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J:\Breakfast after the Bell (BABNP)\2024-2025\"/>
    </mc:Choice>
  </mc:AlternateContent>
  <xr:revisionPtr revIDLastSave="0" documentId="8_{18B555ED-428F-40B1-BF70-CD79A2083D9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B Identified Sites" sheetId="1" r:id="rId1"/>
    <sheet name="Active SNP Sites patched in" sheetId="11" state="hidden" r:id="rId2"/>
    <sheet name="SY22-23 FRL_uns" sheetId="3" state="hidden" r:id="rId3"/>
    <sheet name="SNP App Export 23-34" sheetId="4" state="hidden" r:id="rId4"/>
    <sheet name="July-Dec 23-24  Claim Export" sheetId="5" state="hidden" r:id="rId5"/>
    <sheet name="No claims SY23-24" sheetId="8" state="hidden" r:id="rId6"/>
    <sheet name="District Size" sheetId="7" state="hidden" r:id="rId7"/>
    <sheet name="District Size Under 1000" sheetId="9" state="hidden" r:id="rId8"/>
    <sheet name="&lt;1000 removed" sheetId="10" state="hidden" r:id="rId9"/>
  </sheets>
  <externalReferences>
    <externalReference r:id="rId10"/>
  </externalReferences>
  <definedNames>
    <definedName name="_xlnm._FilterDatabase" localSheetId="8" hidden="1">'&lt;1000 removed'!$A$1:$Q$1</definedName>
    <definedName name="_xlnm._FilterDatabase" localSheetId="1" hidden="1">'Active SNP Sites patched in'!$A$1:$P$1833</definedName>
    <definedName name="_xlnm._FilterDatabase" localSheetId="0" hidden="1">'BAB Identified Sites'!$A$1:$P$1512</definedName>
    <definedName name="_xlnm._FilterDatabase" localSheetId="6" hidden="1">'District Size'!$A$1:$D$186</definedName>
    <definedName name="_xlnm._FilterDatabase" localSheetId="4" hidden="1">'July-Dec 23-24  Claim Export'!$A$1:$H$54829</definedName>
    <definedName name="_xlnm._FilterDatabase" localSheetId="5" hidden="1">'No claims SY23-24'!$A$1:$Q$146</definedName>
    <definedName name="_xlnm._FilterDatabase" localSheetId="3" hidden="1">'SNP App Export 23-34'!$A$1:$F$1837</definedName>
    <definedName name="_xlnm._FilterDatabase" localSheetId="2" hidden="1">'SY22-23 FRL_uns'!$A$1:$L$1936</definedName>
  </definedNames>
  <calcPr calcId="191028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2" i="1" l="1"/>
  <c r="J144" i="1"/>
  <c r="J262" i="1"/>
  <c r="J263" i="1"/>
  <c r="J315" i="1"/>
  <c r="J338" i="1"/>
  <c r="J366" i="1"/>
  <c r="J71" i="1"/>
  <c r="I144" i="1"/>
  <c r="I262" i="1"/>
  <c r="I263" i="1"/>
  <c r="I315" i="1"/>
  <c r="I338" i="1"/>
  <c r="I366" i="1"/>
  <c r="I71" i="1"/>
  <c r="H144" i="1"/>
  <c r="H263" i="1"/>
  <c r="H366" i="1"/>
  <c r="L1481" i="11"/>
  <c r="L822" i="11"/>
  <c r="L13" i="11"/>
  <c r="L12" i="11"/>
  <c r="L10" i="11"/>
  <c r="L9" i="11"/>
  <c r="L8" i="11"/>
  <c r="L7" i="11"/>
  <c r="L6" i="11"/>
  <c r="L5" i="11"/>
  <c r="L4" i="11"/>
  <c r="L3" i="11"/>
  <c r="L2" i="11"/>
  <c r="K1481" i="11"/>
  <c r="K822" i="11"/>
  <c r="K13" i="11"/>
  <c r="K12" i="11"/>
  <c r="K10" i="11"/>
  <c r="K9" i="11"/>
  <c r="K8" i="11"/>
  <c r="K7" i="11"/>
  <c r="K6" i="11"/>
  <c r="K5" i="11"/>
  <c r="K4" i="11"/>
  <c r="K3" i="11"/>
  <c r="K2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P810" i="11"/>
  <c r="P811" i="11"/>
  <c r="P812" i="11"/>
  <c r="P813" i="11"/>
  <c r="P814" i="11"/>
  <c r="P815" i="11"/>
  <c r="P816" i="11"/>
  <c r="P817" i="11"/>
  <c r="P818" i="11"/>
  <c r="P819" i="11"/>
  <c r="P820" i="11"/>
  <c r="P821" i="11"/>
  <c r="P822" i="11"/>
  <c r="P823" i="11"/>
  <c r="P824" i="11"/>
  <c r="P825" i="11"/>
  <c r="P826" i="11"/>
  <c r="P827" i="11"/>
  <c r="P828" i="11"/>
  <c r="P829" i="11"/>
  <c r="P830" i="11"/>
  <c r="P831" i="11"/>
  <c r="P832" i="11"/>
  <c r="P833" i="11"/>
  <c r="P834" i="11"/>
  <c r="P835" i="11"/>
  <c r="P836" i="11"/>
  <c r="P837" i="11"/>
  <c r="P838" i="11"/>
  <c r="P839" i="11"/>
  <c r="P840" i="11"/>
  <c r="P841" i="11"/>
  <c r="P842" i="11"/>
  <c r="P843" i="11"/>
  <c r="P844" i="11"/>
  <c r="P845" i="11"/>
  <c r="P846" i="11"/>
  <c r="P847" i="11"/>
  <c r="P848" i="11"/>
  <c r="P849" i="11"/>
  <c r="P850" i="11"/>
  <c r="P851" i="11"/>
  <c r="P852" i="11"/>
  <c r="P853" i="11"/>
  <c r="P854" i="11"/>
  <c r="P855" i="11"/>
  <c r="P856" i="11"/>
  <c r="P857" i="11"/>
  <c r="P858" i="11"/>
  <c r="P859" i="11"/>
  <c r="P860" i="11"/>
  <c r="P861" i="11"/>
  <c r="P862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3" i="11"/>
  <c r="P884" i="11"/>
  <c r="P885" i="11"/>
  <c r="P886" i="11"/>
  <c r="P887" i="11"/>
  <c r="P888" i="11"/>
  <c r="P889" i="11"/>
  <c r="P890" i="11"/>
  <c r="P891" i="11"/>
  <c r="P892" i="11"/>
  <c r="P893" i="11"/>
  <c r="P894" i="11"/>
  <c r="P895" i="11"/>
  <c r="P896" i="11"/>
  <c r="P897" i="11"/>
  <c r="P898" i="11"/>
  <c r="P899" i="11"/>
  <c r="P900" i="11"/>
  <c r="P901" i="11"/>
  <c r="P902" i="11"/>
  <c r="P903" i="11"/>
  <c r="P904" i="11"/>
  <c r="P905" i="11"/>
  <c r="P906" i="11"/>
  <c r="P907" i="11"/>
  <c r="P908" i="11"/>
  <c r="P909" i="11"/>
  <c r="P910" i="11"/>
  <c r="P911" i="11"/>
  <c r="P912" i="11"/>
  <c r="P913" i="11"/>
  <c r="P914" i="11"/>
  <c r="P915" i="11"/>
  <c r="P916" i="11"/>
  <c r="P917" i="11"/>
  <c r="P918" i="11"/>
  <c r="P919" i="11"/>
  <c r="P920" i="11"/>
  <c r="P921" i="11"/>
  <c r="P922" i="11"/>
  <c r="P923" i="11"/>
  <c r="P924" i="11"/>
  <c r="P925" i="11"/>
  <c r="P926" i="11"/>
  <c r="P927" i="11"/>
  <c r="P928" i="11"/>
  <c r="P929" i="11"/>
  <c r="P930" i="11"/>
  <c r="P931" i="11"/>
  <c r="P932" i="11"/>
  <c r="P933" i="11"/>
  <c r="P934" i="11"/>
  <c r="P935" i="11"/>
  <c r="P936" i="11"/>
  <c r="P937" i="11"/>
  <c r="P938" i="11"/>
  <c r="P939" i="11"/>
  <c r="P940" i="11"/>
  <c r="P941" i="11"/>
  <c r="P942" i="11"/>
  <c r="P943" i="11"/>
  <c r="P944" i="11"/>
  <c r="P945" i="11"/>
  <c r="P946" i="11"/>
  <c r="P947" i="11"/>
  <c r="P948" i="11"/>
  <c r="P949" i="11"/>
  <c r="P950" i="11"/>
  <c r="P951" i="11"/>
  <c r="P952" i="11"/>
  <c r="P953" i="11"/>
  <c r="P954" i="11"/>
  <c r="P955" i="11"/>
  <c r="P956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69" i="11"/>
  <c r="P970" i="11"/>
  <c r="P971" i="11"/>
  <c r="P972" i="11"/>
  <c r="P973" i="11"/>
  <c r="P974" i="11"/>
  <c r="P975" i="11"/>
  <c r="P976" i="11"/>
  <c r="P977" i="11"/>
  <c r="P978" i="11"/>
  <c r="P979" i="11"/>
  <c r="P980" i="11"/>
  <c r="P981" i="11"/>
  <c r="P982" i="11"/>
  <c r="P983" i="11"/>
  <c r="P984" i="11"/>
  <c r="P985" i="11"/>
  <c r="P986" i="11"/>
  <c r="P987" i="11"/>
  <c r="P988" i="11"/>
  <c r="P989" i="11"/>
  <c r="P990" i="11"/>
  <c r="P991" i="11"/>
  <c r="P992" i="11"/>
  <c r="P993" i="11"/>
  <c r="P994" i="11"/>
  <c r="P995" i="11"/>
  <c r="P996" i="11"/>
  <c r="P997" i="11"/>
  <c r="P998" i="11"/>
  <c r="P999" i="11"/>
  <c r="P1000" i="11"/>
  <c r="P1001" i="11"/>
  <c r="P1002" i="11"/>
  <c r="P1003" i="11"/>
  <c r="P1004" i="11"/>
  <c r="P1005" i="11"/>
  <c r="P1006" i="11"/>
  <c r="P1007" i="11"/>
  <c r="P1008" i="11"/>
  <c r="P1009" i="11"/>
  <c r="P1010" i="11"/>
  <c r="P1011" i="11"/>
  <c r="P1012" i="11"/>
  <c r="P1013" i="11"/>
  <c r="P1014" i="11"/>
  <c r="P1015" i="11"/>
  <c r="P1016" i="11"/>
  <c r="P1017" i="11"/>
  <c r="P1018" i="11"/>
  <c r="P1019" i="11"/>
  <c r="P1020" i="11"/>
  <c r="P1021" i="11"/>
  <c r="P1022" i="11"/>
  <c r="P1023" i="11"/>
  <c r="P1024" i="11"/>
  <c r="P1025" i="11"/>
  <c r="P1026" i="11"/>
  <c r="P1027" i="11"/>
  <c r="P1028" i="11"/>
  <c r="P1029" i="11"/>
  <c r="P1030" i="11"/>
  <c r="P1031" i="11"/>
  <c r="P1032" i="11"/>
  <c r="P1033" i="11"/>
  <c r="P1034" i="11"/>
  <c r="P1035" i="11"/>
  <c r="P1036" i="11"/>
  <c r="P1037" i="11"/>
  <c r="P1038" i="11"/>
  <c r="P1039" i="11"/>
  <c r="P1040" i="11"/>
  <c r="P1041" i="11"/>
  <c r="P1042" i="11"/>
  <c r="P1043" i="11"/>
  <c r="P1044" i="11"/>
  <c r="P1045" i="11"/>
  <c r="P1046" i="11"/>
  <c r="P1047" i="11"/>
  <c r="P1048" i="11"/>
  <c r="P1049" i="11"/>
  <c r="P1050" i="11"/>
  <c r="P1051" i="11"/>
  <c r="P1052" i="11"/>
  <c r="P1053" i="11"/>
  <c r="P1054" i="11"/>
  <c r="P1055" i="11"/>
  <c r="P1056" i="11"/>
  <c r="P1057" i="11"/>
  <c r="P1058" i="11"/>
  <c r="P1059" i="11"/>
  <c r="P1060" i="11"/>
  <c r="P1061" i="11"/>
  <c r="P1062" i="11"/>
  <c r="P1063" i="11"/>
  <c r="P1064" i="11"/>
  <c r="P1065" i="11"/>
  <c r="P1066" i="11"/>
  <c r="P1067" i="11"/>
  <c r="P1068" i="11"/>
  <c r="P1069" i="11"/>
  <c r="P1070" i="11"/>
  <c r="P1071" i="11"/>
  <c r="P1072" i="11"/>
  <c r="P1073" i="11"/>
  <c r="P1074" i="11"/>
  <c r="P1075" i="11"/>
  <c r="P1076" i="11"/>
  <c r="P1077" i="11"/>
  <c r="P1078" i="11"/>
  <c r="P1079" i="11"/>
  <c r="P1080" i="11"/>
  <c r="P1081" i="11"/>
  <c r="P1082" i="11"/>
  <c r="P1083" i="11"/>
  <c r="P1084" i="11"/>
  <c r="P1085" i="11"/>
  <c r="P1086" i="11"/>
  <c r="P1087" i="11"/>
  <c r="P1088" i="11"/>
  <c r="P1089" i="11"/>
  <c r="P1090" i="11"/>
  <c r="P1091" i="11"/>
  <c r="P1092" i="11"/>
  <c r="P1093" i="11"/>
  <c r="P1094" i="11"/>
  <c r="P1095" i="11"/>
  <c r="P1096" i="11"/>
  <c r="P1097" i="11"/>
  <c r="P1098" i="11"/>
  <c r="P1099" i="11"/>
  <c r="P1100" i="11"/>
  <c r="P1101" i="11"/>
  <c r="P1102" i="11"/>
  <c r="P1103" i="11"/>
  <c r="P1104" i="11"/>
  <c r="P1105" i="11"/>
  <c r="P1106" i="11"/>
  <c r="P1107" i="11"/>
  <c r="P1108" i="11"/>
  <c r="P1109" i="11"/>
  <c r="P1110" i="11"/>
  <c r="P1111" i="11"/>
  <c r="P1112" i="11"/>
  <c r="P1113" i="11"/>
  <c r="P1114" i="11"/>
  <c r="P1115" i="11"/>
  <c r="P1116" i="11"/>
  <c r="P1117" i="11"/>
  <c r="P1118" i="11"/>
  <c r="P1119" i="11"/>
  <c r="P1120" i="11"/>
  <c r="P1121" i="11"/>
  <c r="P1122" i="11"/>
  <c r="P1123" i="11"/>
  <c r="P1124" i="11"/>
  <c r="P1125" i="11"/>
  <c r="P1126" i="11"/>
  <c r="P1127" i="11"/>
  <c r="P1128" i="11"/>
  <c r="P1129" i="11"/>
  <c r="P1130" i="11"/>
  <c r="P1131" i="11"/>
  <c r="P1132" i="11"/>
  <c r="P1133" i="11"/>
  <c r="P1134" i="11"/>
  <c r="P1135" i="11"/>
  <c r="P1136" i="11"/>
  <c r="P1137" i="11"/>
  <c r="P1138" i="11"/>
  <c r="P1139" i="11"/>
  <c r="P1140" i="11"/>
  <c r="P1141" i="11"/>
  <c r="P1142" i="11"/>
  <c r="P1143" i="11"/>
  <c r="P1144" i="11"/>
  <c r="P1145" i="11"/>
  <c r="P1146" i="11"/>
  <c r="P1147" i="11"/>
  <c r="P1148" i="11"/>
  <c r="P1149" i="11"/>
  <c r="P1150" i="11"/>
  <c r="P1151" i="11"/>
  <c r="P1152" i="11"/>
  <c r="P1153" i="11"/>
  <c r="P1154" i="11"/>
  <c r="P1155" i="11"/>
  <c r="P1156" i="11"/>
  <c r="P1157" i="11"/>
  <c r="P1158" i="11"/>
  <c r="P1159" i="11"/>
  <c r="P1160" i="11"/>
  <c r="P1161" i="11"/>
  <c r="P1162" i="11"/>
  <c r="P1163" i="11"/>
  <c r="P1164" i="11"/>
  <c r="P1165" i="11"/>
  <c r="P1166" i="11"/>
  <c r="P1167" i="11"/>
  <c r="P1168" i="11"/>
  <c r="P1169" i="11"/>
  <c r="P1170" i="11"/>
  <c r="P1171" i="11"/>
  <c r="P1172" i="11"/>
  <c r="P1173" i="11"/>
  <c r="P1174" i="11"/>
  <c r="P1175" i="11"/>
  <c r="P1176" i="11"/>
  <c r="P1177" i="11"/>
  <c r="P1178" i="11"/>
  <c r="P1179" i="11"/>
  <c r="P1180" i="11"/>
  <c r="P1181" i="11"/>
  <c r="P1182" i="11"/>
  <c r="P1183" i="11"/>
  <c r="P1184" i="11"/>
  <c r="P1185" i="11"/>
  <c r="P1186" i="11"/>
  <c r="P1187" i="11"/>
  <c r="P1188" i="11"/>
  <c r="P1189" i="11"/>
  <c r="P1190" i="11"/>
  <c r="P1191" i="11"/>
  <c r="P1192" i="11"/>
  <c r="P1193" i="11"/>
  <c r="P1194" i="11"/>
  <c r="P1195" i="11"/>
  <c r="P1196" i="11"/>
  <c r="P1197" i="11"/>
  <c r="P1198" i="11"/>
  <c r="P1199" i="11"/>
  <c r="P1200" i="11"/>
  <c r="P1201" i="11"/>
  <c r="P1202" i="11"/>
  <c r="P1203" i="11"/>
  <c r="P1204" i="11"/>
  <c r="P1205" i="11"/>
  <c r="P1206" i="11"/>
  <c r="P1207" i="11"/>
  <c r="P1208" i="11"/>
  <c r="P1209" i="11"/>
  <c r="P1210" i="11"/>
  <c r="P1211" i="11"/>
  <c r="P1212" i="11"/>
  <c r="P1213" i="11"/>
  <c r="P1214" i="11"/>
  <c r="P1215" i="11"/>
  <c r="P1216" i="11"/>
  <c r="P1217" i="11"/>
  <c r="P1218" i="11"/>
  <c r="P1219" i="11"/>
  <c r="P1220" i="11"/>
  <c r="P1221" i="11"/>
  <c r="P1222" i="11"/>
  <c r="P1223" i="11"/>
  <c r="P1224" i="11"/>
  <c r="P1225" i="11"/>
  <c r="P1226" i="11"/>
  <c r="P1227" i="11"/>
  <c r="P1228" i="11"/>
  <c r="P1229" i="11"/>
  <c r="P1230" i="11"/>
  <c r="P1231" i="11"/>
  <c r="P1232" i="11"/>
  <c r="P1233" i="11"/>
  <c r="P1234" i="11"/>
  <c r="P1235" i="11"/>
  <c r="P1236" i="11"/>
  <c r="P1237" i="11"/>
  <c r="P1238" i="11"/>
  <c r="P1239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1" i="11"/>
  <c r="P1252" i="11"/>
  <c r="P1253" i="11"/>
  <c r="P1254" i="11"/>
  <c r="P1255" i="11"/>
  <c r="P1256" i="11"/>
  <c r="P1257" i="11"/>
  <c r="P1258" i="11"/>
  <c r="P1259" i="11"/>
  <c r="P1260" i="11"/>
  <c r="P1261" i="11"/>
  <c r="P1262" i="11"/>
  <c r="P1263" i="11"/>
  <c r="P1264" i="11"/>
  <c r="P1265" i="11"/>
  <c r="P1266" i="11"/>
  <c r="P1267" i="11"/>
  <c r="P1268" i="11"/>
  <c r="P1269" i="11"/>
  <c r="P1270" i="11"/>
  <c r="P1271" i="11"/>
  <c r="P1272" i="11"/>
  <c r="P1273" i="11"/>
  <c r="P1274" i="11"/>
  <c r="P1275" i="11"/>
  <c r="P1276" i="11"/>
  <c r="P1277" i="11"/>
  <c r="P1278" i="11"/>
  <c r="P1279" i="11"/>
  <c r="P1280" i="11"/>
  <c r="P1281" i="11"/>
  <c r="P1282" i="11"/>
  <c r="P1283" i="11"/>
  <c r="P1284" i="11"/>
  <c r="P1285" i="11"/>
  <c r="P1286" i="11"/>
  <c r="P1287" i="11"/>
  <c r="P1288" i="11"/>
  <c r="P1289" i="11"/>
  <c r="P1290" i="11"/>
  <c r="P1291" i="11"/>
  <c r="P1292" i="11"/>
  <c r="P1293" i="11"/>
  <c r="P1294" i="11"/>
  <c r="P1295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P1417" i="11"/>
  <c r="P1418" i="11"/>
  <c r="P1419" i="11"/>
  <c r="P1420" i="11"/>
  <c r="P1421" i="11"/>
  <c r="P1422" i="11"/>
  <c r="P1423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5" i="11"/>
  <c r="P1436" i="11"/>
  <c r="P1437" i="11"/>
  <c r="P1438" i="11"/>
  <c r="P1439" i="11"/>
  <c r="P1440" i="11"/>
  <c r="P1441" i="11"/>
  <c r="P1442" i="11"/>
  <c r="P1443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538" i="11"/>
  <c r="P1539" i="11"/>
  <c r="P1540" i="11"/>
  <c r="P1541" i="11"/>
  <c r="P1542" i="11"/>
  <c r="P1543" i="11"/>
  <c r="P1544" i="11"/>
  <c r="P1545" i="11"/>
  <c r="P1546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1" i="11"/>
  <c r="P1762" i="11"/>
  <c r="P1763" i="11"/>
  <c r="P1764" i="11"/>
  <c r="P1765" i="11"/>
  <c r="P1766" i="11"/>
  <c r="P1767" i="11"/>
  <c r="P1768" i="11"/>
  <c r="P1769" i="11"/>
  <c r="P1770" i="11"/>
  <c r="P1771" i="11"/>
  <c r="P1772" i="11"/>
  <c r="P1773" i="11"/>
  <c r="P1774" i="11"/>
  <c r="P1775" i="11"/>
  <c r="P1776" i="11"/>
  <c r="P1777" i="11"/>
  <c r="P1778" i="11"/>
  <c r="P1779" i="11"/>
  <c r="P1780" i="11"/>
  <c r="P1781" i="11"/>
  <c r="P1782" i="11"/>
  <c r="P1783" i="11"/>
  <c r="P1784" i="11"/>
  <c r="P1785" i="11"/>
  <c r="P1786" i="11"/>
  <c r="P1787" i="11"/>
  <c r="P1788" i="11"/>
  <c r="P1789" i="11"/>
  <c r="P1790" i="11"/>
  <c r="P1791" i="11"/>
  <c r="P1792" i="11"/>
  <c r="P1793" i="11"/>
  <c r="P1794" i="11"/>
  <c r="P1795" i="11"/>
  <c r="P1796" i="11"/>
  <c r="P1797" i="11"/>
  <c r="P1798" i="11"/>
  <c r="P1799" i="11"/>
  <c r="P1800" i="11"/>
  <c r="P1801" i="11"/>
  <c r="P1802" i="11"/>
  <c r="P1803" i="11"/>
  <c r="P1804" i="11"/>
  <c r="P1805" i="11"/>
  <c r="P1806" i="11"/>
  <c r="P1807" i="11"/>
  <c r="P1808" i="11"/>
  <c r="P1809" i="11"/>
  <c r="P1810" i="11"/>
  <c r="P1811" i="11"/>
  <c r="P1812" i="11"/>
  <c r="P1813" i="11"/>
  <c r="P1814" i="11"/>
  <c r="P1815" i="11"/>
  <c r="P1816" i="11"/>
  <c r="P1817" i="11"/>
  <c r="P1818" i="11"/>
  <c r="P1819" i="11"/>
  <c r="P1820" i="11"/>
  <c r="P1821" i="11"/>
  <c r="P1822" i="11"/>
  <c r="P1823" i="11"/>
  <c r="P1824" i="11"/>
  <c r="P1825" i="11"/>
  <c r="P1826" i="11"/>
  <c r="P1827" i="11"/>
  <c r="P1828" i="11"/>
  <c r="P1829" i="11"/>
  <c r="P1830" i="11"/>
  <c r="P1831" i="11"/>
  <c r="P1832" i="11"/>
  <c r="P1833" i="11"/>
  <c r="P3" i="11"/>
  <c r="P4" i="11"/>
  <c r="P5" i="11"/>
  <c r="P6" i="11"/>
  <c r="P7" i="11"/>
  <c r="P8" i="11"/>
  <c r="P9" i="11"/>
  <c r="P10" i="11"/>
  <c r="P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O1048" i="11"/>
  <c r="O1049" i="11"/>
  <c r="O1050" i="11"/>
  <c r="O1051" i="1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O1064" i="11"/>
  <c r="O1065" i="11"/>
  <c r="O1066" i="11"/>
  <c r="O1067" i="11"/>
  <c r="O1068" i="11"/>
  <c r="O1069" i="11"/>
  <c r="O1070" i="11"/>
  <c r="O1071" i="11"/>
  <c r="O1072" i="11"/>
  <c r="O1073" i="11"/>
  <c r="O1074" i="11"/>
  <c r="O1075" i="11"/>
  <c r="O1076" i="11"/>
  <c r="O1077" i="11"/>
  <c r="O1078" i="11"/>
  <c r="O1079" i="11"/>
  <c r="O1080" i="11"/>
  <c r="O1081" i="11"/>
  <c r="O1082" i="11"/>
  <c r="O1083" i="11"/>
  <c r="O1084" i="11"/>
  <c r="O1085" i="11"/>
  <c r="O1086" i="11"/>
  <c r="O1087" i="11"/>
  <c r="O1088" i="11"/>
  <c r="O1089" i="11"/>
  <c r="O1090" i="11"/>
  <c r="O1091" i="11"/>
  <c r="O1092" i="11"/>
  <c r="O1093" i="11"/>
  <c r="O1094" i="11"/>
  <c r="O1095" i="11"/>
  <c r="O1096" i="11"/>
  <c r="O1097" i="11"/>
  <c r="O1098" i="11"/>
  <c r="O1099" i="11"/>
  <c r="O1100" i="11"/>
  <c r="O1101" i="11"/>
  <c r="O1102" i="11"/>
  <c r="O1103" i="11"/>
  <c r="O1104" i="11"/>
  <c r="O1105" i="11"/>
  <c r="O1106" i="11"/>
  <c r="O1107" i="11"/>
  <c r="O1108" i="11"/>
  <c r="O1109" i="11"/>
  <c r="O1110" i="11"/>
  <c r="O1111" i="11"/>
  <c r="O1112" i="11"/>
  <c r="O1113" i="11"/>
  <c r="O1114" i="11"/>
  <c r="O1115" i="11"/>
  <c r="O1116" i="11"/>
  <c r="O1117" i="11"/>
  <c r="O1118" i="11"/>
  <c r="O1119" i="11"/>
  <c r="O1120" i="11"/>
  <c r="O1121" i="11"/>
  <c r="O1122" i="11"/>
  <c r="O1123" i="11"/>
  <c r="O1124" i="11"/>
  <c r="O1125" i="11"/>
  <c r="O1126" i="11"/>
  <c r="O1127" i="11"/>
  <c r="O1128" i="11"/>
  <c r="O1129" i="11"/>
  <c r="O1130" i="11"/>
  <c r="O1131" i="11"/>
  <c r="O1132" i="11"/>
  <c r="O1133" i="11"/>
  <c r="O1134" i="11"/>
  <c r="O1135" i="11"/>
  <c r="O1136" i="11"/>
  <c r="O1137" i="11"/>
  <c r="O1138" i="11"/>
  <c r="O1139" i="11"/>
  <c r="O1140" i="11"/>
  <c r="O1141" i="11"/>
  <c r="O1142" i="11"/>
  <c r="O1143" i="11"/>
  <c r="O1144" i="11"/>
  <c r="O1145" i="11"/>
  <c r="O1146" i="11"/>
  <c r="O1147" i="11"/>
  <c r="O1148" i="11"/>
  <c r="O1149" i="11"/>
  <c r="O1150" i="11"/>
  <c r="O1151" i="11"/>
  <c r="O1152" i="11"/>
  <c r="O1153" i="11"/>
  <c r="O1154" i="11"/>
  <c r="O1155" i="11"/>
  <c r="O1156" i="11"/>
  <c r="O1157" i="11"/>
  <c r="O1158" i="11"/>
  <c r="O1159" i="11"/>
  <c r="O1160" i="11"/>
  <c r="O1161" i="11"/>
  <c r="O1162" i="11"/>
  <c r="O1163" i="11"/>
  <c r="O1164" i="11"/>
  <c r="O1165" i="11"/>
  <c r="O1166" i="11"/>
  <c r="O1167" i="11"/>
  <c r="O1168" i="11"/>
  <c r="O1169" i="11"/>
  <c r="O1170" i="11"/>
  <c r="O1171" i="11"/>
  <c r="O1172" i="11"/>
  <c r="O1173" i="11"/>
  <c r="O1174" i="11"/>
  <c r="O1175" i="11"/>
  <c r="O1176" i="11"/>
  <c r="O1177" i="11"/>
  <c r="O1178" i="11"/>
  <c r="O1179" i="11"/>
  <c r="O1180" i="11"/>
  <c r="O1181" i="11"/>
  <c r="O1182" i="11"/>
  <c r="O1183" i="11"/>
  <c r="O1184" i="11"/>
  <c r="O1185" i="11"/>
  <c r="O1186" i="11"/>
  <c r="O1187" i="11"/>
  <c r="O1188" i="11"/>
  <c r="O1189" i="11"/>
  <c r="O1190" i="11"/>
  <c r="O1191" i="11"/>
  <c r="O1192" i="11"/>
  <c r="O1193" i="11"/>
  <c r="O1194" i="11"/>
  <c r="O1195" i="11"/>
  <c r="O1196" i="11"/>
  <c r="O1197" i="11"/>
  <c r="O1198" i="11"/>
  <c r="O1199" i="11"/>
  <c r="O1200" i="11"/>
  <c r="O1201" i="11"/>
  <c r="O1202" i="11"/>
  <c r="O1203" i="11"/>
  <c r="O1204" i="11"/>
  <c r="O1205" i="11"/>
  <c r="O1206" i="11"/>
  <c r="O1207" i="11"/>
  <c r="O1208" i="11"/>
  <c r="O1209" i="11"/>
  <c r="O1210" i="11"/>
  <c r="O1211" i="11"/>
  <c r="O1212" i="11"/>
  <c r="O1213" i="11"/>
  <c r="O1214" i="11"/>
  <c r="O1215" i="11"/>
  <c r="O1216" i="11"/>
  <c r="O1217" i="11"/>
  <c r="O1218" i="11"/>
  <c r="O1219" i="11"/>
  <c r="O1220" i="11"/>
  <c r="O1221" i="11"/>
  <c r="O1222" i="11"/>
  <c r="O1223" i="11"/>
  <c r="O1224" i="11"/>
  <c r="O1225" i="11"/>
  <c r="O1226" i="11"/>
  <c r="O1227" i="11"/>
  <c r="O1228" i="11"/>
  <c r="O1229" i="11"/>
  <c r="O1230" i="11"/>
  <c r="O1231" i="11"/>
  <c r="O1232" i="11"/>
  <c r="O1233" i="11"/>
  <c r="O1234" i="11"/>
  <c r="O1235" i="11"/>
  <c r="O1236" i="11"/>
  <c r="O1237" i="11"/>
  <c r="O1238" i="11"/>
  <c r="O1239" i="11"/>
  <c r="O1240" i="11"/>
  <c r="O1241" i="11"/>
  <c r="O1242" i="11"/>
  <c r="O1243" i="11"/>
  <c r="O1244" i="11"/>
  <c r="O1245" i="11"/>
  <c r="O1246" i="11"/>
  <c r="O1247" i="11"/>
  <c r="O1248" i="11"/>
  <c r="O1249" i="11"/>
  <c r="O1250" i="11"/>
  <c r="O1251" i="11"/>
  <c r="O1252" i="11"/>
  <c r="O1253" i="11"/>
  <c r="O1254" i="11"/>
  <c r="O1255" i="11"/>
  <c r="O1256" i="11"/>
  <c r="O1257" i="11"/>
  <c r="O1258" i="11"/>
  <c r="O1259" i="11"/>
  <c r="O1260" i="11"/>
  <c r="O1261" i="11"/>
  <c r="O1262" i="11"/>
  <c r="O1263" i="11"/>
  <c r="O1264" i="11"/>
  <c r="O1265" i="11"/>
  <c r="O1266" i="11"/>
  <c r="O1267" i="11"/>
  <c r="O1268" i="11"/>
  <c r="O1269" i="11"/>
  <c r="O1270" i="11"/>
  <c r="O1271" i="11"/>
  <c r="O1272" i="11"/>
  <c r="O1273" i="11"/>
  <c r="O1274" i="11"/>
  <c r="O1275" i="11"/>
  <c r="O1276" i="11"/>
  <c r="O1277" i="11"/>
  <c r="O1278" i="11"/>
  <c r="O1279" i="11"/>
  <c r="O1280" i="11"/>
  <c r="O1281" i="11"/>
  <c r="O1282" i="11"/>
  <c r="O1283" i="11"/>
  <c r="O1284" i="11"/>
  <c r="O1285" i="11"/>
  <c r="O1286" i="11"/>
  <c r="O1287" i="11"/>
  <c r="O1288" i="11"/>
  <c r="O1289" i="11"/>
  <c r="O1290" i="11"/>
  <c r="O1291" i="11"/>
  <c r="O1292" i="11"/>
  <c r="O1293" i="11"/>
  <c r="O1294" i="11"/>
  <c r="O1295" i="11"/>
  <c r="O1296" i="11"/>
  <c r="O1297" i="11"/>
  <c r="O1298" i="11"/>
  <c r="O1299" i="11"/>
  <c r="O1300" i="11"/>
  <c r="O1301" i="11"/>
  <c r="O1302" i="11"/>
  <c r="O1303" i="11"/>
  <c r="O1304" i="11"/>
  <c r="O1305" i="11"/>
  <c r="O1306" i="11"/>
  <c r="O1307" i="11"/>
  <c r="O1308" i="11"/>
  <c r="O1309" i="11"/>
  <c r="O1310" i="11"/>
  <c r="O1311" i="11"/>
  <c r="O1312" i="11"/>
  <c r="O1313" i="11"/>
  <c r="O1314" i="11"/>
  <c r="O1315" i="11"/>
  <c r="O1316" i="11"/>
  <c r="O1317" i="11"/>
  <c r="O1318" i="11"/>
  <c r="O1319" i="11"/>
  <c r="O1320" i="11"/>
  <c r="O1321" i="11"/>
  <c r="O1322" i="11"/>
  <c r="O1323" i="11"/>
  <c r="O1324" i="11"/>
  <c r="O1325" i="11"/>
  <c r="O1326" i="11"/>
  <c r="O1327" i="11"/>
  <c r="O1328" i="11"/>
  <c r="O1329" i="11"/>
  <c r="O1330" i="11"/>
  <c r="O1331" i="11"/>
  <c r="O1332" i="11"/>
  <c r="O1333" i="11"/>
  <c r="O1334" i="11"/>
  <c r="O1335" i="11"/>
  <c r="O1336" i="11"/>
  <c r="O1337" i="11"/>
  <c r="O1338" i="11"/>
  <c r="O1339" i="11"/>
  <c r="O1340" i="11"/>
  <c r="O1341" i="11"/>
  <c r="O1342" i="11"/>
  <c r="O1343" i="11"/>
  <c r="O1344" i="11"/>
  <c r="O1345" i="11"/>
  <c r="O1346" i="11"/>
  <c r="O1347" i="11"/>
  <c r="O1348" i="11"/>
  <c r="O1349" i="11"/>
  <c r="O1350" i="11"/>
  <c r="O1351" i="11"/>
  <c r="O1352" i="11"/>
  <c r="O1353" i="11"/>
  <c r="O1354" i="11"/>
  <c r="O1355" i="11"/>
  <c r="O1356" i="11"/>
  <c r="O1357" i="11"/>
  <c r="O1358" i="11"/>
  <c r="O1359" i="11"/>
  <c r="O1360" i="11"/>
  <c r="O1361" i="11"/>
  <c r="O1362" i="11"/>
  <c r="O1363" i="11"/>
  <c r="O1364" i="11"/>
  <c r="O1365" i="11"/>
  <c r="O1366" i="11"/>
  <c r="O1367" i="11"/>
  <c r="O1368" i="11"/>
  <c r="O1369" i="11"/>
  <c r="O1370" i="11"/>
  <c r="O1371" i="11"/>
  <c r="O1372" i="11"/>
  <c r="O1373" i="11"/>
  <c r="O1374" i="11"/>
  <c r="O1375" i="11"/>
  <c r="O1376" i="11"/>
  <c r="O1377" i="11"/>
  <c r="O1378" i="11"/>
  <c r="O1379" i="11"/>
  <c r="O1380" i="11"/>
  <c r="O1381" i="11"/>
  <c r="O1382" i="11"/>
  <c r="O1383" i="11"/>
  <c r="O1384" i="11"/>
  <c r="O1385" i="11"/>
  <c r="O1386" i="11"/>
  <c r="O1387" i="11"/>
  <c r="O1388" i="11"/>
  <c r="O1389" i="11"/>
  <c r="O1390" i="11"/>
  <c r="O1391" i="11"/>
  <c r="O1392" i="11"/>
  <c r="O1393" i="11"/>
  <c r="O1394" i="11"/>
  <c r="O1395" i="11"/>
  <c r="O1396" i="11"/>
  <c r="O1397" i="11"/>
  <c r="O1398" i="11"/>
  <c r="O1399" i="11"/>
  <c r="O1400" i="11"/>
  <c r="O1401" i="11"/>
  <c r="O1402" i="11"/>
  <c r="O1403" i="11"/>
  <c r="O1404" i="11"/>
  <c r="O1405" i="11"/>
  <c r="O1406" i="11"/>
  <c r="O1407" i="11"/>
  <c r="O1408" i="11"/>
  <c r="O1409" i="11"/>
  <c r="O1410" i="11"/>
  <c r="O1411" i="11"/>
  <c r="O1412" i="11"/>
  <c r="O1413" i="11"/>
  <c r="O1414" i="11"/>
  <c r="O1415" i="11"/>
  <c r="O1416" i="11"/>
  <c r="O1417" i="11"/>
  <c r="O1418" i="11"/>
  <c r="O1419" i="11"/>
  <c r="O1420" i="11"/>
  <c r="O1421" i="11"/>
  <c r="O1422" i="11"/>
  <c r="O1423" i="11"/>
  <c r="O1424" i="11"/>
  <c r="O1425" i="11"/>
  <c r="O1426" i="11"/>
  <c r="O1427" i="11"/>
  <c r="O1428" i="11"/>
  <c r="O1429" i="11"/>
  <c r="O1430" i="11"/>
  <c r="O1431" i="11"/>
  <c r="O1432" i="11"/>
  <c r="O1433" i="11"/>
  <c r="O1434" i="11"/>
  <c r="O1435" i="11"/>
  <c r="O1436" i="11"/>
  <c r="O1437" i="11"/>
  <c r="O1438" i="11"/>
  <c r="O1439" i="11"/>
  <c r="O1440" i="11"/>
  <c r="O1441" i="11"/>
  <c r="O1442" i="11"/>
  <c r="O1443" i="11"/>
  <c r="O1444" i="11"/>
  <c r="O1445" i="11"/>
  <c r="O1446" i="11"/>
  <c r="O1447" i="11"/>
  <c r="O1448" i="11"/>
  <c r="O1449" i="11"/>
  <c r="O1450" i="11"/>
  <c r="O1451" i="11"/>
  <c r="O1452" i="11"/>
  <c r="O1453" i="11"/>
  <c r="O1454" i="11"/>
  <c r="O1455" i="11"/>
  <c r="O1456" i="11"/>
  <c r="O1457" i="11"/>
  <c r="O1458" i="11"/>
  <c r="O1459" i="11"/>
  <c r="O1460" i="11"/>
  <c r="O1461" i="11"/>
  <c r="O1462" i="11"/>
  <c r="O1463" i="11"/>
  <c r="O1464" i="11"/>
  <c r="O1465" i="11"/>
  <c r="O1466" i="11"/>
  <c r="O1467" i="11"/>
  <c r="O1468" i="11"/>
  <c r="O1469" i="11"/>
  <c r="O1470" i="11"/>
  <c r="O1471" i="11"/>
  <c r="O1472" i="11"/>
  <c r="O1473" i="11"/>
  <c r="O1474" i="11"/>
  <c r="O1475" i="11"/>
  <c r="O1476" i="11"/>
  <c r="O1477" i="11"/>
  <c r="O1478" i="11"/>
  <c r="O1479" i="11"/>
  <c r="O1480" i="11"/>
  <c r="O1481" i="11"/>
  <c r="O1482" i="11"/>
  <c r="O1483" i="11"/>
  <c r="O1484" i="11"/>
  <c r="O1485" i="11"/>
  <c r="O1486" i="11"/>
  <c r="O1487" i="11"/>
  <c r="O1488" i="11"/>
  <c r="O1489" i="11"/>
  <c r="O1490" i="11"/>
  <c r="O1491" i="11"/>
  <c r="O1492" i="11"/>
  <c r="O1493" i="11"/>
  <c r="O1494" i="11"/>
  <c r="O1495" i="11"/>
  <c r="O1496" i="11"/>
  <c r="O1497" i="11"/>
  <c r="O1498" i="11"/>
  <c r="O1499" i="11"/>
  <c r="O1500" i="11"/>
  <c r="O1501" i="11"/>
  <c r="O1502" i="11"/>
  <c r="O1503" i="11"/>
  <c r="O1504" i="11"/>
  <c r="O1505" i="11"/>
  <c r="O1506" i="11"/>
  <c r="O1507" i="11"/>
  <c r="O1508" i="11"/>
  <c r="O1509" i="11"/>
  <c r="O1510" i="11"/>
  <c r="O1511" i="11"/>
  <c r="O1512" i="11"/>
  <c r="O1513" i="11"/>
  <c r="O1514" i="11"/>
  <c r="O1515" i="11"/>
  <c r="O1516" i="11"/>
  <c r="O1517" i="11"/>
  <c r="O1518" i="11"/>
  <c r="O1519" i="11"/>
  <c r="O1520" i="11"/>
  <c r="O1521" i="11"/>
  <c r="O1522" i="11"/>
  <c r="O1523" i="11"/>
  <c r="O1524" i="11"/>
  <c r="O1525" i="11"/>
  <c r="O1526" i="11"/>
  <c r="O1527" i="11"/>
  <c r="O1528" i="11"/>
  <c r="O1529" i="11"/>
  <c r="O1530" i="11"/>
  <c r="O1531" i="11"/>
  <c r="O1532" i="11"/>
  <c r="O1533" i="11"/>
  <c r="O1534" i="11"/>
  <c r="O1535" i="11"/>
  <c r="O1536" i="11"/>
  <c r="O1537" i="11"/>
  <c r="O1538" i="11"/>
  <c r="O1539" i="11"/>
  <c r="O1540" i="11"/>
  <c r="O1541" i="11"/>
  <c r="O1542" i="11"/>
  <c r="O1543" i="11"/>
  <c r="O1544" i="11"/>
  <c r="O1545" i="11"/>
  <c r="O1546" i="11"/>
  <c r="O1547" i="11"/>
  <c r="O1548" i="11"/>
  <c r="O1549" i="11"/>
  <c r="O1550" i="11"/>
  <c r="O1551" i="11"/>
  <c r="O1552" i="11"/>
  <c r="O1553" i="11"/>
  <c r="O1554" i="11"/>
  <c r="O1555" i="11"/>
  <c r="O1556" i="11"/>
  <c r="O1557" i="11"/>
  <c r="O1558" i="11"/>
  <c r="O1559" i="11"/>
  <c r="O1560" i="11"/>
  <c r="O1561" i="11"/>
  <c r="O1562" i="11"/>
  <c r="O1563" i="11"/>
  <c r="O1564" i="11"/>
  <c r="O1565" i="11"/>
  <c r="O1566" i="11"/>
  <c r="O1567" i="11"/>
  <c r="O1568" i="11"/>
  <c r="O1569" i="11"/>
  <c r="O1570" i="11"/>
  <c r="O1571" i="11"/>
  <c r="O1572" i="11"/>
  <c r="O1573" i="11"/>
  <c r="O1574" i="11"/>
  <c r="O1575" i="11"/>
  <c r="O1576" i="11"/>
  <c r="O1577" i="11"/>
  <c r="O1578" i="11"/>
  <c r="O1579" i="11"/>
  <c r="O1580" i="11"/>
  <c r="O1581" i="11"/>
  <c r="O1582" i="11"/>
  <c r="O1583" i="11"/>
  <c r="O1584" i="11"/>
  <c r="O1585" i="11"/>
  <c r="O1586" i="11"/>
  <c r="O1587" i="11"/>
  <c r="O1588" i="11"/>
  <c r="O1589" i="11"/>
  <c r="O1590" i="11"/>
  <c r="O1591" i="11"/>
  <c r="O1592" i="11"/>
  <c r="O1593" i="11"/>
  <c r="O1594" i="11"/>
  <c r="O1595" i="11"/>
  <c r="O1596" i="11"/>
  <c r="O1597" i="11"/>
  <c r="O1598" i="11"/>
  <c r="O1599" i="11"/>
  <c r="O1600" i="11"/>
  <c r="O1601" i="11"/>
  <c r="O1602" i="11"/>
  <c r="O1603" i="11"/>
  <c r="O1604" i="11"/>
  <c r="O1605" i="11"/>
  <c r="O1606" i="11"/>
  <c r="O1607" i="11"/>
  <c r="O1608" i="11"/>
  <c r="O1609" i="11"/>
  <c r="O1610" i="11"/>
  <c r="O1611" i="11"/>
  <c r="O1612" i="11"/>
  <c r="O1613" i="11"/>
  <c r="O1614" i="11"/>
  <c r="O1615" i="11"/>
  <c r="O1616" i="11"/>
  <c r="O1617" i="11"/>
  <c r="O1618" i="11"/>
  <c r="O1619" i="11"/>
  <c r="O1620" i="11"/>
  <c r="O1621" i="11"/>
  <c r="O1622" i="11"/>
  <c r="O1623" i="11"/>
  <c r="O1624" i="11"/>
  <c r="O1625" i="11"/>
  <c r="O1626" i="11"/>
  <c r="O1627" i="11"/>
  <c r="O1628" i="11"/>
  <c r="O1629" i="11"/>
  <c r="O1630" i="11"/>
  <c r="O1631" i="11"/>
  <c r="O1632" i="11"/>
  <c r="O1633" i="11"/>
  <c r="O1634" i="11"/>
  <c r="O1635" i="11"/>
  <c r="O1636" i="11"/>
  <c r="O1637" i="11"/>
  <c r="O1638" i="11"/>
  <c r="O1639" i="11"/>
  <c r="O1640" i="11"/>
  <c r="O1641" i="11"/>
  <c r="O1642" i="11"/>
  <c r="O1643" i="11"/>
  <c r="O1644" i="11"/>
  <c r="O1645" i="11"/>
  <c r="O1646" i="11"/>
  <c r="O1647" i="11"/>
  <c r="O1648" i="11"/>
  <c r="O1649" i="11"/>
  <c r="O1650" i="11"/>
  <c r="O1651" i="11"/>
  <c r="O1652" i="11"/>
  <c r="O1653" i="11"/>
  <c r="O1654" i="11"/>
  <c r="O1655" i="11"/>
  <c r="O1656" i="11"/>
  <c r="O1657" i="11"/>
  <c r="O1658" i="11"/>
  <c r="O1659" i="11"/>
  <c r="O1660" i="11"/>
  <c r="O1661" i="11"/>
  <c r="O1662" i="11"/>
  <c r="O1663" i="11"/>
  <c r="O1664" i="11"/>
  <c r="O1665" i="11"/>
  <c r="O1666" i="11"/>
  <c r="O1667" i="11"/>
  <c r="O1668" i="11"/>
  <c r="O1669" i="11"/>
  <c r="O1670" i="11"/>
  <c r="O1671" i="11"/>
  <c r="O1672" i="11"/>
  <c r="O1673" i="11"/>
  <c r="O1674" i="11"/>
  <c r="O1675" i="11"/>
  <c r="O1676" i="11"/>
  <c r="O1677" i="11"/>
  <c r="O1678" i="11"/>
  <c r="O1679" i="11"/>
  <c r="O1680" i="11"/>
  <c r="O1681" i="11"/>
  <c r="O1682" i="11"/>
  <c r="O1683" i="11"/>
  <c r="O1684" i="11"/>
  <c r="O1685" i="11"/>
  <c r="O1686" i="11"/>
  <c r="O1687" i="11"/>
  <c r="O1688" i="11"/>
  <c r="O1689" i="11"/>
  <c r="O1690" i="11"/>
  <c r="O1691" i="11"/>
  <c r="O1692" i="11"/>
  <c r="O1693" i="11"/>
  <c r="O1694" i="11"/>
  <c r="O1695" i="11"/>
  <c r="O1696" i="11"/>
  <c r="O1697" i="11"/>
  <c r="O1698" i="11"/>
  <c r="O1699" i="11"/>
  <c r="O1700" i="11"/>
  <c r="O1701" i="11"/>
  <c r="O1702" i="11"/>
  <c r="O1703" i="11"/>
  <c r="O1704" i="11"/>
  <c r="O1705" i="11"/>
  <c r="O1706" i="11"/>
  <c r="O1707" i="11"/>
  <c r="O1708" i="11"/>
  <c r="O1709" i="11"/>
  <c r="O1710" i="11"/>
  <c r="O1711" i="11"/>
  <c r="O1712" i="11"/>
  <c r="O1713" i="11"/>
  <c r="O1714" i="11"/>
  <c r="O1715" i="11"/>
  <c r="O1716" i="11"/>
  <c r="O1717" i="11"/>
  <c r="O1718" i="11"/>
  <c r="O1719" i="11"/>
  <c r="O1720" i="11"/>
  <c r="O1721" i="11"/>
  <c r="O1722" i="11"/>
  <c r="O1723" i="11"/>
  <c r="O1724" i="11"/>
  <c r="O1725" i="11"/>
  <c r="O1726" i="11"/>
  <c r="O1727" i="11"/>
  <c r="O1728" i="11"/>
  <c r="O1729" i="11"/>
  <c r="O1730" i="11"/>
  <c r="O1731" i="11"/>
  <c r="O1732" i="11"/>
  <c r="O1733" i="11"/>
  <c r="O1734" i="11"/>
  <c r="O1735" i="11"/>
  <c r="O1736" i="11"/>
  <c r="O1737" i="11"/>
  <c r="O1738" i="11"/>
  <c r="O1739" i="11"/>
  <c r="O1740" i="11"/>
  <c r="O1741" i="11"/>
  <c r="O1742" i="11"/>
  <c r="O1743" i="11"/>
  <c r="O1744" i="11"/>
  <c r="O1745" i="11"/>
  <c r="O1746" i="11"/>
  <c r="O1747" i="11"/>
  <c r="O1748" i="11"/>
  <c r="O1749" i="11"/>
  <c r="O1750" i="11"/>
  <c r="O1751" i="11"/>
  <c r="O1752" i="11"/>
  <c r="O1753" i="11"/>
  <c r="O1754" i="11"/>
  <c r="O1755" i="11"/>
  <c r="O1756" i="11"/>
  <c r="O1757" i="11"/>
  <c r="O1758" i="11"/>
  <c r="O1759" i="11"/>
  <c r="O1760" i="11"/>
  <c r="O1761" i="11"/>
  <c r="O1762" i="11"/>
  <c r="O1763" i="11"/>
  <c r="O1764" i="11"/>
  <c r="O1765" i="11"/>
  <c r="O1766" i="11"/>
  <c r="O1767" i="11"/>
  <c r="O1768" i="11"/>
  <c r="O1769" i="11"/>
  <c r="O1770" i="11"/>
  <c r="O1771" i="11"/>
  <c r="O1772" i="11"/>
  <c r="O1773" i="11"/>
  <c r="O1774" i="11"/>
  <c r="O1775" i="11"/>
  <c r="O1776" i="11"/>
  <c r="O1777" i="11"/>
  <c r="O1778" i="11"/>
  <c r="O1779" i="11"/>
  <c r="O1780" i="11"/>
  <c r="O1781" i="11"/>
  <c r="O1782" i="11"/>
  <c r="O1783" i="11"/>
  <c r="O1784" i="11"/>
  <c r="O1785" i="11"/>
  <c r="O1786" i="11"/>
  <c r="O1787" i="11"/>
  <c r="O1788" i="11"/>
  <c r="O1789" i="11"/>
  <c r="O1790" i="11"/>
  <c r="O1791" i="11"/>
  <c r="O1792" i="11"/>
  <c r="O1793" i="11"/>
  <c r="O1794" i="11"/>
  <c r="O1795" i="11"/>
  <c r="O1796" i="11"/>
  <c r="O1797" i="11"/>
  <c r="O1798" i="11"/>
  <c r="O1799" i="11"/>
  <c r="O1800" i="11"/>
  <c r="O1801" i="11"/>
  <c r="O1802" i="11"/>
  <c r="O1803" i="11"/>
  <c r="O1804" i="11"/>
  <c r="O1805" i="11"/>
  <c r="O1806" i="11"/>
  <c r="O1807" i="11"/>
  <c r="O1808" i="11"/>
  <c r="O1809" i="11"/>
  <c r="O1810" i="11"/>
  <c r="O1811" i="11"/>
  <c r="O1812" i="11"/>
  <c r="O1813" i="11"/>
  <c r="O1814" i="11"/>
  <c r="O1815" i="11"/>
  <c r="O1816" i="11"/>
  <c r="O1817" i="11"/>
  <c r="O1818" i="11"/>
  <c r="O1819" i="11"/>
  <c r="O1820" i="11"/>
  <c r="O1821" i="11"/>
  <c r="O1822" i="11"/>
  <c r="O1823" i="11"/>
  <c r="O1824" i="11"/>
  <c r="O1825" i="11"/>
  <c r="O1826" i="11"/>
  <c r="O1827" i="11"/>
  <c r="O1828" i="11"/>
  <c r="O1829" i="11"/>
  <c r="O1830" i="11"/>
  <c r="O1831" i="11"/>
  <c r="O1832" i="11"/>
  <c r="O1833" i="11"/>
  <c r="O2" i="11"/>
  <c r="H18137" i="5"/>
  <c r="H18136" i="5"/>
  <c r="H18135" i="5"/>
  <c r="H18134" i="5"/>
  <c r="H18133" i="5"/>
  <c r="H18132" i="5"/>
  <c r="H18131" i="5"/>
  <c r="H18130" i="5"/>
  <c r="H18129" i="5"/>
  <c r="H18128" i="5"/>
  <c r="H18127" i="5"/>
  <c r="H18126" i="5"/>
  <c r="H18125" i="5"/>
  <c r="H18124" i="5"/>
  <c r="H18123" i="5"/>
  <c r="H18122" i="5"/>
  <c r="H18121" i="5"/>
  <c r="H16655" i="5"/>
  <c r="H16654" i="5"/>
  <c r="H16653" i="5"/>
  <c r="H16652" i="5"/>
  <c r="H16341" i="5"/>
  <c r="H16340" i="5"/>
  <c r="H16339" i="5"/>
  <c r="H16338" i="5"/>
  <c r="H16337" i="5"/>
  <c r="H16336" i="5"/>
  <c r="H16335" i="5"/>
  <c r="H16334" i="5"/>
  <c r="H16333" i="5"/>
  <c r="H16332" i="5"/>
  <c r="H16331" i="5"/>
  <c r="H16330" i="5"/>
  <c r="H16329" i="5"/>
  <c r="H16328" i="5"/>
  <c r="H16327" i="5"/>
  <c r="H16326" i="5"/>
  <c r="H16325" i="5"/>
  <c r="H16324" i="5"/>
  <c r="H16323" i="5"/>
  <c r="H16322" i="5"/>
  <c r="H16321" i="5"/>
  <c r="H16320" i="5"/>
  <c r="H16319" i="5"/>
  <c r="H16318" i="5"/>
  <c r="H16317" i="5"/>
  <c r="H16316" i="5"/>
  <c r="H16315" i="5"/>
  <c r="H16314" i="5"/>
  <c r="H16313" i="5"/>
  <c r="H16312" i="5"/>
  <c r="H16311" i="5"/>
  <c r="H16310" i="5"/>
  <c r="H16309" i="5"/>
  <c r="H16308" i="5"/>
  <c r="H16307" i="5"/>
  <c r="H16306" i="5"/>
  <c r="H16305" i="5"/>
  <c r="H16304" i="5"/>
  <c r="H16303" i="5"/>
  <c r="H16208" i="5"/>
  <c r="H16207" i="5"/>
  <c r="H16206" i="5"/>
  <c r="H16205" i="5"/>
  <c r="H16204" i="5"/>
  <c r="H16203" i="5"/>
  <c r="H16202" i="5"/>
  <c r="H16201" i="5"/>
  <c r="H16200" i="5"/>
  <c r="H16199" i="5"/>
  <c r="H16149" i="5"/>
  <c r="H16148" i="5"/>
  <c r="H16147" i="5"/>
  <c r="H16146" i="5"/>
  <c r="H16145" i="5"/>
  <c r="H16144" i="5"/>
  <c r="H16143" i="5"/>
  <c r="H16142" i="5"/>
  <c r="H16141" i="5"/>
  <c r="H16140" i="5"/>
  <c r="H16139" i="5"/>
  <c r="H16138" i="5"/>
  <c r="H15406" i="5"/>
  <c r="H15405" i="5"/>
  <c r="H15404" i="5"/>
  <c r="H15403" i="5"/>
  <c r="H15402" i="5"/>
  <c r="H15401" i="5"/>
  <c r="H15400" i="5"/>
  <c r="H15399" i="5"/>
  <c r="H15398" i="5"/>
  <c r="H15397" i="5"/>
  <c r="H15396" i="5"/>
  <c r="H15395" i="5"/>
  <c r="H15394" i="5"/>
  <c r="H15393" i="5"/>
  <c r="H15392" i="5"/>
  <c r="H15391" i="5"/>
  <c r="H15390" i="5"/>
  <c r="H15389" i="5"/>
  <c r="H15388" i="5"/>
  <c r="H15387" i="5"/>
  <c r="H15386" i="5"/>
  <c r="H15385" i="5"/>
  <c r="H15384" i="5"/>
  <c r="H15383" i="5"/>
  <c r="H15382" i="5"/>
  <c r="H15381" i="5"/>
  <c r="H15380" i="5"/>
  <c r="H15379" i="5"/>
  <c r="H15378" i="5"/>
  <c r="H15377" i="5"/>
  <c r="H15376" i="5"/>
  <c r="H15375" i="5"/>
  <c r="H15374" i="5"/>
  <c r="H15373" i="5"/>
  <c r="H15372" i="5"/>
  <c r="H15371" i="5"/>
  <c r="H15370" i="5"/>
  <c r="H15369" i="5"/>
  <c r="H15323" i="5"/>
  <c r="H15322" i="5"/>
  <c r="H15321" i="5"/>
  <c r="H15320" i="5"/>
  <c r="H15319" i="5"/>
  <c r="H15318" i="5"/>
  <c r="H15317" i="5"/>
  <c r="H15316" i="5"/>
  <c r="H15315" i="5"/>
  <c r="H15314" i="5"/>
  <c r="H15313" i="5"/>
  <c r="H15312" i="5"/>
  <c r="H15311" i="5"/>
  <c r="H15310" i="5"/>
  <c r="H15309" i="5"/>
  <c r="H15308" i="5"/>
  <c r="H15307" i="5"/>
  <c r="H15306" i="5"/>
  <c r="H15264" i="5"/>
  <c r="H15263" i="5"/>
  <c r="H15262" i="5"/>
  <c r="H15261" i="5"/>
  <c r="H15260" i="5"/>
  <c r="H15259" i="5"/>
  <c r="H15258" i="5"/>
  <c r="H15257" i="5"/>
  <c r="H15256" i="5"/>
  <c r="H15255" i="5"/>
  <c r="H15254" i="5"/>
  <c r="H15253" i="5"/>
  <c r="H15252" i="5"/>
  <c r="H15251" i="5"/>
  <c r="H15250" i="5"/>
  <c r="H15249" i="5"/>
  <c r="H15248" i="5"/>
  <c r="H15247" i="5"/>
  <c r="H14682" i="5"/>
  <c r="H14681" i="5"/>
  <c r="H14680" i="5"/>
  <c r="H14679" i="5"/>
  <c r="H14678" i="5"/>
  <c r="H14677" i="5"/>
  <c r="H14676" i="5"/>
  <c r="H14675" i="5"/>
  <c r="H14674" i="5"/>
  <c r="H14673" i="5"/>
  <c r="H14672" i="5"/>
  <c r="H14671" i="5"/>
  <c r="H14670" i="5"/>
  <c r="H14669" i="5"/>
  <c r="H14668" i="5"/>
  <c r="H14667" i="5"/>
  <c r="H14666" i="5"/>
  <c r="H14665" i="5"/>
  <c r="H14664" i="5"/>
  <c r="H14663" i="5"/>
  <c r="H14662" i="5"/>
  <c r="H14661" i="5"/>
  <c r="H14660" i="5"/>
  <c r="H14659" i="5"/>
  <c r="H14658" i="5"/>
  <c r="H14657" i="5"/>
  <c r="H14656" i="5"/>
  <c r="H14655" i="5"/>
  <c r="H14654" i="5"/>
  <c r="H14653" i="5"/>
  <c r="H14652" i="5"/>
  <c r="H14651" i="5"/>
  <c r="H14650" i="5"/>
  <c r="H14649" i="5"/>
  <c r="H14648" i="5"/>
  <c r="H14647" i="5"/>
  <c r="H14646" i="5"/>
  <c r="H14645" i="5"/>
  <c r="H14644" i="5"/>
  <c r="H14643" i="5"/>
  <c r="H14642" i="5"/>
  <c r="H14641" i="5"/>
  <c r="H14640" i="5"/>
  <c r="H14639" i="5"/>
  <c r="H14638" i="5"/>
  <c r="H14637" i="5"/>
  <c r="H14636" i="5"/>
  <c r="H14635" i="5"/>
  <c r="H14634" i="5"/>
  <c r="H14633" i="5"/>
  <c r="H14632" i="5"/>
  <c r="H14631" i="5"/>
  <c r="H14630" i="5"/>
  <c r="H14629" i="5"/>
  <c r="H14628" i="5"/>
  <c r="H14627" i="5"/>
  <c r="H14626" i="5"/>
  <c r="H14625" i="5"/>
  <c r="H14624" i="5"/>
  <c r="H14623" i="5"/>
  <c r="H14622" i="5"/>
  <c r="H14621" i="5"/>
  <c r="H14620" i="5"/>
  <c r="H14619" i="5"/>
  <c r="H14618" i="5"/>
  <c r="H14617" i="5"/>
  <c r="H14616" i="5"/>
  <c r="H14615" i="5"/>
  <c r="H14614" i="5"/>
  <c r="H14613" i="5"/>
  <c r="H14612" i="5"/>
  <c r="H14611" i="5"/>
  <c r="H14610" i="5"/>
  <c r="H14609" i="5"/>
  <c r="H14608" i="5"/>
  <c r="H14607" i="5"/>
  <c r="H14606" i="5"/>
  <c r="H14605" i="5"/>
  <c r="H14604" i="5"/>
  <c r="H14603" i="5"/>
  <c r="H14602" i="5"/>
  <c r="H14601" i="5"/>
  <c r="H14600" i="5"/>
  <c r="H14599" i="5"/>
  <c r="H14598" i="5"/>
  <c r="H14597" i="5"/>
  <c r="H14596" i="5"/>
  <c r="H14595" i="5"/>
  <c r="H14594" i="5"/>
  <c r="H14593" i="5"/>
  <c r="H14592" i="5"/>
  <c r="H14591" i="5"/>
  <c r="H14590" i="5"/>
  <c r="H14589" i="5"/>
  <c r="H14588" i="5"/>
  <c r="H14587" i="5"/>
  <c r="H14586" i="5"/>
  <c r="H14585" i="5"/>
  <c r="H14147" i="5"/>
  <c r="H14146" i="5"/>
  <c r="H14145" i="5"/>
  <c r="H14144" i="5"/>
  <c r="H14143" i="5"/>
  <c r="H13250" i="5"/>
  <c r="H13249" i="5"/>
  <c r="H13248" i="5"/>
  <c r="H13247" i="5"/>
  <c r="H13246" i="5"/>
  <c r="H13245" i="5"/>
  <c r="H13244" i="5"/>
  <c r="H13243" i="5"/>
  <c r="H13242" i="5"/>
  <c r="H13241" i="5"/>
  <c r="H13240" i="5"/>
  <c r="H13239" i="5"/>
  <c r="H13238" i="5"/>
  <c r="H13237" i="5"/>
  <c r="H13236" i="5"/>
  <c r="H13235" i="5"/>
  <c r="H13234" i="5"/>
  <c r="H13026" i="5"/>
  <c r="H13025" i="5"/>
  <c r="H13024" i="5"/>
  <c r="H13023" i="5"/>
  <c r="H13022" i="5"/>
  <c r="H13021" i="5"/>
  <c r="H13020" i="5"/>
  <c r="H13019" i="5"/>
  <c r="H13018" i="5"/>
  <c r="H13017" i="5"/>
  <c r="H13016" i="5"/>
  <c r="H13015" i="5"/>
  <c r="H13014" i="5"/>
  <c r="H13013" i="5"/>
  <c r="H13012" i="5"/>
  <c r="H13011" i="5"/>
  <c r="H13010" i="5"/>
  <c r="H12741" i="5"/>
  <c r="H12740" i="5"/>
  <c r="H12739" i="5"/>
  <c r="H12738" i="5"/>
  <c r="H12737" i="5"/>
  <c r="H12736" i="5"/>
  <c r="H12735" i="5"/>
  <c r="H12734" i="5"/>
  <c r="H12733" i="5"/>
  <c r="H12732" i="5"/>
  <c r="H12731" i="5"/>
  <c r="H12730" i="5"/>
  <c r="H12729" i="5"/>
  <c r="H12728" i="5"/>
  <c r="H12727" i="5"/>
  <c r="H12726" i="5"/>
  <c r="H12725" i="5"/>
  <c r="H12724" i="5"/>
  <c r="H12513" i="5"/>
  <c r="H12512" i="5"/>
  <c r="H12511" i="5"/>
  <c r="H12510" i="5"/>
  <c r="H12509" i="5"/>
  <c r="H12508" i="5"/>
  <c r="H12507" i="5"/>
  <c r="H12506" i="5"/>
  <c r="H12505" i="5"/>
  <c r="H12504" i="5"/>
  <c r="H12360" i="5"/>
  <c r="H12359" i="5"/>
  <c r="H12358" i="5"/>
  <c r="H12357" i="5"/>
  <c r="H12356" i="5"/>
  <c r="H11815" i="5"/>
  <c r="H11814" i="5"/>
  <c r="H11813" i="5"/>
  <c r="H11812" i="5"/>
  <c r="H11482" i="5"/>
  <c r="H11481" i="5"/>
  <c r="H11480" i="5"/>
  <c r="H11479" i="5"/>
  <c r="H11361" i="5"/>
  <c r="H11360" i="5"/>
  <c r="H11359" i="5"/>
  <c r="H11358" i="5"/>
  <c r="H11357" i="5"/>
  <c r="H11356" i="5"/>
  <c r="H11355" i="5"/>
  <c r="H11354" i="5"/>
  <c r="H11353" i="5"/>
  <c r="H11352" i="5"/>
  <c r="H11311" i="5"/>
  <c r="H11310" i="5"/>
  <c r="H11309" i="5"/>
  <c r="H11308" i="5"/>
  <c r="H11307" i="5"/>
  <c r="H11097" i="5"/>
  <c r="H11096" i="5"/>
  <c r="H11095" i="5"/>
  <c r="H11094" i="5"/>
  <c r="H11093" i="5"/>
  <c r="H11092" i="5"/>
  <c r="H11091" i="5"/>
  <c r="H11090" i="5"/>
  <c r="H11089" i="5"/>
  <c r="H11088" i="5"/>
  <c r="H11087" i="5"/>
  <c r="H11086" i="5"/>
  <c r="H11085" i="5"/>
  <c r="H11084" i="5"/>
  <c r="H11083" i="5"/>
  <c r="H11082" i="5"/>
  <c r="H11081" i="5"/>
  <c r="H11080" i="5"/>
  <c r="H11059" i="5"/>
  <c r="H11058" i="5"/>
  <c r="H11057" i="5"/>
  <c r="H11056" i="5"/>
  <c r="H11055" i="5"/>
  <c r="H11034" i="5"/>
  <c r="H11033" i="5"/>
  <c r="H11032" i="5"/>
  <c r="H11031" i="5"/>
  <c r="H11030" i="5"/>
  <c r="H11029" i="5"/>
  <c r="H11028" i="5"/>
  <c r="H11027" i="5"/>
  <c r="H11026" i="5"/>
  <c r="H11025" i="5"/>
  <c r="H10170" i="5"/>
  <c r="H10169" i="5"/>
  <c r="H10168" i="5"/>
  <c r="H10167" i="5"/>
  <c r="H10166" i="5"/>
  <c r="H10165" i="5"/>
  <c r="H10164" i="5"/>
  <c r="H10163" i="5"/>
  <c r="H10152" i="5"/>
  <c r="H10151" i="5"/>
  <c r="H10150" i="5"/>
  <c r="H10149" i="5"/>
  <c r="H10148" i="5"/>
  <c r="H10147" i="5"/>
  <c r="H10146" i="5"/>
  <c r="H10145" i="5"/>
  <c r="H10144" i="5"/>
  <c r="H10143" i="5"/>
  <c r="H10142" i="5"/>
  <c r="H10141" i="5"/>
  <c r="H10140" i="5"/>
  <c r="H10139" i="5"/>
  <c r="H10138" i="5"/>
  <c r="H10137" i="5"/>
  <c r="H10136" i="5"/>
  <c r="H9667" i="5"/>
  <c r="H9666" i="5"/>
  <c r="H9665" i="5"/>
  <c r="H9664" i="5"/>
  <c r="H9663" i="5"/>
  <c r="H9662" i="5"/>
  <c r="H9661" i="5"/>
  <c r="H9660" i="5"/>
  <c r="H9659" i="5"/>
  <c r="H9658" i="5"/>
  <c r="H9657" i="5"/>
  <c r="H9656" i="5"/>
  <c r="H9655" i="5"/>
  <c r="H9654" i="5"/>
  <c r="H9653" i="5"/>
  <c r="H9652" i="5"/>
  <c r="H9651" i="5"/>
  <c r="H9650" i="5"/>
  <c r="H9058" i="5"/>
  <c r="H9057" i="5"/>
  <c r="H9056" i="5"/>
  <c r="H9055" i="5"/>
  <c r="H9054" i="5"/>
  <c r="H9053" i="5"/>
  <c r="H9042" i="5"/>
  <c r="H9041" i="5"/>
  <c r="H9040" i="5"/>
  <c r="H9039" i="5"/>
  <c r="H9038" i="5"/>
  <c r="H9037" i="5"/>
  <c r="H9036" i="5"/>
  <c r="H9035" i="5"/>
  <c r="H8233" i="5"/>
  <c r="H8232" i="5"/>
  <c r="H8231" i="5"/>
  <c r="H8230" i="5"/>
  <c r="H8229" i="5"/>
  <c r="H8228" i="5"/>
  <c r="H8227" i="5"/>
  <c r="H8226" i="5"/>
  <c r="H8225" i="5"/>
  <c r="H8224" i="5"/>
  <c r="H8223" i="5"/>
  <c r="H8222" i="5"/>
  <c r="H8221" i="5"/>
  <c r="H8220" i="5"/>
  <c r="H8219" i="5"/>
  <c r="H8218" i="5"/>
  <c r="H8217" i="5"/>
  <c r="H8216" i="5"/>
  <c r="H8069" i="5"/>
  <c r="H8068" i="5"/>
  <c r="H7214" i="5"/>
  <c r="H7213" i="5"/>
  <c r="H7212" i="5"/>
  <c r="H7211" i="5"/>
  <c r="H7210" i="5"/>
  <c r="H7209" i="5"/>
  <c r="H7208" i="5"/>
  <c r="H7207" i="5"/>
  <c r="H7206" i="5"/>
  <c r="H7205" i="5"/>
  <c r="H7106" i="5"/>
  <c r="H7105" i="5"/>
  <c r="H7104" i="5"/>
  <c r="H7103" i="5"/>
  <c r="H7102" i="5"/>
  <c r="H7101" i="5"/>
  <c r="H7100" i="5"/>
  <c r="H7099" i="5"/>
  <c r="H7098" i="5"/>
  <c r="H7097" i="5"/>
  <c r="H7096" i="5"/>
  <c r="H7095" i="5"/>
  <c r="H7094" i="5"/>
  <c r="H7093" i="5"/>
  <c r="H6880" i="5"/>
  <c r="H6879" i="5"/>
  <c r="H6878" i="5"/>
  <c r="H6877" i="5"/>
  <c r="H6876" i="5"/>
  <c r="H6875" i="5"/>
  <c r="H6874" i="5"/>
  <c r="H6873" i="5"/>
  <c r="H6872" i="5"/>
  <c r="H6871" i="5"/>
  <c r="H6870" i="5"/>
  <c r="H6869" i="5"/>
  <c r="H6868" i="5"/>
  <c r="H6867" i="5"/>
  <c r="H6866" i="5"/>
  <c r="H6865" i="5"/>
  <c r="H6864" i="5"/>
  <c r="H6863" i="5"/>
  <c r="H6772" i="5"/>
  <c r="H6771" i="5"/>
  <c r="H6770" i="5"/>
  <c r="H6769" i="5"/>
  <c r="H6768" i="5"/>
  <c r="H6571" i="5"/>
  <c r="H6570" i="5"/>
  <c r="H6569" i="5"/>
  <c r="H6568" i="5"/>
  <c r="H6567" i="5"/>
  <c r="H6566" i="5"/>
  <c r="H6565" i="5"/>
  <c r="H6564" i="5"/>
  <c r="H6563" i="5"/>
  <c r="H6562" i="5"/>
  <c r="H6561" i="5"/>
  <c r="H6560" i="5"/>
  <c r="H6559" i="5"/>
  <c r="H6558" i="5"/>
  <c r="H6557" i="5"/>
  <c r="H6556" i="5"/>
  <c r="H6555" i="5"/>
  <c r="H6554" i="5"/>
  <c r="H6497" i="5"/>
  <c r="H6496" i="5"/>
  <c r="H6495" i="5"/>
  <c r="H6494" i="5"/>
  <c r="H6493" i="5"/>
  <c r="H6492" i="5"/>
  <c r="H6491" i="5"/>
  <c r="H6490" i="5"/>
  <c r="H6489" i="5"/>
  <c r="H6488" i="5"/>
  <c r="H6487" i="5"/>
  <c r="H6486" i="5"/>
  <c r="H6485" i="5"/>
  <c r="H6484" i="5"/>
  <c r="H6483" i="5"/>
  <c r="H6482" i="5"/>
  <c r="H6481" i="5"/>
  <c r="H6480" i="5"/>
  <c r="H5501" i="5"/>
  <c r="H5500" i="5"/>
  <c r="H5499" i="5"/>
  <c r="H5178" i="5"/>
  <c r="H5177" i="5"/>
  <c r="H5176" i="5"/>
  <c r="H5175" i="5"/>
  <c r="H5174" i="5"/>
  <c r="H5173" i="5"/>
  <c r="H5172" i="5"/>
  <c r="H5171" i="5"/>
  <c r="H5170" i="5"/>
  <c r="H5169" i="5"/>
  <c r="H4975" i="5"/>
  <c r="H4974" i="5"/>
  <c r="H4973" i="5"/>
  <c r="H4972" i="5"/>
  <c r="H4971" i="5"/>
  <c r="H4970" i="5"/>
  <c r="H4969" i="5"/>
  <c r="H4968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377" i="5"/>
  <c r="H4376" i="5"/>
  <c r="H4375" i="5"/>
  <c r="H4374" i="5"/>
  <c r="H4373" i="5"/>
  <c r="H4023" i="5"/>
  <c r="H4022" i="5"/>
  <c r="H4021" i="5"/>
  <c r="H4020" i="5"/>
  <c r="H3557" i="5"/>
  <c r="H3556" i="5"/>
  <c r="H3555" i="5"/>
  <c r="H3554" i="5"/>
  <c r="H3553" i="5"/>
  <c r="H2831" i="5"/>
  <c r="H2830" i="5"/>
  <c r="H2829" i="5"/>
  <c r="H2828" i="5"/>
  <c r="H2827" i="5"/>
  <c r="H2826" i="5"/>
  <c r="H2391" i="5"/>
  <c r="H2390" i="5"/>
  <c r="H2389" i="5"/>
  <c r="H2388" i="5"/>
  <c r="H1430" i="5"/>
  <c r="H1429" i="5"/>
  <c r="H1428" i="5"/>
  <c r="H1427" i="5"/>
  <c r="H1426" i="5"/>
  <c r="H718" i="5"/>
  <c r="H717" i="5"/>
  <c r="H716" i="5"/>
  <c r="H715" i="5"/>
  <c r="H714" i="5"/>
  <c r="H615" i="5"/>
  <c r="H614" i="5"/>
  <c r="H613" i="5"/>
  <c r="H612" i="5"/>
  <c r="H611" i="5"/>
  <c r="H610" i="5"/>
  <c r="H609" i="5"/>
  <c r="H608" i="5"/>
  <c r="H607" i="5"/>
  <c r="H606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201" i="5"/>
  <c r="H18110" i="5"/>
  <c r="H18109" i="5"/>
  <c r="H18108" i="5"/>
  <c r="H18107" i="5"/>
  <c r="H18106" i="5"/>
  <c r="H18105" i="5"/>
  <c r="H18104" i="5"/>
  <c r="H18103" i="5"/>
  <c r="H18102" i="5"/>
  <c r="H18101" i="5"/>
  <c r="H18100" i="5"/>
  <c r="H18099" i="5"/>
  <c r="H18098" i="5"/>
  <c r="H18097" i="5"/>
  <c r="H18096" i="5"/>
  <c r="H18095" i="5"/>
  <c r="H18094" i="5"/>
  <c r="H18093" i="5"/>
  <c r="H18092" i="5"/>
  <c r="H18091" i="5"/>
  <c r="H18042" i="5"/>
  <c r="H18041" i="5"/>
  <c r="H18040" i="5"/>
  <c r="H18039" i="5"/>
  <c r="H18038" i="5"/>
  <c r="H18037" i="5"/>
  <c r="H18036" i="5"/>
  <c r="H18035" i="5"/>
  <c r="H18034" i="5"/>
  <c r="H18033" i="5"/>
  <c r="H18032" i="5"/>
  <c r="H18031" i="5"/>
  <c r="H18030" i="5"/>
  <c r="H18029" i="5"/>
  <c r="H18028" i="5"/>
  <c r="H18027" i="5"/>
  <c r="H17998" i="5"/>
  <c r="H17997" i="5"/>
  <c r="H17996" i="5"/>
  <c r="H17995" i="5"/>
  <c r="H17994" i="5"/>
  <c r="H17993" i="5"/>
  <c r="H17992" i="5"/>
  <c r="H17991" i="5"/>
  <c r="H17990" i="5"/>
  <c r="H17989" i="5"/>
  <c r="H17988" i="5"/>
  <c r="H17987" i="5"/>
  <c r="H17986" i="5"/>
  <c r="H17985" i="5"/>
  <c r="H17984" i="5"/>
  <c r="H17983" i="5"/>
  <c r="H17982" i="5"/>
  <c r="H17981" i="5"/>
  <c r="H17980" i="5"/>
  <c r="H17979" i="5"/>
  <c r="H17978" i="5"/>
  <c r="H17787" i="5"/>
  <c r="H17786" i="5"/>
  <c r="H17785" i="5"/>
  <c r="H17784" i="5"/>
  <c r="H17783" i="5"/>
  <c r="H17782" i="5"/>
  <c r="H17781" i="5"/>
  <c r="H17780" i="5"/>
  <c r="H17779" i="5"/>
  <c r="H17778" i="5"/>
  <c r="H17777" i="5"/>
  <c r="H17776" i="5"/>
  <c r="H17775" i="5"/>
  <c r="H17774" i="5"/>
  <c r="H17773" i="5"/>
  <c r="H17772" i="5"/>
  <c r="H17771" i="5"/>
  <c r="H17770" i="5"/>
  <c r="H17769" i="5"/>
  <c r="H17768" i="5"/>
  <c r="H17734" i="5"/>
  <c r="H17733" i="5"/>
  <c r="H17732" i="5"/>
  <c r="H17731" i="5"/>
  <c r="H17730" i="5"/>
  <c r="H17729" i="5"/>
  <c r="H17728" i="5"/>
  <c r="H17727" i="5"/>
  <c r="H17726" i="5"/>
  <c r="H17725" i="5"/>
  <c r="H17724" i="5"/>
  <c r="H17723" i="5"/>
  <c r="H17722" i="5"/>
  <c r="H17721" i="5"/>
  <c r="H17720" i="5"/>
  <c r="H17719" i="5"/>
  <c r="H17718" i="5"/>
  <c r="H17717" i="5"/>
  <c r="H17716" i="5"/>
  <c r="H17715" i="5"/>
  <c r="H17714" i="5"/>
  <c r="H17713" i="5"/>
  <c r="H17712" i="5"/>
  <c r="H17711" i="5"/>
  <c r="H17710" i="5"/>
  <c r="H17709" i="5"/>
  <c r="H17708" i="5"/>
  <c r="H17707" i="5"/>
  <c r="H17706" i="5"/>
  <c r="H17705" i="5"/>
  <c r="H17704" i="5"/>
  <c r="H17703" i="5"/>
  <c r="H17702" i="5"/>
  <c r="H17701" i="5"/>
  <c r="H17700" i="5"/>
  <c r="H17699" i="5"/>
  <c r="H17698" i="5"/>
  <c r="H17697" i="5"/>
  <c r="H17696" i="5"/>
  <c r="H17695" i="5"/>
  <c r="H17694" i="5"/>
  <c r="H17693" i="5"/>
  <c r="H17461" i="5"/>
  <c r="H17460" i="5"/>
  <c r="H17459" i="5"/>
  <c r="H17458" i="5"/>
  <c r="H17457" i="5"/>
  <c r="H17456" i="5"/>
  <c r="H17455" i="5"/>
  <c r="H17454" i="5"/>
  <c r="H17453" i="5"/>
  <c r="H17452" i="5"/>
  <c r="H17451" i="5"/>
  <c r="H17450" i="5"/>
  <c r="H17449" i="5"/>
  <c r="H17448" i="5"/>
  <c r="H17447" i="5"/>
  <c r="H17446" i="5"/>
  <c r="H17445" i="5"/>
  <c r="H17444" i="5"/>
  <c r="H17443" i="5"/>
  <c r="H17442" i="5"/>
  <c r="H17401" i="5"/>
  <c r="H17400" i="5"/>
  <c r="H17399" i="5"/>
  <c r="H17398" i="5"/>
  <c r="H17397" i="5"/>
  <c r="H17396" i="5"/>
  <c r="H17395" i="5"/>
  <c r="H17394" i="5"/>
  <c r="H17393" i="5"/>
  <c r="H17392" i="5"/>
  <c r="H17391" i="5"/>
  <c r="H17390" i="5"/>
  <c r="H17389" i="5"/>
  <c r="H17388" i="5"/>
  <c r="H17387" i="5"/>
  <c r="H17386" i="5"/>
  <c r="H17385" i="5"/>
  <c r="H17384" i="5"/>
  <c r="H17383" i="5"/>
  <c r="H17382" i="5"/>
  <c r="H17279" i="5"/>
  <c r="H17278" i="5"/>
  <c r="H17277" i="5"/>
  <c r="H17276" i="5"/>
  <c r="H17275" i="5"/>
  <c r="H17274" i="5"/>
  <c r="H17273" i="5"/>
  <c r="H17272" i="5"/>
  <c r="H17271" i="5"/>
  <c r="H17270" i="5"/>
  <c r="H17214" i="5"/>
  <c r="H17213" i="5"/>
  <c r="H17212" i="5"/>
  <c r="H17211" i="5"/>
  <c r="H17210" i="5"/>
  <c r="H17209" i="5"/>
  <c r="H17208" i="5"/>
  <c r="H17207" i="5"/>
  <c r="H17206" i="5"/>
  <c r="H17205" i="5"/>
  <c r="H17204" i="5"/>
  <c r="H17203" i="5"/>
  <c r="H17202" i="5"/>
  <c r="H17201" i="5"/>
  <c r="H17200" i="5"/>
  <c r="H17199" i="5"/>
  <c r="H17198" i="5"/>
  <c r="H17197" i="5"/>
  <c r="H17196" i="5"/>
  <c r="H17195" i="5"/>
  <c r="H17083" i="5"/>
  <c r="H17082" i="5"/>
  <c r="H17081" i="5"/>
  <c r="H17080" i="5"/>
  <c r="H17079" i="5"/>
  <c r="H17078" i="5"/>
  <c r="H17077" i="5"/>
  <c r="H17076" i="5"/>
  <c r="H17075" i="5"/>
  <c r="H17074" i="5"/>
  <c r="H17073" i="5"/>
  <c r="H17072" i="5"/>
  <c r="H17071" i="5"/>
  <c r="H17070" i="5"/>
  <c r="H17069" i="5"/>
  <c r="H17068" i="5"/>
  <c r="H17067" i="5"/>
  <c r="H17066" i="5"/>
  <c r="H17065" i="5"/>
  <c r="H17064" i="5"/>
  <c r="H16695" i="5"/>
  <c r="H16694" i="5"/>
  <c r="H16693" i="5"/>
  <c r="H16692" i="5"/>
  <c r="H16691" i="5"/>
  <c r="H16690" i="5"/>
  <c r="H16689" i="5"/>
  <c r="H16688" i="5"/>
  <c r="H16687" i="5"/>
  <c r="H16686" i="5"/>
  <c r="H16685" i="5"/>
  <c r="H16684" i="5"/>
  <c r="H16683" i="5"/>
  <c r="H16682" i="5"/>
  <c r="H16681" i="5"/>
  <c r="H16680" i="5"/>
  <c r="H16679" i="5"/>
  <c r="H16678" i="5"/>
  <c r="H16677" i="5"/>
  <c r="H16676" i="5"/>
  <c r="H16224" i="5"/>
  <c r="H16223" i="5"/>
  <c r="H16222" i="5"/>
  <c r="H16221" i="5"/>
  <c r="H16220" i="5"/>
  <c r="H16219" i="5"/>
  <c r="H16218" i="5"/>
  <c r="H16217" i="5"/>
  <c r="H16176" i="5"/>
  <c r="H16175" i="5"/>
  <c r="H16174" i="5"/>
  <c r="H16173" i="5"/>
  <c r="H16172" i="5"/>
  <c r="H16171" i="5"/>
  <c r="H16170" i="5"/>
  <c r="H16169" i="5"/>
  <c r="H16168" i="5"/>
  <c r="H16167" i="5"/>
  <c r="H16166" i="5"/>
  <c r="H16165" i="5"/>
  <c r="H16137" i="5"/>
  <c r="H16136" i="5"/>
  <c r="H16135" i="5"/>
  <c r="H16134" i="5"/>
  <c r="H16133" i="5"/>
  <c r="H16132" i="5"/>
  <c r="H16131" i="5"/>
  <c r="H16130" i="5"/>
  <c r="H16129" i="5"/>
  <c r="H16128" i="5"/>
  <c r="H16127" i="5"/>
  <c r="H16126" i="5"/>
  <c r="H16125" i="5"/>
  <c r="H16124" i="5"/>
  <c r="H16123" i="5"/>
  <c r="H16122" i="5"/>
  <c r="H16121" i="5"/>
  <c r="H16120" i="5"/>
  <c r="H16119" i="5"/>
  <c r="H16118" i="5"/>
  <c r="H16117" i="5"/>
  <c r="H16116" i="5"/>
  <c r="H16115" i="5"/>
  <c r="H16114" i="5"/>
  <c r="H16113" i="5"/>
  <c r="H16112" i="5"/>
  <c r="H16111" i="5"/>
  <c r="H16110" i="5"/>
  <c r="H16109" i="5"/>
  <c r="H16108" i="5"/>
  <c r="H16107" i="5"/>
  <c r="H16106" i="5"/>
  <c r="H16105" i="5"/>
  <c r="H16104" i="5"/>
  <c r="H16103" i="5"/>
  <c r="H16102" i="5"/>
  <c r="H16101" i="5"/>
  <c r="H16100" i="5"/>
  <c r="H16099" i="5"/>
  <c r="H16098" i="5"/>
  <c r="H16037" i="5"/>
  <c r="H16036" i="5"/>
  <c r="H16035" i="5"/>
  <c r="H16034" i="5"/>
  <c r="H16033" i="5"/>
  <c r="H16032" i="5"/>
  <c r="H16031" i="5"/>
  <c r="H16030" i="5"/>
  <c r="H16029" i="5"/>
  <c r="H16028" i="5"/>
  <c r="H16027" i="5"/>
  <c r="H16026" i="5"/>
  <c r="H16025" i="5"/>
  <c r="H16024" i="5"/>
  <c r="H16023" i="5"/>
  <c r="H16022" i="5"/>
  <c r="H16021" i="5"/>
  <c r="H16020" i="5"/>
  <c r="H16019" i="5"/>
  <c r="H16018" i="5"/>
  <c r="H16017" i="5"/>
  <c r="H16016" i="5"/>
  <c r="H16015" i="5"/>
  <c r="H16014" i="5"/>
  <c r="H16013" i="5"/>
  <c r="H15695" i="5"/>
  <c r="H15694" i="5"/>
  <c r="H15693" i="5"/>
  <c r="H15692" i="5"/>
  <c r="H15691" i="5"/>
  <c r="H15690" i="5"/>
  <c r="H15689" i="5"/>
  <c r="H15688" i="5"/>
  <c r="H15687" i="5"/>
  <c r="H15686" i="5"/>
  <c r="H15685" i="5"/>
  <c r="H15684" i="5"/>
  <c r="H15683" i="5"/>
  <c r="H15682" i="5"/>
  <c r="H15681" i="5"/>
  <c r="H15680" i="5"/>
  <c r="H15679" i="5"/>
  <c r="H15678" i="5"/>
  <c r="H15677" i="5"/>
  <c r="H15676" i="5"/>
  <c r="H15660" i="5"/>
  <c r="H15659" i="5"/>
  <c r="H15658" i="5"/>
  <c r="H15657" i="5"/>
  <c r="H15656" i="5"/>
  <c r="H15655" i="5"/>
  <c r="H15654" i="5"/>
  <c r="H15653" i="5"/>
  <c r="H15652" i="5"/>
  <c r="H15651" i="5"/>
  <c r="H15348" i="5"/>
  <c r="H15347" i="5"/>
  <c r="H15346" i="5"/>
  <c r="H15345" i="5"/>
  <c r="H15344" i="5"/>
  <c r="H15343" i="5"/>
  <c r="H15342" i="5"/>
  <c r="H15341" i="5"/>
  <c r="H15340" i="5"/>
  <c r="H15339" i="5"/>
  <c r="H15338" i="5"/>
  <c r="H15337" i="5"/>
  <c r="H15336" i="5"/>
  <c r="H15335" i="5"/>
  <c r="H15334" i="5"/>
  <c r="H15333" i="5"/>
  <c r="H15332" i="5"/>
  <c r="H15331" i="5"/>
  <c r="H15330" i="5"/>
  <c r="H15329" i="5"/>
  <c r="H15328" i="5"/>
  <c r="H15327" i="5"/>
  <c r="H15326" i="5"/>
  <c r="H15325" i="5"/>
  <c r="H15324" i="5"/>
  <c r="H15216" i="5"/>
  <c r="H15215" i="5"/>
  <c r="H15214" i="5"/>
  <c r="H15213" i="5"/>
  <c r="H15212" i="5"/>
  <c r="H15201" i="5"/>
  <c r="H15200" i="5"/>
  <c r="H15199" i="5"/>
  <c r="H15198" i="5"/>
  <c r="H15197" i="5"/>
  <c r="H15196" i="5"/>
  <c r="H15195" i="5"/>
  <c r="H15194" i="5"/>
  <c r="H15193" i="5"/>
  <c r="H15192" i="5"/>
  <c r="H15191" i="5"/>
  <c r="H15190" i="5"/>
  <c r="H15189" i="5"/>
  <c r="H15188" i="5"/>
  <c r="H15187" i="5"/>
  <c r="H15186" i="5"/>
  <c r="H15185" i="5"/>
  <c r="H15184" i="5"/>
  <c r="H15183" i="5"/>
  <c r="H15182" i="5"/>
  <c r="H15117" i="5"/>
  <c r="H15116" i="5"/>
  <c r="H15115" i="5"/>
  <c r="H15114" i="5"/>
  <c r="H15113" i="5"/>
  <c r="H15112" i="5"/>
  <c r="H15111" i="5"/>
  <c r="H15110" i="5"/>
  <c r="H15109" i="5"/>
  <c r="H15108" i="5"/>
  <c r="H15107" i="5"/>
  <c r="H15106" i="5"/>
  <c r="H15105" i="5"/>
  <c r="H15104" i="5"/>
  <c r="H15103" i="5"/>
  <c r="H15102" i="5"/>
  <c r="H15101" i="5"/>
  <c r="H15100" i="5"/>
  <c r="H15099" i="5"/>
  <c r="H15098" i="5"/>
  <c r="H15097" i="5"/>
  <c r="H15096" i="5"/>
  <c r="H15095" i="5"/>
  <c r="H15094" i="5"/>
  <c r="H15093" i="5"/>
  <c r="H14876" i="5"/>
  <c r="H14875" i="5"/>
  <c r="H14874" i="5"/>
  <c r="H14873" i="5"/>
  <c r="H14872" i="5"/>
  <c r="H14871" i="5"/>
  <c r="H14870" i="5"/>
  <c r="H14869" i="5"/>
  <c r="H14868" i="5"/>
  <c r="H14867" i="5"/>
  <c r="H14866" i="5"/>
  <c r="H14865" i="5"/>
  <c r="H14864" i="5"/>
  <c r="H14863" i="5"/>
  <c r="H14862" i="5"/>
  <c r="H14861" i="5"/>
  <c r="H14860" i="5"/>
  <c r="H14859" i="5"/>
  <c r="H14858" i="5"/>
  <c r="H14857" i="5"/>
  <c r="H14856" i="5"/>
  <c r="H14855" i="5"/>
  <c r="H14854" i="5"/>
  <c r="H14853" i="5"/>
  <c r="H14852" i="5"/>
  <c r="H14831" i="5"/>
  <c r="H14830" i="5"/>
  <c r="H14829" i="5"/>
  <c r="H14828" i="5"/>
  <c r="H14827" i="5"/>
  <c r="H14826" i="5"/>
  <c r="H14825" i="5"/>
  <c r="H14824" i="5"/>
  <c r="H14823" i="5"/>
  <c r="H14822" i="5"/>
  <c r="H14821" i="5"/>
  <c r="H14820" i="5"/>
  <c r="H14819" i="5"/>
  <c r="H14818" i="5"/>
  <c r="H14817" i="5"/>
  <c r="H14816" i="5"/>
  <c r="H14815" i="5"/>
  <c r="H14814" i="5"/>
  <c r="H14813" i="5"/>
  <c r="H14812" i="5"/>
  <c r="H14811" i="5"/>
  <c r="H14810" i="5"/>
  <c r="H14809" i="5"/>
  <c r="H14808" i="5"/>
  <c r="H14807" i="5"/>
  <c r="H14806" i="5"/>
  <c r="H14805" i="5"/>
  <c r="H14804" i="5"/>
  <c r="H14803" i="5"/>
  <c r="H14802" i="5"/>
  <c r="H14801" i="5"/>
  <c r="H14800" i="5"/>
  <c r="H14799" i="5"/>
  <c r="H14798" i="5"/>
  <c r="H14797" i="5"/>
  <c r="H14796" i="5"/>
  <c r="H14795" i="5"/>
  <c r="H14794" i="5"/>
  <c r="H14793" i="5"/>
  <c r="H14792" i="5"/>
  <c r="H14791" i="5"/>
  <c r="H14790" i="5"/>
  <c r="H14789" i="5"/>
  <c r="H14788" i="5"/>
  <c r="H14787" i="5"/>
  <c r="H14786" i="5"/>
  <c r="H14785" i="5"/>
  <c r="H14784" i="5"/>
  <c r="H14783" i="5"/>
  <c r="H14782" i="5"/>
  <c r="H14781" i="5"/>
  <c r="H14780" i="5"/>
  <c r="H14779" i="5"/>
  <c r="H14778" i="5"/>
  <c r="H14777" i="5"/>
  <c r="H14776" i="5"/>
  <c r="H14705" i="5"/>
  <c r="H14704" i="5"/>
  <c r="H14703" i="5"/>
  <c r="H14702" i="5"/>
  <c r="H14701" i="5"/>
  <c r="H14700" i="5"/>
  <c r="H14699" i="5"/>
  <c r="H14698" i="5"/>
  <c r="H14459" i="5"/>
  <c r="H14458" i="5"/>
  <c r="H14457" i="5"/>
  <c r="H14456" i="5"/>
  <c r="H14455" i="5"/>
  <c r="H14454" i="5"/>
  <c r="H14453" i="5"/>
  <c r="H14452" i="5"/>
  <c r="H14451" i="5"/>
  <c r="H14450" i="5"/>
  <c r="H14365" i="5"/>
  <c r="H14364" i="5"/>
  <c r="H14363" i="5"/>
  <c r="H14362" i="5"/>
  <c r="H14361" i="5"/>
  <c r="H14360" i="5"/>
  <c r="H14359" i="5"/>
  <c r="H14358" i="5"/>
  <c r="H14357" i="5"/>
  <c r="H14356" i="5"/>
  <c r="H14355" i="5"/>
  <c r="H14354" i="5"/>
  <c r="H14353" i="5"/>
  <c r="H14352" i="5"/>
  <c r="H14351" i="5"/>
  <c r="H14350" i="5"/>
  <c r="H14349" i="5"/>
  <c r="H14348" i="5"/>
  <c r="H14347" i="5"/>
  <c r="H14346" i="5"/>
  <c r="H14345" i="5"/>
  <c r="H14344" i="5"/>
  <c r="H14343" i="5"/>
  <c r="H14342" i="5"/>
  <c r="H14341" i="5"/>
  <c r="H14340" i="5"/>
  <c r="H14339" i="5"/>
  <c r="H14338" i="5"/>
  <c r="H14337" i="5"/>
  <c r="H14336" i="5"/>
  <c r="H14325" i="5"/>
  <c r="H14324" i="5"/>
  <c r="H14323" i="5"/>
  <c r="H14322" i="5"/>
  <c r="H14321" i="5"/>
  <c r="H14320" i="5"/>
  <c r="H14319" i="5"/>
  <c r="H14318" i="5"/>
  <c r="H14317" i="5"/>
  <c r="H14316" i="5"/>
  <c r="H14315" i="5"/>
  <c r="H14314" i="5"/>
  <c r="H14313" i="5"/>
  <c r="H14312" i="5"/>
  <c r="H14311" i="5"/>
  <c r="H14310" i="5"/>
  <c r="H14309" i="5"/>
  <c r="H14308" i="5"/>
  <c r="H14307" i="5"/>
  <c r="H14306" i="5"/>
  <c r="H14305" i="5"/>
  <c r="H14304" i="5"/>
  <c r="H14303" i="5"/>
  <c r="H14302" i="5"/>
  <c r="H14301" i="5"/>
  <c r="H14300" i="5"/>
  <c r="H14299" i="5"/>
  <c r="H14298" i="5"/>
  <c r="H14297" i="5"/>
  <c r="H14296" i="5"/>
  <c r="H14295" i="5"/>
  <c r="H14294" i="5"/>
  <c r="H14293" i="5"/>
  <c r="H14292" i="5"/>
  <c r="H14291" i="5"/>
  <c r="H14290" i="5"/>
  <c r="H14289" i="5"/>
  <c r="H14288" i="5"/>
  <c r="H14287" i="5"/>
  <c r="H14286" i="5"/>
  <c r="H14285" i="5"/>
  <c r="H14284" i="5"/>
  <c r="H14283" i="5"/>
  <c r="H14282" i="5"/>
  <c r="H14281" i="5"/>
  <c r="H13718" i="5"/>
  <c r="H13717" i="5"/>
  <c r="H13716" i="5"/>
  <c r="H13715" i="5"/>
  <c r="H13714" i="5"/>
  <c r="H13713" i="5"/>
  <c r="H13712" i="5"/>
  <c r="H13711" i="5"/>
  <c r="H13710" i="5"/>
  <c r="H13709" i="5"/>
  <c r="H13546" i="5"/>
  <c r="H13545" i="5"/>
  <c r="H13544" i="5"/>
  <c r="H13543" i="5"/>
  <c r="H13542" i="5"/>
  <c r="H13541" i="5"/>
  <c r="H13540" i="5"/>
  <c r="H13539" i="5"/>
  <c r="H13538" i="5"/>
  <c r="H13537" i="5"/>
  <c r="H13536" i="5"/>
  <c r="H13535" i="5"/>
  <c r="H13534" i="5"/>
  <c r="H13533" i="5"/>
  <c r="H13494" i="5"/>
  <c r="H13493" i="5"/>
  <c r="H13492" i="5"/>
  <c r="H13491" i="5"/>
  <c r="H13490" i="5"/>
  <c r="H13489" i="5"/>
  <c r="H13488" i="5"/>
  <c r="H13487" i="5"/>
  <c r="H13486" i="5"/>
  <c r="H13485" i="5"/>
  <c r="H13484" i="5"/>
  <c r="H13483" i="5"/>
  <c r="H13482" i="5"/>
  <c r="H13481" i="5"/>
  <c r="H13480" i="5"/>
  <c r="H13479" i="5"/>
  <c r="H13478" i="5"/>
  <c r="H13477" i="5"/>
  <c r="H13476" i="5"/>
  <c r="H13475" i="5"/>
  <c r="H13474" i="5"/>
  <c r="H13473" i="5"/>
  <c r="H13472" i="5"/>
  <c r="H13471" i="5"/>
  <c r="H13470" i="5"/>
  <c r="H13469" i="5"/>
  <c r="H13468" i="5"/>
  <c r="H13467" i="5"/>
  <c r="H13466" i="5"/>
  <c r="H13465" i="5"/>
  <c r="H13336" i="5"/>
  <c r="H13335" i="5"/>
  <c r="H13334" i="5"/>
  <c r="H13333" i="5"/>
  <c r="H13332" i="5"/>
  <c r="H13126" i="5"/>
  <c r="H13125" i="5"/>
  <c r="H13124" i="5"/>
  <c r="H13123" i="5"/>
  <c r="H13122" i="5"/>
  <c r="H13121" i="5"/>
  <c r="H13120" i="5"/>
  <c r="H13119" i="5"/>
  <c r="H13118" i="5"/>
  <c r="H13117" i="5"/>
  <c r="H13116" i="5"/>
  <c r="H13115" i="5"/>
  <c r="H13114" i="5"/>
  <c r="H13113" i="5"/>
  <c r="H13112" i="5"/>
  <c r="H13111" i="5"/>
  <c r="H13110" i="5"/>
  <c r="H13109" i="5"/>
  <c r="H13108" i="5"/>
  <c r="H13107" i="5"/>
  <c r="H13106" i="5"/>
  <c r="H13105" i="5"/>
  <c r="H13104" i="5"/>
  <c r="H13103" i="5"/>
  <c r="H13102" i="5"/>
  <c r="H13101" i="5"/>
  <c r="H13100" i="5"/>
  <c r="H13099" i="5"/>
  <c r="H13098" i="5"/>
  <c r="H13097" i="5"/>
  <c r="H13096" i="5"/>
  <c r="H13095" i="5"/>
  <c r="H13094" i="5"/>
  <c r="H13093" i="5"/>
  <c r="H13092" i="5"/>
  <c r="H13091" i="5"/>
  <c r="H13090" i="5"/>
  <c r="H13089" i="5"/>
  <c r="H13088" i="5"/>
  <c r="H13087" i="5"/>
  <c r="H13086" i="5"/>
  <c r="H13085" i="5"/>
  <c r="H13084" i="5"/>
  <c r="H13083" i="5"/>
  <c r="H13082" i="5"/>
  <c r="H13081" i="5"/>
  <c r="H13080" i="5"/>
  <c r="H13079" i="5"/>
  <c r="H13078" i="5"/>
  <c r="H13077" i="5"/>
  <c r="H12966" i="5"/>
  <c r="H12965" i="5"/>
  <c r="H12964" i="5"/>
  <c r="H12963" i="5"/>
  <c r="H12962" i="5"/>
  <c r="H12961" i="5"/>
  <c r="H12960" i="5"/>
  <c r="H12959" i="5"/>
  <c r="H12958" i="5"/>
  <c r="H12957" i="5"/>
  <c r="H12928" i="5"/>
  <c r="H12927" i="5"/>
  <c r="H12926" i="5"/>
  <c r="H12925" i="5"/>
  <c r="H12924" i="5"/>
  <c r="H12923" i="5"/>
  <c r="H12922" i="5"/>
  <c r="H12921" i="5"/>
  <c r="H12920" i="5"/>
  <c r="H12919" i="5"/>
  <c r="H12918" i="5"/>
  <c r="H12917" i="5"/>
  <c r="H12916" i="5"/>
  <c r="H12915" i="5"/>
  <c r="H12914" i="5"/>
  <c r="H12913" i="5"/>
  <c r="H12912" i="5"/>
  <c r="H12911" i="5"/>
  <c r="H12910" i="5"/>
  <c r="H12909" i="5"/>
  <c r="H12908" i="5"/>
  <c r="H12907" i="5"/>
  <c r="H12906" i="5"/>
  <c r="H12905" i="5"/>
  <c r="H12904" i="5"/>
  <c r="H12688" i="5"/>
  <c r="H12687" i="5"/>
  <c r="H12686" i="5"/>
  <c r="H12685" i="5"/>
  <c r="H12684" i="5"/>
  <c r="H12683" i="5"/>
  <c r="H12682" i="5"/>
  <c r="H12681" i="5"/>
  <c r="H12680" i="5"/>
  <c r="H12679" i="5"/>
  <c r="H12678" i="5"/>
  <c r="H12677" i="5"/>
  <c r="H12676" i="5"/>
  <c r="H12675" i="5"/>
  <c r="H12674" i="5"/>
  <c r="H12673" i="5"/>
  <c r="H12672" i="5"/>
  <c r="H12671" i="5"/>
  <c r="H12670" i="5"/>
  <c r="H12669" i="5"/>
  <c r="H12668" i="5"/>
  <c r="H12667" i="5"/>
  <c r="H12666" i="5"/>
  <c r="H12665" i="5"/>
  <c r="H12664" i="5"/>
  <c r="H12663" i="5"/>
  <c r="H12662" i="5"/>
  <c r="H12661" i="5"/>
  <c r="H12660" i="5"/>
  <c r="H12659" i="5"/>
  <c r="H12658" i="5"/>
  <c r="H12657" i="5"/>
  <c r="H12656" i="5"/>
  <c r="H12655" i="5"/>
  <c r="H12654" i="5"/>
  <c r="H12653" i="5"/>
  <c r="H12652" i="5"/>
  <c r="H12651" i="5"/>
  <c r="H12650" i="5"/>
  <c r="H12649" i="5"/>
  <c r="H12648" i="5"/>
  <c r="H12647" i="5"/>
  <c r="H12646" i="5"/>
  <c r="H12645" i="5"/>
  <c r="H12644" i="5"/>
  <c r="H12643" i="5"/>
  <c r="H12642" i="5"/>
  <c r="H12641" i="5"/>
  <c r="H12640" i="5"/>
  <c r="H12639" i="5"/>
  <c r="H12638" i="5"/>
  <c r="H12637" i="5"/>
  <c r="H12636" i="5"/>
  <c r="H12635" i="5"/>
  <c r="H12634" i="5"/>
  <c r="H12633" i="5"/>
  <c r="H12632" i="5"/>
  <c r="H12631" i="5"/>
  <c r="H12630" i="5"/>
  <c r="H12629" i="5"/>
  <c r="H12503" i="5"/>
  <c r="H12502" i="5"/>
  <c r="H12501" i="5"/>
  <c r="H12500" i="5"/>
  <c r="H12499" i="5"/>
  <c r="H12498" i="5"/>
  <c r="H12497" i="5"/>
  <c r="H12496" i="5"/>
  <c r="H12495" i="5"/>
  <c r="H12494" i="5"/>
  <c r="H12493" i="5"/>
  <c r="H12492" i="5"/>
  <c r="H12491" i="5"/>
  <c r="H12490" i="5"/>
  <c r="H12489" i="5"/>
  <c r="H12433" i="5"/>
  <c r="H12432" i="5"/>
  <c r="H12431" i="5"/>
  <c r="H12430" i="5"/>
  <c r="H12429" i="5"/>
  <c r="H12428" i="5"/>
  <c r="H12427" i="5"/>
  <c r="H12426" i="5"/>
  <c r="H12425" i="5"/>
  <c r="H12424" i="5"/>
  <c r="H12413" i="5"/>
  <c r="H12412" i="5"/>
  <c r="H12411" i="5"/>
  <c r="H12410" i="5"/>
  <c r="H12409" i="5"/>
  <c r="H12408" i="5"/>
  <c r="H12407" i="5"/>
  <c r="H12406" i="5"/>
  <c r="H12405" i="5"/>
  <c r="H12404" i="5"/>
  <c r="H12403" i="5"/>
  <c r="H12402" i="5"/>
  <c r="H12401" i="5"/>
  <c r="H12400" i="5"/>
  <c r="H12399" i="5"/>
  <c r="H12355" i="5"/>
  <c r="H12354" i="5"/>
  <c r="H12353" i="5"/>
  <c r="H12352" i="5"/>
  <c r="H12351" i="5"/>
  <c r="H12350" i="5"/>
  <c r="H12349" i="5"/>
  <c r="H12348" i="5"/>
  <c r="H12347" i="5"/>
  <c r="H12346" i="5"/>
  <c r="H12290" i="5"/>
  <c r="H12289" i="5"/>
  <c r="H12288" i="5"/>
  <c r="H12287" i="5"/>
  <c r="H12286" i="5"/>
  <c r="H12285" i="5"/>
  <c r="H12284" i="5"/>
  <c r="H12283" i="5"/>
  <c r="H12282" i="5"/>
  <c r="H12281" i="5"/>
  <c r="H12070" i="5"/>
  <c r="H12069" i="5"/>
  <c r="H12068" i="5"/>
  <c r="H12067" i="5"/>
  <c r="H12066" i="5"/>
  <c r="H12065" i="5"/>
  <c r="H12064" i="5"/>
  <c r="H12063" i="5"/>
  <c r="H12062" i="5"/>
  <c r="H12061" i="5"/>
  <c r="H12060" i="5"/>
  <c r="H12059" i="5"/>
  <c r="H12058" i="5"/>
  <c r="H12057" i="5"/>
  <c r="H12056" i="5"/>
  <c r="H12055" i="5"/>
  <c r="H12054" i="5"/>
  <c r="H12053" i="5"/>
  <c r="H12052" i="5"/>
  <c r="H12051" i="5"/>
  <c r="H12050" i="5"/>
  <c r="H12049" i="5"/>
  <c r="H12048" i="5"/>
  <c r="H12047" i="5"/>
  <c r="H12046" i="5"/>
  <c r="H12045" i="5"/>
  <c r="H12044" i="5"/>
  <c r="H12043" i="5"/>
  <c r="H12042" i="5"/>
  <c r="H12041" i="5"/>
  <c r="H12040" i="5"/>
  <c r="H12039" i="5"/>
  <c r="H12038" i="5"/>
  <c r="H12037" i="5"/>
  <c r="H12036" i="5"/>
  <c r="H12035" i="5"/>
  <c r="H12034" i="5"/>
  <c r="H12033" i="5"/>
  <c r="H12032" i="5"/>
  <c r="H12031" i="5"/>
  <c r="H12030" i="5"/>
  <c r="H12029" i="5"/>
  <c r="H12028" i="5"/>
  <c r="H12027" i="5"/>
  <c r="H11835" i="5"/>
  <c r="H11834" i="5"/>
  <c r="H11833" i="5"/>
  <c r="H11832" i="5"/>
  <c r="H11831" i="5"/>
  <c r="H11830" i="5"/>
  <c r="H11829" i="5"/>
  <c r="H11828" i="5"/>
  <c r="H11827" i="5"/>
  <c r="H11826" i="5"/>
  <c r="H11825" i="5"/>
  <c r="H11824" i="5"/>
  <c r="H11823" i="5"/>
  <c r="H11822" i="5"/>
  <c r="H11821" i="5"/>
  <c r="H11820" i="5"/>
  <c r="H11819" i="5"/>
  <c r="H11818" i="5"/>
  <c r="H11817" i="5"/>
  <c r="H11816" i="5"/>
  <c r="H11811" i="5"/>
  <c r="H11810" i="5"/>
  <c r="H11809" i="5"/>
  <c r="H11808" i="5"/>
  <c r="H11807" i="5"/>
  <c r="H11806" i="5"/>
  <c r="H11805" i="5"/>
  <c r="H11804" i="5"/>
  <c r="H11803" i="5"/>
  <c r="H11802" i="5"/>
  <c r="H11663" i="5"/>
  <c r="H11662" i="5"/>
  <c r="H11661" i="5"/>
  <c r="H11660" i="5"/>
  <c r="H11659" i="5"/>
  <c r="H11658" i="5"/>
  <c r="H11657" i="5"/>
  <c r="H11656" i="5"/>
  <c r="H11655" i="5"/>
  <c r="H11654" i="5"/>
  <c r="H11566" i="5"/>
  <c r="H11565" i="5"/>
  <c r="H11564" i="5"/>
  <c r="H11563" i="5"/>
  <c r="H11562" i="5"/>
  <c r="H11561" i="5"/>
  <c r="H11560" i="5"/>
  <c r="H11559" i="5"/>
  <c r="H11558" i="5"/>
  <c r="H11557" i="5"/>
  <c r="H11321" i="5"/>
  <c r="H11320" i="5"/>
  <c r="H11319" i="5"/>
  <c r="H11318" i="5"/>
  <c r="H11317" i="5"/>
  <c r="H11316" i="5"/>
  <c r="H11315" i="5"/>
  <c r="H11314" i="5"/>
  <c r="H11313" i="5"/>
  <c r="H11312" i="5"/>
  <c r="H11145" i="5"/>
  <c r="H11144" i="5"/>
  <c r="H11143" i="5"/>
  <c r="H11142" i="5"/>
  <c r="H11141" i="5"/>
  <c r="H11140" i="5"/>
  <c r="H11139" i="5"/>
  <c r="H11138" i="5"/>
  <c r="H11137" i="5"/>
  <c r="H11136" i="5"/>
  <c r="H10909" i="5"/>
  <c r="H10908" i="5"/>
  <c r="H10907" i="5"/>
  <c r="H10906" i="5"/>
  <c r="H10905" i="5"/>
  <c r="H10904" i="5"/>
  <c r="H10903" i="5"/>
  <c r="H10902" i="5"/>
  <c r="H10901" i="5"/>
  <c r="H10900" i="5"/>
  <c r="H10899" i="5"/>
  <c r="H10898" i="5"/>
  <c r="H10897" i="5"/>
  <c r="H10896" i="5"/>
  <c r="H10895" i="5"/>
  <c r="H10894" i="5"/>
  <c r="H10893" i="5"/>
  <c r="H10892" i="5"/>
  <c r="H10891" i="5"/>
  <c r="H10890" i="5"/>
  <c r="H10770" i="5"/>
  <c r="H10769" i="5"/>
  <c r="H10768" i="5"/>
  <c r="H10767" i="5"/>
  <c r="H10766" i="5"/>
  <c r="H10765" i="5"/>
  <c r="H10764" i="5"/>
  <c r="H10763" i="5"/>
  <c r="H10762" i="5"/>
  <c r="H10761" i="5"/>
  <c r="H10654" i="5"/>
  <c r="H10653" i="5"/>
  <c r="H10652" i="5"/>
  <c r="H10651" i="5"/>
  <c r="H10650" i="5"/>
  <c r="H10649" i="5"/>
  <c r="H10648" i="5"/>
  <c r="H10647" i="5"/>
  <c r="H10646" i="5"/>
  <c r="H10645" i="5"/>
  <c r="H10644" i="5"/>
  <c r="H10643" i="5"/>
  <c r="H10642" i="5"/>
  <c r="H10641" i="5"/>
  <c r="H10640" i="5"/>
  <c r="H10639" i="5"/>
  <c r="H10638" i="5"/>
  <c r="H10637" i="5"/>
  <c r="H10636" i="5"/>
  <c r="H10635" i="5"/>
  <c r="H10519" i="5"/>
  <c r="H10518" i="5"/>
  <c r="H10517" i="5"/>
  <c r="H10516" i="5"/>
  <c r="H10515" i="5"/>
  <c r="H10514" i="5"/>
  <c r="H10513" i="5"/>
  <c r="H10512" i="5"/>
  <c r="H10511" i="5"/>
  <c r="H10510" i="5"/>
  <c r="H10509" i="5"/>
  <c r="H10508" i="5"/>
  <c r="H10507" i="5"/>
  <c r="H10506" i="5"/>
  <c r="H10505" i="5"/>
  <c r="H10504" i="5"/>
  <c r="H10503" i="5"/>
  <c r="H10502" i="5"/>
  <c r="H10501" i="5"/>
  <c r="H10500" i="5"/>
  <c r="H10464" i="5"/>
  <c r="H10463" i="5"/>
  <c r="H10462" i="5"/>
  <c r="H10461" i="5"/>
  <c r="H10460" i="5"/>
  <c r="H10459" i="5"/>
  <c r="H10458" i="5"/>
  <c r="H10457" i="5"/>
  <c r="H10456" i="5"/>
  <c r="H10455" i="5"/>
  <c r="H10444" i="5"/>
  <c r="H10443" i="5"/>
  <c r="H10442" i="5"/>
  <c r="H10441" i="5"/>
  <c r="H10440" i="5"/>
  <c r="H10439" i="5"/>
  <c r="H10438" i="5"/>
  <c r="H10437" i="5"/>
  <c r="H10436" i="5"/>
  <c r="H10435" i="5"/>
  <c r="H10434" i="5"/>
  <c r="H10433" i="5"/>
  <c r="H10432" i="5"/>
  <c r="H10431" i="5"/>
  <c r="H10430" i="5"/>
  <c r="H10298" i="5"/>
  <c r="H10297" i="5"/>
  <c r="H10296" i="5"/>
  <c r="H10295" i="5"/>
  <c r="H10294" i="5"/>
  <c r="H10293" i="5"/>
  <c r="H10292" i="5"/>
  <c r="H10291" i="5"/>
  <c r="H10290" i="5"/>
  <c r="H10289" i="5"/>
  <c r="H10288" i="5"/>
  <c r="H10287" i="5"/>
  <c r="H10286" i="5"/>
  <c r="H10285" i="5"/>
  <c r="H10284" i="5"/>
  <c r="H10283" i="5"/>
  <c r="H10282" i="5"/>
  <c r="H10281" i="5"/>
  <c r="H10280" i="5"/>
  <c r="H10279" i="5"/>
  <c r="H10085" i="5"/>
  <c r="H10084" i="5"/>
  <c r="H10083" i="5"/>
  <c r="H10082" i="5"/>
  <c r="H10081" i="5"/>
  <c r="H10080" i="5"/>
  <c r="H10079" i="5"/>
  <c r="H10078" i="5"/>
  <c r="H10077" i="5"/>
  <c r="H10076" i="5"/>
  <c r="H10002" i="5"/>
  <c r="H10001" i="5"/>
  <c r="H10000" i="5"/>
  <c r="H9999" i="5"/>
  <c r="H9998" i="5"/>
  <c r="H9997" i="5"/>
  <c r="H9996" i="5"/>
  <c r="H9995" i="5"/>
  <c r="H9994" i="5"/>
  <c r="H9993" i="5"/>
  <c r="H9992" i="5"/>
  <c r="H9991" i="5"/>
  <c r="H9990" i="5"/>
  <c r="H9989" i="5"/>
  <c r="H9988" i="5"/>
  <c r="H9987" i="5"/>
  <c r="H9986" i="5"/>
  <c r="H9985" i="5"/>
  <c r="H9984" i="5"/>
  <c r="H9983" i="5"/>
  <c r="H9982" i="5"/>
  <c r="H9981" i="5"/>
  <c r="H9980" i="5"/>
  <c r="H9979" i="5"/>
  <c r="H9978" i="5"/>
  <c r="H9977" i="5"/>
  <c r="H9976" i="5"/>
  <c r="H9975" i="5"/>
  <c r="H9974" i="5"/>
  <c r="H9973" i="5"/>
  <c r="H9892" i="5"/>
  <c r="H9891" i="5"/>
  <c r="H9890" i="5"/>
  <c r="H9889" i="5"/>
  <c r="H9888" i="5"/>
  <c r="H9887" i="5"/>
  <c r="H9886" i="5"/>
  <c r="H9885" i="5"/>
  <c r="H9884" i="5"/>
  <c r="H9883" i="5"/>
  <c r="H9882" i="5"/>
  <c r="H9881" i="5"/>
  <c r="H9880" i="5"/>
  <c r="H9879" i="5"/>
  <c r="H9878" i="5"/>
  <c r="H9877" i="5"/>
  <c r="H9876" i="5"/>
  <c r="H9875" i="5"/>
  <c r="H9874" i="5"/>
  <c r="H9873" i="5"/>
  <c r="H9872" i="5"/>
  <c r="H9871" i="5"/>
  <c r="H9870" i="5"/>
  <c r="H9869" i="5"/>
  <c r="H9868" i="5"/>
  <c r="H9867" i="5"/>
  <c r="H9866" i="5"/>
  <c r="H9865" i="5"/>
  <c r="H9864" i="5"/>
  <c r="H9863" i="5"/>
  <c r="H9862" i="5"/>
  <c r="H9861" i="5"/>
  <c r="H9860" i="5"/>
  <c r="H9859" i="5"/>
  <c r="H9858" i="5"/>
  <c r="H9857" i="5"/>
  <c r="H9856" i="5"/>
  <c r="H9855" i="5"/>
  <c r="H9854" i="5"/>
  <c r="H9853" i="5"/>
  <c r="H9852" i="5"/>
  <c r="H9851" i="5"/>
  <c r="H9850" i="5"/>
  <c r="H9849" i="5"/>
  <c r="H9848" i="5"/>
  <c r="H9847" i="5"/>
  <c r="H9846" i="5"/>
  <c r="H9845" i="5"/>
  <c r="H9844" i="5"/>
  <c r="H9843" i="5"/>
  <c r="H9582" i="5"/>
  <c r="H9581" i="5"/>
  <c r="H9580" i="5"/>
  <c r="H9579" i="5"/>
  <c r="H9578" i="5"/>
  <c r="H9577" i="5"/>
  <c r="H9576" i="5"/>
  <c r="H9575" i="5"/>
  <c r="H9574" i="5"/>
  <c r="H9573" i="5"/>
  <c r="H9572" i="5"/>
  <c r="H9571" i="5"/>
  <c r="H9570" i="5"/>
  <c r="H9569" i="5"/>
  <c r="H9568" i="5"/>
  <c r="H9567" i="5"/>
  <c r="H9566" i="5"/>
  <c r="H9565" i="5"/>
  <c r="H9564" i="5"/>
  <c r="H9563" i="5"/>
  <c r="H9562" i="5"/>
  <c r="H9561" i="5"/>
  <c r="H9560" i="5"/>
  <c r="H9559" i="5"/>
  <c r="H9502" i="5"/>
  <c r="H9501" i="5"/>
  <c r="H9500" i="5"/>
  <c r="H9499" i="5"/>
  <c r="H9498" i="5"/>
  <c r="H9397" i="5"/>
  <c r="H9396" i="5"/>
  <c r="H9395" i="5"/>
  <c r="H9394" i="5"/>
  <c r="H9393" i="5"/>
  <c r="H9392" i="5"/>
  <c r="H9391" i="5"/>
  <c r="H9390" i="5"/>
  <c r="H9389" i="5"/>
  <c r="H9388" i="5"/>
  <c r="H9387" i="5"/>
  <c r="H9386" i="5"/>
  <c r="H9385" i="5"/>
  <c r="H9384" i="5"/>
  <c r="H9383" i="5"/>
  <c r="H9382" i="5"/>
  <c r="H9381" i="5"/>
  <c r="H9380" i="5"/>
  <c r="H9379" i="5"/>
  <c r="H9378" i="5"/>
  <c r="H9372" i="5"/>
  <c r="H9371" i="5"/>
  <c r="H9370" i="5"/>
  <c r="H9369" i="5"/>
  <c r="H9368" i="5"/>
  <c r="H9367" i="5"/>
  <c r="H9366" i="5"/>
  <c r="H9365" i="5"/>
  <c r="H9364" i="5"/>
  <c r="H9363" i="5"/>
  <c r="H9125" i="5"/>
  <c r="H9124" i="5"/>
  <c r="H9123" i="5"/>
  <c r="H9122" i="5"/>
  <c r="H9121" i="5"/>
  <c r="H9120" i="5"/>
  <c r="H9119" i="5"/>
  <c r="H9118" i="5"/>
  <c r="H9117" i="5"/>
  <c r="H9116" i="5"/>
  <c r="H9115" i="5"/>
  <c r="H9114" i="5"/>
  <c r="H9113" i="5"/>
  <c r="H9112" i="5"/>
  <c r="H9111" i="5"/>
  <c r="H9110" i="5"/>
  <c r="H9109" i="5"/>
  <c r="H9108" i="5"/>
  <c r="H9107" i="5"/>
  <c r="H9106" i="5"/>
  <c r="H9105" i="5"/>
  <c r="H9104" i="5"/>
  <c r="H9103" i="5"/>
  <c r="H9102" i="5"/>
  <c r="H9101" i="5"/>
  <c r="H9100" i="5"/>
  <c r="H9099" i="5"/>
  <c r="H9098" i="5"/>
  <c r="H9097" i="5"/>
  <c r="H8979" i="5"/>
  <c r="H8978" i="5"/>
  <c r="H8977" i="5"/>
  <c r="H8976" i="5"/>
  <c r="H8975" i="5"/>
  <c r="H8974" i="5"/>
  <c r="H8973" i="5"/>
  <c r="H8972" i="5"/>
  <c r="H8971" i="5"/>
  <c r="H8970" i="5"/>
  <c r="H8969" i="5"/>
  <c r="H8968" i="5"/>
  <c r="H8967" i="5"/>
  <c r="H8966" i="5"/>
  <c r="H8965" i="5"/>
  <c r="H8964" i="5"/>
  <c r="H8963" i="5"/>
  <c r="H8962" i="5"/>
  <c r="H8961" i="5"/>
  <c r="H8960" i="5"/>
  <c r="H8959" i="5"/>
  <c r="H8958" i="5"/>
  <c r="H8957" i="5"/>
  <c r="H8956" i="5"/>
  <c r="H8955" i="5"/>
  <c r="H8954" i="5"/>
  <c r="H8953" i="5"/>
  <c r="H8952" i="5"/>
  <c r="H8951" i="5"/>
  <c r="H8950" i="5"/>
  <c r="H8949" i="5"/>
  <c r="H8948" i="5"/>
  <c r="H8947" i="5"/>
  <c r="H8946" i="5"/>
  <c r="H8945" i="5"/>
  <c r="H8944" i="5"/>
  <c r="H8943" i="5"/>
  <c r="H8942" i="5"/>
  <c r="H8941" i="5"/>
  <c r="H8940" i="5"/>
  <c r="H8939" i="5"/>
  <c r="H8938" i="5"/>
  <c r="H8937" i="5"/>
  <c r="H8936" i="5"/>
  <c r="H8935" i="5"/>
  <c r="H8934" i="5"/>
  <c r="H8933" i="5"/>
  <c r="H8932" i="5"/>
  <c r="H8931" i="5"/>
  <c r="H8930" i="5"/>
  <c r="H8914" i="5"/>
  <c r="H8913" i="5"/>
  <c r="H8912" i="5"/>
  <c r="H8911" i="5"/>
  <c r="H8910" i="5"/>
  <c r="H8909" i="5"/>
  <c r="H8908" i="5"/>
  <c r="H8907" i="5"/>
  <c r="H8906" i="5"/>
  <c r="H8905" i="5"/>
  <c r="H8904" i="5"/>
  <c r="H8903" i="5"/>
  <c r="H8902" i="5"/>
  <c r="H8901" i="5"/>
  <c r="H8900" i="5"/>
  <c r="H8899" i="5"/>
  <c r="H8898" i="5"/>
  <c r="H8897" i="5"/>
  <c r="H8896" i="5"/>
  <c r="H8895" i="5"/>
  <c r="H8849" i="5"/>
  <c r="H8848" i="5"/>
  <c r="H8847" i="5"/>
  <c r="H8846" i="5"/>
  <c r="H8845" i="5"/>
  <c r="H8844" i="5"/>
  <c r="H8843" i="5"/>
  <c r="H8842" i="5"/>
  <c r="H8841" i="5"/>
  <c r="H8840" i="5"/>
  <c r="H8771" i="5"/>
  <c r="H8770" i="5"/>
  <c r="H8769" i="5"/>
  <c r="H8768" i="5"/>
  <c r="H8767" i="5"/>
  <c r="H8766" i="5"/>
  <c r="H8765" i="5"/>
  <c r="H8764" i="5"/>
  <c r="H8763" i="5"/>
  <c r="H8762" i="5"/>
  <c r="H8701" i="5"/>
  <c r="H8700" i="5"/>
  <c r="H8699" i="5"/>
  <c r="H8698" i="5"/>
  <c r="H8697" i="5"/>
  <c r="H8696" i="5"/>
  <c r="H8695" i="5"/>
  <c r="H8694" i="5"/>
  <c r="H8693" i="5"/>
  <c r="H8692" i="5"/>
  <c r="H8691" i="5"/>
  <c r="H8690" i="5"/>
  <c r="H8689" i="5"/>
  <c r="H8688" i="5"/>
  <c r="H8687" i="5"/>
  <c r="H8686" i="5"/>
  <c r="H8685" i="5"/>
  <c r="H8684" i="5"/>
  <c r="H8683" i="5"/>
  <c r="H8682" i="5"/>
  <c r="H8681" i="5"/>
  <c r="H8680" i="5"/>
  <c r="H8679" i="5"/>
  <c r="H8678" i="5"/>
  <c r="H8677" i="5"/>
  <c r="H8676" i="5"/>
  <c r="H8675" i="5"/>
  <c r="H8674" i="5"/>
  <c r="H8673" i="5"/>
  <c r="H8672" i="5"/>
  <c r="H8671" i="5"/>
  <c r="H8670" i="5"/>
  <c r="H8669" i="5"/>
  <c r="H8668" i="5"/>
  <c r="H8667" i="5"/>
  <c r="H8666" i="5"/>
  <c r="H8665" i="5"/>
  <c r="H8664" i="5"/>
  <c r="H8663" i="5"/>
  <c r="H8662" i="5"/>
  <c r="H8637" i="5"/>
  <c r="H8636" i="5"/>
  <c r="H8635" i="5"/>
  <c r="H8634" i="5"/>
  <c r="H8633" i="5"/>
  <c r="H8632" i="5"/>
  <c r="H8631" i="5"/>
  <c r="H8630" i="5"/>
  <c r="H8629" i="5"/>
  <c r="H8628" i="5"/>
  <c r="H8627" i="5"/>
  <c r="H8626" i="5"/>
  <c r="H8625" i="5"/>
  <c r="H8624" i="5"/>
  <c r="H8623" i="5"/>
  <c r="H8622" i="5"/>
  <c r="H8621" i="5"/>
  <c r="H8620" i="5"/>
  <c r="H8619" i="5"/>
  <c r="H8618" i="5"/>
  <c r="H8597" i="5"/>
  <c r="H8596" i="5"/>
  <c r="H8595" i="5"/>
  <c r="H8594" i="5"/>
  <c r="H8593" i="5"/>
  <c r="H8592" i="5"/>
  <c r="H8591" i="5"/>
  <c r="H8590" i="5"/>
  <c r="H8589" i="5"/>
  <c r="H8588" i="5"/>
  <c r="H8490" i="5"/>
  <c r="H8489" i="5"/>
  <c r="H8488" i="5"/>
  <c r="H8487" i="5"/>
  <c r="H8486" i="5"/>
  <c r="H8485" i="5"/>
  <c r="H8484" i="5"/>
  <c r="H8483" i="5"/>
  <c r="H8482" i="5"/>
  <c r="H8481" i="5"/>
  <c r="H8445" i="5"/>
  <c r="H8444" i="5"/>
  <c r="H8443" i="5"/>
  <c r="H8442" i="5"/>
  <c r="H8441" i="5"/>
  <c r="H8440" i="5"/>
  <c r="H8439" i="5"/>
  <c r="H8438" i="5"/>
  <c r="H8437" i="5"/>
  <c r="H8436" i="5"/>
  <c r="H8435" i="5"/>
  <c r="H8434" i="5"/>
  <c r="H8433" i="5"/>
  <c r="H8432" i="5"/>
  <c r="H8431" i="5"/>
  <c r="H8430" i="5"/>
  <c r="H8429" i="5"/>
  <c r="H8428" i="5"/>
  <c r="H8427" i="5"/>
  <c r="H8426" i="5"/>
  <c r="H8339" i="5"/>
  <c r="H8338" i="5"/>
  <c r="H8337" i="5"/>
  <c r="H8336" i="5"/>
  <c r="H8335" i="5"/>
  <c r="H8334" i="5"/>
  <c r="H8333" i="5"/>
  <c r="H8332" i="5"/>
  <c r="H8331" i="5"/>
  <c r="H8330" i="5"/>
  <c r="H8243" i="5"/>
  <c r="H8242" i="5"/>
  <c r="H8241" i="5"/>
  <c r="H8240" i="5"/>
  <c r="H8239" i="5"/>
  <c r="H8238" i="5"/>
  <c r="H8237" i="5"/>
  <c r="H8236" i="5"/>
  <c r="H8235" i="5"/>
  <c r="H8234" i="5"/>
  <c r="H7969" i="5"/>
  <c r="H7968" i="5"/>
  <c r="H7967" i="5"/>
  <c r="H7966" i="5"/>
  <c r="H7965" i="5"/>
  <c r="H7964" i="5"/>
  <c r="H7963" i="5"/>
  <c r="H7962" i="5"/>
  <c r="H7961" i="5"/>
  <c r="H7960" i="5"/>
  <c r="H7959" i="5"/>
  <c r="H7958" i="5"/>
  <c r="H7957" i="5"/>
  <c r="H7956" i="5"/>
  <c r="H7955" i="5"/>
  <c r="H7954" i="5"/>
  <c r="H7953" i="5"/>
  <c r="H7952" i="5"/>
  <c r="H7951" i="5"/>
  <c r="H7950" i="5"/>
  <c r="H7949" i="5"/>
  <c r="H7948" i="5"/>
  <c r="H7947" i="5"/>
  <c r="H7946" i="5"/>
  <c r="H7945" i="5"/>
  <c r="H7944" i="5"/>
  <c r="H7943" i="5"/>
  <c r="H7942" i="5"/>
  <c r="H7941" i="5"/>
  <c r="H7940" i="5"/>
  <c r="H7939" i="5"/>
  <c r="H7938" i="5"/>
  <c r="H7937" i="5"/>
  <c r="H7936" i="5"/>
  <c r="H7935" i="5"/>
  <c r="H7934" i="5"/>
  <c r="H7933" i="5"/>
  <c r="H7932" i="5"/>
  <c r="H7931" i="5"/>
  <c r="H7930" i="5"/>
  <c r="H7929" i="5"/>
  <c r="H7928" i="5"/>
  <c r="H7927" i="5"/>
  <c r="H7926" i="5"/>
  <c r="H7925" i="5"/>
  <c r="H7924" i="5"/>
  <c r="H7923" i="5"/>
  <c r="H7922" i="5"/>
  <c r="H7921" i="5"/>
  <c r="H7920" i="5"/>
  <c r="H7919" i="5"/>
  <c r="H7918" i="5"/>
  <c r="H7757" i="5"/>
  <c r="H7756" i="5"/>
  <c r="H7755" i="5"/>
  <c r="H7754" i="5"/>
  <c r="H7753" i="5"/>
  <c r="H7752" i="5"/>
  <c r="H7751" i="5"/>
  <c r="H7750" i="5"/>
  <c r="H7749" i="5"/>
  <c r="H7748" i="5"/>
  <c r="H7747" i="5"/>
  <c r="H7746" i="5"/>
  <c r="H7745" i="5"/>
  <c r="H7744" i="5"/>
  <c r="H7743" i="5"/>
  <c r="H7742" i="5"/>
  <c r="H7741" i="5"/>
  <c r="H7740" i="5"/>
  <c r="H7739" i="5"/>
  <c r="H7738" i="5"/>
  <c r="H7712" i="5"/>
  <c r="H7711" i="5"/>
  <c r="H7710" i="5"/>
  <c r="H7709" i="5"/>
  <c r="H7708" i="5"/>
  <c r="H7707" i="5"/>
  <c r="H7706" i="5"/>
  <c r="H7705" i="5"/>
  <c r="H7704" i="5"/>
  <c r="H7703" i="5"/>
  <c r="H7684" i="5"/>
  <c r="H7683" i="5"/>
  <c r="H7682" i="5"/>
  <c r="H7681" i="5"/>
  <c r="H7680" i="5"/>
  <c r="H7679" i="5"/>
  <c r="H7678" i="5"/>
  <c r="H7677" i="5"/>
  <c r="H7676" i="5"/>
  <c r="H7675" i="5"/>
  <c r="H7674" i="5"/>
  <c r="H7673" i="5"/>
  <c r="H7672" i="5"/>
  <c r="H7671" i="5"/>
  <c r="H7670" i="5"/>
  <c r="H7669" i="5"/>
  <c r="H7668" i="5"/>
  <c r="H7667" i="5"/>
  <c r="H7569" i="5"/>
  <c r="H7568" i="5"/>
  <c r="H7567" i="5"/>
  <c r="H7566" i="5"/>
  <c r="H7565" i="5"/>
  <c r="H7564" i="5"/>
  <c r="H7563" i="5"/>
  <c r="H7562" i="5"/>
  <c r="H7561" i="5"/>
  <c r="H7560" i="5"/>
  <c r="H7559" i="5"/>
  <c r="H7558" i="5"/>
  <c r="H7557" i="5"/>
  <c r="H7556" i="5"/>
  <c r="H7555" i="5"/>
  <c r="H7554" i="5"/>
  <c r="H7553" i="5"/>
  <c r="H7552" i="5"/>
  <c r="H7551" i="5"/>
  <c r="H7550" i="5"/>
  <c r="H7549" i="5"/>
  <c r="H7548" i="5"/>
  <c r="H7547" i="5"/>
  <c r="H7546" i="5"/>
  <c r="H7545" i="5"/>
  <c r="H7544" i="5"/>
  <c r="H7543" i="5"/>
  <c r="H7542" i="5"/>
  <c r="H7541" i="5"/>
  <c r="H7540" i="5"/>
  <c r="H7364" i="5"/>
  <c r="H7363" i="5"/>
  <c r="H7362" i="5"/>
  <c r="H7361" i="5"/>
  <c r="H7360" i="5"/>
  <c r="H7359" i="5"/>
  <c r="H7358" i="5"/>
  <c r="H7357" i="5"/>
  <c r="H7356" i="5"/>
  <c r="H7355" i="5"/>
  <c r="H7354" i="5"/>
  <c r="H7353" i="5"/>
  <c r="H7352" i="5"/>
  <c r="H7351" i="5"/>
  <c r="H7350" i="5"/>
  <c r="H7349" i="5"/>
  <c r="H7348" i="5"/>
  <c r="H7347" i="5"/>
  <c r="H7346" i="5"/>
  <c r="H7345" i="5"/>
  <c r="H7344" i="5"/>
  <c r="H7343" i="5"/>
  <c r="H7342" i="5"/>
  <c r="H7341" i="5"/>
  <c r="H7340" i="5"/>
  <c r="H7339" i="5"/>
  <c r="H7338" i="5"/>
  <c r="H7337" i="5"/>
  <c r="H7336" i="5"/>
  <c r="H7335" i="5"/>
  <c r="H7334" i="5"/>
  <c r="H7333" i="5"/>
  <c r="H7332" i="5"/>
  <c r="H7331" i="5"/>
  <c r="H7330" i="5"/>
  <c r="H7329" i="5"/>
  <c r="H7328" i="5"/>
  <c r="H7327" i="5"/>
  <c r="H7326" i="5"/>
  <c r="H7325" i="5"/>
  <c r="H7324" i="5"/>
  <c r="H7323" i="5"/>
  <c r="H7322" i="5"/>
  <c r="H7321" i="5"/>
  <c r="H7320" i="5"/>
  <c r="H7319" i="5"/>
  <c r="H7318" i="5"/>
  <c r="H7317" i="5"/>
  <c r="H7316" i="5"/>
  <c r="H7315" i="5"/>
  <c r="H7249" i="5"/>
  <c r="H7248" i="5"/>
  <c r="H7247" i="5"/>
  <c r="H7246" i="5"/>
  <c r="H7245" i="5"/>
  <c r="H7244" i="5"/>
  <c r="H7243" i="5"/>
  <c r="H7242" i="5"/>
  <c r="H7241" i="5"/>
  <c r="H7240" i="5"/>
  <c r="H7239" i="5"/>
  <c r="H7238" i="5"/>
  <c r="H7237" i="5"/>
  <c r="H7236" i="5"/>
  <c r="H7235" i="5"/>
  <c r="H7092" i="5"/>
  <c r="H7091" i="5"/>
  <c r="H7090" i="5"/>
  <c r="H7089" i="5"/>
  <c r="H7088" i="5"/>
  <c r="H7087" i="5"/>
  <c r="H7086" i="5"/>
  <c r="H7085" i="5"/>
  <c r="H7084" i="5"/>
  <c r="H7083" i="5"/>
  <c r="H7082" i="5"/>
  <c r="H6822" i="5"/>
  <c r="H6821" i="5"/>
  <c r="H6820" i="5"/>
  <c r="H6819" i="5"/>
  <c r="H6818" i="5"/>
  <c r="H6817" i="5"/>
  <c r="H6816" i="5"/>
  <c r="H6815" i="5"/>
  <c r="H6814" i="5"/>
  <c r="H6813" i="5"/>
  <c r="H6812" i="5"/>
  <c r="H6811" i="5"/>
  <c r="H6810" i="5"/>
  <c r="H6809" i="5"/>
  <c r="H6808" i="5"/>
  <c r="H6807" i="5"/>
  <c r="H6806" i="5"/>
  <c r="H6805" i="5"/>
  <c r="H6804" i="5"/>
  <c r="H6803" i="5"/>
  <c r="H6591" i="5"/>
  <c r="H6590" i="5"/>
  <c r="H6589" i="5"/>
  <c r="H6588" i="5"/>
  <c r="H6587" i="5"/>
  <c r="H6586" i="5"/>
  <c r="H6585" i="5"/>
  <c r="H6584" i="5"/>
  <c r="H6583" i="5"/>
  <c r="H6582" i="5"/>
  <c r="H6581" i="5"/>
  <c r="H6580" i="5"/>
  <c r="H6579" i="5"/>
  <c r="H6578" i="5"/>
  <c r="H6577" i="5"/>
  <c r="H6576" i="5"/>
  <c r="H6575" i="5"/>
  <c r="H6574" i="5"/>
  <c r="H6573" i="5"/>
  <c r="H6572" i="5"/>
  <c r="H6526" i="5"/>
  <c r="H6525" i="5"/>
  <c r="H6524" i="5"/>
  <c r="H6523" i="5"/>
  <c r="H6522" i="5"/>
  <c r="H6521" i="5"/>
  <c r="H6520" i="5"/>
  <c r="H6519" i="5"/>
  <c r="H6518" i="5"/>
  <c r="H6507" i="5"/>
  <c r="H6506" i="5"/>
  <c r="H6505" i="5"/>
  <c r="H6504" i="5"/>
  <c r="H6503" i="5"/>
  <c r="H6502" i="5"/>
  <c r="H6501" i="5"/>
  <c r="H6500" i="5"/>
  <c r="H6499" i="5"/>
  <c r="H6498" i="5"/>
  <c r="H6439" i="5"/>
  <c r="H6438" i="5"/>
  <c r="H6437" i="5"/>
  <c r="H6436" i="5"/>
  <c r="H6435" i="5"/>
  <c r="H6434" i="5"/>
  <c r="H6433" i="5"/>
  <c r="H6432" i="5"/>
  <c r="H6431" i="5"/>
  <c r="H6430" i="5"/>
  <c r="H6429" i="5"/>
  <c r="H6428" i="5"/>
  <c r="H6427" i="5"/>
  <c r="H6426" i="5"/>
  <c r="H6425" i="5"/>
  <c r="H6151" i="5"/>
  <c r="H6150" i="5"/>
  <c r="H6149" i="5"/>
  <c r="H6148" i="5"/>
  <c r="H6147" i="5"/>
  <c r="H6146" i="5"/>
  <c r="H6145" i="5"/>
  <c r="H6144" i="5"/>
  <c r="H6143" i="5"/>
  <c r="H6142" i="5"/>
  <c r="H6141" i="5"/>
  <c r="H6140" i="5"/>
  <c r="H6139" i="5"/>
  <c r="H6138" i="5"/>
  <c r="H6137" i="5"/>
  <c r="H6136" i="5"/>
  <c r="H6135" i="5"/>
  <c r="H6134" i="5"/>
  <c r="H6133" i="5"/>
  <c r="H6132" i="5"/>
  <c r="H6131" i="5"/>
  <c r="H6130" i="5"/>
  <c r="H6129" i="5"/>
  <c r="H6128" i="5"/>
  <c r="H6127" i="5"/>
  <c r="H6126" i="5"/>
  <c r="H6125" i="5"/>
  <c r="H6124" i="5"/>
  <c r="H6123" i="5"/>
  <c r="H6122" i="5"/>
  <c r="H6121" i="5"/>
  <c r="H6120" i="5"/>
  <c r="H6119" i="5"/>
  <c r="H6118" i="5"/>
  <c r="H6117" i="5"/>
  <c r="H6116" i="5"/>
  <c r="H6115" i="5"/>
  <c r="H6114" i="5"/>
  <c r="H6113" i="5"/>
  <c r="H6112" i="5"/>
  <c r="H6111" i="5"/>
  <c r="H6110" i="5"/>
  <c r="H5863" i="5"/>
  <c r="H5862" i="5"/>
  <c r="H5861" i="5"/>
  <c r="H5860" i="5"/>
  <c r="H5859" i="5"/>
  <c r="H5858" i="5"/>
  <c r="H5857" i="5"/>
  <c r="H5856" i="5"/>
  <c r="H5855" i="5"/>
  <c r="H5854" i="5"/>
  <c r="H5853" i="5"/>
  <c r="H5852" i="5"/>
  <c r="H5851" i="5"/>
  <c r="H5850" i="5"/>
  <c r="H5849" i="5"/>
  <c r="H5848" i="5"/>
  <c r="H5847" i="5"/>
  <c r="H5846" i="5"/>
  <c r="H5845" i="5"/>
  <c r="H5844" i="5"/>
  <c r="H5813" i="5"/>
  <c r="H5812" i="5"/>
  <c r="H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H5798" i="5"/>
  <c r="H5797" i="5"/>
  <c r="H5796" i="5"/>
  <c r="H5795" i="5"/>
  <c r="H5794" i="5"/>
  <c r="H5793" i="5"/>
  <c r="H5792" i="5"/>
  <c r="H5791" i="5"/>
  <c r="H5790" i="5"/>
  <c r="H5789" i="5"/>
  <c r="H5788" i="5"/>
  <c r="H5787" i="5"/>
  <c r="H5786" i="5"/>
  <c r="H5785" i="5"/>
  <c r="H5784" i="5"/>
  <c r="H5353" i="5"/>
  <c r="H5352" i="5"/>
  <c r="H5351" i="5"/>
  <c r="H5350" i="5"/>
  <c r="H5349" i="5"/>
  <c r="H5348" i="5"/>
  <c r="H5347" i="5"/>
  <c r="H5346" i="5"/>
  <c r="H5345" i="5"/>
  <c r="H5344" i="5"/>
  <c r="H5343" i="5"/>
  <c r="H5342" i="5"/>
  <c r="H5341" i="5"/>
  <c r="H5340" i="5"/>
  <c r="H5339" i="5"/>
  <c r="H5338" i="5"/>
  <c r="H5337" i="5"/>
  <c r="H5336" i="5"/>
  <c r="H5335" i="5"/>
  <c r="H5334" i="5"/>
  <c r="H5333" i="5"/>
  <c r="H5332" i="5"/>
  <c r="H5331" i="5"/>
  <c r="H5330" i="5"/>
  <c r="H5329" i="5"/>
  <c r="H5328" i="5"/>
  <c r="H5327" i="5"/>
  <c r="H5326" i="5"/>
  <c r="H5325" i="5"/>
  <c r="H5324" i="5"/>
  <c r="H5323" i="5"/>
  <c r="H5322" i="5"/>
  <c r="H5321" i="5"/>
  <c r="H5320" i="5"/>
  <c r="H5319" i="5"/>
  <c r="H5318" i="5"/>
  <c r="H5317" i="5"/>
  <c r="H5316" i="5"/>
  <c r="H5315" i="5"/>
  <c r="H5314" i="5"/>
  <c r="H5313" i="5"/>
  <c r="H5312" i="5"/>
  <c r="H5311" i="5"/>
  <c r="H5310" i="5"/>
  <c r="H5309" i="5"/>
  <c r="H5233" i="5"/>
  <c r="H5232" i="5"/>
  <c r="H5231" i="5"/>
  <c r="H5230" i="5"/>
  <c r="H5229" i="5"/>
  <c r="H5228" i="5"/>
  <c r="H5227" i="5"/>
  <c r="H5226" i="5"/>
  <c r="H5225" i="5"/>
  <c r="H5224" i="5"/>
  <c r="H5150" i="5"/>
  <c r="H5149" i="5"/>
  <c r="H5148" i="5"/>
  <c r="H5147" i="5"/>
  <c r="H5146" i="5"/>
  <c r="H5145" i="5"/>
  <c r="H5144" i="5"/>
  <c r="H5143" i="5"/>
  <c r="H5142" i="5"/>
  <c r="H5141" i="5"/>
  <c r="H5140" i="5"/>
  <c r="H5139" i="5"/>
  <c r="H5138" i="5"/>
  <c r="H5137" i="5"/>
  <c r="H5136" i="5"/>
  <c r="H5135" i="5"/>
  <c r="H5134" i="5"/>
  <c r="H5133" i="5"/>
  <c r="H5132" i="5"/>
  <c r="H5131" i="5"/>
  <c r="H5130" i="5"/>
  <c r="H5129" i="5"/>
  <c r="H5128" i="5"/>
  <c r="H5127" i="5"/>
  <c r="H5126" i="5"/>
  <c r="H5125" i="5"/>
  <c r="H5124" i="5"/>
  <c r="H5123" i="5"/>
  <c r="H5122" i="5"/>
  <c r="H5121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511" i="5"/>
  <c r="H4510" i="5"/>
  <c r="H4509" i="5"/>
  <c r="H4508" i="5"/>
  <c r="H4507" i="5"/>
  <c r="H4506" i="5"/>
  <c r="H4505" i="5"/>
  <c r="H4504" i="5"/>
  <c r="H4503" i="5"/>
  <c r="H4502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58" i="5"/>
  <c r="H4057" i="5"/>
  <c r="H4056" i="5"/>
  <c r="H4055" i="5"/>
  <c r="H4054" i="5"/>
  <c r="H4053" i="5"/>
  <c r="H4052" i="5"/>
  <c r="H4051" i="5"/>
  <c r="H4050" i="5"/>
  <c r="H4049" i="5"/>
  <c r="H4038" i="5"/>
  <c r="H4037" i="5"/>
  <c r="H4036" i="5"/>
  <c r="H4035" i="5"/>
  <c r="H4034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790" i="5"/>
  <c r="H3789" i="5"/>
  <c r="H3788" i="5"/>
  <c r="H3787" i="5"/>
  <c r="H3786" i="5"/>
  <c r="H3785" i="5"/>
  <c r="H3784" i="5"/>
  <c r="H3783" i="5"/>
  <c r="H3782" i="5"/>
  <c r="H3748" i="5"/>
  <c r="H3747" i="5"/>
  <c r="H3746" i="5"/>
  <c r="H3745" i="5"/>
  <c r="H3744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247" i="5"/>
  <c r="H3246" i="5"/>
  <c r="H3245" i="5"/>
  <c r="H3244" i="5"/>
  <c r="H3243" i="5"/>
  <c r="H3242" i="5"/>
  <c r="H3241" i="5"/>
  <c r="H3240" i="5"/>
  <c r="H3239" i="5"/>
  <c r="H3238" i="5"/>
  <c r="H3064" i="5"/>
  <c r="H3063" i="5"/>
  <c r="H3062" i="5"/>
  <c r="H3061" i="5"/>
  <c r="H3060" i="5"/>
  <c r="H3059" i="5"/>
  <c r="H3058" i="5"/>
  <c r="H3057" i="5"/>
  <c r="H3056" i="5"/>
  <c r="H305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787" i="5"/>
  <c r="H2786" i="5"/>
  <c r="H2785" i="5"/>
  <c r="H2784" i="5"/>
  <c r="H2783" i="5"/>
  <c r="H2782" i="5"/>
  <c r="H2781" i="5"/>
  <c r="H2780" i="5"/>
  <c r="H2779" i="5"/>
  <c r="H2778" i="5"/>
  <c r="H2675" i="5"/>
  <c r="H2674" i="5"/>
  <c r="H2673" i="5"/>
  <c r="H2672" i="5"/>
  <c r="H2671" i="5"/>
  <c r="H2670" i="5"/>
  <c r="H2669" i="5"/>
  <c r="H2668" i="5"/>
  <c r="H2667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260" i="5"/>
  <c r="H2259" i="5"/>
  <c r="H2258" i="5"/>
  <c r="H2257" i="5"/>
  <c r="H2256" i="5"/>
  <c r="H2255" i="5"/>
  <c r="H2254" i="5"/>
  <c r="H2253" i="5"/>
  <c r="H2252" i="5"/>
  <c r="H2251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692" i="5"/>
  <c r="H1691" i="5"/>
  <c r="H1690" i="5"/>
  <c r="H1689" i="5"/>
  <c r="H1688" i="5"/>
  <c r="H1687" i="5"/>
  <c r="H1686" i="5"/>
  <c r="H1685" i="5"/>
  <c r="H1684" i="5"/>
  <c r="H1683" i="5"/>
  <c r="H1495" i="5"/>
  <c r="H1494" i="5"/>
  <c r="H1493" i="5"/>
  <c r="H1492" i="5"/>
  <c r="H1491" i="5"/>
  <c r="H1490" i="5"/>
  <c r="H1489" i="5"/>
  <c r="H1488" i="5"/>
  <c r="H1487" i="5"/>
  <c r="H148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005" i="5"/>
  <c r="H1004" i="5"/>
  <c r="H1003" i="5"/>
  <c r="H1002" i="5"/>
  <c r="H1001" i="5"/>
  <c r="H1000" i="5"/>
  <c r="H999" i="5"/>
  <c r="H998" i="5"/>
  <c r="H997" i="5"/>
  <c r="H996" i="5"/>
  <c r="H874" i="5"/>
  <c r="H873" i="5"/>
  <c r="H872" i="5"/>
  <c r="H871" i="5"/>
  <c r="H870" i="5"/>
  <c r="H869" i="5"/>
  <c r="H868" i="5"/>
  <c r="H867" i="5"/>
  <c r="H866" i="5"/>
  <c r="H865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43" i="5"/>
  <c r="H244" i="5"/>
  <c r="H245" i="5"/>
  <c r="H246" i="5"/>
  <c r="H247" i="5"/>
  <c r="H248" i="5"/>
  <c r="H249" i="5"/>
  <c r="H25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4" i="5"/>
  <c r="H4025" i="5"/>
  <c r="H4026" i="5"/>
  <c r="H4027" i="5"/>
  <c r="H4028" i="5"/>
  <c r="H4029" i="5"/>
  <c r="H4030" i="5"/>
  <c r="H4031" i="5"/>
  <c r="H4032" i="5"/>
  <c r="H4033" i="5"/>
  <c r="H4039" i="5"/>
  <c r="H4040" i="5"/>
  <c r="H4041" i="5"/>
  <c r="H4042" i="5"/>
  <c r="H4043" i="5"/>
  <c r="H4044" i="5"/>
  <c r="H4045" i="5"/>
  <c r="H4046" i="5"/>
  <c r="H4047" i="5"/>
  <c r="H4048" i="5"/>
  <c r="H4059" i="5"/>
  <c r="H4060" i="5"/>
  <c r="H4061" i="5"/>
  <c r="H4062" i="5"/>
  <c r="H4063" i="5"/>
  <c r="H4064" i="5"/>
  <c r="H4065" i="5"/>
  <c r="H4066" i="5"/>
  <c r="H4067" i="5"/>
  <c r="H4068" i="5"/>
  <c r="H4089" i="5"/>
  <c r="H4090" i="5"/>
  <c r="H4091" i="5"/>
  <c r="H4092" i="5"/>
  <c r="H4093" i="5"/>
  <c r="H4094" i="5"/>
  <c r="H4095" i="5"/>
  <c r="H4096" i="5"/>
  <c r="H4097" i="5"/>
  <c r="H409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8" i="5"/>
  <c r="H4379" i="5"/>
  <c r="H4380" i="5"/>
  <c r="H4381" i="5"/>
  <c r="H4382" i="5"/>
  <c r="H4383" i="5"/>
  <c r="H4384" i="5"/>
  <c r="H4385" i="5"/>
  <c r="H4386" i="5"/>
  <c r="H438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6382" i="5"/>
  <c r="H6383" i="5"/>
  <c r="H6384" i="5"/>
  <c r="H6385" i="5"/>
  <c r="H6386" i="5"/>
  <c r="H6387" i="5"/>
  <c r="H6388" i="5"/>
  <c r="H6389" i="5"/>
  <c r="H6390" i="5"/>
  <c r="H6391" i="5"/>
  <c r="H6392" i="5"/>
  <c r="H6393" i="5"/>
  <c r="H6394" i="5"/>
  <c r="H6395" i="5"/>
  <c r="H6396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6420" i="5"/>
  <c r="H6421" i="5"/>
  <c r="H6422" i="5"/>
  <c r="H6423" i="5"/>
  <c r="H6424" i="5"/>
  <c r="H6440" i="5"/>
  <c r="H6441" i="5"/>
  <c r="H6442" i="5"/>
  <c r="H6443" i="5"/>
  <c r="H6444" i="5"/>
  <c r="H6445" i="5"/>
  <c r="H6446" i="5"/>
  <c r="H6447" i="5"/>
  <c r="H6448" i="5"/>
  <c r="H6449" i="5"/>
  <c r="H6450" i="5"/>
  <c r="H6451" i="5"/>
  <c r="H6452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508" i="5"/>
  <c r="H6509" i="5"/>
  <c r="H6510" i="5"/>
  <c r="H6511" i="5"/>
  <c r="H6512" i="5"/>
  <c r="H6513" i="5"/>
  <c r="H6514" i="5"/>
  <c r="H6515" i="5"/>
  <c r="H6516" i="5"/>
  <c r="H6517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107" i="5"/>
  <c r="H7108" i="5"/>
  <c r="H7109" i="5"/>
  <c r="H7110" i="5"/>
  <c r="H7111" i="5"/>
  <c r="H7112" i="5"/>
  <c r="H7113" i="5"/>
  <c r="H7114" i="5"/>
  <c r="H7115" i="5"/>
  <c r="H7116" i="5"/>
  <c r="H7117" i="5"/>
  <c r="H7118" i="5"/>
  <c r="H7119" i="5"/>
  <c r="H7120" i="5"/>
  <c r="H7121" i="5"/>
  <c r="H7122" i="5"/>
  <c r="H7123" i="5"/>
  <c r="H7124" i="5"/>
  <c r="H7125" i="5"/>
  <c r="H7126" i="5"/>
  <c r="H7127" i="5"/>
  <c r="H7128" i="5"/>
  <c r="H7129" i="5"/>
  <c r="H7130" i="5"/>
  <c r="H7131" i="5"/>
  <c r="H7132" i="5"/>
  <c r="H7133" i="5"/>
  <c r="H7134" i="5"/>
  <c r="H7135" i="5"/>
  <c r="H7136" i="5"/>
  <c r="H7137" i="5"/>
  <c r="H7138" i="5"/>
  <c r="H7139" i="5"/>
  <c r="H7140" i="5"/>
  <c r="H7141" i="5"/>
  <c r="H7142" i="5"/>
  <c r="H7143" i="5"/>
  <c r="H7144" i="5"/>
  <c r="H7145" i="5"/>
  <c r="H7146" i="5"/>
  <c r="H7147" i="5"/>
  <c r="H7148" i="5"/>
  <c r="H7149" i="5"/>
  <c r="H7150" i="5"/>
  <c r="H7151" i="5"/>
  <c r="H7152" i="5"/>
  <c r="H7153" i="5"/>
  <c r="H7154" i="5"/>
  <c r="H7155" i="5"/>
  <c r="H7156" i="5"/>
  <c r="H7157" i="5"/>
  <c r="H7158" i="5"/>
  <c r="H7159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7196" i="5"/>
  <c r="H7197" i="5"/>
  <c r="H7198" i="5"/>
  <c r="H7199" i="5"/>
  <c r="H7200" i="5"/>
  <c r="H7201" i="5"/>
  <c r="H7202" i="5"/>
  <c r="H7203" i="5"/>
  <c r="H7204" i="5"/>
  <c r="H7215" i="5"/>
  <c r="H7216" i="5"/>
  <c r="H7217" i="5"/>
  <c r="H7218" i="5"/>
  <c r="H7219" i="5"/>
  <c r="H7220" i="5"/>
  <c r="H7221" i="5"/>
  <c r="H7222" i="5"/>
  <c r="H7223" i="5"/>
  <c r="H7224" i="5"/>
  <c r="H7225" i="5"/>
  <c r="H7226" i="5"/>
  <c r="H7227" i="5"/>
  <c r="H7228" i="5"/>
  <c r="H7229" i="5"/>
  <c r="H7230" i="5"/>
  <c r="H7231" i="5"/>
  <c r="H7232" i="5"/>
  <c r="H7233" i="5"/>
  <c r="H7234" i="5"/>
  <c r="H7250" i="5"/>
  <c r="H7251" i="5"/>
  <c r="H7252" i="5"/>
  <c r="H7253" i="5"/>
  <c r="H7254" i="5"/>
  <c r="H7255" i="5"/>
  <c r="H7256" i="5"/>
  <c r="H7257" i="5"/>
  <c r="H7258" i="5"/>
  <c r="H7259" i="5"/>
  <c r="H7260" i="5"/>
  <c r="H7261" i="5"/>
  <c r="H7262" i="5"/>
  <c r="H7263" i="5"/>
  <c r="H7264" i="5"/>
  <c r="H7265" i="5"/>
  <c r="H7266" i="5"/>
  <c r="H7267" i="5"/>
  <c r="H7268" i="5"/>
  <c r="H7269" i="5"/>
  <c r="H7270" i="5"/>
  <c r="H7271" i="5"/>
  <c r="H7272" i="5"/>
  <c r="H7273" i="5"/>
  <c r="H7274" i="5"/>
  <c r="H7275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7298" i="5"/>
  <c r="H7299" i="5"/>
  <c r="H7300" i="5"/>
  <c r="H7301" i="5"/>
  <c r="H7302" i="5"/>
  <c r="H7303" i="5"/>
  <c r="H7304" i="5"/>
  <c r="H7305" i="5"/>
  <c r="H7306" i="5"/>
  <c r="H7307" i="5"/>
  <c r="H7308" i="5"/>
  <c r="H7309" i="5"/>
  <c r="H7310" i="5"/>
  <c r="H7311" i="5"/>
  <c r="H7312" i="5"/>
  <c r="H7313" i="5"/>
  <c r="H731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7390" i="5"/>
  <c r="H7391" i="5"/>
  <c r="H7392" i="5"/>
  <c r="H7393" i="5"/>
  <c r="H7394" i="5"/>
  <c r="H7395" i="5"/>
  <c r="H7396" i="5"/>
  <c r="H7397" i="5"/>
  <c r="H7398" i="5"/>
  <c r="H7399" i="5"/>
  <c r="H7400" i="5"/>
  <c r="H7401" i="5"/>
  <c r="H7402" i="5"/>
  <c r="H7403" i="5"/>
  <c r="H7404" i="5"/>
  <c r="H7405" i="5"/>
  <c r="H7406" i="5"/>
  <c r="H7407" i="5"/>
  <c r="H7408" i="5"/>
  <c r="H7409" i="5"/>
  <c r="H7410" i="5"/>
  <c r="H7411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7438" i="5"/>
  <c r="H7439" i="5"/>
  <c r="H7440" i="5"/>
  <c r="H7441" i="5"/>
  <c r="H7442" i="5"/>
  <c r="H7443" i="5"/>
  <c r="H7444" i="5"/>
  <c r="H7445" i="5"/>
  <c r="H7446" i="5"/>
  <c r="H7447" i="5"/>
  <c r="H7448" i="5"/>
  <c r="H7449" i="5"/>
  <c r="H7450" i="5"/>
  <c r="H7451" i="5"/>
  <c r="H7452" i="5"/>
  <c r="H7453" i="5"/>
  <c r="H7454" i="5"/>
  <c r="H7455" i="5"/>
  <c r="H7456" i="5"/>
  <c r="H7457" i="5"/>
  <c r="H7458" i="5"/>
  <c r="H7459" i="5"/>
  <c r="H7460" i="5"/>
  <c r="H7461" i="5"/>
  <c r="H7462" i="5"/>
  <c r="H7463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7488" i="5"/>
  <c r="H7489" i="5"/>
  <c r="H7490" i="5"/>
  <c r="H7491" i="5"/>
  <c r="H7492" i="5"/>
  <c r="H7493" i="5"/>
  <c r="H7494" i="5"/>
  <c r="H749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7508" i="5"/>
  <c r="H7509" i="5"/>
  <c r="H7510" i="5"/>
  <c r="H7511" i="5"/>
  <c r="H7512" i="5"/>
  <c r="H7513" i="5"/>
  <c r="H7514" i="5"/>
  <c r="H7515" i="5"/>
  <c r="H7516" i="5"/>
  <c r="H7517" i="5"/>
  <c r="H7518" i="5"/>
  <c r="H7519" i="5"/>
  <c r="H7520" i="5"/>
  <c r="H7521" i="5"/>
  <c r="H7522" i="5"/>
  <c r="H7523" i="5"/>
  <c r="H7524" i="5"/>
  <c r="H7525" i="5"/>
  <c r="H7526" i="5"/>
  <c r="H7527" i="5"/>
  <c r="H7528" i="5"/>
  <c r="H7529" i="5"/>
  <c r="H7530" i="5"/>
  <c r="H7531" i="5"/>
  <c r="H7532" i="5"/>
  <c r="H7533" i="5"/>
  <c r="H7534" i="5"/>
  <c r="H7535" i="5"/>
  <c r="H7536" i="5"/>
  <c r="H7537" i="5"/>
  <c r="H7538" i="5"/>
  <c r="H7539" i="5"/>
  <c r="H7570" i="5"/>
  <c r="H7571" i="5"/>
  <c r="H7572" i="5"/>
  <c r="H7573" i="5"/>
  <c r="H7574" i="5"/>
  <c r="H7575" i="5"/>
  <c r="H7576" i="5"/>
  <c r="H7577" i="5"/>
  <c r="H7578" i="5"/>
  <c r="H7579" i="5"/>
  <c r="H7580" i="5"/>
  <c r="H7581" i="5"/>
  <c r="H7582" i="5"/>
  <c r="H7583" i="5"/>
  <c r="H7584" i="5"/>
  <c r="H7585" i="5"/>
  <c r="H7586" i="5"/>
  <c r="H7587" i="5"/>
  <c r="H7588" i="5"/>
  <c r="H7589" i="5"/>
  <c r="H7590" i="5"/>
  <c r="H7591" i="5"/>
  <c r="H7592" i="5"/>
  <c r="H7593" i="5"/>
  <c r="H7594" i="5"/>
  <c r="H7595" i="5"/>
  <c r="H7596" i="5"/>
  <c r="H7597" i="5"/>
  <c r="H7598" i="5"/>
  <c r="H7599" i="5"/>
  <c r="H7600" i="5"/>
  <c r="H7601" i="5"/>
  <c r="H7602" i="5"/>
  <c r="H7603" i="5"/>
  <c r="H7604" i="5"/>
  <c r="H7605" i="5"/>
  <c r="H7606" i="5"/>
  <c r="H7607" i="5"/>
  <c r="H7608" i="5"/>
  <c r="H7609" i="5"/>
  <c r="H7610" i="5"/>
  <c r="H7611" i="5"/>
  <c r="H7612" i="5"/>
  <c r="H7613" i="5"/>
  <c r="H7614" i="5"/>
  <c r="H7615" i="5"/>
  <c r="H7616" i="5"/>
  <c r="H7617" i="5"/>
  <c r="H7618" i="5"/>
  <c r="H7619" i="5"/>
  <c r="H7620" i="5"/>
  <c r="H7621" i="5"/>
  <c r="H7622" i="5"/>
  <c r="H7623" i="5"/>
  <c r="H7624" i="5"/>
  <c r="H7625" i="5"/>
  <c r="H7626" i="5"/>
  <c r="H7627" i="5"/>
  <c r="H7628" i="5"/>
  <c r="H7629" i="5"/>
  <c r="H7630" i="5"/>
  <c r="H7631" i="5"/>
  <c r="H7632" i="5"/>
  <c r="H7633" i="5"/>
  <c r="H7634" i="5"/>
  <c r="H7635" i="5"/>
  <c r="H7636" i="5"/>
  <c r="H7637" i="5"/>
  <c r="H7638" i="5"/>
  <c r="H7639" i="5"/>
  <c r="H7640" i="5"/>
  <c r="H7641" i="5"/>
  <c r="H7642" i="5"/>
  <c r="H7643" i="5"/>
  <c r="H7644" i="5"/>
  <c r="H7645" i="5"/>
  <c r="H7646" i="5"/>
  <c r="H7647" i="5"/>
  <c r="H7648" i="5"/>
  <c r="H7649" i="5"/>
  <c r="H7650" i="5"/>
  <c r="H7651" i="5"/>
  <c r="H7652" i="5"/>
  <c r="H7653" i="5"/>
  <c r="H7654" i="5"/>
  <c r="H7655" i="5"/>
  <c r="H7656" i="5"/>
  <c r="H7657" i="5"/>
  <c r="H7658" i="5"/>
  <c r="H7659" i="5"/>
  <c r="H7660" i="5"/>
  <c r="H7661" i="5"/>
  <c r="H7662" i="5"/>
  <c r="H7663" i="5"/>
  <c r="H7664" i="5"/>
  <c r="H7665" i="5"/>
  <c r="H7666" i="5"/>
  <c r="H7685" i="5"/>
  <c r="H7686" i="5"/>
  <c r="H7687" i="5"/>
  <c r="H7688" i="5"/>
  <c r="H7689" i="5"/>
  <c r="H7690" i="5"/>
  <c r="H7691" i="5"/>
  <c r="H7692" i="5"/>
  <c r="H7693" i="5"/>
  <c r="H7694" i="5"/>
  <c r="H7695" i="5"/>
  <c r="H7696" i="5"/>
  <c r="H7697" i="5"/>
  <c r="H7698" i="5"/>
  <c r="H7699" i="5"/>
  <c r="H7700" i="5"/>
  <c r="H7701" i="5"/>
  <c r="H7702" i="5"/>
  <c r="H7713" i="5"/>
  <c r="H7714" i="5"/>
  <c r="H7715" i="5"/>
  <c r="H7716" i="5"/>
  <c r="H7717" i="5"/>
  <c r="H7718" i="5"/>
  <c r="H7719" i="5"/>
  <c r="H7720" i="5"/>
  <c r="H7721" i="5"/>
  <c r="H7722" i="5"/>
  <c r="H7723" i="5"/>
  <c r="H7724" i="5"/>
  <c r="H7725" i="5"/>
  <c r="H7726" i="5"/>
  <c r="H7727" i="5"/>
  <c r="H7728" i="5"/>
  <c r="H7729" i="5"/>
  <c r="H7730" i="5"/>
  <c r="H7731" i="5"/>
  <c r="H7732" i="5"/>
  <c r="H7733" i="5"/>
  <c r="H7734" i="5"/>
  <c r="H7735" i="5"/>
  <c r="H7736" i="5"/>
  <c r="H7737" i="5"/>
  <c r="H7758" i="5"/>
  <c r="H7759" i="5"/>
  <c r="H7760" i="5"/>
  <c r="H7761" i="5"/>
  <c r="H7762" i="5"/>
  <c r="H7763" i="5"/>
  <c r="H7764" i="5"/>
  <c r="H7765" i="5"/>
  <c r="H7766" i="5"/>
  <c r="H7767" i="5"/>
  <c r="H7768" i="5"/>
  <c r="H7769" i="5"/>
  <c r="H7770" i="5"/>
  <c r="H7771" i="5"/>
  <c r="H7772" i="5"/>
  <c r="H7773" i="5"/>
  <c r="H7774" i="5"/>
  <c r="H7775" i="5"/>
  <c r="H7776" i="5"/>
  <c r="H7777" i="5"/>
  <c r="H7778" i="5"/>
  <c r="H7779" i="5"/>
  <c r="H7780" i="5"/>
  <c r="H7781" i="5"/>
  <c r="H7782" i="5"/>
  <c r="H7783" i="5"/>
  <c r="H7784" i="5"/>
  <c r="H7785" i="5"/>
  <c r="H7786" i="5"/>
  <c r="H7787" i="5"/>
  <c r="H7788" i="5"/>
  <c r="H7789" i="5"/>
  <c r="H7790" i="5"/>
  <c r="H7791" i="5"/>
  <c r="H7792" i="5"/>
  <c r="H7793" i="5"/>
  <c r="H7794" i="5"/>
  <c r="H7795" i="5"/>
  <c r="H7796" i="5"/>
  <c r="H7797" i="5"/>
  <c r="H7798" i="5"/>
  <c r="H7799" i="5"/>
  <c r="H7800" i="5"/>
  <c r="H7801" i="5"/>
  <c r="H7802" i="5"/>
  <c r="H7803" i="5"/>
  <c r="H7804" i="5"/>
  <c r="H7805" i="5"/>
  <c r="H7806" i="5"/>
  <c r="H7807" i="5"/>
  <c r="H7808" i="5"/>
  <c r="H7809" i="5"/>
  <c r="H7810" i="5"/>
  <c r="H7811" i="5"/>
  <c r="H7812" i="5"/>
  <c r="H7813" i="5"/>
  <c r="H7814" i="5"/>
  <c r="H7815" i="5"/>
  <c r="H7816" i="5"/>
  <c r="H7817" i="5"/>
  <c r="H7818" i="5"/>
  <c r="H7819" i="5"/>
  <c r="H7820" i="5"/>
  <c r="H7821" i="5"/>
  <c r="H7822" i="5"/>
  <c r="H7823" i="5"/>
  <c r="H7824" i="5"/>
  <c r="H7825" i="5"/>
  <c r="H7826" i="5"/>
  <c r="H7827" i="5"/>
  <c r="H7828" i="5"/>
  <c r="H7829" i="5"/>
  <c r="H7830" i="5"/>
  <c r="H7831" i="5"/>
  <c r="H7832" i="5"/>
  <c r="H7833" i="5"/>
  <c r="H7834" i="5"/>
  <c r="H7835" i="5"/>
  <c r="H7836" i="5"/>
  <c r="H7837" i="5"/>
  <c r="H7838" i="5"/>
  <c r="H7839" i="5"/>
  <c r="H7840" i="5"/>
  <c r="H7841" i="5"/>
  <c r="H7842" i="5"/>
  <c r="H7843" i="5"/>
  <c r="H7844" i="5"/>
  <c r="H7845" i="5"/>
  <c r="H7846" i="5"/>
  <c r="H7847" i="5"/>
  <c r="H7848" i="5"/>
  <c r="H7849" i="5"/>
  <c r="H7850" i="5"/>
  <c r="H7851" i="5"/>
  <c r="H7852" i="5"/>
  <c r="H7853" i="5"/>
  <c r="H7854" i="5"/>
  <c r="H7855" i="5"/>
  <c r="H7856" i="5"/>
  <c r="H7857" i="5"/>
  <c r="H7858" i="5"/>
  <c r="H7859" i="5"/>
  <c r="H7860" i="5"/>
  <c r="H7861" i="5"/>
  <c r="H7862" i="5"/>
  <c r="H7863" i="5"/>
  <c r="H7864" i="5"/>
  <c r="H7865" i="5"/>
  <c r="H7866" i="5"/>
  <c r="H7867" i="5"/>
  <c r="H7868" i="5"/>
  <c r="H7869" i="5"/>
  <c r="H7870" i="5"/>
  <c r="H7871" i="5"/>
  <c r="H7872" i="5"/>
  <c r="H7873" i="5"/>
  <c r="H7874" i="5"/>
  <c r="H7875" i="5"/>
  <c r="H7876" i="5"/>
  <c r="H7877" i="5"/>
  <c r="H7878" i="5"/>
  <c r="H7879" i="5"/>
  <c r="H7880" i="5"/>
  <c r="H7881" i="5"/>
  <c r="H7882" i="5"/>
  <c r="H7883" i="5"/>
  <c r="H7884" i="5"/>
  <c r="H7885" i="5"/>
  <c r="H7886" i="5"/>
  <c r="H7887" i="5"/>
  <c r="H7888" i="5"/>
  <c r="H7889" i="5"/>
  <c r="H7890" i="5"/>
  <c r="H7891" i="5"/>
  <c r="H7892" i="5"/>
  <c r="H7893" i="5"/>
  <c r="H7894" i="5"/>
  <c r="H7895" i="5"/>
  <c r="H7896" i="5"/>
  <c r="H7897" i="5"/>
  <c r="H7898" i="5"/>
  <c r="H7899" i="5"/>
  <c r="H7900" i="5"/>
  <c r="H7901" i="5"/>
  <c r="H7902" i="5"/>
  <c r="H7903" i="5"/>
  <c r="H7904" i="5"/>
  <c r="H7905" i="5"/>
  <c r="H7906" i="5"/>
  <c r="H7907" i="5"/>
  <c r="H7908" i="5"/>
  <c r="H7909" i="5"/>
  <c r="H7910" i="5"/>
  <c r="H7911" i="5"/>
  <c r="H7912" i="5"/>
  <c r="H7913" i="5"/>
  <c r="H7914" i="5"/>
  <c r="H7915" i="5"/>
  <c r="H7916" i="5"/>
  <c r="H7917" i="5"/>
  <c r="H7970" i="5"/>
  <c r="H7971" i="5"/>
  <c r="H7972" i="5"/>
  <c r="H7973" i="5"/>
  <c r="H7974" i="5"/>
  <c r="H7975" i="5"/>
  <c r="H7976" i="5"/>
  <c r="H7977" i="5"/>
  <c r="H7978" i="5"/>
  <c r="H7979" i="5"/>
  <c r="H7980" i="5"/>
  <c r="H7981" i="5"/>
  <c r="H7982" i="5"/>
  <c r="H7983" i="5"/>
  <c r="H7984" i="5"/>
  <c r="H7985" i="5"/>
  <c r="H7986" i="5"/>
  <c r="H7987" i="5"/>
  <c r="H7988" i="5"/>
  <c r="H7989" i="5"/>
  <c r="H7990" i="5"/>
  <c r="H7991" i="5"/>
  <c r="H7992" i="5"/>
  <c r="H7993" i="5"/>
  <c r="H7994" i="5"/>
  <c r="H7995" i="5"/>
  <c r="H7996" i="5"/>
  <c r="H7997" i="5"/>
  <c r="H7998" i="5"/>
  <c r="H7999" i="5"/>
  <c r="H8000" i="5"/>
  <c r="H8001" i="5"/>
  <c r="H8002" i="5"/>
  <c r="H8003" i="5"/>
  <c r="H8004" i="5"/>
  <c r="H8005" i="5"/>
  <c r="H8006" i="5"/>
  <c r="H8007" i="5"/>
  <c r="H8008" i="5"/>
  <c r="H8009" i="5"/>
  <c r="H8010" i="5"/>
  <c r="H8011" i="5"/>
  <c r="H8012" i="5"/>
  <c r="H8013" i="5"/>
  <c r="H8014" i="5"/>
  <c r="H8015" i="5"/>
  <c r="H8016" i="5"/>
  <c r="H8017" i="5"/>
  <c r="H8018" i="5"/>
  <c r="H8019" i="5"/>
  <c r="H8020" i="5"/>
  <c r="H8021" i="5"/>
  <c r="H8022" i="5"/>
  <c r="H8023" i="5"/>
  <c r="H8024" i="5"/>
  <c r="H8025" i="5"/>
  <c r="H8026" i="5"/>
  <c r="H8027" i="5"/>
  <c r="H8028" i="5"/>
  <c r="H8029" i="5"/>
  <c r="H8030" i="5"/>
  <c r="H8031" i="5"/>
  <c r="H8032" i="5"/>
  <c r="H8033" i="5"/>
  <c r="H8034" i="5"/>
  <c r="H8035" i="5"/>
  <c r="H8036" i="5"/>
  <c r="H8037" i="5"/>
  <c r="H8038" i="5"/>
  <c r="H8039" i="5"/>
  <c r="H8040" i="5"/>
  <c r="H8041" i="5"/>
  <c r="H8042" i="5"/>
  <c r="H8043" i="5"/>
  <c r="H8044" i="5"/>
  <c r="H8045" i="5"/>
  <c r="H8046" i="5"/>
  <c r="H8047" i="5"/>
  <c r="H8048" i="5"/>
  <c r="H8049" i="5"/>
  <c r="H8050" i="5"/>
  <c r="H8051" i="5"/>
  <c r="H8052" i="5"/>
  <c r="H8053" i="5"/>
  <c r="H8054" i="5"/>
  <c r="H8055" i="5"/>
  <c r="H8056" i="5"/>
  <c r="H8057" i="5"/>
  <c r="H8058" i="5"/>
  <c r="H8059" i="5"/>
  <c r="H8060" i="5"/>
  <c r="H8061" i="5"/>
  <c r="H8062" i="5"/>
  <c r="H8063" i="5"/>
  <c r="H8064" i="5"/>
  <c r="H8065" i="5"/>
  <c r="H8066" i="5"/>
  <c r="H8067" i="5"/>
  <c r="H8070" i="5"/>
  <c r="H8071" i="5"/>
  <c r="H8072" i="5"/>
  <c r="H8073" i="5"/>
  <c r="H8074" i="5"/>
  <c r="H8075" i="5"/>
  <c r="H8076" i="5"/>
  <c r="H8077" i="5"/>
  <c r="H8078" i="5"/>
  <c r="H8079" i="5"/>
  <c r="H8080" i="5"/>
  <c r="H8081" i="5"/>
  <c r="H8082" i="5"/>
  <c r="H8083" i="5"/>
  <c r="H8084" i="5"/>
  <c r="H8085" i="5"/>
  <c r="H8086" i="5"/>
  <c r="H8087" i="5"/>
  <c r="H8088" i="5"/>
  <c r="H8089" i="5"/>
  <c r="H8090" i="5"/>
  <c r="H8091" i="5"/>
  <c r="H8092" i="5"/>
  <c r="H8093" i="5"/>
  <c r="H8094" i="5"/>
  <c r="H8095" i="5"/>
  <c r="H8096" i="5"/>
  <c r="H8097" i="5"/>
  <c r="H8098" i="5"/>
  <c r="H8099" i="5"/>
  <c r="H8100" i="5"/>
  <c r="H8101" i="5"/>
  <c r="H8102" i="5"/>
  <c r="H8103" i="5"/>
  <c r="H8104" i="5"/>
  <c r="H8105" i="5"/>
  <c r="H8106" i="5"/>
  <c r="H8107" i="5"/>
  <c r="H8108" i="5"/>
  <c r="H8109" i="5"/>
  <c r="H8110" i="5"/>
  <c r="H8111" i="5"/>
  <c r="H8112" i="5"/>
  <c r="H8113" i="5"/>
  <c r="H8114" i="5"/>
  <c r="H8115" i="5"/>
  <c r="H8116" i="5"/>
  <c r="H8117" i="5"/>
  <c r="H8118" i="5"/>
  <c r="H8119" i="5"/>
  <c r="H8120" i="5"/>
  <c r="H8121" i="5"/>
  <c r="H8122" i="5"/>
  <c r="H8123" i="5"/>
  <c r="H8124" i="5"/>
  <c r="H8125" i="5"/>
  <c r="H8126" i="5"/>
  <c r="H8127" i="5"/>
  <c r="H8128" i="5"/>
  <c r="H8129" i="5"/>
  <c r="H8130" i="5"/>
  <c r="H8131" i="5"/>
  <c r="H8132" i="5"/>
  <c r="H8133" i="5"/>
  <c r="H8134" i="5"/>
  <c r="H8135" i="5"/>
  <c r="H8136" i="5"/>
  <c r="H8137" i="5"/>
  <c r="H8138" i="5"/>
  <c r="H8139" i="5"/>
  <c r="H8140" i="5"/>
  <c r="H8141" i="5"/>
  <c r="H8142" i="5"/>
  <c r="H8143" i="5"/>
  <c r="H8144" i="5"/>
  <c r="H8145" i="5"/>
  <c r="H8146" i="5"/>
  <c r="H8147" i="5"/>
  <c r="H8148" i="5"/>
  <c r="H8149" i="5"/>
  <c r="H8150" i="5"/>
  <c r="H8151" i="5"/>
  <c r="H8152" i="5"/>
  <c r="H8153" i="5"/>
  <c r="H8154" i="5"/>
  <c r="H8155" i="5"/>
  <c r="H8156" i="5"/>
  <c r="H8157" i="5"/>
  <c r="H8158" i="5"/>
  <c r="H8159" i="5"/>
  <c r="H8160" i="5"/>
  <c r="H8161" i="5"/>
  <c r="H8162" i="5"/>
  <c r="H8163" i="5"/>
  <c r="H8164" i="5"/>
  <c r="H8165" i="5"/>
  <c r="H8166" i="5"/>
  <c r="H8167" i="5"/>
  <c r="H8168" i="5"/>
  <c r="H8169" i="5"/>
  <c r="H8170" i="5"/>
  <c r="H8171" i="5"/>
  <c r="H8172" i="5"/>
  <c r="H8173" i="5"/>
  <c r="H8174" i="5"/>
  <c r="H8175" i="5"/>
  <c r="H8176" i="5"/>
  <c r="H8177" i="5"/>
  <c r="H8178" i="5"/>
  <c r="H8179" i="5"/>
  <c r="H8180" i="5"/>
  <c r="H8181" i="5"/>
  <c r="H8182" i="5"/>
  <c r="H8183" i="5"/>
  <c r="H8184" i="5"/>
  <c r="H8185" i="5"/>
  <c r="H8186" i="5"/>
  <c r="H8187" i="5"/>
  <c r="H8188" i="5"/>
  <c r="H8189" i="5"/>
  <c r="H8190" i="5"/>
  <c r="H8191" i="5"/>
  <c r="H8192" i="5"/>
  <c r="H8193" i="5"/>
  <c r="H8194" i="5"/>
  <c r="H8195" i="5"/>
  <c r="H8196" i="5"/>
  <c r="H8197" i="5"/>
  <c r="H8198" i="5"/>
  <c r="H8199" i="5"/>
  <c r="H8200" i="5"/>
  <c r="H8201" i="5"/>
  <c r="H8202" i="5"/>
  <c r="H8203" i="5"/>
  <c r="H8204" i="5"/>
  <c r="H8205" i="5"/>
  <c r="H8206" i="5"/>
  <c r="H8207" i="5"/>
  <c r="H8208" i="5"/>
  <c r="H8209" i="5"/>
  <c r="H8210" i="5"/>
  <c r="H8211" i="5"/>
  <c r="H8212" i="5"/>
  <c r="H8213" i="5"/>
  <c r="H8214" i="5"/>
  <c r="H8215" i="5"/>
  <c r="H8244" i="5"/>
  <c r="H8245" i="5"/>
  <c r="H8246" i="5"/>
  <c r="H8247" i="5"/>
  <c r="H8248" i="5"/>
  <c r="H8249" i="5"/>
  <c r="H8250" i="5"/>
  <c r="H8251" i="5"/>
  <c r="H8252" i="5"/>
  <c r="H8253" i="5"/>
  <c r="H8254" i="5"/>
  <c r="H8255" i="5"/>
  <c r="H8256" i="5"/>
  <c r="H8257" i="5"/>
  <c r="H8258" i="5"/>
  <c r="H8259" i="5"/>
  <c r="H8260" i="5"/>
  <c r="H8261" i="5"/>
  <c r="H8262" i="5"/>
  <c r="H8263" i="5"/>
  <c r="H8264" i="5"/>
  <c r="H8265" i="5"/>
  <c r="H8266" i="5"/>
  <c r="H8267" i="5"/>
  <c r="H8268" i="5"/>
  <c r="H8269" i="5"/>
  <c r="H8270" i="5"/>
  <c r="H8271" i="5"/>
  <c r="H8272" i="5"/>
  <c r="H8273" i="5"/>
  <c r="H8274" i="5"/>
  <c r="H8275" i="5"/>
  <c r="H8276" i="5"/>
  <c r="H8277" i="5"/>
  <c r="H8278" i="5"/>
  <c r="H8279" i="5"/>
  <c r="H8280" i="5"/>
  <c r="H8281" i="5"/>
  <c r="H8282" i="5"/>
  <c r="H8283" i="5"/>
  <c r="H8284" i="5"/>
  <c r="H8285" i="5"/>
  <c r="H8286" i="5"/>
  <c r="H8287" i="5"/>
  <c r="H8288" i="5"/>
  <c r="H8289" i="5"/>
  <c r="H8290" i="5"/>
  <c r="H8291" i="5"/>
  <c r="H8292" i="5"/>
  <c r="H8293" i="5"/>
  <c r="H8294" i="5"/>
  <c r="H8295" i="5"/>
  <c r="H8296" i="5"/>
  <c r="H8297" i="5"/>
  <c r="H8298" i="5"/>
  <c r="H8299" i="5"/>
  <c r="H8300" i="5"/>
  <c r="H8301" i="5"/>
  <c r="H8302" i="5"/>
  <c r="H8303" i="5"/>
  <c r="H8304" i="5"/>
  <c r="H8305" i="5"/>
  <c r="H8306" i="5"/>
  <c r="H8307" i="5"/>
  <c r="H8308" i="5"/>
  <c r="H8309" i="5"/>
  <c r="H8310" i="5"/>
  <c r="H8311" i="5"/>
  <c r="H8312" i="5"/>
  <c r="H8313" i="5"/>
  <c r="H8314" i="5"/>
  <c r="H8315" i="5"/>
  <c r="H8316" i="5"/>
  <c r="H8317" i="5"/>
  <c r="H8318" i="5"/>
  <c r="H8319" i="5"/>
  <c r="H8320" i="5"/>
  <c r="H8321" i="5"/>
  <c r="H8322" i="5"/>
  <c r="H8323" i="5"/>
  <c r="H8324" i="5"/>
  <c r="H8325" i="5"/>
  <c r="H8326" i="5"/>
  <c r="H8327" i="5"/>
  <c r="H8328" i="5"/>
  <c r="H8329" i="5"/>
  <c r="H8340" i="5"/>
  <c r="H8341" i="5"/>
  <c r="H8342" i="5"/>
  <c r="H8343" i="5"/>
  <c r="H8344" i="5"/>
  <c r="H8345" i="5"/>
  <c r="H8346" i="5"/>
  <c r="H8347" i="5"/>
  <c r="H8348" i="5"/>
  <c r="H8349" i="5"/>
  <c r="H8350" i="5"/>
  <c r="H8351" i="5"/>
  <c r="H8352" i="5"/>
  <c r="H8353" i="5"/>
  <c r="H8354" i="5"/>
  <c r="H8355" i="5"/>
  <c r="H8356" i="5"/>
  <c r="H8357" i="5"/>
  <c r="H8358" i="5"/>
  <c r="H8359" i="5"/>
  <c r="H8360" i="5"/>
  <c r="H8361" i="5"/>
  <c r="H8362" i="5"/>
  <c r="H8363" i="5"/>
  <c r="H8364" i="5"/>
  <c r="H8365" i="5"/>
  <c r="H8366" i="5"/>
  <c r="H8367" i="5"/>
  <c r="H8368" i="5"/>
  <c r="H8369" i="5"/>
  <c r="H8370" i="5"/>
  <c r="H8371" i="5"/>
  <c r="H8372" i="5"/>
  <c r="H8373" i="5"/>
  <c r="H8374" i="5"/>
  <c r="H8375" i="5"/>
  <c r="H8376" i="5"/>
  <c r="H8377" i="5"/>
  <c r="H8378" i="5"/>
  <c r="H8379" i="5"/>
  <c r="H8380" i="5"/>
  <c r="H8381" i="5"/>
  <c r="H8382" i="5"/>
  <c r="H8383" i="5"/>
  <c r="H8384" i="5"/>
  <c r="H8385" i="5"/>
  <c r="H8386" i="5"/>
  <c r="H8387" i="5"/>
  <c r="H8388" i="5"/>
  <c r="H8389" i="5"/>
  <c r="H8390" i="5"/>
  <c r="H8391" i="5"/>
  <c r="H8392" i="5"/>
  <c r="H8393" i="5"/>
  <c r="H8394" i="5"/>
  <c r="H8395" i="5"/>
  <c r="H8396" i="5"/>
  <c r="H8397" i="5"/>
  <c r="H8398" i="5"/>
  <c r="H8399" i="5"/>
  <c r="H8400" i="5"/>
  <c r="H8401" i="5"/>
  <c r="H8402" i="5"/>
  <c r="H8403" i="5"/>
  <c r="H8404" i="5"/>
  <c r="H8405" i="5"/>
  <c r="H8406" i="5"/>
  <c r="H8407" i="5"/>
  <c r="H8408" i="5"/>
  <c r="H8409" i="5"/>
  <c r="H8410" i="5"/>
  <c r="H8411" i="5"/>
  <c r="H8412" i="5"/>
  <c r="H8413" i="5"/>
  <c r="H8414" i="5"/>
  <c r="H8415" i="5"/>
  <c r="H8416" i="5"/>
  <c r="H8417" i="5"/>
  <c r="H8418" i="5"/>
  <c r="H8419" i="5"/>
  <c r="H8420" i="5"/>
  <c r="H8421" i="5"/>
  <c r="H8422" i="5"/>
  <c r="H8423" i="5"/>
  <c r="H8424" i="5"/>
  <c r="H8425" i="5"/>
  <c r="H8446" i="5"/>
  <c r="H8447" i="5"/>
  <c r="H8448" i="5"/>
  <c r="H8449" i="5"/>
  <c r="H8450" i="5"/>
  <c r="H8451" i="5"/>
  <c r="H8452" i="5"/>
  <c r="H8453" i="5"/>
  <c r="H8454" i="5"/>
  <c r="H8455" i="5"/>
  <c r="H8456" i="5"/>
  <c r="H8457" i="5"/>
  <c r="H8458" i="5"/>
  <c r="H8459" i="5"/>
  <c r="H8460" i="5"/>
  <c r="H8461" i="5"/>
  <c r="H8462" i="5"/>
  <c r="H8463" i="5"/>
  <c r="H8464" i="5"/>
  <c r="H8465" i="5"/>
  <c r="H8466" i="5"/>
  <c r="H8467" i="5"/>
  <c r="H8468" i="5"/>
  <c r="H8469" i="5"/>
  <c r="H8470" i="5"/>
  <c r="H8471" i="5"/>
  <c r="H8472" i="5"/>
  <c r="H8473" i="5"/>
  <c r="H8474" i="5"/>
  <c r="H8475" i="5"/>
  <c r="H8476" i="5"/>
  <c r="H8477" i="5"/>
  <c r="H8478" i="5"/>
  <c r="H8479" i="5"/>
  <c r="H8480" i="5"/>
  <c r="H8491" i="5"/>
  <c r="H8492" i="5"/>
  <c r="H8493" i="5"/>
  <c r="H8494" i="5"/>
  <c r="H8495" i="5"/>
  <c r="H8496" i="5"/>
  <c r="H8497" i="5"/>
  <c r="H8498" i="5"/>
  <c r="H8499" i="5"/>
  <c r="H8500" i="5"/>
  <c r="H8501" i="5"/>
  <c r="H8502" i="5"/>
  <c r="H8503" i="5"/>
  <c r="H8504" i="5"/>
  <c r="H8505" i="5"/>
  <c r="H8506" i="5"/>
  <c r="H8507" i="5"/>
  <c r="H8508" i="5"/>
  <c r="H8509" i="5"/>
  <c r="H8510" i="5"/>
  <c r="H8511" i="5"/>
  <c r="H8512" i="5"/>
  <c r="H8513" i="5"/>
  <c r="H8514" i="5"/>
  <c r="H8515" i="5"/>
  <c r="H8516" i="5"/>
  <c r="H8517" i="5"/>
  <c r="H8518" i="5"/>
  <c r="H8519" i="5"/>
  <c r="H8520" i="5"/>
  <c r="H8521" i="5"/>
  <c r="H8522" i="5"/>
  <c r="H8523" i="5"/>
  <c r="H8524" i="5"/>
  <c r="H8525" i="5"/>
  <c r="H8526" i="5"/>
  <c r="H8527" i="5"/>
  <c r="H8528" i="5"/>
  <c r="H8529" i="5"/>
  <c r="H8530" i="5"/>
  <c r="H8531" i="5"/>
  <c r="H8532" i="5"/>
  <c r="H8533" i="5"/>
  <c r="H8534" i="5"/>
  <c r="H8535" i="5"/>
  <c r="H8536" i="5"/>
  <c r="H8537" i="5"/>
  <c r="H8538" i="5"/>
  <c r="H8539" i="5"/>
  <c r="H8540" i="5"/>
  <c r="H8541" i="5"/>
  <c r="H8542" i="5"/>
  <c r="H8543" i="5"/>
  <c r="H8544" i="5"/>
  <c r="H8545" i="5"/>
  <c r="H8546" i="5"/>
  <c r="H8547" i="5"/>
  <c r="H8548" i="5"/>
  <c r="H8549" i="5"/>
  <c r="H8550" i="5"/>
  <c r="H8551" i="5"/>
  <c r="H8552" i="5"/>
  <c r="H8553" i="5"/>
  <c r="H8554" i="5"/>
  <c r="H8555" i="5"/>
  <c r="H8556" i="5"/>
  <c r="H8557" i="5"/>
  <c r="H8558" i="5"/>
  <c r="H8559" i="5"/>
  <c r="H8560" i="5"/>
  <c r="H8561" i="5"/>
  <c r="H8562" i="5"/>
  <c r="H8563" i="5"/>
  <c r="H8564" i="5"/>
  <c r="H8565" i="5"/>
  <c r="H8566" i="5"/>
  <c r="H8567" i="5"/>
  <c r="H8568" i="5"/>
  <c r="H8569" i="5"/>
  <c r="H8570" i="5"/>
  <c r="H8571" i="5"/>
  <c r="H8572" i="5"/>
  <c r="H8573" i="5"/>
  <c r="H8574" i="5"/>
  <c r="H8575" i="5"/>
  <c r="H8576" i="5"/>
  <c r="H8577" i="5"/>
  <c r="H8578" i="5"/>
  <c r="H8579" i="5"/>
  <c r="H8580" i="5"/>
  <c r="H8581" i="5"/>
  <c r="H8582" i="5"/>
  <c r="H8583" i="5"/>
  <c r="H8584" i="5"/>
  <c r="H8585" i="5"/>
  <c r="H8586" i="5"/>
  <c r="H8587" i="5"/>
  <c r="H8598" i="5"/>
  <c r="H8599" i="5"/>
  <c r="H8600" i="5"/>
  <c r="H8601" i="5"/>
  <c r="H8602" i="5"/>
  <c r="H8603" i="5"/>
  <c r="H8604" i="5"/>
  <c r="H8605" i="5"/>
  <c r="H8606" i="5"/>
  <c r="H8607" i="5"/>
  <c r="H8608" i="5"/>
  <c r="H8609" i="5"/>
  <c r="H8610" i="5"/>
  <c r="H8611" i="5"/>
  <c r="H8612" i="5"/>
  <c r="H8613" i="5"/>
  <c r="H8614" i="5"/>
  <c r="H8615" i="5"/>
  <c r="H8616" i="5"/>
  <c r="H8617" i="5"/>
  <c r="H8638" i="5"/>
  <c r="H8639" i="5"/>
  <c r="H8640" i="5"/>
  <c r="H8641" i="5"/>
  <c r="H8642" i="5"/>
  <c r="H8643" i="5"/>
  <c r="H8644" i="5"/>
  <c r="H8645" i="5"/>
  <c r="H8646" i="5"/>
  <c r="H8647" i="5"/>
  <c r="H8648" i="5"/>
  <c r="H8649" i="5"/>
  <c r="H8650" i="5"/>
  <c r="H8651" i="5"/>
  <c r="H8652" i="5"/>
  <c r="H8653" i="5"/>
  <c r="H8654" i="5"/>
  <c r="H8655" i="5"/>
  <c r="H8656" i="5"/>
  <c r="H8657" i="5"/>
  <c r="H8658" i="5"/>
  <c r="H8659" i="5"/>
  <c r="H8660" i="5"/>
  <c r="H8661" i="5"/>
  <c r="H8702" i="5"/>
  <c r="H8703" i="5"/>
  <c r="H8704" i="5"/>
  <c r="H8705" i="5"/>
  <c r="H8706" i="5"/>
  <c r="H8707" i="5"/>
  <c r="H8708" i="5"/>
  <c r="H8709" i="5"/>
  <c r="H8710" i="5"/>
  <c r="H8711" i="5"/>
  <c r="H8712" i="5"/>
  <c r="H8713" i="5"/>
  <c r="H8714" i="5"/>
  <c r="H8715" i="5"/>
  <c r="H8716" i="5"/>
  <c r="H8717" i="5"/>
  <c r="H8718" i="5"/>
  <c r="H8719" i="5"/>
  <c r="H8720" i="5"/>
  <c r="H8721" i="5"/>
  <c r="H8722" i="5"/>
  <c r="H8723" i="5"/>
  <c r="H8724" i="5"/>
  <c r="H8725" i="5"/>
  <c r="H8726" i="5"/>
  <c r="H8727" i="5"/>
  <c r="H8728" i="5"/>
  <c r="H8729" i="5"/>
  <c r="H8730" i="5"/>
  <c r="H8731" i="5"/>
  <c r="H8732" i="5"/>
  <c r="H8733" i="5"/>
  <c r="H8734" i="5"/>
  <c r="H8735" i="5"/>
  <c r="H8736" i="5"/>
  <c r="H8737" i="5"/>
  <c r="H8738" i="5"/>
  <c r="H8739" i="5"/>
  <c r="H8740" i="5"/>
  <c r="H8741" i="5"/>
  <c r="H8742" i="5"/>
  <c r="H8743" i="5"/>
  <c r="H8744" i="5"/>
  <c r="H8745" i="5"/>
  <c r="H8746" i="5"/>
  <c r="H8747" i="5"/>
  <c r="H8748" i="5"/>
  <c r="H8749" i="5"/>
  <c r="H8750" i="5"/>
  <c r="H8751" i="5"/>
  <c r="H8752" i="5"/>
  <c r="H8753" i="5"/>
  <c r="H8754" i="5"/>
  <c r="H8755" i="5"/>
  <c r="H8756" i="5"/>
  <c r="H8757" i="5"/>
  <c r="H8758" i="5"/>
  <c r="H8759" i="5"/>
  <c r="H8760" i="5"/>
  <c r="H8761" i="5"/>
  <c r="H8772" i="5"/>
  <c r="H8773" i="5"/>
  <c r="H8774" i="5"/>
  <c r="H8775" i="5"/>
  <c r="H8776" i="5"/>
  <c r="H8777" i="5"/>
  <c r="H8778" i="5"/>
  <c r="H8779" i="5"/>
  <c r="H8780" i="5"/>
  <c r="H8781" i="5"/>
  <c r="H8782" i="5"/>
  <c r="H8783" i="5"/>
  <c r="H8784" i="5"/>
  <c r="H8785" i="5"/>
  <c r="H8786" i="5"/>
  <c r="H8787" i="5"/>
  <c r="H8788" i="5"/>
  <c r="H8789" i="5"/>
  <c r="H8790" i="5"/>
  <c r="H8791" i="5"/>
  <c r="H8792" i="5"/>
  <c r="H8793" i="5"/>
  <c r="H8794" i="5"/>
  <c r="H8795" i="5"/>
  <c r="H8796" i="5"/>
  <c r="H8797" i="5"/>
  <c r="H8798" i="5"/>
  <c r="H8799" i="5"/>
  <c r="H8800" i="5"/>
  <c r="H8801" i="5"/>
  <c r="H8802" i="5"/>
  <c r="H8803" i="5"/>
  <c r="H8804" i="5"/>
  <c r="H8805" i="5"/>
  <c r="H8806" i="5"/>
  <c r="H8807" i="5"/>
  <c r="H8808" i="5"/>
  <c r="H8809" i="5"/>
  <c r="H8810" i="5"/>
  <c r="H8811" i="5"/>
  <c r="H8812" i="5"/>
  <c r="H8813" i="5"/>
  <c r="H8814" i="5"/>
  <c r="H8815" i="5"/>
  <c r="H8816" i="5"/>
  <c r="H8817" i="5"/>
  <c r="H8818" i="5"/>
  <c r="H8819" i="5"/>
  <c r="H8820" i="5"/>
  <c r="H8821" i="5"/>
  <c r="H8822" i="5"/>
  <c r="H8823" i="5"/>
  <c r="H8824" i="5"/>
  <c r="H8825" i="5"/>
  <c r="H8826" i="5"/>
  <c r="H8827" i="5"/>
  <c r="H8828" i="5"/>
  <c r="H8829" i="5"/>
  <c r="H8830" i="5"/>
  <c r="H8831" i="5"/>
  <c r="H8832" i="5"/>
  <c r="H8833" i="5"/>
  <c r="H8834" i="5"/>
  <c r="H8835" i="5"/>
  <c r="H8836" i="5"/>
  <c r="H8837" i="5"/>
  <c r="H8838" i="5"/>
  <c r="H8839" i="5"/>
  <c r="H8850" i="5"/>
  <c r="H8851" i="5"/>
  <c r="H8852" i="5"/>
  <c r="H8853" i="5"/>
  <c r="H8854" i="5"/>
  <c r="H8855" i="5"/>
  <c r="H8856" i="5"/>
  <c r="H8857" i="5"/>
  <c r="H8858" i="5"/>
  <c r="H8859" i="5"/>
  <c r="H8860" i="5"/>
  <c r="H8861" i="5"/>
  <c r="H8862" i="5"/>
  <c r="H8863" i="5"/>
  <c r="H8864" i="5"/>
  <c r="H8865" i="5"/>
  <c r="H8866" i="5"/>
  <c r="H8867" i="5"/>
  <c r="H8868" i="5"/>
  <c r="H8869" i="5"/>
  <c r="H8870" i="5"/>
  <c r="H8871" i="5"/>
  <c r="H8872" i="5"/>
  <c r="H8873" i="5"/>
  <c r="H8874" i="5"/>
  <c r="H8875" i="5"/>
  <c r="H8876" i="5"/>
  <c r="H8877" i="5"/>
  <c r="H8878" i="5"/>
  <c r="H8879" i="5"/>
  <c r="H8880" i="5"/>
  <c r="H8881" i="5"/>
  <c r="H8882" i="5"/>
  <c r="H8883" i="5"/>
  <c r="H8884" i="5"/>
  <c r="H8885" i="5"/>
  <c r="H8886" i="5"/>
  <c r="H8887" i="5"/>
  <c r="H8888" i="5"/>
  <c r="H8889" i="5"/>
  <c r="H8890" i="5"/>
  <c r="H8891" i="5"/>
  <c r="H8892" i="5"/>
  <c r="H8893" i="5"/>
  <c r="H8894" i="5"/>
  <c r="H8915" i="5"/>
  <c r="H8916" i="5"/>
  <c r="H8917" i="5"/>
  <c r="H8918" i="5"/>
  <c r="H8919" i="5"/>
  <c r="H8920" i="5"/>
  <c r="H8921" i="5"/>
  <c r="H8922" i="5"/>
  <c r="H8923" i="5"/>
  <c r="H8924" i="5"/>
  <c r="H8925" i="5"/>
  <c r="H8926" i="5"/>
  <c r="H8927" i="5"/>
  <c r="H8928" i="5"/>
  <c r="H8929" i="5"/>
  <c r="H8980" i="5"/>
  <c r="H8981" i="5"/>
  <c r="H8982" i="5"/>
  <c r="H8983" i="5"/>
  <c r="H8984" i="5"/>
  <c r="H8985" i="5"/>
  <c r="H8986" i="5"/>
  <c r="H8987" i="5"/>
  <c r="H8988" i="5"/>
  <c r="H8989" i="5"/>
  <c r="H8990" i="5"/>
  <c r="H8991" i="5"/>
  <c r="H8992" i="5"/>
  <c r="H8993" i="5"/>
  <c r="H8994" i="5"/>
  <c r="H8995" i="5"/>
  <c r="H8996" i="5"/>
  <c r="H8997" i="5"/>
  <c r="H8998" i="5"/>
  <c r="H8999" i="5"/>
  <c r="H9000" i="5"/>
  <c r="H9001" i="5"/>
  <c r="H9002" i="5"/>
  <c r="H9003" i="5"/>
  <c r="H9004" i="5"/>
  <c r="H9005" i="5"/>
  <c r="H9006" i="5"/>
  <c r="H9007" i="5"/>
  <c r="H9008" i="5"/>
  <c r="H9009" i="5"/>
  <c r="H9010" i="5"/>
  <c r="H9011" i="5"/>
  <c r="H9012" i="5"/>
  <c r="H9013" i="5"/>
  <c r="H9014" i="5"/>
  <c r="H9015" i="5"/>
  <c r="H9016" i="5"/>
  <c r="H9017" i="5"/>
  <c r="H9018" i="5"/>
  <c r="H9019" i="5"/>
  <c r="H9020" i="5"/>
  <c r="H9021" i="5"/>
  <c r="H9022" i="5"/>
  <c r="H9023" i="5"/>
  <c r="H9024" i="5"/>
  <c r="H9025" i="5"/>
  <c r="H9026" i="5"/>
  <c r="H9027" i="5"/>
  <c r="H9028" i="5"/>
  <c r="H9029" i="5"/>
  <c r="H9030" i="5"/>
  <c r="H9031" i="5"/>
  <c r="H9032" i="5"/>
  <c r="H9033" i="5"/>
  <c r="H9034" i="5"/>
  <c r="H9043" i="5"/>
  <c r="H9044" i="5"/>
  <c r="H9045" i="5"/>
  <c r="H9046" i="5"/>
  <c r="H9047" i="5"/>
  <c r="H9048" i="5"/>
  <c r="H9049" i="5"/>
  <c r="H9050" i="5"/>
  <c r="H9051" i="5"/>
  <c r="H9052" i="5"/>
  <c r="H9059" i="5"/>
  <c r="H9060" i="5"/>
  <c r="H9061" i="5"/>
  <c r="H9062" i="5"/>
  <c r="H9063" i="5"/>
  <c r="H9064" i="5"/>
  <c r="H9065" i="5"/>
  <c r="H9066" i="5"/>
  <c r="H9067" i="5"/>
  <c r="H9068" i="5"/>
  <c r="H9069" i="5"/>
  <c r="H9070" i="5"/>
  <c r="H9071" i="5"/>
  <c r="H9072" i="5"/>
  <c r="H9073" i="5"/>
  <c r="H9074" i="5"/>
  <c r="H9075" i="5"/>
  <c r="H9076" i="5"/>
  <c r="H9077" i="5"/>
  <c r="H9078" i="5"/>
  <c r="H9079" i="5"/>
  <c r="H9080" i="5"/>
  <c r="H9081" i="5"/>
  <c r="H9082" i="5"/>
  <c r="H9083" i="5"/>
  <c r="H9084" i="5"/>
  <c r="H9085" i="5"/>
  <c r="H9086" i="5"/>
  <c r="H9087" i="5"/>
  <c r="H9088" i="5"/>
  <c r="H9089" i="5"/>
  <c r="H9090" i="5"/>
  <c r="H9091" i="5"/>
  <c r="H9092" i="5"/>
  <c r="H9093" i="5"/>
  <c r="H9094" i="5"/>
  <c r="H9095" i="5"/>
  <c r="H9096" i="5"/>
  <c r="H9126" i="5"/>
  <c r="H9127" i="5"/>
  <c r="H9128" i="5"/>
  <c r="H9129" i="5"/>
  <c r="H9130" i="5"/>
  <c r="H9131" i="5"/>
  <c r="H9132" i="5"/>
  <c r="H9133" i="5"/>
  <c r="H9134" i="5"/>
  <c r="H9135" i="5"/>
  <c r="H9136" i="5"/>
  <c r="H9137" i="5"/>
  <c r="H9138" i="5"/>
  <c r="H9139" i="5"/>
  <c r="H9140" i="5"/>
  <c r="H9141" i="5"/>
  <c r="H9142" i="5"/>
  <c r="H9143" i="5"/>
  <c r="H9144" i="5"/>
  <c r="H9145" i="5"/>
  <c r="H9146" i="5"/>
  <c r="H9147" i="5"/>
  <c r="H9148" i="5"/>
  <c r="H9149" i="5"/>
  <c r="H9150" i="5"/>
  <c r="H9151" i="5"/>
  <c r="H9152" i="5"/>
  <c r="H9153" i="5"/>
  <c r="H9154" i="5"/>
  <c r="H9155" i="5"/>
  <c r="H9156" i="5"/>
  <c r="H9157" i="5"/>
  <c r="H9158" i="5"/>
  <c r="H9159" i="5"/>
  <c r="H9160" i="5"/>
  <c r="H9161" i="5"/>
  <c r="H9162" i="5"/>
  <c r="H9163" i="5"/>
  <c r="H9164" i="5"/>
  <c r="H9165" i="5"/>
  <c r="H9166" i="5"/>
  <c r="H9167" i="5"/>
  <c r="H9168" i="5"/>
  <c r="H9169" i="5"/>
  <c r="H9170" i="5"/>
  <c r="H9171" i="5"/>
  <c r="H9172" i="5"/>
  <c r="H9173" i="5"/>
  <c r="H9174" i="5"/>
  <c r="H9175" i="5"/>
  <c r="H9176" i="5"/>
  <c r="H9177" i="5"/>
  <c r="H9178" i="5"/>
  <c r="H9179" i="5"/>
  <c r="H9180" i="5"/>
  <c r="H9181" i="5"/>
  <c r="H9182" i="5"/>
  <c r="H9183" i="5"/>
  <c r="H9184" i="5"/>
  <c r="H9185" i="5"/>
  <c r="H9186" i="5"/>
  <c r="H9187" i="5"/>
  <c r="H9188" i="5"/>
  <c r="H9189" i="5"/>
  <c r="H9190" i="5"/>
  <c r="H9191" i="5"/>
  <c r="H9192" i="5"/>
  <c r="H9193" i="5"/>
  <c r="H9194" i="5"/>
  <c r="H9195" i="5"/>
  <c r="H9196" i="5"/>
  <c r="H9197" i="5"/>
  <c r="H9198" i="5"/>
  <c r="H9199" i="5"/>
  <c r="H9200" i="5"/>
  <c r="H9201" i="5"/>
  <c r="H9202" i="5"/>
  <c r="H9203" i="5"/>
  <c r="H9204" i="5"/>
  <c r="H9205" i="5"/>
  <c r="H9206" i="5"/>
  <c r="H9207" i="5"/>
  <c r="H9208" i="5"/>
  <c r="H9209" i="5"/>
  <c r="H9210" i="5"/>
  <c r="H9211" i="5"/>
  <c r="H9212" i="5"/>
  <c r="H9213" i="5"/>
  <c r="H9214" i="5"/>
  <c r="H9215" i="5"/>
  <c r="H9216" i="5"/>
  <c r="H9217" i="5"/>
  <c r="H9218" i="5"/>
  <c r="H9219" i="5"/>
  <c r="H9220" i="5"/>
  <c r="H9221" i="5"/>
  <c r="H9222" i="5"/>
  <c r="H9223" i="5"/>
  <c r="H9224" i="5"/>
  <c r="H9225" i="5"/>
  <c r="H9226" i="5"/>
  <c r="H9227" i="5"/>
  <c r="H9228" i="5"/>
  <c r="H9229" i="5"/>
  <c r="H9230" i="5"/>
  <c r="H9231" i="5"/>
  <c r="H9232" i="5"/>
  <c r="H9233" i="5"/>
  <c r="H9234" i="5"/>
  <c r="H9235" i="5"/>
  <c r="H9236" i="5"/>
  <c r="H9237" i="5"/>
  <c r="H9238" i="5"/>
  <c r="H9239" i="5"/>
  <c r="H9240" i="5"/>
  <c r="H9241" i="5"/>
  <c r="H9242" i="5"/>
  <c r="H9243" i="5"/>
  <c r="H9244" i="5"/>
  <c r="H9245" i="5"/>
  <c r="H9246" i="5"/>
  <c r="H9247" i="5"/>
  <c r="H9248" i="5"/>
  <c r="H9249" i="5"/>
  <c r="H9250" i="5"/>
  <c r="H9251" i="5"/>
  <c r="H9252" i="5"/>
  <c r="H9253" i="5"/>
  <c r="H9254" i="5"/>
  <c r="H9255" i="5"/>
  <c r="H9256" i="5"/>
  <c r="H9257" i="5"/>
  <c r="H9258" i="5"/>
  <c r="H9259" i="5"/>
  <c r="H9260" i="5"/>
  <c r="H9261" i="5"/>
  <c r="H9262" i="5"/>
  <c r="H9263" i="5"/>
  <c r="H9264" i="5"/>
  <c r="H9265" i="5"/>
  <c r="H9266" i="5"/>
  <c r="H9267" i="5"/>
  <c r="H9268" i="5"/>
  <c r="H9269" i="5"/>
  <c r="H9270" i="5"/>
  <c r="H9271" i="5"/>
  <c r="H9272" i="5"/>
  <c r="H9273" i="5"/>
  <c r="H9274" i="5"/>
  <c r="H9275" i="5"/>
  <c r="H9276" i="5"/>
  <c r="H9277" i="5"/>
  <c r="H9278" i="5"/>
  <c r="H9279" i="5"/>
  <c r="H9280" i="5"/>
  <c r="H9281" i="5"/>
  <c r="H9282" i="5"/>
  <c r="H9283" i="5"/>
  <c r="H9284" i="5"/>
  <c r="H9285" i="5"/>
  <c r="H9286" i="5"/>
  <c r="H9287" i="5"/>
  <c r="H9288" i="5"/>
  <c r="H9289" i="5"/>
  <c r="H9290" i="5"/>
  <c r="H9291" i="5"/>
  <c r="H9292" i="5"/>
  <c r="H9293" i="5"/>
  <c r="H9294" i="5"/>
  <c r="H9295" i="5"/>
  <c r="H9296" i="5"/>
  <c r="H9297" i="5"/>
  <c r="H9298" i="5"/>
  <c r="H9299" i="5"/>
  <c r="H9300" i="5"/>
  <c r="H9301" i="5"/>
  <c r="H9302" i="5"/>
  <c r="H9303" i="5"/>
  <c r="H9304" i="5"/>
  <c r="H9305" i="5"/>
  <c r="H9306" i="5"/>
  <c r="H9307" i="5"/>
  <c r="H9308" i="5"/>
  <c r="H9309" i="5"/>
  <c r="H9310" i="5"/>
  <c r="H9311" i="5"/>
  <c r="H9312" i="5"/>
  <c r="H9313" i="5"/>
  <c r="H9314" i="5"/>
  <c r="H9315" i="5"/>
  <c r="H9316" i="5"/>
  <c r="H9317" i="5"/>
  <c r="H9318" i="5"/>
  <c r="H9319" i="5"/>
  <c r="H9320" i="5"/>
  <c r="H9321" i="5"/>
  <c r="H9322" i="5"/>
  <c r="H9323" i="5"/>
  <c r="H9324" i="5"/>
  <c r="H9325" i="5"/>
  <c r="H9326" i="5"/>
  <c r="H9327" i="5"/>
  <c r="H9328" i="5"/>
  <c r="H9329" i="5"/>
  <c r="H9330" i="5"/>
  <c r="H9331" i="5"/>
  <c r="H9332" i="5"/>
  <c r="H9333" i="5"/>
  <c r="H9334" i="5"/>
  <c r="H9335" i="5"/>
  <c r="H9336" i="5"/>
  <c r="H9337" i="5"/>
  <c r="H9338" i="5"/>
  <c r="H9339" i="5"/>
  <c r="H9340" i="5"/>
  <c r="H9341" i="5"/>
  <c r="H9342" i="5"/>
  <c r="H9343" i="5"/>
  <c r="H9344" i="5"/>
  <c r="H9345" i="5"/>
  <c r="H9346" i="5"/>
  <c r="H9347" i="5"/>
  <c r="H9348" i="5"/>
  <c r="H9349" i="5"/>
  <c r="H9350" i="5"/>
  <c r="H9351" i="5"/>
  <c r="H9352" i="5"/>
  <c r="H9353" i="5"/>
  <c r="H9354" i="5"/>
  <c r="H9355" i="5"/>
  <c r="H9356" i="5"/>
  <c r="H9357" i="5"/>
  <c r="H9358" i="5"/>
  <c r="H9359" i="5"/>
  <c r="H9360" i="5"/>
  <c r="H9361" i="5"/>
  <c r="H9362" i="5"/>
  <c r="H9373" i="5"/>
  <c r="H9374" i="5"/>
  <c r="H9375" i="5"/>
  <c r="H9376" i="5"/>
  <c r="H9377" i="5"/>
  <c r="H9398" i="5"/>
  <c r="H9399" i="5"/>
  <c r="H9400" i="5"/>
  <c r="H9401" i="5"/>
  <c r="H9402" i="5"/>
  <c r="H9403" i="5"/>
  <c r="H9404" i="5"/>
  <c r="H9405" i="5"/>
  <c r="H9406" i="5"/>
  <c r="H9407" i="5"/>
  <c r="H9408" i="5"/>
  <c r="H9409" i="5"/>
  <c r="H9410" i="5"/>
  <c r="H9411" i="5"/>
  <c r="H9412" i="5"/>
  <c r="H9413" i="5"/>
  <c r="H9414" i="5"/>
  <c r="H9415" i="5"/>
  <c r="H9416" i="5"/>
  <c r="H9417" i="5"/>
  <c r="H9418" i="5"/>
  <c r="H9419" i="5"/>
  <c r="H9420" i="5"/>
  <c r="H9421" i="5"/>
  <c r="H9422" i="5"/>
  <c r="H9423" i="5"/>
  <c r="H9424" i="5"/>
  <c r="H9425" i="5"/>
  <c r="H9426" i="5"/>
  <c r="H9427" i="5"/>
  <c r="H9428" i="5"/>
  <c r="H9429" i="5"/>
  <c r="H9430" i="5"/>
  <c r="H9431" i="5"/>
  <c r="H9432" i="5"/>
  <c r="H9433" i="5"/>
  <c r="H9434" i="5"/>
  <c r="H9435" i="5"/>
  <c r="H9436" i="5"/>
  <c r="H9437" i="5"/>
  <c r="H9438" i="5"/>
  <c r="H9439" i="5"/>
  <c r="H9440" i="5"/>
  <c r="H9441" i="5"/>
  <c r="H9442" i="5"/>
  <c r="H9443" i="5"/>
  <c r="H9444" i="5"/>
  <c r="H9445" i="5"/>
  <c r="H9446" i="5"/>
  <c r="H9447" i="5"/>
  <c r="H9448" i="5"/>
  <c r="H9449" i="5"/>
  <c r="H9450" i="5"/>
  <c r="H9451" i="5"/>
  <c r="H9452" i="5"/>
  <c r="H9453" i="5"/>
  <c r="H9454" i="5"/>
  <c r="H9455" i="5"/>
  <c r="H9456" i="5"/>
  <c r="H9457" i="5"/>
  <c r="H9458" i="5"/>
  <c r="H9459" i="5"/>
  <c r="H9460" i="5"/>
  <c r="H9461" i="5"/>
  <c r="H9462" i="5"/>
  <c r="H9463" i="5"/>
  <c r="H9464" i="5"/>
  <c r="H9465" i="5"/>
  <c r="H9466" i="5"/>
  <c r="H9467" i="5"/>
  <c r="H9468" i="5"/>
  <c r="H9469" i="5"/>
  <c r="H9470" i="5"/>
  <c r="H9471" i="5"/>
  <c r="H9472" i="5"/>
  <c r="H9473" i="5"/>
  <c r="H9474" i="5"/>
  <c r="H9475" i="5"/>
  <c r="H9476" i="5"/>
  <c r="H9477" i="5"/>
  <c r="H9478" i="5"/>
  <c r="H9479" i="5"/>
  <c r="H9480" i="5"/>
  <c r="H9481" i="5"/>
  <c r="H9482" i="5"/>
  <c r="H9483" i="5"/>
  <c r="H9484" i="5"/>
  <c r="H9485" i="5"/>
  <c r="H9486" i="5"/>
  <c r="H9487" i="5"/>
  <c r="H9488" i="5"/>
  <c r="H9489" i="5"/>
  <c r="H9490" i="5"/>
  <c r="H9491" i="5"/>
  <c r="H9492" i="5"/>
  <c r="H9493" i="5"/>
  <c r="H9494" i="5"/>
  <c r="H9495" i="5"/>
  <c r="H9496" i="5"/>
  <c r="H9497" i="5"/>
  <c r="H9503" i="5"/>
  <c r="H9504" i="5"/>
  <c r="H9505" i="5"/>
  <c r="H9506" i="5"/>
  <c r="H9507" i="5"/>
  <c r="H9508" i="5"/>
  <c r="H9509" i="5"/>
  <c r="H9510" i="5"/>
  <c r="H9511" i="5"/>
  <c r="H9512" i="5"/>
  <c r="H9513" i="5"/>
  <c r="H9514" i="5"/>
  <c r="H9515" i="5"/>
  <c r="H9516" i="5"/>
  <c r="H9517" i="5"/>
  <c r="H9518" i="5"/>
  <c r="H9519" i="5"/>
  <c r="H9520" i="5"/>
  <c r="H9521" i="5"/>
  <c r="H9522" i="5"/>
  <c r="H9523" i="5"/>
  <c r="H9524" i="5"/>
  <c r="H9525" i="5"/>
  <c r="H9526" i="5"/>
  <c r="H9527" i="5"/>
  <c r="H9528" i="5"/>
  <c r="H9529" i="5"/>
  <c r="H9530" i="5"/>
  <c r="H9531" i="5"/>
  <c r="H9532" i="5"/>
  <c r="H9533" i="5"/>
  <c r="H9534" i="5"/>
  <c r="H9535" i="5"/>
  <c r="H9536" i="5"/>
  <c r="H9537" i="5"/>
  <c r="H9538" i="5"/>
  <c r="H9539" i="5"/>
  <c r="H9540" i="5"/>
  <c r="H9541" i="5"/>
  <c r="H9542" i="5"/>
  <c r="H9543" i="5"/>
  <c r="H9544" i="5"/>
  <c r="H9545" i="5"/>
  <c r="H9546" i="5"/>
  <c r="H9547" i="5"/>
  <c r="H9548" i="5"/>
  <c r="H9549" i="5"/>
  <c r="H9550" i="5"/>
  <c r="H9551" i="5"/>
  <c r="H9552" i="5"/>
  <c r="H9553" i="5"/>
  <c r="H9554" i="5"/>
  <c r="H9555" i="5"/>
  <c r="H9556" i="5"/>
  <c r="H9557" i="5"/>
  <c r="H9558" i="5"/>
  <c r="H9583" i="5"/>
  <c r="H9584" i="5"/>
  <c r="H9585" i="5"/>
  <c r="H9586" i="5"/>
  <c r="H9587" i="5"/>
  <c r="H9588" i="5"/>
  <c r="H9589" i="5"/>
  <c r="H9590" i="5"/>
  <c r="H9591" i="5"/>
  <c r="H9592" i="5"/>
  <c r="H9593" i="5"/>
  <c r="H9594" i="5"/>
  <c r="H9595" i="5"/>
  <c r="H9596" i="5"/>
  <c r="H9597" i="5"/>
  <c r="H9598" i="5"/>
  <c r="H9599" i="5"/>
  <c r="H9600" i="5"/>
  <c r="H9601" i="5"/>
  <c r="H9602" i="5"/>
  <c r="H9603" i="5"/>
  <c r="H9604" i="5"/>
  <c r="H9605" i="5"/>
  <c r="H9606" i="5"/>
  <c r="H9607" i="5"/>
  <c r="H9608" i="5"/>
  <c r="H9609" i="5"/>
  <c r="H9610" i="5"/>
  <c r="H9611" i="5"/>
  <c r="H9612" i="5"/>
  <c r="H9613" i="5"/>
  <c r="H9614" i="5"/>
  <c r="H9615" i="5"/>
  <c r="H9616" i="5"/>
  <c r="H9617" i="5"/>
  <c r="H9618" i="5"/>
  <c r="H9619" i="5"/>
  <c r="H9620" i="5"/>
  <c r="H9621" i="5"/>
  <c r="H9622" i="5"/>
  <c r="H9623" i="5"/>
  <c r="H9624" i="5"/>
  <c r="H9625" i="5"/>
  <c r="H9626" i="5"/>
  <c r="H9627" i="5"/>
  <c r="H9628" i="5"/>
  <c r="H9629" i="5"/>
  <c r="H9630" i="5"/>
  <c r="H9631" i="5"/>
  <c r="H9632" i="5"/>
  <c r="H9633" i="5"/>
  <c r="H9634" i="5"/>
  <c r="H9635" i="5"/>
  <c r="H9636" i="5"/>
  <c r="H9637" i="5"/>
  <c r="H9638" i="5"/>
  <c r="H9639" i="5"/>
  <c r="H9640" i="5"/>
  <c r="H9641" i="5"/>
  <c r="H9642" i="5"/>
  <c r="H9643" i="5"/>
  <c r="H9644" i="5"/>
  <c r="H9645" i="5"/>
  <c r="H9646" i="5"/>
  <c r="H9647" i="5"/>
  <c r="H9648" i="5"/>
  <c r="H9649" i="5"/>
  <c r="H9668" i="5"/>
  <c r="H9669" i="5"/>
  <c r="H9670" i="5"/>
  <c r="H9671" i="5"/>
  <c r="H9672" i="5"/>
  <c r="H9673" i="5"/>
  <c r="H9674" i="5"/>
  <c r="H9675" i="5"/>
  <c r="H9676" i="5"/>
  <c r="H9677" i="5"/>
  <c r="H9678" i="5"/>
  <c r="H9679" i="5"/>
  <c r="H9680" i="5"/>
  <c r="H9681" i="5"/>
  <c r="H9682" i="5"/>
  <c r="H9683" i="5"/>
  <c r="H9684" i="5"/>
  <c r="H9685" i="5"/>
  <c r="H9686" i="5"/>
  <c r="H9687" i="5"/>
  <c r="H9688" i="5"/>
  <c r="H9689" i="5"/>
  <c r="H9690" i="5"/>
  <c r="H9691" i="5"/>
  <c r="H9692" i="5"/>
  <c r="H9693" i="5"/>
  <c r="H9694" i="5"/>
  <c r="H9695" i="5"/>
  <c r="H9696" i="5"/>
  <c r="H9697" i="5"/>
  <c r="H9698" i="5"/>
  <c r="H9699" i="5"/>
  <c r="H9700" i="5"/>
  <c r="H9701" i="5"/>
  <c r="H9702" i="5"/>
  <c r="H9703" i="5"/>
  <c r="H9704" i="5"/>
  <c r="H9705" i="5"/>
  <c r="H9706" i="5"/>
  <c r="H9707" i="5"/>
  <c r="H9708" i="5"/>
  <c r="H9709" i="5"/>
  <c r="H9710" i="5"/>
  <c r="H9711" i="5"/>
  <c r="H9712" i="5"/>
  <c r="H9713" i="5"/>
  <c r="H9714" i="5"/>
  <c r="H9715" i="5"/>
  <c r="H9716" i="5"/>
  <c r="H9717" i="5"/>
  <c r="H9718" i="5"/>
  <c r="H9719" i="5"/>
  <c r="H9720" i="5"/>
  <c r="H9721" i="5"/>
  <c r="H9722" i="5"/>
  <c r="H9723" i="5"/>
  <c r="H9724" i="5"/>
  <c r="H9725" i="5"/>
  <c r="H9726" i="5"/>
  <c r="H9727" i="5"/>
  <c r="H9728" i="5"/>
  <c r="H9729" i="5"/>
  <c r="H9730" i="5"/>
  <c r="H9731" i="5"/>
  <c r="H9732" i="5"/>
  <c r="H9733" i="5"/>
  <c r="H9734" i="5"/>
  <c r="H9735" i="5"/>
  <c r="H9736" i="5"/>
  <c r="H9737" i="5"/>
  <c r="H9738" i="5"/>
  <c r="H9739" i="5"/>
  <c r="H9740" i="5"/>
  <c r="H9741" i="5"/>
  <c r="H9742" i="5"/>
  <c r="H9743" i="5"/>
  <c r="H9744" i="5"/>
  <c r="H9745" i="5"/>
  <c r="H9746" i="5"/>
  <c r="H9747" i="5"/>
  <c r="H9748" i="5"/>
  <c r="H9749" i="5"/>
  <c r="H9750" i="5"/>
  <c r="H9751" i="5"/>
  <c r="H9752" i="5"/>
  <c r="H9753" i="5"/>
  <c r="H9754" i="5"/>
  <c r="H9755" i="5"/>
  <c r="H9756" i="5"/>
  <c r="H9757" i="5"/>
  <c r="H9758" i="5"/>
  <c r="H9759" i="5"/>
  <c r="H9760" i="5"/>
  <c r="H9761" i="5"/>
  <c r="H9762" i="5"/>
  <c r="H9763" i="5"/>
  <c r="H9764" i="5"/>
  <c r="H9765" i="5"/>
  <c r="H9766" i="5"/>
  <c r="H9767" i="5"/>
  <c r="H9768" i="5"/>
  <c r="H9769" i="5"/>
  <c r="H9770" i="5"/>
  <c r="H9771" i="5"/>
  <c r="H9772" i="5"/>
  <c r="H9773" i="5"/>
  <c r="H9774" i="5"/>
  <c r="H9775" i="5"/>
  <c r="H9776" i="5"/>
  <c r="H9777" i="5"/>
  <c r="H9778" i="5"/>
  <c r="H9779" i="5"/>
  <c r="H9780" i="5"/>
  <c r="H9781" i="5"/>
  <c r="H9782" i="5"/>
  <c r="H9783" i="5"/>
  <c r="H9784" i="5"/>
  <c r="H9785" i="5"/>
  <c r="H9786" i="5"/>
  <c r="H9787" i="5"/>
  <c r="H9788" i="5"/>
  <c r="H9789" i="5"/>
  <c r="H9790" i="5"/>
  <c r="H9791" i="5"/>
  <c r="H9792" i="5"/>
  <c r="H9793" i="5"/>
  <c r="H9794" i="5"/>
  <c r="H9795" i="5"/>
  <c r="H9796" i="5"/>
  <c r="H9797" i="5"/>
  <c r="H9798" i="5"/>
  <c r="H9799" i="5"/>
  <c r="H9800" i="5"/>
  <c r="H9801" i="5"/>
  <c r="H9802" i="5"/>
  <c r="H9803" i="5"/>
  <c r="H9804" i="5"/>
  <c r="H9805" i="5"/>
  <c r="H9806" i="5"/>
  <c r="H9807" i="5"/>
  <c r="H9808" i="5"/>
  <c r="H9809" i="5"/>
  <c r="H9810" i="5"/>
  <c r="H9811" i="5"/>
  <c r="H9812" i="5"/>
  <c r="H9813" i="5"/>
  <c r="H9814" i="5"/>
  <c r="H9815" i="5"/>
  <c r="H9816" i="5"/>
  <c r="H9817" i="5"/>
  <c r="H9818" i="5"/>
  <c r="H9819" i="5"/>
  <c r="H9820" i="5"/>
  <c r="H9821" i="5"/>
  <c r="H9822" i="5"/>
  <c r="H9823" i="5"/>
  <c r="H9824" i="5"/>
  <c r="H9825" i="5"/>
  <c r="H9826" i="5"/>
  <c r="H9827" i="5"/>
  <c r="H9828" i="5"/>
  <c r="H9829" i="5"/>
  <c r="H9830" i="5"/>
  <c r="H9831" i="5"/>
  <c r="H9832" i="5"/>
  <c r="H9833" i="5"/>
  <c r="H9834" i="5"/>
  <c r="H9835" i="5"/>
  <c r="H9836" i="5"/>
  <c r="H9837" i="5"/>
  <c r="H9838" i="5"/>
  <c r="H9839" i="5"/>
  <c r="H9840" i="5"/>
  <c r="H9841" i="5"/>
  <c r="H9842" i="5"/>
  <c r="H9893" i="5"/>
  <c r="H9894" i="5"/>
  <c r="H9895" i="5"/>
  <c r="H9896" i="5"/>
  <c r="H9897" i="5"/>
  <c r="H9898" i="5"/>
  <c r="H9899" i="5"/>
  <c r="H9900" i="5"/>
  <c r="H9901" i="5"/>
  <c r="H9902" i="5"/>
  <c r="H9903" i="5"/>
  <c r="H9904" i="5"/>
  <c r="H9905" i="5"/>
  <c r="H9906" i="5"/>
  <c r="H9907" i="5"/>
  <c r="H9908" i="5"/>
  <c r="H9909" i="5"/>
  <c r="H9910" i="5"/>
  <c r="H9911" i="5"/>
  <c r="H9912" i="5"/>
  <c r="H9913" i="5"/>
  <c r="H9914" i="5"/>
  <c r="H9915" i="5"/>
  <c r="H9916" i="5"/>
  <c r="H9917" i="5"/>
  <c r="H9918" i="5"/>
  <c r="H9919" i="5"/>
  <c r="H9920" i="5"/>
  <c r="H9921" i="5"/>
  <c r="H9922" i="5"/>
  <c r="H9923" i="5"/>
  <c r="H9924" i="5"/>
  <c r="H9925" i="5"/>
  <c r="H9926" i="5"/>
  <c r="H9927" i="5"/>
  <c r="H9928" i="5"/>
  <c r="H9929" i="5"/>
  <c r="H9930" i="5"/>
  <c r="H9931" i="5"/>
  <c r="H9932" i="5"/>
  <c r="H9933" i="5"/>
  <c r="H9934" i="5"/>
  <c r="H9935" i="5"/>
  <c r="H9936" i="5"/>
  <c r="H9937" i="5"/>
  <c r="H9938" i="5"/>
  <c r="H9939" i="5"/>
  <c r="H9940" i="5"/>
  <c r="H9941" i="5"/>
  <c r="H9942" i="5"/>
  <c r="H9943" i="5"/>
  <c r="H9944" i="5"/>
  <c r="H9945" i="5"/>
  <c r="H9946" i="5"/>
  <c r="H9947" i="5"/>
  <c r="H9948" i="5"/>
  <c r="H9949" i="5"/>
  <c r="H9950" i="5"/>
  <c r="H9951" i="5"/>
  <c r="H9952" i="5"/>
  <c r="H9953" i="5"/>
  <c r="H9954" i="5"/>
  <c r="H9955" i="5"/>
  <c r="H9956" i="5"/>
  <c r="H9957" i="5"/>
  <c r="H9958" i="5"/>
  <c r="H9959" i="5"/>
  <c r="H9960" i="5"/>
  <c r="H9961" i="5"/>
  <c r="H9962" i="5"/>
  <c r="H9963" i="5"/>
  <c r="H9964" i="5"/>
  <c r="H9965" i="5"/>
  <c r="H9966" i="5"/>
  <c r="H9967" i="5"/>
  <c r="H9968" i="5"/>
  <c r="H9969" i="5"/>
  <c r="H9970" i="5"/>
  <c r="H9971" i="5"/>
  <c r="H9972" i="5"/>
  <c r="H10003" i="5"/>
  <c r="H10004" i="5"/>
  <c r="H10005" i="5"/>
  <c r="H10006" i="5"/>
  <c r="H10007" i="5"/>
  <c r="H10008" i="5"/>
  <c r="H10009" i="5"/>
  <c r="H10010" i="5"/>
  <c r="H10011" i="5"/>
  <c r="H10012" i="5"/>
  <c r="H10013" i="5"/>
  <c r="H10014" i="5"/>
  <c r="H10015" i="5"/>
  <c r="H10016" i="5"/>
  <c r="H10017" i="5"/>
  <c r="H10018" i="5"/>
  <c r="H10019" i="5"/>
  <c r="H10020" i="5"/>
  <c r="H10021" i="5"/>
  <c r="H10022" i="5"/>
  <c r="H10023" i="5"/>
  <c r="H10024" i="5"/>
  <c r="H10025" i="5"/>
  <c r="H10026" i="5"/>
  <c r="H10027" i="5"/>
  <c r="H10028" i="5"/>
  <c r="H10029" i="5"/>
  <c r="H10030" i="5"/>
  <c r="H10031" i="5"/>
  <c r="H10032" i="5"/>
  <c r="H10033" i="5"/>
  <c r="H10034" i="5"/>
  <c r="H10035" i="5"/>
  <c r="H10036" i="5"/>
  <c r="H10037" i="5"/>
  <c r="H10038" i="5"/>
  <c r="H10039" i="5"/>
  <c r="H10040" i="5"/>
  <c r="H10041" i="5"/>
  <c r="H10042" i="5"/>
  <c r="H10043" i="5"/>
  <c r="H10044" i="5"/>
  <c r="H10045" i="5"/>
  <c r="H10046" i="5"/>
  <c r="H10047" i="5"/>
  <c r="H10048" i="5"/>
  <c r="H10049" i="5"/>
  <c r="H10050" i="5"/>
  <c r="H10051" i="5"/>
  <c r="H10052" i="5"/>
  <c r="H10053" i="5"/>
  <c r="H10054" i="5"/>
  <c r="H10055" i="5"/>
  <c r="H10056" i="5"/>
  <c r="H10057" i="5"/>
  <c r="H10058" i="5"/>
  <c r="H10059" i="5"/>
  <c r="H10060" i="5"/>
  <c r="H10061" i="5"/>
  <c r="H10062" i="5"/>
  <c r="H10063" i="5"/>
  <c r="H10064" i="5"/>
  <c r="H10065" i="5"/>
  <c r="H10066" i="5"/>
  <c r="H10067" i="5"/>
  <c r="H10068" i="5"/>
  <c r="H10069" i="5"/>
  <c r="H10070" i="5"/>
  <c r="H10071" i="5"/>
  <c r="H10072" i="5"/>
  <c r="H10073" i="5"/>
  <c r="H10074" i="5"/>
  <c r="H10075" i="5"/>
  <c r="H10086" i="5"/>
  <c r="H10087" i="5"/>
  <c r="H10088" i="5"/>
  <c r="H10089" i="5"/>
  <c r="H10090" i="5"/>
  <c r="H10091" i="5"/>
  <c r="H10092" i="5"/>
  <c r="H10093" i="5"/>
  <c r="H10094" i="5"/>
  <c r="H10095" i="5"/>
  <c r="H10096" i="5"/>
  <c r="H10097" i="5"/>
  <c r="H10098" i="5"/>
  <c r="H10099" i="5"/>
  <c r="H10100" i="5"/>
  <c r="H10101" i="5"/>
  <c r="H10102" i="5"/>
  <c r="H10103" i="5"/>
  <c r="H10104" i="5"/>
  <c r="H10105" i="5"/>
  <c r="H10106" i="5"/>
  <c r="H10107" i="5"/>
  <c r="H10108" i="5"/>
  <c r="H10109" i="5"/>
  <c r="H10110" i="5"/>
  <c r="H10111" i="5"/>
  <c r="H10112" i="5"/>
  <c r="H10113" i="5"/>
  <c r="H10114" i="5"/>
  <c r="H10115" i="5"/>
  <c r="H10116" i="5"/>
  <c r="H10117" i="5"/>
  <c r="H10118" i="5"/>
  <c r="H10119" i="5"/>
  <c r="H10120" i="5"/>
  <c r="H10121" i="5"/>
  <c r="H10122" i="5"/>
  <c r="H10123" i="5"/>
  <c r="H10124" i="5"/>
  <c r="H10125" i="5"/>
  <c r="H10126" i="5"/>
  <c r="H10127" i="5"/>
  <c r="H10128" i="5"/>
  <c r="H10129" i="5"/>
  <c r="H10130" i="5"/>
  <c r="H10131" i="5"/>
  <c r="H10132" i="5"/>
  <c r="H10133" i="5"/>
  <c r="H10134" i="5"/>
  <c r="H10135" i="5"/>
  <c r="H10153" i="5"/>
  <c r="H10154" i="5"/>
  <c r="H10155" i="5"/>
  <c r="H10156" i="5"/>
  <c r="H10157" i="5"/>
  <c r="H10158" i="5"/>
  <c r="H10159" i="5"/>
  <c r="H10160" i="5"/>
  <c r="H10161" i="5"/>
  <c r="H10162" i="5"/>
  <c r="H10171" i="5"/>
  <c r="H10172" i="5"/>
  <c r="H10173" i="5"/>
  <c r="H10174" i="5"/>
  <c r="H10175" i="5"/>
  <c r="H10176" i="5"/>
  <c r="H10177" i="5"/>
  <c r="H10178" i="5"/>
  <c r="H10179" i="5"/>
  <c r="H10180" i="5"/>
  <c r="H10181" i="5"/>
  <c r="H10182" i="5"/>
  <c r="H10183" i="5"/>
  <c r="H10184" i="5"/>
  <c r="H10185" i="5"/>
  <c r="H10186" i="5"/>
  <c r="H10187" i="5"/>
  <c r="H10188" i="5"/>
  <c r="H10189" i="5"/>
  <c r="H10190" i="5"/>
  <c r="H10191" i="5"/>
  <c r="H10192" i="5"/>
  <c r="H10193" i="5"/>
  <c r="H10194" i="5"/>
  <c r="H10195" i="5"/>
  <c r="H10196" i="5"/>
  <c r="H10197" i="5"/>
  <c r="H10198" i="5"/>
  <c r="H10199" i="5"/>
  <c r="H10200" i="5"/>
  <c r="H10201" i="5"/>
  <c r="H10202" i="5"/>
  <c r="H10203" i="5"/>
  <c r="H10204" i="5"/>
  <c r="H10205" i="5"/>
  <c r="H10206" i="5"/>
  <c r="H10207" i="5"/>
  <c r="H10208" i="5"/>
  <c r="H10209" i="5"/>
  <c r="H10210" i="5"/>
  <c r="H10211" i="5"/>
  <c r="H10212" i="5"/>
  <c r="H10213" i="5"/>
  <c r="H10214" i="5"/>
  <c r="H10215" i="5"/>
  <c r="H10216" i="5"/>
  <c r="H10217" i="5"/>
  <c r="H10218" i="5"/>
  <c r="H10219" i="5"/>
  <c r="H10220" i="5"/>
  <c r="H10221" i="5"/>
  <c r="H10222" i="5"/>
  <c r="H10223" i="5"/>
  <c r="H10224" i="5"/>
  <c r="H10225" i="5"/>
  <c r="H10226" i="5"/>
  <c r="H10227" i="5"/>
  <c r="H10228" i="5"/>
  <c r="H10229" i="5"/>
  <c r="H10230" i="5"/>
  <c r="H10231" i="5"/>
  <c r="H10232" i="5"/>
  <c r="H10233" i="5"/>
  <c r="H10234" i="5"/>
  <c r="H10235" i="5"/>
  <c r="H10236" i="5"/>
  <c r="H10237" i="5"/>
  <c r="H10238" i="5"/>
  <c r="H10239" i="5"/>
  <c r="H10240" i="5"/>
  <c r="H10241" i="5"/>
  <c r="H10242" i="5"/>
  <c r="H10243" i="5"/>
  <c r="H10244" i="5"/>
  <c r="H10245" i="5"/>
  <c r="H10246" i="5"/>
  <c r="H10247" i="5"/>
  <c r="H10248" i="5"/>
  <c r="H10249" i="5"/>
  <c r="H10250" i="5"/>
  <c r="H10251" i="5"/>
  <c r="H10252" i="5"/>
  <c r="H10253" i="5"/>
  <c r="H10254" i="5"/>
  <c r="H10255" i="5"/>
  <c r="H10256" i="5"/>
  <c r="H10257" i="5"/>
  <c r="H10258" i="5"/>
  <c r="H10259" i="5"/>
  <c r="H10260" i="5"/>
  <c r="H10261" i="5"/>
  <c r="H10262" i="5"/>
  <c r="H10263" i="5"/>
  <c r="H10264" i="5"/>
  <c r="H10265" i="5"/>
  <c r="H10266" i="5"/>
  <c r="H10267" i="5"/>
  <c r="H10268" i="5"/>
  <c r="H10269" i="5"/>
  <c r="H10270" i="5"/>
  <c r="H10271" i="5"/>
  <c r="H10272" i="5"/>
  <c r="H10273" i="5"/>
  <c r="H10274" i="5"/>
  <c r="H10275" i="5"/>
  <c r="H10276" i="5"/>
  <c r="H10277" i="5"/>
  <c r="H10278" i="5"/>
  <c r="H10299" i="5"/>
  <c r="H10300" i="5"/>
  <c r="H10301" i="5"/>
  <c r="H10302" i="5"/>
  <c r="H10303" i="5"/>
  <c r="H10304" i="5"/>
  <c r="H10305" i="5"/>
  <c r="H10306" i="5"/>
  <c r="H10307" i="5"/>
  <c r="H10308" i="5"/>
  <c r="H10309" i="5"/>
  <c r="H10310" i="5"/>
  <c r="H10311" i="5"/>
  <c r="H10312" i="5"/>
  <c r="H10313" i="5"/>
  <c r="H10314" i="5"/>
  <c r="H10315" i="5"/>
  <c r="H10316" i="5"/>
  <c r="H10317" i="5"/>
  <c r="H10318" i="5"/>
  <c r="H10319" i="5"/>
  <c r="H10320" i="5"/>
  <c r="H10321" i="5"/>
  <c r="H10322" i="5"/>
  <c r="H10323" i="5"/>
  <c r="H10324" i="5"/>
  <c r="H10325" i="5"/>
  <c r="H10326" i="5"/>
  <c r="H10327" i="5"/>
  <c r="H10328" i="5"/>
  <c r="H10329" i="5"/>
  <c r="H10330" i="5"/>
  <c r="H10331" i="5"/>
  <c r="H10332" i="5"/>
  <c r="H10333" i="5"/>
  <c r="H10334" i="5"/>
  <c r="H10335" i="5"/>
  <c r="H10336" i="5"/>
  <c r="H10337" i="5"/>
  <c r="H10338" i="5"/>
  <c r="H10339" i="5"/>
  <c r="H10340" i="5"/>
  <c r="H10341" i="5"/>
  <c r="H10342" i="5"/>
  <c r="H10343" i="5"/>
  <c r="H10344" i="5"/>
  <c r="H10345" i="5"/>
  <c r="H10346" i="5"/>
  <c r="H10347" i="5"/>
  <c r="H10348" i="5"/>
  <c r="H10349" i="5"/>
  <c r="H10350" i="5"/>
  <c r="H10351" i="5"/>
  <c r="H10352" i="5"/>
  <c r="H10353" i="5"/>
  <c r="H10354" i="5"/>
  <c r="H10355" i="5"/>
  <c r="H10356" i="5"/>
  <c r="H10357" i="5"/>
  <c r="H10358" i="5"/>
  <c r="H10359" i="5"/>
  <c r="H10360" i="5"/>
  <c r="H10361" i="5"/>
  <c r="H10362" i="5"/>
  <c r="H10363" i="5"/>
  <c r="H10364" i="5"/>
  <c r="H10365" i="5"/>
  <c r="H10366" i="5"/>
  <c r="H10367" i="5"/>
  <c r="H10368" i="5"/>
  <c r="H10369" i="5"/>
  <c r="H10370" i="5"/>
  <c r="H10371" i="5"/>
  <c r="H10372" i="5"/>
  <c r="H10373" i="5"/>
  <c r="H10374" i="5"/>
  <c r="H10375" i="5"/>
  <c r="H10376" i="5"/>
  <c r="H10377" i="5"/>
  <c r="H10378" i="5"/>
  <c r="H10379" i="5"/>
  <c r="H10380" i="5"/>
  <c r="H10381" i="5"/>
  <c r="H10382" i="5"/>
  <c r="H10383" i="5"/>
  <c r="H10384" i="5"/>
  <c r="H10385" i="5"/>
  <c r="H10386" i="5"/>
  <c r="H10387" i="5"/>
  <c r="H10388" i="5"/>
  <c r="H10389" i="5"/>
  <c r="H10390" i="5"/>
  <c r="H10391" i="5"/>
  <c r="H10392" i="5"/>
  <c r="H10393" i="5"/>
  <c r="H10394" i="5"/>
  <c r="H10395" i="5"/>
  <c r="H10396" i="5"/>
  <c r="H10397" i="5"/>
  <c r="H10398" i="5"/>
  <c r="H10399" i="5"/>
  <c r="H10400" i="5"/>
  <c r="H10401" i="5"/>
  <c r="H10402" i="5"/>
  <c r="H10403" i="5"/>
  <c r="H10404" i="5"/>
  <c r="H10405" i="5"/>
  <c r="H10406" i="5"/>
  <c r="H10407" i="5"/>
  <c r="H10408" i="5"/>
  <c r="H10409" i="5"/>
  <c r="H10410" i="5"/>
  <c r="H10411" i="5"/>
  <c r="H10412" i="5"/>
  <c r="H10413" i="5"/>
  <c r="H10414" i="5"/>
  <c r="H10415" i="5"/>
  <c r="H10416" i="5"/>
  <c r="H10417" i="5"/>
  <c r="H10418" i="5"/>
  <c r="H10419" i="5"/>
  <c r="H10420" i="5"/>
  <c r="H10421" i="5"/>
  <c r="H10422" i="5"/>
  <c r="H10423" i="5"/>
  <c r="H10424" i="5"/>
  <c r="H10425" i="5"/>
  <c r="H10426" i="5"/>
  <c r="H10427" i="5"/>
  <c r="H10428" i="5"/>
  <c r="H10429" i="5"/>
  <c r="H10445" i="5"/>
  <c r="H10446" i="5"/>
  <c r="H10447" i="5"/>
  <c r="H10448" i="5"/>
  <c r="H10449" i="5"/>
  <c r="H10450" i="5"/>
  <c r="H10451" i="5"/>
  <c r="H10452" i="5"/>
  <c r="H10453" i="5"/>
  <c r="H10454" i="5"/>
  <c r="H10465" i="5"/>
  <c r="H10466" i="5"/>
  <c r="H10467" i="5"/>
  <c r="H10468" i="5"/>
  <c r="H10469" i="5"/>
  <c r="H10470" i="5"/>
  <c r="H10471" i="5"/>
  <c r="H10472" i="5"/>
  <c r="H10473" i="5"/>
  <c r="H10474" i="5"/>
  <c r="H10475" i="5"/>
  <c r="H10476" i="5"/>
  <c r="H10477" i="5"/>
  <c r="H10478" i="5"/>
  <c r="H10479" i="5"/>
  <c r="H10480" i="5"/>
  <c r="H10481" i="5"/>
  <c r="H10482" i="5"/>
  <c r="H10483" i="5"/>
  <c r="H10484" i="5"/>
  <c r="H10485" i="5"/>
  <c r="H10486" i="5"/>
  <c r="H10487" i="5"/>
  <c r="H10488" i="5"/>
  <c r="H10489" i="5"/>
  <c r="H10490" i="5"/>
  <c r="H10491" i="5"/>
  <c r="H10492" i="5"/>
  <c r="H10493" i="5"/>
  <c r="H10494" i="5"/>
  <c r="H10495" i="5"/>
  <c r="H10496" i="5"/>
  <c r="H10497" i="5"/>
  <c r="H10498" i="5"/>
  <c r="H10499" i="5"/>
  <c r="H10520" i="5"/>
  <c r="H10521" i="5"/>
  <c r="H10522" i="5"/>
  <c r="H10523" i="5"/>
  <c r="H10524" i="5"/>
  <c r="H10525" i="5"/>
  <c r="H10526" i="5"/>
  <c r="H10527" i="5"/>
  <c r="H10528" i="5"/>
  <c r="H10529" i="5"/>
  <c r="H10530" i="5"/>
  <c r="H10531" i="5"/>
  <c r="H10532" i="5"/>
  <c r="H10533" i="5"/>
  <c r="H10534" i="5"/>
  <c r="H10535" i="5"/>
  <c r="H10536" i="5"/>
  <c r="H10537" i="5"/>
  <c r="H10538" i="5"/>
  <c r="H10539" i="5"/>
  <c r="H10540" i="5"/>
  <c r="H10541" i="5"/>
  <c r="H10542" i="5"/>
  <c r="H10543" i="5"/>
  <c r="H10544" i="5"/>
  <c r="H10545" i="5"/>
  <c r="H10546" i="5"/>
  <c r="H10547" i="5"/>
  <c r="H10548" i="5"/>
  <c r="H10549" i="5"/>
  <c r="H10550" i="5"/>
  <c r="H10551" i="5"/>
  <c r="H10552" i="5"/>
  <c r="H10553" i="5"/>
  <c r="H10554" i="5"/>
  <c r="H10555" i="5"/>
  <c r="H10556" i="5"/>
  <c r="H10557" i="5"/>
  <c r="H10558" i="5"/>
  <c r="H10559" i="5"/>
  <c r="H10560" i="5"/>
  <c r="H10561" i="5"/>
  <c r="H10562" i="5"/>
  <c r="H10563" i="5"/>
  <c r="H10564" i="5"/>
  <c r="H10565" i="5"/>
  <c r="H10566" i="5"/>
  <c r="H10567" i="5"/>
  <c r="H10568" i="5"/>
  <c r="H10569" i="5"/>
  <c r="H10570" i="5"/>
  <c r="H10571" i="5"/>
  <c r="H10572" i="5"/>
  <c r="H10573" i="5"/>
  <c r="H10574" i="5"/>
  <c r="H10575" i="5"/>
  <c r="H10576" i="5"/>
  <c r="H10577" i="5"/>
  <c r="H10578" i="5"/>
  <c r="H10579" i="5"/>
  <c r="H10580" i="5"/>
  <c r="H10581" i="5"/>
  <c r="H10582" i="5"/>
  <c r="H10583" i="5"/>
  <c r="H10584" i="5"/>
  <c r="H10585" i="5"/>
  <c r="H10586" i="5"/>
  <c r="H10587" i="5"/>
  <c r="H10588" i="5"/>
  <c r="H10589" i="5"/>
  <c r="H10590" i="5"/>
  <c r="H10591" i="5"/>
  <c r="H10592" i="5"/>
  <c r="H10593" i="5"/>
  <c r="H10594" i="5"/>
  <c r="H10595" i="5"/>
  <c r="H10596" i="5"/>
  <c r="H10597" i="5"/>
  <c r="H10598" i="5"/>
  <c r="H10599" i="5"/>
  <c r="H10600" i="5"/>
  <c r="H10601" i="5"/>
  <c r="H10602" i="5"/>
  <c r="H10603" i="5"/>
  <c r="H10604" i="5"/>
  <c r="H10605" i="5"/>
  <c r="H10606" i="5"/>
  <c r="H10607" i="5"/>
  <c r="H10608" i="5"/>
  <c r="H10609" i="5"/>
  <c r="H10610" i="5"/>
  <c r="H10611" i="5"/>
  <c r="H10612" i="5"/>
  <c r="H10613" i="5"/>
  <c r="H10614" i="5"/>
  <c r="H10615" i="5"/>
  <c r="H10616" i="5"/>
  <c r="H10617" i="5"/>
  <c r="H10618" i="5"/>
  <c r="H10619" i="5"/>
  <c r="H10620" i="5"/>
  <c r="H10621" i="5"/>
  <c r="H10622" i="5"/>
  <c r="H10623" i="5"/>
  <c r="H10624" i="5"/>
  <c r="H10625" i="5"/>
  <c r="H10626" i="5"/>
  <c r="H10627" i="5"/>
  <c r="H10628" i="5"/>
  <c r="H10629" i="5"/>
  <c r="H10630" i="5"/>
  <c r="H10631" i="5"/>
  <c r="H10632" i="5"/>
  <c r="H10633" i="5"/>
  <c r="H10634" i="5"/>
  <c r="H10655" i="5"/>
  <c r="H10656" i="5"/>
  <c r="H10657" i="5"/>
  <c r="H10658" i="5"/>
  <c r="H10659" i="5"/>
  <c r="H10660" i="5"/>
  <c r="H10661" i="5"/>
  <c r="H10662" i="5"/>
  <c r="H10663" i="5"/>
  <c r="H10664" i="5"/>
  <c r="H10665" i="5"/>
  <c r="H10666" i="5"/>
  <c r="H10667" i="5"/>
  <c r="H10668" i="5"/>
  <c r="H10669" i="5"/>
  <c r="H10670" i="5"/>
  <c r="H10671" i="5"/>
  <c r="H10672" i="5"/>
  <c r="H10673" i="5"/>
  <c r="H10674" i="5"/>
  <c r="H10675" i="5"/>
  <c r="H10676" i="5"/>
  <c r="H10677" i="5"/>
  <c r="H10678" i="5"/>
  <c r="H10679" i="5"/>
  <c r="H10680" i="5"/>
  <c r="H10681" i="5"/>
  <c r="H10682" i="5"/>
  <c r="H10683" i="5"/>
  <c r="H10684" i="5"/>
  <c r="H10685" i="5"/>
  <c r="H10686" i="5"/>
  <c r="H10687" i="5"/>
  <c r="H10688" i="5"/>
  <c r="H10689" i="5"/>
  <c r="H10690" i="5"/>
  <c r="H10691" i="5"/>
  <c r="H10692" i="5"/>
  <c r="H10693" i="5"/>
  <c r="H10694" i="5"/>
  <c r="H10695" i="5"/>
  <c r="H10696" i="5"/>
  <c r="H10697" i="5"/>
  <c r="H10698" i="5"/>
  <c r="H10699" i="5"/>
  <c r="H10700" i="5"/>
  <c r="H10701" i="5"/>
  <c r="H10702" i="5"/>
  <c r="H10703" i="5"/>
  <c r="H10704" i="5"/>
  <c r="H10705" i="5"/>
  <c r="H10706" i="5"/>
  <c r="H10707" i="5"/>
  <c r="H10708" i="5"/>
  <c r="H10709" i="5"/>
  <c r="H10710" i="5"/>
  <c r="H10711" i="5"/>
  <c r="H10712" i="5"/>
  <c r="H10713" i="5"/>
  <c r="H10714" i="5"/>
  <c r="H10715" i="5"/>
  <c r="H10716" i="5"/>
  <c r="H10717" i="5"/>
  <c r="H10718" i="5"/>
  <c r="H10719" i="5"/>
  <c r="H10720" i="5"/>
  <c r="H10721" i="5"/>
  <c r="H10722" i="5"/>
  <c r="H10723" i="5"/>
  <c r="H10724" i="5"/>
  <c r="H10725" i="5"/>
  <c r="H10726" i="5"/>
  <c r="H10727" i="5"/>
  <c r="H10728" i="5"/>
  <c r="H10729" i="5"/>
  <c r="H10730" i="5"/>
  <c r="H10731" i="5"/>
  <c r="H10732" i="5"/>
  <c r="H10733" i="5"/>
  <c r="H10734" i="5"/>
  <c r="H10735" i="5"/>
  <c r="H10736" i="5"/>
  <c r="H10737" i="5"/>
  <c r="H10738" i="5"/>
  <c r="H10739" i="5"/>
  <c r="H10740" i="5"/>
  <c r="H10741" i="5"/>
  <c r="H10742" i="5"/>
  <c r="H10743" i="5"/>
  <c r="H10744" i="5"/>
  <c r="H10745" i="5"/>
  <c r="H10746" i="5"/>
  <c r="H10747" i="5"/>
  <c r="H10748" i="5"/>
  <c r="H10749" i="5"/>
  <c r="H10750" i="5"/>
  <c r="H10751" i="5"/>
  <c r="H10752" i="5"/>
  <c r="H10753" i="5"/>
  <c r="H10754" i="5"/>
  <c r="H10755" i="5"/>
  <c r="H10756" i="5"/>
  <c r="H10757" i="5"/>
  <c r="H10758" i="5"/>
  <c r="H10759" i="5"/>
  <c r="H10760" i="5"/>
  <c r="H10771" i="5"/>
  <c r="H10772" i="5"/>
  <c r="H10773" i="5"/>
  <c r="H10774" i="5"/>
  <c r="H10775" i="5"/>
  <c r="H10776" i="5"/>
  <c r="H10777" i="5"/>
  <c r="H10778" i="5"/>
  <c r="H10779" i="5"/>
  <c r="H10780" i="5"/>
  <c r="H10781" i="5"/>
  <c r="H10782" i="5"/>
  <c r="H10783" i="5"/>
  <c r="H10784" i="5"/>
  <c r="H10785" i="5"/>
  <c r="H10786" i="5"/>
  <c r="H10787" i="5"/>
  <c r="H10788" i="5"/>
  <c r="H10789" i="5"/>
  <c r="H10790" i="5"/>
  <c r="H10791" i="5"/>
  <c r="H10792" i="5"/>
  <c r="H10793" i="5"/>
  <c r="H10794" i="5"/>
  <c r="H10795" i="5"/>
  <c r="H10796" i="5"/>
  <c r="H10797" i="5"/>
  <c r="H10798" i="5"/>
  <c r="H10799" i="5"/>
  <c r="H10800" i="5"/>
  <c r="H10801" i="5"/>
  <c r="H10802" i="5"/>
  <c r="H10803" i="5"/>
  <c r="H10804" i="5"/>
  <c r="H10805" i="5"/>
  <c r="H10806" i="5"/>
  <c r="H10807" i="5"/>
  <c r="H10808" i="5"/>
  <c r="H10809" i="5"/>
  <c r="H10810" i="5"/>
  <c r="H10811" i="5"/>
  <c r="H10812" i="5"/>
  <c r="H10813" i="5"/>
  <c r="H10814" i="5"/>
  <c r="H10815" i="5"/>
  <c r="H10816" i="5"/>
  <c r="H10817" i="5"/>
  <c r="H10818" i="5"/>
  <c r="H10819" i="5"/>
  <c r="H10820" i="5"/>
  <c r="H10821" i="5"/>
  <c r="H10822" i="5"/>
  <c r="H10823" i="5"/>
  <c r="H10824" i="5"/>
  <c r="H10825" i="5"/>
  <c r="H10826" i="5"/>
  <c r="H10827" i="5"/>
  <c r="H10828" i="5"/>
  <c r="H10829" i="5"/>
  <c r="H10830" i="5"/>
  <c r="H10831" i="5"/>
  <c r="H10832" i="5"/>
  <c r="H10833" i="5"/>
  <c r="H10834" i="5"/>
  <c r="H10835" i="5"/>
  <c r="H10836" i="5"/>
  <c r="H10837" i="5"/>
  <c r="H10838" i="5"/>
  <c r="H10839" i="5"/>
  <c r="H10840" i="5"/>
  <c r="H10841" i="5"/>
  <c r="H10842" i="5"/>
  <c r="H10843" i="5"/>
  <c r="H10844" i="5"/>
  <c r="H10845" i="5"/>
  <c r="H10846" i="5"/>
  <c r="H10847" i="5"/>
  <c r="H10848" i="5"/>
  <c r="H10849" i="5"/>
  <c r="H10850" i="5"/>
  <c r="H10851" i="5"/>
  <c r="H10852" i="5"/>
  <c r="H10853" i="5"/>
  <c r="H10854" i="5"/>
  <c r="H10855" i="5"/>
  <c r="H10856" i="5"/>
  <c r="H10857" i="5"/>
  <c r="H10858" i="5"/>
  <c r="H10859" i="5"/>
  <c r="H10860" i="5"/>
  <c r="H10861" i="5"/>
  <c r="H10862" i="5"/>
  <c r="H10863" i="5"/>
  <c r="H10864" i="5"/>
  <c r="H10865" i="5"/>
  <c r="H10866" i="5"/>
  <c r="H10867" i="5"/>
  <c r="H10868" i="5"/>
  <c r="H10869" i="5"/>
  <c r="H10870" i="5"/>
  <c r="H10871" i="5"/>
  <c r="H10872" i="5"/>
  <c r="H10873" i="5"/>
  <c r="H10874" i="5"/>
  <c r="H10875" i="5"/>
  <c r="H10876" i="5"/>
  <c r="H10877" i="5"/>
  <c r="H10878" i="5"/>
  <c r="H10879" i="5"/>
  <c r="H10880" i="5"/>
  <c r="H10881" i="5"/>
  <c r="H10882" i="5"/>
  <c r="H10883" i="5"/>
  <c r="H10884" i="5"/>
  <c r="H10885" i="5"/>
  <c r="H10886" i="5"/>
  <c r="H10887" i="5"/>
  <c r="H10888" i="5"/>
  <c r="H10889" i="5"/>
  <c r="H10910" i="5"/>
  <c r="H10911" i="5"/>
  <c r="H10912" i="5"/>
  <c r="H10913" i="5"/>
  <c r="H10914" i="5"/>
  <c r="H10915" i="5"/>
  <c r="H10916" i="5"/>
  <c r="H10917" i="5"/>
  <c r="H10918" i="5"/>
  <c r="H10919" i="5"/>
  <c r="H10920" i="5"/>
  <c r="H10921" i="5"/>
  <c r="H10922" i="5"/>
  <c r="H10923" i="5"/>
  <c r="H10924" i="5"/>
  <c r="H10925" i="5"/>
  <c r="H10926" i="5"/>
  <c r="H10927" i="5"/>
  <c r="H10928" i="5"/>
  <c r="H10929" i="5"/>
  <c r="H10930" i="5"/>
  <c r="H10931" i="5"/>
  <c r="H10932" i="5"/>
  <c r="H10933" i="5"/>
  <c r="H10934" i="5"/>
  <c r="H10935" i="5"/>
  <c r="H10936" i="5"/>
  <c r="H10937" i="5"/>
  <c r="H10938" i="5"/>
  <c r="H10939" i="5"/>
  <c r="H10940" i="5"/>
  <c r="H10941" i="5"/>
  <c r="H10942" i="5"/>
  <c r="H10943" i="5"/>
  <c r="H10944" i="5"/>
  <c r="H10945" i="5"/>
  <c r="H10946" i="5"/>
  <c r="H10947" i="5"/>
  <c r="H10948" i="5"/>
  <c r="H10949" i="5"/>
  <c r="H10950" i="5"/>
  <c r="H10951" i="5"/>
  <c r="H10952" i="5"/>
  <c r="H10953" i="5"/>
  <c r="H10954" i="5"/>
  <c r="H10955" i="5"/>
  <c r="H10956" i="5"/>
  <c r="H10957" i="5"/>
  <c r="H10958" i="5"/>
  <c r="H10959" i="5"/>
  <c r="H10960" i="5"/>
  <c r="H10961" i="5"/>
  <c r="H10962" i="5"/>
  <c r="H10963" i="5"/>
  <c r="H10964" i="5"/>
  <c r="H10965" i="5"/>
  <c r="H10966" i="5"/>
  <c r="H10967" i="5"/>
  <c r="H10968" i="5"/>
  <c r="H10969" i="5"/>
  <c r="H10970" i="5"/>
  <c r="H10971" i="5"/>
  <c r="H10972" i="5"/>
  <c r="H10973" i="5"/>
  <c r="H10974" i="5"/>
  <c r="H10975" i="5"/>
  <c r="H10976" i="5"/>
  <c r="H10977" i="5"/>
  <c r="H10978" i="5"/>
  <c r="H10979" i="5"/>
  <c r="H10980" i="5"/>
  <c r="H10981" i="5"/>
  <c r="H10982" i="5"/>
  <c r="H10983" i="5"/>
  <c r="H10984" i="5"/>
  <c r="H10985" i="5"/>
  <c r="H10986" i="5"/>
  <c r="H10987" i="5"/>
  <c r="H10988" i="5"/>
  <c r="H10989" i="5"/>
  <c r="H10990" i="5"/>
  <c r="H10991" i="5"/>
  <c r="H10992" i="5"/>
  <c r="H10993" i="5"/>
  <c r="H10994" i="5"/>
  <c r="H10995" i="5"/>
  <c r="H10996" i="5"/>
  <c r="H10997" i="5"/>
  <c r="H10998" i="5"/>
  <c r="H10999" i="5"/>
  <c r="H11000" i="5"/>
  <c r="H11001" i="5"/>
  <c r="H11002" i="5"/>
  <c r="H11003" i="5"/>
  <c r="H11004" i="5"/>
  <c r="H11005" i="5"/>
  <c r="H11006" i="5"/>
  <c r="H11007" i="5"/>
  <c r="H11008" i="5"/>
  <c r="H11009" i="5"/>
  <c r="H11010" i="5"/>
  <c r="H11011" i="5"/>
  <c r="H11012" i="5"/>
  <c r="H11013" i="5"/>
  <c r="H11014" i="5"/>
  <c r="H11015" i="5"/>
  <c r="H11016" i="5"/>
  <c r="H11017" i="5"/>
  <c r="H11018" i="5"/>
  <c r="H11019" i="5"/>
  <c r="H11020" i="5"/>
  <c r="H11021" i="5"/>
  <c r="H11022" i="5"/>
  <c r="H11023" i="5"/>
  <c r="H11024" i="5"/>
  <c r="H11035" i="5"/>
  <c r="H11036" i="5"/>
  <c r="H11037" i="5"/>
  <c r="H11038" i="5"/>
  <c r="H11039" i="5"/>
  <c r="H11040" i="5"/>
  <c r="H11041" i="5"/>
  <c r="H11042" i="5"/>
  <c r="H11043" i="5"/>
  <c r="H11044" i="5"/>
  <c r="H11045" i="5"/>
  <c r="H11046" i="5"/>
  <c r="H11047" i="5"/>
  <c r="H11048" i="5"/>
  <c r="H11049" i="5"/>
  <c r="H11050" i="5"/>
  <c r="H11051" i="5"/>
  <c r="H11052" i="5"/>
  <c r="H11053" i="5"/>
  <c r="H11054" i="5"/>
  <c r="H11060" i="5"/>
  <c r="H11061" i="5"/>
  <c r="H11062" i="5"/>
  <c r="H11063" i="5"/>
  <c r="H11064" i="5"/>
  <c r="H11065" i="5"/>
  <c r="H11066" i="5"/>
  <c r="H11067" i="5"/>
  <c r="H11068" i="5"/>
  <c r="H11069" i="5"/>
  <c r="H11070" i="5"/>
  <c r="H11071" i="5"/>
  <c r="H11072" i="5"/>
  <c r="H11073" i="5"/>
  <c r="H11074" i="5"/>
  <c r="H11075" i="5"/>
  <c r="H11076" i="5"/>
  <c r="H11077" i="5"/>
  <c r="H11078" i="5"/>
  <c r="H11079" i="5"/>
  <c r="H11098" i="5"/>
  <c r="H11099" i="5"/>
  <c r="H11100" i="5"/>
  <c r="H11101" i="5"/>
  <c r="H11102" i="5"/>
  <c r="H11103" i="5"/>
  <c r="H11104" i="5"/>
  <c r="H11105" i="5"/>
  <c r="H11106" i="5"/>
  <c r="H11107" i="5"/>
  <c r="H11108" i="5"/>
  <c r="H11109" i="5"/>
  <c r="H11110" i="5"/>
  <c r="H11111" i="5"/>
  <c r="H11112" i="5"/>
  <c r="H11113" i="5"/>
  <c r="H11114" i="5"/>
  <c r="H11115" i="5"/>
  <c r="H11116" i="5"/>
  <c r="H11117" i="5"/>
  <c r="H11118" i="5"/>
  <c r="H11119" i="5"/>
  <c r="H11120" i="5"/>
  <c r="H11121" i="5"/>
  <c r="H11122" i="5"/>
  <c r="H11123" i="5"/>
  <c r="H11124" i="5"/>
  <c r="H11125" i="5"/>
  <c r="H11126" i="5"/>
  <c r="H11127" i="5"/>
  <c r="H11128" i="5"/>
  <c r="H11129" i="5"/>
  <c r="H11130" i="5"/>
  <c r="H11131" i="5"/>
  <c r="H11132" i="5"/>
  <c r="H11133" i="5"/>
  <c r="H11134" i="5"/>
  <c r="H11135" i="5"/>
  <c r="H11146" i="5"/>
  <c r="H11147" i="5"/>
  <c r="H11148" i="5"/>
  <c r="H11149" i="5"/>
  <c r="H11150" i="5"/>
  <c r="H11151" i="5"/>
  <c r="H11152" i="5"/>
  <c r="H11153" i="5"/>
  <c r="H11154" i="5"/>
  <c r="H11155" i="5"/>
  <c r="H11156" i="5"/>
  <c r="H11157" i="5"/>
  <c r="H11158" i="5"/>
  <c r="H11159" i="5"/>
  <c r="H11160" i="5"/>
  <c r="H11161" i="5"/>
  <c r="H11162" i="5"/>
  <c r="H11163" i="5"/>
  <c r="H11164" i="5"/>
  <c r="H11165" i="5"/>
  <c r="H11166" i="5"/>
  <c r="H11167" i="5"/>
  <c r="H11168" i="5"/>
  <c r="H11169" i="5"/>
  <c r="H11170" i="5"/>
  <c r="H11171" i="5"/>
  <c r="H11172" i="5"/>
  <c r="H11173" i="5"/>
  <c r="H11174" i="5"/>
  <c r="H11175" i="5"/>
  <c r="H11176" i="5"/>
  <c r="H11177" i="5"/>
  <c r="H11178" i="5"/>
  <c r="H11179" i="5"/>
  <c r="H11180" i="5"/>
  <c r="H11181" i="5"/>
  <c r="H11182" i="5"/>
  <c r="H11183" i="5"/>
  <c r="H11184" i="5"/>
  <c r="H11185" i="5"/>
  <c r="H11186" i="5"/>
  <c r="H11187" i="5"/>
  <c r="H11188" i="5"/>
  <c r="H11189" i="5"/>
  <c r="H11190" i="5"/>
  <c r="H11191" i="5"/>
  <c r="H11192" i="5"/>
  <c r="H11193" i="5"/>
  <c r="H11194" i="5"/>
  <c r="H11195" i="5"/>
  <c r="H11196" i="5"/>
  <c r="H11197" i="5"/>
  <c r="H11198" i="5"/>
  <c r="H11199" i="5"/>
  <c r="H11200" i="5"/>
  <c r="H11201" i="5"/>
  <c r="H11202" i="5"/>
  <c r="H11203" i="5"/>
  <c r="H11204" i="5"/>
  <c r="H11205" i="5"/>
  <c r="H11206" i="5"/>
  <c r="H11207" i="5"/>
  <c r="H11208" i="5"/>
  <c r="H11209" i="5"/>
  <c r="H11210" i="5"/>
  <c r="H11211" i="5"/>
  <c r="H11212" i="5"/>
  <c r="H11213" i="5"/>
  <c r="H11214" i="5"/>
  <c r="H11215" i="5"/>
  <c r="H11216" i="5"/>
  <c r="H11217" i="5"/>
  <c r="H11218" i="5"/>
  <c r="H11219" i="5"/>
  <c r="H11220" i="5"/>
  <c r="H11221" i="5"/>
  <c r="H11222" i="5"/>
  <c r="H11223" i="5"/>
  <c r="H11224" i="5"/>
  <c r="H11225" i="5"/>
  <c r="H11226" i="5"/>
  <c r="H11227" i="5"/>
  <c r="H11228" i="5"/>
  <c r="H11229" i="5"/>
  <c r="H11230" i="5"/>
  <c r="H11231" i="5"/>
  <c r="H11232" i="5"/>
  <c r="H11233" i="5"/>
  <c r="H11234" i="5"/>
  <c r="H11235" i="5"/>
  <c r="H11236" i="5"/>
  <c r="H11237" i="5"/>
  <c r="H11238" i="5"/>
  <c r="H11239" i="5"/>
  <c r="H11240" i="5"/>
  <c r="H11241" i="5"/>
  <c r="H11242" i="5"/>
  <c r="H11243" i="5"/>
  <c r="H11244" i="5"/>
  <c r="H11245" i="5"/>
  <c r="H11246" i="5"/>
  <c r="H11247" i="5"/>
  <c r="H11248" i="5"/>
  <c r="H11249" i="5"/>
  <c r="H11250" i="5"/>
  <c r="H11251" i="5"/>
  <c r="H11252" i="5"/>
  <c r="H11253" i="5"/>
  <c r="H11254" i="5"/>
  <c r="H11255" i="5"/>
  <c r="H11256" i="5"/>
  <c r="H11257" i="5"/>
  <c r="H11258" i="5"/>
  <c r="H11259" i="5"/>
  <c r="H11260" i="5"/>
  <c r="H11261" i="5"/>
  <c r="H11262" i="5"/>
  <c r="H11263" i="5"/>
  <c r="H11264" i="5"/>
  <c r="H11265" i="5"/>
  <c r="H11266" i="5"/>
  <c r="H11267" i="5"/>
  <c r="H11268" i="5"/>
  <c r="H11269" i="5"/>
  <c r="H11270" i="5"/>
  <c r="H11271" i="5"/>
  <c r="H11272" i="5"/>
  <c r="H11273" i="5"/>
  <c r="H11274" i="5"/>
  <c r="H11275" i="5"/>
  <c r="H11276" i="5"/>
  <c r="H11277" i="5"/>
  <c r="H11278" i="5"/>
  <c r="H11279" i="5"/>
  <c r="H11280" i="5"/>
  <c r="H11281" i="5"/>
  <c r="H11282" i="5"/>
  <c r="H11283" i="5"/>
  <c r="H11284" i="5"/>
  <c r="H11285" i="5"/>
  <c r="H11286" i="5"/>
  <c r="H11287" i="5"/>
  <c r="H11288" i="5"/>
  <c r="H11289" i="5"/>
  <c r="H11290" i="5"/>
  <c r="H11291" i="5"/>
  <c r="H11292" i="5"/>
  <c r="H11293" i="5"/>
  <c r="H11294" i="5"/>
  <c r="H11295" i="5"/>
  <c r="H11296" i="5"/>
  <c r="H11297" i="5"/>
  <c r="H11298" i="5"/>
  <c r="H11299" i="5"/>
  <c r="H11300" i="5"/>
  <c r="H11301" i="5"/>
  <c r="H11302" i="5"/>
  <c r="H11303" i="5"/>
  <c r="H11304" i="5"/>
  <c r="H11305" i="5"/>
  <c r="H11306" i="5"/>
  <c r="H11322" i="5"/>
  <c r="H11323" i="5"/>
  <c r="H11324" i="5"/>
  <c r="H11325" i="5"/>
  <c r="H11326" i="5"/>
  <c r="H11327" i="5"/>
  <c r="H11328" i="5"/>
  <c r="H11329" i="5"/>
  <c r="H11330" i="5"/>
  <c r="H11331" i="5"/>
  <c r="H11332" i="5"/>
  <c r="H11333" i="5"/>
  <c r="H11334" i="5"/>
  <c r="H11335" i="5"/>
  <c r="H11336" i="5"/>
  <c r="H11337" i="5"/>
  <c r="H11338" i="5"/>
  <c r="H11339" i="5"/>
  <c r="H11340" i="5"/>
  <c r="H11341" i="5"/>
  <c r="H11342" i="5"/>
  <c r="H11343" i="5"/>
  <c r="H11344" i="5"/>
  <c r="H11345" i="5"/>
  <c r="H11346" i="5"/>
  <c r="H11347" i="5"/>
  <c r="H11348" i="5"/>
  <c r="H11349" i="5"/>
  <c r="H11350" i="5"/>
  <c r="H11351" i="5"/>
  <c r="H11362" i="5"/>
  <c r="H11363" i="5"/>
  <c r="H11364" i="5"/>
  <c r="H11365" i="5"/>
  <c r="H11366" i="5"/>
  <c r="H11367" i="5"/>
  <c r="H11368" i="5"/>
  <c r="H11369" i="5"/>
  <c r="H11370" i="5"/>
  <c r="H11371" i="5"/>
  <c r="H11372" i="5"/>
  <c r="H11373" i="5"/>
  <c r="H11374" i="5"/>
  <c r="H11375" i="5"/>
  <c r="H11376" i="5"/>
  <c r="H11377" i="5"/>
  <c r="H11378" i="5"/>
  <c r="H11379" i="5"/>
  <c r="H11380" i="5"/>
  <c r="H11381" i="5"/>
  <c r="H11382" i="5"/>
  <c r="H11383" i="5"/>
  <c r="H11384" i="5"/>
  <c r="H11385" i="5"/>
  <c r="H11386" i="5"/>
  <c r="H11387" i="5"/>
  <c r="H11388" i="5"/>
  <c r="H11389" i="5"/>
  <c r="H11390" i="5"/>
  <c r="H11391" i="5"/>
  <c r="H11392" i="5"/>
  <c r="H11393" i="5"/>
  <c r="H11394" i="5"/>
  <c r="H11395" i="5"/>
  <c r="H11396" i="5"/>
  <c r="H11397" i="5"/>
  <c r="H11398" i="5"/>
  <c r="H11399" i="5"/>
  <c r="H11400" i="5"/>
  <c r="H11401" i="5"/>
  <c r="H11402" i="5"/>
  <c r="H11403" i="5"/>
  <c r="H11404" i="5"/>
  <c r="H11405" i="5"/>
  <c r="H11406" i="5"/>
  <c r="H11407" i="5"/>
  <c r="H11408" i="5"/>
  <c r="H11409" i="5"/>
  <c r="H11410" i="5"/>
  <c r="H11411" i="5"/>
  <c r="H11412" i="5"/>
  <c r="H11413" i="5"/>
  <c r="H11414" i="5"/>
  <c r="H11415" i="5"/>
  <c r="H11416" i="5"/>
  <c r="H11417" i="5"/>
  <c r="H11418" i="5"/>
  <c r="H11419" i="5"/>
  <c r="H11420" i="5"/>
  <c r="H11421" i="5"/>
  <c r="H11422" i="5"/>
  <c r="H11423" i="5"/>
  <c r="H11424" i="5"/>
  <c r="H11425" i="5"/>
  <c r="H11426" i="5"/>
  <c r="H11427" i="5"/>
  <c r="H11428" i="5"/>
  <c r="H11429" i="5"/>
  <c r="H11430" i="5"/>
  <c r="H11431" i="5"/>
  <c r="H11432" i="5"/>
  <c r="H11433" i="5"/>
  <c r="H11434" i="5"/>
  <c r="H11435" i="5"/>
  <c r="H11436" i="5"/>
  <c r="H11437" i="5"/>
  <c r="H11438" i="5"/>
  <c r="H11439" i="5"/>
  <c r="H11440" i="5"/>
  <c r="H11441" i="5"/>
  <c r="H11442" i="5"/>
  <c r="H11443" i="5"/>
  <c r="H11444" i="5"/>
  <c r="H11445" i="5"/>
  <c r="H11446" i="5"/>
  <c r="H11447" i="5"/>
  <c r="H11448" i="5"/>
  <c r="H11449" i="5"/>
  <c r="H11450" i="5"/>
  <c r="H11451" i="5"/>
  <c r="H11452" i="5"/>
  <c r="H11453" i="5"/>
  <c r="H11454" i="5"/>
  <c r="H11455" i="5"/>
  <c r="H11456" i="5"/>
  <c r="H11457" i="5"/>
  <c r="H11458" i="5"/>
  <c r="H11459" i="5"/>
  <c r="H11460" i="5"/>
  <c r="H11461" i="5"/>
  <c r="H11462" i="5"/>
  <c r="H11463" i="5"/>
  <c r="H11464" i="5"/>
  <c r="H11465" i="5"/>
  <c r="H11466" i="5"/>
  <c r="H11467" i="5"/>
  <c r="H11468" i="5"/>
  <c r="H11469" i="5"/>
  <c r="H11470" i="5"/>
  <c r="H11471" i="5"/>
  <c r="H11472" i="5"/>
  <c r="H11473" i="5"/>
  <c r="H11474" i="5"/>
  <c r="H11475" i="5"/>
  <c r="H11476" i="5"/>
  <c r="H11477" i="5"/>
  <c r="H11478" i="5"/>
  <c r="H11483" i="5"/>
  <c r="H11484" i="5"/>
  <c r="H11485" i="5"/>
  <c r="H11486" i="5"/>
  <c r="H11487" i="5"/>
  <c r="H11488" i="5"/>
  <c r="H11489" i="5"/>
  <c r="H11490" i="5"/>
  <c r="H11491" i="5"/>
  <c r="H11492" i="5"/>
  <c r="H11493" i="5"/>
  <c r="H11494" i="5"/>
  <c r="H11495" i="5"/>
  <c r="H11496" i="5"/>
  <c r="H11497" i="5"/>
  <c r="H11498" i="5"/>
  <c r="H11499" i="5"/>
  <c r="H11500" i="5"/>
  <c r="H11501" i="5"/>
  <c r="H11502" i="5"/>
  <c r="H11503" i="5"/>
  <c r="H11504" i="5"/>
  <c r="H11505" i="5"/>
  <c r="H11506" i="5"/>
  <c r="H11507" i="5"/>
  <c r="H11508" i="5"/>
  <c r="H11509" i="5"/>
  <c r="H11510" i="5"/>
  <c r="H11511" i="5"/>
  <c r="H11512" i="5"/>
  <c r="H11513" i="5"/>
  <c r="H11514" i="5"/>
  <c r="H11515" i="5"/>
  <c r="H11516" i="5"/>
  <c r="H11517" i="5"/>
  <c r="H11518" i="5"/>
  <c r="H11519" i="5"/>
  <c r="H11520" i="5"/>
  <c r="H11521" i="5"/>
  <c r="H11522" i="5"/>
  <c r="H11523" i="5"/>
  <c r="H11524" i="5"/>
  <c r="H11525" i="5"/>
  <c r="H11526" i="5"/>
  <c r="H11527" i="5"/>
  <c r="H11528" i="5"/>
  <c r="H11529" i="5"/>
  <c r="H11530" i="5"/>
  <c r="H11531" i="5"/>
  <c r="H11532" i="5"/>
  <c r="H11533" i="5"/>
  <c r="H11534" i="5"/>
  <c r="H11535" i="5"/>
  <c r="H11536" i="5"/>
  <c r="H11537" i="5"/>
  <c r="H11538" i="5"/>
  <c r="H11539" i="5"/>
  <c r="H11540" i="5"/>
  <c r="H11541" i="5"/>
  <c r="H11542" i="5"/>
  <c r="H11543" i="5"/>
  <c r="H11544" i="5"/>
  <c r="H11545" i="5"/>
  <c r="H11546" i="5"/>
  <c r="H11547" i="5"/>
  <c r="H11548" i="5"/>
  <c r="H11549" i="5"/>
  <c r="H11550" i="5"/>
  <c r="H11551" i="5"/>
  <c r="H11552" i="5"/>
  <c r="H11553" i="5"/>
  <c r="H11554" i="5"/>
  <c r="H11555" i="5"/>
  <c r="H11556" i="5"/>
  <c r="H11567" i="5"/>
  <c r="H11568" i="5"/>
  <c r="H11569" i="5"/>
  <c r="H11570" i="5"/>
  <c r="H11571" i="5"/>
  <c r="H11572" i="5"/>
  <c r="H11573" i="5"/>
  <c r="H11574" i="5"/>
  <c r="H11575" i="5"/>
  <c r="H11576" i="5"/>
  <c r="H11577" i="5"/>
  <c r="H11578" i="5"/>
  <c r="H11579" i="5"/>
  <c r="H11580" i="5"/>
  <c r="H11581" i="5"/>
  <c r="H11582" i="5"/>
  <c r="H11583" i="5"/>
  <c r="H11584" i="5"/>
  <c r="H11585" i="5"/>
  <c r="H11586" i="5"/>
  <c r="H11587" i="5"/>
  <c r="H11588" i="5"/>
  <c r="H11589" i="5"/>
  <c r="H11590" i="5"/>
  <c r="H11591" i="5"/>
  <c r="H11592" i="5"/>
  <c r="H11593" i="5"/>
  <c r="H11594" i="5"/>
  <c r="H11595" i="5"/>
  <c r="H11596" i="5"/>
  <c r="H11597" i="5"/>
  <c r="H11598" i="5"/>
  <c r="H11599" i="5"/>
  <c r="H11600" i="5"/>
  <c r="H11601" i="5"/>
  <c r="H11602" i="5"/>
  <c r="H11603" i="5"/>
  <c r="H11604" i="5"/>
  <c r="H11605" i="5"/>
  <c r="H11606" i="5"/>
  <c r="H11607" i="5"/>
  <c r="H11608" i="5"/>
  <c r="H11609" i="5"/>
  <c r="H11610" i="5"/>
  <c r="H11611" i="5"/>
  <c r="H11612" i="5"/>
  <c r="H11613" i="5"/>
  <c r="H11614" i="5"/>
  <c r="H11615" i="5"/>
  <c r="H11616" i="5"/>
  <c r="H11617" i="5"/>
  <c r="H11618" i="5"/>
  <c r="H11619" i="5"/>
  <c r="H11620" i="5"/>
  <c r="H11621" i="5"/>
  <c r="H11622" i="5"/>
  <c r="H11623" i="5"/>
  <c r="H11624" i="5"/>
  <c r="H11625" i="5"/>
  <c r="H11626" i="5"/>
  <c r="H11627" i="5"/>
  <c r="H11628" i="5"/>
  <c r="H11629" i="5"/>
  <c r="H11630" i="5"/>
  <c r="H11631" i="5"/>
  <c r="H11632" i="5"/>
  <c r="H11633" i="5"/>
  <c r="H11634" i="5"/>
  <c r="H11635" i="5"/>
  <c r="H11636" i="5"/>
  <c r="H11637" i="5"/>
  <c r="H11638" i="5"/>
  <c r="H11639" i="5"/>
  <c r="H11640" i="5"/>
  <c r="H11641" i="5"/>
  <c r="H11642" i="5"/>
  <c r="H11643" i="5"/>
  <c r="H11644" i="5"/>
  <c r="H11645" i="5"/>
  <c r="H11646" i="5"/>
  <c r="H11647" i="5"/>
  <c r="H11648" i="5"/>
  <c r="H11649" i="5"/>
  <c r="H11650" i="5"/>
  <c r="H11651" i="5"/>
  <c r="H11652" i="5"/>
  <c r="H11653" i="5"/>
  <c r="H11664" i="5"/>
  <c r="H11665" i="5"/>
  <c r="H11666" i="5"/>
  <c r="H11667" i="5"/>
  <c r="H11668" i="5"/>
  <c r="H11669" i="5"/>
  <c r="H11670" i="5"/>
  <c r="H11671" i="5"/>
  <c r="H11672" i="5"/>
  <c r="H11673" i="5"/>
  <c r="H11674" i="5"/>
  <c r="H11675" i="5"/>
  <c r="H11676" i="5"/>
  <c r="H11677" i="5"/>
  <c r="H11678" i="5"/>
  <c r="H11679" i="5"/>
  <c r="H11680" i="5"/>
  <c r="H11681" i="5"/>
  <c r="H11682" i="5"/>
  <c r="H11683" i="5"/>
  <c r="H11684" i="5"/>
  <c r="H11685" i="5"/>
  <c r="H11686" i="5"/>
  <c r="H11687" i="5"/>
  <c r="H11688" i="5"/>
  <c r="H11689" i="5"/>
  <c r="H11690" i="5"/>
  <c r="H11691" i="5"/>
  <c r="H11692" i="5"/>
  <c r="H11693" i="5"/>
  <c r="H11694" i="5"/>
  <c r="H11695" i="5"/>
  <c r="H11696" i="5"/>
  <c r="H11697" i="5"/>
  <c r="H11698" i="5"/>
  <c r="H11699" i="5"/>
  <c r="H11700" i="5"/>
  <c r="H11701" i="5"/>
  <c r="H11702" i="5"/>
  <c r="H11703" i="5"/>
  <c r="H11704" i="5"/>
  <c r="H11705" i="5"/>
  <c r="H11706" i="5"/>
  <c r="H11707" i="5"/>
  <c r="H11708" i="5"/>
  <c r="H11709" i="5"/>
  <c r="H11710" i="5"/>
  <c r="H11711" i="5"/>
  <c r="H11712" i="5"/>
  <c r="H11713" i="5"/>
  <c r="H11714" i="5"/>
  <c r="H11715" i="5"/>
  <c r="H11716" i="5"/>
  <c r="H11717" i="5"/>
  <c r="H11718" i="5"/>
  <c r="H11719" i="5"/>
  <c r="H11720" i="5"/>
  <c r="H11721" i="5"/>
  <c r="H11722" i="5"/>
  <c r="H11723" i="5"/>
  <c r="H11724" i="5"/>
  <c r="H11725" i="5"/>
  <c r="H11726" i="5"/>
  <c r="H11727" i="5"/>
  <c r="H11728" i="5"/>
  <c r="H11729" i="5"/>
  <c r="H11730" i="5"/>
  <c r="H11731" i="5"/>
  <c r="H11732" i="5"/>
  <c r="H11733" i="5"/>
  <c r="H11734" i="5"/>
  <c r="H11735" i="5"/>
  <c r="H11736" i="5"/>
  <c r="H11737" i="5"/>
  <c r="H11738" i="5"/>
  <c r="H11739" i="5"/>
  <c r="H11740" i="5"/>
  <c r="H11741" i="5"/>
  <c r="H11742" i="5"/>
  <c r="H11743" i="5"/>
  <c r="H11744" i="5"/>
  <c r="H11745" i="5"/>
  <c r="H11746" i="5"/>
  <c r="H11747" i="5"/>
  <c r="H11748" i="5"/>
  <c r="H11749" i="5"/>
  <c r="H11750" i="5"/>
  <c r="H11751" i="5"/>
  <c r="H11752" i="5"/>
  <c r="H11753" i="5"/>
  <c r="H11754" i="5"/>
  <c r="H11755" i="5"/>
  <c r="H11756" i="5"/>
  <c r="H11757" i="5"/>
  <c r="H11758" i="5"/>
  <c r="H11759" i="5"/>
  <c r="H11760" i="5"/>
  <c r="H11761" i="5"/>
  <c r="H11762" i="5"/>
  <c r="H11763" i="5"/>
  <c r="H11764" i="5"/>
  <c r="H11765" i="5"/>
  <c r="H11766" i="5"/>
  <c r="H11767" i="5"/>
  <c r="H11768" i="5"/>
  <c r="H11769" i="5"/>
  <c r="H11770" i="5"/>
  <c r="H11771" i="5"/>
  <c r="H11772" i="5"/>
  <c r="H11773" i="5"/>
  <c r="H11774" i="5"/>
  <c r="H11775" i="5"/>
  <c r="H11776" i="5"/>
  <c r="H11777" i="5"/>
  <c r="H11778" i="5"/>
  <c r="H11779" i="5"/>
  <c r="H11780" i="5"/>
  <c r="H11781" i="5"/>
  <c r="H11782" i="5"/>
  <c r="H11783" i="5"/>
  <c r="H11784" i="5"/>
  <c r="H11785" i="5"/>
  <c r="H11786" i="5"/>
  <c r="H11787" i="5"/>
  <c r="H11788" i="5"/>
  <c r="H11789" i="5"/>
  <c r="H11790" i="5"/>
  <c r="H11791" i="5"/>
  <c r="H11792" i="5"/>
  <c r="H11793" i="5"/>
  <c r="H11794" i="5"/>
  <c r="H11795" i="5"/>
  <c r="H11796" i="5"/>
  <c r="H11797" i="5"/>
  <c r="H11798" i="5"/>
  <c r="H11799" i="5"/>
  <c r="H11800" i="5"/>
  <c r="H11801" i="5"/>
  <c r="H11836" i="5"/>
  <c r="H11837" i="5"/>
  <c r="H11838" i="5"/>
  <c r="H11839" i="5"/>
  <c r="H11840" i="5"/>
  <c r="H11841" i="5"/>
  <c r="H11842" i="5"/>
  <c r="H11843" i="5"/>
  <c r="H11844" i="5"/>
  <c r="H11845" i="5"/>
  <c r="H11846" i="5"/>
  <c r="H11847" i="5"/>
  <c r="H11848" i="5"/>
  <c r="H11849" i="5"/>
  <c r="H11850" i="5"/>
  <c r="H11851" i="5"/>
  <c r="H11852" i="5"/>
  <c r="H11853" i="5"/>
  <c r="H11854" i="5"/>
  <c r="H11855" i="5"/>
  <c r="H11856" i="5"/>
  <c r="H11857" i="5"/>
  <c r="H11858" i="5"/>
  <c r="H11859" i="5"/>
  <c r="H11860" i="5"/>
  <c r="H11861" i="5"/>
  <c r="H11862" i="5"/>
  <c r="H11863" i="5"/>
  <c r="H11864" i="5"/>
  <c r="H11865" i="5"/>
  <c r="H11866" i="5"/>
  <c r="H11867" i="5"/>
  <c r="H11868" i="5"/>
  <c r="H11869" i="5"/>
  <c r="H11870" i="5"/>
  <c r="H11871" i="5"/>
  <c r="H11872" i="5"/>
  <c r="H11873" i="5"/>
  <c r="H11874" i="5"/>
  <c r="H11875" i="5"/>
  <c r="H11876" i="5"/>
  <c r="H11877" i="5"/>
  <c r="H11878" i="5"/>
  <c r="H11879" i="5"/>
  <c r="H11880" i="5"/>
  <c r="H11881" i="5"/>
  <c r="H11882" i="5"/>
  <c r="H11883" i="5"/>
  <c r="H11884" i="5"/>
  <c r="H11885" i="5"/>
  <c r="H11886" i="5"/>
  <c r="H11887" i="5"/>
  <c r="H11888" i="5"/>
  <c r="H11889" i="5"/>
  <c r="H11890" i="5"/>
  <c r="H11891" i="5"/>
  <c r="H11892" i="5"/>
  <c r="H11893" i="5"/>
  <c r="H11894" i="5"/>
  <c r="H11895" i="5"/>
  <c r="H11896" i="5"/>
  <c r="H11897" i="5"/>
  <c r="H11898" i="5"/>
  <c r="H11899" i="5"/>
  <c r="H11900" i="5"/>
  <c r="H11901" i="5"/>
  <c r="H11902" i="5"/>
  <c r="H11903" i="5"/>
  <c r="H11904" i="5"/>
  <c r="H11905" i="5"/>
  <c r="H11906" i="5"/>
  <c r="H11907" i="5"/>
  <c r="H11908" i="5"/>
  <c r="H11909" i="5"/>
  <c r="H11910" i="5"/>
  <c r="H11911" i="5"/>
  <c r="H11912" i="5"/>
  <c r="H11913" i="5"/>
  <c r="H11914" i="5"/>
  <c r="H11915" i="5"/>
  <c r="H11916" i="5"/>
  <c r="H11917" i="5"/>
  <c r="H11918" i="5"/>
  <c r="H11919" i="5"/>
  <c r="H11920" i="5"/>
  <c r="H11921" i="5"/>
  <c r="H11922" i="5"/>
  <c r="H11923" i="5"/>
  <c r="H11924" i="5"/>
  <c r="H11925" i="5"/>
  <c r="H11926" i="5"/>
  <c r="H11927" i="5"/>
  <c r="H11928" i="5"/>
  <c r="H11929" i="5"/>
  <c r="H11930" i="5"/>
  <c r="H11931" i="5"/>
  <c r="H11932" i="5"/>
  <c r="H11933" i="5"/>
  <c r="H11934" i="5"/>
  <c r="H11935" i="5"/>
  <c r="H11936" i="5"/>
  <c r="H11937" i="5"/>
  <c r="H11938" i="5"/>
  <c r="H11939" i="5"/>
  <c r="H11940" i="5"/>
  <c r="H11941" i="5"/>
  <c r="H11942" i="5"/>
  <c r="H11943" i="5"/>
  <c r="H11944" i="5"/>
  <c r="H11945" i="5"/>
  <c r="H11946" i="5"/>
  <c r="H11947" i="5"/>
  <c r="H11948" i="5"/>
  <c r="H11949" i="5"/>
  <c r="H11950" i="5"/>
  <c r="H11951" i="5"/>
  <c r="H11952" i="5"/>
  <c r="H11953" i="5"/>
  <c r="H11954" i="5"/>
  <c r="H11955" i="5"/>
  <c r="H11956" i="5"/>
  <c r="H11957" i="5"/>
  <c r="H11958" i="5"/>
  <c r="H11959" i="5"/>
  <c r="H11960" i="5"/>
  <c r="H11961" i="5"/>
  <c r="H11962" i="5"/>
  <c r="H11963" i="5"/>
  <c r="H11964" i="5"/>
  <c r="H11965" i="5"/>
  <c r="H11966" i="5"/>
  <c r="H11967" i="5"/>
  <c r="H11968" i="5"/>
  <c r="H11969" i="5"/>
  <c r="H11970" i="5"/>
  <c r="H11971" i="5"/>
  <c r="H11972" i="5"/>
  <c r="H11973" i="5"/>
  <c r="H11974" i="5"/>
  <c r="H11975" i="5"/>
  <c r="H11976" i="5"/>
  <c r="H11977" i="5"/>
  <c r="H11978" i="5"/>
  <c r="H11979" i="5"/>
  <c r="H11980" i="5"/>
  <c r="H11981" i="5"/>
  <c r="H11982" i="5"/>
  <c r="H11983" i="5"/>
  <c r="H11984" i="5"/>
  <c r="H11985" i="5"/>
  <c r="H11986" i="5"/>
  <c r="H11987" i="5"/>
  <c r="H11988" i="5"/>
  <c r="H11989" i="5"/>
  <c r="H11990" i="5"/>
  <c r="H11991" i="5"/>
  <c r="H11992" i="5"/>
  <c r="H11993" i="5"/>
  <c r="H11994" i="5"/>
  <c r="H11995" i="5"/>
  <c r="H11996" i="5"/>
  <c r="H11997" i="5"/>
  <c r="H11998" i="5"/>
  <c r="H11999" i="5"/>
  <c r="H12000" i="5"/>
  <c r="H12001" i="5"/>
  <c r="H12002" i="5"/>
  <c r="H12003" i="5"/>
  <c r="H12004" i="5"/>
  <c r="H12005" i="5"/>
  <c r="H12006" i="5"/>
  <c r="H12007" i="5"/>
  <c r="H12008" i="5"/>
  <c r="H12009" i="5"/>
  <c r="H12010" i="5"/>
  <c r="H12011" i="5"/>
  <c r="H12012" i="5"/>
  <c r="H12013" i="5"/>
  <c r="H12014" i="5"/>
  <c r="H12015" i="5"/>
  <c r="H12016" i="5"/>
  <c r="H12017" i="5"/>
  <c r="H12018" i="5"/>
  <c r="H12019" i="5"/>
  <c r="H12020" i="5"/>
  <c r="H12021" i="5"/>
  <c r="H12022" i="5"/>
  <c r="H12023" i="5"/>
  <c r="H12024" i="5"/>
  <c r="H12025" i="5"/>
  <c r="H12026" i="5"/>
  <c r="H12071" i="5"/>
  <c r="H12072" i="5"/>
  <c r="H12073" i="5"/>
  <c r="H12074" i="5"/>
  <c r="H12075" i="5"/>
  <c r="H12076" i="5"/>
  <c r="H12077" i="5"/>
  <c r="H12078" i="5"/>
  <c r="H12079" i="5"/>
  <c r="H12080" i="5"/>
  <c r="H12081" i="5"/>
  <c r="H12082" i="5"/>
  <c r="H12083" i="5"/>
  <c r="H12084" i="5"/>
  <c r="H12085" i="5"/>
  <c r="H12086" i="5"/>
  <c r="H12087" i="5"/>
  <c r="H12088" i="5"/>
  <c r="H12089" i="5"/>
  <c r="H12090" i="5"/>
  <c r="H12091" i="5"/>
  <c r="H12092" i="5"/>
  <c r="H12093" i="5"/>
  <c r="H12094" i="5"/>
  <c r="H12095" i="5"/>
  <c r="H12096" i="5"/>
  <c r="H12097" i="5"/>
  <c r="H12098" i="5"/>
  <c r="H12099" i="5"/>
  <c r="H12100" i="5"/>
  <c r="H12101" i="5"/>
  <c r="H12102" i="5"/>
  <c r="H12103" i="5"/>
  <c r="H12104" i="5"/>
  <c r="H12105" i="5"/>
  <c r="H12106" i="5"/>
  <c r="H12107" i="5"/>
  <c r="H12108" i="5"/>
  <c r="H12109" i="5"/>
  <c r="H12110" i="5"/>
  <c r="H12111" i="5"/>
  <c r="H12112" i="5"/>
  <c r="H12113" i="5"/>
  <c r="H12114" i="5"/>
  <c r="H12115" i="5"/>
  <c r="H12116" i="5"/>
  <c r="H12117" i="5"/>
  <c r="H12118" i="5"/>
  <c r="H12119" i="5"/>
  <c r="H12120" i="5"/>
  <c r="H12121" i="5"/>
  <c r="H12122" i="5"/>
  <c r="H12123" i="5"/>
  <c r="H12124" i="5"/>
  <c r="H12125" i="5"/>
  <c r="H12126" i="5"/>
  <c r="H12127" i="5"/>
  <c r="H12128" i="5"/>
  <c r="H12129" i="5"/>
  <c r="H12130" i="5"/>
  <c r="H12131" i="5"/>
  <c r="H12132" i="5"/>
  <c r="H12133" i="5"/>
  <c r="H12134" i="5"/>
  <c r="H12135" i="5"/>
  <c r="H12136" i="5"/>
  <c r="H12137" i="5"/>
  <c r="H12138" i="5"/>
  <c r="H12139" i="5"/>
  <c r="H12140" i="5"/>
  <c r="H12141" i="5"/>
  <c r="H12142" i="5"/>
  <c r="H12143" i="5"/>
  <c r="H12144" i="5"/>
  <c r="H12145" i="5"/>
  <c r="H12146" i="5"/>
  <c r="H12147" i="5"/>
  <c r="H12148" i="5"/>
  <c r="H12149" i="5"/>
  <c r="H12150" i="5"/>
  <c r="H12151" i="5"/>
  <c r="H12152" i="5"/>
  <c r="H12153" i="5"/>
  <c r="H12154" i="5"/>
  <c r="H12155" i="5"/>
  <c r="H12156" i="5"/>
  <c r="H12157" i="5"/>
  <c r="H12158" i="5"/>
  <c r="H12159" i="5"/>
  <c r="H12160" i="5"/>
  <c r="H12161" i="5"/>
  <c r="H12162" i="5"/>
  <c r="H12163" i="5"/>
  <c r="H12164" i="5"/>
  <c r="H12165" i="5"/>
  <c r="H12166" i="5"/>
  <c r="H12167" i="5"/>
  <c r="H12168" i="5"/>
  <c r="H12169" i="5"/>
  <c r="H12170" i="5"/>
  <c r="H12171" i="5"/>
  <c r="H12172" i="5"/>
  <c r="H12173" i="5"/>
  <c r="H12174" i="5"/>
  <c r="H12175" i="5"/>
  <c r="H12176" i="5"/>
  <c r="H12177" i="5"/>
  <c r="H12178" i="5"/>
  <c r="H12179" i="5"/>
  <c r="H12180" i="5"/>
  <c r="H12181" i="5"/>
  <c r="H12182" i="5"/>
  <c r="H12183" i="5"/>
  <c r="H12184" i="5"/>
  <c r="H12185" i="5"/>
  <c r="H12186" i="5"/>
  <c r="H12187" i="5"/>
  <c r="H12188" i="5"/>
  <c r="H12189" i="5"/>
  <c r="H12190" i="5"/>
  <c r="H12191" i="5"/>
  <c r="H12192" i="5"/>
  <c r="H12193" i="5"/>
  <c r="H12194" i="5"/>
  <c r="H12195" i="5"/>
  <c r="H12196" i="5"/>
  <c r="H12197" i="5"/>
  <c r="H12198" i="5"/>
  <c r="H12199" i="5"/>
  <c r="H12200" i="5"/>
  <c r="H12201" i="5"/>
  <c r="H12202" i="5"/>
  <c r="H12203" i="5"/>
  <c r="H12204" i="5"/>
  <c r="H12205" i="5"/>
  <c r="H12206" i="5"/>
  <c r="H12207" i="5"/>
  <c r="H12208" i="5"/>
  <c r="H12209" i="5"/>
  <c r="H12210" i="5"/>
  <c r="H12211" i="5"/>
  <c r="H12212" i="5"/>
  <c r="H12213" i="5"/>
  <c r="H12214" i="5"/>
  <c r="H12215" i="5"/>
  <c r="H12216" i="5"/>
  <c r="H12217" i="5"/>
  <c r="H12218" i="5"/>
  <c r="H12219" i="5"/>
  <c r="H12220" i="5"/>
  <c r="H12221" i="5"/>
  <c r="H12222" i="5"/>
  <c r="H12223" i="5"/>
  <c r="H12224" i="5"/>
  <c r="H12225" i="5"/>
  <c r="H12226" i="5"/>
  <c r="H12227" i="5"/>
  <c r="H12228" i="5"/>
  <c r="H12229" i="5"/>
  <c r="H12230" i="5"/>
  <c r="H12231" i="5"/>
  <c r="H12232" i="5"/>
  <c r="H12233" i="5"/>
  <c r="H12234" i="5"/>
  <c r="H12235" i="5"/>
  <c r="H12236" i="5"/>
  <c r="H12237" i="5"/>
  <c r="H12238" i="5"/>
  <c r="H12239" i="5"/>
  <c r="H12240" i="5"/>
  <c r="H12241" i="5"/>
  <c r="H12242" i="5"/>
  <c r="H12243" i="5"/>
  <c r="H12244" i="5"/>
  <c r="H12245" i="5"/>
  <c r="H12246" i="5"/>
  <c r="H12247" i="5"/>
  <c r="H12248" i="5"/>
  <c r="H12249" i="5"/>
  <c r="H12250" i="5"/>
  <c r="H12251" i="5"/>
  <c r="H12252" i="5"/>
  <c r="H12253" i="5"/>
  <c r="H12254" i="5"/>
  <c r="H12255" i="5"/>
  <c r="H12256" i="5"/>
  <c r="H12257" i="5"/>
  <c r="H12258" i="5"/>
  <c r="H12259" i="5"/>
  <c r="H12260" i="5"/>
  <c r="H12261" i="5"/>
  <c r="H12262" i="5"/>
  <c r="H12263" i="5"/>
  <c r="H12264" i="5"/>
  <c r="H12265" i="5"/>
  <c r="H12266" i="5"/>
  <c r="H12267" i="5"/>
  <c r="H12268" i="5"/>
  <c r="H12269" i="5"/>
  <c r="H12270" i="5"/>
  <c r="H12271" i="5"/>
  <c r="H12272" i="5"/>
  <c r="H12273" i="5"/>
  <c r="H12274" i="5"/>
  <c r="H12275" i="5"/>
  <c r="H12276" i="5"/>
  <c r="H12277" i="5"/>
  <c r="H12278" i="5"/>
  <c r="H12279" i="5"/>
  <c r="H12280" i="5"/>
  <c r="H12291" i="5"/>
  <c r="H12292" i="5"/>
  <c r="H12293" i="5"/>
  <c r="H12294" i="5"/>
  <c r="H12295" i="5"/>
  <c r="H12296" i="5"/>
  <c r="H12297" i="5"/>
  <c r="H12298" i="5"/>
  <c r="H12299" i="5"/>
  <c r="H12300" i="5"/>
  <c r="H12301" i="5"/>
  <c r="H12302" i="5"/>
  <c r="H12303" i="5"/>
  <c r="H12304" i="5"/>
  <c r="H12305" i="5"/>
  <c r="H12306" i="5"/>
  <c r="H12307" i="5"/>
  <c r="H12308" i="5"/>
  <c r="H12309" i="5"/>
  <c r="H12310" i="5"/>
  <c r="H12311" i="5"/>
  <c r="H12312" i="5"/>
  <c r="H12313" i="5"/>
  <c r="H12314" i="5"/>
  <c r="H12315" i="5"/>
  <c r="H12316" i="5"/>
  <c r="H12317" i="5"/>
  <c r="H12318" i="5"/>
  <c r="H12319" i="5"/>
  <c r="H12320" i="5"/>
  <c r="H12321" i="5"/>
  <c r="H12322" i="5"/>
  <c r="H12323" i="5"/>
  <c r="H12324" i="5"/>
  <c r="H12325" i="5"/>
  <c r="H12326" i="5"/>
  <c r="H12327" i="5"/>
  <c r="H12328" i="5"/>
  <c r="H12329" i="5"/>
  <c r="H12330" i="5"/>
  <c r="H12331" i="5"/>
  <c r="H12332" i="5"/>
  <c r="H12333" i="5"/>
  <c r="H12334" i="5"/>
  <c r="H12335" i="5"/>
  <c r="H12336" i="5"/>
  <c r="H12337" i="5"/>
  <c r="H12338" i="5"/>
  <c r="H12339" i="5"/>
  <c r="H12340" i="5"/>
  <c r="H12341" i="5"/>
  <c r="H12342" i="5"/>
  <c r="H12343" i="5"/>
  <c r="H12344" i="5"/>
  <c r="H12345" i="5"/>
  <c r="H12361" i="5"/>
  <c r="H12362" i="5"/>
  <c r="H12363" i="5"/>
  <c r="H12364" i="5"/>
  <c r="H12365" i="5"/>
  <c r="H12366" i="5"/>
  <c r="H12367" i="5"/>
  <c r="H12368" i="5"/>
  <c r="H12369" i="5"/>
  <c r="H12370" i="5"/>
  <c r="H12371" i="5"/>
  <c r="H12372" i="5"/>
  <c r="H12373" i="5"/>
  <c r="H12374" i="5"/>
  <c r="H12375" i="5"/>
  <c r="H12376" i="5"/>
  <c r="H12377" i="5"/>
  <c r="H12378" i="5"/>
  <c r="H12379" i="5"/>
  <c r="H12380" i="5"/>
  <c r="H12381" i="5"/>
  <c r="H12382" i="5"/>
  <c r="H12383" i="5"/>
  <c r="H12384" i="5"/>
  <c r="H12385" i="5"/>
  <c r="H12386" i="5"/>
  <c r="H12387" i="5"/>
  <c r="H12388" i="5"/>
  <c r="H12389" i="5"/>
  <c r="H12390" i="5"/>
  <c r="H12391" i="5"/>
  <c r="H12392" i="5"/>
  <c r="H12393" i="5"/>
  <c r="H12394" i="5"/>
  <c r="H12395" i="5"/>
  <c r="H12396" i="5"/>
  <c r="H12397" i="5"/>
  <c r="H12398" i="5"/>
  <c r="H12414" i="5"/>
  <c r="H12415" i="5"/>
  <c r="H12416" i="5"/>
  <c r="H12417" i="5"/>
  <c r="H12418" i="5"/>
  <c r="H12419" i="5"/>
  <c r="H12420" i="5"/>
  <c r="H12421" i="5"/>
  <c r="H12422" i="5"/>
  <c r="H12423" i="5"/>
  <c r="H12434" i="5"/>
  <c r="H12435" i="5"/>
  <c r="H12436" i="5"/>
  <c r="H12437" i="5"/>
  <c r="H12438" i="5"/>
  <c r="H12439" i="5"/>
  <c r="H12440" i="5"/>
  <c r="H12441" i="5"/>
  <c r="H12442" i="5"/>
  <c r="H12443" i="5"/>
  <c r="H12444" i="5"/>
  <c r="H12445" i="5"/>
  <c r="H12446" i="5"/>
  <c r="H12447" i="5"/>
  <c r="H12448" i="5"/>
  <c r="H12449" i="5"/>
  <c r="H12450" i="5"/>
  <c r="H12451" i="5"/>
  <c r="H12452" i="5"/>
  <c r="H12453" i="5"/>
  <c r="H12454" i="5"/>
  <c r="H12455" i="5"/>
  <c r="H12456" i="5"/>
  <c r="H12457" i="5"/>
  <c r="H12458" i="5"/>
  <c r="H12459" i="5"/>
  <c r="H12460" i="5"/>
  <c r="H12461" i="5"/>
  <c r="H12462" i="5"/>
  <c r="H12463" i="5"/>
  <c r="H12464" i="5"/>
  <c r="H12465" i="5"/>
  <c r="H12466" i="5"/>
  <c r="H12467" i="5"/>
  <c r="H12468" i="5"/>
  <c r="H12469" i="5"/>
  <c r="H12470" i="5"/>
  <c r="H12471" i="5"/>
  <c r="H12472" i="5"/>
  <c r="H12473" i="5"/>
  <c r="H12474" i="5"/>
  <c r="H12475" i="5"/>
  <c r="H12476" i="5"/>
  <c r="H12477" i="5"/>
  <c r="H12478" i="5"/>
  <c r="H12479" i="5"/>
  <c r="H12480" i="5"/>
  <c r="H12481" i="5"/>
  <c r="H12482" i="5"/>
  <c r="H12483" i="5"/>
  <c r="H12484" i="5"/>
  <c r="H12485" i="5"/>
  <c r="H12486" i="5"/>
  <c r="H12487" i="5"/>
  <c r="H12488" i="5"/>
  <c r="H12514" i="5"/>
  <c r="H12515" i="5"/>
  <c r="H12516" i="5"/>
  <c r="H12517" i="5"/>
  <c r="H12518" i="5"/>
  <c r="H12519" i="5"/>
  <c r="H12520" i="5"/>
  <c r="H12521" i="5"/>
  <c r="H12522" i="5"/>
  <c r="H12523" i="5"/>
  <c r="H12524" i="5"/>
  <c r="H12525" i="5"/>
  <c r="H12526" i="5"/>
  <c r="H12527" i="5"/>
  <c r="H12528" i="5"/>
  <c r="H12529" i="5"/>
  <c r="H12530" i="5"/>
  <c r="H12531" i="5"/>
  <c r="H12532" i="5"/>
  <c r="H12533" i="5"/>
  <c r="H12534" i="5"/>
  <c r="H12535" i="5"/>
  <c r="H12536" i="5"/>
  <c r="H12537" i="5"/>
  <c r="H12538" i="5"/>
  <c r="H12539" i="5"/>
  <c r="H12540" i="5"/>
  <c r="H12541" i="5"/>
  <c r="H12542" i="5"/>
  <c r="H12543" i="5"/>
  <c r="H12544" i="5"/>
  <c r="H12545" i="5"/>
  <c r="H12546" i="5"/>
  <c r="H12547" i="5"/>
  <c r="H12548" i="5"/>
  <c r="H12549" i="5"/>
  <c r="H12550" i="5"/>
  <c r="H12551" i="5"/>
  <c r="H12552" i="5"/>
  <c r="H12553" i="5"/>
  <c r="H12554" i="5"/>
  <c r="H12555" i="5"/>
  <c r="H12556" i="5"/>
  <c r="H12557" i="5"/>
  <c r="H12558" i="5"/>
  <c r="H12559" i="5"/>
  <c r="H12560" i="5"/>
  <c r="H12561" i="5"/>
  <c r="H12562" i="5"/>
  <c r="H12563" i="5"/>
  <c r="H12564" i="5"/>
  <c r="H12565" i="5"/>
  <c r="H12566" i="5"/>
  <c r="H12567" i="5"/>
  <c r="H12568" i="5"/>
  <c r="H12569" i="5"/>
  <c r="H12570" i="5"/>
  <c r="H12571" i="5"/>
  <c r="H12572" i="5"/>
  <c r="H12573" i="5"/>
  <c r="H12574" i="5"/>
  <c r="H12575" i="5"/>
  <c r="H12576" i="5"/>
  <c r="H12577" i="5"/>
  <c r="H12578" i="5"/>
  <c r="H12579" i="5"/>
  <c r="H12580" i="5"/>
  <c r="H12581" i="5"/>
  <c r="H12582" i="5"/>
  <c r="H12583" i="5"/>
  <c r="H12584" i="5"/>
  <c r="H12585" i="5"/>
  <c r="H12586" i="5"/>
  <c r="H12587" i="5"/>
  <c r="H12588" i="5"/>
  <c r="H12589" i="5"/>
  <c r="H12590" i="5"/>
  <c r="H12591" i="5"/>
  <c r="H12592" i="5"/>
  <c r="H12593" i="5"/>
  <c r="H12594" i="5"/>
  <c r="H12595" i="5"/>
  <c r="H12596" i="5"/>
  <c r="H12597" i="5"/>
  <c r="H12598" i="5"/>
  <c r="H12599" i="5"/>
  <c r="H12600" i="5"/>
  <c r="H12601" i="5"/>
  <c r="H12602" i="5"/>
  <c r="H12603" i="5"/>
  <c r="H12604" i="5"/>
  <c r="H12605" i="5"/>
  <c r="H12606" i="5"/>
  <c r="H12607" i="5"/>
  <c r="H12608" i="5"/>
  <c r="H12609" i="5"/>
  <c r="H12610" i="5"/>
  <c r="H12611" i="5"/>
  <c r="H12612" i="5"/>
  <c r="H12613" i="5"/>
  <c r="H12614" i="5"/>
  <c r="H12615" i="5"/>
  <c r="H12616" i="5"/>
  <c r="H12617" i="5"/>
  <c r="H12618" i="5"/>
  <c r="H12619" i="5"/>
  <c r="H12620" i="5"/>
  <c r="H12621" i="5"/>
  <c r="H12622" i="5"/>
  <c r="H12623" i="5"/>
  <c r="H12624" i="5"/>
  <c r="H12625" i="5"/>
  <c r="H12626" i="5"/>
  <c r="H12627" i="5"/>
  <c r="H12628" i="5"/>
  <c r="H12689" i="5"/>
  <c r="H12690" i="5"/>
  <c r="H12691" i="5"/>
  <c r="H12692" i="5"/>
  <c r="H12693" i="5"/>
  <c r="H12694" i="5"/>
  <c r="H12695" i="5"/>
  <c r="H12696" i="5"/>
  <c r="H12697" i="5"/>
  <c r="H12698" i="5"/>
  <c r="H12699" i="5"/>
  <c r="H12700" i="5"/>
  <c r="H12701" i="5"/>
  <c r="H12702" i="5"/>
  <c r="H12703" i="5"/>
  <c r="H12704" i="5"/>
  <c r="H12705" i="5"/>
  <c r="H12706" i="5"/>
  <c r="H12707" i="5"/>
  <c r="H12708" i="5"/>
  <c r="H12709" i="5"/>
  <c r="H12710" i="5"/>
  <c r="H12711" i="5"/>
  <c r="H12712" i="5"/>
  <c r="H12713" i="5"/>
  <c r="H12714" i="5"/>
  <c r="H12715" i="5"/>
  <c r="H12716" i="5"/>
  <c r="H12717" i="5"/>
  <c r="H12718" i="5"/>
  <c r="H12719" i="5"/>
  <c r="H12720" i="5"/>
  <c r="H12721" i="5"/>
  <c r="H12722" i="5"/>
  <c r="H12723" i="5"/>
  <c r="H12742" i="5"/>
  <c r="H12743" i="5"/>
  <c r="H12744" i="5"/>
  <c r="H12745" i="5"/>
  <c r="H12746" i="5"/>
  <c r="H12747" i="5"/>
  <c r="H12748" i="5"/>
  <c r="H12749" i="5"/>
  <c r="H12750" i="5"/>
  <c r="H12751" i="5"/>
  <c r="H12752" i="5"/>
  <c r="H12753" i="5"/>
  <c r="H12754" i="5"/>
  <c r="H12755" i="5"/>
  <c r="H12756" i="5"/>
  <c r="H12757" i="5"/>
  <c r="H12758" i="5"/>
  <c r="H12759" i="5"/>
  <c r="H12760" i="5"/>
  <c r="H12761" i="5"/>
  <c r="H12762" i="5"/>
  <c r="H12763" i="5"/>
  <c r="H12764" i="5"/>
  <c r="H12765" i="5"/>
  <c r="H12766" i="5"/>
  <c r="H12767" i="5"/>
  <c r="H12768" i="5"/>
  <c r="H12769" i="5"/>
  <c r="H12770" i="5"/>
  <c r="H12771" i="5"/>
  <c r="H12772" i="5"/>
  <c r="H12773" i="5"/>
  <c r="H12774" i="5"/>
  <c r="H12775" i="5"/>
  <c r="H12776" i="5"/>
  <c r="H12777" i="5"/>
  <c r="H12778" i="5"/>
  <c r="H12779" i="5"/>
  <c r="H12780" i="5"/>
  <c r="H12781" i="5"/>
  <c r="H12782" i="5"/>
  <c r="H12783" i="5"/>
  <c r="H12784" i="5"/>
  <c r="H12785" i="5"/>
  <c r="H12786" i="5"/>
  <c r="H12787" i="5"/>
  <c r="H12788" i="5"/>
  <c r="H12789" i="5"/>
  <c r="H12790" i="5"/>
  <c r="H12791" i="5"/>
  <c r="H12792" i="5"/>
  <c r="H12793" i="5"/>
  <c r="H12794" i="5"/>
  <c r="H12795" i="5"/>
  <c r="H12796" i="5"/>
  <c r="H12797" i="5"/>
  <c r="H12798" i="5"/>
  <c r="H12799" i="5"/>
  <c r="H12800" i="5"/>
  <c r="H12801" i="5"/>
  <c r="H12802" i="5"/>
  <c r="H12803" i="5"/>
  <c r="H12804" i="5"/>
  <c r="H12805" i="5"/>
  <c r="H12806" i="5"/>
  <c r="H12807" i="5"/>
  <c r="H12808" i="5"/>
  <c r="H12809" i="5"/>
  <c r="H12810" i="5"/>
  <c r="H12811" i="5"/>
  <c r="H12812" i="5"/>
  <c r="H12813" i="5"/>
  <c r="H12814" i="5"/>
  <c r="H12815" i="5"/>
  <c r="H12816" i="5"/>
  <c r="H12817" i="5"/>
  <c r="H12818" i="5"/>
  <c r="H12819" i="5"/>
  <c r="H12820" i="5"/>
  <c r="H12821" i="5"/>
  <c r="H12822" i="5"/>
  <c r="H12823" i="5"/>
  <c r="H12824" i="5"/>
  <c r="H12825" i="5"/>
  <c r="H12826" i="5"/>
  <c r="H12827" i="5"/>
  <c r="H12828" i="5"/>
  <c r="H12829" i="5"/>
  <c r="H12830" i="5"/>
  <c r="H12831" i="5"/>
  <c r="H12832" i="5"/>
  <c r="H12833" i="5"/>
  <c r="H12834" i="5"/>
  <c r="H12835" i="5"/>
  <c r="H12836" i="5"/>
  <c r="H12837" i="5"/>
  <c r="H12838" i="5"/>
  <c r="H12839" i="5"/>
  <c r="H12840" i="5"/>
  <c r="H12841" i="5"/>
  <c r="H12842" i="5"/>
  <c r="H12843" i="5"/>
  <c r="H12844" i="5"/>
  <c r="H12845" i="5"/>
  <c r="H12846" i="5"/>
  <c r="H12847" i="5"/>
  <c r="H12848" i="5"/>
  <c r="H12849" i="5"/>
  <c r="H12850" i="5"/>
  <c r="H12851" i="5"/>
  <c r="H12852" i="5"/>
  <c r="H12853" i="5"/>
  <c r="H12854" i="5"/>
  <c r="H12855" i="5"/>
  <c r="H12856" i="5"/>
  <c r="H12857" i="5"/>
  <c r="H12858" i="5"/>
  <c r="H12859" i="5"/>
  <c r="H12860" i="5"/>
  <c r="H12861" i="5"/>
  <c r="H12862" i="5"/>
  <c r="H12863" i="5"/>
  <c r="H12864" i="5"/>
  <c r="H12865" i="5"/>
  <c r="H12866" i="5"/>
  <c r="H12867" i="5"/>
  <c r="H12868" i="5"/>
  <c r="H12869" i="5"/>
  <c r="H12870" i="5"/>
  <c r="H12871" i="5"/>
  <c r="H12872" i="5"/>
  <c r="H12873" i="5"/>
  <c r="H12874" i="5"/>
  <c r="H12875" i="5"/>
  <c r="H12876" i="5"/>
  <c r="H12877" i="5"/>
  <c r="H12878" i="5"/>
  <c r="H12879" i="5"/>
  <c r="H12880" i="5"/>
  <c r="H12881" i="5"/>
  <c r="H12882" i="5"/>
  <c r="H12883" i="5"/>
  <c r="H12884" i="5"/>
  <c r="H12885" i="5"/>
  <c r="H12886" i="5"/>
  <c r="H12887" i="5"/>
  <c r="H12888" i="5"/>
  <c r="H12889" i="5"/>
  <c r="H12890" i="5"/>
  <c r="H12891" i="5"/>
  <c r="H12892" i="5"/>
  <c r="H12893" i="5"/>
  <c r="H12894" i="5"/>
  <c r="H12895" i="5"/>
  <c r="H12896" i="5"/>
  <c r="H12897" i="5"/>
  <c r="H12898" i="5"/>
  <c r="H12899" i="5"/>
  <c r="H12900" i="5"/>
  <c r="H12901" i="5"/>
  <c r="H12902" i="5"/>
  <c r="H12903" i="5"/>
  <c r="H12929" i="5"/>
  <c r="H12930" i="5"/>
  <c r="H12931" i="5"/>
  <c r="H12932" i="5"/>
  <c r="H12933" i="5"/>
  <c r="H12934" i="5"/>
  <c r="H12935" i="5"/>
  <c r="H12936" i="5"/>
  <c r="H12937" i="5"/>
  <c r="H12938" i="5"/>
  <c r="H12939" i="5"/>
  <c r="H12940" i="5"/>
  <c r="H12941" i="5"/>
  <c r="H12942" i="5"/>
  <c r="H12943" i="5"/>
  <c r="H12944" i="5"/>
  <c r="H12945" i="5"/>
  <c r="H12946" i="5"/>
  <c r="H12947" i="5"/>
  <c r="H12948" i="5"/>
  <c r="H12949" i="5"/>
  <c r="H12950" i="5"/>
  <c r="H12951" i="5"/>
  <c r="H12952" i="5"/>
  <c r="H12953" i="5"/>
  <c r="H12954" i="5"/>
  <c r="H12955" i="5"/>
  <c r="H12956" i="5"/>
  <c r="H12967" i="5"/>
  <c r="H12968" i="5"/>
  <c r="H12969" i="5"/>
  <c r="H12970" i="5"/>
  <c r="H12971" i="5"/>
  <c r="H12972" i="5"/>
  <c r="H12973" i="5"/>
  <c r="H12974" i="5"/>
  <c r="H12975" i="5"/>
  <c r="H12976" i="5"/>
  <c r="H12977" i="5"/>
  <c r="H12978" i="5"/>
  <c r="H12979" i="5"/>
  <c r="H12980" i="5"/>
  <c r="H12981" i="5"/>
  <c r="H12982" i="5"/>
  <c r="H12983" i="5"/>
  <c r="H12984" i="5"/>
  <c r="H12985" i="5"/>
  <c r="H12986" i="5"/>
  <c r="H12987" i="5"/>
  <c r="H12988" i="5"/>
  <c r="H12989" i="5"/>
  <c r="H12990" i="5"/>
  <c r="H12991" i="5"/>
  <c r="H12992" i="5"/>
  <c r="H12993" i="5"/>
  <c r="H12994" i="5"/>
  <c r="H12995" i="5"/>
  <c r="H12996" i="5"/>
  <c r="H12997" i="5"/>
  <c r="H12998" i="5"/>
  <c r="H12999" i="5"/>
  <c r="H13000" i="5"/>
  <c r="H13001" i="5"/>
  <c r="H13002" i="5"/>
  <c r="H13003" i="5"/>
  <c r="H13004" i="5"/>
  <c r="H13005" i="5"/>
  <c r="H13006" i="5"/>
  <c r="H13007" i="5"/>
  <c r="H13008" i="5"/>
  <c r="H13009" i="5"/>
  <c r="H13027" i="5"/>
  <c r="H13028" i="5"/>
  <c r="H13029" i="5"/>
  <c r="H13030" i="5"/>
  <c r="H13031" i="5"/>
  <c r="H13032" i="5"/>
  <c r="H13033" i="5"/>
  <c r="H13034" i="5"/>
  <c r="H13035" i="5"/>
  <c r="H13036" i="5"/>
  <c r="H13037" i="5"/>
  <c r="H13038" i="5"/>
  <c r="H13039" i="5"/>
  <c r="H13040" i="5"/>
  <c r="H13041" i="5"/>
  <c r="H13042" i="5"/>
  <c r="H13043" i="5"/>
  <c r="H13044" i="5"/>
  <c r="H13045" i="5"/>
  <c r="H13046" i="5"/>
  <c r="H13047" i="5"/>
  <c r="H13048" i="5"/>
  <c r="H13049" i="5"/>
  <c r="H13050" i="5"/>
  <c r="H13051" i="5"/>
  <c r="H13052" i="5"/>
  <c r="H13053" i="5"/>
  <c r="H13054" i="5"/>
  <c r="H13055" i="5"/>
  <c r="H13056" i="5"/>
  <c r="H13057" i="5"/>
  <c r="H13058" i="5"/>
  <c r="H13059" i="5"/>
  <c r="H13060" i="5"/>
  <c r="H13061" i="5"/>
  <c r="H13062" i="5"/>
  <c r="H13063" i="5"/>
  <c r="H13064" i="5"/>
  <c r="H13065" i="5"/>
  <c r="H13066" i="5"/>
  <c r="H13067" i="5"/>
  <c r="H13068" i="5"/>
  <c r="H13069" i="5"/>
  <c r="H13070" i="5"/>
  <c r="H13071" i="5"/>
  <c r="H13072" i="5"/>
  <c r="H13073" i="5"/>
  <c r="H13074" i="5"/>
  <c r="H13075" i="5"/>
  <c r="H13076" i="5"/>
  <c r="H13127" i="5"/>
  <c r="H13128" i="5"/>
  <c r="H13129" i="5"/>
  <c r="H13130" i="5"/>
  <c r="H13131" i="5"/>
  <c r="H13132" i="5"/>
  <c r="H13133" i="5"/>
  <c r="H13134" i="5"/>
  <c r="H13135" i="5"/>
  <c r="H13136" i="5"/>
  <c r="H13137" i="5"/>
  <c r="H13138" i="5"/>
  <c r="H13139" i="5"/>
  <c r="H13140" i="5"/>
  <c r="H13141" i="5"/>
  <c r="H13142" i="5"/>
  <c r="H13143" i="5"/>
  <c r="H13144" i="5"/>
  <c r="H13145" i="5"/>
  <c r="H13146" i="5"/>
  <c r="H13147" i="5"/>
  <c r="H13148" i="5"/>
  <c r="H13149" i="5"/>
  <c r="H13150" i="5"/>
  <c r="H13151" i="5"/>
  <c r="H13152" i="5"/>
  <c r="H13153" i="5"/>
  <c r="H13154" i="5"/>
  <c r="H13155" i="5"/>
  <c r="H13156" i="5"/>
  <c r="H13157" i="5"/>
  <c r="H13158" i="5"/>
  <c r="H13159" i="5"/>
  <c r="H13160" i="5"/>
  <c r="H13161" i="5"/>
  <c r="H13162" i="5"/>
  <c r="H13163" i="5"/>
  <c r="H13164" i="5"/>
  <c r="H13165" i="5"/>
  <c r="H13166" i="5"/>
  <c r="H13167" i="5"/>
  <c r="H13168" i="5"/>
  <c r="H13169" i="5"/>
  <c r="H13170" i="5"/>
  <c r="H13171" i="5"/>
  <c r="H13172" i="5"/>
  <c r="H13173" i="5"/>
  <c r="H13174" i="5"/>
  <c r="H13175" i="5"/>
  <c r="H13176" i="5"/>
  <c r="H13177" i="5"/>
  <c r="H13178" i="5"/>
  <c r="H13179" i="5"/>
  <c r="H13180" i="5"/>
  <c r="H13181" i="5"/>
  <c r="H13182" i="5"/>
  <c r="H13183" i="5"/>
  <c r="H13184" i="5"/>
  <c r="H13185" i="5"/>
  <c r="H13186" i="5"/>
  <c r="H13187" i="5"/>
  <c r="H13188" i="5"/>
  <c r="H13189" i="5"/>
  <c r="H13190" i="5"/>
  <c r="H13191" i="5"/>
  <c r="H13192" i="5"/>
  <c r="H13193" i="5"/>
  <c r="H13194" i="5"/>
  <c r="H13195" i="5"/>
  <c r="H13196" i="5"/>
  <c r="H13197" i="5"/>
  <c r="H13198" i="5"/>
  <c r="H13199" i="5"/>
  <c r="H13200" i="5"/>
  <c r="H13201" i="5"/>
  <c r="H13202" i="5"/>
  <c r="H13203" i="5"/>
  <c r="H13204" i="5"/>
  <c r="H13205" i="5"/>
  <c r="H13206" i="5"/>
  <c r="H13207" i="5"/>
  <c r="H13208" i="5"/>
  <c r="H13209" i="5"/>
  <c r="H13210" i="5"/>
  <c r="H13211" i="5"/>
  <c r="H13212" i="5"/>
  <c r="H13213" i="5"/>
  <c r="H13214" i="5"/>
  <c r="H13215" i="5"/>
  <c r="H13216" i="5"/>
  <c r="H13217" i="5"/>
  <c r="H13218" i="5"/>
  <c r="H13219" i="5"/>
  <c r="H13220" i="5"/>
  <c r="H13221" i="5"/>
  <c r="H13222" i="5"/>
  <c r="H13223" i="5"/>
  <c r="H13224" i="5"/>
  <c r="H13225" i="5"/>
  <c r="H13226" i="5"/>
  <c r="H13227" i="5"/>
  <c r="H13228" i="5"/>
  <c r="H13229" i="5"/>
  <c r="H13230" i="5"/>
  <c r="H13231" i="5"/>
  <c r="H13232" i="5"/>
  <c r="H13233" i="5"/>
  <c r="H13251" i="5"/>
  <c r="H13252" i="5"/>
  <c r="H13253" i="5"/>
  <c r="H13254" i="5"/>
  <c r="H13255" i="5"/>
  <c r="H13256" i="5"/>
  <c r="H13257" i="5"/>
  <c r="H13258" i="5"/>
  <c r="H13259" i="5"/>
  <c r="H13260" i="5"/>
  <c r="H13261" i="5"/>
  <c r="H13262" i="5"/>
  <c r="H13263" i="5"/>
  <c r="H13264" i="5"/>
  <c r="H13265" i="5"/>
  <c r="H13266" i="5"/>
  <c r="H13267" i="5"/>
  <c r="H13268" i="5"/>
  <c r="H13269" i="5"/>
  <c r="H13270" i="5"/>
  <c r="H13271" i="5"/>
  <c r="H13272" i="5"/>
  <c r="H13273" i="5"/>
  <c r="H13274" i="5"/>
  <c r="H13275" i="5"/>
  <c r="H13276" i="5"/>
  <c r="H13277" i="5"/>
  <c r="H13278" i="5"/>
  <c r="H13279" i="5"/>
  <c r="H13280" i="5"/>
  <c r="H13281" i="5"/>
  <c r="H13282" i="5"/>
  <c r="H13283" i="5"/>
  <c r="H13284" i="5"/>
  <c r="H13285" i="5"/>
  <c r="H13286" i="5"/>
  <c r="H13287" i="5"/>
  <c r="H13288" i="5"/>
  <c r="H13289" i="5"/>
  <c r="H13290" i="5"/>
  <c r="H13291" i="5"/>
  <c r="H13292" i="5"/>
  <c r="H13293" i="5"/>
  <c r="H13294" i="5"/>
  <c r="H13295" i="5"/>
  <c r="H13296" i="5"/>
  <c r="H13297" i="5"/>
  <c r="H13298" i="5"/>
  <c r="H13299" i="5"/>
  <c r="H13300" i="5"/>
  <c r="H13301" i="5"/>
  <c r="H13302" i="5"/>
  <c r="H13303" i="5"/>
  <c r="H13304" i="5"/>
  <c r="H13305" i="5"/>
  <c r="H13306" i="5"/>
  <c r="H13307" i="5"/>
  <c r="H13308" i="5"/>
  <c r="H13309" i="5"/>
  <c r="H13310" i="5"/>
  <c r="H13311" i="5"/>
  <c r="H13312" i="5"/>
  <c r="H13313" i="5"/>
  <c r="H13314" i="5"/>
  <c r="H13315" i="5"/>
  <c r="H13316" i="5"/>
  <c r="H13317" i="5"/>
  <c r="H13318" i="5"/>
  <c r="H13319" i="5"/>
  <c r="H13320" i="5"/>
  <c r="H13321" i="5"/>
  <c r="H13322" i="5"/>
  <c r="H13323" i="5"/>
  <c r="H13324" i="5"/>
  <c r="H13325" i="5"/>
  <c r="H13326" i="5"/>
  <c r="H13327" i="5"/>
  <c r="H13328" i="5"/>
  <c r="H13329" i="5"/>
  <c r="H13330" i="5"/>
  <c r="H13331" i="5"/>
  <c r="H13337" i="5"/>
  <c r="H13338" i="5"/>
  <c r="H13339" i="5"/>
  <c r="H13340" i="5"/>
  <c r="H13341" i="5"/>
  <c r="H13342" i="5"/>
  <c r="H13343" i="5"/>
  <c r="H13344" i="5"/>
  <c r="H13345" i="5"/>
  <c r="H13346" i="5"/>
  <c r="H13347" i="5"/>
  <c r="H13348" i="5"/>
  <c r="H13349" i="5"/>
  <c r="H13350" i="5"/>
  <c r="H13351" i="5"/>
  <c r="H13352" i="5"/>
  <c r="H13353" i="5"/>
  <c r="H13354" i="5"/>
  <c r="H13355" i="5"/>
  <c r="H13356" i="5"/>
  <c r="H13357" i="5"/>
  <c r="H13358" i="5"/>
  <c r="H13359" i="5"/>
  <c r="H13360" i="5"/>
  <c r="H13361" i="5"/>
  <c r="H13362" i="5"/>
  <c r="H13363" i="5"/>
  <c r="H13364" i="5"/>
  <c r="H13365" i="5"/>
  <c r="H13366" i="5"/>
  <c r="H13367" i="5"/>
  <c r="H13368" i="5"/>
  <c r="H13369" i="5"/>
  <c r="H13370" i="5"/>
  <c r="H13371" i="5"/>
  <c r="H13372" i="5"/>
  <c r="H13373" i="5"/>
  <c r="H13374" i="5"/>
  <c r="H13375" i="5"/>
  <c r="H13376" i="5"/>
  <c r="H13377" i="5"/>
  <c r="H13378" i="5"/>
  <c r="H13379" i="5"/>
  <c r="H13380" i="5"/>
  <c r="H13381" i="5"/>
  <c r="H13382" i="5"/>
  <c r="H13383" i="5"/>
  <c r="H13384" i="5"/>
  <c r="H13385" i="5"/>
  <c r="H13386" i="5"/>
  <c r="H13387" i="5"/>
  <c r="H13388" i="5"/>
  <c r="H13389" i="5"/>
  <c r="H13390" i="5"/>
  <c r="H13391" i="5"/>
  <c r="H13392" i="5"/>
  <c r="H13393" i="5"/>
  <c r="H13394" i="5"/>
  <c r="H13395" i="5"/>
  <c r="H13396" i="5"/>
  <c r="H13397" i="5"/>
  <c r="H13398" i="5"/>
  <c r="H13399" i="5"/>
  <c r="H13400" i="5"/>
  <c r="H13401" i="5"/>
  <c r="H13402" i="5"/>
  <c r="H13403" i="5"/>
  <c r="H13404" i="5"/>
  <c r="H13405" i="5"/>
  <c r="H13406" i="5"/>
  <c r="H13407" i="5"/>
  <c r="H13408" i="5"/>
  <c r="H13409" i="5"/>
  <c r="H13410" i="5"/>
  <c r="H13411" i="5"/>
  <c r="H13412" i="5"/>
  <c r="H13413" i="5"/>
  <c r="H13414" i="5"/>
  <c r="H13415" i="5"/>
  <c r="H13416" i="5"/>
  <c r="H13417" i="5"/>
  <c r="H13418" i="5"/>
  <c r="H13419" i="5"/>
  <c r="H13420" i="5"/>
  <c r="H13421" i="5"/>
  <c r="H13422" i="5"/>
  <c r="H13423" i="5"/>
  <c r="H13424" i="5"/>
  <c r="H13425" i="5"/>
  <c r="H13426" i="5"/>
  <c r="H13427" i="5"/>
  <c r="H13428" i="5"/>
  <c r="H13429" i="5"/>
  <c r="H13430" i="5"/>
  <c r="H13431" i="5"/>
  <c r="H13432" i="5"/>
  <c r="H13433" i="5"/>
  <c r="H13434" i="5"/>
  <c r="H13435" i="5"/>
  <c r="H13436" i="5"/>
  <c r="H13437" i="5"/>
  <c r="H13438" i="5"/>
  <c r="H13439" i="5"/>
  <c r="H13440" i="5"/>
  <c r="H13441" i="5"/>
  <c r="H13442" i="5"/>
  <c r="H13443" i="5"/>
  <c r="H13444" i="5"/>
  <c r="H13445" i="5"/>
  <c r="H13446" i="5"/>
  <c r="H13447" i="5"/>
  <c r="H13448" i="5"/>
  <c r="H13449" i="5"/>
  <c r="H13450" i="5"/>
  <c r="H13451" i="5"/>
  <c r="H13452" i="5"/>
  <c r="H13453" i="5"/>
  <c r="H13454" i="5"/>
  <c r="H13455" i="5"/>
  <c r="H13456" i="5"/>
  <c r="H13457" i="5"/>
  <c r="H13458" i="5"/>
  <c r="H13459" i="5"/>
  <c r="H13460" i="5"/>
  <c r="H13461" i="5"/>
  <c r="H13462" i="5"/>
  <c r="H13463" i="5"/>
  <c r="H13464" i="5"/>
  <c r="H13495" i="5"/>
  <c r="H13496" i="5"/>
  <c r="H13497" i="5"/>
  <c r="H13498" i="5"/>
  <c r="H13499" i="5"/>
  <c r="H13500" i="5"/>
  <c r="H13501" i="5"/>
  <c r="H13502" i="5"/>
  <c r="H13503" i="5"/>
  <c r="H13504" i="5"/>
  <c r="H13505" i="5"/>
  <c r="H13506" i="5"/>
  <c r="H13507" i="5"/>
  <c r="H13508" i="5"/>
  <c r="H13509" i="5"/>
  <c r="H13510" i="5"/>
  <c r="H13511" i="5"/>
  <c r="H13512" i="5"/>
  <c r="H13513" i="5"/>
  <c r="H13514" i="5"/>
  <c r="H13515" i="5"/>
  <c r="H13516" i="5"/>
  <c r="H13517" i="5"/>
  <c r="H13518" i="5"/>
  <c r="H13519" i="5"/>
  <c r="H13520" i="5"/>
  <c r="H13521" i="5"/>
  <c r="H13522" i="5"/>
  <c r="H13523" i="5"/>
  <c r="H13524" i="5"/>
  <c r="H13525" i="5"/>
  <c r="H13526" i="5"/>
  <c r="H13527" i="5"/>
  <c r="H13528" i="5"/>
  <c r="H13529" i="5"/>
  <c r="H13530" i="5"/>
  <c r="H13531" i="5"/>
  <c r="H13532" i="5"/>
  <c r="H13547" i="5"/>
  <c r="H13548" i="5"/>
  <c r="H13549" i="5"/>
  <c r="H13550" i="5"/>
  <c r="H13551" i="5"/>
  <c r="H13552" i="5"/>
  <c r="H13553" i="5"/>
  <c r="H13554" i="5"/>
  <c r="H13555" i="5"/>
  <c r="H13556" i="5"/>
  <c r="H13557" i="5"/>
  <c r="H13558" i="5"/>
  <c r="H13559" i="5"/>
  <c r="H13560" i="5"/>
  <c r="H13561" i="5"/>
  <c r="H13562" i="5"/>
  <c r="H13563" i="5"/>
  <c r="H13564" i="5"/>
  <c r="H13565" i="5"/>
  <c r="H13566" i="5"/>
  <c r="H13567" i="5"/>
  <c r="H13568" i="5"/>
  <c r="H13569" i="5"/>
  <c r="H13570" i="5"/>
  <c r="H13571" i="5"/>
  <c r="H13572" i="5"/>
  <c r="H13573" i="5"/>
  <c r="H13574" i="5"/>
  <c r="H13575" i="5"/>
  <c r="H13576" i="5"/>
  <c r="H13577" i="5"/>
  <c r="H13578" i="5"/>
  <c r="H13579" i="5"/>
  <c r="H13580" i="5"/>
  <c r="H13581" i="5"/>
  <c r="H13582" i="5"/>
  <c r="H13583" i="5"/>
  <c r="H13584" i="5"/>
  <c r="H13585" i="5"/>
  <c r="H13586" i="5"/>
  <c r="H13587" i="5"/>
  <c r="H13588" i="5"/>
  <c r="H13589" i="5"/>
  <c r="H13590" i="5"/>
  <c r="H13591" i="5"/>
  <c r="H13592" i="5"/>
  <c r="H13593" i="5"/>
  <c r="H13594" i="5"/>
  <c r="H13595" i="5"/>
  <c r="H13596" i="5"/>
  <c r="H13597" i="5"/>
  <c r="H13598" i="5"/>
  <c r="H13599" i="5"/>
  <c r="H13600" i="5"/>
  <c r="H13601" i="5"/>
  <c r="H13602" i="5"/>
  <c r="H13603" i="5"/>
  <c r="H13604" i="5"/>
  <c r="H13605" i="5"/>
  <c r="H13606" i="5"/>
  <c r="H13607" i="5"/>
  <c r="H13608" i="5"/>
  <c r="H13609" i="5"/>
  <c r="H13610" i="5"/>
  <c r="H13611" i="5"/>
  <c r="H13612" i="5"/>
  <c r="H13613" i="5"/>
  <c r="H13614" i="5"/>
  <c r="H13615" i="5"/>
  <c r="H13616" i="5"/>
  <c r="H13617" i="5"/>
  <c r="H13618" i="5"/>
  <c r="H13619" i="5"/>
  <c r="H13620" i="5"/>
  <c r="H13621" i="5"/>
  <c r="H13622" i="5"/>
  <c r="H13623" i="5"/>
  <c r="H13624" i="5"/>
  <c r="H13625" i="5"/>
  <c r="H13626" i="5"/>
  <c r="H13627" i="5"/>
  <c r="H13628" i="5"/>
  <c r="H13629" i="5"/>
  <c r="H13630" i="5"/>
  <c r="H13631" i="5"/>
  <c r="H13632" i="5"/>
  <c r="H13633" i="5"/>
  <c r="H13634" i="5"/>
  <c r="H13635" i="5"/>
  <c r="H13636" i="5"/>
  <c r="H13637" i="5"/>
  <c r="H13638" i="5"/>
  <c r="H13639" i="5"/>
  <c r="H13640" i="5"/>
  <c r="H13641" i="5"/>
  <c r="H13642" i="5"/>
  <c r="H13643" i="5"/>
  <c r="H13644" i="5"/>
  <c r="H13645" i="5"/>
  <c r="H13646" i="5"/>
  <c r="H13647" i="5"/>
  <c r="H13648" i="5"/>
  <c r="H13649" i="5"/>
  <c r="H13650" i="5"/>
  <c r="H13651" i="5"/>
  <c r="H13652" i="5"/>
  <c r="H13653" i="5"/>
  <c r="H13654" i="5"/>
  <c r="H13655" i="5"/>
  <c r="H13656" i="5"/>
  <c r="H13657" i="5"/>
  <c r="H13658" i="5"/>
  <c r="H13659" i="5"/>
  <c r="H13660" i="5"/>
  <c r="H13661" i="5"/>
  <c r="H13662" i="5"/>
  <c r="H13663" i="5"/>
  <c r="H13664" i="5"/>
  <c r="H13665" i="5"/>
  <c r="H13666" i="5"/>
  <c r="H13667" i="5"/>
  <c r="H13668" i="5"/>
  <c r="H13669" i="5"/>
  <c r="H13670" i="5"/>
  <c r="H13671" i="5"/>
  <c r="H13672" i="5"/>
  <c r="H13673" i="5"/>
  <c r="H13674" i="5"/>
  <c r="H13675" i="5"/>
  <c r="H13676" i="5"/>
  <c r="H13677" i="5"/>
  <c r="H13678" i="5"/>
  <c r="H13679" i="5"/>
  <c r="H13680" i="5"/>
  <c r="H13681" i="5"/>
  <c r="H13682" i="5"/>
  <c r="H13683" i="5"/>
  <c r="H13684" i="5"/>
  <c r="H13685" i="5"/>
  <c r="H13686" i="5"/>
  <c r="H13687" i="5"/>
  <c r="H13688" i="5"/>
  <c r="H13689" i="5"/>
  <c r="H13690" i="5"/>
  <c r="H13691" i="5"/>
  <c r="H13692" i="5"/>
  <c r="H13693" i="5"/>
  <c r="H13694" i="5"/>
  <c r="H13695" i="5"/>
  <c r="H13696" i="5"/>
  <c r="H13697" i="5"/>
  <c r="H13698" i="5"/>
  <c r="H13699" i="5"/>
  <c r="H13700" i="5"/>
  <c r="H13701" i="5"/>
  <c r="H13702" i="5"/>
  <c r="H13703" i="5"/>
  <c r="H13704" i="5"/>
  <c r="H13705" i="5"/>
  <c r="H13706" i="5"/>
  <c r="H13707" i="5"/>
  <c r="H13708" i="5"/>
  <c r="H13719" i="5"/>
  <c r="H13720" i="5"/>
  <c r="H13721" i="5"/>
  <c r="H13722" i="5"/>
  <c r="H13723" i="5"/>
  <c r="H13724" i="5"/>
  <c r="H13725" i="5"/>
  <c r="H13726" i="5"/>
  <c r="H13727" i="5"/>
  <c r="H13728" i="5"/>
  <c r="H13729" i="5"/>
  <c r="H13730" i="5"/>
  <c r="H13731" i="5"/>
  <c r="H13732" i="5"/>
  <c r="H13733" i="5"/>
  <c r="H13734" i="5"/>
  <c r="H13735" i="5"/>
  <c r="H13736" i="5"/>
  <c r="H13737" i="5"/>
  <c r="H13738" i="5"/>
  <c r="H13739" i="5"/>
  <c r="H13740" i="5"/>
  <c r="H13741" i="5"/>
  <c r="H13742" i="5"/>
  <c r="H13743" i="5"/>
  <c r="H13744" i="5"/>
  <c r="H13745" i="5"/>
  <c r="H13746" i="5"/>
  <c r="H13747" i="5"/>
  <c r="H13748" i="5"/>
  <c r="H13749" i="5"/>
  <c r="H13750" i="5"/>
  <c r="H13751" i="5"/>
  <c r="H13752" i="5"/>
  <c r="H13753" i="5"/>
  <c r="H13754" i="5"/>
  <c r="H13755" i="5"/>
  <c r="H13756" i="5"/>
  <c r="H13757" i="5"/>
  <c r="H13758" i="5"/>
  <c r="H13759" i="5"/>
  <c r="H13760" i="5"/>
  <c r="H13761" i="5"/>
  <c r="H13762" i="5"/>
  <c r="H13763" i="5"/>
  <c r="H13764" i="5"/>
  <c r="H13765" i="5"/>
  <c r="H13766" i="5"/>
  <c r="H13767" i="5"/>
  <c r="H13768" i="5"/>
  <c r="H13769" i="5"/>
  <c r="H13770" i="5"/>
  <c r="H13771" i="5"/>
  <c r="H13772" i="5"/>
  <c r="H13773" i="5"/>
  <c r="H13774" i="5"/>
  <c r="H13775" i="5"/>
  <c r="H13776" i="5"/>
  <c r="H13777" i="5"/>
  <c r="H13778" i="5"/>
  <c r="H13779" i="5"/>
  <c r="H13780" i="5"/>
  <c r="H13781" i="5"/>
  <c r="H13782" i="5"/>
  <c r="H13783" i="5"/>
  <c r="H13784" i="5"/>
  <c r="H13785" i="5"/>
  <c r="H13786" i="5"/>
  <c r="H13787" i="5"/>
  <c r="H13788" i="5"/>
  <c r="H13789" i="5"/>
  <c r="H13790" i="5"/>
  <c r="H13791" i="5"/>
  <c r="H13792" i="5"/>
  <c r="H13793" i="5"/>
  <c r="H13794" i="5"/>
  <c r="H13795" i="5"/>
  <c r="H13796" i="5"/>
  <c r="H13797" i="5"/>
  <c r="H13798" i="5"/>
  <c r="H13799" i="5"/>
  <c r="H13800" i="5"/>
  <c r="H13801" i="5"/>
  <c r="H13802" i="5"/>
  <c r="H13803" i="5"/>
  <c r="H13804" i="5"/>
  <c r="H13805" i="5"/>
  <c r="H13806" i="5"/>
  <c r="H13807" i="5"/>
  <c r="H13808" i="5"/>
  <c r="H13809" i="5"/>
  <c r="H13810" i="5"/>
  <c r="H13811" i="5"/>
  <c r="H13812" i="5"/>
  <c r="H13813" i="5"/>
  <c r="H13814" i="5"/>
  <c r="H13815" i="5"/>
  <c r="H13816" i="5"/>
  <c r="H13817" i="5"/>
  <c r="H13818" i="5"/>
  <c r="H13819" i="5"/>
  <c r="H13820" i="5"/>
  <c r="H13821" i="5"/>
  <c r="H13822" i="5"/>
  <c r="H13823" i="5"/>
  <c r="H13824" i="5"/>
  <c r="H13825" i="5"/>
  <c r="H13826" i="5"/>
  <c r="H13827" i="5"/>
  <c r="H13828" i="5"/>
  <c r="H13829" i="5"/>
  <c r="H13830" i="5"/>
  <c r="H13831" i="5"/>
  <c r="H13832" i="5"/>
  <c r="H13833" i="5"/>
  <c r="H13834" i="5"/>
  <c r="H13835" i="5"/>
  <c r="H13836" i="5"/>
  <c r="H13837" i="5"/>
  <c r="H13838" i="5"/>
  <c r="H13839" i="5"/>
  <c r="H13840" i="5"/>
  <c r="H13841" i="5"/>
  <c r="H13842" i="5"/>
  <c r="H13843" i="5"/>
  <c r="H13844" i="5"/>
  <c r="H13845" i="5"/>
  <c r="H13846" i="5"/>
  <c r="H13847" i="5"/>
  <c r="H13848" i="5"/>
  <c r="H13849" i="5"/>
  <c r="H13850" i="5"/>
  <c r="H13851" i="5"/>
  <c r="H13852" i="5"/>
  <c r="H13853" i="5"/>
  <c r="H13854" i="5"/>
  <c r="H13855" i="5"/>
  <c r="H13856" i="5"/>
  <c r="H13857" i="5"/>
  <c r="H13858" i="5"/>
  <c r="H13859" i="5"/>
  <c r="H13860" i="5"/>
  <c r="H13861" i="5"/>
  <c r="H13862" i="5"/>
  <c r="H13863" i="5"/>
  <c r="H13864" i="5"/>
  <c r="H13865" i="5"/>
  <c r="H13866" i="5"/>
  <c r="H13867" i="5"/>
  <c r="H13868" i="5"/>
  <c r="H13869" i="5"/>
  <c r="H13870" i="5"/>
  <c r="H13871" i="5"/>
  <c r="H13872" i="5"/>
  <c r="H13873" i="5"/>
  <c r="H13874" i="5"/>
  <c r="H13875" i="5"/>
  <c r="H13876" i="5"/>
  <c r="H13877" i="5"/>
  <c r="H13878" i="5"/>
  <c r="H13879" i="5"/>
  <c r="H13880" i="5"/>
  <c r="H13881" i="5"/>
  <c r="H13882" i="5"/>
  <c r="H13883" i="5"/>
  <c r="H13884" i="5"/>
  <c r="H13885" i="5"/>
  <c r="H13886" i="5"/>
  <c r="H13887" i="5"/>
  <c r="H13888" i="5"/>
  <c r="H13889" i="5"/>
  <c r="H13890" i="5"/>
  <c r="H13891" i="5"/>
  <c r="H13892" i="5"/>
  <c r="H13893" i="5"/>
  <c r="H13894" i="5"/>
  <c r="H13895" i="5"/>
  <c r="H13896" i="5"/>
  <c r="H13897" i="5"/>
  <c r="H13898" i="5"/>
  <c r="H13899" i="5"/>
  <c r="H13900" i="5"/>
  <c r="H13901" i="5"/>
  <c r="H13902" i="5"/>
  <c r="H13903" i="5"/>
  <c r="H13904" i="5"/>
  <c r="H13905" i="5"/>
  <c r="H13906" i="5"/>
  <c r="H13907" i="5"/>
  <c r="H13908" i="5"/>
  <c r="H13909" i="5"/>
  <c r="H13910" i="5"/>
  <c r="H13911" i="5"/>
  <c r="H13912" i="5"/>
  <c r="H13913" i="5"/>
  <c r="H13914" i="5"/>
  <c r="H13915" i="5"/>
  <c r="H13916" i="5"/>
  <c r="H13917" i="5"/>
  <c r="H13918" i="5"/>
  <c r="H13919" i="5"/>
  <c r="H13920" i="5"/>
  <c r="H13921" i="5"/>
  <c r="H13922" i="5"/>
  <c r="H13923" i="5"/>
  <c r="H13924" i="5"/>
  <c r="H13925" i="5"/>
  <c r="H13926" i="5"/>
  <c r="H13927" i="5"/>
  <c r="H13928" i="5"/>
  <c r="H13929" i="5"/>
  <c r="H13930" i="5"/>
  <c r="H13931" i="5"/>
  <c r="H13932" i="5"/>
  <c r="H13933" i="5"/>
  <c r="H13934" i="5"/>
  <c r="H13935" i="5"/>
  <c r="H13936" i="5"/>
  <c r="H13937" i="5"/>
  <c r="H13938" i="5"/>
  <c r="H13939" i="5"/>
  <c r="H13940" i="5"/>
  <c r="H13941" i="5"/>
  <c r="H13942" i="5"/>
  <c r="H13943" i="5"/>
  <c r="H13944" i="5"/>
  <c r="H13945" i="5"/>
  <c r="H13946" i="5"/>
  <c r="H13947" i="5"/>
  <c r="H13948" i="5"/>
  <c r="H13949" i="5"/>
  <c r="H13950" i="5"/>
  <c r="H13951" i="5"/>
  <c r="H13952" i="5"/>
  <c r="H13953" i="5"/>
  <c r="H13954" i="5"/>
  <c r="H13955" i="5"/>
  <c r="H13956" i="5"/>
  <c r="H13957" i="5"/>
  <c r="H13958" i="5"/>
  <c r="H13959" i="5"/>
  <c r="H13960" i="5"/>
  <c r="H13961" i="5"/>
  <c r="H13962" i="5"/>
  <c r="H13963" i="5"/>
  <c r="H13964" i="5"/>
  <c r="H13965" i="5"/>
  <c r="H13966" i="5"/>
  <c r="H13967" i="5"/>
  <c r="H13968" i="5"/>
  <c r="H13969" i="5"/>
  <c r="H13970" i="5"/>
  <c r="H13971" i="5"/>
  <c r="H13972" i="5"/>
  <c r="H13973" i="5"/>
  <c r="H13974" i="5"/>
  <c r="H13975" i="5"/>
  <c r="H13976" i="5"/>
  <c r="H13977" i="5"/>
  <c r="H13978" i="5"/>
  <c r="H13979" i="5"/>
  <c r="H13980" i="5"/>
  <c r="H13981" i="5"/>
  <c r="H13982" i="5"/>
  <c r="H13983" i="5"/>
  <c r="H13984" i="5"/>
  <c r="H13985" i="5"/>
  <c r="H13986" i="5"/>
  <c r="H13987" i="5"/>
  <c r="H13988" i="5"/>
  <c r="H13989" i="5"/>
  <c r="H13990" i="5"/>
  <c r="H13991" i="5"/>
  <c r="H13992" i="5"/>
  <c r="H13993" i="5"/>
  <c r="H13994" i="5"/>
  <c r="H13995" i="5"/>
  <c r="H13996" i="5"/>
  <c r="H13997" i="5"/>
  <c r="H13998" i="5"/>
  <c r="H13999" i="5"/>
  <c r="H14000" i="5"/>
  <c r="H14001" i="5"/>
  <c r="H14002" i="5"/>
  <c r="H14003" i="5"/>
  <c r="H14004" i="5"/>
  <c r="H14005" i="5"/>
  <c r="H14006" i="5"/>
  <c r="H14007" i="5"/>
  <c r="H14008" i="5"/>
  <c r="H14009" i="5"/>
  <c r="H14010" i="5"/>
  <c r="H14011" i="5"/>
  <c r="H14012" i="5"/>
  <c r="H14013" i="5"/>
  <c r="H14014" i="5"/>
  <c r="H14015" i="5"/>
  <c r="H14016" i="5"/>
  <c r="H14017" i="5"/>
  <c r="H14018" i="5"/>
  <c r="H14019" i="5"/>
  <c r="H14020" i="5"/>
  <c r="H14021" i="5"/>
  <c r="H14022" i="5"/>
  <c r="H14023" i="5"/>
  <c r="H14024" i="5"/>
  <c r="H14025" i="5"/>
  <c r="H14026" i="5"/>
  <c r="H14027" i="5"/>
  <c r="H14028" i="5"/>
  <c r="H14029" i="5"/>
  <c r="H14030" i="5"/>
  <c r="H14031" i="5"/>
  <c r="H14032" i="5"/>
  <c r="H14033" i="5"/>
  <c r="H14034" i="5"/>
  <c r="H14035" i="5"/>
  <c r="H14036" i="5"/>
  <c r="H14037" i="5"/>
  <c r="H14038" i="5"/>
  <c r="H14039" i="5"/>
  <c r="H14040" i="5"/>
  <c r="H14041" i="5"/>
  <c r="H14042" i="5"/>
  <c r="H14043" i="5"/>
  <c r="H14044" i="5"/>
  <c r="H14045" i="5"/>
  <c r="H14046" i="5"/>
  <c r="H14047" i="5"/>
  <c r="H14048" i="5"/>
  <c r="H14049" i="5"/>
  <c r="H14050" i="5"/>
  <c r="H14051" i="5"/>
  <c r="H14052" i="5"/>
  <c r="H14053" i="5"/>
  <c r="H14054" i="5"/>
  <c r="H14055" i="5"/>
  <c r="H14056" i="5"/>
  <c r="H14057" i="5"/>
  <c r="H14058" i="5"/>
  <c r="H14059" i="5"/>
  <c r="H14060" i="5"/>
  <c r="H14061" i="5"/>
  <c r="H14062" i="5"/>
  <c r="H14063" i="5"/>
  <c r="H14064" i="5"/>
  <c r="H14065" i="5"/>
  <c r="H14066" i="5"/>
  <c r="H14067" i="5"/>
  <c r="H14068" i="5"/>
  <c r="H14069" i="5"/>
  <c r="H14070" i="5"/>
  <c r="H14071" i="5"/>
  <c r="H14072" i="5"/>
  <c r="H14073" i="5"/>
  <c r="H14074" i="5"/>
  <c r="H14075" i="5"/>
  <c r="H14076" i="5"/>
  <c r="H14077" i="5"/>
  <c r="H14078" i="5"/>
  <c r="H14079" i="5"/>
  <c r="H14080" i="5"/>
  <c r="H14081" i="5"/>
  <c r="H14082" i="5"/>
  <c r="H14083" i="5"/>
  <c r="H14084" i="5"/>
  <c r="H14085" i="5"/>
  <c r="H14086" i="5"/>
  <c r="H14087" i="5"/>
  <c r="H14088" i="5"/>
  <c r="H14089" i="5"/>
  <c r="H14090" i="5"/>
  <c r="H14091" i="5"/>
  <c r="H14092" i="5"/>
  <c r="H14093" i="5"/>
  <c r="H14094" i="5"/>
  <c r="H14095" i="5"/>
  <c r="H14096" i="5"/>
  <c r="H14097" i="5"/>
  <c r="H14098" i="5"/>
  <c r="H14099" i="5"/>
  <c r="H14100" i="5"/>
  <c r="H14101" i="5"/>
  <c r="H14102" i="5"/>
  <c r="H14103" i="5"/>
  <c r="H14104" i="5"/>
  <c r="H14105" i="5"/>
  <c r="H14106" i="5"/>
  <c r="H14107" i="5"/>
  <c r="H14108" i="5"/>
  <c r="H14109" i="5"/>
  <c r="H14110" i="5"/>
  <c r="H14111" i="5"/>
  <c r="H14112" i="5"/>
  <c r="H14113" i="5"/>
  <c r="H14114" i="5"/>
  <c r="H14115" i="5"/>
  <c r="H14116" i="5"/>
  <c r="H14117" i="5"/>
  <c r="H14118" i="5"/>
  <c r="H14119" i="5"/>
  <c r="H14120" i="5"/>
  <c r="H14121" i="5"/>
  <c r="H14122" i="5"/>
  <c r="H14123" i="5"/>
  <c r="H14124" i="5"/>
  <c r="H14125" i="5"/>
  <c r="H14126" i="5"/>
  <c r="H14127" i="5"/>
  <c r="H14128" i="5"/>
  <c r="H14129" i="5"/>
  <c r="H14130" i="5"/>
  <c r="H14131" i="5"/>
  <c r="H14132" i="5"/>
  <c r="H14133" i="5"/>
  <c r="H14134" i="5"/>
  <c r="H14135" i="5"/>
  <c r="H14136" i="5"/>
  <c r="H14137" i="5"/>
  <c r="H14138" i="5"/>
  <c r="H14139" i="5"/>
  <c r="H14140" i="5"/>
  <c r="H14141" i="5"/>
  <c r="H14142" i="5"/>
  <c r="H14148" i="5"/>
  <c r="H14149" i="5"/>
  <c r="H14150" i="5"/>
  <c r="H14151" i="5"/>
  <c r="H14152" i="5"/>
  <c r="H14153" i="5"/>
  <c r="H14154" i="5"/>
  <c r="H14155" i="5"/>
  <c r="H14156" i="5"/>
  <c r="H14157" i="5"/>
  <c r="H14158" i="5"/>
  <c r="H14159" i="5"/>
  <c r="H14160" i="5"/>
  <c r="H14161" i="5"/>
  <c r="H14162" i="5"/>
  <c r="H14163" i="5"/>
  <c r="H14164" i="5"/>
  <c r="H14165" i="5"/>
  <c r="H14166" i="5"/>
  <c r="H14167" i="5"/>
  <c r="H14168" i="5"/>
  <c r="H14169" i="5"/>
  <c r="H14170" i="5"/>
  <c r="H14171" i="5"/>
  <c r="H14172" i="5"/>
  <c r="H14173" i="5"/>
  <c r="H14174" i="5"/>
  <c r="H14175" i="5"/>
  <c r="H14176" i="5"/>
  <c r="H14177" i="5"/>
  <c r="H14178" i="5"/>
  <c r="H14179" i="5"/>
  <c r="H14180" i="5"/>
  <c r="H14181" i="5"/>
  <c r="H14182" i="5"/>
  <c r="H14183" i="5"/>
  <c r="H14184" i="5"/>
  <c r="H14185" i="5"/>
  <c r="H14186" i="5"/>
  <c r="H14187" i="5"/>
  <c r="H14188" i="5"/>
  <c r="H14189" i="5"/>
  <c r="H14190" i="5"/>
  <c r="H14191" i="5"/>
  <c r="H14192" i="5"/>
  <c r="H14193" i="5"/>
  <c r="H14194" i="5"/>
  <c r="H14195" i="5"/>
  <c r="H14196" i="5"/>
  <c r="H14197" i="5"/>
  <c r="H14198" i="5"/>
  <c r="H14199" i="5"/>
  <c r="H14200" i="5"/>
  <c r="H14201" i="5"/>
  <c r="H14202" i="5"/>
  <c r="H14203" i="5"/>
  <c r="H14204" i="5"/>
  <c r="H14205" i="5"/>
  <c r="H14206" i="5"/>
  <c r="H14207" i="5"/>
  <c r="H14208" i="5"/>
  <c r="H14209" i="5"/>
  <c r="H14210" i="5"/>
  <c r="H14211" i="5"/>
  <c r="H14212" i="5"/>
  <c r="H14213" i="5"/>
  <c r="H14214" i="5"/>
  <c r="H14215" i="5"/>
  <c r="H14216" i="5"/>
  <c r="H14217" i="5"/>
  <c r="H14218" i="5"/>
  <c r="H14219" i="5"/>
  <c r="H14220" i="5"/>
  <c r="H14221" i="5"/>
  <c r="H14222" i="5"/>
  <c r="H14223" i="5"/>
  <c r="H14224" i="5"/>
  <c r="H14225" i="5"/>
  <c r="H14226" i="5"/>
  <c r="H14227" i="5"/>
  <c r="H14228" i="5"/>
  <c r="H14229" i="5"/>
  <c r="H14230" i="5"/>
  <c r="H14231" i="5"/>
  <c r="H14232" i="5"/>
  <c r="H14233" i="5"/>
  <c r="H14234" i="5"/>
  <c r="H14235" i="5"/>
  <c r="H14236" i="5"/>
  <c r="H14237" i="5"/>
  <c r="H14238" i="5"/>
  <c r="H14239" i="5"/>
  <c r="H14240" i="5"/>
  <c r="H14241" i="5"/>
  <c r="H14242" i="5"/>
  <c r="H14243" i="5"/>
  <c r="H14244" i="5"/>
  <c r="H14245" i="5"/>
  <c r="H14246" i="5"/>
  <c r="H14247" i="5"/>
  <c r="H14248" i="5"/>
  <c r="H14249" i="5"/>
  <c r="H14250" i="5"/>
  <c r="H14251" i="5"/>
  <c r="H14252" i="5"/>
  <c r="H14253" i="5"/>
  <c r="H14254" i="5"/>
  <c r="H14255" i="5"/>
  <c r="H14256" i="5"/>
  <c r="H14257" i="5"/>
  <c r="H14258" i="5"/>
  <c r="H14259" i="5"/>
  <c r="H14260" i="5"/>
  <c r="H14261" i="5"/>
  <c r="H14262" i="5"/>
  <c r="H14263" i="5"/>
  <c r="H14264" i="5"/>
  <c r="H14265" i="5"/>
  <c r="H14266" i="5"/>
  <c r="H14267" i="5"/>
  <c r="H14268" i="5"/>
  <c r="H14269" i="5"/>
  <c r="H14270" i="5"/>
  <c r="H14271" i="5"/>
  <c r="H14272" i="5"/>
  <c r="H14273" i="5"/>
  <c r="H14274" i="5"/>
  <c r="H14275" i="5"/>
  <c r="H14276" i="5"/>
  <c r="H14277" i="5"/>
  <c r="H14278" i="5"/>
  <c r="H14279" i="5"/>
  <c r="H14280" i="5"/>
  <c r="H14326" i="5"/>
  <c r="H14327" i="5"/>
  <c r="H14328" i="5"/>
  <c r="H14329" i="5"/>
  <c r="H14330" i="5"/>
  <c r="H14331" i="5"/>
  <c r="H14332" i="5"/>
  <c r="H14333" i="5"/>
  <c r="H14334" i="5"/>
  <c r="H14335" i="5"/>
  <c r="H14366" i="5"/>
  <c r="H14367" i="5"/>
  <c r="H14368" i="5"/>
  <c r="H14369" i="5"/>
  <c r="H14370" i="5"/>
  <c r="H14371" i="5"/>
  <c r="H14372" i="5"/>
  <c r="H14373" i="5"/>
  <c r="H14374" i="5"/>
  <c r="H14375" i="5"/>
  <c r="H14376" i="5"/>
  <c r="H14377" i="5"/>
  <c r="H14378" i="5"/>
  <c r="H14379" i="5"/>
  <c r="H14380" i="5"/>
  <c r="H14381" i="5"/>
  <c r="H14382" i="5"/>
  <c r="H14383" i="5"/>
  <c r="H14384" i="5"/>
  <c r="H14385" i="5"/>
  <c r="H14386" i="5"/>
  <c r="H14387" i="5"/>
  <c r="H14388" i="5"/>
  <c r="H14389" i="5"/>
  <c r="H14390" i="5"/>
  <c r="H14391" i="5"/>
  <c r="H14392" i="5"/>
  <c r="H14393" i="5"/>
  <c r="H14394" i="5"/>
  <c r="H14395" i="5"/>
  <c r="H14396" i="5"/>
  <c r="H14397" i="5"/>
  <c r="H14398" i="5"/>
  <c r="H14399" i="5"/>
  <c r="H14400" i="5"/>
  <c r="H14401" i="5"/>
  <c r="H14402" i="5"/>
  <c r="H14403" i="5"/>
  <c r="H14404" i="5"/>
  <c r="H14405" i="5"/>
  <c r="H14406" i="5"/>
  <c r="H14407" i="5"/>
  <c r="H14408" i="5"/>
  <c r="H14409" i="5"/>
  <c r="H14410" i="5"/>
  <c r="H14411" i="5"/>
  <c r="H14412" i="5"/>
  <c r="H14413" i="5"/>
  <c r="H14414" i="5"/>
  <c r="H14415" i="5"/>
  <c r="H14416" i="5"/>
  <c r="H14417" i="5"/>
  <c r="H14418" i="5"/>
  <c r="H14419" i="5"/>
  <c r="H14420" i="5"/>
  <c r="H14421" i="5"/>
  <c r="H14422" i="5"/>
  <c r="H14423" i="5"/>
  <c r="H14424" i="5"/>
  <c r="H14425" i="5"/>
  <c r="H14426" i="5"/>
  <c r="H14427" i="5"/>
  <c r="H14428" i="5"/>
  <c r="H14429" i="5"/>
  <c r="H14430" i="5"/>
  <c r="H14431" i="5"/>
  <c r="H14432" i="5"/>
  <c r="H14433" i="5"/>
  <c r="H14434" i="5"/>
  <c r="H14435" i="5"/>
  <c r="H14436" i="5"/>
  <c r="H14437" i="5"/>
  <c r="H14438" i="5"/>
  <c r="H14439" i="5"/>
  <c r="H14440" i="5"/>
  <c r="H14441" i="5"/>
  <c r="H14442" i="5"/>
  <c r="H14443" i="5"/>
  <c r="H14444" i="5"/>
  <c r="H14445" i="5"/>
  <c r="H14446" i="5"/>
  <c r="H14447" i="5"/>
  <c r="H14448" i="5"/>
  <c r="H14449" i="5"/>
  <c r="H14460" i="5"/>
  <c r="H14461" i="5"/>
  <c r="H14462" i="5"/>
  <c r="H14463" i="5"/>
  <c r="H14464" i="5"/>
  <c r="H14465" i="5"/>
  <c r="H14466" i="5"/>
  <c r="H14467" i="5"/>
  <c r="H14468" i="5"/>
  <c r="H14469" i="5"/>
  <c r="H14470" i="5"/>
  <c r="H14471" i="5"/>
  <c r="H14472" i="5"/>
  <c r="H14473" i="5"/>
  <c r="H14474" i="5"/>
  <c r="H14475" i="5"/>
  <c r="H14476" i="5"/>
  <c r="H14477" i="5"/>
  <c r="H14478" i="5"/>
  <c r="H14479" i="5"/>
  <c r="H14480" i="5"/>
  <c r="H14481" i="5"/>
  <c r="H14482" i="5"/>
  <c r="H14483" i="5"/>
  <c r="H14484" i="5"/>
  <c r="H14485" i="5"/>
  <c r="H14486" i="5"/>
  <c r="H14487" i="5"/>
  <c r="H14488" i="5"/>
  <c r="H14489" i="5"/>
  <c r="H14490" i="5"/>
  <c r="H14491" i="5"/>
  <c r="H14492" i="5"/>
  <c r="H14493" i="5"/>
  <c r="H14494" i="5"/>
  <c r="H14495" i="5"/>
  <c r="H14496" i="5"/>
  <c r="H14497" i="5"/>
  <c r="H14498" i="5"/>
  <c r="H14499" i="5"/>
  <c r="H14500" i="5"/>
  <c r="H14501" i="5"/>
  <c r="H14502" i="5"/>
  <c r="H14503" i="5"/>
  <c r="H14504" i="5"/>
  <c r="H14505" i="5"/>
  <c r="H14506" i="5"/>
  <c r="H14507" i="5"/>
  <c r="H14508" i="5"/>
  <c r="H14509" i="5"/>
  <c r="H14510" i="5"/>
  <c r="H14511" i="5"/>
  <c r="H14512" i="5"/>
  <c r="H14513" i="5"/>
  <c r="H14514" i="5"/>
  <c r="H14515" i="5"/>
  <c r="H14516" i="5"/>
  <c r="H14517" i="5"/>
  <c r="H14518" i="5"/>
  <c r="H14519" i="5"/>
  <c r="H14520" i="5"/>
  <c r="H14521" i="5"/>
  <c r="H14522" i="5"/>
  <c r="H14523" i="5"/>
  <c r="H14524" i="5"/>
  <c r="H14525" i="5"/>
  <c r="H14526" i="5"/>
  <c r="H14527" i="5"/>
  <c r="H14528" i="5"/>
  <c r="H14529" i="5"/>
  <c r="H14530" i="5"/>
  <c r="H14531" i="5"/>
  <c r="H14532" i="5"/>
  <c r="H14533" i="5"/>
  <c r="H14534" i="5"/>
  <c r="H14535" i="5"/>
  <c r="H14536" i="5"/>
  <c r="H14537" i="5"/>
  <c r="H14538" i="5"/>
  <c r="H14539" i="5"/>
  <c r="H14540" i="5"/>
  <c r="H14541" i="5"/>
  <c r="H14542" i="5"/>
  <c r="H14543" i="5"/>
  <c r="H14544" i="5"/>
  <c r="H14545" i="5"/>
  <c r="H14546" i="5"/>
  <c r="H14547" i="5"/>
  <c r="H14548" i="5"/>
  <c r="H14549" i="5"/>
  <c r="H14550" i="5"/>
  <c r="H14551" i="5"/>
  <c r="H14552" i="5"/>
  <c r="H14553" i="5"/>
  <c r="H14554" i="5"/>
  <c r="H14555" i="5"/>
  <c r="H14556" i="5"/>
  <c r="H14557" i="5"/>
  <c r="H14558" i="5"/>
  <c r="H14559" i="5"/>
  <c r="H14560" i="5"/>
  <c r="H14561" i="5"/>
  <c r="H14562" i="5"/>
  <c r="H14563" i="5"/>
  <c r="H14564" i="5"/>
  <c r="H14565" i="5"/>
  <c r="H14566" i="5"/>
  <c r="H14567" i="5"/>
  <c r="H14568" i="5"/>
  <c r="H14569" i="5"/>
  <c r="H14570" i="5"/>
  <c r="H14571" i="5"/>
  <c r="H14572" i="5"/>
  <c r="H14573" i="5"/>
  <c r="H14574" i="5"/>
  <c r="H14575" i="5"/>
  <c r="H14576" i="5"/>
  <c r="H14577" i="5"/>
  <c r="H14578" i="5"/>
  <c r="H14579" i="5"/>
  <c r="H14580" i="5"/>
  <c r="H14581" i="5"/>
  <c r="H14582" i="5"/>
  <c r="H14583" i="5"/>
  <c r="H14584" i="5"/>
  <c r="H14683" i="5"/>
  <c r="H14684" i="5"/>
  <c r="H14685" i="5"/>
  <c r="H14686" i="5"/>
  <c r="H14687" i="5"/>
  <c r="H14688" i="5"/>
  <c r="H14689" i="5"/>
  <c r="H14690" i="5"/>
  <c r="H14691" i="5"/>
  <c r="H14692" i="5"/>
  <c r="H14693" i="5"/>
  <c r="H14694" i="5"/>
  <c r="H14695" i="5"/>
  <c r="H14696" i="5"/>
  <c r="H14697" i="5"/>
  <c r="H14706" i="5"/>
  <c r="H14707" i="5"/>
  <c r="H14708" i="5"/>
  <c r="H14709" i="5"/>
  <c r="H14710" i="5"/>
  <c r="H14711" i="5"/>
  <c r="H14712" i="5"/>
  <c r="H14713" i="5"/>
  <c r="H14714" i="5"/>
  <c r="H14715" i="5"/>
  <c r="H14716" i="5"/>
  <c r="H14717" i="5"/>
  <c r="H14718" i="5"/>
  <c r="H14719" i="5"/>
  <c r="H14720" i="5"/>
  <c r="H14721" i="5"/>
  <c r="H14722" i="5"/>
  <c r="H14723" i="5"/>
  <c r="H14724" i="5"/>
  <c r="H14725" i="5"/>
  <c r="H14726" i="5"/>
  <c r="H14727" i="5"/>
  <c r="H14728" i="5"/>
  <c r="H14729" i="5"/>
  <c r="H14730" i="5"/>
  <c r="H14731" i="5"/>
  <c r="H14732" i="5"/>
  <c r="H14733" i="5"/>
  <c r="H14734" i="5"/>
  <c r="H14735" i="5"/>
  <c r="H14736" i="5"/>
  <c r="H14737" i="5"/>
  <c r="H14738" i="5"/>
  <c r="H14739" i="5"/>
  <c r="H14740" i="5"/>
  <c r="H14741" i="5"/>
  <c r="H14742" i="5"/>
  <c r="H14743" i="5"/>
  <c r="H14744" i="5"/>
  <c r="H14745" i="5"/>
  <c r="H14746" i="5"/>
  <c r="H14747" i="5"/>
  <c r="H14748" i="5"/>
  <c r="H14749" i="5"/>
  <c r="H14750" i="5"/>
  <c r="H14751" i="5"/>
  <c r="H14752" i="5"/>
  <c r="H14753" i="5"/>
  <c r="H14754" i="5"/>
  <c r="H14755" i="5"/>
  <c r="H14756" i="5"/>
  <c r="H14757" i="5"/>
  <c r="H14758" i="5"/>
  <c r="H14759" i="5"/>
  <c r="H14760" i="5"/>
  <c r="H14761" i="5"/>
  <c r="H14762" i="5"/>
  <c r="H14763" i="5"/>
  <c r="H14764" i="5"/>
  <c r="H14765" i="5"/>
  <c r="H14766" i="5"/>
  <c r="H14767" i="5"/>
  <c r="H14768" i="5"/>
  <c r="H14769" i="5"/>
  <c r="H14770" i="5"/>
  <c r="H14771" i="5"/>
  <c r="H14772" i="5"/>
  <c r="H14773" i="5"/>
  <c r="H14774" i="5"/>
  <c r="H14775" i="5"/>
  <c r="H14832" i="5"/>
  <c r="H14833" i="5"/>
  <c r="H14834" i="5"/>
  <c r="H14835" i="5"/>
  <c r="H14836" i="5"/>
  <c r="H14837" i="5"/>
  <c r="H14838" i="5"/>
  <c r="H14839" i="5"/>
  <c r="H14840" i="5"/>
  <c r="H14841" i="5"/>
  <c r="H14842" i="5"/>
  <c r="H14843" i="5"/>
  <c r="H14844" i="5"/>
  <c r="H14845" i="5"/>
  <c r="H14846" i="5"/>
  <c r="H14847" i="5"/>
  <c r="H14848" i="5"/>
  <c r="H14849" i="5"/>
  <c r="H14850" i="5"/>
  <c r="H14851" i="5"/>
  <c r="H14877" i="5"/>
  <c r="H14878" i="5"/>
  <c r="H14879" i="5"/>
  <c r="H14880" i="5"/>
  <c r="H14881" i="5"/>
  <c r="H14882" i="5"/>
  <c r="H14883" i="5"/>
  <c r="H14884" i="5"/>
  <c r="H14885" i="5"/>
  <c r="H14886" i="5"/>
  <c r="H14887" i="5"/>
  <c r="H14888" i="5"/>
  <c r="H14889" i="5"/>
  <c r="H14890" i="5"/>
  <c r="H14891" i="5"/>
  <c r="H14892" i="5"/>
  <c r="H14893" i="5"/>
  <c r="H14894" i="5"/>
  <c r="H14895" i="5"/>
  <c r="H14896" i="5"/>
  <c r="H14897" i="5"/>
  <c r="H14898" i="5"/>
  <c r="H14899" i="5"/>
  <c r="H14900" i="5"/>
  <c r="H14901" i="5"/>
  <c r="H14902" i="5"/>
  <c r="H14903" i="5"/>
  <c r="H14904" i="5"/>
  <c r="H14905" i="5"/>
  <c r="H14906" i="5"/>
  <c r="H14907" i="5"/>
  <c r="H14908" i="5"/>
  <c r="H14909" i="5"/>
  <c r="H14910" i="5"/>
  <c r="H14911" i="5"/>
  <c r="H14912" i="5"/>
  <c r="H14913" i="5"/>
  <c r="H14914" i="5"/>
  <c r="H14915" i="5"/>
  <c r="H14916" i="5"/>
  <c r="H14917" i="5"/>
  <c r="H14918" i="5"/>
  <c r="H14919" i="5"/>
  <c r="H14920" i="5"/>
  <c r="H14921" i="5"/>
  <c r="H14922" i="5"/>
  <c r="H14923" i="5"/>
  <c r="H14924" i="5"/>
  <c r="H14925" i="5"/>
  <c r="H14926" i="5"/>
  <c r="H14927" i="5"/>
  <c r="H14928" i="5"/>
  <c r="H14929" i="5"/>
  <c r="H14930" i="5"/>
  <c r="H14931" i="5"/>
  <c r="H14932" i="5"/>
  <c r="H14933" i="5"/>
  <c r="H14934" i="5"/>
  <c r="H14935" i="5"/>
  <c r="H14936" i="5"/>
  <c r="H14937" i="5"/>
  <c r="H14938" i="5"/>
  <c r="H14939" i="5"/>
  <c r="H14940" i="5"/>
  <c r="H14941" i="5"/>
  <c r="H14942" i="5"/>
  <c r="H14943" i="5"/>
  <c r="H14944" i="5"/>
  <c r="H14945" i="5"/>
  <c r="H14946" i="5"/>
  <c r="H14947" i="5"/>
  <c r="H14948" i="5"/>
  <c r="H14949" i="5"/>
  <c r="H14950" i="5"/>
  <c r="H14951" i="5"/>
  <c r="H14952" i="5"/>
  <c r="H14953" i="5"/>
  <c r="H14954" i="5"/>
  <c r="H14955" i="5"/>
  <c r="H14956" i="5"/>
  <c r="H14957" i="5"/>
  <c r="H14958" i="5"/>
  <c r="H14959" i="5"/>
  <c r="H14960" i="5"/>
  <c r="H14961" i="5"/>
  <c r="H14962" i="5"/>
  <c r="H14963" i="5"/>
  <c r="H14964" i="5"/>
  <c r="H14965" i="5"/>
  <c r="H14966" i="5"/>
  <c r="H14967" i="5"/>
  <c r="H14968" i="5"/>
  <c r="H14969" i="5"/>
  <c r="H14970" i="5"/>
  <c r="H14971" i="5"/>
  <c r="H14972" i="5"/>
  <c r="H14973" i="5"/>
  <c r="H14974" i="5"/>
  <c r="H14975" i="5"/>
  <c r="H14976" i="5"/>
  <c r="H14977" i="5"/>
  <c r="H14978" i="5"/>
  <c r="H14979" i="5"/>
  <c r="H14980" i="5"/>
  <c r="H14981" i="5"/>
  <c r="H14982" i="5"/>
  <c r="H14983" i="5"/>
  <c r="H14984" i="5"/>
  <c r="H14985" i="5"/>
  <c r="H14986" i="5"/>
  <c r="H14987" i="5"/>
  <c r="H14988" i="5"/>
  <c r="H14989" i="5"/>
  <c r="H14990" i="5"/>
  <c r="H14991" i="5"/>
  <c r="H14992" i="5"/>
  <c r="H14993" i="5"/>
  <c r="H14994" i="5"/>
  <c r="H14995" i="5"/>
  <c r="H14996" i="5"/>
  <c r="H14997" i="5"/>
  <c r="H14998" i="5"/>
  <c r="H14999" i="5"/>
  <c r="H15000" i="5"/>
  <c r="H15001" i="5"/>
  <c r="H15002" i="5"/>
  <c r="H15003" i="5"/>
  <c r="H15004" i="5"/>
  <c r="H15005" i="5"/>
  <c r="H15006" i="5"/>
  <c r="H15007" i="5"/>
  <c r="H15008" i="5"/>
  <c r="H15009" i="5"/>
  <c r="H15010" i="5"/>
  <c r="H15011" i="5"/>
  <c r="H15012" i="5"/>
  <c r="H15013" i="5"/>
  <c r="H15014" i="5"/>
  <c r="H15015" i="5"/>
  <c r="H15016" i="5"/>
  <c r="H15017" i="5"/>
  <c r="H15018" i="5"/>
  <c r="H15019" i="5"/>
  <c r="H15020" i="5"/>
  <c r="H15021" i="5"/>
  <c r="H15022" i="5"/>
  <c r="H15023" i="5"/>
  <c r="H15024" i="5"/>
  <c r="H15025" i="5"/>
  <c r="H15026" i="5"/>
  <c r="H15027" i="5"/>
  <c r="H15028" i="5"/>
  <c r="H15029" i="5"/>
  <c r="H15030" i="5"/>
  <c r="H15031" i="5"/>
  <c r="H15032" i="5"/>
  <c r="H15033" i="5"/>
  <c r="H15034" i="5"/>
  <c r="H15035" i="5"/>
  <c r="H15036" i="5"/>
  <c r="H15037" i="5"/>
  <c r="H15038" i="5"/>
  <c r="H15039" i="5"/>
  <c r="H15040" i="5"/>
  <c r="H15041" i="5"/>
  <c r="H15042" i="5"/>
  <c r="H15043" i="5"/>
  <c r="H15044" i="5"/>
  <c r="H15045" i="5"/>
  <c r="H15046" i="5"/>
  <c r="H15047" i="5"/>
  <c r="H15048" i="5"/>
  <c r="H15049" i="5"/>
  <c r="H15050" i="5"/>
  <c r="H15051" i="5"/>
  <c r="H15052" i="5"/>
  <c r="H15053" i="5"/>
  <c r="H15054" i="5"/>
  <c r="H15055" i="5"/>
  <c r="H15056" i="5"/>
  <c r="H15057" i="5"/>
  <c r="H15058" i="5"/>
  <c r="H15059" i="5"/>
  <c r="H15060" i="5"/>
  <c r="H15061" i="5"/>
  <c r="H15062" i="5"/>
  <c r="H15063" i="5"/>
  <c r="H15064" i="5"/>
  <c r="H15065" i="5"/>
  <c r="H15066" i="5"/>
  <c r="H15067" i="5"/>
  <c r="H15068" i="5"/>
  <c r="H15069" i="5"/>
  <c r="H15070" i="5"/>
  <c r="H15071" i="5"/>
  <c r="H15072" i="5"/>
  <c r="H15073" i="5"/>
  <c r="H15074" i="5"/>
  <c r="H15075" i="5"/>
  <c r="H15076" i="5"/>
  <c r="H15077" i="5"/>
  <c r="H15078" i="5"/>
  <c r="H15079" i="5"/>
  <c r="H15080" i="5"/>
  <c r="H15081" i="5"/>
  <c r="H15082" i="5"/>
  <c r="H15083" i="5"/>
  <c r="H15084" i="5"/>
  <c r="H15085" i="5"/>
  <c r="H15086" i="5"/>
  <c r="H15087" i="5"/>
  <c r="H15088" i="5"/>
  <c r="H15089" i="5"/>
  <c r="H15090" i="5"/>
  <c r="H15091" i="5"/>
  <c r="H15092" i="5"/>
  <c r="H15118" i="5"/>
  <c r="H15119" i="5"/>
  <c r="H15120" i="5"/>
  <c r="H15121" i="5"/>
  <c r="H15122" i="5"/>
  <c r="H15123" i="5"/>
  <c r="H15124" i="5"/>
  <c r="H15125" i="5"/>
  <c r="H15126" i="5"/>
  <c r="H15127" i="5"/>
  <c r="H15128" i="5"/>
  <c r="H15129" i="5"/>
  <c r="H15130" i="5"/>
  <c r="H15131" i="5"/>
  <c r="H15132" i="5"/>
  <c r="H15133" i="5"/>
  <c r="H15134" i="5"/>
  <c r="H15135" i="5"/>
  <c r="H15136" i="5"/>
  <c r="H15137" i="5"/>
  <c r="H15138" i="5"/>
  <c r="H15139" i="5"/>
  <c r="H15140" i="5"/>
  <c r="H15141" i="5"/>
  <c r="H15142" i="5"/>
  <c r="H15143" i="5"/>
  <c r="H15144" i="5"/>
  <c r="H15145" i="5"/>
  <c r="H15146" i="5"/>
  <c r="H15147" i="5"/>
  <c r="H15148" i="5"/>
  <c r="H15149" i="5"/>
  <c r="H15150" i="5"/>
  <c r="H15151" i="5"/>
  <c r="H15152" i="5"/>
  <c r="H15153" i="5"/>
  <c r="H15154" i="5"/>
  <c r="H15155" i="5"/>
  <c r="H15156" i="5"/>
  <c r="H15157" i="5"/>
  <c r="H15158" i="5"/>
  <c r="H15159" i="5"/>
  <c r="H15160" i="5"/>
  <c r="H15161" i="5"/>
  <c r="H15162" i="5"/>
  <c r="H15163" i="5"/>
  <c r="H15164" i="5"/>
  <c r="H15165" i="5"/>
  <c r="H15166" i="5"/>
  <c r="H15167" i="5"/>
  <c r="H15168" i="5"/>
  <c r="H15169" i="5"/>
  <c r="H15170" i="5"/>
  <c r="H15171" i="5"/>
  <c r="H15172" i="5"/>
  <c r="H15173" i="5"/>
  <c r="H15174" i="5"/>
  <c r="H15175" i="5"/>
  <c r="H15176" i="5"/>
  <c r="H15177" i="5"/>
  <c r="H15178" i="5"/>
  <c r="H15179" i="5"/>
  <c r="H15180" i="5"/>
  <c r="H15181" i="5"/>
  <c r="H15202" i="5"/>
  <c r="H15203" i="5"/>
  <c r="H15204" i="5"/>
  <c r="H15205" i="5"/>
  <c r="H15206" i="5"/>
  <c r="H15207" i="5"/>
  <c r="H15208" i="5"/>
  <c r="H15209" i="5"/>
  <c r="H15210" i="5"/>
  <c r="H15211" i="5"/>
  <c r="H15217" i="5"/>
  <c r="H15218" i="5"/>
  <c r="H15219" i="5"/>
  <c r="H15220" i="5"/>
  <c r="H15221" i="5"/>
  <c r="H15222" i="5"/>
  <c r="H15223" i="5"/>
  <c r="H15224" i="5"/>
  <c r="H15225" i="5"/>
  <c r="H15226" i="5"/>
  <c r="H15227" i="5"/>
  <c r="H15228" i="5"/>
  <c r="H15229" i="5"/>
  <c r="H15230" i="5"/>
  <c r="H15231" i="5"/>
  <c r="H15232" i="5"/>
  <c r="H15233" i="5"/>
  <c r="H15234" i="5"/>
  <c r="H15235" i="5"/>
  <c r="H15236" i="5"/>
  <c r="H15237" i="5"/>
  <c r="H15238" i="5"/>
  <c r="H15239" i="5"/>
  <c r="H15240" i="5"/>
  <c r="H15241" i="5"/>
  <c r="H15242" i="5"/>
  <c r="H15243" i="5"/>
  <c r="H15244" i="5"/>
  <c r="H15245" i="5"/>
  <c r="H15246" i="5"/>
  <c r="H15265" i="5"/>
  <c r="H15266" i="5"/>
  <c r="H15267" i="5"/>
  <c r="H15268" i="5"/>
  <c r="H15269" i="5"/>
  <c r="H15270" i="5"/>
  <c r="H15271" i="5"/>
  <c r="H15272" i="5"/>
  <c r="H15273" i="5"/>
  <c r="H15274" i="5"/>
  <c r="H15275" i="5"/>
  <c r="H15276" i="5"/>
  <c r="H15277" i="5"/>
  <c r="H15278" i="5"/>
  <c r="H15279" i="5"/>
  <c r="H15280" i="5"/>
  <c r="H15281" i="5"/>
  <c r="H15282" i="5"/>
  <c r="H15283" i="5"/>
  <c r="H15284" i="5"/>
  <c r="H15285" i="5"/>
  <c r="H15286" i="5"/>
  <c r="H15287" i="5"/>
  <c r="H15288" i="5"/>
  <c r="H15289" i="5"/>
  <c r="H15290" i="5"/>
  <c r="H15291" i="5"/>
  <c r="H15292" i="5"/>
  <c r="H15293" i="5"/>
  <c r="H15294" i="5"/>
  <c r="H15295" i="5"/>
  <c r="H15296" i="5"/>
  <c r="H15297" i="5"/>
  <c r="H15298" i="5"/>
  <c r="H15299" i="5"/>
  <c r="H15300" i="5"/>
  <c r="H15301" i="5"/>
  <c r="H15302" i="5"/>
  <c r="H15303" i="5"/>
  <c r="H15304" i="5"/>
  <c r="H15305" i="5"/>
  <c r="H15349" i="5"/>
  <c r="H15350" i="5"/>
  <c r="H15351" i="5"/>
  <c r="H15352" i="5"/>
  <c r="H15353" i="5"/>
  <c r="H15354" i="5"/>
  <c r="H15355" i="5"/>
  <c r="H15356" i="5"/>
  <c r="H15357" i="5"/>
  <c r="H15358" i="5"/>
  <c r="H15359" i="5"/>
  <c r="H15360" i="5"/>
  <c r="H15361" i="5"/>
  <c r="H15362" i="5"/>
  <c r="H15363" i="5"/>
  <c r="H15364" i="5"/>
  <c r="H15365" i="5"/>
  <c r="H15366" i="5"/>
  <c r="H15367" i="5"/>
  <c r="H15368" i="5"/>
  <c r="H15407" i="5"/>
  <c r="H15408" i="5"/>
  <c r="H15409" i="5"/>
  <c r="H15410" i="5"/>
  <c r="H15411" i="5"/>
  <c r="H15412" i="5"/>
  <c r="H15413" i="5"/>
  <c r="H15414" i="5"/>
  <c r="H15415" i="5"/>
  <c r="H15416" i="5"/>
  <c r="H15417" i="5"/>
  <c r="H15418" i="5"/>
  <c r="H15419" i="5"/>
  <c r="H15420" i="5"/>
  <c r="H15421" i="5"/>
  <c r="H15422" i="5"/>
  <c r="H15423" i="5"/>
  <c r="H15424" i="5"/>
  <c r="H15425" i="5"/>
  <c r="H15426" i="5"/>
  <c r="H15427" i="5"/>
  <c r="H15428" i="5"/>
  <c r="H15429" i="5"/>
  <c r="H15430" i="5"/>
  <c r="H15431" i="5"/>
  <c r="H15432" i="5"/>
  <c r="H15433" i="5"/>
  <c r="H15434" i="5"/>
  <c r="H15435" i="5"/>
  <c r="H15436" i="5"/>
  <c r="H15437" i="5"/>
  <c r="H15438" i="5"/>
  <c r="H15439" i="5"/>
  <c r="H15440" i="5"/>
  <c r="H15441" i="5"/>
  <c r="H15442" i="5"/>
  <c r="H15443" i="5"/>
  <c r="H15444" i="5"/>
  <c r="H15445" i="5"/>
  <c r="H15446" i="5"/>
  <c r="H15447" i="5"/>
  <c r="H15448" i="5"/>
  <c r="H15449" i="5"/>
  <c r="H15450" i="5"/>
  <c r="H15451" i="5"/>
  <c r="H15452" i="5"/>
  <c r="H15453" i="5"/>
  <c r="H15454" i="5"/>
  <c r="H15455" i="5"/>
  <c r="H15456" i="5"/>
  <c r="H15457" i="5"/>
  <c r="H15458" i="5"/>
  <c r="H15459" i="5"/>
  <c r="H15460" i="5"/>
  <c r="H15461" i="5"/>
  <c r="H15462" i="5"/>
  <c r="H15463" i="5"/>
  <c r="H15464" i="5"/>
  <c r="H15465" i="5"/>
  <c r="H15466" i="5"/>
  <c r="H15467" i="5"/>
  <c r="H15468" i="5"/>
  <c r="H15469" i="5"/>
  <c r="H15470" i="5"/>
  <c r="H15471" i="5"/>
  <c r="H15472" i="5"/>
  <c r="H15473" i="5"/>
  <c r="H15474" i="5"/>
  <c r="H15475" i="5"/>
  <c r="H15476" i="5"/>
  <c r="H15477" i="5"/>
  <c r="H15478" i="5"/>
  <c r="H15479" i="5"/>
  <c r="H15480" i="5"/>
  <c r="H15481" i="5"/>
  <c r="H15482" i="5"/>
  <c r="H15483" i="5"/>
  <c r="H15484" i="5"/>
  <c r="H15485" i="5"/>
  <c r="H15486" i="5"/>
  <c r="H15487" i="5"/>
  <c r="H15488" i="5"/>
  <c r="H15489" i="5"/>
  <c r="H15490" i="5"/>
  <c r="H15491" i="5"/>
  <c r="H15492" i="5"/>
  <c r="H15493" i="5"/>
  <c r="H15494" i="5"/>
  <c r="H15495" i="5"/>
  <c r="H15496" i="5"/>
  <c r="H15497" i="5"/>
  <c r="H15498" i="5"/>
  <c r="H15499" i="5"/>
  <c r="H15500" i="5"/>
  <c r="H15501" i="5"/>
  <c r="H15502" i="5"/>
  <c r="H15503" i="5"/>
  <c r="H15504" i="5"/>
  <c r="H15505" i="5"/>
  <c r="H15506" i="5"/>
  <c r="H15507" i="5"/>
  <c r="H15508" i="5"/>
  <c r="H15509" i="5"/>
  <c r="H15510" i="5"/>
  <c r="H15511" i="5"/>
  <c r="H15512" i="5"/>
  <c r="H15513" i="5"/>
  <c r="H15514" i="5"/>
  <c r="H15515" i="5"/>
  <c r="H15516" i="5"/>
  <c r="H15517" i="5"/>
  <c r="H15518" i="5"/>
  <c r="H15519" i="5"/>
  <c r="H15520" i="5"/>
  <c r="H15521" i="5"/>
  <c r="H15522" i="5"/>
  <c r="H15523" i="5"/>
  <c r="H15524" i="5"/>
  <c r="H15525" i="5"/>
  <c r="H15526" i="5"/>
  <c r="H15527" i="5"/>
  <c r="H15528" i="5"/>
  <c r="H15529" i="5"/>
  <c r="H15530" i="5"/>
  <c r="H15531" i="5"/>
  <c r="H15532" i="5"/>
  <c r="H15533" i="5"/>
  <c r="H15534" i="5"/>
  <c r="H15535" i="5"/>
  <c r="H15536" i="5"/>
  <c r="H15537" i="5"/>
  <c r="H15538" i="5"/>
  <c r="H15539" i="5"/>
  <c r="H15540" i="5"/>
  <c r="H15541" i="5"/>
  <c r="H15542" i="5"/>
  <c r="H15543" i="5"/>
  <c r="H15544" i="5"/>
  <c r="H15545" i="5"/>
  <c r="H15546" i="5"/>
  <c r="H15547" i="5"/>
  <c r="H15548" i="5"/>
  <c r="H15549" i="5"/>
  <c r="H15550" i="5"/>
  <c r="H15551" i="5"/>
  <c r="H15552" i="5"/>
  <c r="H15553" i="5"/>
  <c r="H15554" i="5"/>
  <c r="H15555" i="5"/>
  <c r="H15556" i="5"/>
  <c r="H15557" i="5"/>
  <c r="H15558" i="5"/>
  <c r="H15559" i="5"/>
  <c r="H15560" i="5"/>
  <c r="H15561" i="5"/>
  <c r="H15562" i="5"/>
  <c r="H15563" i="5"/>
  <c r="H15564" i="5"/>
  <c r="H15565" i="5"/>
  <c r="H15566" i="5"/>
  <c r="H15567" i="5"/>
  <c r="H15568" i="5"/>
  <c r="H15569" i="5"/>
  <c r="H15570" i="5"/>
  <c r="H15571" i="5"/>
  <c r="H15572" i="5"/>
  <c r="H15573" i="5"/>
  <c r="H15574" i="5"/>
  <c r="H15575" i="5"/>
  <c r="H15576" i="5"/>
  <c r="H15577" i="5"/>
  <c r="H15578" i="5"/>
  <c r="H15579" i="5"/>
  <c r="H15580" i="5"/>
  <c r="H15581" i="5"/>
  <c r="H15582" i="5"/>
  <c r="H15583" i="5"/>
  <c r="H15584" i="5"/>
  <c r="H15585" i="5"/>
  <c r="H15586" i="5"/>
  <c r="H15587" i="5"/>
  <c r="H15588" i="5"/>
  <c r="H15589" i="5"/>
  <c r="H15590" i="5"/>
  <c r="H15591" i="5"/>
  <c r="H15592" i="5"/>
  <c r="H15593" i="5"/>
  <c r="H15594" i="5"/>
  <c r="H15595" i="5"/>
  <c r="H15596" i="5"/>
  <c r="H15597" i="5"/>
  <c r="H15598" i="5"/>
  <c r="H15599" i="5"/>
  <c r="H15600" i="5"/>
  <c r="H15601" i="5"/>
  <c r="H15602" i="5"/>
  <c r="H15603" i="5"/>
  <c r="H15604" i="5"/>
  <c r="H15605" i="5"/>
  <c r="H15606" i="5"/>
  <c r="H15607" i="5"/>
  <c r="H15608" i="5"/>
  <c r="H15609" i="5"/>
  <c r="H15610" i="5"/>
  <c r="H15611" i="5"/>
  <c r="H15612" i="5"/>
  <c r="H15613" i="5"/>
  <c r="H15614" i="5"/>
  <c r="H15615" i="5"/>
  <c r="H15616" i="5"/>
  <c r="H15617" i="5"/>
  <c r="H15618" i="5"/>
  <c r="H15619" i="5"/>
  <c r="H15620" i="5"/>
  <c r="H15621" i="5"/>
  <c r="H15622" i="5"/>
  <c r="H15623" i="5"/>
  <c r="H15624" i="5"/>
  <c r="H15625" i="5"/>
  <c r="H15626" i="5"/>
  <c r="H15627" i="5"/>
  <c r="H15628" i="5"/>
  <c r="H15629" i="5"/>
  <c r="H15630" i="5"/>
  <c r="H15631" i="5"/>
  <c r="H15632" i="5"/>
  <c r="H15633" i="5"/>
  <c r="H15634" i="5"/>
  <c r="H15635" i="5"/>
  <c r="H15636" i="5"/>
  <c r="H15637" i="5"/>
  <c r="H15638" i="5"/>
  <c r="H15639" i="5"/>
  <c r="H15640" i="5"/>
  <c r="H15641" i="5"/>
  <c r="H15642" i="5"/>
  <c r="H15643" i="5"/>
  <c r="H15644" i="5"/>
  <c r="H15645" i="5"/>
  <c r="H15646" i="5"/>
  <c r="H15647" i="5"/>
  <c r="H15648" i="5"/>
  <c r="H15649" i="5"/>
  <c r="H15650" i="5"/>
  <c r="H15661" i="5"/>
  <c r="H15662" i="5"/>
  <c r="H15663" i="5"/>
  <c r="H15664" i="5"/>
  <c r="H15665" i="5"/>
  <c r="H15666" i="5"/>
  <c r="H15667" i="5"/>
  <c r="H15668" i="5"/>
  <c r="H15669" i="5"/>
  <c r="H15670" i="5"/>
  <c r="H15671" i="5"/>
  <c r="H15672" i="5"/>
  <c r="H15673" i="5"/>
  <c r="H15674" i="5"/>
  <c r="H15675" i="5"/>
  <c r="H15696" i="5"/>
  <c r="H15697" i="5"/>
  <c r="H15698" i="5"/>
  <c r="H15699" i="5"/>
  <c r="H15700" i="5"/>
  <c r="H15701" i="5"/>
  <c r="H15702" i="5"/>
  <c r="H15703" i="5"/>
  <c r="H15704" i="5"/>
  <c r="H15705" i="5"/>
  <c r="H15706" i="5"/>
  <c r="H15707" i="5"/>
  <c r="H15708" i="5"/>
  <c r="H15709" i="5"/>
  <c r="H15710" i="5"/>
  <c r="H15711" i="5"/>
  <c r="H15712" i="5"/>
  <c r="H15713" i="5"/>
  <c r="H15714" i="5"/>
  <c r="H15715" i="5"/>
  <c r="H15716" i="5"/>
  <c r="H15717" i="5"/>
  <c r="H15718" i="5"/>
  <c r="H15719" i="5"/>
  <c r="H15720" i="5"/>
  <c r="H15721" i="5"/>
  <c r="H15722" i="5"/>
  <c r="H15723" i="5"/>
  <c r="H15724" i="5"/>
  <c r="H15725" i="5"/>
  <c r="H15726" i="5"/>
  <c r="H15727" i="5"/>
  <c r="H15728" i="5"/>
  <c r="H15729" i="5"/>
  <c r="H15730" i="5"/>
  <c r="H15731" i="5"/>
  <c r="H15732" i="5"/>
  <c r="H15733" i="5"/>
  <c r="H15734" i="5"/>
  <c r="H15735" i="5"/>
  <c r="H15736" i="5"/>
  <c r="H15737" i="5"/>
  <c r="H15738" i="5"/>
  <c r="H15739" i="5"/>
  <c r="H15740" i="5"/>
  <c r="H15741" i="5"/>
  <c r="H15742" i="5"/>
  <c r="H15743" i="5"/>
  <c r="H15744" i="5"/>
  <c r="H15745" i="5"/>
  <c r="H15746" i="5"/>
  <c r="H15747" i="5"/>
  <c r="H15748" i="5"/>
  <c r="H15749" i="5"/>
  <c r="H15750" i="5"/>
  <c r="H15751" i="5"/>
  <c r="H15752" i="5"/>
  <c r="H15753" i="5"/>
  <c r="H15754" i="5"/>
  <c r="H15755" i="5"/>
  <c r="H15756" i="5"/>
  <c r="H15757" i="5"/>
  <c r="H15758" i="5"/>
  <c r="H15759" i="5"/>
  <c r="H15760" i="5"/>
  <c r="H15761" i="5"/>
  <c r="H15762" i="5"/>
  <c r="H15763" i="5"/>
  <c r="H15764" i="5"/>
  <c r="H15765" i="5"/>
  <c r="H15766" i="5"/>
  <c r="H15767" i="5"/>
  <c r="H15768" i="5"/>
  <c r="H15769" i="5"/>
  <c r="H15770" i="5"/>
  <c r="H15771" i="5"/>
  <c r="H15772" i="5"/>
  <c r="H15773" i="5"/>
  <c r="H15774" i="5"/>
  <c r="H15775" i="5"/>
  <c r="H15776" i="5"/>
  <c r="H15777" i="5"/>
  <c r="H15778" i="5"/>
  <c r="H15779" i="5"/>
  <c r="H15780" i="5"/>
  <c r="H15781" i="5"/>
  <c r="H15782" i="5"/>
  <c r="H15783" i="5"/>
  <c r="H15784" i="5"/>
  <c r="H15785" i="5"/>
  <c r="H15786" i="5"/>
  <c r="H15787" i="5"/>
  <c r="H15788" i="5"/>
  <c r="H15789" i="5"/>
  <c r="H15790" i="5"/>
  <c r="H15791" i="5"/>
  <c r="H15792" i="5"/>
  <c r="H15793" i="5"/>
  <c r="H15794" i="5"/>
  <c r="H15795" i="5"/>
  <c r="H15796" i="5"/>
  <c r="H15797" i="5"/>
  <c r="H15798" i="5"/>
  <c r="H15799" i="5"/>
  <c r="H15800" i="5"/>
  <c r="H15801" i="5"/>
  <c r="H15802" i="5"/>
  <c r="H15803" i="5"/>
  <c r="H15804" i="5"/>
  <c r="H15805" i="5"/>
  <c r="H15806" i="5"/>
  <c r="H15807" i="5"/>
  <c r="H15808" i="5"/>
  <c r="H15809" i="5"/>
  <c r="H15810" i="5"/>
  <c r="H15811" i="5"/>
  <c r="H15812" i="5"/>
  <c r="H15813" i="5"/>
  <c r="H15814" i="5"/>
  <c r="H15815" i="5"/>
  <c r="H15816" i="5"/>
  <c r="H15817" i="5"/>
  <c r="H15818" i="5"/>
  <c r="H15819" i="5"/>
  <c r="H15820" i="5"/>
  <c r="H15821" i="5"/>
  <c r="H15822" i="5"/>
  <c r="H15823" i="5"/>
  <c r="H15824" i="5"/>
  <c r="H15825" i="5"/>
  <c r="H15826" i="5"/>
  <c r="H15827" i="5"/>
  <c r="H15828" i="5"/>
  <c r="H15829" i="5"/>
  <c r="H15830" i="5"/>
  <c r="H15831" i="5"/>
  <c r="H15832" i="5"/>
  <c r="H15833" i="5"/>
  <c r="H15834" i="5"/>
  <c r="H15835" i="5"/>
  <c r="H15836" i="5"/>
  <c r="H15837" i="5"/>
  <c r="H15838" i="5"/>
  <c r="H15839" i="5"/>
  <c r="H15840" i="5"/>
  <c r="H15841" i="5"/>
  <c r="H15842" i="5"/>
  <c r="H15843" i="5"/>
  <c r="H15844" i="5"/>
  <c r="H15845" i="5"/>
  <c r="H15846" i="5"/>
  <c r="H15847" i="5"/>
  <c r="H15848" i="5"/>
  <c r="H15849" i="5"/>
  <c r="H15850" i="5"/>
  <c r="H15851" i="5"/>
  <c r="H15852" i="5"/>
  <c r="H15853" i="5"/>
  <c r="H15854" i="5"/>
  <c r="H15855" i="5"/>
  <c r="H15856" i="5"/>
  <c r="H15857" i="5"/>
  <c r="H15858" i="5"/>
  <c r="H15859" i="5"/>
  <c r="H15860" i="5"/>
  <c r="H15861" i="5"/>
  <c r="H15862" i="5"/>
  <c r="H15863" i="5"/>
  <c r="H15864" i="5"/>
  <c r="H15865" i="5"/>
  <c r="H15866" i="5"/>
  <c r="H15867" i="5"/>
  <c r="H15868" i="5"/>
  <c r="H15869" i="5"/>
  <c r="H15870" i="5"/>
  <c r="H15871" i="5"/>
  <c r="H15872" i="5"/>
  <c r="H15873" i="5"/>
  <c r="H15874" i="5"/>
  <c r="H15875" i="5"/>
  <c r="H15876" i="5"/>
  <c r="H15877" i="5"/>
  <c r="H15878" i="5"/>
  <c r="H15879" i="5"/>
  <c r="H15880" i="5"/>
  <c r="H15881" i="5"/>
  <c r="H15882" i="5"/>
  <c r="H15883" i="5"/>
  <c r="H15884" i="5"/>
  <c r="H15885" i="5"/>
  <c r="H15886" i="5"/>
  <c r="H15887" i="5"/>
  <c r="H15888" i="5"/>
  <c r="H15889" i="5"/>
  <c r="H15890" i="5"/>
  <c r="H15891" i="5"/>
  <c r="H15892" i="5"/>
  <c r="H15893" i="5"/>
  <c r="H15894" i="5"/>
  <c r="H15895" i="5"/>
  <c r="H15896" i="5"/>
  <c r="H15897" i="5"/>
  <c r="H15898" i="5"/>
  <c r="H15899" i="5"/>
  <c r="H15900" i="5"/>
  <c r="H15901" i="5"/>
  <c r="H15902" i="5"/>
  <c r="H15903" i="5"/>
  <c r="H15904" i="5"/>
  <c r="H15905" i="5"/>
  <c r="H15906" i="5"/>
  <c r="H15907" i="5"/>
  <c r="H15908" i="5"/>
  <c r="H15909" i="5"/>
  <c r="H15910" i="5"/>
  <c r="H15911" i="5"/>
  <c r="H15912" i="5"/>
  <c r="H15913" i="5"/>
  <c r="H15914" i="5"/>
  <c r="H15915" i="5"/>
  <c r="H15916" i="5"/>
  <c r="H15917" i="5"/>
  <c r="H15918" i="5"/>
  <c r="H15919" i="5"/>
  <c r="H15920" i="5"/>
  <c r="H15921" i="5"/>
  <c r="H15922" i="5"/>
  <c r="H15923" i="5"/>
  <c r="H15924" i="5"/>
  <c r="H15925" i="5"/>
  <c r="H15926" i="5"/>
  <c r="H15927" i="5"/>
  <c r="H15928" i="5"/>
  <c r="H15929" i="5"/>
  <c r="H15930" i="5"/>
  <c r="H15931" i="5"/>
  <c r="H15932" i="5"/>
  <c r="H15933" i="5"/>
  <c r="H15934" i="5"/>
  <c r="H15935" i="5"/>
  <c r="H15936" i="5"/>
  <c r="H15937" i="5"/>
  <c r="H15938" i="5"/>
  <c r="H15939" i="5"/>
  <c r="H15940" i="5"/>
  <c r="H15941" i="5"/>
  <c r="H15942" i="5"/>
  <c r="H15943" i="5"/>
  <c r="H15944" i="5"/>
  <c r="H15945" i="5"/>
  <c r="H15946" i="5"/>
  <c r="H15947" i="5"/>
  <c r="H15948" i="5"/>
  <c r="H15949" i="5"/>
  <c r="H15950" i="5"/>
  <c r="H15951" i="5"/>
  <c r="H15952" i="5"/>
  <c r="H15953" i="5"/>
  <c r="H15954" i="5"/>
  <c r="H15955" i="5"/>
  <c r="H15956" i="5"/>
  <c r="H15957" i="5"/>
  <c r="H15958" i="5"/>
  <c r="H15959" i="5"/>
  <c r="H15960" i="5"/>
  <c r="H15961" i="5"/>
  <c r="H15962" i="5"/>
  <c r="H15963" i="5"/>
  <c r="H15964" i="5"/>
  <c r="H15965" i="5"/>
  <c r="H15966" i="5"/>
  <c r="H15967" i="5"/>
  <c r="H15968" i="5"/>
  <c r="H15969" i="5"/>
  <c r="H15970" i="5"/>
  <c r="H15971" i="5"/>
  <c r="H15972" i="5"/>
  <c r="H15973" i="5"/>
  <c r="H15974" i="5"/>
  <c r="H15975" i="5"/>
  <c r="H15976" i="5"/>
  <c r="H15977" i="5"/>
  <c r="H15978" i="5"/>
  <c r="H15979" i="5"/>
  <c r="H15980" i="5"/>
  <c r="H15981" i="5"/>
  <c r="H15982" i="5"/>
  <c r="H15983" i="5"/>
  <c r="H15984" i="5"/>
  <c r="H15985" i="5"/>
  <c r="H15986" i="5"/>
  <c r="H15987" i="5"/>
  <c r="H15988" i="5"/>
  <c r="H15989" i="5"/>
  <c r="H15990" i="5"/>
  <c r="H15991" i="5"/>
  <c r="H15992" i="5"/>
  <c r="H15993" i="5"/>
  <c r="H15994" i="5"/>
  <c r="H15995" i="5"/>
  <c r="H15996" i="5"/>
  <c r="H15997" i="5"/>
  <c r="H15998" i="5"/>
  <c r="H15999" i="5"/>
  <c r="H16000" i="5"/>
  <c r="H16001" i="5"/>
  <c r="H16002" i="5"/>
  <c r="H16003" i="5"/>
  <c r="H16004" i="5"/>
  <c r="H16005" i="5"/>
  <c r="H16006" i="5"/>
  <c r="H16007" i="5"/>
  <c r="H16008" i="5"/>
  <c r="H16009" i="5"/>
  <c r="H16010" i="5"/>
  <c r="H16011" i="5"/>
  <c r="H16012" i="5"/>
  <c r="H16038" i="5"/>
  <c r="H16039" i="5"/>
  <c r="H16040" i="5"/>
  <c r="H16041" i="5"/>
  <c r="H16042" i="5"/>
  <c r="H16043" i="5"/>
  <c r="H16044" i="5"/>
  <c r="H16045" i="5"/>
  <c r="H16046" i="5"/>
  <c r="H16047" i="5"/>
  <c r="H16048" i="5"/>
  <c r="H16049" i="5"/>
  <c r="H16050" i="5"/>
  <c r="H16051" i="5"/>
  <c r="H16052" i="5"/>
  <c r="H16053" i="5"/>
  <c r="H16054" i="5"/>
  <c r="H16055" i="5"/>
  <c r="H16056" i="5"/>
  <c r="H16057" i="5"/>
  <c r="H16058" i="5"/>
  <c r="H16059" i="5"/>
  <c r="H16060" i="5"/>
  <c r="H16061" i="5"/>
  <c r="H16062" i="5"/>
  <c r="H16063" i="5"/>
  <c r="H16064" i="5"/>
  <c r="H16065" i="5"/>
  <c r="H16066" i="5"/>
  <c r="H16067" i="5"/>
  <c r="H16068" i="5"/>
  <c r="H16069" i="5"/>
  <c r="H16070" i="5"/>
  <c r="H16071" i="5"/>
  <c r="H16072" i="5"/>
  <c r="H16073" i="5"/>
  <c r="H16074" i="5"/>
  <c r="H16075" i="5"/>
  <c r="H16076" i="5"/>
  <c r="H16077" i="5"/>
  <c r="H16078" i="5"/>
  <c r="H16079" i="5"/>
  <c r="H16080" i="5"/>
  <c r="H16081" i="5"/>
  <c r="H16082" i="5"/>
  <c r="H16083" i="5"/>
  <c r="H16084" i="5"/>
  <c r="H16085" i="5"/>
  <c r="H16086" i="5"/>
  <c r="H16087" i="5"/>
  <c r="H16088" i="5"/>
  <c r="H16089" i="5"/>
  <c r="H16090" i="5"/>
  <c r="H16091" i="5"/>
  <c r="H16092" i="5"/>
  <c r="H16093" i="5"/>
  <c r="H16094" i="5"/>
  <c r="H16095" i="5"/>
  <c r="H16096" i="5"/>
  <c r="H16097" i="5"/>
  <c r="H16150" i="5"/>
  <c r="H16151" i="5"/>
  <c r="H16152" i="5"/>
  <c r="H16153" i="5"/>
  <c r="H16154" i="5"/>
  <c r="H16155" i="5"/>
  <c r="H16156" i="5"/>
  <c r="H16157" i="5"/>
  <c r="H16158" i="5"/>
  <c r="H16159" i="5"/>
  <c r="H16160" i="5"/>
  <c r="H16161" i="5"/>
  <c r="H16162" i="5"/>
  <c r="H16163" i="5"/>
  <c r="H16164" i="5"/>
  <c r="H16177" i="5"/>
  <c r="H16178" i="5"/>
  <c r="H16179" i="5"/>
  <c r="H16180" i="5"/>
  <c r="H16181" i="5"/>
  <c r="H16182" i="5"/>
  <c r="H16183" i="5"/>
  <c r="H16184" i="5"/>
  <c r="H16185" i="5"/>
  <c r="H16186" i="5"/>
  <c r="H16187" i="5"/>
  <c r="H16188" i="5"/>
  <c r="H16189" i="5"/>
  <c r="H16190" i="5"/>
  <c r="H16191" i="5"/>
  <c r="H16192" i="5"/>
  <c r="H16193" i="5"/>
  <c r="H16194" i="5"/>
  <c r="H16195" i="5"/>
  <c r="H16196" i="5"/>
  <c r="H16197" i="5"/>
  <c r="H16198" i="5"/>
  <c r="H16209" i="5"/>
  <c r="H16210" i="5"/>
  <c r="H16211" i="5"/>
  <c r="H16212" i="5"/>
  <c r="H16213" i="5"/>
  <c r="H16214" i="5"/>
  <c r="H16215" i="5"/>
  <c r="H16216" i="5"/>
  <c r="H16225" i="5"/>
  <c r="H16226" i="5"/>
  <c r="H16227" i="5"/>
  <c r="H16228" i="5"/>
  <c r="H16229" i="5"/>
  <c r="H16230" i="5"/>
  <c r="H16231" i="5"/>
  <c r="H16232" i="5"/>
  <c r="H16233" i="5"/>
  <c r="H16234" i="5"/>
  <c r="H16235" i="5"/>
  <c r="H16236" i="5"/>
  <c r="H16237" i="5"/>
  <c r="H16238" i="5"/>
  <c r="H16239" i="5"/>
  <c r="H16240" i="5"/>
  <c r="H16241" i="5"/>
  <c r="H16242" i="5"/>
  <c r="H16243" i="5"/>
  <c r="H16244" i="5"/>
  <c r="H16245" i="5"/>
  <c r="H16246" i="5"/>
  <c r="H16247" i="5"/>
  <c r="H16248" i="5"/>
  <c r="H16249" i="5"/>
  <c r="H16250" i="5"/>
  <c r="H16251" i="5"/>
  <c r="H16252" i="5"/>
  <c r="H16253" i="5"/>
  <c r="H16254" i="5"/>
  <c r="H16255" i="5"/>
  <c r="H16256" i="5"/>
  <c r="H16257" i="5"/>
  <c r="H16258" i="5"/>
  <c r="H16259" i="5"/>
  <c r="H16260" i="5"/>
  <c r="H16261" i="5"/>
  <c r="H16262" i="5"/>
  <c r="H16263" i="5"/>
  <c r="H16264" i="5"/>
  <c r="H16265" i="5"/>
  <c r="H16266" i="5"/>
  <c r="H16267" i="5"/>
  <c r="H16268" i="5"/>
  <c r="H16269" i="5"/>
  <c r="H16270" i="5"/>
  <c r="H16271" i="5"/>
  <c r="H16272" i="5"/>
  <c r="H16273" i="5"/>
  <c r="H16274" i="5"/>
  <c r="H16275" i="5"/>
  <c r="H16276" i="5"/>
  <c r="H16277" i="5"/>
  <c r="H16278" i="5"/>
  <c r="H16279" i="5"/>
  <c r="H16280" i="5"/>
  <c r="H16281" i="5"/>
  <c r="H16282" i="5"/>
  <c r="H16283" i="5"/>
  <c r="H16284" i="5"/>
  <c r="H16285" i="5"/>
  <c r="H16286" i="5"/>
  <c r="H16287" i="5"/>
  <c r="H16288" i="5"/>
  <c r="H16289" i="5"/>
  <c r="H16290" i="5"/>
  <c r="H16291" i="5"/>
  <c r="H16292" i="5"/>
  <c r="H16293" i="5"/>
  <c r="H16294" i="5"/>
  <c r="H16295" i="5"/>
  <c r="H16296" i="5"/>
  <c r="H16297" i="5"/>
  <c r="H16298" i="5"/>
  <c r="H16299" i="5"/>
  <c r="H16300" i="5"/>
  <c r="H16301" i="5"/>
  <c r="H16302" i="5"/>
  <c r="H16342" i="5"/>
  <c r="H16343" i="5"/>
  <c r="H16344" i="5"/>
  <c r="H16345" i="5"/>
  <c r="H16346" i="5"/>
  <c r="H16347" i="5"/>
  <c r="H16348" i="5"/>
  <c r="H16349" i="5"/>
  <c r="H16350" i="5"/>
  <c r="H16351" i="5"/>
  <c r="H16352" i="5"/>
  <c r="H16353" i="5"/>
  <c r="H16354" i="5"/>
  <c r="H16355" i="5"/>
  <c r="H16356" i="5"/>
  <c r="H16357" i="5"/>
  <c r="H16358" i="5"/>
  <c r="H16359" i="5"/>
  <c r="H16360" i="5"/>
  <c r="H16361" i="5"/>
  <c r="H16362" i="5"/>
  <c r="H16363" i="5"/>
  <c r="H16364" i="5"/>
  <c r="H16365" i="5"/>
  <c r="H16366" i="5"/>
  <c r="H16367" i="5"/>
  <c r="H16368" i="5"/>
  <c r="H16369" i="5"/>
  <c r="H16370" i="5"/>
  <c r="H16371" i="5"/>
  <c r="H16372" i="5"/>
  <c r="H16373" i="5"/>
  <c r="H16374" i="5"/>
  <c r="H16375" i="5"/>
  <c r="H16376" i="5"/>
  <c r="H16377" i="5"/>
  <c r="H16378" i="5"/>
  <c r="H16379" i="5"/>
  <c r="H16380" i="5"/>
  <c r="H16381" i="5"/>
  <c r="H16382" i="5"/>
  <c r="H16383" i="5"/>
  <c r="H16384" i="5"/>
  <c r="H16385" i="5"/>
  <c r="H16386" i="5"/>
  <c r="H16387" i="5"/>
  <c r="H16388" i="5"/>
  <c r="H16389" i="5"/>
  <c r="H16390" i="5"/>
  <c r="H16391" i="5"/>
  <c r="H16392" i="5"/>
  <c r="H16393" i="5"/>
  <c r="H16394" i="5"/>
  <c r="H16395" i="5"/>
  <c r="H16396" i="5"/>
  <c r="H16397" i="5"/>
  <c r="H16398" i="5"/>
  <c r="H16399" i="5"/>
  <c r="H16400" i="5"/>
  <c r="H16401" i="5"/>
  <c r="H16402" i="5"/>
  <c r="H16403" i="5"/>
  <c r="H16404" i="5"/>
  <c r="H16405" i="5"/>
  <c r="H16406" i="5"/>
  <c r="H16407" i="5"/>
  <c r="H16408" i="5"/>
  <c r="H16409" i="5"/>
  <c r="H16410" i="5"/>
  <c r="H16411" i="5"/>
  <c r="H16412" i="5"/>
  <c r="H16413" i="5"/>
  <c r="H16414" i="5"/>
  <c r="H16415" i="5"/>
  <c r="H16416" i="5"/>
  <c r="H16417" i="5"/>
  <c r="H16418" i="5"/>
  <c r="H16419" i="5"/>
  <c r="H16420" i="5"/>
  <c r="H16421" i="5"/>
  <c r="H16422" i="5"/>
  <c r="H16423" i="5"/>
  <c r="H16424" i="5"/>
  <c r="H16425" i="5"/>
  <c r="H16426" i="5"/>
  <c r="H16427" i="5"/>
  <c r="H16428" i="5"/>
  <c r="H16429" i="5"/>
  <c r="H16430" i="5"/>
  <c r="H16431" i="5"/>
  <c r="H16432" i="5"/>
  <c r="H16433" i="5"/>
  <c r="H16434" i="5"/>
  <c r="H16435" i="5"/>
  <c r="H16436" i="5"/>
  <c r="H16437" i="5"/>
  <c r="H16438" i="5"/>
  <c r="H16439" i="5"/>
  <c r="H16440" i="5"/>
  <c r="H16441" i="5"/>
  <c r="H16442" i="5"/>
  <c r="H16443" i="5"/>
  <c r="H16444" i="5"/>
  <c r="H16445" i="5"/>
  <c r="H16446" i="5"/>
  <c r="H16447" i="5"/>
  <c r="H16448" i="5"/>
  <c r="H16449" i="5"/>
  <c r="H16450" i="5"/>
  <c r="H16451" i="5"/>
  <c r="H16452" i="5"/>
  <c r="H16453" i="5"/>
  <c r="H16454" i="5"/>
  <c r="H16455" i="5"/>
  <c r="H16456" i="5"/>
  <c r="H16457" i="5"/>
  <c r="H16458" i="5"/>
  <c r="H16459" i="5"/>
  <c r="H16460" i="5"/>
  <c r="H16461" i="5"/>
  <c r="H16462" i="5"/>
  <c r="H16463" i="5"/>
  <c r="H16464" i="5"/>
  <c r="H16465" i="5"/>
  <c r="H16466" i="5"/>
  <c r="H16467" i="5"/>
  <c r="H16468" i="5"/>
  <c r="H16469" i="5"/>
  <c r="H16470" i="5"/>
  <c r="H16471" i="5"/>
  <c r="H16472" i="5"/>
  <c r="H16473" i="5"/>
  <c r="H16474" i="5"/>
  <c r="H16475" i="5"/>
  <c r="H16476" i="5"/>
  <c r="H16477" i="5"/>
  <c r="H16478" i="5"/>
  <c r="H16479" i="5"/>
  <c r="H16480" i="5"/>
  <c r="H16481" i="5"/>
  <c r="H16482" i="5"/>
  <c r="H16483" i="5"/>
  <c r="H16484" i="5"/>
  <c r="H16485" i="5"/>
  <c r="H16486" i="5"/>
  <c r="H16487" i="5"/>
  <c r="H16488" i="5"/>
  <c r="H16489" i="5"/>
  <c r="H16490" i="5"/>
  <c r="H16491" i="5"/>
  <c r="H16492" i="5"/>
  <c r="H16493" i="5"/>
  <c r="H16494" i="5"/>
  <c r="H16495" i="5"/>
  <c r="H16496" i="5"/>
  <c r="H16497" i="5"/>
  <c r="H16498" i="5"/>
  <c r="H16499" i="5"/>
  <c r="H16500" i="5"/>
  <c r="H16501" i="5"/>
  <c r="H16502" i="5"/>
  <c r="H16503" i="5"/>
  <c r="H16504" i="5"/>
  <c r="H16505" i="5"/>
  <c r="H16506" i="5"/>
  <c r="H16507" i="5"/>
  <c r="H16508" i="5"/>
  <c r="H16509" i="5"/>
  <c r="H16510" i="5"/>
  <c r="H16511" i="5"/>
  <c r="H16512" i="5"/>
  <c r="H16513" i="5"/>
  <c r="H16514" i="5"/>
  <c r="H16515" i="5"/>
  <c r="H16516" i="5"/>
  <c r="H16517" i="5"/>
  <c r="H16518" i="5"/>
  <c r="H16519" i="5"/>
  <c r="H16520" i="5"/>
  <c r="H16521" i="5"/>
  <c r="H16522" i="5"/>
  <c r="H16523" i="5"/>
  <c r="H16524" i="5"/>
  <c r="H16525" i="5"/>
  <c r="H16526" i="5"/>
  <c r="H16527" i="5"/>
  <c r="H16528" i="5"/>
  <c r="H16529" i="5"/>
  <c r="H16530" i="5"/>
  <c r="H16531" i="5"/>
  <c r="H16532" i="5"/>
  <c r="H16533" i="5"/>
  <c r="H16534" i="5"/>
  <c r="H16535" i="5"/>
  <c r="H16536" i="5"/>
  <c r="H16537" i="5"/>
  <c r="H16538" i="5"/>
  <c r="H16539" i="5"/>
  <c r="H16540" i="5"/>
  <c r="H16541" i="5"/>
  <c r="H16542" i="5"/>
  <c r="H16543" i="5"/>
  <c r="H16544" i="5"/>
  <c r="H16545" i="5"/>
  <c r="H16546" i="5"/>
  <c r="H16547" i="5"/>
  <c r="H16548" i="5"/>
  <c r="H16549" i="5"/>
  <c r="H16550" i="5"/>
  <c r="H16551" i="5"/>
  <c r="H16552" i="5"/>
  <c r="H16553" i="5"/>
  <c r="H16554" i="5"/>
  <c r="H16555" i="5"/>
  <c r="H16556" i="5"/>
  <c r="H16557" i="5"/>
  <c r="H16558" i="5"/>
  <c r="H16559" i="5"/>
  <c r="H16560" i="5"/>
  <c r="H16561" i="5"/>
  <c r="H16562" i="5"/>
  <c r="H16563" i="5"/>
  <c r="H16564" i="5"/>
  <c r="H16565" i="5"/>
  <c r="H16566" i="5"/>
  <c r="H16567" i="5"/>
  <c r="H16568" i="5"/>
  <c r="H16569" i="5"/>
  <c r="H16570" i="5"/>
  <c r="H16571" i="5"/>
  <c r="H16572" i="5"/>
  <c r="H16573" i="5"/>
  <c r="H16574" i="5"/>
  <c r="H16575" i="5"/>
  <c r="H16576" i="5"/>
  <c r="H16577" i="5"/>
  <c r="H16578" i="5"/>
  <c r="H16579" i="5"/>
  <c r="H16580" i="5"/>
  <c r="H16581" i="5"/>
  <c r="H16582" i="5"/>
  <c r="H16583" i="5"/>
  <c r="H16584" i="5"/>
  <c r="H16585" i="5"/>
  <c r="H16586" i="5"/>
  <c r="H16587" i="5"/>
  <c r="H16588" i="5"/>
  <c r="H16589" i="5"/>
  <c r="H16590" i="5"/>
  <c r="H16591" i="5"/>
  <c r="H16592" i="5"/>
  <c r="H16593" i="5"/>
  <c r="H16594" i="5"/>
  <c r="H16595" i="5"/>
  <c r="H16596" i="5"/>
  <c r="H16597" i="5"/>
  <c r="H16598" i="5"/>
  <c r="H16599" i="5"/>
  <c r="H16600" i="5"/>
  <c r="H16601" i="5"/>
  <c r="H16602" i="5"/>
  <c r="H16603" i="5"/>
  <c r="H16604" i="5"/>
  <c r="H16605" i="5"/>
  <c r="H16606" i="5"/>
  <c r="H16607" i="5"/>
  <c r="H16608" i="5"/>
  <c r="H16609" i="5"/>
  <c r="H16610" i="5"/>
  <c r="H16611" i="5"/>
  <c r="H16612" i="5"/>
  <c r="H16613" i="5"/>
  <c r="H16614" i="5"/>
  <c r="H16615" i="5"/>
  <c r="H16616" i="5"/>
  <c r="H16617" i="5"/>
  <c r="H16618" i="5"/>
  <c r="H16619" i="5"/>
  <c r="H16620" i="5"/>
  <c r="H16621" i="5"/>
  <c r="H16622" i="5"/>
  <c r="H16623" i="5"/>
  <c r="H16624" i="5"/>
  <c r="H16625" i="5"/>
  <c r="H16626" i="5"/>
  <c r="H16627" i="5"/>
  <c r="H16628" i="5"/>
  <c r="H16629" i="5"/>
  <c r="H16630" i="5"/>
  <c r="H16631" i="5"/>
  <c r="H16632" i="5"/>
  <c r="H16633" i="5"/>
  <c r="H16634" i="5"/>
  <c r="H16635" i="5"/>
  <c r="H16636" i="5"/>
  <c r="H16637" i="5"/>
  <c r="H16638" i="5"/>
  <c r="H16639" i="5"/>
  <c r="H16640" i="5"/>
  <c r="H16641" i="5"/>
  <c r="H16642" i="5"/>
  <c r="H16643" i="5"/>
  <c r="H16644" i="5"/>
  <c r="H16645" i="5"/>
  <c r="H16646" i="5"/>
  <c r="H16647" i="5"/>
  <c r="H16648" i="5"/>
  <c r="H16649" i="5"/>
  <c r="H16650" i="5"/>
  <c r="H16651" i="5"/>
  <c r="H16656" i="5"/>
  <c r="H16657" i="5"/>
  <c r="H16658" i="5"/>
  <c r="H16659" i="5"/>
  <c r="H16660" i="5"/>
  <c r="H16661" i="5"/>
  <c r="H16662" i="5"/>
  <c r="H16663" i="5"/>
  <c r="H16664" i="5"/>
  <c r="H16665" i="5"/>
  <c r="H16666" i="5"/>
  <c r="H16667" i="5"/>
  <c r="H16668" i="5"/>
  <c r="H16669" i="5"/>
  <c r="H16670" i="5"/>
  <c r="H16671" i="5"/>
  <c r="H16672" i="5"/>
  <c r="H16673" i="5"/>
  <c r="H16674" i="5"/>
  <c r="H16675" i="5"/>
  <c r="H16696" i="5"/>
  <c r="H16697" i="5"/>
  <c r="H16698" i="5"/>
  <c r="H16699" i="5"/>
  <c r="H16700" i="5"/>
  <c r="H16701" i="5"/>
  <c r="H16702" i="5"/>
  <c r="H16703" i="5"/>
  <c r="H16704" i="5"/>
  <c r="H16705" i="5"/>
  <c r="H16706" i="5"/>
  <c r="H16707" i="5"/>
  <c r="H16708" i="5"/>
  <c r="H16709" i="5"/>
  <c r="H16710" i="5"/>
  <c r="H16711" i="5"/>
  <c r="H16712" i="5"/>
  <c r="H16713" i="5"/>
  <c r="H16714" i="5"/>
  <c r="H16715" i="5"/>
  <c r="H16716" i="5"/>
  <c r="H16717" i="5"/>
  <c r="H16718" i="5"/>
  <c r="H16719" i="5"/>
  <c r="H16720" i="5"/>
  <c r="H16721" i="5"/>
  <c r="H16722" i="5"/>
  <c r="H16723" i="5"/>
  <c r="H16724" i="5"/>
  <c r="H16725" i="5"/>
  <c r="H16726" i="5"/>
  <c r="H16727" i="5"/>
  <c r="H16728" i="5"/>
  <c r="H16729" i="5"/>
  <c r="H16730" i="5"/>
  <c r="H16731" i="5"/>
  <c r="H16732" i="5"/>
  <c r="H16733" i="5"/>
  <c r="H16734" i="5"/>
  <c r="H16735" i="5"/>
  <c r="H16736" i="5"/>
  <c r="H16737" i="5"/>
  <c r="H16738" i="5"/>
  <c r="H16739" i="5"/>
  <c r="H16740" i="5"/>
  <c r="H16741" i="5"/>
  <c r="H16742" i="5"/>
  <c r="H16743" i="5"/>
  <c r="H16744" i="5"/>
  <c r="H16745" i="5"/>
  <c r="H16746" i="5"/>
  <c r="H16747" i="5"/>
  <c r="H16748" i="5"/>
  <c r="H16749" i="5"/>
  <c r="H16750" i="5"/>
  <c r="H16751" i="5"/>
  <c r="H16752" i="5"/>
  <c r="H16753" i="5"/>
  <c r="H16754" i="5"/>
  <c r="H16755" i="5"/>
  <c r="H16756" i="5"/>
  <c r="H16757" i="5"/>
  <c r="H16758" i="5"/>
  <c r="H16759" i="5"/>
  <c r="H16760" i="5"/>
  <c r="H16761" i="5"/>
  <c r="H16762" i="5"/>
  <c r="H16763" i="5"/>
  <c r="H16764" i="5"/>
  <c r="H16765" i="5"/>
  <c r="H16766" i="5"/>
  <c r="H16767" i="5"/>
  <c r="H16768" i="5"/>
  <c r="H16769" i="5"/>
  <c r="H16770" i="5"/>
  <c r="H16771" i="5"/>
  <c r="H16772" i="5"/>
  <c r="H16773" i="5"/>
  <c r="H16774" i="5"/>
  <c r="H16775" i="5"/>
  <c r="H16776" i="5"/>
  <c r="H16777" i="5"/>
  <c r="H16778" i="5"/>
  <c r="H16779" i="5"/>
  <c r="H16780" i="5"/>
  <c r="H16781" i="5"/>
  <c r="H16782" i="5"/>
  <c r="H16783" i="5"/>
  <c r="H16784" i="5"/>
  <c r="H16785" i="5"/>
  <c r="H16786" i="5"/>
  <c r="H16787" i="5"/>
  <c r="H16788" i="5"/>
  <c r="H16789" i="5"/>
  <c r="H16790" i="5"/>
  <c r="H16791" i="5"/>
  <c r="H16792" i="5"/>
  <c r="H16793" i="5"/>
  <c r="H16794" i="5"/>
  <c r="H16795" i="5"/>
  <c r="H16796" i="5"/>
  <c r="H16797" i="5"/>
  <c r="H16798" i="5"/>
  <c r="H16799" i="5"/>
  <c r="H16800" i="5"/>
  <c r="H16801" i="5"/>
  <c r="H16802" i="5"/>
  <c r="H16803" i="5"/>
  <c r="H16804" i="5"/>
  <c r="H16805" i="5"/>
  <c r="H16806" i="5"/>
  <c r="H16807" i="5"/>
  <c r="H16808" i="5"/>
  <c r="H16809" i="5"/>
  <c r="H16810" i="5"/>
  <c r="H16811" i="5"/>
  <c r="H16812" i="5"/>
  <c r="H16813" i="5"/>
  <c r="H16814" i="5"/>
  <c r="H16815" i="5"/>
  <c r="H16816" i="5"/>
  <c r="H16817" i="5"/>
  <c r="H16818" i="5"/>
  <c r="H16819" i="5"/>
  <c r="H16820" i="5"/>
  <c r="H16821" i="5"/>
  <c r="H16822" i="5"/>
  <c r="H16823" i="5"/>
  <c r="H16824" i="5"/>
  <c r="H16825" i="5"/>
  <c r="H16826" i="5"/>
  <c r="H16827" i="5"/>
  <c r="H16828" i="5"/>
  <c r="H16829" i="5"/>
  <c r="H16830" i="5"/>
  <c r="H16831" i="5"/>
  <c r="H16832" i="5"/>
  <c r="H16833" i="5"/>
  <c r="H16834" i="5"/>
  <c r="H16835" i="5"/>
  <c r="H16836" i="5"/>
  <c r="H16837" i="5"/>
  <c r="H16838" i="5"/>
  <c r="H16839" i="5"/>
  <c r="H16840" i="5"/>
  <c r="H16841" i="5"/>
  <c r="H16842" i="5"/>
  <c r="H16843" i="5"/>
  <c r="H16844" i="5"/>
  <c r="H16845" i="5"/>
  <c r="H16846" i="5"/>
  <c r="H16847" i="5"/>
  <c r="H16848" i="5"/>
  <c r="H16849" i="5"/>
  <c r="H16850" i="5"/>
  <c r="H16851" i="5"/>
  <c r="H16852" i="5"/>
  <c r="H16853" i="5"/>
  <c r="H16854" i="5"/>
  <c r="H16855" i="5"/>
  <c r="H16856" i="5"/>
  <c r="H16857" i="5"/>
  <c r="H16858" i="5"/>
  <c r="H16859" i="5"/>
  <c r="H16860" i="5"/>
  <c r="H16861" i="5"/>
  <c r="H16862" i="5"/>
  <c r="H16863" i="5"/>
  <c r="H16864" i="5"/>
  <c r="H16865" i="5"/>
  <c r="H16866" i="5"/>
  <c r="H16867" i="5"/>
  <c r="H16868" i="5"/>
  <c r="H16869" i="5"/>
  <c r="H16870" i="5"/>
  <c r="H16871" i="5"/>
  <c r="H16872" i="5"/>
  <c r="H16873" i="5"/>
  <c r="H16874" i="5"/>
  <c r="H16875" i="5"/>
  <c r="H16876" i="5"/>
  <c r="H16877" i="5"/>
  <c r="H16878" i="5"/>
  <c r="H16879" i="5"/>
  <c r="H16880" i="5"/>
  <c r="H16881" i="5"/>
  <c r="H16882" i="5"/>
  <c r="H16883" i="5"/>
  <c r="H16884" i="5"/>
  <c r="H16885" i="5"/>
  <c r="H16886" i="5"/>
  <c r="H16887" i="5"/>
  <c r="H16888" i="5"/>
  <c r="H16889" i="5"/>
  <c r="H16890" i="5"/>
  <c r="H16891" i="5"/>
  <c r="H16892" i="5"/>
  <c r="H16893" i="5"/>
  <c r="H16894" i="5"/>
  <c r="H16895" i="5"/>
  <c r="H16896" i="5"/>
  <c r="H16897" i="5"/>
  <c r="H16898" i="5"/>
  <c r="H16899" i="5"/>
  <c r="H16900" i="5"/>
  <c r="H16901" i="5"/>
  <c r="H16902" i="5"/>
  <c r="H16903" i="5"/>
  <c r="H16904" i="5"/>
  <c r="H16905" i="5"/>
  <c r="H16906" i="5"/>
  <c r="H16907" i="5"/>
  <c r="H16908" i="5"/>
  <c r="H16909" i="5"/>
  <c r="H16910" i="5"/>
  <c r="H16911" i="5"/>
  <c r="H16912" i="5"/>
  <c r="H16913" i="5"/>
  <c r="H16914" i="5"/>
  <c r="H16915" i="5"/>
  <c r="H16916" i="5"/>
  <c r="H16917" i="5"/>
  <c r="H16918" i="5"/>
  <c r="H16919" i="5"/>
  <c r="H16920" i="5"/>
  <c r="H16921" i="5"/>
  <c r="H16922" i="5"/>
  <c r="H16923" i="5"/>
  <c r="H16924" i="5"/>
  <c r="H16925" i="5"/>
  <c r="H16926" i="5"/>
  <c r="H16927" i="5"/>
  <c r="H16928" i="5"/>
  <c r="H16929" i="5"/>
  <c r="H16930" i="5"/>
  <c r="H16931" i="5"/>
  <c r="H16932" i="5"/>
  <c r="H16933" i="5"/>
  <c r="H16934" i="5"/>
  <c r="H16935" i="5"/>
  <c r="H16936" i="5"/>
  <c r="H16937" i="5"/>
  <c r="H16938" i="5"/>
  <c r="H16939" i="5"/>
  <c r="H16940" i="5"/>
  <c r="H16941" i="5"/>
  <c r="H16942" i="5"/>
  <c r="H16943" i="5"/>
  <c r="H16944" i="5"/>
  <c r="H16945" i="5"/>
  <c r="H16946" i="5"/>
  <c r="H16947" i="5"/>
  <c r="H16948" i="5"/>
  <c r="H16949" i="5"/>
  <c r="H16950" i="5"/>
  <c r="H16951" i="5"/>
  <c r="H16952" i="5"/>
  <c r="H16953" i="5"/>
  <c r="H16954" i="5"/>
  <c r="H16955" i="5"/>
  <c r="H16956" i="5"/>
  <c r="H16957" i="5"/>
  <c r="H16958" i="5"/>
  <c r="H16959" i="5"/>
  <c r="H16960" i="5"/>
  <c r="H16961" i="5"/>
  <c r="H16962" i="5"/>
  <c r="H16963" i="5"/>
  <c r="H16964" i="5"/>
  <c r="H16965" i="5"/>
  <c r="H16966" i="5"/>
  <c r="H16967" i="5"/>
  <c r="H16968" i="5"/>
  <c r="H16969" i="5"/>
  <c r="H16970" i="5"/>
  <c r="H16971" i="5"/>
  <c r="H16972" i="5"/>
  <c r="H16973" i="5"/>
  <c r="H16974" i="5"/>
  <c r="H16975" i="5"/>
  <c r="H16976" i="5"/>
  <c r="H16977" i="5"/>
  <c r="H16978" i="5"/>
  <c r="H16979" i="5"/>
  <c r="H16980" i="5"/>
  <c r="H16981" i="5"/>
  <c r="H16982" i="5"/>
  <c r="H16983" i="5"/>
  <c r="H16984" i="5"/>
  <c r="H16985" i="5"/>
  <c r="H16986" i="5"/>
  <c r="H16987" i="5"/>
  <c r="H16988" i="5"/>
  <c r="H16989" i="5"/>
  <c r="H16990" i="5"/>
  <c r="H16991" i="5"/>
  <c r="H16992" i="5"/>
  <c r="H16993" i="5"/>
  <c r="H16994" i="5"/>
  <c r="H16995" i="5"/>
  <c r="H16996" i="5"/>
  <c r="H16997" i="5"/>
  <c r="H16998" i="5"/>
  <c r="H16999" i="5"/>
  <c r="H17000" i="5"/>
  <c r="H17001" i="5"/>
  <c r="H17002" i="5"/>
  <c r="H17003" i="5"/>
  <c r="H17004" i="5"/>
  <c r="H17005" i="5"/>
  <c r="H17006" i="5"/>
  <c r="H17007" i="5"/>
  <c r="H17008" i="5"/>
  <c r="H17009" i="5"/>
  <c r="H17010" i="5"/>
  <c r="H17011" i="5"/>
  <c r="H17012" i="5"/>
  <c r="H17013" i="5"/>
  <c r="H17014" i="5"/>
  <c r="H17015" i="5"/>
  <c r="H17016" i="5"/>
  <c r="H17017" i="5"/>
  <c r="H17018" i="5"/>
  <c r="H17019" i="5"/>
  <c r="H17020" i="5"/>
  <c r="H17021" i="5"/>
  <c r="H17022" i="5"/>
  <c r="H17023" i="5"/>
  <c r="H17024" i="5"/>
  <c r="H17025" i="5"/>
  <c r="H17026" i="5"/>
  <c r="H17027" i="5"/>
  <c r="H17028" i="5"/>
  <c r="H17029" i="5"/>
  <c r="H17030" i="5"/>
  <c r="H17031" i="5"/>
  <c r="H17032" i="5"/>
  <c r="H17033" i="5"/>
  <c r="H17034" i="5"/>
  <c r="H17035" i="5"/>
  <c r="H17036" i="5"/>
  <c r="H17037" i="5"/>
  <c r="H17038" i="5"/>
  <c r="H17039" i="5"/>
  <c r="H17040" i="5"/>
  <c r="H17041" i="5"/>
  <c r="H17042" i="5"/>
  <c r="H17043" i="5"/>
  <c r="H17044" i="5"/>
  <c r="H17045" i="5"/>
  <c r="H17046" i="5"/>
  <c r="H17047" i="5"/>
  <c r="H17048" i="5"/>
  <c r="H17049" i="5"/>
  <c r="H17050" i="5"/>
  <c r="H17051" i="5"/>
  <c r="H17052" i="5"/>
  <c r="H17053" i="5"/>
  <c r="H17054" i="5"/>
  <c r="H17055" i="5"/>
  <c r="H17056" i="5"/>
  <c r="H17057" i="5"/>
  <c r="H17058" i="5"/>
  <c r="H17059" i="5"/>
  <c r="H17060" i="5"/>
  <c r="H17061" i="5"/>
  <c r="H17062" i="5"/>
  <c r="H17063" i="5"/>
  <c r="H17084" i="5"/>
  <c r="H17085" i="5"/>
  <c r="H17086" i="5"/>
  <c r="H17087" i="5"/>
  <c r="H17088" i="5"/>
  <c r="H17089" i="5"/>
  <c r="H17090" i="5"/>
  <c r="H17091" i="5"/>
  <c r="H17092" i="5"/>
  <c r="H17093" i="5"/>
  <c r="H17094" i="5"/>
  <c r="H17095" i="5"/>
  <c r="H17096" i="5"/>
  <c r="H17097" i="5"/>
  <c r="H17098" i="5"/>
  <c r="H17099" i="5"/>
  <c r="H17100" i="5"/>
  <c r="H17101" i="5"/>
  <c r="H17102" i="5"/>
  <c r="H17103" i="5"/>
  <c r="H17104" i="5"/>
  <c r="H17105" i="5"/>
  <c r="H17106" i="5"/>
  <c r="H17107" i="5"/>
  <c r="H17108" i="5"/>
  <c r="H17109" i="5"/>
  <c r="H17110" i="5"/>
  <c r="H17111" i="5"/>
  <c r="H17112" i="5"/>
  <c r="H17113" i="5"/>
  <c r="H17114" i="5"/>
  <c r="H17115" i="5"/>
  <c r="H17116" i="5"/>
  <c r="H17117" i="5"/>
  <c r="H17118" i="5"/>
  <c r="H17119" i="5"/>
  <c r="H17120" i="5"/>
  <c r="H17121" i="5"/>
  <c r="H17122" i="5"/>
  <c r="H17123" i="5"/>
  <c r="H17124" i="5"/>
  <c r="H17125" i="5"/>
  <c r="H17126" i="5"/>
  <c r="H17127" i="5"/>
  <c r="H17128" i="5"/>
  <c r="H17129" i="5"/>
  <c r="H17130" i="5"/>
  <c r="H17131" i="5"/>
  <c r="H17132" i="5"/>
  <c r="H17133" i="5"/>
  <c r="H17134" i="5"/>
  <c r="H17135" i="5"/>
  <c r="H17136" i="5"/>
  <c r="H17137" i="5"/>
  <c r="H17138" i="5"/>
  <c r="H17139" i="5"/>
  <c r="H17140" i="5"/>
  <c r="H17141" i="5"/>
  <c r="H17142" i="5"/>
  <c r="H17143" i="5"/>
  <c r="H17144" i="5"/>
  <c r="H17145" i="5"/>
  <c r="H17146" i="5"/>
  <c r="H17147" i="5"/>
  <c r="H17148" i="5"/>
  <c r="H17149" i="5"/>
  <c r="H17150" i="5"/>
  <c r="H17151" i="5"/>
  <c r="H17152" i="5"/>
  <c r="H17153" i="5"/>
  <c r="H17154" i="5"/>
  <c r="H17155" i="5"/>
  <c r="H17156" i="5"/>
  <c r="H17157" i="5"/>
  <c r="H17158" i="5"/>
  <c r="H17159" i="5"/>
  <c r="H17160" i="5"/>
  <c r="H17161" i="5"/>
  <c r="H17162" i="5"/>
  <c r="H17163" i="5"/>
  <c r="H17164" i="5"/>
  <c r="H17165" i="5"/>
  <c r="H17166" i="5"/>
  <c r="H17167" i="5"/>
  <c r="H17168" i="5"/>
  <c r="H17169" i="5"/>
  <c r="H17170" i="5"/>
  <c r="H17171" i="5"/>
  <c r="H17172" i="5"/>
  <c r="H17173" i="5"/>
  <c r="H17174" i="5"/>
  <c r="H17175" i="5"/>
  <c r="H17176" i="5"/>
  <c r="H17177" i="5"/>
  <c r="H17178" i="5"/>
  <c r="H17179" i="5"/>
  <c r="H17180" i="5"/>
  <c r="H17181" i="5"/>
  <c r="H17182" i="5"/>
  <c r="H17183" i="5"/>
  <c r="H17184" i="5"/>
  <c r="H17185" i="5"/>
  <c r="H17186" i="5"/>
  <c r="H17187" i="5"/>
  <c r="H17188" i="5"/>
  <c r="H17189" i="5"/>
  <c r="H17190" i="5"/>
  <c r="H17191" i="5"/>
  <c r="H17192" i="5"/>
  <c r="H17193" i="5"/>
  <c r="H17194" i="5"/>
  <c r="H17215" i="5"/>
  <c r="H17216" i="5"/>
  <c r="H17217" i="5"/>
  <c r="H17218" i="5"/>
  <c r="H17219" i="5"/>
  <c r="H17220" i="5"/>
  <c r="H17221" i="5"/>
  <c r="H17222" i="5"/>
  <c r="H17223" i="5"/>
  <c r="H17224" i="5"/>
  <c r="H17225" i="5"/>
  <c r="H17226" i="5"/>
  <c r="H17227" i="5"/>
  <c r="H17228" i="5"/>
  <c r="H17229" i="5"/>
  <c r="H17230" i="5"/>
  <c r="H17231" i="5"/>
  <c r="H17232" i="5"/>
  <c r="H17233" i="5"/>
  <c r="H17234" i="5"/>
  <c r="H17235" i="5"/>
  <c r="H17236" i="5"/>
  <c r="H17237" i="5"/>
  <c r="H17238" i="5"/>
  <c r="H17239" i="5"/>
  <c r="H17240" i="5"/>
  <c r="H17241" i="5"/>
  <c r="H17242" i="5"/>
  <c r="H17243" i="5"/>
  <c r="H17244" i="5"/>
  <c r="H17245" i="5"/>
  <c r="H17246" i="5"/>
  <c r="H17247" i="5"/>
  <c r="H17248" i="5"/>
  <c r="H17249" i="5"/>
  <c r="H17250" i="5"/>
  <c r="H17251" i="5"/>
  <c r="H17252" i="5"/>
  <c r="H17253" i="5"/>
  <c r="H17254" i="5"/>
  <c r="H17255" i="5"/>
  <c r="H17256" i="5"/>
  <c r="H17257" i="5"/>
  <c r="H17258" i="5"/>
  <c r="H17259" i="5"/>
  <c r="H17260" i="5"/>
  <c r="H17261" i="5"/>
  <c r="H17262" i="5"/>
  <c r="H17263" i="5"/>
  <c r="H17264" i="5"/>
  <c r="H17265" i="5"/>
  <c r="H17266" i="5"/>
  <c r="H17267" i="5"/>
  <c r="H17268" i="5"/>
  <c r="H17269" i="5"/>
  <c r="H17280" i="5"/>
  <c r="H17281" i="5"/>
  <c r="H17282" i="5"/>
  <c r="H17283" i="5"/>
  <c r="H17284" i="5"/>
  <c r="H17285" i="5"/>
  <c r="H17286" i="5"/>
  <c r="H17287" i="5"/>
  <c r="H17288" i="5"/>
  <c r="H17289" i="5"/>
  <c r="H17290" i="5"/>
  <c r="H17291" i="5"/>
  <c r="H17292" i="5"/>
  <c r="H17293" i="5"/>
  <c r="H17294" i="5"/>
  <c r="H17295" i="5"/>
  <c r="H17296" i="5"/>
  <c r="H17297" i="5"/>
  <c r="H17298" i="5"/>
  <c r="H17299" i="5"/>
  <c r="H17300" i="5"/>
  <c r="H17301" i="5"/>
  <c r="H17302" i="5"/>
  <c r="H17303" i="5"/>
  <c r="H17304" i="5"/>
  <c r="H17305" i="5"/>
  <c r="H17306" i="5"/>
  <c r="H17307" i="5"/>
  <c r="H17308" i="5"/>
  <c r="H17309" i="5"/>
  <c r="H17310" i="5"/>
  <c r="H17311" i="5"/>
  <c r="H17312" i="5"/>
  <c r="H17313" i="5"/>
  <c r="H17314" i="5"/>
  <c r="H17315" i="5"/>
  <c r="H17316" i="5"/>
  <c r="H17317" i="5"/>
  <c r="H17318" i="5"/>
  <c r="H17319" i="5"/>
  <c r="H17320" i="5"/>
  <c r="H17321" i="5"/>
  <c r="H17322" i="5"/>
  <c r="H17323" i="5"/>
  <c r="H17324" i="5"/>
  <c r="H17325" i="5"/>
  <c r="H17326" i="5"/>
  <c r="H17327" i="5"/>
  <c r="H17328" i="5"/>
  <c r="H17329" i="5"/>
  <c r="H17330" i="5"/>
  <c r="H17331" i="5"/>
  <c r="H17332" i="5"/>
  <c r="H17333" i="5"/>
  <c r="H17334" i="5"/>
  <c r="H17335" i="5"/>
  <c r="H17336" i="5"/>
  <c r="H17337" i="5"/>
  <c r="H17338" i="5"/>
  <c r="H17339" i="5"/>
  <c r="H17340" i="5"/>
  <c r="H17341" i="5"/>
  <c r="H17342" i="5"/>
  <c r="H17343" i="5"/>
  <c r="H17344" i="5"/>
  <c r="H17345" i="5"/>
  <c r="H17346" i="5"/>
  <c r="H17347" i="5"/>
  <c r="H17348" i="5"/>
  <c r="H17349" i="5"/>
  <c r="H17350" i="5"/>
  <c r="H17351" i="5"/>
  <c r="H17352" i="5"/>
  <c r="H17353" i="5"/>
  <c r="H17354" i="5"/>
  <c r="H17355" i="5"/>
  <c r="H17356" i="5"/>
  <c r="H17357" i="5"/>
  <c r="H17358" i="5"/>
  <c r="H17359" i="5"/>
  <c r="H17360" i="5"/>
  <c r="H17361" i="5"/>
  <c r="H17362" i="5"/>
  <c r="H17363" i="5"/>
  <c r="H17364" i="5"/>
  <c r="H17365" i="5"/>
  <c r="H17366" i="5"/>
  <c r="H17367" i="5"/>
  <c r="H17368" i="5"/>
  <c r="H17369" i="5"/>
  <c r="H17370" i="5"/>
  <c r="H17371" i="5"/>
  <c r="H17372" i="5"/>
  <c r="H17373" i="5"/>
  <c r="H17374" i="5"/>
  <c r="H17375" i="5"/>
  <c r="H17376" i="5"/>
  <c r="H17377" i="5"/>
  <c r="H17378" i="5"/>
  <c r="H17379" i="5"/>
  <c r="H17380" i="5"/>
  <c r="H17381" i="5"/>
  <c r="H17402" i="5"/>
  <c r="H17403" i="5"/>
  <c r="H17404" i="5"/>
  <c r="H17405" i="5"/>
  <c r="H17406" i="5"/>
  <c r="H17407" i="5"/>
  <c r="H17408" i="5"/>
  <c r="H17409" i="5"/>
  <c r="H17410" i="5"/>
  <c r="H17411" i="5"/>
  <c r="H17412" i="5"/>
  <c r="H17413" i="5"/>
  <c r="H17414" i="5"/>
  <c r="H17415" i="5"/>
  <c r="H17416" i="5"/>
  <c r="H17417" i="5"/>
  <c r="H17418" i="5"/>
  <c r="H17419" i="5"/>
  <c r="H17420" i="5"/>
  <c r="H17421" i="5"/>
  <c r="H17422" i="5"/>
  <c r="H17423" i="5"/>
  <c r="H17424" i="5"/>
  <c r="H17425" i="5"/>
  <c r="H17426" i="5"/>
  <c r="H17427" i="5"/>
  <c r="H17428" i="5"/>
  <c r="H17429" i="5"/>
  <c r="H17430" i="5"/>
  <c r="H17431" i="5"/>
  <c r="H17432" i="5"/>
  <c r="H17433" i="5"/>
  <c r="H17434" i="5"/>
  <c r="H17435" i="5"/>
  <c r="H17436" i="5"/>
  <c r="H17437" i="5"/>
  <c r="H17438" i="5"/>
  <c r="H17439" i="5"/>
  <c r="H17440" i="5"/>
  <c r="H17441" i="5"/>
  <c r="H17462" i="5"/>
  <c r="H17463" i="5"/>
  <c r="H17464" i="5"/>
  <c r="H17465" i="5"/>
  <c r="H17466" i="5"/>
  <c r="H17467" i="5"/>
  <c r="H17468" i="5"/>
  <c r="H17469" i="5"/>
  <c r="H17470" i="5"/>
  <c r="H17471" i="5"/>
  <c r="H17472" i="5"/>
  <c r="H17473" i="5"/>
  <c r="H17474" i="5"/>
  <c r="H17475" i="5"/>
  <c r="H17476" i="5"/>
  <c r="H17477" i="5"/>
  <c r="H17478" i="5"/>
  <c r="H17479" i="5"/>
  <c r="H17480" i="5"/>
  <c r="H17481" i="5"/>
  <c r="H17482" i="5"/>
  <c r="H17483" i="5"/>
  <c r="H17484" i="5"/>
  <c r="H17485" i="5"/>
  <c r="H17486" i="5"/>
  <c r="H17487" i="5"/>
  <c r="H17488" i="5"/>
  <c r="H17489" i="5"/>
  <c r="H17490" i="5"/>
  <c r="H17491" i="5"/>
  <c r="H17492" i="5"/>
  <c r="H17493" i="5"/>
  <c r="H17494" i="5"/>
  <c r="H17495" i="5"/>
  <c r="H17496" i="5"/>
  <c r="H17497" i="5"/>
  <c r="H17498" i="5"/>
  <c r="H17499" i="5"/>
  <c r="H17500" i="5"/>
  <c r="H17501" i="5"/>
  <c r="H17502" i="5"/>
  <c r="H17503" i="5"/>
  <c r="H17504" i="5"/>
  <c r="H17505" i="5"/>
  <c r="H17506" i="5"/>
  <c r="H17507" i="5"/>
  <c r="H17508" i="5"/>
  <c r="H17509" i="5"/>
  <c r="H17510" i="5"/>
  <c r="H17511" i="5"/>
  <c r="H17512" i="5"/>
  <c r="H17513" i="5"/>
  <c r="H17514" i="5"/>
  <c r="H17515" i="5"/>
  <c r="H17516" i="5"/>
  <c r="H17517" i="5"/>
  <c r="H17518" i="5"/>
  <c r="H17519" i="5"/>
  <c r="H17520" i="5"/>
  <c r="H17521" i="5"/>
  <c r="H17522" i="5"/>
  <c r="H17523" i="5"/>
  <c r="H17524" i="5"/>
  <c r="H17525" i="5"/>
  <c r="H17526" i="5"/>
  <c r="H17527" i="5"/>
  <c r="H17528" i="5"/>
  <c r="H17529" i="5"/>
  <c r="H17530" i="5"/>
  <c r="H17531" i="5"/>
  <c r="H17532" i="5"/>
  <c r="H17533" i="5"/>
  <c r="H17534" i="5"/>
  <c r="H17535" i="5"/>
  <c r="H17536" i="5"/>
  <c r="H17537" i="5"/>
  <c r="H17538" i="5"/>
  <c r="H17539" i="5"/>
  <c r="H17540" i="5"/>
  <c r="H17541" i="5"/>
  <c r="H17542" i="5"/>
  <c r="H17543" i="5"/>
  <c r="H17544" i="5"/>
  <c r="H17545" i="5"/>
  <c r="H17546" i="5"/>
  <c r="H17547" i="5"/>
  <c r="H17548" i="5"/>
  <c r="H17549" i="5"/>
  <c r="H17550" i="5"/>
  <c r="H17551" i="5"/>
  <c r="H17552" i="5"/>
  <c r="H17553" i="5"/>
  <c r="H17554" i="5"/>
  <c r="H17555" i="5"/>
  <c r="H17556" i="5"/>
  <c r="H17557" i="5"/>
  <c r="H17558" i="5"/>
  <c r="H17559" i="5"/>
  <c r="H17560" i="5"/>
  <c r="H17561" i="5"/>
  <c r="H17562" i="5"/>
  <c r="H17563" i="5"/>
  <c r="H17564" i="5"/>
  <c r="H17565" i="5"/>
  <c r="H17566" i="5"/>
  <c r="H17567" i="5"/>
  <c r="H17568" i="5"/>
  <c r="H17569" i="5"/>
  <c r="H17570" i="5"/>
  <c r="H17571" i="5"/>
  <c r="H17572" i="5"/>
  <c r="H17573" i="5"/>
  <c r="H17574" i="5"/>
  <c r="H17575" i="5"/>
  <c r="H17576" i="5"/>
  <c r="H17577" i="5"/>
  <c r="H17578" i="5"/>
  <c r="H17579" i="5"/>
  <c r="H17580" i="5"/>
  <c r="H17581" i="5"/>
  <c r="H17582" i="5"/>
  <c r="H17583" i="5"/>
  <c r="H17584" i="5"/>
  <c r="H17585" i="5"/>
  <c r="H17586" i="5"/>
  <c r="H17587" i="5"/>
  <c r="H17588" i="5"/>
  <c r="H17589" i="5"/>
  <c r="H17590" i="5"/>
  <c r="H17591" i="5"/>
  <c r="H17592" i="5"/>
  <c r="H17593" i="5"/>
  <c r="H17594" i="5"/>
  <c r="H17595" i="5"/>
  <c r="H17596" i="5"/>
  <c r="H17597" i="5"/>
  <c r="H17598" i="5"/>
  <c r="H17599" i="5"/>
  <c r="H17600" i="5"/>
  <c r="H17601" i="5"/>
  <c r="H17602" i="5"/>
  <c r="H17603" i="5"/>
  <c r="H17604" i="5"/>
  <c r="H17605" i="5"/>
  <c r="H17606" i="5"/>
  <c r="H17607" i="5"/>
  <c r="H17608" i="5"/>
  <c r="H17609" i="5"/>
  <c r="H17610" i="5"/>
  <c r="H17611" i="5"/>
  <c r="H17612" i="5"/>
  <c r="H17613" i="5"/>
  <c r="H17614" i="5"/>
  <c r="H17615" i="5"/>
  <c r="H17616" i="5"/>
  <c r="H17617" i="5"/>
  <c r="H17618" i="5"/>
  <c r="H17619" i="5"/>
  <c r="H17620" i="5"/>
  <c r="H17621" i="5"/>
  <c r="H17622" i="5"/>
  <c r="H17623" i="5"/>
  <c r="H17624" i="5"/>
  <c r="H17625" i="5"/>
  <c r="H17626" i="5"/>
  <c r="H17627" i="5"/>
  <c r="H17628" i="5"/>
  <c r="H17629" i="5"/>
  <c r="H17630" i="5"/>
  <c r="H17631" i="5"/>
  <c r="H17632" i="5"/>
  <c r="H17633" i="5"/>
  <c r="H17634" i="5"/>
  <c r="H17635" i="5"/>
  <c r="H17636" i="5"/>
  <c r="H17637" i="5"/>
  <c r="H17638" i="5"/>
  <c r="H17639" i="5"/>
  <c r="H17640" i="5"/>
  <c r="H17641" i="5"/>
  <c r="H17642" i="5"/>
  <c r="H17643" i="5"/>
  <c r="H17644" i="5"/>
  <c r="H17645" i="5"/>
  <c r="H17646" i="5"/>
  <c r="H17647" i="5"/>
  <c r="H17648" i="5"/>
  <c r="H17649" i="5"/>
  <c r="H17650" i="5"/>
  <c r="H17651" i="5"/>
  <c r="H17652" i="5"/>
  <c r="H17653" i="5"/>
  <c r="H17654" i="5"/>
  <c r="H17655" i="5"/>
  <c r="H17656" i="5"/>
  <c r="H17657" i="5"/>
  <c r="H17658" i="5"/>
  <c r="H17659" i="5"/>
  <c r="H17660" i="5"/>
  <c r="H17661" i="5"/>
  <c r="H17662" i="5"/>
  <c r="H17663" i="5"/>
  <c r="H17664" i="5"/>
  <c r="H17665" i="5"/>
  <c r="H17666" i="5"/>
  <c r="H17667" i="5"/>
  <c r="H17668" i="5"/>
  <c r="H17669" i="5"/>
  <c r="H17670" i="5"/>
  <c r="H17671" i="5"/>
  <c r="H17672" i="5"/>
  <c r="H17673" i="5"/>
  <c r="H17674" i="5"/>
  <c r="H17675" i="5"/>
  <c r="H17676" i="5"/>
  <c r="H17677" i="5"/>
  <c r="H17678" i="5"/>
  <c r="H17679" i="5"/>
  <c r="H17680" i="5"/>
  <c r="H17681" i="5"/>
  <c r="H17682" i="5"/>
  <c r="H17683" i="5"/>
  <c r="H17684" i="5"/>
  <c r="H17685" i="5"/>
  <c r="H17686" i="5"/>
  <c r="H17687" i="5"/>
  <c r="H17688" i="5"/>
  <c r="H17689" i="5"/>
  <c r="H17690" i="5"/>
  <c r="H17691" i="5"/>
  <c r="H17692" i="5"/>
  <c r="H17735" i="5"/>
  <c r="H17736" i="5"/>
  <c r="H17737" i="5"/>
  <c r="H17738" i="5"/>
  <c r="H17739" i="5"/>
  <c r="H17740" i="5"/>
  <c r="H17741" i="5"/>
  <c r="H17742" i="5"/>
  <c r="H17743" i="5"/>
  <c r="H17744" i="5"/>
  <c r="H17745" i="5"/>
  <c r="H17746" i="5"/>
  <c r="H17747" i="5"/>
  <c r="H17748" i="5"/>
  <c r="H17749" i="5"/>
  <c r="H17750" i="5"/>
  <c r="H17751" i="5"/>
  <c r="H17752" i="5"/>
  <c r="H17753" i="5"/>
  <c r="H17754" i="5"/>
  <c r="H17755" i="5"/>
  <c r="H17756" i="5"/>
  <c r="H17757" i="5"/>
  <c r="H17758" i="5"/>
  <c r="H17759" i="5"/>
  <c r="H17760" i="5"/>
  <c r="H17761" i="5"/>
  <c r="H17762" i="5"/>
  <c r="H17763" i="5"/>
  <c r="H17764" i="5"/>
  <c r="H17765" i="5"/>
  <c r="H17766" i="5"/>
  <c r="H17767" i="5"/>
  <c r="H17788" i="5"/>
  <c r="H17789" i="5"/>
  <c r="H17790" i="5"/>
  <c r="H17791" i="5"/>
  <c r="H17792" i="5"/>
  <c r="H17793" i="5"/>
  <c r="H17794" i="5"/>
  <c r="H17795" i="5"/>
  <c r="H17796" i="5"/>
  <c r="H17797" i="5"/>
  <c r="H17798" i="5"/>
  <c r="H17799" i="5"/>
  <c r="H17800" i="5"/>
  <c r="H17801" i="5"/>
  <c r="H17802" i="5"/>
  <c r="H17803" i="5"/>
  <c r="H17804" i="5"/>
  <c r="H17805" i="5"/>
  <c r="H17806" i="5"/>
  <c r="H17807" i="5"/>
  <c r="H17808" i="5"/>
  <c r="H17809" i="5"/>
  <c r="H17810" i="5"/>
  <c r="H17811" i="5"/>
  <c r="H17812" i="5"/>
  <c r="H17813" i="5"/>
  <c r="H17814" i="5"/>
  <c r="H17815" i="5"/>
  <c r="H17816" i="5"/>
  <c r="H17817" i="5"/>
  <c r="H17818" i="5"/>
  <c r="H17819" i="5"/>
  <c r="H17820" i="5"/>
  <c r="H17821" i="5"/>
  <c r="H17822" i="5"/>
  <c r="H17823" i="5"/>
  <c r="H17824" i="5"/>
  <c r="H17825" i="5"/>
  <c r="H17826" i="5"/>
  <c r="H17827" i="5"/>
  <c r="H17828" i="5"/>
  <c r="H17829" i="5"/>
  <c r="H17830" i="5"/>
  <c r="H17831" i="5"/>
  <c r="H17832" i="5"/>
  <c r="H17833" i="5"/>
  <c r="H17834" i="5"/>
  <c r="H17835" i="5"/>
  <c r="H17836" i="5"/>
  <c r="H17837" i="5"/>
  <c r="H17838" i="5"/>
  <c r="H17839" i="5"/>
  <c r="H17840" i="5"/>
  <c r="H17841" i="5"/>
  <c r="H17842" i="5"/>
  <c r="H17843" i="5"/>
  <c r="H17844" i="5"/>
  <c r="H17845" i="5"/>
  <c r="H17846" i="5"/>
  <c r="H17847" i="5"/>
  <c r="H17848" i="5"/>
  <c r="H17849" i="5"/>
  <c r="H17850" i="5"/>
  <c r="H17851" i="5"/>
  <c r="H17852" i="5"/>
  <c r="H17853" i="5"/>
  <c r="H17854" i="5"/>
  <c r="H17855" i="5"/>
  <c r="H17856" i="5"/>
  <c r="H17857" i="5"/>
  <c r="H17858" i="5"/>
  <c r="H17859" i="5"/>
  <c r="H17860" i="5"/>
  <c r="H17861" i="5"/>
  <c r="H17862" i="5"/>
  <c r="H17863" i="5"/>
  <c r="H17864" i="5"/>
  <c r="H17865" i="5"/>
  <c r="H17866" i="5"/>
  <c r="H17867" i="5"/>
  <c r="H17868" i="5"/>
  <c r="H17869" i="5"/>
  <c r="H17870" i="5"/>
  <c r="H17871" i="5"/>
  <c r="H17872" i="5"/>
  <c r="H17873" i="5"/>
  <c r="H17874" i="5"/>
  <c r="H17875" i="5"/>
  <c r="H17876" i="5"/>
  <c r="H17877" i="5"/>
  <c r="H17878" i="5"/>
  <c r="H17879" i="5"/>
  <c r="H17880" i="5"/>
  <c r="H17881" i="5"/>
  <c r="H17882" i="5"/>
  <c r="H17883" i="5"/>
  <c r="H17884" i="5"/>
  <c r="H17885" i="5"/>
  <c r="H17886" i="5"/>
  <c r="H17887" i="5"/>
  <c r="H17888" i="5"/>
  <c r="H17889" i="5"/>
  <c r="H17890" i="5"/>
  <c r="H17891" i="5"/>
  <c r="H17892" i="5"/>
  <c r="H17893" i="5"/>
  <c r="H17894" i="5"/>
  <c r="H17895" i="5"/>
  <c r="H17896" i="5"/>
  <c r="H17897" i="5"/>
  <c r="H17898" i="5"/>
  <c r="H17899" i="5"/>
  <c r="H17900" i="5"/>
  <c r="H17901" i="5"/>
  <c r="H17902" i="5"/>
  <c r="H17903" i="5"/>
  <c r="H17904" i="5"/>
  <c r="H17905" i="5"/>
  <c r="H17906" i="5"/>
  <c r="H17907" i="5"/>
  <c r="H17908" i="5"/>
  <c r="H17909" i="5"/>
  <c r="H17910" i="5"/>
  <c r="H17911" i="5"/>
  <c r="H17912" i="5"/>
  <c r="H17913" i="5"/>
  <c r="H17914" i="5"/>
  <c r="H17915" i="5"/>
  <c r="H17916" i="5"/>
  <c r="H17917" i="5"/>
  <c r="H17918" i="5"/>
  <c r="H17919" i="5"/>
  <c r="H17920" i="5"/>
  <c r="H17921" i="5"/>
  <c r="H17922" i="5"/>
  <c r="H17923" i="5"/>
  <c r="H17924" i="5"/>
  <c r="H17925" i="5"/>
  <c r="H17926" i="5"/>
  <c r="H17927" i="5"/>
  <c r="H17928" i="5"/>
  <c r="H17929" i="5"/>
  <c r="H17930" i="5"/>
  <c r="H17931" i="5"/>
  <c r="H17932" i="5"/>
  <c r="H17933" i="5"/>
  <c r="H17934" i="5"/>
  <c r="H17935" i="5"/>
  <c r="H17936" i="5"/>
  <c r="H17937" i="5"/>
  <c r="H17938" i="5"/>
  <c r="H17939" i="5"/>
  <c r="H17940" i="5"/>
  <c r="H17941" i="5"/>
  <c r="H17942" i="5"/>
  <c r="H17943" i="5"/>
  <c r="H17944" i="5"/>
  <c r="H17945" i="5"/>
  <c r="H17946" i="5"/>
  <c r="H17947" i="5"/>
  <c r="H17948" i="5"/>
  <c r="H17949" i="5"/>
  <c r="H17950" i="5"/>
  <c r="H17951" i="5"/>
  <c r="H17952" i="5"/>
  <c r="H17953" i="5"/>
  <c r="H17954" i="5"/>
  <c r="H17955" i="5"/>
  <c r="H17956" i="5"/>
  <c r="H17957" i="5"/>
  <c r="H17958" i="5"/>
  <c r="H17959" i="5"/>
  <c r="H17960" i="5"/>
  <c r="H17961" i="5"/>
  <c r="H17962" i="5"/>
  <c r="H17963" i="5"/>
  <c r="H17964" i="5"/>
  <c r="H17965" i="5"/>
  <c r="H17966" i="5"/>
  <c r="H17967" i="5"/>
  <c r="H17968" i="5"/>
  <c r="H17969" i="5"/>
  <c r="H17970" i="5"/>
  <c r="H17971" i="5"/>
  <c r="H17972" i="5"/>
  <c r="H17973" i="5"/>
  <c r="H17974" i="5"/>
  <c r="H17975" i="5"/>
  <c r="H17976" i="5"/>
  <c r="H17977" i="5"/>
  <c r="H17999" i="5"/>
  <c r="H18000" i="5"/>
  <c r="H18001" i="5"/>
  <c r="H18002" i="5"/>
  <c r="H18003" i="5"/>
  <c r="H18004" i="5"/>
  <c r="H18005" i="5"/>
  <c r="H18006" i="5"/>
  <c r="H18007" i="5"/>
  <c r="H18008" i="5"/>
  <c r="H18009" i="5"/>
  <c r="H18010" i="5"/>
  <c r="H18011" i="5"/>
  <c r="H18012" i="5"/>
  <c r="H18013" i="5"/>
  <c r="H18014" i="5"/>
  <c r="H18015" i="5"/>
  <c r="H18016" i="5"/>
  <c r="H18017" i="5"/>
  <c r="H18018" i="5"/>
  <c r="H18019" i="5"/>
  <c r="H18020" i="5"/>
  <c r="H18021" i="5"/>
  <c r="H18022" i="5"/>
  <c r="H18023" i="5"/>
  <c r="H18024" i="5"/>
  <c r="H18025" i="5"/>
  <c r="H18026" i="5"/>
  <c r="H18043" i="5"/>
  <c r="H18044" i="5"/>
  <c r="H18045" i="5"/>
  <c r="H18046" i="5"/>
  <c r="H18047" i="5"/>
  <c r="H18048" i="5"/>
  <c r="H18049" i="5"/>
  <c r="H18050" i="5"/>
  <c r="H18051" i="5"/>
  <c r="H18052" i="5"/>
  <c r="H18053" i="5"/>
  <c r="H18054" i="5"/>
  <c r="H18055" i="5"/>
  <c r="H18056" i="5"/>
  <c r="H18057" i="5"/>
  <c r="H18058" i="5"/>
  <c r="H18059" i="5"/>
  <c r="H18060" i="5"/>
  <c r="H18061" i="5"/>
  <c r="H18062" i="5"/>
  <c r="H18063" i="5"/>
  <c r="H18064" i="5"/>
  <c r="H18065" i="5"/>
  <c r="H18066" i="5"/>
  <c r="H18067" i="5"/>
  <c r="H18068" i="5"/>
  <c r="H18069" i="5"/>
  <c r="H18070" i="5"/>
  <c r="H18071" i="5"/>
  <c r="H18072" i="5"/>
  <c r="H18073" i="5"/>
  <c r="H18074" i="5"/>
  <c r="H18075" i="5"/>
  <c r="H18076" i="5"/>
  <c r="H18077" i="5"/>
  <c r="H18078" i="5"/>
  <c r="H18079" i="5"/>
  <c r="H18080" i="5"/>
  <c r="H18081" i="5"/>
  <c r="H18082" i="5"/>
  <c r="H18083" i="5"/>
  <c r="H18084" i="5"/>
  <c r="H18085" i="5"/>
  <c r="H18086" i="5"/>
  <c r="H18087" i="5"/>
  <c r="H18088" i="5"/>
  <c r="H18089" i="5"/>
  <c r="H18090" i="5"/>
  <c r="H18111" i="5"/>
  <c r="H18112" i="5"/>
  <c r="H18113" i="5"/>
  <c r="H18114" i="5"/>
  <c r="H18115" i="5"/>
  <c r="H18116" i="5"/>
  <c r="H18117" i="5"/>
  <c r="H18118" i="5"/>
  <c r="H18119" i="5"/>
  <c r="H18120" i="5"/>
  <c r="H2" i="5"/>
  <c r="G146" i="8" l="1"/>
  <c r="D146" i="8"/>
  <c r="C146" i="8"/>
  <c r="G145" i="8"/>
  <c r="D145" i="8"/>
  <c r="C145" i="8"/>
  <c r="G144" i="8"/>
  <c r="D144" i="8"/>
  <c r="C144" i="8"/>
  <c r="G143" i="8"/>
  <c r="D143" i="8"/>
  <c r="C143" i="8"/>
  <c r="G142" i="8"/>
  <c r="D142" i="8"/>
  <c r="C142" i="8"/>
  <c r="G141" i="8"/>
  <c r="D141" i="8"/>
  <c r="C141" i="8"/>
  <c r="G140" i="8"/>
  <c r="D140" i="8"/>
  <c r="C140" i="8"/>
  <c r="G139" i="8"/>
  <c r="D139" i="8"/>
  <c r="C139" i="8"/>
  <c r="G138" i="8"/>
  <c r="D138" i="8"/>
  <c r="C138" i="8"/>
  <c r="G137" i="8"/>
  <c r="D137" i="8"/>
  <c r="C137" i="8"/>
  <c r="G136" i="8"/>
  <c r="D136" i="8"/>
  <c r="C136" i="8"/>
  <c r="G135" i="8"/>
  <c r="D135" i="8"/>
  <c r="C135" i="8"/>
  <c r="G134" i="8"/>
  <c r="D134" i="8"/>
  <c r="C134" i="8"/>
  <c r="G133" i="8"/>
  <c r="D133" i="8"/>
  <c r="C133" i="8"/>
  <c r="G132" i="8"/>
  <c r="D132" i="8"/>
  <c r="C132" i="8"/>
  <c r="G131" i="8"/>
  <c r="D131" i="8"/>
  <c r="C131" i="8"/>
  <c r="G130" i="8"/>
  <c r="D130" i="8"/>
  <c r="C130" i="8"/>
  <c r="G129" i="8"/>
  <c r="D129" i="8"/>
  <c r="C129" i="8"/>
  <c r="G128" i="8"/>
  <c r="D128" i="8"/>
  <c r="C128" i="8"/>
  <c r="G127" i="8"/>
  <c r="D127" i="8"/>
  <c r="C127" i="8"/>
  <c r="G126" i="8"/>
  <c r="D126" i="8"/>
  <c r="C126" i="8"/>
  <c r="G125" i="8"/>
  <c r="D125" i="8"/>
  <c r="C125" i="8"/>
  <c r="G124" i="8"/>
  <c r="D124" i="8"/>
  <c r="C124" i="8"/>
  <c r="G123" i="8"/>
  <c r="D123" i="8"/>
  <c r="C123" i="8"/>
  <c r="G122" i="8"/>
  <c r="D122" i="8"/>
  <c r="C122" i="8"/>
  <c r="G121" i="8"/>
  <c r="D121" i="8"/>
  <c r="C121" i="8"/>
  <c r="G120" i="8"/>
  <c r="D120" i="8"/>
  <c r="C120" i="8"/>
  <c r="G119" i="8"/>
  <c r="D119" i="8"/>
  <c r="C119" i="8"/>
  <c r="G118" i="8"/>
  <c r="D118" i="8"/>
  <c r="C118" i="8"/>
  <c r="G117" i="8"/>
  <c r="D117" i="8"/>
  <c r="C117" i="8"/>
  <c r="G116" i="8"/>
  <c r="D116" i="8"/>
  <c r="C116" i="8"/>
  <c r="G115" i="8"/>
  <c r="D115" i="8"/>
  <c r="C115" i="8"/>
  <c r="G114" i="8"/>
  <c r="D114" i="8"/>
  <c r="C114" i="8"/>
  <c r="G113" i="8"/>
  <c r="D113" i="8"/>
  <c r="C113" i="8"/>
  <c r="G112" i="8"/>
  <c r="D112" i="8"/>
  <c r="C112" i="8"/>
  <c r="G111" i="8"/>
  <c r="D111" i="8"/>
  <c r="C111" i="8"/>
  <c r="G110" i="8"/>
  <c r="D110" i="8"/>
  <c r="C110" i="8"/>
  <c r="G109" i="8"/>
  <c r="D109" i="8"/>
  <c r="C109" i="8"/>
  <c r="G108" i="8"/>
  <c r="D108" i="8"/>
  <c r="C108" i="8"/>
  <c r="G107" i="8"/>
  <c r="D107" i="8"/>
  <c r="C107" i="8"/>
  <c r="G106" i="8"/>
  <c r="D106" i="8"/>
  <c r="C106" i="8"/>
  <c r="G105" i="8"/>
  <c r="D105" i="8"/>
  <c r="C105" i="8"/>
  <c r="G104" i="8"/>
  <c r="D104" i="8"/>
  <c r="C104" i="8"/>
  <c r="G103" i="8"/>
  <c r="D103" i="8"/>
  <c r="C103" i="8"/>
  <c r="G102" i="8"/>
  <c r="D102" i="8"/>
  <c r="C102" i="8"/>
  <c r="G101" i="8"/>
  <c r="D101" i="8"/>
  <c r="C101" i="8"/>
  <c r="G100" i="8"/>
  <c r="D100" i="8"/>
  <c r="C100" i="8"/>
  <c r="G99" i="8"/>
  <c r="D99" i="8"/>
  <c r="C99" i="8"/>
  <c r="G98" i="8"/>
  <c r="D98" i="8"/>
  <c r="C98" i="8"/>
  <c r="G97" i="8"/>
  <c r="D97" i="8"/>
  <c r="C97" i="8"/>
  <c r="G96" i="8"/>
  <c r="D96" i="8"/>
  <c r="C96" i="8"/>
  <c r="G95" i="8"/>
  <c r="D95" i="8"/>
  <c r="C95" i="8"/>
  <c r="G94" i="8"/>
  <c r="D94" i="8"/>
  <c r="C94" i="8"/>
  <c r="G93" i="8"/>
  <c r="D93" i="8"/>
  <c r="C93" i="8"/>
  <c r="G92" i="8"/>
  <c r="D92" i="8"/>
  <c r="C92" i="8"/>
  <c r="G91" i="8"/>
  <c r="D91" i="8"/>
  <c r="C91" i="8"/>
  <c r="G90" i="8"/>
  <c r="D90" i="8"/>
  <c r="C90" i="8"/>
  <c r="G89" i="8"/>
  <c r="D89" i="8"/>
  <c r="C89" i="8"/>
  <c r="G88" i="8"/>
  <c r="D88" i="8"/>
  <c r="C88" i="8"/>
  <c r="G87" i="8"/>
  <c r="D87" i="8"/>
  <c r="C87" i="8"/>
  <c r="G86" i="8"/>
  <c r="D86" i="8"/>
  <c r="C86" i="8"/>
  <c r="G85" i="8"/>
  <c r="D85" i="8"/>
  <c r="C85" i="8"/>
  <c r="G84" i="8"/>
  <c r="D84" i="8"/>
  <c r="C84" i="8"/>
  <c r="G83" i="8"/>
  <c r="D83" i="8"/>
  <c r="C83" i="8"/>
  <c r="G82" i="8"/>
  <c r="D82" i="8"/>
  <c r="C82" i="8"/>
  <c r="G81" i="8"/>
  <c r="D81" i="8"/>
  <c r="C81" i="8"/>
  <c r="G80" i="8"/>
  <c r="D80" i="8"/>
  <c r="C80" i="8"/>
  <c r="G79" i="8"/>
  <c r="D79" i="8"/>
  <c r="C79" i="8"/>
  <c r="G78" i="8"/>
  <c r="D78" i="8"/>
  <c r="C78" i="8"/>
  <c r="G77" i="8"/>
  <c r="D77" i="8"/>
  <c r="C77" i="8"/>
  <c r="G76" i="8"/>
  <c r="D76" i="8"/>
  <c r="C76" i="8"/>
  <c r="G75" i="8"/>
  <c r="D75" i="8"/>
  <c r="C75" i="8"/>
  <c r="G74" i="8"/>
  <c r="D74" i="8"/>
  <c r="C74" i="8"/>
  <c r="G73" i="8"/>
  <c r="D73" i="8"/>
  <c r="C73" i="8"/>
  <c r="G72" i="8"/>
  <c r="D72" i="8"/>
  <c r="C72" i="8"/>
  <c r="G71" i="8"/>
  <c r="D71" i="8"/>
  <c r="C71" i="8"/>
  <c r="G70" i="8"/>
  <c r="D70" i="8"/>
  <c r="C70" i="8"/>
  <c r="G69" i="8"/>
  <c r="D69" i="8"/>
  <c r="C69" i="8"/>
  <c r="G68" i="8"/>
  <c r="D68" i="8"/>
  <c r="C68" i="8"/>
  <c r="G67" i="8"/>
  <c r="D67" i="8"/>
  <c r="C67" i="8"/>
  <c r="G66" i="8"/>
  <c r="D66" i="8"/>
  <c r="C66" i="8"/>
  <c r="G65" i="8"/>
  <c r="D65" i="8"/>
  <c r="C65" i="8"/>
  <c r="G64" i="8"/>
  <c r="D64" i="8"/>
  <c r="C64" i="8"/>
  <c r="G63" i="8"/>
  <c r="D63" i="8"/>
  <c r="C63" i="8"/>
  <c r="G62" i="8"/>
  <c r="D62" i="8"/>
  <c r="C62" i="8"/>
  <c r="G61" i="8"/>
  <c r="D61" i="8"/>
  <c r="C61" i="8"/>
  <c r="G60" i="8"/>
  <c r="D60" i="8"/>
  <c r="C60" i="8"/>
  <c r="G59" i="8"/>
  <c r="D59" i="8"/>
  <c r="C59" i="8"/>
  <c r="G58" i="8"/>
  <c r="D58" i="8"/>
  <c r="C58" i="8"/>
  <c r="G57" i="8"/>
  <c r="D57" i="8"/>
  <c r="C57" i="8"/>
  <c r="G56" i="8"/>
  <c r="D56" i="8"/>
  <c r="C56" i="8"/>
  <c r="G55" i="8"/>
  <c r="D55" i="8"/>
  <c r="C55" i="8"/>
  <c r="G54" i="8"/>
  <c r="D54" i="8"/>
  <c r="C54" i="8"/>
  <c r="G53" i="8"/>
  <c r="D53" i="8"/>
  <c r="C53" i="8"/>
  <c r="G52" i="8"/>
  <c r="D52" i="8"/>
  <c r="C52" i="8"/>
  <c r="G51" i="8"/>
  <c r="D51" i="8"/>
  <c r="C51" i="8"/>
  <c r="G50" i="8"/>
  <c r="D50" i="8"/>
  <c r="C50" i="8"/>
  <c r="G49" i="8"/>
  <c r="D49" i="8"/>
  <c r="C49" i="8"/>
  <c r="G48" i="8"/>
  <c r="D48" i="8"/>
  <c r="C48" i="8"/>
  <c r="G47" i="8"/>
  <c r="D47" i="8"/>
  <c r="C47" i="8"/>
  <c r="G46" i="8"/>
  <c r="D46" i="8"/>
  <c r="C46" i="8"/>
  <c r="G45" i="8"/>
  <c r="D45" i="8"/>
  <c r="C45" i="8"/>
  <c r="G44" i="8"/>
  <c r="D44" i="8"/>
  <c r="C44" i="8"/>
  <c r="G43" i="8"/>
  <c r="D43" i="8"/>
  <c r="C43" i="8"/>
  <c r="G42" i="8"/>
  <c r="D42" i="8"/>
  <c r="C42" i="8"/>
  <c r="G41" i="8"/>
  <c r="D41" i="8"/>
  <c r="C41" i="8"/>
  <c r="G40" i="8"/>
  <c r="D40" i="8"/>
  <c r="C40" i="8"/>
  <c r="G39" i="8"/>
  <c r="D39" i="8"/>
  <c r="C39" i="8"/>
  <c r="G38" i="8"/>
  <c r="D38" i="8"/>
  <c r="C38" i="8"/>
  <c r="G37" i="8"/>
  <c r="D37" i="8"/>
  <c r="C37" i="8"/>
  <c r="G36" i="8"/>
  <c r="D36" i="8"/>
  <c r="C36" i="8"/>
  <c r="G35" i="8"/>
  <c r="D35" i="8"/>
  <c r="C35" i="8"/>
  <c r="G34" i="8"/>
  <c r="D34" i="8"/>
  <c r="C34" i="8"/>
  <c r="G33" i="8"/>
  <c r="D33" i="8"/>
  <c r="C33" i="8"/>
  <c r="G32" i="8"/>
  <c r="D32" i="8"/>
  <c r="C32" i="8"/>
  <c r="G31" i="8"/>
  <c r="D31" i="8"/>
  <c r="C31" i="8"/>
  <c r="G30" i="8"/>
  <c r="D30" i="8"/>
  <c r="C30" i="8"/>
  <c r="G29" i="8"/>
  <c r="D29" i="8"/>
  <c r="C29" i="8"/>
  <c r="G28" i="8"/>
  <c r="D28" i="8"/>
  <c r="C28" i="8"/>
  <c r="G27" i="8"/>
  <c r="D27" i="8"/>
  <c r="C27" i="8"/>
  <c r="G26" i="8"/>
  <c r="D26" i="8"/>
  <c r="C26" i="8"/>
  <c r="G25" i="8"/>
  <c r="D25" i="8"/>
  <c r="C25" i="8"/>
  <c r="G24" i="8"/>
  <c r="D24" i="8"/>
  <c r="C24" i="8"/>
  <c r="G23" i="8"/>
  <c r="D23" i="8"/>
  <c r="C23" i="8"/>
  <c r="G22" i="8"/>
  <c r="D22" i="8"/>
  <c r="C22" i="8"/>
  <c r="G21" i="8"/>
  <c r="D21" i="8"/>
  <c r="C21" i="8"/>
  <c r="G20" i="8"/>
  <c r="D20" i="8"/>
  <c r="C20" i="8"/>
  <c r="G19" i="8"/>
  <c r="D19" i="8"/>
  <c r="C19" i="8"/>
  <c r="G18" i="8"/>
  <c r="D18" i="8"/>
  <c r="C18" i="8"/>
  <c r="G17" i="8"/>
  <c r="D17" i="8"/>
  <c r="C17" i="8"/>
  <c r="G16" i="8"/>
  <c r="D16" i="8"/>
  <c r="C16" i="8"/>
  <c r="G15" i="8"/>
  <c r="D15" i="8"/>
  <c r="C15" i="8"/>
  <c r="G14" i="8"/>
  <c r="D14" i="8"/>
  <c r="C14" i="8"/>
  <c r="G13" i="8"/>
  <c r="D13" i="8"/>
  <c r="C13" i="8"/>
  <c r="G12" i="8"/>
  <c r="D12" i="8"/>
  <c r="C12" i="8"/>
  <c r="G11" i="8"/>
  <c r="D11" i="8"/>
  <c r="C11" i="8"/>
  <c r="G10" i="8"/>
  <c r="D10" i="8"/>
  <c r="C10" i="8"/>
  <c r="G9" i="8"/>
  <c r="D9" i="8"/>
  <c r="C9" i="8"/>
  <c r="G8" i="8"/>
  <c r="D8" i="8"/>
  <c r="C8" i="8"/>
  <c r="G7" i="8"/>
  <c r="D7" i="8"/>
  <c r="C7" i="8"/>
  <c r="G6" i="8"/>
  <c r="D6" i="8"/>
  <c r="C6" i="8"/>
  <c r="G5" i="8"/>
  <c r="D5" i="8"/>
  <c r="C5" i="8"/>
  <c r="G4" i="8"/>
  <c r="D4" i="8"/>
  <c r="C4" i="8"/>
  <c r="G3" i="8"/>
  <c r="D3" i="8"/>
  <c r="C3" i="8"/>
  <c r="G2" i="8"/>
  <c r="D2" i="8"/>
  <c r="C2" i="8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434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445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5" i="1"/>
  <c r="D136" i="1"/>
  <c r="D137" i="1"/>
  <c r="D138" i="1"/>
  <c r="D139" i="1"/>
  <c r="D140" i="1"/>
  <c r="D141" i="1"/>
  <c r="D142" i="1"/>
  <c r="D143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446" i="1"/>
  <c r="D447" i="1"/>
  <c r="D161" i="1"/>
  <c r="D162" i="1"/>
  <c r="D163" i="1"/>
  <c r="D164" i="1"/>
  <c r="D165" i="1"/>
  <c r="D166" i="1"/>
  <c r="D167" i="1"/>
  <c r="D448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449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450" i="1"/>
  <c r="D241" i="1"/>
  <c r="D242" i="1"/>
  <c r="D451" i="1"/>
  <c r="D243" i="1"/>
  <c r="D244" i="1"/>
  <c r="D245" i="1"/>
  <c r="D452" i="1"/>
  <c r="D246" i="1"/>
  <c r="D247" i="1"/>
  <c r="D453" i="1"/>
  <c r="D248" i="1"/>
  <c r="D249" i="1"/>
  <c r="D454" i="1"/>
  <c r="D250" i="1"/>
  <c r="D251" i="1"/>
  <c r="D252" i="1"/>
  <c r="D253" i="1"/>
  <c r="D254" i="1"/>
  <c r="D455" i="1"/>
  <c r="D456" i="1"/>
  <c r="D255" i="1"/>
  <c r="D256" i="1"/>
  <c r="D457" i="1"/>
  <c r="D257" i="1"/>
  <c r="D258" i="1"/>
  <c r="D259" i="1"/>
  <c r="D260" i="1"/>
  <c r="D261" i="1"/>
  <c r="D443" i="1"/>
  <c r="D444" i="1"/>
  <c r="D264" i="1"/>
  <c r="D265" i="1"/>
  <c r="D458" i="1"/>
  <c r="D459" i="1"/>
  <c r="D266" i="1"/>
  <c r="D267" i="1"/>
  <c r="D268" i="1"/>
  <c r="D269" i="1"/>
  <c r="D270" i="1"/>
  <c r="D271" i="1"/>
  <c r="D272" i="1"/>
  <c r="D460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461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62" i="1"/>
  <c r="D435" i="1"/>
  <c r="D436" i="1"/>
  <c r="D437" i="1"/>
  <c r="D438" i="1"/>
  <c r="D134" i="1"/>
  <c r="D439" i="1"/>
  <c r="D440" i="1"/>
  <c r="D441" i="1"/>
  <c r="D442" i="1"/>
  <c r="D2" i="1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</calcChain>
</file>

<file path=xl/sharedStrings.xml><?xml version="1.0" encoding="utf-8"?>
<sst xmlns="http://schemas.openxmlformats.org/spreadsheetml/2006/main" count="122906" uniqueCount="6236">
  <si>
    <t>0010</t>
  </si>
  <si>
    <t>Mapleton 1</t>
  </si>
  <si>
    <t>Mapleton Expeditionary School of the Arts</t>
  </si>
  <si>
    <t>50%-75%</t>
  </si>
  <si>
    <t>Mapleton Early Career Preparation</t>
  </si>
  <si>
    <t>Global Leadership Academy</t>
  </si>
  <si>
    <t>75%-100%</t>
  </si>
  <si>
    <t>Academy High School</t>
  </si>
  <si>
    <t>Monterey Community School</t>
  </si>
  <si>
    <t>Meadow Community School</t>
  </si>
  <si>
    <t>York International</t>
  </si>
  <si>
    <t xml:space="preserve">Welby Community School of the Arts </t>
  </si>
  <si>
    <t>Achieve Academy</t>
  </si>
  <si>
    <t>Explore Pk-8</t>
  </si>
  <si>
    <t>Adventure Elementary</t>
  </si>
  <si>
    <t>Clayton Partnership School</t>
  </si>
  <si>
    <t>Preschool on Poze</t>
  </si>
  <si>
    <t>Global Intermediate Academy</t>
  </si>
  <si>
    <t>Global Primary Academy</t>
  </si>
  <si>
    <t>North Valley School for Young Adults</t>
  </si>
  <si>
    <t>25%-50%</t>
  </si>
  <si>
    <t>Mapleton Online</t>
  </si>
  <si>
    <t>Valley View Innovation School</t>
  </si>
  <si>
    <t>Performing Arts School on Broadway</t>
  </si>
  <si>
    <t>Trailside Academy</t>
  </si>
  <si>
    <t>0020</t>
  </si>
  <si>
    <t>Adams 12 Five Star Schools</t>
  </si>
  <si>
    <t>Glacier Peak Elementary School</t>
  </si>
  <si>
    <t>Rocky Top Middle School</t>
  </si>
  <si>
    <t>0% - 25%</t>
  </si>
  <si>
    <t>Meridian Elementary School</t>
  </si>
  <si>
    <t>0070</t>
  </si>
  <si>
    <t>Vantage Point</t>
  </si>
  <si>
    <t>Arapahoe Ridge Elementary School</t>
  </si>
  <si>
    <t>Centennial Elementary School</t>
  </si>
  <si>
    <t>1480</t>
  </si>
  <si>
    <t>Century Middle School</t>
  </si>
  <si>
    <t>Stargate Charter School</t>
  </si>
  <si>
    <t>Coronado Hills Elementary School</t>
  </si>
  <si>
    <t>Cotton Creek Elementary School</t>
  </si>
  <si>
    <t>Coyote Ridge Elementary School</t>
  </si>
  <si>
    <t>Eagleview Elementary School</t>
  </si>
  <si>
    <t>Tarver Elementary School</t>
  </si>
  <si>
    <t>Cherry Drive Elementary School</t>
  </si>
  <si>
    <t>Skyview Elementary School</t>
  </si>
  <si>
    <t>2580</t>
  </si>
  <si>
    <t>Hunters Glen Elementary School</t>
  </si>
  <si>
    <t>Rocky Mountain Elementary School</t>
  </si>
  <si>
    <t>Riverdale Elementary School</t>
  </si>
  <si>
    <t>Federal Heights Elementary School</t>
  </si>
  <si>
    <t>Five Star Online Academy</t>
  </si>
  <si>
    <t>Hillcrest Elementary School</t>
  </si>
  <si>
    <t>Horizon High School</t>
  </si>
  <si>
    <t>Silver Hills Middle School</t>
  </si>
  <si>
    <t>New America School - Thornton</t>
  </si>
  <si>
    <t>Legacy High School</t>
  </si>
  <si>
    <t>Malley Drive Elementary School</t>
  </si>
  <si>
    <t>McElwain Elementary School</t>
  </si>
  <si>
    <t xml:space="preserve">Thornton Middle School </t>
  </si>
  <si>
    <t>Thornton High School</t>
  </si>
  <si>
    <t>Mountain Range High School</t>
  </si>
  <si>
    <t>Mountain View Elementary School</t>
  </si>
  <si>
    <t>Shadow Ridge Middle School</t>
  </si>
  <si>
    <t>North Mor Elementary School</t>
  </si>
  <si>
    <t>North Star Elementary School</t>
  </si>
  <si>
    <t>Northglenn Middle School</t>
  </si>
  <si>
    <t>Northglenn High School</t>
  </si>
  <si>
    <t>Prospect Ridge Academy</t>
  </si>
  <si>
    <t>Pathways Future Center</t>
  </si>
  <si>
    <t>Prairie Hills Elementary School</t>
  </si>
  <si>
    <t>Silver Creek Elementary</t>
  </si>
  <si>
    <t>The Studio School</t>
  </si>
  <si>
    <t>Stellar Elementary School</t>
  </si>
  <si>
    <t>STEM Lab</t>
  </si>
  <si>
    <t>STEM Launch</t>
  </si>
  <si>
    <t>Stukey Elementary School</t>
  </si>
  <si>
    <t>Thunder Vista P-8</t>
  </si>
  <si>
    <t>Thornton Elementary School</t>
  </si>
  <si>
    <t>Bright Horizons Preschool</t>
  </si>
  <si>
    <t xml:space="preserve">Westgate Community School </t>
  </si>
  <si>
    <t>Westlake Middle School</t>
  </si>
  <si>
    <t>Westview Elementary School</t>
  </si>
  <si>
    <t>Woodglen Elementary School</t>
  </si>
  <si>
    <t>0030</t>
  </si>
  <si>
    <t>Adams County 14</t>
  </si>
  <si>
    <t>Adams City Middle School</t>
  </si>
  <si>
    <t>Lester R Arnold High School</t>
  </si>
  <si>
    <t>Adams City High School</t>
  </si>
  <si>
    <t>Stars Early Learning Center</t>
  </si>
  <si>
    <t>Alsup Elementary School</t>
  </si>
  <si>
    <t>Central Elementary School</t>
  </si>
  <si>
    <t>Dupont Elementary School</t>
  </si>
  <si>
    <t>Kearney Middle School</t>
  </si>
  <si>
    <t>Kemp Elementary School</t>
  </si>
  <si>
    <t>Mildred L Sanville Preschool</t>
  </si>
  <si>
    <t>Monaco Elementary School</t>
  </si>
  <si>
    <t>Rose Hill Elementary School</t>
  </si>
  <si>
    <t>0040</t>
  </si>
  <si>
    <t>School District 27J</t>
  </si>
  <si>
    <t>Elaine S. Padilla Elementary School</t>
  </si>
  <si>
    <t>Belle Creek Charter School</t>
  </si>
  <si>
    <t>Brantner Elementary School</t>
  </si>
  <si>
    <t>Innovations &amp; Options</t>
  </si>
  <si>
    <t>Brighton High School</t>
  </si>
  <si>
    <t>Bromley East Charter School</t>
  </si>
  <si>
    <t>Eagle Ridge Academy</t>
  </si>
  <si>
    <t>Foundations Academy</t>
  </si>
  <si>
    <t>Henderson Elementary School</t>
  </si>
  <si>
    <t>Landmark Academy at Reunion</t>
  </si>
  <si>
    <t>Mary E Pennock Elementary School</t>
  </si>
  <si>
    <t>Southlawn Elementary School</t>
  </si>
  <si>
    <t>Northeast Elementary School</t>
  </si>
  <si>
    <t>The STEAD School</t>
  </si>
  <si>
    <t>Overland Trail Middle School</t>
  </si>
  <si>
    <t>27J Online Academy</t>
  </si>
  <si>
    <t>Otho E Stuart Middle School</t>
  </si>
  <si>
    <t>Prairie View High School</t>
  </si>
  <si>
    <t>Prairie View Middle School</t>
  </si>
  <si>
    <t>Reunion Elementary School</t>
  </si>
  <si>
    <t>Riverdale Ridge High School</t>
  </si>
  <si>
    <t>Rodger Quist Middle School</t>
  </si>
  <si>
    <t>Second Creek Elementary School</t>
  </si>
  <si>
    <t>John W Thimmig Elementary School</t>
  </si>
  <si>
    <t>South Elementary School</t>
  </si>
  <si>
    <t>Southeast Elementary School</t>
  </si>
  <si>
    <t>Turnberry Elementary</t>
  </si>
  <si>
    <t>Vikan Middle School</t>
  </si>
  <si>
    <t>West Ridge Elementary</t>
  </si>
  <si>
    <t>0050</t>
  </si>
  <si>
    <t>Bennett 29J</t>
  </si>
  <si>
    <t>Bennett Intermediate School</t>
  </si>
  <si>
    <t>Bennett Preschool</t>
  </si>
  <si>
    <t>0770</t>
  </si>
  <si>
    <t>Bennett Elementary School</t>
  </si>
  <si>
    <t>Bennett Middle School</t>
  </si>
  <si>
    <t>Bennett High School</t>
  </si>
  <si>
    <t>0060</t>
  </si>
  <si>
    <t>Strasburg 31J</t>
  </si>
  <si>
    <t>Prairie Creek High School</t>
  </si>
  <si>
    <t>Strasburg Elementary School</t>
  </si>
  <si>
    <t>Hemphill Middle School</t>
  </si>
  <si>
    <t>Strasburg High School</t>
  </si>
  <si>
    <t>Westminster Public Schools</t>
  </si>
  <si>
    <t>Early Learning Center at Francis M. Day</t>
  </si>
  <si>
    <t>Metropolitan Arts Academy</t>
  </si>
  <si>
    <t xml:space="preserve">Early Learning Center at Gregory Hill </t>
  </si>
  <si>
    <t>Harris Park Elementary School</t>
  </si>
  <si>
    <t>Colorado STEM Academy</t>
  </si>
  <si>
    <t>Josephine Hodgkins Leadership Academy</t>
  </si>
  <si>
    <t>Colorado Sports Leadership Academy</t>
  </si>
  <si>
    <t>Mesa Elementary School</t>
  </si>
  <si>
    <t>John E. Flynn A Marzano Academy</t>
  </si>
  <si>
    <t>Shaw Heights Middle School</t>
  </si>
  <si>
    <t>Sherrelwood Elementary School</t>
  </si>
  <si>
    <t>Orchard Park Academy</t>
  </si>
  <si>
    <t>Tennyson Knolls Preparatory School</t>
  </si>
  <si>
    <t>Westminster Academy for International Studies</t>
  </si>
  <si>
    <t>Westminster High School</t>
  </si>
  <si>
    <t>0100</t>
  </si>
  <si>
    <t>Alamosa RE-11J</t>
  </si>
  <si>
    <t>Ortega Middle School</t>
  </si>
  <si>
    <t>Alamosa Elementary School 3-5</t>
  </si>
  <si>
    <t>Alamosa High School</t>
  </si>
  <si>
    <t>0270</t>
  </si>
  <si>
    <t xml:space="preserve">Alamosa Online </t>
  </si>
  <si>
    <t>Alamosa Elementary School K-2</t>
  </si>
  <si>
    <t xml:space="preserve">Alamosa Alternative Education School </t>
  </si>
  <si>
    <t>0110</t>
  </si>
  <si>
    <t>Sangre De Cristo Re-22J</t>
  </si>
  <si>
    <t>Sangre de Cristo Elementary School</t>
  </si>
  <si>
    <t>Sangre de Cristo Undivided High School</t>
  </si>
  <si>
    <t>0120</t>
  </si>
  <si>
    <t>Englewood 1</t>
  </si>
  <si>
    <t>Colorado's Finest High School of Choice</t>
  </si>
  <si>
    <t>Charles Hay World School</t>
  </si>
  <si>
    <t>Cherrelyn Elementary School</t>
  </si>
  <si>
    <t>Clayton Elementary School</t>
  </si>
  <si>
    <t>Englewood High School</t>
  </si>
  <si>
    <t>2750</t>
  </si>
  <si>
    <t>Englewood Leadership Academy</t>
  </si>
  <si>
    <t>Englewood Middle School</t>
  </si>
  <si>
    <t>Englewood Early Childhood Education Center at Maddox</t>
  </si>
  <si>
    <t>Wm E Bishop Elementary School</t>
  </si>
  <si>
    <t>0123</t>
  </si>
  <si>
    <t>Sheridan 2</t>
  </si>
  <si>
    <t>Alice Terry Elementary School</t>
  </si>
  <si>
    <t>Fort Logan Northgate</t>
  </si>
  <si>
    <t>Sheridan High School</t>
  </si>
  <si>
    <t>Early Childhood Education Center</t>
  </si>
  <si>
    <t>SOAR Academy</t>
  </si>
  <si>
    <t>0130</t>
  </si>
  <si>
    <t>Cherry Creek 5</t>
  </si>
  <si>
    <t>Fox Hollow Elementary School</t>
  </si>
  <si>
    <t>Liberty Middle School</t>
  </si>
  <si>
    <t>Altitude Elementary School</t>
  </si>
  <si>
    <t>Sky Vista Middle School</t>
  </si>
  <si>
    <t>Colorado Skies Academy</t>
  </si>
  <si>
    <t>Antelope Ridge Elementary School</t>
  </si>
  <si>
    <t>Coyote Hills Elementary School</t>
  </si>
  <si>
    <t>Arrowhead Elementary School</t>
  </si>
  <si>
    <t>Aspen Crossing Elementary School</t>
  </si>
  <si>
    <t>Belleview Elementary School</t>
  </si>
  <si>
    <t>Buffalo Trail Elementary School</t>
  </si>
  <si>
    <t>Canyon Creek Elementary School</t>
  </si>
  <si>
    <t>Cherry Creek Elevation</t>
  </si>
  <si>
    <t>1510</t>
  </si>
  <si>
    <t>Challenge School</t>
  </si>
  <si>
    <t>Cherokee Trail High School</t>
  </si>
  <si>
    <t>Campus Middle School</t>
  </si>
  <si>
    <t>West Middle School</t>
  </si>
  <si>
    <t>1570</t>
  </si>
  <si>
    <t>Cherry Creek High School</t>
  </si>
  <si>
    <t>Cherry Creek Charter Academy</t>
  </si>
  <si>
    <t>High Plains Elementary School</t>
  </si>
  <si>
    <t>Cherry Hills Village Elementary School</t>
  </si>
  <si>
    <t>Cimarron Elementary School</t>
  </si>
  <si>
    <t>Cottonwood Creek Elementary School</t>
  </si>
  <si>
    <t>Creekside Elementary School</t>
  </si>
  <si>
    <t>Dakota Valley Elementary School</t>
  </si>
  <si>
    <t>Dry Creek Elementary School</t>
  </si>
  <si>
    <t>Eaglecrest High School</t>
  </si>
  <si>
    <t>Eastridge Community Elementary School</t>
  </si>
  <si>
    <t>Endeavor Academy</t>
  </si>
  <si>
    <t>Falcon Creek Middle School</t>
  </si>
  <si>
    <t>3030</t>
  </si>
  <si>
    <t>Fox Ridge Middle School</t>
  </si>
  <si>
    <t>Grandview High School</t>
  </si>
  <si>
    <t>Greenwood Elementary School</t>
  </si>
  <si>
    <t>Heritage Elementary School</t>
  </si>
  <si>
    <t>Highline Community Elementary School</t>
  </si>
  <si>
    <t>Holly Hills Elementary School</t>
  </si>
  <si>
    <t>Homestead Elementary School</t>
  </si>
  <si>
    <t>Horizon Middle School</t>
  </si>
  <si>
    <t>Heritage Heights Academy</t>
  </si>
  <si>
    <t>Independence Elementary School</t>
  </si>
  <si>
    <t>Indian Ridge Elementary School</t>
  </si>
  <si>
    <t>The Journey Preschool</t>
  </si>
  <si>
    <t>Black Forest Hills Elementary School</t>
  </si>
  <si>
    <t>The Cottage at Holly Ridge</t>
  </si>
  <si>
    <t>Laredo Middle School</t>
  </si>
  <si>
    <t>Meadow Point Elementary School</t>
  </si>
  <si>
    <t>Mission Viejo Elementary School</t>
  </si>
  <si>
    <t>Mountain Vista Elementary School</t>
  </si>
  <si>
    <t>Options School</t>
  </si>
  <si>
    <t>Outback Preschool</t>
  </si>
  <si>
    <t>Overland High School</t>
  </si>
  <si>
    <t>Peakview Elementary School</t>
  </si>
  <si>
    <t>Pine Ridge Elementary School</t>
  </si>
  <si>
    <t>Polton Community Elementary School</t>
  </si>
  <si>
    <t>Ponderosa Elementary School</t>
  </si>
  <si>
    <t>Prairie Middle School</t>
  </si>
  <si>
    <t>Red Hawk Ridge Elementary School</t>
  </si>
  <si>
    <t>Rolling Hills Elementary School</t>
  </si>
  <si>
    <t>Infinity Middle School</t>
  </si>
  <si>
    <t>Sagebrush Elementary School</t>
  </si>
  <si>
    <t>Woodland Elementary School</t>
  </si>
  <si>
    <t>Smoky Hill High School</t>
  </si>
  <si>
    <t>Summit Elementary School</t>
  </si>
  <si>
    <t>Sunrise Elementary School</t>
  </si>
  <si>
    <t>Thunder Ridge Middle School</t>
  </si>
  <si>
    <t>Timberline Elementary School</t>
  </si>
  <si>
    <t>Trails West Elementary School</t>
  </si>
  <si>
    <t>Village East Community Elementary School</t>
  </si>
  <si>
    <t>Walnut Hills Community Elementary School</t>
  </si>
  <si>
    <t>Willow Creek Elementary School</t>
  </si>
  <si>
    <t>0140</t>
  </si>
  <si>
    <t>Littleton 6</t>
  </si>
  <si>
    <t>Arapahoe High School</t>
  </si>
  <si>
    <t xml:space="preserve">The Village </t>
  </si>
  <si>
    <t>Centennial Academy of Fine Arts Education</t>
  </si>
  <si>
    <t xml:space="preserve">Ford Elementary </t>
  </si>
  <si>
    <t>Euclid Middle School</t>
  </si>
  <si>
    <t>Field Elementary School</t>
  </si>
  <si>
    <t>Goddard Middle School</t>
  </si>
  <si>
    <t>Heritage High School</t>
  </si>
  <si>
    <t>Newton Middle School</t>
  </si>
  <si>
    <t>John Wesley Powell Middle School</t>
  </si>
  <si>
    <t>Littleton High School</t>
  </si>
  <si>
    <t>Littleton Academy</t>
  </si>
  <si>
    <t>Littleton Prep Charter School</t>
  </si>
  <si>
    <t>Lois Lenski Elementary School</t>
  </si>
  <si>
    <t>Hopkins Elementary School</t>
  </si>
  <si>
    <t xml:space="preserve">Gudy Gaskill Elementary </t>
  </si>
  <si>
    <t>Runyon Elementary School</t>
  </si>
  <si>
    <t>Sandburg Elementary School</t>
  </si>
  <si>
    <t>Wilder Elementary School</t>
  </si>
  <si>
    <t>0170</t>
  </si>
  <si>
    <t>Deer Trail 26J</t>
  </si>
  <si>
    <t>Deer Trail Elementary School</t>
  </si>
  <si>
    <t>Deer Trail Junior-Senior High School</t>
  </si>
  <si>
    <t>0180</t>
  </si>
  <si>
    <t>Adams-Arapahoe 28J</t>
  </si>
  <si>
    <t>Facilities with District Run Education</t>
  </si>
  <si>
    <t>Academy of Advanced Learning</t>
  </si>
  <si>
    <t>Aurora Science &amp; Tech Middle School</t>
  </si>
  <si>
    <t>APS Early Beginnings - A Zoom Site</t>
  </si>
  <si>
    <t>AXL Academy</t>
  </si>
  <si>
    <t>Altura Elementary School</t>
  </si>
  <si>
    <t>0310</t>
  </si>
  <si>
    <t>Arkansas Elementary School</t>
  </si>
  <si>
    <t>Aurora Academy Charter School</t>
  </si>
  <si>
    <t>Aurora Hills Middle School</t>
  </si>
  <si>
    <t>Aurora Frontier K-8</t>
  </si>
  <si>
    <t>Boston K-8 School</t>
  </si>
  <si>
    <t xml:space="preserve">Aurora Central Campus </t>
  </si>
  <si>
    <t>Clyde Miller K-8</t>
  </si>
  <si>
    <t>Columbia Middle School</t>
  </si>
  <si>
    <t>Harmony Ridge P-8</t>
  </si>
  <si>
    <t>Crawford Elementary School</t>
  </si>
  <si>
    <t>Dalton Elementary School</t>
  </si>
  <si>
    <t>Dartmouth Elementary School</t>
  </si>
  <si>
    <t>East Middle School</t>
  </si>
  <si>
    <t>Elkhart Elementary School</t>
  </si>
  <si>
    <t>Edna and John W. Mosley P-8</t>
  </si>
  <si>
    <t>Laredo Child Development Center</t>
  </si>
  <si>
    <t>Fulton Academy of Excellence</t>
  </si>
  <si>
    <t>Gateway High School</t>
  </si>
  <si>
    <t>Global Village Academy Aurora</t>
  </si>
  <si>
    <t>Hinkley High School</t>
  </si>
  <si>
    <t>Iowa Elementary School</t>
  </si>
  <si>
    <t>Jamaica Child Development Center</t>
  </si>
  <si>
    <t>Jewell Elementary School</t>
  </si>
  <si>
    <t>Kenton Elementary School</t>
  </si>
  <si>
    <t>Lansing Elementary Community School</t>
  </si>
  <si>
    <t>Laredo Elementary School</t>
  </si>
  <si>
    <t>Lotus School for Excellence</t>
  </si>
  <si>
    <t>Meadowood Child Development Center</t>
  </si>
  <si>
    <t xml:space="preserve">Aurora Science &amp; Tech High School </t>
  </si>
  <si>
    <t>Montview Math &amp; Health Sciences Elementary School</t>
  </si>
  <si>
    <t>Mrachek Middle School</t>
  </si>
  <si>
    <t>Murphy Creek K-8 School</t>
  </si>
  <si>
    <t>North Middle School Health Sciences and Technology Campus</t>
  </si>
  <si>
    <t>Park Lane Elementary School</t>
  </si>
  <si>
    <t>Aurora Quest K-8</t>
  </si>
  <si>
    <t>Rocky Mountain Prep: Fletcher</t>
  </si>
  <si>
    <t>Rangeview High School</t>
  </si>
  <si>
    <t>Side Creek Elementary School</t>
  </si>
  <si>
    <t>William Smith High School</t>
  </si>
  <si>
    <t>Tollgate Elementary School of Expeditionary Learning</t>
  </si>
  <si>
    <t>Vega Collegiate Academy</t>
  </si>
  <si>
    <t>Vanguard Classical School - West</t>
  </si>
  <si>
    <t>Vassar Elementary School</t>
  </si>
  <si>
    <t>Vaughn Elementary School</t>
  </si>
  <si>
    <t>Vista Peak P-8 Exploratory</t>
  </si>
  <si>
    <t>Vista Peak 9-12 Preparatory</t>
  </si>
  <si>
    <t>Virginia Court Elementary School</t>
  </si>
  <si>
    <t>Vanguard Classical School - East</t>
  </si>
  <si>
    <t>Aurora West College Preparatory Academy</t>
  </si>
  <si>
    <t>Clara Brown Entrepreneurial Academy</t>
  </si>
  <si>
    <t>Yale Elementary School</t>
  </si>
  <si>
    <t>0190</t>
  </si>
  <si>
    <t>Byers 32J</t>
  </si>
  <si>
    <t>Byers Elementary School</t>
  </si>
  <si>
    <t>Byers Junior-Senior High School</t>
  </si>
  <si>
    <t xml:space="preserve">Colorado Virtual Academy High School </t>
  </si>
  <si>
    <t>Colorado Online High School</t>
  </si>
  <si>
    <t>Colorado Online Middle School</t>
  </si>
  <si>
    <t>Astravo Online Academy High School</t>
  </si>
  <si>
    <t xml:space="preserve">Colorado Virtual Academy </t>
  </si>
  <si>
    <t>Colorado Virtual Academy Middle School</t>
  </si>
  <si>
    <t>Astravo Online Academy Elementary School</t>
  </si>
  <si>
    <t>Astravo Online Academy Middle School</t>
  </si>
  <si>
    <t>0220</t>
  </si>
  <si>
    <t>Archuleta County 50 Jt</t>
  </si>
  <si>
    <t>San Juan Mountain School</t>
  </si>
  <si>
    <t>Pagosa Springs Elementary School</t>
  </si>
  <si>
    <t>Pagosa Springs Middle School</t>
  </si>
  <si>
    <t>Pagosa Springs High School</t>
  </si>
  <si>
    <t>Pagosa Peak Open School</t>
  </si>
  <si>
    <t>0230</t>
  </si>
  <si>
    <t>Walsh RE-1</t>
  </si>
  <si>
    <t>Walsh Elementary School</t>
  </si>
  <si>
    <t>Walsh High School</t>
  </si>
  <si>
    <t>0240</t>
  </si>
  <si>
    <t>Pritchett RE-3</t>
  </si>
  <si>
    <t>Pritchett Elementary School</t>
  </si>
  <si>
    <t>Pritchett Middle School</t>
  </si>
  <si>
    <t>Pritchett High School</t>
  </si>
  <si>
    <t>0250</t>
  </si>
  <si>
    <t>Springfield RE-4</t>
  </si>
  <si>
    <t>Springfield Elementary School</t>
  </si>
  <si>
    <t>Springfield Junior/Senior High School</t>
  </si>
  <si>
    <t>0260</t>
  </si>
  <si>
    <t>Vilas RE-5</t>
  </si>
  <si>
    <t>Vilas Elementary School</t>
  </si>
  <si>
    <t>Vilas Undivided High School</t>
  </si>
  <si>
    <t>Campo RE-6</t>
  </si>
  <si>
    <t>Campo Elementary School</t>
  </si>
  <si>
    <t>Campo Undivided High School</t>
  </si>
  <si>
    <t>0290</t>
  </si>
  <si>
    <t>Las Animas RE-1</t>
  </si>
  <si>
    <t xml:space="preserve">Academy of Las Animas Online School </t>
  </si>
  <si>
    <t>Las Animas Elementary School</t>
  </si>
  <si>
    <t>Jump Start Learning Center</t>
  </si>
  <si>
    <t>Las Animas Junior High School</t>
  </si>
  <si>
    <t>Las Animas High School</t>
  </si>
  <si>
    <t>McClave Re-2</t>
  </si>
  <si>
    <t>McClave Elementary School</t>
  </si>
  <si>
    <t>McClave Undivided High School</t>
  </si>
  <si>
    <t>0470</t>
  </si>
  <si>
    <t>St Vrain Valley RE1J</t>
  </si>
  <si>
    <t>Legacy Elementary School</t>
  </si>
  <si>
    <t>Alpine Elementary School</t>
  </si>
  <si>
    <t>Aspen Ridge Preparatory School</t>
  </si>
  <si>
    <t>Apex Home School Enrichment Program</t>
  </si>
  <si>
    <t>Altona Middle School</t>
  </si>
  <si>
    <t>Black Rock Elementary</t>
  </si>
  <si>
    <t>Blue Mountain Elementary</t>
  </si>
  <si>
    <t>Burlington Elementary School</t>
  </si>
  <si>
    <t>Centennial Elementary</t>
  </si>
  <si>
    <t>Carbon Valley Academy</t>
  </si>
  <si>
    <t>Columbine Elementary School</t>
  </si>
  <si>
    <t>Eagle Crest Elementary School</t>
  </si>
  <si>
    <t>Erie Elementary School</t>
  </si>
  <si>
    <t>2760</t>
  </si>
  <si>
    <t>Erie Middle School</t>
  </si>
  <si>
    <t>Erie High School</t>
  </si>
  <si>
    <t>Fall River Elementary School</t>
  </si>
  <si>
    <t>Flagstaff Charter Academy</t>
  </si>
  <si>
    <t>Thunder Valley PK-8</t>
  </si>
  <si>
    <t>Coal Ridge Middle School</t>
  </si>
  <si>
    <t>Frederick Senior High School</t>
  </si>
  <si>
    <t>Grand View Elementary</t>
  </si>
  <si>
    <t>Hygiene Elementary School</t>
  </si>
  <si>
    <t>Indian Peaks Elementary School</t>
  </si>
  <si>
    <t>Firestone Charter Academy</t>
  </si>
  <si>
    <t>Red Hawk Elementary</t>
  </si>
  <si>
    <t>Longmont High School</t>
  </si>
  <si>
    <t>Longmont Estates Elementary School</t>
  </si>
  <si>
    <t>Sunset Middle School</t>
  </si>
  <si>
    <t>Longs Peak Middle School</t>
  </si>
  <si>
    <t>Lyons Elementary School</t>
  </si>
  <si>
    <t>Lyons Middle/Senior High School</t>
  </si>
  <si>
    <t>Mead High School</t>
  </si>
  <si>
    <t>Mead Elementary School</t>
  </si>
  <si>
    <t>Mead Middle School</t>
  </si>
  <si>
    <t>Timberline PK-8</t>
  </si>
  <si>
    <t>Niwot Elementary School</t>
  </si>
  <si>
    <t>Niwot High School</t>
  </si>
  <si>
    <t>Northridge Elementary School</t>
  </si>
  <si>
    <t>St. Vrain LaunchED Virtual Academy</t>
  </si>
  <si>
    <t xml:space="preserve">Highlands Elementary School </t>
  </si>
  <si>
    <t>New Meridian High School</t>
  </si>
  <si>
    <t>Prairie Ridge Elementary School</t>
  </si>
  <si>
    <t>Spark! Discovery Preschool</t>
  </si>
  <si>
    <t>St. Vrain Community Montessori School</t>
  </si>
  <si>
    <t>Sanborn Elementary School</t>
  </si>
  <si>
    <t>Silver Creek High School</t>
  </si>
  <si>
    <t xml:space="preserve">St. Vrain Virtual High School </t>
  </si>
  <si>
    <t>Skyline High School</t>
  </si>
  <si>
    <t>Soaring Heights PK-8</t>
  </si>
  <si>
    <t>Trail Ridge Middle School</t>
  </si>
  <si>
    <t>Twin Peaks Charter Academy</t>
  </si>
  <si>
    <t>Westview Middle School</t>
  </si>
  <si>
    <t>0480</t>
  </si>
  <si>
    <t>Boulder Valley Re 2</t>
  </si>
  <si>
    <t>Arapahoe Ridge High School</t>
  </si>
  <si>
    <t>Aspen Creek K-8 School</t>
  </si>
  <si>
    <t>Bear Creek Elementary School</t>
  </si>
  <si>
    <t>Birch Elementary School</t>
  </si>
  <si>
    <t>Boulder Community School/Integrated Studies</t>
  </si>
  <si>
    <t>Boulder High School</t>
  </si>
  <si>
    <t>0930</t>
  </si>
  <si>
    <t>Boulder Universal</t>
  </si>
  <si>
    <t>Boulder Prep Charter High School</t>
  </si>
  <si>
    <t>Broomfield Heights Middle School</t>
  </si>
  <si>
    <t>1070</t>
  </si>
  <si>
    <t>Broomfield High School</t>
  </si>
  <si>
    <t>Manhattan Middle School of the Arts and Academics</t>
  </si>
  <si>
    <t>Casey Middle School</t>
  </si>
  <si>
    <t>1380</t>
  </si>
  <si>
    <t>Centaurus High School</t>
  </si>
  <si>
    <t>1390</t>
  </si>
  <si>
    <t>Centennial Middle School</t>
  </si>
  <si>
    <t>Coal Creek Elementary School</t>
  </si>
  <si>
    <t>Community Montessori School</t>
  </si>
  <si>
    <t>Crest View Elementary School</t>
  </si>
  <si>
    <t>Douglass Elementary School</t>
  </si>
  <si>
    <t>Eisenhower Elementary School</t>
  </si>
  <si>
    <t>Eldorado K-8 School</t>
  </si>
  <si>
    <t>Meadowlark School</t>
  </si>
  <si>
    <t>Emerald Elementary School</t>
  </si>
  <si>
    <t>Fairview High School</t>
  </si>
  <si>
    <t>Fireside Elementary School</t>
  </si>
  <si>
    <t>Flatirons Elementary School</t>
  </si>
  <si>
    <t>Foothill Elementary School</t>
  </si>
  <si>
    <t>Gold Hill Elementary School</t>
  </si>
  <si>
    <t>Heatherwood Elementary School</t>
  </si>
  <si>
    <t>High Peaks Elementary School</t>
  </si>
  <si>
    <t>Jamestown Elementary School</t>
  </si>
  <si>
    <t>Justice High Charter School</t>
  </si>
  <si>
    <t>Kohl Elementary School</t>
  </si>
  <si>
    <t>Lafayette Elementary School</t>
  </si>
  <si>
    <t>Angevine Middle School</t>
  </si>
  <si>
    <t>Louisville Elementary School</t>
  </si>
  <si>
    <t>Louisville Middle School</t>
  </si>
  <si>
    <t>Creekside Elementary School at Martin Park</t>
  </si>
  <si>
    <t>Mapleton Early Childhood Center</t>
  </si>
  <si>
    <t>Monarch High School</t>
  </si>
  <si>
    <t>Monarch K-8 School</t>
  </si>
  <si>
    <t>New Vista High School</t>
  </si>
  <si>
    <t>Nederland Elementary School</t>
  </si>
  <si>
    <t>Nederland Middle-Senior High School</t>
  </si>
  <si>
    <t>Nevin Platt Middle School</t>
  </si>
  <si>
    <t>Horizons K-8 School</t>
  </si>
  <si>
    <t>Peak to Peak Charter School</t>
  </si>
  <si>
    <t>Pioneer Bilingual Elementary School</t>
  </si>
  <si>
    <t>Ryan Elementary School</t>
  </si>
  <si>
    <t>Alicia Sanchez International School</t>
  </si>
  <si>
    <t>Southern Hills Middle School</t>
  </si>
  <si>
    <t>Summit Middle Charter School</t>
  </si>
  <si>
    <t>Superior Elementary School</t>
  </si>
  <si>
    <t>University Hill Elementary School</t>
  </si>
  <si>
    <t>Whittier Elementary School</t>
  </si>
  <si>
    <t>0490</t>
  </si>
  <si>
    <t>Buena Vista R-31</t>
  </si>
  <si>
    <t>The Grove, BVSD's Early Learning Program</t>
  </si>
  <si>
    <t>1130</t>
  </si>
  <si>
    <t>Buena Vista High School</t>
  </si>
  <si>
    <t xml:space="preserve">Buena Vista Middle School </t>
  </si>
  <si>
    <t>Chaffee County High School</t>
  </si>
  <si>
    <t>Avery/Parsons Elementary School</t>
  </si>
  <si>
    <t>0500</t>
  </si>
  <si>
    <t>Salida R-32</t>
  </si>
  <si>
    <t>Crest Academy</t>
  </si>
  <si>
    <t>Horizons Exploratory Academy</t>
  </si>
  <si>
    <t>Salida Middle School</t>
  </si>
  <si>
    <t>Longfellow Elementary School</t>
  </si>
  <si>
    <t>Salida High School</t>
  </si>
  <si>
    <t>Salida Early Childhood Center</t>
  </si>
  <si>
    <t>0510</t>
  </si>
  <si>
    <t>Kit Carson R-1</t>
  </si>
  <si>
    <t>Kit Carson Elementary School</t>
  </si>
  <si>
    <t>Kit Carson Junior-Senior High School</t>
  </si>
  <si>
    <t>0520</t>
  </si>
  <si>
    <t>Cheyenne County Re-5</t>
  </si>
  <si>
    <t>Cheyenne Wells Elementary School</t>
  </si>
  <si>
    <t>Cheyenne Wells Junior/High School</t>
  </si>
  <si>
    <t>0540</t>
  </si>
  <si>
    <t>Clear Creek RE-1</t>
  </si>
  <si>
    <t>Clear Creek Middle School</t>
  </si>
  <si>
    <t>Georgetown Community School</t>
  </si>
  <si>
    <t>Carlson Elementary School</t>
  </si>
  <si>
    <t>Clear Creek High School</t>
  </si>
  <si>
    <t>King-Murphy Elementary School</t>
  </si>
  <si>
    <t>0550</t>
  </si>
  <si>
    <t>North Conejos RE-1J</t>
  </si>
  <si>
    <t>Centauri Middle School</t>
  </si>
  <si>
    <t>Centauri High School</t>
  </si>
  <si>
    <t>La Jara Elementary School</t>
  </si>
  <si>
    <t>Manassa Elementary School</t>
  </si>
  <si>
    <t>North Conejos Alternative Program</t>
  </si>
  <si>
    <t>0560</t>
  </si>
  <si>
    <t>Sanford 6J</t>
  </si>
  <si>
    <t>Sanford Elementary School</t>
  </si>
  <si>
    <t>Sanford Junior/Senior High School</t>
  </si>
  <si>
    <t>0580</t>
  </si>
  <si>
    <t>South Conejos RE-10</t>
  </si>
  <si>
    <t>Guadalupe Elementary School</t>
  </si>
  <si>
    <t>Antonito Middle School</t>
  </si>
  <si>
    <t>Antonito High School</t>
  </si>
  <si>
    <t>0640</t>
  </si>
  <si>
    <t>Centennial R-1</t>
  </si>
  <si>
    <t>Centennial School</t>
  </si>
  <si>
    <t>0740</t>
  </si>
  <si>
    <t>Sierra Grande R-30</t>
  </si>
  <si>
    <t>Sierra Grande K-12 School</t>
  </si>
  <si>
    <t>Crowley County RE-1-J</t>
  </si>
  <si>
    <t>Crowley County Elementary K-6</t>
  </si>
  <si>
    <t>Crowley County Junior and Senior High School</t>
  </si>
  <si>
    <t>0860</t>
  </si>
  <si>
    <t>Custer County School District C-1</t>
  </si>
  <si>
    <t>Custer County Elementary School</t>
  </si>
  <si>
    <t>Custer Middle School</t>
  </si>
  <si>
    <t>Custer County High School</t>
  </si>
  <si>
    <t>0870</t>
  </si>
  <si>
    <t>Delta County 50(J)</t>
  </si>
  <si>
    <t>Vision Charter Academy K-8</t>
  </si>
  <si>
    <t>Backpack Early Learning Academy</t>
  </si>
  <si>
    <t>Cedaredge High School</t>
  </si>
  <si>
    <t>Cedaredge Middle School</t>
  </si>
  <si>
    <t>North Fork Montessori @ Crawford</t>
  </si>
  <si>
    <t>Delta Academy of Applied Learning</t>
  </si>
  <si>
    <t>Grand Mesa Choice Academy</t>
  </si>
  <si>
    <t>Delta Middle School</t>
  </si>
  <si>
    <t>Delta High School</t>
  </si>
  <si>
    <t>Vision Charter Academy</t>
  </si>
  <si>
    <t>Garnet Mesa Elementary School</t>
  </si>
  <si>
    <t>Hotchkiss Elementary School</t>
  </si>
  <si>
    <t>North Fork High School</t>
  </si>
  <si>
    <t>Cedaredge Elementary School</t>
  </si>
  <si>
    <t>Lincoln Elementary School</t>
  </si>
  <si>
    <t>North Fork School of Integrated Studies</t>
  </si>
  <si>
    <t>Paonia K-8</t>
  </si>
  <si>
    <t>0880</t>
  </si>
  <si>
    <t>Denver County 1</t>
  </si>
  <si>
    <t>Abraham Lincoln High School</t>
  </si>
  <si>
    <t>AUL Denver</t>
  </si>
  <si>
    <t>Academy 360</t>
  </si>
  <si>
    <t>John H. Amesse Elementary</t>
  </si>
  <si>
    <t>Asbury Elementary School</t>
  </si>
  <si>
    <t>Valdez Elementary School</t>
  </si>
  <si>
    <t>Ashley Elementary School</t>
  </si>
  <si>
    <t>Barnum Elementary School</t>
  </si>
  <si>
    <t>Beach Court Elementary School</t>
  </si>
  <si>
    <t>Bradley International School</t>
  </si>
  <si>
    <t>1010</t>
  </si>
  <si>
    <t>Bromwell Elementary School</t>
  </si>
  <si>
    <t>Brown International Academy</t>
  </si>
  <si>
    <t>Bear Valley International School</t>
  </si>
  <si>
    <t>Bryant Webster Dual Language ECE-8 School</t>
  </si>
  <si>
    <t>Career Education Center Early College</t>
  </si>
  <si>
    <t>Carson Elementary School</t>
  </si>
  <si>
    <t>1400</t>
  </si>
  <si>
    <t>Centennial A School for Expeditionary Learning</t>
  </si>
  <si>
    <t>Compassion Road Academy</t>
  </si>
  <si>
    <t>Cheltenham Elementary School</t>
  </si>
  <si>
    <t>DSST: Conservatory Green High School</t>
  </si>
  <si>
    <t>Colorado High School Charter - GES</t>
  </si>
  <si>
    <t>Colorado High School Charter</t>
  </si>
  <si>
    <t>Colfax Elementary School</t>
  </si>
  <si>
    <t>Cole Arts and Science Academy</t>
  </si>
  <si>
    <t>College View Elementary School</t>
  </si>
  <si>
    <t>Columbian Elementary School</t>
  </si>
  <si>
    <t>Cory Elementary School</t>
  </si>
  <si>
    <t>Cowell Elementary School</t>
  </si>
  <si>
    <t>Compass Academy</t>
  </si>
  <si>
    <t>French American School of Denver</t>
  </si>
  <si>
    <t>Robert F. Smith STEAM Academy</t>
  </si>
  <si>
    <t>DSST: Elevate Northeast High School</t>
  </si>
  <si>
    <t>Polaris Elementary School</t>
  </si>
  <si>
    <t>DSST: Montview Middle School</t>
  </si>
  <si>
    <t>Denver Green School Southeast</t>
  </si>
  <si>
    <t>Denver Language School</t>
  </si>
  <si>
    <t>Denver Center for International Studies at Fairmont</t>
  </si>
  <si>
    <t>DSST: Green Valley Ranch High School</t>
  </si>
  <si>
    <t>Denver Montessori Junior/Senior High School</t>
  </si>
  <si>
    <t>Denison Montessori School</t>
  </si>
  <si>
    <t>DSST: Cole High School</t>
  </si>
  <si>
    <t>Denver Green School Northfield</t>
  </si>
  <si>
    <t>DSST: Green Valley Ranch Middle School</t>
  </si>
  <si>
    <t>Denver Center for International Studies</t>
  </si>
  <si>
    <t>Denver School of the Arts</t>
  </si>
  <si>
    <t>DSST: Montview High School</t>
  </si>
  <si>
    <t>Denver Center for 21st-Century Learning at Wyman</t>
  </si>
  <si>
    <t>2190</t>
  </si>
  <si>
    <t xml:space="preserve">DSST: Elevate Northeast Middle School </t>
  </si>
  <si>
    <t>Downtown Denver Expeditionary School</t>
  </si>
  <si>
    <t>Montbello High School</t>
  </si>
  <si>
    <t xml:space="preserve">Montbello Middle School </t>
  </si>
  <si>
    <t>DSST: Conservatory Green Middle School</t>
  </si>
  <si>
    <t>DSST: Cole Middle School</t>
  </si>
  <si>
    <t>Denver School of Innovation and Sustainable Design</t>
  </si>
  <si>
    <t>DSST: College View High School</t>
  </si>
  <si>
    <t>Doull Elementary School</t>
  </si>
  <si>
    <t>Escalante-Biggs Academy</t>
  </si>
  <si>
    <t>Eagleton Elementary School</t>
  </si>
  <si>
    <t>East High School</t>
  </si>
  <si>
    <t>Edison Elementary School</t>
  </si>
  <si>
    <t>Excel Academy</t>
  </si>
  <si>
    <t>Ellis Elementary School</t>
  </si>
  <si>
    <t>Emily Griffith High School</t>
  </si>
  <si>
    <t>Northeast Early College</t>
  </si>
  <si>
    <t>Sandra Todd-Williams Academy</t>
  </si>
  <si>
    <t>5280 High School</t>
  </si>
  <si>
    <t>3000</t>
  </si>
  <si>
    <t>Florence Crittenton High School</t>
  </si>
  <si>
    <t>Force Elementary School</t>
  </si>
  <si>
    <t>Garden Place Academy</t>
  </si>
  <si>
    <t>Lena Archuleta Elementary School</t>
  </si>
  <si>
    <t>George Washington High School</t>
  </si>
  <si>
    <t>Godsman Elementary School</t>
  </si>
  <si>
    <t>Goldrick Elementary School</t>
  </si>
  <si>
    <t>Girls Athletic Leadership School High School</t>
  </si>
  <si>
    <t>Grant Beacon Middle School</t>
  </si>
  <si>
    <t>Grant Ranch ECE-8 School</t>
  </si>
  <si>
    <t>Girls Athletic Leadership School Middle School</t>
  </si>
  <si>
    <t>Green Valley Elementary School</t>
  </si>
  <si>
    <t>Marie L. Greenwood Academy</t>
  </si>
  <si>
    <t>Center for Talent Development at Greenlee</t>
  </si>
  <si>
    <t>Creativity Challenge Community</t>
  </si>
  <si>
    <t>Gust Elementary School</t>
  </si>
  <si>
    <t>Hamilton Middle School</t>
  </si>
  <si>
    <t>International Academy of Denver at Harrington</t>
  </si>
  <si>
    <t>Highline Academy Southeast</t>
  </si>
  <si>
    <t>Hill Campus of Arts and Sciences</t>
  </si>
  <si>
    <t>Willow Elementary School</t>
  </si>
  <si>
    <t>Highline Academy Northeast</t>
  </si>
  <si>
    <t>Holm Elementary School</t>
  </si>
  <si>
    <t>Farrell B. Howell ECE-8 School</t>
  </si>
  <si>
    <t>Isabella Bird Community School</t>
  </si>
  <si>
    <t>Inspire Elementary</t>
  </si>
  <si>
    <t>DSST: College View Middle School</t>
  </si>
  <si>
    <t>Joe Shoemaker School</t>
  </si>
  <si>
    <t>John F Kennedy High School</t>
  </si>
  <si>
    <t>Johnson Elementary School</t>
  </si>
  <si>
    <t>Denver Justice High School</t>
  </si>
  <si>
    <t>Kaiser Elementary School</t>
  </si>
  <si>
    <t>KIPP Northeast Elementary</t>
  </si>
  <si>
    <t>KIPP Northeast Denver Middle School</t>
  </si>
  <si>
    <t>KIPP Northeast Denver Leadership Academy</t>
  </si>
  <si>
    <t>Kepner Beacon Middle School</t>
  </si>
  <si>
    <t>KIPP Denver Collegiate High School</t>
  </si>
  <si>
    <t>KIPP Sunshine Peak Academy</t>
  </si>
  <si>
    <t>Knapp Elementary School</t>
  </si>
  <si>
    <t>Hallett Academy</t>
  </si>
  <si>
    <t>Kunsmiller Creative Arts Academy</t>
  </si>
  <si>
    <t>KIPP Sunshine Peak Elementary</t>
  </si>
  <si>
    <t>Legacy Options High School</t>
  </si>
  <si>
    <t>Lake Middle School</t>
  </si>
  <si>
    <t>Lowry Elementary School</t>
  </si>
  <si>
    <t>Manual High School</t>
  </si>
  <si>
    <t>Marrama Elementary School</t>
  </si>
  <si>
    <t>Dr. Martin Luther King Jr. Early College</t>
  </si>
  <si>
    <t>Monarch Montessori</t>
  </si>
  <si>
    <t>Maxwell Elementary School</t>
  </si>
  <si>
    <t>McGlone Academy</t>
  </si>
  <si>
    <t>McKinley-Thatcher Elementary School</t>
  </si>
  <si>
    <t>McMeen Elementary School</t>
  </si>
  <si>
    <t>Merrill Middle School</t>
  </si>
  <si>
    <t>Contemporary Learning Academy</t>
  </si>
  <si>
    <t>McAuliffe International School</t>
  </si>
  <si>
    <t>McAuliffe Manual Middle School</t>
  </si>
  <si>
    <t>Montclair School of Academics and Enrichment</t>
  </si>
  <si>
    <t>Dora Moore ECE-8 School</t>
  </si>
  <si>
    <t>Morey Middle School</t>
  </si>
  <si>
    <t>Munroe Elementary School</t>
  </si>
  <si>
    <t>Newlon Elementary School</t>
  </si>
  <si>
    <t>North High School Engagement Center</t>
  </si>
  <si>
    <t>North High School</t>
  </si>
  <si>
    <t>Bruce Randolph School</t>
  </si>
  <si>
    <t>Northfield High School</t>
  </si>
  <si>
    <t>Academia Ana Marie Sandoval</t>
  </si>
  <si>
    <t>Odyssey School of Denver</t>
  </si>
  <si>
    <t>Omar D Blair Charter School</t>
  </si>
  <si>
    <t xml:space="preserve">Denver Online </t>
  </si>
  <si>
    <t>Palmer Elementary School</t>
  </si>
  <si>
    <t>Park Hill School</t>
  </si>
  <si>
    <t>University Prep - Steele St.</t>
  </si>
  <si>
    <t>Florida Pitt-Waller ECE-8 School</t>
  </si>
  <si>
    <t>Place Bridge Academy</t>
  </si>
  <si>
    <t>Prep Academy</t>
  </si>
  <si>
    <t>Montbello Career and Technical High School</t>
  </si>
  <si>
    <t>Pascual Ledoux Academy</t>
  </si>
  <si>
    <t>Respect Academy</t>
  </si>
  <si>
    <t>RiseUp Community School</t>
  </si>
  <si>
    <t>Sabin World School</t>
  </si>
  <si>
    <t>Samuels Elementary School</t>
  </si>
  <si>
    <t>Charles M. Schenck (CMS) Community School</t>
  </si>
  <si>
    <t>Schmitt Elementary School</t>
  </si>
  <si>
    <t>Skinner Middle School</t>
  </si>
  <si>
    <t>Slavens K-8 School</t>
  </si>
  <si>
    <t>8006</t>
  </si>
  <si>
    <t>Smith Elementary School</t>
  </si>
  <si>
    <t>SOAR at Green Valley Ranch</t>
  </si>
  <si>
    <t>South High School</t>
  </si>
  <si>
    <t>Oakland Elementary</t>
  </si>
  <si>
    <t>Southmoor Elementary School</t>
  </si>
  <si>
    <t>Summit Academy</t>
  </si>
  <si>
    <t>Stephen Knight Center for Early Education</t>
  </si>
  <si>
    <t>Steck Elementary School</t>
  </si>
  <si>
    <t>Stedman Elementary School</t>
  </si>
  <si>
    <t>Steele Elementary School</t>
  </si>
  <si>
    <t>Swansea Elementary School</t>
  </si>
  <si>
    <t>Swigert International School</t>
  </si>
  <si>
    <t>Teller Elementary School</t>
  </si>
  <si>
    <t>Thomas Jefferson High School</t>
  </si>
  <si>
    <t>Traylor Academy</t>
  </si>
  <si>
    <t>Trevista at Horace Mann</t>
  </si>
  <si>
    <t>University Prep - Arapahoe St.</t>
  </si>
  <si>
    <t>University Park Elementary School</t>
  </si>
  <si>
    <t>Vista Academy</t>
  </si>
  <si>
    <t>9050</t>
  </si>
  <si>
    <t>Valverde Elementary School</t>
  </si>
  <si>
    <t>Westerly Creek Elementary</t>
  </si>
  <si>
    <t>Castro Elementary School</t>
  </si>
  <si>
    <t>Whittier ECE-8 School</t>
  </si>
  <si>
    <t>William (Bill) Roberts ECE-8 School</t>
  </si>
  <si>
    <t xml:space="preserve">West High School </t>
  </si>
  <si>
    <t xml:space="preserve">West Middle School </t>
  </si>
  <si>
    <t>Wyatt Academy</t>
  </si>
  <si>
    <t>0890</t>
  </si>
  <si>
    <t>Dolores County RE No.2</t>
  </si>
  <si>
    <t>Dove Creek High School</t>
  </si>
  <si>
    <t>Seventh Street Elementary School</t>
  </si>
  <si>
    <t>0900</t>
  </si>
  <si>
    <t>Douglas County Re 1</t>
  </si>
  <si>
    <t>Academy Charter School</t>
  </si>
  <si>
    <t>Acres Green Elementary School</t>
  </si>
  <si>
    <t>Ben Franklin Academy</t>
  </si>
  <si>
    <t>Daniel C Oakes High School--Castle Rock</t>
  </si>
  <si>
    <t>American Academy</t>
  </si>
  <si>
    <t>Cimarron Middle</t>
  </si>
  <si>
    <t>Clear Sky Elementary</t>
  </si>
  <si>
    <t>Gold Rush Elementary</t>
  </si>
  <si>
    <t>Mesa Middle School</t>
  </si>
  <si>
    <t>Arrowwood Elementary School</t>
  </si>
  <si>
    <t>Bear Canyon Elementary School</t>
  </si>
  <si>
    <t>Buffalo Ridge Elementary School</t>
  </si>
  <si>
    <t>Early Childhood Center</t>
  </si>
  <si>
    <t>Castle Rock Elementary School</t>
  </si>
  <si>
    <t>Castle View High School</t>
  </si>
  <si>
    <t>Chaparral High School</t>
  </si>
  <si>
    <t>Challenge to Excellence Charter School</t>
  </si>
  <si>
    <t>Cloverleaf Home Education</t>
  </si>
  <si>
    <t>Cherry Valley Elementary School</t>
  </si>
  <si>
    <t>North Star Academy</t>
  </si>
  <si>
    <t>Parker Core Knowledge Charter School</t>
  </si>
  <si>
    <t>Copper Mesa Elementary School</t>
  </si>
  <si>
    <t>Cougar Run Elementary School</t>
  </si>
  <si>
    <t>Coyote Creek Elementary School</t>
  </si>
  <si>
    <t>Cresthill Middle School</t>
  </si>
  <si>
    <t>Castle Rock Middle School</t>
  </si>
  <si>
    <t>Douglas County High School</t>
  </si>
  <si>
    <t>Rock Ridge Elementary School</t>
  </si>
  <si>
    <t>Cherokee Trail Elementary School</t>
  </si>
  <si>
    <t>Eagle Ridge Elementary School</t>
  </si>
  <si>
    <t>Eagle Academy</t>
  </si>
  <si>
    <t>Eldorado Elementary School</t>
  </si>
  <si>
    <t>Mammoth Heights Elementary</t>
  </si>
  <si>
    <t>Stone Mountain Elementary</t>
  </si>
  <si>
    <t>Roxborough Intermediate</t>
  </si>
  <si>
    <t>Flagstone Elementary School</t>
  </si>
  <si>
    <t>Fox Creek Elementary School</t>
  </si>
  <si>
    <t>Franktown Elementary School</t>
  </si>
  <si>
    <t>Frontier Valley Elementary School</t>
  </si>
  <si>
    <t>Global Village Academy - Douglas County</t>
  </si>
  <si>
    <t>HOPE Online Learning Academy Middle School</t>
  </si>
  <si>
    <t>Highlands Ranch High School</t>
  </si>
  <si>
    <t>HOPE Online Learning Academy High School</t>
  </si>
  <si>
    <t>Legend High School</t>
  </si>
  <si>
    <t>Iron Horse Elementary School</t>
  </si>
  <si>
    <t>Larkspur Elementary School</t>
  </si>
  <si>
    <t>Legacy Point Elementary School</t>
  </si>
  <si>
    <t>Leman Classical Academy</t>
  </si>
  <si>
    <t>STEM School Highlands Ranch</t>
  </si>
  <si>
    <t>eDCSD</t>
  </si>
  <si>
    <t>Sage Canyon Elementary</t>
  </si>
  <si>
    <t>Meadow View Elementary School</t>
  </si>
  <si>
    <t>Lone Tree Elementary</t>
  </si>
  <si>
    <t>DC Montessori Charter School</t>
  </si>
  <si>
    <t>Aspen View Academy</t>
  </si>
  <si>
    <t>Mountain Ridge Middle School</t>
  </si>
  <si>
    <t>Mountain Vista High School</t>
  </si>
  <si>
    <t>Skyview Academy</t>
  </si>
  <si>
    <t>Parker Performing Arts</t>
  </si>
  <si>
    <t>Sagewood Middle School</t>
  </si>
  <si>
    <t>Sierra Middle School</t>
  </si>
  <si>
    <t>Pine Grove Elementary School</t>
  </si>
  <si>
    <t>Pine Lane Elementary</t>
  </si>
  <si>
    <t>Pioneer Elementary School</t>
  </si>
  <si>
    <t>Platte River Charter Academy</t>
  </si>
  <si>
    <t>Roxborough Elementary School</t>
  </si>
  <si>
    <t>Ponderosa High School</t>
  </si>
  <si>
    <t>Prairie Crossing Elementary School</t>
  </si>
  <si>
    <t>Renaissance Secondary School</t>
  </si>
  <si>
    <t>Ranch View Middle School</t>
  </si>
  <si>
    <t>Redstone Elementary School</t>
  </si>
  <si>
    <t>Renaissance Expedition Learn Outward Bound School</t>
  </si>
  <si>
    <t>Rock Canyon High School</t>
  </si>
  <si>
    <t>Rocky Heights Middle School</t>
  </si>
  <si>
    <t>Saddle Ranch Elementary School</t>
  </si>
  <si>
    <t>Sand Creek Elementary School</t>
  </si>
  <si>
    <t>Sedalia Elementary School</t>
  </si>
  <si>
    <t>Soaring Hawk Elementary School</t>
  </si>
  <si>
    <t>South Ridge Elementary An IB World School</t>
  </si>
  <si>
    <t>Summit View Elementary School</t>
  </si>
  <si>
    <t>Thunderridge High School</t>
  </si>
  <si>
    <t>Timber Trail Elementary School</t>
  </si>
  <si>
    <t>Trailblazer Elementary School</t>
  </si>
  <si>
    <t>World Compass Academy</t>
  </si>
  <si>
    <t>Wildcat Mountain Elementary School</t>
  </si>
  <si>
    <t>0910</t>
  </si>
  <si>
    <t>Eagle County RE 50</t>
  </si>
  <si>
    <t>Red Hill Elementary School</t>
  </si>
  <si>
    <t>Brush Creek Elementary School</t>
  </si>
  <si>
    <t>Gypsum Creek Middle School</t>
  </si>
  <si>
    <t>Red Canyon High School</t>
  </si>
  <si>
    <t>Avon Elementary School</t>
  </si>
  <si>
    <t>Edwards Early Learning Center</t>
  </si>
  <si>
    <t>Battle Mountain High School</t>
  </si>
  <si>
    <t>Berry Creek Middle School</t>
  </si>
  <si>
    <t>Battle Mountain Early College High School</t>
  </si>
  <si>
    <t>Eagle County Charter Academy</t>
  </si>
  <si>
    <t>Eagle Valley Elementary School</t>
  </si>
  <si>
    <t>Eagle Valley High School</t>
  </si>
  <si>
    <t>Eagle Valley Middle School</t>
  </si>
  <si>
    <t>2530</t>
  </si>
  <si>
    <t>Edwards Elementary School</t>
  </si>
  <si>
    <t>Gypsum Elementary School</t>
  </si>
  <si>
    <t>Homestake Peak School</t>
  </si>
  <si>
    <t>Red Sandstone Elementary School</t>
  </si>
  <si>
    <t>Vail Ski and Snowboard Academy (VSSA)</t>
  </si>
  <si>
    <t>World Academy Elementary School</t>
  </si>
  <si>
    <t>World Academy Middle School</t>
  </si>
  <si>
    <t>World Academy High School</t>
  </si>
  <si>
    <t>0920</t>
  </si>
  <si>
    <t>Elizabeth School District</t>
  </si>
  <si>
    <t>Legacy Academy</t>
  </si>
  <si>
    <t>Elizabeth Middle School</t>
  </si>
  <si>
    <t>Elizabeth High School</t>
  </si>
  <si>
    <t>Elizabeth Running Creek Preschool</t>
  </si>
  <si>
    <t>Running Creek Elementary School</t>
  </si>
  <si>
    <t>Singing Hills Preschool</t>
  </si>
  <si>
    <t>Singing Hills Elementary School</t>
  </si>
  <si>
    <t>Kiowa C-2</t>
  </si>
  <si>
    <t>Kiowa Elementary School</t>
  </si>
  <si>
    <t>Kiowa Middle School</t>
  </si>
  <si>
    <t>Kiowa High School</t>
  </si>
  <si>
    <t>0940</t>
  </si>
  <si>
    <t>Big Sandy 100J</t>
  </si>
  <si>
    <t>Simla Elementary School</t>
  </si>
  <si>
    <t>Simla Junior High School</t>
  </si>
  <si>
    <t>Simla High School</t>
  </si>
  <si>
    <t>0950</t>
  </si>
  <si>
    <t>Elbert 200</t>
  </si>
  <si>
    <t>2570</t>
  </si>
  <si>
    <t>Elbert Elementary School</t>
  </si>
  <si>
    <t>Elbert Junior-Senior High School</t>
  </si>
  <si>
    <t>0960</t>
  </si>
  <si>
    <t>Agate 300</t>
  </si>
  <si>
    <t>Agate Elementary School</t>
  </si>
  <si>
    <t>Agate Junior Senior High School</t>
  </si>
  <si>
    <t>0970</t>
  </si>
  <si>
    <t>Calhan RJ-1</t>
  </si>
  <si>
    <t>Calhan Elementary School</t>
  </si>
  <si>
    <t xml:space="preserve">Calhan Secondary School </t>
  </si>
  <si>
    <t>0980</t>
  </si>
  <si>
    <t>Harrison 2</t>
  </si>
  <si>
    <t>Atlas Preparatory Middle School</t>
  </si>
  <si>
    <t>Atlas Preparatory High School</t>
  </si>
  <si>
    <t>1000</t>
  </si>
  <si>
    <t>Bricker Elementary School</t>
  </si>
  <si>
    <t>Carmel Community School</t>
  </si>
  <si>
    <t>The Vanguard School (Elementary)</t>
  </si>
  <si>
    <t>Giberson Elementary School</t>
  </si>
  <si>
    <t>Fox Meadow Middle School</t>
  </si>
  <si>
    <t>Harrison High School</t>
  </si>
  <si>
    <t>Career Readiness Academy</t>
  </si>
  <si>
    <t>James Irwin Charter High School</t>
  </si>
  <si>
    <t>James Irwin Charter Middle School</t>
  </si>
  <si>
    <t>Thrive Home School Academy</t>
  </si>
  <si>
    <t xml:space="preserve">Atlas Preparatory Elementary School </t>
  </si>
  <si>
    <t>Monterey Elementary School</t>
  </si>
  <si>
    <t>Mountain Vista Community School</t>
  </si>
  <si>
    <t>Oak Creek Elementary School</t>
  </si>
  <si>
    <t>Otero Elementary School</t>
  </si>
  <si>
    <t>Aspire Online Academy</t>
  </si>
  <si>
    <t>Panorama Middle School</t>
  </si>
  <si>
    <t>Sand Creek International School</t>
  </si>
  <si>
    <t>Sierra High School</t>
  </si>
  <si>
    <t>Stratton Meadows Elementary School</t>
  </si>
  <si>
    <t>Turman Elementary School</t>
  </si>
  <si>
    <t>The Vanguard School (Middle)</t>
  </si>
  <si>
    <t>The Vanguard School (High)</t>
  </si>
  <si>
    <t>Wildflower Elementary School</t>
  </si>
  <si>
    <t>0990</t>
  </si>
  <si>
    <t>Widefield 3</t>
  </si>
  <si>
    <t>French Elementary School</t>
  </si>
  <si>
    <t>Grand Mountain School</t>
  </si>
  <si>
    <t>Talbott STEAM Innovation School</t>
  </si>
  <si>
    <t>Janitell Junior High School</t>
  </si>
  <si>
    <t>James Madison Charter Academy School</t>
  </si>
  <si>
    <t>Martin Luther King Jr Elementary School</t>
  </si>
  <si>
    <t>Mesa Ridge High School</t>
  </si>
  <si>
    <t>Pinello Elementary School</t>
  </si>
  <si>
    <t>Venetucci Elementary School</t>
  </si>
  <si>
    <t>Sproul Junior High School</t>
  </si>
  <si>
    <t>Watson Junior High School</t>
  </si>
  <si>
    <t>Webster Elementary School</t>
  </si>
  <si>
    <t>Discovery High School</t>
  </si>
  <si>
    <t>Widefield Elementary School of the Arts</t>
  </si>
  <si>
    <t>Widefield High School</t>
  </si>
  <si>
    <t>Widefield District 3 Preschool</t>
  </si>
  <si>
    <t>Fountain 8</t>
  </si>
  <si>
    <t>Welte Education Center</t>
  </si>
  <si>
    <t>Carson Middle School</t>
  </si>
  <si>
    <t>Abrams Elementary School</t>
  </si>
  <si>
    <t>Conrad Early Learning Center</t>
  </si>
  <si>
    <t>Eagleside Elementary School</t>
  </si>
  <si>
    <t>Aragon Elementary School</t>
  </si>
  <si>
    <t>Fountain Middle School</t>
  </si>
  <si>
    <t>3110</t>
  </si>
  <si>
    <t>Fountain-Fort Carson High School</t>
  </si>
  <si>
    <t>Jordahl Elementary School</t>
  </si>
  <si>
    <t>Mountainside Elementary School</t>
  </si>
  <si>
    <t>Patriot Elementary School</t>
  </si>
  <si>
    <t>Weikel Elementary School</t>
  </si>
  <si>
    <t>Colorado Springs 11</t>
  </si>
  <si>
    <t>Achieve Online</t>
  </si>
  <si>
    <t>Audubon Elementary School</t>
  </si>
  <si>
    <t>Academy for Advanced and Creative Learning</t>
  </si>
  <si>
    <t>The Bijou School</t>
  </si>
  <si>
    <t>Bristol Elementary School</t>
  </si>
  <si>
    <t>Buena Vista Elementary School</t>
  </si>
  <si>
    <t>1340</t>
  </si>
  <si>
    <t>Carver Elementary School</t>
  </si>
  <si>
    <t>Chipeta Elementary School</t>
  </si>
  <si>
    <t>CIVA Charter Academy</t>
  </si>
  <si>
    <t>McAuliffe Elementary</t>
  </si>
  <si>
    <t>Columbia Elementary School</t>
  </si>
  <si>
    <t>1870</t>
  </si>
  <si>
    <t>Coronado High School</t>
  </si>
  <si>
    <t>Community Prep Charter School</t>
  </si>
  <si>
    <t>Doherty High School</t>
  </si>
  <si>
    <t>Odyssey Early College and Career Options</t>
  </si>
  <si>
    <t>Nikola Tesla Education Opportunity Center</t>
  </si>
  <si>
    <t>Freedom Elementary School</t>
  </si>
  <si>
    <t>Fremont Elementary School</t>
  </si>
  <si>
    <t>Galileo School of Math and Science</t>
  </si>
  <si>
    <t>Globe Charter School</t>
  </si>
  <si>
    <t>Grant Elementary School</t>
  </si>
  <si>
    <t>Adams Elementary School</t>
  </si>
  <si>
    <t>Henry Elementary School</t>
  </si>
  <si>
    <t>Holmes Middle School</t>
  </si>
  <si>
    <t>Mann Middle School</t>
  </si>
  <si>
    <t>Howbert Elementary School</t>
  </si>
  <si>
    <t>Jackson Elementary School</t>
  </si>
  <si>
    <t>Jenkins Middle School</t>
  </si>
  <si>
    <t>Keller Elementary School</t>
  </si>
  <si>
    <t>Eastlake High School of Colorado Springs</t>
  </si>
  <si>
    <t>Madison Elementary School</t>
  </si>
  <si>
    <t>Twain Elementary School</t>
  </si>
  <si>
    <t>King Elementary School</t>
  </si>
  <si>
    <t>Martinez Elementary School</t>
  </si>
  <si>
    <t>Midland Elementary School</t>
  </si>
  <si>
    <t>Mitchell High School</t>
  </si>
  <si>
    <t>Monroe Elementary School</t>
  </si>
  <si>
    <t>North Middle School</t>
  </si>
  <si>
    <t>Palmer High School</t>
  </si>
  <si>
    <t>Penrose Elementary School</t>
  </si>
  <si>
    <t>Queen Palmer Elementary School</t>
  </si>
  <si>
    <t>Roosevelt Charter Academy</t>
  </si>
  <si>
    <t>Rudy Elementary School</t>
  </si>
  <si>
    <t>Russell Middle School</t>
  </si>
  <si>
    <t>Spark Online Academy</t>
  </si>
  <si>
    <t>Sabin Middle School</t>
  </si>
  <si>
    <t>Scott Elementary School</t>
  </si>
  <si>
    <t>Stratton Elementary School</t>
  </si>
  <si>
    <t>Jack Swigert Aerospace Academy</t>
  </si>
  <si>
    <t>Taylor Elementary School</t>
  </si>
  <si>
    <t>West Elementary School</t>
  </si>
  <si>
    <t>Rogers Elementary School</t>
  </si>
  <si>
    <t>Wilson Elementary School</t>
  </si>
  <si>
    <t>1020</t>
  </si>
  <si>
    <t>Cheyenne Mountain 12</t>
  </si>
  <si>
    <t>Cheyenne Mountain Elementary School</t>
  </si>
  <si>
    <t>Cheyenne Mountain Junior High School</t>
  </si>
  <si>
    <t>1590</t>
  </si>
  <si>
    <t>Cheyenne Mountain High School</t>
  </si>
  <si>
    <t>Broadmoor Elementary School</t>
  </si>
  <si>
    <t>Canon Elementary School</t>
  </si>
  <si>
    <t>Skyway Park Elementary School</t>
  </si>
  <si>
    <t>Gold Camp Elementary School</t>
  </si>
  <si>
    <t>Pinon Valley Elementary School</t>
  </si>
  <si>
    <t>1030</t>
  </si>
  <si>
    <t>Manitou Springs 14</t>
  </si>
  <si>
    <t>Manitou Springs Elementary School</t>
  </si>
  <si>
    <t>Manitou Springs Middle School</t>
  </si>
  <si>
    <t>Manitou Springs High School</t>
  </si>
  <si>
    <t>Ute Pass Elementary School</t>
  </si>
  <si>
    <t>1040</t>
  </si>
  <si>
    <t>Academy 20</t>
  </si>
  <si>
    <t>Academy Endeavour Elementary School</t>
  </si>
  <si>
    <t>Academy International Elementary School</t>
  </si>
  <si>
    <t>Challenger Middle School</t>
  </si>
  <si>
    <t>Air Academy High School</t>
  </si>
  <si>
    <t>Village High School</t>
  </si>
  <si>
    <t>Aspen Valley Campus</t>
  </si>
  <si>
    <t>Antelope Trails Elementary School</t>
  </si>
  <si>
    <t xml:space="preserve">Encompass Heights Elementary School </t>
  </si>
  <si>
    <t>Chinook Trail Middle School</t>
  </si>
  <si>
    <t>Home School Academy</t>
  </si>
  <si>
    <t>Chinook Trail Elementary School</t>
  </si>
  <si>
    <t>The Classical Academy Charter</t>
  </si>
  <si>
    <t>The Classical Academy Middle School</t>
  </si>
  <si>
    <t>The Classical Academy High School</t>
  </si>
  <si>
    <t>Discovery Canyon Campus Middle School</t>
  </si>
  <si>
    <t>Discovery Canyon Campus Elementary School</t>
  </si>
  <si>
    <t>Discovery Canyon Campus High School</t>
  </si>
  <si>
    <t>Douglass Valley Elementary School</t>
  </si>
  <si>
    <t>Eagleview Middle School</t>
  </si>
  <si>
    <t>Edith Wolford Elementary School</t>
  </si>
  <si>
    <t>2800</t>
  </si>
  <si>
    <t>Explorer Elementary School</t>
  </si>
  <si>
    <t>Foothills Elementary School</t>
  </si>
  <si>
    <t>Frontier Elementary School</t>
  </si>
  <si>
    <t>Liberty High School</t>
  </si>
  <si>
    <t>New Summit Charter Academy</t>
  </si>
  <si>
    <t>Legacy Peak Elementary School</t>
  </si>
  <si>
    <t>Pine Creek High School</t>
  </si>
  <si>
    <t>Rampart High School</t>
  </si>
  <si>
    <t>Ranch Creek Elementary</t>
  </si>
  <si>
    <t>Rockrimmon Elementary School</t>
  </si>
  <si>
    <t>TCA College Pathways</t>
  </si>
  <si>
    <t>The Da Vinci Academy School</t>
  </si>
  <si>
    <t>Timberview Middle School</t>
  </si>
  <si>
    <t>Woodmen-Roberts Elementary School</t>
  </si>
  <si>
    <t>1050</t>
  </si>
  <si>
    <t>Ellicott 22</t>
  </si>
  <si>
    <t>Ellicott Elementary School</t>
  </si>
  <si>
    <t>2640</t>
  </si>
  <si>
    <t>Ellicott Middle School</t>
  </si>
  <si>
    <t>Ellicott Senior High School</t>
  </si>
  <si>
    <t>1060</t>
  </si>
  <si>
    <t>Peyton 23 Jt</t>
  </si>
  <si>
    <t>Peyton Online Academy</t>
  </si>
  <si>
    <t>Peyton Elementary School</t>
  </si>
  <si>
    <t>Peyton Junior High School</t>
  </si>
  <si>
    <t>Peyton Senior High School</t>
  </si>
  <si>
    <t>Hanover 28</t>
  </si>
  <si>
    <t>Hanover Junior-Senior High School</t>
  </si>
  <si>
    <t>Prairie Heights Elementary School</t>
  </si>
  <si>
    <t>1080</t>
  </si>
  <si>
    <t>Lewis-Palmer 38</t>
  </si>
  <si>
    <t>Monument Charter Academy</t>
  </si>
  <si>
    <t>Ray E Kilmer Elementary School</t>
  </si>
  <si>
    <t xml:space="preserve">Monument Charter Academy Secondary School </t>
  </si>
  <si>
    <t>Lewis-Palmer Elementary School</t>
  </si>
  <si>
    <t>Lewis-Palmer Middle School</t>
  </si>
  <si>
    <t>Lewis-Palmer High School</t>
  </si>
  <si>
    <t>Palmer Ridge High School</t>
  </si>
  <si>
    <t>Palmer Lake Elementary School</t>
  </si>
  <si>
    <t>Prairie Winds Elementary School</t>
  </si>
  <si>
    <t>1110</t>
  </si>
  <si>
    <t>District 49</t>
  </si>
  <si>
    <t>ALLIES</t>
  </si>
  <si>
    <t>Falcon Homeschool Program</t>
  </si>
  <si>
    <t>Rocky Mountain Classical Academy Homeschool</t>
  </si>
  <si>
    <t>Mountain View Academy</t>
  </si>
  <si>
    <t>Banning Lewis Ranch Academy</t>
  </si>
  <si>
    <t>Bennett Ranch Elementary School</t>
  </si>
  <si>
    <t>Pioneer Technology and Arts Academy</t>
  </si>
  <si>
    <t>Evans Elementary School</t>
  </si>
  <si>
    <t>Springs Studio for Academic Excellence</t>
  </si>
  <si>
    <t>Falcon Elementary School of Technology</t>
  </si>
  <si>
    <t>Falcon Middle School</t>
  </si>
  <si>
    <t>Falcon High School</t>
  </si>
  <si>
    <t>GOAL Academy</t>
  </si>
  <si>
    <t>Grand Peak Academy</t>
  </si>
  <si>
    <t>Inspiration View Elementary School</t>
  </si>
  <si>
    <t>Liberty Tree Academy</t>
  </si>
  <si>
    <t>Meridian Ranch Elementary School</t>
  </si>
  <si>
    <t>Odyssey Elementary School</t>
  </si>
  <si>
    <t>Patriot High School</t>
  </si>
  <si>
    <t>Pikes Peak Early College</t>
  </si>
  <si>
    <t>Pikes Peak School Expeditionary Learning</t>
  </si>
  <si>
    <t>Remington Elementary School</t>
  </si>
  <si>
    <t>Ridgeview Elementary School</t>
  </si>
  <si>
    <t>Rocky Mountain Classical Academy</t>
  </si>
  <si>
    <t>Sand Creek High School</t>
  </si>
  <si>
    <t>Skyview Middle School</t>
  </si>
  <si>
    <t>Springs Ranch Elementary School</t>
  </si>
  <si>
    <t>Stetson Elementary School</t>
  </si>
  <si>
    <t>Vista Ridge High School</t>
  </si>
  <si>
    <t>Woodmen Hills Elementary School</t>
  </si>
  <si>
    <t>1120</t>
  </si>
  <si>
    <t>Edison 54 JT</t>
  </si>
  <si>
    <t>Edison Prep</t>
  </si>
  <si>
    <t>Edison Junior-Senior High School</t>
  </si>
  <si>
    <t>Miami/Yoder 60 JT</t>
  </si>
  <si>
    <t>Miami/Yoder Elementary School</t>
  </si>
  <si>
    <t>Miami-Yoder Middle/High School</t>
  </si>
  <si>
    <t>1140</t>
  </si>
  <si>
    <t>Canon City RE-1</t>
  </si>
  <si>
    <t>Canon City Middle School</t>
  </si>
  <si>
    <t>Canon City High School</t>
  </si>
  <si>
    <t>Harrison School</t>
  </si>
  <si>
    <t>Lincoln School of Science and Technology</t>
  </si>
  <si>
    <t>McKinley Elementary School</t>
  </si>
  <si>
    <t>Mount View Core Knowledge Charter School</t>
  </si>
  <si>
    <t>Canon Exploratory School</t>
  </si>
  <si>
    <t>Washington Elementary School</t>
  </si>
  <si>
    <t>1150</t>
  </si>
  <si>
    <t>Fremont RE-2</t>
  </si>
  <si>
    <t>Florence Jr./Sr. High School</t>
  </si>
  <si>
    <t>1160</t>
  </si>
  <si>
    <t>Cotopaxi RE-3</t>
  </si>
  <si>
    <t>3220</t>
  </si>
  <si>
    <t>Cotopaxi Elementary School</t>
  </si>
  <si>
    <t>Cotopaxi Junior-Senior High School</t>
  </si>
  <si>
    <t>1180</t>
  </si>
  <si>
    <t>Roaring Fork RE-1</t>
  </si>
  <si>
    <t>Carbondale Community Charter School</t>
  </si>
  <si>
    <t>Basalt Elementary School</t>
  </si>
  <si>
    <t>Basalt Middle School</t>
  </si>
  <si>
    <t>Basalt High School</t>
  </si>
  <si>
    <t>Bridges</t>
  </si>
  <si>
    <t>Carbondale Middle School</t>
  </si>
  <si>
    <t>Crystal River Elementary School</t>
  </si>
  <si>
    <t>Glenwood Springs Elementary School</t>
  </si>
  <si>
    <t>Glenwood Springs Middle School</t>
  </si>
  <si>
    <t>Glenwood Springs High School</t>
  </si>
  <si>
    <t>Riverview School</t>
  </si>
  <si>
    <t>Roaring Fork High School</t>
  </si>
  <si>
    <t>Sopris Elementary School</t>
  </si>
  <si>
    <t>Two Rivers Community School</t>
  </si>
  <si>
    <t>1195</t>
  </si>
  <si>
    <t>Garfield Re-2</t>
  </si>
  <si>
    <t>Coal Ridge High School</t>
  </si>
  <si>
    <t>Elk Creek Elementary</t>
  </si>
  <si>
    <t>Graham Mesa Elementary School</t>
  </si>
  <si>
    <t>Highland Elementary School</t>
  </si>
  <si>
    <t>Kathryn Senor Elementary School</t>
  </si>
  <si>
    <t>Rifle Middle School</t>
  </si>
  <si>
    <t>Rifle High School</t>
  </si>
  <si>
    <t>Riverside School</t>
  </si>
  <si>
    <t>Cactus Valley Elementary School</t>
  </si>
  <si>
    <t>Wamsley Elementary School</t>
  </si>
  <si>
    <t>1220</t>
  </si>
  <si>
    <t>Garfield 16</t>
  </si>
  <si>
    <t>Bea Underwood Elementary School</t>
  </si>
  <si>
    <t>Grand Valley Center for Family Learning</t>
  </si>
  <si>
    <t>Grand Valley High School</t>
  </si>
  <si>
    <t>Grand Valley Middle School</t>
  </si>
  <si>
    <t>1330</t>
  </si>
  <si>
    <t>Gilpin County RE-1</t>
  </si>
  <si>
    <t>Gilpin County Elementary School</t>
  </si>
  <si>
    <t>Gilpin County Undivided High School</t>
  </si>
  <si>
    <t>West Grand 1-JT</t>
  </si>
  <si>
    <t>West Grand High School</t>
  </si>
  <si>
    <t>West Grand Elementary and Middle School</t>
  </si>
  <si>
    <t>1350</t>
  </si>
  <si>
    <t>East Grand 2</t>
  </si>
  <si>
    <t>East Grand Middle School</t>
  </si>
  <si>
    <t>Fraser Valley Elementary School</t>
  </si>
  <si>
    <t>Granby Elementary School</t>
  </si>
  <si>
    <t>Middle Park High School</t>
  </si>
  <si>
    <t>1360</t>
  </si>
  <si>
    <t>Gunnison Watershed RE1J</t>
  </si>
  <si>
    <t>Crested Butte Elementary School</t>
  </si>
  <si>
    <t>Crested Butte Secondary School</t>
  </si>
  <si>
    <t>Gunnison Elementary School</t>
  </si>
  <si>
    <t>Gunnison High School</t>
  </si>
  <si>
    <t>Gunnison Middle School</t>
  </si>
  <si>
    <t>Lake Preschool</t>
  </si>
  <si>
    <t>Marble Charter School</t>
  </si>
  <si>
    <t>Hinsdale County RE 1</t>
  </si>
  <si>
    <t>Lake City Community School</t>
  </si>
  <si>
    <t>Huerfano Re-1</t>
  </si>
  <si>
    <t>Peakview School</t>
  </si>
  <si>
    <t>Gardner Valley School</t>
  </si>
  <si>
    <t>La Veta Re-2</t>
  </si>
  <si>
    <t>La Veta Elementary School</t>
  </si>
  <si>
    <t>La Veta Junior-Senior High School</t>
  </si>
  <si>
    <t>1410</t>
  </si>
  <si>
    <t>North Park R-1</t>
  </si>
  <si>
    <t>North Park School</t>
  </si>
  <si>
    <t>1420</t>
  </si>
  <si>
    <t>Jefferson County R-1</t>
  </si>
  <si>
    <t>McLain Community High School</t>
  </si>
  <si>
    <t>Alameda International Junior/Senior High School</t>
  </si>
  <si>
    <t>Arvada K-8</t>
  </si>
  <si>
    <t>Arvada High School</t>
  </si>
  <si>
    <t>Arvada West High School</t>
  </si>
  <si>
    <t>Addenbrooke Classical Grammar School</t>
  </si>
  <si>
    <t>Jeffco Transition Services School</t>
  </si>
  <si>
    <t>Bear Creek K-8 School</t>
  </si>
  <si>
    <t>Bear Creek High School</t>
  </si>
  <si>
    <t>Bell Middle School</t>
  </si>
  <si>
    <t>Belmar School of Integrated Arts</t>
  </si>
  <si>
    <t>Bergen Meadow Primary School</t>
  </si>
  <si>
    <t>Bergen Valley Intermediate School</t>
  </si>
  <si>
    <t>Bradford K8 South</t>
  </si>
  <si>
    <t>Blue Heron Elementary School</t>
  </si>
  <si>
    <t>Bradford K8 North</t>
  </si>
  <si>
    <t>Brady Exploration School</t>
  </si>
  <si>
    <t>Campbell Elementary School</t>
  </si>
  <si>
    <t>Carmody Middle School</t>
  </si>
  <si>
    <t>Addenbrooke Classical Academy</t>
  </si>
  <si>
    <t>Chatfield High School</t>
  </si>
  <si>
    <t>Coal Creek Canyon K-8 Elementary School</t>
  </si>
  <si>
    <t>1790</t>
  </si>
  <si>
    <t>Columbine Hills Elementary School</t>
  </si>
  <si>
    <t>Columbine High School</t>
  </si>
  <si>
    <t>Compass Montessori - Wheat Ridge Charter School</t>
  </si>
  <si>
    <t>Coronado Elementary School</t>
  </si>
  <si>
    <t>Compass Montessori - Golden Charter School</t>
  </si>
  <si>
    <t>Conifer Senior High School</t>
  </si>
  <si>
    <t>Creighton Middle School</t>
  </si>
  <si>
    <t>Dakota Ridge Senior High School</t>
  </si>
  <si>
    <t>D'Evelyn Junior/Senior High School</t>
  </si>
  <si>
    <t>Deer Creek Middle School</t>
  </si>
  <si>
    <t>Doral Academy of Colorado</t>
  </si>
  <si>
    <t>Devinny Elementary School</t>
  </si>
  <si>
    <t>Drake Junior High School</t>
  </si>
  <si>
    <t>Dunstan Middle School</t>
  </si>
  <si>
    <t>Dutch Creek Elementary School</t>
  </si>
  <si>
    <t>Edgewater Elementary School</t>
  </si>
  <si>
    <t>Eiber Elementary School</t>
  </si>
  <si>
    <t>Elk Creek Elementary School</t>
  </si>
  <si>
    <t>Excel Academy Charter School</t>
  </si>
  <si>
    <t>2820</t>
  </si>
  <si>
    <t>Everitt Middle School</t>
  </si>
  <si>
    <t>Evergreen Middle School</t>
  </si>
  <si>
    <t>Evergreen High School</t>
  </si>
  <si>
    <t>Fairmount Elementary School</t>
  </si>
  <si>
    <t>Falcon Bluffs Middle School</t>
  </si>
  <si>
    <t>Foster Dual Language PK-8</t>
  </si>
  <si>
    <t>Free Horizon Montessori</t>
  </si>
  <si>
    <t>Golden High School</t>
  </si>
  <si>
    <t>Governor's Ranch Elementary School</t>
  </si>
  <si>
    <t>Green Gables Elementary School</t>
  </si>
  <si>
    <t>Green Mountain High School</t>
  </si>
  <si>
    <t>Hackberry Hill Elementary School</t>
  </si>
  <si>
    <t xml:space="preserve">JeffCo Remote Learning Program </t>
  </si>
  <si>
    <t>Hutchinson Elementary School</t>
  </si>
  <si>
    <t>Jefferson Academy Elementary</t>
  </si>
  <si>
    <t>Jefferson Academy</t>
  </si>
  <si>
    <t>Jeffco Virtual Academy</t>
  </si>
  <si>
    <t>Jefferson Academy High School</t>
  </si>
  <si>
    <t>Jefferson Junior/Senior High School</t>
  </si>
  <si>
    <t>Ken Caryl Middle School</t>
  </si>
  <si>
    <t>Kendallvue Elementary School</t>
  </si>
  <si>
    <t>Kendrick Lakes Elementary School</t>
  </si>
  <si>
    <t>Connections Learning Center on the Earle Johnson Campus</t>
  </si>
  <si>
    <t>Kyffin Elementary School</t>
  </si>
  <si>
    <t>Lakewood High School</t>
  </si>
  <si>
    <t>Lasley Elementary School</t>
  </si>
  <si>
    <t>Lawrence Elementary School</t>
  </si>
  <si>
    <t>Leawood Elementary School</t>
  </si>
  <si>
    <t>Lincoln Charter Academy</t>
  </si>
  <si>
    <t>Little Elementary School</t>
  </si>
  <si>
    <t>Lukas Elementary School</t>
  </si>
  <si>
    <t>Lumberg Elementary School</t>
  </si>
  <si>
    <t>Rocky Mountain Deaf School</t>
  </si>
  <si>
    <t>Mandalay Middle School</t>
  </si>
  <si>
    <t>Manning Options School</t>
  </si>
  <si>
    <t>Maple Grove Elementary School</t>
  </si>
  <si>
    <t>Marshdale Elementary School</t>
  </si>
  <si>
    <t>Longview High School</t>
  </si>
  <si>
    <t>Meiklejohn Elementary</t>
  </si>
  <si>
    <t>Miller Special Education</t>
  </si>
  <si>
    <t>Mitchell Elementary School</t>
  </si>
  <si>
    <t>Montessori Peaks Charter Academy</t>
  </si>
  <si>
    <t>Moore Middle School</t>
  </si>
  <si>
    <t>Mortensen Elementary School</t>
  </si>
  <si>
    <t>Mount Carbon Elementary School</t>
  </si>
  <si>
    <t>Mountain Phoenix Community School</t>
  </si>
  <si>
    <t>New America School</t>
  </si>
  <si>
    <t>Normandy Elementary School</t>
  </si>
  <si>
    <t>North Arvada Middle School</t>
  </si>
  <si>
    <t>Oberon Middle School</t>
  </si>
  <si>
    <t>Jefferson County Open Elementary School</t>
  </si>
  <si>
    <t>Jefferson County Open Secondary</t>
  </si>
  <si>
    <t>Parmalee Elementary School</t>
  </si>
  <si>
    <t>Patterson International School</t>
  </si>
  <si>
    <t>Peak Expeditionary - Pennington</t>
  </si>
  <si>
    <t>Pomona High School</t>
  </si>
  <si>
    <t>Powderhorn Elementary School</t>
  </si>
  <si>
    <t>Prospect Valley Elementary School</t>
  </si>
  <si>
    <t>Ralston Elementary School</t>
  </si>
  <si>
    <t>Ralston Valley Senior High School</t>
  </si>
  <si>
    <t>Red Rocks Elementary School</t>
  </si>
  <si>
    <t>Rocky Mountain Academy of Evergreen</t>
  </si>
  <si>
    <t>Rose Stein International Elementary</t>
  </si>
  <si>
    <t>Rooney Ranch Elementary School</t>
  </si>
  <si>
    <t>Collegiate Academy of Colorado</t>
  </si>
  <si>
    <t>Secrest Elementary School</t>
  </si>
  <si>
    <t>Semper Elementary School</t>
  </si>
  <si>
    <t>Shaffer Elementary School</t>
  </si>
  <si>
    <t>Shelton Elementary School</t>
  </si>
  <si>
    <t>Sierra Elementary School</t>
  </si>
  <si>
    <t>Slater Elementary School</t>
  </si>
  <si>
    <t>Sobesky Academy</t>
  </si>
  <si>
    <t>Deane Elementary School</t>
  </si>
  <si>
    <t>South Lakewood Elementary School</t>
  </si>
  <si>
    <t>Standley Lake High School</t>
  </si>
  <si>
    <t>Stevens Elementary School</t>
  </si>
  <si>
    <t>Stober Elementary School</t>
  </si>
  <si>
    <t>Stony Creek Elementary School</t>
  </si>
  <si>
    <t>Stott Elementary School</t>
  </si>
  <si>
    <t>Summit Ridge Middle School</t>
  </si>
  <si>
    <t>Swanson Elementary School</t>
  </si>
  <si>
    <t>Two Roads Charter School</t>
  </si>
  <si>
    <t>Three Creeks K-8</t>
  </si>
  <si>
    <t>Ute Meadows Elementary School</t>
  </si>
  <si>
    <t>Van Arsdale Elementary School</t>
  </si>
  <si>
    <t>Vanderhoof Elementary School</t>
  </si>
  <si>
    <t>Warder Elementary School</t>
  </si>
  <si>
    <t>Warren Tech</t>
  </si>
  <si>
    <t>Wayne Carle Middle School</t>
  </si>
  <si>
    <t>Weber Elementary School</t>
  </si>
  <si>
    <t>Welchester Elementary School</t>
  </si>
  <si>
    <t>Westgate Elementary School</t>
  </si>
  <si>
    <t>West Jefferson Elementary School</t>
  </si>
  <si>
    <t>Woodrow Wilson Charter Academy</t>
  </si>
  <si>
    <t>West Jefferson Middle School</t>
  </si>
  <si>
    <t>West Woods Elementary School</t>
  </si>
  <si>
    <t>Dennison Elementary School</t>
  </si>
  <si>
    <t>Westridge Elementary School</t>
  </si>
  <si>
    <t>Wheat Ridge High School</t>
  </si>
  <si>
    <t>Wilmot Elementary School</t>
  </si>
  <si>
    <t>1430</t>
  </si>
  <si>
    <t>Eads RE-1</t>
  </si>
  <si>
    <t>Eads Elementary School</t>
  </si>
  <si>
    <t>Eads Middle School</t>
  </si>
  <si>
    <t>Eads High School</t>
  </si>
  <si>
    <t>1440</t>
  </si>
  <si>
    <t>Plainview RE-2</t>
  </si>
  <si>
    <t>Plainview Elementary School</t>
  </si>
  <si>
    <t>Plainview Junior-Senior High School</t>
  </si>
  <si>
    <t>1450</t>
  </si>
  <si>
    <t>Arriba-Flagler C-20</t>
  </si>
  <si>
    <t>Flagler Public School</t>
  </si>
  <si>
    <t>1460</t>
  </si>
  <si>
    <t>Hi-Plains R-23</t>
  </si>
  <si>
    <t>Hi-Plains School District R-23</t>
  </si>
  <si>
    <t>Stratton R-4</t>
  </si>
  <si>
    <t>Stratton Middle School</t>
  </si>
  <si>
    <t>Stratton Senior High School</t>
  </si>
  <si>
    <t>1490</t>
  </si>
  <si>
    <t>Bethune R-5</t>
  </si>
  <si>
    <t>Bethune Public Schools</t>
  </si>
  <si>
    <t>1500</t>
  </si>
  <si>
    <t>Burlington RE-6J</t>
  </si>
  <si>
    <t>Burlington Middle School</t>
  </si>
  <si>
    <t>Burlington High School</t>
  </si>
  <si>
    <t>Lake County R-1</t>
  </si>
  <si>
    <t xml:space="preserve">Cloud City High School </t>
  </si>
  <si>
    <t>Lake County Intermediate School</t>
  </si>
  <si>
    <t>Lake County High School</t>
  </si>
  <si>
    <t>Lake County Elementary School</t>
  </si>
  <si>
    <t>1520</t>
  </si>
  <si>
    <t>Durango 9-R</t>
  </si>
  <si>
    <t>Animas Valley Elementary School</t>
  </si>
  <si>
    <t>Colorado Connections Academy @ Durango</t>
  </si>
  <si>
    <t>District 9-R Shared School</t>
  </si>
  <si>
    <t>Durango High School</t>
  </si>
  <si>
    <t>Florida Mesa Elementary School</t>
  </si>
  <si>
    <t>3050</t>
  </si>
  <si>
    <t>Fort Lewis Mesa Elementary School</t>
  </si>
  <si>
    <t>Durango Big Picture High School</t>
  </si>
  <si>
    <t>The Juniper School</t>
  </si>
  <si>
    <t>Miller Middle School</t>
  </si>
  <si>
    <t>Needham Elementary School</t>
  </si>
  <si>
    <t>Park Elementary School</t>
  </si>
  <si>
    <t>Riverview Elementary School</t>
  </si>
  <si>
    <t>Escalante Middle School</t>
  </si>
  <si>
    <t>Sunnyside Elementary School</t>
  </si>
  <si>
    <t>1530</t>
  </si>
  <si>
    <t>Bayfield 10 Jt-R</t>
  </si>
  <si>
    <t>Bayfield Intermediate School</t>
  </si>
  <si>
    <t>Bayfield Middle School</t>
  </si>
  <si>
    <t>Bayfield High School</t>
  </si>
  <si>
    <t>Bayfield Primary School</t>
  </si>
  <si>
    <t>1540</t>
  </si>
  <si>
    <t>Ignacio 11 JT</t>
  </si>
  <si>
    <t>Ignacio Elementary School</t>
  </si>
  <si>
    <t>Ignacio Middle School</t>
  </si>
  <si>
    <t>Ignacio High School</t>
  </si>
  <si>
    <t>1550</t>
  </si>
  <si>
    <t>Poudre R-1</t>
  </si>
  <si>
    <t>Not a school</t>
  </si>
  <si>
    <t>Ridgeview Classical Schools</t>
  </si>
  <si>
    <t>PSD Mountain Schools</t>
  </si>
  <si>
    <t>Zach Elementary School</t>
  </si>
  <si>
    <t>Bacon Elementary School</t>
  </si>
  <si>
    <t>Bethke Elementary School</t>
  </si>
  <si>
    <t>Bauder Elementary School</t>
  </si>
  <si>
    <t>Beattie Elementary School</t>
  </si>
  <si>
    <t>Blevins Middle School</t>
  </si>
  <si>
    <t>Boltz Middle School</t>
  </si>
  <si>
    <t>Cache La Poudre Elementary School</t>
  </si>
  <si>
    <t>Cache La Poudre Middle School</t>
  </si>
  <si>
    <t>Compass Community Collaborative School</t>
  </si>
  <si>
    <t>Dunn Elementary School</t>
  </si>
  <si>
    <t>Fort Collins High School</t>
  </si>
  <si>
    <t>Fossil Ridge High School</t>
  </si>
  <si>
    <t>Fort Collins Montessori School</t>
  </si>
  <si>
    <t>Centennial High School</t>
  </si>
  <si>
    <t>Harris Bilingual Elementary School</t>
  </si>
  <si>
    <t>Irish Elementary School</t>
  </si>
  <si>
    <t>Bamford Elementary School</t>
  </si>
  <si>
    <t>Kinard Core Knowledge Middle School</t>
  </si>
  <si>
    <t>Kruse Elementary School</t>
  </si>
  <si>
    <t>Laurel Elementary School</t>
  </si>
  <si>
    <t>Lesher Middle School</t>
  </si>
  <si>
    <t>Liberty Common Charter School</t>
  </si>
  <si>
    <t>Lincoln Middle School</t>
  </si>
  <si>
    <t>Linton Elementary School</t>
  </si>
  <si>
    <t>Lopez Elementary School</t>
  </si>
  <si>
    <t>McGraw Elementary School</t>
  </si>
  <si>
    <t>Mountain Sage Community School</t>
  </si>
  <si>
    <t>O'Dea Elementary School</t>
  </si>
  <si>
    <t>Olander Elementary School</t>
  </si>
  <si>
    <t>PSD Options School</t>
  </si>
  <si>
    <t>Polaris Expeditionary Learning School</t>
  </si>
  <si>
    <t>Poudre High School</t>
  </si>
  <si>
    <t>Poudre Community Academy</t>
  </si>
  <si>
    <t>Preston Middle School</t>
  </si>
  <si>
    <t>PSD Global Academy</t>
  </si>
  <si>
    <t>Putnam Elementary School</t>
  </si>
  <si>
    <t>Rice Elementary School</t>
  </si>
  <si>
    <t>Riffenburgh Elementary School</t>
  </si>
  <si>
    <t>Rocky Mountain High School</t>
  </si>
  <si>
    <t>Shepardson Elementary School</t>
  </si>
  <si>
    <t>Timnath Middle-High School</t>
  </si>
  <si>
    <t>Tavelli Elementary School</t>
  </si>
  <si>
    <t>Timnath Elementary School</t>
  </si>
  <si>
    <t>Traut Core Elementary School</t>
  </si>
  <si>
    <t>Webber Middle School</t>
  </si>
  <si>
    <t>Eyestone Elementary School</t>
  </si>
  <si>
    <t>Wellington Middle-High School</t>
  </si>
  <si>
    <t>Werner Elementary School</t>
  </si>
  <si>
    <t>1560</t>
  </si>
  <si>
    <t>Thompson R2-J</t>
  </si>
  <si>
    <t>Berthoud Elementary School</t>
  </si>
  <si>
    <t>Berthoud High School</t>
  </si>
  <si>
    <t>B F Kitchen Elementary School</t>
  </si>
  <si>
    <t>Big Thompson Elementary School</t>
  </si>
  <si>
    <t>Carrie Martin Elementary School</t>
  </si>
  <si>
    <t>Riverview PK-8</t>
  </si>
  <si>
    <t>Cottonwood Plains Elementary School</t>
  </si>
  <si>
    <t>Berthoud Early Childhood</t>
  </si>
  <si>
    <t>Garfield Elementary School</t>
  </si>
  <si>
    <t>High Plains School</t>
  </si>
  <si>
    <t>Ivy Stockwell Elementary School</t>
  </si>
  <si>
    <t>Laurene Edmondson Elementary School</t>
  </si>
  <si>
    <t>Loveland Classical School</t>
  </si>
  <si>
    <t>Bill Reed Middle School</t>
  </si>
  <si>
    <t>Loveland High School</t>
  </si>
  <si>
    <t>Lucile Erwin Middle School</t>
  </si>
  <si>
    <t>Thompson Integrated Early Childhood</t>
  </si>
  <si>
    <t>Mountain View High School</t>
  </si>
  <si>
    <t>Namaqua Elementary School</t>
  </si>
  <si>
    <t>New Vision Charter School</t>
  </si>
  <si>
    <t>Ponderosa Elementary</t>
  </si>
  <si>
    <t>Sarah Milner Elementary School</t>
  </si>
  <si>
    <t>Thompson Valley High School</t>
  </si>
  <si>
    <t>Truscott Elementary School</t>
  </si>
  <si>
    <t>Turner Middle School</t>
  </si>
  <si>
    <t>Walt Clark Middle School</t>
  </si>
  <si>
    <t>Harold Ferguson High School</t>
  </si>
  <si>
    <t>Winona Elementary School</t>
  </si>
  <si>
    <t>Estes Park R-3</t>
  </si>
  <si>
    <t>2790</t>
  </si>
  <si>
    <t>Estes Park K-5 School</t>
  </si>
  <si>
    <t>Estes Park Middle School</t>
  </si>
  <si>
    <t>Estes Park High School</t>
  </si>
  <si>
    <t>1580</t>
  </si>
  <si>
    <t>Trinidad 1</t>
  </si>
  <si>
    <t>Trinidad Middle School</t>
  </si>
  <si>
    <t>Fisher's Peak Elementary School</t>
  </si>
  <si>
    <t>Trinidad High School</t>
  </si>
  <si>
    <t>Primero Reorganized 2</t>
  </si>
  <si>
    <t>Primero Elementary School</t>
  </si>
  <si>
    <t>Primero Junior-Senior High School</t>
  </si>
  <si>
    <t>1600</t>
  </si>
  <si>
    <t>Hoehne Reorganized 3</t>
  </si>
  <si>
    <t>Hoehne Schools</t>
  </si>
  <si>
    <t>1620</t>
  </si>
  <si>
    <t>Aguilar Reorganized 6</t>
  </si>
  <si>
    <t>Aguilar Elementary School</t>
  </si>
  <si>
    <t>Aguilar Junior-Senior High School</t>
  </si>
  <si>
    <t>1750</t>
  </si>
  <si>
    <t>Branson Reorganized 82</t>
  </si>
  <si>
    <t>Branson School Online</t>
  </si>
  <si>
    <t>Branson School</t>
  </si>
  <si>
    <t>1760</t>
  </si>
  <si>
    <t>Kim Reorganized 88</t>
  </si>
  <si>
    <t>Kim Elementary School</t>
  </si>
  <si>
    <t>Kim Undivided High School</t>
  </si>
  <si>
    <t>1780</t>
  </si>
  <si>
    <t>Genoa-Hugo C113</t>
  </si>
  <si>
    <t>Genoa-Hugo School</t>
  </si>
  <si>
    <t>Limon RE-4J</t>
  </si>
  <si>
    <t>Limon Elementary School</t>
  </si>
  <si>
    <t>Limon Junior-Senior High School</t>
  </si>
  <si>
    <t>1810</t>
  </si>
  <si>
    <t>Karval RE-23</t>
  </si>
  <si>
    <t>Karval Elementary School</t>
  </si>
  <si>
    <t>Karval Junior-Senior High School</t>
  </si>
  <si>
    <t>1828</t>
  </si>
  <si>
    <t>Valley RE-1</t>
  </si>
  <si>
    <t>Ayres Elementary School</t>
  </si>
  <si>
    <t>Caliche Elementary School</t>
  </si>
  <si>
    <t>Caliche Junior-Senior High School</t>
  </si>
  <si>
    <t>Hagen Early Education Center</t>
  </si>
  <si>
    <t>Sterling Middle School</t>
  </si>
  <si>
    <t>Sterling High School</t>
  </si>
  <si>
    <t>1850</t>
  </si>
  <si>
    <t>Frenchman RE-3</t>
  </si>
  <si>
    <t>Fleming Elementary School</t>
  </si>
  <si>
    <t>Fleming High School</t>
  </si>
  <si>
    <t>1860</t>
  </si>
  <si>
    <t>Buffalo RE-4J</t>
  </si>
  <si>
    <t>Merino Elementary School</t>
  </si>
  <si>
    <t>Merino Junior Senior High School</t>
  </si>
  <si>
    <t>Plateau RE-5</t>
  </si>
  <si>
    <t>Peetz Elementary School</t>
  </si>
  <si>
    <t>Peetz Junior-Senior High School</t>
  </si>
  <si>
    <t>1980</t>
  </si>
  <si>
    <t>De Beque 49JT</t>
  </si>
  <si>
    <t>De Beque PK-12 School District 49JT</t>
  </si>
  <si>
    <t>1990</t>
  </si>
  <si>
    <t>Plateau Valley 50</t>
  </si>
  <si>
    <t>Grand Mesa High School</t>
  </si>
  <si>
    <t>Plateau Valley Elementary School</t>
  </si>
  <si>
    <t>Plateau Valley Junior High School</t>
  </si>
  <si>
    <t>Plateau Valley High School</t>
  </si>
  <si>
    <t>2000</t>
  </si>
  <si>
    <t>Mesa County Valley 51</t>
  </si>
  <si>
    <t>Appleton Elementary School</t>
  </si>
  <si>
    <t>Fruita 8/9 School</t>
  </si>
  <si>
    <t>Rim Rock Elementary School</t>
  </si>
  <si>
    <t>Pear Park Elementary School</t>
  </si>
  <si>
    <t>Bookcliff Middle School</t>
  </si>
  <si>
    <t>Broadway Elementary School</t>
  </si>
  <si>
    <t>Monument Ridge Elementary School</t>
  </si>
  <si>
    <t>Central High School</t>
  </si>
  <si>
    <t>Chatfield Elementary School</t>
  </si>
  <si>
    <t>Clifton Elementary School</t>
  </si>
  <si>
    <t>Independence Academy</t>
  </si>
  <si>
    <t>Dos Rios Elementary School</t>
  </si>
  <si>
    <t>Dual Immersion Academy School</t>
  </si>
  <si>
    <t>New Emerson School at Columbus</t>
  </si>
  <si>
    <t>Fruita Middle School</t>
  </si>
  <si>
    <t>Fruitvale Elementary School</t>
  </si>
  <si>
    <t>Gateway School</t>
  </si>
  <si>
    <t>Grand Junction High School</t>
  </si>
  <si>
    <t>Grand Mesa Middle School</t>
  </si>
  <si>
    <t>Grand River Academy</t>
  </si>
  <si>
    <t>Juniper Ridge Community School</t>
  </si>
  <si>
    <t>Lincoln Orchard Mesa Elementary School</t>
  </si>
  <si>
    <t>Loma Elementary School</t>
  </si>
  <si>
    <t>Mesa Valley Community School</t>
  </si>
  <si>
    <t>Mesa View Elementary School</t>
  </si>
  <si>
    <t>Career Center Preschool</t>
  </si>
  <si>
    <t>Fruita Monument High School</t>
  </si>
  <si>
    <t>Mount Garfield Middle School</t>
  </si>
  <si>
    <t>Nisley Elementary School</t>
  </si>
  <si>
    <t>Orchard Avenue Elementary School</t>
  </si>
  <si>
    <t>Orchard Mesa Middle School</t>
  </si>
  <si>
    <t>Palisade High School</t>
  </si>
  <si>
    <t>Pomona Elementary School</t>
  </si>
  <si>
    <t>R-5 High School</t>
  </si>
  <si>
    <t>Redlands Middle School</t>
  </si>
  <si>
    <t>Shelledy Elementary School</t>
  </si>
  <si>
    <t>Thunder Mountain Elementary School</t>
  </si>
  <si>
    <t>Tope Elementary School</t>
  </si>
  <si>
    <t>Scenic Elementary School</t>
  </si>
  <si>
    <t>Wingate Elementary School</t>
  </si>
  <si>
    <t>2010</t>
  </si>
  <si>
    <t>Creede School District</t>
  </si>
  <si>
    <t>Creede School</t>
  </si>
  <si>
    <t>2020</t>
  </si>
  <si>
    <t>Moffat County RE: No 1</t>
  </si>
  <si>
    <t>Sandrock Elementary</t>
  </si>
  <si>
    <t>Craig Middle School</t>
  </si>
  <si>
    <t>Maybell School</t>
  </si>
  <si>
    <t>Moffat County High School</t>
  </si>
  <si>
    <t>Sunset Elementary School</t>
  </si>
  <si>
    <t>2035</t>
  </si>
  <si>
    <t>Montezuma-Cortez RE-1</t>
  </si>
  <si>
    <t>Battle Rock Charter School</t>
  </si>
  <si>
    <t>Montezuma-Cortez Middle School</t>
  </si>
  <si>
    <t>Children's Kiva Montessori School</t>
  </si>
  <si>
    <t>Kemper Elementary School</t>
  </si>
  <si>
    <t>Lewis-Arriola Elementary School</t>
  </si>
  <si>
    <t>Montezuma-Cortez High School</t>
  </si>
  <si>
    <t>Beech Street Preschool</t>
  </si>
  <si>
    <t>Southwest Open Charter School</t>
  </si>
  <si>
    <t>2055</t>
  </si>
  <si>
    <t>Dolores RE-4A</t>
  </si>
  <si>
    <t>Dolores Elementary School</t>
  </si>
  <si>
    <t>Dolores Middle School</t>
  </si>
  <si>
    <t>Teddy Bear Preschool</t>
  </si>
  <si>
    <t>2070</t>
  </si>
  <si>
    <t>Mancos Re-6</t>
  </si>
  <si>
    <t>Mancos Elementary School</t>
  </si>
  <si>
    <t>Mancos Middle School</t>
  </si>
  <si>
    <t>Mancos High School</t>
  </si>
  <si>
    <t>Mancos Early Learning Center</t>
  </si>
  <si>
    <t>2180</t>
  </si>
  <si>
    <t>Montrose County RE-1J</t>
  </si>
  <si>
    <t>Cottonwood Elementary School</t>
  </si>
  <si>
    <t>Black Canyon High School</t>
  </si>
  <si>
    <t>Columbine Middle School</t>
  </si>
  <si>
    <t>Montrose High School</t>
  </si>
  <si>
    <t>Peak Virtual Academy</t>
  </si>
  <si>
    <t>Northside Elementary School</t>
  </si>
  <si>
    <t>Oak Grove Elementary School</t>
  </si>
  <si>
    <t>Olathe Elementary School</t>
  </si>
  <si>
    <t>Olathe Middle/High School</t>
  </si>
  <si>
    <t xml:space="preserve">Outer Range </t>
  </si>
  <si>
    <t>Vista Charter School</t>
  </si>
  <si>
    <t>West End RE-2</t>
  </si>
  <si>
    <t>Naturita Elementary School</t>
  </si>
  <si>
    <t>Nucla Middle School</t>
  </si>
  <si>
    <t>Nucla High School</t>
  </si>
  <si>
    <t>2395</t>
  </si>
  <si>
    <t>Brush RE-2(J)</t>
  </si>
  <si>
    <t>Brush Middle School</t>
  </si>
  <si>
    <t>Brush High School</t>
  </si>
  <si>
    <t>Beaver Valley Elementary School</t>
  </si>
  <si>
    <t>Thomson Primary School</t>
  </si>
  <si>
    <t>2405</t>
  </si>
  <si>
    <t>Fort Morgan Re-3</t>
  </si>
  <si>
    <t>Baker Elementary School</t>
  </si>
  <si>
    <t>Fort Morgan Middle School</t>
  </si>
  <si>
    <t>Fort Morgan High School</t>
  </si>
  <si>
    <t>Green Acres Elementary School</t>
  </si>
  <si>
    <t>Lincoln High School</t>
  </si>
  <si>
    <t>Sherman Early Childhood Center</t>
  </si>
  <si>
    <t>2505</t>
  </si>
  <si>
    <t>Weldon Valley RE-20(J)</t>
  </si>
  <si>
    <t>Weldon Valley Elementary School</t>
  </si>
  <si>
    <t>Weldon Valley Jr/Sr High School</t>
  </si>
  <si>
    <t>2515</t>
  </si>
  <si>
    <t>Wiggins RE-50(J)</t>
  </si>
  <si>
    <t>Wiggins Middle School</t>
  </si>
  <si>
    <t>Wiggins Elementary School</t>
  </si>
  <si>
    <t>Wiggins High School</t>
  </si>
  <si>
    <t>2520</t>
  </si>
  <si>
    <t>East Otero R-1</t>
  </si>
  <si>
    <t>La Junta Intermediate School</t>
  </si>
  <si>
    <t>La Junta Primary School</t>
  </si>
  <si>
    <t>La Junta Jr/Sr High School</t>
  </si>
  <si>
    <t>Tiger Trades Academy</t>
  </si>
  <si>
    <t>Rocky Ford R-2</t>
  </si>
  <si>
    <t>Jefferson Intermediate School</t>
  </si>
  <si>
    <t>Rocky Ford Junior/Senior High School</t>
  </si>
  <si>
    <t>Washington Primary School</t>
  </si>
  <si>
    <t>2535</t>
  </si>
  <si>
    <t>Manzanola 3J</t>
  </si>
  <si>
    <t>Manzanola Elementary School</t>
  </si>
  <si>
    <t>Manzanola Junior-Senior High School</t>
  </si>
  <si>
    <t>2540</t>
  </si>
  <si>
    <t>Fowler R-4J</t>
  </si>
  <si>
    <t>Fowler Elementary School</t>
  </si>
  <si>
    <t>3130</t>
  </si>
  <si>
    <t>Fowler Junior High School</t>
  </si>
  <si>
    <t>Fowler High School</t>
  </si>
  <si>
    <t>2560</t>
  </si>
  <si>
    <t>Cheraw 31</t>
  </si>
  <si>
    <t>Cheraw School</t>
  </si>
  <si>
    <t>Swink 33</t>
  </si>
  <si>
    <t>Swink Elementary School</t>
  </si>
  <si>
    <t>Swink Junior-Senior High School</t>
  </si>
  <si>
    <t>Ouray R-1</t>
  </si>
  <si>
    <t>Ouray Elementary School</t>
  </si>
  <si>
    <t>Ouray Middle School</t>
  </si>
  <si>
    <t>Ouray Senior High School</t>
  </si>
  <si>
    <t>2590</t>
  </si>
  <si>
    <t>Ridgway R-2</t>
  </si>
  <si>
    <t>Ridgway Elementary School</t>
  </si>
  <si>
    <t>Ridgway Middle School</t>
  </si>
  <si>
    <t>Ridgway High School</t>
  </si>
  <si>
    <t>2600</t>
  </si>
  <si>
    <t>Platte Canyon 1</t>
  </si>
  <si>
    <t>Deer Creek Elementary School</t>
  </si>
  <si>
    <t>Platte Canyon High School</t>
  </si>
  <si>
    <t>Fitzsimmons Middle School</t>
  </si>
  <si>
    <t>2610</t>
  </si>
  <si>
    <t>Park County RE-2</t>
  </si>
  <si>
    <t>Guffey Charter School</t>
  </si>
  <si>
    <t>Lake George Charter School</t>
  </si>
  <si>
    <t>South Park Middle School</t>
  </si>
  <si>
    <t>Edith Teter Elementary School</t>
  </si>
  <si>
    <t>South Park High School</t>
  </si>
  <si>
    <t>2620</t>
  </si>
  <si>
    <t>Holyoke Re-1J</t>
  </si>
  <si>
    <t>Holyoke Alternative School</t>
  </si>
  <si>
    <t>Holyoke Elementary School</t>
  </si>
  <si>
    <t>Holyoke Senior High School</t>
  </si>
  <si>
    <t>2630</t>
  </si>
  <si>
    <t>Haxtun RE-2J</t>
  </si>
  <si>
    <t>Haxtun Elementary School</t>
  </si>
  <si>
    <t>Haxtun Jr/Sr High School</t>
  </si>
  <si>
    <t>Aspen 1</t>
  </si>
  <si>
    <t>Aspen Community Charter School</t>
  </si>
  <si>
    <t>Aspen Elementary School</t>
  </si>
  <si>
    <t>Aspen Middle School</t>
  </si>
  <si>
    <t>Aspen High School</t>
  </si>
  <si>
    <t>Aspen Preschool</t>
  </si>
  <si>
    <t>2650</t>
  </si>
  <si>
    <t>Granada RE-1</t>
  </si>
  <si>
    <t>Granada Elementary School</t>
  </si>
  <si>
    <t>Granada Undivided High School</t>
  </si>
  <si>
    <t>2660</t>
  </si>
  <si>
    <t>Lamar Re-2</t>
  </si>
  <si>
    <t>Alta Vista Charter School</t>
  </si>
  <si>
    <t>Lamar Middle School</t>
  </si>
  <si>
    <t>Lamar High School</t>
  </si>
  <si>
    <t>Melvin Hendrickson Development Center</t>
  </si>
  <si>
    <t>Parkview Elementary School</t>
  </si>
  <si>
    <t>2670</t>
  </si>
  <si>
    <t>Holly RE-3</t>
  </si>
  <si>
    <t>Holly School</t>
  </si>
  <si>
    <t>2680</t>
  </si>
  <si>
    <t>Wiley RE-13 Jt</t>
  </si>
  <si>
    <t>Wiley Elementary School</t>
  </si>
  <si>
    <t>Wiley Junior-Senior High School</t>
  </si>
  <si>
    <t>2690</t>
  </si>
  <si>
    <t>Pueblo City 60</t>
  </si>
  <si>
    <t>Paragon Preschool</t>
  </si>
  <si>
    <t>Belmont Elementary School</t>
  </si>
  <si>
    <t>Franklin School of Innovation</t>
  </si>
  <si>
    <t>Bessemer Elementary School</t>
  </si>
  <si>
    <t>Beulah Heights Elementary School</t>
  </si>
  <si>
    <t>Bradford Elementary School</t>
  </si>
  <si>
    <t>Chavez/Huerta K-12 Preparatory Academy</t>
  </si>
  <si>
    <t>Goodnight Elementary School</t>
  </si>
  <si>
    <t>Corwin International Magnet School</t>
  </si>
  <si>
    <t>Eva R Baca Elementary School</t>
  </si>
  <si>
    <t>Fountain International Magnet School</t>
  </si>
  <si>
    <t>Haaff Elementary School</t>
  </si>
  <si>
    <t>Highland Park Elementary School</t>
  </si>
  <si>
    <t>Irving Elementary School</t>
  </si>
  <si>
    <t>Risley International Academy of Innovation</t>
  </si>
  <si>
    <t>Pueblo Academy of Arts</t>
  </si>
  <si>
    <t>Minnequa Elementary School</t>
  </si>
  <si>
    <t>Morton Elementary School</t>
  </si>
  <si>
    <t>Paragon Learning Center</t>
  </si>
  <si>
    <t>Park View Elementary School</t>
  </si>
  <si>
    <t>Pueblo School for Arts &amp; Sciences at Fulton Heights</t>
  </si>
  <si>
    <t>Pueblo Charter School for the Arts &amp; Sciences</t>
  </si>
  <si>
    <t>Roncalli Stem Academy</t>
  </si>
  <si>
    <t>D60 Online School</t>
  </si>
  <si>
    <t>South Park Elementary School</t>
  </si>
  <si>
    <t>Sunset Park Elementary School</t>
  </si>
  <si>
    <t>W H Heaton Middle School</t>
  </si>
  <si>
    <t>2700</t>
  </si>
  <si>
    <t>Pueblo County 70</t>
  </si>
  <si>
    <t>Sky View Middle School</t>
  </si>
  <si>
    <t>Desert Sage Elementary School</t>
  </si>
  <si>
    <t>Avondale Elementary School</t>
  </si>
  <si>
    <t>Beulah Elementary School</t>
  </si>
  <si>
    <t>Beulah Middle School</t>
  </si>
  <si>
    <t>Cedar Ridge Elementary School</t>
  </si>
  <si>
    <t>Villa Bella Expeditionary Middle School</t>
  </si>
  <si>
    <t>70 Online</t>
  </si>
  <si>
    <t>North Mesa Elementary School</t>
  </si>
  <si>
    <t>Pleasant View Middle School</t>
  </si>
  <si>
    <t>Pueblo County High School</t>
  </si>
  <si>
    <t>Liberty Point Elementary School</t>
  </si>
  <si>
    <t>Liberty Point International School</t>
  </si>
  <si>
    <t>Pueblo West High School</t>
  </si>
  <si>
    <t>Rye Elementary School</t>
  </si>
  <si>
    <t>Craver Middle School</t>
  </si>
  <si>
    <t>Pueblo Classical Academy</t>
  </si>
  <si>
    <t>Rye High School</t>
  </si>
  <si>
    <t>Swallows Charter Academy High School</t>
  </si>
  <si>
    <t>Sierra Vista Elementary School</t>
  </si>
  <si>
    <t>South Mesa Elementary School</t>
  </si>
  <si>
    <t>Swallows Charter Academy</t>
  </si>
  <si>
    <t>The Connect Charter School</t>
  </si>
  <si>
    <t>Villa Bella Expeditionary School</t>
  </si>
  <si>
    <t>9130</t>
  </si>
  <si>
    <t>Vineland Elementary School</t>
  </si>
  <si>
    <t>Vineland Middle School</t>
  </si>
  <si>
    <t>2710</t>
  </si>
  <si>
    <t>Meeker RE-1</t>
  </si>
  <si>
    <t>Meeker Elementary School</t>
  </si>
  <si>
    <t>Barone Middle School</t>
  </si>
  <si>
    <t>Meeker High School</t>
  </si>
  <si>
    <t>2720</t>
  </si>
  <si>
    <t>Rangely RE-4</t>
  </si>
  <si>
    <t>Rangely Junior/Senior High School</t>
  </si>
  <si>
    <t>2730</t>
  </si>
  <si>
    <t>Upper Rio Grande School District C-7</t>
  </si>
  <si>
    <t>Del Norte Elementary School</t>
  </si>
  <si>
    <t>Del Norte High Jr./Sr. High School</t>
  </si>
  <si>
    <t>2740</t>
  </si>
  <si>
    <t>Monte Vista C-8</t>
  </si>
  <si>
    <t>Marsh Elementary School</t>
  </si>
  <si>
    <t>Byron Syring Delta Center</t>
  </si>
  <si>
    <t>Bill Metz Elementary School</t>
  </si>
  <si>
    <t>Monte Vista Middle School</t>
  </si>
  <si>
    <t>Monte Vista Senior High School</t>
  </si>
  <si>
    <t>Monte Vista On-Line Academy</t>
  </si>
  <si>
    <t>Sargent RE-33J</t>
  </si>
  <si>
    <t>Sargent Elementary School</t>
  </si>
  <si>
    <t>Sargent Senior High School</t>
  </si>
  <si>
    <t>Sargent Junior High School</t>
  </si>
  <si>
    <t>Hayden RE-1</t>
  </si>
  <si>
    <t>Hayden Valley Elementary School</t>
  </si>
  <si>
    <t>Hayden Middle School</t>
  </si>
  <si>
    <t>Hayden High School</t>
  </si>
  <si>
    <t>2770</t>
  </si>
  <si>
    <t>Steamboat Springs RE-2</t>
  </si>
  <si>
    <t>Sleeping Giant School</t>
  </si>
  <si>
    <t>North Routt Community Charter School</t>
  </si>
  <si>
    <t>Soda Creek Elementary School</t>
  </si>
  <si>
    <t>Steamboat Springs Middle School</t>
  </si>
  <si>
    <t>Steamboat Springs High School</t>
  </si>
  <si>
    <t>Strawberry Park Elementary School</t>
  </si>
  <si>
    <t>Yampa Valley High School</t>
  </si>
  <si>
    <t>2780</t>
  </si>
  <si>
    <t>South Routt RE 3</t>
  </si>
  <si>
    <t>Soroco Middle School</t>
  </si>
  <si>
    <t>Soroco High School</t>
  </si>
  <si>
    <t>Soroco Preschool at Yampa</t>
  </si>
  <si>
    <t>South Routt Elementary School</t>
  </si>
  <si>
    <t>Mountain Valley RE 1</t>
  </si>
  <si>
    <t>Mountain Valley School</t>
  </si>
  <si>
    <t>Moffat 2</t>
  </si>
  <si>
    <t>Crestone Charter School</t>
  </si>
  <si>
    <t>Moffat Prek-12 School</t>
  </si>
  <si>
    <t>2810</t>
  </si>
  <si>
    <t>Center 26 JT</t>
  </si>
  <si>
    <t>The Academic Recovery Center of San Luis Valley</t>
  </si>
  <si>
    <t>Center Virtual Academy</t>
  </si>
  <si>
    <t>Haskin Elementary School</t>
  </si>
  <si>
    <t>Skoglund Middle School</t>
  </si>
  <si>
    <t>Center High School</t>
  </si>
  <si>
    <t>Silverton 1</t>
  </si>
  <si>
    <t>Silverton Elementary School</t>
  </si>
  <si>
    <t>Silverton Middle School</t>
  </si>
  <si>
    <t>Silverton High School</t>
  </si>
  <si>
    <t>2830</t>
  </si>
  <si>
    <t>Telluride R-1</t>
  </si>
  <si>
    <t>Telluride Intermediate School</t>
  </si>
  <si>
    <t>Telluride Middle School</t>
  </si>
  <si>
    <t>Telluride High School</t>
  </si>
  <si>
    <t>Telluride Elementary School</t>
  </si>
  <si>
    <t>2840</t>
  </si>
  <si>
    <t>Norwood R-2J</t>
  </si>
  <si>
    <t>Norwood Public Schools</t>
  </si>
  <si>
    <t>2862</t>
  </si>
  <si>
    <t>Julesburg Re-1</t>
  </si>
  <si>
    <t>Destinations Career Academy of Colorado</t>
  </si>
  <si>
    <t>Julesburg Elementary School</t>
  </si>
  <si>
    <t>Julesburg High School</t>
  </si>
  <si>
    <t>2865</t>
  </si>
  <si>
    <t>Revere School District</t>
  </si>
  <si>
    <t>Revere Elementary</t>
  </si>
  <si>
    <t>Revere Junior-Senior High School</t>
  </si>
  <si>
    <t>Summit RE-1</t>
  </si>
  <si>
    <t>Dillon Valley Elementary School</t>
  </si>
  <si>
    <t>Breckenridge Elementary School</t>
  </si>
  <si>
    <t>Frisco Elementary School</t>
  </si>
  <si>
    <t>Snowy Peaks Junior/Senior High School</t>
  </si>
  <si>
    <t>Silverthorne Elementary School</t>
  </si>
  <si>
    <t>Summit Middle School</t>
  </si>
  <si>
    <t>Summit High School</t>
  </si>
  <si>
    <t>Summit Cove Elementary School</t>
  </si>
  <si>
    <t>Upper Blue Elementary School</t>
  </si>
  <si>
    <t>3010</t>
  </si>
  <si>
    <t>Cripple Creek-Victor RE-1</t>
  </si>
  <si>
    <t>Cripple Creek-Victor Junior-Senior High School</t>
  </si>
  <si>
    <t>Cresson Elementary School</t>
  </si>
  <si>
    <t>3020</t>
  </si>
  <si>
    <t>Woodland Park Re-2</t>
  </si>
  <si>
    <t>Merit Academy</t>
  </si>
  <si>
    <t>Gateway Elementary School</t>
  </si>
  <si>
    <t>Woodland Park Middle School</t>
  </si>
  <si>
    <t>Woodland Park High School</t>
  </si>
  <si>
    <t>Akron R-1</t>
  </si>
  <si>
    <t>Akron Elementary School</t>
  </si>
  <si>
    <t>Akron High School</t>
  </si>
  <si>
    <t>3040</t>
  </si>
  <si>
    <t>Arickaree R-2</t>
  </si>
  <si>
    <t>Arickaree Elementary School</t>
  </si>
  <si>
    <t>Arickaree Undivided High School</t>
  </si>
  <si>
    <t>Otis R-3</t>
  </si>
  <si>
    <t>Otis Elementary School</t>
  </si>
  <si>
    <t>Otis Junior-Senior High School</t>
  </si>
  <si>
    <t>3060</t>
  </si>
  <si>
    <t>Lone Star 101</t>
  </si>
  <si>
    <t>Lone Star Middle School</t>
  </si>
  <si>
    <t>Lone Star Elementary School</t>
  </si>
  <si>
    <t>Lone Star Undivided High School</t>
  </si>
  <si>
    <t>3070</t>
  </si>
  <si>
    <t>Woodlin R-104</t>
  </si>
  <si>
    <t>Woodlin Elementary School</t>
  </si>
  <si>
    <t>Woodlin Undivided High School</t>
  </si>
  <si>
    <t>3080</t>
  </si>
  <si>
    <t>Weld County RE-1</t>
  </si>
  <si>
    <t>Gilcrest Elementary School</t>
  </si>
  <si>
    <t>Pete Mirich Elementary School</t>
  </si>
  <si>
    <t>North Valley Middle School</t>
  </si>
  <si>
    <t>Platteville Elementary School</t>
  </si>
  <si>
    <t>South Valley Middle School</t>
  </si>
  <si>
    <t>Valley High School</t>
  </si>
  <si>
    <t>3085</t>
  </si>
  <si>
    <t>Eaton RE-2</t>
  </si>
  <si>
    <t>Benjamin Eaton Elementary School</t>
  </si>
  <si>
    <t>Eaton Elementary School</t>
  </si>
  <si>
    <t>Eaton Middle School</t>
  </si>
  <si>
    <t>Eaton High School</t>
  </si>
  <si>
    <t>Galeton Elementary School</t>
  </si>
  <si>
    <t>3090</t>
  </si>
  <si>
    <t>Weld County School District RE-3J</t>
  </si>
  <si>
    <t>Cardinal Community Academy Charter School</t>
  </si>
  <si>
    <t>Weld Central Senior High School</t>
  </si>
  <si>
    <t>Lochbuie Elementary School</t>
  </si>
  <si>
    <t>Hudson Elementary School</t>
  </si>
  <si>
    <t>Hoff Elementary School</t>
  </si>
  <si>
    <t>Meadow Ridge Elementary School</t>
  </si>
  <si>
    <t xml:space="preserve">Weld Re-3J Online Innovations </t>
  </si>
  <si>
    <t>Weld Central Middle School</t>
  </si>
  <si>
    <t>3100</t>
  </si>
  <si>
    <t>Weld RE-4</t>
  </si>
  <si>
    <t>Grandview Elementary School</t>
  </si>
  <si>
    <t>Severance Middle School</t>
  </si>
  <si>
    <t>Severance High School</t>
  </si>
  <si>
    <t>Range View Elementary</t>
  </si>
  <si>
    <t>Tozer Elementary School</t>
  </si>
  <si>
    <t>Windsor Charter Academy Early College High School</t>
  </si>
  <si>
    <t>Windsor Charter Academy Middle School</t>
  </si>
  <si>
    <t>Windsor Charter Academy Elementary School</t>
  </si>
  <si>
    <t>Windsor Middle School</t>
  </si>
  <si>
    <t>Windsor High School</t>
  </si>
  <si>
    <t>Johnstown-Milliken RE-5J</t>
  </si>
  <si>
    <t>Knowledge Quest Academy</t>
  </si>
  <si>
    <t>Elwell Elementary School</t>
  </si>
  <si>
    <t>Milliken Elementary School</t>
  </si>
  <si>
    <t>Milliken Middle School</t>
  </si>
  <si>
    <t xml:space="preserve">CIVICA Colorado </t>
  </si>
  <si>
    <t>Pioneer Ridge Elementary School</t>
  </si>
  <si>
    <t>Blooming Littles Learning Center</t>
  </si>
  <si>
    <t>New Horizons Academy Preschool</t>
  </si>
  <si>
    <t>YMCA of Northern CO Inspire Preschool Program</t>
  </si>
  <si>
    <t>Roosevelt High School</t>
  </si>
  <si>
    <t>3120</t>
  </si>
  <si>
    <t>Greeley 6</t>
  </si>
  <si>
    <t>Heiman Elementary School</t>
  </si>
  <si>
    <t>Winograd K-8 Elementary School</t>
  </si>
  <si>
    <t>Bella Romero Academy of Applied Technology</t>
  </si>
  <si>
    <t>Brentwood Middle School</t>
  </si>
  <si>
    <t>Chappelow K-8 Magnet School</t>
  </si>
  <si>
    <t>Frontier Charter Academy</t>
  </si>
  <si>
    <t>Early College Academy</t>
  </si>
  <si>
    <t>University Schools</t>
  </si>
  <si>
    <t>Franklin Middle School</t>
  </si>
  <si>
    <t>Fred Tjardes School of Innovation</t>
  </si>
  <si>
    <t>Greeley Central High School</t>
  </si>
  <si>
    <t>Greeley West High School</t>
  </si>
  <si>
    <t>Heath Middle School</t>
  </si>
  <si>
    <t>Jefferson Junior/Senior High</t>
  </si>
  <si>
    <t>Prairie Heights Middle School</t>
  </si>
  <si>
    <t>Maplewood Elementary School</t>
  </si>
  <si>
    <t>S. Christa McAuliffe STEM Academy</t>
  </si>
  <si>
    <t>Monfort Elementary School</t>
  </si>
  <si>
    <t xml:space="preserve">Tointon Academy of Pre-Engineering </t>
  </si>
  <si>
    <t>Northridge High School</t>
  </si>
  <si>
    <t>District 6 Online Academy</t>
  </si>
  <si>
    <t>Shawsheen Elementary School</t>
  </si>
  <si>
    <t>Salida del Sol Academy</t>
  </si>
  <si>
    <t>Union Colony Preparatory School</t>
  </si>
  <si>
    <t>Union Colony Elementary School</t>
  </si>
  <si>
    <t>West Ridge Academy</t>
  </si>
  <si>
    <t>Platte Valley RE-7</t>
  </si>
  <si>
    <t>Platte Valley High School</t>
  </si>
  <si>
    <t>Platte Valley Elementary School</t>
  </si>
  <si>
    <t>Platte Valley Middle School</t>
  </si>
  <si>
    <t>3140</t>
  </si>
  <si>
    <t>Weld Re-8 Schools</t>
  </si>
  <si>
    <t>Fort Lupton Middle School</t>
  </si>
  <si>
    <t>Fort Lupton High School</t>
  </si>
  <si>
    <t>Leo William Butler Elementary School</t>
  </si>
  <si>
    <t>Kenneth Homyak PK-8</t>
  </si>
  <si>
    <t>Twombly Elementary School</t>
  </si>
  <si>
    <t>Little Trappers Preschool</t>
  </si>
  <si>
    <t>3145</t>
  </si>
  <si>
    <t>Ault-Highland RE-9</t>
  </si>
  <si>
    <t>Highland Middle School</t>
  </si>
  <si>
    <t>Highland High School</t>
  </si>
  <si>
    <t>3146</t>
  </si>
  <si>
    <t>Briggsdale RE-10</t>
  </si>
  <si>
    <t>Briggsdale Elementary School</t>
  </si>
  <si>
    <t>Briggsdale Undivided High School</t>
  </si>
  <si>
    <t>3147</t>
  </si>
  <si>
    <t>Prairie RE-11</t>
  </si>
  <si>
    <t>Prairie Elementary School</t>
  </si>
  <si>
    <t>Prairie Junior-Senior High School</t>
  </si>
  <si>
    <t>3148</t>
  </si>
  <si>
    <t>Pawnee RE-12</t>
  </si>
  <si>
    <t>Pawnee School PK-12</t>
  </si>
  <si>
    <t>3200</t>
  </si>
  <si>
    <t>Yuma 1</t>
  </si>
  <si>
    <t>Yuma Middle School</t>
  </si>
  <si>
    <t>Kenneth P Morris Elementary School</t>
  </si>
  <si>
    <t>Yuma High School</t>
  </si>
  <si>
    <t>3210</t>
  </si>
  <si>
    <t>Wray RD-2</t>
  </si>
  <si>
    <t>Wray Elementary School</t>
  </si>
  <si>
    <t>Wray Junior Senior High School</t>
  </si>
  <si>
    <t>Idalia RJ-3</t>
  </si>
  <si>
    <t>Idalia Elementary School</t>
  </si>
  <si>
    <t>Idalia Junior-Senior High School</t>
  </si>
  <si>
    <t>3230</t>
  </si>
  <si>
    <t>Liberty J-4</t>
  </si>
  <si>
    <t>Liberty School</t>
  </si>
  <si>
    <t>9035</t>
  </si>
  <si>
    <t>Centennial BOCES</t>
  </si>
  <si>
    <t>Centennial BOCES High School</t>
  </si>
  <si>
    <t>Innovative Connections High School</t>
  </si>
  <si>
    <t>San Juan BOCES</t>
  </si>
  <si>
    <t>Southwest Colorado eSchool</t>
  </si>
  <si>
    <t>Expeditionary BOCES</t>
  </si>
  <si>
    <t>Rocky Mountain School of Expeditionary Learning</t>
  </si>
  <si>
    <t>9170</t>
  </si>
  <si>
    <t>Education reEnvisioned BOCES</t>
  </si>
  <si>
    <t>Education reEnvisioned School</t>
  </si>
  <si>
    <t>Colorado Preparatory Academy Elementary School</t>
  </si>
  <si>
    <t>Colorado Preparatory Academy Middle School</t>
  </si>
  <si>
    <t>Colorado Preparatory Academy High School</t>
  </si>
  <si>
    <t>Orton Academy</t>
  </si>
  <si>
    <t>Pikes Peak Online School</t>
  </si>
  <si>
    <t xml:space="preserve">Colorado Summit Connections Academy </t>
  </si>
  <si>
    <t xml:space="preserve">Ascend College Prep </t>
  </si>
  <si>
    <t>9175</t>
  </si>
  <si>
    <t>Colorado River BOCES</t>
  </si>
  <si>
    <t>Yampah Mountain School</t>
  </si>
  <si>
    <t>8001</t>
  </si>
  <si>
    <t>Charter School Institute</t>
  </si>
  <si>
    <t>Academy of Charter Schools</t>
  </si>
  <si>
    <t>Animas High School</t>
  </si>
  <si>
    <t>Axis International Academy</t>
  </si>
  <si>
    <t>Stone Creek School</t>
  </si>
  <si>
    <t>High Point Academy</t>
  </si>
  <si>
    <t>Academy of Arts and Knowledge Elementary</t>
  </si>
  <si>
    <t>Caprock Academy</t>
  </si>
  <si>
    <t>Coperni 3</t>
  </si>
  <si>
    <t>Colorado Early Colleges Windsor</t>
  </si>
  <si>
    <t>Colorado Military Academy</t>
  </si>
  <si>
    <t>Colorado Early Colleges Aurora</t>
  </si>
  <si>
    <t>Colorado Springs Charter Academy</t>
  </si>
  <si>
    <t xml:space="preserve">Colorado Early Colleges Colorado Springs </t>
  </si>
  <si>
    <t>Community Leadership Academy</t>
  </si>
  <si>
    <t>Crown Pointe Charter Academy</t>
  </si>
  <si>
    <t>Colorado Early Colleges Fort Collins</t>
  </si>
  <si>
    <t xml:space="preserve">Colorado Early Colleges Douglas County </t>
  </si>
  <si>
    <t>Early College of Arvada</t>
  </si>
  <si>
    <t>Colorado International Language Academy</t>
  </si>
  <si>
    <t>Golden View Classical Academy</t>
  </si>
  <si>
    <t>Global Village Academy - North</t>
  </si>
  <si>
    <t>Early Learning Center at New Legacy Charter School</t>
  </si>
  <si>
    <t>Kwiyagat Community Academy</t>
  </si>
  <si>
    <t>Steamboat Montessori</t>
  </si>
  <si>
    <t>Mountain Middle School</t>
  </si>
  <si>
    <t>Prospect Academy</t>
  </si>
  <si>
    <t>Monument View Montessori Charter School</t>
  </si>
  <si>
    <t>Mountain Song Community School</t>
  </si>
  <si>
    <t>Montessori del Mundo Charter School</t>
  </si>
  <si>
    <t>New America School - Aurora</t>
  </si>
  <si>
    <t>New Legacy Charter School</t>
  </si>
  <si>
    <t>The Pinnacle Charter School</t>
  </si>
  <si>
    <t>Ricardo Flores Magon Academy</t>
  </si>
  <si>
    <t>Ross Montessori School</t>
  </si>
  <si>
    <t>Salida Montessori Charter School</t>
  </si>
  <si>
    <t>Thomas MacLaren State Charter School</t>
  </si>
  <si>
    <t>Victory Preparatory Academy High State Charter School</t>
  </si>
  <si>
    <t>Victory Preparatory Academy Middle State Charter School</t>
  </si>
  <si>
    <t xml:space="preserve">Colorado Early Colleges Online Campus </t>
  </si>
  <si>
    <t>Colorado School for the Deaf and Blind</t>
  </si>
  <si>
    <t>No school</t>
  </si>
  <si>
    <t>*</t>
  </si>
  <si>
    <t>School Code</t>
  </si>
  <si>
    <t>School Name</t>
  </si>
  <si>
    <t>PK-12 Count</t>
  </si>
  <si>
    <t>Free Lunch</t>
  </si>
  <si>
    <t>Reduced Lunch</t>
  </si>
  <si>
    <t>Paid Lunch</t>
  </si>
  <si>
    <t>Free and Reduced Lunch Count</t>
  </si>
  <si>
    <t>% Free</t>
  </si>
  <si>
    <t>% Reduced</t>
  </si>
  <si>
    <t>% Free and Reduced</t>
  </si>
  <si>
    <t>FRL % Range</t>
  </si>
  <si>
    <t>Leroy Elementary</t>
  </si>
  <si>
    <t>Colorado Connections @ 27J</t>
  </si>
  <si>
    <t>Discovery Magnet School</t>
  </si>
  <si>
    <t>Bright Beginnings</t>
  </si>
  <si>
    <t xml:space="preserve">Sky Ranch Academy </t>
  </si>
  <si>
    <t>Fairview PK-8</t>
  </si>
  <si>
    <t>Hidden Lake Secondary</t>
  </si>
  <si>
    <t>Sunset Ridge PK-8</t>
  </si>
  <si>
    <t>Del Mar Academy</t>
  </si>
  <si>
    <t>Crowley County Virtual Education Academy</t>
  </si>
  <si>
    <t>DSST: Cedar Middle School</t>
  </si>
  <si>
    <t>Barney Ford Elementary School</t>
  </si>
  <si>
    <t>DSST: Cedar High School</t>
  </si>
  <si>
    <t>Rocky Mountain Prep Creekside</t>
  </si>
  <si>
    <t>Rocky Mountain Prep Southwest</t>
  </si>
  <si>
    <t>Rocky Mountain Prep RISE</t>
  </si>
  <si>
    <t>Rocky Mountain Prep Federal</t>
  </si>
  <si>
    <t>Rocky Mountain Prep Ruby Hill</t>
  </si>
  <si>
    <t>Rocky Mountain Prep Sunnyside</t>
  </si>
  <si>
    <t>Rocky Mountain Prep Westwood</t>
  </si>
  <si>
    <t>Rocky Mountain Prep SMART</t>
  </si>
  <si>
    <t>Rocky Mountain Prep Green Valley Ranch</t>
  </si>
  <si>
    <t>Rocky Mountain Prep Noel</t>
  </si>
  <si>
    <t>Elizabeth Homeschool Enrichment Program</t>
  </si>
  <si>
    <t xml:space="preserve">Miami Yoder Preparatory Academy </t>
  </si>
  <si>
    <t>Walsenburg Jr. Sr. High School</t>
  </si>
  <si>
    <t>Ignacio Early Learning Program</t>
  </si>
  <si>
    <t>Mesa Valley Enrichment Program</t>
  </si>
  <si>
    <t xml:space="preserve">Dolores High School </t>
  </si>
  <si>
    <t xml:space="preserve">Wiggins Primary School </t>
  </si>
  <si>
    <t xml:space="preserve">Nettie S Freed K-8 Expeditionary School </t>
  </si>
  <si>
    <t>Revere Lil' Raiders</t>
  </si>
  <si>
    <t>American Legacy Academy</t>
  </si>
  <si>
    <t>James Madison STEAM Academy</t>
  </si>
  <si>
    <t>Platte Valley Early Learning Center</t>
  </si>
  <si>
    <t xml:space="preserve">YUMA PRESCHOOL </t>
  </si>
  <si>
    <t>Williamsburg Academy of Colorado</t>
  </si>
  <si>
    <t xml:space="preserve">Ascent Classical Academy of Douglas County </t>
  </si>
  <si>
    <t xml:space="preserve">Ascent Classical Academy of Northern Colorado </t>
  </si>
  <si>
    <t>Ascent Classical Academy of 27J</t>
  </si>
  <si>
    <t>Ascent Classical Academy of Grand Junction</t>
  </si>
  <si>
    <t>Wildflower Montessori Public Schools of Colorado Aurora</t>
  </si>
  <si>
    <t>9000</t>
  </si>
  <si>
    <t>9999</t>
  </si>
  <si>
    <t>Colorado Detention Center Total</t>
  </si>
  <si>
    <t>COLORADO DETENTION CENTER TOTAL</t>
  </si>
  <si>
    <t>Coperni 2</t>
  </si>
  <si>
    <t>James Irwin Charter Academy</t>
  </si>
  <si>
    <t xml:space="preserve">Ascent Classical Academy Northern Colorado </t>
  </si>
  <si>
    <t xml:space="preserve">Ascent Classical Academy Douglas County </t>
  </si>
  <si>
    <t>Leadership Academy of Colorado</t>
  </si>
  <si>
    <t>Little Indians Preschool</t>
  </si>
  <si>
    <t>ECC Aims District 6 Preschool</t>
  </si>
  <si>
    <t>Northmoor Preschool</t>
  </si>
  <si>
    <t>Colorado Biblical University Academy</t>
  </si>
  <si>
    <t>Paradox Valley Charter School</t>
  </si>
  <si>
    <t>Dolores Secondary School</t>
  </si>
  <si>
    <t>Pleasant View Elementary School</t>
  </si>
  <si>
    <t>Mary Blair Elementary School</t>
  </si>
  <si>
    <t>Conrad Ball Middle School</t>
  </si>
  <si>
    <t>Witt Elementary School</t>
  </si>
  <si>
    <t>Wilmore Davis Elementary School</t>
  </si>
  <si>
    <t xml:space="preserve">New Classical Academy at Vivian </t>
  </si>
  <si>
    <t>Thomson Elementary School</t>
  </si>
  <si>
    <t>Emory Elementary School</t>
  </si>
  <si>
    <t>Peiffer Elementary School</t>
  </si>
  <si>
    <t>Peck Elementary School</t>
  </si>
  <si>
    <t>Parr Elementary School</t>
  </si>
  <si>
    <t>Molholm Elementary School</t>
  </si>
  <si>
    <t>Kullerstrand Elementary School</t>
  </si>
  <si>
    <t>Sheridan Green Elementary School</t>
  </si>
  <si>
    <t>Irwin Preschool</t>
  </si>
  <si>
    <t>Great Work Montessori</t>
  </si>
  <si>
    <t>Green Mountain Elementary School</t>
  </si>
  <si>
    <t>Glennon Heights Elementary School</t>
  </si>
  <si>
    <t>Colorow Elementary School</t>
  </si>
  <si>
    <t>John Mall Jr/Sr High School</t>
  </si>
  <si>
    <t>Bea Underwood Pre-School</t>
  </si>
  <si>
    <t>Power Technical Early College</t>
  </si>
  <si>
    <t>Falcon CPCD Head Start</t>
  </si>
  <si>
    <t>Evans CPCD Head Start</t>
  </si>
  <si>
    <t>Peyton College Academy</t>
  </si>
  <si>
    <t>Journey K8</t>
  </si>
  <si>
    <t>Briargate Preschool</t>
  </si>
  <si>
    <t>SA Wilson 1 2 Head Start</t>
  </si>
  <si>
    <t>D3 My Way Virtual School</t>
  </si>
  <si>
    <t>Soaring Eagles Elementary School</t>
  </si>
  <si>
    <t>James Irwin Charter Elementary School</t>
  </si>
  <si>
    <t>STRIVE Prep - Noel</t>
  </si>
  <si>
    <t>STRIVE Prep - Green Valley Ranch</t>
  </si>
  <si>
    <t>STRIVE Prep - Smart Academy</t>
  </si>
  <si>
    <t>STRIVE Prep - Lake</t>
  </si>
  <si>
    <t>STRIVE Prep - Westwood</t>
  </si>
  <si>
    <t>STRIVE Prep - Sunnyside</t>
  </si>
  <si>
    <t>STRIVE Prep - Ruby Hill</t>
  </si>
  <si>
    <t>STRIVE Prep - Federal</t>
  </si>
  <si>
    <t>STRIVE Prep - Rise</t>
  </si>
  <si>
    <t>STRIVE Prep - Kepner</t>
  </si>
  <si>
    <t>Rocky Mountain Prep: Southwest</t>
  </si>
  <si>
    <t>Rocky Mountain Prep: Creekside</t>
  </si>
  <si>
    <t>Mathematics and Science Leadership Academy</t>
  </si>
  <si>
    <t>Fairview Elementary School</t>
  </si>
  <si>
    <t>DSST: Byers High School</t>
  </si>
  <si>
    <t>Denver Discovery School</t>
  </si>
  <si>
    <t>DCIS at Ford</t>
  </si>
  <si>
    <t>DSST: Byers Middle School</t>
  </si>
  <si>
    <t>Rocky Mountain Prep: Berkeley</t>
  </si>
  <si>
    <t>American Indian Academy of Denver</t>
  </si>
  <si>
    <t>Delta Online Learning Academy</t>
  </si>
  <si>
    <t>South Middle School</t>
  </si>
  <si>
    <t>Sixth Avenue Elementary School</t>
  </si>
  <si>
    <t>Sable Elementary School</t>
  </si>
  <si>
    <t>Paris Elementary School</t>
  </si>
  <si>
    <t>Empower Community High School</t>
  </si>
  <si>
    <t>Moody Elementary School</t>
  </si>
  <si>
    <t>Village at North</t>
  </si>
  <si>
    <t>East Elementary School</t>
  </si>
  <si>
    <t>Sunset Ridge Elementary School</t>
  </si>
  <si>
    <t>Hidden Lake High School</t>
  </si>
  <si>
    <t>SD 27J Preschool at the Brighton LRC</t>
  </si>
  <si>
    <t>Colorado Connections Academy</t>
  </si>
  <si>
    <t>Hanson Elementary School</t>
  </si>
  <si>
    <t>Leroy Drive Elementary School</t>
  </si>
  <si>
    <t>Hulstrom Options K-8 School</t>
  </si>
  <si>
    <t>Adams12 Five Star Preschool</t>
  </si>
  <si>
    <t>% FREE AND REDUCED</t>
  </si>
  <si>
    <t>% REDUCED</t>
  </si>
  <si>
    <t>% FREE</t>
  </si>
  <si>
    <t>FREE AND REDUCED COUNT</t>
  </si>
  <si>
    <t>PAID LUNCH</t>
  </si>
  <si>
    <t>REDUCED LUNCH</t>
  </si>
  <si>
    <t>FREE LUNCH</t>
  </si>
  <si>
    <t>PK-12 COUNT</t>
  </si>
  <si>
    <t>SCHOOL NAME</t>
  </si>
  <si>
    <t>SCHOOL CODE</t>
  </si>
  <si>
    <t xml:space="preserve">DISTRICT NAME	</t>
  </si>
  <si>
    <t>DISTRICT CODE</t>
  </si>
  <si>
    <t>Sponsor Code</t>
  </si>
  <si>
    <t>Sponsor Name</t>
  </si>
  <si>
    <t>LEA Code</t>
  </si>
  <si>
    <t>LEA Name</t>
  </si>
  <si>
    <t>Sponsor ID</t>
  </si>
  <si>
    <t>Site Nbr</t>
  </si>
  <si>
    <t>Site Name</t>
  </si>
  <si>
    <t>LINQ</t>
  </si>
  <si>
    <t>MAPLETON 1</t>
  </si>
  <si>
    <t>00187</t>
  </si>
  <si>
    <t>MAPLETON EXPEDITIONARY SCHOOL OF THE ARTS</t>
  </si>
  <si>
    <t>00212</t>
  </si>
  <si>
    <t>MAPLETON EARLY CAREER PREPARATION</t>
  </si>
  <si>
    <t>00263</t>
  </si>
  <si>
    <t>GLOBAL LEADERSHIP ACADEMY</t>
  </si>
  <si>
    <t>00309</t>
  </si>
  <si>
    <t>ACADEMY HIGH SCHOOL</t>
  </si>
  <si>
    <t>00501</t>
  </si>
  <si>
    <t>MONTEREY COMMUNITY SCHOOL</t>
  </si>
  <si>
    <t>00502</t>
  </si>
  <si>
    <t>MEADOW COMMUNITY SCHOOL</t>
  </si>
  <si>
    <t>00503</t>
  </si>
  <si>
    <t>YORK INTERNATIONAL</t>
  </si>
  <si>
    <t>00504</t>
  </si>
  <si>
    <t>WELBY COMMUNITY SCHOOL</t>
  </si>
  <si>
    <t>00505</t>
  </si>
  <si>
    <t>ACHIEVE ACADEMY</t>
  </si>
  <si>
    <t>00506</t>
  </si>
  <si>
    <t>EXPLORE ELEMENTARY</t>
  </si>
  <si>
    <t>00507</t>
  </si>
  <si>
    <t>ADVENTURE ELEMENTARY</t>
  </si>
  <si>
    <t>00509</t>
  </si>
  <si>
    <t>CLAYTON PARTNERSHIP SCHOOL</t>
  </si>
  <si>
    <t>02768</t>
  </si>
  <si>
    <t>03590</t>
  </si>
  <si>
    <t>03623</t>
  </si>
  <si>
    <t>06315</t>
  </si>
  <si>
    <t>NORTH VALLEY SCHOOL FOR YOUNG ADULTS</t>
  </si>
  <si>
    <t>06916</t>
  </si>
  <si>
    <t>06917</t>
  </si>
  <si>
    <t>08823</t>
  </si>
  <si>
    <t>00014</t>
  </si>
  <si>
    <t>GLACIER PEAK ELEMENTARY SCHOOL</t>
  </si>
  <si>
    <t>00057</t>
  </si>
  <si>
    <t>ROCKY TOP MIDDLE SCHOOL</t>
  </si>
  <si>
    <t>00059</t>
  </si>
  <si>
    <t>MERIDIAN ELEMENTARY</t>
  </si>
  <si>
    <t>00210</t>
  </si>
  <si>
    <t>VANTAGE POINT</t>
  </si>
  <si>
    <t>00301</t>
  </si>
  <si>
    <t>ARAPAHOE RIDGE ELEMENTARY SCHOOL</t>
  </si>
  <si>
    <t>01388</t>
  </si>
  <si>
    <t>CENTENNIAL ELEMENTARY SCHOOL</t>
  </si>
  <si>
    <t>01480</t>
  </si>
  <si>
    <t>CENTURY MIDDLE SCHOOL</t>
  </si>
  <si>
    <t>01878</t>
  </si>
  <si>
    <t>CORONADO HILLS ELEMENTARY SCHOOL</t>
  </si>
  <si>
    <t>01914</t>
  </si>
  <si>
    <t>COTTON CREEK ELEMENTARY SCHOOL</t>
  </si>
  <si>
    <t>01937</t>
  </si>
  <si>
    <t>COYOTE RIDGE ELEMENTARY SCHOOL</t>
  </si>
  <si>
    <t>02361</t>
  </si>
  <si>
    <t>EAGLEVIEW ELEMENTARY SCHOOL</t>
  </si>
  <si>
    <t>02410</t>
  </si>
  <si>
    <t>TARVER ELEMENTARY SCHOOL</t>
  </si>
  <si>
    <t>02576</t>
  </si>
  <si>
    <t>CHERRY DRIVE ELEMENTARY SCHOOL</t>
  </si>
  <si>
    <t>02578</t>
  </si>
  <si>
    <t>SKYVIEW ELEMENTARY SCHOOL</t>
  </si>
  <si>
    <t>02580</t>
  </si>
  <si>
    <t>HUNTERS GLEN ELEMENTARY SCHOOL</t>
  </si>
  <si>
    <t>02582</t>
  </si>
  <si>
    <t>ROCKY MOUNTAIN ELEMENTARY SCHOOL</t>
  </si>
  <si>
    <t>02584</t>
  </si>
  <si>
    <t>RIVERDALE ELEMENTARY SCHOOL</t>
  </si>
  <si>
    <t>02918</t>
  </si>
  <si>
    <t>FEDERAL HEIGHTS ELEMENTARY SCHOOL</t>
  </si>
  <si>
    <t>04000</t>
  </si>
  <si>
    <t>HILLCREST ELEMENTARY SCHOOL</t>
  </si>
  <si>
    <t>04108</t>
  </si>
  <si>
    <t>HORIZON HIGH SCHOOL</t>
  </si>
  <si>
    <t>04172</t>
  </si>
  <si>
    <t>HULSTROM OPTIONS K-8 SCHOOL</t>
  </si>
  <si>
    <t>04187</t>
  </si>
  <si>
    <t>SILVER HILLS MIDDLE SCHOOL</t>
  </si>
  <si>
    <t>05043</t>
  </si>
  <si>
    <t>LEGACY HIGH SCHOOL</t>
  </si>
  <si>
    <t>05058</t>
  </si>
  <si>
    <t>LEROY DRIVE ELEMENTARY SCHOOL</t>
  </si>
  <si>
    <t>05418</t>
  </si>
  <si>
    <t>MALLEY DRIVE ELEMENTARY SCHOOL</t>
  </si>
  <si>
    <t>05706</t>
  </si>
  <si>
    <t>MC ELWAIN ELEMENTARY SCHOOL</t>
  </si>
  <si>
    <t>05814</t>
  </si>
  <si>
    <t>THORNTON MIDDLE SCHOOL</t>
  </si>
  <si>
    <t>05816</t>
  </si>
  <si>
    <t>THORNTON HIGH SCHOOL</t>
  </si>
  <si>
    <t>06060</t>
  </si>
  <si>
    <t>MOUNTAIN RANGE HIGH SCHOOL</t>
  </si>
  <si>
    <t>06150</t>
  </si>
  <si>
    <t>MOUNTAIN VIEW ELEMENTARY SCHOOL</t>
  </si>
  <si>
    <t>06342</t>
  </si>
  <si>
    <t>SHADOW RIDGE MIDDLE SCHOOL</t>
  </si>
  <si>
    <t>06355</t>
  </si>
  <si>
    <t>NORTH MOR ELEMENTARY SCHOOL</t>
  </si>
  <si>
    <t>06376</t>
  </si>
  <si>
    <t>NORTH STAR ELEMENTARY SCHOOL</t>
  </si>
  <si>
    <t>06398</t>
  </si>
  <si>
    <t>NORTHGLENN MIDDLE SCHOOL</t>
  </si>
  <si>
    <t>06402</t>
  </si>
  <si>
    <t>NORTHGLENN HIGH SCHOOL</t>
  </si>
  <si>
    <t>06956</t>
  </si>
  <si>
    <t>PATHWAYS FUTURE CENTER</t>
  </si>
  <si>
    <t>07155</t>
  </si>
  <si>
    <t>PRAIRIE HILLS ELEMENTARY</t>
  </si>
  <si>
    <t>07795</t>
  </si>
  <si>
    <t>SILVER CREEK ELEMENTARY</t>
  </si>
  <si>
    <t>08211</t>
  </si>
  <si>
    <t>THE STUDIO SCHOOL</t>
  </si>
  <si>
    <t>08225</t>
  </si>
  <si>
    <t>STELLAR ELEMENTARY SCHOOL</t>
  </si>
  <si>
    <t>08275</t>
  </si>
  <si>
    <t>STEM LAB</t>
  </si>
  <si>
    <t>08310</t>
  </si>
  <si>
    <t>STEM LAUNCH</t>
  </si>
  <si>
    <t>08361</t>
  </si>
  <si>
    <t>STUKEY ELEMENTARY SCHOOL</t>
  </si>
  <si>
    <t>08814</t>
  </si>
  <si>
    <t>08842</t>
  </si>
  <si>
    <t>THORNTON ELEMENTARY SCHOOL</t>
  </si>
  <si>
    <t>09444</t>
  </si>
  <si>
    <t>WESTLAKE MIDDLE SCHOOL</t>
  </si>
  <si>
    <t>09494</t>
  </si>
  <si>
    <t>WESTVIEW ELEMENTARY SCHOOL</t>
  </si>
  <si>
    <t>09682</t>
  </si>
  <si>
    <t>WOODGLEN ELEMENTARY SCHOOL</t>
  </si>
  <si>
    <t>ADAMS COUNTY 14</t>
  </si>
  <si>
    <t>00020</t>
  </si>
  <si>
    <t>ADAMS CITY MIDDLE SCHOOL</t>
  </si>
  <si>
    <t>00022</t>
  </si>
  <si>
    <t>LESTER R ARNOLD HIGH SCHOOL</t>
  </si>
  <si>
    <t>00024</t>
  </si>
  <si>
    <t>ADAMS CITY HIGH SCHOOL</t>
  </si>
  <si>
    <t>00186</t>
  </si>
  <si>
    <t>ALSUP ELEMENTARY SCHOOL</t>
  </si>
  <si>
    <t>01426</t>
  </si>
  <si>
    <t>CENTRAL ELEMENTARY SCHOOL</t>
  </si>
  <si>
    <t>02308</t>
  </si>
  <si>
    <t>DUPONT ELEMENTARY SCHOOL</t>
  </si>
  <si>
    <t>04516</t>
  </si>
  <si>
    <t>KEARNEY MIDDLE SCHOOL</t>
  </si>
  <si>
    <t>04536</t>
  </si>
  <si>
    <t>KEMP ELEMENTARY SCHOOL</t>
  </si>
  <si>
    <t>05982</t>
  </si>
  <si>
    <t>MONACO ELEMENTARY SCHOOL</t>
  </si>
  <si>
    <t>07500</t>
  </si>
  <si>
    <t>ROSE HILL ELEMENTARY SCHOOL</t>
  </si>
  <si>
    <t>00251</t>
  </si>
  <si>
    <t>00700</t>
  </si>
  <si>
    <t>BELLE CREEK CHARTER SCHOOL</t>
  </si>
  <si>
    <t>01013</t>
  </si>
  <si>
    <t>BRANTNER ELEMENTARY SCHOOL</t>
  </si>
  <si>
    <t>01022</t>
  </si>
  <si>
    <t>BRIGHTON HIGH SCHOOL</t>
  </si>
  <si>
    <t>01052</t>
  </si>
  <si>
    <t>BROMLEY EAST CHARTER SCHOOL</t>
  </si>
  <si>
    <t>02191</t>
  </si>
  <si>
    <t>02399</t>
  </si>
  <si>
    <t>EAGLE RIDGE ACADEMY</t>
  </si>
  <si>
    <t>02945</t>
  </si>
  <si>
    <t>FOUNDATIONS ACADEMY</t>
  </si>
  <si>
    <t>03900</t>
  </si>
  <si>
    <t>HENDERSON ELEMENTARY SCHOOL</t>
  </si>
  <si>
    <t>04950</t>
  </si>
  <si>
    <t>LANDMARK ACADEMY AT REUNION</t>
  </si>
  <si>
    <t>05615</t>
  </si>
  <si>
    <t>MARY E PENNOCK ELEMENTARY  SCHOOL</t>
  </si>
  <si>
    <t>05918</t>
  </si>
  <si>
    <t>06395</t>
  </si>
  <si>
    <t>NORTHEAST ELEMENTARY SCHOOL</t>
  </si>
  <si>
    <t>06638</t>
  </si>
  <si>
    <t>OVERLAND TRAIL MIDDLE SCHOOL</t>
  </si>
  <si>
    <t>06702</t>
  </si>
  <si>
    <t>OTHO E STUART MIDDLE SCHOOL</t>
  </si>
  <si>
    <t>07129</t>
  </si>
  <si>
    <t>PRAIRIE VIEW HIGH SCHOOL</t>
  </si>
  <si>
    <t>07131</t>
  </si>
  <si>
    <t>PRAIRIE VIEW MIDDLE SCHOOL</t>
  </si>
  <si>
    <t>07318</t>
  </si>
  <si>
    <t>REUNION ELEMENTARY SCHOOL</t>
  </si>
  <si>
    <t>07340</t>
  </si>
  <si>
    <t>RIVERDALE RIDGE HIGH SCHOOL</t>
  </si>
  <si>
    <t>07351</t>
  </si>
  <si>
    <t>RODGER QUIST MIDDLE SCHOOL</t>
  </si>
  <si>
    <t>07714</t>
  </si>
  <si>
    <t>SECOND CREEK ELEMENTARY SCHOOL</t>
  </si>
  <si>
    <t>08032</t>
  </si>
  <si>
    <t>JOHN W THIMMIG ELEMENTARY SCHOOL</t>
  </si>
  <si>
    <t>08060</t>
  </si>
  <si>
    <t>SOUTH ELEMENTARY SCHOOL</t>
  </si>
  <si>
    <t>08130</t>
  </si>
  <si>
    <t>SOUTHEAST ELEMENTARY SCHOOL</t>
  </si>
  <si>
    <t>08820</t>
  </si>
  <si>
    <t>TURNBERRY ELEMENTARY</t>
  </si>
  <si>
    <t>09230</t>
  </si>
  <si>
    <t>VIKAN MIDDLE SCHOOL</t>
  </si>
  <si>
    <t>09426</t>
  </si>
  <si>
    <t>WEST RIDGE ELEMENTARY</t>
  </si>
  <si>
    <t>BENNETT             29J</t>
  </si>
  <si>
    <t>00562</t>
  </si>
  <si>
    <t>BENNETT INTERMEDIATE SCHOOL</t>
  </si>
  <si>
    <t>00770</t>
  </si>
  <si>
    <t>BENNETT ELEMENTARY SCHOOL</t>
  </si>
  <si>
    <t>00774</t>
  </si>
  <si>
    <t>BENNETT MIDDLE SCHOOL</t>
  </si>
  <si>
    <t>00775</t>
  </si>
  <si>
    <t>BENNETT HIGH SCHOOL</t>
  </si>
  <si>
    <t>STRASBURG           31J</t>
  </si>
  <si>
    <t>07133</t>
  </si>
  <si>
    <t>PRAIRIE CREEKS CHARTER SCHOOL</t>
  </si>
  <si>
    <t>08328</t>
  </si>
  <si>
    <t>STRASBURG ELEMENTARY SCHOOL</t>
  </si>
  <si>
    <t>08332</t>
  </si>
  <si>
    <t>08334</t>
  </si>
  <si>
    <t>STRASBURG HIGH SCHOOL</t>
  </si>
  <si>
    <t>01137</t>
  </si>
  <si>
    <t>01622</t>
  </si>
  <si>
    <t>02876</t>
  </si>
  <si>
    <t>FAIRVIEW ELEMENTARY SCHOOL</t>
  </si>
  <si>
    <t>03649</t>
  </si>
  <si>
    <t>EARLY LEARNING CENTER AT GREGORY HILL</t>
  </si>
  <si>
    <t>03792</t>
  </si>
  <si>
    <t>HARRIS PARK ELEMENTARY SCHOOL</t>
  </si>
  <si>
    <t>03931</t>
  </si>
  <si>
    <t>HIDDEN LAKE HIGH SCHOOL</t>
  </si>
  <si>
    <t>04334</t>
  </si>
  <si>
    <t>04465</t>
  </si>
  <si>
    <t>05388</t>
  </si>
  <si>
    <t>COLORADO SPORTS LEADERSHIP ACADEMY</t>
  </si>
  <si>
    <t>05834</t>
  </si>
  <si>
    <t>MESA ELEMENTARY SCHOOL</t>
  </si>
  <si>
    <t>07810</t>
  </si>
  <si>
    <t>07812</t>
  </si>
  <si>
    <t>SHAW HEIGHTS MIDDLE SCHOOL</t>
  </si>
  <si>
    <t>07860</t>
  </si>
  <si>
    <t>SHERRELWOOD ELEMENTARY SCHOOL</t>
  </si>
  <si>
    <t>07952</t>
  </si>
  <si>
    <t>08406</t>
  </si>
  <si>
    <t>SUNSET RIDGE ELEMENTARY SCHOOL</t>
  </si>
  <si>
    <t>08798</t>
  </si>
  <si>
    <t>TENNYSON KNOLLS PREPARATORY SCHOOL</t>
  </si>
  <si>
    <t>09236</t>
  </si>
  <si>
    <t>09466</t>
  </si>
  <si>
    <t>WESTMINSTER HIGH SCHOOL</t>
  </si>
  <si>
    <t>ALAMOSA COUNTY SCHOOL DIST # 11J</t>
  </si>
  <si>
    <t>00114</t>
  </si>
  <si>
    <t>ORTEGA MIDDLE SCHOOL</t>
  </si>
  <si>
    <t>00115</t>
  </si>
  <si>
    <t>ALAMOSA ELEMENTARY SCHOOL 3-5</t>
  </si>
  <si>
    <t>00118</t>
  </si>
  <si>
    <t>ALAMOSA HIGH SCHOOL</t>
  </si>
  <si>
    <t>01107</t>
  </si>
  <si>
    <t>03407</t>
  </si>
  <si>
    <t>Alamosa Alternative Education School</t>
  </si>
  <si>
    <t>91732</t>
  </si>
  <si>
    <t>San Luis Valley Foundations Academy</t>
  </si>
  <si>
    <t>SANGRE DE CRISTO    RE-22J</t>
  </si>
  <si>
    <t>07626</t>
  </si>
  <si>
    <t>SANGRE DE CRISTO ELEMENTARY SCHOOL</t>
  </si>
  <si>
    <t>07630</t>
  </si>
  <si>
    <t>SANGRE DE CRISTO UNDIVIDED HIGH SCHOOL</t>
  </si>
  <si>
    <t>ENGLEWOOD           1</t>
  </si>
  <si>
    <t>00206</t>
  </si>
  <si>
    <t>COLORADO'S FINEST HIGH SCHOOL OF CHOICE</t>
  </si>
  <si>
    <t>01514</t>
  </si>
  <si>
    <t>CHARLES HAY WORLD SCHOOL</t>
  </si>
  <si>
    <t>01556</t>
  </si>
  <si>
    <t>CHERRELYN ELEMENTARY SCHOOL</t>
  </si>
  <si>
    <t>01652</t>
  </si>
  <si>
    <t>CLAYTON ELEMENTARY SCHOOL</t>
  </si>
  <si>
    <t>02746</t>
  </si>
  <si>
    <t>ENGLEWOOD HIGH SCHOOL</t>
  </si>
  <si>
    <t>02750</t>
  </si>
  <si>
    <t>ENGLEWOOD LEADERSHIP ACADEMY</t>
  </si>
  <si>
    <t>02752</t>
  </si>
  <si>
    <t>ENGLEWOOD MIDDLE SCHOOL</t>
  </si>
  <si>
    <t>05318</t>
  </si>
  <si>
    <t>ENGLEWOOD EARLY CHILDHOOD EDUCATION CENTER AT MADDOX</t>
  </si>
  <si>
    <t>09620</t>
  </si>
  <si>
    <t>WM E BISHOP ELEMENTARY SCHOOL</t>
  </si>
  <si>
    <t>SHERIDAN 2</t>
  </si>
  <si>
    <t>03054</t>
  </si>
  <si>
    <t>07837</t>
  </si>
  <si>
    <t>FORT LOGAN NORTHGATE</t>
  </si>
  <si>
    <t>07842</t>
  </si>
  <si>
    <t>SHERIDAN HIGH SCHOOL</t>
  </si>
  <si>
    <t>07843</t>
  </si>
  <si>
    <t>EARLY CHILDHOOD EDUCATION CENTER</t>
  </si>
  <si>
    <t>08123</t>
  </si>
  <si>
    <t>CHERRY CREEK        5</t>
  </si>
  <si>
    <t>00016</t>
  </si>
  <si>
    <t>FOX HOLLOW ELEMENTARY SCHOOL</t>
  </si>
  <si>
    <t>00018</t>
  </si>
  <si>
    <t>LIBERTY MIDDLE SCHOOL</t>
  </si>
  <si>
    <t>00036</t>
  </si>
  <si>
    <t>Cherry Creek Expulsion Program</t>
  </si>
  <si>
    <t>00102</t>
  </si>
  <si>
    <t>00141</t>
  </si>
  <si>
    <t>SKY VISTA MIDDLE SCHOOL</t>
  </si>
  <si>
    <t>00188</t>
  </si>
  <si>
    <t>00242</t>
  </si>
  <si>
    <t>ANTELOPE RIDGE ELEMENTARY SCHOOL</t>
  </si>
  <si>
    <t>00243</t>
  </si>
  <si>
    <t>COYOTE HILLS ELEMENTARY SCHOOL</t>
  </si>
  <si>
    <t>00348</t>
  </si>
  <si>
    <t>ARROWHEAD ELEMENTARY SCHOOL</t>
  </si>
  <si>
    <t>00442</t>
  </si>
  <si>
    <t>ASPEN CROSSING ELEMENTARY SCHOOL</t>
  </si>
  <si>
    <t>00714</t>
  </si>
  <si>
    <t>BELLEVIEW ELEMENTARY SCHOOL</t>
  </si>
  <si>
    <t>01155</t>
  </si>
  <si>
    <t>BUFFALO TRAIL ELEMENTARY SCHOOL</t>
  </si>
  <si>
    <t>01273</t>
  </si>
  <si>
    <t>CANYON CREEK ELEMENTARY SCHOOL</t>
  </si>
  <si>
    <t>01429</t>
  </si>
  <si>
    <t>01510</t>
  </si>
  <si>
    <t>CHALLENGE SCHOOL</t>
  </si>
  <si>
    <t>01551</t>
  </si>
  <si>
    <t>CHEROKEE TRAIL HIGH SCHOOL</t>
  </si>
  <si>
    <t>01566</t>
  </si>
  <si>
    <t>CAMPUS MIDDLE SCHOOL</t>
  </si>
  <si>
    <t>01568</t>
  </si>
  <si>
    <t>WEST MIDDLE SCHOOL</t>
  </si>
  <si>
    <t>01570</t>
  </si>
  <si>
    <t>CHERRY CREEK HIGH SCHOOL</t>
  </si>
  <si>
    <t>01571</t>
  </si>
  <si>
    <t>01572</t>
  </si>
  <si>
    <t>HIGH PLAINS ELEMENTARY SCHOOL</t>
  </si>
  <si>
    <t>01574</t>
  </si>
  <si>
    <t>CHERRY HILLS VILLAGE ELEMENTARY SCHOOL</t>
  </si>
  <si>
    <t>01614</t>
  </si>
  <si>
    <t>CIMARRON ELEMENTARY SCHOOL</t>
  </si>
  <si>
    <t>01916</t>
  </si>
  <si>
    <t>COTTONWOOD CREEK ELEMENTARY SCHOOL</t>
  </si>
  <si>
    <t>01970</t>
  </si>
  <si>
    <t>CREEKSIDE ELEMENTARY SCHOOL</t>
  </si>
  <si>
    <t>02094</t>
  </si>
  <si>
    <t>DAKOTA VALLEY ELEMENTARY SCHOOL</t>
  </si>
  <si>
    <t>02292</t>
  </si>
  <si>
    <t>DRY CREEK ELEMENTARY SCHOOL</t>
  </si>
  <si>
    <t>02357</t>
  </si>
  <si>
    <t>EAGLECREST HIGH SCHOOL</t>
  </si>
  <si>
    <t>02428</t>
  </si>
  <si>
    <t>EASTRIDGE COMMUNITY ELEMENTARY SCHOOL</t>
  </si>
  <si>
    <t>02653</t>
  </si>
  <si>
    <t>ENDEAVOR ACADEMY</t>
  </si>
  <si>
    <t>02897</t>
  </si>
  <si>
    <t>FALCON CREEK MIDDLE SCHOOL</t>
  </si>
  <si>
    <t>03030</t>
  </si>
  <si>
    <t>FOX RIDGE MIDDLE SCHOOL</t>
  </si>
  <si>
    <t>03589</t>
  </si>
  <si>
    <t>GRANDVIEW HIGH SCHOOL</t>
  </si>
  <si>
    <t>03648</t>
  </si>
  <si>
    <t>GREENWOOD ELEMENTARY SCHOOL</t>
  </si>
  <si>
    <t>03926</t>
  </si>
  <si>
    <t>HERITAGE ELEMENTARY SCHOOL</t>
  </si>
  <si>
    <t>03988</t>
  </si>
  <si>
    <t>HIGHLINE COMMUNITY ELEMENTARY SCHOOL</t>
  </si>
  <si>
    <t>04062</t>
  </si>
  <si>
    <t>HOLLY HILLS ELEMENTARY SCHOOL</t>
  </si>
  <si>
    <t>04078</t>
  </si>
  <si>
    <t>HOMESTEAD ELEMENTARY SCHOOL</t>
  </si>
  <si>
    <t>04100</t>
  </si>
  <si>
    <t>HORIZON MIDDLE SCHOOL</t>
  </si>
  <si>
    <t>04189</t>
  </si>
  <si>
    <t>04276</t>
  </si>
  <si>
    <t>INDEPENDENCE ELEMENTARY SCHOOL</t>
  </si>
  <si>
    <t>04280</t>
  </si>
  <si>
    <t>INDIAN RIDGE ELEMENTARY SCHOOL</t>
  </si>
  <si>
    <t>04412</t>
  </si>
  <si>
    <t>Journey Preschool</t>
  </si>
  <si>
    <t>04448</t>
  </si>
  <si>
    <t>BLACK FOREST HILLS ELEMENTARY SCHOOL</t>
  </si>
  <si>
    <t>04975</t>
  </si>
  <si>
    <t>LAREDO MIDDLE SCHOOL</t>
  </si>
  <si>
    <t>05744</t>
  </si>
  <si>
    <t>MEADOW POINT ELEMENTARY SCHOOL</t>
  </si>
  <si>
    <t>05934</t>
  </si>
  <si>
    <t>MISSION VIEJO ELEMENTARY SCHOOL</t>
  </si>
  <si>
    <t>06225</t>
  </si>
  <si>
    <t>MOUNTAIN VISTA ELEMENTARY SCHOOL</t>
  </si>
  <si>
    <t>06367</t>
  </si>
  <si>
    <t>06625</t>
  </si>
  <si>
    <t>OVERLAND HIGH SCHOOL</t>
  </si>
  <si>
    <t>06820</t>
  </si>
  <si>
    <t>PEAKVIEW ELEMENTARY SCHOOL</t>
  </si>
  <si>
    <t>06955</t>
  </si>
  <si>
    <t>PINE RIDGE ELEMENTARY</t>
  </si>
  <si>
    <t>07102</t>
  </si>
  <si>
    <t>POLTON COMMUNITY ELEMENTARY SCHOOL</t>
  </si>
  <si>
    <t>07116</t>
  </si>
  <si>
    <t>PONDEROSA ELEMENTARY SCHOOL</t>
  </si>
  <si>
    <t>07158</t>
  </si>
  <si>
    <t>PRAIRIE MIDDLE SCHOOL</t>
  </si>
  <si>
    <t>07277</t>
  </si>
  <si>
    <t>RED HAWK RIDGE ELEMENTARY SCHOOL</t>
  </si>
  <si>
    <t>07476</t>
  </si>
  <si>
    <t>ROLLING HILLS ELEMENTARY SCHOOL</t>
  </si>
  <si>
    <t>07514</t>
  </si>
  <si>
    <t>07559</t>
  </si>
  <si>
    <t>SAGEBRUSH ELEMENTARY SCHOOL</t>
  </si>
  <si>
    <t>07617</t>
  </si>
  <si>
    <t>08020</t>
  </si>
  <si>
    <t>SMOKY HILL HIGH SCHOOL</t>
  </si>
  <si>
    <t>08380</t>
  </si>
  <si>
    <t>SUMMIT ELEMENTARY SCHOOL</t>
  </si>
  <si>
    <t>08394</t>
  </si>
  <si>
    <t>SUNRISE ELEMENTARY SCHOOL</t>
  </si>
  <si>
    <t>08848</t>
  </si>
  <si>
    <t>THUNDER RIDGE MIDDLE SCHOOL</t>
  </si>
  <si>
    <t>08850</t>
  </si>
  <si>
    <t>TIMBERLINE ELEMENTARY SCHOOL</t>
  </si>
  <si>
    <t>08887</t>
  </si>
  <si>
    <t>TRAILS WEST ELEMENTARY SCHOOL</t>
  </si>
  <si>
    <t>09108</t>
  </si>
  <si>
    <t>VILLAGE EAST COMMUNITY ELEMENTARY SCHOOL</t>
  </si>
  <si>
    <t>09200</t>
  </si>
  <si>
    <t>WALNUT HILLS COMMUNITY ELEMENTARY SCHOOL</t>
  </si>
  <si>
    <t>09624</t>
  </si>
  <si>
    <t>WILLOW CREEK ELEMENTARY SCHOOL</t>
  </si>
  <si>
    <t>91727</t>
  </si>
  <si>
    <t>Traverse Academy</t>
  </si>
  <si>
    <t>Littleton School District 6</t>
  </si>
  <si>
    <t>00298</t>
  </si>
  <si>
    <t>ARAPAHOE HIGH SCHOOL</t>
  </si>
  <si>
    <t>01145</t>
  </si>
  <si>
    <t>The Village for Early Childhood Education</t>
  </si>
  <si>
    <t>01382</t>
  </si>
  <si>
    <t>CENTENNIAL ACADEMY OF FINE ARTS</t>
  </si>
  <si>
    <t>02219</t>
  </si>
  <si>
    <t>Ford Elementary School</t>
  </si>
  <si>
    <t>02804</t>
  </si>
  <si>
    <t>EUCLID MIDDLE SCHOOL</t>
  </si>
  <si>
    <t>02926</t>
  </si>
  <si>
    <t>FIELD ELEMENTARY SCHOOL</t>
  </si>
  <si>
    <t>03472</t>
  </si>
  <si>
    <t>GODDARD MIDDLE SCHOOL</t>
  </si>
  <si>
    <t>03930</t>
  </si>
  <si>
    <t>HERITAGE HIGH SCHOOL</t>
  </si>
  <si>
    <t>04316</t>
  </si>
  <si>
    <t>NEWTON MIDDLE SCHOOL</t>
  </si>
  <si>
    <t>04447</t>
  </si>
  <si>
    <t>JOHN WESLEY POWELL MIDDLE SCHOOL</t>
  </si>
  <si>
    <t>05224</t>
  </si>
  <si>
    <t>LITTLETON HIGH SCHOOL</t>
  </si>
  <si>
    <t>05229</t>
  </si>
  <si>
    <t>LITTLETON ACADEMY</t>
  </si>
  <si>
    <t>05233</t>
  </si>
  <si>
    <t>LITTLETON PREP CHARTER SCHOOL</t>
  </si>
  <si>
    <t>05236</t>
  </si>
  <si>
    <t>LOIS LENSKI ELEMENTARY SCHOOL</t>
  </si>
  <si>
    <t>05572</t>
  </si>
  <si>
    <t>HOPKINS ELEMENTARY SCHOOL</t>
  </si>
  <si>
    <t>05875</t>
  </si>
  <si>
    <t>Gudy Gaskill Elementary School</t>
  </si>
  <si>
    <t>07518</t>
  </si>
  <si>
    <t>RUNYON ELEMENTARY SCHOOL</t>
  </si>
  <si>
    <t>07606</t>
  </si>
  <si>
    <t>SANDBURG ELEMENTARY SCHOOL</t>
  </si>
  <si>
    <t>08064</t>
  </si>
  <si>
    <t>Little Raven Elementary</t>
  </si>
  <si>
    <t>09600</t>
  </si>
  <si>
    <t>WILDER ELEMENTARY SCHOOL</t>
  </si>
  <si>
    <t>DEER TRAIL          26J</t>
  </si>
  <si>
    <t>02136</t>
  </si>
  <si>
    <t>DEER TRAIL ELEMENTARY SCHOOL</t>
  </si>
  <si>
    <t>02140</t>
  </si>
  <si>
    <t>DEER TRAIL JUNIOR-SENIOR HIGH SCHOOL</t>
  </si>
  <si>
    <t>ADAMS-ARAPAHOE 28J</t>
  </si>
  <si>
    <t>00103</t>
  </si>
  <si>
    <t>Aurora Highlands P8</t>
  </si>
  <si>
    <t>00126</t>
  </si>
  <si>
    <t>ACADEMY OF ADVANCED LEARNING</t>
  </si>
  <si>
    <t>00127</t>
  </si>
  <si>
    <t>AURORA SCIENCE &amp; TECHNOLOGY MIDDLE SCHOOL</t>
  </si>
  <si>
    <t>00213</t>
  </si>
  <si>
    <t>AXL ACADEMY</t>
  </si>
  <si>
    <t>00214</t>
  </si>
  <si>
    <t>ALTURA ELEMENTARY SCHOOL</t>
  </si>
  <si>
    <t>00310</t>
  </si>
  <si>
    <t>ARKANSAS ELEMENTARY SCHOOL</t>
  </si>
  <si>
    <t>00458</t>
  </si>
  <si>
    <t>AURORA ACADEMY CHARTER SCHOOL</t>
  </si>
  <si>
    <t>00464</t>
  </si>
  <si>
    <t>AURORA HILLS MIDDLE SCHOOL</t>
  </si>
  <si>
    <t>00465</t>
  </si>
  <si>
    <t>AURORA FRONTIER K-8</t>
  </si>
  <si>
    <t>00914</t>
  </si>
  <si>
    <t>BOSTON K-8 SCHOOL</t>
  </si>
  <si>
    <t>01458</t>
  </si>
  <si>
    <t>AURORA CENTRAL CAMPUS</t>
  </si>
  <si>
    <t>01720</t>
  </si>
  <si>
    <t>CLYDE MILLER K-8</t>
  </si>
  <si>
    <t>01800</t>
  </si>
  <si>
    <t>COLUMBIA MIDDLE SCHOOL</t>
  </si>
  <si>
    <t>01851</t>
  </si>
  <si>
    <t>01948</t>
  </si>
  <si>
    <t>CRAWFORD ELEMENTARY SCHOOL</t>
  </si>
  <si>
    <t>02095</t>
  </si>
  <si>
    <t>DALTON ELEMENTARY SCHOOL</t>
  </si>
  <si>
    <t>02114</t>
  </si>
  <si>
    <t>DARTMOUTH ELEMENTARY SCHOOL</t>
  </si>
  <si>
    <t>02384</t>
  </si>
  <si>
    <t>EAST MIDDLE SCHOOL</t>
  </si>
  <si>
    <t>02618</t>
  </si>
  <si>
    <t>ELKHART ELEMENTARY SCHOOL</t>
  </si>
  <si>
    <t>02673</t>
  </si>
  <si>
    <t>EDNA AND JOHN W. MOSLEY P-8</t>
  </si>
  <si>
    <t>02951</t>
  </si>
  <si>
    <t>LAREDO CHILD DEVELOPMENT CENTER</t>
  </si>
  <si>
    <t>03272</t>
  </si>
  <si>
    <t>FULTON ACADEMY OF EXCELLENCE</t>
  </si>
  <si>
    <t>03354</t>
  </si>
  <si>
    <t>GATEWAY HIGH SCHOOL</t>
  </si>
  <si>
    <t>03471</t>
  </si>
  <si>
    <t>GLOBAL VILLAGE ACADEMY AURORA</t>
  </si>
  <si>
    <t>04024</t>
  </si>
  <si>
    <t>HINKLEY HIGH SCHOOL</t>
  </si>
  <si>
    <t>04270</t>
  </si>
  <si>
    <t>IOWA ELEMENTARY SCHOOL</t>
  </si>
  <si>
    <t>04385</t>
  </si>
  <si>
    <t>JAMAICA CHILD DEVELOPMENT CENTER</t>
  </si>
  <si>
    <t>04426</t>
  </si>
  <si>
    <t>JEWELL ELEMENTARY SCHOOL</t>
  </si>
  <si>
    <t>04646</t>
  </si>
  <si>
    <t>KENTON ELEMENTARY SCHOOL</t>
  </si>
  <si>
    <t>04970</t>
  </si>
  <si>
    <t>LANSING ELEMENTARY COMMUNITY SCHOOL</t>
  </si>
  <si>
    <t>04973</t>
  </si>
  <si>
    <t>LAREDO ELEMENTARY SCHOOL</t>
  </si>
  <si>
    <t>05298</t>
  </si>
  <si>
    <t>05751</t>
  </si>
  <si>
    <t>MEADOWOOD CHILD DEVELOPMENT CENTER</t>
  </si>
  <si>
    <t>05957</t>
  </si>
  <si>
    <t>MONTESSORI DEL MUNDO CHARTER SCHOOL</t>
  </si>
  <si>
    <t>05964</t>
  </si>
  <si>
    <t>Aurora Science &amp; Technology High School</t>
  </si>
  <si>
    <t>06068</t>
  </si>
  <si>
    <t>MONTVIEW MATH &amp; HEALTH SCIENCES ELEMENTARY SCHOOL</t>
  </si>
  <si>
    <t>06160</t>
  </si>
  <si>
    <t>MRACHEK MIDDLE SCHOOL</t>
  </si>
  <si>
    <t>06189</t>
  </si>
  <si>
    <t>MURPHY CREEK K-8 SCHOOL</t>
  </si>
  <si>
    <t>06266</t>
  </si>
  <si>
    <t>New Legacy</t>
  </si>
  <si>
    <t>06310</t>
  </si>
  <si>
    <t>NORTH MIDDLE SCHOOL HEALTH SCIENCES AND TECHNOLOGY CAMPUS</t>
  </si>
  <si>
    <t>06758</t>
  </si>
  <si>
    <t>PARK LANE ELEMENTARY SCHOOL</t>
  </si>
  <si>
    <t>07232</t>
  </si>
  <si>
    <t>AURORA QUEST K-8</t>
  </si>
  <si>
    <t>07250</t>
  </si>
  <si>
    <t>RANGEVIEW HIGH SCHOOL</t>
  </si>
  <si>
    <t>07865</t>
  </si>
  <si>
    <t>SIDE CREEK ELEMENTARY SCHOOL</t>
  </si>
  <si>
    <t>07932</t>
  </si>
  <si>
    <t>08356</t>
  </si>
  <si>
    <t>WILLIAM SMITH HIGH SCHOOL</t>
  </si>
  <si>
    <t>08858</t>
  </si>
  <si>
    <t>TOLLGATE ELEMENTARY SCHOOL OF EXPEDITIONARY LEARNING</t>
  </si>
  <si>
    <t>09053</t>
  </si>
  <si>
    <t>09056</t>
  </si>
  <si>
    <t>VANGUARD CLASSICAL SCHOOL - WEST</t>
  </si>
  <si>
    <t>09059</t>
  </si>
  <si>
    <t>VASSAR ELEMENTARY SCHOOL</t>
  </si>
  <si>
    <t>09060</t>
  </si>
  <si>
    <t>VAUGHN ELEMENTARY SCHOOL</t>
  </si>
  <si>
    <t>09083</t>
  </si>
  <si>
    <t>VISTA PEAK P-8 EXPLORATORY</t>
  </si>
  <si>
    <t>09125</t>
  </si>
  <si>
    <t>VISTA PEAK 9-12 PREPARATORY</t>
  </si>
  <si>
    <t>09140</t>
  </si>
  <si>
    <t>VIRGINIA COURT ELEMENTARY SCHOOL</t>
  </si>
  <si>
    <t>09189</t>
  </si>
  <si>
    <t>VANGUARD CLASSICAL SCHOOL - EAST</t>
  </si>
  <si>
    <t>09396</t>
  </si>
  <si>
    <t>AURORA WEST COLLEGE PREPARATORY ACADEMY</t>
  </si>
  <si>
    <t>09514</t>
  </si>
  <si>
    <t>09756</t>
  </si>
  <si>
    <t>YALE ELEMENTARY SCHOOL</t>
  </si>
  <si>
    <t>BYERS               32J</t>
  </si>
  <si>
    <t>01168</t>
  </si>
  <si>
    <t>BYERS ELEMENTARY SCHOOL</t>
  </si>
  <si>
    <t>01176</t>
  </si>
  <si>
    <t>BYERS JUNIOR-SENIOR HIGH SCHOOL</t>
  </si>
  <si>
    <t>ARCHULETA COUNTY    50 JT</t>
  </si>
  <si>
    <t>06652</t>
  </si>
  <si>
    <t>PAGOSA SPRINGS ELEMENTARY SCHOOL</t>
  </si>
  <si>
    <t>06657</t>
  </si>
  <si>
    <t>PAGOSA SPRINGS MIDDLE SCHOOL</t>
  </si>
  <si>
    <t>06658</t>
  </si>
  <si>
    <t>PAGOSA SPRINGS HIGH SCHOOL</t>
  </si>
  <si>
    <t>WALSH RE-1</t>
  </si>
  <si>
    <t>09222</t>
  </si>
  <si>
    <t>WALSH ELEMENTARY SCHOOL</t>
  </si>
  <si>
    <t>09226</t>
  </si>
  <si>
    <t>WALSH HIGH SCHOOL</t>
  </si>
  <si>
    <t>PRITCHETT           RE-3</t>
  </si>
  <si>
    <t>07174</t>
  </si>
  <si>
    <t>PRITCHETT ELEMENTARY SCHOOL</t>
  </si>
  <si>
    <t>07176</t>
  </si>
  <si>
    <t>PRITCHETT MIDDLE SCHOOL</t>
  </si>
  <si>
    <t>07180</t>
  </si>
  <si>
    <t>PRITCHETT UNDIVIDED HIGH SCHOOL</t>
  </si>
  <si>
    <t>SPRINGFIELD RE-4</t>
  </si>
  <si>
    <t>08160</t>
  </si>
  <si>
    <t>SPRINGFIELD ELEMENTARY SCHOOL</t>
  </si>
  <si>
    <t>08168</t>
  </si>
  <si>
    <t>SPRINGFIELD JUNIOR/SENIOR HIGH SCHOOL</t>
  </si>
  <si>
    <t>Vilas School District RE-5</t>
  </si>
  <si>
    <t>09090</t>
  </si>
  <si>
    <t>VILAS ELEMENTARY SCHOOL</t>
  </si>
  <si>
    <t>09100</t>
  </si>
  <si>
    <t>VILAS UNDIVIDED HIGH SCHOOL</t>
  </si>
  <si>
    <t>CAMPO               RE-6</t>
  </si>
  <si>
    <t>01248</t>
  </si>
  <si>
    <t>CAMPO ELEMENTARY SCHOOL</t>
  </si>
  <si>
    <t>01252</t>
  </si>
  <si>
    <t>CAMPO UNDIVIDED HIGH SCHOOL</t>
  </si>
  <si>
    <t>Bent County School District #1</t>
  </si>
  <si>
    <t>01812</t>
  </si>
  <si>
    <t>LAS ANIMAS ELEMENTARY SCHOOL</t>
  </si>
  <si>
    <t>04986</t>
  </si>
  <si>
    <t>LAS ANIMAS JUNIOR HIGH SCHOOL</t>
  </si>
  <si>
    <t>04990</t>
  </si>
  <si>
    <t>LAS ANIMAS HIGH SCHOOL</t>
  </si>
  <si>
    <t>McCLAVE            RE-2</t>
  </si>
  <si>
    <t>05666</t>
  </si>
  <si>
    <t>McCLAVE ELEMENTARY SCHOOL</t>
  </si>
  <si>
    <t>05670</t>
  </si>
  <si>
    <t>McCLAVE UNDIVIDED HIGH SCHOOL</t>
  </si>
  <si>
    <t>ST VRAIN VALLEY RE-1J</t>
  </si>
  <si>
    <t>00060</t>
  </si>
  <si>
    <t>LEGACY ELEMENTARY</t>
  </si>
  <si>
    <t>00061</t>
  </si>
  <si>
    <t>ALPINE ELEMENTARY</t>
  </si>
  <si>
    <t>00071</t>
  </si>
  <si>
    <t>00226</t>
  </si>
  <si>
    <t>ALTONA MIDDLE SCHOOL</t>
  </si>
  <si>
    <t>00875</t>
  </si>
  <si>
    <t>BLACK ROCK ELEMENTARY</t>
  </si>
  <si>
    <t>00878</t>
  </si>
  <si>
    <t>BLUE MOUNTAIN ELEMENTARY</t>
  </si>
  <si>
    <t>01148</t>
  </si>
  <si>
    <t>BURLINGTON ELEMENTARY SCHOOL</t>
  </si>
  <si>
    <t>01245</t>
  </si>
  <si>
    <t>CENTENNIAL ELEMENTARY</t>
  </si>
  <si>
    <t>01284</t>
  </si>
  <si>
    <t>01434</t>
  </si>
  <si>
    <t>01844</t>
  </si>
  <si>
    <t>COLUMBINE ELEMENTARY SCHOOL</t>
  </si>
  <si>
    <t>02343</t>
  </si>
  <si>
    <t>EAGLE CREST ELEMENTARY SCHOOL</t>
  </si>
  <si>
    <t>02758</t>
  </si>
  <si>
    <t>ERIE ELEMENTARY SCHOOL</t>
  </si>
  <si>
    <t>02760</t>
  </si>
  <si>
    <t>ERIE MIDDLE SCHOOL</t>
  </si>
  <si>
    <t>02761</t>
  </si>
  <si>
    <t>ERIE HIGH SCHOOL</t>
  </si>
  <si>
    <t>02912</t>
  </si>
  <si>
    <t>FALL RIVER ELEMENTARY SCHOOL</t>
  </si>
  <si>
    <t>02964</t>
  </si>
  <si>
    <t>FLAGSTAFF CHARTER SCHOOL</t>
  </si>
  <si>
    <t>03192</t>
  </si>
  <si>
    <t>03194</t>
  </si>
  <si>
    <t>COAL RIDGE MIDDLE SCHOOL</t>
  </si>
  <si>
    <t>03196</t>
  </si>
  <si>
    <t>FREDERICK SENIOR HIGH SCHOOL</t>
  </si>
  <si>
    <t>03473</t>
  </si>
  <si>
    <t>GRAND VIEW ELEMENTARY</t>
  </si>
  <si>
    <t>04202</t>
  </si>
  <si>
    <t>HYGIENE ELEMENTARY SCHOOL</t>
  </si>
  <si>
    <t>04278</t>
  </si>
  <si>
    <t>INDIAN PEAKS ELEMENTARY SCHOOL</t>
  </si>
  <si>
    <t>05181</t>
  </si>
  <si>
    <t>05282</t>
  </si>
  <si>
    <t>LONGMONT HIGH SCHOOL</t>
  </si>
  <si>
    <t>05284</t>
  </si>
  <si>
    <t>LONGMONT ESTATES ELEMENTARY SCHOOL</t>
  </si>
  <si>
    <t>05286</t>
  </si>
  <si>
    <t>SUNSET MIDDLE SCHOOL</t>
  </si>
  <si>
    <t>05288</t>
  </si>
  <si>
    <t>LONGS PEAK MIDDLE SCHOOL</t>
  </si>
  <si>
    <t>05364</t>
  </si>
  <si>
    <t>LYONS ELEMENTARY SCHOOL</t>
  </si>
  <si>
    <t>05368</t>
  </si>
  <si>
    <t>LYONS MIDDLE/SENIOR HIGH SCHOOL</t>
  </si>
  <si>
    <t>05722</t>
  </si>
  <si>
    <t>MEAD HIGH SCHOOL</t>
  </si>
  <si>
    <t>05726</t>
  </si>
  <si>
    <t>MEAD ELEMENTARY SCHOOL</t>
  </si>
  <si>
    <t>05730</t>
  </si>
  <si>
    <t>MEAD MIDDLE SCHOOL</t>
  </si>
  <si>
    <t>06010</t>
  </si>
  <si>
    <t>06156</t>
  </si>
  <si>
    <t>06274</t>
  </si>
  <si>
    <t>NIWOT ELEMENTARY SCHOOL</t>
  </si>
  <si>
    <t>06276</t>
  </si>
  <si>
    <t>NIWOT HIGH SCHOOL</t>
  </si>
  <si>
    <t>06404</t>
  </si>
  <si>
    <t>NORTHRIDGE ELEMENTARY SCHOOL</t>
  </si>
  <si>
    <t>06421</t>
  </si>
  <si>
    <t>Highlands Elementary</t>
  </si>
  <si>
    <t>06498</t>
  </si>
  <si>
    <t>07157</t>
  </si>
  <si>
    <t>PRAIRIE RIDGE ELEMENTARY SCHOOL</t>
  </si>
  <si>
    <t>07464</t>
  </si>
  <si>
    <t>07561</t>
  </si>
  <si>
    <t>SPARK! Discovery Preschool</t>
  </si>
  <si>
    <t>07565</t>
  </si>
  <si>
    <t>ST. VRAIN COMMUNITY MONTESSORI SCHOOL</t>
  </si>
  <si>
    <t>07584</t>
  </si>
  <si>
    <t>SANBORN ELEMENTARY SCHOOL</t>
  </si>
  <si>
    <t>07789</t>
  </si>
  <si>
    <t>SILVER CREEK HIGH SCHOOL</t>
  </si>
  <si>
    <t>07839</t>
  </si>
  <si>
    <t>St. Vrain Virtual High School</t>
  </si>
  <si>
    <t>07954</t>
  </si>
  <si>
    <t>SKYLINE HIGH SCHOOL</t>
  </si>
  <si>
    <t>08055</t>
  </si>
  <si>
    <t>Soaring Heights</t>
  </si>
  <si>
    <t>08903</t>
  </si>
  <si>
    <t>TRAIL RIDGE MIDDLE SCHOOL</t>
  </si>
  <si>
    <t>08927</t>
  </si>
  <si>
    <t>TWIN PEAKS CHARTER ACADEMY</t>
  </si>
  <si>
    <t>09430</t>
  </si>
  <si>
    <t>WESTVIEW MIDDLE SCHOOL</t>
  </si>
  <si>
    <t>09435</t>
  </si>
  <si>
    <t>Main Street - Adult Ed</t>
  </si>
  <si>
    <t>BOULDER VALLEY RE 2</t>
  </si>
  <si>
    <t>00125</t>
  </si>
  <si>
    <t>ARAPAHOE RIDGE HIGH SCHOOL</t>
  </si>
  <si>
    <t>00441</t>
  </si>
  <si>
    <t>ASPEN CREEK K-8 SCHOOL</t>
  </si>
  <si>
    <t>00652</t>
  </si>
  <si>
    <t>BEAR CREEK ELEMENTARY SCHOOL</t>
  </si>
  <si>
    <t>00872</t>
  </si>
  <si>
    <t>BIRCH ELEMENTARY SCHOOL</t>
  </si>
  <si>
    <t>00924</t>
  </si>
  <si>
    <t>BOULDER HIGH SCHOOL</t>
  </si>
  <si>
    <t>01066</t>
  </si>
  <si>
    <t>BROOMFIELD HEIGHTS MIDDLE SCHOOL</t>
  </si>
  <si>
    <t>01070</t>
  </si>
  <si>
    <t>BROOMFIELD HIGH SCHOOL</t>
  </si>
  <si>
    <t>01136</t>
  </si>
  <si>
    <t>MANHATTAN MIDDLE SCHOOL OF THE ARTS AND ACADEMICS</t>
  </si>
  <si>
    <t>01352</t>
  </si>
  <si>
    <t>CASEY MIDDLE SCHOOL</t>
  </si>
  <si>
    <t>01380</t>
  </si>
  <si>
    <t>CENTAURUS HIGH SCHOOL</t>
  </si>
  <si>
    <t>01390</t>
  </si>
  <si>
    <t>CENTENNIAL MIDDLE SCHOOL</t>
  </si>
  <si>
    <t>01725</t>
  </si>
  <si>
    <t>COAL CREEK ELEMENTARY SCHOOL</t>
  </si>
  <si>
    <t>01842</t>
  </si>
  <si>
    <t>01883</t>
  </si>
  <si>
    <t>COMMUNITY MONTESSORI SCHOOL</t>
  </si>
  <si>
    <t>01996</t>
  </si>
  <si>
    <t>CREST VIEW ELEMENTARY SCHOOL</t>
  </si>
  <si>
    <t>02240</t>
  </si>
  <si>
    <t>DOUGLASS ELEMENTARY SCHOOL</t>
  </si>
  <si>
    <t>02552</t>
  </si>
  <si>
    <t>EISENHOWER ELEMENTARY SCHOOL</t>
  </si>
  <si>
    <t>02589</t>
  </si>
  <si>
    <t>ELDORADO K-8 ELEMENTARY SCHOOL</t>
  </si>
  <si>
    <t>02639</t>
  </si>
  <si>
    <t>MEADOWLARK SCHOOL</t>
  </si>
  <si>
    <t>02702</t>
  </si>
  <si>
    <t>EMERALD ELEMENTARY SCHOOL</t>
  </si>
  <si>
    <t>02892</t>
  </si>
  <si>
    <t>FAIRVIEW HIGH SCHOOL</t>
  </si>
  <si>
    <t>02940</t>
  </si>
  <si>
    <t>FIRESIDE ELEMENTARY SCHOOL</t>
  </si>
  <si>
    <t>02970</t>
  </si>
  <si>
    <t>FLATIRONS ELEMENTARY SCHOOL</t>
  </si>
  <si>
    <t>03022</t>
  </si>
  <si>
    <t>FOOTHILL ELEMENTARY SCHOOL</t>
  </si>
  <si>
    <t>03499</t>
  </si>
  <si>
    <t>HALCYON SCHOOL</t>
  </si>
  <si>
    <t>03882</t>
  </si>
  <si>
    <t>HEATHERWOOD ELEMENTARY SCHOOL</t>
  </si>
  <si>
    <t>03940</t>
  </si>
  <si>
    <t>HIGH PEAKS ELEMENTARY SCHOOL</t>
  </si>
  <si>
    <t>04496</t>
  </si>
  <si>
    <t>JUSTICE HIGH CHARTER SCHOOL</t>
  </si>
  <si>
    <t>04792</t>
  </si>
  <si>
    <t>KOHL ELEMENTARY SCHOOL</t>
  </si>
  <si>
    <t>04874</t>
  </si>
  <si>
    <t>LAFAYETTE ELEMENTARY SCHOOL</t>
  </si>
  <si>
    <t>04878</t>
  </si>
  <si>
    <t>ANGEVINE MIDDLE SCHOOL</t>
  </si>
  <si>
    <t>05302</t>
  </si>
  <si>
    <t>LOUISVILLE ELEMENTARY SCHOOL</t>
  </si>
  <si>
    <t>05306</t>
  </si>
  <si>
    <t>LOUISVILLE MIDDLE SCHOOL</t>
  </si>
  <si>
    <t>05606</t>
  </si>
  <si>
    <t>CREEKSIDE ELEMENTARY SCHOOL AT MARTIN PARK</t>
  </si>
  <si>
    <t>05617</t>
  </si>
  <si>
    <t>05838</t>
  </si>
  <si>
    <t>05999</t>
  </si>
  <si>
    <t>MONARCH HIGH SCHOOL</t>
  </si>
  <si>
    <t>06000</t>
  </si>
  <si>
    <t>MONARCH K-8 SCHOOL</t>
  </si>
  <si>
    <t>06195</t>
  </si>
  <si>
    <t>NEW VISTA HIGH SCHOOL</t>
  </si>
  <si>
    <t>06208</t>
  </si>
  <si>
    <t>NEDERLAND ELEMENTARY SCHOOL</t>
  </si>
  <si>
    <t>06212</t>
  </si>
  <si>
    <t>NEDERLAND MIDDLE-SENIOR HIGH SCHOOL</t>
  </si>
  <si>
    <t>06224</t>
  </si>
  <si>
    <t>NEVIN PLATT MIDDLE SCHOOL</t>
  </si>
  <si>
    <t>06642</t>
  </si>
  <si>
    <t>HORIZONS K-8 SCHOOL</t>
  </si>
  <si>
    <t>06962</t>
  </si>
  <si>
    <t>PIONEER BILINGUAL ELEMENTARY SCHOOL</t>
  </si>
  <si>
    <t>07528</t>
  </si>
  <si>
    <t>RYAN ELEMENTARY SCHOOL</t>
  </si>
  <si>
    <t>07592</t>
  </si>
  <si>
    <t>SANCHEZ ELEMENTARY SCHOOL</t>
  </si>
  <si>
    <t>08135</t>
  </si>
  <si>
    <t>SOUTHERN HILLS MIDDLE SCHOOL</t>
  </si>
  <si>
    <t>08387</t>
  </si>
  <si>
    <t>SUMMIT MIDDLE CHARTER SCHOOL</t>
  </si>
  <si>
    <t>08418</t>
  </si>
  <si>
    <t>SUPERIOR ELEMENTARY SCHOOL</t>
  </si>
  <si>
    <t>08978</t>
  </si>
  <si>
    <t>UNIVERSITY HILL ELEMENTARY SCHOOL</t>
  </si>
  <si>
    <t>09544</t>
  </si>
  <si>
    <t>WHITTIER ELEMENTARY SCHOOL</t>
  </si>
  <si>
    <t>BUENA VISTA R-31</t>
  </si>
  <si>
    <t>00137</t>
  </si>
  <si>
    <t>01130</t>
  </si>
  <si>
    <t>BUENA VISTA HIGH SCHOOL</t>
  </si>
  <si>
    <t>01132</t>
  </si>
  <si>
    <t>Buena Vista Middle School</t>
  </si>
  <si>
    <t>01508</t>
  </si>
  <si>
    <t>CHAFFEE COUNTY HIGH SCHOOL</t>
  </si>
  <si>
    <t>04306</t>
  </si>
  <si>
    <t>AVERY/PARSONS ELEMENTARY SCHOOL</t>
  </si>
  <si>
    <t>SALIDA R-32</t>
  </si>
  <si>
    <t>01554</t>
  </si>
  <si>
    <t>04085</t>
  </si>
  <si>
    <t>HORIZONS EXPLORATORY ACADEMY</t>
  </si>
  <si>
    <t>04680</t>
  </si>
  <si>
    <t>SALIDA MIDDLE SCHOOL</t>
  </si>
  <si>
    <t>05268</t>
  </si>
  <si>
    <t>LONGFELLOW ELEMENTARY SCHOOL</t>
  </si>
  <si>
    <t>07568</t>
  </si>
  <si>
    <t>SALIDA HIGH SCHOOL</t>
  </si>
  <si>
    <t>KIT CARSON          R-1</t>
  </si>
  <si>
    <t>04738</t>
  </si>
  <si>
    <t>KIT CARSON ELEMENTARY SCHOOL</t>
  </si>
  <si>
    <t>04742</t>
  </si>
  <si>
    <t>KIT CARSON JUNIOR-SENIOR HIGH SCHOOL</t>
  </si>
  <si>
    <t>CHEYENNE COUNTY     RE-5</t>
  </si>
  <si>
    <t>01608</t>
  </si>
  <si>
    <t>CHEYENNE WELLS ELEMENTARY SCHOOL</t>
  </si>
  <si>
    <t>01612</t>
  </si>
  <si>
    <t>CHEYENNE WELLS JUNIOR/HIGH SCHOOL</t>
  </si>
  <si>
    <t>CLEAR CREEK         RE-1</t>
  </si>
  <si>
    <t>01660</t>
  </si>
  <si>
    <t>CLEAR CREEK MIDDLE SCHOOL</t>
  </si>
  <si>
    <t>03385</t>
  </si>
  <si>
    <t>GEORGETOWN COMMUNITY SCHOOL</t>
  </si>
  <si>
    <t>04212</t>
  </si>
  <si>
    <t>CARLSON ELEMENTARY SCHOOL</t>
  </si>
  <si>
    <t>04216</t>
  </si>
  <si>
    <t>CLEAR CREEK HIGH SCHOOL</t>
  </si>
  <si>
    <t>04700</t>
  </si>
  <si>
    <t>KING-MURPHY ELEMENTARY SCHOOL</t>
  </si>
  <si>
    <t>NORTH CONEJOS       RE-1J</t>
  </si>
  <si>
    <t>01276</t>
  </si>
  <si>
    <t>CENTAURI MIDDLE SCHOOL</t>
  </si>
  <si>
    <t>01378</t>
  </si>
  <si>
    <t>CENTAURI HIGH SCHOOL</t>
  </si>
  <si>
    <t>04836</t>
  </si>
  <si>
    <t>LA JARA ELEMENTARY SCHOOL</t>
  </si>
  <si>
    <t>05422</t>
  </si>
  <si>
    <t>MANASSA ELEMENTARY SCHOOL</t>
  </si>
  <si>
    <t>06339</t>
  </si>
  <si>
    <t>NORTH CONEJOS ALTERNATIVE PROGRAM</t>
  </si>
  <si>
    <t>SANFORD             6J</t>
  </si>
  <si>
    <t>07612</t>
  </si>
  <si>
    <t>SANFORD ELEMENTARY SCHOOL</t>
  </si>
  <si>
    <t>07616</t>
  </si>
  <si>
    <t>SANFORD JUNIOR/SENIOR HIGH SCHOOL</t>
  </si>
  <si>
    <t>SOUTH CONEJOS       RE-10</t>
  </si>
  <si>
    <t>00248</t>
  </si>
  <si>
    <t>GUADALUPE ELEMENTARY SCHOOL</t>
  </si>
  <si>
    <t>00250</t>
  </si>
  <si>
    <t>ANTONITO JUNIOR HIGH SCHOOL</t>
  </si>
  <si>
    <t>00252</t>
  </si>
  <si>
    <t>ANTONITO HIGH SCHOOL</t>
  </si>
  <si>
    <t>CENTENNIAL R-1</t>
  </si>
  <si>
    <t>01398</t>
  </si>
  <si>
    <t>CENTENNIAL SCHOOL</t>
  </si>
  <si>
    <t>SIERRA GRANDE       R-30</t>
  </si>
  <si>
    <t>07880</t>
  </si>
  <si>
    <t>SIERRA GRANDE K-12 SCHOOL</t>
  </si>
  <si>
    <t>Crowley County School District RE 1-J</t>
  </si>
  <si>
    <t>02054</t>
  </si>
  <si>
    <t>CROWLEY COUNTY ELEMENTARY K-6</t>
  </si>
  <si>
    <t>02058</t>
  </si>
  <si>
    <t>CROWLEY COUNTY HIGH SCHOOL</t>
  </si>
  <si>
    <t>CUSTER COUNTY SCHOOL DISTRICT C-1</t>
  </si>
  <si>
    <t>02088</t>
  </si>
  <si>
    <t>CUSTER COUNTY ELEMENTARY SCHOOL</t>
  </si>
  <si>
    <t>02091</t>
  </si>
  <si>
    <t>CUSTER MIDDLE SCHOOL</t>
  </si>
  <si>
    <t>02092</t>
  </si>
  <si>
    <t>CUSTER COUNTY HIGH SCHOOL</t>
  </si>
  <si>
    <t>DELTA COUNTY        50(J)</t>
  </si>
  <si>
    <t>00489</t>
  </si>
  <si>
    <t>BACKPACK EARLY LEARNING ACADEMY</t>
  </si>
  <si>
    <t>01372</t>
  </si>
  <si>
    <t>CEDAREDGE HIGH SCHOOL</t>
  </si>
  <si>
    <t>01375</t>
  </si>
  <si>
    <t>CEDAREDGE MIDDLE SCHOOL</t>
  </si>
  <si>
    <t>01952</t>
  </si>
  <si>
    <t>NORTH FORK MONTESSORI @ CRAWFORD</t>
  </si>
  <si>
    <t>02155</t>
  </si>
  <si>
    <t>02160</t>
  </si>
  <si>
    <t>DELTA MIDDLE SCHOOL</t>
  </si>
  <si>
    <t>02164</t>
  </si>
  <si>
    <t>DELTA HIGH SCHOOL</t>
  </si>
  <si>
    <t>03330</t>
  </si>
  <si>
    <t>GARNET MESA ELEMENTARY SCHOOL</t>
  </si>
  <si>
    <t>04124</t>
  </si>
  <si>
    <t>HOTCHKISS ELEMENTARY SCHOOL</t>
  </si>
  <si>
    <t>04128</t>
  </si>
  <si>
    <t>04182</t>
  </si>
  <si>
    <t>CEDAREDGE ELEMENTARY SCHOOL</t>
  </si>
  <si>
    <t>05154</t>
  </si>
  <si>
    <t>LINCOLN ELEMENTARY SCHOOL</t>
  </si>
  <si>
    <t>06295</t>
  </si>
  <si>
    <t>North Fork School for Integrated Studies</t>
  </si>
  <si>
    <t>06700</t>
  </si>
  <si>
    <t>PAONIA K-8</t>
  </si>
  <si>
    <t>DENVER COUNTY 1</t>
  </si>
  <si>
    <t>00010</t>
  </si>
  <si>
    <t>ABRAHAM LINCOLN HIGH SCHOOL</t>
  </si>
  <si>
    <t>00067</t>
  </si>
  <si>
    <t>00099</t>
  </si>
  <si>
    <t>00220</t>
  </si>
  <si>
    <t>00388</t>
  </si>
  <si>
    <t>ASBURY ELEMENTARY SCHOOL</t>
  </si>
  <si>
    <t>00408</t>
  </si>
  <si>
    <t>VALDEZ ELEMENTARY SCHOOL</t>
  </si>
  <si>
    <t>00418</t>
  </si>
  <si>
    <t>ASHLEY ELEMENTARY SCHOOL</t>
  </si>
  <si>
    <t>00520</t>
  </si>
  <si>
    <t>BARNUM ELEMENTARY SCHOOL</t>
  </si>
  <si>
    <t>00650</t>
  </si>
  <si>
    <t>BEACH COURT ELEMENTARY SCHOOL</t>
  </si>
  <si>
    <t>00655</t>
  </si>
  <si>
    <t>00964</t>
  </si>
  <si>
    <t>BRADLEY INTERNATIONAL SCHOOL</t>
  </si>
  <si>
    <t>01056</t>
  </si>
  <si>
    <t>BROMWELL ELEMENTARY SCHOOL</t>
  </si>
  <si>
    <t>01076</t>
  </si>
  <si>
    <t>BROWN INTERNATIONAL ACADEMY</t>
  </si>
  <si>
    <t>01077</t>
  </si>
  <si>
    <t>01106</t>
  </si>
  <si>
    <t>BRYANT WEBSTER DUAL LANGUAGE ECE-8 SCHOOL</t>
  </si>
  <si>
    <t>01319</t>
  </si>
  <si>
    <t>CEC MIDDLE COLLEGE OF DENVER</t>
  </si>
  <si>
    <t>01324</t>
  </si>
  <si>
    <t>CARSON ELEMENTARY SCHOOL</t>
  </si>
  <si>
    <t>01400</t>
  </si>
  <si>
    <t>CENTENNIAL A SCHOOL FOR EXPEDITIONARY LEARNING</t>
  </si>
  <si>
    <t>01451</t>
  </si>
  <si>
    <t>01489</t>
  </si>
  <si>
    <t>01528</t>
  </si>
  <si>
    <t>CHELTENHAM ELEMENTARY SCHOOL</t>
  </si>
  <si>
    <t>01529</t>
  </si>
  <si>
    <t>DSST Conservatory Green HS                  </t>
  </si>
  <si>
    <t>01774</t>
  </si>
  <si>
    <t>COLFAX ELEMENTARY SCHOOL</t>
  </si>
  <si>
    <t>01785</t>
  </si>
  <si>
    <t>COLE ARTS AND SCIENCE ACADEMY</t>
  </si>
  <si>
    <t>01788</t>
  </si>
  <si>
    <t>COLLEGE VIEW ELEMENTARY SCHOOL</t>
  </si>
  <si>
    <t>01816</t>
  </si>
  <si>
    <t>COLUMBIAN ELEMENTARY SCHOOL</t>
  </si>
  <si>
    <t>01846</t>
  </si>
  <si>
    <t>01908</t>
  </si>
  <si>
    <t>CORY ELEMENTARY SCHOOL</t>
  </si>
  <si>
    <t>01928</t>
  </si>
  <si>
    <t>COWELL ELEMENTARY SCHOOL</t>
  </si>
  <si>
    <t>01939</t>
  </si>
  <si>
    <t>COMPASS ACADEMY</t>
  </si>
  <si>
    <t>01995</t>
  </si>
  <si>
    <t>02025</t>
  </si>
  <si>
    <t>02027</t>
  </si>
  <si>
    <t>POLARIS AT EBERT ELEMENTARY SCHOOL</t>
  </si>
  <si>
    <t>02032</t>
  </si>
  <si>
    <t>Early Excellence Program of Denver</t>
  </si>
  <si>
    <t>02115</t>
  </si>
  <si>
    <t>DSST: MONTVIEW MIDDLE SCHOOL</t>
  </si>
  <si>
    <t>02125</t>
  </si>
  <si>
    <t>DENVER GREEN SCHOOL SOUTHEAST</t>
  </si>
  <si>
    <t>02127</t>
  </si>
  <si>
    <t>DENVER LANGUAGE</t>
  </si>
  <si>
    <t>02129</t>
  </si>
  <si>
    <t>DENVER CENTER FOR INTERNATIONAL STUDIES AT FAIRMONT</t>
  </si>
  <si>
    <t>02145</t>
  </si>
  <si>
    <t>DSST: GREEN VALLEY RANCH HIGH SCHOOL</t>
  </si>
  <si>
    <t>02167</t>
  </si>
  <si>
    <t>Denver Public Montessori Junior/Senior High School</t>
  </si>
  <si>
    <t>02174</t>
  </si>
  <si>
    <t>DENISON MONTESSORI SCHOOL</t>
  </si>
  <si>
    <t>02175</t>
  </si>
  <si>
    <t>DSST: COLE HIGH SCHOOL</t>
  </si>
  <si>
    <t>02176</t>
  </si>
  <si>
    <t>DENVER GREEN SCHOOL NORTHFIELD</t>
  </si>
  <si>
    <t>02181</t>
  </si>
  <si>
    <t>DSST:  Green Valley Ranch Middle School</t>
  </si>
  <si>
    <t>02183</t>
  </si>
  <si>
    <t>DENVER CENTER FOR INTERNATIONAL STUDIES</t>
  </si>
  <si>
    <t>02184</t>
  </si>
  <si>
    <t>DENVER SCHOOL OF THE ARTS</t>
  </si>
  <si>
    <t>02185</t>
  </si>
  <si>
    <t>DSST: Montview HIGH SCHOOL</t>
  </si>
  <si>
    <t>02186</t>
  </si>
  <si>
    <t>02188</t>
  </si>
  <si>
    <t>Denver Center for 21st Century Learning At Wyman</t>
  </si>
  <si>
    <t>02205</t>
  </si>
  <si>
    <t>02213</t>
  </si>
  <si>
    <t>Montbello Middle School</t>
  </si>
  <si>
    <t>02218</t>
  </si>
  <si>
    <t>DSST: CONSERVATORY GREEN MIDDLE SCHOOL</t>
  </si>
  <si>
    <t>02223</t>
  </si>
  <si>
    <t>DSST: COLE MIDDLE SCHOOL</t>
  </si>
  <si>
    <t>02228</t>
  </si>
  <si>
    <t>02241</t>
  </si>
  <si>
    <t>DENVER SCHOOL OF INNOVATION AND SUSTAINABLE DESIGN</t>
  </si>
  <si>
    <t>02244</t>
  </si>
  <si>
    <t>DSST COLLEGE VIEW HIGH SCHOOL</t>
  </si>
  <si>
    <t>02258</t>
  </si>
  <si>
    <t>DOULL ELEMENTARY SCHOOL</t>
  </si>
  <si>
    <t>02349</t>
  </si>
  <si>
    <t>02364</t>
  </si>
  <si>
    <t>EAGLETON ELEMENTARY SCHOOL</t>
  </si>
  <si>
    <t>02398</t>
  </si>
  <si>
    <t>EAST HIGH SCHOOL</t>
  </si>
  <si>
    <t>02506</t>
  </si>
  <si>
    <t>EDISON ELEMENTARY SCHOOL</t>
  </si>
  <si>
    <t>02641</t>
  </si>
  <si>
    <t>02652</t>
  </si>
  <si>
    <t>ELLIS ELEMENTARY SCHOOL</t>
  </si>
  <si>
    <t>02726</t>
  </si>
  <si>
    <t>02757</t>
  </si>
  <si>
    <t>NORTHEAST EARLY COLLEGE</t>
  </si>
  <si>
    <t>02840</t>
  </si>
  <si>
    <t>ROCKY MOUNTAIN SCHOOL OF EXPEDITIONARY LEARNING</t>
  </si>
  <si>
    <t>02919</t>
  </si>
  <si>
    <t>02994</t>
  </si>
  <si>
    <t>03000</t>
  </si>
  <si>
    <t>FLORENCE CRITTENTON HIGH SCHOOL</t>
  </si>
  <si>
    <t>03032</t>
  </si>
  <si>
    <t>FORCE ELEMENTARY SCHOOL</t>
  </si>
  <si>
    <t>03296</t>
  </si>
  <si>
    <t>GARDEN PLACE ELEMENTARY SCHOOL</t>
  </si>
  <si>
    <t>03340</t>
  </si>
  <si>
    <t>LENA ARCHULETA ELEMENTARY SCHOOL</t>
  </si>
  <si>
    <t>03378</t>
  </si>
  <si>
    <t>GEORGE WASHINGTON HIGH SCHOOL</t>
  </si>
  <si>
    <t>03478</t>
  </si>
  <si>
    <t>GODSMAN ELEMENTARY SCHOOL</t>
  </si>
  <si>
    <t>03512</t>
  </si>
  <si>
    <t>GOLDRICK ELEMENTARY SCHOOL</t>
  </si>
  <si>
    <t>03540</t>
  </si>
  <si>
    <t>03600</t>
  </si>
  <si>
    <t>GRANT BEACON MIDDLE SCHOOL</t>
  </si>
  <si>
    <t>03605</t>
  </si>
  <si>
    <t>GRANT RANCH ECE-8 SCHOOL</t>
  </si>
  <si>
    <t>03639</t>
  </si>
  <si>
    <t>GIRLS ATHLETIC LEADERSHIP SCHOOL MIDDLE SCHOOL</t>
  </si>
  <si>
    <t>03641</t>
  </si>
  <si>
    <t>GREEN VALLEY ELEMENTARY SCHOOL</t>
  </si>
  <si>
    <t>03647</t>
  </si>
  <si>
    <t>MARIE L. GREENWOOD ACADEMY</t>
  </si>
  <si>
    <t>03655</t>
  </si>
  <si>
    <t>GREENLEE ELEMENTARY SCHOOL</t>
  </si>
  <si>
    <t>03698</t>
  </si>
  <si>
    <t>Creative Challenge Community</t>
  </si>
  <si>
    <t>03699</t>
  </si>
  <si>
    <t>03704</t>
  </si>
  <si>
    <t>GUST ELEMENTARY SCHOOL</t>
  </si>
  <si>
    <t>03746</t>
  </si>
  <si>
    <t>HAMILTON MIDDLE SCHOOL</t>
  </si>
  <si>
    <t>03778</t>
  </si>
  <si>
    <t>HARRINGTON ELEMENTARY SCHOOL</t>
  </si>
  <si>
    <t>03987</t>
  </si>
  <si>
    <t>HIGHLINE ACADEMY CHARTER SCHOOL</t>
  </si>
  <si>
    <t>03990</t>
  </si>
  <si>
    <t>HILL CAMPUS OF ARTS AND SCIENCES</t>
  </si>
  <si>
    <t>03991</t>
  </si>
  <si>
    <t>WILLOW ELEMENTARY SCHOOL</t>
  </si>
  <si>
    <t>04049</t>
  </si>
  <si>
    <t>HIGHLINE ACADEMY NORTHEAST</t>
  </si>
  <si>
    <t>04074</t>
  </si>
  <si>
    <t>HOLM ELEMENTARY SCHOOL</t>
  </si>
  <si>
    <t>04140</t>
  </si>
  <si>
    <t>FARRELL B. HOWELL ECE-8 SCHOOL</t>
  </si>
  <si>
    <t>04213</t>
  </si>
  <si>
    <t>04253</t>
  </si>
  <si>
    <t>Inspire Elementary                                  </t>
  </si>
  <si>
    <t>04381</t>
  </si>
  <si>
    <t>DSST: COLLEGE VIEW MIDDLE SCHOOL</t>
  </si>
  <si>
    <t>04383</t>
  </si>
  <si>
    <t>JOE SHOEMAKER SCHOOL</t>
  </si>
  <si>
    <t>04444</t>
  </si>
  <si>
    <t>JOHN F KENNEDY HIGH SCHOOL</t>
  </si>
  <si>
    <t>04450</t>
  </si>
  <si>
    <t>JOHNSON ELEMENTARY SCHOOL</t>
  </si>
  <si>
    <t>04494</t>
  </si>
  <si>
    <t>JUSTICE HIGH SCHOOL DENVER</t>
  </si>
  <si>
    <t>04498</t>
  </si>
  <si>
    <t>KAISER ELEMENTARY SCHOOL</t>
  </si>
  <si>
    <t>04500</t>
  </si>
  <si>
    <t>KIPP NORTHEAST ELEMENTARY</t>
  </si>
  <si>
    <t>04507</t>
  </si>
  <si>
    <t>KIPP NORTHEAST DENVER MIDDLE SCHOOL</t>
  </si>
  <si>
    <t>04513</t>
  </si>
  <si>
    <t>04730</t>
  </si>
  <si>
    <t>KIPP DENVER COLLEGIATE HIGH SCHOOL</t>
  </si>
  <si>
    <t>04732</t>
  </si>
  <si>
    <t>KIPP:  SUNSHINE PEAK ACADEMY</t>
  </si>
  <si>
    <t>04762</t>
  </si>
  <si>
    <t>KNAPP ELEMENTARY SCHOOL</t>
  </si>
  <si>
    <t>04782</t>
  </si>
  <si>
    <t>HALLETT FUNDAMENTAL ACADEMY</t>
  </si>
  <si>
    <t>04795</t>
  </si>
  <si>
    <t>KUNSMILLER CREATIVE ARTS ACADEMY</t>
  </si>
  <si>
    <t>04850</t>
  </si>
  <si>
    <t>05044</t>
  </si>
  <si>
    <t>LEGACY OPTIONS HIGH SCHOOL</t>
  </si>
  <si>
    <t>05158</t>
  </si>
  <si>
    <t>05255</t>
  </si>
  <si>
    <t>LAKE INTERNATIONAL SCHOOL</t>
  </si>
  <si>
    <t>05342</t>
  </si>
  <si>
    <t>LOWRY ELEMENTARY SCHOOL</t>
  </si>
  <si>
    <t>05448</t>
  </si>
  <si>
    <t>MANUAL HIGH SCHOOL</t>
  </si>
  <si>
    <t>05578</t>
  </si>
  <si>
    <t>MARRAMA ELEMENTARY SCHOOL</t>
  </si>
  <si>
    <t>05605</t>
  </si>
  <si>
    <t>MARTIN LUTHER KING JR. EARLY COLLEGE</t>
  </si>
  <si>
    <t>05621</t>
  </si>
  <si>
    <t>05644</t>
  </si>
  <si>
    <t>MAXWELL ELEMENTARY SCHOOL</t>
  </si>
  <si>
    <t>05685</t>
  </si>
  <si>
    <t>MCGLONE ELEMENTARY SCHOOL</t>
  </si>
  <si>
    <t>05702</t>
  </si>
  <si>
    <t>MC KINLEY-THATCHER ELEMENTARY SCHOOL</t>
  </si>
  <si>
    <t>05716</t>
  </si>
  <si>
    <t>MCMEEN ELEMENTARY SCHOOL</t>
  </si>
  <si>
    <t>05826</t>
  </si>
  <si>
    <t>MERRILL MIDDLE SCHOOL</t>
  </si>
  <si>
    <t>05844</t>
  </si>
  <si>
    <t>CONTEMPORARY LEARNING ACADEMY</t>
  </si>
  <si>
    <t>05897</t>
  </si>
  <si>
    <t>05973</t>
  </si>
  <si>
    <t>MONTBELLO HIGH SCHOOL</t>
  </si>
  <si>
    <t>06002</t>
  </si>
  <si>
    <t>MONTCLAIR ELEMENTARY SCHOOL</t>
  </si>
  <si>
    <t>06088</t>
  </si>
  <si>
    <t>DORA MOORE ECE-8 SCHOOL</t>
  </si>
  <si>
    <t>06098</t>
  </si>
  <si>
    <t>MOREY MIDDLE SCHOOL</t>
  </si>
  <si>
    <t>06188</t>
  </si>
  <si>
    <t>MUNROE ELEMENTARY SCHOOL</t>
  </si>
  <si>
    <t>06254</t>
  </si>
  <si>
    <t>NEWLON ELEMENTARY SCHOOL</t>
  </si>
  <si>
    <t>06308</t>
  </si>
  <si>
    <t>NORTH HIGH SCHOOL ENGAGEMENT CENTER</t>
  </si>
  <si>
    <t>06314</t>
  </si>
  <si>
    <t>NORTH HIGH SCHOOL</t>
  </si>
  <si>
    <t>06350</t>
  </si>
  <si>
    <t>BRUCE RANDOLPH SCHOOL</t>
  </si>
  <si>
    <t>06368</t>
  </si>
  <si>
    <t>NORTHFIELD HIGH SCHOOL</t>
  </si>
  <si>
    <t>06397</t>
  </si>
  <si>
    <t>ACADEMIA ANA MARIE SANDOVAL</t>
  </si>
  <si>
    <t>06479</t>
  </si>
  <si>
    <t>THE ODYSSEY SCHOOL</t>
  </si>
  <si>
    <t>06508</t>
  </si>
  <si>
    <t>OMAR D BLAIR CHARTER SCHOOL</t>
  </si>
  <si>
    <t>06509</t>
  </si>
  <si>
    <t>DENVER ONLINE HIGH SCHOOL</t>
  </si>
  <si>
    <t>06676</t>
  </si>
  <si>
    <t>PALMER ELEMENTARY SCHOOL</t>
  </si>
  <si>
    <t>06754</t>
  </si>
  <si>
    <t>PARK HILL SCHOOL</t>
  </si>
  <si>
    <t>06957</t>
  </si>
  <si>
    <t>University Prep Steel Street</t>
  </si>
  <si>
    <t>06970</t>
  </si>
  <si>
    <t>FLORIDA PITT-WALLER ECE-8 SCHOOL</t>
  </si>
  <si>
    <t>07045</t>
  </si>
  <si>
    <t>PLACE BRIDGE ACADEMY</t>
  </si>
  <si>
    <t>07163</t>
  </si>
  <si>
    <t>P.R.E.P. (POSITIVE REFOCUS EDUCATION PROGRAM)</t>
  </si>
  <si>
    <t>07188</t>
  </si>
  <si>
    <t>MONTBELLO CAREER AND TECHNICAL HIGH SCHOOL</t>
  </si>
  <si>
    <t>07192</t>
  </si>
  <si>
    <t>Pascual LeDoux Academy</t>
  </si>
  <si>
    <t>07246</t>
  </si>
  <si>
    <t>Respect Academy At Lincoln</t>
  </si>
  <si>
    <t>07361</t>
  </si>
  <si>
    <t>RISEUP COMMUNITY SCHOOL</t>
  </si>
  <si>
    <t>07554</t>
  </si>
  <si>
    <t>SABIN WORLD SCHOOL</t>
  </si>
  <si>
    <t>07578</t>
  </si>
  <si>
    <t>SAMUELS ELEMENTARY SCHOOL</t>
  </si>
  <si>
    <t>07694</t>
  </si>
  <si>
    <t>CHARLES M. SCHENCK (CMS) COMMUNITY SCHOOL</t>
  </si>
  <si>
    <t>07698</t>
  </si>
  <si>
    <t>SCHMITT ELEMENTARY SCHOOL</t>
  </si>
  <si>
    <t>07942</t>
  </si>
  <si>
    <t>SKINNER MIDDLE SCHOOL</t>
  </si>
  <si>
    <t>07972</t>
  </si>
  <si>
    <t>SLAVENS K-8 SCHOOL</t>
  </si>
  <si>
    <t>08006</t>
  </si>
  <si>
    <t>SMITH RENAISSANCE SCHOOL</t>
  </si>
  <si>
    <t>08053</t>
  </si>
  <si>
    <t>SOAR AT GREEN VALLEY RANCH</t>
  </si>
  <si>
    <t>08086</t>
  </si>
  <si>
    <t>SOUTH HIGH SCHOOL</t>
  </si>
  <si>
    <t>08131</t>
  </si>
  <si>
    <t>OAKLAND ELEMENTARY</t>
  </si>
  <si>
    <t>08138</t>
  </si>
  <si>
    <t>SOUTHMOOR ELEMENTARY SCHOOL</t>
  </si>
  <si>
    <t>08145</t>
  </si>
  <si>
    <t>SUMMIT ACADEMY</t>
  </si>
  <si>
    <t>08149</t>
  </si>
  <si>
    <t>08222</t>
  </si>
  <si>
    <t>STECK ELEMENTARY SCHOOL</t>
  </si>
  <si>
    <t>08232</t>
  </si>
  <si>
    <t>STEDMAN ELEMENTARY SCHOOL</t>
  </si>
  <si>
    <t>08242</t>
  </si>
  <si>
    <t>STEELE ELEMENTARY SCHOOL</t>
  </si>
  <si>
    <t>08422</t>
  </si>
  <si>
    <t>SWANSEA ELEMENTARY SCHOOL</t>
  </si>
  <si>
    <t>08453</t>
  </si>
  <si>
    <t>08776</t>
  </si>
  <si>
    <t>TELLER ELEMENTARY SCHOOL</t>
  </si>
  <si>
    <t>08822</t>
  </si>
  <si>
    <t>THOMAS JEFFERSON HIGH SCHOOL</t>
  </si>
  <si>
    <t>08888</t>
  </si>
  <si>
    <t>TRAYLOR ACADEMY</t>
  </si>
  <si>
    <t>08909</t>
  </si>
  <si>
    <t>TREVISTA ECE-8 AT HORACE MANN</t>
  </si>
  <si>
    <t>08945</t>
  </si>
  <si>
    <t>UNIVERSITY PREPARATORY SCHOOL</t>
  </si>
  <si>
    <t>08970</t>
  </si>
  <si>
    <t>UNIVERSITY PARK ELEMENTARY SCHOOL</t>
  </si>
  <si>
    <t>08995</t>
  </si>
  <si>
    <t>09050</t>
  </si>
  <si>
    <t>VALVERDE ELEMENTARY SCHOOL</t>
  </si>
  <si>
    <t>09425</t>
  </si>
  <si>
    <t>WESTERLY CREEK ELEMENTARY</t>
  </si>
  <si>
    <t>09427</t>
  </si>
  <si>
    <t>09496</t>
  </si>
  <si>
    <t>CASTRO ELEMENTARY SCHOOL</t>
  </si>
  <si>
    <t>09548</t>
  </si>
  <si>
    <t>WHITTIER K-8 SCHOOL</t>
  </si>
  <si>
    <t>09623</t>
  </si>
  <si>
    <t>WILLIAM (BILL) ROBERTS K-8 SCHOOL</t>
  </si>
  <si>
    <t>09693</t>
  </si>
  <si>
    <t>West High School</t>
  </si>
  <si>
    <t>09702</t>
  </si>
  <si>
    <t>09730</t>
  </si>
  <si>
    <t>09735</t>
  </si>
  <si>
    <t>09739</t>
  </si>
  <si>
    <t>WYATT ACADEMY</t>
  </si>
  <si>
    <t>91721</t>
  </si>
  <si>
    <t>CEC Preschool</t>
  </si>
  <si>
    <t>DOLORES COUNTY      RE NO.2</t>
  </si>
  <si>
    <t>02216</t>
  </si>
  <si>
    <t>DOVE CREEK HIGH SCHOOL</t>
  </si>
  <si>
    <t>07764</t>
  </si>
  <si>
    <t>SEVENTH STREET ELEMENTARY SCHOOL</t>
  </si>
  <si>
    <t>DOUGLAS COUNTY      RE 1</t>
  </si>
  <si>
    <t>00011</t>
  </si>
  <si>
    <t>ACADEMY CHARTER SCHOOL</t>
  </si>
  <si>
    <t>00012</t>
  </si>
  <si>
    <t>ACRES GREEN ELEMENTARY SCHOOL</t>
  </si>
  <si>
    <t>00135</t>
  </si>
  <si>
    <t>00201</t>
  </si>
  <si>
    <t>Daniel C Oaks High School</t>
  </si>
  <si>
    <t>00215</t>
  </si>
  <si>
    <t>AMERICAN ACADEMY</t>
  </si>
  <si>
    <t>00264</t>
  </si>
  <si>
    <t>CIMARRON MIDDLE</t>
  </si>
  <si>
    <t>00265</t>
  </si>
  <si>
    <t>CLEAR SKY ELEMENTARY</t>
  </si>
  <si>
    <t>00266</t>
  </si>
  <si>
    <t>GOLD RUSH ELEMENTARY</t>
  </si>
  <si>
    <t>00267</t>
  </si>
  <si>
    <t>MESA MIDDLE SCHOOL</t>
  </si>
  <si>
    <t>00354</t>
  </si>
  <si>
    <t>ARROWWOOD ELEMENTARY SCHOOL</t>
  </si>
  <si>
    <t>00651</t>
  </si>
  <si>
    <t>BEAR CANYON ELEMENTARY SCHOOL</t>
  </si>
  <si>
    <t>01131</t>
  </si>
  <si>
    <t>BUFFALO RIDGE ELEMENTARY SCHOOL</t>
  </si>
  <si>
    <t>01362</t>
  </si>
  <si>
    <t>CASTLE ROCK ELEMENTARY SCHOOL</t>
  </si>
  <si>
    <t>01367</t>
  </si>
  <si>
    <t>CASTLE VIEW HIGH SCHOOL</t>
  </si>
  <si>
    <t>01503</t>
  </si>
  <si>
    <t>CHAPARRAL HIGH SCHOOL</t>
  </si>
  <si>
    <t>01512</t>
  </si>
  <si>
    <t>CHALLENGE TO EXCELLENCE CHARTER SCHOOL</t>
  </si>
  <si>
    <t>01578</t>
  </si>
  <si>
    <t>CHERRY VALLEY ELEMENTARY SCHOOL</t>
  </si>
  <si>
    <t>01579</t>
  </si>
  <si>
    <t>NORTH STAR ACADEMY</t>
  </si>
  <si>
    <t>01873</t>
  </si>
  <si>
    <t>01899</t>
  </si>
  <si>
    <t>COPPER MESA ELEMENTARY</t>
  </si>
  <si>
    <t>01925</t>
  </si>
  <si>
    <t>COUGAR RUN ELEMENTARY SCHOOL</t>
  </si>
  <si>
    <t>01934</t>
  </si>
  <si>
    <t>COYOTE CREEK ELEMENTARY SCHOOL</t>
  </si>
  <si>
    <t>01963</t>
  </si>
  <si>
    <t>Venture Academy of Leadership and Entrepreneurship (VALE)</t>
  </si>
  <si>
    <t>02012</t>
  </si>
  <si>
    <t>CRESTHILL MIDDLE SCHOOL</t>
  </si>
  <si>
    <t>02226</t>
  </si>
  <si>
    <t>CASTLE ROCK MIDDLE SCHOOL</t>
  </si>
  <si>
    <t>02230</t>
  </si>
  <si>
    <t>DOUGLAS COUNTY HIGH SCHOOL</t>
  </si>
  <si>
    <t>02232</t>
  </si>
  <si>
    <t>ROCK RIDGE ELEMENTARY SCHOOL</t>
  </si>
  <si>
    <t>02233</t>
  </si>
  <si>
    <t>CHEROKEE TRAIL ELEMENTARY SCHOOL</t>
  </si>
  <si>
    <t>02234</t>
  </si>
  <si>
    <t>EAGLE RIDGE ELEMENTARY SCHOOL</t>
  </si>
  <si>
    <t>02656</t>
  </si>
  <si>
    <t>ELDORADO ELEMENTARY SCHOOL</t>
  </si>
  <si>
    <t>02952</t>
  </si>
  <si>
    <t>MAMMOTH HEIGHTS ELEMENTARY</t>
  </si>
  <si>
    <t>02953</t>
  </si>
  <si>
    <t>STONE MOUNTAIN ELEMENTARY</t>
  </si>
  <si>
    <t>02954</t>
  </si>
  <si>
    <t>ROXBOROUGH INTERMEDIATE</t>
  </si>
  <si>
    <t>02965</t>
  </si>
  <si>
    <t>FLAGSTONE ELEMENTARY</t>
  </si>
  <si>
    <t>03138</t>
  </si>
  <si>
    <t>FOX CREEK ELEMENTARY SCHOOL</t>
  </si>
  <si>
    <t>03172</t>
  </si>
  <si>
    <t>FRANKTOWN ELEMENTARY SCHOOL</t>
  </si>
  <si>
    <t>03241</t>
  </si>
  <si>
    <t>FRONTIER VALLEY ELEMENTARY SCHOOL</t>
  </si>
  <si>
    <t>03327</t>
  </si>
  <si>
    <t>GLOBAL VILLAGE ACADMEY - DOUGLAS</t>
  </si>
  <si>
    <t>03928</t>
  </si>
  <si>
    <t>03980</t>
  </si>
  <si>
    <t>HIGHLANDS RANCH HIGH SCHOOL</t>
  </si>
  <si>
    <t>04271</t>
  </si>
  <si>
    <t>LEGEND HIGH SCHOOL</t>
  </si>
  <si>
    <t>04292</t>
  </si>
  <si>
    <t>IRON HORSE ELEMENTARY SCHOOL</t>
  </si>
  <si>
    <t>04980</t>
  </si>
  <si>
    <t>LARKSPUR ELEMENTARY SCHOOL</t>
  </si>
  <si>
    <t>05045</t>
  </si>
  <si>
    <t>LEGACY POINT ELEMENTARY</t>
  </si>
  <si>
    <t>05225</t>
  </si>
  <si>
    <t>05259</t>
  </si>
  <si>
    <t>05405</t>
  </si>
  <si>
    <t>05607</t>
  </si>
  <si>
    <t>SAGE CANYON</t>
  </si>
  <si>
    <t>05745</t>
  </si>
  <si>
    <t>MEADOW VIEW ELEMENTARY SCHOOL</t>
  </si>
  <si>
    <t>05843</t>
  </si>
  <si>
    <t>LONE TREE ELEMENTARY</t>
  </si>
  <si>
    <t>05997</t>
  </si>
  <si>
    <t>D C S MONTESSORI CHARTER SCHOOL</t>
  </si>
  <si>
    <t>06019</t>
  </si>
  <si>
    <t>06152</t>
  </si>
  <si>
    <t>06164</t>
  </si>
  <si>
    <t>MOUNTAIN RIDGE MIDDLE SCHOOL</t>
  </si>
  <si>
    <t>06165</t>
  </si>
  <si>
    <t>MOUNTAIN VISTA HIGH SCHOOL</t>
  </si>
  <si>
    <t>06365</t>
  </si>
  <si>
    <t>SkyView Academy</t>
  </si>
  <si>
    <t>06396</t>
  </si>
  <si>
    <t>06406</t>
  </si>
  <si>
    <t>06719</t>
  </si>
  <si>
    <t>06772</t>
  </si>
  <si>
    <t>SAGEWOOD MIDDLE SCHOOL</t>
  </si>
  <si>
    <t>06773</t>
  </si>
  <si>
    <t>SIERRA MIDDLE SCHOOL</t>
  </si>
  <si>
    <t>06938</t>
  </si>
  <si>
    <t>PINE GROVE ELEMENTARY SCHOOL</t>
  </si>
  <si>
    <t>06940</t>
  </si>
  <si>
    <t>PINE LANE ELEMENTARY</t>
  </si>
  <si>
    <t>06961</t>
  </si>
  <si>
    <t>PIONEER ELEMENTARY SCHOOL</t>
  </si>
  <si>
    <t>07096</t>
  </si>
  <si>
    <t>ROXBOROUGH ELEMENTARY SCHOOL</t>
  </si>
  <si>
    <t>07118</t>
  </si>
  <si>
    <t>PONDEROSA HIGH SCHOOL</t>
  </si>
  <si>
    <t>07134</t>
  </si>
  <si>
    <t>PRAIRIE CROSSING ELEMENTARY SCHOOL</t>
  </si>
  <si>
    <t>07244</t>
  </si>
  <si>
    <t>07245</t>
  </si>
  <si>
    <t>RANCH VIEW MIDDLE SCHOOL</t>
  </si>
  <si>
    <t>07297</t>
  </si>
  <si>
    <t>REDSTONE ELEMENTARY</t>
  </si>
  <si>
    <t>07319</t>
  </si>
  <si>
    <t>RENAISSANCE EXPEDITION LEARN OUTWARD BOUND SCHOOL</t>
  </si>
  <si>
    <t>07435</t>
  </si>
  <si>
    <t>ROCK CANYON HIGH SCHOOL</t>
  </si>
  <si>
    <t>07448</t>
  </si>
  <si>
    <t>ROCKY HEIGHTS MIDDLE SCHOOL</t>
  </si>
  <si>
    <t>07562</t>
  </si>
  <si>
    <t>SADDLE RANCH ELEMENTARY SCHOOL</t>
  </si>
  <si>
    <t>07610</t>
  </si>
  <si>
    <t>SAND CREEK ELEMENTARY SCHOOL</t>
  </si>
  <si>
    <t>07718</t>
  </si>
  <si>
    <t>SEDALIA ELEMENTARY SCHOOL</t>
  </si>
  <si>
    <t>08106</t>
  </si>
  <si>
    <t>SOARING HAWK ELEMENTARY</t>
  </si>
  <si>
    <t>08126</t>
  </si>
  <si>
    <t>SOUTH RIDGE ELEMENTARY SCHOOL</t>
  </si>
  <si>
    <t>08382</t>
  </si>
  <si>
    <t>SUMMIT VIEW ELEMENTARY SCHOOL</t>
  </si>
  <si>
    <t>08847</t>
  </si>
  <si>
    <t>THUNDERRIDGE HIGH SCHOOL</t>
  </si>
  <si>
    <t>08853</t>
  </si>
  <si>
    <t>TIMBER TRAIL ELEMENTARY</t>
  </si>
  <si>
    <t>08897</t>
  </si>
  <si>
    <t>TRAILBLAZER ELEMENTARY SCHOOL</t>
  </si>
  <si>
    <t>09397</t>
  </si>
  <si>
    <t>09592</t>
  </si>
  <si>
    <t>WILDCAT MOUNTAIN ELEMENTARY SCHOOL</t>
  </si>
  <si>
    <t>EAGLE COUNTY RE 50</t>
  </si>
  <si>
    <t>00037</t>
  </si>
  <si>
    <t>RED HILL ELEMENTARY SCHOOL</t>
  </si>
  <si>
    <t>00038</t>
  </si>
  <si>
    <t>BRUSH CREEK ELEMENTARY SCHOOL</t>
  </si>
  <si>
    <t>00039</t>
  </si>
  <si>
    <t>GYPSUM CREEK MIDDLE SCHOOL</t>
  </si>
  <si>
    <t>00205</t>
  </si>
  <si>
    <t>RED CANYON HIGH SCHOOL</t>
  </si>
  <si>
    <t>00471</t>
  </si>
  <si>
    <t>AVON ELEMENTARY SCHOOL</t>
  </si>
  <si>
    <t>00604</t>
  </si>
  <si>
    <t>BATTLE MOUNTAIN HIGH SCHOOL</t>
  </si>
  <si>
    <t>00793</t>
  </si>
  <si>
    <t>BERRY CREEK MIDDLE SCHOOL</t>
  </si>
  <si>
    <t>02340</t>
  </si>
  <si>
    <t>02346</t>
  </si>
  <si>
    <t>EAGLE VALLEY ELEMENTARY SCHOOL</t>
  </si>
  <si>
    <t>02350</t>
  </si>
  <si>
    <t>EAGLE VALLEY HIGH SCHOOL</t>
  </si>
  <si>
    <t>02355</t>
  </si>
  <si>
    <t>EAGLE VALLEY MIDDLE SCHOOL</t>
  </si>
  <si>
    <t>02530</t>
  </si>
  <si>
    <t>EDWARDS ELEMENTARY SCHOOL</t>
  </si>
  <si>
    <t>03710</t>
  </si>
  <si>
    <t>GYPSUM ELEMENTARY SCHOOL</t>
  </si>
  <si>
    <t>04838</t>
  </si>
  <si>
    <t>05742</t>
  </si>
  <si>
    <t>HOMESTAKE PEAK SCHOOL</t>
  </si>
  <si>
    <t>07296</t>
  </si>
  <si>
    <t>RED SANDSTONE ELEMENTARY SCHOOL</t>
  </si>
  <si>
    <t>ELIZABETH SCHOOL DISTRICT</t>
  </si>
  <si>
    <t>02572</t>
  </si>
  <si>
    <t>LEGACY ACADEMY</t>
  </si>
  <si>
    <t>02604</t>
  </si>
  <si>
    <t>ELIZABETH MIDDLE SCHOOL</t>
  </si>
  <si>
    <t>02608</t>
  </si>
  <si>
    <t>ELIZABETH HIGH SCHOOL</t>
  </si>
  <si>
    <t>07517</t>
  </si>
  <si>
    <t>RUNNING CREEK ELEMENTARY SCHOOL</t>
  </si>
  <si>
    <t>07925</t>
  </si>
  <si>
    <t>SINGING HILLS ELEMENTARY SCHOOL</t>
  </si>
  <si>
    <t>KIOWA               C-2</t>
  </si>
  <si>
    <t>04724</t>
  </si>
  <si>
    <t>KIOWA ELEMENTARY SCHOOL</t>
  </si>
  <si>
    <t>04726</t>
  </si>
  <si>
    <t>KIOWA MIDDLE SCHOOL</t>
  </si>
  <si>
    <t>04728</t>
  </si>
  <si>
    <t>KIOWA HIGH SCHOOL</t>
  </si>
  <si>
    <t>BIG SANDY 100J</t>
  </si>
  <si>
    <t>07914</t>
  </si>
  <si>
    <t>SIMLA ELEMENTARY SCHOOL</t>
  </si>
  <si>
    <t>07918</t>
  </si>
  <si>
    <t>SIMLA JUNIOR HIGH SCHOOL</t>
  </si>
  <si>
    <t>07922</t>
  </si>
  <si>
    <t>SIMLA HIGH SCHOOL</t>
  </si>
  <si>
    <t>ELBERT              200</t>
  </si>
  <si>
    <t>02570</t>
  </si>
  <si>
    <t>ELBERT ELEMENTARY SCHOOL</t>
  </si>
  <si>
    <t>02574</t>
  </si>
  <si>
    <t>ELBERT JUNIOR-SENIOR HIGH SCHOOL</t>
  </si>
  <si>
    <t>AGATE               300</t>
  </si>
  <si>
    <t>00044</t>
  </si>
  <si>
    <t>AGATE ELEMENTARY SCHOOL</t>
  </si>
  <si>
    <t>00048</t>
  </si>
  <si>
    <t>AGATE JUNIOR-SENIOR HIGH SCHOOL</t>
  </si>
  <si>
    <t>CALHAN RJ-1</t>
  </si>
  <si>
    <t>01210</t>
  </si>
  <si>
    <t>CALHAN ELEMENTARY SCHOOL</t>
  </si>
  <si>
    <t>01218</t>
  </si>
  <si>
    <t>CALHAN SECONDARY SCHOOL</t>
  </si>
  <si>
    <t>HARRISON 2</t>
  </si>
  <si>
    <t>01000</t>
  </si>
  <si>
    <t>BRICKER ELEMENTARY SCHOOL</t>
  </si>
  <si>
    <t>01306</t>
  </si>
  <si>
    <t>CARMEL MIDDLE SCHOOL</t>
  </si>
  <si>
    <t>01383</t>
  </si>
  <si>
    <t>03392</t>
  </si>
  <si>
    <t>GIBERSON ELEMENTARY SCHOOL</t>
  </si>
  <si>
    <t>03522</t>
  </si>
  <si>
    <t>FOX MEADOW MIDDLE SCHOOL</t>
  </si>
  <si>
    <t>03806</t>
  </si>
  <si>
    <t>HARRISON HIGH SCHOOL</t>
  </si>
  <si>
    <t>03870</t>
  </si>
  <si>
    <t>CAREER READINESS ACADEMY</t>
  </si>
  <si>
    <t>05763</t>
  </si>
  <si>
    <t>MOUNTAIN VISTA HOMESCHOOL ACADEMY</t>
  </si>
  <si>
    <t>06018</t>
  </si>
  <si>
    <t>MONTEREY ELEMENTARY SCHOOL</t>
  </si>
  <si>
    <t>06162</t>
  </si>
  <si>
    <t>MOUNTAIN VISTA COMMUNITY SCHOOL</t>
  </si>
  <si>
    <t>06218</t>
  </si>
  <si>
    <t>PIKES PEAK BOCES NEEDS PROGRAM</t>
  </si>
  <si>
    <t>06460</t>
  </si>
  <si>
    <t>OAK CREEK ELEMENTARY SCHOOL</t>
  </si>
  <si>
    <t>06578</t>
  </si>
  <si>
    <t>OTERO ELEMENTARY SCHOOL</t>
  </si>
  <si>
    <t>06686</t>
  </si>
  <si>
    <t>PANORAMA MIDDLE SCHOOL</t>
  </si>
  <si>
    <t>07611</t>
  </si>
  <si>
    <t>07882</t>
  </si>
  <si>
    <t>SIERRA HIGH SCHOOL</t>
  </si>
  <si>
    <t>08034</t>
  </si>
  <si>
    <t>SOARING EAGLES ELEMENTARY SCHOOL</t>
  </si>
  <si>
    <t>08350</t>
  </si>
  <si>
    <t>STRATTON MEADOWS ELEMENTARY SCHOOL</t>
  </si>
  <si>
    <t>08923</t>
  </si>
  <si>
    <t>TURMAN ELEMENTARY SCHOOL</t>
  </si>
  <si>
    <t>09602</t>
  </si>
  <si>
    <t>WILDFLOWER ELEMENTARY SCHOOL</t>
  </si>
  <si>
    <t>WIDEFIELD           3</t>
  </si>
  <si>
    <t>03234</t>
  </si>
  <si>
    <t>FRENCH ELEMENTARY SCHOOL</t>
  </si>
  <si>
    <t>03692</t>
  </si>
  <si>
    <t>04346</t>
  </si>
  <si>
    <t>TALBOTT ELEMENTARY SCHOOL</t>
  </si>
  <si>
    <t>04394</t>
  </si>
  <si>
    <t>JANITELL JUNIOR HIGH SCHOOL</t>
  </si>
  <si>
    <t>05033</t>
  </si>
  <si>
    <t>James Madison Charter Academy</t>
  </si>
  <si>
    <t>05602</t>
  </si>
  <si>
    <t>MARTIN LUTHER KING JR ELEMENTARY SCHOOL</t>
  </si>
  <si>
    <t>05841</t>
  </si>
  <si>
    <t>MESA RIDGE HIGH SCHOOL</t>
  </si>
  <si>
    <t>06952</t>
  </si>
  <si>
    <t>PINELLO ELEMENTARY SCHOOL</t>
  </si>
  <si>
    <t>08122</t>
  </si>
  <si>
    <t>VENETUCCI ELEMENTARY SCHOOL</t>
  </si>
  <si>
    <t>08178</t>
  </si>
  <si>
    <t>SPROUL JUNIOR HIGH SCHOOL</t>
  </si>
  <si>
    <t>08392</t>
  </si>
  <si>
    <t>09294</t>
  </si>
  <si>
    <t>WATSON JUNIOR HIGH SCHOOL</t>
  </si>
  <si>
    <t>09334</t>
  </si>
  <si>
    <t>WEBSTER ELEMENTARY SCHOOL</t>
  </si>
  <si>
    <t>09560</t>
  </si>
  <si>
    <t>DISCOVERY HIGH SCHOOL</t>
  </si>
  <si>
    <t>09562</t>
  </si>
  <si>
    <t>WIDEFIELD ELEMENTARY SCHOOL</t>
  </si>
  <si>
    <t>09566</t>
  </si>
  <si>
    <t>WIDEFIELD HIGH SCHOOL</t>
  </si>
  <si>
    <t>91696</t>
  </si>
  <si>
    <t>The Haven</t>
  </si>
  <si>
    <t>FOUNTAIN 8</t>
  </si>
  <si>
    <t>00203</t>
  </si>
  <si>
    <t>01332</t>
  </si>
  <si>
    <t>CARSON MIDDLE SCHOOL</t>
  </si>
  <si>
    <t>01334</t>
  </si>
  <si>
    <t>ABRAMS ELEMENTARY SCHOOL</t>
  </si>
  <si>
    <t>01941</t>
  </si>
  <si>
    <t>03027</t>
  </si>
  <si>
    <t>EAGLESIDE ELEMENTARY SCHOOL</t>
  </si>
  <si>
    <t>03102</t>
  </si>
  <si>
    <t>ARAGON ELEMENTARY SCHOOL</t>
  </si>
  <si>
    <t>03106</t>
  </si>
  <si>
    <t>FOUNTAIN MIDDLE SCHOOL</t>
  </si>
  <si>
    <t>03108</t>
  </si>
  <si>
    <t>03110</t>
  </si>
  <si>
    <t>FOUNTAIN-FORT CARSON HIGH SCHOOL</t>
  </si>
  <si>
    <t>04474</t>
  </si>
  <si>
    <t>JORDAHL ELEMENTARY SCHOOL</t>
  </si>
  <si>
    <t>06138</t>
  </si>
  <si>
    <t>MOUNTAINSIDE ELEMENTARY SCHOOL</t>
  </si>
  <si>
    <t>06338</t>
  </si>
  <si>
    <t>PATRIOT ELEMENTARY SCHOOL</t>
  </si>
  <si>
    <t>09610</t>
  </si>
  <si>
    <t>WEIKEL ELEMENTARY</t>
  </si>
  <si>
    <t>COLORADO SPRINGS    11</t>
  </si>
  <si>
    <t>00269</t>
  </si>
  <si>
    <t>Achieve Online School</t>
  </si>
  <si>
    <t>00452</t>
  </si>
  <si>
    <t>AUDUBON ELEMENTARY SCHOOL</t>
  </si>
  <si>
    <t>00517</t>
  </si>
  <si>
    <t>ACADEMY FOR ADVANCED AND CREATIVE LEARNING</t>
  </si>
  <si>
    <t>00871</t>
  </si>
  <si>
    <t>THE BIJOU SCHOOL</t>
  </si>
  <si>
    <t>01032</t>
  </si>
  <si>
    <t>BRISTOL ELEMENTARY SCHOOL</t>
  </si>
  <si>
    <t>01126</t>
  </si>
  <si>
    <t>BUENA VISTA ELEMENTARY SCHOOL</t>
  </si>
  <si>
    <t>01340</t>
  </si>
  <si>
    <t>CARVER ELEMENTARY SCHOOL</t>
  </si>
  <si>
    <t>01505</t>
  </si>
  <si>
    <t>COLORADO MILITARY ACADEMY</t>
  </si>
  <si>
    <t>01582</t>
  </si>
  <si>
    <t>Vanguard Elementary</t>
  </si>
  <si>
    <t>01613</t>
  </si>
  <si>
    <t>CHIPETA ELEMENTARY SCHOOL</t>
  </si>
  <si>
    <t>01616</t>
  </si>
  <si>
    <t>CIVA CHARTER SCHOOL</t>
  </si>
  <si>
    <t>01625</t>
  </si>
  <si>
    <t>MCAULIFFE ELEMENTARY</t>
  </si>
  <si>
    <t>01791</t>
  </si>
  <si>
    <t>01798</t>
  </si>
  <si>
    <t>COLUMBIA ELEMENTARY SCHOOL</t>
  </si>
  <si>
    <t>01870</t>
  </si>
  <si>
    <t>CORONADO HIGH SCHOOL</t>
  </si>
  <si>
    <t>01892</t>
  </si>
  <si>
    <t>02202</t>
  </si>
  <si>
    <t>DOHERTY HIGH SCHOOL</t>
  </si>
  <si>
    <t>02400</t>
  </si>
  <si>
    <t>ODYSSEY EARLY COLLEGE AND CAREER OPTIONS</t>
  </si>
  <si>
    <t>02510</t>
  </si>
  <si>
    <t>02528</t>
  </si>
  <si>
    <t>NIKOLA TESLA EDUCATION OPPORTUNITY CENTER</t>
  </si>
  <si>
    <t>03175</t>
  </si>
  <si>
    <t>FREEDOM ELEMENTARY SCHOOL</t>
  </si>
  <si>
    <t>03218</t>
  </si>
  <si>
    <t>FREMONT ELEMENTARY SCHOOL</t>
  </si>
  <si>
    <t>03326</t>
  </si>
  <si>
    <t>03360</t>
  </si>
  <si>
    <t>GALILEO SCHOOL OF MATH AND SCIENCE</t>
  </si>
  <si>
    <t>03470</t>
  </si>
  <si>
    <t>GLOBE CHARTER SCHOOL</t>
  </si>
  <si>
    <t>03592</t>
  </si>
  <si>
    <t>GRANT ELEMENTARY SCHOOL</t>
  </si>
  <si>
    <t>03890</t>
  </si>
  <si>
    <t>03920</t>
  </si>
  <si>
    <t>HENRY ELEMENTARY SCHOOL</t>
  </si>
  <si>
    <t>04070</t>
  </si>
  <si>
    <t>HOLMES MIDDLE SCHOOL</t>
  </si>
  <si>
    <t>04090</t>
  </si>
  <si>
    <t>MANN MIDDLE SCHOOL</t>
  </si>
  <si>
    <t>04138</t>
  </si>
  <si>
    <t>HOWBERT ELEMENTARY SCHOOL</t>
  </si>
  <si>
    <t>04358</t>
  </si>
  <si>
    <t>JACKSON ELEMENTARY SCHOOL</t>
  </si>
  <si>
    <t>04378</t>
  </si>
  <si>
    <t>04379</t>
  </si>
  <si>
    <t>04380</t>
  </si>
  <si>
    <t>04403</t>
  </si>
  <si>
    <t>04424</t>
  </si>
  <si>
    <t>JENKINS MIDDLE SCHOOL</t>
  </si>
  <si>
    <t>04530</t>
  </si>
  <si>
    <t>KELLER ELEMENTARY SCHOOL</t>
  </si>
  <si>
    <t>05404</t>
  </si>
  <si>
    <t>MADISON ELEMENTARY SCHOOL</t>
  </si>
  <si>
    <t>05576</t>
  </si>
  <si>
    <t>TWAIN ELEMENTARY SCHOOL</t>
  </si>
  <si>
    <t>05604</t>
  </si>
  <si>
    <t>KING ELEMENTARY SCHOOL</t>
  </si>
  <si>
    <t>05610</t>
  </si>
  <si>
    <t>MARTINEZ ELEMENTARY SCHOOL</t>
  </si>
  <si>
    <t>05878</t>
  </si>
  <si>
    <t>MIDLAND ELEMENTARY SCHOOL</t>
  </si>
  <si>
    <t>05948</t>
  </si>
  <si>
    <t>MITCHELL HIGH SCHOOL</t>
  </si>
  <si>
    <t>05988</t>
  </si>
  <si>
    <t>MONROE ELEMENTARY SCHOOL</t>
  </si>
  <si>
    <t>06306</t>
  </si>
  <si>
    <t>NORTH MIDDLE SCHOOL</t>
  </si>
  <si>
    <t>06653</t>
  </si>
  <si>
    <t>06680</t>
  </si>
  <si>
    <t>PALMER HIGH SCHOOL</t>
  </si>
  <si>
    <t>06856</t>
  </si>
  <si>
    <t>PENROSE ELEMENTARY SCHOOL</t>
  </si>
  <si>
    <t>07228</t>
  </si>
  <si>
    <t>QUEEN PALMER ELEMENTARY SCHOOL</t>
  </si>
  <si>
    <t>07482</t>
  </si>
  <si>
    <t>ROOSEVELT EDISON CHARTER SCHOOL</t>
  </si>
  <si>
    <t>07513</t>
  </si>
  <si>
    <t>RUDY ELEMENTARY SCHOOL</t>
  </si>
  <si>
    <t>07523</t>
  </si>
  <si>
    <t>RUSSELL MIDDLE SCHOOL</t>
  </si>
  <si>
    <t>07556</t>
  </si>
  <si>
    <t>SABIN MIDDLE SCHOOL</t>
  </si>
  <si>
    <t>07705</t>
  </si>
  <si>
    <t>SCOTT ELEMENTARY SCHOOL</t>
  </si>
  <si>
    <t>08246</t>
  </si>
  <si>
    <t>08346</t>
  </si>
  <si>
    <t>STRATTON ELEMENTARY SCHOOL</t>
  </si>
  <si>
    <t>08457</t>
  </si>
  <si>
    <t>JACK SWIGERT AEROSPACE ACADEMY</t>
  </si>
  <si>
    <t>08466</t>
  </si>
  <si>
    <t>TAYLOR ELEMENTARY SCHOOL</t>
  </si>
  <si>
    <t>08825</t>
  </si>
  <si>
    <t>08902</t>
  </si>
  <si>
    <t>09051</t>
  </si>
  <si>
    <t>THE VANGUARD SCHOOL (MIDDLE)</t>
  </si>
  <si>
    <t>09057</t>
  </si>
  <si>
    <t>THE VANGUARD SCHOOL (HIGH)</t>
  </si>
  <si>
    <t>09404</t>
  </si>
  <si>
    <t>09445</t>
  </si>
  <si>
    <t>WEST ELEMENTARY</t>
  </si>
  <si>
    <t>09618</t>
  </si>
  <si>
    <t>ROGERS ELEMENTARY SCHOOL</t>
  </si>
  <si>
    <t>09660</t>
  </si>
  <si>
    <t>WILSON ELEMENTARY SCHOOL</t>
  </si>
  <si>
    <t>CHEYENNE MOUNTAIN   12</t>
  </si>
  <si>
    <t>01586</t>
  </si>
  <si>
    <t>CHEYENNE MOUNTAIN ELEMENTARY SCHOOL</t>
  </si>
  <si>
    <t>01588</t>
  </si>
  <si>
    <t>CHEYENNE MOUNTAIN JUNIOR HIGH SCHOOL</t>
  </si>
  <si>
    <t>01590</t>
  </si>
  <si>
    <t>CHEYENNE MOUNTAIN HIGH SCHOOL</t>
  </si>
  <si>
    <t>01592</t>
  </si>
  <si>
    <t>BROADMOOR ELEMENTARY SCHOOL</t>
  </si>
  <si>
    <t>01596</t>
  </si>
  <si>
    <t>CANON ELEMENTARY SCHOOL</t>
  </si>
  <si>
    <t>01604</t>
  </si>
  <si>
    <t>SKYWAY PARK ELEMENTARY SCHOOL</t>
  </si>
  <si>
    <t>03482</t>
  </si>
  <si>
    <t>GOLD CAMP ELEMENTARY SCHOOL</t>
  </si>
  <si>
    <t>06953</t>
  </si>
  <si>
    <t>PINON VALLEY ELEMENTARY SCHOOL</t>
  </si>
  <si>
    <t>MANITOU SPRINGS     14</t>
  </si>
  <si>
    <t>05460</t>
  </si>
  <si>
    <t>MANITOU SPRINGS ELEMENTARY SCHOOL</t>
  </si>
  <si>
    <t>05464</t>
  </si>
  <si>
    <t>MANITOU SPRINGS MIDDLE SCHOOL</t>
  </si>
  <si>
    <t>05468</t>
  </si>
  <si>
    <t>MANITOU SPRINGS HIGH SCHOOL</t>
  </si>
  <si>
    <t>09010</t>
  </si>
  <si>
    <t>UTE PASS ELEMENTARY SCHOOL</t>
  </si>
  <si>
    <t>ACADEMY             20</t>
  </si>
  <si>
    <t>00017</t>
  </si>
  <si>
    <t>ACADEMY ENDEAVOUR ELEMENTARY SCHOOL</t>
  </si>
  <si>
    <t>00019</t>
  </si>
  <si>
    <t>ACADEMY INTERNATIONAL ELEMENTARY SCHOOL</t>
  </si>
  <si>
    <t>00074</t>
  </si>
  <si>
    <t>CHALLENGER MIDDLE SCHOOL</t>
  </si>
  <si>
    <t>00076</t>
  </si>
  <si>
    <t>AIR ACADEMY HIGH SCHOOL</t>
  </si>
  <si>
    <t>00209</t>
  </si>
  <si>
    <t>ASPEN VALLEY CAMPUS</t>
  </si>
  <si>
    <t>00249</t>
  </si>
  <si>
    <t>ANTELOPE TRAILS ELEMENTARY SCHOOL</t>
  </si>
  <si>
    <t>01229</t>
  </si>
  <si>
    <t>Encompass Heights Elementary School</t>
  </si>
  <si>
    <t>01421</t>
  </si>
  <si>
    <t>CHINOOK TRAIL MIDDLE SCHOOL</t>
  </si>
  <si>
    <t>01615</t>
  </si>
  <si>
    <t>CHINOOK TRAIL ELEMENTARY SCHOOL</t>
  </si>
  <si>
    <t>01627</t>
  </si>
  <si>
    <t>THE CLASSICAL ACADEMY CHARTER</t>
  </si>
  <si>
    <t>01629</t>
  </si>
  <si>
    <t>01630</t>
  </si>
  <si>
    <t>01901</t>
  </si>
  <si>
    <t>01921</t>
  </si>
  <si>
    <t>01929</t>
  </si>
  <si>
    <t>02195</t>
  </si>
  <si>
    <t>DISCOVERY CANYON CAMPUS HIGH SCHOOL</t>
  </si>
  <si>
    <t>02248</t>
  </si>
  <si>
    <t>DOUGLASS VALLEY ELEMENTARY SCHOOL</t>
  </si>
  <si>
    <t>02358</t>
  </si>
  <si>
    <t>EAGLEVIEW MIDDLE SCHOOL</t>
  </si>
  <si>
    <t>02524</t>
  </si>
  <si>
    <t>EDITH WOLFORD ELEMENTARY SCHOOL</t>
  </si>
  <si>
    <t>02800</t>
  </si>
  <si>
    <t>EXPLORER ELEMENTARY SCHOOL</t>
  </si>
  <si>
    <t>03104</t>
  </si>
  <si>
    <t>FOOTHILLS ELEMENTARY SCHOOL</t>
  </si>
  <si>
    <t>03238</t>
  </si>
  <si>
    <t>FRONTIER ELEMENTARY SCHOOL</t>
  </si>
  <si>
    <t>03985</t>
  </si>
  <si>
    <t>05126</t>
  </si>
  <si>
    <t>LIBERTY HIGH SCHOOL</t>
  </si>
  <si>
    <t>06140</t>
  </si>
  <si>
    <t>06158</t>
  </si>
  <si>
    <t>06242</t>
  </si>
  <si>
    <t>06247</t>
  </si>
  <si>
    <t>Legacy Peak Elementary</t>
  </si>
  <si>
    <t>06960</t>
  </si>
  <si>
    <t>07159</t>
  </si>
  <si>
    <t>PRAIRIE HILLS ELEMENTARY SCHOOL</t>
  </si>
  <si>
    <t>07240</t>
  </si>
  <si>
    <t>RAMPART HIGH SCHOOL</t>
  </si>
  <si>
    <t>07247</t>
  </si>
  <si>
    <t>RANCH CREEK ELEMENTARY</t>
  </si>
  <si>
    <t>07460</t>
  </si>
  <si>
    <t>ROCKRIMMON ELEMENTARY SCHOOL</t>
  </si>
  <si>
    <t>08813</t>
  </si>
  <si>
    <t>THE DA VINCI ACADEMY</t>
  </si>
  <si>
    <t>08851</t>
  </si>
  <si>
    <t>TIMBERVIEW MIDDLE SCHOOL</t>
  </si>
  <si>
    <t>09714</t>
  </si>
  <si>
    <t>WOODMEN-ROBERTS ELEMENTARY SCHOOL</t>
  </si>
  <si>
    <t>ELLICOTT            22</t>
  </si>
  <si>
    <t>02638</t>
  </si>
  <si>
    <t>ELLICOTT ELEMENTARY SCHOOL</t>
  </si>
  <si>
    <t>02640</t>
  </si>
  <si>
    <t>ELLICOTT MIDDLE SCHOOL</t>
  </si>
  <si>
    <t>02642</t>
  </si>
  <si>
    <t>ELLICOTT SENIOR HIGH SCHOOL</t>
  </si>
  <si>
    <t>PEYTON              23 JT</t>
  </si>
  <si>
    <t>06898</t>
  </si>
  <si>
    <t>PEYTON ELEMENTARY SCHOOL</t>
  </si>
  <si>
    <t>06900</t>
  </si>
  <si>
    <t>PEYTON MIDDLE SCHOOL</t>
  </si>
  <si>
    <t>06902</t>
  </si>
  <si>
    <t>PEYTON HIGH SCHOOL</t>
  </si>
  <si>
    <t>Hanover School District 28</t>
  </si>
  <si>
    <t>03758</t>
  </si>
  <si>
    <t>HANOVER JUNIOR-SENIOR HIGH SCHOOL</t>
  </si>
  <si>
    <t>06701</t>
  </si>
  <si>
    <t>PRAIRIE HEIGHTS ELEMENTARY</t>
  </si>
  <si>
    <t>LEWIS-PALMER 38</t>
  </si>
  <si>
    <t>02295</t>
  </si>
  <si>
    <t>03539</t>
  </si>
  <si>
    <t>04686</t>
  </si>
  <si>
    <t>RAY E KILMER ELEMENTARY SCHOOL</t>
  </si>
  <si>
    <t>05093</t>
  </si>
  <si>
    <t>MONUMENT CHARTER ACADEMY SECONDARY SCHOOL</t>
  </si>
  <si>
    <t>05096</t>
  </si>
  <si>
    <t>LEWIS-PALMER ELEMENTARY SCHOOL</t>
  </si>
  <si>
    <t>05098</t>
  </si>
  <si>
    <t>LEWIS-PALMER MIDDLE SCHOOL</t>
  </si>
  <si>
    <t>05100</t>
  </si>
  <si>
    <t>LEWIS-PALMER HIGH SCHOOL</t>
  </si>
  <si>
    <t>06678</t>
  </si>
  <si>
    <t>PALMER RIDGE HIGH SCHOOL</t>
  </si>
  <si>
    <t>06682</t>
  </si>
  <si>
    <t>PALMER LAKE ELEMENTARY SCHOOL</t>
  </si>
  <si>
    <t>07165</t>
  </si>
  <si>
    <t>PRAIRIE WINDS ELEMENTARY SCHOOL</t>
  </si>
  <si>
    <t>DISTRICT 49</t>
  </si>
  <si>
    <t>00101</t>
  </si>
  <si>
    <t>Allies</t>
  </si>
  <si>
    <t>00467</t>
  </si>
  <si>
    <t>00555</t>
  </si>
  <si>
    <t>BANNING LEWIS RANCH ACADEMY</t>
  </si>
  <si>
    <t>00696</t>
  </si>
  <si>
    <t>Bennett Ranch</t>
  </si>
  <si>
    <t>01275</t>
  </si>
  <si>
    <t>01618</t>
  </si>
  <si>
    <t>EVANS INTERNATIONAL ELEMENTARY SCHOOL</t>
  </si>
  <si>
    <t>02902</t>
  </si>
  <si>
    <t>FALCON ELEMENTARY SCHOOL</t>
  </si>
  <si>
    <t>02906</t>
  </si>
  <si>
    <t>FALCON MIDDLE SCHOOL</t>
  </si>
  <si>
    <t>02908</t>
  </si>
  <si>
    <t>FALCON HIGH SCHOOL</t>
  </si>
  <si>
    <t>04102</t>
  </si>
  <si>
    <t>04251</t>
  </si>
  <si>
    <t>GRAND PEAK ACADEMY</t>
  </si>
  <si>
    <t>04272</t>
  </si>
  <si>
    <t>Inspiration View Elementary</t>
  </si>
  <si>
    <t>05191</t>
  </si>
  <si>
    <t>05779</t>
  </si>
  <si>
    <t>MERIDIAN RANCH INTERNATIONAL SCHOOL</t>
  </si>
  <si>
    <t>06483</t>
  </si>
  <si>
    <t>ODYSSEY ELEMENTARY SCHOOL</t>
  </si>
  <si>
    <t>06810</t>
  </si>
  <si>
    <t>PATRIOT HIGH SCHOOL</t>
  </si>
  <si>
    <t>06935</t>
  </si>
  <si>
    <t>PIKES PEAK SCHOOL EXPEDITIONARY LEARNING</t>
  </si>
  <si>
    <t>07317</t>
  </si>
  <si>
    <t>REMINGTON ELEMENTARY SCHOOL</t>
  </si>
  <si>
    <t>07339</t>
  </si>
  <si>
    <t>RIDGEVIEW ELEMENTARY SCHOOL</t>
  </si>
  <si>
    <t>07613</t>
  </si>
  <si>
    <t>SAND CREEK HIGH SCHOOL</t>
  </si>
  <si>
    <t>07960</t>
  </si>
  <si>
    <t>SKYVIEW MIDDLE SCHOOL</t>
  </si>
  <si>
    <t>08010</t>
  </si>
  <si>
    <t>SPRINGS RANCH ELEMENTARY SCHOOL</t>
  </si>
  <si>
    <t>08266</t>
  </si>
  <si>
    <t>STETSON ELEMENTARY SCHOOL</t>
  </si>
  <si>
    <t>08791</t>
  </si>
  <si>
    <t>VISTA RIDGE HIGH SCHOOL</t>
  </si>
  <si>
    <t>09706</t>
  </si>
  <si>
    <t>WOODMEN HILLS ELEMENTARY SCHOOL</t>
  </si>
  <si>
    <t>91691</t>
  </si>
  <si>
    <t>EDISON              54 JT</t>
  </si>
  <si>
    <t>02514</t>
  </si>
  <si>
    <t>02526</t>
  </si>
  <si>
    <t>EDISON JUNIOR-SENIOR HIGH SCHOOL</t>
  </si>
  <si>
    <t>MIAMI/YODER         60 JT</t>
  </si>
  <si>
    <t>05850</t>
  </si>
  <si>
    <t>MIAMI/YODER ELEMENTARY SCHOOL</t>
  </si>
  <si>
    <t>05854</t>
  </si>
  <si>
    <t>MIAMI/YODER MIDDLE/HIGH SCHOOL</t>
  </si>
  <si>
    <t>CANON CITY          RE-1</t>
  </si>
  <si>
    <t>01262</t>
  </si>
  <si>
    <t>CANON CITY MIDDLE SCHOOL</t>
  </si>
  <si>
    <t>01266</t>
  </si>
  <si>
    <t>CANON CITY HIGH SCHOOL</t>
  </si>
  <si>
    <t>03802</t>
  </si>
  <si>
    <t>HARRISON SCHOOL</t>
  </si>
  <si>
    <t>05166</t>
  </si>
  <si>
    <t>05704</t>
  </si>
  <si>
    <t>MC KINLEY ELEMENTARY SCHOOL</t>
  </si>
  <si>
    <t>06752</t>
  </si>
  <si>
    <t>MOUNT VIEW CORE KNOWLEDGE CHARTER SCHOOL</t>
  </si>
  <si>
    <t>07950</t>
  </si>
  <si>
    <t>09248</t>
  </si>
  <si>
    <t>WASHINGTON ELEMENTARY SCHOOL</t>
  </si>
  <si>
    <t>FREMONT            RE-2</t>
  </si>
  <si>
    <t>03002</t>
  </si>
  <si>
    <t>FLORENCE JR/SR HIGH SCHOOL</t>
  </si>
  <si>
    <t>03224</t>
  </si>
  <si>
    <t>06858</t>
  </si>
  <si>
    <t>COTOPAXI            RE-3</t>
  </si>
  <si>
    <t>03220</t>
  </si>
  <si>
    <t>COTOPAXI ELEMENTARY SCHOOL</t>
  </si>
  <si>
    <t>03228</t>
  </si>
  <si>
    <t>COTOPAXI JUNIOR-SENIOR HIGH SCHOOL</t>
  </si>
  <si>
    <t>04783</t>
  </si>
  <si>
    <t>THE COTOPAXI EARLY LEARNING CENTER</t>
  </si>
  <si>
    <t>ROARING FORK        RE-1</t>
  </si>
  <si>
    <t>00429</t>
  </si>
  <si>
    <t>CARBONDALE COMMUNITY CHARTER SCHOOL</t>
  </si>
  <si>
    <t>00560</t>
  </si>
  <si>
    <t>BASALT ELEMENTARY SCHOOL</t>
  </si>
  <si>
    <t>00561</t>
  </si>
  <si>
    <t>BASALT MIDDLE SCHOOL</t>
  </si>
  <si>
    <t>00570</t>
  </si>
  <si>
    <t>BASALT HIGH SCHOOL</t>
  </si>
  <si>
    <t>01006</t>
  </si>
  <si>
    <t>BRIDGES</t>
  </si>
  <si>
    <t>01296</t>
  </si>
  <si>
    <t>CARBONDALE MIDDLE SCHOOL</t>
  </si>
  <si>
    <t>02063</t>
  </si>
  <si>
    <t>CRYSTAL RIVER ELEMENTARY SCHOOL</t>
  </si>
  <si>
    <t>03460</t>
  </si>
  <si>
    <t>GLENWOOD SPRINGS ELEMENTARY SCHOOL</t>
  </si>
  <si>
    <t>03464</t>
  </si>
  <si>
    <t>GLENWOOD SPRINGS MIDDLE SCHOOL</t>
  </si>
  <si>
    <t>03468</t>
  </si>
  <si>
    <t>GLENWOOD SPRINGS HIGH SCHOOL</t>
  </si>
  <si>
    <t>06134</t>
  </si>
  <si>
    <t>Yampah Mountain High School</t>
  </si>
  <si>
    <t>07298</t>
  </si>
  <si>
    <t>RIVERVIEW SCHOOL</t>
  </si>
  <si>
    <t>07422</t>
  </si>
  <si>
    <t>ROARING FORK HIGH SCHOOL</t>
  </si>
  <si>
    <t>08038</t>
  </si>
  <si>
    <t>SOPRIS ELEMENTARY SCHOOL</t>
  </si>
  <si>
    <t>08821</t>
  </si>
  <si>
    <t>GARFIELD RE-2</t>
  </si>
  <si>
    <t>00065</t>
  </si>
  <si>
    <t>COAL RIDGE HIGH SCHOOL</t>
  </si>
  <si>
    <t>02573</t>
  </si>
  <si>
    <t>ELK CREEK ELEMENTARY</t>
  </si>
  <si>
    <t>03281</t>
  </si>
  <si>
    <t>GRAHAM MESA ELEMENTARY</t>
  </si>
  <si>
    <t>03967</t>
  </si>
  <si>
    <t>HIGHLAND ELEMENTARY SCHOOL</t>
  </si>
  <si>
    <t>04510</t>
  </si>
  <si>
    <t>KATHRYN SENOR ELEMENTARY SCHOOL</t>
  </si>
  <si>
    <t>07356</t>
  </si>
  <si>
    <t>RIFLE MIDDLE SCHOOL</t>
  </si>
  <si>
    <t>07360</t>
  </si>
  <si>
    <t>RIFLE HIGH SCHOOL</t>
  </si>
  <si>
    <t>07388</t>
  </si>
  <si>
    <t>RIVERSIDE SCHOOL</t>
  </si>
  <si>
    <t>07890</t>
  </si>
  <si>
    <t>CACTUS VALLEY ELEMENTARY SCHOOL</t>
  </si>
  <si>
    <t>09231</t>
  </si>
  <si>
    <t>WAMSLEY ELEMENTARY SCHOOL</t>
  </si>
  <si>
    <t>GARFIELD            16</t>
  </si>
  <si>
    <t>03578</t>
  </si>
  <si>
    <t>BEA UNDERWOOD ELEMENTARY SCHOOL</t>
  </si>
  <si>
    <t>03585</t>
  </si>
  <si>
    <t>GRAND VALLEY CENTER FOR FAMILY LEARNING</t>
  </si>
  <si>
    <t>03586</t>
  </si>
  <si>
    <t>GRAND VALLEY HIGH SCHOOL</t>
  </si>
  <si>
    <t>08274</t>
  </si>
  <si>
    <t>GRAND VALLEY MIDDLE SCHOOL</t>
  </si>
  <si>
    <t>1325</t>
  </si>
  <si>
    <t>ANNUNCIATION CATHOLIC SCHOOL</t>
  </si>
  <si>
    <t>01325</t>
  </si>
  <si>
    <t>Annunciation</t>
  </si>
  <si>
    <t>GILPIN COUNTY       RE-1</t>
  </si>
  <si>
    <t>01632</t>
  </si>
  <si>
    <t>GILPIN COUNTY ELEMENTARY SCHOOL</t>
  </si>
  <si>
    <t>01634</t>
  </si>
  <si>
    <t>GILPIN COUNTY UNDIVIDED HIGH SCHOOL</t>
  </si>
  <si>
    <t>WEST GRAND 1-JT</t>
  </si>
  <si>
    <t>09420</t>
  </si>
  <si>
    <t>WEST GRAND HIGH SCHOOL</t>
  </si>
  <si>
    <t>09422</t>
  </si>
  <si>
    <t>WEST GRAND ELEMENTARY AND MIDDLE SCHOOL</t>
  </si>
  <si>
    <t>EAST GRAND          2</t>
  </si>
  <si>
    <t>02376</t>
  </si>
  <si>
    <t>EAST GRAND MIDDLE SCHOOL</t>
  </si>
  <si>
    <t>03182</t>
  </si>
  <si>
    <t>FRASER VALLEY ELEMENTARY SCHOOL</t>
  </si>
  <si>
    <t>03556</t>
  </si>
  <si>
    <t>GRANBY ELEMENTARY SCHOOL</t>
  </si>
  <si>
    <t>05864</t>
  </si>
  <si>
    <t>MIDDLE PARK HIGH SCHOOL</t>
  </si>
  <si>
    <t>GUNNISON WATERSHED  RE1J</t>
  </si>
  <si>
    <t>01447</t>
  </si>
  <si>
    <t>CRESTED BUTTE ELEMENTARY SCHOOL</t>
  </si>
  <si>
    <t>02006</t>
  </si>
  <si>
    <t>CRESTED BUTTE SECONDARY SCHOOL</t>
  </si>
  <si>
    <t>03690</t>
  </si>
  <si>
    <t>GUNNISON ELEMENTARY SCHOOL</t>
  </si>
  <si>
    <t>03694</t>
  </si>
  <si>
    <t>GUNNISON HIGH SCHOOL</t>
  </si>
  <si>
    <t>03697</t>
  </si>
  <si>
    <t>GUNNISON MIDDLE SCHOOL</t>
  </si>
  <si>
    <t>03702</t>
  </si>
  <si>
    <t>LAKE PRESCHOOL</t>
  </si>
  <si>
    <t>HINSDALE COUNTY     RE 1</t>
  </si>
  <si>
    <t>04899</t>
  </si>
  <si>
    <t>LAKE CITY COMMUNITY SCHOOL</t>
  </si>
  <si>
    <t>HUERFANO            RE-1</t>
  </si>
  <si>
    <t>00063</t>
  </si>
  <si>
    <t>PEAKVIEW SCHOOL</t>
  </si>
  <si>
    <t>03306</t>
  </si>
  <si>
    <t>GARDNER ELEMENTARY SCHOOL</t>
  </si>
  <si>
    <t>09212</t>
  </si>
  <si>
    <t>JOHN MALL HIGH SCHOOL</t>
  </si>
  <si>
    <t>LA VETA RE-2</t>
  </si>
  <si>
    <t>04860</t>
  </si>
  <si>
    <t>LA VETA ELEMENTARY SCHOOL</t>
  </si>
  <si>
    <t>04864</t>
  </si>
  <si>
    <t>LA VETA JUNIOR-SENIOR HIGH SCHOOL</t>
  </si>
  <si>
    <t>NORTH PARK R-1</t>
  </si>
  <si>
    <t>06358</t>
  </si>
  <si>
    <t>NORTH PARK SCHOOL</t>
  </si>
  <si>
    <t>JEFFERSON COUNTY R-1</t>
  </si>
  <si>
    <t>00030</t>
  </si>
  <si>
    <t>ADAMS ELEMENTARY SCHOOL</t>
  </si>
  <si>
    <t>00033</t>
  </si>
  <si>
    <t>MC LAIN COMMUNITY HIGH SCHOOL</t>
  </si>
  <si>
    <t>00108</t>
  </si>
  <si>
    <t>ALAMEDA INTERNATIONAL HIGH SCHOOL</t>
  </si>
  <si>
    <t>00109</t>
  </si>
  <si>
    <t>ARVADA K-8</t>
  </si>
  <si>
    <t>00370</t>
  </si>
  <si>
    <t>ARVADA HIGH SCHOOL</t>
  </si>
  <si>
    <t>00378</t>
  </si>
  <si>
    <t>ARVADA WEST HIGH SCHOOL</t>
  </si>
  <si>
    <t>00499</t>
  </si>
  <si>
    <t>00660</t>
  </si>
  <si>
    <t>BEAR CREEK K-8 SCHOOL</t>
  </si>
  <si>
    <t>00664</t>
  </si>
  <si>
    <t>BEAR CREEK HIGH SCHOOL</t>
  </si>
  <si>
    <t>00694</t>
  </si>
  <si>
    <t>BELL MIDDLE SCHOOL</t>
  </si>
  <si>
    <t>00724</t>
  </si>
  <si>
    <t>BELMAR ELEMENTARY SCHOOL</t>
  </si>
  <si>
    <t>00776</t>
  </si>
  <si>
    <t>BERGEN MEADOWS PRIMARY SCHOOL</t>
  </si>
  <si>
    <t>00779</t>
  </si>
  <si>
    <t>BERGEN VALLEY INTERMEDIATE SCHOOL</t>
  </si>
  <si>
    <t>00950</t>
  </si>
  <si>
    <t>BRADFORD K-8 SOUTH</t>
  </si>
  <si>
    <t>00951</t>
  </si>
  <si>
    <t>BLUE HERON ELEMENTARY SCHOOL</t>
  </si>
  <si>
    <t>00952</t>
  </si>
  <si>
    <t>BRADFORD K-8 NORTH</t>
  </si>
  <si>
    <t>00965</t>
  </si>
  <si>
    <t>BRADY EXPLORATION SCHOOL</t>
  </si>
  <si>
    <t>01244</t>
  </si>
  <si>
    <t>Campbell Early Learning Cener</t>
  </si>
  <si>
    <t>01318</t>
  </si>
  <si>
    <t>CARMODY MIDDLE SCHOOL</t>
  </si>
  <si>
    <t>01522</t>
  </si>
  <si>
    <t>CHATFIELD HIGH SCHOOL</t>
  </si>
  <si>
    <t>01730</t>
  </si>
  <si>
    <t>COAL CREEK CANYON K-8 ELEMENTARY SCHOOL</t>
  </si>
  <si>
    <t>01861</t>
  </si>
  <si>
    <t>COLUMBINE HILLS ELEMENTARY SCHOOL</t>
  </si>
  <si>
    <t>01864</t>
  </si>
  <si>
    <t>COLUMBINE HIGH SCHOOL</t>
  </si>
  <si>
    <t>01876</t>
  </si>
  <si>
    <t>CORONADO ELEMENTARY SCHOOL</t>
  </si>
  <si>
    <t>01886</t>
  </si>
  <si>
    <t>CONIFER SENIOR HIGH SCHOOL</t>
  </si>
  <si>
    <t>01976</t>
  </si>
  <si>
    <t>CREIGHTON MIDDLE SCHOOL</t>
  </si>
  <si>
    <t>02093</t>
  </si>
  <si>
    <t>DAKOTA RIDGE SENIOR HIGH SCHOOL</t>
  </si>
  <si>
    <t>02120</t>
  </si>
  <si>
    <t>D'EVELYN JUNIOR/SENIOR HIGH SCHOOL</t>
  </si>
  <si>
    <t>02130</t>
  </si>
  <si>
    <t>DEER CREEK MIDDLE SCHOOL</t>
  </si>
  <si>
    <t>02189</t>
  </si>
  <si>
    <t>Doral Academy</t>
  </si>
  <si>
    <t>02194</t>
  </si>
  <si>
    <t>DEVINNY ELEMENTARY SCHOOL</t>
  </si>
  <si>
    <t>02288</t>
  </si>
  <si>
    <t>DRAKE JUNIOR HIGH SCHOOL</t>
  </si>
  <si>
    <t>02300</t>
  </si>
  <si>
    <t>DUNSTAN MIDDLE SCHOOL</t>
  </si>
  <si>
    <t>02322</t>
  </si>
  <si>
    <t>DUTCH CREEK ELEMENTARY SCHOOL</t>
  </si>
  <si>
    <t>02496</t>
  </si>
  <si>
    <t>EDGEWATER ELEMENTARY SCHOOL</t>
  </si>
  <si>
    <t>02550</t>
  </si>
  <si>
    <t>EIBER ELEMENTARY SCHOOL</t>
  </si>
  <si>
    <t>02616</t>
  </si>
  <si>
    <t>ELK CREEK ELEMENTARY SCHOOL</t>
  </si>
  <si>
    <t>02820</t>
  </si>
  <si>
    <t>EVERITT MIDDLE SCHOOL</t>
  </si>
  <si>
    <t>02832</t>
  </si>
  <si>
    <t>EVERGREEN MIDDLE SCHOOL</t>
  </si>
  <si>
    <t>02836</t>
  </si>
  <si>
    <t>EVERGREEN HIGH SCHOOL</t>
  </si>
  <si>
    <t>02866</t>
  </si>
  <si>
    <t>FAIRMOUNT ELEMENTARY SCHOOL</t>
  </si>
  <si>
    <t>02963</t>
  </si>
  <si>
    <t>FALCON BLUFFS MIDDLE SCHOOL</t>
  </si>
  <si>
    <t>03025</t>
  </si>
  <si>
    <t>03088</t>
  </si>
  <si>
    <t>FOSTER DUAL LANGUAGE PK-8</t>
  </si>
  <si>
    <t>03201</t>
  </si>
  <si>
    <t>FREE HORIZON MONTESSORI CHARTER SCHOOL</t>
  </si>
  <si>
    <t>03216</t>
  </si>
  <si>
    <t>03502</t>
  </si>
  <si>
    <t>GOLDEN HIGH SCHOOL</t>
  </si>
  <si>
    <t>03536</t>
  </si>
  <si>
    <t>GOVERNOR'S RANCH ELEMENTARY SCHOOL</t>
  </si>
  <si>
    <t>03622</t>
  </si>
  <si>
    <t>GREEN GABLES ELEMENTARY SCHOOL</t>
  </si>
  <si>
    <t>03628</t>
  </si>
  <si>
    <t>GREEN MOUNTAIN HIGH SCHOOL</t>
  </si>
  <si>
    <t>03726</t>
  </si>
  <si>
    <t>HACKBERRY HILL ELEMENTARY SCHOOL</t>
  </si>
  <si>
    <t>04190</t>
  </si>
  <si>
    <t>HUTCHINSON ELEMENTARY SCHOOL</t>
  </si>
  <si>
    <t>04307</t>
  </si>
  <si>
    <t>Irwin Preschool at Warren Tech North</t>
  </si>
  <si>
    <t>04402</t>
  </si>
  <si>
    <t>04404</t>
  </si>
  <si>
    <t>JEFFERSON ACADEMY</t>
  </si>
  <si>
    <t>04410</t>
  </si>
  <si>
    <t>JEFFERSON CHARTER ACADEMY SENIOR HIGH SCHOOL</t>
  </si>
  <si>
    <t>04422</t>
  </si>
  <si>
    <t>JEFFERSON HIGH SCHOOL</t>
  </si>
  <si>
    <t>04548</t>
  </si>
  <si>
    <t>KEN CARYL MIDDLE SCHOOL</t>
  </si>
  <si>
    <t>04549</t>
  </si>
  <si>
    <t>KENDALLVUE ELEMENTARY SCHOOL</t>
  </si>
  <si>
    <t>04550</t>
  </si>
  <si>
    <t>KENDRICK LAKES ELEMENTARY SCHOOL</t>
  </si>
  <si>
    <t>04798</t>
  </si>
  <si>
    <t>CONNECTIONS LEARNING CENTER ON THE EARLE JOHNSON CAMPUS</t>
  </si>
  <si>
    <t>04830</t>
  </si>
  <si>
    <t>KYFFIN ELEMENTARY SCHOOL</t>
  </si>
  <si>
    <t>04942</t>
  </si>
  <si>
    <t>LAKEWOOD HIGH SCHOOL</t>
  </si>
  <si>
    <t>05004</t>
  </si>
  <si>
    <t>LASLEY ELEMENTARY SCHOOL</t>
  </si>
  <si>
    <t>05024</t>
  </si>
  <si>
    <t>LAWRENCE ELEMENTARY SCHOOL</t>
  </si>
  <si>
    <t>05036</t>
  </si>
  <si>
    <t>LEAWOOD ELEMENTARY SCHOOL</t>
  </si>
  <si>
    <t>05145</t>
  </si>
  <si>
    <t>LINCOLN CHARTER ACADEMY</t>
  </si>
  <si>
    <t>05222</t>
  </si>
  <si>
    <t>LITTLE ELEMENTARY SCHOOL</t>
  </si>
  <si>
    <t>05350</t>
  </si>
  <si>
    <t>LUKAS ELEMENTARY SCHOOL</t>
  </si>
  <si>
    <t>05354</t>
  </si>
  <si>
    <t>LUMBERG ELEMENTARY SCHOOL</t>
  </si>
  <si>
    <t>05415</t>
  </si>
  <si>
    <t>ROCKY MOUNTAIN DEAF SCHOOL</t>
  </si>
  <si>
    <t>05454</t>
  </si>
  <si>
    <t>MANDALAY MIDDLE SCHOOL</t>
  </si>
  <si>
    <t>05472</t>
  </si>
  <si>
    <t>MANNING OPTIONS SCHOOL</t>
  </si>
  <si>
    <t>05524</t>
  </si>
  <si>
    <t>MAPLE GROVE ELEMENTARY SCHOOL</t>
  </si>
  <si>
    <t>05580</t>
  </si>
  <si>
    <t>MARSHDALE ELEMENTARY SCHOOL</t>
  </si>
  <si>
    <t>05623</t>
  </si>
  <si>
    <t>LONGVIEW HIGH SCHOOL</t>
  </si>
  <si>
    <t>05758</t>
  </si>
  <si>
    <t>MEIKLEJOHN ELEMENTARY</t>
  </si>
  <si>
    <t>05892</t>
  </si>
  <si>
    <t>MILLER SPECIAL EDUCATION</t>
  </si>
  <si>
    <t>05944</t>
  </si>
  <si>
    <t>MITCHELL ELEMENTARY SCHOOL</t>
  </si>
  <si>
    <t>06090</t>
  </si>
  <si>
    <t>MOORE MIDDLE SCHOOL</t>
  </si>
  <si>
    <t>06133</t>
  </si>
  <si>
    <t>MORTENSEN ELEMENTARY SCHOOL</t>
  </si>
  <si>
    <t>06135</t>
  </si>
  <si>
    <t>MOUNT CARBON ELEMENTARY SCHOOL</t>
  </si>
  <si>
    <t>06237</t>
  </si>
  <si>
    <t>NEW AMERICA SCHOOL</t>
  </si>
  <si>
    <t>06285</t>
  </si>
  <si>
    <t>Norma Anderson Early Learning Center</t>
  </si>
  <si>
    <t>06286</t>
  </si>
  <si>
    <t>NORMANDY ELEMENTARY SCHOOL</t>
  </si>
  <si>
    <t>06330</t>
  </si>
  <si>
    <t>NORTH ARVADA MIDDLE SCHOOL</t>
  </si>
  <si>
    <t>06470</t>
  </si>
  <si>
    <t>OBERON JUNIOR HIGH SCHOOL</t>
  </si>
  <si>
    <t>06539</t>
  </si>
  <si>
    <t>JEFFERSON COUNTY OPEN ELEMENTARY SCHOOL</t>
  </si>
  <si>
    <t>06804</t>
  </si>
  <si>
    <t>PARMALEE ELEMENTARY SCHOOL</t>
  </si>
  <si>
    <t>06808</t>
  </si>
  <si>
    <t>PATTERSON INTERNATIONAL SCHOOL</t>
  </si>
  <si>
    <t>06848</t>
  </si>
  <si>
    <t>PENNINGTON ELEMENTARY SCHOOL</t>
  </si>
  <si>
    <t>07114</t>
  </si>
  <si>
    <t>POMONA HIGH SCHOOL</t>
  </si>
  <si>
    <t>07128</t>
  </si>
  <si>
    <t>POWDERHORN ELEMENTARY SCHOOL</t>
  </si>
  <si>
    <t>07190</t>
  </si>
  <si>
    <t>PROSPECT VALLEY ELEMENTARY SCHOOL</t>
  </si>
  <si>
    <t>07238</t>
  </si>
  <si>
    <t>RALSTON ELEMENTARY SCHOOL</t>
  </si>
  <si>
    <t>07239</t>
  </si>
  <si>
    <t>RALSTON VALLEY SENIOR HIGH SCHOOL</t>
  </si>
  <si>
    <t>07282</t>
  </si>
  <si>
    <t>RED ROCKS ELEMENTARY SCHOOL</t>
  </si>
  <si>
    <t>07468</t>
  </si>
  <si>
    <t>07483</t>
  </si>
  <si>
    <t>ROONEY RANCH ELEMENTARY SCHOOL</t>
  </si>
  <si>
    <t>07529</t>
  </si>
  <si>
    <t>07701</t>
  </si>
  <si>
    <t>COLLEGIATE ACADEMY OF COLORADO</t>
  </si>
  <si>
    <t>07708</t>
  </si>
  <si>
    <t>SECREST ELEMENTARY SCHOOL</t>
  </si>
  <si>
    <t>07753</t>
  </si>
  <si>
    <t>SEMPER ELEMENTARY SCHOOL</t>
  </si>
  <si>
    <t>07780</t>
  </si>
  <si>
    <t>SHAFFER ELEMENTARY SCHOOL</t>
  </si>
  <si>
    <t>07833</t>
  </si>
  <si>
    <t>SHELTON ELEMENTARY SCHOOL</t>
  </si>
  <si>
    <t>07870</t>
  </si>
  <si>
    <t>SIERRA ELEMENTARY SCHOOL</t>
  </si>
  <si>
    <t>07962</t>
  </si>
  <si>
    <t>SLATER ELEMENTARY SCHOOL</t>
  </si>
  <si>
    <t>08036</t>
  </si>
  <si>
    <t>SOBESKY ACADEMY</t>
  </si>
  <si>
    <t>08090</t>
  </si>
  <si>
    <t>DEANE ELEMENTARY SCHOOL</t>
  </si>
  <si>
    <t>08102</t>
  </si>
  <si>
    <t>SOUTH LAKEWOOD ELEMENTARY SCHOOL</t>
  </si>
  <si>
    <t>08209</t>
  </si>
  <si>
    <t>STANDLEY LAKE HIGH SCHOOL</t>
  </si>
  <si>
    <t>08223</t>
  </si>
  <si>
    <t>STEVENS ELEMENTARY SCHOOL</t>
  </si>
  <si>
    <t>08276</t>
  </si>
  <si>
    <t>STOBER ELEMENTARY SCHOOL</t>
  </si>
  <si>
    <t>08280</t>
  </si>
  <si>
    <t>STONY CREEK ELEMENTARY SCHOOL</t>
  </si>
  <si>
    <t>08300</t>
  </si>
  <si>
    <t>STOTT ELEMENTARY SCHOOL</t>
  </si>
  <si>
    <t>08381</t>
  </si>
  <si>
    <t>SUMMIT RIDGE MIDDLE SCHOOL</t>
  </si>
  <si>
    <t>08432</t>
  </si>
  <si>
    <t>SWANSON ELEMENTARY SCHOOL</t>
  </si>
  <si>
    <t>08856</t>
  </si>
  <si>
    <t>09008</t>
  </si>
  <si>
    <t>UTE MEADOWS ELEMENTARY SCHOOL</t>
  </si>
  <si>
    <t>09052</t>
  </si>
  <si>
    <t>VAN ARSDALE ELEMENTARY SCHOOL</t>
  </si>
  <si>
    <t>09058</t>
  </si>
  <si>
    <t>VANDERHOOF ELEMENTARY SCHOOL</t>
  </si>
  <si>
    <t>09232</t>
  </si>
  <si>
    <t>WARDER ELEMENTARY SCHOOL</t>
  </si>
  <si>
    <t>09299</t>
  </si>
  <si>
    <t>WAYNE CARLE MIDDLE SCHOOL</t>
  </si>
  <si>
    <t>09328</t>
  </si>
  <si>
    <t>WEBER ELEMENTARY SCHOOL</t>
  </si>
  <si>
    <t>09342</t>
  </si>
  <si>
    <t>WELCHESTER ELEMENTARY SCHOOL</t>
  </si>
  <si>
    <t>09412</t>
  </si>
  <si>
    <t>WESTGATE ELEMENTARY SCHOOL</t>
  </si>
  <si>
    <t>09424</t>
  </si>
  <si>
    <t>WEST JEFFERSON ELEMENTARY SCHOOL</t>
  </si>
  <si>
    <t>09428</t>
  </si>
  <si>
    <t>WEST JEFFERSON MIDDLE SCHOOL</t>
  </si>
  <si>
    <t>09429</t>
  </si>
  <si>
    <t>WEST WOODS ELEMENTARY SCHOOL</t>
  </si>
  <si>
    <t>09432</t>
  </si>
  <si>
    <t>DENNISON ELEMENTARY SCHOOL</t>
  </si>
  <si>
    <t>09490</t>
  </si>
  <si>
    <t>WESTRIDGE ELEMENTARY SCHOOL</t>
  </si>
  <si>
    <t>09510</t>
  </si>
  <si>
    <t>WHEAT RIDGE HIGH SCHOOL</t>
  </si>
  <si>
    <t>09648</t>
  </si>
  <si>
    <t>WILMOT ELEMENTARY SCHOOL</t>
  </si>
  <si>
    <t>EADS                RE-1</t>
  </si>
  <si>
    <t>02328</t>
  </si>
  <si>
    <t>EADS ELEMENTARY SCHOOL</t>
  </si>
  <si>
    <t>02332</t>
  </si>
  <si>
    <t>EADS MIDDLE SCHOOL</t>
  </si>
  <si>
    <t>02336</t>
  </si>
  <si>
    <t>EADS HIGH SCHOOL</t>
  </si>
  <si>
    <t>PLAINVIEW        RE-2</t>
  </si>
  <si>
    <t>06992</t>
  </si>
  <si>
    <t>PLAINVIEW ELEMENTARY SCHOOL</t>
  </si>
  <si>
    <t>07009</t>
  </si>
  <si>
    <t>PLAINVIEW JUNIOR-SENIOR HIGH SCHOOL</t>
  </si>
  <si>
    <t>ARRIBA-FLAGLER      C-20</t>
  </si>
  <si>
    <t>02960</t>
  </si>
  <si>
    <t>FLAGLER PUBLIC SCHOOL</t>
  </si>
  <si>
    <t>HI-PLAINS           R-23</t>
  </si>
  <si>
    <t>07746</t>
  </si>
  <si>
    <t>HI-PLAINS SCHOOL DISTRICT R-23</t>
  </si>
  <si>
    <t>STRATTON            R-4</t>
  </si>
  <si>
    <t>08342</t>
  </si>
  <si>
    <t>08351</t>
  </si>
  <si>
    <t>STRATTON MIDDLE SCHOOL</t>
  </si>
  <si>
    <t>08354</t>
  </si>
  <si>
    <t>STRATTON SENIOR HIGH SCHOOL</t>
  </si>
  <si>
    <t>BETHUNE R-5</t>
  </si>
  <si>
    <t>00842</t>
  </si>
  <si>
    <t>BETHUNE PUBLIC SCHOOL</t>
  </si>
  <si>
    <t>BURLINGTON          RE-6J</t>
  </si>
  <si>
    <t>01144</t>
  </si>
  <si>
    <t>01150</t>
  </si>
  <si>
    <t>BURLINGTON MIDDLE SCHOOL</t>
  </si>
  <si>
    <t>01152</t>
  </si>
  <si>
    <t>BURLINGTON HIGH SCHOOL</t>
  </si>
  <si>
    <t>LAKE COUNTY R-1</t>
  </si>
  <si>
    <t>01700</t>
  </si>
  <si>
    <t>Cloud City High School</t>
  </si>
  <si>
    <t>04901</t>
  </si>
  <si>
    <t>LAKE COUNTY INTERMEDIATE SCHOOL</t>
  </si>
  <si>
    <t>04904</t>
  </si>
  <si>
    <t>LAKE COUNTY HIGH SCHOOL</t>
  </si>
  <si>
    <t>09486</t>
  </si>
  <si>
    <t>DURANGO             9-R</t>
  </si>
  <si>
    <t>00225</t>
  </si>
  <si>
    <t>ANIMAS VALLEY ELEMENTARY SCHOOL</t>
  </si>
  <si>
    <t>02097</t>
  </si>
  <si>
    <t>DISTRICT 9-R SHARED SCHOOL</t>
  </si>
  <si>
    <t>02318</t>
  </si>
  <si>
    <t>DURANGO HIGH SCHOOL</t>
  </si>
  <si>
    <t>03012</t>
  </si>
  <si>
    <t>FLORIDA MESA ELEMENTARY SCHOOL</t>
  </si>
  <si>
    <t>03050</t>
  </si>
  <si>
    <t>FORT LEWIS MESA ELEMENTARY SCHOOL</t>
  </si>
  <si>
    <t>03571</t>
  </si>
  <si>
    <t>DURANGO BIG PICTURE HIGH SCHOOL</t>
  </si>
  <si>
    <t>04384</t>
  </si>
  <si>
    <t>04743</t>
  </si>
  <si>
    <t>FLORIDA MESA HEAD START</t>
  </si>
  <si>
    <t>04745</t>
  </si>
  <si>
    <t>PARK HEAD START</t>
  </si>
  <si>
    <t>05486</t>
  </si>
  <si>
    <t>NEEDHAM PRESCHOOL</t>
  </si>
  <si>
    <t>05888</t>
  </si>
  <si>
    <t>MILLER MIDDLE SCHOOL</t>
  </si>
  <si>
    <t>06222</t>
  </si>
  <si>
    <t>NEEDHAM ELEMENTARY SCHOOL</t>
  </si>
  <si>
    <t>06738</t>
  </si>
  <si>
    <t>PARK ELEMENTARY SCHOOL</t>
  </si>
  <si>
    <t>07402</t>
  </si>
  <si>
    <t>RIVERVIEW ELEMENTARY SCHOOL</t>
  </si>
  <si>
    <t>07994</t>
  </si>
  <si>
    <t>ESCALANTE MIDDLE SCHOOL</t>
  </si>
  <si>
    <t>08388</t>
  </si>
  <si>
    <t>SUNNYSIDE ELEMENTARY SCHOOL</t>
  </si>
  <si>
    <t>BAYFIELD            10 JT-R</t>
  </si>
  <si>
    <t>00632</t>
  </si>
  <si>
    <t>BAYFIELD INTERMEDIATE SCHOOL</t>
  </si>
  <si>
    <t>00636</t>
  </si>
  <si>
    <t>BAYFIELD MIDDLE SCHOOL</t>
  </si>
  <si>
    <t>00640</t>
  </si>
  <si>
    <t>BAYFIELD HIGH SCHOOL</t>
  </si>
  <si>
    <t>00642</t>
  </si>
  <si>
    <t>BAYFIELD PRIMARY SCHOOL</t>
  </si>
  <si>
    <t>IGNACIO             11 JT</t>
  </si>
  <si>
    <t>04252</t>
  </si>
  <si>
    <t>IGNACIO ELEMENTARY SCHOOL</t>
  </si>
  <si>
    <t>04254</t>
  </si>
  <si>
    <t>IGNACIO MIDDLE SCHOOL</t>
  </si>
  <si>
    <t>04255</t>
  </si>
  <si>
    <t>04258</t>
  </si>
  <si>
    <t>IGNACIO HIGH SCHOOL</t>
  </si>
  <si>
    <t>POUDRE R-1</t>
  </si>
  <si>
    <t>00473</t>
  </si>
  <si>
    <t>00477</t>
  </si>
  <si>
    <t>ZACH ELEMENTARY SCHOOL</t>
  </si>
  <si>
    <t>00490</t>
  </si>
  <si>
    <t>BACON ELEMENTARY</t>
  </si>
  <si>
    <t>00498</t>
  </si>
  <si>
    <t>BETHKE ELEMENTARY SCHOOL</t>
  </si>
  <si>
    <t>00612</t>
  </si>
  <si>
    <t>BAUDER ELEMENTARY SCHOOL</t>
  </si>
  <si>
    <t>00678</t>
  </si>
  <si>
    <t>BEATTIE ELEMENTARY SCHOOL</t>
  </si>
  <si>
    <t>00766</t>
  </si>
  <si>
    <t>00892</t>
  </si>
  <si>
    <t>BLEVINS JUNIOR HIGH SCHOOL</t>
  </si>
  <si>
    <t>00898</t>
  </si>
  <si>
    <t>BOLTZ JUNIOR HIGH SCHOOL</t>
  </si>
  <si>
    <t>01186</t>
  </si>
  <si>
    <t>CACHE LA POUDRE ELEMENTARY SCHOOL</t>
  </si>
  <si>
    <t>01190</t>
  </si>
  <si>
    <t>CACHE LA POUDRE MIDDLE SCHOOL</t>
  </si>
  <si>
    <t>02298</t>
  </si>
  <si>
    <t>DUNN ELEMENTARY SCHOOL</t>
  </si>
  <si>
    <t>03046</t>
  </si>
  <si>
    <t>FORT COLLINS HIGH SCHOOL</t>
  </si>
  <si>
    <t>03105</t>
  </si>
  <si>
    <t>FOSSIL RIDGE HIGH SCHOOL</t>
  </si>
  <si>
    <t>03760</t>
  </si>
  <si>
    <t>CENTENNIAL HIGH SCHOOL</t>
  </si>
  <si>
    <t>03787</t>
  </si>
  <si>
    <t>HARRIS BILINGUAL ELEMENTARY SCHOOL</t>
  </si>
  <si>
    <t>04282</t>
  </si>
  <si>
    <t>IRISH ELEMENTARY SCHOOL</t>
  </si>
  <si>
    <t>04359</t>
  </si>
  <si>
    <t>Bamford Elementary</t>
  </si>
  <si>
    <t>04456</t>
  </si>
  <si>
    <t>04698</t>
  </si>
  <si>
    <t>KINARD CORE KNOWLEDGE MIDDLE SCHOOL</t>
  </si>
  <si>
    <t>04793</t>
  </si>
  <si>
    <t>KRUSE ELEMENTARY SCHOOL</t>
  </si>
  <si>
    <t>05014</t>
  </si>
  <si>
    <t>LAUREL ELEMENTARY SCHOOL</t>
  </si>
  <si>
    <t>05068</t>
  </si>
  <si>
    <t>LESHER JUNIOR HIGH SCHOOL</t>
  </si>
  <si>
    <t>05168</t>
  </si>
  <si>
    <t>LINCOLN JUNIOR HIGH SCHOOL</t>
  </si>
  <si>
    <t>05196</t>
  </si>
  <si>
    <t>LINTON ELEMENTARY SCHOOL</t>
  </si>
  <si>
    <t>05292</t>
  </si>
  <si>
    <t>LOPEZ ELEMENTARY SCHOOL</t>
  </si>
  <si>
    <t>05688</t>
  </si>
  <si>
    <t>MCGRAW ELEMENTARY SCHOOL</t>
  </si>
  <si>
    <t>06476</t>
  </si>
  <si>
    <t>O'DEA ELEMENTARY SCHOOL</t>
  </si>
  <si>
    <t>06482</t>
  </si>
  <si>
    <t>OLANDER ELEMENTARY SCHOOL</t>
  </si>
  <si>
    <t>07043</t>
  </si>
  <si>
    <t>PSD OPTIONS SCHOOL</t>
  </si>
  <si>
    <t>07104</t>
  </si>
  <si>
    <t>POLARIS EXPEDITIONARY LEARNING SCHOOL</t>
  </si>
  <si>
    <t>07124</t>
  </si>
  <si>
    <t>POUDRE HIGH SCHOOL</t>
  </si>
  <si>
    <t>07127</t>
  </si>
  <si>
    <t>POUDRE COMMUNITY ACADEMY</t>
  </si>
  <si>
    <t>07161</t>
  </si>
  <si>
    <t>PRESTON MIDDLE SCHOOL</t>
  </si>
  <si>
    <t>07198</t>
  </si>
  <si>
    <t>PSD GLOBAL ACADEMY</t>
  </si>
  <si>
    <t>07218</t>
  </si>
  <si>
    <t>PUTNAM ELEMENTARY SCHOOL</t>
  </si>
  <si>
    <t>07325</t>
  </si>
  <si>
    <t>RICE ELEMENTARY SCHOOL</t>
  </si>
  <si>
    <t>07350</t>
  </si>
  <si>
    <t>RIFFENBURGH ELEMENTARY SCHOOL</t>
  </si>
  <si>
    <t>07470</t>
  </si>
  <si>
    <t>ROCKY MOUNTAIN HIGH SCHOOL</t>
  </si>
  <si>
    <t>07834</t>
  </si>
  <si>
    <t>SHEPARDSON ELEMENTARY SCHOOL</t>
  </si>
  <si>
    <t>07877</t>
  </si>
  <si>
    <t>08460</t>
  </si>
  <si>
    <t>TAVELLI ELEMENTARY SCHOOL</t>
  </si>
  <si>
    <t>08852</t>
  </si>
  <si>
    <t>TIMNATH ELEMENTARY SCHOOL</t>
  </si>
  <si>
    <t>09251</t>
  </si>
  <si>
    <t>TRAUT CORE ELEMENTARY SCHOOL</t>
  </si>
  <si>
    <t>09330</t>
  </si>
  <si>
    <t>WEBBER MIDDLE SCHOOL</t>
  </si>
  <si>
    <t>09370</t>
  </si>
  <si>
    <t>EYESTONE ELEMENTARY SCHOOL</t>
  </si>
  <si>
    <t>09374</t>
  </si>
  <si>
    <t>WELLINGTON MIDDLE SCHOOL</t>
  </si>
  <si>
    <t>09380</t>
  </si>
  <si>
    <t>WERNER ELEMENTARY SCHOOL</t>
  </si>
  <si>
    <t>THOMPSON R2-J</t>
  </si>
  <si>
    <t>00510</t>
  </si>
  <si>
    <t>PEAKVIEW ACADEMY AT CONRAD BALL</t>
  </si>
  <si>
    <t>00808</t>
  </si>
  <si>
    <t>BERTHOUD ELEMENTARY SCHOOL</t>
  </si>
  <si>
    <t>00812</t>
  </si>
  <si>
    <t>BERTHOUD HIGH SCHOOL</t>
  </si>
  <si>
    <t>00865</t>
  </si>
  <si>
    <t>B F KITCHEN ELEMENTARY SCHOOL</t>
  </si>
  <si>
    <t>00870</t>
  </si>
  <si>
    <t>BIG THOMPSON ELEMENTARY SCHOOL</t>
  </si>
  <si>
    <t>01323</t>
  </si>
  <si>
    <t>CARRIE MARTIN ELEMENTARY SCHOOL</t>
  </si>
  <si>
    <t>01385</t>
  </si>
  <si>
    <t>01530</t>
  </si>
  <si>
    <t>01920</t>
  </si>
  <si>
    <t>COTTONWOOD PLAINS ELEMENTARY SCHOOL</t>
  </si>
  <si>
    <t>02089</t>
  </si>
  <si>
    <t>02212</t>
  </si>
  <si>
    <t>03320</t>
  </si>
  <si>
    <t>GARFIELD ELEMENTARY SCHOOL</t>
  </si>
  <si>
    <t>03945</t>
  </si>
  <si>
    <t>HIGH PLAINS SCHOOL</t>
  </si>
  <si>
    <t>04332</t>
  </si>
  <si>
    <t>IVY STOCKWELL ELEMENTARY SCHOOL</t>
  </si>
  <si>
    <t>05018</t>
  </si>
  <si>
    <t>LAURENE EDMONDSON ELEMENTARY SCHOOL</t>
  </si>
  <si>
    <t>05170</t>
  </si>
  <si>
    <t>05235</t>
  </si>
  <si>
    <t>Loveland Classical Charter School</t>
  </si>
  <si>
    <t>05312</t>
  </si>
  <si>
    <t>BILL REED MIDDLE SCHOOL</t>
  </si>
  <si>
    <t>05316</t>
  </si>
  <si>
    <t>LOVELAND HIGH SCHOOL</t>
  </si>
  <si>
    <t>05335</t>
  </si>
  <si>
    <t>LUCILE ERWIN MIDDLE SCHOOL</t>
  </si>
  <si>
    <t>05393</t>
  </si>
  <si>
    <t>EARLY CHILDHOOD EDUCATION AT STANSBERRY</t>
  </si>
  <si>
    <t>06163</t>
  </si>
  <si>
    <t>MOUNTAIN VIEW HIGH SCHOOL</t>
  </si>
  <si>
    <t>06194</t>
  </si>
  <si>
    <t>NAMAQUA ELEMENTARY SCHOOL</t>
  </si>
  <si>
    <t>06220</t>
  </si>
  <si>
    <t>NEW VISION CHARTER SCHOOL</t>
  </si>
  <si>
    <t>07113</t>
  </si>
  <si>
    <t>PONDEROSA ELEMENTARY</t>
  </si>
  <si>
    <t>07640</t>
  </si>
  <si>
    <t>SARAH MILNER ELEMENTARY SCHOOL</t>
  </si>
  <si>
    <t>08824</t>
  </si>
  <si>
    <t>THOMPSON VALLEY HIGH SCHOOL</t>
  </si>
  <si>
    <t>08918</t>
  </si>
  <si>
    <t>TRUSCOTT ELEMENTARY SCHOOL</t>
  </si>
  <si>
    <t>08925</t>
  </si>
  <si>
    <t>TURNER MIDDLE SCHOOL</t>
  </si>
  <si>
    <t>09228</t>
  </si>
  <si>
    <t>WALT CLARK MIDDLE SCHOOL</t>
  </si>
  <si>
    <t>09674</t>
  </si>
  <si>
    <t>WINONA ELEMENTARY SCHOOL</t>
  </si>
  <si>
    <t>ESTES PARK R-3 SCHOOL DISTRICT</t>
  </si>
  <si>
    <t>02790</t>
  </si>
  <si>
    <t>ESTES PARK K-5 SCHOOL</t>
  </si>
  <si>
    <t>02792</t>
  </si>
  <si>
    <t>ESTES PARK MIDDLE SCHOOL</t>
  </si>
  <si>
    <t>02794</t>
  </si>
  <si>
    <t>ESTES PARK HIGH SCHOOL</t>
  </si>
  <si>
    <t>TRINIDAD            1</t>
  </si>
  <si>
    <t>01386</t>
  </si>
  <si>
    <t>TRINIDAD MIDDLE SCHOOL</t>
  </si>
  <si>
    <t>02944</t>
  </si>
  <si>
    <t>FISHER'S PEAK ELEMENTARY SCHOOL</t>
  </si>
  <si>
    <t>08906</t>
  </si>
  <si>
    <t>TRINIDAD HIGH SCHOOL</t>
  </si>
  <si>
    <t>PRIMERO REORGANIZED 2</t>
  </si>
  <si>
    <t>07160</t>
  </si>
  <si>
    <t>PRIMERO ELEMENTARY SCHOOL</t>
  </si>
  <si>
    <t>07164</t>
  </si>
  <si>
    <t>PRIMERO JUNIOR-SENIOR HIGH SCHOOL</t>
  </si>
  <si>
    <t>HOEHNE REORGANIZED  3</t>
  </si>
  <si>
    <t>04048</t>
  </si>
  <si>
    <t>HOEHNE SCHOOLS</t>
  </si>
  <si>
    <t>AGUILAR REORGANIZED 6</t>
  </si>
  <si>
    <t>00058</t>
  </si>
  <si>
    <t>AGUILAR ELEMENTARY SCHOOL</t>
  </si>
  <si>
    <t>00066</t>
  </si>
  <si>
    <t>AGUILAR JUNIOR-SENIOR HIGH SCHOOL</t>
  </si>
  <si>
    <t>BRANSON REORGANIZED 82</t>
  </si>
  <si>
    <t>00978</t>
  </si>
  <si>
    <t>BRANSON SCHOOL</t>
  </si>
  <si>
    <t>KIM REORGANIZED     88</t>
  </si>
  <si>
    <t>04690</t>
  </si>
  <si>
    <t>KIM ELEMENTARY SCHOOL</t>
  </si>
  <si>
    <t>04694</t>
  </si>
  <si>
    <t>KIM UNDIVIDED HIGH SCHOOL</t>
  </si>
  <si>
    <t>GENOA-HUGO          C113</t>
  </si>
  <si>
    <t>04162</t>
  </si>
  <si>
    <t>GENOA-HUGO SCHOOL</t>
  </si>
  <si>
    <t>LIMON               RE-4J</t>
  </si>
  <si>
    <t>05132</t>
  </si>
  <si>
    <t>LIMON ELEMENTARY SCHOOL</t>
  </si>
  <si>
    <t>05136</t>
  </si>
  <si>
    <t>LIMON JUNIOR-SENIOR HIGH SCHOOL</t>
  </si>
  <si>
    <t>KARVAL              RE-23</t>
  </si>
  <si>
    <t>04502</t>
  </si>
  <si>
    <t>KARVAL ELEMENTARY SCHOOL</t>
  </si>
  <si>
    <t>04506</t>
  </si>
  <si>
    <t>KARVAL JUNIOR-SENIOR HIGH SCHOOL</t>
  </si>
  <si>
    <t>VALLEY RE-1</t>
  </si>
  <si>
    <t>00515</t>
  </si>
  <si>
    <t>AYRES ELEMENTARY SCHOOL</t>
  </si>
  <si>
    <t>01220</t>
  </si>
  <si>
    <t>CALICHE ELEMENTARY SCHOOL</t>
  </si>
  <si>
    <t>01224</t>
  </si>
  <si>
    <t>CALICHE JUNIOR-SENIOR HIGH SCHOOL</t>
  </si>
  <si>
    <t>01321</t>
  </si>
  <si>
    <t>CAMPBELL ELEMENTARY SCHOOL</t>
  </si>
  <si>
    <t>03729</t>
  </si>
  <si>
    <t>HAGEN EARLY EDUCATION CENTER</t>
  </si>
  <si>
    <t>08256</t>
  </si>
  <si>
    <t>STERLING MIDDLE SCHOOL</t>
  </si>
  <si>
    <t>08260</t>
  </si>
  <si>
    <t>STERLING HIGH SCHOOL</t>
  </si>
  <si>
    <t>FRENCHMAN           RE-3</t>
  </si>
  <si>
    <t>02980</t>
  </si>
  <si>
    <t>FLEMING ELEMENTARY SCHOOL</t>
  </si>
  <si>
    <t>02988</t>
  </si>
  <si>
    <t>FLEMING HIGH SCHOOL</t>
  </si>
  <si>
    <t>BUFFALO RE-4J</t>
  </si>
  <si>
    <t>05802</t>
  </si>
  <si>
    <t>MERINO ELEMENTARY SCHOOL</t>
  </si>
  <si>
    <t>05806</t>
  </si>
  <si>
    <t>MERINO JUNIOR SENIOR HIGH SCHOOL</t>
  </si>
  <si>
    <t>PEETZ PLATEAU       RE-5</t>
  </si>
  <si>
    <t>06834</t>
  </si>
  <si>
    <t>PEETZ ELEMENTARY SCHOOL</t>
  </si>
  <si>
    <t>06838</t>
  </si>
  <si>
    <t>PEETZ JUNIOR-SENIOR HIGH SCHOOL</t>
  </si>
  <si>
    <t>DE BEQUE            49JT</t>
  </si>
  <si>
    <t>02126</t>
  </si>
  <si>
    <t>DE BEQUE PK-12 SCHOOL DISTRICT 49JT</t>
  </si>
  <si>
    <t>PLATEAU VALLEY      50</t>
  </si>
  <si>
    <t>07024</t>
  </si>
  <si>
    <t>PLATEAU VALLEY ELEMENTARY SCHOOL</t>
  </si>
  <si>
    <t>07028</t>
  </si>
  <si>
    <t>PLATEAU VALLEY MIDDLE SCHOOL</t>
  </si>
  <si>
    <t>07032</t>
  </si>
  <si>
    <t>PLATEAU VALLEY HIGH SCHOOL</t>
  </si>
  <si>
    <t>MESA COUNTY VALLEY 51</t>
  </si>
  <si>
    <t>00262</t>
  </si>
  <si>
    <t>APPLETON ELEMENTARY SCHOOL</t>
  </si>
  <si>
    <t>00361</t>
  </si>
  <si>
    <t>FRUITA 8/9 SCHOOL</t>
  </si>
  <si>
    <t>00362</t>
  </si>
  <si>
    <t>RIM ROCK ELEMENTARY SCHOOL</t>
  </si>
  <si>
    <t>00363</t>
  </si>
  <si>
    <t>PEAR PARK ELEMENTARY SCHOOL</t>
  </si>
  <si>
    <t>00900</t>
  </si>
  <si>
    <t>BOOKCLIFF MIDDLE SCHOOL</t>
  </si>
  <si>
    <t>01046</t>
  </si>
  <si>
    <t>BROADWAY ELEMENTARY SCHOOL</t>
  </si>
  <si>
    <t>01297</t>
  </si>
  <si>
    <t>01450</t>
  </si>
  <si>
    <t>CENTRAL HIGH SCHOOL</t>
  </si>
  <si>
    <t>01520</t>
  </si>
  <si>
    <t>CHATFIELD ELEMENTARY SCHOOL</t>
  </si>
  <si>
    <t>01619</t>
  </si>
  <si>
    <t>01686</t>
  </si>
  <si>
    <t>CLIFTON ELEMENTARY SCHOOL</t>
  </si>
  <si>
    <t>02128</t>
  </si>
  <si>
    <t>02224</t>
  </si>
  <si>
    <t>DOS RIOS ELEMENTARY SCHOOL</t>
  </si>
  <si>
    <t>02297</t>
  </si>
  <si>
    <t>DUAL IMMERSION ACADEMY SCHOOL</t>
  </si>
  <si>
    <t>02724</t>
  </si>
  <si>
    <t>NEW EMERSON SCHOOL AT COLUMBUS</t>
  </si>
  <si>
    <t>03244</t>
  </si>
  <si>
    <t>FRUITA MIDDLE SCHOOL</t>
  </si>
  <si>
    <t>03262</t>
  </si>
  <si>
    <t>FRUITVALE ELEMENTARY SCHOOL</t>
  </si>
  <si>
    <t>03570</t>
  </si>
  <si>
    <t>GRAND JUNCTION HIGH SCHOOL</t>
  </si>
  <si>
    <t>03584</t>
  </si>
  <si>
    <t>GRAND MESA MIDDLE SCHOOL</t>
  </si>
  <si>
    <t>03604</t>
  </si>
  <si>
    <t>04439</t>
  </si>
  <si>
    <t>05210</t>
  </si>
  <si>
    <t>LINCOLN ORCHARD MESA ELEMENTARY SCHOOL</t>
  </si>
  <si>
    <t>05244</t>
  </si>
  <si>
    <t>LOMA ELEMENTARY SCHOOL</t>
  </si>
  <si>
    <t>05842</t>
  </si>
  <si>
    <t>MESA VIEW ELEMENTARY SCHOOL</t>
  </si>
  <si>
    <t>06070</t>
  </si>
  <si>
    <t>FRUITA MONUMENT HIGH SCHOOL</t>
  </si>
  <si>
    <t>06166</t>
  </si>
  <si>
    <t>MOUNT GARFIELD MIDDLE SCHOOL</t>
  </si>
  <si>
    <t>06264</t>
  </si>
  <si>
    <t>NISLEY ELEMENTARY SCHOOL</t>
  </si>
  <si>
    <t>06554</t>
  </si>
  <si>
    <t>ORCHARD AVENUE ELEMENTARY SCHOOL</t>
  </si>
  <si>
    <t>06562</t>
  </si>
  <si>
    <t>ORCHARD MESA MIDDLE SCHOOL</t>
  </si>
  <si>
    <t>06666</t>
  </si>
  <si>
    <t>PALISADE HIGH SCHOOL</t>
  </si>
  <si>
    <t>07110</t>
  </si>
  <si>
    <t>POMONA ELEMENTARY SCHOOL</t>
  </si>
  <si>
    <t>07236</t>
  </si>
  <si>
    <t>R-5 HIGH SCHOOL</t>
  </si>
  <si>
    <t>07281</t>
  </si>
  <si>
    <t>REDLANDS MIDDLE SCHOOL</t>
  </si>
  <si>
    <t>07467</t>
  </si>
  <si>
    <t>07832</t>
  </si>
  <si>
    <t>SHELLEDY ELEMENTARY SCHOOL</t>
  </si>
  <si>
    <t>08462</t>
  </si>
  <si>
    <t>08846</t>
  </si>
  <si>
    <t>THUNDER MOUNTAIN ELEMENTARY SCHOOL</t>
  </si>
  <si>
    <t>08876</t>
  </si>
  <si>
    <t>TOPE ELEMENTARY SCHOOL</t>
  </si>
  <si>
    <t>09406</t>
  </si>
  <si>
    <t>09434</t>
  </si>
  <si>
    <t>SCENIC ELEMENTARY SCHOOL</t>
  </si>
  <si>
    <t>09673</t>
  </si>
  <si>
    <t>WINGATE ELEMENTARY SCHOOL</t>
  </si>
  <si>
    <t>CREEDE SCHOOL DISTRICT</t>
  </si>
  <si>
    <t>01966</t>
  </si>
  <si>
    <t>MOFFAT COUNTY       RE:NO 1</t>
  </si>
  <si>
    <t>01936</t>
  </si>
  <si>
    <t>SANDROCK ELEMENTARY</t>
  </si>
  <si>
    <t>01938</t>
  </si>
  <si>
    <t>CRAIG MIDDLE SCHOOL</t>
  </si>
  <si>
    <t>02373</t>
  </si>
  <si>
    <t>EARLY CHILDHOOD CENTER</t>
  </si>
  <si>
    <t>05656</t>
  </si>
  <si>
    <t>MAYBELL SCHOOL</t>
  </si>
  <si>
    <t>05962</t>
  </si>
  <si>
    <t>MOFFAT COUNTY HIGH SCHOOL</t>
  </si>
  <si>
    <t>07338</t>
  </si>
  <si>
    <t>08398</t>
  </si>
  <si>
    <t>SUNSET ELEMENTARY SCHOOL</t>
  </si>
  <si>
    <t>MONTEZUMA-CORTEZ    RE-1</t>
  </si>
  <si>
    <t>00609</t>
  </si>
  <si>
    <t>BATTLE ROCK CHARTER SCHOOL</t>
  </si>
  <si>
    <t>01888</t>
  </si>
  <si>
    <t>CORTEZ MIDDLE SCHOOL</t>
  </si>
  <si>
    <t>02036</t>
  </si>
  <si>
    <t>Children's Kiva Montesorri School</t>
  </si>
  <si>
    <t>04546</t>
  </si>
  <si>
    <t>KEMPER ELEMENTARY SCHOOL</t>
  </si>
  <si>
    <t>05090</t>
  </si>
  <si>
    <t>LEWIS-ARRIOLA ELEMENTARY SCHOOL</t>
  </si>
  <si>
    <t>05836</t>
  </si>
  <si>
    <t>06026</t>
  </si>
  <si>
    <t>MONTEZUMA-CORTEZ HIGH SCHOOL</t>
  </si>
  <si>
    <t>07082</t>
  </si>
  <si>
    <t>PLEASANT VIEW ELEMENTARY SCHOOL</t>
  </si>
  <si>
    <t>07430</t>
  </si>
  <si>
    <t>PRESCHOOL/JUMPSTART</t>
  </si>
  <si>
    <t>08133</t>
  </si>
  <si>
    <t>SOUTHWEST OPEN CHARTER SCHOOL</t>
  </si>
  <si>
    <t>DOLORES RE-4A</t>
  </si>
  <si>
    <t>02204</t>
  </si>
  <si>
    <t>DOLORES ELEMENTARY SCHOOL</t>
  </si>
  <si>
    <t>02206</t>
  </si>
  <si>
    <t>DOLORES MIDDLE SCHOOL</t>
  </si>
  <si>
    <t>02208</t>
  </si>
  <si>
    <t>DOLORES HIGH SCHOOL</t>
  </si>
  <si>
    <t>MANCOS RE-6</t>
  </si>
  <si>
    <t>05446</t>
  </si>
  <si>
    <t>MANCOS ELEMENTARY SCHOOL</t>
  </si>
  <si>
    <t>05450</t>
  </si>
  <si>
    <t>MANCOS MIDDLE SCHOOL</t>
  </si>
  <si>
    <t>05452</t>
  </si>
  <si>
    <t>MANCOS HIGH SCHOOL</t>
  </si>
  <si>
    <t>06179</t>
  </si>
  <si>
    <t>MANCOS EARLY LEARNING CENTER</t>
  </si>
  <si>
    <t>MONTROSE COUNTY RE-1J</t>
  </si>
  <si>
    <t>01392</t>
  </si>
  <si>
    <t>01915</t>
  </si>
  <si>
    <t>COTTONWOOD ELEMENTARY SCHOOL</t>
  </si>
  <si>
    <t>04458</t>
  </si>
  <si>
    <t>05876</t>
  </si>
  <si>
    <t>06054</t>
  </si>
  <si>
    <t>COLUMBINE MIDDLE SCHOOL</t>
  </si>
  <si>
    <t>06058</t>
  </si>
  <si>
    <t>MONTROSE HIGH SCHOOL</t>
  </si>
  <si>
    <t>06262</t>
  </si>
  <si>
    <t>PEAK VIRTUAL ACADEMY</t>
  </si>
  <si>
    <t>06366</t>
  </si>
  <si>
    <t>NORTHSIDE ELEMENTARY SCHOOL</t>
  </si>
  <si>
    <t>06466</t>
  </si>
  <si>
    <t>OAK GROVE ELEMENTARY SCHOOL</t>
  </si>
  <si>
    <t>06486</t>
  </si>
  <si>
    <t>OLATHE ELEMENTARY SCHOOL</t>
  </si>
  <si>
    <t>06494</t>
  </si>
  <si>
    <t>OLATHE MIDDLE/HIGH SCHOOL</t>
  </si>
  <si>
    <t>06695</t>
  </si>
  <si>
    <t>07106</t>
  </si>
  <si>
    <t>07169</t>
  </si>
  <si>
    <t>Outer Range</t>
  </si>
  <si>
    <t>09149</t>
  </si>
  <si>
    <t>WEST END RE-2</t>
  </si>
  <si>
    <t>06196</t>
  </si>
  <si>
    <t>NATURITA ELEMENTARY</t>
  </si>
  <si>
    <t>06307</t>
  </si>
  <si>
    <t>NUCLA MIDDLE SCHOOL</t>
  </si>
  <si>
    <t>06436</t>
  </si>
  <si>
    <t>NUCLA HIGH SCHOOL</t>
  </si>
  <si>
    <t>BRUSH RE-2(J)</t>
  </si>
  <si>
    <t>01094</t>
  </si>
  <si>
    <t>BRUSH MIDDLE SCHOOL</t>
  </si>
  <si>
    <t>01096</t>
  </si>
  <si>
    <t>BRUSH HIGH SCHOOL</t>
  </si>
  <si>
    <t>01438</t>
  </si>
  <si>
    <t>BEAVER VALLEY ELEMENTARY SCHOOL</t>
  </si>
  <si>
    <t>08832</t>
  </si>
  <si>
    <t>THOMSON PRIMARY SCHOOL</t>
  </si>
  <si>
    <t>FORT MORGAN RE-3</t>
  </si>
  <si>
    <t>01009</t>
  </si>
  <si>
    <t>01850</t>
  </si>
  <si>
    <t>03074</t>
  </si>
  <si>
    <t>FORT MORGAN MIDDLE SCHOOL</t>
  </si>
  <si>
    <t>03078</t>
  </si>
  <si>
    <t>FORT MORGAN HIGH SCHOOL</t>
  </si>
  <si>
    <t>03620</t>
  </si>
  <si>
    <t>GREEN ACRES ELEMENTARY SCHOOL</t>
  </si>
  <si>
    <t>05180</t>
  </si>
  <si>
    <t>LINCOLN HIGH SCHOOL</t>
  </si>
  <si>
    <t>06954</t>
  </si>
  <si>
    <t>07856</t>
  </si>
  <si>
    <t>SHERMAN EARLY CHILDHOOD CENTER</t>
  </si>
  <si>
    <t>WELDON VALLEY       RE-20(J)</t>
  </si>
  <si>
    <t>09352</t>
  </si>
  <si>
    <t>WELDON VALLEY ELEMENTARY SCHOOL</t>
  </si>
  <si>
    <t>09360</t>
  </si>
  <si>
    <t>WELDON VALLEY JUNIOR SENIOR HIGH SCHOOL</t>
  </si>
  <si>
    <t>WIGGINS RE-50(J)</t>
  </si>
  <si>
    <t>09263</t>
  </si>
  <si>
    <t>09575</t>
  </si>
  <si>
    <t>Wiggins Primary School</t>
  </si>
  <si>
    <t>09576</t>
  </si>
  <si>
    <t>WIGGINS ELEMENTARY SCHOOL</t>
  </si>
  <si>
    <t>09582</t>
  </si>
  <si>
    <t>WIGGINS HIGH SCHOOL</t>
  </si>
  <si>
    <t>East Otero School District R-1</t>
  </si>
  <si>
    <t>04841</t>
  </si>
  <si>
    <t>LA JUNTA INTERMEDIATE SCHOOL</t>
  </si>
  <si>
    <t>04843</t>
  </si>
  <si>
    <t>LA JUNTA PRIMARY SCHOOL</t>
  </si>
  <si>
    <t>05015</t>
  </si>
  <si>
    <t>LA JUNTA JUNIOR/SENIOR HIGH SCHOOL</t>
  </si>
  <si>
    <t>05455</t>
  </si>
  <si>
    <t>ROCKY FORD R-2</t>
  </si>
  <si>
    <t>05114</t>
  </si>
  <si>
    <t>JEFFERSON INTERMEDIATE SCHOOL</t>
  </si>
  <si>
    <t>07442</t>
  </si>
  <si>
    <t>ROCKY FORD JR/SR HIGH SCHOOL</t>
  </si>
  <si>
    <t>09264</t>
  </si>
  <si>
    <t>WASHINGTON PRIMARY SCHOOL</t>
  </si>
  <si>
    <t>MANZANOLA           3J</t>
  </si>
  <si>
    <t>05498</t>
  </si>
  <si>
    <t>MANZANOLA ELEMENTARY SCHOOL</t>
  </si>
  <si>
    <t>05506</t>
  </si>
  <si>
    <t>MANZANOLA JUNIOR-SENIOR HIGH SCHOOL</t>
  </si>
  <si>
    <t>00056</t>
  </si>
  <si>
    <t>FOWLER ELEMENTARY</t>
  </si>
  <si>
    <t>03130</t>
  </si>
  <si>
    <t>FOWLER JUNIOR HIGH SCHOOL</t>
  </si>
  <si>
    <t>03134</t>
  </si>
  <si>
    <t>FOWLER HIGH SCHOOL</t>
  </si>
  <si>
    <t>CHERAW              31</t>
  </si>
  <si>
    <t>01546</t>
  </si>
  <si>
    <t>CHERAW SCHOOL</t>
  </si>
  <si>
    <t>SWINK               33</t>
  </si>
  <si>
    <t>08452</t>
  </si>
  <si>
    <t>SWINK ELEMENTARY SCHOOL</t>
  </si>
  <si>
    <t>08456</t>
  </si>
  <si>
    <t>SWINK JUNIOR-SENIOR HIGH SCHOOL</t>
  </si>
  <si>
    <t>OURAY               R-1</t>
  </si>
  <si>
    <t>06596</t>
  </si>
  <si>
    <t>OURAY ELEMENTARY SCHOOL</t>
  </si>
  <si>
    <t>06598</t>
  </si>
  <si>
    <t>OURAY MIDDLE SCHOOL</t>
  </si>
  <si>
    <t>06600</t>
  </si>
  <si>
    <t>OURAY SENIOR HIGH SCHOOL</t>
  </si>
  <si>
    <t>RIDGWAY             R-2</t>
  </si>
  <si>
    <t>07342</t>
  </si>
  <si>
    <t>RIDGWAY ELEMENTARY SCHOOL</t>
  </si>
  <si>
    <t>07344</t>
  </si>
  <si>
    <t>RIDGWAY MIDDLE SCHOOL</t>
  </si>
  <si>
    <t>07346</t>
  </si>
  <si>
    <t>RIDGWAY HIGH SCHOOL</t>
  </si>
  <si>
    <t>PLATTE CANYON       1</t>
  </si>
  <si>
    <t>07042</t>
  </si>
  <si>
    <t>DEER CREEK ELEMENTARY SCHOOL</t>
  </si>
  <si>
    <t>07046</t>
  </si>
  <si>
    <t>PLATTE CANYON HIGH SCHOOL</t>
  </si>
  <si>
    <t>07048</t>
  </si>
  <si>
    <t>FITZSIMMONS MIDDLE SCHOOL</t>
  </si>
  <si>
    <t>PARK COUNTY         RE-2</t>
  </si>
  <si>
    <t>04908</t>
  </si>
  <si>
    <t>LAKE GEORGE CHARTER SCHOOL</t>
  </si>
  <si>
    <t>07891</t>
  </si>
  <si>
    <t>SOUTH PARK MIDDLE SCHOOL</t>
  </si>
  <si>
    <t>08114</t>
  </si>
  <si>
    <t>EDITH TETER ELEMENTARY SCHOOL</t>
  </si>
  <si>
    <t>08118</t>
  </si>
  <si>
    <t>SOUTH PARK HIGH SCHOOL</t>
  </si>
  <si>
    <t>HOLYOKE             RE-1J</t>
  </si>
  <si>
    <t>04076</t>
  </si>
  <si>
    <t>HOLYOKE ELEMENTARY SCHOOL</t>
  </si>
  <si>
    <t>04080</t>
  </si>
  <si>
    <t>HOLYOKE JUNIOR-SENIOR HIGH SCHOOL</t>
  </si>
  <si>
    <t>HAXTUN              RE-2J</t>
  </si>
  <si>
    <t>03846</t>
  </si>
  <si>
    <t>HAXTUN ELEMENTARY SCHOOL</t>
  </si>
  <si>
    <t>03850</t>
  </si>
  <si>
    <t>HAXTUN JR/SR HIGH SCHOOL</t>
  </si>
  <si>
    <t>GRANADA             RE-1</t>
  </si>
  <si>
    <t>03542</t>
  </si>
  <si>
    <t>GRANADA ELEMENTARY SCHOOL</t>
  </si>
  <si>
    <t>03546</t>
  </si>
  <si>
    <t>GRANADA UNDIVIDED HIGH SCHOOL</t>
  </si>
  <si>
    <t>LAMAR RE-2</t>
  </si>
  <si>
    <t>00200</t>
  </si>
  <si>
    <t>ALTA VISTA CHARTER SCHOOL</t>
  </si>
  <si>
    <t>04956</t>
  </si>
  <si>
    <t>LAMAR MIDDLE SCHOOL</t>
  </si>
  <si>
    <t>04960</t>
  </si>
  <si>
    <t>LAMAR HIGH SCHOOL</t>
  </si>
  <si>
    <t>05777</t>
  </si>
  <si>
    <t>06794</t>
  </si>
  <si>
    <t>PARKVIEW ELEMENTARY SCHOOL</t>
  </si>
  <si>
    <t>09268</t>
  </si>
  <si>
    <t>HOLLY               RE-3</t>
  </si>
  <si>
    <t>04058</t>
  </si>
  <si>
    <t>HOLLY SCHOOL</t>
  </si>
  <si>
    <t>WILEY RE-13 JT</t>
  </si>
  <si>
    <t>09604</t>
  </si>
  <si>
    <t>WILEY ELEMENTARY SCHOOL</t>
  </si>
  <si>
    <t>09608</t>
  </si>
  <si>
    <t>WILEY JUNIOR-SENIOR HIGH SCHOOL</t>
  </si>
  <si>
    <t>00738</t>
  </si>
  <si>
    <t>BELMONT ELEMENTARY SCHOOL</t>
  </si>
  <si>
    <t>00756</t>
  </si>
  <si>
    <t>BENJAMIN FRANKLIN ELEMENTARY SCHOOL</t>
  </si>
  <si>
    <t>00822</t>
  </si>
  <si>
    <t>BESSEMER ELEMENTARY SCHOOL</t>
  </si>
  <si>
    <t>00860</t>
  </si>
  <si>
    <t>BEULAH HEIGHTS ELEMENTARY SCHOOL</t>
  </si>
  <si>
    <t>00954</t>
  </si>
  <si>
    <t>BRADFORD ELEMENTARY SCHOOL</t>
  </si>
  <si>
    <t>01402</t>
  </si>
  <si>
    <t>01454</t>
  </si>
  <si>
    <t>01488</t>
  </si>
  <si>
    <t>CHAVEZ/HUERTA K-12 PREPARATORY ACADEMY</t>
  </si>
  <si>
    <t>01504</t>
  </si>
  <si>
    <t>GOODNIGHT ELEMENTARY SCHOOL</t>
  </si>
  <si>
    <t>01828</t>
  </si>
  <si>
    <t>02096</t>
  </si>
  <si>
    <t>CORWIN INTERNATIONAL MAGNET SCHOOL</t>
  </si>
  <si>
    <t>02394</t>
  </si>
  <si>
    <t>02438</t>
  </si>
  <si>
    <t>EVA R BACA ELEMENTARY SCHOOL</t>
  </si>
  <si>
    <t>02620</t>
  </si>
  <si>
    <t>FOUNTAIN INTERNATIONAL MAGNET SCHOOL</t>
  </si>
  <si>
    <t>03724</t>
  </si>
  <si>
    <t>HAAFF ELEMENTARY SCHOOL</t>
  </si>
  <si>
    <t>03924</t>
  </si>
  <si>
    <t>03976</t>
  </si>
  <si>
    <t>HIGHLAND PARK ELEMENTARY SCHOOL</t>
  </si>
  <si>
    <t>04302</t>
  </si>
  <si>
    <t>IRVING ELEMENTARY SCHOOL</t>
  </si>
  <si>
    <t>04376</t>
  </si>
  <si>
    <t>RISLEY INTERNATIONAL ACADEMY OF INNOVATION</t>
  </si>
  <si>
    <t>05048</t>
  </si>
  <si>
    <t>PUEBLO ACADEMY OF ARTS</t>
  </si>
  <si>
    <t>05916</t>
  </si>
  <si>
    <t>MINNEQUA ELEMENTARY SCHOOL</t>
  </si>
  <si>
    <t>06132</t>
  </si>
  <si>
    <t>MORTON ELEMENTARY SCHOOL</t>
  </si>
  <si>
    <t>06677</t>
  </si>
  <si>
    <t>PARAGON LEARNING CENTER</t>
  </si>
  <si>
    <t>06770</t>
  </si>
  <si>
    <t>PARK VIEW ELEMENTARY SCHOOL</t>
  </si>
  <si>
    <t>06775</t>
  </si>
  <si>
    <t>07209</t>
  </si>
  <si>
    <t>PUEBLO CHARTER SCHOOL FOR THE ARTS &amp; SCIENCES</t>
  </si>
  <si>
    <t>07217</t>
  </si>
  <si>
    <t>Nettie S. Freed K-8 Expeditionary School</t>
  </si>
  <si>
    <t>07481</t>
  </si>
  <si>
    <t>RONCALLI MIDDLE SCHOOL</t>
  </si>
  <si>
    <t>08082</t>
  </si>
  <si>
    <t>08116</t>
  </si>
  <si>
    <t>SOUTH PARK ELEMENTARY SCHOOL</t>
  </si>
  <si>
    <t>08402</t>
  </si>
  <si>
    <t>SUNSET PARK ELEMENTARY SCHOOL</t>
  </si>
  <si>
    <t>09188</t>
  </si>
  <si>
    <t>W H HEATON MIDDLE SCHOOL</t>
  </si>
  <si>
    <t>Pueblo County School District 70</t>
  </si>
  <si>
    <t>00025</t>
  </si>
  <si>
    <t>SKY VIEW MIDDLE SCHOOL</t>
  </si>
  <si>
    <t>00026</t>
  </si>
  <si>
    <t>DESERT SAGE ELEMENTARY SCHOOL</t>
  </si>
  <si>
    <t>00472</t>
  </si>
  <si>
    <t>AVONDALE ELEMENTARY SCHOOL</t>
  </si>
  <si>
    <t>00852</t>
  </si>
  <si>
    <t>BEULAH ELEMENTARY SCHOOL</t>
  </si>
  <si>
    <t>00856</t>
  </si>
  <si>
    <t>BEULAH MIDDLE SCHOOL</t>
  </si>
  <si>
    <t>01377</t>
  </si>
  <si>
    <t>CEDAR RIDGE ELEMENTARY</t>
  </si>
  <si>
    <t>06354</t>
  </si>
  <si>
    <t>NORTH MESA ELEMENTARY SCHOOL</t>
  </si>
  <si>
    <t>07086</t>
  </si>
  <si>
    <t>PLEASANT VIEW MIDDLE SCHOOL</t>
  </si>
  <si>
    <t>07153</t>
  </si>
  <si>
    <t>PRAIRIE WINDS ELEMENTARY</t>
  </si>
  <si>
    <t>07208</t>
  </si>
  <si>
    <t>PUEBLO COUNTY HIGH SCHOOL</t>
  </si>
  <si>
    <t>07210</t>
  </si>
  <si>
    <t>LIBERTY POINT ELEMENTARY SCHOOL</t>
  </si>
  <si>
    <t>07212</t>
  </si>
  <si>
    <t>LIBERTY POINT INTERNATIONAL SCHOOL</t>
  </si>
  <si>
    <t>07214</t>
  </si>
  <si>
    <t>PUEBLO WEST HIGH SCHOOL</t>
  </si>
  <si>
    <t>07530</t>
  </si>
  <si>
    <t>RYE ELEMENTARY SCHOOL</t>
  </si>
  <si>
    <t>07532</t>
  </si>
  <si>
    <t>CRAVER MIDDLE SCHOOL</t>
  </si>
  <si>
    <t>07533</t>
  </si>
  <si>
    <t>07534</t>
  </si>
  <si>
    <t>RYE HIGH SCHOOL</t>
  </si>
  <si>
    <t>07879</t>
  </si>
  <si>
    <t>SWALLOWS CHARTER ACADEMY HIGH SCHOOL</t>
  </si>
  <si>
    <t>07886</t>
  </si>
  <si>
    <t>SIERRA VISTA ELEMENTARY SCHOOL</t>
  </si>
  <si>
    <t>08110</t>
  </si>
  <si>
    <t>SOUTH MESA ELEMENTARY SCHOOL</t>
  </si>
  <si>
    <t>08420</t>
  </si>
  <si>
    <t>SWALLOWS CHARTER ACADEMY</t>
  </si>
  <si>
    <t>09084</t>
  </si>
  <si>
    <t>09130</t>
  </si>
  <si>
    <t>VINELAND ELEMENTARY SCHOOL</t>
  </si>
  <si>
    <t>09134</t>
  </si>
  <si>
    <t>VINELAND MIDDLE SCHOOL</t>
  </si>
  <si>
    <t>MEEKER              RE1</t>
  </si>
  <si>
    <t>05750</t>
  </si>
  <si>
    <t>MEEKER ELEMENTARY SCHOOL</t>
  </si>
  <si>
    <t>05754</t>
  </si>
  <si>
    <t>BARONE MIDDLE SCHOOL</t>
  </si>
  <si>
    <t>05762</t>
  </si>
  <si>
    <t>MEEKER HIGH SCHOOL</t>
  </si>
  <si>
    <t>RANGELY             RE-4</t>
  </si>
  <si>
    <t>07268</t>
  </si>
  <si>
    <t>07276</t>
  </si>
  <si>
    <t>RANGELY JR/SR HIGH SCHOOL</t>
  </si>
  <si>
    <t>DEL NORTE C-7</t>
  </si>
  <si>
    <t>02148</t>
  </si>
  <si>
    <t>Del Norte Elementary</t>
  </si>
  <si>
    <t>02150</t>
  </si>
  <si>
    <t>Del Norte JR/SR High School</t>
  </si>
  <si>
    <t>MONTE VISTA         C-8</t>
  </si>
  <si>
    <t>05579</t>
  </si>
  <si>
    <t>MARSH ELEMENTARY SCHOOL</t>
  </si>
  <si>
    <t>06030</t>
  </si>
  <si>
    <t>06036</t>
  </si>
  <si>
    <t>BILL METZ ELEMENTARY SCHOOL</t>
  </si>
  <si>
    <t>06044</t>
  </si>
  <si>
    <t>MONTE VISTA MIDDLE SCHOOL</t>
  </si>
  <si>
    <t>06046</t>
  </si>
  <si>
    <t>MONTE VISTA SENIOR HIGH SCHOOL</t>
  </si>
  <si>
    <t>SARGENT             RE-33J</t>
  </si>
  <si>
    <t>07660</t>
  </si>
  <si>
    <t>SARGENT ELEMENTARY SCHOOL</t>
  </si>
  <si>
    <t>07664</t>
  </si>
  <si>
    <t>SARGENT SENIOR HIGH SCHOOL</t>
  </si>
  <si>
    <t>07668</t>
  </si>
  <si>
    <t>SARGENT JUNIOR HIGH SCHOOL</t>
  </si>
  <si>
    <t>HAYDEN              RE-1</t>
  </si>
  <si>
    <t>02522</t>
  </si>
  <si>
    <t>HAYDEN VALLEY ELEMENTARY SCHOOL</t>
  </si>
  <si>
    <t>03860</t>
  </si>
  <si>
    <t>HAYDEN MIDDLE SCHOOL</t>
  </si>
  <si>
    <t>03862</t>
  </si>
  <si>
    <t>HAYDEN HIGH SCHOOL</t>
  </si>
  <si>
    <t>STEAMBOAT SPRINGS   RE-2</t>
  </si>
  <si>
    <t>06277</t>
  </si>
  <si>
    <t>SLEEPING GIANT SCHOOL</t>
  </si>
  <si>
    <t>08208</t>
  </si>
  <si>
    <t>SODA CREEK ELEMENTARY SCHOOL</t>
  </si>
  <si>
    <t>08210</t>
  </si>
  <si>
    <t>STEAMBOAT SPRINGS MIDDLE SCHOOL</t>
  </si>
  <si>
    <t>08212</t>
  </si>
  <si>
    <t>STEAMBOAT SPRINGS HIGH SCHOOL</t>
  </si>
  <si>
    <t>08358</t>
  </si>
  <si>
    <t>STRAWBERRY PARK ELEMENTARY SCHOOL</t>
  </si>
  <si>
    <t>SOUTH ROUTT         RE 3</t>
  </si>
  <si>
    <t>08048</t>
  </si>
  <si>
    <t>SOROCO MIDDLE SCHOOL</t>
  </si>
  <si>
    <t>08050</t>
  </si>
  <si>
    <t>SOROCO HIGH SCHOOL</t>
  </si>
  <si>
    <t>08119</t>
  </si>
  <si>
    <t>08120</t>
  </si>
  <si>
    <t>SOUTH ROUTT ELEMENTARY SCHOOL</t>
  </si>
  <si>
    <t>MOUNTAIN VALLEY     RE 1</t>
  </si>
  <si>
    <t>06146</t>
  </si>
  <si>
    <t>MOUNTAIN VALLEY SCHOOL</t>
  </si>
  <si>
    <t>MOFFAT 2</t>
  </si>
  <si>
    <t>02018</t>
  </si>
  <si>
    <t>05958</t>
  </si>
  <si>
    <t>MOFFAT PK-12 SCHOOL</t>
  </si>
  <si>
    <t>CENTER 26 JT</t>
  </si>
  <si>
    <t>00051</t>
  </si>
  <si>
    <t>THE ACADEMIC RECOVERY CENTER OF SAN LUIS VALLEY</t>
  </si>
  <si>
    <t>01412</t>
  </si>
  <si>
    <t>HASKIN ELEMENTARY SCHOOL</t>
  </si>
  <si>
    <t>01416</t>
  </si>
  <si>
    <t>SKOGLUND MIDDLE SCHOOL</t>
  </si>
  <si>
    <t>01420</t>
  </si>
  <si>
    <t>CENTER HIGH SCHOOL</t>
  </si>
  <si>
    <t>SILVERTON           1</t>
  </si>
  <si>
    <t>07900</t>
  </si>
  <si>
    <t>SILVERTON ELEMENTARY SCHOOL</t>
  </si>
  <si>
    <t>07902</t>
  </si>
  <si>
    <t>SILVERTON MIDDLE</t>
  </si>
  <si>
    <t>07904</t>
  </si>
  <si>
    <t>SILVERTON HIGH SCHOOL</t>
  </si>
  <si>
    <t>TELLURIDE           R-1</t>
  </si>
  <si>
    <t>08786</t>
  </si>
  <si>
    <t>08790</t>
  </si>
  <si>
    <t>TELLURIDE MIDDLE SCHOOL</t>
  </si>
  <si>
    <t>08794</t>
  </si>
  <si>
    <t>TELLURIDE HIGH SCHOOL</t>
  </si>
  <si>
    <t>08811</t>
  </si>
  <si>
    <t>TELLURIDE ELEMENTARY SCHOOL</t>
  </si>
  <si>
    <t>NORWOOD             R-2J</t>
  </si>
  <si>
    <t>06422</t>
  </si>
  <si>
    <t>NORWOOD PUBLIC SCHOOLS</t>
  </si>
  <si>
    <t>JULESBURG RE-1</t>
  </si>
  <si>
    <t>04488</t>
  </si>
  <si>
    <t>JULESBURG ELEMENTARY SCHOOL</t>
  </si>
  <si>
    <t>04492</t>
  </si>
  <si>
    <t>JULESBURG HIGH SCHOOL</t>
  </si>
  <si>
    <t>07050</t>
  </si>
  <si>
    <t>Revere Elementary School</t>
  </si>
  <si>
    <t>07299</t>
  </si>
  <si>
    <t>07322</t>
  </si>
  <si>
    <t>REVERE JUNIOR-SENIOR HIGH SCHOOL</t>
  </si>
  <si>
    <t>SUMMIT RE-1</t>
  </si>
  <si>
    <t>08370</t>
  </si>
  <si>
    <t>DILLON VALLEY ELEMENTARY SCHOOL</t>
  </si>
  <si>
    <t>08372</t>
  </si>
  <si>
    <t>BRECKENRIDGE ELEMENTARY SCHOOL</t>
  </si>
  <si>
    <t>08374</t>
  </si>
  <si>
    <t>FRISCO ELEMENTARY SCHOOL</t>
  </si>
  <si>
    <t>08375</t>
  </si>
  <si>
    <t>SNOWY PEAKS HIGH SCHOOL</t>
  </si>
  <si>
    <t>08376</t>
  </si>
  <si>
    <t>SILVERTHORNE ELEMENTARY SCHOOL</t>
  </si>
  <si>
    <t>08377</t>
  </si>
  <si>
    <t>SUMMIT MIDDLE SCHOOL</t>
  </si>
  <si>
    <t>08378</t>
  </si>
  <si>
    <t>SUMMIT HIGH SCHOOL</t>
  </si>
  <si>
    <t>08385</t>
  </si>
  <si>
    <t>SUMMIT COVE ELEMENTARY SCHOOL</t>
  </si>
  <si>
    <t>08993</t>
  </si>
  <si>
    <t>UPPER BLUE ELEMENTARY SCHOOL</t>
  </si>
  <si>
    <t>CRIPPLE CREEK-VICTOR RE-1</t>
  </si>
  <si>
    <t>02024</t>
  </si>
  <si>
    <t>CRIPPLE CREEK-VICTOR JUNIOR-SENIOR HIGH SCHOOL</t>
  </si>
  <si>
    <t>09080</t>
  </si>
  <si>
    <t>CRESSON ELEMENTARY SCHOOL</t>
  </si>
  <si>
    <t>WOODLAND PARK RE-2</t>
  </si>
  <si>
    <t>08257</t>
  </si>
  <si>
    <t>08379</t>
  </si>
  <si>
    <t>09692</t>
  </si>
  <si>
    <t>GATEWAY ELEMENTARY SCHOOL</t>
  </si>
  <si>
    <t>09694</t>
  </si>
  <si>
    <t>WOODLAND PARK MIDDLE SCHOOL</t>
  </si>
  <si>
    <t>09696</t>
  </si>
  <si>
    <t>WOODLAND PARK HIGH SCHOOL</t>
  </si>
  <si>
    <t>09698</t>
  </si>
  <si>
    <t>AKRON               R-1</t>
  </si>
  <si>
    <t>00086</t>
  </si>
  <si>
    <t>AKRON ELEMENTARY SCHOOL</t>
  </si>
  <si>
    <t>00090</t>
  </si>
  <si>
    <t>AKRON HIGH SCHOOL</t>
  </si>
  <si>
    <t>ARICKAREE R-2</t>
  </si>
  <si>
    <t>00304</t>
  </si>
  <si>
    <t>ARICKAREE ELEMENTARY SCHOOL</t>
  </si>
  <si>
    <t>00308</t>
  </si>
  <si>
    <t>ARICKAREE UNDIVIDED HIGH SCHOOL</t>
  </si>
  <si>
    <t>OTIS                R-3</t>
  </si>
  <si>
    <t>06582</t>
  </si>
  <si>
    <t>OTIS ELEMENTARY SCHOOL</t>
  </si>
  <si>
    <t>06586</t>
  </si>
  <si>
    <t>OTIS JUNIOR-SENIOR HIGH SCHOOL</t>
  </si>
  <si>
    <t>LONE STAR           101</t>
  </si>
  <si>
    <t>05238</t>
  </si>
  <si>
    <t>LONE STAR MIDDLE SCHOOL</t>
  </si>
  <si>
    <t>05254</t>
  </si>
  <si>
    <t>LONE STAR ELEMENTARY SCHOOL</t>
  </si>
  <si>
    <t>05258</t>
  </si>
  <si>
    <t>LONE STAR UNDIVIDED HIGH SCHOOL</t>
  </si>
  <si>
    <t>WOODLIN R-104</t>
  </si>
  <si>
    <t>09700</t>
  </si>
  <si>
    <t>WOODLIN ELEMENTARY SCHOOL</t>
  </si>
  <si>
    <t>09704</t>
  </si>
  <si>
    <t>WOODLIN UNDIVIDED HIGH SCHOOL</t>
  </si>
  <si>
    <t>WELD COUNTY RE-1</t>
  </si>
  <si>
    <t>03398</t>
  </si>
  <si>
    <t>GILCREST ELEMENTARY SCHOOL</t>
  </si>
  <si>
    <t>04852</t>
  </si>
  <si>
    <t>PETE MIRICH ELEMENTARY SCHOOL</t>
  </si>
  <si>
    <t>04854</t>
  </si>
  <si>
    <t>NORTH VALLEY MIDDLE SCHOOL</t>
  </si>
  <si>
    <t>07056</t>
  </si>
  <si>
    <t>PLATTEVILLE ELEMENTARY SCHOOL</t>
  </si>
  <si>
    <t>07058</t>
  </si>
  <si>
    <t>SOUTH VALLEY MIDDLE SCHOOL</t>
  </si>
  <si>
    <t>09032</t>
  </si>
  <si>
    <t>VALLEY HIGH SCHOOL</t>
  </si>
  <si>
    <t>EATON               RE-2</t>
  </si>
  <si>
    <t>00754</t>
  </si>
  <si>
    <t>BENJAMIN EATON</t>
  </si>
  <si>
    <t>02448</t>
  </si>
  <si>
    <t>EATON ELEMENTARY SCHOOL</t>
  </si>
  <si>
    <t>02452</t>
  </si>
  <si>
    <t>EATON MIDDLE SCHOOL</t>
  </si>
  <si>
    <t>02456</t>
  </si>
  <si>
    <t>EATON HIGH SCHOOL</t>
  </si>
  <si>
    <t>03286</t>
  </si>
  <si>
    <t>GALETON ELEMENTARY SCHOOL</t>
  </si>
  <si>
    <t>WELD COUNTY SCH DIST RE-3J</t>
  </si>
  <si>
    <t>01446</t>
  </si>
  <si>
    <t>WELD CENTRAL SENIOR HIGH SCHOOL</t>
  </si>
  <si>
    <t>03090</t>
  </si>
  <si>
    <t>LOCHBUIE ELEMENTARY SCHOOL</t>
  </si>
  <si>
    <t>04148</t>
  </si>
  <si>
    <t>HUDSON ACADEMY OF ARTS AND SCIENCES</t>
  </si>
  <si>
    <t>04526</t>
  </si>
  <si>
    <t>HOFF ELEMENTARY SCHOOL</t>
  </si>
  <si>
    <t>05855</t>
  </si>
  <si>
    <t>09347</t>
  </si>
  <si>
    <t>WELD CENTRAL MIDDLE SCHOOL</t>
  </si>
  <si>
    <t>WELD RE-4 AU</t>
  </si>
  <si>
    <t>00055</t>
  </si>
  <si>
    <t>GRANDVIEW ELEMENTARY</t>
  </si>
  <si>
    <t>06750</t>
  </si>
  <si>
    <t>07755</t>
  </si>
  <si>
    <t>SEVERANCE MIDDLE SCHOOL</t>
  </si>
  <si>
    <t>07958</t>
  </si>
  <si>
    <t>08066</t>
  </si>
  <si>
    <t>Severence High School</t>
  </si>
  <si>
    <t>08459</t>
  </si>
  <si>
    <t>RANGE VIEW ELEMENTARY SCHOOOL</t>
  </si>
  <si>
    <t>08886</t>
  </si>
  <si>
    <t>TOZER ELEMENTARY SCHOOL</t>
  </si>
  <si>
    <t>09670</t>
  </si>
  <si>
    <t>WINDSOR MIDDLE SCHOOL</t>
  </si>
  <si>
    <t>09672</t>
  </si>
  <si>
    <t>WINDSOR HIGH SCHOOL</t>
  </si>
  <si>
    <t>JOHNSTOWN-MILLIKEN RE-5J</t>
  </si>
  <si>
    <t>04785</t>
  </si>
  <si>
    <t>KNOWLEDGE QUEST ACADEMY</t>
  </si>
  <si>
    <t>05078</t>
  </si>
  <si>
    <t>05896</t>
  </si>
  <si>
    <t>MILLIKEN ELEMENTARY SCHOOL</t>
  </si>
  <si>
    <t>05902</t>
  </si>
  <si>
    <t>MILLIKEN MIDDLE SCHOOL</t>
  </si>
  <si>
    <t>06963</t>
  </si>
  <si>
    <t>PIONEER RIDGE ELEMENTARY SCHOOL</t>
  </si>
  <si>
    <t>07490</t>
  </si>
  <si>
    <t>ROOSEVELT HIGH SCHOOL</t>
  </si>
  <si>
    <t>GREELEY 6</t>
  </si>
  <si>
    <t>00052</t>
  </si>
  <si>
    <t>HEIMAN ELEMENTARY SCHOOL</t>
  </si>
  <si>
    <t>00053</t>
  </si>
  <si>
    <t>WINOGRAD K-8 ELEMENTARY SCHOOL</t>
  </si>
  <si>
    <t>00054</t>
  </si>
  <si>
    <t>BELLA ROMERO ACADEMY OF APPLIED TECHNOLOGY</t>
  </si>
  <si>
    <t>00988</t>
  </si>
  <si>
    <t>BRENTWOOD MIDDLE SCHOOL</t>
  </si>
  <si>
    <t>01384</t>
  </si>
  <si>
    <t>01500</t>
  </si>
  <si>
    <t>CHAPPELOW K-8 MAGNET SCHOOL</t>
  </si>
  <si>
    <t>01875</t>
  </si>
  <si>
    <t>FRONTIER CHARTER ACADEMY</t>
  </si>
  <si>
    <t>02222</t>
  </si>
  <si>
    <t>02657</t>
  </si>
  <si>
    <t>EARLY COLLEGE ACADEMY</t>
  </si>
  <si>
    <t>02850</t>
  </si>
  <si>
    <t>UNIVERSITY SCHOOLS</t>
  </si>
  <si>
    <t>03162</t>
  </si>
  <si>
    <t>FRANKLIN MIDDLE SCHOOL</t>
  </si>
  <si>
    <t>03173</t>
  </si>
  <si>
    <t>FRED TJARDES SCHOOL OF INNOVATION</t>
  </si>
  <si>
    <t>03610</t>
  </si>
  <si>
    <t>GREELEY CENTRAL HIGH SCHOOL</t>
  </si>
  <si>
    <t>03614</t>
  </si>
  <si>
    <t>GREELEY WEST HIGH SCHOOL</t>
  </si>
  <si>
    <t>03880</t>
  </si>
  <si>
    <t>HEATH MIDDLE SCHOOL</t>
  </si>
  <si>
    <t>04356</t>
  </si>
  <si>
    <t>04425</t>
  </si>
  <si>
    <t>JEFFERSON JUNIOR/SENIOR HIGH</t>
  </si>
  <si>
    <t>04438</t>
  </si>
  <si>
    <t>PRAIRIE HEIGHTS MIDDLE SCHOOL</t>
  </si>
  <si>
    <t>05412</t>
  </si>
  <si>
    <t>05620</t>
  </si>
  <si>
    <t>MAPLEWOOD ELEMENTARY</t>
  </si>
  <si>
    <t>05660</t>
  </si>
  <si>
    <t>MCAULIFFE ELEMENTARY SCHOOL</t>
  </si>
  <si>
    <t>05752</t>
  </si>
  <si>
    <t>05985</t>
  </si>
  <si>
    <t>MONFORT ELEMENTARY SCHOOL</t>
  </si>
  <si>
    <t>06248</t>
  </si>
  <si>
    <t>Tointon Academy of Pre-Engineering</t>
  </si>
  <si>
    <t>06364</t>
  </si>
  <si>
    <t>NORTHRIDGE HIGH SCHOOL</t>
  </si>
  <si>
    <t>06774</t>
  </si>
  <si>
    <t>07491</t>
  </si>
  <si>
    <t>07700</t>
  </si>
  <si>
    <t>07814</t>
  </si>
  <si>
    <t>SHAWSHEEN ELEMENTARY SCHOOL</t>
  </si>
  <si>
    <t>08467</t>
  </si>
  <si>
    <t>SALIDA DEL SOL ACADEMY</t>
  </si>
  <si>
    <t>08965</t>
  </si>
  <si>
    <t>UNION COLONY PREPARATORY SCHOOL</t>
  </si>
  <si>
    <t>08975</t>
  </si>
  <si>
    <t>UNION COLONY ELEMENTARY SCHOOL</t>
  </si>
  <si>
    <t>09611</t>
  </si>
  <si>
    <t>WEST RIDGE ACADEMY</t>
  </si>
  <si>
    <t>PLATTE VALLEY       RE-7</t>
  </si>
  <si>
    <t>04670</t>
  </si>
  <si>
    <t>PLATTE VALLEY HIGH SCHOOL</t>
  </si>
  <si>
    <t>07052</t>
  </si>
  <si>
    <t>PLATTE VALLEY ELEMENTARY SCHOOL</t>
  </si>
  <si>
    <t>07054</t>
  </si>
  <si>
    <t>PLATTE VALLEY MIDDLE SCHOOL</t>
  </si>
  <si>
    <t>WELD COUNTY SCHOOL DISTRICT RE-8</t>
  </si>
  <si>
    <t>03066</t>
  </si>
  <si>
    <t>FORT LUPTON MIDDLE SCHOOL</t>
  </si>
  <si>
    <t>03070</t>
  </si>
  <si>
    <t>FORT LUPTON HIGH SCHOOL</t>
  </si>
  <si>
    <t>05050</t>
  </si>
  <si>
    <t>LEO WILLIAM BUTLER ELEMENTARY SCHOOL</t>
  </si>
  <si>
    <t>07219</t>
  </si>
  <si>
    <t>KENNETH HOMYAK PK-8</t>
  </si>
  <si>
    <t>08930</t>
  </si>
  <si>
    <t>TWOMBLY ELEMENTARY SCHOOL</t>
  </si>
  <si>
    <t>AULT-HIGHLAND RE-9</t>
  </si>
  <si>
    <t>03958</t>
  </si>
  <si>
    <t>03961</t>
  </si>
  <si>
    <t>HIGHLAND MIDDLE SCHOOL</t>
  </si>
  <si>
    <t>03962</t>
  </si>
  <si>
    <t>HIGHLAND HIGH SCHOOL</t>
  </si>
  <si>
    <t>BRIGGSDALE          RE-10</t>
  </si>
  <si>
    <t>01008</t>
  </si>
  <si>
    <t>BRIGGSDALE ELEMENTARY SCHOOL</t>
  </si>
  <si>
    <t>01012</t>
  </si>
  <si>
    <t>BRIGGSDALE UNDIVIDED HIGH SCHOOL</t>
  </si>
  <si>
    <t>PRAIRIE             RE-11</t>
  </si>
  <si>
    <t>07154</t>
  </si>
  <si>
    <t>PRAIRIE ELEMENTARY SCHOOL</t>
  </si>
  <si>
    <t>07156</t>
  </si>
  <si>
    <t>PRAIRIE JUNIOR-SENIOR HIGH SCHOOL</t>
  </si>
  <si>
    <t>PAWNEE              RE-12</t>
  </si>
  <si>
    <t>06812</t>
  </si>
  <si>
    <t>PAWNEE SCHOOL PK-12</t>
  </si>
  <si>
    <t>YUMA 1</t>
  </si>
  <si>
    <t>05221</t>
  </si>
  <si>
    <t>LITTLE INDIANS PRESCHOOL</t>
  </si>
  <si>
    <t>09791</t>
  </si>
  <si>
    <t>YUMA MIDDLE SCHOOL</t>
  </si>
  <si>
    <t>09795</t>
  </si>
  <si>
    <t>KENNETH P MORRIS ELEMENTARY SCHOOL</t>
  </si>
  <si>
    <t>09799</t>
  </si>
  <si>
    <t>YUMA HIGH SCHOOL</t>
  </si>
  <si>
    <t>WRAY RD-2</t>
  </si>
  <si>
    <t>09725</t>
  </si>
  <si>
    <t>WRAY ELEMENTARY SCHOOL</t>
  </si>
  <si>
    <t>09733</t>
  </si>
  <si>
    <t>WRAY HIGH SCHOOL</t>
  </si>
  <si>
    <t>IDALIA RJ-3</t>
  </si>
  <si>
    <t>04227</t>
  </si>
  <si>
    <t>IDALIA ELEMENTARY SCHOOL</t>
  </si>
  <si>
    <t>04231</t>
  </si>
  <si>
    <t>IDALIA JR-SR HIGH SCHOOL</t>
  </si>
  <si>
    <t>LIBERTY             J-4</t>
  </si>
  <si>
    <t>05123</t>
  </si>
  <si>
    <t>LIBERTY SCHOOL</t>
  </si>
  <si>
    <t>4002</t>
  </si>
  <si>
    <t>ASSUMPTION CATHOLIC SCHOOL</t>
  </si>
  <si>
    <t>04002</t>
  </si>
  <si>
    <t>Assumption School</t>
  </si>
  <si>
    <t>4026</t>
  </si>
  <si>
    <t>DAYSPRING CHRISTIAN ACADEMY</t>
  </si>
  <si>
    <t>04026</t>
  </si>
  <si>
    <t>Dayspring Christian School</t>
  </si>
  <si>
    <t>4370</t>
  </si>
  <si>
    <t>LARADON SCHOOL</t>
  </si>
  <si>
    <t>12757</t>
  </si>
  <si>
    <t>Laradon School</t>
  </si>
  <si>
    <t>4395</t>
  </si>
  <si>
    <t>GUARDIAN ANGELS CHURCH</t>
  </si>
  <si>
    <t>04395</t>
  </si>
  <si>
    <t>Guardian Angels</t>
  </si>
  <si>
    <t>4604</t>
  </si>
  <si>
    <t>ST. MARY SCHOOL</t>
  </si>
  <si>
    <t>04604</t>
  </si>
  <si>
    <t>St Mary Catholic School</t>
  </si>
  <si>
    <t>4634</t>
  </si>
  <si>
    <t>ST. THERESE SCHOOL</t>
  </si>
  <si>
    <t>04634</t>
  </si>
  <si>
    <t>St Therese Catholic School</t>
  </si>
  <si>
    <t>5230</t>
  </si>
  <si>
    <t>Landmark Baptist School</t>
  </si>
  <si>
    <t>05230</t>
  </si>
  <si>
    <t>5658</t>
  </si>
  <si>
    <t>Maslow Academy Of Applied Learning Inc.</t>
  </si>
  <si>
    <t>05658</t>
  </si>
  <si>
    <t>Maslow Academy</t>
  </si>
  <si>
    <t>6022</t>
  </si>
  <si>
    <t>ALTERNATIVE HOMES FOR YOUTH</t>
  </si>
  <si>
    <t>12751</t>
  </si>
  <si>
    <t>Alternative Homes for Youth</t>
  </si>
  <si>
    <t>6023</t>
  </si>
  <si>
    <t>GATEWAY YOUTH &amp; FAMILY SERVICES</t>
  </si>
  <si>
    <t>12750</t>
  </si>
  <si>
    <t>Gateway Residential Services DT</t>
  </si>
  <si>
    <t>6032</t>
  </si>
  <si>
    <t>JEFFERSON HILLS CORP.</t>
  </si>
  <si>
    <t>12742</t>
  </si>
  <si>
    <t>Jefferson Hills Lakewood</t>
  </si>
  <si>
    <t>12743</t>
  </si>
  <si>
    <t>Jefferson Hills Aurora</t>
  </si>
  <si>
    <t>6063</t>
  </si>
  <si>
    <t xml:space="preserve">TENNYSON CENTER  </t>
  </si>
  <si>
    <t>06063</t>
  </si>
  <si>
    <t>Tennyson Center-CCH</t>
  </si>
  <si>
    <t>6107</t>
  </si>
  <si>
    <t>MORGRIDGE ACADEMY</t>
  </si>
  <si>
    <t>12759</t>
  </si>
  <si>
    <t>Morgridge Academy</t>
  </si>
  <si>
    <t>6204</t>
  </si>
  <si>
    <t>SHILOH HOUSE</t>
  </si>
  <si>
    <t>04951</t>
  </si>
  <si>
    <t>Shiloh-Family Resource Pavilion</t>
  </si>
  <si>
    <t>06204</t>
  </si>
  <si>
    <t>Shiloh Home-Adams</t>
  </si>
  <si>
    <t>06211</t>
  </si>
  <si>
    <t>Shiloh Home-Longmont</t>
  </si>
  <si>
    <t>12736</t>
  </si>
  <si>
    <t>Shiloh House Estes</t>
  </si>
  <si>
    <t>12737</t>
  </si>
  <si>
    <t>Shiloh House Yarrow</t>
  </si>
  <si>
    <t>12738</t>
  </si>
  <si>
    <t>Shiloh House Day Treatment</t>
  </si>
  <si>
    <t>6416</t>
  </si>
  <si>
    <t>THIRD WAY CENTER</t>
  </si>
  <si>
    <t>06215</t>
  </si>
  <si>
    <t>Third Way Center (Joan Farley Academy - Lowry)</t>
  </si>
  <si>
    <t>06416</t>
  </si>
  <si>
    <t>Third Way Center (Joan Farley Academy)</t>
  </si>
  <si>
    <t>08713</t>
  </si>
  <si>
    <t>Third Way Center - Pontiac</t>
  </si>
  <si>
    <t>12746</t>
  </si>
  <si>
    <t>Third Way Center - York</t>
  </si>
  <si>
    <t>12747</t>
  </si>
  <si>
    <t>Third Way Center - Bannock</t>
  </si>
  <si>
    <t>State of Colorado, Charter School Institute</t>
  </si>
  <si>
    <t>00015</t>
  </si>
  <si>
    <t>00075</t>
  </si>
  <si>
    <t>00493</t>
  </si>
  <si>
    <t>00657</t>
  </si>
  <si>
    <t>ACADEMY OF ARTS AND KNOWLEDGE</t>
  </si>
  <si>
    <t>01387</t>
  </si>
  <si>
    <t>01633</t>
  </si>
  <si>
    <t>Colorado Early College Aurora</t>
  </si>
  <si>
    <t>01795</t>
  </si>
  <si>
    <t>Colorado Early Colleges Colorado Springs</t>
  </si>
  <si>
    <t>01882</t>
  </si>
  <si>
    <t>COMMUNITY LEADERSHIP ACADEMY</t>
  </si>
  <si>
    <t>02067</t>
  </si>
  <si>
    <t>COLORADO EARLY COLLEGE FT. COLLINS (HS/MS)</t>
  </si>
  <si>
    <t>02196</t>
  </si>
  <si>
    <t>COLORADO EARLY COLLEGES DOUGLAS COUNTY</t>
  </si>
  <si>
    <t>02837</t>
  </si>
  <si>
    <t>EARLY COLLEGE OF ARVADA</t>
  </si>
  <si>
    <t>03439</t>
  </si>
  <si>
    <t>Global Village Academy - Northglenn</t>
  </si>
  <si>
    <t>04699</t>
  </si>
  <si>
    <t>05313</t>
  </si>
  <si>
    <t>05499</t>
  </si>
  <si>
    <t>06219</t>
  </si>
  <si>
    <t>New America - Aurora</t>
  </si>
  <si>
    <t>06400</t>
  </si>
  <si>
    <t>06679</t>
  </si>
  <si>
    <t>06802</t>
  </si>
  <si>
    <t>06914</t>
  </si>
  <si>
    <t>THE PINNACLE CHARTER SCHOOL</t>
  </si>
  <si>
    <t>07278</t>
  </si>
  <si>
    <t>RICARDO FLORES MAGON ACADEMY</t>
  </si>
  <si>
    <t>09037</t>
  </si>
  <si>
    <t>VICTORY PREPARATORY ACADEMY HIGH STATE CHARTER SCHOOL</t>
  </si>
  <si>
    <t>09040</t>
  </si>
  <si>
    <t>VICTORY PREPARATORY ACADEMY MIDDLE STATE CHARTER SCHOOL</t>
  </si>
  <si>
    <t>91503</t>
  </si>
  <si>
    <t>PEAK TO PEAK CHARTER SFA</t>
  </si>
  <si>
    <t>06816</t>
  </si>
  <si>
    <t>PEAK TO PEAK CHARTER SCHOOL</t>
  </si>
  <si>
    <t>8008</t>
  </si>
  <si>
    <t>Hope Online</t>
  </si>
  <si>
    <t>03847</t>
  </si>
  <si>
    <t>Hope Online Learning Academy Middle School</t>
  </si>
  <si>
    <t>03995</t>
  </si>
  <si>
    <t>Hope Online Learning Academy High School</t>
  </si>
  <si>
    <t>8011</t>
  </si>
  <si>
    <t>Sky Ranch Academy</t>
  </si>
  <si>
    <t>07796</t>
  </si>
  <si>
    <t>8042</t>
  </si>
  <si>
    <t>CharterChoice Collaborative</t>
  </si>
  <si>
    <t>00369</t>
  </si>
  <si>
    <t>ATLAS PREP MIDDLE SCHOOL</t>
  </si>
  <si>
    <t>00469</t>
  </si>
  <si>
    <t>ATLAS PREP HIGH SCHOOL</t>
  </si>
  <si>
    <t>01345</t>
  </si>
  <si>
    <t>ROCKY MOUNTAIN PREP BERKLEY</t>
  </si>
  <si>
    <t>01371</t>
  </si>
  <si>
    <t>COPERNI 3</t>
  </si>
  <si>
    <t>01519</t>
  </si>
  <si>
    <t>01561</t>
  </si>
  <si>
    <t>COLORADO HIGH SCHOOL CHARTER - GES</t>
  </si>
  <si>
    <t>01748</t>
  </si>
  <si>
    <t>COLORADO HIGH SCHOOL - OSAGE</t>
  </si>
  <si>
    <t>02026</t>
  </si>
  <si>
    <t>02035</t>
  </si>
  <si>
    <t>CROWN POINTE ACADEMY</t>
  </si>
  <si>
    <t>02207</t>
  </si>
  <si>
    <t>DOWNTOWN DENVER EXPEDITIONARY SCHOOL</t>
  </si>
  <si>
    <t>02799</t>
  </si>
  <si>
    <t>EXCEL ACADEMY CHARTER SCHOOL</t>
  </si>
  <si>
    <t>04333</t>
  </si>
  <si>
    <t>FIRESTONE CHARTER ACADEMY</t>
  </si>
  <si>
    <t>04509</t>
  </si>
  <si>
    <t>05146</t>
  </si>
  <si>
    <t>05898</t>
  </si>
  <si>
    <t>ATLAS PREP ELEMENTARY SCHOOL</t>
  </si>
  <si>
    <t>05917</t>
  </si>
  <si>
    <t>05994</t>
  </si>
  <si>
    <t>MONTESSORI PEAKS CHARTER ACADEMY</t>
  </si>
  <si>
    <t>06139</t>
  </si>
  <si>
    <t>06226</t>
  </si>
  <si>
    <t>CIVICA Colorado</t>
  </si>
  <si>
    <t>07047</t>
  </si>
  <si>
    <t>07233</t>
  </si>
  <si>
    <t>ROCKY MOUNTAIN PREP- FLETCHER</t>
  </si>
  <si>
    <t>07241</t>
  </si>
  <si>
    <t>ROCKY MOUNTAIN PREP - CREEKSIDE</t>
  </si>
  <si>
    <t>07463</t>
  </si>
  <si>
    <t>ROCKY MOUNTAIN CLASSICAL ACADEMY</t>
  </si>
  <si>
    <t>07471</t>
  </si>
  <si>
    <t>ROCKY MOUNTAIN PREP - SOUTHWEST</t>
  </si>
  <si>
    <t>07973</t>
  </si>
  <si>
    <t>STRIVE PREP- RISE</t>
  </si>
  <si>
    <t>08085</t>
  </si>
  <si>
    <t>STRIVE PREP- FEDERAL</t>
  </si>
  <si>
    <t>08401</t>
  </si>
  <si>
    <t>STRIVE PREP- RUBY HILL</t>
  </si>
  <si>
    <t>09336</t>
  </si>
  <si>
    <t>STRIVE PREP- SUNNYSIDE</t>
  </si>
  <si>
    <t>09389</t>
  </si>
  <si>
    <t>STRIVE PREP- WESTWOOD</t>
  </si>
  <si>
    <t>09431</t>
  </si>
  <si>
    <t>WESTGATE COMMUNITY CENTER</t>
  </si>
  <si>
    <t>09639</t>
  </si>
  <si>
    <t>STRIVE PREP- SMART ACADEMY</t>
  </si>
  <si>
    <t>8104</t>
  </si>
  <si>
    <t>DIVISION OF YOUTH SERVICES</t>
  </si>
  <si>
    <t>00040</t>
  </si>
  <si>
    <t>Ridge View Academy Charter School</t>
  </si>
  <si>
    <t>02688</t>
  </si>
  <si>
    <t>LOOKOUT MOUNTAIN YOUTH SERVICES CENTER</t>
  </si>
  <si>
    <t>02689</t>
  </si>
  <si>
    <t>SPRING CREEK SERVICES CENTER</t>
  </si>
  <si>
    <t>02690</t>
  </si>
  <si>
    <t>GRAND MESA YOUTH SERVICES CENTER</t>
  </si>
  <si>
    <t>02691</t>
  </si>
  <si>
    <t>MOUNT VIEW YOUTH SERVICES CENTER</t>
  </si>
  <si>
    <t>02692</t>
  </si>
  <si>
    <t>PLATTE VALLEY YOUTH SERVICES CENTER</t>
  </si>
  <si>
    <t>02694</t>
  </si>
  <si>
    <t>Betty K Marler Youth Services Center</t>
  </si>
  <si>
    <t>09801</t>
  </si>
  <si>
    <t>Prairie Vista Youth Services Center</t>
  </si>
  <si>
    <t>09802</t>
  </si>
  <si>
    <t>MARVIN FOOTE YOUTH SERVICES CENTER</t>
  </si>
  <si>
    <t>09803</t>
  </si>
  <si>
    <t>GILLIAM YOUTH SERVICES CENTER</t>
  </si>
  <si>
    <t>09804</t>
  </si>
  <si>
    <t>Zebulon Pike</t>
  </si>
  <si>
    <t>09808</t>
  </si>
  <si>
    <t>PUEBLO YOUTH SERVICES CENTER</t>
  </si>
  <si>
    <t>8608</t>
  </si>
  <si>
    <t>ARRUPE JESUIT HIGH SCHOOL</t>
  </si>
  <si>
    <t>08608</t>
  </si>
  <si>
    <t>Arrupe Jesuit High School</t>
  </si>
  <si>
    <t>8634</t>
  </si>
  <si>
    <t>GOOD SHEPHERD CATHOLIC SCHOOL</t>
  </si>
  <si>
    <t>08634</t>
  </si>
  <si>
    <t>Good Shepherd Catholic School</t>
  </si>
  <si>
    <t>8636</t>
  </si>
  <si>
    <t>NATIVITY OF OUR LORD</t>
  </si>
  <si>
    <t>08636</t>
  </si>
  <si>
    <t>Nativity of Our Lord Catholic</t>
  </si>
  <si>
    <t>8652</t>
  </si>
  <si>
    <t xml:space="preserve">MOST PRECIOUS BLOOD SCHOOL                        </t>
  </si>
  <si>
    <t>08652</t>
  </si>
  <si>
    <t>Most Precious Blood</t>
  </si>
  <si>
    <t>8655</t>
  </si>
  <si>
    <t>NOTRE DAME CATHOLIC SCHOOL</t>
  </si>
  <si>
    <t>08655</t>
  </si>
  <si>
    <t>Notre Dame Parish School</t>
  </si>
  <si>
    <t>8658</t>
  </si>
  <si>
    <t>ESCUELA DE GUADALUPE</t>
  </si>
  <si>
    <t>08658</t>
  </si>
  <si>
    <t>Escuela de Guadalupe</t>
  </si>
  <si>
    <t>8673</t>
  </si>
  <si>
    <t>ST. ROSE OF LIMA</t>
  </si>
  <si>
    <t>08673</t>
  </si>
  <si>
    <t>St. Rose of Lima</t>
  </si>
  <si>
    <t>8693</t>
  </si>
  <si>
    <t xml:space="preserve">CORPUS CHRISTI SCHOOL </t>
  </si>
  <si>
    <t>08693</t>
  </si>
  <si>
    <t>Corpus Christi Catholic School</t>
  </si>
  <si>
    <t>8694</t>
  </si>
  <si>
    <t>DIVINE REDEEMER</t>
  </si>
  <si>
    <t>08694</t>
  </si>
  <si>
    <t>Divine Redeemer Catholic School</t>
  </si>
  <si>
    <t>8706</t>
  </si>
  <si>
    <t>ST. PAUL CATHOLIC SCHOOL</t>
  </si>
  <si>
    <t>08706</t>
  </si>
  <si>
    <t>St. Paul Catholic School</t>
  </si>
  <si>
    <t>8707</t>
  </si>
  <si>
    <t xml:space="preserve">PEACE WITH CHRIST SCHOOL                          </t>
  </si>
  <si>
    <t>08707</t>
  </si>
  <si>
    <t>Peace With Christ Christian School</t>
  </si>
  <si>
    <t>8719</t>
  </si>
  <si>
    <t>BETHLEHEM LUTHERAN PARISH</t>
  </si>
  <si>
    <t>08719</t>
  </si>
  <si>
    <t>Bethlehem Lutheran Parish</t>
  </si>
  <si>
    <t>8741</t>
  </si>
  <si>
    <t>SHRINE OF ST. ANNE SCHOOL</t>
  </si>
  <si>
    <t>08741</t>
  </si>
  <si>
    <t>Shrine of St Anne</t>
  </si>
  <si>
    <t>8743</t>
  </si>
  <si>
    <t>STS. PETER AND PAUL SCHOOL</t>
  </si>
  <si>
    <t>08743</t>
  </si>
  <si>
    <t>Saints Peter and Paul Catholic School</t>
  </si>
  <si>
    <t>8747</t>
  </si>
  <si>
    <t>ST. COLUMBA SCHOOL</t>
  </si>
  <si>
    <t>08747</t>
  </si>
  <si>
    <t>St. Columba School</t>
  </si>
  <si>
    <t>8759</t>
  </si>
  <si>
    <t>ST. JOHN THE EVANGELIST SCHOOL</t>
  </si>
  <si>
    <t>08759</t>
  </si>
  <si>
    <t>St John the Evangelist</t>
  </si>
  <si>
    <t>8761</t>
  </si>
  <si>
    <t>Cornell Corrections of California</t>
  </si>
  <si>
    <t>06199</t>
  </si>
  <si>
    <t>Southern Peaks Regional Treatment Center</t>
  </si>
  <si>
    <t>COLO SCHOOL F/T DEAF AND THE BLIND</t>
  </si>
  <si>
    <t>01924</t>
  </si>
  <si>
    <t>9589</t>
  </si>
  <si>
    <t>Windsor Charter Academy</t>
  </si>
  <si>
    <t>09393</t>
  </si>
  <si>
    <t>09563</t>
  </si>
  <si>
    <t>09665</t>
  </si>
  <si>
    <t>Total</t>
  </si>
  <si>
    <t>00000</t>
  </si>
  <si>
    <t>06915</t>
  </si>
  <si>
    <t>03406</t>
  </si>
  <si>
    <t>09165</t>
  </si>
  <si>
    <t>00124</t>
  </si>
  <si>
    <t>05880</t>
  </si>
  <si>
    <t>01021</t>
  </si>
  <si>
    <t>01796</t>
  </si>
  <si>
    <t>06687</t>
  </si>
  <si>
    <t>07725</t>
  </si>
  <si>
    <t>00763</t>
  </si>
  <si>
    <t>00270</t>
  </si>
  <si>
    <t>04896</t>
  </si>
  <si>
    <t>06475</t>
  </si>
  <si>
    <t>00001</t>
  </si>
  <si>
    <t>00136</t>
  </si>
  <si>
    <t>06546</t>
  </si>
  <si>
    <t>01752</t>
  </si>
  <si>
    <t>02356</t>
  </si>
  <si>
    <t>02793</t>
  </si>
  <si>
    <t>03362</t>
  </si>
  <si>
    <t>06241</t>
  </si>
  <si>
    <t>06263</t>
  </si>
  <si>
    <t>08994</t>
  </si>
  <si>
    <t>09033</t>
  </si>
  <si>
    <t>02269</t>
  </si>
  <si>
    <t>00443</t>
  </si>
  <si>
    <t>04495</t>
  </si>
  <si>
    <t>00120</t>
  </si>
  <si>
    <t>06420</t>
  </si>
  <si>
    <t>00919</t>
  </si>
  <si>
    <t>00930</t>
  </si>
  <si>
    <t>00934</t>
  </si>
  <si>
    <t>03488</t>
  </si>
  <si>
    <t>04386</t>
  </si>
  <si>
    <t>07643</t>
  </si>
  <si>
    <t>02045</t>
  </si>
  <si>
    <t>00313</t>
  </si>
  <si>
    <t>02152</t>
  </si>
  <si>
    <t>02166</t>
  </si>
  <si>
    <t>02190</t>
  </si>
  <si>
    <t>02209</t>
  </si>
  <si>
    <t>01270</t>
  </si>
  <si>
    <t>01555</t>
  </si>
  <si>
    <t>02338</t>
  </si>
  <si>
    <t>00479</t>
  </si>
  <si>
    <t>00861</t>
  </si>
  <si>
    <t>09061</t>
  </si>
  <si>
    <t>09697</t>
  </si>
  <si>
    <t>09699</t>
  </si>
  <si>
    <t>09701</t>
  </si>
  <si>
    <t>02600</t>
  </si>
  <si>
    <t>07300</t>
  </si>
  <si>
    <t>07924</t>
  </si>
  <si>
    <t>06683</t>
  </si>
  <si>
    <t>01249</t>
  </si>
  <si>
    <t>09656</t>
  </si>
  <si>
    <t>01885</t>
  </si>
  <si>
    <t>07531</t>
  </si>
  <si>
    <t>00110</t>
  </si>
  <si>
    <t>01511</t>
  </si>
  <si>
    <t>06937</t>
  </si>
  <si>
    <t>08779</t>
  </si>
  <si>
    <t>06626</t>
  </si>
  <si>
    <t>00431</t>
  </si>
  <si>
    <t>00448</t>
  </si>
  <si>
    <t>02877</t>
  </si>
  <si>
    <t>03475</t>
  </si>
  <si>
    <t>06821</t>
  </si>
  <si>
    <t>02523</t>
  </si>
  <si>
    <t>05858</t>
  </si>
  <si>
    <t>05577</t>
  </si>
  <si>
    <t>00491</t>
  </si>
  <si>
    <t>01869</t>
  </si>
  <si>
    <t>01880</t>
  </si>
  <si>
    <t>04127</t>
  </si>
  <si>
    <t>04408</t>
  </si>
  <si>
    <t>06541</t>
  </si>
  <si>
    <t>07462</t>
  </si>
  <si>
    <t>08793</t>
  </si>
  <si>
    <t>09234</t>
  </si>
  <si>
    <t>01526</t>
  </si>
  <si>
    <t>00146</t>
  </si>
  <si>
    <t>01917</t>
  </si>
  <si>
    <t>03242</t>
  </si>
  <si>
    <t>05120</t>
  </si>
  <si>
    <t>09260</t>
  </si>
  <si>
    <t>00948</t>
  </si>
  <si>
    <t>03582</t>
  </si>
  <si>
    <t>03350</t>
  </si>
  <si>
    <t>05828</t>
  </si>
  <si>
    <t>05833</t>
  </si>
  <si>
    <t>06055</t>
  </si>
  <si>
    <t>08500</t>
  </si>
  <si>
    <t>02942</t>
  </si>
  <si>
    <t>03681</t>
  </si>
  <si>
    <t>02686</t>
  </si>
  <si>
    <t>00042</t>
  </si>
  <si>
    <t>00428</t>
  </si>
  <si>
    <t>00430</t>
  </si>
  <si>
    <t>00432</t>
  </si>
  <si>
    <t>00447</t>
  </si>
  <si>
    <t>00364</t>
  </si>
  <si>
    <t>07747</t>
  </si>
  <si>
    <t>05903</t>
  </si>
  <si>
    <t>05990</t>
  </si>
  <si>
    <t>08810</t>
  </si>
  <si>
    <t>06520</t>
  </si>
  <si>
    <t>06363</t>
  </si>
  <si>
    <t>09757</t>
  </si>
  <si>
    <t>01368</t>
  </si>
  <si>
    <t>04369</t>
  </si>
  <si>
    <t>01299</t>
  </si>
  <si>
    <t>06933</t>
  </si>
  <si>
    <t>00163</t>
  </si>
  <si>
    <t>07001</t>
  </si>
  <si>
    <t>07002</t>
  </si>
  <si>
    <t>07139</t>
  </si>
  <si>
    <t>04885</t>
  </si>
  <si>
    <t>09246</t>
  </si>
  <si>
    <t>00079</t>
  </si>
  <si>
    <t>01005</t>
  </si>
  <si>
    <t>01279</t>
  </si>
  <si>
    <t>02904</t>
  </si>
  <si>
    <t>02905</t>
  </si>
  <si>
    <t>03393</t>
  </si>
  <si>
    <t>03513</t>
  </si>
  <si>
    <t>05423</t>
  </si>
  <si>
    <t>05453</t>
  </si>
  <si>
    <t>05845</t>
  </si>
  <si>
    <t>05851</t>
  </si>
  <si>
    <t>07512</t>
  </si>
  <si>
    <t>08061</t>
  </si>
  <si>
    <t>09596</t>
  </si>
  <si>
    <t>09679</t>
  </si>
  <si>
    <t>01607</t>
  </si>
  <si>
    <t>03997</t>
  </si>
  <si>
    <t>08121</t>
  </si>
  <si>
    <t>00312</t>
  </si>
  <si>
    <t>01007</t>
  </si>
  <si>
    <t>01448</t>
  </si>
  <si>
    <t>01501</t>
  </si>
  <si>
    <t>01550</t>
  </si>
  <si>
    <t>06971</t>
  </si>
  <si>
    <t>07497</t>
  </si>
  <si>
    <t>07661</t>
  </si>
  <si>
    <t>09999</t>
  </si>
  <si>
    <t>Claimed July-December 2023</t>
  </si>
  <si>
    <t>AgreementNbr</t>
  </si>
  <si>
    <t>CustomerName</t>
  </si>
  <si>
    <t>SiteNbr</t>
  </si>
  <si>
    <t>SiteName</t>
  </si>
  <si>
    <t>ClaimDate</t>
  </si>
  <si>
    <t>MealType</t>
  </si>
  <si>
    <t>EarningType</t>
  </si>
  <si>
    <t>Lunch</t>
  </si>
  <si>
    <t>FED</t>
  </si>
  <si>
    <t>Breakfast</t>
  </si>
  <si>
    <t>Snack</t>
  </si>
  <si>
    <t>Milk</t>
  </si>
  <si>
    <t>00047</t>
  </si>
  <si>
    <t>Next Steps at Fairview</t>
  </si>
  <si>
    <t>(blank)</t>
  </si>
  <si>
    <t>Sum of PK-12 Count</t>
  </si>
  <si>
    <t>site code issue</t>
  </si>
  <si>
    <t>x</t>
  </si>
  <si>
    <t>District Size &lt;1000</t>
  </si>
  <si>
    <t>00070</t>
  </si>
  <si>
    <t>06534</t>
  </si>
  <si>
    <t>02382</t>
  </si>
  <si>
    <t>06292</t>
  </si>
  <si>
    <t>02654</t>
  </si>
  <si>
    <t>06728</t>
  </si>
  <si>
    <t>07558</t>
  </si>
  <si>
    <t>08078</t>
  </si>
  <si>
    <t>07515</t>
  </si>
  <si>
    <t>01010</t>
  </si>
  <si>
    <t>02227</t>
  </si>
  <si>
    <t>02880</t>
  </si>
  <si>
    <t>05608</t>
  </si>
  <si>
    <t>07926</t>
  </si>
  <si>
    <t>09390</t>
  </si>
  <si>
    <t>04994</t>
  </si>
  <si>
    <t>01033</t>
  </si>
  <si>
    <t>06811</t>
  </si>
  <si>
    <t>06614</t>
  </si>
  <si>
    <t>06615</t>
  </si>
  <si>
    <t>03583</t>
  </si>
  <si>
    <t>01238</t>
  </si>
  <si>
    <t>01790</t>
  </si>
  <si>
    <t>03450</t>
  </si>
  <si>
    <t>03624</t>
  </si>
  <si>
    <t>03691</t>
  </si>
  <si>
    <t>04478</t>
  </si>
  <si>
    <t>04802</t>
  </si>
  <si>
    <t>05972</t>
  </si>
  <si>
    <t>06806</t>
  </si>
  <si>
    <t>06828</t>
  </si>
  <si>
    <t>06844</t>
  </si>
  <si>
    <t>08248</t>
  </si>
  <si>
    <t>08834</t>
  </si>
  <si>
    <t>09154</t>
  </si>
  <si>
    <t>09638</t>
  </si>
  <si>
    <t>09678</t>
  </si>
  <si>
    <t>00890</t>
  </si>
  <si>
    <t>05992</t>
  </si>
  <si>
    <t>02392</t>
  </si>
  <si>
    <t>06718</t>
  </si>
  <si>
    <t>08767</t>
  </si>
  <si>
    <t>06399</t>
  </si>
  <si>
    <t>02703</t>
  </si>
  <si>
    <t>05431</t>
  </si>
  <si>
    <t>First year &lt;70%</t>
  </si>
  <si>
    <t>New site in SY23-24</t>
  </si>
  <si>
    <t>Missing from Oct count</t>
  </si>
  <si>
    <t>&gt;70% FRL</t>
  </si>
  <si>
    <t>SY23-24 % FRL</t>
  </si>
  <si>
    <t>SY 22-23 FRL%</t>
  </si>
  <si>
    <t>SY23-24 &gt;70%</t>
  </si>
  <si>
    <t>Program Code1</t>
  </si>
  <si>
    <t>Meal Type</t>
  </si>
  <si>
    <t>Total Enrolled</t>
  </si>
  <si>
    <t>Free</t>
  </si>
  <si>
    <t>Reduced</t>
  </si>
  <si>
    <t>Paid</t>
  </si>
  <si>
    <t>Site Code Notes</t>
  </si>
  <si>
    <t>Portal Notes</t>
  </si>
  <si>
    <t>Public</t>
  </si>
  <si>
    <t>3. Lunch</t>
  </si>
  <si>
    <t xml:space="preserve"> </t>
  </si>
  <si>
    <t>Started claiming in Jan</t>
  </si>
  <si>
    <t>Started claiming in Oct</t>
  </si>
  <si>
    <t>Not included in Oct count</t>
  </si>
  <si>
    <t>Started claiming in Dec</t>
  </si>
  <si>
    <t>Private</t>
  </si>
  <si>
    <t>Only claimed prior to Oct</t>
  </si>
  <si>
    <t>7. Milk</t>
  </si>
  <si>
    <t>Milk only</t>
  </si>
  <si>
    <t>Other</t>
  </si>
  <si>
    <t>RCCI</t>
  </si>
  <si>
    <t>Have Oct claims for breakfast only, lunch in other months</t>
  </si>
  <si>
    <t>Different site code, CDE and Portal code: 02209</t>
  </si>
  <si>
    <t>Different site code, CDE code: 00479</t>
  </si>
  <si>
    <t>site code</t>
  </si>
  <si>
    <t>Started claiming in September</t>
  </si>
  <si>
    <t>Different site code, CDE code: 02942</t>
  </si>
  <si>
    <t>Charter</t>
  </si>
  <si>
    <t>Different site code, CDE code: 00653</t>
  </si>
  <si>
    <t>In BAB List</t>
  </si>
  <si>
    <t>Removed for size</t>
  </si>
  <si>
    <t>FRL % 23-24</t>
  </si>
  <si>
    <t>FRL% 22-23</t>
  </si>
  <si>
    <t>New Site</t>
  </si>
  <si>
    <t>New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</si>
</sst>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</cellStyleXfs>
  <cellXfs count="45">
    <xf numFmtId="0" fontId="0" fillId="0" borderId="0" xfId="0"/>
    <xf numFmtId="0" fontId="2" fillId="0" borderId="0" xfId="0" applyFont="1"/>
    <xf numFmtId="3" fontId="2" fillId="0" borderId="0" xfId="2" applyNumberFormat="1" applyFont="1"/>
    <xf numFmtId="9" fontId="5" fillId="2" borderId="0" xfId="1" applyFont="1" applyFill="1" applyAlignment="1"/>
    <xf numFmtId="0" fontId="2" fillId="0" borderId="0" xfId="0" applyFont="1" applyAlignment="1">
      <alignment horizontal="left"/>
    </xf>
    <xf numFmtId="164" fontId="2" fillId="0" borderId="0" xfId="1" applyNumberFormat="1" applyFont="1"/>
    <xf numFmtId="49" fontId="2" fillId="0" borderId="0" xfId="0" applyNumberFormat="1" applyFont="1"/>
    <xf numFmtId="0" fontId="8" fillId="0" borderId="0" xfId="0" applyFont="1"/>
    <xf numFmtId="9" fontId="8" fillId="2" borderId="0" xfId="1" applyFont="1" applyFill="1" applyAlignment="1"/>
    <xf numFmtId="3" fontId="8" fillId="2" borderId="0" xfId="2" applyNumberFormat="1" applyFont="1" applyFill="1" applyAlignment="1"/>
    <xf numFmtId="0" fontId="8" fillId="2" borderId="0" xfId="0" applyFont="1" applyFill="1"/>
    <xf numFmtId="0" fontId="10" fillId="0" borderId="0" xfId="12" applyFont="1"/>
    <xf numFmtId="0" fontId="9" fillId="0" borderId="0" xfId="12"/>
    <xf numFmtId="49" fontId="11" fillId="0" borderId="0" xfId="12" applyNumberFormat="1" applyFont="1"/>
    <xf numFmtId="0" fontId="11" fillId="0" borderId="0" xfId="12" applyFont="1"/>
    <xf numFmtId="0" fontId="10" fillId="3" borderId="0" xfId="12" applyFont="1" applyFill="1"/>
    <xf numFmtId="0" fontId="11" fillId="3" borderId="0" xfId="12" applyFont="1" applyFill="1"/>
    <xf numFmtId="0" fontId="6" fillId="0" borderId="0" xfId="0" applyFont="1"/>
    <xf numFmtId="0" fontId="5" fillId="2" borderId="0" xfId="0" applyFont="1" applyFill="1"/>
    <xf numFmtId="0" fontId="5" fillId="2" borderId="0" xfId="2" applyNumberFormat="1" applyFont="1" applyFill="1" applyAlignment="1"/>
    <xf numFmtId="0" fontId="5" fillId="2" borderId="0" xfId="1" applyNumberFormat="1" applyFont="1" applyFill="1" applyAlignment="1"/>
    <xf numFmtId="0" fontId="6" fillId="0" borderId="0" xfId="2" applyNumberFormat="1" applyFont="1"/>
    <xf numFmtId="0" fontId="6" fillId="0" borderId="0" xfId="1" applyNumberFormat="1" applyFont="1"/>
    <xf numFmtId="0" fontId="2" fillId="0" borderId="0" xfId="1" applyNumberFormat="1" applyFont="1"/>
    <xf numFmtId="0" fontId="2" fillId="0" borderId="0" xfId="2" applyNumberFormat="1" applyFont="1"/>
    <xf numFmtId="0" fontId="12" fillId="0" borderId="0" xfId="0" applyFont="1"/>
    <xf numFmtId="165" fontId="13" fillId="0" borderId="0" xfId="0" applyNumberFormat="1" applyFont="1"/>
    <xf numFmtId="0" fontId="13" fillId="0" borderId="0" xfId="0" applyFont="1"/>
    <xf numFmtId="0" fontId="6" fillId="4" borderId="0" xfId="0" applyFont="1" applyFill="1"/>
    <xf numFmtId="0" fontId="0" fillId="0" borderId="0" xfId="0" pivotButton="1"/>
    <xf numFmtId="0" fontId="7" fillId="0" borderId="0" xfId="0" applyFont="1"/>
    <xf numFmtId="0" fontId="2" fillId="0" borderId="0" xfId="0" quotePrefix="1" applyFont="1" applyAlignment="1">
      <alignment horizontal="left"/>
    </xf>
    <xf numFmtId="0" fontId="6" fillId="5" borderId="0" xfId="0" applyFont="1" applyFill="1"/>
    <xf numFmtId="0" fontId="6" fillId="5" borderId="0" xfId="2" applyNumberFormat="1" applyFont="1" applyFill="1"/>
    <xf numFmtId="0" fontId="2" fillId="5" borderId="0" xfId="0" applyFont="1" applyFill="1"/>
    <xf numFmtId="164" fontId="5" fillId="2" borderId="0" xfId="1" applyNumberFormat="1" applyFont="1" applyFill="1" applyAlignment="1"/>
    <xf numFmtId="0" fontId="6" fillId="0" borderId="0" xfId="2" applyNumberFormat="1" applyFont="1" applyFill="1"/>
    <xf numFmtId="164" fontId="6" fillId="0" borderId="0" xfId="1" applyNumberFormat="1" applyFont="1" applyFill="1"/>
    <xf numFmtId="0" fontId="6" fillId="5" borderId="0" xfId="1" applyNumberFormat="1" applyFont="1" applyFill="1"/>
    <xf numFmtId="0" fontId="2" fillId="5" borderId="0" xfId="1" applyNumberFormat="1" applyFont="1" applyFill="1"/>
    <xf numFmtId="164" fontId="2" fillId="0" borderId="0" xfId="1" applyNumberFormat="1" applyFont="1" applyAlignment="1">
      <alignment horizontal="right"/>
    </xf>
    <xf numFmtId="164" fontId="5" fillId="2" borderId="0" xfId="1" applyNumberFormat="1" applyFont="1" applyFill="1" applyAlignment="1">
      <alignment horizontal="left"/>
    </xf>
    <xf numFmtId="0" fontId="6" fillId="0" borderId="0" xfId="0" applyFont="1" applyFill="1"/>
    <xf numFmtId="164" fontId="6" fillId="0" borderId="0" xfId="1" applyNumberFormat="1" applyFont="1" applyFill="1" applyAlignment="1">
      <alignment horizontal="right"/>
    </xf>
    <xf numFmtId="0" fontId="2" fillId="0" borderId="0" xfId="0" applyFont="1" applyFill="1"/>
  </cellXfs>
  <cellStyles count="13">
    <cellStyle name="Comma" xfId="2" builtinId="3"/>
    <cellStyle name="Normal" xfId="0" builtinId="0"/>
    <cellStyle name="Normal 10" xfId="3" xr:uid="{639F04AC-845F-4164-ACF6-AC92C383C5A5}"/>
    <cellStyle name="Normal 11" xfId="12" xr:uid="{FFD1324E-1A2E-47ED-A254-2310016D77D1}"/>
    <cellStyle name="Normal 2" xfId="4" xr:uid="{6DB0F876-FE5C-4D61-A697-9043493AC839}"/>
    <cellStyle name="Normal 3" xfId="5" xr:uid="{90C82E45-8545-4B3B-96AC-992F9655177D}"/>
    <cellStyle name="Normal 4" xfId="6" xr:uid="{99B047B7-039B-4B46-AB10-FCF9FE0796D1}"/>
    <cellStyle name="Normal 5" xfId="7" xr:uid="{A9B76E3B-68E1-4F9B-830A-84F6A8B130F4}"/>
    <cellStyle name="Normal 6" xfId="8" xr:uid="{0791FA1F-C55D-413E-8CB1-E2832274B419}"/>
    <cellStyle name="Normal 7" xfId="9" xr:uid="{FE6C30E4-C59D-4F96-B48A-1394FB07A2A8}"/>
    <cellStyle name="Normal 8" xfId="10" xr:uid="{5B37A30E-9D72-4C33-851F-DF0311172708}"/>
    <cellStyle name="Normal 9" xfId="11" xr:uid="{23354850-9F58-4E58-A09B-E6D8D12BC38C}"/>
    <cellStyle name="Percent" xfId="1" builtinId="5"/>
  </cellStyles>
  <dxfs count="1">
    <dxf>
      <fill>
        <patternFill patternType="solid">
          <fgColor rgb="FFE2EFDA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D3D3D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decolorado-my.sharepoint.com/personal/perkins_m_cde_state_co_us/Documents/Desktop/Sponsor%20Profile%20List%20Updates_12.2023.xls" TargetMode="External"/><Relationship Id="rId1" Type="http://schemas.openxmlformats.org/officeDocument/2006/relationships/externalLinkPath" Target="https://cdecolorado-my.sharepoint.com/personal/perkins_m_cde_state_co_us/Documents/Desktop/Sponsor%20Profile%20List%20Updates_12.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NP 23-34"/>
      <sheetName val="LINQ 23-24 SNP Claims"/>
      <sheetName val="SFSP 22-23"/>
      <sheetName val="LINQ SFSP Claims Summer 23"/>
      <sheetName val="SFSP Sites from Profile"/>
    </sheetNames>
    <sheetDataSet>
      <sheetData sheetId="0"/>
      <sheetData sheetId="1">
        <row r="1">
          <cell r="A1" t="str">
            <v>SiteNbr</v>
          </cell>
        </row>
        <row r="2">
          <cell r="A2" t="str">
            <v>00187</v>
          </cell>
        </row>
        <row r="3">
          <cell r="A3" t="str">
            <v>00212</v>
          </cell>
        </row>
        <row r="4">
          <cell r="A4" t="str">
            <v>00263</v>
          </cell>
        </row>
        <row r="5">
          <cell r="A5" t="str">
            <v>00309</v>
          </cell>
        </row>
        <row r="6">
          <cell r="A6" t="str">
            <v>00501</v>
          </cell>
        </row>
        <row r="7">
          <cell r="A7" t="str">
            <v>00502</v>
          </cell>
        </row>
        <row r="8">
          <cell r="A8" t="str">
            <v>00503</v>
          </cell>
        </row>
        <row r="9">
          <cell r="A9" t="str">
            <v>00504</v>
          </cell>
        </row>
        <row r="10">
          <cell r="A10" t="str">
            <v>00505</v>
          </cell>
        </row>
        <row r="11">
          <cell r="A11" t="str">
            <v>00506</v>
          </cell>
        </row>
        <row r="12">
          <cell r="A12" t="str">
            <v>00507</v>
          </cell>
        </row>
        <row r="13">
          <cell r="A13" t="str">
            <v>00509</v>
          </cell>
        </row>
        <row r="14">
          <cell r="A14" t="str">
            <v>02768</v>
          </cell>
        </row>
        <row r="15">
          <cell r="A15" t="str">
            <v>03590</v>
          </cell>
        </row>
        <row r="16">
          <cell r="A16" t="str">
            <v>03623</v>
          </cell>
        </row>
        <row r="17">
          <cell r="A17" t="str">
            <v>06315</v>
          </cell>
        </row>
        <row r="18">
          <cell r="A18" t="str">
            <v>06916</v>
          </cell>
        </row>
        <row r="19">
          <cell r="A19" t="str">
            <v>06917</v>
          </cell>
        </row>
        <row r="20">
          <cell r="A20" t="str">
            <v>08823</v>
          </cell>
        </row>
        <row r="21">
          <cell r="A21" t="str">
            <v>00014</v>
          </cell>
        </row>
        <row r="22">
          <cell r="A22" t="str">
            <v>00057</v>
          </cell>
        </row>
        <row r="23">
          <cell r="A23" t="str">
            <v>00059</v>
          </cell>
        </row>
        <row r="24">
          <cell r="A24" t="str">
            <v>00210</v>
          </cell>
        </row>
        <row r="25">
          <cell r="A25" t="str">
            <v>00301</v>
          </cell>
        </row>
        <row r="26">
          <cell r="A26" t="str">
            <v>01388</v>
          </cell>
        </row>
        <row r="27">
          <cell r="A27" t="str">
            <v>01480</v>
          </cell>
        </row>
        <row r="28">
          <cell r="A28" t="str">
            <v>01878</v>
          </cell>
        </row>
        <row r="29">
          <cell r="A29" t="str">
            <v>01914</v>
          </cell>
        </row>
        <row r="30">
          <cell r="A30" t="str">
            <v>01937</v>
          </cell>
        </row>
        <row r="31">
          <cell r="A31" t="str">
            <v>02361</v>
          </cell>
        </row>
        <row r="32">
          <cell r="A32" t="str">
            <v>02410</v>
          </cell>
        </row>
        <row r="33">
          <cell r="A33" t="str">
            <v>02576</v>
          </cell>
        </row>
        <row r="34">
          <cell r="A34" t="str">
            <v>02578</v>
          </cell>
        </row>
        <row r="35">
          <cell r="A35" t="str">
            <v>02580</v>
          </cell>
        </row>
        <row r="36">
          <cell r="A36" t="str">
            <v>02582</v>
          </cell>
        </row>
        <row r="37">
          <cell r="A37" t="str">
            <v>02584</v>
          </cell>
        </row>
        <row r="38">
          <cell r="A38" t="str">
            <v>02918</v>
          </cell>
        </row>
        <row r="39">
          <cell r="A39" t="str">
            <v>04000</v>
          </cell>
        </row>
        <row r="40">
          <cell r="A40" t="str">
            <v>04108</v>
          </cell>
        </row>
        <row r="41">
          <cell r="A41" t="str">
            <v>04172</v>
          </cell>
        </row>
        <row r="42">
          <cell r="A42" t="str">
            <v>04187</v>
          </cell>
        </row>
        <row r="43">
          <cell r="A43" t="str">
            <v>05043</v>
          </cell>
        </row>
        <row r="44">
          <cell r="A44" t="str">
            <v>05058</v>
          </cell>
        </row>
        <row r="45">
          <cell r="A45" t="str">
            <v>05418</v>
          </cell>
        </row>
        <row r="46">
          <cell r="A46" t="str">
            <v>05706</v>
          </cell>
        </row>
        <row r="47">
          <cell r="A47" t="str">
            <v>05814</v>
          </cell>
        </row>
        <row r="48">
          <cell r="A48" t="str">
            <v>05816</v>
          </cell>
        </row>
        <row r="49">
          <cell r="A49" t="str">
            <v>06060</v>
          </cell>
        </row>
        <row r="50">
          <cell r="A50" t="str">
            <v>06150</v>
          </cell>
        </row>
        <row r="51">
          <cell r="A51" t="str">
            <v>06342</v>
          </cell>
        </row>
        <row r="52">
          <cell r="A52" t="str">
            <v>06355</v>
          </cell>
        </row>
        <row r="53">
          <cell r="A53" t="str">
            <v>06376</v>
          </cell>
        </row>
        <row r="54">
          <cell r="A54" t="str">
            <v>06398</v>
          </cell>
        </row>
        <row r="55">
          <cell r="A55" t="str">
            <v>06402</v>
          </cell>
        </row>
        <row r="56">
          <cell r="A56" t="str">
            <v>06956</v>
          </cell>
        </row>
        <row r="57">
          <cell r="A57" t="str">
            <v>07155</v>
          </cell>
        </row>
        <row r="58">
          <cell r="A58" t="str">
            <v>07795</v>
          </cell>
        </row>
        <row r="59">
          <cell r="A59" t="str">
            <v>08211</v>
          </cell>
        </row>
        <row r="60">
          <cell r="A60" t="str">
            <v>08225</v>
          </cell>
        </row>
        <row r="61">
          <cell r="A61" t="str">
            <v>08275</v>
          </cell>
        </row>
        <row r="62">
          <cell r="A62" t="str">
            <v>08310</v>
          </cell>
        </row>
        <row r="63">
          <cell r="A63" t="str">
            <v>08361</v>
          </cell>
        </row>
        <row r="64">
          <cell r="A64" t="str">
            <v>08814</v>
          </cell>
        </row>
        <row r="65">
          <cell r="A65" t="str">
            <v>08842</v>
          </cell>
        </row>
        <row r="66">
          <cell r="A66" t="str">
            <v>09444</v>
          </cell>
        </row>
        <row r="67">
          <cell r="A67" t="str">
            <v>09494</v>
          </cell>
        </row>
        <row r="68">
          <cell r="A68" t="str">
            <v>09682</v>
          </cell>
        </row>
        <row r="69">
          <cell r="A69" t="str">
            <v>00020</v>
          </cell>
        </row>
        <row r="70">
          <cell r="A70" t="str">
            <v>00022</v>
          </cell>
        </row>
        <row r="71">
          <cell r="A71" t="str">
            <v>00024</v>
          </cell>
        </row>
        <row r="72">
          <cell r="A72" t="str">
            <v>00186</v>
          </cell>
        </row>
        <row r="73">
          <cell r="A73" t="str">
            <v>01426</v>
          </cell>
        </row>
        <row r="74">
          <cell r="A74" t="str">
            <v>02308</v>
          </cell>
        </row>
        <row r="75">
          <cell r="A75" t="str">
            <v>04516</v>
          </cell>
        </row>
        <row r="76">
          <cell r="A76" t="str">
            <v>04536</v>
          </cell>
        </row>
        <row r="77">
          <cell r="A77" t="str">
            <v>05982</v>
          </cell>
        </row>
        <row r="78">
          <cell r="A78" t="str">
            <v>07500</v>
          </cell>
        </row>
        <row r="79">
          <cell r="A79" t="str">
            <v>00251</v>
          </cell>
        </row>
        <row r="80">
          <cell r="A80" t="str">
            <v>00700</v>
          </cell>
        </row>
        <row r="81">
          <cell r="A81" t="str">
            <v>01013</v>
          </cell>
        </row>
        <row r="82">
          <cell r="A82" t="str">
            <v>01022</v>
          </cell>
        </row>
        <row r="83">
          <cell r="A83" t="str">
            <v>01052</v>
          </cell>
        </row>
        <row r="84">
          <cell r="A84" t="str">
            <v>02191</v>
          </cell>
        </row>
        <row r="85">
          <cell r="A85" t="str">
            <v>02399</v>
          </cell>
        </row>
        <row r="86">
          <cell r="A86" t="str">
            <v>02945</v>
          </cell>
        </row>
        <row r="87">
          <cell r="A87" t="str">
            <v>03900</v>
          </cell>
        </row>
        <row r="88">
          <cell r="A88" t="str">
            <v>04950</v>
          </cell>
        </row>
        <row r="89">
          <cell r="A89" t="str">
            <v>05615</v>
          </cell>
        </row>
        <row r="90">
          <cell r="A90" t="str">
            <v>05918</v>
          </cell>
        </row>
        <row r="91">
          <cell r="A91" t="str">
            <v>06395</v>
          </cell>
        </row>
        <row r="92">
          <cell r="A92" t="str">
            <v>06638</v>
          </cell>
        </row>
        <row r="93">
          <cell r="A93" t="str">
            <v>06702</v>
          </cell>
        </row>
        <row r="94">
          <cell r="A94" t="str">
            <v>07129</v>
          </cell>
        </row>
        <row r="95">
          <cell r="A95" t="str">
            <v>07131</v>
          </cell>
        </row>
        <row r="96">
          <cell r="A96" t="str">
            <v>07318</v>
          </cell>
        </row>
        <row r="97">
          <cell r="A97" t="str">
            <v>07340</v>
          </cell>
        </row>
        <row r="98">
          <cell r="A98" t="str">
            <v>07351</v>
          </cell>
        </row>
        <row r="99">
          <cell r="A99" t="str">
            <v>07714</v>
          </cell>
        </row>
        <row r="100">
          <cell r="A100" t="str">
            <v>08032</v>
          </cell>
        </row>
        <row r="101">
          <cell r="A101" t="str">
            <v>08060</v>
          </cell>
        </row>
        <row r="102">
          <cell r="A102" t="str">
            <v>08130</v>
          </cell>
        </row>
        <row r="103">
          <cell r="A103" t="str">
            <v>08820</v>
          </cell>
        </row>
        <row r="104">
          <cell r="A104" t="str">
            <v>09230</v>
          </cell>
        </row>
        <row r="105">
          <cell r="A105" t="str">
            <v>09426</v>
          </cell>
        </row>
        <row r="106">
          <cell r="A106" t="str">
            <v>00562</v>
          </cell>
        </row>
        <row r="107">
          <cell r="A107" t="str">
            <v>00770</v>
          </cell>
        </row>
        <row r="108">
          <cell r="A108" t="str">
            <v>00774</v>
          </cell>
        </row>
        <row r="109">
          <cell r="A109" t="str">
            <v>00775</v>
          </cell>
        </row>
        <row r="110">
          <cell r="A110" t="str">
            <v>07133</v>
          </cell>
        </row>
        <row r="111">
          <cell r="A111" t="str">
            <v>08328</v>
          </cell>
        </row>
        <row r="112">
          <cell r="A112" t="str">
            <v>08332</v>
          </cell>
        </row>
        <row r="113">
          <cell r="A113" t="str">
            <v>08334</v>
          </cell>
        </row>
        <row r="114">
          <cell r="A114" t="str">
            <v>01137</v>
          </cell>
        </row>
        <row r="115">
          <cell r="A115" t="str">
            <v>01622</v>
          </cell>
        </row>
        <row r="116">
          <cell r="A116" t="str">
            <v>02876</v>
          </cell>
        </row>
        <row r="117">
          <cell r="A117" t="str">
            <v>03649</v>
          </cell>
        </row>
        <row r="118">
          <cell r="A118" t="str">
            <v>03792</v>
          </cell>
        </row>
        <row r="119">
          <cell r="A119" t="str">
            <v>03931</v>
          </cell>
        </row>
        <row r="120">
          <cell r="A120" t="str">
            <v>04334</v>
          </cell>
        </row>
        <row r="121">
          <cell r="A121" t="str">
            <v>04465</v>
          </cell>
        </row>
        <row r="122">
          <cell r="A122" t="str">
            <v>05388</v>
          </cell>
        </row>
        <row r="123">
          <cell r="A123" t="str">
            <v>05834</v>
          </cell>
        </row>
        <row r="124">
          <cell r="A124" t="str">
            <v>07810</v>
          </cell>
        </row>
        <row r="125">
          <cell r="A125" t="str">
            <v>07812</v>
          </cell>
        </row>
        <row r="126">
          <cell r="A126" t="str">
            <v>07860</v>
          </cell>
        </row>
        <row r="127">
          <cell r="A127" t="str">
            <v>07952</v>
          </cell>
        </row>
        <row r="128">
          <cell r="A128" t="str">
            <v>08406</v>
          </cell>
        </row>
        <row r="129">
          <cell r="A129" t="str">
            <v>08798</v>
          </cell>
        </row>
        <row r="130">
          <cell r="A130" t="str">
            <v>09236</v>
          </cell>
        </row>
        <row r="131">
          <cell r="A131" t="str">
            <v>09466</v>
          </cell>
        </row>
        <row r="132">
          <cell r="A132" t="str">
            <v>00114</v>
          </cell>
        </row>
        <row r="133">
          <cell r="A133" t="str">
            <v>00115</v>
          </cell>
        </row>
        <row r="134">
          <cell r="A134" t="str">
            <v>00118</v>
          </cell>
        </row>
        <row r="135">
          <cell r="A135" t="str">
            <v>01107</v>
          </cell>
        </row>
        <row r="136">
          <cell r="A136" t="str">
            <v>03407</v>
          </cell>
        </row>
        <row r="137">
          <cell r="A137" t="str">
            <v>07626</v>
          </cell>
        </row>
        <row r="138">
          <cell r="A138" t="str">
            <v>07630</v>
          </cell>
        </row>
        <row r="139">
          <cell r="A139" t="str">
            <v>00206</v>
          </cell>
        </row>
        <row r="140">
          <cell r="A140" t="str">
            <v>01514</v>
          </cell>
        </row>
        <row r="141">
          <cell r="A141" t="str">
            <v>01556</v>
          </cell>
        </row>
        <row r="142">
          <cell r="A142" t="str">
            <v>01652</v>
          </cell>
        </row>
        <row r="143">
          <cell r="A143" t="str">
            <v>02746</v>
          </cell>
        </row>
        <row r="144">
          <cell r="A144" t="str">
            <v>02750</v>
          </cell>
        </row>
        <row r="145">
          <cell r="A145" t="str">
            <v>02752</v>
          </cell>
        </row>
        <row r="146">
          <cell r="A146" t="str">
            <v>05318</v>
          </cell>
        </row>
        <row r="147">
          <cell r="A147" t="str">
            <v>09620</v>
          </cell>
        </row>
        <row r="148">
          <cell r="A148" t="str">
            <v>03054</v>
          </cell>
        </row>
        <row r="149">
          <cell r="A149" t="str">
            <v>07837</v>
          </cell>
        </row>
        <row r="150">
          <cell r="A150" t="str">
            <v>07842</v>
          </cell>
        </row>
        <row r="151">
          <cell r="A151" t="str">
            <v>07843</v>
          </cell>
        </row>
        <row r="152">
          <cell r="A152" t="str">
            <v>08123</v>
          </cell>
        </row>
        <row r="153">
          <cell r="A153" t="str">
            <v>00016</v>
          </cell>
        </row>
        <row r="154">
          <cell r="A154" t="str">
            <v>00018</v>
          </cell>
        </row>
        <row r="155">
          <cell r="A155" t="str">
            <v>00036</v>
          </cell>
        </row>
        <row r="156">
          <cell r="A156" t="str">
            <v>00102</v>
          </cell>
        </row>
        <row r="157">
          <cell r="A157" t="str">
            <v>00141</v>
          </cell>
        </row>
        <row r="158">
          <cell r="A158" t="str">
            <v>00188</v>
          </cell>
        </row>
        <row r="159">
          <cell r="A159" t="str">
            <v>00242</v>
          </cell>
        </row>
        <row r="160">
          <cell r="A160" t="str">
            <v>00243</v>
          </cell>
        </row>
        <row r="161">
          <cell r="A161" t="str">
            <v>00348</v>
          </cell>
        </row>
        <row r="162">
          <cell r="A162" t="str">
            <v>00442</v>
          </cell>
        </row>
        <row r="163">
          <cell r="A163" t="str">
            <v>00714</v>
          </cell>
        </row>
        <row r="164">
          <cell r="A164" t="str">
            <v>01155</v>
          </cell>
        </row>
        <row r="165">
          <cell r="A165" t="str">
            <v>01273</v>
          </cell>
        </row>
        <row r="166">
          <cell r="A166" t="str">
            <v>01429</v>
          </cell>
        </row>
        <row r="167">
          <cell r="A167" t="str">
            <v>01510</v>
          </cell>
        </row>
        <row r="168">
          <cell r="A168" t="str">
            <v>01551</v>
          </cell>
        </row>
        <row r="169">
          <cell r="A169" t="str">
            <v>01566</v>
          </cell>
        </row>
        <row r="170">
          <cell r="A170" t="str">
            <v>01568</v>
          </cell>
        </row>
        <row r="171">
          <cell r="A171" t="str">
            <v>01570</v>
          </cell>
        </row>
        <row r="172">
          <cell r="A172" t="str">
            <v>01571</v>
          </cell>
        </row>
        <row r="173">
          <cell r="A173" t="str">
            <v>01572</v>
          </cell>
        </row>
        <row r="174">
          <cell r="A174" t="str">
            <v>01574</v>
          </cell>
        </row>
        <row r="175">
          <cell r="A175" t="str">
            <v>01614</v>
          </cell>
        </row>
        <row r="176">
          <cell r="A176" t="str">
            <v>01916</v>
          </cell>
        </row>
        <row r="177">
          <cell r="A177" t="str">
            <v>01970</v>
          </cell>
        </row>
        <row r="178">
          <cell r="A178" t="str">
            <v>02094</v>
          </cell>
        </row>
        <row r="179">
          <cell r="A179" t="str">
            <v>02292</v>
          </cell>
        </row>
        <row r="180">
          <cell r="A180" t="str">
            <v>02357</v>
          </cell>
        </row>
        <row r="181">
          <cell r="A181" t="str">
            <v>02428</v>
          </cell>
        </row>
        <row r="182">
          <cell r="A182" t="str">
            <v>02653</v>
          </cell>
        </row>
        <row r="183">
          <cell r="A183" t="str">
            <v>02897</v>
          </cell>
        </row>
        <row r="184">
          <cell r="A184" t="str">
            <v>03030</v>
          </cell>
        </row>
        <row r="185">
          <cell r="A185" t="str">
            <v>03589</v>
          </cell>
        </row>
        <row r="186">
          <cell r="A186" t="str">
            <v>03648</v>
          </cell>
        </row>
        <row r="187">
          <cell r="A187" t="str">
            <v>03926</v>
          </cell>
        </row>
        <row r="188">
          <cell r="A188" t="str">
            <v>03988</v>
          </cell>
        </row>
        <row r="189">
          <cell r="A189" t="str">
            <v>04062</v>
          </cell>
        </row>
        <row r="190">
          <cell r="A190" t="str">
            <v>04078</v>
          </cell>
        </row>
        <row r="191">
          <cell r="A191" t="str">
            <v>04100</v>
          </cell>
        </row>
        <row r="192">
          <cell r="A192" t="str">
            <v>04189</v>
          </cell>
        </row>
        <row r="193">
          <cell r="A193" t="str">
            <v>04276</v>
          </cell>
        </row>
        <row r="194">
          <cell r="A194" t="str">
            <v>04280</v>
          </cell>
        </row>
        <row r="195">
          <cell r="A195" t="str">
            <v>04412</v>
          </cell>
        </row>
        <row r="196">
          <cell r="A196" t="str">
            <v>04448</v>
          </cell>
        </row>
        <row r="197">
          <cell r="A197" t="str">
            <v>04975</v>
          </cell>
        </row>
        <row r="198">
          <cell r="A198" t="str">
            <v>05744</v>
          </cell>
        </row>
        <row r="199">
          <cell r="A199" t="str">
            <v>05934</v>
          </cell>
        </row>
        <row r="200">
          <cell r="A200" t="str">
            <v>06225</v>
          </cell>
        </row>
        <row r="201">
          <cell r="A201" t="str">
            <v>06367</v>
          </cell>
        </row>
        <row r="202">
          <cell r="A202" t="str">
            <v>06625</v>
          </cell>
        </row>
        <row r="203">
          <cell r="A203" t="str">
            <v>06820</v>
          </cell>
        </row>
        <row r="204">
          <cell r="A204" t="str">
            <v>06955</v>
          </cell>
        </row>
        <row r="205">
          <cell r="A205" t="str">
            <v>07102</v>
          </cell>
        </row>
        <row r="206">
          <cell r="A206" t="str">
            <v>07116</v>
          </cell>
        </row>
        <row r="207">
          <cell r="A207" t="str">
            <v>07158</v>
          </cell>
        </row>
        <row r="208">
          <cell r="A208" t="str">
            <v>07277</v>
          </cell>
        </row>
        <row r="209">
          <cell r="A209" t="str">
            <v>07476</v>
          </cell>
        </row>
        <row r="210">
          <cell r="A210" t="str">
            <v>07514</v>
          </cell>
        </row>
        <row r="211">
          <cell r="A211" t="str">
            <v>07559</v>
          </cell>
        </row>
        <row r="212">
          <cell r="A212" t="str">
            <v>07617</v>
          </cell>
        </row>
        <row r="213">
          <cell r="A213" t="str">
            <v>08020</v>
          </cell>
        </row>
        <row r="214">
          <cell r="A214" t="str">
            <v>08380</v>
          </cell>
        </row>
        <row r="215">
          <cell r="A215" t="str">
            <v>08394</v>
          </cell>
        </row>
        <row r="216">
          <cell r="A216" t="str">
            <v>08848</v>
          </cell>
        </row>
        <row r="217">
          <cell r="A217" t="str">
            <v>08850</v>
          </cell>
        </row>
        <row r="218">
          <cell r="A218" t="str">
            <v>08887</v>
          </cell>
        </row>
        <row r="219">
          <cell r="A219" t="str">
            <v>09108</v>
          </cell>
        </row>
        <row r="220">
          <cell r="A220" t="str">
            <v>09200</v>
          </cell>
        </row>
        <row r="221">
          <cell r="A221" t="str">
            <v>09624</v>
          </cell>
        </row>
        <row r="222">
          <cell r="A222" t="str">
            <v>00298</v>
          </cell>
        </row>
        <row r="223">
          <cell r="A223" t="str">
            <v>01145</v>
          </cell>
        </row>
        <row r="224">
          <cell r="A224" t="str">
            <v>01382</v>
          </cell>
        </row>
        <row r="225">
          <cell r="A225" t="str">
            <v>02219</v>
          </cell>
        </row>
        <row r="226">
          <cell r="A226" t="str">
            <v>02804</v>
          </cell>
        </row>
        <row r="227">
          <cell r="A227" t="str">
            <v>02926</v>
          </cell>
        </row>
        <row r="228">
          <cell r="A228" t="str">
            <v>03472</v>
          </cell>
        </row>
        <row r="229">
          <cell r="A229" t="str">
            <v>03930</v>
          </cell>
        </row>
        <row r="230">
          <cell r="A230" t="str">
            <v>04316</v>
          </cell>
        </row>
        <row r="231">
          <cell r="A231" t="str">
            <v>04447</v>
          </cell>
        </row>
        <row r="232">
          <cell r="A232" t="str">
            <v>05224</v>
          </cell>
        </row>
        <row r="233">
          <cell r="A233" t="str">
            <v>05229</v>
          </cell>
        </row>
        <row r="234">
          <cell r="A234" t="str">
            <v>05233</v>
          </cell>
        </row>
        <row r="235">
          <cell r="A235" t="str">
            <v>05236</v>
          </cell>
        </row>
        <row r="236">
          <cell r="A236" t="str">
            <v>05572</v>
          </cell>
        </row>
        <row r="237">
          <cell r="A237" t="str">
            <v>05875</v>
          </cell>
        </row>
        <row r="238">
          <cell r="A238" t="str">
            <v>07518</v>
          </cell>
        </row>
        <row r="239">
          <cell r="A239" t="str">
            <v>07606</v>
          </cell>
        </row>
        <row r="240">
          <cell r="A240" t="str">
            <v>08064</v>
          </cell>
        </row>
        <row r="241">
          <cell r="A241" t="str">
            <v>09600</v>
          </cell>
        </row>
        <row r="242">
          <cell r="A242" t="str">
            <v>02136</v>
          </cell>
        </row>
        <row r="243">
          <cell r="A243" t="str">
            <v>02140</v>
          </cell>
        </row>
        <row r="244">
          <cell r="A244" t="str">
            <v>00103</v>
          </cell>
        </row>
        <row r="245">
          <cell r="A245" t="str">
            <v>00126</v>
          </cell>
        </row>
        <row r="246">
          <cell r="A246" t="str">
            <v>00127</v>
          </cell>
        </row>
        <row r="247">
          <cell r="A247" t="str">
            <v>00213</v>
          </cell>
        </row>
        <row r="248">
          <cell r="A248" t="str">
            <v>00214</v>
          </cell>
        </row>
        <row r="249">
          <cell r="A249" t="str">
            <v>00310</v>
          </cell>
        </row>
        <row r="250">
          <cell r="A250" t="str">
            <v>00458</v>
          </cell>
        </row>
        <row r="251">
          <cell r="A251" t="str">
            <v>00464</v>
          </cell>
        </row>
        <row r="252">
          <cell r="A252" t="str">
            <v>00465</v>
          </cell>
        </row>
        <row r="253">
          <cell r="A253" t="str">
            <v>00914</v>
          </cell>
        </row>
        <row r="254">
          <cell r="A254" t="str">
            <v>01458</v>
          </cell>
        </row>
        <row r="255">
          <cell r="A255" t="str">
            <v>01720</v>
          </cell>
        </row>
        <row r="256">
          <cell r="A256" t="str">
            <v>01800</v>
          </cell>
        </row>
        <row r="257">
          <cell r="A257" t="str">
            <v>01851</v>
          </cell>
        </row>
        <row r="258">
          <cell r="A258" t="str">
            <v>01948</v>
          </cell>
        </row>
        <row r="259">
          <cell r="A259" t="str">
            <v>02095</v>
          </cell>
        </row>
        <row r="260">
          <cell r="A260" t="str">
            <v>02114</v>
          </cell>
        </row>
        <row r="261">
          <cell r="A261" t="str">
            <v>02384</v>
          </cell>
        </row>
        <row r="262">
          <cell r="A262" t="str">
            <v>02618</v>
          </cell>
        </row>
        <row r="263">
          <cell r="A263" t="str">
            <v>02673</v>
          </cell>
        </row>
        <row r="264">
          <cell r="A264" t="str">
            <v>02951</v>
          </cell>
        </row>
        <row r="265">
          <cell r="A265" t="str">
            <v>03272</v>
          </cell>
        </row>
        <row r="266">
          <cell r="A266" t="str">
            <v>03354</v>
          </cell>
        </row>
        <row r="267">
          <cell r="A267" t="str">
            <v>03471</v>
          </cell>
        </row>
        <row r="268">
          <cell r="A268" t="str">
            <v>04024</v>
          </cell>
        </row>
        <row r="269">
          <cell r="A269" t="str">
            <v>04270</v>
          </cell>
        </row>
        <row r="270">
          <cell r="A270" t="str">
            <v>04385</v>
          </cell>
        </row>
        <row r="271">
          <cell r="A271" t="str">
            <v>04426</v>
          </cell>
        </row>
        <row r="272">
          <cell r="A272" t="str">
            <v>04646</v>
          </cell>
        </row>
        <row r="273">
          <cell r="A273" t="str">
            <v>04970</v>
          </cell>
        </row>
        <row r="274">
          <cell r="A274" t="str">
            <v>04973</v>
          </cell>
        </row>
        <row r="275">
          <cell r="A275" t="str">
            <v>05298</v>
          </cell>
        </row>
        <row r="276">
          <cell r="A276" t="str">
            <v>05751</v>
          </cell>
        </row>
        <row r="277">
          <cell r="A277" t="str">
            <v>05957</v>
          </cell>
        </row>
        <row r="278">
          <cell r="A278" t="str">
            <v>05964</v>
          </cell>
        </row>
        <row r="279">
          <cell r="A279" t="str">
            <v>06068</v>
          </cell>
        </row>
        <row r="280">
          <cell r="A280" t="str">
            <v>06160</v>
          </cell>
        </row>
        <row r="281">
          <cell r="A281" t="str">
            <v>06189</v>
          </cell>
        </row>
        <row r="282">
          <cell r="A282" t="str">
            <v>06266</v>
          </cell>
        </row>
        <row r="283">
          <cell r="A283" t="str">
            <v>06310</v>
          </cell>
        </row>
        <row r="284">
          <cell r="A284" t="str">
            <v>06758</v>
          </cell>
        </row>
        <row r="285">
          <cell r="A285" t="str">
            <v>07232</v>
          </cell>
        </row>
        <row r="286">
          <cell r="A286" t="str">
            <v>07250</v>
          </cell>
        </row>
        <row r="287">
          <cell r="A287" t="str">
            <v>07865</v>
          </cell>
        </row>
        <row r="288">
          <cell r="A288" t="str">
            <v>07932</v>
          </cell>
        </row>
        <row r="289">
          <cell r="A289" t="str">
            <v>08356</v>
          </cell>
        </row>
        <row r="290">
          <cell r="A290" t="str">
            <v>08858</v>
          </cell>
        </row>
        <row r="291">
          <cell r="A291" t="str">
            <v>09053</v>
          </cell>
        </row>
        <row r="292">
          <cell r="A292" t="str">
            <v>09056</v>
          </cell>
        </row>
        <row r="293">
          <cell r="A293" t="str">
            <v>09059</v>
          </cell>
        </row>
        <row r="294">
          <cell r="A294" t="str">
            <v>09060</v>
          </cell>
        </row>
        <row r="295">
          <cell r="A295" t="str">
            <v>09083</v>
          </cell>
        </row>
        <row r="296">
          <cell r="A296" t="str">
            <v>09125</v>
          </cell>
        </row>
        <row r="297">
          <cell r="A297" t="str">
            <v>09140</v>
          </cell>
        </row>
        <row r="298">
          <cell r="A298" t="str">
            <v>09189</v>
          </cell>
        </row>
        <row r="299">
          <cell r="A299" t="str">
            <v>09396</v>
          </cell>
        </row>
        <row r="300">
          <cell r="A300" t="str">
            <v>09514</v>
          </cell>
        </row>
        <row r="301">
          <cell r="A301" t="str">
            <v>09756</v>
          </cell>
        </row>
        <row r="302">
          <cell r="A302" t="str">
            <v>01168</v>
          </cell>
        </row>
        <row r="303">
          <cell r="A303" t="str">
            <v>01176</v>
          </cell>
        </row>
        <row r="304">
          <cell r="A304" t="str">
            <v>06652</v>
          </cell>
        </row>
        <row r="305">
          <cell r="A305" t="str">
            <v>06657</v>
          </cell>
        </row>
        <row r="306">
          <cell r="A306" t="str">
            <v>06658</v>
          </cell>
        </row>
        <row r="307">
          <cell r="A307" t="str">
            <v>09222</v>
          </cell>
        </row>
        <row r="308">
          <cell r="A308" t="str">
            <v>09226</v>
          </cell>
        </row>
        <row r="309">
          <cell r="A309" t="str">
            <v>07174</v>
          </cell>
        </row>
        <row r="310">
          <cell r="A310" t="str">
            <v>07176</v>
          </cell>
        </row>
        <row r="311">
          <cell r="A311" t="str">
            <v>07180</v>
          </cell>
        </row>
        <row r="312">
          <cell r="A312" t="str">
            <v>08160</v>
          </cell>
        </row>
        <row r="313">
          <cell r="A313" t="str">
            <v>08168</v>
          </cell>
        </row>
        <row r="314">
          <cell r="A314" t="str">
            <v>09090</v>
          </cell>
        </row>
        <row r="315">
          <cell r="A315" t="str">
            <v>09100</v>
          </cell>
        </row>
        <row r="316">
          <cell r="A316" t="str">
            <v>01248</v>
          </cell>
        </row>
        <row r="317">
          <cell r="A317" t="str">
            <v>01252</v>
          </cell>
        </row>
        <row r="318">
          <cell r="A318" t="str">
            <v>01812</v>
          </cell>
        </row>
        <row r="319">
          <cell r="A319" t="str">
            <v>04986</v>
          </cell>
        </row>
        <row r="320">
          <cell r="A320" t="str">
            <v>04990</v>
          </cell>
        </row>
        <row r="321">
          <cell r="A321" t="str">
            <v>05666</v>
          </cell>
        </row>
        <row r="322">
          <cell r="A322" t="str">
            <v>05670</v>
          </cell>
        </row>
        <row r="323">
          <cell r="A323" t="str">
            <v>00060</v>
          </cell>
        </row>
        <row r="324">
          <cell r="A324" t="str">
            <v>00061</v>
          </cell>
        </row>
        <row r="325">
          <cell r="A325" t="str">
            <v>00071</v>
          </cell>
        </row>
        <row r="326">
          <cell r="A326" t="str">
            <v>00226</v>
          </cell>
        </row>
        <row r="327">
          <cell r="A327" t="str">
            <v>00875</v>
          </cell>
        </row>
        <row r="328">
          <cell r="A328" t="str">
            <v>00878</v>
          </cell>
        </row>
        <row r="329">
          <cell r="A329" t="str">
            <v>01148</v>
          </cell>
        </row>
        <row r="330">
          <cell r="A330" t="str">
            <v>01245</v>
          </cell>
        </row>
        <row r="331">
          <cell r="A331" t="str">
            <v>01284</v>
          </cell>
        </row>
        <row r="332">
          <cell r="A332" t="str">
            <v>01434</v>
          </cell>
        </row>
        <row r="333">
          <cell r="A333" t="str">
            <v>01844</v>
          </cell>
        </row>
        <row r="334">
          <cell r="A334" t="str">
            <v>02343</v>
          </cell>
        </row>
        <row r="335">
          <cell r="A335" t="str">
            <v>02758</v>
          </cell>
        </row>
        <row r="336">
          <cell r="A336" t="str">
            <v>02760</v>
          </cell>
        </row>
        <row r="337">
          <cell r="A337" t="str">
            <v>02761</v>
          </cell>
        </row>
        <row r="338">
          <cell r="A338" t="str">
            <v>02912</v>
          </cell>
        </row>
        <row r="339">
          <cell r="A339" t="str">
            <v>02964</v>
          </cell>
        </row>
        <row r="340">
          <cell r="A340" t="str">
            <v>03192</v>
          </cell>
        </row>
        <row r="341">
          <cell r="A341" t="str">
            <v>03194</v>
          </cell>
        </row>
        <row r="342">
          <cell r="A342" t="str">
            <v>03196</v>
          </cell>
        </row>
        <row r="343">
          <cell r="A343" t="str">
            <v>03473</v>
          </cell>
        </row>
        <row r="344">
          <cell r="A344" t="str">
            <v>04202</v>
          </cell>
        </row>
        <row r="345">
          <cell r="A345" t="str">
            <v>04278</v>
          </cell>
        </row>
        <row r="346">
          <cell r="A346" t="str">
            <v>05181</v>
          </cell>
        </row>
        <row r="347">
          <cell r="A347" t="str">
            <v>05282</v>
          </cell>
        </row>
        <row r="348">
          <cell r="A348" t="str">
            <v>05284</v>
          </cell>
        </row>
        <row r="349">
          <cell r="A349" t="str">
            <v>05286</v>
          </cell>
        </row>
        <row r="350">
          <cell r="A350" t="str">
            <v>05288</v>
          </cell>
        </row>
        <row r="351">
          <cell r="A351" t="str">
            <v>05364</v>
          </cell>
        </row>
        <row r="352">
          <cell r="A352" t="str">
            <v>05368</v>
          </cell>
        </row>
        <row r="353">
          <cell r="A353" t="str">
            <v>05722</v>
          </cell>
        </row>
        <row r="354">
          <cell r="A354" t="str">
            <v>05726</v>
          </cell>
        </row>
        <row r="355">
          <cell r="A355" t="str">
            <v>05730</v>
          </cell>
        </row>
        <row r="356">
          <cell r="A356" t="str">
            <v>06010</v>
          </cell>
        </row>
        <row r="357">
          <cell r="A357" t="str">
            <v>06156</v>
          </cell>
        </row>
        <row r="358">
          <cell r="A358" t="str">
            <v>06274</v>
          </cell>
        </row>
        <row r="359">
          <cell r="A359" t="str">
            <v>06276</v>
          </cell>
        </row>
        <row r="360">
          <cell r="A360" t="str">
            <v>06404</v>
          </cell>
        </row>
        <row r="361">
          <cell r="A361" t="str">
            <v>06421</v>
          </cell>
        </row>
        <row r="362">
          <cell r="A362" t="str">
            <v>06498</v>
          </cell>
        </row>
        <row r="363">
          <cell r="A363" t="str">
            <v>07157</v>
          </cell>
        </row>
        <row r="364">
          <cell r="A364" t="str">
            <v>07464</v>
          </cell>
        </row>
        <row r="365">
          <cell r="A365" t="str">
            <v>07561</v>
          </cell>
        </row>
        <row r="366">
          <cell r="A366" t="str">
            <v>07565</v>
          </cell>
        </row>
        <row r="367">
          <cell r="A367" t="str">
            <v>07584</v>
          </cell>
        </row>
        <row r="368">
          <cell r="A368" t="str">
            <v>07789</v>
          </cell>
        </row>
        <row r="369">
          <cell r="A369" t="str">
            <v>07839</v>
          </cell>
        </row>
        <row r="370">
          <cell r="A370" t="str">
            <v>07954</v>
          </cell>
        </row>
        <row r="371">
          <cell r="A371" t="str">
            <v>08055</v>
          </cell>
        </row>
        <row r="372">
          <cell r="A372" t="str">
            <v>08903</v>
          </cell>
        </row>
        <row r="373">
          <cell r="A373" t="str">
            <v>08927</v>
          </cell>
        </row>
        <row r="374">
          <cell r="A374" t="str">
            <v>09430</v>
          </cell>
        </row>
        <row r="375">
          <cell r="A375" t="str">
            <v>00125</v>
          </cell>
        </row>
        <row r="376">
          <cell r="A376" t="str">
            <v>00441</v>
          </cell>
        </row>
        <row r="377">
          <cell r="A377" t="str">
            <v>00652</v>
          </cell>
        </row>
        <row r="378">
          <cell r="A378" t="str">
            <v>00872</v>
          </cell>
        </row>
        <row r="379">
          <cell r="A379" t="str">
            <v>00924</v>
          </cell>
        </row>
        <row r="380">
          <cell r="A380" t="str">
            <v>01066</v>
          </cell>
        </row>
        <row r="381">
          <cell r="A381" t="str">
            <v>01070</v>
          </cell>
        </row>
        <row r="382">
          <cell r="A382" t="str">
            <v>01136</v>
          </cell>
        </row>
        <row r="383">
          <cell r="A383" t="str">
            <v>01352</v>
          </cell>
        </row>
        <row r="384">
          <cell r="A384" t="str">
            <v>01380</v>
          </cell>
        </row>
        <row r="385">
          <cell r="A385" t="str">
            <v>01390</v>
          </cell>
        </row>
        <row r="386">
          <cell r="A386" t="str">
            <v>01725</v>
          </cell>
        </row>
        <row r="387">
          <cell r="A387" t="str">
            <v>01842</v>
          </cell>
        </row>
        <row r="388">
          <cell r="A388" t="str">
            <v>01883</v>
          </cell>
        </row>
        <row r="389">
          <cell r="A389" t="str">
            <v>01996</v>
          </cell>
        </row>
        <row r="390">
          <cell r="A390" t="str">
            <v>02240</v>
          </cell>
        </row>
        <row r="391">
          <cell r="A391" t="str">
            <v>02552</v>
          </cell>
        </row>
        <row r="392">
          <cell r="A392" t="str">
            <v>02589</v>
          </cell>
        </row>
        <row r="393">
          <cell r="A393" t="str">
            <v>02639</v>
          </cell>
        </row>
        <row r="394">
          <cell r="A394" t="str">
            <v>02702</v>
          </cell>
        </row>
        <row r="395">
          <cell r="A395" t="str">
            <v>02892</v>
          </cell>
        </row>
        <row r="396">
          <cell r="A396" t="str">
            <v>02940</v>
          </cell>
        </row>
        <row r="397">
          <cell r="A397" t="str">
            <v>02970</v>
          </cell>
        </row>
        <row r="398">
          <cell r="A398" t="str">
            <v>03022</v>
          </cell>
        </row>
        <row r="399">
          <cell r="A399" t="str">
            <v>03499</v>
          </cell>
        </row>
        <row r="400">
          <cell r="A400" t="str">
            <v>03882</v>
          </cell>
        </row>
        <row r="401">
          <cell r="A401" t="str">
            <v>03940</v>
          </cell>
        </row>
        <row r="402">
          <cell r="A402" t="str">
            <v>04496</v>
          </cell>
        </row>
        <row r="403">
          <cell r="A403" t="str">
            <v>04792</v>
          </cell>
        </row>
        <row r="404">
          <cell r="A404" t="str">
            <v>04874</v>
          </cell>
        </row>
        <row r="405">
          <cell r="A405" t="str">
            <v>04878</v>
          </cell>
        </row>
        <row r="406">
          <cell r="A406" t="str">
            <v>05302</v>
          </cell>
        </row>
        <row r="407">
          <cell r="A407" t="str">
            <v>05306</v>
          </cell>
        </row>
        <row r="408">
          <cell r="A408" t="str">
            <v>05606</v>
          </cell>
        </row>
        <row r="409">
          <cell r="A409" t="str">
            <v>05617</v>
          </cell>
        </row>
        <row r="410">
          <cell r="A410" t="str">
            <v>05838</v>
          </cell>
        </row>
        <row r="411">
          <cell r="A411" t="str">
            <v>05999</v>
          </cell>
        </row>
        <row r="412">
          <cell r="A412" t="str">
            <v>06000</v>
          </cell>
        </row>
        <row r="413">
          <cell r="A413" t="str">
            <v>06195</v>
          </cell>
        </row>
        <row r="414">
          <cell r="A414" t="str">
            <v>06208</v>
          </cell>
        </row>
        <row r="415">
          <cell r="A415" t="str">
            <v>06212</v>
          </cell>
        </row>
        <row r="416">
          <cell r="A416" t="str">
            <v>06224</v>
          </cell>
        </row>
        <row r="417">
          <cell r="A417" t="str">
            <v>06642</v>
          </cell>
        </row>
        <row r="418">
          <cell r="A418" t="str">
            <v>06962</v>
          </cell>
        </row>
        <row r="419">
          <cell r="A419" t="str">
            <v>07528</v>
          </cell>
        </row>
        <row r="420">
          <cell r="A420" t="str">
            <v>07592</v>
          </cell>
        </row>
        <row r="421">
          <cell r="A421" t="str">
            <v>08135</v>
          </cell>
        </row>
        <row r="422">
          <cell r="A422" t="str">
            <v>08387</v>
          </cell>
        </row>
        <row r="423">
          <cell r="A423" t="str">
            <v>08418</v>
          </cell>
        </row>
        <row r="424">
          <cell r="A424" t="str">
            <v>08978</v>
          </cell>
        </row>
        <row r="425">
          <cell r="A425" t="str">
            <v>09544</v>
          </cell>
        </row>
        <row r="426">
          <cell r="A426" t="str">
            <v>00137</v>
          </cell>
        </row>
        <row r="427">
          <cell r="A427" t="str">
            <v>01130</v>
          </cell>
        </row>
        <row r="428">
          <cell r="A428" t="str">
            <v>01132</v>
          </cell>
        </row>
        <row r="429">
          <cell r="A429" t="str">
            <v>01508</v>
          </cell>
        </row>
        <row r="430">
          <cell r="A430" t="str">
            <v>04306</v>
          </cell>
        </row>
        <row r="431">
          <cell r="A431" t="str">
            <v>01554</v>
          </cell>
        </row>
        <row r="432">
          <cell r="A432" t="str">
            <v>04085</v>
          </cell>
        </row>
        <row r="433">
          <cell r="A433" t="str">
            <v>04680</v>
          </cell>
        </row>
        <row r="434">
          <cell r="A434" t="str">
            <v>05268</v>
          </cell>
        </row>
        <row r="435">
          <cell r="A435" t="str">
            <v>07568</v>
          </cell>
        </row>
        <row r="436">
          <cell r="A436" t="str">
            <v>04738</v>
          </cell>
        </row>
        <row r="437">
          <cell r="A437" t="str">
            <v>04742</v>
          </cell>
        </row>
        <row r="438">
          <cell r="A438" t="str">
            <v>01608</v>
          </cell>
        </row>
        <row r="439">
          <cell r="A439" t="str">
            <v>01612</v>
          </cell>
        </row>
        <row r="440">
          <cell r="A440" t="str">
            <v>01660</v>
          </cell>
        </row>
        <row r="441">
          <cell r="A441" t="str">
            <v>03385</v>
          </cell>
        </row>
        <row r="442">
          <cell r="A442" t="str">
            <v>04212</v>
          </cell>
        </row>
        <row r="443">
          <cell r="A443" t="str">
            <v>04216</v>
          </cell>
        </row>
        <row r="444">
          <cell r="A444" t="str">
            <v>04700</v>
          </cell>
        </row>
        <row r="445">
          <cell r="A445" t="str">
            <v>01276</v>
          </cell>
        </row>
        <row r="446">
          <cell r="A446" t="str">
            <v>01378</v>
          </cell>
        </row>
        <row r="447">
          <cell r="A447" t="str">
            <v>04836</v>
          </cell>
        </row>
        <row r="448">
          <cell r="A448" t="str">
            <v>05422</v>
          </cell>
        </row>
        <row r="449">
          <cell r="A449" t="str">
            <v>06339</v>
          </cell>
        </row>
        <row r="450">
          <cell r="A450" t="str">
            <v>07612</v>
          </cell>
        </row>
        <row r="451">
          <cell r="A451" t="str">
            <v>07616</v>
          </cell>
        </row>
        <row r="452">
          <cell r="A452" t="str">
            <v>00248</v>
          </cell>
        </row>
        <row r="453">
          <cell r="A453" t="str">
            <v>00250</v>
          </cell>
        </row>
        <row r="454">
          <cell r="A454" t="str">
            <v>00252</v>
          </cell>
        </row>
        <row r="455">
          <cell r="A455" t="str">
            <v>01398</v>
          </cell>
        </row>
        <row r="456">
          <cell r="A456" t="str">
            <v>07880</v>
          </cell>
        </row>
        <row r="457">
          <cell r="A457" t="str">
            <v>02054</v>
          </cell>
        </row>
        <row r="458">
          <cell r="A458" t="str">
            <v>02058</v>
          </cell>
        </row>
        <row r="459">
          <cell r="A459" t="str">
            <v>02088</v>
          </cell>
        </row>
        <row r="460">
          <cell r="A460" t="str">
            <v>02091</v>
          </cell>
        </row>
        <row r="461">
          <cell r="A461" t="str">
            <v>02092</v>
          </cell>
        </row>
        <row r="462">
          <cell r="A462" t="str">
            <v>00489</v>
          </cell>
        </row>
        <row r="463">
          <cell r="A463" t="str">
            <v>01372</v>
          </cell>
        </row>
        <row r="464">
          <cell r="A464" t="str">
            <v>01375</v>
          </cell>
        </row>
        <row r="465">
          <cell r="A465" t="str">
            <v>01952</v>
          </cell>
        </row>
        <row r="466">
          <cell r="A466" t="str">
            <v>02155</v>
          </cell>
        </row>
        <row r="467">
          <cell r="A467" t="str">
            <v>02160</v>
          </cell>
        </row>
        <row r="468">
          <cell r="A468" t="str">
            <v>02164</v>
          </cell>
        </row>
        <row r="469">
          <cell r="A469" t="str">
            <v>03330</v>
          </cell>
        </row>
        <row r="470">
          <cell r="A470" t="str">
            <v>04124</v>
          </cell>
        </row>
        <row r="471">
          <cell r="A471" t="str">
            <v>04128</v>
          </cell>
        </row>
        <row r="472">
          <cell r="A472" t="str">
            <v>04182</v>
          </cell>
        </row>
        <row r="473">
          <cell r="A473" t="str">
            <v>05154</v>
          </cell>
        </row>
        <row r="474">
          <cell r="A474" t="str">
            <v>06295</v>
          </cell>
        </row>
        <row r="475">
          <cell r="A475" t="str">
            <v>06700</v>
          </cell>
        </row>
        <row r="476">
          <cell r="A476" t="str">
            <v>00010</v>
          </cell>
        </row>
        <row r="477">
          <cell r="A477" t="str">
            <v>00067</v>
          </cell>
        </row>
        <row r="478">
          <cell r="A478" t="str">
            <v>00099</v>
          </cell>
        </row>
        <row r="479">
          <cell r="A479" t="str">
            <v>00220</v>
          </cell>
        </row>
        <row r="480">
          <cell r="A480" t="str">
            <v>00388</v>
          </cell>
        </row>
        <row r="481">
          <cell r="A481" t="str">
            <v>00408</v>
          </cell>
        </row>
        <row r="482">
          <cell r="A482" t="str">
            <v>00418</v>
          </cell>
        </row>
        <row r="483">
          <cell r="A483" t="str">
            <v>00520</v>
          </cell>
        </row>
        <row r="484">
          <cell r="A484" t="str">
            <v>00650</v>
          </cell>
        </row>
        <row r="485">
          <cell r="A485" t="str">
            <v>00655</v>
          </cell>
        </row>
        <row r="486">
          <cell r="A486" t="str">
            <v>00964</v>
          </cell>
        </row>
        <row r="487">
          <cell r="A487" t="str">
            <v>01056</v>
          </cell>
        </row>
        <row r="488">
          <cell r="A488" t="str">
            <v>01076</v>
          </cell>
        </row>
        <row r="489">
          <cell r="A489" t="str">
            <v>01077</v>
          </cell>
        </row>
        <row r="490">
          <cell r="A490" t="str">
            <v>01106</v>
          </cell>
        </row>
        <row r="491">
          <cell r="A491" t="str">
            <v>01319</v>
          </cell>
        </row>
        <row r="492">
          <cell r="A492" t="str">
            <v>01324</v>
          </cell>
        </row>
        <row r="493">
          <cell r="A493" t="str">
            <v>01400</v>
          </cell>
        </row>
        <row r="494">
          <cell r="A494" t="str">
            <v>01451</v>
          </cell>
        </row>
        <row r="495">
          <cell r="A495" t="str">
            <v>01489</v>
          </cell>
        </row>
        <row r="496">
          <cell r="A496" t="str">
            <v>01528</v>
          </cell>
        </row>
        <row r="497">
          <cell r="A497" t="str">
            <v>01529</v>
          </cell>
        </row>
        <row r="498">
          <cell r="A498" t="str">
            <v>01774</v>
          </cell>
        </row>
        <row r="499">
          <cell r="A499" t="str">
            <v>01785</v>
          </cell>
        </row>
        <row r="500">
          <cell r="A500" t="str">
            <v>01788</v>
          </cell>
        </row>
        <row r="501">
          <cell r="A501" t="str">
            <v>01816</v>
          </cell>
        </row>
        <row r="502">
          <cell r="A502" t="str">
            <v>01846</v>
          </cell>
        </row>
        <row r="503">
          <cell r="A503" t="str">
            <v>01908</v>
          </cell>
        </row>
        <row r="504">
          <cell r="A504" t="str">
            <v>01928</v>
          </cell>
        </row>
        <row r="505">
          <cell r="A505" t="str">
            <v>01939</v>
          </cell>
        </row>
        <row r="506">
          <cell r="A506" t="str">
            <v>01995</v>
          </cell>
        </row>
        <row r="507">
          <cell r="A507" t="str">
            <v>02025</v>
          </cell>
        </row>
        <row r="508">
          <cell r="A508" t="str">
            <v>02027</v>
          </cell>
        </row>
        <row r="509">
          <cell r="A509" t="str">
            <v>02032</v>
          </cell>
        </row>
        <row r="510">
          <cell r="A510" t="str">
            <v>02115</v>
          </cell>
        </row>
        <row r="511">
          <cell r="A511" t="str">
            <v>02125</v>
          </cell>
        </row>
        <row r="512">
          <cell r="A512" t="str">
            <v>02127</v>
          </cell>
        </row>
        <row r="513">
          <cell r="A513" t="str">
            <v>02129</v>
          </cell>
        </row>
        <row r="514">
          <cell r="A514" t="str">
            <v>02145</v>
          </cell>
        </row>
        <row r="515">
          <cell r="A515" t="str">
            <v>02167</v>
          </cell>
        </row>
        <row r="516">
          <cell r="A516" t="str">
            <v>02174</v>
          </cell>
        </row>
        <row r="517">
          <cell r="A517" t="str">
            <v>02175</v>
          </cell>
        </row>
        <row r="518">
          <cell r="A518" t="str">
            <v>02176</v>
          </cell>
        </row>
        <row r="519">
          <cell r="A519" t="str">
            <v>02181</v>
          </cell>
        </row>
        <row r="520">
          <cell r="A520" t="str">
            <v>02183</v>
          </cell>
        </row>
        <row r="521">
          <cell r="A521" t="str">
            <v>02184</v>
          </cell>
        </row>
        <row r="522">
          <cell r="A522" t="str">
            <v>02185</v>
          </cell>
        </row>
        <row r="523">
          <cell r="A523" t="str">
            <v>02186</v>
          </cell>
        </row>
        <row r="524">
          <cell r="A524" t="str">
            <v>02188</v>
          </cell>
        </row>
        <row r="525">
          <cell r="A525" t="str">
            <v>02205</v>
          </cell>
        </row>
        <row r="526">
          <cell r="A526" t="str">
            <v>02213</v>
          </cell>
        </row>
        <row r="527">
          <cell r="A527" t="str">
            <v>02218</v>
          </cell>
        </row>
        <row r="528">
          <cell r="A528" t="str">
            <v>02223</v>
          </cell>
        </row>
        <row r="529">
          <cell r="A529" t="str">
            <v>02228</v>
          </cell>
        </row>
        <row r="530">
          <cell r="A530" t="str">
            <v>02241</v>
          </cell>
        </row>
        <row r="531">
          <cell r="A531" t="str">
            <v>02244</v>
          </cell>
        </row>
        <row r="532">
          <cell r="A532" t="str">
            <v>02258</v>
          </cell>
        </row>
        <row r="533">
          <cell r="A533" t="str">
            <v>02349</v>
          </cell>
        </row>
        <row r="534">
          <cell r="A534" t="str">
            <v>02364</v>
          </cell>
        </row>
        <row r="535">
          <cell r="A535" t="str">
            <v>02398</v>
          </cell>
        </row>
        <row r="536">
          <cell r="A536" t="str">
            <v>02506</v>
          </cell>
        </row>
        <row r="537">
          <cell r="A537" t="str">
            <v>02641</v>
          </cell>
        </row>
        <row r="538">
          <cell r="A538" t="str">
            <v>02652</v>
          </cell>
        </row>
        <row r="539">
          <cell r="A539" t="str">
            <v>02726</v>
          </cell>
        </row>
        <row r="540">
          <cell r="A540" t="str">
            <v>02757</v>
          </cell>
        </row>
        <row r="541">
          <cell r="A541" t="str">
            <v>02840</v>
          </cell>
        </row>
        <row r="542">
          <cell r="A542" t="str">
            <v>02919</v>
          </cell>
        </row>
        <row r="543">
          <cell r="A543" t="str">
            <v>02994</v>
          </cell>
        </row>
        <row r="544">
          <cell r="A544" t="str">
            <v>03000</v>
          </cell>
        </row>
        <row r="545">
          <cell r="A545" t="str">
            <v>03032</v>
          </cell>
        </row>
        <row r="546">
          <cell r="A546" t="str">
            <v>03296</v>
          </cell>
        </row>
        <row r="547">
          <cell r="A547" t="str">
            <v>03340</v>
          </cell>
        </row>
        <row r="548">
          <cell r="A548" t="str">
            <v>03378</v>
          </cell>
        </row>
        <row r="549">
          <cell r="A549" t="str">
            <v>03478</v>
          </cell>
        </row>
        <row r="550">
          <cell r="A550" t="str">
            <v>03512</v>
          </cell>
        </row>
        <row r="551">
          <cell r="A551" t="str">
            <v>03540</v>
          </cell>
        </row>
        <row r="552">
          <cell r="A552" t="str">
            <v>03600</v>
          </cell>
        </row>
        <row r="553">
          <cell r="A553" t="str">
            <v>03605</v>
          </cell>
        </row>
        <row r="554">
          <cell r="A554" t="str">
            <v>03639</v>
          </cell>
        </row>
        <row r="555">
          <cell r="A555" t="str">
            <v>03641</v>
          </cell>
        </row>
        <row r="556">
          <cell r="A556" t="str">
            <v>03647</v>
          </cell>
        </row>
        <row r="557">
          <cell r="A557" t="str">
            <v>03655</v>
          </cell>
        </row>
        <row r="558">
          <cell r="A558" t="str">
            <v>03698</v>
          </cell>
        </row>
        <row r="559">
          <cell r="A559" t="str">
            <v>03699</v>
          </cell>
        </row>
        <row r="560">
          <cell r="A560" t="str">
            <v>03704</v>
          </cell>
        </row>
        <row r="561">
          <cell r="A561" t="str">
            <v>03746</v>
          </cell>
        </row>
        <row r="562">
          <cell r="A562" t="str">
            <v>03778</v>
          </cell>
        </row>
        <row r="563">
          <cell r="A563" t="str">
            <v>03987</v>
          </cell>
        </row>
        <row r="564">
          <cell r="A564" t="str">
            <v>03990</v>
          </cell>
        </row>
        <row r="565">
          <cell r="A565" t="str">
            <v>03991</v>
          </cell>
        </row>
        <row r="566">
          <cell r="A566" t="str">
            <v>04049</v>
          </cell>
        </row>
        <row r="567">
          <cell r="A567" t="str">
            <v>04074</v>
          </cell>
        </row>
        <row r="568">
          <cell r="A568" t="str">
            <v>04140</v>
          </cell>
        </row>
        <row r="569">
          <cell r="A569" t="str">
            <v>04213</v>
          </cell>
        </row>
        <row r="570">
          <cell r="A570" t="str">
            <v>04253</v>
          </cell>
        </row>
        <row r="571">
          <cell r="A571" t="str">
            <v>04381</v>
          </cell>
        </row>
        <row r="572">
          <cell r="A572" t="str">
            <v>04383</v>
          </cell>
        </row>
        <row r="573">
          <cell r="A573" t="str">
            <v>04444</v>
          </cell>
        </row>
        <row r="574">
          <cell r="A574" t="str">
            <v>04450</v>
          </cell>
        </row>
        <row r="575">
          <cell r="A575" t="str">
            <v>04494</v>
          </cell>
        </row>
        <row r="576">
          <cell r="A576" t="str">
            <v>04498</v>
          </cell>
        </row>
        <row r="577">
          <cell r="A577" t="str">
            <v>04500</v>
          </cell>
        </row>
        <row r="578">
          <cell r="A578" t="str">
            <v>04507</v>
          </cell>
        </row>
        <row r="579">
          <cell r="A579" t="str">
            <v>04513</v>
          </cell>
        </row>
        <row r="580">
          <cell r="A580" t="str">
            <v>04730</v>
          </cell>
        </row>
        <row r="581">
          <cell r="A581" t="str">
            <v>04732</v>
          </cell>
        </row>
        <row r="582">
          <cell r="A582" t="str">
            <v>04762</v>
          </cell>
        </row>
        <row r="583">
          <cell r="A583" t="str">
            <v>04782</v>
          </cell>
        </row>
        <row r="584">
          <cell r="A584" t="str">
            <v>04795</v>
          </cell>
        </row>
        <row r="585">
          <cell r="A585" t="str">
            <v>04850</v>
          </cell>
        </row>
        <row r="586">
          <cell r="A586" t="str">
            <v>05044</v>
          </cell>
        </row>
        <row r="587">
          <cell r="A587" t="str">
            <v>05158</v>
          </cell>
        </row>
        <row r="588">
          <cell r="A588" t="str">
            <v>05255</v>
          </cell>
        </row>
        <row r="589">
          <cell r="A589" t="str">
            <v>05342</v>
          </cell>
        </row>
        <row r="590">
          <cell r="A590" t="str">
            <v>05448</v>
          </cell>
        </row>
        <row r="591">
          <cell r="A591" t="str">
            <v>05578</v>
          </cell>
        </row>
        <row r="592">
          <cell r="A592" t="str">
            <v>05605</v>
          </cell>
        </row>
        <row r="593">
          <cell r="A593" t="str">
            <v>05621</v>
          </cell>
        </row>
        <row r="594">
          <cell r="A594" t="str">
            <v>05644</v>
          </cell>
        </row>
        <row r="595">
          <cell r="A595" t="str">
            <v>05685</v>
          </cell>
        </row>
        <row r="596">
          <cell r="A596" t="str">
            <v>05702</v>
          </cell>
        </row>
        <row r="597">
          <cell r="A597" t="str">
            <v>05716</v>
          </cell>
        </row>
        <row r="598">
          <cell r="A598" t="str">
            <v>05826</v>
          </cell>
        </row>
        <row r="599">
          <cell r="A599" t="str">
            <v>05844</v>
          </cell>
        </row>
        <row r="600">
          <cell r="A600" t="str">
            <v>05897</v>
          </cell>
        </row>
        <row r="601">
          <cell r="A601" t="str">
            <v>05973</v>
          </cell>
        </row>
        <row r="602">
          <cell r="A602" t="str">
            <v>05995</v>
          </cell>
        </row>
        <row r="603">
          <cell r="A603" t="str">
            <v>06002</v>
          </cell>
        </row>
        <row r="604">
          <cell r="A604" t="str">
            <v>06088</v>
          </cell>
        </row>
        <row r="605">
          <cell r="A605" t="str">
            <v>06098</v>
          </cell>
        </row>
        <row r="606">
          <cell r="A606" t="str">
            <v>06188</v>
          </cell>
        </row>
        <row r="607">
          <cell r="A607" t="str">
            <v>06254</v>
          </cell>
        </row>
        <row r="608">
          <cell r="A608" t="str">
            <v>06308</v>
          </cell>
        </row>
        <row r="609">
          <cell r="A609" t="str">
            <v>06314</v>
          </cell>
        </row>
        <row r="610">
          <cell r="A610" t="str">
            <v>06350</v>
          </cell>
        </row>
        <row r="611">
          <cell r="A611" t="str">
            <v>06368</v>
          </cell>
        </row>
        <row r="612">
          <cell r="A612" t="str">
            <v>06397</v>
          </cell>
        </row>
        <row r="613">
          <cell r="A613" t="str">
            <v>06479</v>
          </cell>
        </row>
        <row r="614">
          <cell r="A614" t="str">
            <v>06508</v>
          </cell>
        </row>
        <row r="615">
          <cell r="A615" t="str">
            <v>06509</v>
          </cell>
        </row>
        <row r="616">
          <cell r="A616" t="str">
            <v>06676</v>
          </cell>
        </row>
        <row r="617">
          <cell r="A617" t="str">
            <v>06754</v>
          </cell>
        </row>
        <row r="618">
          <cell r="A618" t="str">
            <v>06957</v>
          </cell>
        </row>
        <row r="619">
          <cell r="A619" t="str">
            <v>06970</v>
          </cell>
        </row>
        <row r="620">
          <cell r="A620" t="str">
            <v>07045</v>
          </cell>
        </row>
        <row r="621">
          <cell r="A621" t="str">
            <v>07163</v>
          </cell>
        </row>
        <row r="622">
          <cell r="A622" t="str">
            <v>07188</v>
          </cell>
        </row>
        <row r="623">
          <cell r="A623" t="str">
            <v>07192</v>
          </cell>
        </row>
        <row r="624">
          <cell r="A624" t="str">
            <v>07246</v>
          </cell>
        </row>
        <row r="625">
          <cell r="A625" t="str">
            <v>07554</v>
          </cell>
        </row>
        <row r="626">
          <cell r="A626" t="str">
            <v>07578</v>
          </cell>
        </row>
        <row r="627">
          <cell r="A627" t="str">
            <v>07694</v>
          </cell>
        </row>
        <row r="628">
          <cell r="A628" t="str">
            <v>07698</v>
          </cell>
        </row>
        <row r="629">
          <cell r="A629" t="str">
            <v>07942</v>
          </cell>
        </row>
        <row r="630">
          <cell r="A630" t="str">
            <v>07972</v>
          </cell>
        </row>
        <row r="631">
          <cell r="A631" t="str">
            <v>08006</v>
          </cell>
        </row>
        <row r="632">
          <cell r="A632" t="str">
            <v>08053</v>
          </cell>
        </row>
        <row r="633">
          <cell r="A633" t="str">
            <v>08086</v>
          </cell>
        </row>
        <row r="634">
          <cell r="A634" t="str">
            <v>08131</v>
          </cell>
        </row>
        <row r="635">
          <cell r="A635" t="str">
            <v>08138</v>
          </cell>
        </row>
        <row r="636">
          <cell r="A636" t="str">
            <v>08145</v>
          </cell>
        </row>
        <row r="637">
          <cell r="A637" t="str">
            <v>08149</v>
          </cell>
        </row>
        <row r="638">
          <cell r="A638" t="str">
            <v>08222</v>
          </cell>
        </row>
        <row r="639">
          <cell r="A639" t="str">
            <v>08232</v>
          </cell>
        </row>
        <row r="640">
          <cell r="A640" t="str">
            <v>08242</v>
          </cell>
        </row>
        <row r="641">
          <cell r="A641" t="str">
            <v>08422</v>
          </cell>
        </row>
        <row r="642">
          <cell r="A642" t="str">
            <v>08453</v>
          </cell>
        </row>
        <row r="643">
          <cell r="A643" t="str">
            <v>08776</v>
          </cell>
        </row>
        <row r="644">
          <cell r="A644" t="str">
            <v>08822</v>
          </cell>
        </row>
        <row r="645">
          <cell r="A645" t="str">
            <v>08888</v>
          </cell>
        </row>
        <row r="646">
          <cell r="A646" t="str">
            <v>08909</v>
          </cell>
        </row>
        <row r="647">
          <cell r="A647" t="str">
            <v>08945</v>
          </cell>
        </row>
        <row r="648">
          <cell r="A648" t="str">
            <v>08970</v>
          </cell>
        </row>
        <row r="649">
          <cell r="A649" t="str">
            <v>08995</v>
          </cell>
        </row>
        <row r="650">
          <cell r="A650" t="str">
            <v>09050</v>
          </cell>
        </row>
        <row r="651">
          <cell r="A651" t="str">
            <v>09425</v>
          </cell>
        </row>
        <row r="652">
          <cell r="A652" t="str">
            <v>09427</v>
          </cell>
        </row>
        <row r="653">
          <cell r="A653" t="str">
            <v>09496</v>
          </cell>
        </row>
        <row r="654">
          <cell r="A654" t="str">
            <v>09548</v>
          </cell>
        </row>
        <row r="655">
          <cell r="A655" t="str">
            <v>09623</v>
          </cell>
        </row>
        <row r="656">
          <cell r="A656" t="str">
            <v>09693</v>
          </cell>
        </row>
        <row r="657">
          <cell r="A657" t="str">
            <v>09702</v>
          </cell>
        </row>
        <row r="658">
          <cell r="A658" t="str">
            <v>09730</v>
          </cell>
        </row>
        <row r="659">
          <cell r="A659" t="str">
            <v>09735</v>
          </cell>
        </row>
        <row r="660">
          <cell r="A660" t="str">
            <v>09739</v>
          </cell>
        </row>
        <row r="661">
          <cell r="A661" t="str">
            <v>02216</v>
          </cell>
        </row>
        <row r="662">
          <cell r="A662" t="str">
            <v>07764</v>
          </cell>
        </row>
        <row r="663">
          <cell r="A663" t="str">
            <v>00011</v>
          </cell>
        </row>
        <row r="664">
          <cell r="A664" t="str">
            <v>00012</v>
          </cell>
        </row>
        <row r="665">
          <cell r="A665" t="str">
            <v>00135</v>
          </cell>
        </row>
        <row r="666">
          <cell r="A666" t="str">
            <v>00201</v>
          </cell>
        </row>
        <row r="667">
          <cell r="A667" t="str">
            <v>00215</v>
          </cell>
        </row>
        <row r="668">
          <cell r="A668" t="str">
            <v>00264</v>
          </cell>
        </row>
        <row r="669">
          <cell r="A669" t="str">
            <v>00265</v>
          </cell>
        </row>
        <row r="670">
          <cell r="A670" t="str">
            <v>00266</v>
          </cell>
        </row>
        <row r="671">
          <cell r="A671" t="str">
            <v>00267</v>
          </cell>
        </row>
        <row r="672">
          <cell r="A672" t="str">
            <v>00354</v>
          </cell>
        </row>
        <row r="673">
          <cell r="A673" t="str">
            <v>00651</v>
          </cell>
        </row>
        <row r="674">
          <cell r="A674" t="str">
            <v>01131</v>
          </cell>
        </row>
        <row r="675">
          <cell r="A675" t="str">
            <v>01362</v>
          </cell>
        </row>
        <row r="676">
          <cell r="A676" t="str">
            <v>01367</v>
          </cell>
        </row>
        <row r="677">
          <cell r="A677" t="str">
            <v>01503</v>
          </cell>
        </row>
        <row r="678">
          <cell r="A678" t="str">
            <v>01512</v>
          </cell>
        </row>
        <row r="679">
          <cell r="A679" t="str">
            <v>01578</v>
          </cell>
        </row>
        <row r="680">
          <cell r="A680" t="str">
            <v>01579</v>
          </cell>
        </row>
        <row r="681">
          <cell r="A681" t="str">
            <v>01873</v>
          </cell>
        </row>
        <row r="682">
          <cell r="A682" t="str">
            <v>01899</v>
          </cell>
        </row>
        <row r="683">
          <cell r="A683" t="str">
            <v>01925</v>
          </cell>
        </row>
        <row r="684">
          <cell r="A684" t="str">
            <v>01934</v>
          </cell>
        </row>
        <row r="685">
          <cell r="A685" t="str">
            <v>01963</v>
          </cell>
        </row>
        <row r="686">
          <cell r="A686" t="str">
            <v>02012</v>
          </cell>
        </row>
        <row r="687">
          <cell r="A687" t="str">
            <v>02226</v>
          </cell>
        </row>
        <row r="688">
          <cell r="A688" t="str">
            <v>02230</v>
          </cell>
        </row>
        <row r="689">
          <cell r="A689" t="str">
            <v>02232</v>
          </cell>
        </row>
        <row r="690">
          <cell r="A690" t="str">
            <v>02233</v>
          </cell>
        </row>
        <row r="691">
          <cell r="A691" t="str">
            <v>02234</v>
          </cell>
        </row>
        <row r="692">
          <cell r="A692" t="str">
            <v>02656</v>
          </cell>
        </row>
        <row r="693">
          <cell r="A693" t="str">
            <v>02952</v>
          </cell>
        </row>
        <row r="694">
          <cell r="A694" t="str">
            <v>02953</v>
          </cell>
        </row>
        <row r="695">
          <cell r="A695" t="str">
            <v>02954</v>
          </cell>
        </row>
        <row r="696">
          <cell r="A696" t="str">
            <v>02965</v>
          </cell>
        </row>
        <row r="697">
          <cell r="A697" t="str">
            <v>03138</v>
          </cell>
        </row>
        <row r="698">
          <cell r="A698" t="str">
            <v>03172</v>
          </cell>
        </row>
        <row r="699">
          <cell r="A699" t="str">
            <v>03241</v>
          </cell>
        </row>
        <row r="700">
          <cell r="A700" t="str">
            <v>03327</v>
          </cell>
        </row>
        <row r="701">
          <cell r="A701" t="str">
            <v>03928</v>
          </cell>
        </row>
        <row r="702">
          <cell r="A702" t="str">
            <v>03980</v>
          </cell>
        </row>
        <row r="703">
          <cell r="A703" t="str">
            <v>04271</v>
          </cell>
        </row>
        <row r="704">
          <cell r="A704" t="str">
            <v>04292</v>
          </cell>
        </row>
        <row r="705">
          <cell r="A705" t="str">
            <v>04980</v>
          </cell>
        </row>
        <row r="706">
          <cell r="A706" t="str">
            <v>05045</v>
          </cell>
        </row>
        <row r="707">
          <cell r="A707" t="str">
            <v>05225</v>
          </cell>
        </row>
        <row r="708">
          <cell r="A708" t="str">
            <v>05259</v>
          </cell>
        </row>
        <row r="709">
          <cell r="A709" t="str">
            <v>05405</v>
          </cell>
        </row>
        <row r="710">
          <cell r="A710" t="str">
            <v>05607</v>
          </cell>
        </row>
        <row r="711">
          <cell r="A711" t="str">
            <v>05745</v>
          </cell>
        </row>
        <row r="712">
          <cell r="A712" t="str">
            <v>05843</v>
          </cell>
        </row>
        <row r="713">
          <cell r="A713" t="str">
            <v>05997</v>
          </cell>
        </row>
        <row r="714">
          <cell r="A714" t="str">
            <v>06019</v>
          </cell>
        </row>
        <row r="715">
          <cell r="A715" t="str">
            <v>06152</v>
          </cell>
        </row>
        <row r="716">
          <cell r="A716" t="str">
            <v>06164</v>
          </cell>
        </row>
        <row r="717">
          <cell r="A717" t="str">
            <v>06165</v>
          </cell>
        </row>
        <row r="718">
          <cell r="A718" t="str">
            <v>06365</v>
          </cell>
        </row>
        <row r="719">
          <cell r="A719" t="str">
            <v>06396</v>
          </cell>
        </row>
        <row r="720">
          <cell r="A720" t="str">
            <v>06406</v>
          </cell>
        </row>
        <row r="721">
          <cell r="A721" t="str">
            <v>06719</v>
          </cell>
        </row>
        <row r="722">
          <cell r="A722" t="str">
            <v>06772</v>
          </cell>
        </row>
        <row r="723">
          <cell r="A723" t="str">
            <v>06773</v>
          </cell>
        </row>
        <row r="724">
          <cell r="A724" t="str">
            <v>06938</v>
          </cell>
        </row>
        <row r="725">
          <cell r="A725" t="str">
            <v>06940</v>
          </cell>
        </row>
        <row r="726">
          <cell r="A726" t="str">
            <v>06961</v>
          </cell>
        </row>
        <row r="727">
          <cell r="A727" t="str">
            <v>07096</v>
          </cell>
        </row>
        <row r="728">
          <cell r="A728" t="str">
            <v>07118</v>
          </cell>
        </row>
        <row r="729">
          <cell r="A729" t="str">
            <v>07134</v>
          </cell>
        </row>
        <row r="730">
          <cell r="A730" t="str">
            <v>07244</v>
          </cell>
        </row>
        <row r="731">
          <cell r="A731" t="str">
            <v>07245</v>
          </cell>
        </row>
        <row r="732">
          <cell r="A732" t="str">
            <v>07297</v>
          </cell>
        </row>
        <row r="733">
          <cell r="A733" t="str">
            <v>07319</v>
          </cell>
        </row>
        <row r="734">
          <cell r="A734" t="str">
            <v>07435</v>
          </cell>
        </row>
        <row r="735">
          <cell r="A735" t="str">
            <v>07448</v>
          </cell>
        </row>
        <row r="736">
          <cell r="A736" t="str">
            <v>07562</v>
          </cell>
        </row>
        <row r="737">
          <cell r="A737" t="str">
            <v>07610</v>
          </cell>
        </row>
        <row r="738">
          <cell r="A738" t="str">
            <v>07718</v>
          </cell>
        </row>
        <row r="739">
          <cell r="A739" t="str">
            <v>08106</v>
          </cell>
        </row>
        <row r="740">
          <cell r="A740" t="str">
            <v>08126</v>
          </cell>
        </row>
        <row r="741">
          <cell r="A741" t="str">
            <v>08382</v>
          </cell>
        </row>
        <row r="742">
          <cell r="A742" t="str">
            <v>08847</v>
          </cell>
        </row>
        <row r="743">
          <cell r="A743" t="str">
            <v>08853</v>
          </cell>
        </row>
        <row r="744">
          <cell r="A744" t="str">
            <v>08897</v>
          </cell>
        </row>
        <row r="745">
          <cell r="A745" t="str">
            <v>09397</v>
          </cell>
        </row>
        <row r="746">
          <cell r="A746" t="str">
            <v>09592</v>
          </cell>
        </row>
        <row r="747">
          <cell r="A747" t="str">
            <v>00037</v>
          </cell>
        </row>
        <row r="748">
          <cell r="A748" t="str">
            <v>00038</v>
          </cell>
        </row>
        <row r="749">
          <cell r="A749" t="str">
            <v>00039</v>
          </cell>
        </row>
        <row r="750">
          <cell r="A750" t="str">
            <v>00205</v>
          </cell>
        </row>
        <row r="751">
          <cell r="A751" t="str">
            <v>00471</v>
          </cell>
        </row>
        <row r="752">
          <cell r="A752" t="str">
            <v>00604</v>
          </cell>
        </row>
        <row r="753">
          <cell r="A753" t="str">
            <v>00793</v>
          </cell>
        </row>
        <row r="754">
          <cell r="A754" t="str">
            <v>02340</v>
          </cell>
        </row>
        <row r="755">
          <cell r="A755" t="str">
            <v>02346</v>
          </cell>
        </row>
        <row r="756">
          <cell r="A756" t="str">
            <v>02350</v>
          </cell>
        </row>
        <row r="757">
          <cell r="A757" t="str">
            <v>02355</v>
          </cell>
        </row>
        <row r="758">
          <cell r="A758" t="str">
            <v>02530</v>
          </cell>
        </row>
        <row r="759">
          <cell r="A759" t="str">
            <v>03710</v>
          </cell>
        </row>
        <row r="760">
          <cell r="A760" t="str">
            <v>04838</v>
          </cell>
        </row>
        <row r="761">
          <cell r="A761" t="str">
            <v>05742</v>
          </cell>
        </row>
        <row r="762">
          <cell r="A762" t="str">
            <v>07296</v>
          </cell>
        </row>
        <row r="763">
          <cell r="A763" t="str">
            <v>02572</v>
          </cell>
        </row>
        <row r="764">
          <cell r="A764" t="str">
            <v>02604</v>
          </cell>
        </row>
        <row r="765">
          <cell r="A765" t="str">
            <v>02608</v>
          </cell>
        </row>
        <row r="766">
          <cell r="A766" t="str">
            <v>07517</v>
          </cell>
        </row>
        <row r="767">
          <cell r="A767" t="str">
            <v>07925</v>
          </cell>
        </row>
        <row r="768">
          <cell r="A768" t="str">
            <v>04724</v>
          </cell>
        </row>
        <row r="769">
          <cell r="A769" t="str">
            <v>04726</v>
          </cell>
        </row>
        <row r="770">
          <cell r="A770" t="str">
            <v>04728</v>
          </cell>
        </row>
        <row r="771">
          <cell r="A771" t="str">
            <v>07914</v>
          </cell>
        </row>
        <row r="772">
          <cell r="A772" t="str">
            <v>07918</v>
          </cell>
        </row>
        <row r="773">
          <cell r="A773" t="str">
            <v>07922</v>
          </cell>
        </row>
        <row r="774">
          <cell r="A774" t="str">
            <v>02570</v>
          </cell>
        </row>
        <row r="775">
          <cell r="A775" t="str">
            <v>02574</v>
          </cell>
        </row>
        <row r="776">
          <cell r="A776" t="str">
            <v>00044</v>
          </cell>
        </row>
        <row r="777">
          <cell r="A777" t="str">
            <v>00048</v>
          </cell>
        </row>
        <row r="778">
          <cell r="A778" t="str">
            <v>01210</v>
          </cell>
        </row>
        <row r="779">
          <cell r="A779" t="str">
            <v>01218</v>
          </cell>
        </row>
        <row r="780">
          <cell r="A780" t="str">
            <v>01000</v>
          </cell>
        </row>
        <row r="781">
          <cell r="A781" t="str">
            <v>01306</v>
          </cell>
        </row>
        <row r="782">
          <cell r="A782" t="str">
            <v>01383</v>
          </cell>
        </row>
        <row r="783">
          <cell r="A783" t="str">
            <v>03392</v>
          </cell>
        </row>
        <row r="784">
          <cell r="A784" t="str">
            <v>03522</v>
          </cell>
        </row>
        <row r="785">
          <cell r="A785" t="str">
            <v>03806</v>
          </cell>
        </row>
        <row r="786">
          <cell r="A786" t="str">
            <v>03870</v>
          </cell>
        </row>
        <row r="787">
          <cell r="A787" t="str">
            <v>05763</v>
          </cell>
        </row>
        <row r="788">
          <cell r="A788" t="str">
            <v>06018</v>
          </cell>
        </row>
        <row r="789">
          <cell r="A789" t="str">
            <v>06162</v>
          </cell>
        </row>
        <row r="790">
          <cell r="A790" t="str">
            <v>06218</v>
          </cell>
        </row>
        <row r="791">
          <cell r="A791" t="str">
            <v>06460</v>
          </cell>
        </row>
        <row r="792">
          <cell r="A792" t="str">
            <v>06578</v>
          </cell>
        </row>
        <row r="793">
          <cell r="A793" t="str">
            <v>06686</v>
          </cell>
        </row>
        <row r="794">
          <cell r="A794" t="str">
            <v>07611</v>
          </cell>
        </row>
        <row r="795">
          <cell r="A795" t="str">
            <v>07882</v>
          </cell>
        </row>
        <row r="796">
          <cell r="A796" t="str">
            <v>08034</v>
          </cell>
        </row>
        <row r="797">
          <cell r="A797" t="str">
            <v>08350</v>
          </cell>
        </row>
        <row r="798">
          <cell r="A798" t="str">
            <v>08923</v>
          </cell>
        </row>
        <row r="799">
          <cell r="A799" t="str">
            <v>09602</v>
          </cell>
        </row>
        <row r="800">
          <cell r="A800" t="str">
            <v>03234</v>
          </cell>
        </row>
        <row r="801">
          <cell r="A801" t="str">
            <v>03692</v>
          </cell>
        </row>
        <row r="802">
          <cell r="A802" t="str">
            <v>04346</v>
          </cell>
        </row>
        <row r="803">
          <cell r="A803" t="str">
            <v>04394</v>
          </cell>
        </row>
        <row r="804">
          <cell r="A804" t="str">
            <v>05033</v>
          </cell>
        </row>
        <row r="805">
          <cell r="A805" t="str">
            <v>05602</v>
          </cell>
        </row>
        <row r="806">
          <cell r="A806" t="str">
            <v>05841</v>
          </cell>
        </row>
        <row r="807">
          <cell r="A807" t="str">
            <v>06952</v>
          </cell>
        </row>
        <row r="808">
          <cell r="A808" t="str">
            <v>08122</v>
          </cell>
        </row>
        <row r="809">
          <cell r="A809" t="str">
            <v>08178</v>
          </cell>
        </row>
        <row r="810">
          <cell r="A810" t="str">
            <v>08392</v>
          </cell>
        </row>
        <row r="811">
          <cell r="A811" t="str">
            <v>09294</v>
          </cell>
        </row>
        <row r="812">
          <cell r="A812" t="str">
            <v>09334</v>
          </cell>
        </row>
        <row r="813">
          <cell r="A813" t="str">
            <v>09560</v>
          </cell>
        </row>
        <row r="814">
          <cell r="A814" t="str">
            <v>09562</v>
          </cell>
        </row>
        <row r="815">
          <cell r="A815" t="str">
            <v>09566</v>
          </cell>
        </row>
        <row r="816">
          <cell r="A816" t="str">
            <v>91696</v>
          </cell>
        </row>
        <row r="817">
          <cell r="A817" t="str">
            <v>00203</v>
          </cell>
        </row>
        <row r="818">
          <cell r="A818" t="str">
            <v>01332</v>
          </cell>
        </row>
        <row r="819">
          <cell r="A819" t="str">
            <v>01334</v>
          </cell>
        </row>
        <row r="820">
          <cell r="A820" t="str">
            <v>03027</v>
          </cell>
        </row>
        <row r="821">
          <cell r="A821" t="str">
            <v>03102</v>
          </cell>
        </row>
        <row r="822">
          <cell r="A822" t="str">
            <v>03106</v>
          </cell>
        </row>
        <row r="823">
          <cell r="A823" t="str">
            <v>03108</v>
          </cell>
        </row>
        <row r="824">
          <cell r="A824" t="str">
            <v>03110</v>
          </cell>
        </row>
        <row r="825">
          <cell r="A825" t="str">
            <v>04474</v>
          </cell>
        </row>
        <row r="826">
          <cell r="A826" t="str">
            <v>06138</v>
          </cell>
        </row>
        <row r="827">
          <cell r="A827" t="str">
            <v>06338</v>
          </cell>
        </row>
        <row r="828">
          <cell r="A828" t="str">
            <v>09610</v>
          </cell>
        </row>
        <row r="829">
          <cell r="A829" t="str">
            <v>00269</v>
          </cell>
        </row>
        <row r="830">
          <cell r="A830" t="str">
            <v>00452</v>
          </cell>
        </row>
        <row r="831">
          <cell r="A831" t="str">
            <v>00517</v>
          </cell>
        </row>
        <row r="832">
          <cell r="A832" t="str">
            <v>00871</v>
          </cell>
        </row>
        <row r="833">
          <cell r="A833" t="str">
            <v>01032</v>
          </cell>
        </row>
        <row r="834">
          <cell r="A834" t="str">
            <v>01126</v>
          </cell>
        </row>
        <row r="835">
          <cell r="A835" t="str">
            <v>01340</v>
          </cell>
        </row>
        <row r="836">
          <cell r="A836" t="str">
            <v>01505</v>
          </cell>
        </row>
        <row r="837">
          <cell r="A837" t="str">
            <v>01582</v>
          </cell>
        </row>
        <row r="838">
          <cell r="A838" t="str">
            <v>01613</v>
          </cell>
        </row>
        <row r="839">
          <cell r="A839" t="str">
            <v>01616</v>
          </cell>
        </row>
        <row r="840">
          <cell r="A840" t="str">
            <v>01625</v>
          </cell>
        </row>
        <row r="841">
          <cell r="A841" t="str">
            <v>01791</v>
          </cell>
        </row>
        <row r="842">
          <cell r="A842" t="str">
            <v>01798</v>
          </cell>
        </row>
        <row r="843">
          <cell r="A843" t="str">
            <v>01870</v>
          </cell>
        </row>
        <row r="844">
          <cell r="A844" t="str">
            <v>02202</v>
          </cell>
        </row>
        <row r="845">
          <cell r="A845" t="str">
            <v>02400</v>
          </cell>
        </row>
        <row r="846">
          <cell r="A846" t="str">
            <v>02510</v>
          </cell>
        </row>
        <row r="847">
          <cell r="A847" t="str">
            <v>02528</v>
          </cell>
        </row>
        <row r="848">
          <cell r="A848" t="str">
            <v>03175</v>
          </cell>
        </row>
        <row r="849">
          <cell r="A849" t="str">
            <v>03218</v>
          </cell>
        </row>
        <row r="850">
          <cell r="A850" t="str">
            <v>03326</v>
          </cell>
        </row>
        <row r="851">
          <cell r="A851" t="str">
            <v>03360</v>
          </cell>
        </row>
        <row r="852">
          <cell r="A852" t="str">
            <v>03470</v>
          </cell>
        </row>
        <row r="853">
          <cell r="A853" t="str">
            <v>03592</v>
          </cell>
        </row>
        <row r="854">
          <cell r="A854" t="str">
            <v>03890</v>
          </cell>
        </row>
        <row r="855">
          <cell r="A855" t="str">
            <v>03920</v>
          </cell>
        </row>
        <row r="856">
          <cell r="A856" t="str">
            <v>04070</v>
          </cell>
        </row>
        <row r="857">
          <cell r="A857" t="str">
            <v>04090</v>
          </cell>
        </row>
        <row r="858">
          <cell r="A858" t="str">
            <v>04138</v>
          </cell>
        </row>
        <row r="859">
          <cell r="A859" t="str">
            <v>04358</v>
          </cell>
        </row>
        <row r="860">
          <cell r="A860" t="str">
            <v>04378</v>
          </cell>
        </row>
        <row r="861">
          <cell r="A861" t="str">
            <v>04379</v>
          </cell>
        </row>
        <row r="862">
          <cell r="A862" t="str">
            <v>04380</v>
          </cell>
        </row>
        <row r="863">
          <cell r="A863" t="str">
            <v>04403</v>
          </cell>
        </row>
        <row r="864">
          <cell r="A864" t="str">
            <v>04424</v>
          </cell>
        </row>
        <row r="865">
          <cell r="A865" t="str">
            <v>04530</v>
          </cell>
        </row>
        <row r="866">
          <cell r="A866" t="str">
            <v>05404</v>
          </cell>
        </row>
        <row r="867">
          <cell r="A867" t="str">
            <v>05576</v>
          </cell>
        </row>
        <row r="868">
          <cell r="A868" t="str">
            <v>05604</v>
          </cell>
        </row>
        <row r="869">
          <cell r="A869" t="str">
            <v>05610</v>
          </cell>
        </row>
        <row r="870">
          <cell r="A870" t="str">
            <v>05878</v>
          </cell>
        </row>
        <row r="871">
          <cell r="A871" t="str">
            <v>05948</v>
          </cell>
        </row>
        <row r="872">
          <cell r="A872" t="str">
            <v>05988</v>
          </cell>
        </row>
        <row r="873">
          <cell r="A873" t="str">
            <v>06306</v>
          </cell>
        </row>
        <row r="874">
          <cell r="A874" t="str">
            <v>06653</v>
          </cell>
        </row>
        <row r="875">
          <cell r="A875" t="str">
            <v>06680</v>
          </cell>
        </row>
        <row r="876">
          <cell r="A876" t="str">
            <v>06856</v>
          </cell>
        </row>
        <row r="877">
          <cell r="A877" t="str">
            <v>07228</v>
          </cell>
        </row>
        <row r="878">
          <cell r="A878" t="str">
            <v>07482</v>
          </cell>
        </row>
        <row r="879">
          <cell r="A879" t="str">
            <v>07513</v>
          </cell>
        </row>
        <row r="880">
          <cell r="A880" t="str">
            <v>07523</v>
          </cell>
        </row>
        <row r="881">
          <cell r="A881" t="str">
            <v>07556</v>
          </cell>
        </row>
        <row r="882">
          <cell r="A882" t="str">
            <v>07705</v>
          </cell>
        </row>
        <row r="883">
          <cell r="A883" t="str">
            <v>08246</v>
          </cell>
        </row>
        <row r="884">
          <cell r="A884" t="str">
            <v>08346</v>
          </cell>
        </row>
        <row r="885">
          <cell r="A885" t="str">
            <v>08457</v>
          </cell>
        </row>
        <row r="886">
          <cell r="A886" t="str">
            <v>08466</v>
          </cell>
        </row>
        <row r="887">
          <cell r="A887" t="str">
            <v>08825</v>
          </cell>
        </row>
        <row r="888">
          <cell r="A888" t="str">
            <v>08902</v>
          </cell>
        </row>
        <row r="889">
          <cell r="A889" t="str">
            <v>09051</v>
          </cell>
        </row>
        <row r="890">
          <cell r="A890" t="str">
            <v>09057</v>
          </cell>
        </row>
        <row r="891">
          <cell r="A891" t="str">
            <v>09404</v>
          </cell>
        </row>
        <row r="892">
          <cell r="A892" t="str">
            <v>09445</v>
          </cell>
        </row>
        <row r="893">
          <cell r="A893" t="str">
            <v>09618</v>
          </cell>
        </row>
        <row r="894">
          <cell r="A894" t="str">
            <v>09660</v>
          </cell>
        </row>
        <row r="895">
          <cell r="A895" t="str">
            <v>01586</v>
          </cell>
        </row>
        <row r="896">
          <cell r="A896" t="str">
            <v>01588</v>
          </cell>
        </row>
        <row r="897">
          <cell r="A897" t="str">
            <v>01590</v>
          </cell>
        </row>
        <row r="898">
          <cell r="A898" t="str">
            <v>01592</v>
          </cell>
        </row>
        <row r="899">
          <cell r="A899" t="str">
            <v>01596</v>
          </cell>
        </row>
        <row r="900">
          <cell r="A900" t="str">
            <v>01604</v>
          </cell>
        </row>
        <row r="901">
          <cell r="A901" t="str">
            <v>03482</v>
          </cell>
        </row>
        <row r="902">
          <cell r="A902" t="str">
            <v>06953</v>
          </cell>
        </row>
        <row r="903">
          <cell r="A903" t="str">
            <v>05460</v>
          </cell>
        </row>
        <row r="904">
          <cell r="A904" t="str">
            <v>05464</v>
          </cell>
        </row>
        <row r="905">
          <cell r="A905" t="str">
            <v>05468</v>
          </cell>
        </row>
        <row r="906">
          <cell r="A906" t="str">
            <v>09010</v>
          </cell>
        </row>
        <row r="907">
          <cell r="A907" t="str">
            <v>00017</v>
          </cell>
        </row>
        <row r="908">
          <cell r="A908" t="str">
            <v>00019</v>
          </cell>
        </row>
        <row r="909">
          <cell r="A909" t="str">
            <v>00074</v>
          </cell>
        </row>
        <row r="910">
          <cell r="A910" t="str">
            <v>00076</v>
          </cell>
        </row>
        <row r="911">
          <cell r="A911" t="str">
            <v>00209</v>
          </cell>
        </row>
        <row r="912">
          <cell r="A912" t="str">
            <v>00249</v>
          </cell>
        </row>
        <row r="913">
          <cell r="A913" t="str">
            <v>01229</v>
          </cell>
        </row>
        <row r="914">
          <cell r="A914" t="str">
            <v>01421</v>
          </cell>
        </row>
        <row r="915">
          <cell r="A915" t="str">
            <v>01615</v>
          </cell>
        </row>
        <row r="916">
          <cell r="A916" t="str">
            <v>01627</v>
          </cell>
        </row>
        <row r="917">
          <cell r="A917" t="str">
            <v>01629</v>
          </cell>
        </row>
        <row r="918">
          <cell r="A918" t="str">
            <v>01630</v>
          </cell>
        </row>
        <row r="919">
          <cell r="A919" t="str">
            <v>01901</v>
          </cell>
        </row>
        <row r="920">
          <cell r="A920" t="str">
            <v>01921</v>
          </cell>
        </row>
        <row r="921">
          <cell r="A921" t="str">
            <v>01929</v>
          </cell>
        </row>
        <row r="922">
          <cell r="A922" t="str">
            <v>02195</v>
          </cell>
        </row>
        <row r="923">
          <cell r="A923" t="str">
            <v>02248</v>
          </cell>
        </row>
        <row r="924">
          <cell r="A924" t="str">
            <v>02358</v>
          </cell>
        </row>
        <row r="925">
          <cell r="A925" t="str">
            <v>02524</v>
          </cell>
        </row>
        <row r="926">
          <cell r="A926" t="str">
            <v>02800</v>
          </cell>
        </row>
        <row r="927">
          <cell r="A927" t="str">
            <v>03104</v>
          </cell>
        </row>
        <row r="928">
          <cell r="A928" t="str">
            <v>03238</v>
          </cell>
        </row>
        <row r="929">
          <cell r="A929" t="str">
            <v>03985</v>
          </cell>
        </row>
        <row r="930">
          <cell r="A930" t="str">
            <v>05126</v>
          </cell>
        </row>
        <row r="931">
          <cell r="A931" t="str">
            <v>06140</v>
          </cell>
        </row>
        <row r="932">
          <cell r="A932" t="str">
            <v>06158</v>
          </cell>
        </row>
        <row r="933">
          <cell r="A933" t="str">
            <v>06242</v>
          </cell>
        </row>
        <row r="934">
          <cell r="A934" t="str">
            <v>06247</v>
          </cell>
        </row>
        <row r="935">
          <cell r="A935" t="str">
            <v>06960</v>
          </cell>
        </row>
        <row r="936">
          <cell r="A936" t="str">
            <v>07159</v>
          </cell>
        </row>
        <row r="937">
          <cell r="A937" t="str">
            <v>07240</v>
          </cell>
        </row>
        <row r="938">
          <cell r="A938" t="str">
            <v>07247</v>
          </cell>
        </row>
        <row r="939">
          <cell r="A939" t="str">
            <v>07460</v>
          </cell>
        </row>
        <row r="940">
          <cell r="A940" t="str">
            <v>08813</v>
          </cell>
        </row>
        <row r="941">
          <cell r="A941" t="str">
            <v>08851</v>
          </cell>
        </row>
        <row r="942">
          <cell r="A942" t="str">
            <v>09714</v>
          </cell>
        </row>
        <row r="943">
          <cell r="A943" t="str">
            <v>02638</v>
          </cell>
        </row>
        <row r="944">
          <cell r="A944" t="str">
            <v>02640</v>
          </cell>
        </row>
        <row r="945">
          <cell r="A945" t="str">
            <v>02642</v>
          </cell>
        </row>
        <row r="946">
          <cell r="A946" t="str">
            <v>06898</v>
          </cell>
        </row>
        <row r="947">
          <cell r="A947" t="str">
            <v>06900</v>
          </cell>
        </row>
        <row r="948">
          <cell r="A948" t="str">
            <v>06902</v>
          </cell>
        </row>
        <row r="949">
          <cell r="A949" t="str">
            <v>03758</v>
          </cell>
        </row>
        <row r="950">
          <cell r="A950" t="str">
            <v>06701</v>
          </cell>
        </row>
        <row r="951">
          <cell r="A951" t="str">
            <v>02295</v>
          </cell>
        </row>
        <row r="952">
          <cell r="A952" t="str">
            <v>03539</v>
          </cell>
        </row>
        <row r="953">
          <cell r="A953" t="str">
            <v>04686</v>
          </cell>
        </row>
        <row r="954">
          <cell r="A954" t="str">
            <v>05093</v>
          </cell>
        </row>
        <row r="955">
          <cell r="A955" t="str">
            <v>05096</v>
          </cell>
        </row>
        <row r="956">
          <cell r="A956" t="str">
            <v>06682</v>
          </cell>
        </row>
        <row r="957">
          <cell r="A957" t="str">
            <v>07165</v>
          </cell>
        </row>
        <row r="958">
          <cell r="A958" t="str">
            <v>00101</v>
          </cell>
        </row>
        <row r="959">
          <cell r="A959" t="str">
            <v>00467</v>
          </cell>
        </row>
        <row r="960">
          <cell r="A960" t="str">
            <v>00555</v>
          </cell>
        </row>
        <row r="961">
          <cell r="A961" t="str">
            <v>00696</v>
          </cell>
        </row>
        <row r="962">
          <cell r="A962" t="str">
            <v>01275</v>
          </cell>
        </row>
        <row r="963">
          <cell r="A963" t="str">
            <v>01618</v>
          </cell>
        </row>
        <row r="964">
          <cell r="A964" t="str">
            <v>02902</v>
          </cell>
        </row>
        <row r="965">
          <cell r="A965" t="str">
            <v>02906</v>
          </cell>
        </row>
        <row r="966">
          <cell r="A966" t="str">
            <v>02908</v>
          </cell>
        </row>
        <row r="967">
          <cell r="A967" t="str">
            <v>04102</v>
          </cell>
        </row>
        <row r="968">
          <cell r="A968" t="str">
            <v>04251</v>
          </cell>
        </row>
        <row r="969">
          <cell r="A969" t="str">
            <v>04272</v>
          </cell>
        </row>
        <row r="970">
          <cell r="A970" t="str">
            <v>05191</v>
          </cell>
        </row>
        <row r="971">
          <cell r="A971" t="str">
            <v>05779</v>
          </cell>
        </row>
        <row r="972">
          <cell r="A972" t="str">
            <v>06483</v>
          </cell>
        </row>
        <row r="973">
          <cell r="A973" t="str">
            <v>06810</v>
          </cell>
        </row>
        <row r="974">
          <cell r="A974" t="str">
            <v>06935</v>
          </cell>
        </row>
        <row r="975">
          <cell r="A975" t="str">
            <v>07317</v>
          </cell>
        </row>
        <row r="976">
          <cell r="A976" t="str">
            <v>07339</v>
          </cell>
        </row>
        <row r="977">
          <cell r="A977" t="str">
            <v>07613</v>
          </cell>
        </row>
        <row r="978">
          <cell r="A978" t="str">
            <v>07960</v>
          </cell>
        </row>
        <row r="979">
          <cell r="A979" t="str">
            <v>08010</v>
          </cell>
        </row>
        <row r="980">
          <cell r="A980" t="str">
            <v>08266</v>
          </cell>
        </row>
        <row r="981">
          <cell r="A981" t="str">
            <v>08791</v>
          </cell>
        </row>
        <row r="982">
          <cell r="A982" t="str">
            <v>09706</v>
          </cell>
        </row>
        <row r="983">
          <cell r="A983" t="str">
            <v>02514</v>
          </cell>
        </row>
        <row r="984">
          <cell r="A984" t="str">
            <v>02526</v>
          </cell>
        </row>
        <row r="985">
          <cell r="A985" t="str">
            <v>05850</v>
          </cell>
        </row>
        <row r="986">
          <cell r="A986" t="str">
            <v>05854</v>
          </cell>
        </row>
        <row r="987">
          <cell r="A987" t="str">
            <v>01262</v>
          </cell>
        </row>
        <row r="988">
          <cell r="A988" t="str">
            <v>01266</v>
          </cell>
        </row>
        <row r="989">
          <cell r="A989" t="str">
            <v>03802</v>
          </cell>
        </row>
        <row r="990">
          <cell r="A990" t="str">
            <v>05166</v>
          </cell>
        </row>
        <row r="991">
          <cell r="A991" t="str">
            <v>05704</v>
          </cell>
        </row>
        <row r="992">
          <cell r="A992" t="str">
            <v>06752</v>
          </cell>
        </row>
        <row r="993">
          <cell r="A993" t="str">
            <v>07950</v>
          </cell>
        </row>
        <row r="994">
          <cell r="A994" t="str">
            <v>09248</v>
          </cell>
        </row>
        <row r="995">
          <cell r="A995" t="str">
            <v>03002</v>
          </cell>
        </row>
        <row r="996">
          <cell r="A996" t="str">
            <v>03224</v>
          </cell>
        </row>
        <row r="997">
          <cell r="A997" t="str">
            <v>06858</v>
          </cell>
        </row>
        <row r="998">
          <cell r="A998" t="str">
            <v>03220</v>
          </cell>
        </row>
        <row r="999">
          <cell r="A999" t="str">
            <v>03228</v>
          </cell>
        </row>
        <row r="1000">
          <cell r="A1000" t="str">
            <v>04783</v>
          </cell>
        </row>
        <row r="1001">
          <cell r="A1001" t="str">
            <v>00429</v>
          </cell>
        </row>
        <row r="1002">
          <cell r="A1002" t="str">
            <v>00560</v>
          </cell>
        </row>
        <row r="1003">
          <cell r="A1003" t="str">
            <v>00561</v>
          </cell>
        </row>
        <row r="1004">
          <cell r="A1004" t="str">
            <v>00570</v>
          </cell>
        </row>
        <row r="1005">
          <cell r="A1005" t="str">
            <v>01006</v>
          </cell>
        </row>
        <row r="1006">
          <cell r="A1006" t="str">
            <v>01296</v>
          </cell>
        </row>
        <row r="1007">
          <cell r="A1007" t="str">
            <v>02063</v>
          </cell>
        </row>
        <row r="1008">
          <cell r="A1008" t="str">
            <v>03460</v>
          </cell>
        </row>
        <row r="1009">
          <cell r="A1009" t="str">
            <v>03464</v>
          </cell>
        </row>
        <row r="1010">
          <cell r="A1010" t="str">
            <v>03468</v>
          </cell>
        </row>
        <row r="1011">
          <cell r="A1011" t="str">
            <v>06134</v>
          </cell>
        </row>
        <row r="1012">
          <cell r="A1012" t="str">
            <v>07298</v>
          </cell>
        </row>
        <row r="1013">
          <cell r="A1013" t="str">
            <v>07422</v>
          </cell>
        </row>
        <row r="1014">
          <cell r="A1014" t="str">
            <v>08038</v>
          </cell>
        </row>
        <row r="1015">
          <cell r="A1015" t="str">
            <v>08821</v>
          </cell>
        </row>
        <row r="1016">
          <cell r="A1016" t="str">
            <v>00065</v>
          </cell>
        </row>
        <row r="1017">
          <cell r="A1017" t="str">
            <v>02573</v>
          </cell>
        </row>
        <row r="1018">
          <cell r="A1018" t="str">
            <v>03281</v>
          </cell>
        </row>
        <row r="1019">
          <cell r="A1019" t="str">
            <v>03967</v>
          </cell>
        </row>
        <row r="1020">
          <cell r="A1020" t="str">
            <v>04510</v>
          </cell>
        </row>
        <row r="1021">
          <cell r="A1021" t="str">
            <v>07356</v>
          </cell>
        </row>
        <row r="1022">
          <cell r="A1022" t="str">
            <v>07360</v>
          </cell>
        </row>
        <row r="1023">
          <cell r="A1023" t="str">
            <v>07388</v>
          </cell>
        </row>
        <row r="1024">
          <cell r="A1024" t="str">
            <v>07890</v>
          </cell>
        </row>
        <row r="1025">
          <cell r="A1025" t="str">
            <v>09231</v>
          </cell>
        </row>
        <row r="1026">
          <cell r="A1026" t="str">
            <v>03578</v>
          </cell>
        </row>
        <row r="1027">
          <cell r="A1027" t="str">
            <v>03585</v>
          </cell>
        </row>
        <row r="1028">
          <cell r="A1028" t="str">
            <v>03586</v>
          </cell>
        </row>
        <row r="1029">
          <cell r="A1029" t="str">
            <v>08274</v>
          </cell>
        </row>
        <row r="1030">
          <cell r="A1030" t="str">
            <v>01325</v>
          </cell>
        </row>
        <row r="1031">
          <cell r="A1031" t="str">
            <v>01632</v>
          </cell>
        </row>
        <row r="1032">
          <cell r="A1032" t="str">
            <v>01634</v>
          </cell>
        </row>
        <row r="1033">
          <cell r="A1033" t="str">
            <v>09420</v>
          </cell>
        </row>
        <row r="1034">
          <cell r="A1034" t="str">
            <v>09422</v>
          </cell>
        </row>
        <row r="1035">
          <cell r="A1035" t="str">
            <v>02376</v>
          </cell>
        </row>
        <row r="1036">
          <cell r="A1036" t="str">
            <v>03182</v>
          </cell>
        </row>
        <row r="1037">
          <cell r="A1037" t="str">
            <v>03556</v>
          </cell>
        </row>
        <row r="1038">
          <cell r="A1038" t="str">
            <v>05864</v>
          </cell>
        </row>
        <row r="1039">
          <cell r="A1039" t="str">
            <v>01447</v>
          </cell>
        </row>
        <row r="1040">
          <cell r="A1040" t="str">
            <v>02006</v>
          </cell>
        </row>
        <row r="1041">
          <cell r="A1041" t="str">
            <v>03690</v>
          </cell>
        </row>
        <row r="1042">
          <cell r="A1042" t="str">
            <v>03694</v>
          </cell>
        </row>
        <row r="1043">
          <cell r="A1043" t="str">
            <v>03697</v>
          </cell>
        </row>
        <row r="1044">
          <cell r="A1044" t="str">
            <v>03702</v>
          </cell>
        </row>
        <row r="1045">
          <cell r="A1045" t="str">
            <v>04899</v>
          </cell>
        </row>
        <row r="1046">
          <cell r="A1046" t="str">
            <v>00063</v>
          </cell>
        </row>
        <row r="1047">
          <cell r="A1047" t="str">
            <v>03306</v>
          </cell>
        </row>
        <row r="1048">
          <cell r="A1048" t="str">
            <v>09212</v>
          </cell>
        </row>
        <row r="1049">
          <cell r="A1049" t="str">
            <v>04860</v>
          </cell>
        </row>
        <row r="1050">
          <cell r="A1050" t="str">
            <v>04864</v>
          </cell>
        </row>
        <row r="1051">
          <cell r="A1051" t="str">
            <v>06358</v>
          </cell>
        </row>
        <row r="1052">
          <cell r="A1052" t="str">
            <v>00030</v>
          </cell>
        </row>
        <row r="1053">
          <cell r="A1053" t="str">
            <v>00033</v>
          </cell>
        </row>
        <row r="1054">
          <cell r="A1054" t="str">
            <v>00108</v>
          </cell>
        </row>
        <row r="1055">
          <cell r="A1055" t="str">
            <v>00109</v>
          </cell>
        </row>
        <row r="1056">
          <cell r="A1056" t="str">
            <v>00370</v>
          </cell>
        </row>
        <row r="1057">
          <cell r="A1057" t="str">
            <v>00378</v>
          </cell>
        </row>
        <row r="1058">
          <cell r="A1058" t="str">
            <v>00499</v>
          </cell>
        </row>
        <row r="1059">
          <cell r="A1059" t="str">
            <v>00660</v>
          </cell>
        </row>
        <row r="1060">
          <cell r="A1060" t="str">
            <v>00664</v>
          </cell>
        </row>
        <row r="1061">
          <cell r="A1061" t="str">
            <v>00694</v>
          </cell>
        </row>
        <row r="1062">
          <cell r="A1062" t="str">
            <v>00724</v>
          </cell>
        </row>
        <row r="1063">
          <cell r="A1063" t="str">
            <v>00776</v>
          </cell>
        </row>
        <row r="1064">
          <cell r="A1064" t="str">
            <v>00779</v>
          </cell>
        </row>
        <row r="1065">
          <cell r="A1065" t="str">
            <v>00950</v>
          </cell>
        </row>
        <row r="1066">
          <cell r="A1066" t="str">
            <v>00951</v>
          </cell>
        </row>
        <row r="1067">
          <cell r="A1067" t="str">
            <v>00952</v>
          </cell>
        </row>
        <row r="1068">
          <cell r="A1068" t="str">
            <v>00965</v>
          </cell>
        </row>
        <row r="1069">
          <cell r="A1069" t="str">
            <v>01244</v>
          </cell>
        </row>
        <row r="1070">
          <cell r="A1070" t="str">
            <v>01318</v>
          </cell>
        </row>
        <row r="1071">
          <cell r="A1071" t="str">
            <v>01522</v>
          </cell>
        </row>
        <row r="1072">
          <cell r="A1072" t="str">
            <v>01730</v>
          </cell>
        </row>
        <row r="1073">
          <cell r="A1073" t="str">
            <v>01861</v>
          </cell>
        </row>
        <row r="1074">
          <cell r="A1074" t="str">
            <v>01864</v>
          </cell>
        </row>
        <row r="1075">
          <cell r="A1075" t="str">
            <v>01876</v>
          </cell>
        </row>
        <row r="1076">
          <cell r="A1076" t="str">
            <v>01886</v>
          </cell>
        </row>
        <row r="1077">
          <cell r="A1077" t="str">
            <v>01976</v>
          </cell>
        </row>
        <row r="1078">
          <cell r="A1078" t="str">
            <v>02093</v>
          </cell>
        </row>
        <row r="1079">
          <cell r="A1079" t="str">
            <v>02120</v>
          </cell>
        </row>
        <row r="1080">
          <cell r="A1080" t="str">
            <v>02130</v>
          </cell>
        </row>
        <row r="1081">
          <cell r="A1081" t="str">
            <v>02189</v>
          </cell>
        </row>
        <row r="1082">
          <cell r="A1082" t="str">
            <v>02194</v>
          </cell>
        </row>
        <row r="1083">
          <cell r="A1083" t="str">
            <v>02288</v>
          </cell>
        </row>
        <row r="1084">
          <cell r="A1084" t="str">
            <v>02300</v>
          </cell>
        </row>
        <row r="1085">
          <cell r="A1085" t="str">
            <v>02322</v>
          </cell>
        </row>
        <row r="1086">
          <cell r="A1086" t="str">
            <v>02496</v>
          </cell>
        </row>
        <row r="1087">
          <cell r="A1087" t="str">
            <v>02550</v>
          </cell>
        </row>
        <row r="1088">
          <cell r="A1088" t="str">
            <v>02616</v>
          </cell>
        </row>
        <row r="1089">
          <cell r="A1089" t="str">
            <v>02820</v>
          </cell>
        </row>
        <row r="1090">
          <cell r="A1090" t="str">
            <v>02832</v>
          </cell>
        </row>
        <row r="1091">
          <cell r="A1091" t="str">
            <v>02836</v>
          </cell>
        </row>
        <row r="1092">
          <cell r="A1092" t="str">
            <v>02866</v>
          </cell>
        </row>
        <row r="1093">
          <cell r="A1093" t="str">
            <v>02963</v>
          </cell>
        </row>
        <row r="1094">
          <cell r="A1094" t="str">
            <v>03025</v>
          </cell>
        </row>
        <row r="1095">
          <cell r="A1095" t="str">
            <v>03088</v>
          </cell>
        </row>
        <row r="1096">
          <cell r="A1096" t="str">
            <v>03201</v>
          </cell>
        </row>
        <row r="1097">
          <cell r="A1097" t="str">
            <v>03216</v>
          </cell>
        </row>
        <row r="1098">
          <cell r="A1098" t="str">
            <v>03502</v>
          </cell>
        </row>
        <row r="1099">
          <cell r="A1099" t="str">
            <v>03536</v>
          </cell>
        </row>
        <row r="1100">
          <cell r="A1100" t="str">
            <v>03622</v>
          </cell>
        </row>
        <row r="1101">
          <cell r="A1101" t="str">
            <v>03628</v>
          </cell>
        </row>
        <row r="1102">
          <cell r="A1102" t="str">
            <v>03726</v>
          </cell>
        </row>
        <row r="1103">
          <cell r="A1103" t="str">
            <v>04190</v>
          </cell>
        </row>
        <row r="1104">
          <cell r="A1104" t="str">
            <v>04307</v>
          </cell>
        </row>
        <row r="1105">
          <cell r="A1105" t="str">
            <v>04402</v>
          </cell>
        </row>
        <row r="1106">
          <cell r="A1106" t="str">
            <v>04404</v>
          </cell>
        </row>
        <row r="1107">
          <cell r="A1107" t="str">
            <v>04410</v>
          </cell>
        </row>
        <row r="1108">
          <cell r="A1108" t="str">
            <v>04422</v>
          </cell>
        </row>
        <row r="1109">
          <cell r="A1109" t="str">
            <v>04548</v>
          </cell>
        </row>
        <row r="1110">
          <cell r="A1110" t="str">
            <v>04549</v>
          </cell>
        </row>
        <row r="1111">
          <cell r="A1111" t="str">
            <v>04550</v>
          </cell>
        </row>
        <row r="1112">
          <cell r="A1112" t="str">
            <v>04798</v>
          </cell>
        </row>
        <row r="1113">
          <cell r="A1113" t="str">
            <v>04830</v>
          </cell>
        </row>
        <row r="1114">
          <cell r="A1114" t="str">
            <v>04942</v>
          </cell>
        </row>
        <row r="1115">
          <cell r="A1115" t="str">
            <v>05004</v>
          </cell>
        </row>
        <row r="1116">
          <cell r="A1116" t="str">
            <v>05024</v>
          </cell>
        </row>
        <row r="1117">
          <cell r="A1117" t="str">
            <v>05036</v>
          </cell>
        </row>
        <row r="1118">
          <cell r="A1118" t="str">
            <v>05145</v>
          </cell>
        </row>
        <row r="1119">
          <cell r="A1119" t="str">
            <v>05222</v>
          </cell>
        </row>
        <row r="1120">
          <cell r="A1120" t="str">
            <v>05350</v>
          </cell>
        </row>
        <row r="1121">
          <cell r="A1121" t="str">
            <v>05354</v>
          </cell>
        </row>
        <row r="1122">
          <cell r="A1122" t="str">
            <v>05415</v>
          </cell>
        </row>
        <row r="1123">
          <cell r="A1123" t="str">
            <v>05454</v>
          </cell>
        </row>
        <row r="1124">
          <cell r="A1124" t="str">
            <v>05472</v>
          </cell>
        </row>
        <row r="1125">
          <cell r="A1125" t="str">
            <v>05524</v>
          </cell>
        </row>
        <row r="1126">
          <cell r="A1126" t="str">
            <v>05580</v>
          </cell>
        </row>
        <row r="1127">
          <cell r="A1127" t="str">
            <v>05623</v>
          </cell>
        </row>
        <row r="1128">
          <cell r="A1128" t="str">
            <v>05758</v>
          </cell>
        </row>
        <row r="1129">
          <cell r="A1129" t="str">
            <v>05892</v>
          </cell>
        </row>
        <row r="1130">
          <cell r="A1130" t="str">
            <v>05944</v>
          </cell>
        </row>
        <row r="1131">
          <cell r="A1131" t="str">
            <v>06090</v>
          </cell>
        </row>
        <row r="1132">
          <cell r="A1132" t="str">
            <v>06133</v>
          </cell>
        </row>
        <row r="1133">
          <cell r="A1133" t="str">
            <v>06135</v>
          </cell>
        </row>
        <row r="1134">
          <cell r="A1134" t="str">
            <v>06237</v>
          </cell>
        </row>
        <row r="1135">
          <cell r="A1135" t="str">
            <v>06285</v>
          </cell>
        </row>
        <row r="1136">
          <cell r="A1136" t="str">
            <v>06286</v>
          </cell>
        </row>
        <row r="1137">
          <cell r="A1137" t="str">
            <v>06330</v>
          </cell>
        </row>
        <row r="1138">
          <cell r="A1138" t="str">
            <v>06470</v>
          </cell>
        </row>
        <row r="1139">
          <cell r="A1139" t="str">
            <v>06539</v>
          </cell>
        </row>
        <row r="1140">
          <cell r="A1140" t="str">
            <v>06804</v>
          </cell>
        </row>
        <row r="1141">
          <cell r="A1141" t="str">
            <v>06808</v>
          </cell>
        </row>
        <row r="1142">
          <cell r="A1142" t="str">
            <v>06848</v>
          </cell>
        </row>
        <row r="1143">
          <cell r="A1143" t="str">
            <v>07114</v>
          </cell>
        </row>
        <row r="1144">
          <cell r="A1144" t="str">
            <v>07128</v>
          </cell>
        </row>
        <row r="1145">
          <cell r="A1145" t="str">
            <v>07190</v>
          </cell>
        </row>
        <row r="1146">
          <cell r="A1146" t="str">
            <v>07238</v>
          </cell>
        </row>
        <row r="1147">
          <cell r="A1147" t="str">
            <v>07239</v>
          </cell>
        </row>
        <row r="1148">
          <cell r="A1148" t="str">
            <v>07282</v>
          </cell>
        </row>
        <row r="1149">
          <cell r="A1149" t="str">
            <v>07468</v>
          </cell>
        </row>
        <row r="1150">
          <cell r="A1150" t="str">
            <v>07483</v>
          </cell>
        </row>
        <row r="1151">
          <cell r="A1151" t="str">
            <v>07529</v>
          </cell>
        </row>
        <row r="1152">
          <cell r="A1152" t="str">
            <v>07701</v>
          </cell>
        </row>
        <row r="1153">
          <cell r="A1153" t="str">
            <v>07708</v>
          </cell>
        </row>
        <row r="1154">
          <cell r="A1154" t="str">
            <v>07753</v>
          </cell>
        </row>
        <row r="1155">
          <cell r="A1155" t="str">
            <v>07780</v>
          </cell>
        </row>
        <row r="1156">
          <cell r="A1156" t="str">
            <v>07833</v>
          </cell>
        </row>
        <row r="1157">
          <cell r="A1157" t="str">
            <v>07870</v>
          </cell>
        </row>
        <row r="1158">
          <cell r="A1158" t="str">
            <v>07962</v>
          </cell>
        </row>
        <row r="1159">
          <cell r="A1159" t="str">
            <v>08036</v>
          </cell>
        </row>
        <row r="1160">
          <cell r="A1160" t="str">
            <v>08090</v>
          </cell>
        </row>
        <row r="1161">
          <cell r="A1161" t="str">
            <v>08102</v>
          </cell>
        </row>
        <row r="1162">
          <cell r="A1162" t="str">
            <v>08209</v>
          </cell>
        </row>
        <row r="1163">
          <cell r="A1163" t="str">
            <v>08223</v>
          </cell>
        </row>
        <row r="1164">
          <cell r="A1164" t="str">
            <v>08276</v>
          </cell>
        </row>
        <row r="1165">
          <cell r="A1165" t="str">
            <v>08280</v>
          </cell>
        </row>
        <row r="1166">
          <cell r="A1166" t="str">
            <v>08300</v>
          </cell>
        </row>
        <row r="1167">
          <cell r="A1167" t="str">
            <v>08381</v>
          </cell>
        </row>
        <row r="1168">
          <cell r="A1168" t="str">
            <v>08432</v>
          </cell>
        </row>
        <row r="1169">
          <cell r="A1169" t="str">
            <v>08856</v>
          </cell>
        </row>
        <row r="1170">
          <cell r="A1170" t="str">
            <v>09008</v>
          </cell>
        </row>
        <row r="1171">
          <cell r="A1171" t="str">
            <v>09052</v>
          </cell>
        </row>
        <row r="1172">
          <cell r="A1172" t="str">
            <v>09058</v>
          </cell>
        </row>
        <row r="1173">
          <cell r="A1173" t="str">
            <v>09232</v>
          </cell>
        </row>
        <row r="1174">
          <cell r="A1174" t="str">
            <v>09299</v>
          </cell>
        </row>
        <row r="1175">
          <cell r="A1175" t="str">
            <v>09328</v>
          </cell>
        </row>
        <row r="1176">
          <cell r="A1176" t="str">
            <v>09342</v>
          </cell>
        </row>
        <row r="1177">
          <cell r="A1177" t="str">
            <v>09412</v>
          </cell>
        </row>
        <row r="1178">
          <cell r="A1178" t="str">
            <v>09424</v>
          </cell>
        </row>
        <row r="1179">
          <cell r="A1179" t="str">
            <v>09428</v>
          </cell>
        </row>
        <row r="1180">
          <cell r="A1180" t="str">
            <v>09429</v>
          </cell>
        </row>
        <row r="1181">
          <cell r="A1181" t="str">
            <v>09432</v>
          </cell>
        </row>
        <row r="1182">
          <cell r="A1182" t="str">
            <v>09490</v>
          </cell>
        </row>
        <row r="1183">
          <cell r="A1183" t="str">
            <v>09510</v>
          </cell>
        </row>
        <row r="1184">
          <cell r="A1184" t="str">
            <v>09648</v>
          </cell>
        </row>
        <row r="1185">
          <cell r="A1185" t="str">
            <v>02328</v>
          </cell>
        </row>
        <row r="1186">
          <cell r="A1186" t="str">
            <v>02332</v>
          </cell>
        </row>
        <row r="1187">
          <cell r="A1187" t="str">
            <v>02336</v>
          </cell>
        </row>
        <row r="1188">
          <cell r="A1188" t="str">
            <v>06992</v>
          </cell>
        </row>
        <row r="1189">
          <cell r="A1189" t="str">
            <v>07009</v>
          </cell>
        </row>
        <row r="1190">
          <cell r="A1190" t="str">
            <v>02960</v>
          </cell>
        </row>
        <row r="1191">
          <cell r="A1191" t="str">
            <v>07746</v>
          </cell>
        </row>
        <row r="1192">
          <cell r="A1192" t="str">
            <v>08342</v>
          </cell>
        </row>
        <row r="1193">
          <cell r="A1193" t="str">
            <v>08351</v>
          </cell>
        </row>
        <row r="1194">
          <cell r="A1194" t="str">
            <v>08354</v>
          </cell>
        </row>
        <row r="1195">
          <cell r="A1195" t="str">
            <v>00842</v>
          </cell>
        </row>
        <row r="1196">
          <cell r="A1196" t="str">
            <v>01144</v>
          </cell>
        </row>
        <row r="1197">
          <cell r="A1197" t="str">
            <v>01150</v>
          </cell>
        </row>
        <row r="1198">
          <cell r="A1198" t="str">
            <v>01152</v>
          </cell>
        </row>
        <row r="1199">
          <cell r="A1199" t="str">
            <v>01700</v>
          </cell>
        </row>
        <row r="1200">
          <cell r="A1200" t="str">
            <v>04901</v>
          </cell>
        </row>
        <row r="1201">
          <cell r="A1201" t="str">
            <v>04904</v>
          </cell>
        </row>
        <row r="1202">
          <cell r="A1202" t="str">
            <v>09486</v>
          </cell>
        </row>
        <row r="1203">
          <cell r="A1203" t="str">
            <v>00225</v>
          </cell>
        </row>
        <row r="1204">
          <cell r="A1204" t="str">
            <v>02097</v>
          </cell>
        </row>
        <row r="1205">
          <cell r="A1205" t="str">
            <v>02318</v>
          </cell>
        </row>
        <row r="1206">
          <cell r="A1206" t="str">
            <v>03012</v>
          </cell>
        </row>
        <row r="1207">
          <cell r="A1207" t="str">
            <v>03050</v>
          </cell>
        </row>
        <row r="1208">
          <cell r="A1208" t="str">
            <v>03571</v>
          </cell>
        </row>
        <row r="1209">
          <cell r="A1209" t="str">
            <v>04384</v>
          </cell>
        </row>
        <row r="1210">
          <cell r="A1210" t="str">
            <v>05486</v>
          </cell>
        </row>
        <row r="1211">
          <cell r="A1211" t="str">
            <v>05888</v>
          </cell>
        </row>
        <row r="1212">
          <cell r="A1212" t="str">
            <v>06222</v>
          </cell>
        </row>
        <row r="1213">
          <cell r="A1213" t="str">
            <v>06738</v>
          </cell>
        </row>
        <row r="1214">
          <cell r="A1214" t="str">
            <v>07402</v>
          </cell>
        </row>
        <row r="1215">
          <cell r="A1215" t="str">
            <v>07994</v>
          </cell>
        </row>
        <row r="1216">
          <cell r="A1216" t="str">
            <v>08388</v>
          </cell>
        </row>
        <row r="1217">
          <cell r="A1217" t="str">
            <v>00632</v>
          </cell>
        </row>
        <row r="1218">
          <cell r="A1218" t="str">
            <v>00636</v>
          </cell>
        </row>
        <row r="1219">
          <cell r="A1219" t="str">
            <v>00640</v>
          </cell>
        </row>
        <row r="1220">
          <cell r="A1220" t="str">
            <v>00642</v>
          </cell>
        </row>
        <row r="1221">
          <cell r="A1221" t="str">
            <v>04252</v>
          </cell>
        </row>
        <row r="1222">
          <cell r="A1222" t="str">
            <v>04254</v>
          </cell>
        </row>
        <row r="1223">
          <cell r="A1223" t="str">
            <v>04255</v>
          </cell>
        </row>
        <row r="1224">
          <cell r="A1224" t="str">
            <v>04258</v>
          </cell>
        </row>
        <row r="1225">
          <cell r="A1225" t="str">
            <v>00473</v>
          </cell>
        </row>
        <row r="1226">
          <cell r="A1226" t="str">
            <v>00477</v>
          </cell>
        </row>
        <row r="1227">
          <cell r="A1227" t="str">
            <v>00490</v>
          </cell>
        </row>
        <row r="1228">
          <cell r="A1228" t="str">
            <v>00498</v>
          </cell>
        </row>
        <row r="1229">
          <cell r="A1229" t="str">
            <v>00612</v>
          </cell>
        </row>
        <row r="1230">
          <cell r="A1230" t="str">
            <v>00678</v>
          </cell>
        </row>
        <row r="1231">
          <cell r="A1231" t="str">
            <v>00766</v>
          </cell>
        </row>
        <row r="1232">
          <cell r="A1232" t="str">
            <v>00892</v>
          </cell>
        </row>
        <row r="1233">
          <cell r="A1233" t="str">
            <v>00898</v>
          </cell>
        </row>
        <row r="1234">
          <cell r="A1234" t="str">
            <v>01186</v>
          </cell>
        </row>
        <row r="1235">
          <cell r="A1235" t="str">
            <v>01190</v>
          </cell>
        </row>
        <row r="1236">
          <cell r="A1236" t="str">
            <v>02298</v>
          </cell>
        </row>
        <row r="1237">
          <cell r="A1237" t="str">
            <v>03046</v>
          </cell>
        </row>
        <row r="1238">
          <cell r="A1238" t="str">
            <v>03105</v>
          </cell>
        </row>
        <row r="1239">
          <cell r="A1239" t="str">
            <v>03760</v>
          </cell>
        </row>
        <row r="1240">
          <cell r="A1240" t="str">
            <v>03787</v>
          </cell>
        </row>
        <row r="1241">
          <cell r="A1241" t="str">
            <v>04282</v>
          </cell>
        </row>
        <row r="1242">
          <cell r="A1242" t="str">
            <v>04359</v>
          </cell>
        </row>
        <row r="1243">
          <cell r="A1243" t="str">
            <v>04456</v>
          </cell>
        </row>
        <row r="1244">
          <cell r="A1244" t="str">
            <v>04698</v>
          </cell>
        </row>
        <row r="1245">
          <cell r="A1245" t="str">
            <v>04793</v>
          </cell>
        </row>
        <row r="1246">
          <cell r="A1246" t="str">
            <v>05014</v>
          </cell>
        </row>
        <row r="1247">
          <cell r="A1247" t="str">
            <v>05068</v>
          </cell>
        </row>
        <row r="1248">
          <cell r="A1248" t="str">
            <v>05168</v>
          </cell>
        </row>
        <row r="1249">
          <cell r="A1249" t="str">
            <v>05196</v>
          </cell>
        </row>
        <row r="1250">
          <cell r="A1250" t="str">
            <v>05292</v>
          </cell>
        </row>
        <row r="1251">
          <cell r="A1251" t="str">
            <v>05688</v>
          </cell>
        </row>
        <row r="1252">
          <cell r="A1252" t="str">
            <v>06476</v>
          </cell>
        </row>
        <row r="1253">
          <cell r="A1253" t="str">
            <v>06482</v>
          </cell>
        </row>
        <row r="1254">
          <cell r="A1254" t="str">
            <v>07043</v>
          </cell>
        </row>
        <row r="1255">
          <cell r="A1255" t="str">
            <v>07104</v>
          </cell>
        </row>
        <row r="1256">
          <cell r="A1256" t="str">
            <v>07124</v>
          </cell>
        </row>
        <row r="1257">
          <cell r="A1257" t="str">
            <v>07127</v>
          </cell>
        </row>
        <row r="1258">
          <cell r="A1258" t="str">
            <v>07161</v>
          </cell>
        </row>
        <row r="1259">
          <cell r="A1259" t="str">
            <v>07198</v>
          </cell>
        </row>
        <row r="1260">
          <cell r="A1260" t="str">
            <v>07218</v>
          </cell>
        </row>
        <row r="1261">
          <cell r="A1261" t="str">
            <v>07325</v>
          </cell>
        </row>
        <row r="1262">
          <cell r="A1262" t="str">
            <v>07350</v>
          </cell>
        </row>
        <row r="1263">
          <cell r="A1263" t="str">
            <v>07470</v>
          </cell>
        </row>
        <row r="1264">
          <cell r="A1264" t="str">
            <v>07834</v>
          </cell>
        </row>
        <row r="1265">
          <cell r="A1265" t="str">
            <v>07877</v>
          </cell>
        </row>
        <row r="1266">
          <cell r="A1266" t="str">
            <v>08460</v>
          </cell>
        </row>
        <row r="1267">
          <cell r="A1267" t="str">
            <v>08852</v>
          </cell>
        </row>
        <row r="1268">
          <cell r="A1268" t="str">
            <v>09251</v>
          </cell>
        </row>
        <row r="1269">
          <cell r="A1269" t="str">
            <v>09330</v>
          </cell>
        </row>
        <row r="1270">
          <cell r="A1270" t="str">
            <v>09370</v>
          </cell>
        </row>
        <row r="1271">
          <cell r="A1271" t="str">
            <v>09374</v>
          </cell>
        </row>
        <row r="1272">
          <cell r="A1272" t="str">
            <v>09380</v>
          </cell>
        </row>
        <row r="1273">
          <cell r="A1273" t="str">
            <v>00510</v>
          </cell>
        </row>
        <row r="1274">
          <cell r="A1274" t="str">
            <v>00808</v>
          </cell>
        </row>
        <row r="1275">
          <cell r="A1275" t="str">
            <v>00812</v>
          </cell>
        </row>
        <row r="1276">
          <cell r="A1276" t="str">
            <v>00865</v>
          </cell>
        </row>
        <row r="1277">
          <cell r="A1277" t="str">
            <v>00870</v>
          </cell>
        </row>
        <row r="1278">
          <cell r="A1278" t="str">
            <v>01323</v>
          </cell>
        </row>
        <row r="1279">
          <cell r="A1279" t="str">
            <v>01385</v>
          </cell>
        </row>
        <row r="1280">
          <cell r="A1280" t="str">
            <v>01530</v>
          </cell>
        </row>
        <row r="1281">
          <cell r="A1281" t="str">
            <v>01920</v>
          </cell>
        </row>
        <row r="1282">
          <cell r="A1282" t="str">
            <v>02089</v>
          </cell>
        </row>
        <row r="1283">
          <cell r="A1283" t="str">
            <v>02212</v>
          </cell>
        </row>
        <row r="1284">
          <cell r="A1284" t="str">
            <v>03320</v>
          </cell>
        </row>
        <row r="1285">
          <cell r="A1285" t="str">
            <v>03945</v>
          </cell>
        </row>
        <row r="1286">
          <cell r="A1286" t="str">
            <v>04332</v>
          </cell>
        </row>
        <row r="1287">
          <cell r="A1287" t="str">
            <v>05018</v>
          </cell>
        </row>
        <row r="1288">
          <cell r="A1288" t="str">
            <v>05170</v>
          </cell>
        </row>
        <row r="1289">
          <cell r="A1289" t="str">
            <v>05235</v>
          </cell>
        </row>
        <row r="1290">
          <cell r="A1290" t="str">
            <v>05312</v>
          </cell>
        </row>
        <row r="1291">
          <cell r="A1291" t="str">
            <v>05316</v>
          </cell>
        </row>
        <row r="1292">
          <cell r="A1292" t="str">
            <v>05335</v>
          </cell>
        </row>
        <row r="1293">
          <cell r="A1293" t="str">
            <v>05393</v>
          </cell>
        </row>
        <row r="1294">
          <cell r="A1294" t="str">
            <v>06163</v>
          </cell>
        </row>
        <row r="1295">
          <cell r="A1295" t="str">
            <v>06194</v>
          </cell>
        </row>
        <row r="1296">
          <cell r="A1296" t="str">
            <v>06220</v>
          </cell>
        </row>
        <row r="1297">
          <cell r="A1297" t="str">
            <v>07113</v>
          </cell>
        </row>
        <row r="1298">
          <cell r="A1298" t="str">
            <v>07640</v>
          </cell>
        </row>
        <row r="1299">
          <cell r="A1299" t="str">
            <v>08824</v>
          </cell>
        </row>
        <row r="1300">
          <cell r="A1300" t="str">
            <v>08918</v>
          </cell>
        </row>
        <row r="1301">
          <cell r="A1301" t="str">
            <v>08925</v>
          </cell>
        </row>
        <row r="1302">
          <cell r="A1302" t="str">
            <v>09228</v>
          </cell>
        </row>
        <row r="1303">
          <cell r="A1303" t="str">
            <v>09674</v>
          </cell>
        </row>
        <row r="1304">
          <cell r="A1304" t="str">
            <v>02790</v>
          </cell>
        </row>
        <row r="1305">
          <cell r="A1305" t="str">
            <v>02792</v>
          </cell>
        </row>
        <row r="1306">
          <cell r="A1306" t="str">
            <v>02794</v>
          </cell>
        </row>
        <row r="1307">
          <cell r="A1307" t="str">
            <v>01386</v>
          </cell>
        </row>
        <row r="1308">
          <cell r="A1308" t="str">
            <v>02944</v>
          </cell>
        </row>
        <row r="1309">
          <cell r="A1309" t="str">
            <v>08906</v>
          </cell>
        </row>
        <row r="1310">
          <cell r="A1310" t="str">
            <v>07160</v>
          </cell>
        </row>
        <row r="1311">
          <cell r="A1311" t="str">
            <v>07164</v>
          </cell>
        </row>
        <row r="1312">
          <cell r="A1312" t="str">
            <v>04048</v>
          </cell>
        </row>
        <row r="1313">
          <cell r="A1313" t="str">
            <v>00058</v>
          </cell>
        </row>
        <row r="1314">
          <cell r="A1314" t="str">
            <v>00066</v>
          </cell>
        </row>
        <row r="1315">
          <cell r="A1315" t="str">
            <v>00978</v>
          </cell>
        </row>
        <row r="1316">
          <cell r="A1316" t="str">
            <v>04690</v>
          </cell>
        </row>
        <row r="1317">
          <cell r="A1317" t="str">
            <v>04694</v>
          </cell>
        </row>
        <row r="1318">
          <cell r="A1318" t="str">
            <v>04162</v>
          </cell>
        </row>
        <row r="1319">
          <cell r="A1319" t="str">
            <v>05132</v>
          </cell>
        </row>
        <row r="1320">
          <cell r="A1320" t="str">
            <v>05136</v>
          </cell>
        </row>
        <row r="1321">
          <cell r="A1321" t="str">
            <v>04502</v>
          </cell>
        </row>
        <row r="1322">
          <cell r="A1322" t="str">
            <v>04506</v>
          </cell>
        </row>
        <row r="1323">
          <cell r="A1323" t="str">
            <v>00515</v>
          </cell>
        </row>
        <row r="1324">
          <cell r="A1324" t="str">
            <v>01220</v>
          </cell>
        </row>
        <row r="1325">
          <cell r="A1325" t="str">
            <v>01224</v>
          </cell>
        </row>
        <row r="1326">
          <cell r="A1326" t="str">
            <v>01321</v>
          </cell>
        </row>
        <row r="1327">
          <cell r="A1327" t="str">
            <v>03729</v>
          </cell>
        </row>
        <row r="1328">
          <cell r="A1328" t="str">
            <v>08256</v>
          </cell>
        </row>
        <row r="1329">
          <cell r="A1329" t="str">
            <v>08260</v>
          </cell>
        </row>
        <row r="1330">
          <cell r="A1330" t="str">
            <v>02980</v>
          </cell>
        </row>
        <row r="1331">
          <cell r="A1331" t="str">
            <v>02988</v>
          </cell>
        </row>
        <row r="1332">
          <cell r="A1332" t="str">
            <v>05802</v>
          </cell>
        </row>
        <row r="1333">
          <cell r="A1333" t="str">
            <v>05806</v>
          </cell>
        </row>
        <row r="1334">
          <cell r="A1334" t="str">
            <v>06834</v>
          </cell>
        </row>
        <row r="1335">
          <cell r="A1335" t="str">
            <v>06838</v>
          </cell>
        </row>
        <row r="1336">
          <cell r="A1336" t="str">
            <v>02126</v>
          </cell>
        </row>
        <row r="1337">
          <cell r="A1337" t="str">
            <v>07024</v>
          </cell>
        </row>
        <row r="1338">
          <cell r="A1338" t="str">
            <v>07028</v>
          </cell>
        </row>
        <row r="1339">
          <cell r="A1339" t="str">
            <v>07032</v>
          </cell>
        </row>
        <row r="1340">
          <cell r="A1340" t="str">
            <v>00262</v>
          </cell>
        </row>
        <row r="1341">
          <cell r="A1341" t="str">
            <v>00361</v>
          </cell>
        </row>
        <row r="1342">
          <cell r="A1342" t="str">
            <v>00362</v>
          </cell>
        </row>
        <row r="1343">
          <cell r="A1343" t="str">
            <v>00363</v>
          </cell>
        </row>
        <row r="1344">
          <cell r="A1344" t="str">
            <v>00900</v>
          </cell>
        </row>
        <row r="1345">
          <cell r="A1345" t="str">
            <v>01046</v>
          </cell>
        </row>
        <row r="1346">
          <cell r="A1346" t="str">
            <v>01297</v>
          </cell>
        </row>
        <row r="1347">
          <cell r="A1347" t="str">
            <v>01450</v>
          </cell>
        </row>
        <row r="1348">
          <cell r="A1348" t="str">
            <v>01520</v>
          </cell>
        </row>
        <row r="1349">
          <cell r="A1349" t="str">
            <v>01619</v>
          </cell>
        </row>
        <row r="1350">
          <cell r="A1350" t="str">
            <v>01686</v>
          </cell>
        </row>
        <row r="1351">
          <cell r="A1351" t="str">
            <v>02128</v>
          </cell>
        </row>
        <row r="1352">
          <cell r="A1352" t="str">
            <v>02224</v>
          </cell>
        </row>
        <row r="1353">
          <cell r="A1353" t="str">
            <v>02297</v>
          </cell>
        </row>
        <row r="1354">
          <cell r="A1354" t="str">
            <v>02724</v>
          </cell>
        </row>
        <row r="1355">
          <cell r="A1355" t="str">
            <v>03244</v>
          </cell>
        </row>
        <row r="1356">
          <cell r="A1356" t="str">
            <v>03262</v>
          </cell>
        </row>
        <row r="1357">
          <cell r="A1357" t="str">
            <v>03570</v>
          </cell>
        </row>
        <row r="1358">
          <cell r="A1358" t="str">
            <v>03584</v>
          </cell>
        </row>
        <row r="1359">
          <cell r="A1359" t="str">
            <v>03604</v>
          </cell>
        </row>
        <row r="1360">
          <cell r="A1360" t="str">
            <v>04439</v>
          </cell>
        </row>
        <row r="1361">
          <cell r="A1361" t="str">
            <v>05210</v>
          </cell>
        </row>
        <row r="1362">
          <cell r="A1362" t="str">
            <v>05244</v>
          </cell>
        </row>
        <row r="1363">
          <cell r="A1363" t="str">
            <v>05842</v>
          </cell>
        </row>
        <row r="1364">
          <cell r="A1364" t="str">
            <v>06070</v>
          </cell>
        </row>
        <row r="1365">
          <cell r="A1365" t="str">
            <v>06166</v>
          </cell>
        </row>
        <row r="1366">
          <cell r="A1366" t="str">
            <v>06264</v>
          </cell>
        </row>
        <row r="1367">
          <cell r="A1367" t="str">
            <v>06554</v>
          </cell>
        </row>
        <row r="1368">
          <cell r="A1368" t="str">
            <v>06562</v>
          </cell>
        </row>
        <row r="1369">
          <cell r="A1369" t="str">
            <v>06666</v>
          </cell>
        </row>
        <row r="1370">
          <cell r="A1370" t="str">
            <v>07110</v>
          </cell>
        </row>
        <row r="1371">
          <cell r="A1371" t="str">
            <v>07236</v>
          </cell>
        </row>
        <row r="1372">
          <cell r="A1372" t="str">
            <v>07281</v>
          </cell>
        </row>
        <row r="1373">
          <cell r="A1373" t="str">
            <v>07467</v>
          </cell>
        </row>
        <row r="1374">
          <cell r="A1374" t="str">
            <v>07832</v>
          </cell>
        </row>
        <row r="1375">
          <cell r="A1375" t="str">
            <v>08462</v>
          </cell>
        </row>
        <row r="1376">
          <cell r="A1376" t="str">
            <v>08846</v>
          </cell>
        </row>
        <row r="1377">
          <cell r="A1377" t="str">
            <v>08876</v>
          </cell>
        </row>
        <row r="1378">
          <cell r="A1378" t="str">
            <v>09406</v>
          </cell>
        </row>
        <row r="1379">
          <cell r="A1379" t="str">
            <v>09434</v>
          </cell>
        </row>
        <row r="1380">
          <cell r="A1380" t="str">
            <v>09673</v>
          </cell>
        </row>
        <row r="1381">
          <cell r="A1381" t="str">
            <v>01966</v>
          </cell>
        </row>
        <row r="1382">
          <cell r="A1382" t="str">
            <v>01936</v>
          </cell>
        </row>
        <row r="1383">
          <cell r="A1383" t="str">
            <v>01938</v>
          </cell>
        </row>
        <row r="1384">
          <cell r="A1384" t="str">
            <v>02373</v>
          </cell>
        </row>
        <row r="1385">
          <cell r="A1385" t="str">
            <v>05656</v>
          </cell>
        </row>
        <row r="1386">
          <cell r="A1386" t="str">
            <v>05962</v>
          </cell>
        </row>
        <row r="1387">
          <cell r="A1387" t="str">
            <v>07338</v>
          </cell>
        </row>
        <row r="1388">
          <cell r="A1388" t="str">
            <v>08398</v>
          </cell>
        </row>
        <row r="1389">
          <cell r="A1389" t="str">
            <v>00609</v>
          </cell>
        </row>
        <row r="1390">
          <cell r="A1390" t="str">
            <v>01888</v>
          </cell>
        </row>
        <row r="1391">
          <cell r="A1391" t="str">
            <v>02036</v>
          </cell>
        </row>
        <row r="1392">
          <cell r="A1392" t="str">
            <v>04546</v>
          </cell>
        </row>
        <row r="1393">
          <cell r="A1393" t="str">
            <v>05090</v>
          </cell>
        </row>
        <row r="1394">
          <cell r="A1394" t="str">
            <v>05836</v>
          </cell>
        </row>
        <row r="1395">
          <cell r="A1395" t="str">
            <v>06026</v>
          </cell>
        </row>
        <row r="1396">
          <cell r="A1396" t="str">
            <v>07082</v>
          </cell>
        </row>
        <row r="1397">
          <cell r="A1397" t="str">
            <v>07430</v>
          </cell>
        </row>
        <row r="1398">
          <cell r="A1398" t="str">
            <v>08133</v>
          </cell>
        </row>
        <row r="1399">
          <cell r="A1399" t="str">
            <v>02204</v>
          </cell>
        </row>
        <row r="1400">
          <cell r="A1400" t="str">
            <v>02206</v>
          </cell>
        </row>
        <row r="1401">
          <cell r="A1401" t="str">
            <v>02208</v>
          </cell>
        </row>
        <row r="1402">
          <cell r="A1402" t="str">
            <v>05446</v>
          </cell>
        </row>
        <row r="1403">
          <cell r="A1403" t="str">
            <v>05450</v>
          </cell>
        </row>
        <row r="1404">
          <cell r="A1404" t="str">
            <v>05452</v>
          </cell>
        </row>
        <row r="1405">
          <cell r="A1405" t="str">
            <v>06179</v>
          </cell>
        </row>
        <row r="1406">
          <cell r="A1406" t="str">
            <v>01392</v>
          </cell>
        </row>
        <row r="1407">
          <cell r="A1407" t="str">
            <v>01915</v>
          </cell>
        </row>
        <row r="1408">
          <cell r="A1408" t="str">
            <v>04458</v>
          </cell>
        </row>
        <row r="1409">
          <cell r="A1409" t="str">
            <v>05876</v>
          </cell>
        </row>
        <row r="1410">
          <cell r="A1410" t="str">
            <v>06054</v>
          </cell>
        </row>
        <row r="1411">
          <cell r="A1411" t="str">
            <v>06058</v>
          </cell>
        </row>
        <row r="1412">
          <cell r="A1412" t="str">
            <v>06262</v>
          </cell>
        </row>
        <row r="1413">
          <cell r="A1413" t="str">
            <v>06366</v>
          </cell>
        </row>
        <row r="1414">
          <cell r="A1414" t="str">
            <v>06466</v>
          </cell>
        </row>
        <row r="1415">
          <cell r="A1415" t="str">
            <v>06486</v>
          </cell>
        </row>
        <row r="1416">
          <cell r="A1416" t="str">
            <v>06494</v>
          </cell>
        </row>
        <row r="1417">
          <cell r="A1417" t="str">
            <v>06695</v>
          </cell>
        </row>
        <row r="1418">
          <cell r="A1418" t="str">
            <v>07106</v>
          </cell>
        </row>
        <row r="1419">
          <cell r="A1419" t="str">
            <v>07169</v>
          </cell>
        </row>
        <row r="1420">
          <cell r="A1420" t="str">
            <v>09149</v>
          </cell>
        </row>
        <row r="1421">
          <cell r="A1421" t="str">
            <v>06196</v>
          </cell>
        </row>
        <row r="1422">
          <cell r="A1422" t="str">
            <v>06307</v>
          </cell>
        </row>
        <row r="1423">
          <cell r="A1423" t="str">
            <v>06436</v>
          </cell>
        </row>
        <row r="1424">
          <cell r="A1424" t="str">
            <v>01094</v>
          </cell>
        </row>
        <row r="1425">
          <cell r="A1425" t="str">
            <v>01096</v>
          </cell>
        </row>
        <row r="1426">
          <cell r="A1426" t="str">
            <v>01438</v>
          </cell>
        </row>
        <row r="1427">
          <cell r="A1427" t="str">
            <v>08832</v>
          </cell>
        </row>
        <row r="1428">
          <cell r="A1428" t="str">
            <v>01009</v>
          </cell>
        </row>
        <row r="1429">
          <cell r="A1429" t="str">
            <v>01850</v>
          </cell>
        </row>
        <row r="1430">
          <cell r="A1430" t="str">
            <v>03074</v>
          </cell>
        </row>
        <row r="1431">
          <cell r="A1431" t="str">
            <v>03078</v>
          </cell>
        </row>
        <row r="1432">
          <cell r="A1432" t="str">
            <v>03620</v>
          </cell>
        </row>
        <row r="1433">
          <cell r="A1433" t="str">
            <v>05180</v>
          </cell>
        </row>
        <row r="1434">
          <cell r="A1434" t="str">
            <v>06954</v>
          </cell>
        </row>
        <row r="1435">
          <cell r="A1435" t="str">
            <v>07856</v>
          </cell>
        </row>
        <row r="1436">
          <cell r="A1436" t="str">
            <v>09352</v>
          </cell>
        </row>
        <row r="1437">
          <cell r="A1437" t="str">
            <v>09360</v>
          </cell>
        </row>
        <row r="1438">
          <cell r="A1438" t="str">
            <v>09263</v>
          </cell>
        </row>
        <row r="1439">
          <cell r="A1439" t="str">
            <v>09575</v>
          </cell>
        </row>
        <row r="1440">
          <cell r="A1440" t="str">
            <v>09576</v>
          </cell>
        </row>
        <row r="1441">
          <cell r="A1441" t="str">
            <v>09582</v>
          </cell>
        </row>
        <row r="1442">
          <cell r="A1442" t="str">
            <v>04841</v>
          </cell>
        </row>
        <row r="1443">
          <cell r="A1443" t="str">
            <v>04843</v>
          </cell>
        </row>
        <row r="1444">
          <cell r="A1444" t="str">
            <v>05015</v>
          </cell>
        </row>
        <row r="1445">
          <cell r="A1445" t="str">
            <v>05455</v>
          </cell>
        </row>
        <row r="1446">
          <cell r="A1446" t="str">
            <v>05114</v>
          </cell>
        </row>
        <row r="1447">
          <cell r="A1447" t="str">
            <v>07442</v>
          </cell>
        </row>
        <row r="1448">
          <cell r="A1448" t="str">
            <v>09264</v>
          </cell>
        </row>
        <row r="1449">
          <cell r="A1449" t="str">
            <v>05498</v>
          </cell>
        </row>
        <row r="1450">
          <cell r="A1450" t="str">
            <v>05506</v>
          </cell>
        </row>
        <row r="1451">
          <cell r="A1451" t="str">
            <v>00056</v>
          </cell>
        </row>
        <row r="1452">
          <cell r="A1452" t="str">
            <v>03130</v>
          </cell>
        </row>
        <row r="1453">
          <cell r="A1453" t="str">
            <v>03134</v>
          </cell>
        </row>
        <row r="1454">
          <cell r="A1454" t="str">
            <v>01546</v>
          </cell>
        </row>
        <row r="1455">
          <cell r="A1455" t="str">
            <v>08452</v>
          </cell>
        </row>
        <row r="1456">
          <cell r="A1456" t="str">
            <v>08456</v>
          </cell>
        </row>
        <row r="1457">
          <cell r="A1457" t="str">
            <v>06596</v>
          </cell>
        </row>
        <row r="1458">
          <cell r="A1458" t="str">
            <v>06598</v>
          </cell>
        </row>
        <row r="1459">
          <cell r="A1459" t="str">
            <v>06600</v>
          </cell>
        </row>
        <row r="1460">
          <cell r="A1460" t="str">
            <v>07342</v>
          </cell>
        </row>
        <row r="1461">
          <cell r="A1461" t="str">
            <v>07344</v>
          </cell>
        </row>
        <row r="1462">
          <cell r="A1462" t="str">
            <v>07346</v>
          </cell>
        </row>
        <row r="1463">
          <cell r="A1463" t="str">
            <v>07042</v>
          </cell>
        </row>
        <row r="1464">
          <cell r="A1464" t="str">
            <v>07046</v>
          </cell>
        </row>
        <row r="1465">
          <cell r="A1465" t="str">
            <v>07048</v>
          </cell>
        </row>
        <row r="1466">
          <cell r="A1466" t="str">
            <v>04908</v>
          </cell>
        </row>
        <row r="1467">
          <cell r="A1467" t="str">
            <v>07891</v>
          </cell>
        </row>
        <row r="1468">
          <cell r="A1468" t="str">
            <v>08114</v>
          </cell>
        </row>
        <row r="1469">
          <cell r="A1469" t="str">
            <v>08118</v>
          </cell>
        </row>
        <row r="1470">
          <cell r="A1470" t="str">
            <v>04076</v>
          </cell>
        </row>
        <row r="1471">
          <cell r="A1471" t="str">
            <v>04080</v>
          </cell>
        </row>
        <row r="1472">
          <cell r="A1472" t="str">
            <v>03846</v>
          </cell>
        </row>
        <row r="1473">
          <cell r="A1473" t="str">
            <v>03850</v>
          </cell>
        </row>
        <row r="1474">
          <cell r="A1474" t="str">
            <v>03542</v>
          </cell>
        </row>
        <row r="1475">
          <cell r="A1475" t="str">
            <v>03546</v>
          </cell>
        </row>
        <row r="1476">
          <cell r="A1476" t="str">
            <v>00200</v>
          </cell>
        </row>
        <row r="1477">
          <cell r="A1477" t="str">
            <v>04956</v>
          </cell>
        </row>
        <row r="1478">
          <cell r="A1478" t="str">
            <v>04960</v>
          </cell>
        </row>
        <row r="1479">
          <cell r="A1479" t="str">
            <v>05777</v>
          </cell>
        </row>
        <row r="1480">
          <cell r="A1480" t="str">
            <v>06794</v>
          </cell>
        </row>
        <row r="1481">
          <cell r="A1481" t="str">
            <v>09268</v>
          </cell>
        </row>
        <row r="1482">
          <cell r="A1482" t="str">
            <v>04058</v>
          </cell>
        </row>
        <row r="1483">
          <cell r="A1483" t="str">
            <v>09604</v>
          </cell>
        </row>
        <row r="1484">
          <cell r="A1484" t="str">
            <v>09608</v>
          </cell>
        </row>
        <row r="1485">
          <cell r="A1485" t="str">
            <v>00738</v>
          </cell>
        </row>
        <row r="1486">
          <cell r="A1486" t="str">
            <v>00756</v>
          </cell>
        </row>
        <row r="1487">
          <cell r="A1487" t="str">
            <v>00822</v>
          </cell>
        </row>
        <row r="1488">
          <cell r="A1488" t="str">
            <v>00860</v>
          </cell>
        </row>
        <row r="1489">
          <cell r="A1489" t="str">
            <v>00954</v>
          </cell>
        </row>
        <row r="1490">
          <cell r="A1490" t="str">
            <v>01402</v>
          </cell>
        </row>
        <row r="1491">
          <cell r="A1491" t="str">
            <v>01454</v>
          </cell>
        </row>
        <row r="1492">
          <cell r="A1492" t="str">
            <v>01488</v>
          </cell>
        </row>
        <row r="1493">
          <cell r="A1493" t="str">
            <v>01504</v>
          </cell>
        </row>
        <row r="1494">
          <cell r="A1494" t="str">
            <v>01828</v>
          </cell>
        </row>
        <row r="1495">
          <cell r="A1495" t="str">
            <v>02096</v>
          </cell>
        </row>
        <row r="1496">
          <cell r="A1496" t="str">
            <v>02394</v>
          </cell>
        </row>
        <row r="1497">
          <cell r="A1497" t="str">
            <v>02438</v>
          </cell>
        </row>
        <row r="1498">
          <cell r="A1498" t="str">
            <v>02620</v>
          </cell>
        </row>
        <row r="1499">
          <cell r="A1499" t="str">
            <v>03724</v>
          </cell>
        </row>
        <row r="1500">
          <cell r="A1500" t="str">
            <v>03924</v>
          </cell>
        </row>
        <row r="1501">
          <cell r="A1501" t="str">
            <v>03976</v>
          </cell>
        </row>
        <row r="1502">
          <cell r="A1502" t="str">
            <v>04302</v>
          </cell>
        </row>
        <row r="1503">
          <cell r="A1503" t="str">
            <v>04376</v>
          </cell>
        </row>
        <row r="1504">
          <cell r="A1504" t="str">
            <v>05048</v>
          </cell>
        </row>
        <row r="1505">
          <cell r="A1505" t="str">
            <v>05916</v>
          </cell>
        </row>
        <row r="1506">
          <cell r="A1506" t="str">
            <v>06132</v>
          </cell>
        </row>
        <row r="1507">
          <cell r="A1507" t="str">
            <v>06677</v>
          </cell>
        </row>
        <row r="1508">
          <cell r="A1508" t="str">
            <v>06770</v>
          </cell>
        </row>
        <row r="1509">
          <cell r="A1509" t="str">
            <v>06775</v>
          </cell>
        </row>
        <row r="1510">
          <cell r="A1510" t="str">
            <v>07209</v>
          </cell>
        </row>
        <row r="1511">
          <cell r="A1511" t="str">
            <v>07217</v>
          </cell>
        </row>
        <row r="1512">
          <cell r="A1512" t="str">
            <v>07481</v>
          </cell>
        </row>
        <row r="1513">
          <cell r="A1513" t="str">
            <v>08082</v>
          </cell>
        </row>
        <row r="1514">
          <cell r="A1514" t="str">
            <v>08116</v>
          </cell>
        </row>
        <row r="1515">
          <cell r="A1515" t="str">
            <v>08402</v>
          </cell>
        </row>
        <row r="1516">
          <cell r="A1516" t="str">
            <v>09188</v>
          </cell>
        </row>
        <row r="1517">
          <cell r="A1517" t="str">
            <v>00025</v>
          </cell>
        </row>
        <row r="1518">
          <cell r="A1518" t="str">
            <v>00026</v>
          </cell>
        </row>
        <row r="1519">
          <cell r="A1519" t="str">
            <v>00472</v>
          </cell>
        </row>
        <row r="1520">
          <cell r="A1520" t="str">
            <v>00852</v>
          </cell>
        </row>
        <row r="1521">
          <cell r="A1521" t="str">
            <v>00856</v>
          </cell>
        </row>
        <row r="1522">
          <cell r="A1522" t="str">
            <v>01377</v>
          </cell>
        </row>
        <row r="1523">
          <cell r="A1523" t="str">
            <v>06354</v>
          </cell>
        </row>
        <row r="1524">
          <cell r="A1524" t="str">
            <v>07086</v>
          </cell>
        </row>
        <row r="1525">
          <cell r="A1525" t="str">
            <v>07153</v>
          </cell>
        </row>
        <row r="1526">
          <cell r="A1526" t="str">
            <v>07208</v>
          </cell>
        </row>
        <row r="1527">
          <cell r="A1527" t="str">
            <v>07210</v>
          </cell>
        </row>
        <row r="1528">
          <cell r="A1528" t="str">
            <v>07212</v>
          </cell>
        </row>
        <row r="1529">
          <cell r="A1529" t="str">
            <v>07214</v>
          </cell>
        </row>
        <row r="1530">
          <cell r="A1530" t="str">
            <v>07530</v>
          </cell>
        </row>
        <row r="1531">
          <cell r="A1531" t="str">
            <v>07532</v>
          </cell>
        </row>
        <row r="1532">
          <cell r="A1532" t="str">
            <v>07533</v>
          </cell>
        </row>
        <row r="1533">
          <cell r="A1533" t="str">
            <v>07534</v>
          </cell>
        </row>
        <row r="1534">
          <cell r="A1534" t="str">
            <v>07879</v>
          </cell>
        </row>
        <row r="1535">
          <cell r="A1535" t="str">
            <v>07886</v>
          </cell>
        </row>
        <row r="1536">
          <cell r="A1536" t="str">
            <v>08110</v>
          </cell>
        </row>
        <row r="1537">
          <cell r="A1537" t="str">
            <v>08420</v>
          </cell>
        </row>
        <row r="1538">
          <cell r="A1538" t="str">
            <v>09084</v>
          </cell>
        </row>
        <row r="1539">
          <cell r="A1539" t="str">
            <v>09130</v>
          </cell>
        </row>
        <row r="1540">
          <cell r="A1540" t="str">
            <v>09134</v>
          </cell>
        </row>
        <row r="1541">
          <cell r="A1541" t="str">
            <v>05750</v>
          </cell>
        </row>
        <row r="1542">
          <cell r="A1542" t="str">
            <v>05754</v>
          </cell>
        </row>
        <row r="1543">
          <cell r="A1543" t="str">
            <v>05762</v>
          </cell>
        </row>
        <row r="1544">
          <cell r="A1544" t="str">
            <v>07268</v>
          </cell>
        </row>
        <row r="1545">
          <cell r="A1545" t="str">
            <v>07276</v>
          </cell>
        </row>
        <row r="1546">
          <cell r="A1546" t="str">
            <v>02148</v>
          </cell>
        </row>
        <row r="1547">
          <cell r="A1547" t="str">
            <v>02150</v>
          </cell>
        </row>
        <row r="1548">
          <cell r="A1548" t="str">
            <v>05579</v>
          </cell>
        </row>
        <row r="1549">
          <cell r="A1549" t="str">
            <v>06030</v>
          </cell>
        </row>
        <row r="1550">
          <cell r="A1550" t="str">
            <v>06036</v>
          </cell>
        </row>
        <row r="1551">
          <cell r="A1551" t="str">
            <v>06044</v>
          </cell>
        </row>
        <row r="1552">
          <cell r="A1552" t="str">
            <v>06046</v>
          </cell>
        </row>
        <row r="1553">
          <cell r="A1553" t="str">
            <v>07660</v>
          </cell>
        </row>
        <row r="1554">
          <cell r="A1554" t="str">
            <v>07664</v>
          </cell>
        </row>
        <row r="1555">
          <cell r="A1555" t="str">
            <v>07668</v>
          </cell>
        </row>
        <row r="1556">
          <cell r="A1556" t="str">
            <v>02522</v>
          </cell>
        </row>
        <row r="1557">
          <cell r="A1557" t="str">
            <v>03860</v>
          </cell>
        </row>
        <row r="1558">
          <cell r="A1558" t="str">
            <v>03862</v>
          </cell>
        </row>
        <row r="1559">
          <cell r="A1559" t="str">
            <v>06277</v>
          </cell>
        </row>
        <row r="1560">
          <cell r="A1560" t="str">
            <v>08208</v>
          </cell>
        </row>
        <row r="1561">
          <cell r="A1561" t="str">
            <v>08210</v>
          </cell>
        </row>
        <row r="1562">
          <cell r="A1562" t="str">
            <v>08212</v>
          </cell>
        </row>
        <row r="1563">
          <cell r="A1563" t="str">
            <v>08358</v>
          </cell>
        </row>
        <row r="1564">
          <cell r="A1564" t="str">
            <v>08048</v>
          </cell>
        </row>
        <row r="1565">
          <cell r="A1565" t="str">
            <v>08050</v>
          </cell>
        </row>
        <row r="1566">
          <cell r="A1566" t="str">
            <v>08119</v>
          </cell>
        </row>
        <row r="1567">
          <cell r="A1567" t="str">
            <v>08120</v>
          </cell>
        </row>
        <row r="1568">
          <cell r="A1568" t="str">
            <v>06146</v>
          </cell>
        </row>
        <row r="1569">
          <cell r="A1569" t="str">
            <v>02018</v>
          </cell>
        </row>
        <row r="1570">
          <cell r="A1570" t="str">
            <v>05958</v>
          </cell>
        </row>
        <row r="1571">
          <cell r="A1571" t="str">
            <v>00051</v>
          </cell>
        </row>
        <row r="1572">
          <cell r="A1572" t="str">
            <v>01412</v>
          </cell>
        </row>
        <row r="1573">
          <cell r="A1573" t="str">
            <v>01416</v>
          </cell>
        </row>
        <row r="1574">
          <cell r="A1574" t="str">
            <v>01420</v>
          </cell>
        </row>
        <row r="1575">
          <cell r="A1575" t="str">
            <v>07900</v>
          </cell>
        </row>
        <row r="1576">
          <cell r="A1576" t="str">
            <v>07902</v>
          </cell>
        </row>
        <row r="1577">
          <cell r="A1577" t="str">
            <v>07904</v>
          </cell>
        </row>
        <row r="1578">
          <cell r="A1578" t="str">
            <v>08786</v>
          </cell>
        </row>
        <row r="1579">
          <cell r="A1579" t="str">
            <v>08790</v>
          </cell>
        </row>
        <row r="1580">
          <cell r="A1580" t="str">
            <v>08794</v>
          </cell>
        </row>
        <row r="1581">
          <cell r="A1581" t="str">
            <v>08811</v>
          </cell>
        </row>
        <row r="1582">
          <cell r="A1582" t="str">
            <v>06422</v>
          </cell>
        </row>
        <row r="1583">
          <cell r="A1583" t="str">
            <v>04488</v>
          </cell>
        </row>
        <row r="1584">
          <cell r="A1584" t="str">
            <v>04492</v>
          </cell>
        </row>
        <row r="1585">
          <cell r="A1585" t="str">
            <v>07050</v>
          </cell>
        </row>
        <row r="1586">
          <cell r="A1586" t="str">
            <v>07299</v>
          </cell>
        </row>
        <row r="1587">
          <cell r="A1587" t="str">
            <v>07322</v>
          </cell>
        </row>
        <row r="1588">
          <cell r="A1588" t="str">
            <v>08370</v>
          </cell>
        </row>
        <row r="1589">
          <cell r="A1589" t="str">
            <v>08372</v>
          </cell>
        </row>
        <row r="1590">
          <cell r="A1590" t="str">
            <v>08374</v>
          </cell>
        </row>
        <row r="1591">
          <cell r="A1591" t="str">
            <v>08375</v>
          </cell>
        </row>
        <row r="1592">
          <cell r="A1592" t="str">
            <v>08376</v>
          </cell>
        </row>
        <row r="1593">
          <cell r="A1593" t="str">
            <v>08377</v>
          </cell>
        </row>
        <row r="1594">
          <cell r="A1594" t="str">
            <v>08378</v>
          </cell>
        </row>
        <row r="1595">
          <cell r="A1595" t="str">
            <v>08385</v>
          </cell>
        </row>
        <row r="1596">
          <cell r="A1596" t="str">
            <v>08993</v>
          </cell>
        </row>
        <row r="1597">
          <cell r="A1597" t="str">
            <v>02024</v>
          </cell>
        </row>
        <row r="1598">
          <cell r="A1598" t="str">
            <v>09080</v>
          </cell>
        </row>
        <row r="1599">
          <cell r="A1599" t="str">
            <v>08257</v>
          </cell>
        </row>
        <row r="1600">
          <cell r="A1600" t="str">
            <v>08379</v>
          </cell>
        </row>
        <row r="1601">
          <cell r="A1601" t="str">
            <v>09692</v>
          </cell>
        </row>
        <row r="1602">
          <cell r="A1602" t="str">
            <v>09694</v>
          </cell>
        </row>
        <row r="1603">
          <cell r="A1603" t="str">
            <v>09696</v>
          </cell>
        </row>
        <row r="1604">
          <cell r="A1604" t="str">
            <v>09698</v>
          </cell>
        </row>
        <row r="1605">
          <cell r="A1605" t="str">
            <v>00086</v>
          </cell>
        </row>
        <row r="1606">
          <cell r="A1606" t="str">
            <v>00090</v>
          </cell>
        </row>
        <row r="1607">
          <cell r="A1607" t="str">
            <v>00304</v>
          </cell>
        </row>
        <row r="1608">
          <cell r="A1608" t="str">
            <v>00308</v>
          </cell>
        </row>
        <row r="1609">
          <cell r="A1609" t="str">
            <v>06582</v>
          </cell>
        </row>
        <row r="1610">
          <cell r="A1610" t="str">
            <v>06586</v>
          </cell>
        </row>
        <row r="1611">
          <cell r="A1611" t="str">
            <v>05238</v>
          </cell>
        </row>
        <row r="1612">
          <cell r="A1612" t="str">
            <v>05254</v>
          </cell>
        </row>
        <row r="1613">
          <cell r="A1613" t="str">
            <v>05258</v>
          </cell>
        </row>
        <row r="1614">
          <cell r="A1614" t="str">
            <v>09700</v>
          </cell>
        </row>
        <row r="1615">
          <cell r="A1615" t="str">
            <v>09704</v>
          </cell>
        </row>
        <row r="1616">
          <cell r="A1616" t="str">
            <v>03398</v>
          </cell>
        </row>
        <row r="1617">
          <cell r="A1617" t="str">
            <v>04852</v>
          </cell>
        </row>
        <row r="1618">
          <cell r="A1618" t="str">
            <v>04854</v>
          </cell>
        </row>
        <row r="1619">
          <cell r="A1619" t="str">
            <v>07056</v>
          </cell>
        </row>
        <row r="1620">
          <cell r="A1620" t="str">
            <v>07058</v>
          </cell>
        </row>
        <row r="1621">
          <cell r="A1621" t="str">
            <v>09032</v>
          </cell>
        </row>
        <row r="1622">
          <cell r="A1622" t="str">
            <v>00754</v>
          </cell>
        </row>
        <row r="1623">
          <cell r="A1623" t="str">
            <v>02448</v>
          </cell>
        </row>
        <row r="1624">
          <cell r="A1624" t="str">
            <v>02452</v>
          </cell>
        </row>
        <row r="1625">
          <cell r="A1625" t="str">
            <v>02456</v>
          </cell>
        </row>
        <row r="1626">
          <cell r="A1626" t="str">
            <v>03286</v>
          </cell>
        </row>
        <row r="1627">
          <cell r="A1627" t="str">
            <v>01446</v>
          </cell>
        </row>
        <row r="1628">
          <cell r="A1628" t="str">
            <v>03090</v>
          </cell>
        </row>
        <row r="1629">
          <cell r="A1629" t="str">
            <v>04148</v>
          </cell>
        </row>
        <row r="1630">
          <cell r="A1630" t="str">
            <v>04526</v>
          </cell>
        </row>
        <row r="1631">
          <cell r="A1631" t="str">
            <v>05855</v>
          </cell>
        </row>
        <row r="1632">
          <cell r="A1632" t="str">
            <v>09347</v>
          </cell>
        </row>
        <row r="1633">
          <cell r="A1633" t="str">
            <v>00055</v>
          </cell>
        </row>
        <row r="1634">
          <cell r="A1634" t="str">
            <v>06750</v>
          </cell>
        </row>
        <row r="1635">
          <cell r="A1635" t="str">
            <v>07755</v>
          </cell>
        </row>
        <row r="1636">
          <cell r="A1636" t="str">
            <v>07958</v>
          </cell>
        </row>
        <row r="1637">
          <cell r="A1637" t="str">
            <v>08066</v>
          </cell>
        </row>
        <row r="1638">
          <cell r="A1638" t="str">
            <v>08459</v>
          </cell>
        </row>
        <row r="1639">
          <cell r="A1639" t="str">
            <v>08886</v>
          </cell>
        </row>
        <row r="1640">
          <cell r="A1640" t="str">
            <v>09670</v>
          </cell>
        </row>
        <row r="1641">
          <cell r="A1641" t="str">
            <v>09672</v>
          </cell>
        </row>
        <row r="1642">
          <cell r="A1642" t="str">
            <v>04785</v>
          </cell>
        </row>
        <row r="1643">
          <cell r="A1643" t="str">
            <v>05078</v>
          </cell>
        </row>
        <row r="1644">
          <cell r="A1644" t="str">
            <v>05896</v>
          </cell>
        </row>
        <row r="1645">
          <cell r="A1645" t="str">
            <v>05902</v>
          </cell>
        </row>
        <row r="1646">
          <cell r="A1646" t="str">
            <v>06963</v>
          </cell>
        </row>
        <row r="1647">
          <cell r="A1647" t="str">
            <v>07490</v>
          </cell>
        </row>
        <row r="1648">
          <cell r="A1648" t="str">
            <v>00052</v>
          </cell>
        </row>
        <row r="1649">
          <cell r="A1649" t="str">
            <v>00053</v>
          </cell>
        </row>
        <row r="1650">
          <cell r="A1650" t="str">
            <v>00054</v>
          </cell>
        </row>
        <row r="1651">
          <cell r="A1651" t="str">
            <v>00988</v>
          </cell>
        </row>
        <row r="1652">
          <cell r="A1652" t="str">
            <v>01384</v>
          </cell>
        </row>
        <row r="1653">
          <cell r="A1653" t="str">
            <v>01500</v>
          </cell>
        </row>
        <row r="1654">
          <cell r="A1654" t="str">
            <v>01875</v>
          </cell>
        </row>
        <row r="1655">
          <cell r="A1655" t="str">
            <v>02222</v>
          </cell>
        </row>
        <row r="1656">
          <cell r="A1656" t="str">
            <v>02657</v>
          </cell>
        </row>
        <row r="1657">
          <cell r="A1657" t="str">
            <v>02850</v>
          </cell>
        </row>
        <row r="1658">
          <cell r="A1658" t="str">
            <v>03162</v>
          </cell>
        </row>
        <row r="1659">
          <cell r="A1659" t="str">
            <v>03173</v>
          </cell>
        </row>
        <row r="1660">
          <cell r="A1660" t="str">
            <v>03610</v>
          </cell>
        </row>
        <row r="1661">
          <cell r="A1661" t="str">
            <v>03614</v>
          </cell>
        </row>
        <row r="1662">
          <cell r="A1662" t="str">
            <v>03880</v>
          </cell>
        </row>
        <row r="1663">
          <cell r="A1663" t="str">
            <v>04356</v>
          </cell>
        </row>
        <row r="1664">
          <cell r="A1664" t="str">
            <v>04425</v>
          </cell>
        </row>
        <row r="1665">
          <cell r="A1665" t="str">
            <v>04438</v>
          </cell>
        </row>
        <row r="1666">
          <cell r="A1666" t="str">
            <v>05412</v>
          </cell>
        </row>
        <row r="1667">
          <cell r="A1667" t="str">
            <v>05620</v>
          </cell>
        </row>
        <row r="1668">
          <cell r="A1668" t="str">
            <v>05660</v>
          </cell>
        </row>
        <row r="1669">
          <cell r="A1669" t="str">
            <v>05752</v>
          </cell>
        </row>
        <row r="1670">
          <cell r="A1670" t="str">
            <v>05985</v>
          </cell>
        </row>
        <row r="1671">
          <cell r="A1671" t="str">
            <v>06248</v>
          </cell>
        </row>
        <row r="1672">
          <cell r="A1672" t="str">
            <v>06364</v>
          </cell>
        </row>
        <row r="1673">
          <cell r="A1673" t="str">
            <v>06774</v>
          </cell>
        </row>
        <row r="1674">
          <cell r="A1674" t="str">
            <v>07491</v>
          </cell>
        </row>
        <row r="1675">
          <cell r="A1675" t="str">
            <v>07700</v>
          </cell>
        </row>
        <row r="1676">
          <cell r="A1676" t="str">
            <v>07814</v>
          </cell>
        </row>
        <row r="1677">
          <cell r="A1677" t="str">
            <v>08467</v>
          </cell>
        </row>
        <row r="1678">
          <cell r="A1678" t="str">
            <v>08965</v>
          </cell>
        </row>
        <row r="1679">
          <cell r="A1679" t="str">
            <v>08975</v>
          </cell>
        </row>
        <row r="1680">
          <cell r="A1680" t="str">
            <v>09611</v>
          </cell>
        </row>
        <row r="1681">
          <cell r="A1681" t="str">
            <v>04670</v>
          </cell>
        </row>
        <row r="1682">
          <cell r="A1682" t="str">
            <v>07052</v>
          </cell>
        </row>
        <row r="1683">
          <cell r="A1683" t="str">
            <v>07054</v>
          </cell>
        </row>
        <row r="1684">
          <cell r="A1684" t="str">
            <v>03066</v>
          </cell>
        </row>
        <row r="1685">
          <cell r="A1685" t="str">
            <v>03070</v>
          </cell>
        </row>
        <row r="1686">
          <cell r="A1686" t="str">
            <v>05050</v>
          </cell>
        </row>
        <row r="1687">
          <cell r="A1687" t="str">
            <v>07219</v>
          </cell>
        </row>
        <row r="1688">
          <cell r="A1688" t="str">
            <v>08930</v>
          </cell>
        </row>
        <row r="1689">
          <cell r="A1689" t="str">
            <v>03958</v>
          </cell>
        </row>
        <row r="1690">
          <cell r="A1690" t="str">
            <v>03961</v>
          </cell>
        </row>
        <row r="1691">
          <cell r="A1691" t="str">
            <v>03962</v>
          </cell>
        </row>
        <row r="1692">
          <cell r="A1692" t="str">
            <v>01008</v>
          </cell>
        </row>
        <row r="1693">
          <cell r="A1693" t="str">
            <v>01012</v>
          </cell>
        </row>
        <row r="1694">
          <cell r="A1694" t="str">
            <v>07154</v>
          </cell>
        </row>
        <row r="1695">
          <cell r="A1695" t="str">
            <v>07156</v>
          </cell>
        </row>
        <row r="1696">
          <cell r="A1696" t="str">
            <v>06812</v>
          </cell>
        </row>
        <row r="1697">
          <cell r="A1697" t="str">
            <v>05221</v>
          </cell>
        </row>
        <row r="1698">
          <cell r="A1698" t="str">
            <v>09791</v>
          </cell>
        </row>
        <row r="1699">
          <cell r="A1699" t="str">
            <v>09795</v>
          </cell>
        </row>
        <row r="1700">
          <cell r="A1700" t="str">
            <v>09799</v>
          </cell>
        </row>
        <row r="1701">
          <cell r="A1701" t="str">
            <v>09725</v>
          </cell>
        </row>
        <row r="1702">
          <cell r="A1702" t="str">
            <v>09733</v>
          </cell>
        </row>
        <row r="1703">
          <cell r="A1703" t="str">
            <v>04227</v>
          </cell>
        </row>
        <row r="1704">
          <cell r="A1704" t="str">
            <v>04231</v>
          </cell>
        </row>
        <row r="1705">
          <cell r="A1705" t="str">
            <v>05123</v>
          </cell>
        </row>
        <row r="1706">
          <cell r="A1706" t="str">
            <v>12757</v>
          </cell>
        </row>
        <row r="1707">
          <cell r="A1707" t="str">
            <v>04395</v>
          </cell>
        </row>
        <row r="1708">
          <cell r="A1708" t="str">
            <v>04634</v>
          </cell>
        </row>
        <row r="1709">
          <cell r="A1709" t="str">
            <v>05230</v>
          </cell>
        </row>
        <row r="1710">
          <cell r="A1710" t="str">
            <v>05658</v>
          </cell>
        </row>
        <row r="1711">
          <cell r="A1711" t="str">
            <v>12751</v>
          </cell>
        </row>
        <row r="1712">
          <cell r="A1712" t="str">
            <v>12750</v>
          </cell>
        </row>
        <row r="1713">
          <cell r="A1713" t="str">
            <v>12742</v>
          </cell>
        </row>
        <row r="1714">
          <cell r="A1714" t="str">
            <v>06063</v>
          </cell>
        </row>
        <row r="1715">
          <cell r="A1715" t="str">
            <v>12759</v>
          </cell>
        </row>
        <row r="1716">
          <cell r="A1716" t="str">
            <v>04951</v>
          </cell>
        </row>
        <row r="1717">
          <cell r="A1717" t="str">
            <v>06204</v>
          </cell>
        </row>
        <row r="1718">
          <cell r="A1718" t="str">
            <v>06211</v>
          </cell>
        </row>
        <row r="1719">
          <cell r="A1719" t="str">
            <v>12736</v>
          </cell>
        </row>
        <row r="1720">
          <cell r="A1720" t="str">
            <v>12737</v>
          </cell>
        </row>
        <row r="1721">
          <cell r="A1721" t="str">
            <v>12738</v>
          </cell>
        </row>
        <row r="1722">
          <cell r="A1722" t="str">
            <v>06215</v>
          </cell>
        </row>
        <row r="1723">
          <cell r="A1723" t="str">
            <v>06416</v>
          </cell>
        </row>
        <row r="1724">
          <cell r="A1724" t="str">
            <v>08713</v>
          </cell>
        </row>
        <row r="1725">
          <cell r="A1725" t="str">
            <v>12746</v>
          </cell>
        </row>
        <row r="1726">
          <cell r="A1726" t="str">
            <v>00015</v>
          </cell>
        </row>
        <row r="1727">
          <cell r="A1727" t="str">
            <v>00075</v>
          </cell>
        </row>
        <row r="1728">
          <cell r="A1728" t="str">
            <v>00493</v>
          </cell>
        </row>
        <row r="1729">
          <cell r="A1729" t="str">
            <v>00657</v>
          </cell>
        </row>
        <row r="1730">
          <cell r="A1730" t="str">
            <v>01387</v>
          </cell>
        </row>
        <row r="1731">
          <cell r="A1731" t="str">
            <v>01633</v>
          </cell>
        </row>
        <row r="1732">
          <cell r="A1732" t="str">
            <v>01795</v>
          </cell>
        </row>
        <row r="1733">
          <cell r="A1733" t="str">
            <v>01882</v>
          </cell>
        </row>
        <row r="1734">
          <cell r="A1734" t="str">
            <v>02067</v>
          </cell>
        </row>
        <row r="1735">
          <cell r="A1735" t="str">
            <v>02196</v>
          </cell>
        </row>
        <row r="1736">
          <cell r="A1736" t="str">
            <v>02837</v>
          </cell>
        </row>
        <row r="1737">
          <cell r="A1737" t="str">
            <v>03439</v>
          </cell>
        </row>
        <row r="1738">
          <cell r="A1738" t="str">
            <v>04699</v>
          </cell>
        </row>
        <row r="1739">
          <cell r="A1739" t="str">
            <v>05313</v>
          </cell>
        </row>
        <row r="1740">
          <cell r="A1740" t="str">
            <v>05499</v>
          </cell>
        </row>
        <row r="1741">
          <cell r="A1741" t="str">
            <v>06219</v>
          </cell>
        </row>
        <row r="1742">
          <cell r="A1742" t="str">
            <v>06400</v>
          </cell>
        </row>
        <row r="1743">
          <cell r="A1743" t="str">
            <v>06679</v>
          </cell>
        </row>
        <row r="1744">
          <cell r="A1744" t="str">
            <v>06802</v>
          </cell>
        </row>
        <row r="1745">
          <cell r="A1745" t="str">
            <v>06914</v>
          </cell>
        </row>
        <row r="1746">
          <cell r="A1746" t="str">
            <v>07278</v>
          </cell>
        </row>
        <row r="1747">
          <cell r="A1747" t="str">
            <v>09037</v>
          </cell>
        </row>
        <row r="1748">
          <cell r="A1748" t="str">
            <v>09040</v>
          </cell>
        </row>
        <row r="1749">
          <cell r="A1749" t="str">
            <v>91503</v>
          </cell>
        </row>
        <row r="1750">
          <cell r="A1750" t="str">
            <v>06816</v>
          </cell>
        </row>
        <row r="1751">
          <cell r="A1751" t="str">
            <v>03847</v>
          </cell>
        </row>
        <row r="1752">
          <cell r="A1752" t="str">
            <v>03995</v>
          </cell>
        </row>
        <row r="1753">
          <cell r="A1753" t="str">
            <v>07796</v>
          </cell>
        </row>
        <row r="1754">
          <cell r="A1754" t="str">
            <v>00369</v>
          </cell>
        </row>
        <row r="1755">
          <cell r="A1755" t="str">
            <v>00469</v>
          </cell>
        </row>
        <row r="1756">
          <cell r="A1756" t="str">
            <v>01345</v>
          </cell>
        </row>
        <row r="1757">
          <cell r="A1757" t="str">
            <v>01371</v>
          </cell>
        </row>
        <row r="1758">
          <cell r="A1758" t="str">
            <v>01519</v>
          </cell>
        </row>
        <row r="1759">
          <cell r="A1759" t="str">
            <v>01561</v>
          </cell>
        </row>
        <row r="1760">
          <cell r="A1760" t="str">
            <v>01748</v>
          </cell>
        </row>
        <row r="1761">
          <cell r="A1761" t="str">
            <v>02026</v>
          </cell>
        </row>
        <row r="1762">
          <cell r="A1762" t="str">
            <v>02035</v>
          </cell>
        </row>
        <row r="1763">
          <cell r="A1763" t="str">
            <v>02207</v>
          </cell>
        </row>
        <row r="1764">
          <cell r="A1764" t="str">
            <v>02799</v>
          </cell>
        </row>
        <row r="1765">
          <cell r="A1765" t="str">
            <v>04333</v>
          </cell>
        </row>
        <row r="1766">
          <cell r="A1766" t="str">
            <v>04509</v>
          </cell>
        </row>
        <row r="1767">
          <cell r="A1767" t="str">
            <v>05146</v>
          </cell>
        </row>
        <row r="1768">
          <cell r="A1768" t="str">
            <v>05898</v>
          </cell>
        </row>
        <row r="1769">
          <cell r="A1769" t="str">
            <v>05917</v>
          </cell>
        </row>
        <row r="1770">
          <cell r="A1770" t="str">
            <v>05994</v>
          </cell>
        </row>
        <row r="1771">
          <cell r="A1771" t="str">
            <v>06139</v>
          </cell>
        </row>
        <row r="1772">
          <cell r="A1772" t="str">
            <v>06226</v>
          </cell>
        </row>
        <row r="1773">
          <cell r="A1773" t="str">
            <v>07047</v>
          </cell>
        </row>
        <row r="1774">
          <cell r="A1774" t="str">
            <v>07233</v>
          </cell>
        </row>
        <row r="1775">
          <cell r="A1775" t="str">
            <v>07241</v>
          </cell>
        </row>
        <row r="1776">
          <cell r="A1776" t="str">
            <v>07463</v>
          </cell>
        </row>
        <row r="1777">
          <cell r="A1777" t="str">
            <v>07471</v>
          </cell>
        </row>
        <row r="1778">
          <cell r="A1778" t="str">
            <v>07973</v>
          </cell>
        </row>
        <row r="1779">
          <cell r="A1779" t="str">
            <v>08085</v>
          </cell>
        </row>
        <row r="1780">
          <cell r="A1780" t="str">
            <v>08401</v>
          </cell>
        </row>
        <row r="1781">
          <cell r="A1781" t="str">
            <v>09336</v>
          </cell>
        </row>
        <row r="1782">
          <cell r="A1782" t="str">
            <v>09389</v>
          </cell>
        </row>
        <row r="1783">
          <cell r="A1783" t="str">
            <v>09431</v>
          </cell>
        </row>
        <row r="1784">
          <cell r="A1784" t="str">
            <v>09639</v>
          </cell>
        </row>
        <row r="1785">
          <cell r="A1785" t="str">
            <v>02688</v>
          </cell>
        </row>
        <row r="1786">
          <cell r="A1786" t="str">
            <v>02689</v>
          </cell>
        </row>
        <row r="1787">
          <cell r="A1787" t="str">
            <v>02690</v>
          </cell>
        </row>
        <row r="1788">
          <cell r="A1788" t="str">
            <v>02691</v>
          </cell>
        </row>
        <row r="1789">
          <cell r="A1789" t="str">
            <v>02692</v>
          </cell>
        </row>
        <row r="1790">
          <cell r="A1790" t="str">
            <v>09801</v>
          </cell>
        </row>
        <row r="1791">
          <cell r="A1791" t="str">
            <v>09802</v>
          </cell>
        </row>
        <row r="1792">
          <cell r="A1792" t="str">
            <v>09803</v>
          </cell>
        </row>
        <row r="1793">
          <cell r="A1793" t="str">
            <v>09804</v>
          </cell>
        </row>
        <row r="1794">
          <cell r="A1794" t="str">
            <v>09808</v>
          </cell>
        </row>
        <row r="1795">
          <cell r="A1795" t="str">
            <v>08608</v>
          </cell>
        </row>
        <row r="1796">
          <cell r="A1796" t="str">
            <v>08673</v>
          </cell>
        </row>
        <row r="1797">
          <cell r="A1797" t="str">
            <v>08693</v>
          </cell>
        </row>
        <row r="1798">
          <cell r="A1798" t="str">
            <v>08694</v>
          </cell>
        </row>
        <row r="1799">
          <cell r="A1799" t="str">
            <v>08719</v>
          </cell>
        </row>
        <row r="1800">
          <cell r="A1800" t="str">
            <v>08747</v>
          </cell>
        </row>
        <row r="1801">
          <cell r="A1801" t="str">
            <v>08759</v>
          </cell>
        </row>
        <row r="1802">
          <cell r="A1802" t="str">
            <v>06199</v>
          </cell>
        </row>
        <row r="1803">
          <cell r="A1803" t="str">
            <v>01924</v>
          </cell>
        </row>
        <row r="1804">
          <cell r="A1804" t="str">
            <v>09393</v>
          </cell>
        </row>
        <row r="1805">
          <cell r="A1805" t="str">
            <v>09563</v>
          </cell>
        </row>
        <row r="1806">
          <cell r="A1806" t="str">
            <v>09665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kins, Meghan" refreshedDate="45357.488999305555" createdVersion="8" refreshedVersion="8" minRefreshableVersion="3" recordCount="1764" xr:uid="{657850A2-EDAE-4EF0-A897-5773154CCB68}">
  <cacheSource type="worksheet">
    <worksheetSource ref="A1:I1048576" sheet="BAB Identified Sites"/>
  </cacheSource>
  <cacheFields count="15">
    <cacheField name="LEA Code" numFmtId="0">
      <sharedItems containsBlank="1"/>
    </cacheField>
    <cacheField name="LEA Name" numFmtId="0">
      <sharedItems containsBlank="1"/>
    </cacheField>
    <cacheField name="Sponsor Code" numFmtId="0">
      <sharedItems containsBlank="1" count="187">
        <s v="0010"/>
        <s v="0020"/>
        <s v="8042"/>
        <s v="8001"/>
        <s v="0030"/>
        <s v="0040"/>
        <s v="0050"/>
        <s v="8011"/>
        <s v="0060"/>
        <s v="0070"/>
        <s v="0100"/>
        <s v="0110"/>
        <s v="0120"/>
        <s v="0123"/>
        <s v="0130"/>
        <s v="0140"/>
        <s v="0170"/>
        <s v="0180"/>
        <s v="0190"/>
        <s v="0220"/>
        <s v="0230"/>
        <s v="0240"/>
        <s v="0250"/>
        <s v="0260"/>
        <s v="0270"/>
        <s v="0290"/>
        <s v="0310"/>
        <s v="0470"/>
        <s v="0480"/>
        <s v="8006"/>
        <s v="0490"/>
        <s v="0500"/>
        <s v="0510"/>
        <s v="0520"/>
        <s v="0540"/>
        <s v="0550"/>
        <s v="0560"/>
        <s v="0580"/>
        <s v="0640"/>
        <s v="0740"/>
        <s v="0770"/>
        <s v="0860"/>
        <s v="0870"/>
        <s v="0880"/>
        <s v="0890"/>
        <s v="0900"/>
        <s v="8008"/>
        <s v="0910"/>
        <s v="0920"/>
        <s v="0930"/>
        <s v="0940"/>
        <s v="0950"/>
        <s v="0960"/>
        <s v="0970"/>
        <s v="0980"/>
        <s v="1010"/>
        <s v="0990"/>
        <s v="1000"/>
        <s v="1020"/>
        <s v="1030"/>
        <s v="1040"/>
        <s v="1050"/>
        <s v="1060"/>
        <s v="1070"/>
        <s v="1080"/>
        <s v="1110"/>
        <s v="1120"/>
        <s v="1130"/>
        <s v="1140"/>
        <s v="1150"/>
        <s v="1160"/>
        <s v="1180"/>
        <s v="1195"/>
        <s v="1220"/>
        <s v="1330"/>
        <s v="1340"/>
        <s v="1350"/>
        <s v="1360"/>
        <s v="1380"/>
        <s v="1390"/>
        <s v="1400"/>
        <s v="1410"/>
        <s v="1420"/>
        <s v="1430"/>
        <s v="1440"/>
        <s v="1450"/>
        <s v="1460"/>
        <s v="1480"/>
        <s v="1490"/>
        <s v="1500"/>
        <s v="1510"/>
        <s v="1520"/>
        <s v="1530"/>
        <s v="1540"/>
        <m/>
        <s v="1550"/>
        <s v="1560"/>
        <s v="1570"/>
        <s v="1580"/>
        <s v="1590"/>
        <s v="1600"/>
        <s v="1620"/>
        <s v="1750"/>
        <s v="1760"/>
        <s v="1780"/>
        <s v="1790"/>
        <s v="1810"/>
        <s v="1828"/>
        <s v="1850"/>
        <s v="1860"/>
        <s v="1870"/>
        <s v="1980"/>
        <s v="1990"/>
        <s v="2000"/>
        <s v="2010"/>
        <s v="2020"/>
        <s v="2035"/>
        <s v="2055"/>
        <s v="2070"/>
        <s v="2180"/>
        <s v="2190"/>
        <s v="2395"/>
        <s v="2405"/>
        <s v="2505"/>
        <s v="2515"/>
        <s v="2520"/>
        <s v="2530"/>
        <s v="2535"/>
        <s v="2540"/>
        <s v="2560"/>
        <s v="2570"/>
        <s v="2580"/>
        <s v="2590"/>
        <s v="2600"/>
        <s v="2610"/>
        <s v="2620"/>
        <s v="2630"/>
        <s v="2650"/>
        <s v="2660"/>
        <s v="2670"/>
        <s v="2680"/>
        <s v="2690"/>
        <s v="2700"/>
        <s v="2710"/>
        <s v="2720"/>
        <s v="2730"/>
        <s v="2740"/>
        <s v="2750"/>
        <s v="2760"/>
        <s v="2770"/>
        <s v="2780"/>
        <s v="2790"/>
        <s v="2800"/>
        <s v="2810"/>
        <s v="2820"/>
        <s v="2830"/>
        <s v="2840"/>
        <s v="2862"/>
        <s v="2865"/>
        <s v="3000"/>
        <s v="3010"/>
        <s v="3020"/>
        <s v="3030"/>
        <s v="3040"/>
        <s v="3050"/>
        <s v="3060"/>
        <s v="3070"/>
        <s v="3080"/>
        <s v="3085"/>
        <s v="3090"/>
        <s v="3100"/>
        <s v="9589"/>
        <s v="3110"/>
        <s v="3120"/>
        <s v="3130"/>
        <s v="3140"/>
        <s v="3145"/>
        <s v="3146"/>
        <s v="3147"/>
        <s v="3148"/>
        <s v="3200"/>
        <s v="3210"/>
        <s v="3220"/>
        <s v="3230"/>
        <s v="9000"/>
        <s v="N/A" u="1"/>
        <s v="Total" u="1"/>
      </sharedItems>
    </cacheField>
    <cacheField name="Sponsor Name" numFmtId="0">
      <sharedItems containsBlank="1" containsMixedTypes="1" containsNumber="1" containsInteger="1" minValue="0" maxValue="0" count="186">
        <s v="MAPLETON 1"/>
        <s v="Adams 12 Five Star Schools"/>
        <s v="CharterChoice Collaborative"/>
        <s v="State of Colorado, Charter School Institute"/>
        <s v="ADAMS COUNTY 14"/>
        <s v="School District 27J"/>
        <s v="BENNETT             29J"/>
        <s v="Sky Ranch Academy"/>
        <s v="STRASBURG           31J"/>
        <s v="Westminster Public Schools"/>
        <s v="ALAMOSA COUNTY SCHOOL DIST # 11J"/>
        <s v="SANGRE DE CRISTO    RE-22J"/>
        <s v="ENGLEWOOD           1"/>
        <s v="SHERIDAN 2"/>
        <s v="CHERRY CREEK        5"/>
        <s v="Littleton School District 6"/>
        <s v="DEER TRAIL          26J"/>
        <s v="ADAMS-ARAPAHOE 28J"/>
        <s v="BYERS               32J"/>
        <s v="ARCHULETA COUNTY    50 JT"/>
        <s v="WALSH RE-1"/>
        <s v="PRITCHETT           RE-3"/>
        <s v="SPRINGFIELD RE-4"/>
        <s v="Vilas School District RE-5"/>
        <s v="CAMPO               RE-6"/>
        <s v="Bent County School District #1"/>
        <s v="McCLAVE            RE-2"/>
        <s v="ST VRAIN VALLEY RE-1J"/>
        <s v="BOULDER VALLEY RE 2"/>
        <s v="PEAK TO PEAK CHARTER SFA"/>
        <s v="BUENA VISTA R-31"/>
        <s v="SALIDA R-32"/>
        <s v="KIT CARSON          R-1"/>
        <s v="CHEYENNE COUNTY     RE-5"/>
        <s v="CLEAR CREEK         RE-1"/>
        <s v="NORTH CONEJOS       RE-1J"/>
        <s v="SANFORD             6J"/>
        <s v="SOUTH CONEJOS       RE-10"/>
        <s v="CENTENNIAL R-1"/>
        <s v="SIERRA GRANDE       R-30"/>
        <s v="Crowley County School District RE 1-J"/>
        <s v="CUSTER COUNTY SCHOOL DISTRICT C-1"/>
        <s v="DELTA COUNTY        50(J)"/>
        <s v="DENVER COUNTY 1"/>
        <s v="DOLORES COUNTY      RE NO.2"/>
        <s v="DOUGLAS COUNTY      RE 1"/>
        <s v="Hope Online"/>
        <s v="EAGLE COUNTY RE 50"/>
        <s v="ELIZABETH SCHOOL DISTRICT"/>
        <s v="KIOWA               C-2"/>
        <s v="BIG SANDY 100J"/>
        <s v="ELBERT              200"/>
        <s v="AGATE               300"/>
        <s v="CALHAN RJ-1"/>
        <s v="HARRISON 2"/>
        <s v="COLORADO SPRINGS    11"/>
        <s v="WIDEFIELD           3"/>
        <s v="FOUNTAIN 8"/>
        <s v="CHEYENNE MOUNTAIN   12"/>
        <s v="MANITOU SPRINGS     14"/>
        <s v="ACADEMY             20"/>
        <s v="ELLICOTT            22"/>
        <s v="PEYTON              23 JT"/>
        <s v="Hanover School District 28"/>
        <s v="LEWIS-PALMER 38"/>
        <s v="DISTRICT 49"/>
        <s v="EDISON              54 JT"/>
        <s v="MIAMI/YODER         60 JT"/>
        <s v="CANON CITY          RE-1"/>
        <s v="FREMONT            RE-2"/>
        <s v="COTOPAXI            RE-3"/>
        <s v="ROARING FORK        RE-1"/>
        <s v="GARFIELD RE-2"/>
        <s v="GARFIELD            16"/>
        <s v="GILPIN COUNTY       RE-1"/>
        <s v="WEST GRAND 1-JT"/>
        <s v="EAST GRAND          2"/>
        <s v="GUNNISON WATERSHED  RE1J"/>
        <s v="HINSDALE COUNTY     RE 1"/>
        <s v="HUERFANO            RE-1"/>
        <s v="LA VETA RE-2"/>
        <s v="NORTH PARK R-1"/>
        <s v="JEFFERSON COUNTY R-1"/>
        <s v="EADS                RE-1"/>
        <s v="PLAINVIEW        RE-2"/>
        <s v="ARRIBA-FLAGLER      C-20"/>
        <s v="HI-PLAINS           R-23"/>
        <s v="STRATTON            R-4"/>
        <s v="BETHUNE R-5"/>
        <s v="BURLINGTON          RE-6J"/>
        <s v="LAKE COUNTY R-1"/>
        <s v="DURANGO             9-R"/>
        <s v="BAYFIELD            10 JT-R"/>
        <s v="IGNACIO             11 JT"/>
        <m/>
        <s v="POUDRE R-1"/>
        <s v="THOMPSON R2-J"/>
        <s v="ESTES PARK R-3 SCHOOL DISTRICT"/>
        <s v="TRINIDAD            1"/>
        <s v="PRIMERO REORGANIZED 2"/>
        <s v="HOEHNE REORGANIZED  3"/>
        <s v="AGUILAR REORGANIZED 6"/>
        <s v="BRANSON REORGANIZED 82"/>
        <s v="KIM REORGANIZED     88"/>
        <s v="GENOA-HUGO          C113"/>
        <s v="LIMON               RE-4J"/>
        <s v="KARVAL              RE-23"/>
        <s v="VALLEY RE-1"/>
        <s v="FRENCHMAN           RE-3"/>
        <s v="BUFFALO RE-4J"/>
        <s v="PEETZ PLATEAU       RE-5"/>
        <s v="DE BEQUE            49JT"/>
        <s v="PLATEAU VALLEY      50"/>
        <s v="MESA COUNTY VALLEY 51"/>
        <s v="CREEDE SCHOOL DISTRICT"/>
        <s v="MOFFAT COUNTY       RE:NO 1"/>
        <s v="MONTEZUMA-CORTEZ    RE-1"/>
        <s v="DOLORES RE-4A"/>
        <s v="MANCOS RE-6"/>
        <s v="MONTROSE COUNTY RE-1J"/>
        <s v="WEST END RE-2"/>
        <s v="BRUSH RE-2(J)"/>
        <s v="FORT MORGAN RE-3"/>
        <s v="WELDON VALLEY       RE-20(J)"/>
        <s v="WIGGINS RE-50(J)"/>
        <s v="East Otero School District R-1"/>
        <s v="ROCKY FORD R-2"/>
        <s v="MANZANOLA           3J"/>
        <s v="Fowler R-4J"/>
        <s v="CHERAW              31"/>
        <s v="SWINK               33"/>
        <s v="OURAY               R-1"/>
        <s v="RIDGWAY             R-2"/>
        <s v="PLATTE CANYON       1"/>
        <s v="PARK COUNTY         RE-2"/>
        <s v="HOLYOKE             RE-1J"/>
        <s v="HAXTUN              RE-2J"/>
        <s v="GRANADA             RE-1"/>
        <s v="LAMAR RE-2"/>
        <s v="HOLLY               RE-3"/>
        <s v="WILEY RE-13 JT"/>
        <s v="Pueblo City 60"/>
        <s v="Pueblo County School District 70"/>
        <s v="MEEKER              RE1"/>
        <s v="RANGELY             RE-4"/>
        <s v="DEL NORTE C-7"/>
        <s v="MONTE VISTA         C-8"/>
        <s v="SARGENT             RE-33J"/>
        <s v="HAYDEN              RE-1"/>
        <s v="STEAMBOAT SPRINGS   RE-2"/>
        <s v="SOUTH ROUTT         RE 3"/>
        <s v="MOUNTAIN VALLEY     RE 1"/>
        <s v="MOFFAT 2"/>
        <s v="CENTER 26 JT"/>
        <s v="SILVERTON           1"/>
        <s v="TELLURIDE           R-1"/>
        <s v="NORWOOD             R-2J"/>
        <s v="JULESBURG RE-1"/>
        <s v="Revere School District"/>
        <s v="SUMMIT RE-1"/>
        <s v="CRIPPLE CREEK-VICTOR RE-1"/>
        <s v="WOODLAND PARK RE-2"/>
        <s v="AKRON               R-1"/>
        <s v="ARICKAREE R-2"/>
        <s v="OTIS                R-3"/>
        <s v="LONE STAR           101"/>
        <s v="WOODLIN R-104"/>
        <s v="WELD COUNTY RE-1"/>
        <s v="EATON               RE-2"/>
        <s v="WELD COUNTY SCH DIST RE-3J"/>
        <s v="WELD RE-4 AU"/>
        <s v="Windsor Charter Academy"/>
        <s v="JOHNSTOWN-MILLIKEN RE-5J"/>
        <s v="GREELEY 6"/>
        <s v="PLATTE VALLEY       RE-7"/>
        <s v="WELD COUNTY SCHOOL DISTRICT RE-8"/>
        <s v="AULT-HIGHLAND RE-9"/>
        <s v="BRIGGSDALE          RE-10"/>
        <s v="PRAIRIE             RE-11"/>
        <s v="PAWNEE              RE-12"/>
        <s v="YUMA 1"/>
        <s v="WRAY RD-2"/>
        <s v="IDALIA RJ-3"/>
        <s v="LIBERTY             J-4"/>
        <s v="COLO SCHOOL F/T DEAF AND THE BLIND"/>
        <n v="0" u="1"/>
      </sharedItems>
    </cacheField>
    <cacheField name="School Code" numFmtId="0">
      <sharedItems containsBlank="1"/>
    </cacheField>
    <cacheField name="School Name" numFmtId="0">
      <sharedItems containsBlank="1"/>
    </cacheField>
    <cacheField name="Claimed July-December 2023" numFmtId="0">
      <sharedItems containsBlank="1"/>
    </cacheField>
    <cacheField name="PK-12 Count" numFmtId="0">
      <sharedItems containsString="0" containsBlank="1" containsNumber="1" containsInteger="1" minValue="3" maxValue="3829"/>
    </cacheField>
    <cacheField name="Free Lunch" numFmtId="0">
      <sharedItems containsBlank="1" containsMixedTypes="1" containsNumber="1" containsInteger="1" minValue="4" maxValue="1803"/>
    </cacheField>
    <cacheField name="Reduced Lunch" numFmtId="0">
      <sharedItems containsBlank="1" containsMixedTypes="1" containsNumber="1" containsInteger="1" minValue="4" maxValue="266"/>
    </cacheField>
    <cacheField name="Paid Lunch" numFmtId="0">
      <sharedItems containsBlank="1" containsMixedTypes="1" containsNumber="1" containsInteger="1" minValue="4" maxValue="3064"/>
    </cacheField>
    <cacheField name="Free and Reduced Lunch Count" numFmtId="0">
      <sharedItems containsBlank="1" containsMixedTypes="1" containsNumber="1" containsInteger="1" minValue="5" maxValue="1960"/>
    </cacheField>
    <cacheField name="% Free" numFmtId="0">
      <sharedItems containsBlank="1" containsMixedTypes="1" containsNumber="1" minValue="1.0999999999999999E-2" maxValue="0.95299999999999996"/>
    </cacheField>
    <cacheField name="% Reduced" numFmtId="0">
      <sharedItems containsBlank="1" containsMixedTypes="1" containsNumber="1" minValue="7.0000000000000001E-3" maxValue="0.27100000000000002"/>
    </cacheField>
    <cacheField name="% Free and Reduced" numFmtId="0">
      <sharedItems containsBlank="1" containsMixedTypes="1" containsNumber="1" minValue="2.4E-2" maxValue="0.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4">
  <r>
    <s v="0010"/>
    <s v="Mapleton 1"/>
    <x v="0"/>
    <x v="0"/>
    <s v="00187"/>
    <s v="Mapleton Expeditionary School of the Arts"/>
    <s v="00187"/>
    <n v="392"/>
    <n v="242"/>
    <n v="52"/>
    <n v="98"/>
    <n v="294"/>
    <n v="0.61699999999999999"/>
    <n v="0.13300000000000001"/>
    <n v="0.75"/>
  </r>
  <r>
    <s v="0010"/>
    <s v="Mapleton 1"/>
    <x v="0"/>
    <x v="0"/>
    <s v="00212"/>
    <s v="Mapleton Early Career Preparation"/>
    <s v="00212"/>
    <n v="302"/>
    <n v="175"/>
    <n v="46"/>
    <n v="81"/>
    <n v="221"/>
    <n v="0.57899999999999996"/>
    <n v="0.152"/>
    <n v="0.73199999999999998"/>
  </r>
  <r>
    <s v="0010"/>
    <s v="Mapleton 1"/>
    <x v="0"/>
    <x v="0"/>
    <s v="00263"/>
    <s v="Global Leadership Academy"/>
    <s v="00263"/>
    <n v="378"/>
    <n v="263"/>
    <n v="56"/>
    <n v="59"/>
    <n v="319"/>
    <n v="0.69599999999999995"/>
    <n v="0.14799999999999999"/>
    <n v="0.84399999999999997"/>
  </r>
  <r>
    <s v="0010"/>
    <s v="Mapleton 1"/>
    <x v="0"/>
    <x v="0"/>
    <s v="00309"/>
    <s v="Academy High School"/>
    <s v="00309"/>
    <n v="415"/>
    <n v="260"/>
    <n v="48"/>
    <n v="107"/>
    <n v="308"/>
    <n v="0.627"/>
    <n v="0.11600000000000001"/>
    <n v="0.74199999999999999"/>
  </r>
  <r>
    <s v="0010"/>
    <s v="Mapleton 1"/>
    <x v="0"/>
    <x v="0"/>
    <s v="00501"/>
    <s v="Monterey Community School"/>
    <s v="00501"/>
    <n v="427"/>
    <n v="284"/>
    <n v="66"/>
    <n v="77"/>
    <n v="350"/>
    <n v="0.66500000000000004"/>
    <n v="0.155"/>
    <n v="0.82"/>
  </r>
  <r>
    <s v="0010"/>
    <s v="Mapleton 1"/>
    <x v="0"/>
    <x v="0"/>
    <s v="00502"/>
    <s v="Meadow Community School"/>
    <s v="00502"/>
    <n v="375"/>
    <n v="278"/>
    <n v="33"/>
    <n v="64"/>
    <n v="311"/>
    <n v="0.74099999999999999"/>
    <n v="8.7999999999999995E-2"/>
    <n v="0.82899999999999996"/>
  </r>
  <r>
    <s v="0010"/>
    <s v="Mapleton 1"/>
    <x v="0"/>
    <x v="0"/>
    <s v="00503"/>
    <s v="York International"/>
    <s v="00503"/>
    <n v="768"/>
    <n v="441"/>
    <n v="133"/>
    <n v="194"/>
    <n v="574"/>
    <n v="0.57399999999999995"/>
    <n v="0.17299999999999999"/>
    <n v="0.747"/>
  </r>
  <r>
    <s v="0010"/>
    <s v="Mapleton 1"/>
    <x v="0"/>
    <x v="0"/>
    <s v="00504"/>
    <s v="Welby Community School of the Arts "/>
    <s v="00504"/>
    <n v="319"/>
    <n v="216"/>
    <n v="31"/>
    <n v="72"/>
    <n v="247"/>
    <n v="0.67700000000000005"/>
    <n v="9.7000000000000003E-2"/>
    <n v="0.77400000000000002"/>
  </r>
  <r>
    <s v="0010"/>
    <s v="Mapleton 1"/>
    <x v="0"/>
    <x v="0"/>
    <s v="00505"/>
    <s v="Achieve Academy"/>
    <s v="00505"/>
    <n v="386"/>
    <n v="265"/>
    <n v="46"/>
    <n v="75"/>
    <n v="311"/>
    <n v="0.68700000000000006"/>
    <n v="0.11899999999999999"/>
    <n v="0.80600000000000005"/>
  </r>
  <r>
    <s v="0010"/>
    <s v="Mapleton 1"/>
    <x v="0"/>
    <x v="0"/>
    <s v="00506"/>
    <s v="Explore Pk-8"/>
    <s v="00506"/>
    <n v="579"/>
    <n v="301"/>
    <n v="71"/>
    <n v="207"/>
    <n v="372"/>
    <n v="0.52"/>
    <n v="0.123"/>
    <n v="0.64200000000000002"/>
  </r>
  <r>
    <s v="0010"/>
    <s v="Mapleton 1"/>
    <x v="0"/>
    <x v="0"/>
    <s v="00507"/>
    <s v="Adventure Elementary"/>
    <s v="00507"/>
    <n v="397"/>
    <n v="258"/>
    <n v="49"/>
    <n v="90"/>
    <n v="307"/>
    <n v="0.65"/>
    <n v="0.123"/>
    <n v="0.77300000000000002"/>
  </r>
  <r>
    <s v="0010"/>
    <s v="Mapleton 1"/>
    <x v="0"/>
    <x v="0"/>
    <s v="00509"/>
    <s v="Clayton Partnership School"/>
    <s v="00509"/>
    <n v="441"/>
    <n v="299"/>
    <n v="60"/>
    <n v="82"/>
    <n v="359"/>
    <n v="0.67800000000000005"/>
    <n v="0.13600000000000001"/>
    <n v="0.81399999999999995"/>
  </r>
  <r>
    <s v="0010"/>
    <s v="Mapleton 1"/>
    <x v="0"/>
    <x v="0"/>
    <s v="02768"/>
    <s v="Preschool on Poze"/>
    <s v="02768"/>
    <n v="186"/>
    <n v="108"/>
    <n v="16"/>
    <n v="62"/>
    <n v="124"/>
    <n v="0.58099999999999996"/>
    <n v="8.5999999999999993E-2"/>
    <n v="0.66700000000000004"/>
  </r>
  <r>
    <s v="0010"/>
    <s v="Mapleton 1"/>
    <x v="0"/>
    <x v="0"/>
    <s v="03590"/>
    <s v="Global Intermediate Academy"/>
    <s v="03590"/>
    <n v="354"/>
    <n v="244"/>
    <n v="55"/>
    <n v="55"/>
    <n v="299"/>
    <n v="0.68899999999999995"/>
    <n v="0.155"/>
    <n v="0.84499999999999997"/>
  </r>
  <r>
    <s v="0010"/>
    <s v="Mapleton 1"/>
    <x v="0"/>
    <x v="0"/>
    <s v="03623"/>
    <s v="Global Primary Academy"/>
    <s v="03623"/>
    <n v="264"/>
    <n v="170"/>
    <n v="40"/>
    <n v="54"/>
    <n v="210"/>
    <n v="0.64400000000000002"/>
    <n v="0.152"/>
    <n v="0.79500000000000004"/>
  </r>
  <r>
    <s v="0010"/>
    <s v="Mapleton 1"/>
    <x v="0"/>
    <x v="0"/>
    <s v="06315"/>
    <s v="North Valley School for Young Adults"/>
    <s v="06315"/>
    <n v="94"/>
    <n v="60"/>
    <n v="10"/>
    <n v="24"/>
    <n v="70"/>
    <n v="0.63800000000000001"/>
    <n v="0.106"/>
    <n v="0.745"/>
  </r>
  <r>
    <s v="0010"/>
    <s v="Mapleton 1"/>
    <x v="0"/>
    <x v="0"/>
    <s v="06916"/>
    <s v="Valley View Innovation School"/>
    <s v="06916"/>
    <n v="121"/>
    <n v="65"/>
    <n v="11"/>
    <n v="45"/>
    <n v="76"/>
    <n v="0.53700000000000003"/>
    <n v="9.0999999999999998E-2"/>
    <n v="0.628"/>
  </r>
  <r>
    <s v="0010"/>
    <s v="Mapleton 1"/>
    <x v="0"/>
    <x v="0"/>
    <s v="06917"/>
    <s v="Performing Arts School on Broadway"/>
    <s v="06917"/>
    <n v="146"/>
    <n v="75"/>
    <n v="19"/>
    <n v="52"/>
    <n v="94"/>
    <n v="0.51400000000000001"/>
    <n v="0.13"/>
    <n v="0.64400000000000002"/>
  </r>
  <r>
    <s v="0010"/>
    <s v="Mapleton 1"/>
    <x v="0"/>
    <x v="0"/>
    <s v="08823"/>
    <s v="Trailside Academy"/>
    <s v="08823"/>
    <n v="502"/>
    <n v="263"/>
    <n v="62"/>
    <n v="177"/>
    <n v="325"/>
    <n v="0.52400000000000002"/>
    <n v="0.124"/>
    <n v="0.64700000000000002"/>
  </r>
  <r>
    <s v="0020"/>
    <s v="Adams 12 Five Star Schools"/>
    <x v="1"/>
    <x v="1"/>
    <s v="00014"/>
    <s v="Glacier Peak Elementary School"/>
    <s v="00014"/>
    <n v="453"/>
    <n v="180"/>
    <n v="37"/>
    <n v="236"/>
    <n v="217"/>
    <n v="0.39700000000000002"/>
    <n v="8.2000000000000003E-2"/>
    <n v="0.47899999999999998"/>
  </r>
  <r>
    <s v="0020"/>
    <s v="Adams 12 Five Star Schools"/>
    <x v="1"/>
    <x v="1"/>
    <s v="00057"/>
    <s v="Rocky Top Middle School"/>
    <s v="00057"/>
    <n v="1060"/>
    <n v="222"/>
    <n v="55"/>
    <n v="783"/>
    <n v="277"/>
    <n v="0.20899999999999999"/>
    <n v="5.1999999999999998E-2"/>
    <n v="0.26100000000000001"/>
  </r>
  <r>
    <s v="0020"/>
    <s v="Adams 12 Five Star Schools"/>
    <x v="1"/>
    <x v="1"/>
    <s v="00059"/>
    <s v="Meridian Elementary School"/>
    <s v="00059"/>
    <n v="505"/>
    <n v="96"/>
    <n v="9"/>
    <n v="400"/>
    <n v="105"/>
    <n v="0.19"/>
    <n v="1.7999999999999999E-2"/>
    <n v="0.20799999999999999"/>
  </r>
  <r>
    <s v="0020"/>
    <s v="Adams 12 Five Star Schools"/>
    <x v="1"/>
    <x v="1"/>
    <s v="00210"/>
    <s v="Vantage Point"/>
    <s v="00210"/>
    <n v="375"/>
    <n v="268"/>
    <n v="32"/>
    <n v="75"/>
    <n v="300"/>
    <n v="0.71499999999999997"/>
    <n v="8.5000000000000006E-2"/>
    <n v="0.8"/>
  </r>
  <r>
    <s v="0020"/>
    <s v="Adams 12 Five Star Schools"/>
    <x v="1"/>
    <x v="1"/>
    <s v="00301"/>
    <s v="Arapahoe Ridge Elementary School"/>
    <s v="00301"/>
    <n v="479"/>
    <n v="250"/>
    <n v="26"/>
    <n v="203"/>
    <n v="276"/>
    <n v="0.52200000000000002"/>
    <n v="5.3999999999999999E-2"/>
    <n v="0.57599999999999996"/>
  </r>
  <r>
    <s v="0020"/>
    <s v="Adams 12 Five Star Schools"/>
    <x v="1"/>
    <x v="1"/>
    <s v="01388"/>
    <s v="Centennial Elementary School"/>
    <s v="01388"/>
    <n v="360"/>
    <n v="222"/>
    <n v="52"/>
    <n v="86"/>
    <n v="274"/>
    <n v="0.61699999999999999"/>
    <n v="0.14399999999999999"/>
    <n v="0.76100000000000001"/>
  </r>
  <r>
    <s v="0020"/>
    <s v="Adams 12 Five Star Schools"/>
    <x v="1"/>
    <x v="1"/>
    <s v="01480"/>
    <s v="Century Middle School"/>
    <s v="01480"/>
    <n v="759"/>
    <n v="317"/>
    <n v="68"/>
    <n v="374"/>
    <n v="385"/>
    <n v="0.41799999999999998"/>
    <n v="0.09"/>
    <n v="0.50700000000000001"/>
  </r>
  <r>
    <s v="0020"/>
    <s v="Adams 12 Five Star Schools"/>
    <x v="2"/>
    <x v="2"/>
    <s v="01519"/>
    <s v="Stargate Charter School"/>
    <s v="01519"/>
    <n v="1572"/>
    <n v="126"/>
    <n v="30"/>
    <n v="1416"/>
    <n v="156"/>
    <n v="0.08"/>
    <n v="1.9E-2"/>
    <n v="9.9000000000000005E-2"/>
  </r>
  <r>
    <s v="0020"/>
    <s v="Adams 12 Five Star Schools"/>
    <x v="1"/>
    <x v="1"/>
    <s v="01878"/>
    <s v="Coronado Hills Elementary School"/>
    <s v="01878"/>
    <n v="433"/>
    <n v="331"/>
    <n v="45"/>
    <n v="57"/>
    <n v="376"/>
    <n v="0.76400000000000001"/>
    <n v="0.104"/>
    <n v="0.86799999999999999"/>
  </r>
  <r>
    <s v="0020"/>
    <s v="Adams 12 Five Star Schools"/>
    <x v="1"/>
    <x v="1"/>
    <s v="01914"/>
    <s v="Cotton Creek Elementary School"/>
    <s v="01914"/>
    <n v="498"/>
    <n v="165"/>
    <n v="21"/>
    <n v="312"/>
    <n v="186"/>
    <n v="0.33100000000000002"/>
    <n v="4.2000000000000003E-2"/>
    <n v="0.373"/>
  </r>
  <r>
    <s v="0020"/>
    <s v="Adams 12 Five Star Schools"/>
    <x v="1"/>
    <x v="1"/>
    <s v="01937"/>
    <s v="Coyote Ridge Elementary School"/>
    <s v="01937"/>
    <n v="381"/>
    <n v="45"/>
    <n v="8"/>
    <n v="328"/>
    <n v="53"/>
    <n v="0.11799999999999999"/>
    <n v="2.1000000000000001E-2"/>
    <n v="0.13900000000000001"/>
  </r>
  <r>
    <s v="0020"/>
    <s v="Adams 12 Five Star Schools"/>
    <x v="1"/>
    <x v="1"/>
    <s v="02361"/>
    <s v="Eagleview Elementary School"/>
    <s v="02361"/>
    <n v="468"/>
    <n v="151"/>
    <n v="37"/>
    <n v="280"/>
    <n v="188"/>
    <n v="0.32300000000000001"/>
    <n v="7.9000000000000001E-2"/>
    <n v="0.40200000000000002"/>
  </r>
  <r>
    <s v="0020"/>
    <s v="Adams 12 Five Star Schools"/>
    <x v="1"/>
    <x v="1"/>
    <s v="02410"/>
    <s v="Tarver Elementary School"/>
    <s v="02410"/>
    <n v="465"/>
    <n v="139"/>
    <n v="34"/>
    <n v="292"/>
    <n v="173"/>
    <n v="0.29899999999999999"/>
    <n v="7.2999999999999995E-2"/>
    <n v="0.372"/>
  </r>
  <r>
    <s v="0020"/>
    <s v="Adams 12 Five Star Schools"/>
    <x v="1"/>
    <x v="1"/>
    <s v="02576"/>
    <s v="Cherry Drive Elementary School"/>
    <s v="02576"/>
    <n v="354"/>
    <n v="159"/>
    <n v="44"/>
    <n v="151"/>
    <n v="203"/>
    <n v="0.44900000000000001"/>
    <n v="0.124"/>
    <n v="0.57299999999999995"/>
  </r>
  <r>
    <s v="0020"/>
    <s v="Adams 12 Five Star Schools"/>
    <x v="1"/>
    <x v="1"/>
    <s v="02578"/>
    <s v="Skyview Elementary School"/>
    <s v="02578"/>
    <n v="356"/>
    <n v="175"/>
    <n v="40"/>
    <n v="141"/>
    <n v="215"/>
    <n v="0.49199999999999999"/>
    <n v="0.112"/>
    <n v="0.60399999999999998"/>
  </r>
  <r>
    <s v="0020"/>
    <s v="Adams 12 Five Star Schools"/>
    <x v="1"/>
    <x v="1"/>
    <s v="02580"/>
    <s v="Hunters Glen Elementary School"/>
    <s v="02580"/>
    <n v="467"/>
    <n v="222"/>
    <n v="36"/>
    <n v="209"/>
    <n v="258"/>
    <n v="0.47499999999999998"/>
    <n v="7.6999999999999999E-2"/>
    <n v="0.55200000000000005"/>
  </r>
  <r>
    <s v="0020"/>
    <s v="Adams 12 Five Star Schools"/>
    <x v="1"/>
    <x v="1"/>
    <s v="02582"/>
    <s v="Rocky Mountain Elementary School"/>
    <s v="02582"/>
    <n v="291"/>
    <n v="222"/>
    <n v="38"/>
    <n v="31"/>
    <n v="260"/>
    <n v="0.76300000000000001"/>
    <n v="0.13100000000000001"/>
    <n v="0.89300000000000002"/>
  </r>
  <r>
    <s v="0020"/>
    <s v="Adams 12 Five Star Schools"/>
    <x v="1"/>
    <x v="1"/>
    <s v="02584"/>
    <s v="Riverdale Elementary School"/>
    <s v="02584"/>
    <n v="394"/>
    <n v="236"/>
    <n v="31"/>
    <n v="127"/>
    <n v="267"/>
    <n v="0.59899999999999998"/>
    <n v="7.9000000000000001E-2"/>
    <n v="0.67800000000000005"/>
  </r>
  <r>
    <s v="0020"/>
    <s v="Adams 12 Five Star Schools"/>
    <x v="1"/>
    <x v="1"/>
    <s v="02918"/>
    <s v="Federal Heights Elementary School"/>
    <s v="02918"/>
    <n v="425"/>
    <n v="351"/>
    <n v="43"/>
    <n v="31"/>
    <n v="394"/>
    <n v="0.82599999999999996"/>
    <n v="0.10100000000000001"/>
    <n v="0.92700000000000005"/>
  </r>
  <r>
    <s v="0020"/>
    <s v="Adams 12 Five Star Schools"/>
    <x v="1"/>
    <x v="1"/>
    <s v="04000"/>
    <s v="Hillcrest Elementary School"/>
    <s v="04000"/>
    <n v="358"/>
    <n v="270"/>
    <n v="40"/>
    <n v="48"/>
    <n v="310"/>
    <n v="0.754"/>
    <n v="0.112"/>
    <n v="0.86599999999999999"/>
  </r>
  <r>
    <s v="0020"/>
    <s v="Adams 12 Five Star Schools"/>
    <x v="1"/>
    <x v="1"/>
    <s v="04108"/>
    <s v="Horizon High School"/>
    <s v="04108"/>
    <n v="1981"/>
    <n v="484"/>
    <n v="138"/>
    <n v="1359"/>
    <n v="622"/>
    <n v="0.24399999999999999"/>
    <n v="7.0000000000000007E-2"/>
    <n v="0.314"/>
  </r>
  <r>
    <s v="0020"/>
    <s v="Adams 12 Five Star Schools"/>
    <x v="1"/>
    <x v="1"/>
    <s v="04172"/>
    <s v="Hulstrom K-8"/>
    <s v="04172"/>
    <n v="657"/>
    <n v="44"/>
    <n v="30"/>
    <n v="583"/>
    <n v="74"/>
    <n v="6.7000000000000004E-2"/>
    <n v="4.5999999999999999E-2"/>
    <n v="0.113"/>
  </r>
  <r>
    <s v="0020"/>
    <s v="Adams 12 Five Star Schools"/>
    <x v="1"/>
    <x v="1"/>
    <s v="04187"/>
    <s v="Silver Hills Middle School"/>
    <s v="04187"/>
    <n v="930"/>
    <n v="589"/>
    <n v="102"/>
    <n v="239"/>
    <n v="691"/>
    <n v="0.63300000000000001"/>
    <n v="0.11"/>
    <n v="0.74299999999999999"/>
  </r>
  <r>
    <s v="0020"/>
    <s v="Adams 12 Five Star Schools"/>
    <x v="3"/>
    <x v="3"/>
    <s v="04699"/>
    <s v="New America School - Thornton"/>
    <s v="04699"/>
    <n v="238"/>
    <n v="201"/>
    <n v="14"/>
    <n v="23"/>
    <n v="215"/>
    <n v="0.84499999999999997"/>
    <n v="5.8999999999999997E-2"/>
    <n v="0.90300000000000002"/>
  </r>
  <r>
    <s v="0020"/>
    <s v="Adams 12 Five Star Schools"/>
    <x v="1"/>
    <x v="1"/>
    <s v="05043"/>
    <s v="Legacy High School"/>
    <s v="05043"/>
    <n v="2158"/>
    <n v="448"/>
    <n v="98"/>
    <n v="1612"/>
    <n v="546"/>
    <n v="0.20799999999999999"/>
    <n v="4.4999999999999998E-2"/>
    <n v="0.253"/>
  </r>
  <r>
    <s v="0020"/>
    <s v="Adams 12 Five Star Schools"/>
    <x v="1"/>
    <x v="1"/>
    <s v="05058"/>
    <s v="Leroy Elementary"/>
    <s v="05058"/>
    <n v="402"/>
    <n v="284"/>
    <n v="50"/>
    <n v="68"/>
    <n v="334"/>
    <n v="0.70599999999999996"/>
    <n v="0.124"/>
    <n v="0.83099999999999996"/>
  </r>
  <r>
    <s v="0020"/>
    <s v="Adams 12 Five Star Schools"/>
    <x v="1"/>
    <x v="1"/>
    <s v="05418"/>
    <s v="Malley Drive Elementary School"/>
    <s v="05418"/>
    <n v="431"/>
    <n v="304"/>
    <n v="53"/>
    <n v="74"/>
    <n v="357"/>
    <n v="0.70499999999999996"/>
    <n v="0.123"/>
    <n v="0.82799999999999996"/>
  </r>
  <r>
    <s v="0020"/>
    <s v="Adams 12 Five Star Schools"/>
    <x v="1"/>
    <x v="1"/>
    <s v="05706"/>
    <s v="McElwain Elementary School"/>
    <s v="05706"/>
    <n v="358"/>
    <n v="304"/>
    <n v="24"/>
    <n v="30"/>
    <n v="328"/>
    <n v="0.84899999999999998"/>
    <n v="6.7000000000000004E-2"/>
    <n v="0.91600000000000004"/>
  </r>
  <r>
    <s v="0020"/>
    <s v="Adams 12 Five Star Schools"/>
    <x v="1"/>
    <x v="1"/>
    <s v="05814"/>
    <s v="Thornton Middle School "/>
    <s v="05814"/>
    <n v="719"/>
    <n v="569"/>
    <n v="87"/>
    <n v="63"/>
    <n v="656"/>
    <n v="0.79100000000000004"/>
    <n v="0.121"/>
    <n v="0.91200000000000003"/>
  </r>
  <r>
    <s v="0020"/>
    <s v="Adams 12 Five Star Schools"/>
    <x v="1"/>
    <x v="1"/>
    <s v="05816"/>
    <s v="Thornton High School"/>
    <s v="05816"/>
    <n v="1416"/>
    <n v="976"/>
    <n v="167"/>
    <n v="273"/>
    <n v="1143"/>
    <n v="0.68899999999999995"/>
    <n v="0.11799999999999999"/>
    <n v="0.80700000000000005"/>
  </r>
  <r>
    <s v="0020"/>
    <s v="Adams 12 Five Star Schools"/>
    <x v="1"/>
    <x v="1"/>
    <s v="06060"/>
    <s v="Mountain Range High School"/>
    <s v="06060"/>
    <n v="1742"/>
    <n v="756"/>
    <n v="178"/>
    <n v="808"/>
    <n v="934"/>
    <n v="0.434"/>
    <n v="0.10199999999999999"/>
    <n v="0.53600000000000003"/>
  </r>
  <r>
    <s v="0020"/>
    <s v="Adams 12 Five Star Schools"/>
    <x v="1"/>
    <x v="1"/>
    <s v="06150"/>
    <s v="Mountain View Elementary School"/>
    <s v="06150"/>
    <n v="550"/>
    <n v="192"/>
    <n v="30"/>
    <n v="328"/>
    <n v="222"/>
    <n v="0.34899999999999998"/>
    <n v="5.5E-2"/>
    <n v="0.40400000000000003"/>
  </r>
  <r>
    <s v="0020"/>
    <s v="Adams 12 Five Star Schools"/>
    <x v="1"/>
    <x v="1"/>
    <s v="06342"/>
    <s v="Shadow Ridge Middle School"/>
    <s v="06342"/>
    <n v="641"/>
    <n v="322"/>
    <n v="71"/>
    <n v="248"/>
    <n v="393"/>
    <n v="0.502"/>
    <n v="0.111"/>
    <n v="0.61299999999999999"/>
  </r>
  <r>
    <s v="0020"/>
    <s v="Adams 12 Five Star Schools"/>
    <x v="1"/>
    <x v="1"/>
    <s v="06355"/>
    <s v="North Mor Elementary School"/>
    <s v="06355"/>
    <n v="314"/>
    <n v="217"/>
    <n v="24"/>
    <n v="73"/>
    <n v="241"/>
    <n v="0.69099999999999995"/>
    <n v="7.5999999999999998E-2"/>
    <n v="0.76800000000000002"/>
  </r>
  <r>
    <s v="0020"/>
    <s v="Adams 12 Five Star Schools"/>
    <x v="1"/>
    <x v="1"/>
    <s v="06376"/>
    <s v="North Star Elementary School"/>
    <s v="06376"/>
    <n v="331"/>
    <n v="260"/>
    <n v="45"/>
    <n v="26"/>
    <n v="305"/>
    <n v="0.78500000000000003"/>
    <n v="0.13600000000000001"/>
    <n v="0.92100000000000004"/>
  </r>
  <r>
    <s v="0020"/>
    <s v="Adams 12 Five Star Schools"/>
    <x v="1"/>
    <x v="1"/>
    <s v="06398"/>
    <s v="Northglenn Middle School"/>
    <s v="06398"/>
    <n v="640"/>
    <n v="504"/>
    <n v="62"/>
    <n v="74"/>
    <n v="566"/>
    <n v="0.78800000000000003"/>
    <n v="9.7000000000000003E-2"/>
    <n v="0.88400000000000001"/>
  </r>
  <r>
    <s v="0020"/>
    <s v="Adams 12 Five Star Schools"/>
    <x v="1"/>
    <x v="1"/>
    <s v="06402"/>
    <s v="Northglenn High School"/>
    <s v="06402"/>
    <n v="1834"/>
    <n v="1135"/>
    <n v="238"/>
    <n v="461"/>
    <n v="1373"/>
    <n v="0.61899999999999999"/>
    <n v="0.13"/>
    <n v="0.749"/>
  </r>
  <r>
    <s v="0020"/>
    <s v="Adams 12 Five Star Schools"/>
    <x v="3"/>
    <x v="3"/>
    <s v="06802"/>
    <s v="Prospect Ridge Academy"/>
    <s v="06802"/>
    <n v="1457"/>
    <n v="97"/>
    <n v="23"/>
    <n v="1337"/>
    <n v="120"/>
    <n v="6.7000000000000004E-2"/>
    <n v="1.6E-2"/>
    <n v="8.2000000000000003E-2"/>
  </r>
  <r>
    <s v="0020"/>
    <s v="Adams 12 Five Star Schools"/>
    <x v="1"/>
    <x v="1"/>
    <s v="06956"/>
    <s v="Pathways Future Center"/>
    <s v="06956"/>
    <n v="423"/>
    <n v="264"/>
    <n v="43"/>
    <n v="116"/>
    <n v="307"/>
    <n v="0.624"/>
    <n v="0.10199999999999999"/>
    <n v="0.72599999999999998"/>
  </r>
  <r>
    <s v="0020"/>
    <s v="Adams 12 Five Star Schools"/>
    <x v="1"/>
    <x v="1"/>
    <s v="07155"/>
    <s v="Prairie Hills Elementary School"/>
    <s v="07155"/>
    <n v="416"/>
    <n v="109"/>
    <n v="21"/>
    <n v="286"/>
    <n v="130"/>
    <n v="0.26200000000000001"/>
    <n v="0.05"/>
    <n v="0.313"/>
  </r>
  <r>
    <s v="0020"/>
    <s v="Adams 12 Five Star Schools"/>
    <x v="1"/>
    <x v="1"/>
    <s v="07795"/>
    <s v="Silver Creek Elementary"/>
    <s v="07795"/>
    <n v="542"/>
    <n v="92"/>
    <n v="30"/>
    <n v="420"/>
    <n v="122"/>
    <n v="0.17"/>
    <n v="5.5E-2"/>
    <n v="0.22500000000000001"/>
  </r>
  <r>
    <s v="0020"/>
    <s v="Adams 12 Five Star Schools"/>
    <x v="1"/>
    <x v="1"/>
    <s v="08211"/>
    <s v="The Studio School"/>
    <s v="08211"/>
    <n v="240"/>
    <n v="94"/>
    <n v="21"/>
    <n v="125"/>
    <n v="115"/>
    <n v="0.39200000000000002"/>
    <n v="8.7999999999999995E-2"/>
    <n v="0.47899999999999998"/>
  </r>
  <r>
    <s v="0020"/>
    <s v="Adams 12 Five Star Schools"/>
    <x v="1"/>
    <x v="1"/>
    <s v="08225"/>
    <s v="Stellar Elementary School"/>
    <s v="08225"/>
    <n v="432"/>
    <n v="250"/>
    <n v="30"/>
    <n v="152"/>
    <n v="280"/>
    <n v="0.57899999999999996"/>
    <n v="6.9000000000000006E-2"/>
    <n v="0.64800000000000002"/>
  </r>
  <r>
    <s v="0020"/>
    <s v="Adams 12 Five Star Schools"/>
    <x v="1"/>
    <x v="1"/>
    <s v="08275"/>
    <s v="STEM Lab"/>
    <s v="08275"/>
    <n v="738"/>
    <n v="156"/>
    <n v="67"/>
    <n v="515"/>
    <n v="223"/>
    <n v="0.21099999999999999"/>
    <n v="9.0999999999999998E-2"/>
    <n v="0.30199999999999999"/>
  </r>
  <r>
    <s v="0020"/>
    <s v="Adams 12 Five Star Schools"/>
    <x v="1"/>
    <x v="1"/>
    <s v="08310"/>
    <s v="STEM Launch"/>
    <s v="08310"/>
    <n v="748"/>
    <n v="504"/>
    <n v="81"/>
    <n v="163"/>
    <n v="585"/>
    <n v="0.67400000000000004"/>
    <n v="0.108"/>
    <n v="0.78200000000000003"/>
  </r>
  <r>
    <s v="0020"/>
    <s v="Adams 12 Five Star Schools"/>
    <x v="1"/>
    <x v="1"/>
    <s v="08361"/>
    <s v="Stukey Elementary School"/>
    <s v="08361"/>
    <n v="319"/>
    <n v="260"/>
    <n v="18"/>
    <n v="41"/>
    <n v="278"/>
    <n v="0.81499999999999995"/>
    <n v="5.6000000000000001E-2"/>
    <n v="0.871"/>
  </r>
  <r>
    <s v="0020"/>
    <s v="Adams 12 Five Star Schools"/>
    <x v="1"/>
    <x v="1"/>
    <s v="08814"/>
    <s v="Thunder Vista P-8"/>
    <s v="08814"/>
    <n v="775"/>
    <s v="*"/>
    <s v="*"/>
    <n v="708"/>
    <n v="67"/>
    <s v="*"/>
    <s v="*"/>
    <n v="8.5999999999999993E-2"/>
  </r>
  <r>
    <s v="0020"/>
    <s v="Adams 12 Five Star Schools"/>
    <x v="1"/>
    <x v="1"/>
    <s v="08842"/>
    <s v="Thornton Elementary School"/>
    <s v="08842"/>
    <n v="372"/>
    <n v="293"/>
    <n v="33"/>
    <n v="46"/>
    <n v="326"/>
    <n v="0.78800000000000003"/>
    <n v="8.8999999999999996E-2"/>
    <n v="0.876"/>
  </r>
  <r>
    <s v="0020"/>
    <s v="Adams 12 Five Star Schools"/>
    <x v="2"/>
    <x v="2"/>
    <s v="09431"/>
    <s v="Westgate Community School "/>
    <s v="09431"/>
    <n v="547"/>
    <n v="142"/>
    <n v="43"/>
    <n v="362"/>
    <n v="185"/>
    <n v="0.26"/>
    <n v="7.9000000000000001E-2"/>
    <n v="0.33800000000000002"/>
  </r>
  <r>
    <s v="0020"/>
    <s v="Adams 12 Five Star Schools"/>
    <x v="1"/>
    <x v="1"/>
    <s v="09444"/>
    <s v="Westlake Middle School"/>
    <s v="09444"/>
    <n v="864"/>
    <n v="224"/>
    <n v="38"/>
    <n v="602"/>
    <n v="262"/>
    <n v="0.25900000000000001"/>
    <n v="4.3999999999999997E-2"/>
    <n v="0.30299999999999999"/>
  </r>
  <r>
    <s v="0020"/>
    <s v="Adams 12 Five Star Schools"/>
    <x v="1"/>
    <x v="1"/>
    <s v="09494"/>
    <s v="Westview Elementary School"/>
    <s v="09494"/>
    <n v="410"/>
    <n v="256"/>
    <n v="42"/>
    <n v="112"/>
    <n v="298"/>
    <n v="0.624"/>
    <n v="0.10199999999999999"/>
    <n v="0.72699999999999998"/>
  </r>
  <r>
    <s v="0020"/>
    <s v="Adams 12 Five Star Schools"/>
    <x v="1"/>
    <x v="1"/>
    <s v="09682"/>
    <s v="Woodglen Elementary School"/>
    <s v="09682"/>
    <n v="393"/>
    <n v="229"/>
    <n v="45"/>
    <n v="119"/>
    <n v="274"/>
    <n v="0.58299999999999996"/>
    <n v="0.115"/>
    <n v="0.69699999999999995"/>
  </r>
  <r>
    <s v="0030"/>
    <s v="Adams County 14"/>
    <x v="4"/>
    <x v="4"/>
    <s v="00020"/>
    <s v="Adams City Middle School"/>
    <s v="00020"/>
    <n v="498"/>
    <n v="385"/>
    <n v="43"/>
    <n v="70"/>
    <n v="428"/>
    <n v="0.77300000000000002"/>
    <n v="8.5999999999999993E-2"/>
    <n v="0.85899999999999999"/>
  </r>
  <r>
    <s v="0030"/>
    <s v="Adams County 14"/>
    <x v="4"/>
    <x v="4"/>
    <s v="00022"/>
    <s v="Lester R Arnold High School"/>
    <s v="00022"/>
    <n v="217"/>
    <n v="168"/>
    <n v="16"/>
    <n v="33"/>
    <n v="184"/>
    <n v="0.77400000000000002"/>
    <n v="7.3999999999999996E-2"/>
    <n v="0.84799999999999998"/>
  </r>
  <r>
    <s v="0030"/>
    <s v="Adams County 14"/>
    <x v="4"/>
    <x v="4"/>
    <s v="00024"/>
    <s v="Adams City High School"/>
    <s v="00024"/>
    <n v="1586"/>
    <n v="1213"/>
    <n v="146"/>
    <n v="227"/>
    <n v="1359"/>
    <n v="0.76500000000000001"/>
    <n v="9.1999999999999998E-2"/>
    <n v="0.85699999999999998"/>
  </r>
  <r>
    <s v="0030"/>
    <s v="Adams County 14"/>
    <x v="4"/>
    <x v="4"/>
    <s v="00186"/>
    <s v="Alsup Elementary School"/>
    <s v="00186"/>
    <n v="449"/>
    <n v="350"/>
    <n v="37"/>
    <n v="62"/>
    <n v="387"/>
    <n v="0.78"/>
    <n v="8.2000000000000003E-2"/>
    <n v="0.86199999999999999"/>
  </r>
  <r>
    <s v="0030"/>
    <s v="Adams County 14"/>
    <x v="4"/>
    <x v="4"/>
    <s v="01426"/>
    <s v="Central Elementary School"/>
    <s v="01426"/>
    <n v="367"/>
    <n v="308"/>
    <n v="25"/>
    <n v="34"/>
    <n v="333"/>
    <n v="0.83899999999999997"/>
    <n v="6.8000000000000005E-2"/>
    <n v="0.90700000000000003"/>
  </r>
  <r>
    <s v="0030"/>
    <s v="Adams County 14"/>
    <x v="4"/>
    <x v="4"/>
    <s v="02308"/>
    <s v="Dupont Elementary School"/>
    <s v="02308"/>
    <n v="435"/>
    <n v="351"/>
    <n v="46"/>
    <n v="38"/>
    <n v="397"/>
    <n v="0.80700000000000005"/>
    <n v="0.106"/>
    <n v="0.91300000000000003"/>
  </r>
  <r>
    <s v="0030"/>
    <s v="Adams County 14"/>
    <x v="4"/>
    <x v="4"/>
    <s v="04516"/>
    <s v="Kearney Middle School"/>
    <s v="04516"/>
    <n v="634"/>
    <n v="508"/>
    <n v="42"/>
    <n v="84"/>
    <n v="550"/>
    <n v="0.80100000000000005"/>
    <n v="6.6000000000000003E-2"/>
    <n v="0.86799999999999999"/>
  </r>
  <r>
    <s v="0030"/>
    <s v="Adams County 14"/>
    <x v="4"/>
    <x v="4"/>
    <s v="04536"/>
    <s v="Kemp Elementary School"/>
    <s v="04536"/>
    <n v="487"/>
    <n v="394"/>
    <n v="30"/>
    <n v="63"/>
    <n v="424"/>
    <n v="0.80900000000000005"/>
    <n v="6.2E-2"/>
    <n v="0.871"/>
  </r>
  <r>
    <s v="0030"/>
    <s v="Adams County 14"/>
    <x v="4"/>
    <x v="4"/>
    <s v="05982"/>
    <s v="Monaco Elementary School"/>
    <s v="05982"/>
    <n v="371"/>
    <n v="291"/>
    <n v="32"/>
    <n v="48"/>
    <n v="323"/>
    <n v="0.78400000000000003"/>
    <n v="8.5999999999999993E-2"/>
    <n v="0.871"/>
  </r>
  <r>
    <s v="0030"/>
    <s v="Adams County 14"/>
    <x v="4"/>
    <x v="4"/>
    <s v="07500"/>
    <s v="Rose Hill Elementary School"/>
    <s v="07500"/>
    <n v="323"/>
    <n v="266"/>
    <n v="19"/>
    <n v="38"/>
    <n v="285"/>
    <n v="0.82399999999999995"/>
    <n v="5.8999999999999997E-2"/>
    <n v="0.88200000000000001"/>
  </r>
  <r>
    <s v="0040"/>
    <s v="School District 27J"/>
    <x v="5"/>
    <x v="5"/>
    <s v="00251"/>
    <s v="Elaine S. Padilla Elementary School"/>
    <s v="00251"/>
    <n v="592"/>
    <n v="260"/>
    <n v="36"/>
    <n v="296"/>
    <n v="296"/>
    <n v="0.439"/>
    <n v="6.0999999999999999E-2"/>
    <n v="0.5"/>
  </r>
  <r>
    <s v="0040"/>
    <s v="School District 27J"/>
    <x v="5"/>
    <x v="5"/>
    <s v="00700"/>
    <s v="Belle Creek Charter School"/>
    <s v="00700"/>
    <n v="558"/>
    <n v="285"/>
    <n v="39"/>
    <n v="234"/>
    <n v="324"/>
    <n v="0.51100000000000001"/>
    <n v="7.0000000000000007E-2"/>
    <n v="0.58099999999999996"/>
  </r>
  <r>
    <s v="0040"/>
    <s v="School District 27J"/>
    <x v="5"/>
    <x v="5"/>
    <s v="01013"/>
    <s v="Brantner Elementary School"/>
    <s v="01013"/>
    <n v="551"/>
    <n v="174"/>
    <n v="29"/>
    <n v="348"/>
    <n v="203"/>
    <n v="0.316"/>
    <n v="5.2999999999999999E-2"/>
    <n v="0.36799999999999999"/>
  </r>
  <r>
    <s v="0040"/>
    <s v="School District 27J"/>
    <x v="5"/>
    <x v="5"/>
    <s v="01022"/>
    <s v="Brighton High School"/>
    <s v="01022"/>
    <n v="1773"/>
    <n v="773"/>
    <n v="130"/>
    <n v="870"/>
    <n v="903"/>
    <n v="0.436"/>
    <n v="7.2999999999999995E-2"/>
    <n v="0.50900000000000001"/>
  </r>
  <r>
    <s v="0040"/>
    <s v="School District 27J"/>
    <x v="5"/>
    <x v="5"/>
    <s v="01052"/>
    <s v="Bromley East Charter School"/>
    <s v="01052"/>
    <n v="1215"/>
    <n v="431"/>
    <n v="61"/>
    <n v="723"/>
    <n v="492"/>
    <n v="0.35499999999999998"/>
    <n v="0.05"/>
    <n v="0.40500000000000003"/>
  </r>
  <r>
    <s v="0040"/>
    <s v="School District 27J"/>
    <x v="5"/>
    <x v="5"/>
    <s v="02191"/>
    <s v="Discovery Magnet School"/>
    <s v="02191"/>
    <n v="623"/>
    <n v="120"/>
    <n v="18"/>
    <n v="485"/>
    <n v="138"/>
    <n v="0.193"/>
    <n v="2.9000000000000001E-2"/>
    <n v="0.222"/>
  </r>
  <r>
    <s v="0040"/>
    <s v="School District 27J"/>
    <x v="5"/>
    <x v="5"/>
    <s v="02399"/>
    <s v="Eagle Ridge Academy"/>
    <s v="02399"/>
    <n v="571"/>
    <n v="188"/>
    <n v="35"/>
    <n v="348"/>
    <n v="223"/>
    <n v="0.32900000000000001"/>
    <n v="6.0999999999999999E-2"/>
    <n v="0.39100000000000001"/>
  </r>
  <r>
    <s v="0040"/>
    <s v="School District 27J"/>
    <x v="5"/>
    <x v="5"/>
    <s v="02945"/>
    <s v="Foundations Academy"/>
    <s v="02945"/>
    <n v="767"/>
    <n v="245"/>
    <n v="41"/>
    <n v="481"/>
    <n v="286"/>
    <n v="0.31900000000000001"/>
    <n v="5.2999999999999999E-2"/>
    <n v="0.373"/>
  </r>
  <r>
    <s v="0040"/>
    <s v="School District 27J"/>
    <x v="5"/>
    <x v="5"/>
    <s v="03900"/>
    <s v="Henderson Elementary School"/>
    <s v="03900"/>
    <n v="351"/>
    <n v="216"/>
    <n v="27"/>
    <n v="108"/>
    <n v="243"/>
    <n v="0.61499999999999999"/>
    <n v="7.6999999999999999E-2"/>
    <n v="0.69199999999999995"/>
  </r>
  <r>
    <s v="0040"/>
    <s v="School District 27J"/>
    <x v="5"/>
    <x v="5"/>
    <s v="04950"/>
    <s v="Landmark Academy at Reunion"/>
    <s v="04950"/>
    <n v="798"/>
    <n v="197"/>
    <n v="51"/>
    <n v="550"/>
    <n v="248"/>
    <n v="0.247"/>
    <n v="6.4000000000000001E-2"/>
    <n v="0.311"/>
  </r>
  <r>
    <s v="0040"/>
    <s v="School District 27J"/>
    <x v="5"/>
    <x v="5"/>
    <s v="05615"/>
    <s v="Mary E Pennock Elementary School"/>
    <s v="05615"/>
    <n v="619"/>
    <n v="333"/>
    <n v="40"/>
    <n v="246"/>
    <n v="373"/>
    <n v="0.53800000000000003"/>
    <n v="6.5000000000000002E-2"/>
    <n v="0.60299999999999998"/>
  </r>
  <r>
    <s v="0040"/>
    <s v="School District 27J"/>
    <x v="5"/>
    <x v="5"/>
    <s v="05918"/>
    <s v="Southlawn Elementary School"/>
    <s v="05918"/>
    <n v="547"/>
    <n v="257"/>
    <n v="41"/>
    <n v="249"/>
    <n v="298"/>
    <n v="0.47"/>
    <n v="7.4999999999999997E-2"/>
    <n v="0.54500000000000004"/>
  </r>
  <r>
    <s v="0040"/>
    <s v="School District 27J"/>
    <x v="5"/>
    <x v="5"/>
    <s v="06395"/>
    <s v="Northeast Elementary School"/>
    <s v="06395"/>
    <n v="469"/>
    <n v="315"/>
    <n v="44"/>
    <n v="110"/>
    <n v="359"/>
    <n v="0.67200000000000004"/>
    <n v="9.4E-2"/>
    <n v="0.76500000000000001"/>
  </r>
  <r>
    <s v="0040"/>
    <s v="School District 27J"/>
    <x v="3"/>
    <x v="3"/>
    <s v="06400"/>
    <s v="The STEAD School"/>
    <s v="06400"/>
    <n v="370"/>
    <n v="98"/>
    <n v="14"/>
    <n v="258"/>
    <n v="112"/>
    <n v="0.26500000000000001"/>
    <n v="3.7999999999999999E-2"/>
    <n v="0.30299999999999999"/>
  </r>
  <r>
    <s v="0040"/>
    <s v="School District 27J"/>
    <x v="5"/>
    <x v="5"/>
    <s v="06638"/>
    <s v="Overland Trail Middle School"/>
    <s v="06638"/>
    <n v="559"/>
    <n v="325"/>
    <n v="58"/>
    <n v="176"/>
    <n v="383"/>
    <n v="0.58099999999999996"/>
    <n v="0.104"/>
    <n v="0.68500000000000005"/>
  </r>
  <r>
    <s v="0040"/>
    <s v="School District 27J"/>
    <x v="5"/>
    <x v="5"/>
    <s v="06702"/>
    <s v="Otho E Stuart Middle School"/>
    <s v="06702"/>
    <n v="741"/>
    <n v="324"/>
    <n v="55"/>
    <n v="362"/>
    <n v="379"/>
    <n v="0.437"/>
    <n v="7.3999999999999996E-2"/>
    <n v="0.51100000000000001"/>
  </r>
  <r>
    <s v="0040"/>
    <s v="School District 27J"/>
    <x v="5"/>
    <x v="5"/>
    <s v="07129"/>
    <s v="Prairie View High School"/>
    <s v="07129"/>
    <n v="1805"/>
    <n v="781"/>
    <n v="160"/>
    <n v="864"/>
    <n v="941"/>
    <n v="0.433"/>
    <n v="8.8999999999999996E-2"/>
    <n v="0.52100000000000002"/>
  </r>
  <r>
    <s v="0040"/>
    <s v="School District 27J"/>
    <x v="5"/>
    <x v="5"/>
    <s v="07131"/>
    <s v="Prairie View Middle School"/>
    <s v="07131"/>
    <n v="682"/>
    <n v="313"/>
    <n v="81"/>
    <n v="288"/>
    <n v="394"/>
    <n v="0.45900000000000002"/>
    <n v="0.11899999999999999"/>
    <n v="0.57799999999999996"/>
  </r>
  <r>
    <s v="0040"/>
    <s v="School District 27J"/>
    <x v="5"/>
    <x v="5"/>
    <s v="07318"/>
    <s v="Reunion Elementary School"/>
    <s v="07318"/>
    <n v="736"/>
    <n v="187"/>
    <n v="34"/>
    <n v="515"/>
    <n v="221"/>
    <n v="0.254"/>
    <n v="4.5999999999999999E-2"/>
    <n v="0.3"/>
  </r>
  <r>
    <s v="0040"/>
    <s v="School District 27J"/>
    <x v="5"/>
    <x v="5"/>
    <s v="07340"/>
    <s v="Riverdale Ridge High School"/>
    <s v="07340"/>
    <n v="1636"/>
    <n v="520"/>
    <n v="125"/>
    <n v="991"/>
    <n v="645"/>
    <n v="0.318"/>
    <n v="7.5999999999999998E-2"/>
    <n v="0.39400000000000002"/>
  </r>
  <r>
    <s v="0040"/>
    <s v="School District 27J"/>
    <x v="5"/>
    <x v="5"/>
    <s v="07351"/>
    <s v="Rodger Quist Middle School"/>
    <s v="07351"/>
    <n v="844"/>
    <n v="250"/>
    <n v="54"/>
    <n v="540"/>
    <n v="304"/>
    <n v="0.29599999999999999"/>
    <n v="6.4000000000000001E-2"/>
    <n v="0.36"/>
  </r>
  <r>
    <s v="0040"/>
    <s v="School District 27J"/>
    <x v="5"/>
    <x v="5"/>
    <s v="07714"/>
    <s v="Second Creek Elementary School"/>
    <s v="07714"/>
    <n v="643"/>
    <n v="322"/>
    <n v="42"/>
    <n v="279"/>
    <n v="364"/>
    <n v="0.501"/>
    <n v="6.5000000000000002E-2"/>
    <n v="0.56599999999999995"/>
  </r>
  <r>
    <s v="0040"/>
    <s v="School District 27J"/>
    <x v="5"/>
    <x v="5"/>
    <s v="08032"/>
    <s v="John W Thimmig Elementary School"/>
    <s v="08032"/>
    <n v="495"/>
    <n v="235"/>
    <n v="30"/>
    <n v="230"/>
    <n v="265"/>
    <n v="0.47499999999999998"/>
    <n v="6.0999999999999999E-2"/>
    <n v="0.53500000000000003"/>
  </r>
  <r>
    <s v="0040"/>
    <s v="School District 27J"/>
    <x v="5"/>
    <x v="5"/>
    <s v="08060"/>
    <s v="South Elementary School"/>
    <s v="08060"/>
    <n v="344"/>
    <n v="247"/>
    <n v="45"/>
    <n v="52"/>
    <n v="292"/>
    <n v="0.71799999999999997"/>
    <n v="0.13100000000000001"/>
    <n v="0.84899999999999998"/>
  </r>
  <r>
    <s v="0040"/>
    <s v="School District 27J"/>
    <x v="5"/>
    <x v="5"/>
    <s v="08130"/>
    <s v="Southeast Elementary School"/>
    <s v="08130"/>
    <n v="512"/>
    <n v="337"/>
    <n v="47"/>
    <n v="128"/>
    <n v="384"/>
    <n v="0.65800000000000003"/>
    <n v="9.1999999999999998E-2"/>
    <n v="0.75"/>
  </r>
  <r>
    <s v="0040"/>
    <s v="School District 27J"/>
    <x v="5"/>
    <x v="5"/>
    <s v="08820"/>
    <s v="Turnberry Elementary"/>
    <s v="08820"/>
    <n v="766"/>
    <n v="301"/>
    <n v="66"/>
    <n v="399"/>
    <n v="367"/>
    <n v="0.39300000000000002"/>
    <n v="8.5999999999999993E-2"/>
    <n v="0.47899999999999998"/>
  </r>
  <r>
    <s v="0040"/>
    <s v="School District 27J"/>
    <x v="5"/>
    <x v="5"/>
    <s v="09230"/>
    <s v="Vikan Middle School"/>
    <s v="09230"/>
    <n v="565"/>
    <n v="365"/>
    <n v="60"/>
    <n v="140"/>
    <n v="425"/>
    <n v="0.64600000000000002"/>
    <n v="0.106"/>
    <n v="0.752"/>
  </r>
  <r>
    <s v="0040"/>
    <s v="School District 27J"/>
    <x v="5"/>
    <x v="5"/>
    <s v="09426"/>
    <s v="West Ridge Elementary"/>
    <s v="09426"/>
    <n v="715"/>
    <n v="240"/>
    <n v="30"/>
    <n v="445"/>
    <n v="270"/>
    <n v="0.33600000000000002"/>
    <n v="4.2000000000000003E-2"/>
    <n v="0.378"/>
  </r>
  <r>
    <s v="0050"/>
    <s v="Bennett 29J"/>
    <x v="6"/>
    <x v="6"/>
    <s v="00562"/>
    <s v="Bennett Intermediate School"/>
    <s v="00562"/>
    <n v="227"/>
    <n v="87"/>
    <n v="10"/>
    <n v="130"/>
    <n v="97"/>
    <n v="0.38300000000000001"/>
    <n v="4.3999999999999997E-2"/>
    <n v="0.42699999999999999"/>
  </r>
  <r>
    <s v="0050"/>
    <s v="Bennett 29J"/>
    <x v="6"/>
    <x v="6"/>
    <s v="00770"/>
    <s v="Bennett Elementary School"/>
    <s v="00770"/>
    <n v="248"/>
    <n v="92"/>
    <n v="12"/>
    <n v="144"/>
    <n v="104"/>
    <n v="0.371"/>
    <n v="4.8000000000000001E-2"/>
    <n v="0.41899999999999998"/>
  </r>
  <r>
    <s v="0050"/>
    <s v="Bennett 29J"/>
    <x v="6"/>
    <x v="6"/>
    <s v="00774"/>
    <s v="Bennett Middle School"/>
    <s v="00774"/>
    <n v="281"/>
    <n v="112"/>
    <n v="12"/>
    <n v="157"/>
    <n v="124"/>
    <n v="0.39900000000000002"/>
    <n v="4.2999999999999997E-2"/>
    <n v="0.441"/>
  </r>
  <r>
    <s v="0050"/>
    <s v="Bennett 29J"/>
    <x v="6"/>
    <x v="6"/>
    <s v="00775"/>
    <s v="Bennett High School"/>
    <s v="00775"/>
    <n v="449"/>
    <n v="126"/>
    <n v="5"/>
    <n v="318"/>
    <n v="131"/>
    <n v="0.28100000000000003"/>
    <n v="1.0999999999999999E-2"/>
    <n v="0.29199999999999998"/>
  </r>
  <r>
    <s v="0050"/>
    <s v="Bennett 29J"/>
    <x v="7"/>
    <x v="7"/>
    <s v="07796"/>
    <s v="Sky Ranch Academy "/>
    <s v="07796"/>
    <n v="365"/>
    <n v="93"/>
    <n v="17"/>
    <n v="255"/>
    <n v="110"/>
    <n v="0.255"/>
    <n v="4.7E-2"/>
    <n v="0.30099999999999999"/>
  </r>
  <r>
    <s v="0060"/>
    <s v="Strasburg 31J"/>
    <x v="8"/>
    <x v="8"/>
    <s v="07133"/>
    <s v="Prairie Creek High School"/>
    <s v="07133"/>
    <n v="11"/>
    <s v="*"/>
    <s v="*"/>
    <s v="*"/>
    <s v="*"/>
    <s v="*"/>
    <s v="*"/>
    <s v="*"/>
  </r>
  <r>
    <s v="0060"/>
    <s v="Strasburg 31J"/>
    <x v="8"/>
    <x v="8"/>
    <s v="08328"/>
    <s v="Strasburg Elementary School"/>
    <s v="08328"/>
    <n v="558"/>
    <n v="207"/>
    <n v="23"/>
    <n v="328"/>
    <n v="230"/>
    <n v="0.371"/>
    <n v="4.1000000000000002E-2"/>
    <n v="0.41199999999999998"/>
  </r>
  <r>
    <s v="0060"/>
    <s v="Strasburg 31J"/>
    <x v="8"/>
    <x v="8"/>
    <s v="08332"/>
    <s v="Hemphill Middle School"/>
    <s v="08332"/>
    <n v="249"/>
    <n v="90"/>
    <n v="13"/>
    <n v="146"/>
    <n v="103"/>
    <n v="0.36099999999999999"/>
    <n v="5.1999999999999998E-2"/>
    <n v="0.41399999999999998"/>
  </r>
  <r>
    <s v="0060"/>
    <s v="Strasburg 31J"/>
    <x v="8"/>
    <x v="8"/>
    <s v="08334"/>
    <s v="Strasburg High School"/>
    <s v="08334"/>
    <n v="369"/>
    <n v="115"/>
    <n v="20"/>
    <n v="234"/>
    <n v="135"/>
    <n v="0.312"/>
    <n v="5.3999999999999999E-2"/>
    <n v="0.36599999999999999"/>
  </r>
  <r>
    <s v="0070"/>
    <s v="Westminster Public Schools"/>
    <x v="9"/>
    <x v="9"/>
    <s v="01137"/>
    <s v="Early Learning Center at Francis M. Day"/>
    <s v="01137"/>
    <n v="57"/>
    <s v="*"/>
    <s v="*"/>
    <n v="48"/>
    <n v="9"/>
    <s v="*"/>
    <s v="*"/>
    <n v="0.158"/>
  </r>
  <r>
    <s v="0070"/>
    <s v="Westminster Public Schools"/>
    <x v="9"/>
    <x v="9"/>
    <s v="01622"/>
    <s v="Metropolitan Arts Academy"/>
    <s v="01622"/>
    <n v="305"/>
    <n v="216"/>
    <n v="39"/>
    <n v="50"/>
    <n v="255"/>
    <n v="0.70799999999999996"/>
    <n v="0.128"/>
    <n v="0.83599999999999997"/>
  </r>
  <r>
    <s v="0070"/>
    <s v="Westminster Public Schools"/>
    <x v="9"/>
    <x v="9"/>
    <s v="02876"/>
    <s v="Fairview PK-8"/>
    <s v="02876"/>
    <n v="364"/>
    <n v="296"/>
    <n v="32"/>
    <n v="36"/>
    <n v="328"/>
    <n v="0.81299999999999994"/>
    <n v="8.7999999999999995E-2"/>
    <n v="0.90100000000000002"/>
  </r>
  <r>
    <s v="0070"/>
    <s v="Westminster Public Schools"/>
    <x v="9"/>
    <x v="9"/>
    <s v="03649"/>
    <s v="Early Learning Center at Gregory Hill "/>
    <s v="03649"/>
    <n v="165"/>
    <n v="112"/>
    <n v="19"/>
    <n v="34"/>
    <n v="131"/>
    <n v="0.67900000000000005"/>
    <n v="0.115"/>
    <n v="0.79400000000000004"/>
  </r>
  <r>
    <s v="0070"/>
    <s v="Westminster Public Schools"/>
    <x v="9"/>
    <x v="9"/>
    <s v="03792"/>
    <s v="Harris Park Elementary School"/>
    <s v="03792"/>
    <n v="216"/>
    <n v="167"/>
    <n v="14"/>
    <n v="35"/>
    <n v="181"/>
    <n v="0.77300000000000002"/>
    <n v="6.5000000000000002E-2"/>
    <n v="0.83799999999999997"/>
  </r>
  <r>
    <s v="0070"/>
    <s v="Westminster Public Schools"/>
    <x v="9"/>
    <x v="9"/>
    <s v="03931"/>
    <s v="Hidden Lake Secondary"/>
    <s v="03931"/>
    <n v="363"/>
    <n v="282"/>
    <n v="25"/>
    <n v="56"/>
    <n v="307"/>
    <n v="0.77700000000000002"/>
    <n v="6.9000000000000006E-2"/>
    <n v="0.84599999999999997"/>
  </r>
  <r>
    <s v="0070"/>
    <s v="Westminster Public Schools"/>
    <x v="9"/>
    <x v="9"/>
    <s v="04334"/>
    <s v="Colorado STEM Academy"/>
    <s v="04334"/>
    <n v="391"/>
    <n v="180"/>
    <n v="37"/>
    <n v="174"/>
    <n v="217"/>
    <n v="0.46"/>
    <n v="9.5000000000000001E-2"/>
    <n v="0.55500000000000005"/>
  </r>
  <r>
    <s v="0070"/>
    <s v="Westminster Public Schools"/>
    <x v="9"/>
    <x v="9"/>
    <s v="04465"/>
    <s v="Josephine Hodgkins Leadership Academy"/>
    <s v="04465"/>
    <n v="560"/>
    <n v="447"/>
    <n v="55"/>
    <n v="58"/>
    <n v="502"/>
    <n v="0.79800000000000004"/>
    <n v="9.8000000000000004E-2"/>
    <n v="0.89600000000000002"/>
  </r>
  <r>
    <s v="0070"/>
    <s v="Westminster Public Schools"/>
    <x v="9"/>
    <x v="9"/>
    <s v="05388"/>
    <s v="Colorado Sports Leadership Academy"/>
    <s v="05388"/>
    <n v="417"/>
    <n v="347"/>
    <n v="34"/>
    <n v="36"/>
    <n v="381"/>
    <n v="0.83199999999999996"/>
    <n v="8.2000000000000003E-2"/>
    <n v="0.91400000000000003"/>
  </r>
  <r>
    <s v="0070"/>
    <s v="Westminster Public Schools"/>
    <x v="9"/>
    <x v="9"/>
    <s v="05834"/>
    <s v="Mesa Elementary School"/>
    <s v="05834"/>
    <n v="295"/>
    <n v="230"/>
    <n v="37"/>
    <n v="28"/>
    <n v="267"/>
    <n v="0.78"/>
    <n v="0.125"/>
    <n v="0.90500000000000003"/>
  </r>
  <r>
    <s v="0070"/>
    <s v="Westminster Public Schools"/>
    <x v="9"/>
    <x v="9"/>
    <s v="07810"/>
    <s v="John E. Flynn A Marzano Academy"/>
    <s v="07810"/>
    <n v="347"/>
    <n v="229"/>
    <n v="33"/>
    <n v="85"/>
    <n v="262"/>
    <n v="0.66"/>
    <n v="9.5000000000000001E-2"/>
    <n v="0.755"/>
  </r>
  <r>
    <s v="0070"/>
    <s v="Westminster Public Schools"/>
    <x v="9"/>
    <x v="9"/>
    <s v="07812"/>
    <s v="Shaw Heights Middle School"/>
    <s v="07812"/>
    <n v="425"/>
    <n v="332"/>
    <n v="48"/>
    <n v="45"/>
    <n v="380"/>
    <n v="0.78100000000000003"/>
    <n v="0.113"/>
    <n v="0.89400000000000002"/>
  </r>
  <r>
    <s v="0070"/>
    <s v="Westminster Public Schools"/>
    <x v="9"/>
    <x v="9"/>
    <s v="07860"/>
    <s v="Sherrelwood Elementary School"/>
    <s v="07860"/>
    <n v="199"/>
    <n v="152"/>
    <n v="23"/>
    <n v="24"/>
    <n v="175"/>
    <n v="0.76400000000000001"/>
    <n v="0.11600000000000001"/>
    <n v="0.879"/>
  </r>
  <r>
    <s v="0070"/>
    <s v="Westminster Public Schools"/>
    <x v="9"/>
    <x v="9"/>
    <s v="07952"/>
    <s v="Orchard Park Academy"/>
    <s v="07952"/>
    <n v="524"/>
    <n v="433"/>
    <n v="55"/>
    <n v="36"/>
    <n v="488"/>
    <n v="0.82599999999999996"/>
    <n v="0.105"/>
    <n v="0.93100000000000005"/>
  </r>
  <r>
    <s v="0070"/>
    <s v="Westminster Public Schools"/>
    <x v="9"/>
    <x v="9"/>
    <s v="08406"/>
    <s v="Sunset Ridge PK-8"/>
    <s v="08406"/>
    <n v="349"/>
    <n v="293"/>
    <n v="29"/>
    <n v="27"/>
    <n v="322"/>
    <n v="0.84"/>
    <n v="8.3000000000000004E-2"/>
    <n v="0.92300000000000004"/>
  </r>
  <r>
    <s v="0070"/>
    <s v="Westminster Public Schools"/>
    <x v="9"/>
    <x v="9"/>
    <s v="08798"/>
    <s v="Tennyson Knolls Preparatory School"/>
    <s v="08798"/>
    <n v="355"/>
    <n v="302"/>
    <n v="19"/>
    <n v="34"/>
    <n v="321"/>
    <n v="0.85099999999999998"/>
    <n v="5.3999999999999999E-2"/>
    <n v="0.90400000000000003"/>
  </r>
  <r>
    <s v="0070"/>
    <s v="Westminster Public Schools"/>
    <x v="9"/>
    <x v="9"/>
    <s v="09236"/>
    <s v="Westminster Academy for International Studies"/>
    <s v="09236"/>
    <n v="288"/>
    <n v="192"/>
    <n v="46"/>
    <n v="50"/>
    <n v="238"/>
    <n v="0.66700000000000004"/>
    <n v="0.16"/>
    <n v="0.82599999999999996"/>
  </r>
  <r>
    <s v="0070"/>
    <s v="Westminster Public Schools"/>
    <x v="9"/>
    <x v="9"/>
    <s v="09466"/>
    <s v="Westminster High School"/>
    <s v="09466"/>
    <n v="2011"/>
    <n v="1451"/>
    <n v="236"/>
    <n v="324"/>
    <n v="1687"/>
    <n v="0.72199999999999998"/>
    <n v="0.11700000000000001"/>
    <n v="0.83899999999999997"/>
  </r>
  <r>
    <s v="0100"/>
    <s v="Alamosa RE-11J"/>
    <x v="10"/>
    <x v="10"/>
    <s v="00114"/>
    <s v="Ortega Middle School"/>
    <s v="00114"/>
    <n v="499"/>
    <n v="354"/>
    <n v="23"/>
    <n v="122"/>
    <n v="377"/>
    <n v="0.70899999999999996"/>
    <n v="4.5999999999999999E-2"/>
    <n v="0.75600000000000001"/>
  </r>
  <r>
    <s v="0100"/>
    <s v="Alamosa RE-11J"/>
    <x v="10"/>
    <x v="10"/>
    <s v="00115"/>
    <s v="Alamosa Elementary School 3-5"/>
    <s v="00115"/>
    <n v="479"/>
    <n v="347"/>
    <n v="17"/>
    <n v="115"/>
    <n v="364"/>
    <n v="0.72399999999999998"/>
    <n v="3.5000000000000003E-2"/>
    <n v="0.76"/>
  </r>
  <r>
    <s v="0100"/>
    <s v="Alamosa RE-11J"/>
    <x v="10"/>
    <x v="10"/>
    <s v="00118"/>
    <s v="Alamosa High School"/>
    <s v="00118"/>
    <n v="570"/>
    <n v="357"/>
    <n v="30"/>
    <n v="183"/>
    <n v="387"/>
    <n v="0.626"/>
    <n v="5.2999999999999999E-2"/>
    <n v="0.67900000000000005"/>
  </r>
  <r>
    <s v="0100"/>
    <s v="Alamosa RE-11J"/>
    <x v="10"/>
    <x v="10"/>
    <s v="01107"/>
    <s v="Alamosa Elementary School K-2"/>
    <s v="01107"/>
    <n v="447"/>
    <n v="319"/>
    <n v="11"/>
    <n v="117"/>
    <n v="330"/>
    <n v="0.71399999999999997"/>
    <n v="2.5000000000000001E-2"/>
    <n v="0.73799999999999999"/>
  </r>
  <r>
    <s v="0100"/>
    <s v="Alamosa RE-11J"/>
    <x v="10"/>
    <x v="10"/>
    <s v="03407"/>
    <s v="Alamosa Alternative Education School "/>
    <s v="03407"/>
    <n v="43"/>
    <n v="37"/>
    <s v="*"/>
    <s v="*"/>
    <s v="*"/>
    <n v="0.86"/>
    <s v="*"/>
    <s v="*"/>
  </r>
  <r>
    <s v="0110"/>
    <s v="Sangre De Cristo Re-22J"/>
    <x v="11"/>
    <x v="11"/>
    <s v="07626"/>
    <s v="Sangre de Cristo Elementary School"/>
    <s v="07626"/>
    <n v="127"/>
    <n v="73"/>
    <n v="11"/>
    <n v="43"/>
    <n v="84"/>
    <n v="0.57499999999999996"/>
    <n v="8.6999999999999994E-2"/>
    <n v="0.66100000000000003"/>
  </r>
  <r>
    <s v="0110"/>
    <s v="Sangre De Cristo Re-22J"/>
    <x v="11"/>
    <x v="11"/>
    <s v="07630"/>
    <s v="Sangre de Cristo Undivided High School"/>
    <s v="07630"/>
    <n v="150"/>
    <n v="82"/>
    <n v="16"/>
    <n v="52"/>
    <n v="98"/>
    <n v="0.54700000000000004"/>
    <n v="0.107"/>
    <n v="0.65300000000000002"/>
  </r>
  <r>
    <s v="0120"/>
    <s v="Englewood 1"/>
    <x v="12"/>
    <x v="12"/>
    <s v="00206"/>
    <s v="Colorado's Finest High School of Choice"/>
    <s v="00206"/>
    <n v="223"/>
    <n v="114"/>
    <n v="19"/>
    <n v="90"/>
    <n v="133"/>
    <n v="0.51100000000000001"/>
    <n v="8.5000000000000006E-2"/>
    <n v="0.59599999999999997"/>
  </r>
  <r>
    <s v="0120"/>
    <s v="Englewood 1"/>
    <x v="12"/>
    <x v="12"/>
    <s v="01514"/>
    <s v="Charles Hay World School"/>
    <s v="01514"/>
    <n v="294"/>
    <n v="140"/>
    <n v="20"/>
    <n v="134"/>
    <n v="160"/>
    <n v="0.47599999999999998"/>
    <n v="6.8000000000000005E-2"/>
    <n v="0.54400000000000004"/>
  </r>
  <r>
    <s v="0120"/>
    <s v="Englewood 1"/>
    <x v="12"/>
    <x v="12"/>
    <s v="01556"/>
    <s v="Cherrelyn Elementary School"/>
    <s v="01556"/>
    <n v="214"/>
    <n v="120"/>
    <n v="21"/>
    <n v="73"/>
    <n v="141"/>
    <n v="0.56100000000000005"/>
    <n v="9.8000000000000004E-2"/>
    <n v="0.65900000000000003"/>
  </r>
  <r>
    <s v="0120"/>
    <s v="Englewood 1"/>
    <x v="12"/>
    <x v="12"/>
    <s v="01652"/>
    <s v="Clayton Elementary School"/>
    <s v="01652"/>
    <n v="379"/>
    <n v="228"/>
    <n v="36"/>
    <n v="115"/>
    <n v="264"/>
    <n v="0.60199999999999998"/>
    <n v="9.5000000000000001E-2"/>
    <n v="0.69699999999999995"/>
  </r>
  <r>
    <s v="0120"/>
    <s v="Englewood 1"/>
    <x v="12"/>
    <x v="12"/>
    <s v="02746"/>
    <s v="Englewood High School"/>
    <s v="02746"/>
    <n v="541"/>
    <n v="324"/>
    <n v="55"/>
    <n v="162"/>
    <n v="379"/>
    <n v="0.59899999999999998"/>
    <n v="0.10199999999999999"/>
    <n v="0.70099999999999996"/>
  </r>
  <r>
    <s v="0120"/>
    <s v="Englewood 1"/>
    <x v="12"/>
    <x v="12"/>
    <s v="02750"/>
    <s v="Englewood Leadership Academy"/>
    <s v="02750"/>
    <n v="98"/>
    <n v="43"/>
    <n v="8"/>
    <n v="47"/>
    <n v="51"/>
    <n v="0.439"/>
    <n v="8.2000000000000003E-2"/>
    <n v="0.52"/>
  </r>
  <r>
    <s v="0120"/>
    <s v="Englewood 1"/>
    <x v="12"/>
    <x v="12"/>
    <s v="02752"/>
    <s v="Englewood Middle School"/>
    <s v="02752"/>
    <n v="187"/>
    <n v="131"/>
    <n v="14"/>
    <n v="42"/>
    <n v="145"/>
    <n v="0.70099999999999996"/>
    <n v="7.4999999999999997E-2"/>
    <n v="0.77500000000000002"/>
  </r>
  <r>
    <s v="0120"/>
    <s v="Englewood 1"/>
    <x v="12"/>
    <x v="12"/>
    <s v="05318"/>
    <s v="Englewood Early Childhood Education Center at Maddox"/>
    <s v="05318"/>
    <n v="239"/>
    <n v="120"/>
    <n v="7"/>
    <n v="112"/>
    <n v="127"/>
    <n v="0.502"/>
    <n v="2.9000000000000001E-2"/>
    <n v="0.53100000000000003"/>
  </r>
  <r>
    <s v="0120"/>
    <s v="Englewood 1"/>
    <x v="12"/>
    <x v="12"/>
    <s v="09620"/>
    <s v="Wm E Bishop Elementary School"/>
    <s v="09620"/>
    <n v="193"/>
    <n v="163"/>
    <n v="13"/>
    <n v="17"/>
    <n v="176"/>
    <n v="0.84499999999999997"/>
    <n v="6.7000000000000004E-2"/>
    <n v="0.91200000000000003"/>
  </r>
  <r>
    <s v="0123"/>
    <s v="Sheridan 2"/>
    <x v="13"/>
    <x v="13"/>
    <s v="03054"/>
    <s v="Alice Terry Elementary School"/>
    <s v="03054"/>
    <n v="182"/>
    <n v="147"/>
    <n v="7"/>
    <n v="28"/>
    <n v="154"/>
    <n v="0.80800000000000005"/>
    <n v="3.7999999999999999E-2"/>
    <n v="0.84599999999999997"/>
  </r>
  <r>
    <s v="0123"/>
    <s v="Sheridan 2"/>
    <x v="13"/>
    <x v="13"/>
    <s v="07837"/>
    <s v="Fort Logan Northgate"/>
    <s v="07837"/>
    <n v="378"/>
    <n v="346"/>
    <n v="6"/>
    <n v="26"/>
    <n v="352"/>
    <n v="0.91500000000000004"/>
    <n v="1.6E-2"/>
    <n v="0.93100000000000005"/>
  </r>
  <r>
    <s v="0123"/>
    <s v="Sheridan 2"/>
    <x v="13"/>
    <x v="13"/>
    <s v="07842"/>
    <s v="Sheridan High School"/>
    <s v="07842"/>
    <n v="293"/>
    <n v="229"/>
    <n v="7"/>
    <n v="57"/>
    <n v="236"/>
    <n v="0.78200000000000003"/>
    <n v="2.4E-2"/>
    <n v="0.80500000000000005"/>
  </r>
  <r>
    <s v="0123"/>
    <s v="Sheridan 2"/>
    <x v="13"/>
    <x v="13"/>
    <s v="07843"/>
    <s v="Early Childhood Education Center"/>
    <s v="07843"/>
    <n v="117"/>
    <n v="105"/>
    <s v="*"/>
    <s v="*"/>
    <s v="*"/>
    <n v="0.89700000000000002"/>
    <s v="*"/>
    <s v="*"/>
  </r>
  <r>
    <s v="0123"/>
    <s v="Sheridan 2"/>
    <x v="13"/>
    <x v="13"/>
    <s v="08123"/>
    <s v="SOAR Academy"/>
    <s v="08123"/>
    <n v="88"/>
    <n v="75"/>
    <s v="*"/>
    <s v="*"/>
    <s v="*"/>
    <n v="0.85199999999999998"/>
    <s v="*"/>
    <s v="*"/>
  </r>
  <r>
    <s v="0130"/>
    <s v="Cherry Creek 5"/>
    <x v="14"/>
    <x v="14"/>
    <s v="00016"/>
    <s v="Fox Hollow Elementary School"/>
    <s v="00016"/>
    <n v="532"/>
    <n v="147"/>
    <n v="18"/>
    <n v="367"/>
    <n v="165"/>
    <n v="0.27600000000000002"/>
    <n v="3.4000000000000002E-2"/>
    <n v="0.31"/>
  </r>
  <r>
    <s v="0130"/>
    <s v="Cherry Creek 5"/>
    <x v="14"/>
    <x v="14"/>
    <s v="00018"/>
    <s v="Liberty Middle School"/>
    <s v="00018"/>
    <n v="842"/>
    <n v="263"/>
    <n v="49"/>
    <n v="530"/>
    <n v="312"/>
    <n v="0.312"/>
    <n v="5.8000000000000003E-2"/>
    <n v="0.371"/>
  </r>
  <r>
    <s v="0130"/>
    <s v="Cherry Creek 5"/>
    <x v="14"/>
    <x v="14"/>
    <s v="00102"/>
    <s v="Altitude Elementary School"/>
    <s v="00102"/>
    <n v="802"/>
    <n v="86"/>
    <n v="11"/>
    <n v="705"/>
    <n v="97"/>
    <n v="0.107"/>
    <n v="1.4E-2"/>
    <n v="0.121"/>
  </r>
  <r>
    <s v="0130"/>
    <s v="Cherry Creek 5"/>
    <x v="14"/>
    <x v="14"/>
    <s v="00141"/>
    <s v="Sky Vista Middle School"/>
    <s v="00141"/>
    <n v="944"/>
    <n v="275"/>
    <n v="64"/>
    <n v="605"/>
    <n v="339"/>
    <n v="0.29099999999999998"/>
    <n v="6.8000000000000005E-2"/>
    <n v="0.35899999999999999"/>
  </r>
  <r>
    <s v="0130"/>
    <s v="Cherry Creek 5"/>
    <x v="14"/>
    <x v="14"/>
    <s v="00188"/>
    <s v="Colorado Skies Academy"/>
    <s v="00188"/>
    <n v="119"/>
    <n v="34"/>
    <n v="6"/>
    <n v="79"/>
    <n v="40"/>
    <n v="0.28599999999999998"/>
    <n v="0.05"/>
    <n v="0.33600000000000002"/>
  </r>
  <r>
    <s v="0130"/>
    <s v="Cherry Creek 5"/>
    <x v="14"/>
    <x v="14"/>
    <s v="00242"/>
    <s v="Antelope Ridge Elementary School"/>
    <s v="00242"/>
    <n v="558"/>
    <n v="195"/>
    <n v="37"/>
    <n v="326"/>
    <n v="232"/>
    <n v="0.34899999999999998"/>
    <n v="6.6000000000000003E-2"/>
    <n v="0.41599999999999998"/>
  </r>
  <r>
    <s v="0130"/>
    <s v="Cherry Creek 5"/>
    <x v="14"/>
    <x v="14"/>
    <s v="00243"/>
    <s v="Coyote Hills Elementary School"/>
    <s v="00243"/>
    <n v="498"/>
    <n v="105"/>
    <n v="15"/>
    <n v="378"/>
    <n v="120"/>
    <n v="0.21099999999999999"/>
    <n v="0.03"/>
    <n v="0.24099999999999999"/>
  </r>
  <r>
    <s v="0130"/>
    <s v="Cherry Creek 5"/>
    <x v="14"/>
    <x v="14"/>
    <s v="00348"/>
    <s v="Arrowhead Elementary School"/>
    <s v="00348"/>
    <n v="475"/>
    <n v="231"/>
    <n v="60"/>
    <n v="184"/>
    <n v="291"/>
    <n v="0.48599999999999999"/>
    <n v="0.126"/>
    <n v="0.61299999999999999"/>
  </r>
  <r>
    <s v="0130"/>
    <s v="Cherry Creek 5"/>
    <x v="14"/>
    <x v="14"/>
    <s v="00442"/>
    <s v="Aspen Crossing Elementary School"/>
    <s v="00442"/>
    <n v="607"/>
    <n v="183"/>
    <n v="46"/>
    <n v="378"/>
    <n v="229"/>
    <n v="0.30099999999999999"/>
    <n v="7.5999999999999998E-2"/>
    <n v="0.377"/>
  </r>
  <r>
    <s v="0130"/>
    <s v="Cherry Creek 5"/>
    <x v="14"/>
    <x v="14"/>
    <s v="00714"/>
    <s v="Belleview Elementary School"/>
    <s v="00714"/>
    <n v="538"/>
    <n v="128"/>
    <n v="16"/>
    <n v="394"/>
    <n v="144"/>
    <n v="0.23799999999999999"/>
    <n v="0.03"/>
    <n v="0.26800000000000002"/>
  </r>
  <r>
    <s v="0130"/>
    <s v="Cherry Creek 5"/>
    <x v="14"/>
    <x v="14"/>
    <s v="01155"/>
    <s v="Buffalo Trail Elementary School"/>
    <s v="01155"/>
    <n v="627"/>
    <n v="200"/>
    <n v="37"/>
    <n v="390"/>
    <n v="237"/>
    <n v="0.31900000000000001"/>
    <n v="5.8999999999999997E-2"/>
    <n v="0.378"/>
  </r>
  <r>
    <s v="0130"/>
    <s v="Cherry Creek 5"/>
    <x v="14"/>
    <x v="14"/>
    <s v="01273"/>
    <s v="Canyon Creek Elementary School"/>
    <s v="01273"/>
    <n v="472"/>
    <n v="171"/>
    <n v="31"/>
    <n v="270"/>
    <n v="202"/>
    <n v="0.36199999999999999"/>
    <n v="6.6000000000000003E-2"/>
    <n v="0.42799999999999999"/>
  </r>
  <r>
    <s v="0130"/>
    <s v="Cherry Creek 5"/>
    <x v="14"/>
    <x v="14"/>
    <s v="01429"/>
    <s v="Cherry Creek Elevation"/>
    <s v="01429"/>
    <n v="277"/>
    <n v="73"/>
    <n v="14"/>
    <n v="190"/>
    <n v="87"/>
    <n v="0.26400000000000001"/>
    <n v="5.0999999999999997E-2"/>
    <n v="0.314"/>
  </r>
  <r>
    <s v="0130"/>
    <s v="Cherry Creek 5"/>
    <x v="14"/>
    <x v="14"/>
    <s v="01510"/>
    <s v="Challenge School"/>
    <s v="01510"/>
    <n v="563"/>
    <n v="85"/>
    <n v="21"/>
    <n v="457"/>
    <n v="106"/>
    <n v="0.151"/>
    <n v="3.6999999999999998E-2"/>
    <n v="0.188"/>
  </r>
  <r>
    <s v="0130"/>
    <s v="Cherry Creek 5"/>
    <x v="14"/>
    <x v="14"/>
    <s v="01551"/>
    <s v="Cherokee Trail High School"/>
    <s v="01551"/>
    <n v="3059"/>
    <n v="546"/>
    <n v="121"/>
    <n v="2392"/>
    <n v="667"/>
    <n v="0.17799999999999999"/>
    <n v="0.04"/>
    <n v="0.218"/>
  </r>
  <r>
    <s v="0130"/>
    <s v="Cherry Creek 5"/>
    <x v="14"/>
    <x v="14"/>
    <s v="01566"/>
    <s v="Campus Middle School"/>
    <s v="01566"/>
    <n v="1307"/>
    <n v="225"/>
    <n v="44"/>
    <n v="1038"/>
    <n v="269"/>
    <n v="0.17199999999999999"/>
    <n v="3.4000000000000002E-2"/>
    <n v="0.20599999999999999"/>
  </r>
  <r>
    <s v="0130"/>
    <s v="Cherry Creek 5"/>
    <x v="14"/>
    <x v="14"/>
    <s v="01568"/>
    <s v="West Middle School"/>
    <s v="01568"/>
    <n v="986"/>
    <n v="159"/>
    <n v="24"/>
    <n v="803"/>
    <n v="183"/>
    <n v="0.161"/>
    <n v="2.4E-2"/>
    <n v="0.186"/>
  </r>
  <r>
    <s v="0130"/>
    <s v="Cherry Creek 5"/>
    <x v="14"/>
    <x v="14"/>
    <s v="01570"/>
    <s v="Cherry Creek High School"/>
    <s v="01570"/>
    <n v="3829"/>
    <n v="658"/>
    <n v="107"/>
    <n v="3064"/>
    <n v="765"/>
    <n v="0.17199999999999999"/>
    <n v="2.8000000000000001E-2"/>
    <n v="0.2"/>
  </r>
  <r>
    <s v="0130"/>
    <s v="Cherry Creek 5"/>
    <x v="14"/>
    <x v="14"/>
    <s v="01571"/>
    <s v="Cherry Creek Charter Academy"/>
    <s v="01571"/>
    <n v="571"/>
    <n v="91"/>
    <n v="14"/>
    <n v="466"/>
    <n v="105"/>
    <n v="0.159"/>
    <n v="2.5000000000000001E-2"/>
    <n v="0.184"/>
  </r>
  <r>
    <s v="0130"/>
    <s v="Cherry Creek 5"/>
    <x v="14"/>
    <x v="14"/>
    <s v="01572"/>
    <s v="High Plains Elementary School"/>
    <s v="01572"/>
    <n v="468"/>
    <n v="130"/>
    <n v="9"/>
    <n v="329"/>
    <n v="139"/>
    <n v="0.27800000000000002"/>
    <n v="1.9E-2"/>
    <n v="0.29699999999999999"/>
  </r>
  <r>
    <s v="0130"/>
    <s v="Cherry Creek 5"/>
    <x v="14"/>
    <x v="14"/>
    <s v="01574"/>
    <s v="Cherry Hills Village Elementary School"/>
    <s v="01574"/>
    <n v="501"/>
    <n v="46"/>
    <n v="9"/>
    <n v="446"/>
    <n v="55"/>
    <n v="9.1999999999999998E-2"/>
    <n v="1.7999999999999999E-2"/>
    <n v="0.11"/>
  </r>
  <r>
    <s v="0130"/>
    <s v="Cherry Creek 5"/>
    <x v="14"/>
    <x v="14"/>
    <s v="01614"/>
    <s v="Cimarron Elementary School"/>
    <s v="01614"/>
    <n v="416"/>
    <n v="260"/>
    <n v="22"/>
    <n v="134"/>
    <n v="282"/>
    <n v="0.625"/>
    <n v="5.2999999999999999E-2"/>
    <n v="0.67800000000000005"/>
  </r>
  <r>
    <s v="0130"/>
    <s v="Cherry Creek 5"/>
    <x v="14"/>
    <x v="14"/>
    <s v="01916"/>
    <s v="Cottonwood Creek Elementary School"/>
    <s v="01916"/>
    <n v="521"/>
    <n v="45"/>
    <n v="13"/>
    <n v="463"/>
    <n v="58"/>
    <n v="8.5999999999999993E-2"/>
    <n v="2.5000000000000001E-2"/>
    <n v="0.111"/>
  </r>
  <r>
    <s v="0130"/>
    <s v="Cherry Creek 5"/>
    <x v="14"/>
    <x v="14"/>
    <s v="01970"/>
    <s v="Creekside Elementary School"/>
    <s v="01970"/>
    <n v="556"/>
    <n v="160"/>
    <n v="24"/>
    <n v="372"/>
    <n v="184"/>
    <n v="0.28799999999999998"/>
    <n v="4.2999999999999997E-2"/>
    <n v="0.33100000000000002"/>
  </r>
  <r>
    <s v="0130"/>
    <s v="Cherry Creek 5"/>
    <x v="14"/>
    <x v="14"/>
    <s v="02094"/>
    <s v="Dakota Valley Elementary School"/>
    <s v="02094"/>
    <n v="584"/>
    <n v="208"/>
    <n v="33"/>
    <n v="343"/>
    <n v="241"/>
    <n v="0.35599999999999998"/>
    <n v="5.7000000000000002E-2"/>
    <n v="0.41299999999999998"/>
  </r>
  <r>
    <s v="0130"/>
    <s v="Cherry Creek 5"/>
    <x v="14"/>
    <x v="14"/>
    <s v="02292"/>
    <s v="Dry Creek Elementary School"/>
    <s v="02292"/>
    <n v="275"/>
    <n v="57"/>
    <n v="11"/>
    <n v="207"/>
    <n v="68"/>
    <n v="0.20699999999999999"/>
    <n v="0.04"/>
    <n v="0.247"/>
  </r>
  <r>
    <s v="0130"/>
    <s v="Cherry Creek 5"/>
    <x v="14"/>
    <x v="14"/>
    <s v="02357"/>
    <s v="Eaglecrest High School"/>
    <s v="02357"/>
    <n v="2988"/>
    <n v="868"/>
    <n v="228"/>
    <n v="1892"/>
    <n v="1096"/>
    <n v="0.28999999999999998"/>
    <n v="7.5999999999999998E-2"/>
    <n v="0.36699999999999999"/>
  </r>
  <r>
    <s v="0130"/>
    <s v="Cherry Creek 5"/>
    <x v="14"/>
    <x v="14"/>
    <s v="02428"/>
    <s v="Eastridge Community Elementary School"/>
    <s v="02428"/>
    <n v="651"/>
    <n v="426"/>
    <n v="57"/>
    <n v="168"/>
    <n v="483"/>
    <n v="0.65400000000000003"/>
    <n v="8.7999999999999995E-2"/>
    <n v="0.74199999999999999"/>
  </r>
  <r>
    <s v="0130"/>
    <s v="Cherry Creek 5"/>
    <x v="14"/>
    <x v="14"/>
    <s v="02653"/>
    <s v="Endeavor Academy"/>
    <s v="02653"/>
    <n v="285"/>
    <n v="163"/>
    <n v="19"/>
    <n v="103"/>
    <n v="182"/>
    <n v="0.57199999999999995"/>
    <n v="6.7000000000000004E-2"/>
    <n v="0.63900000000000001"/>
  </r>
  <r>
    <s v="0130"/>
    <s v="Cherry Creek 5"/>
    <x v="14"/>
    <x v="14"/>
    <s v="02897"/>
    <s v="Falcon Creek Middle School"/>
    <s v="02897"/>
    <n v="707"/>
    <n v="203"/>
    <n v="60"/>
    <n v="444"/>
    <n v="263"/>
    <n v="0.28699999999999998"/>
    <n v="8.5000000000000006E-2"/>
    <n v="0.372"/>
  </r>
  <r>
    <s v="0130"/>
    <s v="Cherry Creek 5"/>
    <x v="14"/>
    <x v="14"/>
    <s v="03030"/>
    <s v="Fox Ridge Middle School"/>
    <s v="03030"/>
    <n v="998"/>
    <n v="140"/>
    <n v="23"/>
    <n v="835"/>
    <n v="163"/>
    <n v="0.14000000000000001"/>
    <n v="2.3E-2"/>
    <n v="0.16300000000000001"/>
  </r>
  <r>
    <s v="0130"/>
    <s v="Cherry Creek 5"/>
    <x v="14"/>
    <x v="14"/>
    <s v="03589"/>
    <s v="Grandview High School"/>
    <s v="03589"/>
    <n v="2762"/>
    <n v="727"/>
    <n v="126"/>
    <n v="1909"/>
    <n v="853"/>
    <n v="0.26300000000000001"/>
    <n v="4.5999999999999999E-2"/>
    <n v="0.309"/>
  </r>
  <r>
    <s v="0130"/>
    <s v="Cherry Creek 5"/>
    <x v="14"/>
    <x v="14"/>
    <s v="03648"/>
    <s v="Greenwood Elementary School"/>
    <s v="03648"/>
    <n v="362"/>
    <s v="*"/>
    <s v="*"/>
    <n v="314"/>
    <n v="48"/>
    <s v="*"/>
    <s v="*"/>
    <n v="0.13300000000000001"/>
  </r>
  <r>
    <s v="0130"/>
    <s v="Cherry Creek 5"/>
    <x v="14"/>
    <x v="14"/>
    <s v="03926"/>
    <s v="Heritage Elementary School"/>
    <s v="03926"/>
    <n v="326"/>
    <n v="67"/>
    <n v="12"/>
    <n v="247"/>
    <n v="79"/>
    <n v="0.20599999999999999"/>
    <n v="3.6999999999999998E-2"/>
    <n v="0.24199999999999999"/>
  </r>
  <r>
    <s v="0130"/>
    <s v="Cherry Creek 5"/>
    <x v="14"/>
    <x v="14"/>
    <s v="03988"/>
    <s v="Highline Community Elementary School"/>
    <s v="03988"/>
    <n v="402"/>
    <n v="284"/>
    <n v="39"/>
    <n v="79"/>
    <n v="323"/>
    <n v="0.70599999999999996"/>
    <n v="9.7000000000000003E-2"/>
    <n v="0.80300000000000005"/>
  </r>
  <r>
    <s v="0130"/>
    <s v="Cherry Creek 5"/>
    <x v="14"/>
    <x v="14"/>
    <s v="04062"/>
    <s v="Holly Hills Elementary School"/>
    <s v="04062"/>
    <n v="509"/>
    <n v="311"/>
    <n v="37"/>
    <n v="161"/>
    <n v="348"/>
    <n v="0.61099999999999999"/>
    <n v="7.2999999999999995E-2"/>
    <n v="0.68400000000000005"/>
  </r>
  <r>
    <s v="0130"/>
    <s v="Cherry Creek 5"/>
    <x v="14"/>
    <x v="14"/>
    <s v="04078"/>
    <s v="Homestead Elementary School"/>
    <s v="04078"/>
    <n v="338"/>
    <s v="*"/>
    <s v="*"/>
    <n v="291"/>
    <n v="47"/>
    <s v="*"/>
    <s v="*"/>
    <n v="0.13900000000000001"/>
  </r>
  <r>
    <s v="0130"/>
    <s v="Cherry Creek 5"/>
    <x v="14"/>
    <x v="14"/>
    <s v="04100"/>
    <s v="Horizon Middle School"/>
    <s v="04100"/>
    <n v="732"/>
    <n v="384"/>
    <n v="88"/>
    <n v="260"/>
    <n v="472"/>
    <n v="0.52500000000000002"/>
    <n v="0.12"/>
    <n v="0.64500000000000002"/>
  </r>
  <r>
    <s v="0130"/>
    <s v="Cherry Creek 5"/>
    <x v="14"/>
    <x v="14"/>
    <s v="04189"/>
    <s v="Heritage Heights Academy"/>
    <s v="04189"/>
    <n v="507"/>
    <n v="158"/>
    <n v="35"/>
    <n v="314"/>
    <n v="193"/>
    <n v="0.312"/>
    <n v="6.9000000000000006E-2"/>
    <n v="0.38100000000000001"/>
  </r>
  <r>
    <s v="0130"/>
    <s v="Cherry Creek 5"/>
    <x v="14"/>
    <x v="14"/>
    <s v="04276"/>
    <s v="Independence Elementary School"/>
    <s v="04276"/>
    <n v="431"/>
    <n v="245"/>
    <n v="41"/>
    <n v="145"/>
    <n v="286"/>
    <n v="0.56799999999999995"/>
    <n v="9.5000000000000001E-2"/>
    <n v="0.66400000000000003"/>
  </r>
  <r>
    <s v="0130"/>
    <s v="Cherry Creek 5"/>
    <x v="14"/>
    <x v="14"/>
    <s v="04280"/>
    <s v="Indian Ridge Elementary School"/>
    <s v="04280"/>
    <n v="452"/>
    <n v="94"/>
    <n v="20"/>
    <n v="338"/>
    <n v="114"/>
    <n v="0.20799999999999999"/>
    <n v="4.3999999999999997E-2"/>
    <n v="0.252"/>
  </r>
  <r>
    <s v="0130"/>
    <s v="Cherry Creek 5"/>
    <x v="14"/>
    <x v="14"/>
    <s v="04412"/>
    <s v="The Journey Preschool"/>
    <s v="04412"/>
    <n v="54"/>
    <n v="23"/>
    <n v="5"/>
    <n v="26"/>
    <n v="28"/>
    <n v="0.42599999999999999"/>
    <n v="9.2999999999999999E-2"/>
    <n v="0.51900000000000002"/>
  </r>
  <r>
    <s v="0130"/>
    <s v="Cherry Creek 5"/>
    <x v="14"/>
    <x v="14"/>
    <s v="04448"/>
    <s v="Black Forest Hills Elementary School"/>
    <s v="04448"/>
    <n v="516"/>
    <n v="80"/>
    <n v="8"/>
    <n v="428"/>
    <n v="88"/>
    <n v="0.155"/>
    <n v="1.6E-2"/>
    <n v="0.17100000000000001"/>
  </r>
  <r>
    <s v="0130"/>
    <s v="Cherry Creek 5"/>
    <x v="14"/>
    <x v="14"/>
    <s v="04975"/>
    <s v="Laredo Middle School"/>
    <s v="04975"/>
    <n v="874"/>
    <n v="402"/>
    <n v="71"/>
    <n v="401"/>
    <n v="473"/>
    <n v="0.46"/>
    <n v="8.1000000000000003E-2"/>
    <n v="0.54100000000000004"/>
  </r>
  <r>
    <s v="0130"/>
    <s v="Cherry Creek 5"/>
    <x v="14"/>
    <x v="14"/>
    <s v="05744"/>
    <s v="Meadow Point Elementary School"/>
    <s v="05744"/>
    <n v="392"/>
    <n v="207"/>
    <n v="48"/>
    <n v="137"/>
    <n v="255"/>
    <n v="0.52800000000000002"/>
    <n v="0.122"/>
    <n v="0.65100000000000002"/>
  </r>
  <r>
    <s v="0130"/>
    <s v="Cherry Creek 5"/>
    <x v="14"/>
    <x v="14"/>
    <s v="05934"/>
    <s v="Mission Viejo Elementary School"/>
    <s v="05934"/>
    <n v="528"/>
    <n v="271"/>
    <n v="44"/>
    <n v="213"/>
    <n v="315"/>
    <n v="0.51300000000000001"/>
    <n v="8.3000000000000004E-2"/>
    <n v="0.59699999999999998"/>
  </r>
  <r>
    <s v="0130"/>
    <s v="Cherry Creek 5"/>
    <x v="14"/>
    <x v="14"/>
    <s v="06225"/>
    <s v="Mountain Vista Elementary School"/>
    <s v="06225"/>
    <n v="635"/>
    <n v="172"/>
    <n v="29"/>
    <n v="434"/>
    <n v="201"/>
    <n v="0.27100000000000002"/>
    <n v="4.5999999999999999E-2"/>
    <n v="0.317"/>
  </r>
  <r>
    <s v="0130"/>
    <s v="Cherry Creek 5"/>
    <x v="14"/>
    <x v="14"/>
    <s v="06367"/>
    <s v="Options School"/>
    <s v="06367"/>
    <n v="647"/>
    <n v="112"/>
    <n v="20"/>
    <n v="515"/>
    <n v="132"/>
    <n v="0.17299999999999999"/>
    <n v="3.1E-2"/>
    <n v="0.20399999999999999"/>
  </r>
  <r>
    <s v="0130"/>
    <s v="Cherry Creek 5"/>
    <x v="14"/>
    <x v="14"/>
    <s v="06625"/>
    <s v="Overland High School"/>
    <s v="06625"/>
    <n v="2161"/>
    <n v="1318"/>
    <n v="220"/>
    <n v="623"/>
    <n v="1538"/>
    <n v="0.61"/>
    <n v="0.10199999999999999"/>
    <n v="0.71199999999999997"/>
  </r>
  <r>
    <s v="0130"/>
    <s v="Cherry Creek 5"/>
    <x v="14"/>
    <x v="14"/>
    <s v="06820"/>
    <s v="Peakview Elementary School"/>
    <s v="06820"/>
    <n v="480"/>
    <n v="156"/>
    <n v="36"/>
    <n v="288"/>
    <n v="192"/>
    <n v="0.32500000000000001"/>
    <n v="7.4999999999999997E-2"/>
    <n v="0.4"/>
  </r>
  <r>
    <s v="0130"/>
    <s v="Cherry Creek 5"/>
    <x v="14"/>
    <x v="14"/>
    <s v="06955"/>
    <s v="Pine Ridge Elementary School"/>
    <s v="06955"/>
    <n v="670"/>
    <n v="122"/>
    <n v="24"/>
    <n v="524"/>
    <n v="146"/>
    <n v="0.182"/>
    <n v="3.5999999999999997E-2"/>
    <n v="0.218"/>
  </r>
  <r>
    <s v="0130"/>
    <s v="Cherry Creek 5"/>
    <x v="14"/>
    <x v="14"/>
    <s v="07102"/>
    <s v="Polton Community Elementary School"/>
    <s v="07102"/>
    <n v="451"/>
    <n v="244"/>
    <n v="47"/>
    <n v="160"/>
    <n v="291"/>
    <n v="0.54100000000000004"/>
    <n v="0.104"/>
    <n v="0.64500000000000002"/>
  </r>
  <r>
    <s v="0130"/>
    <s v="Cherry Creek 5"/>
    <x v="14"/>
    <x v="14"/>
    <s v="07116"/>
    <s v="Ponderosa Elementary School"/>
    <s v="07116"/>
    <n v="572"/>
    <n v="387"/>
    <n v="48"/>
    <n v="137"/>
    <n v="435"/>
    <n v="0.67700000000000005"/>
    <n v="8.4000000000000005E-2"/>
    <n v="0.76"/>
  </r>
  <r>
    <s v="0130"/>
    <s v="Cherry Creek 5"/>
    <x v="14"/>
    <x v="14"/>
    <s v="07158"/>
    <s v="Prairie Middle School"/>
    <s v="07158"/>
    <n v="1362"/>
    <n v="886"/>
    <n v="150"/>
    <n v="326"/>
    <n v="1036"/>
    <n v="0.65100000000000002"/>
    <n v="0.11"/>
    <n v="0.76100000000000001"/>
  </r>
  <r>
    <s v="0130"/>
    <s v="Cherry Creek 5"/>
    <x v="14"/>
    <x v="14"/>
    <s v="07277"/>
    <s v="Red Hawk Ridge Elementary School"/>
    <s v="07277"/>
    <n v="503"/>
    <n v="276"/>
    <n v="33"/>
    <n v="194"/>
    <n v="309"/>
    <n v="0.54900000000000004"/>
    <n v="6.6000000000000003E-2"/>
    <n v="0.61399999999999999"/>
  </r>
  <r>
    <s v="0130"/>
    <s v="Cherry Creek 5"/>
    <x v="14"/>
    <x v="14"/>
    <s v="07476"/>
    <s v="Rolling Hills Elementary School"/>
    <s v="07476"/>
    <n v="544"/>
    <n v="120"/>
    <n v="26"/>
    <n v="398"/>
    <n v="146"/>
    <n v="0.221"/>
    <n v="4.8000000000000001E-2"/>
    <n v="0.26800000000000002"/>
  </r>
  <r>
    <s v="0130"/>
    <s v="Cherry Creek 5"/>
    <x v="14"/>
    <x v="14"/>
    <s v="07514"/>
    <s v="Infinity Middle School"/>
    <s v="07514"/>
    <n v="937"/>
    <n v="195"/>
    <n v="40"/>
    <n v="702"/>
    <n v="235"/>
    <n v="0.20799999999999999"/>
    <n v="4.2999999999999997E-2"/>
    <n v="0.251"/>
  </r>
  <r>
    <s v="0130"/>
    <s v="Cherry Creek 5"/>
    <x v="14"/>
    <x v="14"/>
    <s v="07559"/>
    <s v="Sagebrush Elementary School"/>
    <s v="07559"/>
    <n v="389"/>
    <n v="202"/>
    <n v="24"/>
    <n v="163"/>
    <n v="226"/>
    <n v="0.51900000000000002"/>
    <n v="6.2E-2"/>
    <n v="0.58099999999999996"/>
  </r>
  <r>
    <s v="0130"/>
    <s v="Cherry Creek 5"/>
    <x v="14"/>
    <x v="14"/>
    <s v="07617"/>
    <s v="Woodland Elementary School"/>
    <s v="07617"/>
    <n v="459"/>
    <n v="75"/>
    <n v="12"/>
    <n v="372"/>
    <n v="87"/>
    <n v="0.16300000000000001"/>
    <n v="2.5999999999999999E-2"/>
    <n v="0.19"/>
  </r>
  <r>
    <s v="0130"/>
    <s v="Cherry Creek 5"/>
    <x v="14"/>
    <x v="14"/>
    <s v="08020"/>
    <s v="Smoky Hill High School"/>
    <s v="08020"/>
    <n v="2281"/>
    <n v="989"/>
    <n v="172"/>
    <n v="1120"/>
    <n v="1161"/>
    <n v="0.434"/>
    <n v="7.4999999999999997E-2"/>
    <n v="0.50900000000000001"/>
  </r>
  <r>
    <s v="0130"/>
    <s v="Cherry Creek 5"/>
    <x v="14"/>
    <x v="14"/>
    <s v="08380"/>
    <s v="Summit Elementary School"/>
    <s v="08380"/>
    <n v="329"/>
    <n v="149"/>
    <n v="23"/>
    <n v="157"/>
    <n v="172"/>
    <n v="0.45300000000000001"/>
    <n v="7.0000000000000007E-2"/>
    <n v="0.52300000000000002"/>
  </r>
  <r>
    <s v="0130"/>
    <s v="Cherry Creek 5"/>
    <x v="14"/>
    <x v="14"/>
    <s v="08394"/>
    <s v="Sunrise Elementary School"/>
    <s v="08394"/>
    <n v="459"/>
    <n v="257"/>
    <n v="50"/>
    <n v="152"/>
    <n v="307"/>
    <n v="0.56000000000000005"/>
    <n v="0.109"/>
    <n v="0.66900000000000004"/>
  </r>
  <r>
    <s v="0130"/>
    <s v="Cherry Creek 5"/>
    <x v="14"/>
    <x v="14"/>
    <s v="08848"/>
    <s v="Thunder Ridge Middle School"/>
    <s v="08848"/>
    <n v="1151"/>
    <n v="376"/>
    <n v="82"/>
    <n v="693"/>
    <n v="458"/>
    <n v="0.32700000000000001"/>
    <n v="7.0999999999999994E-2"/>
    <n v="0.39800000000000002"/>
  </r>
  <r>
    <s v="0130"/>
    <s v="Cherry Creek 5"/>
    <x v="14"/>
    <x v="14"/>
    <s v="08850"/>
    <s v="Timberline Elementary School"/>
    <s v="08850"/>
    <n v="506"/>
    <n v="145"/>
    <n v="24"/>
    <n v="337"/>
    <n v="169"/>
    <n v="0.28699999999999998"/>
    <n v="4.7E-2"/>
    <n v="0.33400000000000002"/>
  </r>
  <r>
    <s v="0130"/>
    <s v="Cherry Creek 5"/>
    <x v="14"/>
    <x v="14"/>
    <s v="08887"/>
    <s v="Trails West Elementary School"/>
    <s v="08887"/>
    <n v="423"/>
    <n v="112"/>
    <n v="30"/>
    <n v="281"/>
    <n v="142"/>
    <n v="0.26500000000000001"/>
    <n v="7.0999999999999994E-2"/>
    <n v="0.33600000000000002"/>
  </r>
  <r>
    <s v="0130"/>
    <s v="Cherry Creek 5"/>
    <x v="14"/>
    <x v="14"/>
    <s v="09108"/>
    <s v="Village East Community Elementary School"/>
    <s v="09108"/>
    <n v="719"/>
    <n v="477"/>
    <n v="54"/>
    <n v="188"/>
    <n v="531"/>
    <n v="0.66300000000000003"/>
    <n v="7.4999999999999997E-2"/>
    <n v="0.73899999999999999"/>
  </r>
  <r>
    <s v="0130"/>
    <s v="Cherry Creek 5"/>
    <x v="14"/>
    <x v="14"/>
    <s v="09200"/>
    <s v="Walnut Hills Community Elementary School"/>
    <s v="09200"/>
    <n v="344"/>
    <n v="99"/>
    <n v="21"/>
    <n v="224"/>
    <n v="120"/>
    <n v="0.28799999999999998"/>
    <n v="6.0999999999999999E-2"/>
    <n v="0.34899999999999998"/>
  </r>
  <r>
    <s v="0130"/>
    <s v="Cherry Creek 5"/>
    <x v="14"/>
    <x v="14"/>
    <s v="09624"/>
    <s v="Willow Creek Elementary School"/>
    <s v="09624"/>
    <n v="502"/>
    <n v="65"/>
    <n v="5"/>
    <n v="432"/>
    <n v="70"/>
    <n v="0.129"/>
    <n v="0.01"/>
    <n v="0.13900000000000001"/>
  </r>
  <r>
    <s v="0140"/>
    <s v="Littleton 6"/>
    <x v="15"/>
    <x v="15"/>
    <s v="00298"/>
    <s v="Arapahoe High School"/>
    <s v="00298"/>
    <n v="1781"/>
    <n v="240"/>
    <n v="32"/>
    <n v="1509"/>
    <n v="272"/>
    <n v="0.13500000000000001"/>
    <n v="1.7999999999999999E-2"/>
    <n v="0.153"/>
  </r>
  <r>
    <s v="0140"/>
    <s v="Littleton 6"/>
    <x v="15"/>
    <x v="15"/>
    <s v="01145"/>
    <s v="The Village "/>
    <s v="01145"/>
    <n v="323"/>
    <n v="106"/>
    <n v="15"/>
    <n v="202"/>
    <n v="121"/>
    <n v="0.32800000000000001"/>
    <n v="4.5999999999999999E-2"/>
    <n v="0.375"/>
  </r>
  <r>
    <s v="0140"/>
    <s v="Littleton 6"/>
    <x v="15"/>
    <x v="15"/>
    <s v="01382"/>
    <s v="Centennial Academy of Fine Arts Education"/>
    <s v="01382"/>
    <n v="337"/>
    <n v="132"/>
    <n v="16"/>
    <n v="189"/>
    <n v="148"/>
    <n v="0.39200000000000002"/>
    <n v="4.7E-2"/>
    <n v="0.439"/>
  </r>
  <r>
    <s v="0140"/>
    <s v="Littleton 6"/>
    <x v="15"/>
    <x v="15"/>
    <s v="02219"/>
    <s v="Ford Elementary "/>
    <s v="02219"/>
    <n v="684"/>
    <n v="76"/>
    <n v="11"/>
    <n v="597"/>
    <n v="87"/>
    <n v="0.111"/>
    <n v="1.6E-2"/>
    <n v="0.127"/>
  </r>
  <r>
    <s v="0140"/>
    <s v="Littleton 6"/>
    <x v="15"/>
    <x v="15"/>
    <s v="02804"/>
    <s v="Euclid Middle School"/>
    <s v="02804"/>
    <n v="698"/>
    <n v="180"/>
    <n v="24"/>
    <n v="494"/>
    <n v="204"/>
    <n v="0.25800000000000001"/>
    <n v="3.4000000000000002E-2"/>
    <n v="0.29199999999999998"/>
  </r>
  <r>
    <s v="0140"/>
    <s v="Littleton 6"/>
    <x v="15"/>
    <x v="15"/>
    <s v="02926"/>
    <s v="Field Elementary School"/>
    <s v="02926"/>
    <n v="283"/>
    <n v="185"/>
    <n v="10"/>
    <n v="88"/>
    <n v="195"/>
    <n v="0.65400000000000003"/>
    <n v="3.5000000000000003E-2"/>
    <n v="0.68899999999999995"/>
  </r>
  <r>
    <s v="0140"/>
    <s v="Littleton 6"/>
    <x v="15"/>
    <x v="15"/>
    <s v="03472"/>
    <s v="Goddard Middle School"/>
    <s v="03472"/>
    <n v="562"/>
    <n v="184"/>
    <n v="30"/>
    <n v="348"/>
    <n v="214"/>
    <n v="0.32700000000000001"/>
    <n v="5.2999999999999999E-2"/>
    <n v="0.38100000000000001"/>
  </r>
  <r>
    <s v="0140"/>
    <s v="Littleton 6"/>
    <x v="15"/>
    <x v="15"/>
    <s v="03930"/>
    <s v="Heritage High School"/>
    <s v="03930"/>
    <n v="1746"/>
    <n v="259"/>
    <n v="45"/>
    <n v="1442"/>
    <n v="304"/>
    <n v="0.14799999999999999"/>
    <n v="2.5999999999999999E-2"/>
    <n v="0.17399999999999999"/>
  </r>
  <r>
    <s v="0140"/>
    <s v="Littleton 6"/>
    <x v="15"/>
    <x v="15"/>
    <s v="04316"/>
    <s v="Newton Middle School"/>
    <s v="04316"/>
    <n v="784"/>
    <n v="87"/>
    <n v="9"/>
    <n v="688"/>
    <n v="96"/>
    <n v="0.111"/>
    <n v="1.0999999999999999E-2"/>
    <n v="0.122"/>
  </r>
  <r>
    <s v="0140"/>
    <s v="Littleton 6"/>
    <x v="15"/>
    <x v="15"/>
    <s v="04447"/>
    <s v="John Wesley Powell Middle School"/>
    <s v="04447"/>
    <n v="546"/>
    <n v="111"/>
    <n v="13"/>
    <n v="422"/>
    <n v="124"/>
    <n v="0.20300000000000001"/>
    <n v="2.4E-2"/>
    <n v="0.22700000000000001"/>
  </r>
  <r>
    <s v="0140"/>
    <s v="Littleton 6"/>
    <x v="15"/>
    <x v="15"/>
    <s v="05224"/>
    <s v="Littleton High School"/>
    <s v="05224"/>
    <n v="1192"/>
    <n v="365"/>
    <n v="56"/>
    <n v="771"/>
    <n v="421"/>
    <n v="0.30599999999999999"/>
    <n v="4.7E-2"/>
    <n v="0.35299999999999998"/>
  </r>
  <r>
    <s v="0140"/>
    <s v="Littleton 6"/>
    <x v="15"/>
    <x v="15"/>
    <s v="05229"/>
    <s v="Littleton Academy"/>
    <s v="05229"/>
    <n v="458"/>
    <n v="40"/>
    <n v="4"/>
    <n v="414"/>
    <n v="44"/>
    <n v="8.6999999999999994E-2"/>
    <n v="8.9999999999999993E-3"/>
    <n v="9.6000000000000002E-2"/>
  </r>
  <r>
    <s v="0140"/>
    <s v="Littleton 6"/>
    <x v="15"/>
    <x v="15"/>
    <s v="05233"/>
    <s v="Littleton Prep Charter School"/>
    <s v="05233"/>
    <n v="516"/>
    <n v="111"/>
    <n v="13"/>
    <n v="392"/>
    <n v="124"/>
    <n v="0.215"/>
    <n v="2.5000000000000001E-2"/>
    <n v="0.24"/>
  </r>
  <r>
    <s v="0140"/>
    <s v="Littleton 6"/>
    <x v="15"/>
    <x v="15"/>
    <s v="05236"/>
    <s v="Lois Lenski Elementary School"/>
    <s v="05236"/>
    <n v="503"/>
    <n v="51"/>
    <n v="4"/>
    <n v="448"/>
    <n v="55"/>
    <n v="0.10100000000000001"/>
    <n v="8.0000000000000002E-3"/>
    <n v="0.109"/>
  </r>
  <r>
    <s v="0140"/>
    <s v="Littleton 6"/>
    <x v="15"/>
    <x v="15"/>
    <s v="05572"/>
    <s v="Hopkins Elementary School"/>
    <s v="05572"/>
    <n v="358"/>
    <n v="57"/>
    <n v="8"/>
    <n v="293"/>
    <n v="65"/>
    <n v="0.159"/>
    <n v="2.1999999999999999E-2"/>
    <n v="0.182"/>
  </r>
  <r>
    <s v="0140"/>
    <s v="Littleton 6"/>
    <x v="15"/>
    <x v="15"/>
    <s v="05875"/>
    <s v="Gudy Gaskill Elementary "/>
    <s v="05875"/>
    <n v="523"/>
    <n v="118"/>
    <n v="12"/>
    <n v="393"/>
    <n v="130"/>
    <n v="0.22600000000000001"/>
    <n v="2.3E-2"/>
    <n v="0.249"/>
  </r>
  <r>
    <s v="0140"/>
    <s v="Littleton 6"/>
    <x v="15"/>
    <x v="15"/>
    <s v="07518"/>
    <s v="Runyon Elementary School"/>
    <s v="07518"/>
    <n v="427"/>
    <n v="62"/>
    <n v="8"/>
    <n v="357"/>
    <n v="70"/>
    <n v="0.14499999999999999"/>
    <n v="1.9E-2"/>
    <n v="0.16400000000000001"/>
  </r>
  <r>
    <s v="0140"/>
    <s v="Littleton 6"/>
    <x v="15"/>
    <x v="15"/>
    <s v="07606"/>
    <s v="Sandburg Elementary School"/>
    <s v="07606"/>
    <n v="499"/>
    <n v="65"/>
    <n v="7"/>
    <n v="427"/>
    <n v="72"/>
    <n v="0.13"/>
    <n v="1.4E-2"/>
    <n v="0.14399999999999999"/>
  </r>
  <r>
    <s v="0140"/>
    <s v="Littleton 6"/>
    <x v="15"/>
    <x v="15"/>
    <s v="08064"/>
    <s v="Little Raven Elementary School "/>
    <s v="08064"/>
    <n v="439"/>
    <n v="164"/>
    <n v="10"/>
    <n v="265"/>
    <n v="174"/>
    <n v="0.374"/>
    <n v="2.3E-2"/>
    <n v="0.39600000000000002"/>
  </r>
  <r>
    <s v="0140"/>
    <s v="Littleton 6"/>
    <x v="15"/>
    <x v="15"/>
    <s v="09600"/>
    <s v="Wilder Elementary School"/>
    <s v="09600"/>
    <n v="592"/>
    <n v="42"/>
    <n v="8"/>
    <n v="542"/>
    <n v="50"/>
    <n v="7.0999999999999994E-2"/>
    <n v="1.4E-2"/>
    <n v="8.4000000000000005E-2"/>
  </r>
  <r>
    <s v="0170"/>
    <s v="Deer Trail 26J"/>
    <x v="16"/>
    <x v="16"/>
    <s v="02136"/>
    <s v="Deer Trail Elementary School"/>
    <s v="02136"/>
    <n v="212"/>
    <n v="120"/>
    <n v="8"/>
    <n v="84"/>
    <n v="128"/>
    <n v="0.56599999999999995"/>
    <n v="3.7999999999999999E-2"/>
    <n v="0.60399999999999998"/>
  </r>
  <r>
    <s v="0170"/>
    <s v="Deer Trail 26J"/>
    <x v="16"/>
    <x v="16"/>
    <s v="02140"/>
    <s v="Deer Trail Junior-Senior High School"/>
    <s v="02140"/>
    <n v="149"/>
    <n v="80"/>
    <s v="*"/>
    <s v="*"/>
    <s v="*"/>
    <n v="0.53700000000000003"/>
    <s v="*"/>
    <s v="*"/>
  </r>
  <r>
    <s v="0180"/>
    <s v="Adams-Arapahoe 28J"/>
    <x v="17"/>
    <x v="17"/>
    <s v="00103"/>
    <s v="Aurora Highlands K-8 "/>
    <s v="00103"/>
    <n v="307"/>
    <n v="181"/>
    <n v="20"/>
    <n v="106"/>
    <n v="201"/>
    <n v="0.59"/>
    <n v="6.5000000000000002E-2"/>
    <n v="0.65500000000000003"/>
  </r>
  <r>
    <s v="0180"/>
    <s v="Adams-Arapahoe 28J"/>
    <x v="17"/>
    <x v="17"/>
    <s v="00126"/>
    <s v="Academy of Advanced Learning"/>
    <s v="00126"/>
    <n v="773"/>
    <n v="583"/>
    <n v="65"/>
    <n v="125"/>
    <n v="648"/>
    <n v="0.754"/>
    <n v="8.4000000000000005E-2"/>
    <n v="0.83799999999999997"/>
  </r>
  <r>
    <s v="0180"/>
    <s v="Adams-Arapahoe 28J"/>
    <x v="17"/>
    <x v="17"/>
    <s v="00127"/>
    <s v="Aurora Science &amp; Tech Middle School"/>
    <s v="00127"/>
    <n v="454"/>
    <n v="356"/>
    <n v="42"/>
    <n v="56"/>
    <n v="398"/>
    <n v="0.78400000000000003"/>
    <n v="9.2999999999999999E-2"/>
    <n v="0.877"/>
  </r>
  <r>
    <s v="0180"/>
    <s v="Adams-Arapahoe 28J"/>
    <x v="17"/>
    <x v="17"/>
    <s v="00213"/>
    <s v="AXL Academy"/>
    <s v="00213"/>
    <n v="400"/>
    <n v="269"/>
    <n v="42"/>
    <n v="89"/>
    <n v="311"/>
    <n v="0.67300000000000004"/>
    <n v="0.105"/>
    <n v="0.77800000000000002"/>
  </r>
  <r>
    <s v="0180"/>
    <s v="Adams-Arapahoe 28J"/>
    <x v="17"/>
    <x v="17"/>
    <s v="00214"/>
    <s v="Altura Elementary School"/>
    <s v="00214"/>
    <n v="537"/>
    <n v="461"/>
    <n v="33"/>
    <n v="43"/>
    <n v="494"/>
    <n v="0.85799999999999998"/>
    <n v="6.0999999999999999E-2"/>
    <n v="0.92"/>
  </r>
  <r>
    <s v="0180"/>
    <s v="Adams-Arapahoe 28J"/>
    <x v="17"/>
    <x v="17"/>
    <s v="00310"/>
    <s v="Arkansas Elementary School"/>
    <s v="00310"/>
    <n v="458"/>
    <n v="330"/>
    <n v="36"/>
    <n v="92"/>
    <n v="366"/>
    <n v="0.72099999999999997"/>
    <n v="7.9000000000000001E-2"/>
    <n v="0.79900000000000004"/>
  </r>
  <r>
    <s v="0180"/>
    <s v="Adams-Arapahoe 28J"/>
    <x v="17"/>
    <x v="17"/>
    <s v="00458"/>
    <s v="Aurora Academy Charter School"/>
    <s v="00458"/>
    <n v="524"/>
    <n v="359"/>
    <n v="65"/>
    <n v="100"/>
    <n v="424"/>
    <n v="0.68500000000000005"/>
    <n v="0.124"/>
    <n v="0.80900000000000005"/>
  </r>
  <r>
    <s v="0180"/>
    <s v="Adams-Arapahoe 28J"/>
    <x v="17"/>
    <x v="17"/>
    <s v="00464"/>
    <s v="Aurora Hills Middle School"/>
    <s v="00464"/>
    <n v="870"/>
    <n v="719"/>
    <n v="64"/>
    <n v="87"/>
    <n v="783"/>
    <n v="0.82599999999999996"/>
    <n v="7.3999999999999996E-2"/>
    <n v="0.9"/>
  </r>
  <r>
    <s v="0180"/>
    <s v="Adams-Arapahoe 28J"/>
    <x v="17"/>
    <x v="17"/>
    <s v="00465"/>
    <s v="Aurora Frontier K-8"/>
    <s v="00465"/>
    <n v="757"/>
    <n v="418"/>
    <n v="69"/>
    <n v="270"/>
    <n v="487"/>
    <n v="0.55200000000000005"/>
    <n v="9.0999999999999998E-2"/>
    <n v="0.64300000000000002"/>
  </r>
  <r>
    <s v="0180"/>
    <s v="Adams-Arapahoe 28J"/>
    <x v="17"/>
    <x v="17"/>
    <s v="00914"/>
    <s v="Boston K-8 School"/>
    <s v="00914"/>
    <n v="401"/>
    <n v="345"/>
    <n v="34"/>
    <n v="22"/>
    <n v="379"/>
    <n v="0.86"/>
    <n v="8.5000000000000006E-2"/>
    <n v="0.94499999999999995"/>
  </r>
  <r>
    <s v="0180"/>
    <s v="Adams-Arapahoe 28J"/>
    <x v="17"/>
    <x v="17"/>
    <s v="01458"/>
    <s v="Aurora Central Campus "/>
    <s v="01458"/>
    <n v="2256"/>
    <n v="1803"/>
    <n v="157"/>
    <n v="296"/>
    <n v="1960"/>
    <n v="0.79900000000000004"/>
    <n v="7.0000000000000007E-2"/>
    <n v="0.86899999999999999"/>
  </r>
  <r>
    <s v="0180"/>
    <s v="Adams-Arapahoe 28J"/>
    <x v="17"/>
    <x v="17"/>
    <s v="01720"/>
    <s v="Clyde Miller K-8"/>
    <s v="01720"/>
    <n v="424"/>
    <n v="336"/>
    <n v="41"/>
    <n v="47"/>
    <n v="377"/>
    <n v="0.79200000000000004"/>
    <n v="9.7000000000000003E-2"/>
    <n v="0.88900000000000001"/>
  </r>
  <r>
    <s v="0180"/>
    <s v="Adams-Arapahoe 28J"/>
    <x v="17"/>
    <x v="17"/>
    <s v="01800"/>
    <s v="Columbia Middle School"/>
    <s v="01800"/>
    <n v="653"/>
    <n v="442"/>
    <n v="63"/>
    <n v="148"/>
    <n v="505"/>
    <n v="0.67700000000000005"/>
    <n v="9.6000000000000002E-2"/>
    <n v="0.77300000000000002"/>
  </r>
  <r>
    <s v="0180"/>
    <s v="Adams-Arapahoe 28J"/>
    <x v="17"/>
    <x v="17"/>
    <s v="01851"/>
    <s v="Harmony Ridge P-8"/>
    <s v="01851"/>
    <n v="769"/>
    <n v="414"/>
    <n v="67"/>
    <n v="288"/>
    <n v="481"/>
    <n v="0.53800000000000003"/>
    <n v="8.6999999999999994E-2"/>
    <n v="0.625"/>
  </r>
  <r>
    <s v="0180"/>
    <s v="Adams-Arapahoe 28J"/>
    <x v="17"/>
    <x v="17"/>
    <s v="01948"/>
    <s v="Crawford Elementary School"/>
    <s v="01948"/>
    <n v="540"/>
    <n v="499"/>
    <n v="24"/>
    <n v="17"/>
    <n v="523"/>
    <n v="0.92400000000000004"/>
    <n v="4.3999999999999997E-2"/>
    <n v="0.96899999999999997"/>
  </r>
  <r>
    <s v="0180"/>
    <s v="Adams-Arapahoe 28J"/>
    <x v="17"/>
    <x v="17"/>
    <s v="02095"/>
    <s v="Dalton Elementary School"/>
    <s v="02095"/>
    <n v="445"/>
    <n v="297"/>
    <n v="47"/>
    <n v="101"/>
    <n v="344"/>
    <n v="0.66700000000000004"/>
    <n v="0.106"/>
    <n v="0.77300000000000002"/>
  </r>
  <r>
    <s v="0180"/>
    <s v="Adams-Arapahoe 28J"/>
    <x v="17"/>
    <x v="17"/>
    <s v="02114"/>
    <s v="Dartmouth Elementary School"/>
    <s v="02114"/>
    <n v="445"/>
    <n v="300"/>
    <n v="43"/>
    <n v="102"/>
    <n v="343"/>
    <n v="0.67400000000000004"/>
    <n v="9.7000000000000003E-2"/>
    <n v="0.77100000000000002"/>
  </r>
  <r>
    <s v="0180"/>
    <s v="Adams-Arapahoe 28J"/>
    <x v="17"/>
    <x v="17"/>
    <s v="02384"/>
    <s v="East Middle School"/>
    <s v="02384"/>
    <n v="704"/>
    <n v="585"/>
    <n v="56"/>
    <n v="63"/>
    <n v="641"/>
    <n v="0.83099999999999996"/>
    <n v="0.08"/>
    <n v="0.91100000000000003"/>
  </r>
  <r>
    <s v="0180"/>
    <s v="Adams-Arapahoe 28J"/>
    <x v="17"/>
    <x v="17"/>
    <s v="02618"/>
    <s v="Elkhart Elementary School"/>
    <s v="02618"/>
    <n v="496"/>
    <n v="449"/>
    <n v="32"/>
    <n v="15"/>
    <n v="481"/>
    <n v="0.90500000000000003"/>
    <n v="6.5000000000000002E-2"/>
    <n v="0.97"/>
  </r>
  <r>
    <s v="0180"/>
    <s v="Adams-Arapahoe 28J"/>
    <x v="17"/>
    <x v="17"/>
    <s v="02673"/>
    <s v="Edna and John W. Mosley P-8"/>
    <s v="02673"/>
    <n v="969"/>
    <n v="696"/>
    <n v="96"/>
    <n v="177"/>
    <n v="792"/>
    <n v="0.71799999999999997"/>
    <n v="9.9000000000000005E-2"/>
    <n v="0.81699999999999995"/>
  </r>
  <r>
    <s v="0180"/>
    <s v="Adams-Arapahoe 28J"/>
    <x v="17"/>
    <x v="17"/>
    <s v="02951"/>
    <s v="Laredo Child Development Center"/>
    <s v="02951"/>
    <n v="231"/>
    <n v="168"/>
    <n v="16"/>
    <n v="47"/>
    <n v="184"/>
    <n v="0.72699999999999998"/>
    <n v="6.9000000000000006E-2"/>
    <n v="0.79700000000000004"/>
  </r>
  <r>
    <s v="0180"/>
    <s v="Adams-Arapahoe 28J"/>
    <x v="17"/>
    <x v="17"/>
    <s v="03272"/>
    <s v="Fulton Academy of Excellence"/>
    <s v="03272"/>
    <n v="391"/>
    <n v="333"/>
    <n v="35"/>
    <n v="23"/>
    <n v="368"/>
    <n v="0.85199999999999998"/>
    <n v="0.09"/>
    <n v="0.94099999999999995"/>
  </r>
  <r>
    <s v="0180"/>
    <s v="Adams-Arapahoe 28J"/>
    <x v="17"/>
    <x v="17"/>
    <s v="03354"/>
    <s v="Gateway High School"/>
    <s v="03354"/>
    <n v="1641"/>
    <n v="1266"/>
    <n v="110"/>
    <n v="265"/>
    <n v="1376"/>
    <n v="0.77100000000000002"/>
    <n v="6.7000000000000004E-2"/>
    <n v="0.83899999999999997"/>
  </r>
  <r>
    <s v="0180"/>
    <s v="Adams-Arapahoe 28J"/>
    <x v="17"/>
    <x v="17"/>
    <s v="03471"/>
    <s v="Global Village Academy Aurora"/>
    <s v="03471"/>
    <n v="861"/>
    <n v="602"/>
    <n v="96"/>
    <n v="163"/>
    <n v="698"/>
    <n v="0.69899999999999995"/>
    <n v="0.111"/>
    <n v="0.81100000000000005"/>
  </r>
  <r>
    <s v="0180"/>
    <s v="Adams-Arapahoe 28J"/>
    <x v="17"/>
    <x v="17"/>
    <s v="04024"/>
    <s v="Hinkley High School"/>
    <s v="04024"/>
    <n v="1584"/>
    <n v="1230"/>
    <n v="162"/>
    <n v="192"/>
    <n v="1392"/>
    <n v="0.77700000000000002"/>
    <n v="0.10199999999999999"/>
    <n v="0.879"/>
  </r>
  <r>
    <s v="0180"/>
    <s v="Adams-Arapahoe 28J"/>
    <x v="17"/>
    <x v="17"/>
    <s v="04270"/>
    <s v="Iowa Elementary School"/>
    <s v="04270"/>
    <n v="466"/>
    <n v="348"/>
    <n v="38"/>
    <n v="80"/>
    <n v="386"/>
    <n v="0.747"/>
    <n v="8.2000000000000003E-2"/>
    <n v="0.82799999999999996"/>
  </r>
  <r>
    <s v="0180"/>
    <s v="Adams-Arapahoe 28J"/>
    <x v="17"/>
    <x v="17"/>
    <s v="04385"/>
    <s v="Jamaica Child Development Center"/>
    <s v="04385"/>
    <n v="130"/>
    <n v="97"/>
    <s v="*"/>
    <s v="*"/>
    <s v="*"/>
    <n v="0.746"/>
    <s v="*"/>
    <s v="*"/>
  </r>
  <r>
    <s v="0180"/>
    <s v="Adams-Arapahoe 28J"/>
    <x v="17"/>
    <x v="17"/>
    <s v="04426"/>
    <s v="Jewell Elementary School"/>
    <s v="04426"/>
    <n v="506"/>
    <n v="401"/>
    <n v="39"/>
    <n v="66"/>
    <n v="440"/>
    <n v="0.79200000000000004"/>
    <n v="7.6999999999999999E-2"/>
    <n v="0.87"/>
  </r>
  <r>
    <s v="0180"/>
    <s v="Adams-Arapahoe 28J"/>
    <x v="17"/>
    <x v="17"/>
    <s v="04646"/>
    <s v="Kenton Elementary School"/>
    <s v="04646"/>
    <n v="482"/>
    <n v="394"/>
    <n v="36"/>
    <n v="52"/>
    <n v="430"/>
    <n v="0.81699999999999995"/>
    <n v="7.4999999999999997E-2"/>
    <n v="0.89200000000000002"/>
  </r>
  <r>
    <s v="0180"/>
    <s v="Adams-Arapahoe 28J"/>
    <x v="17"/>
    <x v="17"/>
    <s v="04970"/>
    <s v="Lansing Elementary Community School"/>
    <s v="04970"/>
    <n v="376"/>
    <n v="305"/>
    <n v="25"/>
    <n v="46"/>
    <n v="330"/>
    <n v="0.81100000000000005"/>
    <n v="6.6000000000000003E-2"/>
    <n v="0.878"/>
  </r>
  <r>
    <s v="0180"/>
    <s v="Adams-Arapahoe 28J"/>
    <x v="17"/>
    <x v="17"/>
    <s v="04973"/>
    <s v="Laredo Elementary School"/>
    <s v="04973"/>
    <n v="412"/>
    <n v="338"/>
    <n v="26"/>
    <n v="48"/>
    <n v="364"/>
    <n v="0.82"/>
    <n v="6.3E-2"/>
    <n v="0.88300000000000001"/>
  </r>
  <r>
    <s v="0180"/>
    <s v="Adams-Arapahoe 28J"/>
    <x v="17"/>
    <x v="17"/>
    <s v="05298"/>
    <s v="Lotus School for Excellence"/>
    <s v="05298"/>
    <n v="945"/>
    <n v="761"/>
    <n v="88"/>
    <n v="96"/>
    <n v="849"/>
    <n v="0.80500000000000005"/>
    <n v="9.2999999999999999E-2"/>
    <n v="0.89800000000000002"/>
  </r>
  <r>
    <s v="0180"/>
    <s v="Adams-Arapahoe 28J"/>
    <x v="17"/>
    <x v="17"/>
    <s v="05751"/>
    <s v="Meadowood Child Development Center"/>
    <s v="05751"/>
    <n v="193"/>
    <n v="100"/>
    <n v="16"/>
    <n v="77"/>
    <n v="116"/>
    <n v="0.51800000000000002"/>
    <n v="8.3000000000000004E-2"/>
    <n v="0.60099999999999998"/>
  </r>
  <r>
    <s v="0180"/>
    <s v="Adams-Arapahoe 28J"/>
    <x v="17"/>
    <x v="17"/>
    <s v="05964"/>
    <s v="Aurora Science &amp; Tech High School "/>
    <s v="05964"/>
    <n v="309"/>
    <n v="236"/>
    <n v="31"/>
    <n v="42"/>
    <n v="267"/>
    <n v="0.76400000000000001"/>
    <n v="0.1"/>
    <n v="0.86399999999999999"/>
  </r>
  <r>
    <s v="0180"/>
    <s v="Adams-Arapahoe 28J"/>
    <x v="17"/>
    <x v="17"/>
    <s v="06068"/>
    <s v="Montview Math &amp; Health Sciences Elementary School"/>
    <s v="06068"/>
    <n v="412"/>
    <n v="357"/>
    <n v="23"/>
    <n v="32"/>
    <n v="380"/>
    <n v="0.86699999999999999"/>
    <n v="5.6000000000000001E-2"/>
    <n v="0.92200000000000004"/>
  </r>
  <r>
    <s v="0180"/>
    <s v="Adams-Arapahoe 28J"/>
    <x v="17"/>
    <x v="17"/>
    <s v="06160"/>
    <s v="Mrachek Middle School"/>
    <s v="06160"/>
    <n v="867"/>
    <n v="661"/>
    <n v="63"/>
    <n v="143"/>
    <n v="724"/>
    <n v="0.76200000000000001"/>
    <n v="7.2999999999999995E-2"/>
    <n v="0.83499999999999996"/>
  </r>
  <r>
    <s v="0180"/>
    <s v="Adams-Arapahoe 28J"/>
    <x v="17"/>
    <x v="17"/>
    <s v="06189"/>
    <s v="Murphy Creek K-8 School"/>
    <s v="06189"/>
    <n v="784"/>
    <n v="370"/>
    <n v="65"/>
    <n v="349"/>
    <n v="435"/>
    <n v="0.47199999999999998"/>
    <n v="8.3000000000000004E-2"/>
    <n v="0.55500000000000005"/>
  </r>
  <r>
    <s v="0180"/>
    <s v="Adams-Arapahoe 28J"/>
    <x v="17"/>
    <x v="17"/>
    <s v="06310"/>
    <s v="North Middle School Health Sciences and Technology Campus"/>
    <s v="06310"/>
    <n v="597"/>
    <n v="499"/>
    <n v="46"/>
    <n v="52"/>
    <n v="545"/>
    <n v="0.83599999999999997"/>
    <n v="7.6999999999999999E-2"/>
    <n v="0.91300000000000003"/>
  </r>
  <r>
    <s v="0180"/>
    <s v="Adams-Arapahoe 28J"/>
    <x v="17"/>
    <x v="17"/>
    <s v="06758"/>
    <s v="Park Lane Elementary School"/>
    <s v="06758"/>
    <n v="484"/>
    <n v="406"/>
    <n v="34"/>
    <n v="44"/>
    <n v="440"/>
    <n v="0.83899999999999997"/>
    <n v="7.0000000000000007E-2"/>
    <n v="0.90900000000000003"/>
  </r>
  <r>
    <s v="0180"/>
    <s v="Adams-Arapahoe 28J"/>
    <x v="17"/>
    <x v="17"/>
    <s v="07232"/>
    <s v="Aurora Quest K-8"/>
    <s v="07232"/>
    <n v="571"/>
    <n v="201"/>
    <n v="53"/>
    <n v="317"/>
    <n v="254"/>
    <n v="0.35199999999999998"/>
    <n v="9.2999999999999999E-2"/>
    <n v="0.44500000000000001"/>
  </r>
  <r>
    <s v="0180"/>
    <s v="Adams-Arapahoe 28J"/>
    <x v="2"/>
    <x v="2"/>
    <s v="07233"/>
    <s v="Rocky Mountain Prep: Fletcher"/>
    <s v="07233"/>
    <n v="614"/>
    <n v="472"/>
    <n v="57"/>
    <n v="85"/>
    <n v="529"/>
    <n v="0.76900000000000002"/>
    <n v="9.2999999999999999E-2"/>
    <n v="0.86199999999999999"/>
  </r>
  <r>
    <s v="0180"/>
    <s v="Adams-Arapahoe 28J"/>
    <x v="17"/>
    <x v="17"/>
    <s v="07250"/>
    <s v="Rangeview High School"/>
    <s v="07250"/>
    <n v="2117"/>
    <n v="1321"/>
    <n v="199"/>
    <n v="597"/>
    <n v="1520"/>
    <n v="0.624"/>
    <n v="9.4E-2"/>
    <n v="0.71799999999999997"/>
  </r>
  <r>
    <s v="0180"/>
    <s v="Adams-Arapahoe 28J"/>
    <x v="17"/>
    <x v="17"/>
    <s v="07865"/>
    <s v="Side Creek Elementary School"/>
    <s v="07865"/>
    <n v="508"/>
    <n v="315"/>
    <n v="44"/>
    <n v="149"/>
    <n v="359"/>
    <n v="0.62"/>
    <n v="8.6999999999999994E-2"/>
    <n v="0.70699999999999996"/>
  </r>
  <r>
    <s v="0180"/>
    <s v="Adams-Arapahoe 28J"/>
    <x v="17"/>
    <x v="17"/>
    <s v="07932"/>
    <s v="Del Mar Academy"/>
    <s v="07932"/>
    <n v="647"/>
    <n v="548"/>
    <n v="36"/>
    <n v="63"/>
    <n v="584"/>
    <n v="0.84699999999999998"/>
    <n v="5.6000000000000001E-2"/>
    <n v="0.90300000000000002"/>
  </r>
  <r>
    <s v="0180"/>
    <s v="Adams-Arapahoe 28J"/>
    <x v="17"/>
    <x v="17"/>
    <s v="08356"/>
    <s v="William Smith High School"/>
    <s v="08356"/>
    <n v="386"/>
    <n v="260"/>
    <n v="60"/>
    <n v="66"/>
    <n v="320"/>
    <n v="0.67400000000000004"/>
    <n v="0.155"/>
    <n v="0.82899999999999996"/>
  </r>
  <r>
    <s v="0180"/>
    <s v="Adams-Arapahoe 28J"/>
    <x v="17"/>
    <x v="17"/>
    <s v="08858"/>
    <s v="Tollgate Elementary School of Expeditionary Learning"/>
    <s v="08858"/>
    <n v="641"/>
    <n v="503"/>
    <n v="39"/>
    <n v="99"/>
    <n v="542"/>
    <n v="0.78500000000000003"/>
    <n v="6.0999999999999999E-2"/>
    <n v="0.84599999999999997"/>
  </r>
  <r>
    <s v="0180"/>
    <s v="Adams-Arapahoe 28J"/>
    <x v="17"/>
    <x v="17"/>
    <s v="09053"/>
    <s v="Vega Collegiate Academy"/>
    <s v="09053"/>
    <n v="557"/>
    <n v="517"/>
    <n v="22"/>
    <n v="18"/>
    <n v="539"/>
    <n v="0.92800000000000005"/>
    <n v="3.9E-2"/>
    <n v="0.96799999999999997"/>
  </r>
  <r>
    <s v="0180"/>
    <s v="Adams-Arapahoe 28J"/>
    <x v="17"/>
    <x v="17"/>
    <s v="09056"/>
    <s v="Vanguard Classical School - West"/>
    <s v="09056"/>
    <n v="365"/>
    <n v="293"/>
    <n v="28"/>
    <n v="44"/>
    <n v="321"/>
    <n v="0.80300000000000005"/>
    <n v="7.6999999999999999E-2"/>
    <n v="0.879"/>
  </r>
  <r>
    <s v="0180"/>
    <s v="Adams-Arapahoe 28J"/>
    <x v="17"/>
    <x v="17"/>
    <s v="09059"/>
    <s v="Vassar Elementary School"/>
    <s v="09059"/>
    <n v="504"/>
    <n v="333"/>
    <n v="44"/>
    <n v="127"/>
    <n v="377"/>
    <n v="0.66100000000000003"/>
    <n v="8.6999999999999994E-2"/>
    <n v="0.748"/>
  </r>
  <r>
    <s v="0180"/>
    <s v="Adams-Arapahoe 28J"/>
    <x v="17"/>
    <x v="17"/>
    <s v="09060"/>
    <s v="Vaughn Elementary School"/>
    <s v="09060"/>
    <n v="394"/>
    <n v="328"/>
    <n v="33"/>
    <n v="33"/>
    <n v="361"/>
    <n v="0.83199999999999996"/>
    <n v="8.4000000000000005E-2"/>
    <n v="0.91600000000000004"/>
  </r>
  <r>
    <s v="0180"/>
    <s v="Adams-Arapahoe 28J"/>
    <x v="17"/>
    <x v="17"/>
    <s v="09083"/>
    <s v="Vista Peak P-8 Exploratory"/>
    <s v="09083"/>
    <n v="937"/>
    <n v="451"/>
    <n v="72"/>
    <n v="414"/>
    <n v="523"/>
    <n v="0.48099999999999998"/>
    <n v="7.6999999999999999E-2"/>
    <n v="0.55800000000000005"/>
  </r>
  <r>
    <s v="0180"/>
    <s v="Adams-Arapahoe 28J"/>
    <x v="17"/>
    <x v="17"/>
    <s v="09125"/>
    <s v="Vista Peak 9-12 Preparatory"/>
    <s v="09125"/>
    <n v="1966"/>
    <n v="1019"/>
    <n v="178"/>
    <n v="769"/>
    <n v="1197"/>
    <n v="0.51800000000000002"/>
    <n v="9.0999999999999998E-2"/>
    <n v="0.60899999999999999"/>
  </r>
  <r>
    <s v="0180"/>
    <s v="Adams-Arapahoe 28J"/>
    <x v="17"/>
    <x v="17"/>
    <s v="09140"/>
    <s v="Virginia Court Elementary School"/>
    <s v="09140"/>
    <n v="673"/>
    <n v="542"/>
    <n v="64"/>
    <n v="67"/>
    <n v="606"/>
    <n v="0.80500000000000005"/>
    <n v="9.5000000000000001E-2"/>
    <n v="0.9"/>
  </r>
  <r>
    <s v="0180"/>
    <s v="Adams-Arapahoe 28J"/>
    <x v="17"/>
    <x v="17"/>
    <s v="09189"/>
    <s v="Vanguard Classical School - East"/>
    <s v="09189"/>
    <n v="728"/>
    <n v="518"/>
    <n v="75"/>
    <n v="135"/>
    <n v="593"/>
    <n v="0.71199999999999997"/>
    <n v="0.10299999999999999"/>
    <n v="0.81499999999999995"/>
  </r>
  <r>
    <s v="0180"/>
    <s v="Adams-Arapahoe 28J"/>
    <x v="17"/>
    <x v="17"/>
    <s v="09396"/>
    <s v="Aurora West College Preparatory Academy"/>
    <s v="09396"/>
    <n v="942"/>
    <n v="811"/>
    <n v="64"/>
    <n v="67"/>
    <n v="875"/>
    <n v="0.86099999999999999"/>
    <n v="6.8000000000000005E-2"/>
    <n v="0.92900000000000005"/>
  </r>
  <r>
    <s v="0180"/>
    <s v="Adams-Arapahoe 28J"/>
    <x v="17"/>
    <x v="17"/>
    <s v="09514"/>
    <s v="Clara Brown Entrepreneurial Academy"/>
    <s v="09514"/>
    <n v="232"/>
    <n v="163"/>
    <n v="17"/>
    <n v="52"/>
    <n v="180"/>
    <n v="0.70299999999999996"/>
    <n v="7.2999999999999995E-2"/>
    <n v="0.77600000000000002"/>
  </r>
  <r>
    <s v="0180"/>
    <s v="Adams-Arapahoe 28J"/>
    <x v="17"/>
    <x v="17"/>
    <s v="09756"/>
    <s v="Yale Elementary School"/>
    <s v="09756"/>
    <n v="495"/>
    <n v="398"/>
    <n v="45"/>
    <n v="52"/>
    <n v="443"/>
    <n v="0.80400000000000005"/>
    <n v="9.0999999999999998E-2"/>
    <n v="0.89500000000000002"/>
  </r>
  <r>
    <s v="0190"/>
    <s v="Byers 32J"/>
    <x v="18"/>
    <x v="18"/>
    <s v="01168"/>
    <s v="Byers Elementary School"/>
    <s v="01168"/>
    <n v="282"/>
    <n v="115"/>
    <n v="19"/>
    <n v="148"/>
    <n v="134"/>
    <n v="0.40799999999999997"/>
    <n v="6.7000000000000004E-2"/>
    <n v="0.47499999999999998"/>
  </r>
  <r>
    <s v="0190"/>
    <s v="Byers 32J"/>
    <x v="18"/>
    <x v="18"/>
    <s v="01176"/>
    <s v="Byers Junior-Senior High School"/>
    <s v="01176"/>
    <n v="257"/>
    <n v="105"/>
    <n v="16"/>
    <n v="136"/>
    <n v="121"/>
    <n v="0.40899999999999997"/>
    <n v="6.2E-2"/>
    <n v="0.47099999999999997"/>
  </r>
  <r>
    <s v="0220"/>
    <s v="Archuleta County 50 Jt"/>
    <x v="19"/>
    <x v="19"/>
    <s v="06652"/>
    <s v="Pagosa Springs Elementary School"/>
    <s v="06652"/>
    <n v="514"/>
    <n v="286"/>
    <n v="39"/>
    <n v="189"/>
    <n v="325"/>
    <n v="0.55600000000000005"/>
    <n v="7.5999999999999998E-2"/>
    <n v="0.63200000000000001"/>
  </r>
  <r>
    <s v="0220"/>
    <s v="Archuleta County 50 Jt"/>
    <x v="19"/>
    <x v="19"/>
    <s v="06657"/>
    <s v="Pagosa Springs Middle School"/>
    <s v="06657"/>
    <n v="489"/>
    <n v="269"/>
    <n v="43"/>
    <n v="177"/>
    <n v="312"/>
    <n v="0.55000000000000004"/>
    <n v="8.7999999999999995E-2"/>
    <n v="0.63800000000000001"/>
  </r>
  <r>
    <s v="0220"/>
    <s v="Archuleta County 50 Jt"/>
    <x v="19"/>
    <x v="19"/>
    <s v="06658"/>
    <s v="Pagosa Springs High School"/>
    <s v="06658"/>
    <n v="450"/>
    <n v="205"/>
    <n v="37"/>
    <n v="208"/>
    <n v="242"/>
    <n v="0.45600000000000002"/>
    <n v="8.2000000000000003E-2"/>
    <n v="0.53800000000000003"/>
  </r>
  <r>
    <s v="0220"/>
    <s v="Archuleta County 50 Jt"/>
    <x v="3"/>
    <x v="3"/>
    <s v="06679"/>
    <s v="Pagosa Peak Open School"/>
    <s v="06679"/>
    <n v="106"/>
    <s v="*"/>
    <s v="*"/>
    <n v="53"/>
    <n v="53"/>
    <s v="*"/>
    <s v="*"/>
    <n v="0.5"/>
  </r>
  <r>
    <s v="0230"/>
    <s v="Walsh RE-1"/>
    <x v="20"/>
    <x v="20"/>
    <s v="09222"/>
    <s v="Walsh Elementary School"/>
    <s v="09222"/>
    <n v="114"/>
    <n v="57"/>
    <n v="25"/>
    <n v="32"/>
    <n v="82"/>
    <n v="0.5"/>
    <n v="0.219"/>
    <n v="0.71899999999999997"/>
  </r>
  <r>
    <s v="0230"/>
    <s v="Walsh RE-1"/>
    <x v="20"/>
    <x v="20"/>
    <s v="09226"/>
    <s v="Walsh High School"/>
    <s v="09226"/>
    <n v="68"/>
    <n v="34"/>
    <n v="10"/>
    <n v="24"/>
    <n v="44"/>
    <n v="0.5"/>
    <n v="0.14699999999999999"/>
    <n v="0.64700000000000002"/>
  </r>
  <r>
    <s v="0240"/>
    <s v="Pritchett RE-3"/>
    <x v="21"/>
    <x v="21"/>
    <s v="07174"/>
    <s v="Pritchett Elementary School"/>
    <s v="07174"/>
    <n v="40"/>
    <n v="20"/>
    <n v="5"/>
    <n v="15"/>
    <n v="25"/>
    <n v="0.5"/>
    <n v="0.125"/>
    <n v="0.625"/>
  </r>
  <r>
    <s v="0240"/>
    <s v="Pritchett RE-3"/>
    <x v="21"/>
    <x v="21"/>
    <s v="07176"/>
    <s v="Pritchett Middle School"/>
    <s v="07176"/>
    <n v="7"/>
    <s v="*"/>
    <s v="*"/>
    <s v="*"/>
    <s v="*"/>
    <s v="*"/>
    <s v="*"/>
    <s v="*"/>
  </r>
  <r>
    <s v="0240"/>
    <s v="Pritchett RE-3"/>
    <x v="21"/>
    <x v="21"/>
    <s v="07180"/>
    <s v="Pritchett High School"/>
    <s v="07180"/>
    <n v="14"/>
    <s v="*"/>
    <s v="*"/>
    <s v="*"/>
    <s v="*"/>
    <s v="*"/>
    <s v="*"/>
    <s v="*"/>
  </r>
  <r>
    <s v="0250"/>
    <s v="Springfield RE-4"/>
    <x v="22"/>
    <x v="22"/>
    <s v="08160"/>
    <s v="Springfield Elementary School"/>
    <s v="08160"/>
    <n v="170"/>
    <n v="107"/>
    <n v="20"/>
    <n v="43"/>
    <n v="127"/>
    <n v="0.629"/>
    <n v="0.11799999999999999"/>
    <n v="0.747"/>
  </r>
  <r>
    <s v="0250"/>
    <s v="Springfield RE-4"/>
    <x v="22"/>
    <x v="22"/>
    <s v="08168"/>
    <s v="Springfield Junior/Senior High School"/>
    <s v="08168"/>
    <n v="135"/>
    <n v="72"/>
    <n v="12"/>
    <n v="51"/>
    <n v="84"/>
    <n v="0.53300000000000003"/>
    <n v="8.8999999999999996E-2"/>
    <n v="0.622"/>
  </r>
  <r>
    <s v="0260"/>
    <s v="Vilas RE-5"/>
    <x v="23"/>
    <x v="23"/>
    <s v="09090"/>
    <s v="Vilas Elementary School"/>
    <s v="09090"/>
    <n v="231"/>
    <n v="55"/>
    <n v="11"/>
    <n v="165"/>
    <n v="66"/>
    <n v="0.23799999999999999"/>
    <n v="4.8000000000000001E-2"/>
    <n v="0.28599999999999998"/>
  </r>
  <r>
    <s v="0260"/>
    <s v="Vilas RE-5"/>
    <x v="23"/>
    <x v="23"/>
    <s v="09100"/>
    <s v="Vilas Undivided High School"/>
    <s v="09100"/>
    <n v="130"/>
    <n v="35"/>
    <n v="9"/>
    <n v="86"/>
    <n v="44"/>
    <n v="0.26900000000000002"/>
    <n v="6.9000000000000006E-2"/>
    <n v="0.33800000000000002"/>
  </r>
  <r>
    <s v="0270"/>
    <s v="Campo RE-6"/>
    <x v="24"/>
    <x v="24"/>
    <s v="01248"/>
    <s v="Campo Elementary School"/>
    <s v="01248"/>
    <n v="16"/>
    <s v="*"/>
    <s v="*"/>
    <n v="8"/>
    <n v="8"/>
    <s v="*"/>
    <s v="*"/>
    <n v="0.5"/>
  </r>
  <r>
    <s v="0270"/>
    <s v="Campo RE-6"/>
    <x v="24"/>
    <x v="24"/>
    <s v="01252"/>
    <s v="Campo Undivided High School"/>
    <s v="01252"/>
    <n v="15"/>
    <s v="*"/>
    <s v="*"/>
    <s v="*"/>
    <s v="*"/>
    <s v="*"/>
    <s v="*"/>
    <s v="*"/>
  </r>
  <r>
    <s v="0290"/>
    <s v="Las Animas RE-1"/>
    <x v="25"/>
    <x v="25"/>
    <s v="01812"/>
    <s v="Las Animas Elementary School"/>
    <s v="01812"/>
    <n v="234"/>
    <n v="167"/>
    <n v="10"/>
    <n v="57"/>
    <n v="177"/>
    <n v="0.71399999999999997"/>
    <n v="4.2999999999999997E-2"/>
    <n v="0.75600000000000001"/>
  </r>
  <r>
    <s v="0290"/>
    <s v="Las Animas RE-1"/>
    <x v="25"/>
    <x v="25"/>
    <s v="04986"/>
    <s v="Las Animas Junior High School"/>
    <s v="04986"/>
    <n v="70"/>
    <n v="44"/>
    <s v="*"/>
    <s v="*"/>
    <s v="*"/>
    <n v="0.629"/>
    <s v="*"/>
    <s v="*"/>
  </r>
  <r>
    <s v="0290"/>
    <s v="Las Animas RE-1"/>
    <x v="25"/>
    <x v="25"/>
    <s v="04990"/>
    <s v="Las Animas High School"/>
    <s v="04990"/>
    <n v="126"/>
    <n v="75"/>
    <n v="22"/>
    <n v="29"/>
    <n v="97"/>
    <n v="0.59499999999999997"/>
    <n v="0.17499999999999999"/>
    <n v="0.77"/>
  </r>
  <r>
    <s v="0310"/>
    <s v="McClave Re-2"/>
    <x v="26"/>
    <x v="26"/>
    <s v="05666"/>
    <s v="McClave Elementary School"/>
    <s v="05666"/>
    <n v="127"/>
    <n v="47"/>
    <n v="13"/>
    <n v="67"/>
    <n v="60"/>
    <n v="0.37"/>
    <n v="0.10199999999999999"/>
    <n v="0.47199999999999998"/>
  </r>
  <r>
    <s v="0310"/>
    <s v="McClave Re-2"/>
    <x v="26"/>
    <x v="26"/>
    <s v="05670"/>
    <s v="McClave Undivided High School"/>
    <s v="05670"/>
    <n v="104"/>
    <n v="37"/>
    <n v="8"/>
    <n v="59"/>
    <n v="45"/>
    <n v="0.35599999999999998"/>
    <n v="7.6999999999999999E-2"/>
    <n v="0.433"/>
  </r>
  <r>
    <s v="0470"/>
    <s v="St Vrain Valley RE1J"/>
    <x v="27"/>
    <x v="27"/>
    <s v="00060"/>
    <s v="Legacy Elementary School"/>
    <s v="00060"/>
    <n v="442"/>
    <n v="122"/>
    <n v="29"/>
    <n v="291"/>
    <n v="151"/>
    <n v="0.27600000000000002"/>
    <n v="6.6000000000000003E-2"/>
    <n v="0.34200000000000003"/>
  </r>
  <r>
    <s v="0470"/>
    <s v="St Vrain Valley RE1J"/>
    <x v="27"/>
    <x v="27"/>
    <s v="00061"/>
    <s v="Alpine Elementary School"/>
    <s v="00061"/>
    <n v="397"/>
    <n v="156"/>
    <n v="32"/>
    <n v="209"/>
    <n v="188"/>
    <n v="0.39300000000000002"/>
    <n v="8.1000000000000003E-2"/>
    <n v="0.47399999999999998"/>
  </r>
  <r>
    <s v="0470"/>
    <s v="St Vrain Valley RE1J"/>
    <x v="27"/>
    <x v="27"/>
    <s v="00071"/>
    <s v="Aspen Ridge Preparatory School"/>
    <s v="00071"/>
    <n v="548"/>
    <n v="42"/>
    <n v="5"/>
    <n v="501"/>
    <n v="47"/>
    <n v="7.6999999999999999E-2"/>
    <n v="8.9999999999999993E-3"/>
    <n v="8.5999999999999993E-2"/>
  </r>
  <r>
    <s v="0470"/>
    <s v="St Vrain Valley RE1J"/>
    <x v="27"/>
    <x v="27"/>
    <s v="00226"/>
    <s v="Altona Middle School"/>
    <s v="00226"/>
    <n v="745"/>
    <n v="122"/>
    <n v="26"/>
    <n v="597"/>
    <n v="148"/>
    <n v="0.16400000000000001"/>
    <n v="3.5000000000000003E-2"/>
    <n v="0.19900000000000001"/>
  </r>
  <r>
    <s v="0470"/>
    <s v="St Vrain Valley RE1J"/>
    <x v="27"/>
    <x v="27"/>
    <s v="00875"/>
    <s v="Black Rock Elementary"/>
    <s v="00875"/>
    <n v="614"/>
    <n v="73"/>
    <n v="8"/>
    <n v="533"/>
    <n v="81"/>
    <n v="0.11899999999999999"/>
    <n v="1.2999999999999999E-2"/>
    <n v="0.13200000000000001"/>
  </r>
  <r>
    <s v="0470"/>
    <s v="St Vrain Valley RE1J"/>
    <x v="27"/>
    <x v="27"/>
    <s v="00878"/>
    <s v="Blue Mountain Elementary"/>
    <s v="00878"/>
    <n v="557"/>
    <n v="62"/>
    <n v="15"/>
    <n v="480"/>
    <n v="77"/>
    <n v="0.111"/>
    <n v="2.7E-2"/>
    <n v="0.13800000000000001"/>
  </r>
  <r>
    <s v="0470"/>
    <s v="St Vrain Valley RE1J"/>
    <x v="27"/>
    <x v="27"/>
    <s v="01148"/>
    <s v="Burlington Elementary School"/>
    <s v="01148"/>
    <n v="316"/>
    <n v="128"/>
    <n v="24"/>
    <n v="164"/>
    <n v="152"/>
    <n v="0.40500000000000003"/>
    <n v="7.5999999999999998E-2"/>
    <n v="0.48099999999999998"/>
  </r>
  <r>
    <s v="0470"/>
    <s v="St Vrain Valley RE1J"/>
    <x v="27"/>
    <x v="27"/>
    <s v="01245"/>
    <s v="Centennial Elementary"/>
    <s v="01245"/>
    <n v="487"/>
    <n v="135"/>
    <n v="17"/>
    <n v="335"/>
    <n v="152"/>
    <n v="0.27700000000000002"/>
    <n v="3.5000000000000003E-2"/>
    <n v="0.312"/>
  </r>
  <r>
    <s v="0470"/>
    <s v="St Vrain Valley RE1J"/>
    <x v="27"/>
    <x v="27"/>
    <s v="01284"/>
    <s v="Carbon Valley Academy"/>
    <s v="01284"/>
    <n v="250"/>
    <n v="85"/>
    <n v="11"/>
    <n v="154"/>
    <n v="96"/>
    <n v="0.34"/>
    <n v="4.3999999999999997E-2"/>
    <n v="0.38400000000000001"/>
  </r>
  <r>
    <s v="0470"/>
    <s v="St Vrain Valley RE1J"/>
    <x v="27"/>
    <x v="27"/>
    <s v="01434"/>
    <s v="Central Elementary School"/>
    <s v="01434"/>
    <n v="352"/>
    <n v="63"/>
    <n v="19"/>
    <n v="270"/>
    <n v="82"/>
    <n v="0.17899999999999999"/>
    <n v="5.3999999999999999E-2"/>
    <n v="0.23300000000000001"/>
  </r>
  <r>
    <s v="0470"/>
    <s v="St Vrain Valley RE1J"/>
    <x v="27"/>
    <x v="27"/>
    <s v="01844"/>
    <s v="Columbine Elementary School"/>
    <s v="01844"/>
    <n v="230"/>
    <n v="167"/>
    <n v="22"/>
    <n v="41"/>
    <n v="189"/>
    <n v="0.72599999999999998"/>
    <n v="9.6000000000000002E-2"/>
    <n v="0.82199999999999995"/>
  </r>
  <r>
    <s v="0470"/>
    <s v="St Vrain Valley RE1J"/>
    <x v="27"/>
    <x v="27"/>
    <s v="02343"/>
    <s v="Eagle Crest Elementary School"/>
    <s v="02343"/>
    <n v="414"/>
    <n v="149"/>
    <n v="17"/>
    <n v="248"/>
    <n v="166"/>
    <n v="0.36"/>
    <n v="4.1000000000000002E-2"/>
    <n v="0.40100000000000002"/>
  </r>
  <r>
    <s v="0470"/>
    <s v="St Vrain Valley RE1J"/>
    <x v="27"/>
    <x v="27"/>
    <s v="02758"/>
    <s v="Erie Elementary School"/>
    <s v="02758"/>
    <n v="450"/>
    <n v="65"/>
    <n v="16"/>
    <n v="369"/>
    <n v="81"/>
    <n v="0.14399999999999999"/>
    <n v="3.5999999999999997E-2"/>
    <n v="0.18"/>
  </r>
  <r>
    <s v="0470"/>
    <s v="St Vrain Valley RE1J"/>
    <x v="27"/>
    <x v="27"/>
    <s v="02760"/>
    <s v="Erie Middle School"/>
    <s v="02760"/>
    <n v="743"/>
    <n v="69"/>
    <n v="24"/>
    <n v="650"/>
    <n v="93"/>
    <n v="9.2999999999999999E-2"/>
    <n v="3.2000000000000001E-2"/>
    <n v="0.125"/>
  </r>
  <r>
    <s v="0470"/>
    <s v="St Vrain Valley RE1J"/>
    <x v="27"/>
    <x v="27"/>
    <s v="02761"/>
    <s v="Erie High School"/>
    <s v="02761"/>
    <n v="1760"/>
    <n v="177"/>
    <n v="36"/>
    <n v="1547"/>
    <n v="213"/>
    <n v="0.10100000000000001"/>
    <n v="0.02"/>
    <n v="0.121"/>
  </r>
  <r>
    <s v="0470"/>
    <s v="St Vrain Valley RE1J"/>
    <x v="27"/>
    <x v="27"/>
    <s v="02912"/>
    <s v="Fall River Elementary School"/>
    <s v="02912"/>
    <n v="518"/>
    <n v="120"/>
    <n v="12"/>
    <n v="386"/>
    <n v="132"/>
    <n v="0.23200000000000001"/>
    <n v="2.3E-2"/>
    <n v="0.255"/>
  </r>
  <r>
    <s v="0470"/>
    <s v="St Vrain Valley RE1J"/>
    <x v="27"/>
    <x v="27"/>
    <s v="02964"/>
    <s v="Flagstaff Charter Academy"/>
    <s v="02964"/>
    <n v="775"/>
    <n v="116"/>
    <n v="27"/>
    <n v="632"/>
    <n v="143"/>
    <n v="0.15"/>
    <n v="3.5000000000000003E-2"/>
    <n v="0.185"/>
  </r>
  <r>
    <s v="0470"/>
    <s v="St Vrain Valley RE1J"/>
    <x v="27"/>
    <x v="27"/>
    <s v="03192"/>
    <s v="Thunder Valley PK-8"/>
    <s v="03192"/>
    <n v="857"/>
    <n v="401"/>
    <n v="88"/>
    <n v="368"/>
    <n v="489"/>
    <n v="0.46800000000000003"/>
    <n v="0.10299999999999999"/>
    <n v="0.57099999999999995"/>
  </r>
  <r>
    <s v="0470"/>
    <s v="St Vrain Valley RE1J"/>
    <x v="27"/>
    <x v="27"/>
    <s v="03194"/>
    <s v="Coal Ridge Middle School"/>
    <s v="03194"/>
    <n v="763"/>
    <n v="185"/>
    <n v="41"/>
    <n v="537"/>
    <n v="226"/>
    <n v="0.24199999999999999"/>
    <n v="5.3999999999999999E-2"/>
    <n v="0.29599999999999999"/>
  </r>
  <r>
    <s v="0470"/>
    <s v="St Vrain Valley RE1J"/>
    <x v="27"/>
    <x v="27"/>
    <s v="03196"/>
    <s v="Frederick Senior High School"/>
    <s v="03196"/>
    <n v="1463"/>
    <n v="422"/>
    <n v="96"/>
    <n v="945"/>
    <n v="518"/>
    <n v="0.28799999999999998"/>
    <n v="6.6000000000000003E-2"/>
    <n v="0.35399999999999998"/>
  </r>
  <r>
    <s v="0470"/>
    <s v="St Vrain Valley RE1J"/>
    <x v="27"/>
    <x v="27"/>
    <s v="03473"/>
    <s v="Grand View Elementary"/>
    <s v="03473"/>
    <n v="438"/>
    <n v="101"/>
    <n v="19"/>
    <n v="318"/>
    <n v="120"/>
    <n v="0.23100000000000001"/>
    <n v="4.2999999999999997E-2"/>
    <n v="0.27400000000000002"/>
  </r>
  <r>
    <s v="0470"/>
    <s v="St Vrain Valley RE1J"/>
    <x v="27"/>
    <x v="27"/>
    <s v="04202"/>
    <s v="Hygiene Elementary School"/>
    <s v="04202"/>
    <n v="316"/>
    <n v="62"/>
    <n v="14"/>
    <n v="240"/>
    <n v="76"/>
    <n v="0.19600000000000001"/>
    <n v="4.3999999999999997E-2"/>
    <n v="0.24099999999999999"/>
  </r>
  <r>
    <s v="0470"/>
    <s v="St Vrain Valley RE1J"/>
    <x v="27"/>
    <x v="27"/>
    <s v="04278"/>
    <s v="Indian Peaks Elementary School"/>
    <s v="04278"/>
    <n v="236"/>
    <n v="157"/>
    <n v="23"/>
    <n v="56"/>
    <n v="180"/>
    <n v="0.66500000000000004"/>
    <n v="9.7000000000000003E-2"/>
    <n v="0.76300000000000001"/>
  </r>
  <r>
    <s v="0470"/>
    <s v="St Vrain Valley RE1J"/>
    <x v="2"/>
    <x v="2"/>
    <s v="04333"/>
    <s v="Firestone Charter Academy"/>
    <s v="04333"/>
    <n v="615"/>
    <n v="106"/>
    <n v="30"/>
    <n v="479"/>
    <n v="136"/>
    <n v="0.17199999999999999"/>
    <n v="4.9000000000000002E-2"/>
    <n v="0.221"/>
  </r>
  <r>
    <s v="0470"/>
    <s v="St Vrain Valley RE1J"/>
    <x v="27"/>
    <x v="27"/>
    <s v="05181"/>
    <s v="Red Hawk Elementary"/>
    <s v="05181"/>
    <n v="605"/>
    <n v="53"/>
    <n v="10"/>
    <n v="542"/>
    <n v="63"/>
    <n v="8.7999999999999995E-2"/>
    <n v="1.7000000000000001E-2"/>
    <n v="0.104"/>
  </r>
  <r>
    <s v="0470"/>
    <s v="St Vrain Valley RE1J"/>
    <x v="27"/>
    <x v="27"/>
    <s v="05282"/>
    <s v="Longmont High School"/>
    <s v="05282"/>
    <n v="1254"/>
    <n v="438"/>
    <n v="99"/>
    <n v="717"/>
    <n v="537"/>
    <n v="0.34899999999999998"/>
    <n v="7.9000000000000001E-2"/>
    <n v="0.42799999999999999"/>
  </r>
  <r>
    <s v="0470"/>
    <s v="St Vrain Valley RE1J"/>
    <x v="27"/>
    <x v="27"/>
    <s v="05284"/>
    <s v="Longmont Estates Elementary School"/>
    <s v="05284"/>
    <n v="368"/>
    <n v="105"/>
    <n v="21"/>
    <n v="242"/>
    <n v="126"/>
    <n v="0.28499999999999998"/>
    <n v="5.7000000000000002E-2"/>
    <n v="0.34200000000000003"/>
  </r>
  <r>
    <s v="0470"/>
    <s v="St Vrain Valley RE1J"/>
    <x v="27"/>
    <x v="27"/>
    <s v="05286"/>
    <s v="Sunset Middle School"/>
    <s v="05286"/>
    <n v="341"/>
    <n v="160"/>
    <n v="32"/>
    <n v="149"/>
    <n v="192"/>
    <n v="0.46899999999999997"/>
    <n v="9.4E-2"/>
    <n v="0.56299999999999994"/>
  </r>
  <r>
    <s v="0470"/>
    <s v="St Vrain Valley RE1J"/>
    <x v="27"/>
    <x v="27"/>
    <s v="05288"/>
    <s v="Longs Peak Middle School"/>
    <s v="05288"/>
    <n v="382"/>
    <n v="256"/>
    <n v="44"/>
    <n v="82"/>
    <n v="300"/>
    <n v="0.67"/>
    <n v="0.115"/>
    <n v="0.78500000000000003"/>
  </r>
  <r>
    <s v="0470"/>
    <s v="St Vrain Valley RE1J"/>
    <x v="27"/>
    <x v="27"/>
    <s v="05364"/>
    <s v="Lyons Elementary School"/>
    <s v="05364"/>
    <n v="267"/>
    <n v="39"/>
    <n v="9"/>
    <n v="219"/>
    <n v="48"/>
    <n v="0.14599999999999999"/>
    <n v="3.4000000000000002E-2"/>
    <n v="0.18"/>
  </r>
  <r>
    <s v="0470"/>
    <s v="St Vrain Valley RE1J"/>
    <x v="27"/>
    <x v="27"/>
    <s v="05368"/>
    <s v="Lyons Middle/Senior High School"/>
    <s v="05368"/>
    <n v="355"/>
    <n v="54"/>
    <n v="10"/>
    <n v="291"/>
    <n v="64"/>
    <n v="0.152"/>
    <n v="2.8000000000000001E-2"/>
    <n v="0.18"/>
  </r>
  <r>
    <s v="0470"/>
    <s v="St Vrain Valley RE1J"/>
    <x v="27"/>
    <x v="27"/>
    <s v="05722"/>
    <s v="Mead High School"/>
    <s v="05722"/>
    <n v="1098"/>
    <n v="226"/>
    <n v="65"/>
    <n v="807"/>
    <n v="291"/>
    <n v="0.20599999999999999"/>
    <n v="5.8999999999999997E-2"/>
    <n v="0.26500000000000001"/>
  </r>
  <r>
    <s v="0470"/>
    <s v="St Vrain Valley RE1J"/>
    <x v="27"/>
    <x v="27"/>
    <s v="05726"/>
    <s v="Mead Elementary School"/>
    <s v="05726"/>
    <n v="873"/>
    <n v="182"/>
    <n v="31"/>
    <n v="660"/>
    <n v="213"/>
    <n v="0.20799999999999999"/>
    <n v="3.5999999999999997E-2"/>
    <n v="0.24399999999999999"/>
  </r>
  <r>
    <s v="0470"/>
    <s v="St Vrain Valley RE1J"/>
    <x v="27"/>
    <x v="27"/>
    <s v="05730"/>
    <s v="Mead Middle School"/>
    <s v="05730"/>
    <n v="575"/>
    <n v="128"/>
    <n v="29"/>
    <n v="418"/>
    <n v="157"/>
    <n v="0.223"/>
    <n v="0.05"/>
    <n v="0.27300000000000002"/>
  </r>
  <r>
    <s v="0470"/>
    <s v="St Vrain Valley RE1J"/>
    <x v="27"/>
    <x v="27"/>
    <s v="06010"/>
    <s v="Timberline PK-8"/>
    <s v="06010"/>
    <n v="778"/>
    <n v="519"/>
    <n v="53"/>
    <n v="206"/>
    <n v="572"/>
    <n v="0.66700000000000004"/>
    <n v="6.8000000000000005E-2"/>
    <n v="0.73499999999999999"/>
  </r>
  <r>
    <s v="0470"/>
    <s v="St Vrain Valley RE1J"/>
    <x v="27"/>
    <x v="27"/>
    <s v="06156"/>
    <s v="Mountain View Elementary School"/>
    <s v="06156"/>
    <n v="333"/>
    <n v="213"/>
    <n v="26"/>
    <n v="94"/>
    <n v="239"/>
    <n v="0.64"/>
    <n v="7.8E-2"/>
    <n v="0.71799999999999997"/>
  </r>
  <r>
    <s v="0470"/>
    <s v="St Vrain Valley RE1J"/>
    <x v="27"/>
    <x v="27"/>
    <s v="06274"/>
    <s v="Niwot Elementary School"/>
    <s v="06274"/>
    <n v="407"/>
    <s v="*"/>
    <s v="*"/>
    <n v="372"/>
    <n v="35"/>
    <s v="*"/>
    <s v="*"/>
    <n v="8.5999999999999993E-2"/>
  </r>
  <r>
    <s v="0470"/>
    <s v="St Vrain Valley RE1J"/>
    <x v="27"/>
    <x v="27"/>
    <s v="06276"/>
    <s v="Niwot High School"/>
    <s v="06276"/>
    <n v="1471"/>
    <n v="284"/>
    <n v="76"/>
    <n v="1111"/>
    <n v="360"/>
    <n v="0.193"/>
    <n v="5.1999999999999998E-2"/>
    <n v="0.245"/>
  </r>
  <r>
    <s v="0470"/>
    <s v="St Vrain Valley RE1J"/>
    <x v="27"/>
    <x v="27"/>
    <s v="06404"/>
    <s v="Northridge Elementary School"/>
    <s v="06404"/>
    <n v="307"/>
    <n v="169"/>
    <n v="36"/>
    <n v="102"/>
    <n v="205"/>
    <n v="0.55000000000000004"/>
    <n v="0.11700000000000001"/>
    <n v="0.66800000000000004"/>
  </r>
  <r>
    <s v="0470"/>
    <s v="St Vrain Valley RE1J"/>
    <x v="27"/>
    <x v="27"/>
    <s v="06421"/>
    <s v="Highlands Elementary School "/>
    <s v="06421"/>
    <n v="474"/>
    <n v="49"/>
    <n v="9"/>
    <n v="416"/>
    <n v="58"/>
    <n v="0.10299999999999999"/>
    <n v="1.9E-2"/>
    <n v="0.122"/>
  </r>
  <r>
    <s v="0470"/>
    <s v="St Vrain Valley RE1J"/>
    <x v="27"/>
    <x v="27"/>
    <s v="06498"/>
    <s v="New Meridian High School"/>
    <s v="06498"/>
    <n v="99"/>
    <n v="44"/>
    <n v="8"/>
    <n v="47"/>
    <n v="52"/>
    <n v="0.44400000000000001"/>
    <n v="8.1000000000000003E-2"/>
    <n v="0.52500000000000002"/>
  </r>
  <r>
    <s v="0470"/>
    <s v="St Vrain Valley RE1J"/>
    <x v="27"/>
    <x v="27"/>
    <s v="07157"/>
    <s v="Prairie Ridge Elementary School"/>
    <s v="07157"/>
    <n v="411"/>
    <n v="109"/>
    <n v="30"/>
    <n v="272"/>
    <n v="139"/>
    <n v="0.26500000000000001"/>
    <n v="7.2999999999999995E-2"/>
    <n v="0.33800000000000002"/>
  </r>
  <r>
    <s v="0470"/>
    <s v="St Vrain Valley RE1J"/>
    <x v="27"/>
    <x v="27"/>
    <s v="07464"/>
    <s v="Rocky Mountain Elementary School"/>
    <s v="07464"/>
    <n v="313"/>
    <n v="187"/>
    <n v="40"/>
    <n v="86"/>
    <n v="227"/>
    <n v="0.59699999999999998"/>
    <n v="0.128"/>
    <n v="0.72499999999999998"/>
  </r>
  <r>
    <s v="0470"/>
    <s v="St Vrain Valley RE1J"/>
    <x v="27"/>
    <x v="27"/>
    <s v="07561"/>
    <s v="Spark! Discovery Preschool"/>
    <s v="07561"/>
    <n v="257"/>
    <n v="28"/>
    <n v="14"/>
    <n v="215"/>
    <n v="42"/>
    <n v="0.109"/>
    <n v="5.3999999999999999E-2"/>
    <n v="0.16300000000000001"/>
  </r>
  <r>
    <s v="0470"/>
    <s v="St Vrain Valley RE1J"/>
    <x v="27"/>
    <x v="27"/>
    <s v="07565"/>
    <s v="St. Vrain Community Montessori School"/>
    <s v="07565"/>
    <n v="267"/>
    <n v="25"/>
    <n v="6"/>
    <n v="236"/>
    <n v="31"/>
    <n v="9.4E-2"/>
    <n v="2.1999999999999999E-2"/>
    <n v="0.11600000000000001"/>
  </r>
  <r>
    <s v="0470"/>
    <s v="St Vrain Valley RE1J"/>
    <x v="27"/>
    <x v="27"/>
    <s v="07584"/>
    <s v="Sanborn Elementary School"/>
    <s v="07584"/>
    <n v="239"/>
    <n v="120"/>
    <n v="14"/>
    <n v="105"/>
    <n v="134"/>
    <n v="0.502"/>
    <n v="5.8999999999999997E-2"/>
    <n v="0.56100000000000005"/>
  </r>
  <r>
    <s v="0470"/>
    <s v="St Vrain Valley RE1J"/>
    <x v="27"/>
    <x v="27"/>
    <s v="07789"/>
    <s v="Silver Creek High School"/>
    <s v="07789"/>
    <n v="1217"/>
    <n v="228"/>
    <n v="40"/>
    <n v="949"/>
    <n v="268"/>
    <n v="0.187"/>
    <n v="3.3000000000000002E-2"/>
    <n v="0.22"/>
  </r>
  <r>
    <s v="0470"/>
    <s v="St Vrain Valley RE1J"/>
    <x v="27"/>
    <x v="27"/>
    <s v="07839"/>
    <s v="St. Vrain Virtual High School "/>
    <s v="07839"/>
    <n v="79"/>
    <n v="14"/>
    <n v="6"/>
    <n v="59"/>
    <n v="20"/>
    <n v="0.17699999999999999"/>
    <n v="7.5999999999999998E-2"/>
    <n v="0.253"/>
  </r>
  <r>
    <s v="0470"/>
    <s v="St Vrain Valley RE1J"/>
    <x v="27"/>
    <x v="27"/>
    <s v="07954"/>
    <s v="Skyline High School"/>
    <s v="07954"/>
    <n v="1197"/>
    <n v="534"/>
    <n v="114"/>
    <n v="549"/>
    <n v="648"/>
    <n v="0.44600000000000001"/>
    <n v="9.5000000000000001E-2"/>
    <n v="0.54100000000000004"/>
  </r>
  <r>
    <s v="0470"/>
    <s v="St Vrain Valley RE1J"/>
    <x v="27"/>
    <x v="27"/>
    <s v="08055"/>
    <s v="Soaring Heights PK-8"/>
    <s v="08055"/>
    <n v="1254"/>
    <n v="108"/>
    <n v="20"/>
    <n v="1126"/>
    <n v="128"/>
    <n v="8.5999999999999993E-2"/>
    <n v="1.6E-2"/>
    <n v="0.10199999999999999"/>
  </r>
  <r>
    <s v="0470"/>
    <s v="St Vrain Valley RE1J"/>
    <x v="27"/>
    <x v="27"/>
    <s v="08903"/>
    <s v="Trail Ridge Middle School"/>
    <s v="08903"/>
    <n v="470"/>
    <n v="224"/>
    <n v="45"/>
    <n v="201"/>
    <n v="269"/>
    <n v="0.47699999999999998"/>
    <n v="9.6000000000000002E-2"/>
    <n v="0.57199999999999995"/>
  </r>
  <r>
    <s v="0470"/>
    <s v="St Vrain Valley RE1J"/>
    <x v="27"/>
    <x v="27"/>
    <s v="08927"/>
    <s v="Twin Peaks Charter Academy"/>
    <s v="08927"/>
    <n v="853"/>
    <n v="262"/>
    <n v="48"/>
    <n v="543"/>
    <n v="310"/>
    <n v="0.307"/>
    <n v="5.6000000000000001E-2"/>
    <n v="0.36299999999999999"/>
  </r>
  <r>
    <s v="0470"/>
    <s v="St Vrain Valley RE1J"/>
    <x v="27"/>
    <x v="27"/>
    <s v="09430"/>
    <s v="Westview Middle School"/>
    <s v="09430"/>
    <n v="621"/>
    <n v="157"/>
    <n v="44"/>
    <n v="420"/>
    <n v="201"/>
    <n v="0.253"/>
    <n v="7.0999999999999994E-2"/>
    <n v="0.32400000000000001"/>
  </r>
  <r>
    <s v="0480"/>
    <s v="Boulder Valley Re 2"/>
    <x v="28"/>
    <x v="28"/>
    <s v="00125"/>
    <s v="Arapahoe Ridge High School"/>
    <s v="00125"/>
    <n v="245"/>
    <n v="158"/>
    <n v="9"/>
    <n v="78"/>
    <n v="167"/>
    <n v="0.64500000000000002"/>
    <n v="3.6999999999999998E-2"/>
    <n v="0.68200000000000005"/>
  </r>
  <r>
    <s v="0480"/>
    <s v="Boulder Valley Re 2"/>
    <x v="28"/>
    <x v="28"/>
    <s v="00441"/>
    <s v="Aspen Creek K-8 School"/>
    <s v="00441"/>
    <n v="770"/>
    <n v="186"/>
    <n v="22"/>
    <n v="562"/>
    <n v="208"/>
    <n v="0.24199999999999999"/>
    <n v="2.9000000000000001E-2"/>
    <n v="0.27"/>
  </r>
  <r>
    <s v="0480"/>
    <s v="Boulder Valley Re 2"/>
    <x v="28"/>
    <x v="28"/>
    <s v="00652"/>
    <s v="Bear Creek Elementary School"/>
    <s v="00652"/>
    <n v="315"/>
    <s v="*"/>
    <s v="*"/>
    <n v="287"/>
    <n v="28"/>
    <s v="*"/>
    <s v="*"/>
    <n v="8.8999999999999996E-2"/>
  </r>
  <r>
    <s v="0480"/>
    <s v="Boulder Valley Re 2"/>
    <x v="28"/>
    <x v="28"/>
    <s v="00872"/>
    <s v="Birch Elementary School"/>
    <s v="00872"/>
    <n v="314"/>
    <n v="115"/>
    <n v="4"/>
    <n v="195"/>
    <n v="119"/>
    <n v="0.36599999999999999"/>
    <n v="1.2999999999999999E-2"/>
    <n v="0.379"/>
  </r>
  <r>
    <s v="0480"/>
    <s v="Boulder Valley Re 2"/>
    <x v="28"/>
    <x v="28"/>
    <s v="00924"/>
    <s v="Boulder High School"/>
    <s v="00924"/>
    <n v="2022"/>
    <n v="568"/>
    <n v="44"/>
    <n v="1410"/>
    <n v="612"/>
    <n v="0.28100000000000003"/>
    <n v="2.1999999999999999E-2"/>
    <n v="0.30299999999999999"/>
  </r>
  <r>
    <s v="0480"/>
    <s v="Boulder Valley Re 2"/>
    <x v="28"/>
    <x v="28"/>
    <s v="01066"/>
    <s v="Broomfield Heights Middle School"/>
    <s v="01066"/>
    <n v="498"/>
    <n v="157"/>
    <n v="23"/>
    <n v="318"/>
    <n v="180"/>
    <n v="0.315"/>
    <n v="4.5999999999999999E-2"/>
    <n v="0.36099999999999999"/>
  </r>
  <r>
    <s v="0480"/>
    <s v="Boulder Valley Re 2"/>
    <x v="28"/>
    <x v="28"/>
    <s v="01070"/>
    <s v="Broomfield High School"/>
    <s v="01070"/>
    <n v="1693"/>
    <n v="334"/>
    <n v="35"/>
    <n v="1324"/>
    <n v="369"/>
    <n v="0.19700000000000001"/>
    <n v="2.1000000000000001E-2"/>
    <n v="0.218"/>
  </r>
  <r>
    <s v="0480"/>
    <s v="Boulder Valley Re 2"/>
    <x v="28"/>
    <x v="28"/>
    <s v="01136"/>
    <s v="Manhattan Middle School of the Arts and Academics"/>
    <s v="01136"/>
    <n v="418"/>
    <n v="119"/>
    <n v="4"/>
    <n v="295"/>
    <n v="123"/>
    <n v="0.28499999999999998"/>
    <n v="0.01"/>
    <n v="0.29399999999999998"/>
  </r>
  <r>
    <s v="0480"/>
    <s v="Boulder Valley Re 2"/>
    <x v="28"/>
    <x v="28"/>
    <s v="01352"/>
    <s v="Casey Middle School"/>
    <s v="01352"/>
    <n v="393"/>
    <n v="212"/>
    <n v="10"/>
    <n v="171"/>
    <n v="222"/>
    <n v="0.53900000000000003"/>
    <n v="2.5000000000000001E-2"/>
    <n v="0.56499999999999995"/>
  </r>
  <r>
    <s v="0480"/>
    <s v="Boulder Valley Re 2"/>
    <x v="28"/>
    <x v="28"/>
    <s v="01380"/>
    <s v="Centaurus High School"/>
    <s v="01380"/>
    <n v="1563"/>
    <n v="431"/>
    <n v="26"/>
    <n v="1106"/>
    <n v="457"/>
    <n v="0.27600000000000002"/>
    <n v="1.7000000000000001E-2"/>
    <n v="0.29199999999999998"/>
  </r>
  <r>
    <s v="0480"/>
    <s v="Boulder Valley Re 2"/>
    <x v="28"/>
    <x v="28"/>
    <s v="01390"/>
    <s v="Centennial Middle School"/>
    <s v="01390"/>
    <n v="619"/>
    <n v="199"/>
    <n v="12"/>
    <n v="408"/>
    <n v="211"/>
    <n v="0.32100000000000001"/>
    <n v="1.9E-2"/>
    <n v="0.34100000000000003"/>
  </r>
  <r>
    <s v="0480"/>
    <s v="Boulder Valley Re 2"/>
    <x v="28"/>
    <x v="28"/>
    <s v="01725"/>
    <s v="Coal Creek Elementary School"/>
    <s v="01725"/>
    <n v="324"/>
    <s v="*"/>
    <s v="*"/>
    <n v="280"/>
    <n v="44"/>
    <s v="*"/>
    <s v="*"/>
    <n v="0.13600000000000001"/>
  </r>
  <r>
    <s v="0480"/>
    <s v="Boulder Valley Re 2"/>
    <x v="28"/>
    <x v="28"/>
    <s v="01842"/>
    <s v="Columbine Elementary School"/>
    <s v="01842"/>
    <n v="394"/>
    <n v="260"/>
    <n v="8"/>
    <n v="126"/>
    <n v="268"/>
    <n v="0.66"/>
    <n v="0.02"/>
    <n v="0.68"/>
  </r>
  <r>
    <s v="0480"/>
    <s v="Boulder Valley Re 2"/>
    <x v="28"/>
    <x v="28"/>
    <s v="01883"/>
    <s v="Community Montessori School"/>
    <s v="01883"/>
    <n v="277"/>
    <n v="69"/>
    <n v="7"/>
    <n v="201"/>
    <n v="76"/>
    <n v="0.249"/>
    <n v="2.5000000000000001E-2"/>
    <n v="0.27400000000000002"/>
  </r>
  <r>
    <s v="0480"/>
    <s v="Boulder Valley Re 2"/>
    <x v="28"/>
    <x v="28"/>
    <s v="01996"/>
    <s v="Crest View Elementary School"/>
    <s v="01996"/>
    <n v="411"/>
    <n v="119"/>
    <n v="9"/>
    <n v="283"/>
    <n v="128"/>
    <n v="0.28999999999999998"/>
    <n v="2.1999999999999999E-2"/>
    <n v="0.311"/>
  </r>
  <r>
    <s v="0480"/>
    <s v="Boulder Valley Re 2"/>
    <x v="28"/>
    <x v="28"/>
    <s v="02240"/>
    <s v="Douglass Elementary School"/>
    <s v="02240"/>
    <n v="319"/>
    <s v="*"/>
    <s v="*"/>
    <n v="284"/>
    <n v="35"/>
    <s v="*"/>
    <s v="*"/>
    <n v="0.11"/>
  </r>
  <r>
    <s v="0480"/>
    <s v="Boulder Valley Re 2"/>
    <x v="28"/>
    <x v="28"/>
    <s v="02552"/>
    <s v="Eisenhower Elementary School"/>
    <s v="02552"/>
    <n v="338"/>
    <s v="*"/>
    <s v="*"/>
    <n v="274"/>
    <n v="64"/>
    <s v="*"/>
    <s v="*"/>
    <n v="0.189"/>
  </r>
  <r>
    <s v="0480"/>
    <s v="Boulder Valley Re 2"/>
    <x v="28"/>
    <x v="28"/>
    <s v="02589"/>
    <s v="Eldorado K-8 School"/>
    <s v="02589"/>
    <n v="559"/>
    <n v="71"/>
    <n v="7"/>
    <n v="481"/>
    <n v="78"/>
    <n v="0.127"/>
    <n v="1.2999999999999999E-2"/>
    <n v="0.14000000000000001"/>
  </r>
  <r>
    <s v="0480"/>
    <s v="Boulder Valley Re 2"/>
    <x v="28"/>
    <x v="28"/>
    <s v="02639"/>
    <s v="Meadowlark School"/>
    <s v="02639"/>
    <n v="754"/>
    <n v="73"/>
    <n v="11"/>
    <n v="670"/>
    <n v="84"/>
    <n v="9.7000000000000003E-2"/>
    <n v="1.4999999999999999E-2"/>
    <n v="0.111"/>
  </r>
  <r>
    <s v="0480"/>
    <s v="Boulder Valley Re 2"/>
    <x v="28"/>
    <x v="28"/>
    <s v="02702"/>
    <s v="Emerald Elementary School"/>
    <s v="02702"/>
    <n v="404"/>
    <n v="194"/>
    <n v="14"/>
    <n v="196"/>
    <n v="208"/>
    <n v="0.48"/>
    <n v="3.5000000000000003E-2"/>
    <n v="0.51500000000000001"/>
  </r>
  <r>
    <s v="0480"/>
    <s v="Boulder Valley Re 2"/>
    <x v="28"/>
    <x v="28"/>
    <s v="02892"/>
    <s v="Fairview High School"/>
    <s v="02892"/>
    <n v="1847"/>
    <n v="224"/>
    <n v="13"/>
    <n v="1610"/>
    <n v="237"/>
    <n v="0.121"/>
    <n v="7.0000000000000001E-3"/>
    <n v="0.128"/>
  </r>
  <r>
    <s v="0480"/>
    <s v="Boulder Valley Re 2"/>
    <x v="28"/>
    <x v="28"/>
    <s v="02940"/>
    <s v="Fireside Elementary School"/>
    <s v="02940"/>
    <n v="436"/>
    <s v="*"/>
    <s v="*"/>
    <n v="362"/>
    <n v="74"/>
    <s v="*"/>
    <s v="*"/>
    <n v="0.17"/>
  </r>
  <r>
    <s v="0480"/>
    <s v="Boulder Valley Re 2"/>
    <x v="28"/>
    <x v="28"/>
    <s v="02970"/>
    <s v="Flatirons Elementary School"/>
    <s v="02970"/>
    <n v="164"/>
    <s v="*"/>
    <s v="*"/>
    <n v="140"/>
    <n v="24"/>
    <s v="*"/>
    <s v="*"/>
    <n v="0.14599999999999999"/>
  </r>
  <r>
    <s v="0480"/>
    <s v="Boulder Valley Re 2"/>
    <x v="28"/>
    <x v="28"/>
    <s v="03022"/>
    <s v="Foothill Elementary School"/>
    <s v="03022"/>
    <n v="437"/>
    <s v="*"/>
    <s v="*"/>
    <n v="382"/>
    <n v="55"/>
    <s v="*"/>
    <s v="*"/>
    <n v="0.126"/>
  </r>
  <r>
    <s v="0480"/>
    <s v="Boulder Valley Re 2"/>
    <x v="28"/>
    <x v="28"/>
    <s v="03882"/>
    <s v="Heatherwood Elementary School"/>
    <s v="03882"/>
    <n v="255"/>
    <s v="*"/>
    <s v="*"/>
    <n v="218"/>
    <n v="37"/>
    <s v="*"/>
    <s v="*"/>
    <n v="0.14499999999999999"/>
  </r>
  <r>
    <s v="0480"/>
    <s v="Boulder Valley Re 2"/>
    <x v="28"/>
    <x v="28"/>
    <s v="03940"/>
    <s v="High Peaks Elementary School"/>
    <s v="03940"/>
    <n v="247"/>
    <s v="*"/>
    <s v="*"/>
    <n v="218"/>
    <n v="29"/>
    <s v="*"/>
    <s v="*"/>
    <n v="0.11700000000000001"/>
  </r>
  <r>
    <s v="0480"/>
    <s v="Boulder Valley Re 2"/>
    <x v="28"/>
    <x v="28"/>
    <s v="04496"/>
    <s v="Justice High Charter School"/>
    <s v="04496"/>
    <n v="103"/>
    <n v="80"/>
    <s v="*"/>
    <s v="*"/>
    <s v="*"/>
    <n v="0.77700000000000002"/>
    <s v="*"/>
    <s v="*"/>
  </r>
  <r>
    <s v="0480"/>
    <s v="Boulder Valley Re 2"/>
    <x v="28"/>
    <x v="28"/>
    <s v="04792"/>
    <s v="Kohl Elementary School"/>
    <s v="04792"/>
    <n v="281"/>
    <n v="63"/>
    <n v="5"/>
    <n v="213"/>
    <n v="68"/>
    <n v="0.224"/>
    <n v="1.7999999999999999E-2"/>
    <n v="0.24199999999999999"/>
  </r>
  <r>
    <s v="0480"/>
    <s v="Boulder Valley Re 2"/>
    <x v="28"/>
    <x v="28"/>
    <s v="04874"/>
    <s v="Lafayette Elementary School"/>
    <s v="04874"/>
    <n v="480"/>
    <n v="104"/>
    <n v="7"/>
    <n v="369"/>
    <n v="111"/>
    <n v="0.217"/>
    <n v="1.4999999999999999E-2"/>
    <n v="0.23100000000000001"/>
  </r>
  <r>
    <s v="0480"/>
    <s v="Boulder Valley Re 2"/>
    <x v="28"/>
    <x v="28"/>
    <s v="04878"/>
    <s v="Angevine Middle School"/>
    <s v="04878"/>
    <n v="609"/>
    <n v="266"/>
    <n v="18"/>
    <n v="325"/>
    <n v="284"/>
    <n v="0.437"/>
    <n v="0.03"/>
    <n v="0.46600000000000003"/>
  </r>
  <r>
    <s v="0480"/>
    <s v="Boulder Valley Re 2"/>
    <x v="28"/>
    <x v="28"/>
    <s v="05302"/>
    <s v="Louisville Elementary School"/>
    <s v="05302"/>
    <n v="440"/>
    <n v="80"/>
    <n v="5"/>
    <n v="355"/>
    <n v="85"/>
    <n v="0.182"/>
    <n v="1.0999999999999999E-2"/>
    <n v="0.193"/>
  </r>
  <r>
    <s v="0480"/>
    <s v="Boulder Valley Re 2"/>
    <x v="28"/>
    <x v="28"/>
    <s v="05306"/>
    <s v="Louisville Middle School"/>
    <s v="05306"/>
    <n v="610"/>
    <n v="97"/>
    <n v="6"/>
    <n v="507"/>
    <n v="103"/>
    <n v="0.159"/>
    <n v="0.01"/>
    <n v="0.16900000000000001"/>
  </r>
  <r>
    <s v="0480"/>
    <s v="Boulder Valley Re 2"/>
    <x v="28"/>
    <x v="28"/>
    <s v="05606"/>
    <s v="Creekside Elementary School at Martin Park"/>
    <s v="05606"/>
    <n v="368"/>
    <n v="101"/>
    <n v="6"/>
    <n v="261"/>
    <n v="107"/>
    <n v="0.27400000000000002"/>
    <n v="1.6E-2"/>
    <n v="0.29099999999999998"/>
  </r>
  <r>
    <s v="0480"/>
    <s v="Boulder Valley Re 2"/>
    <x v="28"/>
    <x v="28"/>
    <s v="05617"/>
    <s v="Mapleton Early Childhood Center"/>
    <s v="05617"/>
    <n v="63"/>
    <s v="*"/>
    <s v="*"/>
    <n v="47"/>
    <n v="16"/>
    <s v="*"/>
    <s v="*"/>
    <n v="0.254"/>
  </r>
  <r>
    <s v="0480"/>
    <s v="Boulder Valley Re 2"/>
    <x v="28"/>
    <x v="28"/>
    <s v="05838"/>
    <s v="Mesa Elementary School"/>
    <s v="05838"/>
    <n v="246"/>
    <s v="*"/>
    <s v="*"/>
    <n v="205"/>
    <n v="41"/>
    <s v="*"/>
    <s v="*"/>
    <n v="0.16700000000000001"/>
  </r>
  <r>
    <s v="0480"/>
    <s v="Boulder Valley Re 2"/>
    <x v="28"/>
    <x v="28"/>
    <s v="05999"/>
    <s v="Monarch High School"/>
    <s v="05999"/>
    <n v="1447"/>
    <n v="186"/>
    <n v="19"/>
    <n v="1242"/>
    <n v="205"/>
    <n v="0.129"/>
    <n v="1.2999999999999999E-2"/>
    <n v="0.14199999999999999"/>
  </r>
  <r>
    <s v="0480"/>
    <s v="Boulder Valley Re 2"/>
    <x v="28"/>
    <x v="28"/>
    <s v="06000"/>
    <s v="Monarch K-8 School"/>
    <s v="06000"/>
    <n v="738"/>
    <n v="163"/>
    <n v="11"/>
    <n v="564"/>
    <n v="174"/>
    <n v="0.221"/>
    <n v="1.4999999999999999E-2"/>
    <n v="0.23599999999999999"/>
  </r>
  <r>
    <s v="0480"/>
    <s v="Boulder Valley Re 2"/>
    <x v="28"/>
    <x v="28"/>
    <s v="06195"/>
    <s v="New Vista High School"/>
    <s v="06195"/>
    <n v="319"/>
    <s v="*"/>
    <s v="*"/>
    <n v="235"/>
    <n v="84"/>
    <s v="*"/>
    <s v="*"/>
    <n v="0.26300000000000001"/>
  </r>
  <r>
    <s v="0480"/>
    <s v="Boulder Valley Re 2"/>
    <x v="28"/>
    <x v="28"/>
    <s v="06208"/>
    <s v="Nederland Elementary School"/>
    <s v="06208"/>
    <n v="194"/>
    <s v="*"/>
    <s v="*"/>
    <n v="129"/>
    <n v="65"/>
    <s v="*"/>
    <s v="*"/>
    <n v="0.33500000000000002"/>
  </r>
  <r>
    <s v="0480"/>
    <s v="Boulder Valley Re 2"/>
    <x v="28"/>
    <x v="28"/>
    <s v="06212"/>
    <s v="Nederland Middle-Senior High School"/>
    <s v="06212"/>
    <n v="245"/>
    <n v="76"/>
    <n v="5"/>
    <n v="164"/>
    <n v="81"/>
    <n v="0.31"/>
    <n v="0.02"/>
    <n v="0.33100000000000002"/>
  </r>
  <r>
    <s v="0480"/>
    <s v="Boulder Valley Re 2"/>
    <x v="28"/>
    <x v="28"/>
    <s v="06224"/>
    <s v="Nevin Platt Middle School"/>
    <s v="06224"/>
    <n v="504"/>
    <s v="*"/>
    <s v="*"/>
    <n v="432"/>
    <n v="72"/>
    <s v="*"/>
    <s v="*"/>
    <n v="0.14299999999999999"/>
  </r>
  <r>
    <s v="0480"/>
    <s v="Boulder Valley Re 2"/>
    <x v="28"/>
    <x v="28"/>
    <s v="06642"/>
    <s v="Horizons K-8 School"/>
    <s v="06642"/>
    <n v="361"/>
    <n v="42"/>
    <n v="5"/>
    <n v="314"/>
    <n v="47"/>
    <n v="0.11600000000000001"/>
    <n v="1.4E-2"/>
    <n v="0.13"/>
  </r>
  <r>
    <s v="0480"/>
    <s v="Boulder Valley Re 2"/>
    <x v="29"/>
    <x v="29"/>
    <s v="06816"/>
    <s v="Peak to Peak Charter School"/>
    <s v="06816"/>
    <n v="1452"/>
    <n v="190"/>
    <n v="43"/>
    <n v="1219"/>
    <n v="233"/>
    <n v="0.13100000000000001"/>
    <n v="0.03"/>
    <n v="0.16"/>
  </r>
  <r>
    <s v="0480"/>
    <s v="Boulder Valley Re 2"/>
    <x v="28"/>
    <x v="28"/>
    <s v="06962"/>
    <s v="Pioneer Bilingual Elementary School"/>
    <s v="06962"/>
    <n v="488"/>
    <n v="206"/>
    <n v="15"/>
    <n v="267"/>
    <n v="221"/>
    <n v="0.42199999999999999"/>
    <n v="3.1E-2"/>
    <n v="0.45300000000000001"/>
  </r>
  <r>
    <s v="0480"/>
    <s v="Boulder Valley Re 2"/>
    <x v="28"/>
    <x v="28"/>
    <s v="07528"/>
    <s v="Ryan Elementary School"/>
    <s v="07528"/>
    <n v="458"/>
    <s v="*"/>
    <s v="*"/>
    <n v="314"/>
    <n v="144"/>
    <s v="*"/>
    <s v="*"/>
    <n v="0.314"/>
  </r>
  <r>
    <s v="0480"/>
    <s v="Boulder Valley Re 2"/>
    <x v="28"/>
    <x v="28"/>
    <s v="07592"/>
    <s v="Alicia Sanchez International School"/>
    <s v="07592"/>
    <n v="320"/>
    <n v="236"/>
    <n v="5"/>
    <n v="79"/>
    <n v="241"/>
    <n v="0.73799999999999999"/>
    <n v="1.6E-2"/>
    <n v="0.753"/>
  </r>
  <r>
    <s v="0480"/>
    <s v="Boulder Valley Re 2"/>
    <x v="28"/>
    <x v="28"/>
    <s v="08135"/>
    <s v="Southern Hills Middle School"/>
    <s v="08135"/>
    <n v="493"/>
    <s v="*"/>
    <s v="*"/>
    <n v="456"/>
    <n v="37"/>
    <s v="*"/>
    <s v="*"/>
    <n v="7.4999999999999997E-2"/>
  </r>
  <r>
    <s v="0480"/>
    <s v="Boulder Valley Re 2"/>
    <x v="28"/>
    <x v="28"/>
    <s v="08387"/>
    <s v="Summit Middle Charter School"/>
    <s v="08387"/>
    <n v="361"/>
    <n v="26"/>
    <n v="5"/>
    <n v="330"/>
    <n v="31"/>
    <n v="7.1999999999999995E-2"/>
    <n v="1.4E-2"/>
    <n v="8.5999999999999993E-2"/>
  </r>
  <r>
    <s v="0480"/>
    <s v="Boulder Valley Re 2"/>
    <x v="28"/>
    <x v="28"/>
    <s v="08418"/>
    <s v="Superior Elementary School"/>
    <s v="08418"/>
    <n v="429"/>
    <s v="*"/>
    <s v="*"/>
    <n v="396"/>
    <n v="33"/>
    <s v="*"/>
    <s v="*"/>
    <n v="7.6999999999999999E-2"/>
  </r>
  <r>
    <s v="0480"/>
    <s v="Boulder Valley Re 2"/>
    <x v="28"/>
    <x v="28"/>
    <s v="08978"/>
    <s v="University Hill Elementary School"/>
    <s v="08978"/>
    <n v="408"/>
    <n v="222"/>
    <n v="17"/>
    <n v="169"/>
    <n v="239"/>
    <n v="0.54400000000000004"/>
    <n v="4.2000000000000003E-2"/>
    <n v="0.58599999999999997"/>
  </r>
  <r>
    <s v="0480"/>
    <s v="Boulder Valley Re 2"/>
    <x v="28"/>
    <x v="28"/>
    <s v="09544"/>
    <s v="Whittier Elementary School"/>
    <s v="09544"/>
    <n v="293"/>
    <n v="124"/>
    <n v="10"/>
    <n v="159"/>
    <n v="134"/>
    <n v="0.42299999999999999"/>
    <n v="3.4000000000000002E-2"/>
    <n v="0.45700000000000002"/>
  </r>
  <r>
    <s v="0490"/>
    <s v="Buena Vista R-31"/>
    <x v="30"/>
    <x v="30"/>
    <s v="00137"/>
    <s v="The Grove, BVSD's Early Learning Program"/>
    <s v="00137"/>
    <n v="75"/>
    <s v="*"/>
    <s v="*"/>
    <n v="43"/>
    <n v="32"/>
    <s v="*"/>
    <s v="*"/>
    <n v="0.42699999999999999"/>
  </r>
  <r>
    <s v="0490"/>
    <s v="Buena Vista R-31"/>
    <x v="30"/>
    <x v="30"/>
    <s v="01130"/>
    <s v="Buena Vista High School"/>
    <s v="01130"/>
    <n v="273"/>
    <s v="*"/>
    <s v="*"/>
    <n v="180"/>
    <n v="93"/>
    <s v="*"/>
    <s v="*"/>
    <n v="0.34100000000000003"/>
  </r>
  <r>
    <s v="0490"/>
    <s v="Buena Vista R-31"/>
    <x v="30"/>
    <x v="30"/>
    <s v="01132"/>
    <s v="Buena Vista Middle School "/>
    <s v="01132"/>
    <n v="229"/>
    <n v="78"/>
    <n v="6"/>
    <n v="145"/>
    <n v="84"/>
    <n v="0.34100000000000003"/>
    <n v="2.5999999999999999E-2"/>
    <n v="0.36699999999999999"/>
  </r>
  <r>
    <s v="0490"/>
    <s v="Buena Vista R-31"/>
    <x v="30"/>
    <x v="30"/>
    <s v="01508"/>
    <s v="Chaffee County High School"/>
    <s v="01508"/>
    <n v="12"/>
    <s v="*"/>
    <s v="*"/>
    <s v="*"/>
    <s v="*"/>
    <s v="*"/>
    <s v="*"/>
    <s v="*"/>
  </r>
  <r>
    <s v="0490"/>
    <s v="Buena Vista R-31"/>
    <x v="30"/>
    <x v="30"/>
    <s v="04306"/>
    <s v="Avery/Parsons Elementary School"/>
    <s v="04306"/>
    <n v="398"/>
    <n v="139"/>
    <n v="9"/>
    <n v="250"/>
    <n v="148"/>
    <n v="0.34899999999999998"/>
    <n v="2.3E-2"/>
    <n v="0.372"/>
  </r>
  <r>
    <s v="0500"/>
    <s v="Salida R-32"/>
    <x v="31"/>
    <x v="31"/>
    <s v="01554"/>
    <s v="Crest Academy"/>
    <s v="01554"/>
    <n v="56"/>
    <s v="*"/>
    <s v="*"/>
    <n v="41"/>
    <n v="15"/>
    <s v="*"/>
    <s v="*"/>
    <n v="0.26800000000000002"/>
  </r>
  <r>
    <s v="0500"/>
    <s v="Salida R-32"/>
    <x v="31"/>
    <x v="31"/>
    <s v="04085"/>
    <s v="Horizons Exploratory Academy"/>
    <s v="04085"/>
    <n v="38"/>
    <s v="*"/>
    <s v="*"/>
    <n v="21"/>
    <n v="17"/>
    <s v="*"/>
    <s v="*"/>
    <n v="0.44700000000000001"/>
  </r>
  <r>
    <s v="0500"/>
    <s v="Salida R-32"/>
    <x v="31"/>
    <x v="31"/>
    <s v="04680"/>
    <s v="Salida Middle School"/>
    <s v="04680"/>
    <n v="311"/>
    <n v="123"/>
    <n v="17"/>
    <n v="171"/>
    <n v="140"/>
    <n v="0.39500000000000002"/>
    <n v="5.5E-2"/>
    <n v="0.45"/>
  </r>
  <r>
    <s v="0500"/>
    <s v="Salida R-32"/>
    <x v="31"/>
    <x v="31"/>
    <s v="05268"/>
    <s v="Longfellow Elementary School"/>
    <s v="05268"/>
    <n v="449"/>
    <n v="141"/>
    <n v="19"/>
    <n v="289"/>
    <n v="160"/>
    <n v="0.314"/>
    <n v="4.2000000000000003E-2"/>
    <n v="0.35599999999999998"/>
  </r>
  <r>
    <s v="0500"/>
    <s v="Salida R-32"/>
    <x v="31"/>
    <x v="31"/>
    <s v="07568"/>
    <s v="Salida High School"/>
    <s v="07568"/>
    <n v="406"/>
    <n v="101"/>
    <n v="11"/>
    <n v="294"/>
    <n v="112"/>
    <n v="0.249"/>
    <n v="2.7E-2"/>
    <n v="0.27600000000000002"/>
  </r>
  <r>
    <s v="0510"/>
    <s v="Kit Carson R-1"/>
    <x v="32"/>
    <x v="32"/>
    <s v="04738"/>
    <s v="Kit Carson Elementary School"/>
    <s v="04738"/>
    <n v="56"/>
    <n v="29"/>
    <s v="*"/>
    <s v="*"/>
    <s v="*"/>
    <n v="0.51800000000000002"/>
    <s v="*"/>
    <s v="*"/>
  </r>
  <r>
    <s v="0510"/>
    <s v="Kit Carson R-1"/>
    <x v="32"/>
    <x v="32"/>
    <s v="04742"/>
    <s v="Kit Carson Junior-Senior High School"/>
    <s v="04742"/>
    <n v="51"/>
    <s v="*"/>
    <s v="*"/>
    <n v="29"/>
    <n v="22"/>
    <s v="*"/>
    <s v="*"/>
    <n v="0.43099999999999999"/>
  </r>
  <r>
    <s v="0520"/>
    <s v="Cheyenne County Re-5"/>
    <x v="33"/>
    <x v="33"/>
    <s v="01608"/>
    <s v="Cheyenne Wells Elementary School"/>
    <s v="01608"/>
    <n v="100"/>
    <n v="49"/>
    <n v="6"/>
    <n v="45"/>
    <n v="55"/>
    <n v="0.49"/>
    <n v="0.06"/>
    <n v="0.55000000000000004"/>
  </r>
  <r>
    <s v="0520"/>
    <s v="Cheyenne County Re-5"/>
    <x v="33"/>
    <x v="33"/>
    <s v="01612"/>
    <s v="Cheyenne Wells Junior/High School"/>
    <s v="01612"/>
    <n v="70"/>
    <n v="27"/>
    <n v="8"/>
    <n v="35"/>
    <n v="35"/>
    <n v="0.38600000000000001"/>
    <n v="0.114"/>
    <n v="0.5"/>
  </r>
  <r>
    <s v="0540"/>
    <s v="Clear Creek RE-1"/>
    <x v="34"/>
    <x v="34"/>
    <s v="01660"/>
    <s v="Clear Creek Middle School"/>
    <s v="01660"/>
    <n v="87"/>
    <s v="*"/>
    <s v="*"/>
    <n v="62"/>
    <n v="25"/>
    <s v="*"/>
    <s v="*"/>
    <n v="0.28699999999999998"/>
  </r>
  <r>
    <s v="0540"/>
    <s v="Clear Creek RE-1"/>
    <x v="34"/>
    <x v="34"/>
    <s v="03385"/>
    <s v="Georgetown Community School"/>
    <s v="03385"/>
    <n v="85"/>
    <n v="23"/>
    <n v="8"/>
    <n v="54"/>
    <n v="31"/>
    <n v="0.27100000000000002"/>
    <n v="9.4E-2"/>
    <n v="0.36499999999999999"/>
  </r>
  <r>
    <s v="0540"/>
    <s v="Clear Creek RE-1"/>
    <x v="34"/>
    <x v="34"/>
    <s v="04212"/>
    <s v="Carlson Elementary School"/>
    <s v="04212"/>
    <n v="140"/>
    <s v="*"/>
    <s v="*"/>
    <n v="93"/>
    <n v="47"/>
    <s v="*"/>
    <s v="*"/>
    <n v="0.33600000000000002"/>
  </r>
  <r>
    <s v="0540"/>
    <s v="Clear Creek RE-1"/>
    <x v="34"/>
    <x v="34"/>
    <s v="04216"/>
    <s v="Clear Creek High School"/>
    <s v="04216"/>
    <n v="189"/>
    <n v="40"/>
    <n v="6"/>
    <n v="143"/>
    <n v="46"/>
    <n v="0.21199999999999999"/>
    <n v="3.2000000000000001E-2"/>
    <n v="0.24299999999999999"/>
  </r>
  <r>
    <s v="0540"/>
    <s v="Clear Creek RE-1"/>
    <x v="34"/>
    <x v="34"/>
    <s v="04700"/>
    <s v="King-Murphy Elementary School"/>
    <s v="04700"/>
    <n v="151"/>
    <n v="25"/>
    <n v="8"/>
    <n v="118"/>
    <n v="33"/>
    <n v="0.16600000000000001"/>
    <n v="5.2999999999999999E-2"/>
    <n v="0.219"/>
  </r>
  <r>
    <s v="0550"/>
    <s v="North Conejos RE-1J"/>
    <x v="35"/>
    <x v="35"/>
    <s v="01276"/>
    <s v="Centauri Middle School"/>
    <s v="01276"/>
    <n v="240"/>
    <n v="131"/>
    <n v="28"/>
    <n v="81"/>
    <n v="159"/>
    <n v="0.54600000000000004"/>
    <n v="0.11700000000000001"/>
    <n v="0.66300000000000003"/>
  </r>
  <r>
    <s v="0550"/>
    <s v="North Conejos RE-1J"/>
    <x v="35"/>
    <x v="35"/>
    <s v="01378"/>
    <s v="Centauri High School"/>
    <s v="01378"/>
    <n v="303"/>
    <n v="167"/>
    <n v="15"/>
    <n v="121"/>
    <n v="182"/>
    <n v="0.55100000000000005"/>
    <n v="0.05"/>
    <n v="0.60099999999999998"/>
  </r>
  <r>
    <s v="0550"/>
    <s v="North Conejos RE-1J"/>
    <x v="35"/>
    <x v="35"/>
    <s v="04836"/>
    <s v="La Jara Elementary School"/>
    <s v="04836"/>
    <n v="191"/>
    <n v="116"/>
    <n v="15"/>
    <n v="60"/>
    <n v="131"/>
    <n v="0.60699999999999998"/>
    <n v="7.9000000000000001E-2"/>
    <n v="0.68600000000000005"/>
  </r>
  <r>
    <s v="0550"/>
    <s v="North Conejos RE-1J"/>
    <x v="35"/>
    <x v="35"/>
    <s v="05422"/>
    <s v="Manassa Elementary School"/>
    <s v="05422"/>
    <n v="187"/>
    <n v="119"/>
    <n v="10"/>
    <n v="58"/>
    <n v="129"/>
    <n v="0.63600000000000001"/>
    <n v="5.2999999999999999E-2"/>
    <n v="0.69"/>
  </r>
  <r>
    <s v="0550"/>
    <s v="North Conejos RE-1J"/>
    <x v="35"/>
    <x v="35"/>
    <s v="06339"/>
    <s v="North Conejos Alternative Program"/>
    <s v="06339"/>
    <n v="34"/>
    <n v="25"/>
    <s v="*"/>
    <s v="*"/>
    <s v="*"/>
    <n v="0.73499999999999999"/>
    <s v="*"/>
    <s v="*"/>
  </r>
  <r>
    <s v="0560"/>
    <s v="Sanford 6J"/>
    <x v="36"/>
    <x v="36"/>
    <s v="07612"/>
    <s v="Sanford Elementary School"/>
    <s v="07612"/>
    <n v="235"/>
    <n v="133"/>
    <n v="26"/>
    <n v="76"/>
    <n v="159"/>
    <n v="0.56599999999999995"/>
    <n v="0.111"/>
    <n v="0.67700000000000005"/>
  </r>
  <r>
    <s v="0560"/>
    <s v="Sanford 6J"/>
    <x v="36"/>
    <x v="36"/>
    <s v="07616"/>
    <s v="Sanford Junior/Senior High School"/>
    <s v="07616"/>
    <n v="164"/>
    <n v="74"/>
    <n v="16"/>
    <n v="74"/>
    <n v="90"/>
    <n v="0.45100000000000001"/>
    <n v="9.8000000000000004E-2"/>
    <n v="0.54900000000000004"/>
  </r>
  <r>
    <s v="0580"/>
    <s v="South Conejos RE-10"/>
    <x v="37"/>
    <x v="37"/>
    <s v="00248"/>
    <s v="Guadalupe Elementary School"/>
    <s v="00248"/>
    <n v="105"/>
    <n v="68"/>
    <n v="8"/>
    <n v="29"/>
    <n v="76"/>
    <n v="0.64800000000000002"/>
    <n v="7.5999999999999998E-2"/>
    <n v="0.72399999999999998"/>
  </r>
  <r>
    <s v="0580"/>
    <s v="South Conejos RE-10"/>
    <x v="37"/>
    <x v="37"/>
    <s v="00250"/>
    <s v="Antonito Middle School"/>
    <s v="00250"/>
    <n v="26"/>
    <n v="18"/>
    <s v="*"/>
    <s v="*"/>
    <s v="*"/>
    <n v="0.69199999999999995"/>
    <s v="*"/>
    <s v="*"/>
  </r>
  <r>
    <s v="0580"/>
    <s v="South Conejos RE-10"/>
    <x v="37"/>
    <x v="37"/>
    <s v="00252"/>
    <s v="Antonito High School"/>
    <s v="00252"/>
    <n v="51"/>
    <n v="38"/>
    <s v="*"/>
    <s v="*"/>
    <s v="*"/>
    <n v="0.745"/>
    <s v="*"/>
    <s v="*"/>
  </r>
  <r>
    <s v="0640"/>
    <s v="Centennial R-1"/>
    <x v="38"/>
    <x v="38"/>
    <s v="01398"/>
    <s v="Centennial School"/>
    <s v="01398"/>
    <n v="187"/>
    <n v="163"/>
    <n v="12"/>
    <n v="12"/>
    <n v="175"/>
    <n v="0.872"/>
    <n v="6.4000000000000001E-2"/>
    <n v="0.93600000000000005"/>
  </r>
  <r>
    <s v="0740"/>
    <s v="Sierra Grande R-30"/>
    <x v="39"/>
    <x v="39"/>
    <s v="07880"/>
    <s v="Sierra Grande K-12 School"/>
    <s v="07880"/>
    <n v="302"/>
    <n v="237"/>
    <n v="10"/>
    <n v="55"/>
    <n v="247"/>
    <n v="0.78500000000000003"/>
    <n v="3.3000000000000002E-2"/>
    <n v="0.81799999999999995"/>
  </r>
  <r>
    <s v="0770"/>
    <s v="Crowley County RE-1-J"/>
    <x v="40"/>
    <x v="40"/>
    <s v="02054"/>
    <s v="Crowley County Elementary K-6"/>
    <s v="02054"/>
    <n v="182"/>
    <n v="117"/>
    <n v="18"/>
    <n v="47"/>
    <n v="135"/>
    <n v="0.64300000000000002"/>
    <n v="9.9000000000000005E-2"/>
    <n v="0.74199999999999999"/>
  </r>
  <r>
    <s v="0770"/>
    <s v="Crowley County RE-1-J"/>
    <x v="40"/>
    <x v="40"/>
    <s v="02058"/>
    <s v="Crowley County Junior and Senior High School"/>
    <s v="02058"/>
    <n v="154"/>
    <n v="87"/>
    <s v="*"/>
    <s v="*"/>
    <s v="*"/>
    <n v="0.56499999999999995"/>
    <s v="*"/>
    <s v="*"/>
  </r>
  <r>
    <s v="0860"/>
    <s v="Custer County School District C-1"/>
    <x v="41"/>
    <x v="41"/>
    <s v="02088"/>
    <s v="Custer County Elementary School"/>
    <s v="02088"/>
    <n v="154"/>
    <n v="77"/>
    <n v="15"/>
    <n v="62"/>
    <n v="92"/>
    <n v="0.5"/>
    <n v="9.7000000000000003E-2"/>
    <n v="0.59699999999999998"/>
  </r>
  <r>
    <s v="0860"/>
    <s v="Custer County School District C-1"/>
    <x v="41"/>
    <x v="41"/>
    <s v="02091"/>
    <s v="Custer Middle School"/>
    <s v="02091"/>
    <n v="78"/>
    <s v="*"/>
    <s v="*"/>
    <n v="39"/>
    <n v="39"/>
    <s v="*"/>
    <s v="*"/>
    <n v="0.5"/>
  </r>
  <r>
    <s v="0860"/>
    <s v="Custer County School District C-1"/>
    <x v="41"/>
    <x v="41"/>
    <s v="02092"/>
    <s v="Custer County High School"/>
    <s v="02092"/>
    <n v="117"/>
    <n v="45"/>
    <n v="9"/>
    <n v="63"/>
    <n v="54"/>
    <n v="0.38500000000000001"/>
    <n v="7.6999999999999999E-2"/>
    <n v="0.46200000000000002"/>
  </r>
  <r>
    <s v="0870"/>
    <s v="Delta County 50(J)"/>
    <x v="42"/>
    <x v="42"/>
    <s v="00489"/>
    <s v="Backpack Early Learning Academy"/>
    <s v="00489"/>
    <n v="176"/>
    <n v="109"/>
    <n v="12"/>
    <n v="55"/>
    <n v="121"/>
    <n v="0.61899999999999999"/>
    <n v="6.8000000000000005E-2"/>
    <n v="0.68799999999999994"/>
  </r>
  <r>
    <s v="0870"/>
    <s v="Delta County 50(J)"/>
    <x v="42"/>
    <x v="42"/>
    <s v="01372"/>
    <s v="Cedaredge High School"/>
    <s v="01372"/>
    <n v="275"/>
    <n v="105"/>
    <n v="23"/>
    <n v="147"/>
    <n v="128"/>
    <n v="0.38200000000000001"/>
    <n v="8.4000000000000005E-2"/>
    <n v="0.46500000000000002"/>
  </r>
  <r>
    <s v="0870"/>
    <s v="Delta County 50(J)"/>
    <x v="42"/>
    <x v="42"/>
    <s v="01375"/>
    <s v="Cedaredge Middle School"/>
    <s v="01375"/>
    <n v="189"/>
    <n v="96"/>
    <n v="24"/>
    <n v="69"/>
    <n v="120"/>
    <n v="0.50800000000000001"/>
    <n v="0.127"/>
    <n v="0.63500000000000001"/>
  </r>
  <r>
    <s v="0870"/>
    <s v="Delta County 50(J)"/>
    <x v="42"/>
    <x v="42"/>
    <s v="01952"/>
    <s v="North Fork Montessori @ Crawford"/>
    <s v="01952"/>
    <n v="107"/>
    <n v="63"/>
    <n v="6"/>
    <n v="38"/>
    <n v="69"/>
    <n v="0.58899999999999997"/>
    <n v="5.6000000000000001E-2"/>
    <n v="0.64500000000000002"/>
  </r>
  <r>
    <s v="0870"/>
    <s v="Delta County 50(J)"/>
    <x v="42"/>
    <x v="42"/>
    <s v="02155"/>
    <s v="Grand Mesa Choice Academy"/>
    <s v="02155"/>
    <n v="95"/>
    <n v="69"/>
    <n v="11"/>
    <n v="15"/>
    <n v="80"/>
    <n v="0.72599999999999998"/>
    <n v="0.11600000000000001"/>
    <n v="0.84199999999999997"/>
  </r>
  <r>
    <s v="0870"/>
    <s v="Delta County 50(J)"/>
    <x v="42"/>
    <x v="42"/>
    <s v="02160"/>
    <s v="Delta Middle School"/>
    <s v="02160"/>
    <n v="497"/>
    <n v="248"/>
    <n v="52"/>
    <n v="197"/>
    <n v="300"/>
    <n v="0.499"/>
    <n v="0.105"/>
    <n v="0.60399999999999998"/>
  </r>
  <r>
    <s v="0870"/>
    <s v="Delta County 50(J)"/>
    <x v="42"/>
    <x v="42"/>
    <s v="02164"/>
    <s v="Delta High School"/>
    <s v="02164"/>
    <n v="619"/>
    <n v="256"/>
    <n v="66"/>
    <n v="297"/>
    <n v="322"/>
    <n v="0.41399999999999998"/>
    <n v="0.107"/>
    <n v="0.52"/>
  </r>
  <r>
    <s v="0870"/>
    <s v="Delta County 50(J)"/>
    <x v="42"/>
    <x v="42"/>
    <s v="03330"/>
    <s v="Garnet Mesa Elementary School"/>
    <s v="03330"/>
    <n v="496"/>
    <n v="294"/>
    <n v="41"/>
    <n v="161"/>
    <n v="335"/>
    <n v="0.59299999999999997"/>
    <n v="8.3000000000000004E-2"/>
    <n v="0.67500000000000004"/>
  </r>
  <r>
    <s v="0870"/>
    <s v="Delta County 50(J)"/>
    <x v="42"/>
    <x v="42"/>
    <s v="04124"/>
    <s v="Hotchkiss Elementary School"/>
    <s v="04124"/>
    <n v="302"/>
    <n v="151"/>
    <n v="29"/>
    <n v="122"/>
    <n v="180"/>
    <n v="0.5"/>
    <n v="9.6000000000000002E-2"/>
    <n v="0.59599999999999997"/>
  </r>
  <r>
    <s v="0870"/>
    <s v="Delta County 50(J)"/>
    <x v="42"/>
    <x v="42"/>
    <s v="04128"/>
    <s v="North Fork High School"/>
    <s v="04128"/>
    <n v="278"/>
    <n v="112"/>
    <n v="36"/>
    <n v="130"/>
    <n v="148"/>
    <n v="0.40300000000000002"/>
    <n v="0.129"/>
    <n v="0.53200000000000003"/>
  </r>
  <r>
    <s v="0870"/>
    <s v="Delta County 50(J)"/>
    <x v="42"/>
    <x v="42"/>
    <s v="04182"/>
    <s v="Cedaredge Elementary School"/>
    <s v="04182"/>
    <n v="361"/>
    <n v="200"/>
    <n v="42"/>
    <n v="119"/>
    <n v="242"/>
    <n v="0.55400000000000005"/>
    <n v="0.11600000000000001"/>
    <n v="0.67"/>
  </r>
  <r>
    <s v="0870"/>
    <s v="Delta County 50(J)"/>
    <x v="42"/>
    <x v="42"/>
    <s v="05154"/>
    <s v="Lincoln Elementary School"/>
    <s v="05154"/>
    <n v="412"/>
    <n v="247"/>
    <n v="33"/>
    <n v="132"/>
    <n v="280"/>
    <n v="0.6"/>
    <n v="0.08"/>
    <n v="0.68"/>
  </r>
  <r>
    <s v="0870"/>
    <s v="Delta County 50(J)"/>
    <x v="42"/>
    <x v="42"/>
    <s v="06295"/>
    <s v="North Fork School of Integrated Studies"/>
    <s v="06295"/>
    <n v="119"/>
    <n v="63"/>
    <n v="22"/>
    <n v="34"/>
    <n v="85"/>
    <n v="0.52900000000000003"/>
    <n v="0.185"/>
    <n v="0.71399999999999997"/>
  </r>
  <r>
    <s v="0870"/>
    <s v="Delta County 50(J)"/>
    <x v="42"/>
    <x v="42"/>
    <s v="06700"/>
    <s v="Paonia K-8"/>
    <s v="06700"/>
    <n v="252"/>
    <n v="118"/>
    <n v="27"/>
    <n v="107"/>
    <n v="145"/>
    <n v="0.46800000000000003"/>
    <n v="0.107"/>
    <n v="0.57499999999999996"/>
  </r>
  <r>
    <s v="0880"/>
    <s v="Denver County 1"/>
    <x v="43"/>
    <x v="43"/>
    <s v="00010"/>
    <s v="Abraham Lincoln High School"/>
    <s v="00010"/>
    <n v="992"/>
    <n v="740"/>
    <n v="143"/>
    <n v="109"/>
    <n v="883"/>
    <n v="0.746"/>
    <n v="0.14399999999999999"/>
    <n v="0.89"/>
  </r>
  <r>
    <s v="0880"/>
    <s v="Denver County 1"/>
    <x v="43"/>
    <x v="43"/>
    <s v="00067"/>
    <s v="AUL Denver"/>
    <s v="00067"/>
    <n v="151"/>
    <n v="117"/>
    <n v="9"/>
    <n v="25"/>
    <n v="126"/>
    <n v="0.77500000000000002"/>
    <n v="0.06"/>
    <n v="0.83399999999999996"/>
  </r>
  <r>
    <s v="0880"/>
    <s v="Denver County 1"/>
    <x v="43"/>
    <x v="43"/>
    <s v="00099"/>
    <s v="Academy 360"/>
    <s v="00099"/>
    <n v="231"/>
    <n v="152"/>
    <n v="17"/>
    <n v="62"/>
    <n v="169"/>
    <n v="0.65800000000000003"/>
    <n v="7.3999999999999996E-2"/>
    <n v="0.73199999999999998"/>
  </r>
  <r>
    <s v="0880"/>
    <s v="Denver County 1"/>
    <x v="43"/>
    <x v="43"/>
    <s v="00220"/>
    <s v="John H. Amesse Elementary"/>
    <s v="00220"/>
    <n v="370"/>
    <n v="293"/>
    <n v="42"/>
    <n v="35"/>
    <n v="335"/>
    <n v="0.79200000000000004"/>
    <n v="0.114"/>
    <n v="0.90500000000000003"/>
  </r>
  <r>
    <s v="0880"/>
    <s v="Denver County 1"/>
    <x v="43"/>
    <x v="43"/>
    <s v="00388"/>
    <s v="Asbury Elementary School"/>
    <s v="00388"/>
    <n v="280"/>
    <n v="55"/>
    <n v="9"/>
    <n v="216"/>
    <n v="64"/>
    <n v="0.19600000000000001"/>
    <n v="3.2000000000000001E-2"/>
    <n v="0.22900000000000001"/>
  </r>
  <r>
    <s v="0880"/>
    <s v="Denver County 1"/>
    <x v="43"/>
    <x v="43"/>
    <s v="00408"/>
    <s v="Valdez Elementary School"/>
    <s v="00408"/>
    <n v="412"/>
    <n v="132"/>
    <n v="24"/>
    <n v="256"/>
    <n v="156"/>
    <n v="0.32"/>
    <n v="5.8000000000000003E-2"/>
    <n v="0.379"/>
  </r>
  <r>
    <s v="0880"/>
    <s v="Denver County 1"/>
    <x v="43"/>
    <x v="43"/>
    <s v="00418"/>
    <s v="Ashley Elementary School"/>
    <s v="00418"/>
    <n v="347"/>
    <n v="222"/>
    <n v="24"/>
    <n v="101"/>
    <n v="246"/>
    <n v="0.64"/>
    <n v="6.9000000000000006E-2"/>
    <n v="0.70899999999999996"/>
  </r>
  <r>
    <s v="0880"/>
    <s v="Denver County 1"/>
    <x v="43"/>
    <x v="43"/>
    <s v="00520"/>
    <s v="Barnum Elementary School"/>
    <s v="00520"/>
    <n v="324"/>
    <n v="255"/>
    <n v="26"/>
    <n v="43"/>
    <n v="281"/>
    <n v="0.78700000000000003"/>
    <n v="0.08"/>
    <n v="0.86699999999999999"/>
  </r>
  <r>
    <s v="0880"/>
    <s v="Denver County 1"/>
    <x v="43"/>
    <x v="43"/>
    <s v="00650"/>
    <s v="Beach Court Elementary School"/>
    <s v="00650"/>
    <n v="253"/>
    <n v="200"/>
    <n v="28"/>
    <n v="25"/>
    <n v="228"/>
    <n v="0.79100000000000004"/>
    <n v="0.111"/>
    <n v="0.90100000000000002"/>
  </r>
  <r>
    <s v="0880"/>
    <s v="Denver County 1"/>
    <x v="43"/>
    <x v="43"/>
    <s v="00964"/>
    <s v="Bradley International School"/>
    <s v="00964"/>
    <n v="577"/>
    <n v="182"/>
    <n v="27"/>
    <n v="368"/>
    <n v="209"/>
    <n v="0.315"/>
    <n v="4.7E-2"/>
    <n v="0.36199999999999999"/>
  </r>
  <r>
    <s v="0880"/>
    <s v="Denver County 1"/>
    <x v="43"/>
    <x v="43"/>
    <s v="01056"/>
    <s v="Bromwell Elementary School"/>
    <s v="01056"/>
    <n v="290"/>
    <n v="50"/>
    <n v="12"/>
    <n v="228"/>
    <n v="62"/>
    <n v="0.17199999999999999"/>
    <n v="4.1000000000000002E-2"/>
    <n v="0.214"/>
  </r>
  <r>
    <s v="0880"/>
    <s v="Denver County 1"/>
    <x v="43"/>
    <x v="43"/>
    <s v="01076"/>
    <s v="Brown International Academy"/>
    <s v="01076"/>
    <n v="518"/>
    <n v="125"/>
    <n v="22"/>
    <n v="371"/>
    <n v="147"/>
    <n v="0.24099999999999999"/>
    <n v="4.2000000000000003E-2"/>
    <n v="0.28399999999999997"/>
  </r>
  <r>
    <s v="0880"/>
    <s v="Denver County 1"/>
    <x v="43"/>
    <x v="43"/>
    <s v="01077"/>
    <s v="Bear Valley International School"/>
    <s v="01077"/>
    <n v="374"/>
    <n v="259"/>
    <n v="38"/>
    <n v="77"/>
    <n v="297"/>
    <n v="0.69299999999999995"/>
    <n v="0.10199999999999999"/>
    <n v="0.79400000000000004"/>
  </r>
  <r>
    <s v="0880"/>
    <s v="Denver County 1"/>
    <x v="43"/>
    <x v="43"/>
    <s v="01106"/>
    <s v="Bryant Webster Dual Language ECE-8 School"/>
    <s v="01106"/>
    <n v="426"/>
    <n v="255"/>
    <n v="40"/>
    <n v="131"/>
    <n v="295"/>
    <n v="0.59899999999999998"/>
    <n v="9.4E-2"/>
    <n v="0.69199999999999995"/>
  </r>
  <r>
    <s v="0880"/>
    <s v="Denver County 1"/>
    <x v="43"/>
    <x v="43"/>
    <s v="01319"/>
    <s v="Career Education Center Early College"/>
    <s v="01319"/>
    <n v="467"/>
    <n v="364"/>
    <n v="60"/>
    <n v="43"/>
    <n v="424"/>
    <n v="0.77900000000000003"/>
    <n v="0.128"/>
    <n v="0.90800000000000003"/>
  </r>
  <r>
    <s v="0880"/>
    <s v="Denver County 1"/>
    <x v="43"/>
    <x v="43"/>
    <s v="01324"/>
    <s v="Carson Elementary School"/>
    <s v="01324"/>
    <n v="415"/>
    <n v="58"/>
    <n v="7"/>
    <n v="350"/>
    <n v="65"/>
    <n v="0.14000000000000001"/>
    <n v="1.7000000000000001E-2"/>
    <n v="0.157"/>
  </r>
  <r>
    <s v="0880"/>
    <s v="Denver County 1"/>
    <x v="2"/>
    <x v="2"/>
    <s v="01345"/>
    <s v="Rocky Mountain Prep Berkeley"/>
    <s v="01345"/>
    <n v="327"/>
    <n v="159"/>
    <n v="21"/>
    <n v="147"/>
    <n v="180"/>
    <n v="0.48599999999999999"/>
    <n v="6.4000000000000001E-2"/>
    <n v="0.55000000000000004"/>
  </r>
  <r>
    <s v="0880"/>
    <s v="Denver County 1"/>
    <x v="43"/>
    <x v="43"/>
    <s v="01400"/>
    <s v="Centennial A School for Expeditionary Learning"/>
    <s v="01400"/>
    <n v="444"/>
    <n v="98"/>
    <n v="16"/>
    <n v="330"/>
    <n v="114"/>
    <n v="0.221"/>
    <n v="3.5999999999999997E-2"/>
    <n v="0.25700000000000001"/>
  </r>
  <r>
    <s v="0880"/>
    <s v="Denver County 1"/>
    <x v="43"/>
    <x v="43"/>
    <s v="01489"/>
    <s v="Compassion Road Academy"/>
    <s v="01489"/>
    <n v="89"/>
    <n v="66"/>
    <n v="7"/>
    <n v="16"/>
    <n v="73"/>
    <n v="0.74199999999999999"/>
    <n v="7.9000000000000001E-2"/>
    <n v="0.82"/>
  </r>
  <r>
    <s v="0880"/>
    <s v="Denver County 1"/>
    <x v="43"/>
    <x v="43"/>
    <s v="01528"/>
    <s v="Cheltenham Elementary School"/>
    <s v="01528"/>
    <n v="386"/>
    <n v="305"/>
    <n v="10"/>
    <n v="71"/>
    <n v="315"/>
    <n v="0.79"/>
    <n v="2.5999999999999999E-2"/>
    <n v="0.81599999999999995"/>
  </r>
  <r>
    <s v="0880"/>
    <s v="Denver County 1"/>
    <x v="43"/>
    <x v="43"/>
    <s v="01529"/>
    <s v="DSST: Conservatory Green High School"/>
    <s v="01529"/>
    <n v="562"/>
    <n v="305"/>
    <n v="90"/>
    <n v="167"/>
    <n v="395"/>
    <n v="0.54300000000000004"/>
    <n v="0.16"/>
    <n v="0.70299999999999996"/>
  </r>
  <r>
    <s v="0880"/>
    <s v="Denver County 1"/>
    <x v="2"/>
    <x v="2"/>
    <s v="01561"/>
    <s v="Colorado High School Charter - GES"/>
    <s v="01561"/>
    <n v="189"/>
    <n v="159"/>
    <n v="12"/>
    <n v="18"/>
    <n v="171"/>
    <n v="0.84099999999999997"/>
    <n v="6.3E-2"/>
    <n v="0.90500000000000003"/>
  </r>
  <r>
    <s v="0880"/>
    <s v="Denver County 1"/>
    <x v="2"/>
    <x v="2"/>
    <s v="01748"/>
    <s v="Colorado High School Charter"/>
    <s v="01748"/>
    <n v="203"/>
    <n v="173"/>
    <n v="10"/>
    <n v="20"/>
    <n v="183"/>
    <n v="0.85199999999999998"/>
    <n v="4.9000000000000002E-2"/>
    <n v="0.90100000000000002"/>
  </r>
  <r>
    <s v="0880"/>
    <s v="Denver County 1"/>
    <x v="43"/>
    <x v="43"/>
    <s v="01774"/>
    <s v="Colfax Elementary School"/>
    <s v="01774"/>
    <n v="257"/>
    <n v="207"/>
    <n v="16"/>
    <n v="34"/>
    <n v="223"/>
    <n v="0.80500000000000005"/>
    <n v="6.2E-2"/>
    <n v="0.86799999999999999"/>
  </r>
  <r>
    <s v="0880"/>
    <s v="Denver County 1"/>
    <x v="43"/>
    <x v="43"/>
    <s v="01785"/>
    <s v="Cole Arts and Science Academy"/>
    <s v="01785"/>
    <n v="268"/>
    <n v="213"/>
    <n v="21"/>
    <n v="34"/>
    <n v="234"/>
    <n v="0.79500000000000004"/>
    <n v="7.8E-2"/>
    <n v="0.873"/>
  </r>
  <r>
    <s v="0880"/>
    <s v="Denver County 1"/>
    <x v="43"/>
    <x v="43"/>
    <s v="01788"/>
    <s v="College View Elementary School"/>
    <s v="01788"/>
    <n v="317"/>
    <n v="262"/>
    <n v="17"/>
    <n v="38"/>
    <n v="279"/>
    <n v="0.82599999999999996"/>
    <n v="5.3999999999999999E-2"/>
    <n v="0.88"/>
  </r>
  <r>
    <s v="0880"/>
    <s v="Denver County 1"/>
    <x v="43"/>
    <x v="43"/>
    <s v="01816"/>
    <s v="Columbian Elementary School"/>
    <s v="01816"/>
    <n v="171"/>
    <n v="138"/>
    <n v="8"/>
    <n v="25"/>
    <n v="146"/>
    <n v="0.80700000000000005"/>
    <n v="4.7E-2"/>
    <n v="0.85399999999999998"/>
  </r>
  <r>
    <s v="0880"/>
    <s v="Denver County 1"/>
    <x v="43"/>
    <x v="43"/>
    <s v="01846"/>
    <s v="Columbine Elementary School"/>
    <s v="01846"/>
    <n v="321"/>
    <n v="125"/>
    <n v="11"/>
    <n v="185"/>
    <n v="136"/>
    <n v="0.38900000000000001"/>
    <n v="3.4000000000000002E-2"/>
    <n v="0.42399999999999999"/>
  </r>
  <r>
    <s v="0880"/>
    <s v="Denver County 1"/>
    <x v="43"/>
    <x v="43"/>
    <s v="01908"/>
    <s v="Cory Elementary School"/>
    <s v="01908"/>
    <n v="412"/>
    <n v="69"/>
    <n v="12"/>
    <n v="331"/>
    <n v="81"/>
    <n v="0.16700000000000001"/>
    <n v="2.9000000000000001E-2"/>
    <n v="0.19700000000000001"/>
  </r>
  <r>
    <s v="0880"/>
    <s v="Denver County 1"/>
    <x v="43"/>
    <x v="43"/>
    <s v="01928"/>
    <s v="Cowell Elementary School"/>
    <s v="01928"/>
    <n v="270"/>
    <n v="219"/>
    <n v="11"/>
    <n v="40"/>
    <n v="230"/>
    <n v="0.81100000000000005"/>
    <n v="4.1000000000000002E-2"/>
    <n v="0.85199999999999998"/>
  </r>
  <r>
    <s v="0880"/>
    <s v="Denver County 1"/>
    <x v="43"/>
    <x v="43"/>
    <s v="01939"/>
    <s v="Compass Academy"/>
    <s v="01939"/>
    <n v="200"/>
    <n v="157"/>
    <n v="21"/>
    <n v="22"/>
    <n v="178"/>
    <n v="0.78500000000000003"/>
    <n v="0.105"/>
    <n v="0.89"/>
  </r>
  <r>
    <s v="0880"/>
    <s v="Denver County 1"/>
    <x v="43"/>
    <x v="43"/>
    <s v="01995"/>
    <s v="French American School of Denver"/>
    <s v="01995"/>
    <n v="189"/>
    <n v="24"/>
    <n v="4"/>
    <n v="161"/>
    <n v="28"/>
    <n v="0.127"/>
    <n v="2.1000000000000001E-2"/>
    <n v="0.14799999999999999"/>
  </r>
  <r>
    <s v="0880"/>
    <s v="Denver County 1"/>
    <x v="43"/>
    <x v="43"/>
    <s v="02025"/>
    <s v="Robert F. Smith STEAM Academy"/>
    <s v="02025"/>
    <n v="44"/>
    <n v="31"/>
    <s v="*"/>
    <s v="*"/>
    <s v="*"/>
    <n v="0.70499999999999996"/>
    <s v="*"/>
    <s v="*"/>
  </r>
  <r>
    <s v="0880"/>
    <s v="Denver County 1"/>
    <x v="2"/>
    <x v="2"/>
    <s v="02026"/>
    <s v="DSST: Elevate Northeast High School"/>
    <s v="02026"/>
    <n v="447"/>
    <n v="300"/>
    <n v="54"/>
    <n v="93"/>
    <n v="354"/>
    <n v="0.67100000000000004"/>
    <n v="0.121"/>
    <n v="0.79200000000000004"/>
  </r>
  <r>
    <s v="0880"/>
    <s v="Denver County 1"/>
    <x v="43"/>
    <x v="43"/>
    <s v="02027"/>
    <s v="Polaris Elementary School"/>
    <s v="02027"/>
    <n v="339"/>
    <n v="45"/>
    <n v="6"/>
    <n v="288"/>
    <n v="51"/>
    <n v="0.13300000000000001"/>
    <n v="1.7999999999999999E-2"/>
    <n v="0.15"/>
  </r>
  <r>
    <s v="0880"/>
    <s v="Denver County 1"/>
    <x v="43"/>
    <x v="43"/>
    <s v="02115"/>
    <s v="DSST: Montview Middle School"/>
    <s v="02115"/>
    <n v="459"/>
    <n v="300"/>
    <n v="55"/>
    <n v="104"/>
    <n v="355"/>
    <n v="0.65400000000000003"/>
    <n v="0.12"/>
    <n v="0.77300000000000002"/>
  </r>
  <r>
    <s v="0880"/>
    <s v="Denver County 1"/>
    <x v="43"/>
    <x v="43"/>
    <s v="02125"/>
    <s v="Denver Green School Southeast"/>
    <s v="02125"/>
    <n v="549"/>
    <n v="353"/>
    <n v="39"/>
    <n v="157"/>
    <n v="392"/>
    <n v="0.64300000000000002"/>
    <n v="7.0999999999999994E-2"/>
    <n v="0.71399999999999997"/>
  </r>
  <r>
    <s v="0880"/>
    <s v="Denver County 1"/>
    <x v="43"/>
    <x v="43"/>
    <s v="02127"/>
    <s v="Denver Language School"/>
    <s v="02127"/>
    <n v="924"/>
    <n v="155"/>
    <n v="33"/>
    <n v="736"/>
    <n v="188"/>
    <n v="0.16800000000000001"/>
    <n v="3.5999999999999997E-2"/>
    <n v="0.20300000000000001"/>
  </r>
  <r>
    <s v="0880"/>
    <s v="Denver County 1"/>
    <x v="43"/>
    <x v="43"/>
    <s v="02129"/>
    <s v="Denver Center for International Studies at Fairmont"/>
    <s v="02129"/>
    <n v="355"/>
    <n v="159"/>
    <n v="25"/>
    <n v="171"/>
    <n v="184"/>
    <n v="0.44800000000000001"/>
    <n v="7.0000000000000007E-2"/>
    <n v="0.51800000000000002"/>
  </r>
  <r>
    <s v="0880"/>
    <s v="Denver County 1"/>
    <x v="43"/>
    <x v="43"/>
    <s v="02145"/>
    <s v="DSST: Green Valley Ranch High School"/>
    <s v="02145"/>
    <n v="565"/>
    <n v="327"/>
    <n v="103"/>
    <n v="135"/>
    <n v="430"/>
    <n v="0.57899999999999996"/>
    <n v="0.182"/>
    <n v="0.76100000000000001"/>
  </r>
  <r>
    <s v="0880"/>
    <s v="Denver County 1"/>
    <x v="43"/>
    <x v="43"/>
    <s v="02167"/>
    <s v="Denver Montessori Junior/Senior High School"/>
    <s v="02167"/>
    <n v="178"/>
    <n v="111"/>
    <n v="13"/>
    <n v="54"/>
    <n v="124"/>
    <n v="0.624"/>
    <n v="7.2999999999999995E-2"/>
    <n v="0.69699999999999995"/>
  </r>
  <r>
    <s v="0880"/>
    <s v="Denver County 1"/>
    <x v="43"/>
    <x v="43"/>
    <s v="02174"/>
    <s v="Denison Montessori School"/>
    <s v="02174"/>
    <n v="349"/>
    <n v="173"/>
    <n v="36"/>
    <n v="140"/>
    <n v="209"/>
    <n v="0.496"/>
    <n v="0.10299999999999999"/>
    <n v="0.59899999999999998"/>
  </r>
  <r>
    <s v="0880"/>
    <s v="Denver County 1"/>
    <x v="43"/>
    <x v="43"/>
    <s v="02175"/>
    <s v="DSST: Cole High School"/>
    <s v="02175"/>
    <n v="308"/>
    <n v="240"/>
    <n v="31"/>
    <n v="37"/>
    <n v="271"/>
    <n v="0.77900000000000003"/>
    <n v="0.10100000000000001"/>
    <n v="0.88"/>
  </r>
  <r>
    <s v="0880"/>
    <s v="Denver County 1"/>
    <x v="43"/>
    <x v="43"/>
    <s v="02176"/>
    <s v="Denver Green School Northfield"/>
    <s v="02176"/>
    <n v="540"/>
    <n v="95"/>
    <n v="16"/>
    <n v="429"/>
    <n v="111"/>
    <n v="0.17599999999999999"/>
    <n v="0.03"/>
    <n v="0.20599999999999999"/>
  </r>
  <r>
    <s v="0880"/>
    <s v="Denver County 1"/>
    <x v="43"/>
    <x v="43"/>
    <s v="02181"/>
    <s v="DSST: Green Valley Ranch Middle School"/>
    <s v="02181"/>
    <n v="480"/>
    <n v="296"/>
    <n v="85"/>
    <n v="99"/>
    <n v="381"/>
    <n v="0.61699999999999999"/>
    <n v="0.17699999999999999"/>
    <n v="0.79400000000000004"/>
  </r>
  <r>
    <s v="0880"/>
    <s v="Denver County 1"/>
    <x v="43"/>
    <x v="43"/>
    <s v="02183"/>
    <s v="Denver Center for International Studies"/>
    <s v="02183"/>
    <n v="454"/>
    <n v="272"/>
    <n v="55"/>
    <n v="127"/>
    <n v="327"/>
    <n v="0.59899999999999998"/>
    <n v="0.121"/>
    <n v="0.72"/>
  </r>
  <r>
    <s v="0880"/>
    <s v="Denver County 1"/>
    <x v="43"/>
    <x v="43"/>
    <s v="02184"/>
    <s v="Denver School of the Arts"/>
    <s v="02184"/>
    <n v="1039"/>
    <n v="123"/>
    <n v="30"/>
    <n v="886"/>
    <n v="153"/>
    <n v="0.11799999999999999"/>
    <n v="2.9000000000000001E-2"/>
    <n v="0.14699999999999999"/>
  </r>
  <r>
    <s v="0880"/>
    <s v="Denver County 1"/>
    <x v="43"/>
    <x v="43"/>
    <s v="02185"/>
    <s v="DSST: Montview High School"/>
    <s v="02185"/>
    <n v="566"/>
    <n v="319"/>
    <n v="83"/>
    <n v="164"/>
    <n v="402"/>
    <n v="0.56399999999999995"/>
    <n v="0.14699999999999999"/>
    <n v="0.71"/>
  </r>
  <r>
    <s v="0880"/>
    <s v="Denver County 1"/>
    <x v="43"/>
    <x v="43"/>
    <s v="02186"/>
    <s v="DSST: Cedar Middle School"/>
    <s v="02186"/>
    <n v="479"/>
    <n v="223"/>
    <n v="33"/>
    <n v="223"/>
    <n v="256"/>
    <n v="0.46600000000000003"/>
    <n v="6.9000000000000006E-2"/>
    <n v="0.53400000000000003"/>
  </r>
  <r>
    <s v="0880"/>
    <s v="Denver County 1"/>
    <x v="43"/>
    <x v="43"/>
    <s v="02188"/>
    <s v="Denver Center for 21st-Century Learning at Wyman"/>
    <s v="02188"/>
    <n v="143"/>
    <n v="112"/>
    <n v="13"/>
    <n v="18"/>
    <n v="125"/>
    <n v="0.78300000000000003"/>
    <n v="9.0999999999999998E-2"/>
    <n v="0.874"/>
  </r>
  <r>
    <s v="0880"/>
    <s v="Denver County 1"/>
    <x v="43"/>
    <x v="43"/>
    <s v="02205"/>
    <s v="Barney Ford Elementary School"/>
    <s v="02205"/>
    <n v="464"/>
    <n v="396"/>
    <n v="44"/>
    <n v="24"/>
    <n v="440"/>
    <n v="0.85299999999999998"/>
    <n v="9.5000000000000001E-2"/>
    <n v="0.94799999999999995"/>
  </r>
  <r>
    <s v="0880"/>
    <s v="Denver County 1"/>
    <x v="2"/>
    <x v="2"/>
    <s v="02207"/>
    <s v="Downtown Denver Expeditionary School"/>
    <s v="02207"/>
    <n v="243"/>
    <n v="78"/>
    <n v="10"/>
    <n v="155"/>
    <n v="88"/>
    <n v="0.32100000000000001"/>
    <n v="4.1000000000000002E-2"/>
    <n v="0.36199999999999999"/>
  </r>
  <r>
    <s v="0880"/>
    <s v="Denver County 1"/>
    <x v="43"/>
    <x v="43"/>
    <s v="02209"/>
    <s v="Montbello High School"/>
    <s v="02209"/>
    <n v="1095"/>
    <n v="816"/>
    <n v="137"/>
    <n v="142"/>
    <n v="953"/>
    <n v="0.745"/>
    <n v="0.125"/>
    <n v="0.87"/>
  </r>
  <r>
    <s v="0880"/>
    <s v="Denver County 1"/>
    <x v="43"/>
    <x v="43"/>
    <s v="02213"/>
    <s v="Montbello Middle School "/>
    <s v="02213"/>
    <n v="285"/>
    <n v="232"/>
    <n v="29"/>
    <n v="24"/>
    <n v="261"/>
    <n v="0.81399999999999995"/>
    <n v="0.10199999999999999"/>
    <n v="0.91600000000000004"/>
  </r>
  <r>
    <s v="0880"/>
    <s v="Denver County 1"/>
    <x v="43"/>
    <x v="43"/>
    <s v="02218"/>
    <s v="DSST: Conservatory Green Middle School"/>
    <s v="02218"/>
    <n v="463"/>
    <n v="250"/>
    <n v="78"/>
    <n v="135"/>
    <n v="328"/>
    <n v="0.54"/>
    <n v="0.16800000000000001"/>
    <n v="0.70799999999999996"/>
  </r>
  <r>
    <s v="0880"/>
    <s v="Denver County 1"/>
    <x v="43"/>
    <x v="43"/>
    <s v="02223"/>
    <s v="DSST: Cole Middle School"/>
    <s v="02223"/>
    <n v="268"/>
    <n v="215"/>
    <n v="30"/>
    <n v="23"/>
    <n v="245"/>
    <n v="0.80200000000000005"/>
    <n v="0.112"/>
    <n v="0.91400000000000003"/>
  </r>
  <r>
    <s v="0880"/>
    <s v="Denver County 1"/>
    <x v="43"/>
    <x v="43"/>
    <s v="02228"/>
    <s v="DSST: Cedar High School"/>
    <s v="02228"/>
    <n v="548"/>
    <n v="254"/>
    <n v="45"/>
    <n v="249"/>
    <n v="299"/>
    <n v="0.46400000000000002"/>
    <n v="8.2000000000000003E-2"/>
    <n v="0.54600000000000004"/>
  </r>
  <r>
    <s v="0880"/>
    <s v="Denver County 1"/>
    <x v="43"/>
    <x v="43"/>
    <s v="02241"/>
    <s v="Denver School of Innovation and Sustainable Design"/>
    <s v="02241"/>
    <n v="94"/>
    <s v="*"/>
    <s v="*"/>
    <n v="56"/>
    <n v="38"/>
    <s v="*"/>
    <s v="*"/>
    <n v="0.40400000000000003"/>
  </r>
  <r>
    <s v="0880"/>
    <s v="Denver County 1"/>
    <x v="43"/>
    <x v="43"/>
    <s v="02244"/>
    <s v="DSST: College View High School"/>
    <s v="02244"/>
    <n v="543"/>
    <n v="385"/>
    <n v="92"/>
    <n v="66"/>
    <n v="477"/>
    <n v="0.70899999999999996"/>
    <n v="0.16900000000000001"/>
    <n v="0.878"/>
  </r>
  <r>
    <s v="0880"/>
    <s v="Denver County 1"/>
    <x v="43"/>
    <x v="43"/>
    <s v="02258"/>
    <s v="Doull Elementary School"/>
    <s v="02258"/>
    <n v="348"/>
    <n v="278"/>
    <n v="26"/>
    <n v="44"/>
    <n v="304"/>
    <n v="0.79900000000000004"/>
    <n v="7.4999999999999997E-2"/>
    <n v="0.874"/>
  </r>
  <r>
    <s v="0880"/>
    <s v="Denver County 1"/>
    <x v="43"/>
    <x v="43"/>
    <s v="02349"/>
    <s v="Escalante-Biggs Academy"/>
    <s v="02349"/>
    <n v="304"/>
    <n v="213"/>
    <n v="30"/>
    <n v="61"/>
    <n v="243"/>
    <n v="0.70099999999999996"/>
    <n v="9.9000000000000005E-2"/>
    <n v="0.79900000000000004"/>
  </r>
  <r>
    <s v="0880"/>
    <s v="Denver County 1"/>
    <x v="43"/>
    <x v="43"/>
    <s v="02364"/>
    <s v="Eagleton Elementary School"/>
    <s v="02364"/>
    <n v="241"/>
    <n v="186"/>
    <n v="22"/>
    <n v="33"/>
    <n v="208"/>
    <n v="0.77200000000000002"/>
    <n v="9.0999999999999998E-2"/>
    <n v="0.86299999999999999"/>
  </r>
  <r>
    <s v="0880"/>
    <s v="Denver County 1"/>
    <x v="43"/>
    <x v="43"/>
    <s v="02398"/>
    <s v="East High School"/>
    <s v="02398"/>
    <n v="2359"/>
    <n v="626"/>
    <n v="115"/>
    <n v="1618"/>
    <n v="741"/>
    <n v="0.26500000000000001"/>
    <n v="4.9000000000000002E-2"/>
    <n v="0.314"/>
  </r>
  <r>
    <s v="0880"/>
    <s v="Denver County 1"/>
    <x v="43"/>
    <x v="43"/>
    <s v="02506"/>
    <s v="Edison Elementary School"/>
    <s v="02506"/>
    <n v="553"/>
    <n v="91"/>
    <n v="8"/>
    <n v="454"/>
    <n v="99"/>
    <n v="0.16500000000000001"/>
    <n v="1.4E-2"/>
    <n v="0.17899999999999999"/>
  </r>
  <r>
    <s v="0880"/>
    <s v="Denver County 1"/>
    <x v="43"/>
    <x v="43"/>
    <s v="02641"/>
    <s v="Excel Academy"/>
    <s v="02641"/>
    <n v="264"/>
    <n v="201"/>
    <n v="22"/>
    <n v="41"/>
    <n v="223"/>
    <n v="0.76100000000000001"/>
    <n v="8.3000000000000004E-2"/>
    <n v="0.84499999999999997"/>
  </r>
  <r>
    <s v="0880"/>
    <s v="Denver County 1"/>
    <x v="43"/>
    <x v="43"/>
    <s v="02652"/>
    <s v="Ellis Elementary School"/>
    <s v="02652"/>
    <n v="380"/>
    <n v="291"/>
    <n v="25"/>
    <n v="64"/>
    <n v="316"/>
    <n v="0.76600000000000001"/>
    <n v="6.6000000000000003E-2"/>
    <n v="0.83199999999999996"/>
  </r>
  <r>
    <s v="0880"/>
    <s v="Denver County 1"/>
    <x v="43"/>
    <x v="43"/>
    <s v="02726"/>
    <s v="Emily Griffith High School"/>
    <s v="02726"/>
    <n v="371"/>
    <n v="239"/>
    <n v="22"/>
    <n v="110"/>
    <n v="261"/>
    <n v="0.64400000000000002"/>
    <n v="5.8999999999999997E-2"/>
    <n v="0.70399999999999996"/>
  </r>
  <r>
    <s v="0880"/>
    <s v="Denver County 1"/>
    <x v="43"/>
    <x v="43"/>
    <s v="02757"/>
    <s v="Northeast Early College"/>
    <s v="02757"/>
    <n v="572"/>
    <n v="423"/>
    <n v="57"/>
    <n v="92"/>
    <n v="480"/>
    <n v="0.74"/>
    <n v="0.1"/>
    <n v="0.83899999999999997"/>
  </r>
  <r>
    <s v="0880"/>
    <s v="Denver County 1"/>
    <x v="43"/>
    <x v="43"/>
    <s v="02919"/>
    <s v="Sandra Todd-Williams Academy"/>
    <s v="02919"/>
    <n v="120"/>
    <n v="60"/>
    <n v="7"/>
    <n v="53"/>
    <n v="67"/>
    <n v="0.5"/>
    <n v="5.8000000000000003E-2"/>
    <n v="0.55800000000000005"/>
  </r>
  <r>
    <s v="0880"/>
    <s v="Denver County 1"/>
    <x v="43"/>
    <x v="43"/>
    <s v="02994"/>
    <s v="5280 High School"/>
    <s v="02994"/>
    <n v="92"/>
    <n v="33"/>
    <n v="4"/>
    <n v="55"/>
    <n v="37"/>
    <n v="0.35899999999999999"/>
    <n v="4.2999999999999997E-2"/>
    <n v="0.40200000000000002"/>
  </r>
  <r>
    <s v="0880"/>
    <s v="Denver County 1"/>
    <x v="43"/>
    <x v="43"/>
    <s v="03000"/>
    <s v="Florence Crittenton High School"/>
    <s v="03000"/>
    <n v="97"/>
    <n v="83"/>
    <s v="*"/>
    <s v="*"/>
    <s v="*"/>
    <n v="0.85599999999999998"/>
    <s v="*"/>
    <s v="*"/>
  </r>
  <r>
    <s v="0880"/>
    <s v="Denver County 1"/>
    <x v="43"/>
    <x v="43"/>
    <s v="03032"/>
    <s v="Force Elementary School"/>
    <s v="03032"/>
    <n v="306"/>
    <n v="255"/>
    <n v="27"/>
    <n v="24"/>
    <n v="282"/>
    <n v="0.83299999999999996"/>
    <n v="8.7999999999999995E-2"/>
    <n v="0.92200000000000004"/>
  </r>
  <r>
    <s v="0880"/>
    <s v="Denver County 1"/>
    <x v="43"/>
    <x v="43"/>
    <s v="03296"/>
    <s v="Garden Place Academy"/>
    <s v="03296"/>
    <n v="378"/>
    <n v="307"/>
    <n v="21"/>
    <n v="50"/>
    <n v="328"/>
    <n v="0.81200000000000006"/>
    <n v="5.6000000000000001E-2"/>
    <n v="0.86799999999999999"/>
  </r>
  <r>
    <s v="0880"/>
    <s v="Denver County 1"/>
    <x v="43"/>
    <x v="43"/>
    <s v="03340"/>
    <s v="Lena Archuleta Elementary School"/>
    <s v="03340"/>
    <n v="497"/>
    <n v="324"/>
    <n v="65"/>
    <n v="108"/>
    <n v="389"/>
    <n v="0.65200000000000002"/>
    <n v="0.13100000000000001"/>
    <n v="0.78300000000000003"/>
  </r>
  <r>
    <s v="0880"/>
    <s v="Denver County 1"/>
    <x v="43"/>
    <x v="43"/>
    <s v="03378"/>
    <s v="George Washington High School"/>
    <s v="03378"/>
    <n v="1272"/>
    <n v="568"/>
    <n v="77"/>
    <n v="627"/>
    <n v="645"/>
    <n v="0.44700000000000001"/>
    <n v="6.0999999999999999E-2"/>
    <n v="0.50700000000000001"/>
  </r>
  <r>
    <s v="0880"/>
    <s v="Denver County 1"/>
    <x v="43"/>
    <x v="43"/>
    <s v="03478"/>
    <s v="Godsman Elementary School"/>
    <s v="03478"/>
    <n v="325"/>
    <n v="256"/>
    <n v="29"/>
    <n v="40"/>
    <n v="285"/>
    <n v="0.78800000000000003"/>
    <n v="8.8999999999999996E-2"/>
    <n v="0.877"/>
  </r>
  <r>
    <s v="0880"/>
    <s v="Denver County 1"/>
    <x v="43"/>
    <x v="43"/>
    <s v="03512"/>
    <s v="Goldrick Elementary School"/>
    <s v="03512"/>
    <n v="328"/>
    <n v="264"/>
    <n v="22"/>
    <n v="42"/>
    <n v="286"/>
    <n v="0.80500000000000005"/>
    <n v="6.7000000000000004E-2"/>
    <n v="0.872"/>
  </r>
  <r>
    <s v="0880"/>
    <s v="Denver County 1"/>
    <x v="43"/>
    <x v="43"/>
    <s v="03540"/>
    <s v="Girls Athletic Leadership School High School"/>
    <s v="03540"/>
    <n v="93"/>
    <n v="48"/>
    <n v="4"/>
    <n v="41"/>
    <n v="52"/>
    <n v="0.51600000000000001"/>
    <n v="4.2999999999999997E-2"/>
    <n v="0.55900000000000005"/>
  </r>
  <r>
    <s v="0880"/>
    <s v="Denver County 1"/>
    <x v="43"/>
    <x v="43"/>
    <s v="03600"/>
    <s v="Grant Beacon Middle School"/>
    <s v="03600"/>
    <n v="335"/>
    <n v="193"/>
    <n v="19"/>
    <n v="123"/>
    <n v="212"/>
    <n v="0.57599999999999996"/>
    <n v="5.7000000000000002E-2"/>
    <n v="0.63300000000000001"/>
  </r>
  <r>
    <s v="0880"/>
    <s v="Denver County 1"/>
    <x v="43"/>
    <x v="43"/>
    <s v="03605"/>
    <s v="Grant Ranch ECE-8 School"/>
    <s v="03605"/>
    <n v="296"/>
    <n v="179"/>
    <n v="19"/>
    <n v="98"/>
    <n v="198"/>
    <n v="0.60499999999999998"/>
    <n v="6.4000000000000001E-2"/>
    <n v="0.66900000000000004"/>
  </r>
  <r>
    <s v="0880"/>
    <s v="Denver County 1"/>
    <x v="43"/>
    <x v="43"/>
    <s v="03639"/>
    <s v="Girls Athletic Leadership School Middle School"/>
    <s v="03639"/>
    <n v="203"/>
    <n v="69"/>
    <n v="6"/>
    <n v="128"/>
    <n v="75"/>
    <n v="0.34"/>
    <n v="0.03"/>
    <n v="0.36899999999999999"/>
  </r>
  <r>
    <s v="0880"/>
    <s v="Denver County 1"/>
    <x v="43"/>
    <x v="43"/>
    <s v="03641"/>
    <s v="Green Valley Elementary School"/>
    <s v="03641"/>
    <n v="719"/>
    <n v="498"/>
    <n v="93"/>
    <n v="128"/>
    <n v="591"/>
    <n v="0.69299999999999995"/>
    <n v="0.129"/>
    <n v="0.82199999999999995"/>
  </r>
  <r>
    <s v="0880"/>
    <s v="Denver County 1"/>
    <x v="43"/>
    <x v="43"/>
    <s v="03647"/>
    <s v="Marie L. Greenwood Academy"/>
    <s v="03647"/>
    <n v="601"/>
    <n v="489"/>
    <n v="63"/>
    <n v="49"/>
    <n v="552"/>
    <n v="0.81399999999999995"/>
    <n v="0.105"/>
    <n v="0.91800000000000004"/>
  </r>
  <r>
    <s v="0880"/>
    <s v="Denver County 1"/>
    <x v="43"/>
    <x v="43"/>
    <s v="03655"/>
    <s v="Center for Talent Development at Greenlee"/>
    <s v="03655"/>
    <n v="261"/>
    <n v="198"/>
    <n v="17"/>
    <n v="46"/>
    <n v="215"/>
    <n v="0.75900000000000001"/>
    <n v="6.5000000000000002E-2"/>
    <n v="0.82399999999999995"/>
  </r>
  <r>
    <s v="0880"/>
    <s v="Denver County 1"/>
    <x v="43"/>
    <x v="43"/>
    <s v="03698"/>
    <s v="Creativity Challenge Community"/>
    <s v="03698"/>
    <n v="295"/>
    <n v="41"/>
    <n v="8"/>
    <n v="246"/>
    <n v="49"/>
    <n v="0.13900000000000001"/>
    <n v="2.7E-2"/>
    <n v="0.16600000000000001"/>
  </r>
  <r>
    <s v="0880"/>
    <s v="Denver County 1"/>
    <x v="43"/>
    <x v="43"/>
    <s v="03699"/>
    <s v="Delta High School"/>
    <s v="03699"/>
    <n v="105"/>
    <n v="69"/>
    <n v="9"/>
    <n v="27"/>
    <n v="78"/>
    <n v="0.65700000000000003"/>
    <n v="8.5999999999999993E-2"/>
    <n v="0.74299999999999999"/>
  </r>
  <r>
    <s v="0880"/>
    <s v="Denver County 1"/>
    <x v="43"/>
    <x v="43"/>
    <s v="03704"/>
    <s v="Gust Elementary School"/>
    <s v="03704"/>
    <n v="560"/>
    <n v="395"/>
    <n v="51"/>
    <n v="114"/>
    <n v="446"/>
    <n v="0.70499999999999996"/>
    <n v="9.0999999999999998E-2"/>
    <n v="0.79600000000000004"/>
  </r>
  <r>
    <s v="0880"/>
    <s v="Denver County 1"/>
    <x v="43"/>
    <x v="43"/>
    <s v="03746"/>
    <s v="Hamilton Middle School"/>
    <s v="03746"/>
    <n v="700"/>
    <n v="435"/>
    <n v="53"/>
    <n v="212"/>
    <n v="488"/>
    <n v="0.621"/>
    <n v="7.5999999999999998E-2"/>
    <n v="0.69699999999999995"/>
  </r>
  <r>
    <s v="0880"/>
    <s v="Denver County 1"/>
    <x v="43"/>
    <x v="43"/>
    <s v="03778"/>
    <s v="International Academy of Denver at Harrington"/>
    <s v="03778"/>
    <n v="161"/>
    <n v="143"/>
    <n v="10"/>
    <n v="8"/>
    <n v="153"/>
    <n v="0.88800000000000001"/>
    <n v="6.2E-2"/>
    <n v="0.95"/>
  </r>
  <r>
    <s v="0880"/>
    <s v="Denver County 1"/>
    <x v="43"/>
    <x v="43"/>
    <s v="03987"/>
    <s v="Highline Academy Southeast"/>
    <s v="03987"/>
    <n v="535"/>
    <n v="239"/>
    <n v="35"/>
    <n v="261"/>
    <n v="274"/>
    <n v="0.44700000000000001"/>
    <n v="6.5000000000000002E-2"/>
    <n v="0.51200000000000001"/>
  </r>
  <r>
    <s v="0880"/>
    <s v="Denver County 1"/>
    <x v="43"/>
    <x v="43"/>
    <s v="03990"/>
    <s v="Hill Campus of Arts and Sciences"/>
    <s v="03990"/>
    <n v="612"/>
    <n v="289"/>
    <n v="33"/>
    <n v="290"/>
    <n v="322"/>
    <n v="0.47199999999999998"/>
    <n v="5.3999999999999999E-2"/>
    <n v="0.52600000000000002"/>
  </r>
  <r>
    <s v="0880"/>
    <s v="Denver County 1"/>
    <x v="43"/>
    <x v="43"/>
    <s v="03991"/>
    <s v="Willow Elementary School"/>
    <s v="03991"/>
    <n v="565"/>
    <n v="115"/>
    <n v="17"/>
    <n v="433"/>
    <n v="132"/>
    <n v="0.20399999999999999"/>
    <n v="0.03"/>
    <n v="0.23400000000000001"/>
  </r>
  <r>
    <s v="0880"/>
    <s v="Denver County 1"/>
    <x v="43"/>
    <x v="43"/>
    <s v="04049"/>
    <s v="Highline Academy Northeast"/>
    <s v="04049"/>
    <n v="593"/>
    <n v="374"/>
    <n v="75"/>
    <n v="144"/>
    <n v="449"/>
    <n v="0.63100000000000001"/>
    <n v="0.126"/>
    <n v="0.75700000000000001"/>
  </r>
  <r>
    <s v="0880"/>
    <s v="Denver County 1"/>
    <x v="43"/>
    <x v="43"/>
    <s v="04074"/>
    <s v="Holm Elementary School"/>
    <s v="04074"/>
    <n v="484"/>
    <n v="306"/>
    <n v="31"/>
    <n v="147"/>
    <n v="337"/>
    <n v="0.63200000000000001"/>
    <n v="6.4000000000000001E-2"/>
    <n v="0.69599999999999995"/>
  </r>
  <r>
    <s v="0880"/>
    <s v="Denver County 1"/>
    <x v="43"/>
    <x v="43"/>
    <s v="04140"/>
    <s v="Farrell B. Howell ECE-8 School"/>
    <s v="04140"/>
    <n v="597"/>
    <n v="478"/>
    <n v="58"/>
    <n v="61"/>
    <n v="536"/>
    <n v="0.80100000000000005"/>
    <n v="9.7000000000000003E-2"/>
    <n v="0.89800000000000002"/>
  </r>
  <r>
    <s v="0880"/>
    <s v="Denver County 1"/>
    <x v="43"/>
    <x v="43"/>
    <s v="04213"/>
    <s v="Isabella Bird Community School"/>
    <s v="04213"/>
    <n v="420"/>
    <n v="102"/>
    <n v="28"/>
    <n v="290"/>
    <n v="130"/>
    <n v="0.24299999999999999"/>
    <n v="6.7000000000000004E-2"/>
    <n v="0.31"/>
  </r>
  <r>
    <s v="0880"/>
    <s v="Denver County 1"/>
    <x v="43"/>
    <x v="43"/>
    <s v="04253"/>
    <s v="Inspire Elementary"/>
    <s v="04253"/>
    <n v="629"/>
    <n v="104"/>
    <n v="25"/>
    <n v="500"/>
    <n v="129"/>
    <n v="0.16500000000000001"/>
    <n v="0.04"/>
    <n v="0.20499999999999999"/>
  </r>
  <r>
    <s v="0880"/>
    <s v="Denver County 1"/>
    <x v="43"/>
    <x v="43"/>
    <s v="04381"/>
    <s v="DSST: College View Middle School"/>
    <s v="04381"/>
    <n v="460"/>
    <n v="353"/>
    <n v="55"/>
    <n v="52"/>
    <n v="408"/>
    <n v="0.76700000000000002"/>
    <n v="0.12"/>
    <n v="0.88700000000000001"/>
  </r>
  <r>
    <s v="0880"/>
    <s v="Denver County 1"/>
    <x v="43"/>
    <x v="43"/>
    <s v="04383"/>
    <s v="Joe Shoemaker School"/>
    <s v="04383"/>
    <n v="439"/>
    <n v="273"/>
    <n v="41"/>
    <n v="125"/>
    <n v="314"/>
    <n v="0.622"/>
    <n v="9.2999999999999999E-2"/>
    <n v="0.71499999999999997"/>
  </r>
  <r>
    <s v="0880"/>
    <s v="Denver County 1"/>
    <x v="43"/>
    <x v="43"/>
    <s v="04444"/>
    <s v="John F Kennedy High School"/>
    <s v="04444"/>
    <n v="707"/>
    <n v="474"/>
    <n v="76"/>
    <n v="157"/>
    <n v="550"/>
    <n v="0.67"/>
    <n v="0.107"/>
    <n v="0.77800000000000002"/>
  </r>
  <r>
    <s v="0880"/>
    <s v="Denver County 1"/>
    <x v="43"/>
    <x v="43"/>
    <s v="04450"/>
    <s v="Johnson Elementary School"/>
    <s v="04450"/>
    <n v="286"/>
    <n v="229"/>
    <n v="29"/>
    <n v="28"/>
    <n v="258"/>
    <n v="0.80100000000000005"/>
    <n v="0.10100000000000001"/>
    <n v="0.90200000000000002"/>
  </r>
  <r>
    <s v="0880"/>
    <s v="Denver County 1"/>
    <x v="43"/>
    <x v="43"/>
    <s v="04494"/>
    <s v="Denver Justice High School"/>
    <s v="04494"/>
    <n v="107"/>
    <n v="93"/>
    <s v="*"/>
    <s v="*"/>
    <s v="*"/>
    <n v="0.86899999999999999"/>
    <s v="*"/>
    <s v="*"/>
  </r>
  <r>
    <s v="0880"/>
    <s v="Denver County 1"/>
    <x v="43"/>
    <x v="43"/>
    <s v="04498"/>
    <s v="Kaiser Elementary School"/>
    <s v="04498"/>
    <n v="224"/>
    <n v="163"/>
    <n v="15"/>
    <n v="46"/>
    <n v="178"/>
    <n v="0.72799999999999998"/>
    <n v="6.7000000000000004E-2"/>
    <n v="0.79500000000000004"/>
  </r>
  <r>
    <s v="0880"/>
    <s v="Denver County 1"/>
    <x v="43"/>
    <x v="43"/>
    <s v="04500"/>
    <s v="KIPP Northeast Elementary"/>
    <s v="04500"/>
    <n v="477"/>
    <n v="323"/>
    <n v="66"/>
    <n v="88"/>
    <n v="389"/>
    <n v="0.67700000000000005"/>
    <n v="0.13800000000000001"/>
    <n v="0.81599999999999995"/>
  </r>
  <r>
    <s v="0880"/>
    <s v="Denver County 1"/>
    <x v="43"/>
    <x v="43"/>
    <s v="04507"/>
    <s v="KIPP Northeast Denver Middle School"/>
    <s v="04507"/>
    <n v="471"/>
    <n v="321"/>
    <n v="64"/>
    <n v="86"/>
    <n v="385"/>
    <n v="0.68200000000000005"/>
    <n v="0.13600000000000001"/>
    <n v="0.81699999999999995"/>
  </r>
  <r>
    <s v="0880"/>
    <s v="Denver County 1"/>
    <x v="2"/>
    <x v="2"/>
    <s v="04509"/>
    <s v="KIPP Northeast Denver Leadership Academy"/>
    <s v="04509"/>
    <n v="559"/>
    <n v="312"/>
    <n v="68"/>
    <n v="179"/>
    <n v="380"/>
    <n v="0.55800000000000005"/>
    <n v="0.122"/>
    <n v="0.68"/>
  </r>
  <r>
    <s v="0880"/>
    <s v="Denver County 1"/>
    <x v="43"/>
    <x v="43"/>
    <s v="04513"/>
    <s v="Kepner Beacon Middle School"/>
    <s v="04513"/>
    <n v="462"/>
    <n v="345"/>
    <n v="61"/>
    <n v="56"/>
    <n v="406"/>
    <n v="0.747"/>
    <n v="0.13200000000000001"/>
    <n v="0.879"/>
  </r>
  <r>
    <s v="0880"/>
    <s v="Denver County 1"/>
    <x v="43"/>
    <x v="43"/>
    <s v="04730"/>
    <s v="KIPP Denver Collegiate High School"/>
    <s v="04730"/>
    <n v="471"/>
    <n v="360"/>
    <n v="69"/>
    <n v="42"/>
    <n v="429"/>
    <n v="0.76400000000000001"/>
    <n v="0.14599999999999999"/>
    <n v="0.91100000000000003"/>
  </r>
  <r>
    <s v="0880"/>
    <s v="Denver County 1"/>
    <x v="43"/>
    <x v="43"/>
    <s v="04732"/>
    <s v="KIPP Sunshine Peak Academy"/>
    <s v="04732"/>
    <n v="364"/>
    <n v="296"/>
    <n v="45"/>
    <n v="23"/>
    <n v="341"/>
    <n v="0.81299999999999994"/>
    <n v="0.124"/>
    <n v="0.93700000000000006"/>
  </r>
  <r>
    <s v="0880"/>
    <s v="Denver County 1"/>
    <x v="43"/>
    <x v="43"/>
    <s v="04762"/>
    <s v="Knapp Elementary School"/>
    <s v="04762"/>
    <n v="362"/>
    <n v="296"/>
    <n v="40"/>
    <n v="26"/>
    <n v="336"/>
    <n v="0.81799999999999995"/>
    <n v="0.11"/>
    <n v="0.92800000000000005"/>
  </r>
  <r>
    <s v="0880"/>
    <s v="Denver County 1"/>
    <x v="43"/>
    <x v="43"/>
    <s v="04782"/>
    <s v="Hallett Academy"/>
    <s v="04782"/>
    <n v="266"/>
    <n v="209"/>
    <n v="12"/>
    <n v="45"/>
    <n v="221"/>
    <n v="0.78600000000000003"/>
    <n v="4.4999999999999998E-2"/>
    <n v="0.83099999999999996"/>
  </r>
  <r>
    <s v="0880"/>
    <s v="Denver County 1"/>
    <x v="43"/>
    <x v="43"/>
    <s v="04795"/>
    <s v="Kunsmiller Creative Arts Academy"/>
    <s v="04795"/>
    <n v="789"/>
    <n v="543"/>
    <n v="92"/>
    <n v="154"/>
    <n v="635"/>
    <n v="0.68799999999999994"/>
    <n v="0.11700000000000001"/>
    <n v="0.80500000000000005"/>
  </r>
  <r>
    <s v="0880"/>
    <s v="Denver County 1"/>
    <x v="43"/>
    <x v="43"/>
    <s v="04850"/>
    <s v="KIPP Sunshine Peak Elementary"/>
    <s v="04850"/>
    <n v="158"/>
    <n v="123"/>
    <n v="14"/>
    <n v="21"/>
    <n v="137"/>
    <n v="0.77800000000000002"/>
    <n v="8.8999999999999996E-2"/>
    <n v="0.86699999999999999"/>
  </r>
  <r>
    <s v="0880"/>
    <s v="Denver County 1"/>
    <x v="43"/>
    <x v="43"/>
    <s v="05044"/>
    <s v="Legacy Options High School"/>
    <s v="05044"/>
    <n v="152"/>
    <n v="105"/>
    <n v="18"/>
    <n v="29"/>
    <n v="123"/>
    <n v="0.69099999999999995"/>
    <n v="0.11799999999999999"/>
    <n v="0.80900000000000005"/>
  </r>
  <r>
    <s v="0880"/>
    <s v="Denver County 1"/>
    <x v="43"/>
    <x v="43"/>
    <s v="05158"/>
    <s v="Lincoln Elementary School"/>
    <s v="05158"/>
    <n v="315"/>
    <n v="53"/>
    <n v="11"/>
    <n v="251"/>
    <n v="64"/>
    <n v="0.16800000000000001"/>
    <n v="3.5000000000000003E-2"/>
    <n v="0.20300000000000001"/>
  </r>
  <r>
    <s v="0880"/>
    <s v="Denver County 1"/>
    <x v="43"/>
    <x v="43"/>
    <s v="05255"/>
    <s v="Lake Middle School"/>
    <s v="05255"/>
    <n v="603"/>
    <n v="491"/>
    <n v="39"/>
    <n v="73"/>
    <n v="530"/>
    <n v="0.81399999999999995"/>
    <n v="6.5000000000000002E-2"/>
    <n v="0.879"/>
  </r>
  <r>
    <s v="0880"/>
    <s v="Denver County 1"/>
    <x v="43"/>
    <x v="43"/>
    <s v="05342"/>
    <s v="Lowry Elementary School"/>
    <s v="05342"/>
    <n v="392"/>
    <n v="253"/>
    <n v="32"/>
    <n v="107"/>
    <n v="285"/>
    <n v="0.64500000000000002"/>
    <n v="8.2000000000000003E-2"/>
    <n v="0.72699999999999998"/>
  </r>
  <r>
    <s v="0880"/>
    <s v="Denver County 1"/>
    <x v="43"/>
    <x v="43"/>
    <s v="05448"/>
    <s v="Manual High School"/>
    <s v="05448"/>
    <n v="362"/>
    <n v="274"/>
    <n v="29"/>
    <n v="59"/>
    <n v="303"/>
    <n v="0.75700000000000001"/>
    <n v="0.08"/>
    <n v="0.83699999999999997"/>
  </r>
  <r>
    <s v="0880"/>
    <s v="Denver County 1"/>
    <x v="43"/>
    <x v="43"/>
    <s v="05578"/>
    <s v="Marrama Elementary School"/>
    <s v="05578"/>
    <n v="506"/>
    <n v="379"/>
    <n v="62"/>
    <n v="65"/>
    <n v="441"/>
    <n v="0.749"/>
    <n v="0.123"/>
    <n v="0.872"/>
  </r>
  <r>
    <s v="0880"/>
    <s v="Denver County 1"/>
    <x v="43"/>
    <x v="43"/>
    <s v="05605"/>
    <s v="Dr. Martin Luther King Jr. Early College"/>
    <s v="05605"/>
    <n v="1022"/>
    <n v="741"/>
    <n v="107"/>
    <n v="174"/>
    <n v="848"/>
    <n v="0.72499999999999998"/>
    <n v="0.105"/>
    <n v="0.83"/>
  </r>
  <r>
    <s v="0880"/>
    <s v="Denver County 1"/>
    <x v="43"/>
    <x v="43"/>
    <s v="05621"/>
    <s v="Monarch Montessori"/>
    <s v="05621"/>
    <n v="247"/>
    <n v="138"/>
    <n v="33"/>
    <n v="76"/>
    <n v="171"/>
    <n v="0.55900000000000005"/>
    <n v="0.13400000000000001"/>
    <n v="0.69199999999999995"/>
  </r>
  <r>
    <s v="0880"/>
    <s v="Denver County 1"/>
    <x v="43"/>
    <x v="43"/>
    <s v="05644"/>
    <s v="Maxwell Elementary School"/>
    <s v="05644"/>
    <n v="637"/>
    <n v="539"/>
    <n v="67"/>
    <n v="31"/>
    <n v="606"/>
    <n v="0.84599999999999997"/>
    <n v="0.105"/>
    <n v="0.95099999999999996"/>
  </r>
  <r>
    <s v="0880"/>
    <s v="Denver County 1"/>
    <x v="43"/>
    <x v="43"/>
    <s v="05685"/>
    <s v="McGlone Academy"/>
    <s v="05685"/>
    <n v="835"/>
    <n v="686"/>
    <n v="72"/>
    <n v="77"/>
    <n v="758"/>
    <n v="0.82199999999999995"/>
    <n v="8.5999999999999993E-2"/>
    <n v="0.90800000000000003"/>
  </r>
  <r>
    <s v="0880"/>
    <s v="Denver County 1"/>
    <x v="43"/>
    <x v="43"/>
    <s v="05702"/>
    <s v="McKinley-Thatcher Elementary School"/>
    <s v="05702"/>
    <n v="276"/>
    <n v="75"/>
    <n v="10"/>
    <n v="191"/>
    <n v="85"/>
    <n v="0.27200000000000002"/>
    <n v="3.5999999999999997E-2"/>
    <n v="0.308"/>
  </r>
  <r>
    <s v="0880"/>
    <s v="Denver County 1"/>
    <x v="43"/>
    <x v="43"/>
    <s v="05716"/>
    <s v="McMeen Elementary School"/>
    <s v="05716"/>
    <n v="630"/>
    <n v="354"/>
    <n v="37"/>
    <n v="239"/>
    <n v="391"/>
    <n v="0.56200000000000006"/>
    <n v="5.8999999999999997E-2"/>
    <n v="0.621"/>
  </r>
  <r>
    <s v="0880"/>
    <s v="Denver County 1"/>
    <x v="43"/>
    <x v="43"/>
    <s v="05826"/>
    <s v="Merrill Middle School"/>
    <s v="05826"/>
    <n v="604"/>
    <n v="185"/>
    <n v="33"/>
    <n v="386"/>
    <n v="218"/>
    <n v="0.30599999999999999"/>
    <n v="5.5E-2"/>
    <n v="0.36099999999999999"/>
  </r>
  <r>
    <s v="0880"/>
    <s v="Denver County 1"/>
    <x v="43"/>
    <x v="43"/>
    <s v="05844"/>
    <s v="Contemporary Learning Academy"/>
    <s v="05844"/>
    <n v="132"/>
    <n v="100"/>
    <n v="7"/>
    <n v="25"/>
    <n v="107"/>
    <n v="0.75800000000000001"/>
    <n v="5.2999999999999999E-2"/>
    <n v="0.81100000000000005"/>
  </r>
  <r>
    <s v="0880"/>
    <s v="Denver County 1"/>
    <x v="43"/>
    <x v="43"/>
    <s v="05897"/>
    <s v="McAuliffe International School"/>
    <s v="05897"/>
    <n v="1371"/>
    <n v="304"/>
    <n v="59"/>
    <n v="1008"/>
    <n v="363"/>
    <n v="0.222"/>
    <n v="4.2999999999999997E-2"/>
    <n v="0.26500000000000001"/>
  </r>
  <r>
    <s v="0880"/>
    <s v="Denver County 1"/>
    <x v="43"/>
    <x v="43"/>
    <s v="05973"/>
    <s v="McAuliffe Manual Middle School"/>
    <s v="05973"/>
    <n v="235"/>
    <n v="167"/>
    <n v="13"/>
    <n v="55"/>
    <n v="180"/>
    <n v="0.71099999999999997"/>
    <n v="5.5E-2"/>
    <n v="0.76600000000000001"/>
  </r>
  <r>
    <s v="0880"/>
    <s v="Denver County 1"/>
    <x v="43"/>
    <x v="43"/>
    <s v="06002"/>
    <s v="Montclair School of Academics and Enrichment"/>
    <s v="06002"/>
    <n v="342"/>
    <n v="248"/>
    <n v="19"/>
    <n v="75"/>
    <n v="267"/>
    <n v="0.72499999999999998"/>
    <n v="5.6000000000000001E-2"/>
    <n v="0.78100000000000003"/>
  </r>
  <r>
    <s v="0880"/>
    <s v="Denver County 1"/>
    <x v="43"/>
    <x v="43"/>
    <s v="06088"/>
    <s v="Dora Moore ECE-8 School"/>
    <s v="06088"/>
    <n v="317"/>
    <n v="179"/>
    <n v="13"/>
    <n v="125"/>
    <n v="192"/>
    <n v="0.56499999999999995"/>
    <n v="4.1000000000000002E-2"/>
    <n v="0.60599999999999998"/>
  </r>
  <r>
    <s v="0880"/>
    <s v="Denver County 1"/>
    <x v="43"/>
    <x v="43"/>
    <s v="06098"/>
    <s v="Morey Middle School"/>
    <s v="06098"/>
    <n v="481"/>
    <n v="120"/>
    <n v="23"/>
    <n v="338"/>
    <n v="143"/>
    <n v="0.249"/>
    <n v="4.8000000000000001E-2"/>
    <n v="0.29699999999999999"/>
  </r>
  <r>
    <s v="0880"/>
    <s v="Denver County 1"/>
    <x v="43"/>
    <x v="43"/>
    <s v="06188"/>
    <s v="Munroe Elementary School"/>
    <s v="06188"/>
    <n v="330"/>
    <n v="283"/>
    <n v="25"/>
    <n v="22"/>
    <n v="308"/>
    <n v="0.85799999999999998"/>
    <n v="7.5999999999999998E-2"/>
    <n v="0.93300000000000005"/>
  </r>
  <r>
    <s v="0880"/>
    <s v="Denver County 1"/>
    <x v="43"/>
    <x v="43"/>
    <s v="06254"/>
    <s v="Newlon Elementary School"/>
    <s v="06254"/>
    <n v="273"/>
    <n v="215"/>
    <n v="42"/>
    <n v="16"/>
    <n v="257"/>
    <n v="0.78800000000000003"/>
    <n v="0.154"/>
    <n v="0.94099999999999995"/>
  </r>
  <r>
    <s v="0880"/>
    <s v="Denver County 1"/>
    <x v="43"/>
    <x v="43"/>
    <s v="06308"/>
    <s v="North High School Engagement Center"/>
    <s v="06308"/>
    <n v="104"/>
    <n v="78"/>
    <n v="8"/>
    <n v="18"/>
    <n v="86"/>
    <n v="0.75"/>
    <n v="7.6999999999999999E-2"/>
    <n v="0.82699999999999996"/>
  </r>
  <r>
    <s v="0880"/>
    <s v="Denver County 1"/>
    <x v="43"/>
    <x v="43"/>
    <s v="06314"/>
    <s v="North High School"/>
    <s v="06314"/>
    <n v="1635"/>
    <n v="939"/>
    <n v="112"/>
    <n v="584"/>
    <n v="1051"/>
    <n v="0.57399999999999995"/>
    <n v="6.9000000000000006E-2"/>
    <n v="0.64300000000000002"/>
  </r>
  <r>
    <s v="0880"/>
    <s v="Denver County 1"/>
    <x v="43"/>
    <x v="43"/>
    <s v="06350"/>
    <s v="Bruce Randolph School"/>
    <s v="06350"/>
    <n v="653"/>
    <n v="520"/>
    <n v="73"/>
    <n v="60"/>
    <n v="593"/>
    <n v="0.79600000000000004"/>
    <n v="0.112"/>
    <n v="0.90800000000000003"/>
  </r>
  <r>
    <s v="0880"/>
    <s v="Denver County 1"/>
    <x v="43"/>
    <x v="43"/>
    <s v="06368"/>
    <s v="Northfield High School"/>
    <s v="06368"/>
    <n v="2066"/>
    <n v="529"/>
    <n v="127"/>
    <n v="1410"/>
    <n v="656"/>
    <n v="0.25600000000000001"/>
    <n v="6.0999999999999999E-2"/>
    <n v="0.318"/>
  </r>
  <r>
    <s v="0880"/>
    <s v="Denver County 1"/>
    <x v="43"/>
    <x v="43"/>
    <s v="06397"/>
    <s v="Academia Ana Marie Sandoval"/>
    <s v="06397"/>
    <n v="385"/>
    <n v="118"/>
    <n v="21"/>
    <n v="246"/>
    <n v="139"/>
    <n v="0.30599999999999999"/>
    <n v="5.5E-2"/>
    <n v="0.36099999999999999"/>
  </r>
  <r>
    <s v="0880"/>
    <s v="Denver County 1"/>
    <x v="43"/>
    <x v="43"/>
    <s v="06479"/>
    <s v="Odyssey School of Denver"/>
    <s v="06479"/>
    <n v="307"/>
    <n v="66"/>
    <n v="17"/>
    <n v="224"/>
    <n v="83"/>
    <n v="0.215"/>
    <n v="5.5E-2"/>
    <n v="0.27"/>
  </r>
  <r>
    <s v="0880"/>
    <s v="Denver County 1"/>
    <x v="43"/>
    <x v="43"/>
    <s v="06508"/>
    <s v="Omar D Blair Charter School"/>
    <s v="06508"/>
    <n v="748"/>
    <n v="504"/>
    <n v="85"/>
    <n v="159"/>
    <n v="589"/>
    <n v="0.67400000000000004"/>
    <n v="0.114"/>
    <n v="0.78700000000000003"/>
  </r>
  <r>
    <s v="0880"/>
    <s v="Denver County 1"/>
    <x v="43"/>
    <x v="43"/>
    <s v="06509"/>
    <s v="Denver Online "/>
    <s v="06509"/>
    <n v="611"/>
    <n v="341"/>
    <n v="41"/>
    <n v="229"/>
    <n v="382"/>
    <n v="0.55800000000000005"/>
    <n v="6.7000000000000004E-2"/>
    <n v="0.625"/>
  </r>
  <r>
    <s v="0880"/>
    <s v="Denver County 1"/>
    <x v="43"/>
    <x v="43"/>
    <s v="06676"/>
    <s v="Palmer Elementary School"/>
    <s v="06676"/>
    <n v="196"/>
    <n v="62"/>
    <n v="6"/>
    <n v="128"/>
    <n v="68"/>
    <n v="0.316"/>
    <n v="3.1E-2"/>
    <n v="0.34699999999999998"/>
  </r>
  <r>
    <s v="0880"/>
    <s v="Denver County 1"/>
    <x v="43"/>
    <x v="43"/>
    <s v="06754"/>
    <s v="Park Hill School"/>
    <s v="06754"/>
    <n v="667"/>
    <n v="70"/>
    <n v="5"/>
    <n v="592"/>
    <n v="75"/>
    <n v="0.105"/>
    <n v="7.0000000000000001E-3"/>
    <n v="0.112"/>
  </r>
  <r>
    <s v="0880"/>
    <s v="Denver County 1"/>
    <x v="43"/>
    <x v="43"/>
    <s v="06957"/>
    <s v="University Prep - Steele St."/>
    <s v="06957"/>
    <n v="333"/>
    <n v="282"/>
    <n v="21"/>
    <n v="30"/>
    <n v="303"/>
    <n v="0.84699999999999998"/>
    <n v="6.3E-2"/>
    <n v="0.91"/>
  </r>
  <r>
    <s v="0880"/>
    <s v="Denver County 1"/>
    <x v="43"/>
    <x v="43"/>
    <s v="06970"/>
    <s v="Florida Pitt-Waller ECE-8 School"/>
    <s v="06970"/>
    <n v="912"/>
    <n v="657"/>
    <n v="93"/>
    <n v="162"/>
    <n v="750"/>
    <n v="0.72"/>
    <n v="0.10199999999999999"/>
    <n v="0.82199999999999995"/>
  </r>
  <r>
    <s v="0880"/>
    <s v="Denver County 1"/>
    <x v="43"/>
    <x v="43"/>
    <s v="07045"/>
    <s v="Place Bridge Academy"/>
    <s v="07045"/>
    <n v="816"/>
    <n v="684"/>
    <n v="43"/>
    <n v="89"/>
    <n v="727"/>
    <n v="0.83799999999999997"/>
    <n v="5.2999999999999999E-2"/>
    <n v="0.89100000000000001"/>
  </r>
  <r>
    <s v="0880"/>
    <s v="Denver County 1"/>
    <x v="43"/>
    <x v="43"/>
    <s v="07163"/>
    <s v="Prep Academy"/>
    <s v="07163"/>
    <n v="41"/>
    <s v="*"/>
    <s v="*"/>
    <s v="*"/>
    <s v="*"/>
    <s v="*"/>
    <s v="*"/>
    <s v="*"/>
  </r>
  <r>
    <s v="0880"/>
    <s v="Denver County 1"/>
    <x v="43"/>
    <x v="43"/>
    <s v="07188"/>
    <s v="Montbello Career and Technical High School"/>
    <s v="07188"/>
    <n v="133"/>
    <n v="84"/>
    <n v="7"/>
    <n v="42"/>
    <n v="91"/>
    <n v="0.63200000000000001"/>
    <n v="5.2999999999999999E-2"/>
    <n v="0.68400000000000005"/>
  </r>
  <r>
    <s v="0880"/>
    <s v="Denver County 1"/>
    <x v="43"/>
    <x v="43"/>
    <s v="07192"/>
    <s v="Pascual Ledoux Academy"/>
    <s v="07192"/>
    <n v="215"/>
    <n v="153"/>
    <n v="22"/>
    <n v="40"/>
    <n v="175"/>
    <n v="0.71199999999999997"/>
    <n v="0.10199999999999999"/>
    <n v="0.81399999999999995"/>
  </r>
  <r>
    <s v="0880"/>
    <s v="Denver County 1"/>
    <x v="2"/>
    <x v="2"/>
    <s v="07241"/>
    <s v="Rocky Mountain Prep Creekside"/>
    <s v="07241"/>
    <n v="599"/>
    <n v="470"/>
    <n v="73"/>
    <n v="56"/>
    <n v="543"/>
    <n v="0.78500000000000003"/>
    <n v="0.122"/>
    <n v="0.90700000000000003"/>
  </r>
  <r>
    <s v="0880"/>
    <s v="Denver County 1"/>
    <x v="43"/>
    <x v="43"/>
    <s v="07246"/>
    <s v="Respect Academy"/>
    <s v="07246"/>
    <n v="106"/>
    <n v="72"/>
    <n v="13"/>
    <n v="21"/>
    <n v="85"/>
    <n v="0.67900000000000005"/>
    <n v="0.123"/>
    <n v="0.80200000000000005"/>
  </r>
  <r>
    <s v="0880"/>
    <s v="Denver County 1"/>
    <x v="43"/>
    <x v="43"/>
    <s v="07361"/>
    <s v="RiseUp Community School"/>
    <s v="07361"/>
    <n v="111"/>
    <n v="83"/>
    <n v="6"/>
    <n v="22"/>
    <n v="89"/>
    <n v="0.748"/>
    <n v="5.3999999999999999E-2"/>
    <n v="0.80200000000000005"/>
  </r>
  <r>
    <s v="0880"/>
    <s v="Denver County 1"/>
    <x v="2"/>
    <x v="2"/>
    <s v="07471"/>
    <s v="Rocky Mountain Prep Southwest"/>
    <s v="07471"/>
    <n v="431"/>
    <n v="361"/>
    <n v="35"/>
    <n v="35"/>
    <n v="396"/>
    <n v="0.83799999999999997"/>
    <n v="8.1000000000000003E-2"/>
    <n v="0.91900000000000004"/>
  </r>
  <r>
    <s v="0880"/>
    <s v="Denver County 1"/>
    <x v="43"/>
    <x v="43"/>
    <s v="07554"/>
    <s v="Sabin World School"/>
    <s v="07554"/>
    <n v="555"/>
    <n v="320"/>
    <n v="60"/>
    <n v="175"/>
    <n v="380"/>
    <n v="0.57699999999999996"/>
    <n v="0.108"/>
    <n v="0.68500000000000005"/>
  </r>
  <r>
    <s v="0880"/>
    <s v="Denver County 1"/>
    <x v="43"/>
    <x v="43"/>
    <s v="07578"/>
    <s v="Samuels Elementary School"/>
    <s v="07578"/>
    <n v="477"/>
    <n v="367"/>
    <n v="26"/>
    <n v="84"/>
    <n v="393"/>
    <n v="0.76900000000000002"/>
    <n v="5.5E-2"/>
    <n v="0.82399999999999995"/>
  </r>
  <r>
    <s v="0880"/>
    <s v="Denver County 1"/>
    <x v="43"/>
    <x v="43"/>
    <s v="07694"/>
    <s v="Charles M. Schenck (CMS) Community School"/>
    <s v="07694"/>
    <n v="332"/>
    <n v="244"/>
    <n v="45"/>
    <n v="43"/>
    <n v="289"/>
    <n v="0.73499999999999999"/>
    <n v="0.13600000000000001"/>
    <n v="0.87"/>
  </r>
  <r>
    <s v="0880"/>
    <s v="Denver County 1"/>
    <x v="43"/>
    <x v="43"/>
    <s v="07698"/>
    <s v="Schmitt Elementary School"/>
    <s v="07698"/>
    <n v="182"/>
    <n v="125"/>
    <n v="12"/>
    <n v="45"/>
    <n v="137"/>
    <n v="0.68700000000000006"/>
    <n v="6.6000000000000003E-2"/>
    <n v="0.753"/>
  </r>
  <r>
    <s v="0880"/>
    <s v="Denver County 1"/>
    <x v="43"/>
    <x v="43"/>
    <s v="07942"/>
    <s v="Skinner Middle School"/>
    <s v="07942"/>
    <n v="656"/>
    <n v="254"/>
    <n v="33"/>
    <n v="369"/>
    <n v="287"/>
    <n v="0.38700000000000001"/>
    <n v="0.05"/>
    <n v="0.438"/>
  </r>
  <r>
    <s v="0880"/>
    <s v="Denver County 1"/>
    <x v="43"/>
    <x v="43"/>
    <s v="07972"/>
    <s v="Slavens K-8 School"/>
    <s v="07972"/>
    <n v="750"/>
    <n v="73"/>
    <n v="10"/>
    <n v="667"/>
    <n v="83"/>
    <n v="9.7000000000000003E-2"/>
    <n v="1.2999999999999999E-2"/>
    <n v="0.111"/>
  </r>
  <r>
    <s v="0880"/>
    <s v="Denver County 1"/>
    <x v="2"/>
    <x v="2"/>
    <s v="07973"/>
    <s v="Rocky Mountain Prep RISE"/>
    <s v="07973"/>
    <n v="565"/>
    <n v="369"/>
    <n v="92"/>
    <n v="104"/>
    <n v="461"/>
    <n v="0.65300000000000002"/>
    <n v="0.16300000000000001"/>
    <n v="0.81599999999999995"/>
  </r>
  <r>
    <s v="0880"/>
    <s v="Denver County 1"/>
    <x v="43"/>
    <x v="43"/>
    <s v="08006"/>
    <s v="Smith Elementary School"/>
    <s v="08006"/>
    <n v="466"/>
    <n v="368"/>
    <n v="26"/>
    <n v="72"/>
    <n v="394"/>
    <n v="0.79"/>
    <n v="5.6000000000000001E-2"/>
    <n v="0.84499999999999997"/>
  </r>
  <r>
    <s v="0880"/>
    <s v="Denver County 1"/>
    <x v="43"/>
    <x v="43"/>
    <s v="08053"/>
    <s v="SOAR at Green Valley Ranch"/>
    <s v="08053"/>
    <n v="492"/>
    <n v="344"/>
    <n v="68"/>
    <n v="80"/>
    <n v="412"/>
    <n v="0.69899999999999995"/>
    <n v="0.13800000000000001"/>
    <n v="0.83699999999999997"/>
  </r>
  <r>
    <s v="0880"/>
    <s v="Denver County 1"/>
    <x v="2"/>
    <x v="2"/>
    <s v="08085"/>
    <s v="Rocky Mountain Prep Federal"/>
    <s v="08085"/>
    <n v="380"/>
    <n v="306"/>
    <n v="45"/>
    <n v="29"/>
    <n v="351"/>
    <n v="0.80500000000000005"/>
    <n v="0.11799999999999999"/>
    <n v="0.92400000000000004"/>
  </r>
  <r>
    <s v="0880"/>
    <s v="Denver County 1"/>
    <x v="43"/>
    <x v="43"/>
    <s v="08086"/>
    <s v="South High School"/>
    <s v="08086"/>
    <n v="1846"/>
    <n v="590"/>
    <n v="122"/>
    <n v="1134"/>
    <n v="712"/>
    <n v="0.32"/>
    <n v="6.6000000000000003E-2"/>
    <n v="0.38600000000000001"/>
  </r>
  <r>
    <s v="0880"/>
    <s v="Denver County 1"/>
    <x v="43"/>
    <x v="43"/>
    <s v="08131"/>
    <s v="Oakland Elementary"/>
    <s v="08131"/>
    <n v="301"/>
    <n v="229"/>
    <n v="15"/>
    <n v="57"/>
    <n v="244"/>
    <n v="0.76100000000000001"/>
    <n v="0.05"/>
    <n v="0.81100000000000005"/>
  </r>
  <r>
    <s v="0880"/>
    <s v="Denver County 1"/>
    <x v="43"/>
    <x v="43"/>
    <s v="08138"/>
    <s v="Southmoor Elementary School"/>
    <s v="08138"/>
    <n v="394"/>
    <n v="114"/>
    <n v="21"/>
    <n v="259"/>
    <n v="135"/>
    <n v="0.28899999999999998"/>
    <n v="5.2999999999999999E-2"/>
    <n v="0.34300000000000003"/>
  </r>
  <r>
    <s v="0880"/>
    <s v="Denver County 1"/>
    <x v="43"/>
    <x v="43"/>
    <s v="08145"/>
    <s v="Summit Academy"/>
    <s v="08145"/>
    <n v="238"/>
    <n v="188"/>
    <n v="21"/>
    <n v="29"/>
    <n v="209"/>
    <n v="0.79"/>
    <n v="8.7999999999999995E-2"/>
    <n v="0.878"/>
  </r>
  <r>
    <s v="0880"/>
    <s v="Denver County 1"/>
    <x v="43"/>
    <x v="43"/>
    <s v="08149"/>
    <s v="Stephen Knight Center for Early Education"/>
    <s v="08149"/>
    <n v="303"/>
    <n v="63"/>
    <n v="8"/>
    <n v="232"/>
    <n v="71"/>
    <n v="0.20799999999999999"/>
    <n v="2.5999999999999999E-2"/>
    <n v="0.23400000000000001"/>
  </r>
  <r>
    <s v="0880"/>
    <s v="Denver County 1"/>
    <x v="43"/>
    <x v="43"/>
    <s v="08222"/>
    <s v="Steck Elementary School"/>
    <s v="08222"/>
    <n v="306"/>
    <n v="46"/>
    <n v="8"/>
    <n v="252"/>
    <n v="54"/>
    <n v="0.15"/>
    <n v="2.5999999999999999E-2"/>
    <n v="0.17599999999999999"/>
  </r>
  <r>
    <s v="0880"/>
    <s v="Denver County 1"/>
    <x v="43"/>
    <x v="43"/>
    <s v="08232"/>
    <s v="Stedman Elementary School"/>
    <s v="08232"/>
    <n v="432"/>
    <n v="178"/>
    <n v="11"/>
    <n v="243"/>
    <n v="189"/>
    <n v="0.41199999999999998"/>
    <n v="2.5000000000000001E-2"/>
    <n v="0.438"/>
  </r>
  <r>
    <s v="0880"/>
    <s v="Denver County 1"/>
    <x v="43"/>
    <x v="43"/>
    <s v="08242"/>
    <s v="Steele Elementary School"/>
    <s v="08242"/>
    <n v="444"/>
    <n v="63"/>
    <n v="6"/>
    <n v="375"/>
    <n v="69"/>
    <n v="0.14199999999999999"/>
    <n v="1.4E-2"/>
    <n v="0.155"/>
  </r>
  <r>
    <s v="0880"/>
    <s v="Denver County 1"/>
    <x v="2"/>
    <x v="2"/>
    <s v="08401"/>
    <s v="Rocky Mountain Prep Ruby Hill"/>
    <s v="08401"/>
    <n v="388"/>
    <n v="306"/>
    <n v="45"/>
    <n v="37"/>
    <n v="351"/>
    <n v="0.78900000000000003"/>
    <n v="0.11600000000000001"/>
    <n v="0.90500000000000003"/>
  </r>
  <r>
    <s v="0880"/>
    <s v="Denver County 1"/>
    <x v="43"/>
    <x v="43"/>
    <s v="08422"/>
    <s v="Swansea Elementary School"/>
    <s v="08422"/>
    <n v="384"/>
    <n v="296"/>
    <n v="35"/>
    <n v="53"/>
    <n v="331"/>
    <n v="0.77100000000000002"/>
    <n v="9.0999999999999998E-2"/>
    <n v="0.86199999999999999"/>
  </r>
  <r>
    <s v="0880"/>
    <s v="Denver County 1"/>
    <x v="43"/>
    <x v="43"/>
    <s v="08453"/>
    <s v="Swigert International School"/>
    <s v="08453"/>
    <n v="653"/>
    <n v="110"/>
    <n v="13"/>
    <n v="530"/>
    <n v="123"/>
    <n v="0.16800000000000001"/>
    <n v="0.02"/>
    <n v="0.188"/>
  </r>
  <r>
    <s v="0880"/>
    <s v="Denver County 1"/>
    <x v="43"/>
    <x v="43"/>
    <s v="08776"/>
    <s v="Teller Elementary School"/>
    <s v="08776"/>
    <n v="558"/>
    <n v="105"/>
    <n v="16"/>
    <n v="437"/>
    <n v="121"/>
    <n v="0.188"/>
    <n v="2.9000000000000001E-2"/>
    <n v="0.217"/>
  </r>
  <r>
    <s v="0880"/>
    <s v="Denver County 1"/>
    <x v="43"/>
    <x v="43"/>
    <s v="08822"/>
    <s v="Thomas Jefferson High School"/>
    <s v="08822"/>
    <n v="1375"/>
    <n v="582"/>
    <n v="100"/>
    <n v="693"/>
    <n v="682"/>
    <n v="0.42299999999999999"/>
    <n v="7.2999999999999995E-2"/>
    <n v="0.496"/>
  </r>
  <r>
    <s v="0880"/>
    <s v="Denver County 1"/>
    <x v="43"/>
    <x v="43"/>
    <s v="08888"/>
    <s v="Traylor Academy"/>
    <s v="08888"/>
    <n v="307"/>
    <n v="185"/>
    <n v="35"/>
    <n v="87"/>
    <n v="220"/>
    <n v="0.60299999999999998"/>
    <n v="0.114"/>
    <n v="0.71699999999999997"/>
  </r>
  <r>
    <s v="0880"/>
    <s v="Denver County 1"/>
    <x v="43"/>
    <x v="43"/>
    <s v="08909"/>
    <s v="Trevista at Horace Mann"/>
    <s v="08909"/>
    <n v="447"/>
    <n v="251"/>
    <n v="23"/>
    <n v="173"/>
    <n v="274"/>
    <n v="0.56200000000000006"/>
    <n v="5.0999999999999997E-2"/>
    <n v="0.61299999999999999"/>
  </r>
  <r>
    <s v="0880"/>
    <s v="Denver County 1"/>
    <x v="43"/>
    <x v="43"/>
    <s v="08945"/>
    <s v="University Prep - Arapahoe St."/>
    <s v="08945"/>
    <n v="285"/>
    <n v="243"/>
    <n v="15"/>
    <n v="27"/>
    <n v="258"/>
    <n v="0.85299999999999998"/>
    <n v="5.2999999999999999E-2"/>
    <n v="0.90500000000000003"/>
  </r>
  <r>
    <s v="0880"/>
    <s v="Denver County 1"/>
    <x v="43"/>
    <x v="43"/>
    <s v="08970"/>
    <s v="University Park Elementary School"/>
    <s v="08970"/>
    <n v="393"/>
    <n v="82"/>
    <n v="25"/>
    <n v="286"/>
    <n v="107"/>
    <n v="0.20899999999999999"/>
    <n v="6.4000000000000001E-2"/>
    <n v="0.27200000000000002"/>
  </r>
  <r>
    <s v="0880"/>
    <s v="Denver County 1"/>
    <x v="43"/>
    <x v="43"/>
    <s v="08995"/>
    <s v="Vista Academy"/>
    <s v="08995"/>
    <n v="273"/>
    <n v="204"/>
    <n v="24"/>
    <n v="45"/>
    <n v="228"/>
    <n v="0.747"/>
    <n v="8.7999999999999995E-2"/>
    <n v="0.83499999999999996"/>
  </r>
  <r>
    <s v="0880"/>
    <s v="Denver County 1"/>
    <x v="43"/>
    <x v="43"/>
    <s v="09050"/>
    <s v="Valverde Elementary School"/>
    <s v="09050"/>
    <n v="347"/>
    <n v="282"/>
    <n v="28"/>
    <n v="37"/>
    <n v="310"/>
    <n v="0.81299999999999994"/>
    <n v="8.1000000000000003E-2"/>
    <n v="0.89300000000000002"/>
  </r>
  <r>
    <s v="0880"/>
    <s v="Denver County 1"/>
    <x v="2"/>
    <x v="2"/>
    <s v="09336"/>
    <s v="Rocky Mountain Prep Sunnyside"/>
    <s v="09336"/>
    <n v="168"/>
    <n v="145"/>
    <n v="14"/>
    <n v="9"/>
    <n v="159"/>
    <n v="0.86299999999999999"/>
    <n v="8.3000000000000004E-2"/>
    <n v="0.94599999999999995"/>
  </r>
  <r>
    <s v="0880"/>
    <s v="Denver County 1"/>
    <x v="2"/>
    <x v="2"/>
    <s v="09389"/>
    <s v="Rocky Mountain Prep Westwood"/>
    <s v="09389"/>
    <n v="380"/>
    <n v="318"/>
    <n v="42"/>
    <n v="20"/>
    <n v="360"/>
    <n v="0.83699999999999997"/>
    <n v="0.111"/>
    <n v="0.94699999999999995"/>
  </r>
  <r>
    <s v="0880"/>
    <s v="Denver County 1"/>
    <x v="43"/>
    <x v="43"/>
    <s v="09425"/>
    <s v="Westerly Creek Elementary"/>
    <s v="09425"/>
    <n v="673"/>
    <n v="108"/>
    <n v="20"/>
    <n v="545"/>
    <n v="128"/>
    <n v="0.16"/>
    <n v="0.03"/>
    <n v="0.19"/>
  </r>
  <r>
    <s v="0880"/>
    <s v="Denver County 1"/>
    <x v="43"/>
    <x v="43"/>
    <s v="09496"/>
    <s v="Castro Elementary School"/>
    <s v="09496"/>
    <n v="231"/>
    <n v="197"/>
    <n v="19"/>
    <n v="15"/>
    <n v="216"/>
    <n v="0.85299999999999998"/>
    <n v="8.2000000000000003E-2"/>
    <n v="0.93500000000000005"/>
  </r>
  <r>
    <s v="0880"/>
    <s v="Denver County 1"/>
    <x v="43"/>
    <x v="43"/>
    <s v="09548"/>
    <s v="Whittier ECE-8 School"/>
    <s v="09548"/>
    <n v="214"/>
    <n v="178"/>
    <n v="16"/>
    <n v="20"/>
    <n v="194"/>
    <n v="0.83199999999999996"/>
    <n v="7.4999999999999997E-2"/>
    <n v="0.90700000000000003"/>
  </r>
  <r>
    <s v="0880"/>
    <s v="Denver County 1"/>
    <x v="43"/>
    <x v="43"/>
    <s v="09623"/>
    <s v="William (Bill) Roberts ECE-8 School"/>
    <s v="09623"/>
    <n v="851"/>
    <n v="140"/>
    <n v="22"/>
    <n v="689"/>
    <n v="162"/>
    <n v="0.16500000000000001"/>
    <n v="2.5999999999999999E-2"/>
    <n v="0.19"/>
  </r>
  <r>
    <s v="0880"/>
    <s v="Denver County 1"/>
    <x v="2"/>
    <x v="2"/>
    <s v="09639"/>
    <s v="Rocky Mountain Prep SMART"/>
    <s v="09639"/>
    <n v="565"/>
    <n v="453"/>
    <n v="74"/>
    <n v="38"/>
    <n v="527"/>
    <n v="0.80200000000000005"/>
    <n v="0.13100000000000001"/>
    <n v="0.93300000000000005"/>
  </r>
  <r>
    <s v="0880"/>
    <s v="Denver County 1"/>
    <x v="43"/>
    <x v="43"/>
    <s v="09693"/>
    <s v="West High School "/>
    <s v="09693"/>
    <n v="563"/>
    <n v="462"/>
    <n v="69"/>
    <n v="32"/>
    <n v="531"/>
    <n v="0.82099999999999995"/>
    <n v="0.123"/>
    <n v="0.94299999999999995"/>
  </r>
  <r>
    <s v="0880"/>
    <s v="Denver County 1"/>
    <x v="43"/>
    <x v="43"/>
    <s v="09702"/>
    <s v="West Middle School "/>
    <s v="09702"/>
    <n v="225"/>
    <n v="187"/>
    <n v="29"/>
    <n v="9"/>
    <n v="216"/>
    <n v="0.83099999999999996"/>
    <n v="0.129"/>
    <n v="0.96"/>
  </r>
  <r>
    <s v="0880"/>
    <s v="Denver County 1"/>
    <x v="43"/>
    <x v="43"/>
    <s v="09730"/>
    <s v="Rocky Mountain Prep Green Valley Ranch"/>
    <s v="09730"/>
    <n v="361"/>
    <n v="255"/>
    <n v="50"/>
    <n v="56"/>
    <n v="305"/>
    <n v="0.70599999999999996"/>
    <n v="0.13900000000000001"/>
    <n v="0.84499999999999997"/>
  </r>
  <r>
    <s v="0880"/>
    <s v="Denver County 1"/>
    <x v="43"/>
    <x v="43"/>
    <s v="09735"/>
    <s v="Rocky Mountain Prep Noel"/>
    <s v="09735"/>
    <n v="258"/>
    <n v="202"/>
    <n v="27"/>
    <n v="29"/>
    <n v="229"/>
    <n v="0.78300000000000003"/>
    <n v="0.105"/>
    <n v="0.88800000000000001"/>
  </r>
  <r>
    <s v="0880"/>
    <s v="Denver County 1"/>
    <x v="43"/>
    <x v="43"/>
    <s v="09739"/>
    <s v="Wyatt Academy"/>
    <s v="09739"/>
    <n v="208"/>
    <n v="176"/>
    <n v="11"/>
    <n v="21"/>
    <n v="187"/>
    <n v="0.84599999999999997"/>
    <n v="5.2999999999999999E-2"/>
    <n v="0.89900000000000002"/>
  </r>
  <r>
    <s v="0890"/>
    <s v="Dolores County RE No.2"/>
    <x v="44"/>
    <x v="44"/>
    <s v="02216"/>
    <s v="Dove Creek High School"/>
    <s v="02216"/>
    <n v="127"/>
    <n v="60"/>
    <n v="12"/>
    <n v="55"/>
    <n v="72"/>
    <n v="0.47199999999999998"/>
    <n v="9.4E-2"/>
    <n v="0.56699999999999995"/>
  </r>
  <r>
    <s v="0890"/>
    <s v="Dolores County RE No.2"/>
    <x v="44"/>
    <x v="44"/>
    <s v="07764"/>
    <s v="Seventh Street Elementary School"/>
    <s v="07764"/>
    <n v="125"/>
    <n v="54"/>
    <n v="15"/>
    <n v="56"/>
    <n v="69"/>
    <n v="0.432"/>
    <n v="0.12"/>
    <n v="0.55200000000000005"/>
  </r>
  <r>
    <s v="0900"/>
    <s v="Douglas County Re 1"/>
    <x v="45"/>
    <x v="45"/>
    <s v="00011"/>
    <s v="Academy Charter School"/>
    <s v="00011"/>
    <n v="748"/>
    <n v="68"/>
    <n v="13"/>
    <n v="667"/>
    <n v="81"/>
    <n v="9.0999999999999998E-2"/>
    <n v="1.7000000000000001E-2"/>
    <n v="0.108"/>
  </r>
  <r>
    <s v="0900"/>
    <s v="Douglas County Re 1"/>
    <x v="45"/>
    <x v="45"/>
    <s v="00012"/>
    <s v="Acres Green Elementary School"/>
    <s v="00012"/>
    <n v="382"/>
    <n v="119"/>
    <n v="16"/>
    <n v="247"/>
    <n v="135"/>
    <n v="0.312"/>
    <n v="4.2000000000000003E-2"/>
    <n v="0.35299999999999998"/>
  </r>
  <r>
    <s v="0900"/>
    <s v="Douglas County Re 1"/>
    <x v="45"/>
    <x v="45"/>
    <s v="00135"/>
    <s v="Ben Franklin Academy"/>
    <s v="00135"/>
    <n v="879"/>
    <n v="69"/>
    <n v="11"/>
    <n v="799"/>
    <n v="80"/>
    <n v="7.8E-2"/>
    <n v="1.2999999999999999E-2"/>
    <n v="9.0999999999999998E-2"/>
  </r>
  <r>
    <s v="0900"/>
    <s v="Douglas County Re 1"/>
    <x v="45"/>
    <x v="45"/>
    <s v="00201"/>
    <s v="Daniel C Oakes High School--Castle Rock"/>
    <s v="00201"/>
    <n v="141"/>
    <n v="41"/>
    <n v="4"/>
    <n v="96"/>
    <n v="45"/>
    <n v="0.29099999999999998"/>
    <n v="2.8000000000000001E-2"/>
    <n v="0.31900000000000001"/>
  </r>
  <r>
    <s v="0900"/>
    <s v="Douglas County Re 1"/>
    <x v="45"/>
    <x v="45"/>
    <s v="00215"/>
    <s v="American Academy"/>
    <s v="00215"/>
    <n v="2579"/>
    <n v="128"/>
    <n v="38"/>
    <n v="2413"/>
    <n v="166"/>
    <n v="0.05"/>
    <n v="1.4999999999999999E-2"/>
    <n v="6.4000000000000001E-2"/>
  </r>
  <r>
    <s v="0900"/>
    <s v="Douglas County Re 1"/>
    <x v="45"/>
    <x v="45"/>
    <s v="00264"/>
    <s v="Cimarron Middle"/>
    <s v="00264"/>
    <n v="1089"/>
    <n v="129"/>
    <n v="33"/>
    <n v="927"/>
    <n v="162"/>
    <n v="0.11799999999999999"/>
    <n v="0.03"/>
    <n v="0.14899999999999999"/>
  </r>
  <r>
    <s v="0900"/>
    <s v="Douglas County Re 1"/>
    <x v="45"/>
    <x v="45"/>
    <s v="00265"/>
    <s v="Clear Sky Elementary"/>
    <s v="00265"/>
    <n v="683"/>
    <n v="118"/>
    <n v="30"/>
    <n v="535"/>
    <n v="148"/>
    <n v="0.17299999999999999"/>
    <n v="4.3999999999999997E-2"/>
    <n v="0.217"/>
  </r>
  <r>
    <s v="0900"/>
    <s v="Douglas County Re 1"/>
    <x v="45"/>
    <x v="45"/>
    <s v="00266"/>
    <s v="Gold Rush Elementary"/>
    <s v="00266"/>
    <n v="675"/>
    <n v="50"/>
    <n v="15"/>
    <n v="610"/>
    <n v="65"/>
    <n v="7.3999999999999996E-2"/>
    <n v="2.1999999999999999E-2"/>
    <n v="9.6000000000000002E-2"/>
  </r>
  <r>
    <s v="0900"/>
    <s v="Douglas County Re 1"/>
    <x v="45"/>
    <x v="45"/>
    <s v="00267"/>
    <s v="Mesa Middle School"/>
    <s v="00267"/>
    <n v="850"/>
    <n v="175"/>
    <n v="52"/>
    <n v="623"/>
    <n v="227"/>
    <n v="0.20599999999999999"/>
    <n v="6.0999999999999999E-2"/>
    <n v="0.26700000000000002"/>
  </r>
  <r>
    <s v="0900"/>
    <s v="Douglas County Re 1"/>
    <x v="45"/>
    <x v="45"/>
    <s v="00354"/>
    <s v="Arrowwood Elementary School"/>
    <s v="00354"/>
    <n v="398"/>
    <n v="74"/>
    <n v="13"/>
    <n v="311"/>
    <n v="87"/>
    <n v="0.186"/>
    <n v="3.3000000000000002E-2"/>
    <n v="0.219"/>
  </r>
  <r>
    <s v="0900"/>
    <s v="Douglas County Re 1"/>
    <x v="45"/>
    <x v="45"/>
    <s v="00651"/>
    <s v="Bear Canyon Elementary School"/>
    <s v="00651"/>
    <n v="362"/>
    <n v="46"/>
    <n v="7"/>
    <n v="309"/>
    <n v="53"/>
    <n v="0.127"/>
    <n v="1.9E-2"/>
    <n v="0.14599999999999999"/>
  </r>
  <r>
    <s v="0900"/>
    <s v="Douglas County Re 1"/>
    <x v="45"/>
    <x v="45"/>
    <s v="01131"/>
    <s v="Buffalo Ridge Elementary School"/>
    <s v="01131"/>
    <n v="510"/>
    <n v="57"/>
    <n v="6"/>
    <n v="447"/>
    <n v="63"/>
    <n v="0.112"/>
    <n v="1.2E-2"/>
    <n v="0.124"/>
  </r>
  <r>
    <s v="0900"/>
    <s v="Douglas County Re 1"/>
    <x v="45"/>
    <x v="45"/>
    <s v="01362"/>
    <s v="Castle Rock Elementary School"/>
    <s v="01362"/>
    <n v="451"/>
    <n v="131"/>
    <n v="9"/>
    <n v="311"/>
    <n v="140"/>
    <n v="0.28999999999999998"/>
    <n v="0.02"/>
    <n v="0.31"/>
  </r>
  <r>
    <s v="0900"/>
    <s v="Douglas County Re 1"/>
    <x v="45"/>
    <x v="45"/>
    <s v="01367"/>
    <s v="Castle View High School"/>
    <s v="01367"/>
    <n v="1863"/>
    <n v="227"/>
    <n v="50"/>
    <n v="1586"/>
    <n v="277"/>
    <n v="0.122"/>
    <n v="2.7E-2"/>
    <n v="0.14899999999999999"/>
  </r>
  <r>
    <s v="0900"/>
    <s v="Douglas County Re 1"/>
    <x v="45"/>
    <x v="45"/>
    <s v="01503"/>
    <s v="Chaparral High School"/>
    <s v="01503"/>
    <n v="2045"/>
    <n v="317"/>
    <n v="86"/>
    <n v="1642"/>
    <n v="403"/>
    <n v="0.155"/>
    <n v="4.2000000000000003E-2"/>
    <n v="0.19700000000000001"/>
  </r>
  <r>
    <s v="0900"/>
    <s v="Douglas County Re 1"/>
    <x v="45"/>
    <x v="45"/>
    <s v="01512"/>
    <s v="Challenge to Excellence Charter School"/>
    <s v="01512"/>
    <n v="548"/>
    <n v="28"/>
    <n v="5"/>
    <n v="515"/>
    <n v="33"/>
    <n v="5.0999999999999997E-2"/>
    <n v="8.9999999999999993E-3"/>
    <n v="0.06"/>
  </r>
  <r>
    <s v="0900"/>
    <s v="Douglas County Re 1"/>
    <x v="45"/>
    <x v="45"/>
    <s v="01578"/>
    <s v="Cherry Valley Elementary School"/>
    <s v="01578"/>
    <n v="36"/>
    <s v="*"/>
    <s v="*"/>
    <n v="25"/>
    <n v="11"/>
    <s v="*"/>
    <s v="*"/>
    <n v="0.30599999999999999"/>
  </r>
  <r>
    <s v="0900"/>
    <s v="Douglas County Re 1"/>
    <x v="45"/>
    <x v="45"/>
    <s v="01579"/>
    <s v="North Star Academy"/>
    <s v="01579"/>
    <n v="678"/>
    <n v="43"/>
    <n v="7"/>
    <n v="628"/>
    <n v="50"/>
    <n v="6.3E-2"/>
    <n v="0.01"/>
    <n v="7.3999999999999996E-2"/>
  </r>
  <r>
    <s v="0900"/>
    <s v="Douglas County Re 1"/>
    <x v="45"/>
    <x v="45"/>
    <s v="01873"/>
    <s v="Parker Core Knowledge Charter School"/>
    <s v="01873"/>
    <n v="705"/>
    <n v="54"/>
    <n v="11"/>
    <n v="640"/>
    <n v="65"/>
    <n v="7.6999999999999999E-2"/>
    <n v="1.6E-2"/>
    <n v="9.1999999999999998E-2"/>
  </r>
  <r>
    <s v="0900"/>
    <s v="Douglas County Re 1"/>
    <x v="45"/>
    <x v="45"/>
    <s v="01899"/>
    <s v="Copper Mesa Elementary School"/>
    <s v="01899"/>
    <n v="322"/>
    <s v="*"/>
    <s v="*"/>
    <n v="295"/>
    <n v="27"/>
    <s v="*"/>
    <s v="*"/>
    <n v="8.4000000000000005E-2"/>
  </r>
  <r>
    <s v="0900"/>
    <s v="Douglas County Re 1"/>
    <x v="45"/>
    <x v="45"/>
    <s v="01925"/>
    <s v="Cougar Run Elementary School"/>
    <s v="01925"/>
    <n v="360"/>
    <n v="55"/>
    <n v="10"/>
    <n v="295"/>
    <n v="65"/>
    <n v="0.153"/>
    <n v="2.8000000000000001E-2"/>
    <n v="0.18099999999999999"/>
  </r>
  <r>
    <s v="0900"/>
    <s v="Douglas County Re 1"/>
    <x v="45"/>
    <x v="45"/>
    <s v="01934"/>
    <s v="Coyote Creek Elementary School"/>
    <s v="01934"/>
    <n v="502"/>
    <n v="50"/>
    <n v="4"/>
    <n v="448"/>
    <n v="54"/>
    <n v="0.1"/>
    <n v="8.0000000000000002E-3"/>
    <n v="0.108"/>
  </r>
  <r>
    <s v="0900"/>
    <s v="Douglas County Re 1"/>
    <x v="45"/>
    <x v="45"/>
    <s v="01963"/>
    <s v="Venture Academy of Leadership and Entrepreneurship"/>
    <s v="01963"/>
    <n v="60"/>
    <s v="*"/>
    <s v="*"/>
    <n v="52"/>
    <n v="8"/>
    <s v="*"/>
    <s v="*"/>
    <n v="0.13300000000000001"/>
  </r>
  <r>
    <s v="0900"/>
    <s v="Douglas County Re 1"/>
    <x v="45"/>
    <x v="45"/>
    <s v="02012"/>
    <s v="Cresthill Middle School"/>
    <s v="02012"/>
    <n v="618"/>
    <n v="112"/>
    <n v="26"/>
    <n v="480"/>
    <n v="138"/>
    <n v="0.18099999999999999"/>
    <n v="4.2000000000000003E-2"/>
    <n v="0.223"/>
  </r>
  <r>
    <s v="0900"/>
    <s v="Douglas County Re 1"/>
    <x v="45"/>
    <x v="45"/>
    <s v="02226"/>
    <s v="Castle Rock Middle School"/>
    <s v="02226"/>
    <n v="701"/>
    <n v="141"/>
    <n v="25"/>
    <n v="535"/>
    <n v="166"/>
    <n v="0.20100000000000001"/>
    <n v="3.5999999999999997E-2"/>
    <n v="0.23699999999999999"/>
  </r>
  <r>
    <s v="0900"/>
    <s v="Douglas County Re 1"/>
    <x v="45"/>
    <x v="45"/>
    <s v="02230"/>
    <s v="Douglas County High School"/>
    <s v="02230"/>
    <n v="1771"/>
    <n v="296"/>
    <n v="80"/>
    <n v="1395"/>
    <n v="376"/>
    <n v="0.16700000000000001"/>
    <n v="4.4999999999999998E-2"/>
    <n v="0.21199999999999999"/>
  </r>
  <r>
    <s v="0900"/>
    <s v="Douglas County Re 1"/>
    <x v="45"/>
    <x v="45"/>
    <s v="02232"/>
    <s v="Rock Ridge Elementary School"/>
    <s v="02232"/>
    <n v="466"/>
    <n v="116"/>
    <n v="14"/>
    <n v="336"/>
    <n v="130"/>
    <n v="0.249"/>
    <n v="0.03"/>
    <n v="0.27900000000000003"/>
  </r>
  <r>
    <s v="0900"/>
    <s v="Douglas County Re 1"/>
    <x v="45"/>
    <x v="45"/>
    <s v="02233"/>
    <s v="Cherokee Trail Elementary School"/>
    <s v="02233"/>
    <n v="599"/>
    <n v="168"/>
    <n v="33"/>
    <n v="398"/>
    <n v="201"/>
    <n v="0.28000000000000003"/>
    <n v="5.5E-2"/>
    <n v="0.33600000000000002"/>
  </r>
  <r>
    <s v="0900"/>
    <s v="Douglas County Re 1"/>
    <x v="45"/>
    <x v="45"/>
    <s v="02234"/>
    <s v="Eagle Ridge Elementary School"/>
    <s v="02234"/>
    <n v="587"/>
    <n v="139"/>
    <n v="38"/>
    <n v="410"/>
    <n v="177"/>
    <n v="0.23699999999999999"/>
    <n v="6.5000000000000002E-2"/>
    <n v="0.30199999999999999"/>
  </r>
  <r>
    <s v="0900"/>
    <s v="Douglas County Re 1"/>
    <x v="45"/>
    <x v="45"/>
    <s v="02656"/>
    <s v="Eldorado Elementary School"/>
    <s v="02656"/>
    <n v="404"/>
    <n v="72"/>
    <n v="13"/>
    <n v="319"/>
    <n v="85"/>
    <n v="0.17799999999999999"/>
    <n v="3.2000000000000001E-2"/>
    <n v="0.21"/>
  </r>
  <r>
    <s v="0900"/>
    <s v="Douglas County Re 1"/>
    <x v="45"/>
    <x v="45"/>
    <s v="02952"/>
    <s v="Mammoth Heights Elementary"/>
    <s v="02952"/>
    <n v="606"/>
    <n v="130"/>
    <n v="23"/>
    <n v="453"/>
    <n v="153"/>
    <n v="0.215"/>
    <n v="3.7999999999999999E-2"/>
    <n v="0.252"/>
  </r>
  <r>
    <s v="0900"/>
    <s v="Douglas County Re 1"/>
    <x v="45"/>
    <x v="45"/>
    <s v="02953"/>
    <s v="Stone Mountain Elementary"/>
    <s v="02953"/>
    <n v="491"/>
    <s v="*"/>
    <s v="*"/>
    <n v="474"/>
    <n v="17"/>
    <s v="*"/>
    <s v="*"/>
    <n v="3.5000000000000003E-2"/>
  </r>
  <r>
    <s v="0900"/>
    <s v="Douglas County Re 1"/>
    <x v="45"/>
    <x v="45"/>
    <s v="02954"/>
    <s v="Roxborough Intermediate"/>
    <s v="02954"/>
    <n v="421"/>
    <n v="59"/>
    <n v="14"/>
    <n v="348"/>
    <n v="73"/>
    <n v="0.14000000000000001"/>
    <n v="3.3000000000000002E-2"/>
    <n v="0.17299999999999999"/>
  </r>
  <r>
    <s v="0900"/>
    <s v="Douglas County Re 1"/>
    <x v="45"/>
    <x v="45"/>
    <s v="02965"/>
    <s v="Flagstone Elementary School"/>
    <s v="02965"/>
    <n v="486"/>
    <n v="69"/>
    <n v="23"/>
    <n v="394"/>
    <n v="92"/>
    <n v="0.14199999999999999"/>
    <n v="4.7E-2"/>
    <n v="0.189"/>
  </r>
  <r>
    <s v="0900"/>
    <s v="Douglas County Re 1"/>
    <x v="45"/>
    <x v="45"/>
    <s v="03138"/>
    <s v="Fox Creek Elementary School"/>
    <s v="03138"/>
    <n v="450"/>
    <n v="53"/>
    <n v="14"/>
    <n v="383"/>
    <n v="67"/>
    <n v="0.11799999999999999"/>
    <n v="3.1E-2"/>
    <n v="0.14899999999999999"/>
  </r>
  <r>
    <s v="0900"/>
    <s v="Douglas County Re 1"/>
    <x v="45"/>
    <x v="45"/>
    <s v="03172"/>
    <s v="Franktown Elementary School"/>
    <s v="03172"/>
    <n v="364"/>
    <s v="*"/>
    <s v="*"/>
    <n v="314"/>
    <n v="50"/>
    <s v="*"/>
    <s v="*"/>
    <n v="0.13700000000000001"/>
  </r>
  <r>
    <s v="0900"/>
    <s v="Douglas County Re 1"/>
    <x v="45"/>
    <x v="45"/>
    <s v="03241"/>
    <s v="Frontier Valley Elementary School"/>
    <s v="03241"/>
    <n v="378"/>
    <n v="37"/>
    <n v="10"/>
    <n v="331"/>
    <n v="47"/>
    <n v="9.8000000000000004E-2"/>
    <n v="2.5999999999999999E-2"/>
    <n v="0.124"/>
  </r>
  <r>
    <s v="0900"/>
    <s v="Douglas County Re 1"/>
    <x v="45"/>
    <x v="45"/>
    <s v="03327"/>
    <s v="Global Village Academy - Douglas County"/>
    <s v="03327"/>
    <n v="394"/>
    <n v="64"/>
    <n v="15"/>
    <n v="315"/>
    <n v="79"/>
    <n v="0.16200000000000001"/>
    <n v="3.7999999999999999E-2"/>
    <n v="0.20100000000000001"/>
  </r>
  <r>
    <s v="0900"/>
    <s v="Douglas County Re 1"/>
    <x v="46"/>
    <x v="46"/>
    <s v="03847"/>
    <s v="HOPE Online Learning Academy Middle School"/>
    <s v="03847"/>
    <n v="307"/>
    <n v="216"/>
    <n v="21"/>
    <n v="70"/>
    <n v="237"/>
    <n v="0.70399999999999996"/>
    <n v="6.8000000000000005E-2"/>
    <n v="0.77200000000000002"/>
  </r>
  <r>
    <s v="0900"/>
    <s v="Douglas County Re 1"/>
    <x v="45"/>
    <x v="45"/>
    <s v="03928"/>
    <s v="Heritage Elementary School"/>
    <s v="03928"/>
    <n v="378"/>
    <n v="37"/>
    <n v="11"/>
    <n v="330"/>
    <n v="48"/>
    <n v="9.8000000000000004E-2"/>
    <n v="2.9000000000000001E-2"/>
    <n v="0.127"/>
  </r>
  <r>
    <s v="0900"/>
    <s v="Douglas County Re 1"/>
    <x v="45"/>
    <x v="45"/>
    <s v="03980"/>
    <s v="Highlands Ranch High School"/>
    <s v="03980"/>
    <n v="1390"/>
    <n v="226"/>
    <n v="50"/>
    <n v="1114"/>
    <n v="276"/>
    <n v="0.16300000000000001"/>
    <n v="3.5999999999999997E-2"/>
    <n v="0.19900000000000001"/>
  </r>
  <r>
    <s v="0900"/>
    <s v="Douglas County Re 1"/>
    <x v="46"/>
    <x v="46"/>
    <s v="03995"/>
    <s v="HOPE Online Learning Academy High School"/>
    <s v="03995"/>
    <n v="1061"/>
    <n v="826"/>
    <n v="62"/>
    <n v="173"/>
    <n v="888"/>
    <n v="0.77900000000000003"/>
    <n v="5.8000000000000003E-2"/>
    <n v="0.83699999999999997"/>
  </r>
  <r>
    <s v="0900"/>
    <s v="Douglas County Re 1"/>
    <x v="45"/>
    <x v="45"/>
    <s v="04271"/>
    <s v="Legend High School"/>
    <s v="04271"/>
    <n v="2206"/>
    <n v="229"/>
    <n v="48"/>
    <n v="1929"/>
    <n v="277"/>
    <n v="0.104"/>
    <n v="2.1999999999999999E-2"/>
    <n v="0.126"/>
  </r>
  <r>
    <s v="0900"/>
    <s v="Douglas County Re 1"/>
    <x v="45"/>
    <x v="45"/>
    <s v="04292"/>
    <s v="Iron Horse Elementary School"/>
    <s v="04292"/>
    <n v="449"/>
    <n v="89"/>
    <n v="8"/>
    <n v="352"/>
    <n v="97"/>
    <n v="0.19800000000000001"/>
    <n v="1.7999999999999999E-2"/>
    <n v="0.216"/>
  </r>
  <r>
    <s v="0900"/>
    <s v="Douglas County Re 1"/>
    <x v="45"/>
    <x v="45"/>
    <s v="04980"/>
    <s v="Larkspur Elementary School"/>
    <s v="04980"/>
    <n v="176"/>
    <n v="30"/>
    <n v="4"/>
    <n v="142"/>
    <n v="34"/>
    <n v="0.17"/>
    <n v="2.3E-2"/>
    <n v="0.193"/>
  </r>
  <r>
    <s v="0900"/>
    <s v="Douglas County Re 1"/>
    <x v="45"/>
    <x v="45"/>
    <s v="05045"/>
    <s v="Legacy Point Elementary School"/>
    <s v="05045"/>
    <n v="515"/>
    <n v="77"/>
    <n v="20"/>
    <n v="418"/>
    <n v="97"/>
    <n v="0.15"/>
    <n v="3.9E-2"/>
    <n v="0.188"/>
  </r>
  <r>
    <s v="0900"/>
    <s v="Douglas County Re 1"/>
    <x v="45"/>
    <x v="45"/>
    <s v="05225"/>
    <s v="Leman Classical Academy"/>
    <s v="05225"/>
    <n v="1114"/>
    <n v="119"/>
    <n v="15"/>
    <n v="980"/>
    <n v="134"/>
    <n v="0.107"/>
    <n v="1.2999999999999999E-2"/>
    <n v="0.12"/>
  </r>
  <r>
    <s v="0900"/>
    <s v="Douglas County Re 1"/>
    <x v="45"/>
    <x v="45"/>
    <s v="05259"/>
    <s v="STEM School Highlands Ranch"/>
    <s v="05259"/>
    <n v="1399"/>
    <n v="137"/>
    <n v="27"/>
    <n v="1235"/>
    <n v="164"/>
    <n v="9.8000000000000004E-2"/>
    <n v="1.9E-2"/>
    <n v="0.11700000000000001"/>
  </r>
  <r>
    <s v="0900"/>
    <s v="Douglas County Re 1"/>
    <x v="45"/>
    <x v="45"/>
    <s v="05405"/>
    <s v="eDCSD"/>
    <s v="05405"/>
    <n v="67"/>
    <s v="*"/>
    <s v="*"/>
    <n v="62"/>
    <n v="5"/>
    <s v="*"/>
    <s v="*"/>
    <n v="7.4999999999999997E-2"/>
  </r>
  <r>
    <s v="0900"/>
    <s v="Douglas County Re 1"/>
    <x v="45"/>
    <x v="45"/>
    <s v="05607"/>
    <s v="Sage Canyon Elementary"/>
    <s v="05607"/>
    <n v="556"/>
    <n v="51"/>
    <n v="4"/>
    <n v="501"/>
    <n v="55"/>
    <n v="9.1999999999999998E-2"/>
    <n v="7.0000000000000001E-3"/>
    <n v="9.9000000000000005E-2"/>
  </r>
  <r>
    <s v="0900"/>
    <s v="Douglas County Re 1"/>
    <x v="45"/>
    <x v="45"/>
    <s v="05745"/>
    <s v="Meadow View Elementary School"/>
    <s v="05745"/>
    <n v="497"/>
    <n v="97"/>
    <n v="20"/>
    <n v="380"/>
    <n v="117"/>
    <n v="0.19500000000000001"/>
    <n v="0.04"/>
    <n v="0.23499999999999999"/>
  </r>
  <r>
    <s v="0900"/>
    <s v="Douglas County Re 1"/>
    <x v="45"/>
    <x v="45"/>
    <s v="05843"/>
    <s v="Lone Tree Elementary"/>
    <s v="05843"/>
    <n v="385"/>
    <s v="*"/>
    <s v="*"/>
    <n v="361"/>
    <n v="24"/>
    <s v="*"/>
    <s v="*"/>
    <n v="6.2E-2"/>
  </r>
  <r>
    <s v="0900"/>
    <s v="Douglas County Re 1"/>
    <x v="45"/>
    <x v="45"/>
    <s v="05997"/>
    <s v="DC Montessori Charter School"/>
    <s v="05997"/>
    <n v="546"/>
    <n v="44"/>
    <n v="7"/>
    <n v="495"/>
    <n v="51"/>
    <n v="8.1000000000000003E-2"/>
    <n v="1.2999999999999999E-2"/>
    <n v="9.2999999999999999E-2"/>
  </r>
  <r>
    <s v="0900"/>
    <s v="Douglas County Re 1"/>
    <x v="45"/>
    <x v="45"/>
    <s v="06019"/>
    <s v="Aspen View Academy"/>
    <s v="06019"/>
    <n v="973"/>
    <n v="80"/>
    <n v="21"/>
    <n v="872"/>
    <n v="101"/>
    <n v="8.2000000000000003E-2"/>
    <n v="2.1999999999999999E-2"/>
    <n v="0.104"/>
  </r>
  <r>
    <s v="0900"/>
    <s v="Douglas County Re 1"/>
    <x v="45"/>
    <x v="45"/>
    <s v="06152"/>
    <s v="Mountain View Elementary School"/>
    <s v="06152"/>
    <n v="346"/>
    <n v="47"/>
    <n v="6"/>
    <n v="293"/>
    <n v="53"/>
    <n v="0.13600000000000001"/>
    <n v="1.7000000000000001E-2"/>
    <n v="0.153"/>
  </r>
  <r>
    <s v="0900"/>
    <s v="Douglas County Re 1"/>
    <x v="45"/>
    <x v="45"/>
    <s v="06164"/>
    <s v="Mountain Ridge Middle School"/>
    <s v="06164"/>
    <n v="842"/>
    <n v="95"/>
    <n v="20"/>
    <n v="727"/>
    <n v="115"/>
    <n v="0.113"/>
    <n v="2.4E-2"/>
    <n v="0.13700000000000001"/>
  </r>
  <r>
    <s v="0900"/>
    <s v="Douglas County Re 1"/>
    <x v="45"/>
    <x v="45"/>
    <s v="06165"/>
    <s v="Mountain Vista High School"/>
    <s v="06165"/>
    <n v="2217"/>
    <n v="208"/>
    <n v="31"/>
    <n v="1978"/>
    <n v="239"/>
    <n v="9.4E-2"/>
    <n v="1.4E-2"/>
    <n v="0.108"/>
  </r>
  <r>
    <s v="0900"/>
    <s v="Douglas County Re 1"/>
    <x v="45"/>
    <x v="45"/>
    <s v="06365"/>
    <s v="Skyview Academy"/>
    <s v="06365"/>
    <n v="1283"/>
    <n v="144"/>
    <n v="27"/>
    <n v="1112"/>
    <n v="171"/>
    <n v="0.112"/>
    <n v="2.1000000000000001E-2"/>
    <n v="0.13300000000000001"/>
  </r>
  <r>
    <s v="0900"/>
    <s v="Douglas County Re 1"/>
    <x v="45"/>
    <x v="45"/>
    <s v="06396"/>
    <s v="Northeast Elementary School"/>
    <s v="06396"/>
    <n v="325"/>
    <s v="*"/>
    <s v="*"/>
    <n v="283"/>
    <n v="42"/>
    <s v="*"/>
    <s v="*"/>
    <n v="0.129"/>
  </r>
  <r>
    <s v="0900"/>
    <s v="Douglas County Re 1"/>
    <x v="45"/>
    <x v="45"/>
    <s v="06406"/>
    <s v="Northridge Elementary School"/>
    <s v="06406"/>
    <n v="565"/>
    <n v="77"/>
    <n v="15"/>
    <n v="473"/>
    <n v="92"/>
    <n v="0.13600000000000001"/>
    <n v="2.7E-2"/>
    <n v="0.16300000000000001"/>
  </r>
  <r>
    <s v="0900"/>
    <s v="Douglas County Re 1"/>
    <x v="45"/>
    <x v="45"/>
    <s v="06719"/>
    <s v="Parker Performing Arts"/>
    <s v="06719"/>
    <n v="619"/>
    <n v="146"/>
    <n v="35"/>
    <n v="438"/>
    <n v="181"/>
    <n v="0.23599999999999999"/>
    <n v="5.7000000000000002E-2"/>
    <n v="0.29199999999999998"/>
  </r>
  <r>
    <s v="0900"/>
    <s v="Douglas County Re 1"/>
    <x v="45"/>
    <x v="45"/>
    <s v="06772"/>
    <s v="Sagewood Middle School"/>
    <s v="06772"/>
    <n v="833"/>
    <n v="95"/>
    <n v="25"/>
    <n v="713"/>
    <n v="120"/>
    <n v="0.114"/>
    <n v="0.03"/>
    <n v="0.14399999999999999"/>
  </r>
  <r>
    <s v="0900"/>
    <s v="Douglas County Re 1"/>
    <x v="45"/>
    <x v="45"/>
    <s v="06773"/>
    <s v="Sierra Middle School"/>
    <s v="06773"/>
    <n v="784"/>
    <n v="177"/>
    <n v="37"/>
    <n v="570"/>
    <n v="214"/>
    <n v="0.22600000000000001"/>
    <n v="4.7E-2"/>
    <n v="0.27300000000000002"/>
  </r>
  <r>
    <s v="0900"/>
    <s v="Douglas County Re 1"/>
    <x v="45"/>
    <x v="45"/>
    <s v="06938"/>
    <s v="Pine Grove Elementary School"/>
    <s v="06938"/>
    <n v="498"/>
    <n v="40"/>
    <n v="14"/>
    <n v="444"/>
    <n v="54"/>
    <n v="0.08"/>
    <n v="2.8000000000000001E-2"/>
    <n v="0.108"/>
  </r>
  <r>
    <s v="0900"/>
    <s v="Douglas County Re 1"/>
    <x v="45"/>
    <x v="45"/>
    <s v="06940"/>
    <s v="Pine Lane Elementary"/>
    <s v="06940"/>
    <n v="774"/>
    <n v="228"/>
    <n v="36"/>
    <n v="510"/>
    <n v="264"/>
    <n v="0.29499999999999998"/>
    <n v="4.7E-2"/>
    <n v="0.34100000000000003"/>
  </r>
  <r>
    <s v="0900"/>
    <s v="Douglas County Re 1"/>
    <x v="45"/>
    <x v="45"/>
    <s v="06961"/>
    <s v="Pioneer Elementary School"/>
    <s v="06961"/>
    <n v="464"/>
    <n v="112"/>
    <n v="26"/>
    <n v="326"/>
    <n v="138"/>
    <n v="0.24099999999999999"/>
    <n v="5.6000000000000001E-2"/>
    <n v="0.29699999999999999"/>
  </r>
  <r>
    <s v="0900"/>
    <s v="Douglas County Re 1"/>
    <x v="2"/>
    <x v="2"/>
    <s v="07047"/>
    <s v="Platte River Charter Academy"/>
    <s v="07047"/>
    <n v="643"/>
    <n v="21"/>
    <n v="6"/>
    <n v="616"/>
    <n v="27"/>
    <n v="3.3000000000000002E-2"/>
    <n v="8.9999999999999993E-3"/>
    <n v="4.2000000000000003E-2"/>
  </r>
  <r>
    <s v="0900"/>
    <s v="Douglas County Re 1"/>
    <x v="45"/>
    <x v="45"/>
    <s v="07096"/>
    <s v="Roxborough Elementary School"/>
    <s v="07096"/>
    <n v="374"/>
    <n v="43"/>
    <n v="13"/>
    <n v="318"/>
    <n v="56"/>
    <n v="0.115"/>
    <n v="3.5000000000000003E-2"/>
    <n v="0.15"/>
  </r>
  <r>
    <s v="0900"/>
    <s v="Douglas County Re 1"/>
    <x v="45"/>
    <x v="45"/>
    <s v="07118"/>
    <s v="Ponderosa High School"/>
    <s v="07118"/>
    <n v="1424"/>
    <n v="156"/>
    <n v="34"/>
    <n v="1234"/>
    <n v="190"/>
    <n v="0.11"/>
    <n v="2.4E-2"/>
    <n v="0.13300000000000001"/>
  </r>
  <r>
    <s v="0900"/>
    <s v="Douglas County Re 1"/>
    <x v="45"/>
    <x v="45"/>
    <s v="07134"/>
    <s v="Prairie Crossing Elementary School"/>
    <s v="07134"/>
    <n v="610"/>
    <n v="79"/>
    <n v="18"/>
    <n v="513"/>
    <n v="97"/>
    <n v="0.13"/>
    <n v="0.03"/>
    <n v="0.159"/>
  </r>
  <r>
    <s v="0900"/>
    <s v="Douglas County Re 1"/>
    <x v="45"/>
    <x v="45"/>
    <s v="07244"/>
    <s v="Renaissance Secondary School"/>
    <s v="07244"/>
    <n v="406"/>
    <n v="52"/>
    <n v="6"/>
    <n v="348"/>
    <n v="58"/>
    <n v="0.128"/>
    <n v="1.4999999999999999E-2"/>
    <n v="0.14299999999999999"/>
  </r>
  <r>
    <s v="0900"/>
    <s v="Douglas County Re 1"/>
    <x v="45"/>
    <x v="45"/>
    <s v="07245"/>
    <s v="Ranch View Middle School"/>
    <s v="07245"/>
    <n v="810"/>
    <n v="79"/>
    <n v="18"/>
    <n v="713"/>
    <n v="97"/>
    <n v="9.8000000000000004E-2"/>
    <n v="2.1999999999999999E-2"/>
    <n v="0.12"/>
  </r>
  <r>
    <s v="0900"/>
    <s v="Douglas County Re 1"/>
    <x v="45"/>
    <x v="45"/>
    <s v="07297"/>
    <s v="Redstone Elementary School"/>
    <s v="07297"/>
    <n v="404"/>
    <n v="29"/>
    <n v="5"/>
    <n v="370"/>
    <n v="34"/>
    <n v="7.1999999999999995E-2"/>
    <n v="1.2E-2"/>
    <n v="8.4000000000000005E-2"/>
  </r>
  <r>
    <s v="0900"/>
    <s v="Douglas County Re 1"/>
    <x v="45"/>
    <x v="45"/>
    <s v="07319"/>
    <s v="Renaissance Expedition Learn Outward Bound School"/>
    <s v="07319"/>
    <n v="360"/>
    <n v="13"/>
    <n v="7"/>
    <n v="340"/>
    <n v="20"/>
    <n v="3.5999999999999997E-2"/>
    <n v="1.9E-2"/>
    <n v="5.6000000000000001E-2"/>
  </r>
  <r>
    <s v="0900"/>
    <s v="Douglas County Re 1"/>
    <x v="45"/>
    <x v="45"/>
    <s v="07435"/>
    <s v="Rock Canyon High School"/>
    <s v="07435"/>
    <n v="2328"/>
    <n v="126"/>
    <n v="29"/>
    <n v="2173"/>
    <n v="155"/>
    <n v="5.3999999999999999E-2"/>
    <n v="1.2E-2"/>
    <n v="6.7000000000000004E-2"/>
  </r>
  <r>
    <s v="0900"/>
    <s v="Douglas County Re 1"/>
    <x v="45"/>
    <x v="45"/>
    <s v="07448"/>
    <s v="Rocky Heights Middle School"/>
    <s v="07448"/>
    <n v="1170"/>
    <n v="86"/>
    <n v="11"/>
    <n v="1073"/>
    <n v="97"/>
    <n v="7.3999999999999996E-2"/>
    <n v="8.9999999999999993E-3"/>
    <n v="8.3000000000000004E-2"/>
  </r>
  <r>
    <s v="0900"/>
    <s v="Douglas County Re 1"/>
    <x v="45"/>
    <x v="45"/>
    <s v="07562"/>
    <s v="Saddle Ranch Elementary School"/>
    <s v="07562"/>
    <n v="368"/>
    <n v="39"/>
    <n v="7"/>
    <n v="322"/>
    <n v="46"/>
    <n v="0.106"/>
    <n v="1.9E-2"/>
    <n v="0.125"/>
  </r>
  <r>
    <s v="0900"/>
    <s v="Douglas County Re 1"/>
    <x v="45"/>
    <x v="45"/>
    <s v="07610"/>
    <s v="Sand Creek Elementary School"/>
    <s v="07610"/>
    <n v="336"/>
    <n v="81"/>
    <n v="11"/>
    <n v="244"/>
    <n v="92"/>
    <n v="0.24099999999999999"/>
    <n v="3.3000000000000002E-2"/>
    <n v="0.27400000000000002"/>
  </r>
  <r>
    <s v="0900"/>
    <s v="Douglas County Re 1"/>
    <x v="45"/>
    <x v="45"/>
    <s v="07718"/>
    <s v="Sedalia Elementary School"/>
    <s v="07718"/>
    <n v="217"/>
    <n v="107"/>
    <n v="17"/>
    <n v="93"/>
    <n v="124"/>
    <n v="0.49299999999999999"/>
    <n v="7.8E-2"/>
    <n v="0.57099999999999995"/>
  </r>
  <r>
    <s v="0900"/>
    <s v="Douglas County Re 1"/>
    <x v="45"/>
    <x v="45"/>
    <s v="08106"/>
    <s v="Soaring Hawk Elementary School"/>
    <s v="08106"/>
    <n v="440"/>
    <n v="50"/>
    <n v="16"/>
    <n v="374"/>
    <n v="66"/>
    <n v="0.114"/>
    <n v="3.5999999999999997E-2"/>
    <n v="0.15"/>
  </r>
  <r>
    <s v="0900"/>
    <s v="Douglas County Re 1"/>
    <x v="45"/>
    <x v="45"/>
    <s v="08126"/>
    <s v="South Ridge Elementary An IB World School"/>
    <s v="08126"/>
    <n v="393"/>
    <n v="158"/>
    <n v="35"/>
    <n v="200"/>
    <n v="193"/>
    <n v="0.40200000000000002"/>
    <n v="8.8999999999999996E-2"/>
    <n v="0.49099999999999999"/>
  </r>
  <r>
    <s v="0900"/>
    <s v="Douglas County Re 1"/>
    <x v="45"/>
    <x v="45"/>
    <s v="08382"/>
    <s v="Summit View Elementary School"/>
    <s v="08382"/>
    <n v="370"/>
    <s v="*"/>
    <s v="*"/>
    <n v="336"/>
    <n v="34"/>
    <s v="*"/>
    <s v="*"/>
    <n v="9.1999999999999998E-2"/>
  </r>
  <r>
    <s v="0900"/>
    <s v="Douglas County Re 1"/>
    <x v="45"/>
    <x v="45"/>
    <s v="08847"/>
    <s v="Thunderridge High School"/>
    <s v="08847"/>
    <n v="1841"/>
    <n v="142"/>
    <n v="47"/>
    <n v="1652"/>
    <n v="189"/>
    <n v="7.6999999999999999E-2"/>
    <n v="2.5999999999999999E-2"/>
    <n v="0.10299999999999999"/>
  </r>
  <r>
    <s v="0900"/>
    <s v="Douglas County Re 1"/>
    <x v="45"/>
    <x v="45"/>
    <s v="08853"/>
    <s v="Timber Trail Elementary School"/>
    <s v="08853"/>
    <n v="374"/>
    <s v="*"/>
    <s v="*"/>
    <n v="355"/>
    <n v="19"/>
    <s v="*"/>
    <s v="*"/>
    <n v="5.0999999999999997E-2"/>
  </r>
  <r>
    <s v="0900"/>
    <s v="Douglas County Re 1"/>
    <x v="45"/>
    <x v="45"/>
    <s v="08897"/>
    <s v="Trailblazer Elementary School"/>
    <s v="08897"/>
    <n v="314"/>
    <n v="50"/>
    <n v="7"/>
    <n v="257"/>
    <n v="57"/>
    <n v="0.159"/>
    <n v="2.1999999999999999E-2"/>
    <n v="0.182"/>
  </r>
  <r>
    <s v="0900"/>
    <s v="Douglas County Re 1"/>
    <x v="45"/>
    <x v="45"/>
    <s v="09397"/>
    <s v="World Compass Academy"/>
    <s v="09397"/>
    <n v="740"/>
    <n v="90"/>
    <n v="23"/>
    <n v="627"/>
    <n v="113"/>
    <n v="0.122"/>
    <n v="3.1E-2"/>
    <n v="0.153"/>
  </r>
  <r>
    <s v="0900"/>
    <s v="Douglas County Re 1"/>
    <x v="45"/>
    <x v="45"/>
    <s v="09592"/>
    <s v="Wildcat Mountain Elementary School"/>
    <s v="09592"/>
    <n v="416"/>
    <n v="47"/>
    <n v="13"/>
    <n v="356"/>
    <n v="60"/>
    <n v="0.113"/>
    <n v="3.1E-2"/>
    <n v="0.14399999999999999"/>
  </r>
  <r>
    <s v="0910"/>
    <s v="Eagle County RE 50"/>
    <x v="47"/>
    <x v="47"/>
    <s v="00037"/>
    <s v="Red Hill Elementary School"/>
    <s v="00037"/>
    <n v="343"/>
    <n v="104"/>
    <n v="41"/>
    <n v="198"/>
    <n v="145"/>
    <n v="0.30299999999999999"/>
    <n v="0.12"/>
    <n v="0.42299999999999999"/>
  </r>
  <r>
    <s v="0910"/>
    <s v="Eagle County RE 50"/>
    <x v="47"/>
    <x v="47"/>
    <s v="00038"/>
    <s v="Brush Creek Elementary School"/>
    <s v="00038"/>
    <n v="342"/>
    <n v="35"/>
    <n v="13"/>
    <n v="294"/>
    <n v="48"/>
    <n v="0.10199999999999999"/>
    <n v="3.7999999999999999E-2"/>
    <n v="0.14000000000000001"/>
  </r>
  <r>
    <s v="0910"/>
    <s v="Eagle County RE 50"/>
    <x v="47"/>
    <x v="47"/>
    <s v="00039"/>
    <s v="Gypsum Creek Middle School"/>
    <s v="00039"/>
    <n v="362"/>
    <n v="136"/>
    <n v="57"/>
    <n v="169"/>
    <n v="193"/>
    <n v="0.376"/>
    <n v="0.157"/>
    <n v="0.53300000000000003"/>
  </r>
  <r>
    <s v="0910"/>
    <s v="Eagle County RE 50"/>
    <x v="47"/>
    <x v="47"/>
    <s v="00205"/>
    <s v="Red Canyon High School"/>
    <s v="00205"/>
    <n v="169"/>
    <n v="67"/>
    <n v="13"/>
    <n v="89"/>
    <n v="80"/>
    <n v="0.39600000000000002"/>
    <n v="7.6999999999999999E-2"/>
    <n v="0.47299999999999998"/>
  </r>
  <r>
    <s v="0910"/>
    <s v="Eagle County RE 50"/>
    <x v="47"/>
    <x v="47"/>
    <s v="00471"/>
    <s v="Avon Elementary School"/>
    <s v="00471"/>
    <n v="258"/>
    <n v="162"/>
    <n v="52"/>
    <n v="44"/>
    <n v="214"/>
    <n v="0.628"/>
    <n v="0.20200000000000001"/>
    <n v="0.82899999999999996"/>
  </r>
  <r>
    <s v="0910"/>
    <s v="Eagle County RE 50"/>
    <x v="47"/>
    <x v="47"/>
    <s v="00604"/>
    <s v="Battle Mountain High School"/>
    <s v="00604"/>
    <n v="946"/>
    <n v="298"/>
    <n v="94"/>
    <n v="554"/>
    <n v="392"/>
    <n v="0.315"/>
    <n v="9.9000000000000005E-2"/>
    <n v="0.41399999999999998"/>
  </r>
  <r>
    <s v="0910"/>
    <s v="Eagle County RE 50"/>
    <x v="47"/>
    <x v="47"/>
    <s v="00793"/>
    <s v="Berry Creek Middle School"/>
    <s v="00793"/>
    <n v="201"/>
    <n v="101"/>
    <n v="22"/>
    <n v="78"/>
    <n v="123"/>
    <n v="0.502"/>
    <n v="0.109"/>
    <n v="0.61199999999999999"/>
  </r>
  <r>
    <s v="0910"/>
    <s v="Eagle County RE 50"/>
    <x v="47"/>
    <x v="47"/>
    <s v="02340"/>
    <s v="Eagle County Charter Academy"/>
    <s v="02340"/>
    <n v="360"/>
    <s v="*"/>
    <s v="*"/>
    <n v="328"/>
    <n v="32"/>
    <s v="*"/>
    <s v="*"/>
    <n v="8.8999999999999996E-2"/>
  </r>
  <r>
    <s v="0910"/>
    <s v="Eagle County RE 50"/>
    <x v="47"/>
    <x v="47"/>
    <s v="02346"/>
    <s v="Eagle Valley Elementary School"/>
    <s v="02346"/>
    <n v="364"/>
    <n v="112"/>
    <n v="27"/>
    <n v="225"/>
    <n v="139"/>
    <n v="0.308"/>
    <n v="7.3999999999999996E-2"/>
    <n v="0.38200000000000001"/>
  </r>
  <r>
    <s v="0910"/>
    <s v="Eagle County RE 50"/>
    <x v="47"/>
    <x v="47"/>
    <s v="02350"/>
    <s v="Eagle Valley High School"/>
    <s v="02350"/>
    <n v="1005"/>
    <n v="219"/>
    <n v="76"/>
    <n v="710"/>
    <n v="295"/>
    <n v="0.218"/>
    <n v="7.5999999999999998E-2"/>
    <n v="0.29399999999999998"/>
  </r>
  <r>
    <s v="0910"/>
    <s v="Eagle County RE 50"/>
    <x v="47"/>
    <x v="47"/>
    <s v="02355"/>
    <s v="Eagle Valley Middle School"/>
    <s v="02355"/>
    <n v="337"/>
    <n v="64"/>
    <n v="14"/>
    <n v="259"/>
    <n v="78"/>
    <n v="0.19"/>
    <n v="4.2000000000000003E-2"/>
    <n v="0.23100000000000001"/>
  </r>
  <r>
    <s v="0910"/>
    <s v="Eagle County RE 50"/>
    <x v="47"/>
    <x v="47"/>
    <s v="02530"/>
    <s v="Edwards Elementary School"/>
    <s v="02530"/>
    <n v="274"/>
    <n v="135"/>
    <n v="39"/>
    <n v="100"/>
    <n v="174"/>
    <n v="0.49299999999999999"/>
    <n v="0.14199999999999999"/>
    <n v="0.63500000000000001"/>
  </r>
  <r>
    <s v="0910"/>
    <s v="Eagle County RE 50"/>
    <x v="47"/>
    <x v="47"/>
    <s v="03710"/>
    <s v="Gypsum Elementary School"/>
    <s v="03710"/>
    <n v="382"/>
    <n v="175"/>
    <n v="76"/>
    <n v="131"/>
    <n v="251"/>
    <n v="0.45800000000000002"/>
    <n v="0.19900000000000001"/>
    <n v="0.65700000000000003"/>
  </r>
  <r>
    <s v="0910"/>
    <s v="Eagle County RE 50"/>
    <x v="47"/>
    <x v="47"/>
    <s v="05742"/>
    <s v="Homestake Peak School"/>
    <s v="05742"/>
    <n v="450"/>
    <n v="203"/>
    <n v="54"/>
    <n v="193"/>
    <n v="257"/>
    <n v="0.45100000000000001"/>
    <n v="0.12"/>
    <n v="0.57099999999999995"/>
  </r>
  <r>
    <s v="0910"/>
    <s v="Eagle County RE 50"/>
    <x v="47"/>
    <x v="47"/>
    <s v="07296"/>
    <s v="Red Sandstone Elementary School"/>
    <s v="07296"/>
    <n v="258"/>
    <n v="56"/>
    <n v="7"/>
    <n v="195"/>
    <n v="63"/>
    <n v="0.217"/>
    <n v="2.7E-2"/>
    <n v="0.24399999999999999"/>
  </r>
  <r>
    <s v="0920"/>
    <s v="Elizabeth School District"/>
    <x v="48"/>
    <x v="48"/>
    <s v="02572"/>
    <s v="Legacy Academy"/>
    <s v="02572"/>
    <n v="516"/>
    <n v="89"/>
    <n v="16"/>
    <n v="411"/>
    <n v="105"/>
    <n v="0.17199999999999999"/>
    <n v="3.1E-2"/>
    <n v="0.20300000000000001"/>
  </r>
  <r>
    <s v="0920"/>
    <s v="Elizabeth School District"/>
    <x v="48"/>
    <x v="48"/>
    <s v="02604"/>
    <s v="Elizabeth Middle School"/>
    <s v="02604"/>
    <n v="401"/>
    <n v="98"/>
    <n v="13"/>
    <n v="290"/>
    <n v="111"/>
    <n v="0.24399999999999999"/>
    <n v="3.2000000000000001E-2"/>
    <n v="0.27700000000000002"/>
  </r>
  <r>
    <s v="0920"/>
    <s v="Elizabeth School District"/>
    <x v="48"/>
    <x v="48"/>
    <s v="02608"/>
    <s v="Elizabeth High School"/>
    <s v="02608"/>
    <n v="687"/>
    <n v="112"/>
    <n v="28"/>
    <n v="547"/>
    <n v="140"/>
    <n v="0.16300000000000001"/>
    <n v="4.1000000000000002E-2"/>
    <n v="0.20399999999999999"/>
  </r>
  <r>
    <s v="0920"/>
    <s v="Elizabeth School District"/>
    <x v="48"/>
    <x v="48"/>
    <s v="07517"/>
    <s v="Running Creek Elementary School"/>
    <s v="07517"/>
    <n v="311"/>
    <n v="101"/>
    <n v="13"/>
    <n v="197"/>
    <n v="114"/>
    <n v="0.32500000000000001"/>
    <n v="4.2000000000000003E-2"/>
    <n v="0.36699999999999999"/>
  </r>
  <r>
    <s v="0920"/>
    <s v="Elizabeth School District"/>
    <x v="48"/>
    <x v="48"/>
    <s v="07925"/>
    <s v="Singing Hills Elementary School"/>
    <s v="07925"/>
    <n v="398"/>
    <n v="87"/>
    <n v="8"/>
    <n v="303"/>
    <n v="95"/>
    <n v="0.219"/>
    <n v="0.02"/>
    <n v="0.23899999999999999"/>
  </r>
  <r>
    <s v="0930"/>
    <s v="Kiowa C-2"/>
    <x v="49"/>
    <x v="49"/>
    <s v="04724"/>
    <s v="Kiowa Elementary School"/>
    <s v="04724"/>
    <n v="195"/>
    <s v="*"/>
    <s v="*"/>
    <n v="128"/>
    <n v="67"/>
    <s v="*"/>
    <s v="*"/>
    <n v="0.34399999999999997"/>
  </r>
  <r>
    <s v="0930"/>
    <s v="Kiowa C-2"/>
    <x v="49"/>
    <x v="49"/>
    <s v="04726"/>
    <s v="Kiowa Middle School"/>
    <s v="04726"/>
    <n v="69"/>
    <s v="*"/>
    <s v="*"/>
    <n v="40"/>
    <n v="29"/>
    <s v="*"/>
    <s v="*"/>
    <n v="0.42"/>
  </r>
  <r>
    <s v="0930"/>
    <s v="Kiowa C-2"/>
    <x v="49"/>
    <x v="49"/>
    <s v="04728"/>
    <s v="Kiowa High School"/>
    <s v="04728"/>
    <n v="78"/>
    <s v="*"/>
    <s v="*"/>
    <n v="42"/>
    <n v="36"/>
    <s v="*"/>
    <s v="*"/>
    <n v="0.46200000000000002"/>
  </r>
  <r>
    <s v="0940"/>
    <s v="Big Sandy 100J"/>
    <x v="50"/>
    <x v="50"/>
    <s v="07914"/>
    <s v="Simla Elementary School"/>
    <s v="07914"/>
    <n v="152"/>
    <n v="80"/>
    <n v="12"/>
    <n v="60"/>
    <n v="92"/>
    <n v="0.52600000000000002"/>
    <n v="7.9000000000000001E-2"/>
    <n v="0.60499999999999998"/>
  </r>
  <r>
    <s v="0940"/>
    <s v="Big Sandy 100J"/>
    <x v="50"/>
    <x v="50"/>
    <s v="07918"/>
    <s v="Simla Junior High School"/>
    <s v="07918"/>
    <n v="77"/>
    <n v="31"/>
    <n v="8"/>
    <n v="38"/>
    <n v="39"/>
    <n v="0.40300000000000002"/>
    <n v="0.104"/>
    <n v="0.50600000000000001"/>
  </r>
  <r>
    <s v="0940"/>
    <s v="Big Sandy 100J"/>
    <x v="50"/>
    <x v="50"/>
    <s v="07922"/>
    <s v="Simla High School"/>
    <s v="07922"/>
    <n v="99"/>
    <n v="32"/>
    <n v="10"/>
    <n v="57"/>
    <n v="42"/>
    <n v="0.32300000000000001"/>
    <n v="0.10100000000000001"/>
    <n v="0.42399999999999999"/>
  </r>
  <r>
    <s v="0950"/>
    <s v="Elbert 200"/>
    <x v="51"/>
    <x v="51"/>
    <s v="02570"/>
    <s v="Elbert Elementary School"/>
    <s v="02570"/>
    <n v="141"/>
    <n v="44"/>
    <n v="6"/>
    <n v="91"/>
    <n v="50"/>
    <n v="0.312"/>
    <n v="4.2999999999999997E-2"/>
    <n v="0.35499999999999998"/>
  </r>
  <r>
    <s v="0950"/>
    <s v="Elbert 200"/>
    <x v="51"/>
    <x v="51"/>
    <s v="02574"/>
    <s v="Elbert Junior-Senior High School"/>
    <s v="02574"/>
    <n v="138"/>
    <n v="41"/>
    <n v="6"/>
    <n v="91"/>
    <n v="47"/>
    <n v="0.29699999999999999"/>
    <n v="4.2999999999999997E-2"/>
    <n v="0.34100000000000003"/>
  </r>
  <r>
    <s v="0960"/>
    <s v="Agate 300"/>
    <x v="52"/>
    <x v="52"/>
    <s v="00044"/>
    <s v="Agate Elementary School"/>
    <s v="00044"/>
    <n v="57"/>
    <n v="29"/>
    <s v="*"/>
    <s v="*"/>
    <s v="*"/>
    <n v="0.50900000000000001"/>
    <s v="*"/>
    <s v="*"/>
  </r>
  <r>
    <s v="0960"/>
    <s v="Agate 300"/>
    <x v="52"/>
    <x v="52"/>
    <s v="00048"/>
    <s v="Agate Junior Senior High School"/>
    <s v="00048"/>
    <n v="18"/>
    <n v="11"/>
    <s v="*"/>
    <s v="*"/>
    <s v="*"/>
    <n v="0.61099999999999999"/>
    <s v="*"/>
    <s v="*"/>
  </r>
  <r>
    <s v="0970"/>
    <s v="Calhan RJ-1"/>
    <x v="53"/>
    <x v="53"/>
    <s v="01210"/>
    <s v="Calhan Elementary School"/>
    <s v="01210"/>
    <n v="210"/>
    <n v="117"/>
    <n v="10"/>
    <n v="83"/>
    <n v="127"/>
    <n v="0.55700000000000005"/>
    <n v="4.8000000000000001E-2"/>
    <n v="0.60499999999999998"/>
  </r>
  <r>
    <s v="0970"/>
    <s v="Calhan RJ-1"/>
    <x v="53"/>
    <x v="53"/>
    <s v="01218"/>
    <s v="Calhan Secondary School "/>
    <s v="01218"/>
    <n v="226"/>
    <n v="107"/>
    <n v="10"/>
    <n v="109"/>
    <n v="117"/>
    <n v="0.47299999999999998"/>
    <n v="4.3999999999999997E-2"/>
    <n v="0.51800000000000002"/>
  </r>
  <r>
    <s v="0980"/>
    <s v="Harrison 2"/>
    <x v="2"/>
    <x v="2"/>
    <s v="00369"/>
    <s v="Atlas Preparatory Middle School"/>
    <s v="00369"/>
    <n v="458"/>
    <n v="371"/>
    <n v="48"/>
    <n v="39"/>
    <n v="419"/>
    <n v="0.81"/>
    <n v="0.105"/>
    <n v="0.91500000000000004"/>
  </r>
  <r>
    <s v="0980"/>
    <s v="Harrison 2"/>
    <x v="2"/>
    <x v="2"/>
    <s v="00469"/>
    <s v="Atlas Preparatory High School"/>
    <s v="00469"/>
    <n v="481"/>
    <n v="401"/>
    <n v="46"/>
    <n v="34"/>
    <n v="447"/>
    <n v="0.83399999999999996"/>
    <n v="9.6000000000000002E-2"/>
    <n v="0.92900000000000005"/>
  </r>
  <r>
    <s v="0980"/>
    <s v="Harrison 2"/>
    <x v="54"/>
    <x v="54"/>
    <s v="01000"/>
    <s v="Bricker Elementary School"/>
    <s v="01000"/>
    <n v="234"/>
    <n v="200"/>
    <n v="13"/>
    <n v="21"/>
    <n v="213"/>
    <n v="0.85499999999999998"/>
    <n v="5.6000000000000001E-2"/>
    <n v="0.91"/>
  </r>
  <r>
    <s v="0980"/>
    <s v="Harrison 2"/>
    <x v="54"/>
    <x v="54"/>
    <s v="01306"/>
    <s v="Carmel Community School"/>
    <s v="01306"/>
    <n v="551"/>
    <n v="476"/>
    <n v="22"/>
    <n v="53"/>
    <n v="498"/>
    <n v="0.86399999999999999"/>
    <n v="0.04"/>
    <n v="0.90400000000000003"/>
  </r>
  <r>
    <s v="0980"/>
    <s v="Harrison 2"/>
    <x v="54"/>
    <x v="54"/>
    <s v="01383"/>
    <s v="Centennial Elementary School"/>
    <s v="01383"/>
    <n v="332"/>
    <n v="279"/>
    <n v="14"/>
    <n v="39"/>
    <n v="293"/>
    <n v="0.84"/>
    <n v="4.2000000000000003E-2"/>
    <n v="0.88300000000000001"/>
  </r>
  <r>
    <s v="0980"/>
    <s v="Harrison 2"/>
    <x v="55"/>
    <x v="55"/>
    <s v="01582"/>
    <s v="The Vanguard School (Elementary)"/>
    <s v="01582"/>
    <n v="1000"/>
    <n v="207"/>
    <n v="45"/>
    <n v="748"/>
    <n v="252"/>
    <n v="0.20699999999999999"/>
    <n v="4.4999999999999998E-2"/>
    <n v="0.252"/>
  </r>
  <r>
    <s v="0980"/>
    <s v="Harrison 2"/>
    <x v="54"/>
    <x v="54"/>
    <s v="03392"/>
    <s v="Giberson Elementary School"/>
    <s v="03392"/>
    <n v="270"/>
    <n v="210"/>
    <n v="21"/>
    <n v="39"/>
    <n v="231"/>
    <n v="0.77800000000000002"/>
    <n v="7.8E-2"/>
    <n v="0.85599999999999998"/>
  </r>
  <r>
    <s v="0980"/>
    <s v="Harrison 2"/>
    <x v="54"/>
    <x v="54"/>
    <s v="03522"/>
    <s v="Fox Meadow Middle School"/>
    <s v="03522"/>
    <n v="407"/>
    <n v="317"/>
    <n v="17"/>
    <n v="73"/>
    <n v="334"/>
    <n v="0.77900000000000003"/>
    <n v="4.2000000000000003E-2"/>
    <n v="0.82099999999999995"/>
  </r>
  <r>
    <s v="0980"/>
    <s v="Harrison 2"/>
    <x v="54"/>
    <x v="54"/>
    <s v="03806"/>
    <s v="Harrison High School"/>
    <s v="03806"/>
    <n v="1143"/>
    <n v="885"/>
    <n v="58"/>
    <n v="200"/>
    <n v="943"/>
    <n v="0.77400000000000002"/>
    <n v="5.0999999999999997E-2"/>
    <n v="0.82499999999999996"/>
  </r>
  <r>
    <s v="0980"/>
    <s v="Harrison 2"/>
    <x v="54"/>
    <x v="54"/>
    <s v="03870"/>
    <s v="Career Readiness Academy"/>
    <s v="03870"/>
    <n v="85"/>
    <n v="74"/>
    <n v="5"/>
    <n v="6"/>
    <n v="79"/>
    <n v="0.871"/>
    <n v="5.8999999999999997E-2"/>
    <n v="0.92900000000000005"/>
  </r>
  <r>
    <s v="0980"/>
    <s v="Harrison 2"/>
    <x v="55"/>
    <x v="55"/>
    <s v="04378"/>
    <s v="James Irwin Charter High School"/>
    <s v="04378"/>
    <n v="412"/>
    <n v="160"/>
    <n v="29"/>
    <n v="223"/>
    <n v="189"/>
    <n v="0.38800000000000001"/>
    <n v="7.0000000000000007E-2"/>
    <n v="0.45900000000000002"/>
  </r>
  <r>
    <s v="0980"/>
    <s v="Harrison 2"/>
    <x v="55"/>
    <x v="55"/>
    <s v="04379"/>
    <s v="James Irwin Charter Middle School"/>
    <s v="04379"/>
    <n v="419"/>
    <n v="198"/>
    <n v="41"/>
    <n v="180"/>
    <n v="239"/>
    <n v="0.47299999999999998"/>
    <n v="9.8000000000000004E-2"/>
    <n v="0.56999999999999995"/>
  </r>
  <r>
    <s v="0980"/>
    <s v="Harrison 2"/>
    <x v="55"/>
    <x v="55"/>
    <s v="04380"/>
    <s v="James Irwin Elementary School - Astrozon"/>
    <s v="04380"/>
    <n v="539"/>
    <n v="243"/>
    <n v="54"/>
    <n v="242"/>
    <n v="297"/>
    <n v="0.45100000000000001"/>
    <n v="0.1"/>
    <n v="0.55100000000000005"/>
  </r>
  <r>
    <s v="0980"/>
    <s v="Harrison 2"/>
    <x v="54"/>
    <x v="54"/>
    <s v="05763"/>
    <s v="Thrive Home School Academy"/>
    <s v="05763"/>
    <n v="362"/>
    <n v="79"/>
    <n v="8"/>
    <n v="275"/>
    <n v="87"/>
    <n v="0.218"/>
    <n v="2.1999999999999999E-2"/>
    <n v="0.24"/>
  </r>
  <r>
    <s v="0980"/>
    <s v="Harrison 2"/>
    <x v="2"/>
    <x v="2"/>
    <s v="05898"/>
    <s v="Atlas Preparatory Elementary School "/>
    <s v="05898"/>
    <n v="282"/>
    <n v="240"/>
    <n v="23"/>
    <n v="19"/>
    <n v="263"/>
    <n v="0.85099999999999998"/>
    <n v="8.2000000000000003E-2"/>
    <n v="0.93300000000000005"/>
  </r>
  <r>
    <s v="0980"/>
    <s v="Harrison 2"/>
    <x v="54"/>
    <x v="54"/>
    <s v="06018"/>
    <s v="Monterey Elementary School"/>
    <s v="06018"/>
    <n v="222"/>
    <n v="180"/>
    <n v="17"/>
    <n v="25"/>
    <n v="197"/>
    <n v="0.81100000000000005"/>
    <n v="7.6999999999999999E-2"/>
    <n v="0.88700000000000001"/>
  </r>
  <r>
    <s v="0980"/>
    <s v="Harrison 2"/>
    <x v="54"/>
    <x v="54"/>
    <s v="06162"/>
    <s v="Mountain Vista Community School"/>
    <s v="06162"/>
    <n v="609"/>
    <n v="426"/>
    <n v="37"/>
    <n v="146"/>
    <n v="463"/>
    <n v="0.7"/>
    <n v="6.0999999999999999E-2"/>
    <n v="0.76"/>
  </r>
  <r>
    <s v="0980"/>
    <s v="Harrison 2"/>
    <x v="54"/>
    <x v="54"/>
    <s v="06460"/>
    <s v="Oak Creek Elementary School"/>
    <s v="06460"/>
    <n v="270"/>
    <n v="186"/>
    <n v="14"/>
    <n v="70"/>
    <n v="200"/>
    <n v="0.68899999999999995"/>
    <n v="5.1999999999999998E-2"/>
    <n v="0.74099999999999999"/>
  </r>
  <r>
    <s v="0980"/>
    <s v="Harrison 2"/>
    <x v="54"/>
    <x v="54"/>
    <s v="06578"/>
    <s v="Otero Elementary School"/>
    <s v="06578"/>
    <n v="338"/>
    <n v="254"/>
    <n v="9"/>
    <n v="75"/>
    <n v="263"/>
    <n v="0.751"/>
    <n v="2.7E-2"/>
    <n v="0.77800000000000002"/>
  </r>
  <r>
    <s v="0980"/>
    <s v="Harrison 2"/>
    <x v="54"/>
    <x v="54"/>
    <s v="06686"/>
    <s v="Panorama Middle School"/>
    <s v="06686"/>
    <n v="330"/>
    <n v="279"/>
    <n v="17"/>
    <n v="34"/>
    <n v="296"/>
    <n v="0.84499999999999997"/>
    <n v="5.1999999999999998E-2"/>
    <n v="0.89700000000000002"/>
  </r>
  <r>
    <s v="0980"/>
    <s v="Harrison 2"/>
    <x v="54"/>
    <x v="54"/>
    <s v="07611"/>
    <s v="Sand Creek International School"/>
    <s v="07611"/>
    <n v="593"/>
    <n v="454"/>
    <n v="34"/>
    <n v="105"/>
    <n v="488"/>
    <n v="0.76600000000000001"/>
    <n v="5.7000000000000002E-2"/>
    <n v="0.82299999999999995"/>
  </r>
  <r>
    <s v="0980"/>
    <s v="Harrison 2"/>
    <x v="54"/>
    <x v="54"/>
    <s v="07882"/>
    <s v="Sierra High School"/>
    <s v="07882"/>
    <n v="822"/>
    <n v="654"/>
    <n v="35"/>
    <n v="133"/>
    <n v="689"/>
    <n v="0.79600000000000004"/>
    <n v="4.2999999999999997E-2"/>
    <n v="0.83799999999999997"/>
  </r>
  <r>
    <s v="0980"/>
    <s v="Harrison 2"/>
    <x v="54"/>
    <x v="54"/>
    <s v="08034"/>
    <s v="Soaring Eagles Community School"/>
    <s v="08034"/>
    <n v="718"/>
    <n v="424"/>
    <n v="53"/>
    <n v="241"/>
    <n v="477"/>
    <n v="0.59099999999999997"/>
    <n v="7.3999999999999996E-2"/>
    <n v="0.66400000000000003"/>
  </r>
  <r>
    <s v="0980"/>
    <s v="Harrison 2"/>
    <x v="54"/>
    <x v="54"/>
    <s v="08350"/>
    <s v="Stratton Meadows Elementary School"/>
    <s v="08350"/>
    <n v="300"/>
    <n v="249"/>
    <n v="13"/>
    <n v="38"/>
    <n v="262"/>
    <n v="0.83"/>
    <n v="4.2999999999999997E-2"/>
    <n v="0.873"/>
  </r>
  <r>
    <s v="0980"/>
    <s v="Harrison 2"/>
    <x v="54"/>
    <x v="54"/>
    <s v="08923"/>
    <s v="Turman Elementary School"/>
    <s v="08923"/>
    <n v="207"/>
    <n v="144"/>
    <n v="16"/>
    <n v="47"/>
    <n v="160"/>
    <n v="0.69599999999999995"/>
    <n v="7.6999999999999999E-2"/>
    <n v="0.77300000000000002"/>
  </r>
  <r>
    <s v="0980"/>
    <s v="Harrison 2"/>
    <x v="55"/>
    <x v="55"/>
    <s v="09051"/>
    <s v="The Vanguard School (Middle)"/>
    <s v="09051"/>
    <n v="240"/>
    <n v="69"/>
    <n v="10"/>
    <n v="161"/>
    <n v="79"/>
    <n v="0.28799999999999998"/>
    <n v="4.2000000000000003E-2"/>
    <n v="0.32900000000000001"/>
  </r>
  <r>
    <s v="0980"/>
    <s v="Harrison 2"/>
    <x v="55"/>
    <x v="55"/>
    <s v="09057"/>
    <s v="The Vanguard School (High)"/>
    <s v="09057"/>
    <n v="303"/>
    <n v="63"/>
    <n v="23"/>
    <n v="217"/>
    <n v="86"/>
    <n v="0.20799999999999999"/>
    <n v="7.5999999999999998E-2"/>
    <n v="0.28399999999999997"/>
  </r>
  <r>
    <s v="0980"/>
    <s v="Harrison 2"/>
    <x v="54"/>
    <x v="54"/>
    <s v="09602"/>
    <s v="Wildflower Elementary School"/>
    <s v="09602"/>
    <n v="338"/>
    <n v="247"/>
    <n v="26"/>
    <n v="65"/>
    <n v="273"/>
    <n v="0.73099999999999998"/>
    <n v="7.6999999999999999E-2"/>
    <n v="0.80800000000000005"/>
  </r>
  <r>
    <s v="0990"/>
    <s v="Widefield 3"/>
    <x v="56"/>
    <x v="56"/>
    <s v="91696"/>
    <s v="The Haven School "/>
    <s v="91696"/>
    <n v="238"/>
    <n v="114"/>
    <n v="19"/>
    <n v="105"/>
    <n v="133"/>
    <n v="0.47899999999999998"/>
    <n v="0.08"/>
    <n v="0.55900000000000005"/>
  </r>
  <r>
    <s v="0990"/>
    <s v="Widefield 3"/>
    <x v="56"/>
    <x v="56"/>
    <s v="03234"/>
    <s v="French Elementary School"/>
    <s v="03234"/>
    <n v="514"/>
    <n v="228"/>
    <n v="46"/>
    <n v="240"/>
    <n v="274"/>
    <n v="0.44400000000000001"/>
    <n v="8.8999999999999996E-2"/>
    <n v="0.53300000000000003"/>
  </r>
  <r>
    <s v="0990"/>
    <s v="Widefield 3"/>
    <x v="56"/>
    <x v="56"/>
    <s v="03692"/>
    <s v="Grand Mountain School"/>
    <s v="03692"/>
    <n v="1041"/>
    <n v="307"/>
    <n v="74"/>
    <n v="660"/>
    <n v="381"/>
    <n v="0.29499999999999998"/>
    <n v="7.0999999999999994E-2"/>
    <n v="0.36599999999999999"/>
  </r>
  <r>
    <s v="0990"/>
    <s v="Widefield 3"/>
    <x v="56"/>
    <x v="56"/>
    <s v="04346"/>
    <s v="Talbott STEAM Innovation School"/>
    <s v="04346"/>
    <n v="327"/>
    <n v="190"/>
    <n v="24"/>
    <n v="113"/>
    <n v="214"/>
    <n v="0.58099999999999996"/>
    <n v="7.2999999999999995E-2"/>
    <n v="0.65400000000000003"/>
  </r>
  <r>
    <s v="0990"/>
    <s v="Widefield 3"/>
    <x v="56"/>
    <x v="56"/>
    <s v="04394"/>
    <s v="Janitell Junior High School"/>
    <s v="04394"/>
    <n v="648"/>
    <n v="275"/>
    <n v="55"/>
    <n v="318"/>
    <n v="330"/>
    <n v="0.42399999999999999"/>
    <n v="8.5000000000000006E-2"/>
    <n v="0.50900000000000001"/>
  </r>
  <r>
    <s v="0990"/>
    <s v="Widefield 3"/>
    <x v="56"/>
    <x v="56"/>
    <s v="05033"/>
    <s v="James Madison Charter Academy School"/>
    <s v="05033"/>
    <n v="104"/>
    <s v="*"/>
    <s v="*"/>
    <n v="52"/>
    <n v="52"/>
    <s v="*"/>
    <s v="*"/>
    <n v="0.5"/>
  </r>
  <r>
    <s v="0990"/>
    <s v="Widefield 3"/>
    <x v="56"/>
    <x v="56"/>
    <s v="05602"/>
    <s v="Martin Luther King Jr Elementary School"/>
    <s v="05602"/>
    <n v="516"/>
    <n v="201"/>
    <n v="64"/>
    <n v="251"/>
    <n v="265"/>
    <n v="0.39"/>
    <n v="0.124"/>
    <n v="0.51400000000000001"/>
  </r>
  <r>
    <s v="0990"/>
    <s v="Widefield 3"/>
    <x v="56"/>
    <x v="56"/>
    <s v="05841"/>
    <s v="Mesa Ridge High School"/>
    <s v="05841"/>
    <n v="1255"/>
    <n v="457"/>
    <n v="93"/>
    <n v="705"/>
    <n v="550"/>
    <n v="0.36399999999999999"/>
    <n v="7.3999999999999996E-2"/>
    <n v="0.438"/>
  </r>
  <r>
    <s v="0990"/>
    <s v="Widefield 3"/>
    <x v="56"/>
    <x v="56"/>
    <s v="06952"/>
    <s v="Pinello Elementary School"/>
    <s v="06952"/>
    <n v="299"/>
    <n v="177"/>
    <n v="32"/>
    <n v="90"/>
    <n v="209"/>
    <n v="0.59199999999999997"/>
    <n v="0.107"/>
    <n v="0.69899999999999995"/>
  </r>
  <r>
    <s v="0990"/>
    <s v="Widefield 3"/>
    <x v="56"/>
    <x v="56"/>
    <s v="08122"/>
    <s v="Venetucci Elementary School"/>
    <s v="08122"/>
    <n v="279"/>
    <n v="180"/>
    <n v="19"/>
    <n v="80"/>
    <n v="199"/>
    <n v="0.64500000000000002"/>
    <n v="6.8000000000000005E-2"/>
    <n v="0.71299999999999997"/>
  </r>
  <r>
    <s v="0990"/>
    <s v="Widefield 3"/>
    <x v="56"/>
    <x v="56"/>
    <s v="08178"/>
    <s v="Sproul Junior High School"/>
    <s v="08178"/>
    <n v="510"/>
    <n v="243"/>
    <n v="43"/>
    <n v="224"/>
    <n v="286"/>
    <n v="0.47599999999999998"/>
    <n v="8.4000000000000005E-2"/>
    <n v="0.56100000000000005"/>
  </r>
  <r>
    <s v="0990"/>
    <s v="Widefield 3"/>
    <x v="56"/>
    <x v="56"/>
    <s v="08392"/>
    <s v="Sunrise Elementary School"/>
    <s v="08392"/>
    <n v="537"/>
    <n v="248"/>
    <n v="38"/>
    <n v="251"/>
    <n v="286"/>
    <n v="0.46200000000000002"/>
    <n v="7.0999999999999994E-2"/>
    <n v="0.53300000000000003"/>
  </r>
  <r>
    <s v="0990"/>
    <s v="Widefield 3"/>
    <x v="56"/>
    <x v="56"/>
    <s v="09294"/>
    <s v="Watson Junior High School"/>
    <s v="09294"/>
    <n v="505"/>
    <n v="258"/>
    <n v="43"/>
    <n v="204"/>
    <n v="301"/>
    <n v="0.51100000000000001"/>
    <n v="8.5000000000000006E-2"/>
    <n v="0.59599999999999997"/>
  </r>
  <r>
    <s v="0990"/>
    <s v="Widefield 3"/>
    <x v="56"/>
    <x v="56"/>
    <s v="09334"/>
    <s v="Webster Elementary School"/>
    <s v="09334"/>
    <n v="568"/>
    <n v="264"/>
    <n v="51"/>
    <n v="253"/>
    <n v="315"/>
    <n v="0.46500000000000002"/>
    <n v="0.09"/>
    <n v="0.55500000000000005"/>
  </r>
  <r>
    <s v="0990"/>
    <s v="Widefield 3"/>
    <x v="56"/>
    <x v="56"/>
    <s v="09560"/>
    <s v="Discovery High School"/>
    <s v="09560"/>
    <n v="62"/>
    <n v="48"/>
    <s v="*"/>
    <s v="*"/>
    <s v="*"/>
    <n v="0.77400000000000002"/>
    <s v="*"/>
    <s v="*"/>
  </r>
  <r>
    <s v="0990"/>
    <s v="Widefield 3"/>
    <x v="56"/>
    <x v="56"/>
    <s v="09562"/>
    <s v="Widefield Elementary School of the Arts"/>
    <s v="09562"/>
    <n v="352"/>
    <n v="170"/>
    <n v="35"/>
    <n v="147"/>
    <n v="205"/>
    <n v="0.48299999999999998"/>
    <n v="9.9000000000000005E-2"/>
    <n v="0.58199999999999996"/>
  </r>
  <r>
    <s v="0990"/>
    <s v="Widefield 3"/>
    <x v="56"/>
    <x v="56"/>
    <s v="09566"/>
    <s v="Widefield High School"/>
    <s v="09566"/>
    <n v="1239"/>
    <n v="511"/>
    <n v="90"/>
    <n v="638"/>
    <n v="601"/>
    <n v="0.41199999999999998"/>
    <n v="7.2999999999999995E-2"/>
    <n v="0.48499999999999999"/>
  </r>
  <r>
    <s v="1000"/>
    <s v="Fountain 8"/>
    <x v="57"/>
    <x v="57"/>
    <s v="00203"/>
    <s v="Welte Education Center"/>
    <s v="00203"/>
    <n v="103"/>
    <n v="70"/>
    <n v="8"/>
    <n v="25"/>
    <n v="78"/>
    <n v="0.68"/>
    <n v="7.8E-2"/>
    <n v="0.75700000000000001"/>
  </r>
  <r>
    <s v="1000"/>
    <s v="Fountain 8"/>
    <x v="57"/>
    <x v="57"/>
    <s v="01332"/>
    <s v="Carson Middle School"/>
    <s v="01332"/>
    <n v="604"/>
    <n v="185"/>
    <n v="120"/>
    <n v="299"/>
    <n v="305"/>
    <n v="0.30599999999999999"/>
    <n v="0.19900000000000001"/>
    <n v="0.505"/>
  </r>
  <r>
    <s v="1000"/>
    <s v="Fountain 8"/>
    <x v="57"/>
    <x v="57"/>
    <s v="01334"/>
    <s v="Abrams Elementary School"/>
    <s v="01334"/>
    <n v="403"/>
    <n v="160"/>
    <n v="68"/>
    <n v="175"/>
    <n v="228"/>
    <n v="0.39700000000000002"/>
    <n v="0.16900000000000001"/>
    <n v="0.56599999999999995"/>
  </r>
  <r>
    <s v="1000"/>
    <s v="Fountain 8"/>
    <x v="57"/>
    <x v="57"/>
    <s v="01941"/>
    <s v="Conrad Early Learning Center"/>
    <s v="01941"/>
    <n v="233"/>
    <n v="107"/>
    <n v="12"/>
    <n v="114"/>
    <n v="119"/>
    <n v="0.45900000000000002"/>
    <n v="5.1999999999999998E-2"/>
    <n v="0.51100000000000001"/>
  </r>
  <r>
    <s v="1000"/>
    <s v="Fountain 8"/>
    <x v="57"/>
    <x v="57"/>
    <s v="03027"/>
    <s v="Eagleside Elementary School"/>
    <s v="03027"/>
    <n v="354"/>
    <n v="114"/>
    <n v="33"/>
    <n v="207"/>
    <n v="147"/>
    <n v="0.32200000000000001"/>
    <n v="9.2999999999999999E-2"/>
    <n v="0.41499999999999998"/>
  </r>
  <r>
    <s v="1000"/>
    <s v="Fountain 8"/>
    <x v="57"/>
    <x v="57"/>
    <s v="03102"/>
    <s v="Aragon Elementary School"/>
    <s v="03102"/>
    <n v="378"/>
    <n v="274"/>
    <n v="32"/>
    <n v="72"/>
    <n v="306"/>
    <n v="0.72499999999999998"/>
    <n v="8.5000000000000006E-2"/>
    <n v="0.81"/>
  </r>
  <r>
    <s v="1000"/>
    <s v="Fountain 8"/>
    <x v="57"/>
    <x v="57"/>
    <s v="03106"/>
    <s v="Fountain Middle School"/>
    <s v="03106"/>
    <n v="1022"/>
    <n v="460"/>
    <n v="108"/>
    <n v="454"/>
    <n v="568"/>
    <n v="0.45"/>
    <n v="0.106"/>
    <n v="0.55600000000000005"/>
  </r>
  <r>
    <s v="1000"/>
    <s v="Fountain 8"/>
    <x v="57"/>
    <x v="57"/>
    <s v="03108"/>
    <s v="Mesa Elementary School"/>
    <s v="03108"/>
    <n v="667"/>
    <n v="289"/>
    <n v="78"/>
    <n v="300"/>
    <n v="367"/>
    <n v="0.433"/>
    <n v="0.11700000000000001"/>
    <n v="0.55000000000000004"/>
  </r>
  <r>
    <s v="1000"/>
    <s v="Fountain 8"/>
    <x v="57"/>
    <x v="57"/>
    <s v="03110"/>
    <s v="Fountain-Fort Carson High School"/>
    <s v="03110"/>
    <n v="1968"/>
    <n v="732"/>
    <n v="213"/>
    <n v="1023"/>
    <n v="945"/>
    <n v="0.372"/>
    <n v="0.108"/>
    <n v="0.48"/>
  </r>
  <r>
    <s v="1000"/>
    <s v="Fountain 8"/>
    <x v="57"/>
    <x v="57"/>
    <s v="04474"/>
    <s v="Jordahl Elementary School"/>
    <s v="04474"/>
    <n v="521"/>
    <n v="199"/>
    <n v="61"/>
    <n v="261"/>
    <n v="260"/>
    <n v="0.38200000000000001"/>
    <n v="0.11700000000000001"/>
    <n v="0.499"/>
  </r>
  <r>
    <s v="1000"/>
    <s v="Fountain 8"/>
    <x v="57"/>
    <x v="57"/>
    <s v="06138"/>
    <s v="Mountainside Elementary School"/>
    <s v="06138"/>
    <n v="354"/>
    <n v="136"/>
    <n v="62"/>
    <n v="156"/>
    <n v="198"/>
    <n v="0.38400000000000001"/>
    <n v="0.17499999999999999"/>
    <n v="0.55900000000000005"/>
  </r>
  <r>
    <s v="1000"/>
    <s v="Fountain 8"/>
    <x v="57"/>
    <x v="57"/>
    <s v="06338"/>
    <s v="Patriot Elementary School"/>
    <s v="06338"/>
    <n v="520"/>
    <n v="156"/>
    <n v="141"/>
    <n v="223"/>
    <n v="297"/>
    <n v="0.3"/>
    <n v="0.27100000000000002"/>
    <n v="0.57099999999999995"/>
  </r>
  <r>
    <s v="1000"/>
    <s v="Fountain 8"/>
    <x v="57"/>
    <x v="57"/>
    <s v="09610"/>
    <s v="Weikel Elementary School"/>
    <s v="09610"/>
    <n v="758"/>
    <n v="175"/>
    <n v="88"/>
    <n v="495"/>
    <n v="263"/>
    <n v="0.23100000000000001"/>
    <n v="0.11600000000000001"/>
    <n v="0.34699999999999998"/>
  </r>
  <r>
    <s v="1010"/>
    <s v="Colorado Springs 11"/>
    <x v="55"/>
    <x v="55"/>
    <s v="00269"/>
    <s v="Achieve Online"/>
    <s v="00269"/>
    <n v="326"/>
    <n v="169"/>
    <n v="31"/>
    <n v="126"/>
    <n v="200"/>
    <n v="0.51800000000000002"/>
    <n v="9.5000000000000001E-2"/>
    <n v="0.61299999999999999"/>
  </r>
  <r>
    <s v="1010"/>
    <s v="Colorado Springs 11"/>
    <x v="55"/>
    <x v="55"/>
    <s v="00452"/>
    <s v="Audubon Elementary School"/>
    <s v="00452"/>
    <n v="271"/>
    <n v="158"/>
    <n v="33"/>
    <n v="80"/>
    <n v="191"/>
    <n v="0.58299999999999996"/>
    <n v="0.122"/>
    <n v="0.70499999999999996"/>
  </r>
  <r>
    <s v="1010"/>
    <s v="Colorado Springs 11"/>
    <x v="55"/>
    <x v="55"/>
    <s v="00517"/>
    <s v="Academy for Advanced and Creative Learning"/>
    <s v="00517"/>
    <n v="280"/>
    <n v="83"/>
    <n v="13"/>
    <n v="184"/>
    <n v="96"/>
    <n v="0.29599999999999999"/>
    <n v="4.5999999999999999E-2"/>
    <n v="0.34300000000000003"/>
  </r>
  <r>
    <s v="1010"/>
    <s v="Colorado Springs 11"/>
    <x v="55"/>
    <x v="55"/>
    <s v="00871"/>
    <s v="The Bijou School"/>
    <s v="00871"/>
    <n v="160"/>
    <n v="108"/>
    <n v="13"/>
    <n v="39"/>
    <n v="121"/>
    <n v="0.67500000000000004"/>
    <n v="8.1000000000000003E-2"/>
    <n v="0.75600000000000001"/>
  </r>
  <r>
    <s v="1010"/>
    <s v="Colorado Springs 11"/>
    <x v="55"/>
    <x v="55"/>
    <s v="01032"/>
    <s v="Bristol Elementary School"/>
    <s v="01032"/>
    <n v="271"/>
    <n v="140"/>
    <n v="13"/>
    <n v="118"/>
    <n v="153"/>
    <n v="0.51700000000000002"/>
    <n v="4.8000000000000001E-2"/>
    <n v="0.56499999999999995"/>
  </r>
  <r>
    <s v="1010"/>
    <s v="Colorado Springs 11"/>
    <x v="55"/>
    <x v="55"/>
    <s v="01126"/>
    <s v="Buena Vista Elementary School"/>
    <s v="01126"/>
    <n v="237"/>
    <n v="65"/>
    <n v="13"/>
    <n v="159"/>
    <n v="78"/>
    <n v="0.27400000000000002"/>
    <n v="5.5E-2"/>
    <n v="0.32900000000000001"/>
  </r>
  <r>
    <s v="1010"/>
    <s v="Colorado Springs 11"/>
    <x v="55"/>
    <x v="55"/>
    <s v="01340"/>
    <s v="Carver Elementary School"/>
    <s v="01340"/>
    <n v="208"/>
    <n v="165"/>
    <n v="12"/>
    <n v="31"/>
    <n v="177"/>
    <n v="0.79300000000000004"/>
    <n v="5.8000000000000003E-2"/>
    <n v="0.85099999999999998"/>
  </r>
  <r>
    <s v="1010"/>
    <s v="Colorado Springs 11"/>
    <x v="55"/>
    <x v="55"/>
    <s v="01613"/>
    <s v="Chipeta Elementary School"/>
    <s v="01613"/>
    <n v="467"/>
    <n v="90"/>
    <n v="23"/>
    <n v="354"/>
    <n v="113"/>
    <n v="0.193"/>
    <n v="4.9000000000000002E-2"/>
    <n v="0.24199999999999999"/>
  </r>
  <r>
    <s v="1010"/>
    <s v="Colorado Springs 11"/>
    <x v="55"/>
    <x v="55"/>
    <s v="01616"/>
    <s v="CIVA Charter Academy"/>
    <s v="01616"/>
    <n v="181"/>
    <n v="51"/>
    <n v="8"/>
    <n v="122"/>
    <n v="59"/>
    <n v="0.28199999999999997"/>
    <n v="4.3999999999999997E-2"/>
    <n v="0.32600000000000001"/>
  </r>
  <r>
    <s v="1010"/>
    <s v="Colorado Springs 11"/>
    <x v="55"/>
    <x v="55"/>
    <s v="01625"/>
    <s v="McAuliffe Elementary"/>
    <s v="01625"/>
    <n v="481"/>
    <n v="180"/>
    <n v="50"/>
    <n v="251"/>
    <n v="230"/>
    <n v="0.374"/>
    <n v="0.104"/>
    <n v="0.47799999999999998"/>
  </r>
  <r>
    <s v="1010"/>
    <s v="Colorado Springs 11"/>
    <x v="55"/>
    <x v="55"/>
    <s v="01798"/>
    <s v="Columbia Elementary School"/>
    <s v="01798"/>
    <n v="295"/>
    <n v="192"/>
    <n v="21"/>
    <n v="82"/>
    <n v="213"/>
    <n v="0.65100000000000002"/>
    <n v="7.0999999999999994E-2"/>
    <n v="0.72199999999999998"/>
  </r>
  <r>
    <s v="1010"/>
    <s v="Colorado Springs 11"/>
    <x v="55"/>
    <x v="55"/>
    <s v="01870"/>
    <s v="Coronado High School"/>
    <s v="01870"/>
    <n v="1318"/>
    <n v="569"/>
    <n v="76"/>
    <n v="673"/>
    <n v="645"/>
    <n v="0.432"/>
    <n v="5.8000000000000003E-2"/>
    <n v="0.48899999999999999"/>
  </r>
  <r>
    <s v="1010"/>
    <s v="Colorado Springs 11"/>
    <x v="55"/>
    <x v="55"/>
    <s v="02202"/>
    <s v="Doherty High School"/>
    <s v="02202"/>
    <n v="1861"/>
    <n v="796"/>
    <n v="147"/>
    <n v="918"/>
    <n v="943"/>
    <n v="0.42799999999999999"/>
    <n v="7.9000000000000001E-2"/>
    <n v="0.50700000000000001"/>
  </r>
  <r>
    <s v="1010"/>
    <s v="Colorado Springs 11"/>
    <x v="55"/>
    <x v="55"/>
    <s v="02400"/>
    <s v="Odyssey Early College and Career Options"/>
    <s v="02400"/>
    <n v="316"/>
    <n v="147"/>
    <n v="33"/>
    <n v="136"/>
    <n v="180"/>
    <n v="0.46500000000000002"/>
    <n v="0.104"/>
    <n v="0.56999999999999995"/>
  </r>
  <r>
    <s v="1010"/>
    <s v="Colorado Springs 11"/>
    <x v="55"/>
    <x v="55"/>
    <s v="02510"/>
    <s v="Edison Elementary School"/>
    <s v="02510"/>
    <n v="242"/>
    <n v="171"/>
    <n v="26"/>
    <n v="45"/>
    <n v="197"/>
    <n v="0.70699999999999996"/>
    <n v="0.107"/>
    <n v="0.81399999999999995"/>
  </r>
  <r>
    <s v="1010"/>
    <s v="Colorado Springs 11"/>
    <x v="55"/>
    <x v="55"/>
    <s v="02528"/>
    <s v="Nikola Tesla Education Opportunity Center"/>
    <s v="02528"/>
    <n v="275"/>
    <n v="199"/>
    <n v="17"/>
    <n v="59"/>
    <n v="216"/>
    <n v="0.72399999999999998"/>
    <n v="6.2E-2"/>
    <n v="0.78500000000000003"/>
  </r>
  <r>
    <s v="1010"/>
    <s v="Colorado Springs 11"/>
    <x v="55"/>
    <x v="55"/>
    <s v="03175"/>
    <s v="Freedom Elementary School"/>
    <s v="03175"/>
    <n v="382"/>
    <n v="154"/>
    <n v="12"/>
    <n v="216"/>
    <n v="166"/>
    <n v="0.40300000000000002"/>
    <n v="3.1E-2"/>
    <n v="0.435"/>
  </r>
  <r>
    <s v="1010"/>
    <s v="Colorado Springs 11"/>
    <x v="55"/>
    <x v="55"/>
    <s v="03218"/>
    <s v="Fremont Elementary School"/>
    <s v="03218"/>
    <n v="392"/>
    <n v="241"/>
    <n v="32"/>
    <n v="119"/>
    <n v="273"/>
    <n v="0.61499999999999999"/>
    <n v="8.2000000000000003E-2"/>
    <n v="0.69599999999999995"/>
  </r>
  <r>
    <s v="1010"/>
    <s v="Colorado Springs 11"/>
    <x v="55"/>
    <x v="55"/>
    <s v="03360"/>
    <s v="Galileo School of Math and Science"/>
    <s v="03360"/>
    <n v="308"/>
    <n v="238"/>
    <n v="36"/>
    <n v="34"/>
    <n v="274"/>
    <n v="0.77300000000000002"/>
    <n v="0.11700000000000001"/>
    <n v="0.89"/>
  </r>
  <r>
    <s v="1010"/>
    <s v="Colorado Springs 11"/>
    <x v="55"/>
    <x v="55"/>
    <s v="03470"/>
    <s v="Globe Charter School"/>
    <s v="03470"/>
    <n v="66"/>
    <n v="42"/>
    <s v="*"/>
    <s v="*"/>
    <s v="*"/>
    <n v="0.63600000000000001"/>
    <s v="*"/>
    <s v="*"/>
  </r>
  <r>
    <s v="1010"/>
    <s v="Colorado Springs 11"/>
    <x v="55"/>
    <x v="55"/>
    <s v="03592"/>
    <s v="Grant Elementary School"/>
    <s v="03592"/>
    <n v="337"/>
    <n v="222"/>
    <n v="21"/>
    <n v="94"/>
    <n v="243"/>
    <n v="0.65900000000000003"/>
    <n v="6.2E-2"/>
    <n v="0.72099999999999997"/>
  </r>
  <r>
    <s v="1010"/>
    <s v="Colorado Springs 11"/>
    <x v="55"/>
    <x v="55"/>
    <s v="03890"/>
    <s v="Adams Elementary School"/>
    <s v="03890"/>
    <n v="343"/>
    <n v="271"/>
    <n v="28"/>
    <n v="44"/>
    <n v="299"/>
    <n v="0.79"/>
    <n v="8.2000000000000003E-2"/>
    <n v="0.872"/>
  </r>
  <r>
    <s v="1010"/>
    <s v="Colorado Springs 11"/>
    <x v="55"/>
    <x v="55"/>
    <s v="03920"/>
    <s v="Henry Elementary School"/>
    <s v="03920"/>
    <n v="333"/>
    <n v="211"/>
    <n v="35"/>
    <n v="87"/>
    <n v="246"/>
    <n v="0.63400000000000001"/>
    <n v="0.105"/>
    <n v="0.73899999999999999"/>
  </r>
  <r>
    <s v="1010"/>
    <s v="Colorado Springs 11"/>
    <x v="55"/>
    <x v="55"/>
    <s v="04070"/>
    <s v="Holmes Middle School"/>
    <s v="04070"/>
    <n v="498"/>
    <n v="212"/>
    <n v="29"/>
    <n v="257"/>
    <n v="241"/>
    <n v="0.42599999999999999"/>
    <n v="5.8000000000000003E-2"/>
    <n v="0.48399999999999999"/>
  </r>
  <r>
    <s v="1010"/>
    <s v="Colorado Springs 11"/>
    <x v="55"/>
    <x v="55"/>
    <s v="04090"/>
    <s v="Mann Middle School"/>
    <s v="04090"/>
    <n v="335"/>
    <n v="218"/>
    <n v="32"/>
    <n v="85"/>
    <n v="250"/>
    <n v="0.65100000000000002"/>
    <n v="9.6000000000000002E-2"/>
    <n v="0.746"/>
  </r>
  <r>
    <s v="1010"/>
    <s v="Colorado Springs 11"/>
    <x v="55"/>
    <x v="55"/>
    <s v="04138"/>
    <s v="Howbert Elementary School"/>
    <s v="04138"/>
    <n v="254"/>
    <n v="94"/>
    <n v="34"/>
    <n v="126"/>
    <n v="128"/>
    <n v="0.37"/>
    <n v="0.13400000000000001"/>
    <n v="0.504"/>
  </r>
  <r>
    <s v="1010"/>
    <s v="Colorado Springs 11"/>
    <x v="55"/>
    <x v="55"/>
    <s v="04358"/>
    <s v="Jackson Elementary School"/>
    <s v="04358"/>
    <n v="346"/>
    <n v="244"/>
    <n v="28"/>
    <n v="74"/>
    <n v="272"/>
    <n v="0.70499999999999996"/>
    <n v="8.1000000000000003E-2"/>
    <n v="0.78600000000000003"/>
  </r>
  <r>
    <s v="1010"/>
    <s v="Colorado Springs 11"/>
    <x v="55"/>
    <x v="55"/>
    <s v="04403"/>
    <s v="James Irwin Elementary School - Howard"/>
    <s v="04403"/>
    <n v="286"/>
    <n v="113"/>
    <n v="22"/>
    <n v="151"/>
    <n v="135"/>
    <n v="0.39500000000000002"/>
    <n v="7.6999999999999999E-2"/>
    <n v="0.47199999999999998"/>
  </r>
  <r>
    <s v="1010"/>
    <s v="Colorado Springs 11"/>
    <x v="55"/>
    <x v="55"/>
    <s v="04424"/>
    <s v="Jenkins Middle School"/>
    <s v="04424"/>
    <n v="797"/>
    <n v="314"/>
    <n v="51"/>
    <n v="432"/>
    <n v="365"/>
    <n v="0.39400000000000002"/>
    <n v="6.4000000000000001E-2"/>
    <n v="0.45800000000000002"/>
  </r>
  <r>
    <s v="1010"/>
    <s v="Colorado Springs 11"/>
    <x v="55"/>
    <x v="55"/>
    <s v="04530"/>
    <s v="Keller Elementary School"/>
    <s v="04530"/>
    <n v="371"/>
    <n v="231"/>
    <n v="38"/>
    <n v="102"/>
    <n v="269"/>
    <n v="0.623"/>
    <n v="0.10199999999999999"/>
    <n v="0.72499999999999998"/>
  </r>
  <r>
    <s v="1010"/>
    <s v="Colorado Springs 11"/>
    <x v="2"/>
    <x v="2"/>
    <s v="05146"/>
    <s v="Eastlake High School of Colorado Springs"/>
    <s v="05146"/>
    <n v="123"/>
    <n v="98"/>
    <n v="13"/>
    <n v="12"/>
    <n v="111"/>
    <n v="0.79700000000000004"/>
    <n v="0.106"/>
    <n v="0.90200000000000002"/>
  </r>
  <r>
    <s v="1010"/>
    <s v="Colorado Springs 11"/>
    <x v="55"/>
    <x v="55"/>
    <s v="05404"/>
    <s v="Madison Elementary School"/>
    <s v="05404"/>
    <n v="310"/>
    <n v="178"/>
    <n v="42"/>
    <n v="90"/>
    <n v="220"/>
    <n v="0.57399999999999995"/>
    <n v="0.13500000000000001"/>
    <n v="0.71"/>
  </r>
  <r>
    <s v="1010"/>
    <s v="Colorado Springs 11"/>
    <x v="55"/>
    <x v="55"/>
    <s v="05576"/>
    <s v="Twain Elementary School"/>
    <s v="05576"/>
    <n v="314"/>
    <n v="252"/>
    <n v="21"/>
    <n v="41"/>
    <n v="273"/>
    <n v="0.80300000000000005"/>
    <n v="6.7000000000000004E-2"/>
    <n v="0.86899999999999999"/>
  </r>
  <r>
    <s v="1010"/>
    <s v="Colorado Springs 11"/>
    <x v="55"/>
    <x v="55"/>
    <s v="05604"/>
    <s v="King Elementary School"/>
    <s v="05604"/>
    <n v="318"/>
    <n v="166"/>
    <n v="31"/>
    <n v="121"/>
    <n v="197"/>
    <n v="0.52200000000000002"/>
    <n v="9.7000000000000003E-2"/>
    <n v="0.61899999999999999"/>
  </r>
  <r>
    <s v="1010"/>
    <s v="Colorado Springs 11"/>
    <x v="55"/>
    <x v="55"/>
    <s v="05610"/>
    <s v="Martinez Elementary School"/>
    <s v="05610"/>
    <n v="442"/>
    <n v="184"/>
    <n v="24"/>
    <n v="234"/>
    <n v="208"/>
    <n v="0.41599999999999998"/>
    <n v="5.3999999999999999E-2"/>
    <n v="0.47099999999999997"/>
  </r>
  <r>
    <s v="1010"/>
    <s v="Colorado Springs 11"/>
    <x v="55"/>
    <x v="55"/>
    <s v="05878"/>
    <s v="Midland Elementary School"/>
    <s v="05878"/>
    <n v="133"/>
    <n v="96"/>
    <n v="11"/>
    <n v="26"/>
    <n v="107"/>
    <n v="0.72199999999999998"/>
    <n v="8.3000000000000004E-2"/>
    <n v="0.80500000000000005"/>
  </r>
  <r>
    <s v="1010"/>
    <s v="Colorado Springs 11"/>
    <x v="55"/>
    <x v="55"/>
    <s v="05948"/>
    <s v="Mitchell High School"/>
    <s v="05948"/>
    <n v="784"/>
    <n v="543"/>
    <n v="61"/>
    <n v="180"/>
    <n v="604"/>
    <n v="0.69299999999999995"/>
    <n v="7.8E-2"/>
    <n v="0.77"/>
  </r>
  <r>
    <s v="1010"/>
    <s v="Colorado Springs 11"/>
    <x v="55"/>
    <x v="55"/>
    <s v="05988"/>
    <s v="Monroe Elementary School"/>
    <s v="05988"/>
    <n v="355"/>
    <n v="263"/>
    <n v="28"/>
    <n v="64"/>
    <n v="291"/>
    <n v="0.74099999999999999"/>
    <n v="7.9000000000000001E-2"/>
    <n v="0.82"/>
  </r>
  <r>
    <s v="1010"/>
    <s v="Colorado Springs 11"/>
    <x v="55"/>
    <x v="55"/>
    <s v="06306"/>
    <s v="North Middle School"/>
    <s v="06306"/>
    <n v="594"/>
    <n v="345"/>
    <n v="46"/>
    <n v="203"/>
    <n v="391"/>
    <n v="0.58099999999999996"/>
    <n v="7.6999999999999999E-2"/>
    <n v="0.65800000000000003"/>
  </r>
  <r>
    <s v="1010"/>
    <s v="Colorado Springs 11"/>
    <x v="55"/>
    <x v="55"/>
    <s v="06680"/>
    <s v="Palmer High School"/>
    <s v="06680"/>
    <n v="1344"/>
    <n v="748"/>
    <n v="118"/>
    <n v="478"/>
    <n v="866"/>
    <n v="0.55700000000000005"/>
    <n v="8.7999999999999995E-2"/>
    <n v="0.64400000000000002"/>
  </r>
  <r>
    <s v="1010"/>
    <s v="Colorado Springs 11"/>
    <x v="55"/>
    <x v="55"/>
    <s v="06856"/>
    <s v="Penrose Elementary School"/>
    <s v="06856"/>
    <n v="336"/>
    <n v="184"/>
    <n v="32"/>
    <n v="120"/>
    <n v="216"/>
    <n v="0.54800000000000004"/>
    <n v="9.5000000000000001E-2"/>
    <n v="0.64300000000000002"/>
  </r>
  <r>
    <s v="1010"/>
    <s v="Colorado Springs 11"/>
    <x v="55"/>
    <x v="55"/>
    <s v="07228"/>
    <s v="Queen Palmer Elementary School"/>
    <s v="07228"/>
    <n v="188"/>
    <n v="156"/>
    <n v="12"/>
    <n v="20"/>
    <n v="168"/>
    <n v="0.83"/>
    <n v="6.4000000000000001E-2"/>
    <n v="0.89400000000000002"/>
  </r>
  <r>
    <s v="1010"/>
    <s v="Colorado Springs 11"/>
    <x v="55"/>
    <x v="55"/>
    <s v="07482"/>
    <s v="Roosevelt Charter Academy"/>
    <s v="07482"/>
    <n v="471"/>
    <n v="344"/>
    <n v="41"/>
    <n v="86"/>
    <n v="385"/>
    <n v="0.73"/>
    <n v="8.6999999999999994E-2"/>
    <n v="0.81699999999999995"/>
  </r>
  <r>
    <s v="1010"/>
    <s v="Colorado Springs 11"/>
    <x v="55"/>
    <x v="55"/>
    <s v="07513"/>
    <s v="Rudy Elementary School"/>
    <s v="07513"/>
    <n v="391"/>
    <n v="187"/>
    <n v="22"/>
    <n v="182"/>
    <n v="209"/>
    <n v="0.47799999999999998"/>
    <n v="5.6000000000000001E-2"/>
    <n v="0.53500000000000003"/>
  </r>
  <r>
    <s v="1010"/>
    <s v="Colorado Springs 11"/>
    <x v="55"/>
    <x v="55"/>
    <s v="07523"/>
    <s v="Russell Middle School"/>
    <s v="07523"/>
    <n v="533"/>
    <n v="304"/>
    <n v="48"/>
    <n v="181"/>
    <n v="352"/>
    <n v="0.56999999999999995"/>
    <n v="0.09"/>
    <n v="0.66"/>
  </r>
  <r>
    <s v="1010"/>
    <s v="Colorado Springs 11"/>
    <x v="55"/>
    <x v="55"/>
    <s v="07556"/>
    <s v="Sabin Middle School"/>
    <s v="07556"/>
    <n v="568"/>
    <n v="365"/>
    <n v="46"/>
    <n v="157"/>
    <n v="411"/>
    <n v="0.64300000000000002"/>
    <n v="8.1000000000000003E-2"/>
    <n v="0.72399999999999998"/>
  </r>
  <r>
    <s v="1010"/>
    <s v="Colorado Springs 11"/>
    <x v="55"/>
    <x v="55"/>
    <s v="07705"/>
    <s v="Scott Elementary School"/>
    <s v="07705"/>
    <n v="539"/>
    <n v="194"/>
    <n v="38"/>
    <n v="307"/>
    <n v="232"/>
    <n v="0.36"/>
    <n v="7.0999999999999994E-2"/>
    <n v="0.43"/>
  </r>
  <r>
    <s v="1010"/>
    <s v="Colorado Springs 11"/>
    <x v="55"/>
    <x v="55"/>
    <s v="08246"/>
    <s v="Steele Elementary School"/>
    <s v="08246"/>
    <n v="270"/>
    <n v="70"/>
    <n v="13"/>
    <n v="187"/>
    <n v="83"/>
    <n v="0.25900000000000001"/>
    <n v="4.8000000000000001E-2"/>
    <n v="0.307"/>
  </r>
  <r>
    <s v="1010"/>
    <s v="Colorado Springs 11"/>
    <x v="55"/>
    <x v="55"/>
    <s v="08346"/>
    <s v="Stratton Elementary School"/>
    <s v="08346"/>
    <n v="295"/>
    <n v="126"/>
    <n v="16"/>
    <n v="153"/>
    <n v="142"/>
    <n v="0.42699999999999999"/>
    <n v="5.3999999999999999E-2"/>
    <n v="0.48099999999999998"/>
  </r>
  <r>
    <s v="1010"/>
    <s v="Colorado Springs 11"/>
    <x v="55"/>
    <x v="55"/>
    <s v="08457"/>
    <s v="Jack Swigert Aerospace Academy"/>
    <s v="08457"/>
    <n v="452"/>
    <n v="326"/>
    <n v="49"/>
    <n v="77"/>
    <n v="375"/>
    <n v="0.72099999999999997"/>
    <n v="0.108"/>
    <n v="0.83"/>
  </r>
  <r>
    <s v="1010"/>
    <s v="Colorado Springs 11"/>
    <x v="55"/>
    <x v="55"/>
    <s v="08466"/>
    <s v="Taylor Elementary School"/>
    <s v="08466"/>
    <n v="190"/>
    <n v="111"/>
    <n v="18"/>
    <n v="61"/>
    <n v="129"/>
    <n v="0.58399999999999996"/>
    <n v="9.5000000000000001E-2"/>
    <n v="0.67900000000000005"/>
  </r>
  <r>
    <s v="1010"/>
    <s v="Colorado Springs 11"/>
    <x v="55"/>
    <x v="55"/>
    <s v="08902"/>
    <s v="Trailblazer Elementary School"/>
    <s v="08902"/>
    <n v="222"/>
    <n v="97"/>
    <n v="14"/>
    <n v="111"/>
    <n v="111"/>
    <n v="0.437"/>
    <n v="6.3E-2"/>
    <n v="0.5"/>
  </r>
  <r>
    <s v="1010"/>
    <s v="Colorado Springs 11"/>
    <x v="55"/>
    <x v="55"/>
    <s v="09404"/>
    <s v="West Middle School"/>
    <s v="09404"/>
    <n v="183"/>
    <n v="121"/>
    <n v="15"/>
    <n v="47"/>
    <n v="136"/>
    <n v="0.66100000000000003"/>
    <n v="8.2000000000000003E-2"/>
    <n v="0.74299999999999999"/>
  </r>
  <r>
    <s v="1010"/>
    <s v="Colorado Springs 11"/>
    <x v="55"/>
    <x v="55"/>
    <s v="09445"/>
    <s v="West Elementary School"/>
    <s v="09445"/>
    <n v="160"/>
    <n v="122"/>
    <n v="8"/>
    <n v="30"/>
    <n v="130"/>
    <n v="0.76300000000000001"/>
    <n v="0.05"/>
    <n v="0.81299999999999994"/>
  </r>
  <r>
    <s v="1010"/>
    <s v="Colorado Springs 11"/>
    <x v="55"/>
    <x v="55"/>
    <s v="09618"/>
    <s v="Rogers Elementary School"/>
    <s v="09618"/>
    <n v="280"/>
    <n v="200"/>
    <n v="24"/>
    <n v="56"/>
    <n v="224"/>
    <n v="0.71399999999999997"/>
    <n v="8.5999999999999993E-2"/>
    <n v="0.8"/>
  </r>
  <r>
    <s v="1010"/>
    <s v="Colorado Springs 11"/>
    <x v="55"/>
    <x v="55"/>
    <s v="09660"/>
    <s v="Wilson Elementary School"/>
    <s v="09660"/>
    <n v="338"/>
    <n v="255"/>
    <n v="18"/>
    <n v="65"/>
    <n v="273"/>
    <n v="0.754"/>
    <n v="5.2999999999999999E-2"/>
    <n v="0.80800000000000005"/>
  </r>
  <r>
    <s v="1020"/>
    <s v="Cheyenne Mountain 12"/>
    <x v="58"/>
    <x v="58"/>
    <s v="01586"/>
    <s v="Cheyenne Mountain Elementary School"/>
    <s v="01586"/>
    <n v="327"/>
    <s v="*"/>
    <s v="*"/>
    <n v="297"/>
    <n v="30"/>
    <s v="*"/>
    <s v="*"/>
    <n v="9.1999999999999998E-2"/>
  </r>
  <r>
    <s v="1020"/>
    <s v="Cheyenne Mountain 12"/>
    <x v="58"/>
    <x v="58"/>
    <s v="01588"/>
    <s v="Cheyenne Mountain Junior High School"/>
    <s v="01588"/>
    <n v="605"/>
    <n v="95"/>
    <n v="8"/>
    <n v="502"/>
    <n v="103"/>
    <n v="0.157"/>
    <n v="1.2999999999999999E-2"/>
    <n v="0.17"/>
  </r>
  <r>
    <s v="1020"/>
    <s v="Cheyenne Mountain 12"/>
    <x v="58"/>
    <x v="58"/>
    <s v="01590"/>
    <s v="Cheyenne Mountain High School"/>
    <s v="01590"/>
    <n v="1269"/>
    <n v="163"/>
    <n v="31"/>
    <n v="1075"/>
    <n v="194"/>
    <n v="0.128"/>
    <n v="2.4E-2"/>
    <n v="0.153"/>
  </r>
  <r>
    <s v="1020"/>
    <s v="Cheyenne Mountain 12"/>
    <x v="58"/>
    <x v="58"/>
    <s v="01592"/>
    <s v="Broadmoor Elementary School"/>
    <s v="01592"/>
    <n v="324"/>
    <s v="*"/>
    <s v="*"/>
    <n v="279"/>
    <n v="45"/>
    <s v="*"/>
    <s v="*"/>
    <n v="0.13900000000000001"/>
  </r>
  <r>
    <s v="1020"/>
    <s v="Cheyenne Mountain 12"/>
    <x v="58"/>
    <x v="58"/>
    <s v="01596"/>
    <s v="Canon Elementary School"/>
    <s v="01596"/>
    <n v="131"/>
    <s v="*"/>
    <s v="*"/>
    <n v="111"/>
    <n v="20"/>
    <s v="*"/>
    <s v="*"/>
    <n v="0.153"/>
  </r>
  <r>
    <s v="1020"/>
    <s v="Cheyenne Mountain 12"/>
    <x v="58"/>
    <x v="58"/>
    <s v="01604"/>
    <s v="Skyway Park Elementary School"/>
    <s v="01604"/>
    <n v="305"/>
    <n v="110"/>
    <n v="7"/>
    <n v="188"/>
    <n v="117"/>
    <n v="0.36099999999999999"/>
    <n v="2.3E-2"/>
    <n v="0.38400000000000001"/>
  </r>
  <r>
    <s v="1020"/>
    <s v="Cheyenne Mountain 12"/>
    <x v="58"/>
    <x v="58"/>
    <s v="03482"/>
    <s v="Gold Camp Elementary School"/>
    <s v="03482"/>
    <n v="451"/>
    <n v="61"/>
    <n v="9"/>
    <n v="381"/>
    <n v="70"/>
    <n v="0.13500000000000001"/>
    <n v="0.02"/>
    <n v="0.155"/>
  </r>
  <r>
    <s v="1020"/>
    <s v="Cheyenne Mountain 12"/>
    <x v="58"/>
    <x v="58"/>
    <s v="06953"/>
    <s v="Pinon Valley Elementary School"/>
    <s v="06953"/>
    <n v="327"/>
    <n v="68"/>
    <n v="4"/>
    <n v="255"/>
    <n v="72"/>
    <n v="0.20799999999999999"/>
    <n v="1.2E-2"/>
    <n v="0.22"/>
  </r>
  <r>
    <s v="1030"/>
    <s v="Manitou Springs 14"/>
    <x v="59"/>
    <x v="59"/>
    <s v="05460"/>
    <s v="Manitou Springs Elementary School"/>
    <s v="05460"/>
    <n v="350"/>
    <n v="132"/>
    <n v="19"/>
    <n v="199"/>
    <n v="151"/>
    <n v="0.377"/>
    <n v="5.3999999999999999E-2"/>
    <n v="0.43099999999999999"/>
  </r>
  <r>
    <s v="1030"/>
    <s v="Manitou Springs 14"/>
    <x v="59"/>
    <x v="59"/>
    <s v="05464"/>
    <s v="Manitou Springs Middle School"/>
    <s v="05464"/>
    <n v="288"/>
    <n v="115"/>
    <n v="8"/>
    <n v="165"/>
    <n v="123"/>
    <n v="0.39900000000000002"/>
    <n v="2.8000000000000001E-2"/>
    <n v="0.42699999999999999"/>
  </r>
  <r>
    <s v="1030"/>
    <s v="Manitou Springs 14"/>
    <x v="59"/>
    <x v="59"/>
    <s v="05468"/>
    <s v="Manitou Springs High School"/>
    <s v="05468"/>
    <n v="400"/>
    <n v="130"/>
    <n v="11"/>
    <n v="259"/>
    <n v="141"/>
    <n v="0.32500000000000001"/>
    <n v="2.8000000000000001E-2"/>
    <n v="0.35299999999999998"/>
  </r>
  <r>
    <s v="1030"/>
    <s v="Manitou Springs 14"/>
    <x v="59"/>
    <x v="59"/>
    <s v="09010"/>
    <s v="Ute Pass Elementary School"/>
    <s v="09010"/>
    <n v="200"/>
    <n v="67"/>
    <n v="12"/>
    <n v="121"/>
    <n v="79"/>
    <n v="0.33500000000000002"/>
    <n v="0.06"/>
    <n v="0.39500000000000002"/>
  </r>
  <r>
    <s v="1040"/>
    <s v="Academy 20"/>
    <x v="60"/>
    <x v="60"/>
    <s v="00017"/>
    <s v="Academy Endeavour Elementary School"/>
    <s v="00017"/>
    <n v="356"/>
    <n v="63"/>
    <n v="14"/>
    <n v="279"/>
    <n v="77"/>
    <n v="0.17699999999999999"/>
    <n v="3.9E-2"/>
    <n v="0.216"/>
  </r>
  <r>
    <s v="1040"/>
    <s v="Academy 20"/>
    <x v="60"/>
    <x v="60"/>
    <s v="00019"/>
    <s v="Academy International Elementary School"/>
    <s v="00019"/>
    <n v="398"/>
    <n v="74"/>
    <n v="5"/>
    <n v="319"/>
    <n v="79"/>
    <n v="0.186"/>
    <n v="1.2999999999999999E-2"/>
    <n v="0.19800000000000001"/>
  </r>
  <r>
    <s v="1040"/>
    <s v="Academy 20"/>
    <x v="60"/>
    <x v="60"/>
    <s v="00074"/>
    <s v="Challenger Middle School"/>
    <s v="00074"/>
    <n v="652"/>
    <n v="94"/>
    <n v="13"/>
    <n v="545"/>
    <n v="107"/>
    <n v="0.14399999999999999"/>
    <n v="0.02"/>
    <n v="0.16400000000000001"/>
  </r>
  <r>
    <s v="1040"/>
    <s v="Academy 20"/>
    <x v="60"/>
    <x v="60"/>
    <s v="00076"/>
    <s v="Air Academy High School"/>
    <s v="00076"/>
    <n v="1315"/>
    <n v="194"/>
    <n v="38"/>
    <n v="1083"/>
    <n v="232"/>
    <n v="0.14799999999999999"/>
    <n v="2.9000000000000001E-2"/>
    <n v="0.17599999999999999"/>
  </r>
  <r>
    <s v="1040"/>
    <s v="Academy 20"/>
    <x v="60"/>
    <x v="60"/>
    <s v="00209"/>
    <s v="Aspen Valley Campus"/>
    <s v="00209"/>
    <n v="103"/>
    <n v="29"/>
    <n v="5"/>
    <n v="69"/>
    <n v="34"/>
    <n v="0.28199999999999997"/>
    <n v="4.9000000000000002E-2"/>
    <n v="0.33"/>
  </r>
  <r>
    <s v="1040"/>
    <s v="Academy 20"/>
    <x v="60"/>
    <x v="60"/>
    <s v="00249"/>
    <s v="Antelope Trails Elementary School"/>
    <s v="00249"/>
    <n v="306"/>
    <n v="52"/>
    <n v="6"/>
    <n v="248"/>
    <n v="58"/>
    <n v="0.17"/>
    <n v="0.02"/>
    <n v="0.19"/>
  </r>
  <r>
    <s v="1040"/>
    <s v="Academy 20"/>
    <x v="60"/>
    <x v="60"/>
    <s v="01229"/>
    <s v="Encompass Heights Elementary School "/>
    <s v="01229"/>
    <n v="556"/>
    <n v="50"/>
    <n v="14"/>
    <n v="492"/>
    <n v="64"/>
    <n v="0.09"/>
    <n v="2.5000000000000001E-2"/>
    <n v="0.115"/>
  </r>
  <r>
    <s v="1040"/>
    <s v="Academy 20"/>
    <x v="60"/>
    <x v="60"/>
    <s v="01421"/>
    <s v="Chinook Trail Middle School"/>
    <s v="01421"/>
    <n v="1073"/>
    <n v="134"/>
    <n v="18"/>
    <n v="921"/>
    <n v="152"/>
    <n v="0.125"/>
    <n v="1.7000000000000001E-2"/>
    <n v="0.14199999999999999"/>
  </r>
  <r>
    <s v="1040"/>
    <s v="Academy 20"/>
    <x v="60"/>
    <x v="60"/>
    <s v="01615"/>
    <s v="Chinook Trail Elementary School"/>
    <s v="01615"/>
    <n v="630"/>
    <n v="80"/>
    <n v="6"/>
    <n v="544"/>
    <n v="86"/>
    <n v="0.127"/>
    <n v="0.01"/>
    <n v="0.13700000000000001"/>
  </r>
  <r>
    <s v="1040"/>
    <s v="Academy 20"/>
    <x v="60"/>
    <x v="60"/>
    <s v="01627"/>
    <s v="The Classical Academy Charter"/>
    <s v="01627"/>
    <n v="2149"/>
    <n v="215"/>
    <n v="50"/>
    <n v="1884"/>
    <n v="265"/>
    <n v="0.1"/>
    <n v="2.3E-2"/>
    <n v="0.123"/>
  </r>
  <r>
    <s v="1040"/>
    <s v="Academy 20"/>
    <x v="60"/>
    <x v="60"/>
    <s v="01629"/>
    <s v="The Classical Academy Middle School"/>
    <s v="01629"/>
    <n v="441"/>
    <n v="44"/>
    <n v="8"/>
    <n v="389"/>
    <n v="52"/>
    <n v="0.1"/>
    <n v="1.7999999999999999E-2"/>
    <n v="0.11799999999999999"/>
  </r>
  <r>
    <s v="1040"/>
    <s v="Academy 20"/>
    <x v="60"/>
    <x v="60"/>
    <s v="01630"/>
    <s v="The Classical Academy High School"/>
    <s v="01630"/>
    <n v="581"/>
    <n v="57"/>
    <n v="6"/>
    <n v="518"/>
    <n v="63"/>
    <n v="9.8000000000000004E-2"/>
    <n v="0.01"/>
    <n v="0.108"/>
  </r>
  <r>
    <s v="1040"/>
    <s v="Academy 20"/>
    <x v="60"/>
    <x v="60"/>
    <s v="01901"/>
    <s v="Village Middle School"/>
    <s v="01901"/>
    <n v="132"/>
    <s v="*"/>
    <s v="*"/>
    <n v="109"/>
    <n v="23"/>
    <s v="*"/>
    <s v="*"/>
    <n v="0.17399999999999999"/>
  </r>
  <r>
    <s v="1040"/>
    <s v="Academy 20"/>
    <x v="60"/>
    <x v="60"/>
    <s v="01921"/>
    <s v="Discovery Canyon Campus Middle School"/>
    <s v="01921"/>
    <n v="849"/>
    <n v="128"/>
    <n v="14"/>
    <n v="707"/>
    <n v="142"/>
    <n v="0.151"/>
    <n v="1.6E-2"/>
    <n v="0.16700000000000001"/>
  </r>
  <r>
    <s v="1040"/>
    <s v="Academy 20"/>
    <x v="60"/>
    <x v="60"/>
    <s v="01929"/>
    <s v="Discovery Canyon Campus Elementary School"/>
    <s v="01929"/>
    <n v="546"/>
    <n v="48"/>
    <n v="8"/>
    <n v="490"/>
    <n v="56"/>
    <n v="8.7999999999999995E-2"/>
    <n v="1.4999999999999999E-2"/>
    <n v="0.10299999999999999"/>
  </r>
  <r>
    <s v="1040"/>
    <s v="Academy 20"/>
    <x v="60"/>
    <x v="60"/>
    <s v="02195"/>
    <s v="Discovery Canyon Campus High School"/>
    <s v="02195"/>
    <n v="1048"/>
    <n v="143"/>
    <n v="24"/>
    <n v="881"/>
    <n v="167"/>
    <n v="0.13600000000000001"/>
    <n v="2.3E-2"/>
    <n v="0.159"/>
  </r>
  <r>
    <s v="1040"/>
    <s v="Academy 20"/>
    <x v="60"/>
    <x v="60"/>
    <s v="02248"/>
    <s v="Douglass Valley Elementary School"/>
    <s v="02248"/>
    <n v="327"/>
    <n v="56"/>
    <n v="27"/>
    <n v="244"/>
    <n v="83"/>
    <n v="0.17100000000000001"/>
    <n v="8.3000000000000004E-2"/>
    <n v="0.254"/>
  </r>
  <r>
    <s v="1040"/>
    <s v="Academy 20"/>
    <x v="60"/>
    <x v="60"/>
    <s v="02358"/>
    <s v="Eagleview Middle School"/>
    <s v="02358"/>
    <n v="914"/>
    <n v="139"/>
    <n v="25"/>
    <n v="750"/>
    <n v="164"/>
    <n v="0.152"/>
    <n v="2.7E-2"/>
    <n v="0.17899999999999999"/>
  </r>
  <r>
    <s v="1040"/>
    <s v="Academy 20"/>
    <x v="60"/>
    <x v="60"/>
    <s v="02524"/>
    <s v="Edith Wolford Elementary School"/>
    <s v="02524"/>
    <n v="371"/>
    <n v="65"/>
    <n v="11"/>
    <n v="295"/>
    <n v="76"/>
    <n v="0.17499999999999999"/>
    <n v="0.03"/>
    <n v="0.20499999999999999"/>
  </r>
  <r>
    <s v="1040"/>
    <s v="Academy 20"/>
    <x v="60"/>
    <x v="60"/>
    <s v="02800"/>
    <s v="Explorer Elementary School"/>
    <s v="02800"/>
    <n v="453"/>
    <n v="110"/>
    <n v="19"/>
    <n v="324"/>
    <n v="129"/>
    <n v="0.24299999999999999"/>
    <n v="4.2000000000000003E-2"/>
    <n v="0.28499999999999998"/>
  </r>
  <r>
    <s v="1040"/>
    <s v="Academy 20"/>
    <x v="60"/>
    <x v="60"/>
    <s v="03104"/>
    <s v="Foothills Elementary School"/>
    <s v="03104"/>
    <n v="400"/>
    <n v="63"/>
    <n v="7"/>
    <n v="330"/>
    <n v="70"/>
    <n v="0.158"/>
    <n v="1.7999999999999999E-2"/>
    <n v="0.17499999999999999"/>
  </r>
  <r>
    <s v="1040"/>
    <s v="Academy 20"/>
    <x v="60"/>
    <x v="60"/>
    <s v="03238"/>
    <s v="Frontier Elementary School"/>
    <s v="03238"/>
    <n v="294"/>
    <n v="122"/>
    <n v="11"/>
    <n v="161"/>
    <n v="133"/>
    <n v="0.41499999999999998"/>
    <n v="3.6999999999999998E-2"/>
    <n v="0.45200000000000001"/>
  </r>
  <r>
    <s v="1040"/>
    <s v="Academy 20"/>
    <x v="60"/>
    <x v="60"/>
    <s v="03985"/>
    <s v="High Plains Elementary School"/>
    <s v="03985"/>
    <n v="249"/>
    <n v="116"/>
    <n v="18"/>
    <n v="115"/>
    <n v="134"/>
    <n v="0.46600000000000003"/>
    <n v="7.1999999999999995E-2"/>
    <n v="0.53800000000000003"/>
  </r>
  <r>
    <s v="1040"/>
    <s v="Academy 20"/>
    <x v="60"/>
    <x v="60"/>
    <s v="05126"/>
    <s v="Liberty High School"/>
    <s v="05126"/>
    <n v="1589"/>
    <n v="315"/>
    <n v="39"/>
    <n v="1235"/>
    <n v="354"/>
    <n v="0.19800000000000001"/>
    <n v="2.5000000000000001E-2"/>
    <n v="0.223"/>
  </r>
  <r>
    <s v="1040"/>
    <s v="Academy 20"/>
    <x v="60"/>
    <x v="60"/>
    <s v="06140"/>
    <s v="Mountain Ridge Middle School"/>
    <s v="06140"/>
    <n v="720"/>
    <n v="213"/>
    <n v="26"/>
    <n v="481"/>
    <n v="239"/>
    <n v="0.29599999999999999"/>
    <n v="3.5999999999999997E-2"/>
    <n v="0.33200000000000002"/>
  </r>
  <r>
    <s v="1040"/>
    <s v="Academy 20"/>
    <x v="60"/>
    <x v="60"/>
    <s v="06158"/>
    <s v="Mountain View Elementary School"/>
    <s v="06158"/>
    <n v="566"/>
    <n v="87"/>
    <n v="5"/>
    <n v="474"/>
    <n v="92"/>
    <n v="0.154"/>
    <n v="8.9999999999999993E-3"/>
    <n v="0.16300000000000001"/>
  </r>
  <r>
    <s v="1040"/>
    <s v="Academy 20"/>
    <x v="60"/>
    <x v="60"/>
    <s v="06242"/>
    <s v="New Summit Charter Academy"/>
    <s v="06242"/>
    <n v="637"/>
    <n v="172"/>
    <n v="35"/>
    <n v="430"/>
    <n v="207"/>
    <n v="0.27"/>
    <n v="5.5E-2"/>
    <n v="0.32500000000000001"/>
  </r>
  <r>
    <s v="1040"/>
    <s v="Academy 20"/>
    <x v="60"/>
    <x v="60"/>
    <s v="06247"/>
    <s v="Legacy Peak Elementary School"/>
    <s v="06247"/>
    <n v="640"/>
    <n v="111"/>
    <n v="11"/>
    <n v="518"/>
    <n v="122"/>
    <n v="0.17299999999999999"/>
    <n v="1.7000000000000001E-2"/>
    <n v="0.191"/>
  </r>
  <r>
    <s v="1040"/>
    <s v="Academy 20"/>
    <x v="60"/>
    <x v="60"/>
    <s v="06960"/>
    <s v="Pioneer Elementary School"/>
    <s v="06960"/>
    <n v="342"/>
    <n v="159"/>
    <n v="17"/>
    <n v="166"/>
    <n v="176"/>
    <n v="0.46500000000000002"/>
    <n v="0.05"/>
    <n v="0.51500000000000001"/>
  </r>
  <r>
    <s v="1040"/>
    <s v="Academy 20"/>
    <x v="60"/>
    <x v="60"/>
    <s v="07159"/>
    <s v="Prairie Hills Elementary School"/>
    <s v="07159"/>
    <n v="348"/>
    <n v="115"/>
    <n v="22"/>
    <n v="211"/>
    <n v="137"/>
    <n v="0.33"/>
    <n v="6.3E-2"/>
    <n v="0.39400000000000002"/>
  </r>
  <r>
    <s v="1040"/>
    <s v="Academy 20"/>
    <x v="60"/>
    <x v="60"/>
    <s v="07240"/>
    <s v="Rampart High School"/>
    <s v="07240"/>
    <n v="1342"/>
    <n v="350"/>
    <n v="39"/>
    <n v="953"/>
    <n v="389"/>
    <n v="0.26100000000000001"/>
    <n v="2.9000000000000001E-2"/>
    <n v="0.28999999999999998"/>
  </r>
  <r>
    <s v="1040"/>
    <s v="Academy 20"/>
    <x v="60"/>
    <x v="60"/>
    <s v="07247"/>
    <s v="Ranch Creek Elementary"/>
    <s v="07247"/>
    <n v="608"/>
    <n v="78"/>
    <n v="9"/>
    <n v="521"/>
    <n v="87"/>
    <n v="0.128"/>
    <n v="1.4999999999999999E-2"/>
    <n v="0.14299999999999999"/>
  </r>
  <r>
    <s v="1040"/>
    <s v="Academy 20"/>
    <x v="60"/>
    <x v="60"/>
    <s v="07460"/>
    <s v="Rockrimmon Elementary School"/>
    <s v="07460"/>
    <n v="398"/>
    <n v="102"/>
    <n v="9"/>
    <n v="287"/>
    <n v="111"/>
    <n v="0.25600000000000001"/>
    <n v="2.3E-2"/>
    <n v="0.27900000000000003"/>
  </r>
  <r>
    <s v="1040"/>
    <s v="Academy 20"/>
    <x v="60"/>
    <x v="60"/>
    <s v="08813"/>
    <s v="The Da Vinci Academy School"/>
    <s v="08813"/>
    <n v="437"/>
    <n v="100"/>
    <n v="17"/>
    <n v="320"/>
    <n v="117"/>
    <n v="0.22900000000000001"/>
    <n v="3.9E-2"/>
    <n v="0.26800000000000002"/>
  </r>
  <r>
    <s v="1040"/>
    <s v="Academy 20"/>
    <x v="60"/>
    <x v="60"/>
    <s v="08851"/>
    <s v="Timberview Middle School"/>
    <s v="08851"/>
    <n v="871"/>
    <n v="236"/>
    <n v="31"/>
    <n v="604"/>
    <n v="267"/>
    <n v="0.27100000000000002"/>
    <n v="3.5999999999999997E-2"/>
    <n v="0.307"/>
  </r>
  <r>
    <s v="1040"/>
    <s v="Academy 20"/>
    <x v="60"/>
    <x v="60"/>
    <s v="09714"/>
    <s v="Woodmen-Roberts Elementary School"/>
    <s v="09714"/>
    <n v="414"/>
    <s v="*"/>
    <s v="*"/>
    <n v="330"/>
    <n v="84"/>
    <s v="*"/>
    <s v="*"/>
    <n v="0.20300000000000001"/>
  </r>
  <r>
    <s v="1050"/>
    <s v="Ellicott 22"/>
    <x v="61"/>
    <x v="61"/>
    <s v="02638"/>
    <s v="Ellicott Elementary School"/>
    <s v="02638"/>
    <n v="534"/>
    <n v="297"/>
    <n v="37"/>
    <n v="200"/>
    <n v="334"/>
    <n v="0.55600000000000005"/>
    <n v="6.9000000000000006E-2"/>
    <n v="0.625"/>
  </r>
  <r>
    <s v="1050"/>
    <s v="Ellicott 22"/>
    <x v="61"/>
    <x v="61"/>
    <s v="02640"/>
    <s v="Ellicott Middle School"/>
    <s v="02640"/>
    <n v="204"/>
    <n v="127"/>
    <n v="5"/>
    <n v="72"/>
    <n v="132"/>
    <n v="0.623"/>
    <n v="2.5000000000000001E-2"/>
    <n v="0.64700000000000002"/>
  </r>
  <r>
    <s v="1050"/>
    <s v="Ellicott 22"/>
    <x v="61"/>
    <x v="61"/>
    <s v="02642"/>
    <s v="Ellicott Senior High School"/>
    <s v="02642"/>
    <n v="252"/>
    <n v="139"/>
    <n v="19"/>
    <n v="94"/>
    <n v="158"/>
    <n v="0.55200000000000005"/>
    <n v="7.4999999999999997E-2"/>
    <n v="0.627"/>
  </r>
  <r>
    <s v="1060"/>
    <s v="Peyton 23 Jt"/>
    <x v="62"/>
    <x v="62"/>
    <s v="06898"/>
    <s v="Peyton Elementary School"/>
    <s v="06898"/>
    <n v="284"/>
    <n v="108"/>
    <n v="16"/>
    <n v="160"/>
    <n v="124"/>
    <n v="0.38"/>
    <n v="5.6000000000000001E-2"/>
    <n v="0.437"/>
  </r>
  <r>
    <s v="1060"/>
    <s v="Peyton 23 Jt"/>
    <x v="62"/>
    <x v="62"/>
    <s v="06900"/>
    <s v="Peyton Junior High School"/>
    <s v="06900"/>
    <n v="83"/>
    <s v="*"/>
    <s v="*"/>
    <n v="57"/>
    <n v="26"/>
    <s v="*"/>
    <s v="*"/>
    <n v="0.313"/>
  </r>
  <r>
    <s v="1060"/>
    <s v="Peyton 23 Jt"/>
    <x v="62"/>
    <x v="62"/>
    <s v="06902"/>
    <s v="Peyton Senior High School"/>
    <s v="06902"/>
    <n v="211"/>
    <n v="48"/>
    <n v="8"/>
    <n v="155"/>
    <n v="56"/>
    <n v="0.22700000000000001"/>
    <n v="3.7999999999999999E-2"/>
    <n v="0.26500000000000001"/>
  </r>
  <r>
    <s v="1070"/>
    <s v="Hanover 28"/>
    <x v="63"/>
    <x v="63"/>
    <s v="03758"/>
    <s v="Hanover Junior-Senior High School"/>
    <s v="03758"/>
    <n v="137"/>
    <n v="81"/>
    <n v="10"/>
    <n v="46"/>
    <n v="91"/>
    <n v="0.59099999999999997"/>
    <n v="7.2999999999999995E-2"/>
    <n v="0.66400000000000003"/>
  </r>
  <r>
    <s v="1070"/>
    <s v="Hanover 28"/>
    <x v="63"/>
    <x v="63"/>
    <s v="06701"/>
    <s v="Prairie Heights Elementary School"/>
    <s v="06701"/>
    <n v="134"/>
    <n v="90"/>
    <n v="5"/>
    <n v="39"/>
    <n v="95"/>
    <n v="0.67200000000000004"/>
    <n v="3.6999999999999998E-2"/>
    <n v="0.70899999999999996"/>
  </r>
  <r>
    <s v="1080"/>
    <s v="Lewis-Palmer 38"/>
    <x v="64"/>
    <x v="64"/>
    <s v="02295"/>
    <s v="Monument Charter Academy"/>
    <s v="02295"/>
    <n v="649"/>
    <n v="45"/>
    <n v="18"/>
    <n v="586"/>
    <n v="63"/>
    <n v="6.9000000000000006E-2"/>
    <n v="2.8000000000000001E-2"/>
    <n v="9.7000000000000003E-2"/>
  </r>
  <r>
    <s v="1080"/>
    <s v="Lewis-Palmer 38"/>
    <x v="64"/>
    <x v="64"/>
    <s v="03539"/>
    <s v="Bear Creek Elementary School"/>
    <s v="03539"/>
    <n v="905"/>
    <n v="139"/>
    <n v="25"/>
    <n v="741"/>
    <n v="164"/>
    <n v="0.154"/>
    <n v="2.8000000000000001E-2"/>
    <n v="0.18099999999999999"/>
  </r>
  <r>
    <s v="1080"/>
    <s v="Lewis-Palmer 38"/>
    <x v="64"/>
    <x v="64"/>
    <s v="04686"/>
    <s v="Ray E Kilmer Elementary School"/>
    <s v="04686"/>
    <n v="324"/>
    <n v="50"/>
    <n v="6"/>
    <n v="268"/>
    <n v="56"/>
    <n v="0.154"/>
    <n v="1.9E-2"/>
    <n v="0.17299999999999999"/>
  </r>
  <r>
    <s v="1080"/>
    <s v="Lewis-Palmer 38"/>
    <x v="64"/>
    <x v="64"/>
    <s v="05093"/>
    <s v="Monument Charter Academy Secondary School "/>
    <s v="05093"/>
    <n v="516"/>
    <n v="45"/>
    <n v="9"/>
    <n v="462"/>
    <n v="54"/>
    <n v="8.6999999999999994E-2"/>
    <n v="1.7000000000000001E-2"/>
    <n v="0.105"/>
  </r>
  <r>
    <s v="1080"/>
    <s v="Lewis-Palmer 38"/>
    <x v="64"/>
    <x v="64"/>
    <s v="05096"/>
    <s v="Lewis-Palmer Elementary School"/>
    <s v="05096"/>
    <n v="417"/>
    <n v="57"/>
    <n v="7"/>
    <n v="353"/>
    <n v="64"/>
    <n v="0.13700000000000001"/>
    <n v="1.7000000000000001E-2"/>
    <n v="0.153"/>
  </r>
  <r>
    <s v="1080"/>
    <s v="Lewis-Palmer 38"/>
    <x v="64"/>
    <x v="64"/>
    <s v="05098"/>
    <s v="Lewis-Palmer Middle School"/>
    <s v="05098"/>
    <n v="801"/>
    <n v="120"/>
    <n v="26"/>
    <n v="655"/>
    <n v="146"/>
    <n v="0.15"/>
    <n v="3.2000000000000001E-2"/>
    <n v="0.182"/>
  </r>
  <r>
    <s v="1080"/>
    <s v="Lewis-Palmer 38"/>
    <x v="64"/>
    <x v="64"/>
    <s v="05100"/>
    <s v="Lewis-Palmer High School"/>
    <s v="05100"/>
    <n v="1172"/>
    <n v="106"/>
    <n v="32"/>
    <n v="1034"/>
    <n v="138"/>
    <n v="0.09"/>
    <n v="2.7E-2"/>
    <n v="0.11799999999999999"/>
  </r>
  <r>
    <s v="1080"/>
    <s v="Lewis-Palmer 38"/>
    <x v="64"/>
    <x v="64"/>
    <s v="06678"/>
    <s v="Palmer Ridge High School"/>
    <s v="06678"/>
    <n v="1107"/>
    <n v="125"/>
    <n v="31"/>
    <n v="951"/>
    <n v="156"/>
    <n v="0.113"/>
    <n v="2.8000000000000001E-2"/>
    <n v="0.14099999999999999"/>
  </r>
  <r>
    <s v="1080"/>
    <s v="Lewis-Palmer 38"/>
    <x v="64"/>
    <x v="64"/>
    <s v="06682"/>
    <s v="Palmer Lake Elementary School"/>
    <s v="06682"/>
    <n v="284"/>
    <n v="73"/>
    <n v="18"/>
    <n v="193"/>
    <n v="91"/>
    <n v="0.25700000000000001"/>
    <n v="6.3E-2"/>
    <n v="0.32"/>
  </r>
  <r>
    <s v="1080"/>
    <s v="Lewis-Palmer 38"/>
    <x v="64"/>
    <x v="64"/>
    <s v="07165"/>
    <s v="Prairie Winds Elementary School"/>
    <s v="07165"/>
    <n v="370"/>
    <n v="25"/>
    <n v="6"/>
    <n v="339"/>
    <n v="31"/>
    <n v="6.8000000000000005E-2"/>
    <n v="1.6E-2"/>
    <n v="8.4000000000000005E-2"/>
  </r>
  <r>
    <s v="1110"/>
    <s v="District 49"/>
    <x v="65"/>
    <x v="65"/>
    <s v="00101"/>
    <s v="ALLIES"/>
    <s v="00101"/>
    <n v="121"/>
    <s v="*"/>
    <s v="*"/>
    <n v="89"/>
    <n v="32"/>
    <s v="*"/>
    <s v="*"/>
    <n v="0.26400000000000001"/>
  </r>
  <r>
    <s v="1110"/>
    <s v="District 49"/>
    <x v="65"/>
    <x v="65"/>
    <s v="00467"/>
    <s v="Mountain View Academy"/>
    <s v="00467"/>
    <n v="358"/>
    <n v="121"/>
    <n v="10"/>
    <n v="227"/>
    <n v="131"/>
    <n v="0.33800000000000002"/>
    <n v="2.8000000000000001E-2"/>
    <n v="0.36599999999999999"/>
  </r>
  <r>
    <s v="1110"/>
    <s v="District 49"/>
    <x v="65"/>
    <x v="65"/>
    <s v="00555"/>
    <s v="Banning Lewis Ranch Academy"/>
    <s v="00555"/>
    <n v="1623"/>
    <n v="126"/>
    <n v="25"/>
    <n v="1472"/>
    <n v="151"/>
    <n v="7.8E-2"/>
    <n v="1.4999999999999999E-2"/>
    <n v="9.2999999999999999E-2"/>
  </r>
  <r>
    <s v="1110"/>
    <s v="District 49"/>
    <x v="65"/>
    <x v="65"/>
    <s v="00696"/>
    <s v="Bennett Ranch Elementary School"/>
    <s v="00696"/>
    <n v="378"/>
    <n v="107"/>
    <n v="9"/>
    <n v="262"/>
    <n v="116"/>
    <n v="0.28299999999999997"/>
    <n v="2.4E-2"/>
    <n v="0.307"/>
  </r>
  <r>
    <s v="1110"/>
    <s v="District 49"/>
    <x v="65"/>
    <x v="65"/>
    <s v="01275"/>
    <s v="Pioneer Technology and Arts Academy"/>
    <s v="01275"/>
    <n v="501"/>
    <s v="*"/>
    <s v="*"/>
    <n v="347"/>
    <n v="154"/>
    <s v="*"/>
    <s v="*"/>
    <n v="0.307"/>
  </r>
  <r>
    <s v="1110"/>
    <s v="District 49"/>
    <x v="65"/>
    <x v="65"/>
    <s v="01618"/>
    <s v="Evans Elementary School"/>
    <s v="01618"/>
    <n v="508"/>
    <n v="301"/>
    <n v="35"/>
    <n v="172"/>
    <n v="336"/>
    <n v="0.59299999999999997"/>
    <n v="6.9000000000000006E-2"/>
    <n v="0.66100000000000003"/>
  </r>
  <r>
    <s v="1110"/>
    <s v="District 49"/>
    <x v="65"/>
    <x v="65"/>
    <s v="02902"/>
    <s v="Falcon Elementary School of Technology"/>
    <s v="02902"/>
    <n v="289"/>
    <n v="123"/>
    <n v="13"/>
    <n v="153"/>
    <n v="136"/>
    <n v="0.42599999999999999"/>
    <n v="4.4999999999999998E-2"/>
    <n v="0.47099999999999997"/>
  </r>
  <r>
    <s v="1110"/>
    <s v="District 49"/>
    <x v="65"/>
    <x v="65"/>
    <s v="02906"/>
    <s v="Falcon Middle School"/>
    <s v="02906"/>
    <n v="878"/>
    <n v="242"/>
    <n v="24"/>
    <n v="612"/>
    <n v="266"/>
    <n v="0.27600000000000002"/>
    <n v="2.7E-2"/>
    <n v="0.30299999999999999"/>
  </r>
  <r>
    <s v="1110"/>
    <s v="District 49"/>
    <x v="65"/>
    <x v="65"/>
    <s v="02908"/>
    <s v="Falcon High School"/>
    <s v="02908"/>
    <n v="1263"/>
    <n v="309"/>
    <n v="27"/>
    <n v="927"/>
    <n v="336"/>
    <n v="0.245"/>
    <n v="2.1000000000000001E-2"/>
    <n v="0.26600000000000001"/>
  </r>
  <r>
    <s v="1110"/>
    <s v="District 49"/>
    <x v="65"/>
    <x v="65"/>
    <s v="04102"/>
    <s v="Horizon Middle School"/>
    <s v="04102"/>
    <n v="780"/>
    <n v="369"/>
    <n v="27"/>
    <n v="384"/>
    <n v="396"/>
    <n v="0.47299999999999998"/>
    <n v="3.5000000000000003E-2"/>
    <n v="0.50800000000000001"/>
  </r>
  <r>
    <s v="1110"/>
    <s v="District 49"/>
    <x v="65"/>
    <x v="65"/>
    <s v="04251"/>
    <s v="Grand Peak Academy"/>
    <s v="04251"/>
    <n v="631"/>
    <n v="179"/>
    <n v="10"/>
    <n v="442"/>
    <n v="189"/>
    <n v="0.28399999999999997"/>
    <n v="1.6E-2"/>
    <n v="0.3"/>
  </r>
  <r>
    <s v="1110"/>
    <s v="District 49"/>
    <x v="65"/>
    <x v="65"/>
    <s v="04272"/>
    <s v="Inspiration View Elementary School"/>
    <s v="04272"/>
    <n v="516"/>
    <n v="167"/>
    <n v="5"/>
    <n v="344"/>
    <n v="172"/>
    <n v="0.32400000000000001"/>
    <n v="0.01"/>
    <n v="0.33300000000000002"/>
  </r>
  <r>
    <s v="1110"/>
    <s v="District 49"/>
    <x v="65"/>
    <x v="65"/>
    <s v="05191"/>
    <s v="Liberty Tree Academy"/>
    <s v="05191"/>
    <n v="592"/>
    <n v="129"/>
    <n v="9"/>
    <n v="454"/>
    <n v="138"/>
    <n v="0.218"/>
    <n v="1.4999999999999999E-2"/>
    <n v="0.23300000000000001"/>
  </r>
  <r>
    <s v="1110"/>
    <s v="District 49"/>
    <x v="65"/>
    <x v="65"/>
    <s v="05779"/>
    <s v="Meridian Ranch Elementary School"/>
    <s v="05779"/>
    <n v="670"/>
    <n v="158"/>
    <n v="8"/>
    <n v="504"/>
    <n v="166"/>
    <n v="0.23599999999999999"/>
    <n v="1.2E-2"/>
    <n v="0.248"/>
  </r>
  <r>
    <s v="1110"/>
    <s v="District 49"/>
    <x v="65"/>
    <x v="65"/>
    <s v="06483"/>
    <s v="Odyssey Elementary School"/>
    <s v="06483"/>
    <n v="416"/>
    <n v="225"/>
    <n v="15"/>
    <n v="176"/>
    <n v="240"/>
    <n v="0.54100000000000004"/>
    <n v="3.5999999999999997E-2"/>
    <n v="0.57699999999999996"/>
  </r>
  <r>
    <s v="1110"/>
    <s v="District 49"/>
    <x v="55"/>
    <x v="55"/>
    <s v="06653"/>
    <s v="Power Technical"/>
    <s v="06653"/>
    <n v="377"/>
    <n v="124"/>
    <n v="29"/>
    <n v="224"/>
    <n v="153"/>
    <n v="0.32900000000000001"/>
    <n v="7.6999999999999999E-2"/>
    <n v="0.40600000000000003"/>
  </r>
  <r>
    <s v="1110"/>
    <s v="District 49"/>
    <x v="65"/>
    <x v="65"/>
    <s v="06810"/>
    <s v="Patriot High School"/>
    <s v="06810"/>
    <n v="91"/>
    <s v="*"/>
    <s v="*"/>
    <n v="57"/>
    <n v="34"/>
    <s v="*"/>
    <s v="*"/>
    <n v="0.374"/>
  </r>
  <r>
    <s v="1110"/>
    <s v="District 49"/>
    <x v="65"/>
    <x v="65"/>
    <s v="06935"/>
    <s v="Pikes Peak School Expeditionary Learning"/>
    <s v="06935"/>
    <n v="399"/>
    <n v="64"/>
    <n v="4"/>
    <n v="331"/>
    <n v="68"/>
    <n v="0.16"/>
    <n v="0.01"/>
    <n v="0.17"/>
  </r>
  <r>
    <s v="1110"/>
    <s v="District 49"/>
    <x v="65"/>
    <x v="65"/>
    <s v="07317"/>
    <s v="Remington Elementary School"/>
    <s v="07317"/>
    <n v="554"/>
    <n v="245"/>
    <n v="20"/>
    <n v="289"/>
    <n v="265"/>
    <n v="0.442"/>
    <n v="3.5999999999999997E-2"/>
    <n v="0.47799999999999998"/>
  </r>
  <r>
    <s v="1110"/>
    <s v="District 49"/>
    <x v="65"/>
    <x v="65"/>
    <s v="07339"/>
    <s v="Ridgeview Elementary School"/>
    <s v="07339"/>
    <n v="599"/>
    <n v="220"/>
    <n v="7"/>
    <n v="372"/>
    <n v="227"/>
    <n v="0.36699999999999999"/>
    <n v="1.2E-2"/>
    <n v="0.379"/>
  </r>
  <r>
    <s v="1110"/>
    <s v="District 49"/>
    <x v="2"/>
    <x v="2"/>
    <s v="07463"/>
    <s v="Rocky Mountain Classical Academy"/>
    <s v="07463"/>
    <n v="1127"/>
    <n v="290"/>
    <n v="68"/>
    <n v="769"/>
    <n v="358"/>
    <n v="0.25700000000000001"/>
    <n v="0.06"/>
    <n v="0.318"/>
  </r>
  <r>
    <s v="1110"/>
    <s v="District 49"/>
    <x v="65"/>
    <x v="65"/>
    <s v="07613"/>
    <s v="Sand Creek High School"/>
    <s v="07613"/>
    <n v="1381"/>
    <n v="628"/>
    <n v="52"/>
    <n v="701"/>
    <n v="680"/>
    <n v="0.45500000000000002"/>
    <n v="3.7999999999999999E-2"/>
    <n v="0.49199999999999999"/>
  </r>
  <r>
    <s v="1110"/>
    <s v="District 49"/>
    <x v="65"/>
    <x v="65"/>
    <s v="07960"/>
    <s v="Skyview Middle School"/>
    <s v="07960"/>
    <n v="876"/>
    <n v="323"/>
    <n v="20"/>
    <n v="533"/>
    <n v="343"/>
    <n v="0.36899999999999999"/>
    <n v="2.3E-2"/>
    <n v="0.39200000000000002"/>
  </r>
  <r>
    <s v="1110"/>
    <s v="District 49"/>
    <x v="65"/>
    <x v="65"/>
    <s v="08010"/>
    <s v="Springs Ranch Elementary School"/>
    <s v="08010"/>
    <n v="576"/>
    <n v="207"/>
    <n v="16"/>
    <n v="353"/>
    <n v="223"/>
    <n v="0.35899999999999999"/>
    <n v="2.8000000000000001E-2"/>
    <n v="0.38700000000000001"/>
  </r>
  <r>
    <s v="1110"/>
    <s v="District 49"/>
    <x v="65"/>
    <x v="65"/>
    <s v="08266"/>
    <s v="Stetson Elementary School"/>
    <s v="08266"/>
    <n v="495"/>
    <n v="203"/>
    <n v="13"/>
    <n v="279"/>
    <n v="216"/>
    <n v="0.41"/>
    <n v="2.5999999999999999E-2"/>
    <n v="0.436"/>
  </r>
  <r>
    <s v="1110"/>
    <s v="District 49"/>
    <x v="65"/>
    <x v="65"/>
    <s v="08791"/>
    <s v="Vista Ridge High School"/>
    <s v="08791"/>
    <n v="1479"/>
    <n v="487"/>
    <n v="39"/>
    <n v="953"/>
    <n v="526"/>
    <n v="0.32900000000000001"/>
    <n v="2.5999999999999999E-2"/>
    <n v="0.35599999999999998"/>
  </r>
  <r>
    <s v="1110"/>
    <s v="District 49"/>
    <x v="65"/>
    <x v="65"/>
    <s v="09706"/>
    <s v="Woodmen Hills Elementary School"/>
    <s v="09706"/>
    <n v="632"/>
    <n v="190"/>
    <n v="26"/>
    <n v="416"/>
    <n v="216"/>
    <n v="0.30099999999999999"/>
    <n v="4.1000000000000002E-2"/>
    <n v="0.34200000000000003"/>
  </r>
  <r>
    <s v="1120"/>
    <s v="Edison 54 JT"/>
    <x v="66"/>
    <x v="66"/>
    <s v="02514"/>
    <s v="Edison Elementary School"/>
    <s v="02514"/>
    <n v="25"/>
    <n v="17"/>
    <s v="*"/>
    <s v="*"/>
    <s v="*"/>
    <n v="0.68"/>
    <s v="*"/>
    <s v="*"/>
  </r>
  <r>
    <s v="1120"/>
    <s v="Edison 54 JT"/>
    <x v="66"/>
    <x v="66"/>
    <s v="02526"/>
    <s v="Edison Junior-Senior High School"/>
    <s v="02526"/>
    <n v="17"/>
    <n v="9"/>
    <s v="*"/>
    <s v="*"/>
    <s v="*"/>
    <n v="0.52900000000000003"/>
    <s v="*"/>
    <s v="*"/>
  </r>
  <r>
    <s v="1130"/>
    <s v="Miami/Yoder 60 JT"/>
    <x v="67"/>
    <x v="67"/>
    <s v="05850"/>
    <s v="Miami/Yoder Elementary School"/>
    <s v="05850"/>
    <n v="170"/>
    <n v="105"/>
    <n v="13"/>
    <n v="52"/>
    <n v="118"/>
    <n v="0.61799999999999999"/>
    <n v="7.5999999999999998E-2"/>
    <n v="0.69399999999999995"/>
  </r>
  <r>
    <s v="1130"/>
    <s v="Miami/Yoder 60 JT"/>
    <x v="67"/>
    <x v="67"/>
    <s v="05854"/>
    <s v="Miami-Yoder Middle/High School"/>
    <s v="05854"/>
    <n v="196"/>
    <n v="111"/>
    <n v="7"/>
    <n v="78"/>
    <n v="118"/>
    <n v="0.56599999999999995"/>
    <n v="3.5999999999999997E-2"/>
    <n v="0.60199999999999998"/>
  </r>
  <r>
    <s v="1140"/>
    <s v="Canon City RE-1"/>
    <x v="68"/>
    <x v="68"/>
    <s v="01262"/>
    <s v="Canon City Middle School"/>
    <s v="01262"/>
    <n v="372"/>
    <n v="183"/>
    <n v="25"/>
    <n v="164"/>
    <n v="208"/>
    <n v="0.49199999999999999"/>
    <n v="6.7000000000000004E-2"/>
    <n v="0.55900000000000005"/>
  </r>
  <r>
    <s v="1140"/>
    <s v="Canon City RE-1"/>
    <x v="68"/>
    <x v="68"/>
    <s v="01266"/>
    <s v="Canon City High School"/>
    <s v="01266"/>
    <n v="954"/>
    <n v="439"/>
    <n v="72"/>
    <n v="443"/>
    <n v="511"/>
    <n v="0.46"/>
    <n v="7.4999999999999997E-2"/>
    <n v="0.53600000000000003"/>
  </r>
  <r>
    <s v="1140"/>
    <s v="Canon City RE-1"/>
    <x v="68"/>
    <x v="68"/>
    <s v="03802"/>
    <s v="Harrison School"/>
    <s v="03802"/>
    <n v="489"/>
    <n v="326"/>
    <n v="44"/>
    <n v="119"/>
    <n v="370"/>
    <n v="0.66700000000000004"/>
    <n v="0.09"/>
    <n v="0.75700000000000001"/>
  </r>
  <r>
    <s v="1140"/>
    <s v="Canon City RE-1"/>
    <x v="68"/>
    <x v="68"/>
    <s v="05166"/>
    <s v="Lincoln School of Science and Technology"/>
    <s v="05166"/>
    <n v="259"/>
    <n v="160"/>
    <n v="11"/>
    <n v="88"/>
    <n v="171"/>
    <n v="0.61799999999999999"/>
    <n v="4.2000000000000003E-2"/>
    <n v="0.66"/>
  </r>
  <r>
    <s v="1140"/>
    <s v="Canon City RE-1"/>
    <x v="68"/>
    <x v="68"/>
    <s v="05704"/>
    <s v="McKinley Elementary School"/>
    <s v="05704"/>
    <n v="232"/>
    <n v="99"/>
    <n v="10"/>
    <n v="123"/>
    <n v="109"/>
    <n v="0.42699999999999999"/>
    <n v="4.2999999999999997E-2"/>
    <n v="0.47"/>
  </r>
  <r>
    <s v="1140"/>
    <s v="Canon City RE-1"/>
    <x v="68"/>
    <x v="68"/>
    <s v="06752"/>
    <s v="Mount View Core Knowledge Charter School"/>
    <s v="06752"/>
    <n v="247"/>
    <n v="79"/>
    <n v="17"/>
    <n v="151"/>
    <n v="96"/>
    <n v="0.32"/>
    <n v="6.9000000000000006E-2"/>
    <n v="0.38900000000000001"/>
  </r>
  <r>
    <s v="1140"/>
    <s v="Canon City RE-1"/>
    <x v="68"/>
    <x v="68"/>
    <s v="07950"/>
    <s v="Canon Exploratory School"/>
    <s v="07950"/>
    <n v="312"/>
    <n v="138"/>
    <n v="33"/>
    <n v="141"/>
    <n v="171"/>
    <n v="0.442"/>
    <n v="0.106"/>
    <n v="0.54800000000000004"/>
  </r>
  <r>
    <s v="1140"/>
    <s v="Canon City RE-1"/>
    <x v="68"/>
    <x v="68"/>
    <s v="09248"/>
    <s v="Washington Elementary School"/>
    <s v="09248"/>
    <n v="312"/>
    <n v="200"/>
    <n v="22"/>
    <n v="90"/>
    <n v="222"/>
    <n v="0.64100000000000001"/>
    <n v="7.0999999999999994E-2"/>
    <n v="0.71199999999999997"/>
  </r>
  <r>
    <s v="1150"/>
    <s v="Fremont RE-2"/>
    <x v="69"/>
    <x v="69"/>
    <s v="03002"/>
    <s v="Florence Jr./Sr. High School"/>
    <s v="03002"/>
    <n v="592"/>
    <n v="298"/>
    <n v="4"/>
    <n v="290"/>
    <n v="302"/>
    <n v="0.503"/>
    <n v="7.0000000000000001E-3"/>
    <n v="0.51"/>
  </r>
  <r>
    <s v="1150"/>
    <s v="Fremont RE-2"/>
    <x v="69"/>
    <x v="69"/>
    <s v="03224"/>
    <s v="Fremont Elementary School"/>
    <s v="03224"/>
    <n v="475"/>
    <n v="290"/>
    <s v="*"/>
    <s v="*"/>
    <s v="*"/>
    <n v="0.61099999999999999"/>
    <s v="*"/>
    <s v="*"/>
  </r>
  <r>
    <s v="1150"/>
    <s v="Fremont RE-2"/>
    <x v="69"/>
    <x v="69"/>
    <s v="06858"/>
    <s v="Penrose Elementary School"/>
    <s v="06858"/>
    <n v="309"/>
    <n v="167"/>
    <s v="*"/>
    <s v="*"/>
    <s v="*"/>
    <n v="0.54"/>
    <s v="*"/>
    <s v="*"/>
  </r>
  <r>
    <s v="1160"/>
    <s v="Cotopaxi RE-3"/>
    <x v="70"/>
    <x v="70"/>
    <s v="03220"/>
    <s v="Cotopaxi Elementary School"/>
    <s v="03220"/>
    <n v="80"/>
    <n v="55"/>
    <n v="4"/>
    <n v="21"/>
    <n v="59"/>
    <n v="0.68799999999999994"/>
    <n v="0.05"/>
    <n v="0.73799999999999999"/>
  </r>
  <r>
    <s v="1160"/>
    <s v="Cotopaxi RE-3"/>
    <x v="70"/>
    <x v="70"/>
    <s v="03228"/>
    <s v="Cotopaxi Junior-Senior High School"/>
    <s v="03228"/>
    <n v="87"/>
    <n v="47"/>
    <n v="7"/>
    <n v="33"/>
    <n v="54"/>
    <n v="0.54"/>
    <n v="0.08"/>
    <n v="0.621"/>
  </r>
  <r>
    <s v="1180"/>
    <s v="Roaring Fork RE-1"/>
    <x v="71"/>
    <x v="71"/>
    <s v="00429"/>
    <s v="Carbondale Community Charter School"/>
    <s v="00429"/>
    <n v="140"/>
    <n v="29"/>
    <n v="13"/>
    <n v="98"/>
    <n v="42"/>
    <n v="0.20699999999999999"/>
    <n v="9.2999999999999999E-2"/>
    <n v="0.3"/>
  </r>
  <r>
    <s v="1180"/>
    <s v="Roaring Fork RE-1"/>
    <x v="71"/>
    <x v="71"/>
    <s v="00560"/>
    <s v="Basalt Elementary School"/>
    <s v="00560"/>
    <n v="532"/>
    <n v="200"/>
    <n v="62"/>
    <n v="270"/>
    <n v="262"/>
    <n v="0.376"/>
    <n v="0.11700000000000001"/>
    <n v="0.49199999999999999"/>
  </r>
  <r>
    <s v="1180"/>
    <s v="Roaring Fork RE-1"/>
    <x v="71"/>
    <x v="71"/>
    <s v="00561"/>
    <s v="Basalt Middle School"/>
    <s v="00561"/>
    <n v="392"/>
    <n v="168"/>
    <n v="53"/>
    <n v="171"/>
    <n v="221"/>
    <n v="0.42899999999999999"/>
    <n v="0.13500000000000001"/>
    <n v="0.56399999999999995"/>
  </r>
  <r>
    <s v="1180"/>
    <s v="Roaring Fork RE-1"/>
    <x v="71"/>
    <x v="71"/>
    <s v="00570"/>
    <s v="Basalt High School"/>
    <s v="00570"/>
    <n v="417"/>
    <n v="155"/>
    <n v="44"/>
    <n v="218"/>
    <n v="199"/>
    <n v="0.372"/>
    <n v="0.106"/>
    <n v="0.47699999999999998"/>
  </r>
  <r>
    <s v="1180"/>
    <s v="Roaring Fork RE-1"/>
    <x v="71"/>
    <x v="71"/>
    <s v="01006"/>
    <s v="Bridges"/>
    <s v="01006"/>
    <n v="76"/>
    <n v="37"/>
    <n v="9"/>
    <n v="30"/>
    <n v="46"/>
    <n v="0.48699999999999999"/>
    <n v="0.11799999999999999"/>
    <n v="0.60499999999999998"/>
  </r>
  <r>
    <s v="1180"/>
    <s v="Roaring Fork RE-1"/>
    <x v="71"/>
    <x v="71"/>
    <s v="01296"/>
    <s v="Carbondale Middle School"/>
    <s v="01296"/>
    <n v="354"/>
    <n v="154"/>
    <n v="59"/>
    <n v="141"/>
    <n v="213"/>
    <n v="0.435"/>
    <n v="0.16700000000000001"/>
    <n v="0.60199999999999998"/>
  </r>
  <r>
    <s v="1180"/>
    <s v="Roaring Fork RE-1"/>
    <x v="71"/>
    <x v="71"/>
    <s v="02063"/>
    <s v="Crystal River Elementary School"/>
    <s v="02063"/>
    <n v="448"/>
    <n v="157"/>
    <n v="42"/>
    <n v="249"/>
    <n v="199"/>
    <n v="0.35"/>
    <n v="9.4E-2"/>
    <n v="0.44400000000000001"/>
  </r>
  <r>
    <s v="1180"/>
    <s v="Roaring Fork RE-1"/>
    <x v="71"/>
    <x v="71"/>
    <s v="03460"/>
    <s v="Glenwood Springs Elementary School"/>
    <s v="03460"/>
    <n v="451"/>
    <n v="230"/>
    <n v="72"/>
    <n v="149"/>
    <n v="302"/>
    <n v="0.51"/>
    <n v="0.16"/>
    <n v="0.67"/>
  </r>
  <r>
    <s v="1180"/>
    <s v="Roaring Fork RE-1"/>
    <x v="71"/>
    <x v="71"/>
    <s v="03464"/>
    <s v="Glenwood Springs Middle School"/>
    <s v="03464"/>
    <n v="378"/>
    <n v="169"/>
    <n v="60"/>
    <n v="149"/>
    <n v="229"/>
    <n v="0.44700000000000001"/>
    <n v="0.159"/>
    <n v="0.60599999999999998"/>
  </r>
  <r>
    <s v="1180"/>
    <s v="Roaring Fork RE-1"/>
    <x v="71"/>
    <x v="71"/>
    <s v="03468"/>
    <s v="Glenwood Springs High School"/>
    <s v="03468"/>
    <n v="1038"/>
    <n v="388"/>
    <n v="103"/>
    <n v="547"/>
    <n v="491"/>
    <n v="0.374"/>
    <n v="9.9000000000000005E-2"/>
    <n v="0.47299999999999998"/>
  </r>
  <r>
    <s v="1180"/>
    <s v="Roaring Fork RE-1"/>
    <x v="71"/>
    <x v="71"/>
    <s v="07298"/>
    <s v="Riverview School"/>
    <s v="07298"/>
    <n v="395"/>
    <n v="210"/>
    <n v="69"/>
    <n v="116"/>
    <n v="279"/>
    <n v="0.53200000000000003"/>
    <n v="0.17499999999999999"/>
    <n v="0.70599999999999996"/>
  </r>
  <r>
    <s v="1180"/>
    <s v="Roaring Fork RE-1"/>
    <x v="71"/>
    <x v="71"/>
    <s v="07422"/>
    <s v="Roaring Fork High School"/>
    <s v="07422"/>
    <n v="455"/>
    <n v="167"/>
    <n v="39"/>
    <n v="249"/>
    <n v="206"/>
    <n v="0.36699999999999999"/>
    <n v="8.5999999999999993E-2"/>
    <n v="0.45300000000000001"/>
  </r>
  <r>
    <s v="1180"/>
    <s v="Roaring Fork RE-1"/>
    <x v="71"/>
    <x v="71"/>
    <s v="08038"/>
    <s v="Sopris Elementary School"/>
    <s v="08038"/>
    <n v="385"/>
    <n v="129"/>
    <n v="32"/>
    <n v="224"/>
    <n v="161"/>
    <n v="0.33500000000000002"/>
    <n v="8.3000000000000004E-2"/>
    <n v="0.41799999999999998"/>
  </r>
  <r>
    <s v="1180"/>
    <s v="Roaring Fork RE-1"/>
    <x v="71"/>
    <x v="71"/>
    <s v="08821"/>
    <s v="Two Rivers Community School"/>
    <s v="08821"/>
    <n v="385"/>
    <n v="63"/>
    <n v="61"/>
    <n v="261"/>
    <n v="124"/>
    <n v="0.16400000000000001"/>
    <n v="0.158"/>
    <n v="0.32200000000000001"/>
  </r>
  <r>
    <s v="1195"/>
    <s v="Garfield Re-2"/>
    <x v="72"/>
    <x v="72"/>
    <s v="00065"/>
    <s v="Coal Ridge High School"/>
    <s v="00065"/>
    <n v="629"/>
    <n v="128"/>
    <n v="40"/>
    <n v="461"/>
    <n v="168"/>
    <n v="0.20300000000000001"/>
    <n v="6.4000000000000001E-2"/>
    <n v="0.26700000000000002"/>
  </r>
  <r>
    <s v="1195"/>
    <s v="Garfield Re-2"/>
    <x v="72"/>
    <x v="72"/>
    <s v="02573"/>
    <s v="Elk Creek Elementary"/>
    <s v="02573"/>
    <n v="266"/>
    <n v="81"/>
    <n v="16"/>
    <n v="169"/>
    <n v="97"/>
    <n v="0.30499999999999999"/>
    <n v="0.06"/>
    <n v="0.36499999999999999"/>
  </r>
  <r>
    <s v="1195"/>
    <s v="Garfield Re-2"/>
    <x v="72"/>
    <x v="72"/>
    <s v="03281"/>
    <s v="Graham Mesa Elementary School"/>
    <s v="03281"/>
    <n v="427"/>
    <n v="117"/>
    <n v="40"/>
    <n v="270"/>
    <n v="157"/>
    <n v="0.27400000000000002"/>
    <n v="9.4E-2"/>
    <n v="0.36799999999999999"/>
  </r>
  <r>
    <s v="1195"/>
    <s v="Garfield Re-2"/>
    <x v="72"/>
    <x v="72"/>
    <s v="03967"/>
    <s v="Highland Elementary School"/>
    <s v="03967"/>
    <n v="418"/>
    <n v="158"/>
    <n v="44"/>
    <n v="216"/>
    <n v="202"/>
    <n v="0.378"/>
    <n v="0.105"/>
    <n v="0.48299999999999998"/>
  </r>
  <r>
    <s v="1195"/>
    <s v="Garfield Re-2"/>
    <x v="72"/>
    <x v="72"/>
    <s v="04510"/>
    <s v="Kathryn Senor Elementary School"/>
    <s v="04510"/>
    <n v="286"/>
    <n v="83"/>
    <n v="11"/>
    <n v="192"/>
    <n v="94"/>
    <n v="0.28999999999999998"/>
    <n v="3.7999999999999999E-2"/>
    <n v="0.32900000000000001"/>
  </r>
  <r>
    <s v="1195"/>
    <s v="Garfield Re-2"/>
    <x v="72"/>
    <x v="72"/>
    <s v="07356"/>
    <s v="Rifle Middle School"/>
    <s v="07356"/>
    <n v="586"/>
    <n v="171"/>
    <n v="59"/>
    <n v="356"/>
    <n v="230"/>
    <n v="0.29199999999999998"/>
    <n v="0.10100000000000001"/>
    <n v="0.39200000000000002"/>
  </r>
  <r>
    <s v="1195"/>
    <s v="Garfield Re-2"/>
    <x v="72"/>
    <x v="72"/>
    <s v="07360"/>
    <s v="Rifle High School"/>
    <s v="07360"/>
    <n v="839"/>
    <n v="214"/>
    <n v="58"/>
    <n v="567"/>
    <n v="272"/>
    <n v="0.255"/>
    <n v="6.9000000000000006E-2"/>
    <n v="0.32400000000000001"/>
  </r>
  <r>
    <s v="1195"/>
    <s v="Garfield Re-2"/>
    <x v="72"/>
    <x v="72"/>
    <s v="07388"/>
    <s v="Riverside School"/>
    <s v="07388"/>
    <n v="440"/>
    <n v="90"/>
    <n v="35"/>
    <n v="315"/>
    <n v="125"/>
    <n v="0.20499999999999999"/>
    <n v="0.08"/>
    <n v="0.28399999999999997"/>
  </r>
  <r>
    <s v="1195"/>
    <s v="Garfield Re-2"/>
    <x v="72"/>
    <x v="72"/>
    <s v="07890"/>
    <s v="Cactus Valley Elementary School"/>
    <s v="07890"/>
    <n v="493"/>
    <n v="122"/>
    <n v="33"/>
    <n v="338"/>
    <n v="155"/>
    <n v="0.247"/>
    <n v="6.7000000000000004E-2"/>
    <n v="0.314"/>
  </r>
  <r>
    <s v="1195"/>
    <s v="Garfield Re-2"/>
    <x v="72"/>
    <x v="72"/>
    <s v="09231"/>
    <s v="Wamsley Elementary School"/>
    <s v="09231"/>
    <n v="402"/>
    <n v="132"/>
    <n v="28"/>
    <n v="242"/>
    <n v="160"/>
    <n v="0.32800000000000001"/>
    <n v="7.0000000000000007E-2"/>
    <n v="0.39800000000000002"/>
  </r>
  <r>
    <s v="1220"/>
    <s v="Garfield 16"/>
    <x v="73"/>
    <x v="73"/>
    <s v="03578"/>
    <s v="Bea Underwood Elementary School"/>
    <s v="03578"/>
    <n v="374"/>
    <n v="205"/>
    <n v="64"/>
    <n v="105"/>
    <n v="269"/>
    <n v="0.54800000000000004"/>
    <n v="0.17100000000000001"/>
    <n v="0.71899999999999997"/>
  </r>
  <r>
    <s v="1220"/>
    <s v="Garfield 16"/>
    <x v="73"/>
    <x v="73"/>
    <s v="03585"/>
    <s v="Grand Valley Center for Family Learning"/>
    <s v="03585"/>
    <n v="268"/>
    <n v="165"/>
    <n v="40"/>
    <n v="63"/>
    <n v="205"/>
    <n v="0.61599999999999999"/>
    <n v="0.14899999999999999"/>
    <n v="0.76500000000000001"/>
  </r>
  <r>
    <s v="1220"/>
    <s v="Garfield 16"/>
    <x v="73"/>
    <x v="73"/>
    <s v="03586"/>
    <s v="Grand Valley High School"/>
    <s v="03586"/>
    <n v="300"/>
    <n v="147"/>
    <n v="25"/>
    <n v="128"/>
    <n v="172"/>
    <n v="0.49"/>
    <n v="8.3000000000000004E-2"/>
    <n v="0.57299999999999995"/>
  </r>
  <r>
    <s v="1220"/>
    <s v="Garfield 16"/>
    <x v="73"/>
    <x v="73"/>
    <s v="08274"/>
    <s v="Grand Valley Middle School"/>
    <s v="08274"/>
    <n v="229"/>
    <n v="115"/>
    <n v="38"/>
    <n v="76"/>
    <n v="153"/>
    <n v="0.502"/>
    <n v="0.16600000000000001"/>
    <n v="0.66800000000000004"/>
  </r>
  <r>
    <s v="1330"/>
    <s v="Gilpin County RE-1"/>
    <x v="74"/>
    <x v="74"/>
    <s v="01632"/>
    <s v="Gilpin County Elementary School"/>
    <s v="01632"/>
    <n v="186"/>
    <n v="68"/>
    <n v="8"/>
    <n v="110"/>
    <n v="76"/>
    <n v="0.36599999999999999"/>
    <n v="4.2999999999999997E-2"/>
    <n v="0.40899999999999997"/>
  </r>
  <r>
    <s v="1330"/>
    <s v="Gilpin County RE-1"/>
    <x v="74"/>
    <x v="74"/>
    <s v="01634"/>
    <s v="Gilpin County Undivided High School"/>
    <s v="01634"/>
    <n v="204"/>
    <n v="60"/>
    <n v="9"/>
    <n v="135"/>
    <n v="69"/>
    <n v="0.29399999999999998"/>
    <n v="4.3999999999999997E-2"/>
    <n v="0.33800000000000002"/>
  </r>
  <r>
    <s v="1340"/>
    <s v="West Grand 1-JT"/>
    <x v="75"/>
    <x v="75"/>
    <s v="09420"/>
    <s v="West Grand High School"/>
    <s v="09420"/>
    <n v="140"/>
    <n v="40"/>
    <n v="13"/>
    <n v="87"/>
    <n v="53"/>
    <n v="0.28599999999999998"/>
    <n v="9.2999999999999999E-2"/>
    <n v="0.379"/>
  </r>
  <r>
    <s v="1340"/>
    <s v="West Grand 1-JT"/>
    <x v="75"/>
    <x v="75"/>
    <s v="09422"/>
    <s v="West Grand Elementary and Middle School"/>
    <s v="09422"/>
    <n v="271"/>
    <n v="91"/>
    <n v="22"/>
    <n v="158"/>
    <n v="113"/>
    <n v="0.33600000000000002"/>
    <n v="8.1000000000000003E-2"/>
    <n v="0.41699999999999998"/>
  </r>
  <r>
    <s v="1350"/>
    <s v="East Grand 2"/>
    <x v="76"/>
    <x v="76"/>
    <s v="02376"/>
    <s v="East Grand Middle School"/>
    <s v="02376"/>
    <n v="294"/>
    <n v="74"/>
    <n v="21"/>
    <n v="199"/>
    <n v="95"/>
    <n v="0.252"/>
    <n v="7.0999999999999994E-2"/>
    <n v="0.32300000000000001"/>
  </r>
  <r>
    <s v="1350"/>
    <s v="East Grand 2"/>
    <x v="76"/>
    <x v="76"/>
    <s v="03182"/>
    <s v="Fraser Valley Elementary School"/>
    <s v="03182"/>
    <n v="239"/>
    <n v="43"/>
    <n v="9"/>
    <n v="187"/>
    <n v="52"/>
    <n v="0.18"/>
    <n v="3.7999999999999999E-2"/>
    <n v="0.218"/>
  </r>
  <r>
    <s v="1350"/>
    <s v="East Grand 2"/>
    <x v="76"/>
    <x v="76"/>
    <s v="03556"/>
    <s v="Granby Elementary School"/>
    <s v="03556"/>
    <n v="345"/>
    <n v="138"/>
    <n v="30"/>
    <n v="177"/>
    <n v="168"/>
    <n v="0.4"/>
    <n v="8.6999999999999994E-2"/>
    <n v="0.48699999999999999"/>
  </r>
  <r>
    <s v="1350"/>
    <s v="East Grand 2"/>
    <x v="76"/>
    <x v="76"/>
    <s v="05864"/>
    <s v="Middle Park High School"/>
    <s v="05864"/>
    <n v="408"/>
    <n v="97"/>
    <n v="35"/>
    <n v="276"/>
    <n v="132"/>
    <n v="0.23799999999999999"/>
    <n v="8.5999999999999993E-2"/>
    <n v="0.32400000000000001"/>
  </r>
  <r>
    <s v="1360"/>
    <s v="Gunnison Watershed RE1J"/>
    <x v="77"/>
    <x v="77"/>
    <s v="01447"/>
    <s v="Crested Butte Elementary School"/>
    <s v="01447"/>
    <n v="310"/>
    <n v="55"/>
    <n v="11"/>
    <n v="244"/>
    <n v="66"/>
    <n v="0.17699999999999999"/>
    <n v="3.5000000000000003E-2"/>
    <n v="0.21299999999999999"/>
  </r>
  <r>
    <s v="1360"/>
    <s v="Gunnison Watershed RE1J"/>
    <x v="77"/>
    <x v="77"/>
    <s v="02006"/>
    <s v="Crested Butte Secondary School"/>
    <s v="02006"/>
    <n v="404"/>
    <n v="43"/>
    <n v="14"/>
    <n v="347"/>
    <n v="57"/>
    <n v="0.106"/>
    <n v="3.5000000000000003E-2"/>
    <n v="0.14099999999999999"/>
  </r>
  <r>
    <s v="1360"/>
    <s v="Gunnison Watershed RE1J"/>
    <x v="77"/>
    <x v="77"/>
    <s v="03690"/>
    <s v="Gunnison Elementary School"/>
    <s v="03690"/>
    <n v="529"/>
    <n v="201"/>
    <n v="45"/>
    <n v="283"/>
    <n v="246"/>
    <n v="0.38"/>
    <n v="8.5000000000000006E-2"/>
    <n v="0.46500000000000002"/>
  </r>
  <r>
    <s v="1360"/>
    <s v="Gunnison Watershed RE1J"/>
    <x v="77"/>
    <x v="77"/>
    <s v="03694"/>
    <s v="Gunnison High School"/>
    <s v="03694"/>
    <n v="398"/>
    <n v="129"/>
    <n v="33"/>
    <n v="236"/>
    <n v="162"/>
    <n v="0.32400000000000001"/>
    <n v="8.3000000000000004E-2"/>
    <n v="0.40699999999999997"/>
  </r>
  <r>
    <s v="1360"/>
    <s v="Gunnison Watershed RE1J"/>
    <x v="77"/>
    <x v="77"/>
    <s v="03697"/>
    <s v="Gunnison Middle School"/>
    <s v="03697"/>
    <n v="304"/>
    <n v="105"/>
    <n v="25"/>
    <n v="174"/>
    <n v="130"/>
    <n v="0.34499999999999997"/>
    <n v="8.2000000000000003E-2"/>
    <n v="0.42799999999999999"/>
  </r>
  <r>
    <s v="1360"/>
    <s v="Gunnison Watershed RE1J"/>
    <x v="77"/>
    <x v="77"/>
    <s v="03702"/>
    <s v="Lake Preschool"/>
    <s v="03702"/>
    <n v="76"/>
    <n v="14"/>
    <n v="7"/>
    <n v="55"/>
    <n v="21"/>
    <n v="0.184"/>
    <n v="9.1999999999999998E-2"/>
    <n v="0.27600000000000002"/>
  </r>
  <r>
    <s v="1380"/>
    <s v="Hinsdale County RE 1"/>
    <x v="78"/>
    <x v="78"/>
    <s v="04899"/>
    <s v="Lake City Community School"/>
    <s v="04899"/>
    <n v="76"/>
    <n v="22"/>
    <n v="13"/>
    <n v="41"/>
    <n v="35"/>
    <n v="0.28899999999999998"/>
    <n v="0.17100000000000001"/>
    <n v="0.46100000000000002"/>
  </r>
  <r>
    <s v="1390"/>
    <s v="Huerfano Re-1"/>
    <x v="79"/>
    <x v="79"/>
    <s v="00063"/>
    <s v="Peakview School"/>
    <s v="00063"/>
    <n v="218"/>
    <n v="187"/>
    <n v="13"/>
    <n v="18"/>
    <n v="200"/>
    <n v="0.85799999999999998"/>
    <n v="0.06"/>
    <n v="0.91700000000000004"/>
  </r>
  <r>
    <s v="1390"/>
    <s v="Huerfano Re-1"/>
    <x v="79"/>
    <x v="79"/>
    <s v="03306"/>
    <s v="Gardner Valley School"/>
    <s v="03306"/>
    <n v="86"/>
    <n v="61"/>
    <s v="*"/>
    <s v="*"/>
    <s v="*"/>
    <n v="0.70899999999999996"/>
    <s v="*"/>
    <s v="*"/>
  </r>
  <r>
    <s v="1390"/>
    <s v="Huerfano Re-1"/>
    <x v="79"/>
    <x v="79"/>
    <s v="09212"/>
    <s v="Walsenburg Jr. Sr. High School"/>
    <s v="09212"/>
    <n v="174"/>
    <n v="133"/>
    <n v="14"/>
    <n v="27"/>
    <n v="147"/>
    <n v="0.76400000000000001"/>
    <n v="0.08"/>
    <n v="0.84499999999999997"/>
  </r>
  <r>
    <s v="1400"/>
    <s v="La Veta Re-2"/>
    <x v="80"/>
    <x v="80"/>
    <s v="04860"/>
    <s v="La Veta Elementary School"/>
    <s v="04860"/>
    <n v="118"/>
    <n v="69"/>
    <n v="11"/>
    <n v="38"/>
    <n v="80"/>
    <n v="0.58499999999999996"/>
    <n v="9.2999999999999999E-2"/>
    <n v="0.67800000000000005"/>
  </r>
  <r>
    <s v="1400"/>
    <s v="La Veta Re-2"/>
    <x v="80"/>
    <x v="80"/>
    <s v="04864"/>
    <s v="La Veta Junior-Senior High School"/>
    <s v="04864"/>
    <n v="100"/>
    <n v="55"/>
    <n v="4"/>
    <n v="41"/>
    <n v="59"/>
    <n v="0.55000000000000004"/>
    <n v="0.04"/>
    <n v="0.59"/>
  </r>
  <r>
    <s v="1410"/>
    <s v="North Park R-1"/>
    <x v="81"/>
    <x v="81"/>
    <s v="06358"/>
    <s v="North Park School"/>
    <s v="06358"/>
    <n v="155"/>
    <n v="38"/>
    <n v="8"/>
    <n v="109"/>
    <n v="46"/>
    <n v="0.245"/>
    <n v="5.1999999999999998E-2"/>
    <n v="0.29699999999999999"/>
  </r>
  <r>
    <s v="1420"/>
    <s v="Jefferson County R-1"/>
    <x v="82"/>
    <x v="82"/>
    <s v="00030"/>
    <s v="Adams Elementary School"/>
    <s v="00030"/>
    <n v="317"/>
    <n v="122"/>
    <n v="19"/>
    <n v="176"/>
    <n v="141"/>
    <n v="0.38500000000000001"/>
    <n v="0.06"/>
    <n v="0.44500000000000001"/>
  </r>
  <r>
    <s v="1420"/>
    <s v="Jefferson County R-1"/>
    <x v="82"/>
    <x v="82"/>
    <s v="00033"/>
    <s v="McLain Community High School"/>
    <s v="00033"/>
    <n v="408"/>
    <n v="222"/>
    <n v="29"/>
    <n v="157"/>
    <n v="251"/>
    <n v="0.54400000000000004"/>
    <n v="7.0999999999999994E-2"/>
    <n v="0.61499999999999999"/>
  </r>
  <r>
    <s v="1420"/>
    <s v="Jefferson County R-1"/>
    <x v="82"/>
    <x v="82"/>
    <s v="00108"/>
    <s v="Alameda International Junior/Senior High School"/>
    <s v="00108"/>
    <n v="1027"/>
    <n v="700"/>
    <n v="71"/>
    <n v="256"/>
    <n v="771"/>
    <n v="0.68200000000000005"/>
    <n v="6.9000000000000006E-2"/>
    <n v="0.751"/>
  </r>
  <r>
    <s v="1420"/>
    <s v="Jefferson County R-1"/>
    <x v="82"/>
    <x v="82"/>
    <s v="00109"/>
    <s v="Arvada K-8"/>
    <s v="00109"/>
    <n v="541"/>
    <n v="405"/>
    <n v="39"/>
    <n v="97"/>
    <n v="444"/>
    <n v="0.749"/>
    <n v="7.1999999999999995E-2"/>
    <n v="0.82099999999999995"/>
  </r>
  <r>
    <s v="1420"/>
    <s v="Jefferson County R-1"/>
    <x v="82"/>
    <x v="82"/>
    <s v="00370"/>
    <s v="Arvada High School"/>
    <s v="00370"/>
    <n v="722"/>
    <n v="427"/>
    <n v="93"/>
    <n v="202"/>
    <n v="520"/>
    <n v="0.59099999999999997"/>
    <n v="0.129"/>
    <n v="0.72"/>
  </r>
  <r>
    <s v="1420"/>
    <s v="Jefferson County R-1"/>
    <x v="82"/>
    <x v="82"/>
    <s v="00378"/>
    <s v="Arvada West High School"/>
    <s v="00378"/>
    <n v="1879"/>
    <n v="480"/>
    <n v="103"/>
    <n v="1296"/>
    <n v="583"/>
    <n v="0.255"/>
    <n v="5.5E-2"/>
    <n v="0.31"/>
  </r>
  <r>
    <s v="1420"/>
    <s v="Jefferson County R-1"/>
    <x v="82"/>
    <x v="82"/>
    <s v="00499"/>
    <s v="Jeffco Transition Services School"/>
    <s v="00499"/>
    <n v="136"/>
    <n v="54"/>
    <n v="9"/>
    <n v="73"/>
    <n v="63"/>
    <n v="0.39700000000000002"/>
    <n v="6.6000000000000003E-2"/>
    <n v="0.46300000000000002"/>
  </r>
  <r>
    <s v="1420"/>
    <s v="Jefferson County R-1"/>
    <x v="82"/>
    <x v="82"/>
    <s v="00660"/>
    <s v="Bear Creek K-8 School"/>
    <s v="00660"/>
    <n v="925"/>
    <n v="430"/>
    <n v="92"/>
    <n v="403"/>
    <n v="522"/>
    <n v="0.46500000000000002"/>
    <n v="9.9000000000000005E-2"/>
    <n v="0.56399999999999995"/>
  </r>
  <r>
    <s v="1420"/>
    <s v="Jefferson County R-1"/>
    <x v="82"/>
    <x v="82"/>
    <s v="00664"/>
    <s v="Bear Creek High School"/>
    <s v="00664"/>
    <n v="1405"/>
    <n v="556"/>
    <n v="149"/>
    <n v="700"/>
    <n v="705"/>
    <n v="0.39600000000000002"/>
    <n v="0.106"/>
    <n v="0.502"/>
  </r>
  <r>
    <s v="1420"/>
    <s v="Jefferson County R-1"/>
    <x v="82"/>
    <x v="82"/>
    <s v="00694"/>
    <s v="Bell Middle School"/>
    <s v="00694"/>
    <n v="751"/>
    <n v="186"/>
    <n v="36"/>
    <n v="529"/>
    <n v="222"/>
    <n v="0.248"/>
    <n v="4.8000000000000001E-2"/>
    <n v="0.29599999999999999"/>
  </r>
  <r>
    <s v="1420"/>
    <s v="Jefferson County R-1"/>
    <x v="82"/>
    <x v="82"/>
    <s v="00724"/>
    <s v="Belmar School of Integrated Arts"/>
    <s v="00724"/>
    <n v="322"/>
    <n v="150"/>
    <n v="23"/>
    <n v="149"/>
    <n v="173"/>
    <n v="0.46600000000000003"/>
    <n v="7.0999999999999994E-2"/>
    <n v="0.53700000000000003"/>
  </r>
  <r>
    <s v="1420"/>
    <s v="Jefferson County R-1"/>
    <x v="82"/>
    <x v="82"/>
    <s v="00776"/>
    <s v="Bergen Meadow Primary School"/>
    <s v="00776"/>
    <n v="262"/>
    <n v="25"/>
    <n v="8"/>
    <n v="229"/>
    <n v="33"/>
    <n v="9.5000000000000001E-2"/>
    <n v="3.1E-2"/>
    <n v="0.126"/>
  </r>
  <r>
    <s v="1420"/>
    <s v="Jefferson County R-1"/>
    <x v="82"/>
    <x v="82"/>
    <s v="00779"/>
    <s v="Bergen Valley Intermediate School"/>
    <s v="00779"/>
    <n v="215"/>
    <s v="*"/>
    <s v="*"/>
    <n v="193"/>
    <n v="22"/>
    <s v="*"/>
    <s v="*"/>
    <n v="0.10199999999999999"/>
  </r>
  <r>
    <s v="1420"/>
    <s v="Jefferson County R-1"/>
    <x v="82"/>
    <x v="82"/>
    <s v="00950"/>
    <s v="Bradford K8 South"/>
    <s v="00950"/>
    <n v="386"/>
    <n v="19"/>
    <n v="5"/>
    <n v="362"/>
    <n v="24"/>
    <n v="4.9000000000000002E-2"/>
    <n v="1.2999999999999999E-2"/>
    <n v="6.2E-2"/>
  </r>
  <r>
    <s v="1420"/>
    <s v="Jefferson County R-1"/>
    <x v="82"/>
    <x v="82"/>
    <s v="00951"/>
    <s v="Blue Heron Elementary School"/>
    <s v="00951"/>
    <n v="333"/>
    <n v="93"/>
    <n v="17"/>
    <n v="223"/>
    <n v="110"/>
    <n v="0.27900000000000003"/>
    <n v="5.0999999999999997E-2"/>
    <n v="0.33"/>
  </r>
  <r>
    <s v="1420"/>
    <s v="Jefferson County R-1"/>
    <x v="82"/>
    <x v="82"/>
    <s v="00952"/>
    <s v="Bradford K8 North"/>
    <s v="00952"/>
    <n v="330"/>
    <n v="20"/>
    <n v="5"/>
    <n v="305"/>
    <n v="25"/>
    <n v="6.0999999999999999E-2"/>
    <n v="1.4999999999999999E-2"/>
    <n v="7.5999999999999998E-2"/>
  </r>
  <r>
    <s v="1420"/>
    <s v="Jefferson County R-1"/>
    <x v="82"/>
    <x v="82"/>
    <s v="00965"/>
    <s v="Brady Exploration School"/>
    <s v="00965"/>
    <n v="338"/>
    <n v="216"/>
    <n v="27"/>
    <n v="95"/>
    <n v="243"/>
    <n v="0.63900000000000001"/>
    <n v="0.08"/>
    <n v="0.71899999999999997"/>
  </r>
  <r>
    <s v="1420"/>
    <s v="Jefferson County R-1"/>
    <x v="82"/>
    <x v="82"/>
    <s v="01244"/>
    <s v="Campbell Early Learning Center "/>
    <s v="01244"/>
    <n v="130"/>
    <n v="34"/>
    <n v="4"/>
    <n v="92"/>
    <n v="38"/>
    <n v="0.26200000000000001"/>
    <n v="3.1E-2"/>
    <n v="0.29199999999999998"/>
  </r>
  <r>
    <s v="1420"/>
    <s v="Jefferson County R-1"/>
    <x v="82"/>
    <x v="82"/>
    <s v="01318"/>
    <s v="Carmody Middle School"/>
    <s v="01318"/>
    <n v="562"/>
    <n v="243"/>
    <n v="47"/>
    <n v="272"/>
    <n v="290"/>
    <n v="0.432"/>
    <n v="8.4000000000000005E-2"/>
    <n v="0.51600000000000001"/>
  </r>
  <r>
    <s v="1420"/>
    <s v="Jefferson County R-1"/>
    <x v="43"/>
    <x v="43"/>
    <s v="01451"/>
    <s v="Addenbrooke Classical Academy"/>
    <s v="01451"/>
    <n v="189"/>
    <s v="*"/>
    <s v="*"/>
    <n v="174"/>
    <n v="15"/>
    <s v="*"/>
    <s v="*"/>
    <n v="7.9000000000000001E-2"/>
  </r>
  <r>
    <s v="1420"/>
    <s v="Jefferson County R-1"/>
    <x v="82"/>
    <x v="82"/>
    <s v="01522"/>
    <s v="Chatfield High School"/>
    <s v="01522"/>
    <n v="1812"/>
    <n v="247"/>
    <n v="59"/>
    <n v="1506"/>
    <n v="306"/>
    <n v="0.13600000000000001"/>
    <n v="3.3000000000000002E-2"/>
    <n v="0.16900000000000001"/>
  </r>
  <r>
    <s v="1420"/>
    <s v="Jefferson County R-1"/>
    <x v="82"/>
    <x v="82"/>
    <s v="01730"/>
    <s v="Coal Creek Canyon K-8 Elementary School"/>
    <s v="01730"/>
    <n v="79"/>
    <s v="*"/>
    <s v="*"/>
    <n v="64"/>
    <n v="15"/>
    <s v="*"/>
    <s v="*"/>
    <n v="0.19"/>
  </r>
  <r>
    <s v="1420"/>
    <s v="Jefferson County R-1"/>
    <x v="82"/>
    <x v="82"/>
    <s v="01861"/>
    <s v="Columbine Hills Elementary School"/>
    <s v="01861"/>
    <n v="290"/>
    <n v="102"/>
    <n v="20"/>
    <n v="168"/>
    <n v="122"/>
    <n v="0.35199999999999998"/>
    <n v="6.9000000000000006E-2"/>
    <n v="0.42099999999999999"/>
  </r>
  <r>
    <s v="1420"/>
    <s v="Jefferson County R-1"/>
    <x v="82"/>
    <x v="82"/>
    <s v="01864"/>
    <s v="Columbine High School"/>
    <s v="01864"/>
    <n v="1668"/>
    <n v="384"/>
    <n v="88"/>
    <n v="1196"/>
    <n v="472"/>
    <n v="0.23"/>
    <n v="5.2999999999999999E-2"/>
    <n v="0.28299999999999997"/>
  </r>
  <r>
    <s v="1420"/>
    <s v="Jefferson County R-1"/>
    <x v="82"/>
    <x v="82"/>
    <s v="01876"/>
    <s v="Coronado Elementary School"/>
    <s v="01876"/>
    <n v="389"/>
    <n v="57"/>
    <n v="27"/>
    <n v="305"/>
    <n v="84"/>
    <n v="0.14699999999999999"/>
    <n v="6.9000000000000006E-2"/>
    <n v="0.216"/>
  </r>
  <r>
    <s v="1420"/>
    <s v="Jefferson County R-1"/>
    <x v="82"/>
    <x v="82"/>
    <s v="01886"/>
    <s v="Conifer Senior High School"/>
    <s v="01886"/>
    <n v="838"/>
    <n v="103"/>
    <n v="34"/>
    <n v="701"/>
    <n v="137"/>
    <n v="0.123"/>
    <n v="4.1000000000000002E-2"/>
    <n v="0.16300000000000001"/>
  </r>
  <r>
    <s v="1420"/>
    <s v="Jefferson County R-1"/>
    <x v="82"/>
    <x v="82"/>
    <s v="01976"/>
    <s v="Creighton Middle School"/>
    <s v="01976"/>
    <n v="778"/>
    <n v="392"/>
    <n v="59"/>
    <n v="327"/>
    <n v="451"/>
    <n v="0.504"/>
    <n v="7.5999999999999998E-2"/>
    <n v="0.57999999999999996"/>
  </r>
  <r>
    <s v="1420"/>
    <s v="Jefferson County R-1"/>
    <x v="82"/>
    <x v="82"/>
    <s v="02093"/>
    <s v="Dakota Ridge Senior High School"/>
    <s v="02093"/>
    <n v="1308"/>
    <n v="250"/>
    <n v="60"/>
    <n v="998"/>
    <n v="310"/>
    <n v="0.191"/>
    <n v="4.5999999999999999E-2"/>
    <n v="0.23699999999999999"/>
  </r>
  <r>
    <s v="1420"/>
    <s v="Jefferson County R-1"/>
    <x v="82"/>
    <x v="82"/>
    <s v="02120"/>
    <s v="D'Evelyn Junior/Senior High School"/>
    <s v="02120"/>
    <n v="1197"/>
    <n v="116"/>
    <n v="29"/>
    <n v="1052"/>
    <n v="145"/>
    <n v="9.7000000000000003E-2"/>
    <n v="2.4E-2"/>
    <n v="0.121"/>
  </r>
  <r>
    <s v="1420"/>
    <s v="Jefferson County R-1"/>
    <x v="82"/>
    <x v="82"/>
    <s v="02130"/>
    <s v="Deer Creek Middle School"/>
    <s v="02130"/>
    <n v="528"/>
    <n v="98"/>
    <n v="29"/>
    <n v="401"/>
    <n v="127"/>
    <n v="0.186"/>
    <n v="5.5E-2"/>
    <n v="0.24099999999999999"/>
  </r>
  <r>
    <s v="1420"/>
    <s v="Jefferson County R-1"/>
    <x v="82"/>
    <x v="82"/>
    <s v="02189"/>
    <s v="Doral Academy of Colorado"/>
    <s v="02189"/>
    <n v="173"/>
    <n v="87"/>
    <s v="*"/>
    <s v="*"/>
    <s v="*"/>
    <n v="0.503"/>
    <s v="*"/>
    <s v="*"/>
  </r>
  <r>
    <s v="1420"/>
    <s v="Jefferson County R-1"/>
    <x v="82"/>
    <x v="82"/>
    <s v="02194"/>
    <s v="Devinny Elementary School"/>
    <s v="02194"/>
    <n v="487"/>
    <n v="63"/>
    <n v="19"/>
    <n v="405"/>
    <n v="82"/>
    <n v="0.129"/>
    <n v="3.9E-2"/>
    <n v="0.16800000000000001"/>
  </r>
  <r>
    <s v="1420"/>
    <s v="Jefferson County R-1"/>
    <x v="82"/>
    <x v="82"/>
    <s v="02288"/>
    <s v="Drake Junior High School"/>
    <s v="02288"/>
    <n v="982"/>
    <n v="187"/>
    <n v="38"/>
    <n v="757"/>
    <n v="225"/>
    <n v="0.19"/>
    <n v="3.9E-2"/>
    <n v="0.22900000000000001"/>
  </r>
  <r>
    <s v="1420"/>
    <s v="Jefferson County R-1"/>
    <x v="82"/>
    <x v="82"/>
    <s v="02300"/>
    <s v="Dunstan Middle School"/>
    <s v="02300"/>
    <n v="790"/>
    <n v="200"/>
    <n v="38"/>
    <n v="552"/>
    <n v="238"/>
    <n v="0.253"/>
    <n v="4.8000000000000001E-2"/>
    <n v="0.30099999999999999"/>
  </r>
  <r>
    <s v="1420"/>
    <s v="Jefferson County R-1"/>
    <x v="82"/>
    <x v="82"/>
    <s v="02322"/>
    <s v="Dutch Creek Elementary School"/>
    <s v="02322"/>
    <n v="311"/>
    <n v="96"/>
    <n v="23"/>
    <n v="192"/>
    <n v="119"/>
    <n v="0.309"/>
    <n v="7.3999999999999996E-2"/>
    <n v="0.38300000000000001"/>
  </r>
  <r>
    <s v="1420"/>
    <s v="Jefferson County R-1"/>
    <x v="82"/>
    <x v="82"/>
    <s v="02496"/>
    <s v="Edgewater Elementary School"/>
    <s v="02496"/>
    <n v="319"/>
    <n v="196"/>
    <n v="31"/>
    <n v="92"/>
    <n v="227"/>
    <n v="0.61399999999999999"/>
    <n v="9.7000000000000003E-2"/>
    <n v="0.71199999999999997"/>
  </r>
  <r>
    <s v="1420"/>
    <s v="Jefferson County R-1"/>
    <x v="82"/>
    <x v="82"/>
    <s v="02550"/>
    <s v="Eiber Elementary School"/>
    <s v="02550"/>
    <n v="275"/>
    <n v="205"/>
    <n v="14"/>
    <n v="56"/>
    <n v="219"/>
    <n v="0.745"/>
    <n v="5.0999999999999997E-2"/>
    <n v="0.79600000000000004"/>
  </r>
  <r>
    <s v="1420"/>
    <s v="Jefferson County R-1"/>
    <x v="82"/>
    <x v="82"/>
    <s v="02616"/>
    <s v="Elk Creek Elementary School"/>
    <s v="02616"/>
    <n v="324"/>
    <n v="56"/>
    <n v="9"/>
    <n v="259"/>
    <n v="65"/>
    <n v="0.17299999999999999"/>
    <n v="2.8000000000000001E-2"/>
    <n v="0.20100000000000001"/>
  </r>
  <r>
    <s v="1420"/>
    <s v="Jefferson County R-1"/>
    <x v="2"/>
    <x v="2"/>
    <s v="02799"/>
    <s v="Excel Academy Charter School"/>
    <s v="02799"/>
    <n v="435"/>
    <n v="102"/>
    <n v="13"/>
    <n v="320"/>
    <n v="115"/>
    <n v="0.23400000000000001"/>
    <n v="0.03"/>
    <n v="0.26400000000000001"/>
  </r>
  <r>
    <s v="1420"/>
    <s v="Jefferson County R-1"/>
    <x v="82"/>
    <x v="82"/>
    <s v="02820"/>
    <s v="Everitt Middle School"/>
    <s v="02820"/>
    <n v="444"/>
    <n v="233"/>
    <n v="41"/>
    <n v="170"/>
    <n v="274"/>
    <n v="0.52500000000000002"/>
    <n v="9.1999999999999998E-2"/>
    <n v="0.61699999999999999"/>
  </r>
  <r>
    <s v="1420"/>
    <s v="Jefferson County R-1"/>
    <x v="82"/>
    <x v="82"/>
    <s v="02832"/>
    <s v="Evergreen Middle School"/>
    <s v="02832"/>
    <n v="487"/>
    <n v="60"/>
    <n v="8"/>
    <n v="419"/>
    <n v="68"/>
    <n v="0.123"/>
    <n v="1.6E-2"/>
    <n v="0.14000000000000001"/>
  </r>
  <r>
    <s v="1420"/>
    <s v="Jefferson County R-1"/>
    <x v="82"/>
    <x v="82"/>
    <s v="02836"/>
    <s v="Evergreen High School"/>
    <s v="02836"/>
    <n v="933"/>
    <n v="91"/>
    <n v="17"/>
    <n v="825"/>
    <n v="108"/>
    <n v="9.8000000000000004E-2"/>
    <n v="1.7999999999999999E-2"/>
    <n v="0.11600000000000001"/>
  </r>
  <r>
    <s v="1420"/>
    <s v="Jefferson County R-1"/>
    <x v="82"/>
    <x v="82"/>
    <s v="02866"/>
    <s v="Fairmount Elementary School"/>
    <s v="02866"/>
    <n v="626"/>
    <n v="45"/>
    <n v="14"/>
    <n v="567"/>
    <n v="59"/>
    <n v="7.1999999999999995E-2"/>
    <n v="2.1999999999999999E-2"/>
    <n v="9.4E-2"/>
  </r>
  <r>
    <s v="1420"/>
    <s v="Jefferson County R-1"/>
    <x v="82"/>
    <x v="82"/>
    <s v="02963"/>
    <s v="Falcon Bluffs Middle School"/>
    <s v="02963"/>
    <n v="572"/>
    <n v="87"/>
    <n v="30"/>
    <n v="455"/>
    <n v="117"/>
    <n v="0.152"/>
    <n v="5.1999999999999998E-2"/>
    <n v="0.20499999999999999"/>
  </r>
  <r>
    <s v="1420"/>
    <s v="Jefferson County R-1"/>
    <x v="82"/>
    <x v="82"/>
    <s v="03025"/>
    <s v="Foothills Elementary School"/>
    <s v="03025"/>
    <n v="382"/>
    <n v="210"/>
    <n v="33"/>
    <n v="139"/>
    <n v="243"/>
    <n v="0.55000000000000004"/>
    <n v="8.5999999999999993E-2"/>
    <n v="0.63600000000000001"/>
  </r>
  <r>
    <s v="1420"/>
    <s v="Jefferson County R-1"/>
    <x v="82"/>
    <x v="82"/>
    <s v="03088"/>
    <s v="Foster Dual Language PK-8"/>
    <s v="03088"/>
    <n v="435"/>
    <n v="214"/>
    <n v="42"/>
    <n v="179"/>
    <n v="256"/>
    <n v="0.49199999999999999"/>
    <n v="9.7000000000000003E-2"/>
    <n v="0.58899999999999997"/>
  </r>
  <r>
    <s v="1420"/>
    <s v="Jefferson County R-1"/>
    <x v="82"/>
    <x v="82"/>
    <s v="03201"/>
    <s v="Free Horizon Montessori"/>
    <s v="03201"/>
    <n v="373"/>
    <n v="75"/>
    <n v="15"/>
    <n v="283"/>
    <n v="90"/>
    <n v="0.20100000000000001"/>
    <n v="0.04"/>
    <n v="0.24099999999999999"/>
  </r>
  <r>
    <s v="1420"/>
    <s v="Jefferson County R-1"/>
    <x v="82"/>
    <x v="82"/>
    <s v="03216"/>
    <s v="Fremont Elementary School"/>
    <s v="03216"/>
    <n v="287"/>
    <n v="107"/>
    <n v="19"/>
    <n v="161"/>
    <n v="126"/>
    <n v="0.373"/>
    <n v="6.6000000000000003E-2"/>
    <n v="0.439"/>
  </r>
  <r>
    <s v="1420"/>
    <s v="Jefferson County R-1"/>
    <x v="82"/>
    <x v="82"/>
    <s v="03502"/>
    <s v="Golden High School"/>
    <s v="03502"/>
    <n v="1453"/>
    <n v="273"/>
    <n v="35"/>
    <n v="1145"/>
    <n v="308"/>
    <n v="0.188"/>
    <n v="2.4E-2"/>
    <n v="0.21199999999999999"/>
  </r>
  <r>
    <s v="1420"/>
    <s v="Jefferson County R-1"/>
    <x v="82"/>
    <x v="82"/>
    <s v="03536"/>
    <s v="Governor's Ranch Elementary School"/>
    <s v="03536"/>
    <n v="421"/>
    <n v="72"/>
    <n v="18"/>
    <n v="331"/>
    <n v="90"/>
    <n v="0.17100000000000001"/>
    <n v="4.2999999999999997E-2"/>
    <n v="0.214"/>
  </r>
  <r>
    <s v="1420"/>
    <s v="Jefferson County R-1"/>
    <x v="82"/>
    <x v="82"/>
    <s v="03622"/>
    <s v="Green Gables Elementary School"/>
    <s v="03622"/>
    <n v="309"/>
    <n v="92"/>
    <n v="22"/>
    <n v="195"/>
    <n v="114"/>
    <n v="0.29799999999999999"/>
    <n v="7.0999999999999994E-2"/>
    <n v="0.36899999999999999"/>
  </r>
  <r>
    <s v="1420"/>
    <s v="Jefferson County R-1"/>
    <x v="82"/>
    <x v="82"/>
    <s v="03628"/>
    <s v="Green Mountain High School"/>
    <s v="03628"/>
    <n v="1081"/>
    <n v="231"/>
    <n v="54"/>
    <n v="796"/>
    <n v="285"/>
    <n v="0.214"/>
    <n v="0.05"/>
    <n v="0.26400000000000001"/>
  </r>
  <r>
    <s v="1420"/>
    <s v="Jefferson County R-1"/>
    <x v="82"/>
    <x v="82"/>
    <s v="03726"/>
    <s v="Hackberry Hill Elementary School"/>
    <s v="03726"/>
    <n v="441"/>
    <n v="133"/>
    <n v="30"/>
    <n v="278"/>
    <n v="163"/>
    <n v="0.30199999999999999"/>
    <n v="6.8000000000000005E-2"/>
    <n v="0.37"/>
  </r>
  <r>
    <s v="1420"/>
    <s v="Jefferson County R-1"/>
    <x v="82"/>
    <x v="82"/>
    <s v="04190"/>
    <s v="Hutchinson Elementary School"/>
    <s v="04190"/>
    <n v="318"/>
    <n v="83"/>
    <n v="16"/>
    <n v="219"/>
    <n v="99"/>
    <n v="0.26100000000000001"/>
    <n v="0.05"/>
    <n v="0.311"/>
  </r>
  <r>
    <s v="1420"/>
    <s v="Jefferson County R-1"/>
    <x v="82"/>
    <x v="82"/>
    <s v="04402"/>
    <s v="Jefferson Academy Elementary"/>
    <s v="04402"/>
    <n v="728"/>
    <n v="97"/>
    <n v="20"/>
    <n v="611"/>
    <n v="117"/>
    <n v="0.13300000000000001"/>
    <n v="2.7E-2"/>
    <n v="0.161"/>
  </r>
  <r>
    <s v="1420"/>
    <s v="Jefferson County R-1"/>
    <x v="82"/>
    <x v="82"/>
    <s v="04404"/>
    <s v="Jefferson Academy"/>
    <s v="04404"/>
    <n v="1430"/>
    <n v="174"/>
    <n v="38"/>
    <n v="1218"/>
    <n v="212"/>
    <n v="0.122"/>
    <n v="2.7E-2"/>
    <n v="0.14799999999999999"/>
  </r>
  <r>
    <s v="1420"/>
    <s v="Jefferson County R-1"/>
    <x v="82"/>
    <x v="82"/>
    <s v="04410"/>
    <s v="Jefferson Academy High School"/>
    <s v="04410"/>
    <n v="445"/>
    <n v="37"/>
    <n v="17"/>
    <n v="391"/>
    <n v="54"/>
    <n v="8.3000000000000004E-2"/>
    <n v="3.7999999999999999E-2"/>
    <n v="0.121"/>
  </r>
  <r>
    <s v="1420"/>
    <s v="Jefferson County R-1"/>
    <x v="82"/>
    <x v="82"/>
    <s v="04422"/>
    <s v="Jefferson Junior/Senior High School"/>
    <s v="04422"/>
    <n v="594"/>
    <n v="427"/>
    <n v="59"/>
    <n v="108"/>
    <n v="486"/>
    <n v="0.71899999999999997"/>
    <n v="9.9000000000000005E-2"/>
    <n v="0.81799999999999995"/>
  </r>
  <r>
    <s v="1420"/>
    <s v="Jefferson County R-1"/>
    <x v="82"/>
    <x v="82"/>
    <s v="04548"/>
    <s v="Ken Caryl Middle School"/>
    <s v="04548"/>
    <n v="724"/>
    <n v="179"/>
    <n v="42"/>
    <n v="503"/>
    <n v="221"/>
    <n v="0.247"/>
    <n v="5.8000000000000003E-2"/>
    <n v="0.30499999999999999"/>
  </r>
  <r>
    <s v="1420"/>
    <s v="Jefferson County R-1"/>
    <x v="82"/>
    <x v="82"/>
    <s v="04549"/>
    <s v="Kendallvue Elementary School"/>
    <s v="04549"/>
    <n v="401"/>
    <n v="132"/>
    <n v="28"/>
    <n v="241"/>
    <n v="160"/>
    <n v="0.32900000000000001"/>
    <n v="7.0000000000000007E-2"/>
    <n v="0.39900000000000002"/>
  </r>
  <r>
    <s v="1420"/>
    <s v="Jefferson County R-1"/>
    <x v="82"/>
    <x v="82"/>
    <s v="04550"/>
    <s v="Kendrick Lakes Elementary School"/>
    <s v="04550"/>
    <n v="403"/>
    <n v="110"/>
    <n v="18"/>
    <n v="275"/>
    <n v="128"/>
    <n v="0.27300000000000002"/>
    <n v="4.4999999999999998E-2"/>
    <n v="0.318"/>
  </r>
  <r>
    <s v="1420"/>
    <s v="Jefferson County R-1"/>
    <x v="82"/>
    <x v="82"/>
    <s v="04798"/>
    <s v="Connections Learning Center on the Earle Johnson Campus"/>
    <s v="04798"/>
    <n v="27"/>
    <n v="21"/>
    <s v="*"/>
    <s v="*"/>
    <s v="*"/>
    <n v="0.77800000000000002"/>
    <s v="*"/>
    <s v="*"/>
  </r>
  <r>
    <s v="1420"/>
    <s v="Jefferson County R-1"/>
    <x v="82"/>
    <x v="82"/>
    <s v="04830"/>
    <s v="Kyffin Elementary School"/>
    <s v="04830"/>
    <n v="493"/>
    <n v="50"/>
    <n v="5"/>
    <n v="438"/>
    <n v="55"/>
    <n v="0.10100000000000001"/>
    <n v="0.01"/>
    <n v="0.112"/>
  </r>
  <r>
    <s v="1420"/>
    <s v="Jefferson County R-1"/>
    <x v="82"/>
    <x v="82"/>
    <s v="04942"/>
    <s v="Lakewood High School"/>
    <s v="04942"/>
    <n v="1798"/>
    <n v="654"/>
    <n v="135"/>
    <n v="1009"/>
    <n v="789"/>
    <n v="0.36399999999999999"/>
    <n v="7.4999999999999997E-2"/>
    <n v="0.439"/>
  </r>
  <r>
    <s v="1420"/>
    <s v="Jefferson County R-1"/>
    <x v="82"/>
    <x v="82"/>
    <s v="05004"/>
    <s v="Lasley Elementary School"/>
    <s v="05004"/>
    <n v="529"/>
    <n v="367"/>
    <n v="52"/>
    <n v="110"/>
    <n v="419"/>
    <n v="0.69399999999999995"/>
    <n v="9.8000000000000004E-2"/>
    <n v="0.79200000000000004"/>
  </r>
  <r>
    <s v="1420"/>
    <s v="Jefferson County R-1"/>
    <x v="82"/>
    <x v="82"/>
    <s v="05024"/>
    <s v="Lawrence Elementary School"/>
    <s v="05024"/>
    <n v="347"/>
    <n v="193"/>
    <n v="29"/>
    <n v="125"/>
    <n v="222"/>
    <n v="0.55600000000000005"/>
    <n v="8.4000000000000005E-2"/>
    <n v="0.64"/>
  </r>
  <r>
    <s v="1420"/>
    <s v="Jefferson County R-1"/>
    <x v="82"/>
    <x v="82"/>
    <s v="05036"/>
    <s v="Leawood Elementary School"/>
    <s v="05036"/>
    <n v="341"/>
    <n v="99"/>
    <n v="24"/>
    <n v="218"/>
    <n v="123"/>
    <n v="0.28999999999999998"/>
    <n v="7.0000000000000007E-2"/>
    <n v="0.36099999999999999"/>
  </r>
  <r>
    <s v="1420"/>
    <s v="Jefferson County R-1"/>
    <x v="82"/>
    <x v="82"/>
    <s v="05145"/>
    <s v="Lincoln Charter Academy"/>
    <s v="05145"/>
    <n v="817"/>
    <n v="198"/>
    <n v="54"/>
    <n v="565"/>
    <n v="252"/>
    <n v="0.24199999999999999"/>
    <n v="6.6000000000000003E-2"/>
    <n v="0.308"/>
  </r>
  <r>
    <s v="1420"/>
    <s v="Jefferson County R-1"/>
    <x v="82"/>
    <x v="82"/>
    <s v="05222"/>
    <s v="Little Elementary School"/>
    <s v="05222"/>
    <n v="338"/>
    <n v="201"/>
    <n v="28"/>
    <n v="109"/>
    <n v="229"/>
    <n v="0.59499999999999997"/>
    <n v="8.3000000000000004E-2"/>
    <n v="0.67800000000000005"/>
  </r>
  <r>
    <s v="1420"/>
    <s v="Jefferson County R-1"/>
    <x v="82"/>
    <x v="82"/>
    <s v="05350"/>
    <s v="Lukas Elementary School"/>
    <s v="05350"/>
    <n v="415"/>
    <n v="130"/>
    <n v="31"/>
    <n v="254"/>
    <n v="161"/>
    <n v="0.313"/>
    <n v="7.4999999999999997E-2"/>
    <n v="0.38800000000000001"/>
  </r>
  <r>
    <s v="1420"/>
    <s v="Jefferson County R-1"/>
    <x v="82"/>
    <x v="82"/>
    <s v="05354"/>
    <s v="Lumberg Elementary School"/>
    <s v="05354"/>
    <n v="532"/>
    <n v="397"/>
    <n v="45"/>
    <n v="90"/>
    <n v="442"/>
    <n v="0.746"/>
    <n v="8.5000000000000006E-2"/>
    <n v="0.83099999999999996"/>
  </r>
  <r>
    <s v="1420"/>
    <s v="Jefferson County R-1"/>
    <x v="82"/>
    <x v="82"/>
    <s v="05415"/>
    <s v="Rocky Mountain Deaf School"/>
    <s v="05415"/>
    <n v="81"/>
    <n v="34"/>
    <n v="9"/>
    <n v="38"/>
    <n v="43"/>
    <n v="0.42"/>
    <n v="0.111"/>
    <n v="0.53100000000000003"/>
  </r>
  <r>
    <s v="1420"/>
    <s v="Jefferson County R-1"/>
    <x v="82"/>
    <x v="82"/>
    <s v="05454"/>
    <s v="Mandalay Middle School"/>
    <s v="05454"/>
    <n v="464"/>
    <n v="176"/>
    <n v="33"/>
    <n v="255"/>
    <n v="209"/>
    <n v="0.379"/>
    <n v="7.0999999999999994E-2"/>
    <n v="0.45"/>
  </r>
  <r>
    <s v="1420"/>
    <s v="Jefferson County R-1"/>
    <x v="82"/>
    <x v="82"/>
    <s v="05472"/>
    <s v="Manning Options School"/>
    <s v="05472"/>
    <n v="685"/>
    <n v="66"/>
    <n v="17"/>
    <n v="602"/>
    <n v="83"/>
    <n v="9.6000000000000002E-2"/>
    <n v="2.5000000000000001E-2"/>
    <n v="0.121"/>
  </r>
  <r>
    <s v="1420"/>
    <s v="Jefferson County R-1"/>
    <x v="82"/>
    <x v="82"/>
    <s v="05524"/>
    <s v="Maple Grove Elementary School"/>
    <s v="05524"/>
    <n v="379"/>
    <n v="44"/>
    <n v="13"/>
    <n v="322"/>
    <n v="57"/>
    <n v="0.11600000000000001"/>
    <n v="3.4000000000000002E-2"/>
    <n v="0.15"/>
  </r>
  <r>
    <s v="1420"/>
    <s v="Jefferson County R-1"/>
    <x v="82"/>
    <x v="82"/>
    <s v="05580"/>
    <s v="Marshdale Elementary School"/>
    <s v="05580"/>
    <n v="369"/>
    <s v="*"/>
    <s v="*"/>
    <n v="329"/>
    <n v="40"/>
    <s v="*"/>
    <s v="*"/>
    <n v="0.108"/>
  </r>
  <r>
    <s v="1420"/>
    <s v="Jefferson County R-1"/>
    <x v="82"/>
    <x v="82"/>
    <s v="05623"/>
    <s v="Longview High School"/>
    <s v="05623"/>
    <n v="25"/>
    <n v="20"/>
    <s v="*"/>
    <s v="*"/>
    <s v="*"/>
    <n v="0.8"/>
    <s v="*"/>
    <s v="*"/>
  </r>
  <r>
    <s v="1420"/>
    <s v="Jefferson County R-1"/>
    <x v="82"/>
    <x v="82"/>
    <s v="05758"/>
    <s v="Meiklejohn Elementary"/>
    <s v="05758"/>
    <n v="518"/>
    <n v="27"/>
    <n v="7"/>
    <n v="484"/>
    <n v="34"/>
    <n v="5.1999999999999998E-2"/>
    <n v="1.4E-2"/>
    <n v="6.6000000000000003E-2"/>
  </r>
  <r>
    <s v="1420"/>
    <s v="Jefferson County R-1"/>
    <x v="82"/>
    <x v="82"/>
    <s v="05892"/>
    <s v="Miller Special Education"/>
    <s v="05892"/>
    <n v="88"/>
    <n v="22"/>
    <n v="7"/>
    <n v="59"/>
    <n v="29"/>
    <n v="0.25"/>
    <n v="0.08"/>
    <n v="0.33"/>
  </r>
  <r>
    <s v="1420"/>
    <s v="Jefferson County R-1"/>
    <x v="82"/>
    <x v="82"/>
    <s v="05944"/>
    <s v="Mitchell Elementary School"/>
    <s v="05944"/>
    <n v="499"/>
    <n v="50"/>
    <n v="7"/>
    <n v="442"/>
    <n v="57"/>
    <n v="0.1"/>
    <n v="1.4E-2"/>
    <n v="0.114"/>
  </r>
  <r>
    <s v="1420"/>
    <s v="Jefferson County R-1"/>
    <x v="2"/>
    <x v="2"/>
    <s v="05994"/>
    <s v="Montessori Peaks Charter Academy"/>
    <s v="05994"/>
    <n v="449"/>
    <n v="60"/>
    <n v="16"/>
    <n v="373"/>
    <n v="76"/>
    <n v="0.13400000000000001"/>
    <n v="3.5999999999999997E-2"/>
    <n v="0.16900000000000001"/>
  </r>
  <r>
    <s v="1420"/>
    <s v="Jefferson County R-1"/>
    <x v="82"/>
    <x v="82"/>
    <s v="06090"/>
    <s v="Moore Middle School"/>
    <s v="06090"/>
    <n v="269"/>
    <n v="123"/>
    <n v="26"/>
    <n v="120"/>
    <n v="149"/>
    <n v="0.45700000000000002"/>
    <n v="9.7000000000000003E-2"/>
    <n v="0.55400000000000005"/>
  </r>
  <r>
    <s v="1420"/>
    <s v="Jefferson County R-1"/>
    <x v="82"/>
    <x v="82"/>
    <s v="06133"/>
    <s v="Mortensen Elementary School"/>
    <s v="06133"/>
    <n v="287"/>
    <n v="101"/>
    <n v="16"/>
    <n v="170"/>
    <n v="117"/>
    <n v="0.35199999999999998"/>
    <n v="5.6000000000000001E-2"/>
    <n v="0.40799999999999997"/>
  </r>
  <r>
    <s v="1420"/>
    <s v="Jefferson County R-1"/>
    <x v="82"/>
    <x v="82"/>
    <s v="06135"/>
    <s v="Mount Carbon Elementary School"/>
    <s v="06135"/>
    <n v="380"/>
    <n v="79"/>
    <n v="20"/>
    <n v="281"/>
    <n v="99"/>
    <n v="0.20799999999999999"/>
    <n v="5.2999999999999999E-2"/>
    <n v="0.26100000000000001"/>
  </r>
  <r>
    <s v="1420"/>
    <s v="Jefferson County R-1"/>
    <x v="2"/>
    <x v="2"/>
    <s v="06139"/>
    <s v="Mountain Phoenix Community School"/>
    <s v="06139"/>
    <n v="662"/>
    <n v="127"/>
    <n v="28"/>
    <n v="507"/>
    <n v="155"/>
    <n v="0.192"/>
    <n v="4.2000000000000003E-2"/>
    <n v="0.23400000000000001"/>
  </r>
  <r>
    <s v="1420"/>
    <s v="Jefferson County R-1"/>
    <x v="82"/>
    <x v="82"/>
    <s v="06237"/>
    <s v="New America School"/>
    <s v="06237"/>
    <n v="81"/>
    <n v="46"/>
    <n v="4"/>
    <n v="31"/>
    <n v="50"/>
    <n v="0.56799999999999995"/>
    <n v="4.9000000000000002E-2"/>
    <n v="0.61699999999999999"/>
  </r>
  <r>
    <s v="1420"/>
    <s v="Jefferson County R-1"/>
    <x v="82"/>
    <x v="82"/>
    <s v="06285"/>
    <s v="Norma Anderson Early Learning Center "/>
    <s v="06285"/>
    <n v="71"/>
    <s v="*"/>
    <s v="*"/>
    <n v="45"/>
    <n v="26"/>
    <s v="*"/>
    <s v="*"/>
    <n v="0.36599999999999999"/>
  </r>
  <r>
    <s v="1420"/>
    <s v="Jefferson County R-1"/>
    <x v="82"/>
    <x v="82"/>
    <s v="06286"/>
    <s v="Normandy Elementary School"/>
    <s v="06286"/>
    <n v="255"/>
    <n v="39"/>
    <n v="11"/>
    <n v="205"/>
    <n v="50"/>
    <n v="0.153"/>
    <n v="4.2999999999999997E-2"/>
    <n v="0.19600000000000001"/>
  </r>
  <r>
    <s v="1420"/>
    <s v="Jefferson County R-1"/>
    <x v="82"/>
    <x v="82"/>
    <s v="06330"/>
    <s v="North Arvada Middle School"/>
    <s v="06330"/>
    <n v="367"/>
    <n v="194"/>
    <n v="32"/>
    <n v="141"/>
    <n v="226"/>
    <n v="0.52900000000000003"/>
    <n v="8.6999999999999994E-2"/>
    <n v="0.61599999999999999"/>
  </r>
  <r>
    <s v="1420"/>
    <s v="Jefferson County R-1"/>
    <x v="82"/>
    <x v="82"/>
    <s v="06470"/>
    <s v="Oberon Middle School"/>
    <s v="06470"/>
    <n v="682"/>
    <n v="159"/>
    <n v="29"/>
    <n v="494"/>
    <n v="188"/>
    <n v="0.23300000000000001"/>
    <n v="4.2999999999999997E-2"/>
    <n v="0.27600000000000002"/>
  </r>
  <r>
    <s v="1420"/>
    <s v="Jefferson County R-1"/>
    <x v="82"/>
    <x v="82"/>
    <s v="06539"/>
    <s v="Jefferson County Open Elementary School"/>
    <s v="06539"/>
    <n v="240"/>
    <n v="86"/>
    <n v="13"/>
    <n v="141"/>
    <n v="99"/>
    <n v="0.35799999999999998"/>
    <n v="5.3999999999999999E-2"/>
    <n v="0.41299999999999998"/>
  </r>
  <r>
    <s v="1420"/>
    <s v="Jefferson County R-1"/>
    <x v="82"/>
    <x v="82"/>
    <s v="06804"/>
    <s v="Parmalee Elementary School"/>
    <s v="06804"/>
    <n v="274"/>
    <n v="31"/>
    <n v="6"/>
    <n v="237"/>
    <n v="37"/>
    <n v="0.113"/>
    <n v="2.1999999999999999E-2"/>
    <n v="0.13500000000000001"/>
  </r>
  <r>
    <s v="1420"/>
    <s v="Jefferson County R-1"/>
    <x v="82"/>
    <x v="82"/>
    <s v="06808"/>
    <s v="Patterson International School"/>
    <s v="06808"/>
    <n v="348"/>
    <n v="176"/>
    <n v="23"/>
    <n v="149"/>
    <n v="199"/>
    <n v="0.50600000000000001"/>
    <n v="6.6000000000000003E-2"/>
    <n v="0.57199999999999995"/>
  </r>
  <r>
    <s v="1420"/>
    <s v="Jefferson County R-1"/>
    <x v="82"/>
    <x v="82"/>
    <s v="06848"/>
    <s v="Peak Expeditionary - Pennington"/>
    <s v="06848"/>
    <n v="296"/>
    <n v="105"/>
    <n v="16"/>
    <n v="175"/>
    <n v="121"/>
    <n v="0.35499999999999998"/>
    <n v="5.3999999999999999E-2"/>
    <n v="0.40899999999999997"/>
  </r>
  <r>
    <s v="1420"/>
    <s v="Jefferson County R-1"/>
    <x v="82"/>
    <x v="82"/>
    <s v="07114"/>
    <s v="Pomona High School"/>
    <s v="07114"/>
    <n v="1022"/>
    <n v="414"/>
    <n v="100"/>
    <n v="508"/>
    <n v="514"/>
    <n v="0.40500000000000003"/>
    <n v="9.8000000000000004E-2"/>
    <n v="0.503"/>
  </r>
  <r>
    <s v="1420"/>
    <s v="Jefferson County R-1"/>
    <x v="82"/>
    <x v="82"/>
    <s v="07128"/>
    <s v="Powderhorn Elementary School"/>
    <s v="07128"/>
    <n v="559"/>
    <n v="134"/>
    <n v="26"/>
    <n v="399"/>
    <n v="160"/>
    <n v="0.24"/>
    <n v="4.7E-2"/>
    <n v="0.28599999999999998"/>
  </r>
  <r>
    <s v="1420"/>
    <s v="Jefferson County R-1"/>
    <x v="82"/>
    <x v="82"/>
    <s v="07190"/>
    <s v="Prospect Valley Elementary School"/>
    <s v="07190"/>
    <n v="594"/>
    <n v="161"/>
    <n v="17"/>
    <n v="416"/>
    <n v="178"/>
    <n v="0.27100000000000002"/>
    <n v="2.9000000000000001E-2"/>
    <n v="0.3"/>
  </r>
  <r>
    <s v="1420"/>
    <s v="Jefferson County R-1"/>
    <x v="82"/>
    <x v="82"/>
    <s v="07238"/>
    <s v="Ralston Elementary School"/>
    <s v="07238"/>
    <n v="288"/>
    <s v="*"/>
    <s v="*"/>
    <n v="276"/>
    <n v="12"/>
    <s v="*"/>
    <s v="*"/>
    <n v="4.2000000000000003E-2"/>
  </r>
  <r>
    <s v="1420"/>
    <s v="Jefferson County R-1"/>
    <x v="82"/>
    <x v="82"/>
    <s v="07239"/>
    <s v="Ralston Valley Senior High School"/>
    <s v="07239"/>
    <n v="1875"/>
    <n v="161"/>
    <n v="32"/>
    <n v="1682"/>
    <n v="193"/>
    <n v="8.5999999999999993E-2"/>
    <n v="1.7000000000000001E-2"/>
    <n v="0.10299999999999999"/>
  </r>
  <r>
    <s v="1420"/>
    <s v="Jefferson County R-1"/>
    <x v="82"/>
    <x v="82"/>
    <s v="07282"/>
    <s v="Red Rocks Elementary School"/>
    <s v="07282"/>
    <n v="274"/>
    <s v="*"/>
    <s v="*"/>
    <n v="244"/>
    <n v="30"/>
    <s v="*"/>
    <s v="*"/>
    <n v="0.109"/>
  </r>
  <r>
    <s v="1420"/>
    <s v="Jefferson County R-1"/>
    <x v="82"/>
    <x v="82"/>
    <s v="07468"/>
    <s v="Rose Stein International Elementary"/>
    <s v="07468"/>
    <n v="336"/>
    <n v="233"/>
    <n v="38"/>
    <n v="65"/>
    <n v="271"/>
    <n v="0.69299999999999995"/>
    <n v="0.113"/>
    <n v="0.80700000000000005"/>
  </r>
  <r>
    <s v="1420"/>
    <s v="Jefferson County R-1"/>
    <x v="82"/>
    <x v="82"/>
    <s v="07483"/>
    <s v="Rooney Ranch Elementary School"/>
    <s v="07483"/>
    <n v="488"/>
    <n v="33"/>
    <n v="9"/>
    <n v="446"/>
    <n v="42"/>
    <n v="6.8000000000000005E-2"/>
    <n v="1.7999999999999999E-2"/>
    <n v="8.5999999999999993E-2"/>
  </r>
  <r>
    <s v="1420"/>
    <s v="Jefferson County R-1"/>
    <x v="82"/>
    <x v="82"/>
    <s v="07529"/>
    <s v="Ryan Elementary School"/>
    <s v="07529"/>
    <n v="510"/>
    <n v="139"/>
    <n v="22"/>
    <n v="349"/>
    <n v="161"/>
    <n v="0.27300000000000002"/>
    <n v="4.2999999999999997E-2"/>
    <n v="0.316"/>
  </r>
  <r>
    <s v="1420"/>
    <s v="Jefferson County R-1"/>
    <x v="82"/>
    <x v="82"/>
    <s v="07701"/>
    <s v="Collegiate Academy of Colorado"/>
    <s v="07701"/>
    <n v="348"/>
    <n v="104"/>
    <n v="24"/>
    <n v="220"/>
    <n v="128"/>
    <n v="0.29899999999999999"/>
    <n v="6.9000000000000006E-2"/>
    <n v="0.36799999999999999"/>
  </r>
  <r>
    <s v="1420"/>
    <s v="Jefferson County R-1"/>
    <x v="82"/>
    <x v="82"/>
    <s v="07708"/>
    <s v="Secrest Elementary School"/>
    <s v="07708"/>
    <n v="301"/>
    <n v="179"/>
    <n v="22"/>
    <n v="100"/>
    <n v="201"/>
    <n v="0.59499999999999997"/>
    <n v="7.2999999999999995E-2"/>
    <n v="0.66800000000000004"/>
  </r>
  <r>
    <s v="1420"/>
    <s v="Jefferson County R-1"/>
    <x v="82"/>
    <x v="82"/>
    <s v="07753"/>
    <s v="Semper Elementary School"/>
    <s v="07753"/>
    <n v="313"/>
    <n v="140"/>
    <n v="21"/>
    <n v="152"/>
    <n v="161"/>
    <n v="0.44700000000000001"/>
    <n v="6.7000000000000004E-2"/>
    <n v="0.51400000000000001"/>
  </r>
  <r>
    <s v="1420"/>
    <s v="Jefferson County R-1"/>
    <x v="82"/>
    <x v="82"/>
    <s v="07780"/>
    <s v="Shaffer Elementary School"/>
    <s v="07780"/>
    <n v="529"/>
    <n v="78"/>
    <n v="16"/>
    <n v="435"/>
    <n v="94"/>
    <n v="0.14699999999999999"/>
    <n v="0.03"/>
    <n v="0.17799999999999999"/>
  </r>
  <r>
    <s v="1420"/>
    <s v="Jefferson County R-1"/>
    <x v="82"/>
    <x v="82"/>
    <s v="07833"/>
    <s v="Shelton Elementary School"/>
    <s v="07833"/>
    <n v="399"/>
    <n v="130"/>
    <n v="23"/>
    <n v="246"/>
    <n v="153"/>
    <n v="0.32600000000000001"/>
    <n v="5.8000000000000003E-2"/>
    <n v="0.38300000000000001"/>
  </r>
  <r>
    <s v="1420"/>
    <s v="Jefferson County R-1"/>
    <x v="82"/>
    <x v="82"/>
    <s v="07870"/>
    <s v="Sierra Elementary School"/>
    <s v="07870"/>
    <n v="486"/>
    <n v="52"/>
    <n v="9"/>
    <n v="425"/>
    <n v="61"/>
    <n v="0.107"/>
    <n v="1.9E-2"/>
    <n v="0.126"/>
  </r>
  <r>
    <s v="1420"/>
    <s v="Jefferson County R-1"/>
    <x v="82"/>
    <x v="82"/>
    <s v="07962"/>
    <s v="Slater Elementary School"/>
    <s v="07962"/>
    <n v="240"/>
    <n v="165"/>
    <n v="16"/>
    <n v="59"/>
    <n v="181"/>
    <n v="0.68799999999999994"/>
    <n v="6.7000000000000004E-2"/>
    <n v="0.754"/>
  </r>
  <r>
    <s v="1420"/>
    <s v="Jefferson County R-1"/>
    <x v="82"/>
    <x v="82"/>
    <s v="08036"/>
    <s v="Sobesky Academy"/>
    <s v="08036"/>
    <n v="104"/>
    <n v="62"/>
    <n v="11"/>
    <n v="31"/>
    <n v="73"/>
    <n v="0.59599999999999997"/>
    <n v="0.106"/>
    <n v="0.70199999999999996"/>
  </r>
  <r>
    <s v="1420"/>
    <s v="Jefferson County R-1"/>
    <x v="82"/>
    <x v="82"/>
    <s v="08090"/>
    <s v="Deane Elementary School"/>
    <s v="08090"/>
    <n v="292"/>
    <n v="222"/>
    <n v="18"/>
    <n v="52"/>
    <n v="240"/>
    <n v="0.76"/>
    <n v="6.2E-2"/>
    <n v="0.82199999999999995"/>
  </r>
  <r>
    <s v="1420"/>
    <s v="Jefferson County R-1"/>
    <x v="82"/>
    <x v="82"/>
    <s v="08102"/>
    <s v="South Lakewood Elementary School"/>
    <s v="08102"/>
    <n v="379"/>
    <n v="216"/>
    <n v="25"/>
    <n v="138"/>
    <n v="241"/>
    <n v="0.56999999999999995"/>
    <n v="6.6000000000000003E-2"/>
    <n v="0.63600000000000001"/>
  </r>
  <r>
    <s v="1420"/>
    <s v="Jefferson County R-1"/>
    <x v="82"/>
    <x v="82"/>
    <s v="08209"/>
    <s v="Standley Lake High School"/>
    <s v="08209"/>
    <n v="1137"/>
    <n v="342"/>
    <n v="76"/>
    <n v="719"/>
    <n v="418"/>
    <n v="0.30099999999999999"/>
    <n v="6.7000000000000004E-2"/>
    <n v="0.36799999999999999"/>
  </r>
  <r>
    <s v="1420"/>
    <s v="Jefferson County R-1"/>
    <x v="82"/>
    <x v="82"/>
    <s v="08223"/>
    <s v="Stevens Elementary School"/>
    <s v="08223"/>
    <n v="461"/>
    <n v="284"/>
    <n v="18"/>
    <n v="159"/>
    <n v="302"/>
    <n v="0.61599999999999999"/>
    <n v="3.9E-2"/>
    <n v="0.65500000000000003"/>
  </r>
  <r>
    <s v="1420"/>
    <s v="Jefferson County R-1"/>
    <x v="82"/>
    <x v="82"/>
    <s v="08276"/>
    <s v="Stober Elementary School"/>
    <s v="08276"/>
    <n v="327"/>
    <n v="105"/>
    <n v="13"/>
    <n v="209"/>
    <n v="118"/>
    <n v="0.32100000000000001"/>
    <n v="0.04"/>
    <n v="0.36099999999999999"/>
  </r>
  <r>
    <s v="1420"/>
    <s v="Jefferson County R-1"/>
    <x v="82"/>
    <x v="82"/>
    <s v="08280"/>
    <s v="Stony Creek Elementary School"/>
    <s v="08280"/>
    <n v="374"/>
    <n v="118"/>
    <n v="21"/>
    <n v="235"/>
    <n v="139"/>
    <n v="0.316"/>
    <n v="5.6000000000000001E-2"/>
    <n v="0.372"/>
  </r>
  <r>
    <s v="1420"/>
    <s v="Jefferson County R-1"/>
    <x v="82"/>
    <x v="82"/>
    <s v="08300"/>
    <s v="Stott Elementary School"/>
    <s v="08300"/>
    <n v="302"/>
    <n v="99"/>
    <n v="11"/>
    <n v="192"/>
    <n v="110"/>
    <n v="0.32800000000000001"/>
    <n v="3.5999999999999997E-2"/>
    <n v="0.36399999999999999"/>
  </r>
  <r>
    <s v="1420"/>
    <s v="Jefferson County R-1"/>
    <x v="82"/>
    <x v="82"/>
    <s v="08381"/>
    <s v="Summit Ridge Middle School"/>
    <s v="08381"/>
    <n v="875"/>
    <n v="196"/>
    <n v="43"/>
    <n v="636"/>
    <n v="239"/>
    <n v="0.224"/>
    <n v="4.9000000000000002E-2"/>
    <n v="0.27300000000000002"/>
  </r>
  <r>
    <s v="1420"/>
    <s v="Jefferson County R-1"/>
    <x v="82"/>
    <x v="82"/>
    <s v="08432"/>
    <s v="Swanson Elementary School"/>
    <s v="08432"/>
    <n v="266"/>
    <n v="175"/>
    <n v="18"/>
    <n v="73"/>
    <n v="193"/>
    <n v="0.65800000000000003"/>
    <n v="6.8000000000000005E-2"/>
    <n v="0.72599999999999998"/>
  </r>
  <r>
    <s v="1420"/>
    <s v="Jefferson County R-1"/>
    <x v="82"/>
    <x v="82"/>
    <s v="08856"/>
    <s v="Three Creeks K-8"/>
    <s v="08856"/>
    <n v="1051"/>
    <n v="83"/>
    <n v="17"/>
    <n v="951"/>
    <n v="100"/>
    <n v="7.9000000000000001E-2"/>
    <n v="1.6E-2"/>
    <n v="9.5000000000000001E-2"/>
  </r>
  <r>
    <s v="1420"/>
    <s v="Jefferson County R-1"/>
    <x v="82"/>
    <x v="82"/>
    <s v="09008"/>
    <s v="Ute Meadows Elementary School"/>
    <s v="09008"/>
    <n v="398"/>
    <n v="51"/>
    <n v="13"/>
    <n v="334"/>
    <n v="64"/>
    <n v="0.128"/>
    <n v="3.3000000000000002E-2"/>
    <n v="0.161"/>
  </r>
  <r>
    <s v="1420"/>
    <s v="Jefferson County R-1"/>
    <x v="82"/>
    <x v="82"/>
    <s v="09052"/>
    <s v="Van Arsdale Elementary School"/>
    <s v="09052"/>
    <n v="479"/>
    <n v="72"/>
    <n v="18"/>
    <n v="389"/>
    <n v="90"/>
    <n v="0.15"/>
    <n v="3.7999999999999999E-2"/>
    <n v="0.188"/>
  </r>
  <r>
    <s v="1420"/>
    <s v="Jefferson County R-1"/>
    <x v="82"/>
    <x v="82"/>
    <s v="09058"/>
    <s v="Vanderhoof Elementary School"/>
    <s v="09058"/>
    <n v="440"/>
    <n v="153"/>
    <n v="25"/>
    <n v="262"/>
    <n v="178"/>
    <n v="0.34799999999999998"/>
    <n v="5.7000000000000002E-2"/>
    <n v="0.40500000000000003"/>
  </r>
  <r>
    <s v="1420"/>
    <s v="Jefferson County R-1"/>
    <x v="82"/>
    <x v="82"/>
    <s v="09232"/>
    <s v="Warder Elementary School"/>
    <s v="09232"/>
    <n v="427"/>
    <n v="90"/>
    <n v="30"/>
    <n v="307"/>
    <n v="120"/>
    <n v="0.21099999999999999"/>
    <n v="7.0000000000000007E-2"/>
    <n v="0.28100000000000003"/>
  </r>
  <r>
    <s v="1420"/>
    <s v="Jefferson County R-1"/>
    <x v="82"/>
    <x v="82"/>
    <s v="09299"/>
    <s v="Wayne Carle Middle School"/>
    <s v="09299"/>
    <n v="445"/>
    <n v="87"/>
    <n v="16"/>
    <n v="342"/>
    <n v="103"/>
    <n v="0.19600000000000001"/>
    <n v="3.5999999999999997E-2"/>
    <n v="0.23100000000000001"/>
  </r>
  <r>
    <s v="1420"/>
    <s v="Jefferson County R-1"/>
    <x v="82"/>
    <x v="82"/>
    <s v="09328"/>
    <s v="Weber Elementary School"/>
    <s v="09328"/>
    <n v="301"/>
    <n v="113"/>
    <n v="11"/>
    <n v="177"/>
    <n v="124"/>
    <n v="0.375"/>
    <n v="3.6999999999999998E-2"/>
    <n v="0.41199999999999998"/>
  </r>
  <r>
    <s v="1420"/>
    <s v="Jefferson County R-1"/>
    <x v="82"/>
    <x v="82"/>
    <s v="09342"/>
    <s v="Welchester Elementary School"/>
    <s v="09342"/>
    <n v="263"/>
    <n v="169"/>
    <n v="18"/>
    <n v="76"/>
    <n v="187"/>
    <n v="0.64300000000000002"/>
    <n v="6.8000000000000005E-2"/>
    <n v="0.71099999999999997"/>
  </r>
  <r>
    <s v="1420"/>
    <s v="Jefferson County R-1"/>
    <x v="82"/>
    <x v="82"/>
    <s v="09412"/>
    <s v="Westgate Elementary School"/>
    <s v="09412"/>
    <n v="332"/>
    <n v="205"/>
    <n v="25"/>
    <n v="102"/>
    <n v="230"/>
    <n v="0.61699999999999999"/>
    <n v="7.4999999999999997E-2"/>
    <n v="0.69299999999999995"/>
  </r>
  <r>
    <s v="1420"/>
    <s v="Jefferson County R-1"/>
    <x v="82"/>
    <x v="82"/>
    <s v="09424"/>
    <s v="West Jefferson Elementary School"/>
    <s v="09424"/>
    <n v="260"/>
    <n v="55"/>
    <n v="10"/>
    <n v="195"/>
    <n v="65"/>
    <n v="0.21199999999999999"/>
    <n v="3.7999999999999999E-2"/>
    <n v="0.25"/>
  </r>
  <r>
    <s v="1420"/>
    <s v="Jefferson County R-1"/>
    <x v="43"/>
    <x v="43"/>
    <s v="09427"/>
    <s v="Woodrow Wilson Charter Academy"/>
    <s v="09427"/>
    <n v="847"/>
    <n v="53"/>
    <n v="30"/>
    <n v="764"/>
    <n v="83"/>
    <n v="6.3E-2"/>
    <n v="3.5000000000000003E-2"/>
    <n v="9.8000000000000004E-2"/>
  </r>
  <r>
    <s v="1420"/>
    <s v="Jefferson County R-1"/>
    <x v="82"/>
    <x v="82"/>
    <s v="09428"/>
    <s v="West Jefferson Middle School"/>
    <s v="09428"/>
    <n v="482"/>
    <n v="77"/>
    <n v="19"/>
    <n v="386"/>
    <n v="96"/>
    <n v="0.16"/>
    <n v="3.9E-2"/>
    <n v="0.19900000000000001"/>
  </r>
  <r>
    <s v="1420"/>
    <s v="Jefferson County R-1"/>
    <x v="82"/>
    <x v="82"/>
    <s v="09429"/>
    <s v="West Woods Elementary School"/>
    <s v="09429"/>
    <n v="523"/>
    <s v="*"/>
    <s v="*"/>
    <n v="494"/>
    <n v="29"/>
    <s v="*"/>
    <s v="*"/>
    <n v="5.5E-2"/>
  </r>
  <r>
    <s v="1420"/>
    <s v="Jefferson County R-1"/>
    <x v="82"/>
    <x v="82"/>
    <s v="09432"/>
    <s v="Dennison Elementary School"/>
    <s v="09432"/>
    <n v="575"/>
    <n v="52"/>
    <n v="20"/>
    <n v="503"/>
    <n v="72"/>
    <n v="0.09"/>
    <n v="3.5000000000000003E-2"/>
    <n v="0.125"/>
  </r>
  <r>
    <s v="1420"/>
    <s v="Jefferson County R-1"/>
    <x v="82"/>
    <x v="82"/>
    <s v="09490"/>
    <s v="Westridge Elementary School"/>
    <s v="09490"/>
    <n v="403"/>
    <n v="62"/>
    <n v="14"/>
    <n v="327"/>
    <n v="76"/>
    <n v="0.154"/>
    <n v="3.5000000000000003E-2"/>
    <n v="0.189"/>
  </r>
  <r>
    <s v="1420"/>
    <s v="Jefferson County R-1"/>
    <x v="82"/>
    <x v="82"/>
    <s v="09510"/>
    <s v="Wheat Ridge High School"/>
    <s v="09510"/>
    <n v="928"/>
    <n v="380"/>
    <n v="54"/>
    <n v="494"/>
    <n v="434"/>
    <n v="0.40899999999999997"/>
    <n v="5.8000000000000003E-2"/>
    <n v="0.46800000000000003"/>
  </r>
  <r>
    <s v="1420"/>
    <s v="Jefferson County R-1"/>
    <x v="82"/>
    <x v="82"/>
    <s v="09648"/>
    <s v="Wilmot Elementary School"/>
    <s v="09648"/>
    <n v="334"/>
    <n v="46"/>
    <n v="11"/>
    <n v="277"/>
    <n v="57"/>
    <n v="0.13800000000000001"/>
    <n v="3.3000000000000002E-2"/>
    <n v="0.17100000000000001"/>
  </r>
  <r>
    <s v="1430"/>
    <s v="Eads RE-1"/>
    <x v="83"/>
    <x v="83"/>
    <s v="02328"/>
    <s v="Eads Elementary School"/>
    <s v="02328"/>
    <n v="126"/>
    <n v="81"/>
    <n v="5"/>
    <n v="40"/>
    <n v="86"/>
    <n v="0.64300000000000002"/>
    <n v="0.04"/>
    <n v="0.68300000000000005"/>
  </r>
  <r>
    <s v="1430"/>
    <s v="Eads RE-1"/>
    <x v="83"/>
    <x v="83"/>
    <s v="02332"/>
    <s v="Eads Middle School"/>
    <s v="02332"/>
    <n v="43"/>
    <n v="26"/>
    <s v="*"/>
    <s v="*"/>
    <s v="*"/>
    <n v="0.60499999999999998"/>
    <s v="*"/>
    <s v="*"/>
  </r>
  <r>
    <s v="1430"/>
    <s v="Eads RE-1"/>
    <x v="83"/>
    <x v="83"/>
    <s v="02336"/>
    <s v="Eads High School"/>
    <s v="02336"/>
    <n v="48"/>
    <s v="*"/>
    <s v="*"/>
    <n v="25"/>
    <n v="23"/>
    <s v="*"/>
    <s v="*"/>
    <n v="0.47899999999999998"/>
  </r>
  <r>
    <s v="1440"/>
    <s v="Plainview RE-2"/>
    <x v="84"/>
    <x v="84"/>
    <s v="06992"/>
    <s v="Plainview Elementary School"/>
    <s v="06992"/>
    <n v="264"/>
    <s v="*"/>
    <s v="*"/>
    <n v="245"/>
    <n v="19"/>
    <s v="*"/>
    <s v="*"/>
    <n v="7.1999999999999995E-2"/>
  </r>
  <r>
    <s v="1440"/>
    <s v="Plainview RE-2"/>
    <x v="84"/>
    <x v="84"/>
    <s v="07009"/>
    <s v="Plainview Junior-Senior High School"/>
    <s v="07009"/>
    <n v="134"/>
    <s v="*"/>
    <s v="*"/>
    <n v="123"/>
    <n v="11"/>
    <s v="*"/>
    <s v="*"/>
    <n v="8.2000000000000003E-2"/>
  </r>
  <r>
    <s v="1450"/>
    <s v="Arriba-Flagler C-20"/>
    <x v="85"/>
    <x v="85"/>
    <s v="02960"/>
    <s v="Flagler Public School"/>
    <s v="02960"/>
    <n v="175"/>
    <n v="70"/>
    <n v="22"/>
    <n v="83"/>
    <n v="92"/>
    <n v="0.4"/>
    <n v="0.126"/>
    <n v="0.52600000000000002"/>
  </r>
  <r>
    <s v="1460"/>
    <s v="Hi-Plains R-23"/>
    <x v="86"/>
    <x v="86"/>
    <s v="07746"/>
    <s v="Hi-Plains School District R-23"/>
    <s v="07746"/>
    <n v="117"/>
    <s v="*"/>
    <s v="*"/>
    <n v="63"/>
    <n v="54"/>
    <s v="*"/>
    <s v="*"/>
    <n v="0.46200000000000002"/>
  </r>
  <r>
    <s v="1480"/>
    <s v="Stratton R-4"/>
    <x v="87"/>
    <x v="87"/>
    <s v="08342"/>
    <s v="Stratton Elementary School"/>
    <s v="08342"/>
    <n v="105"/>
    <n v="57"/>
    <n v="7"/>
    <n v="41"/>
    <n v="64"/>
    <n v="0.54300000000000004"/>
    <n v="6.7000000000000004E-2"/>
    <n v="0.61"/>
  </r>
  <r>
    <s v="1480"/>
    <s v="Stratton R-4"/>
    <x v="87"/>
    <x v="87"/>
    <s v="08351"/>
    <s v="Stratton Middle School"/>
    <s v="08351"/>
    <n v="52"/>
    <n v="18"/>
    <n v="8"/>
    <n v="26"/>
    <n v="26"/>
    <n v="0.34599999999999997"/>
    <n v="0.154"/>
    <n v="0.5"/>
  </r>
  <r>
    <s v="1480"/>
    <s v="Stratton R-4"/>
    <x v="87"/>
    <x v="87"/>
    <s v="08354"/>
    <s v="Stratton Senior High School"/>
    <s v="08354"/>
    <n v="63"/>
    <n v="22"/>
    <n v="8"/>
    <n v="33"/>
    <n v="30"/>
    <n v="0.34899999999999998"/>
    <n v="0.127"/>
    <n v="0.47599999999999998"/>
  </r>
  <r>
    <s v="1490"/>
    <s v="Bethune R-5"/>
    <x v="88"/>
    <x v="88"/>
    <s v="00842"/>
    <s v="Bethune Public Schools"/>
    <s v="00842"/>
    <n v="110"/>
    <n v="78"/>
    <n v="14"/>
    <n v="18"/>
    <n v="92"/>
    <n v="0.70899999999999996"/>
    <n v="0.127"/>
    <n v="0.83599999999999997"/>
  </r>
  <r>
    <s v="1500"/>
    <s v="Burlington RE-6J"/>
    <x v="89"/>
    <x v="89"/>
    <s v="01144"/>
    <s v="Burlington Elementary School"/>
    <s v="01144"/>
    <n v="332"/>
    <n v="178"/>
    <n v="28"/>
    <n v="126"/>
    <n v="206"/>
    <n v="0.53600000000000003"/>
    <n v="8.4000000000000005E-2"/>
    <n v="0.62"/>
  </r>
  <r>
    <s v="1500"/>
    <s v="Burlington RE-6J"/>
    <x v="89"/>
    <x v="89"/>
    <s v="01150"/>
    <s v="Burlington Middle School"/>
    <s v="01150"/>
    <n v="216"/>
    <n v="127"/>
    <n v="22"/>
    <n v="67"/>
    <n v="149"/>
    <n v="0.58799999999999997"/>
    <n v="0.10199999999999999"/>
    <n v="0.69"/>
  </r>
  <r>
    <s v="1500"/>
    <s v="Burlington RE-6J"/>
    <x v="89"/>
    <x v="89"/>
    <s v="01152"/>
    <s v="Burlington High School"/>
    <s v="01152"/>
    <n v="220"/>
    <n v="134"/>
    <n v="17"/>
    <n v="69"/>
    <n v="151"/>
    <n v="0.60899999999999999"/>
    <n v="7.6999999999999999E-2"/>
    <n v="0.68600000000000005"/>
  </r>
  <r>
    <s v="1510"/>
    <s v="Lake County R-1"/>
    <x v="90"/>
    <x v="90"/>
    <s v="01700"/>
    <s v="Cloud City High School "/>
    <s v="01700"/>
    <n v="30"/>
    <n v="19"/>
    <s v="*"/>
    <s v="*"/>
    <s v="*"/>
    <n v="0.63300000000000001"/>
    <s v="*"/>
    <s v="*"/>
  </r>
  <r>
    <s v="1510"/>
    <s v="Lake County R-1"/>
    <x v="90"/>
    <x v="90"/>
    <s v="04901"/>
    <s v="Lake County Intermediate School"/>
    <s v="04901"/>
    <n v="273"/>
    <n v="128"/>
    <n v="24"/>
    <n v="121"/>
    <n v="152"/>
    <n v="0.46899999999999997"/>
    <n v="8.7999999999999995E-2"/>
    <n v="0.55700000000000005"/>
  </r>
  <r>
    <s v="1510"/>
    <s v="Lake County R-1"/>
    <x v="90"/>
    <x v="90"/>
    <s v="04904"/>
    <s v="Lake County High School"/>
    <s v="04904"/>
    <n v="402"/>
    <n v="170"/>
    <n v="32"/>
    <n v="200"/>
    <n v="202"/>
    <n v="0.42299999999999999"/>
    <n v="0.08"/>
    <n v="0.502"/>
  </r>
  <r>
    <s v="1510"/>
    <s v="Lake County R-1"/>
    <x v="90"/>
    <x v="90"/>
    <s v="09486"/>
    <s v="Lake County Elementary School"/>
    <s v="09486"/>
    <n v="272"/>
    <n v="93"/>
    <n v="18"/>
    <n v="161"/>
    <n v="111"/>
    <n v="0.34200000000000003"/>
    <n v="6.6000000000000003E-2"/>
    <n v="0.40799999999999997"/>
  </r>
  <r>
    <s v="1520"/>
    <s v="Durango 9-R"/>
    <x v="91"/>
    <x v="91"/>
    <s v="00225"/>
    <s v="Animas Valley Elementary School"/>
    <s v="00225"/>
    <n v="183"/>
    <s v="*"/>
    <s v="*"/>
    <n v="107"/>
    <n v="76"/>
    <s v="*"/>
    <s v="*"/>
    <n v="0.41499999999999998"/>
  </r>
  <r>
    <s v="1520"/>
    <s v="Durango 9-R"/>
    <x v="91"/>
    <x v="91"/>
    <s v="02097"/>
    <s v="District 9-R Shared School"/>
    <s v="02097"/>
    <n v="121"/>
    <s v="*"/>
    <s v="*"/>
    <n v="104"/>
    <n v="17"/>
    <s v="*"/>
    <s v="*"/>
    <n v="0.14000000000000001"/>
  </r>
  <r>
    <s v="1520"/>
    <s v="Durango 9-R"/>
    <x v="91"/>
    <x v="91"/>
    <s v="02318"/>
    <s v="Durango High School"/>
    <s v="02318"/>
    <n v="1343"/>
    <n v="387"/>
    <n v="18"/>
    <n v="938"/>
    <n v="405"/>
    <n v="0.28799999999999998"/>
    <n v="1.2999999999999999E-2"/>
    <n v="0.30199999999999999"/>
  </r>
  <r>
    <s v="1520"/>
    <s v="Durango 9-R"/>
    <x v="91"/>
    <x v="91"/>
    <s v="03012"/>
    <s v="Florida Mesa Elementary School"/>
    <s v="03012"/>
    <n v="286"/>
    <n v="138"/>
    <n v="6"/>
    <n v="142"/>
    <n v="144"/>
    <n v="0.48299999999999998"/>
    <n v="2.1000000000000001E-2"/>
    <n v="0.503"/>
  </r>
  <r>
    <s v="1520"/>
    <s v="Durango 9-R"/>
    <x v="91"/>
    <x v="91"/>
    <s v="03050"/>
    <s v="Fort Lewis Mesa Elementary School"/>
    <s v="03050"/>
    <n v="106"/>
    <n v="54"/>
    <n v="5"/>
    <n v="47"/>
    <n v="59"/>
    <n v="0.50900000000000001"/>
    <n v="4.7E-2"/>
    <n v="0.55700000000000005"/>
  </r>
  <r>
    <s v="1520"/>
    <s v="Durango 9-R"/>
    <x v="91"/>
    <x v="91"/>
    <s v="03571"/>
    <s v="Durango Big Picture High School"/>
    <s v="03571"/>
    <n v="91"/>
    <n v="51"/>
    <n v="4"/>
    <n v="36"/>
    <n v="55"/>
    <n v="0.56000000000000005"/>
    <n v="4.3999999999999997E-2"/>
    <n v="0.60399999999999998"/>
  </r>
  <r>
    <s v="1520"/>
    <s v="Durango 9-R"/>
    <x v="91"/>
    <x v="91"/>
    <s v="04384"/>
    <s v="The Juniper School"/>
    <s v="04384"/>
    <n v="169"/>
    <s v="*"/>
    <s v="*"/>
    <n v="105"/>
    <n v="64"/>
    <s v="*"/>
    <s v="*"/>
    <n v="0.379"/>
  </r>
  <r>
    <s v="1520"/>
    <s v="Durango 9-R"/>
    <x v="91"/>
    <x v="91"/>
    <s v="05888"/>
    <s v="Miller Middle School"/>
    <s v="05888"/>
    <n v="398"/>
    <s v="*"/>
    <s v="*"/>
    <n v="262"/>
    <n v="136"/>
    <s v="*"/>
    <s v="*"/>
    <n v="0.34200000000000003"/>
  </r>
  <r>
    <s v="1520"/>
    <s v="Durango 9-R"/>
    <x v="91"/>
    <x v="91"/>
    <s v="06222"/>
    <s v="Needham Elementary School"/>
    <s v="06222"/>
    <n v="347"/>
    <n v="153"/>
    <n v="7"/>
    <n v="187"/>
    <n v="160"/>
    <n v="0.441"/>
    <n v="0.02"/>
    <n v="0.46100000000000002"/>
  </r>
  <r>
    <s v="1520"/>
    <s v="Durango 9-R"/>
    <x v="91"/>
    <x v="91"/>
    <s v="06738"/>
    <s v="Park Elementary School"/>
    <s v="06738"/>
    <n v="439"/>
    <n v="161"/>
    <n v="12"/>
    <n v="266"/>
    <n v="173"/>
    <n v="0.36699999999999999"/>
    <n v="2.7E-2"/>
    <n v="0.39400000000000002"/>
  </r>
  <r>
    <s v="1520"/>
    <s v="Durango 9-R"/>
    <x v="91"/>
    <x v="91"/>
    <s v="07402"/>
    <s v="Riverview Elementary School"/>
    <s v="07402"/>
    <n v="413"/>
    <s v="*"/>
    <s v="*"/>
    <n v="311"/>
    <n v="102"/>
    <s v="*"/>
    <s v="*"/>
    <n v="0.247"/>
  </r>
  <r>
    <s v="1520"/>
    <s v="Durango 9-R"/>
    <x v="91"/>
    <x v="91"/>
    <s v="07994"/>
    <s v="Escalante Middle School"/>
    <s v="07994"/>
    <n v="511"/>
    <n v="217"/>
    <n v="16"/>
    <n v="278"/>
    <n v="233"/>
    <n v="0.42499999999999999"/>
    <n v="3.1E-2"/>
    <n v="0.45600000000000002"/>
  </r>
  <r>
    <s v="1520"/>
    <s v="Durango 9-R"/>
    <x v="91"/>
    <x v="91"/>
    <s v="08388"/>
    <s v="Sunnyside Elementary School"/>
    <s v="08388"/>
    <n v="108"/>
    <n v="45"/>
    <n v="4"/>
    <n v="59"/>
    <n v="49"/>
    <n v="0.41699999999999998"/>
    <n v="3.6999999999999998E-2"/>
    <n v="0.45400000000000001"/>
  </r>
  <r>
    <s v="1530"/>
    <s v="Bayfield 10 Jt-R"/>
    <x v="92"/>
    <x v="92"/>
    <s v="00632"/>
    <s v="Bayfield Intermediate School"/>
    <s v="00632"/>
    <n v="297"/>
    <n v="122"/>
    <n v="19"/>
    <n v="156"/>
    <n v="141"/>
    <n v="0.41099999999999998"/>
    <n v="6.4000000000000001E-2"/>
    <n v="0.47499999999999998"/>
  </r>
  <r>
    <s v="1530"/>
    <s v="Bayfield 10 Jt-R"/>
    <x v="92"/>
    <x v="92"/>
    <s v="00636"/>
    <s v="Bayfield Middle School"/>
    <s v="00636"/>
    <n v="285"/>
    <n v="91"/>
    <n v="15"/>
    <n v="179"/>
    <n v="106"/>
    <n v="0.31900000000000001"/>
    <n v="5.2999999999999999E-2"/>
    <n v="0.372"/>
  </r>
  <r>
    <s v="1530"/>
    <s v="Bayfield 10 Jt-R"/>
    <x v="92"/>
    <x v="92"/>
    <s v="00640"/>
    <s v="Bayfield High School"/>
    <s v="00640"/>
    <n v="423"/>
    <n v="126"/>
    <n v="20"/>
    <n v="277"/>
    <n v="146"/>
    <n v="0.29799999999999999"/>
    <n v="4.7E-2"/>
    <n v="0.34499999999999997"/>
  </r>
  <r>
    <s v="1530"/>
    <s v="Bayfield 10 Jt-R"/>
    <x v="92"/>
    <x v="92"/>
    <s v="00642"/>
    <s v="Bayfield Primary School"/>
    <s v="00642"/>
    <n v="249"/>
    <n v="82"/>
    <n v="19"/>
    <n v="148"/>
    <n v="101"/>
    <n v="0.32900000000000001"/>
    <n v="7.5999999999999998E-2"/>
    <n v="0.40600000000000003"/>
  </r>
  <r>
    <s v="1540"/>
    <s v="Ignacio 11 JT"/>
    <x v="93"/>
    <x v="93"/>
    <s v="04252"/>
    <s v="Ignacio Elementary School"/>
    <s v="04252"/>
    <n v="288"/>
    <n v="179"/>
    <n v="7"/>
    <n v="102"/>
    <n v="186"/>
    <n v="0.622"/>
    <n v="2.4E-2"/>
    <n v="0.64600000000000002"/>
  </r>
  <r>
    <s v="1540"/>
    <s v="Ignacio 11 JT"/>
    <x v="93"/>
    <x v="93"/>
    <s v="04254"/>
    <s v="Ignacio Middle School"/>
    <s v="04254"/>
    <n v="155"/>
    <n v="99"/>
    <s v="*"/>
    <s v="*"/>
    <s v="*"/>
    <n v="0.63900000000000001"/>
    <s v="*"/>
    <s v="*"/>
  </r>
  <r>
    <s v="1540"/>
    <s v="Ignacio 11 JT"/>
    <x v="93"/>
    <x v="93"/>
    <s v="04255"/>
    <s v="Ignacio Early Learning Program"/>
    <s v="04255"/>
    <n v="42"/>
    <s v="*"/>
    <s v="*"/>
    <n v="31"/>
    <n v="11"/>
    <s v="*"/>
    <s v="*"/>
    <n v="0.26200000000000001"/>
  </r>
  <r>
    <s v="1540"/>
    <s v="Ignacio 11 JT"/>
    <x v="93"/>
    <x v="93"/>
    <s v="04258"/>
    <s v="Ignacio High School"/>
    <s v="04258"/>
    <n v="206"/>
    <n v="96"/>
    <n v="7"/>
    <n v="103"/>
    <n v="103"/>
    <n v="0.46600000000000003"/>
    <n v="3.4000000000000002E-2"/>
    <n v="0.5"/>
  </r>
  <r>
    <m/>
    <m/>
    <x v="94"/>
    <x v="94"/>
    <m/>
    <m/>
    <m/>
    <m/>
    <n v="10"/>
    <s v="*"/>
    <s v="*"/>
    <s v="*"/>
    <n v="0.55600000000000005"/>
    <s v="*"/>
    <m/>
  </r>
  <r>
    <s v="1550"/>
    <s v="Poudre R-1"/>
    <x v="95"/>
    <x v="95"/>
    <s v="00473"/>
    <s v="PSD Mountain Schools"/>
    <s v="00473"/>
    <n v="95"/>
    <n v="34"/>
    <n v="10"/>
    <n v="51"/>
    <n v="44"/>
    <n v="0.35799999999999998"/>
    <n v="0.105"/>
    <n v="0.46300000000000002"/>
  </r>
  <r>
    <s v="1550"/>
    <s v="Poudre R-1"/>
    <x v="95"/>
    <x v="95"/>
    <s v="00477"/>
    <s v="Zach Elementary School"/>
    <s v="00477"/>
    <n v="470"/>
    <n v="58"/>
    <n v="4"/>
    <n v="408"/>
    <n v="62"/>
    <n v="0.123"/>
    <n v="8.9999999999999993E-3"/>
    <n v="0.13200000000000001"/>
  </r>
  <r>
    <s v="1550"/>
    <s v="Poudre R-1"/>
    <x v="95"/>
    <x v="95"/>
    <s v="00490"/>
    <s v="Bacon Elementary School"/>
    <s v="00490"/>
    <n v="415"/>
    <n v="86"/>
    <n v="10"/>
    <n v="319"/>
    <n v="96"/>
    <n v="0.20699999999999999"/>
    <n v="2.4E-2"/>
    <n v="0.23100000000000001"/>
  </r>
  <r>
    <s v="1550"/>
    <s v="Poudre R-1"/>
    <x v="95"/>
    <x v="95"/>
    <s v="00498"/>
    <s v="Bethke Elementary School"/>
    <s v="00498"/>
    <n v="525"/>
    <s v="*"/>
    <s v="*"/>
    <n v="482"/>
    <n v="43"/>
    <s v="*"/>
    <s v="*"/>
    <n v="8.2000000000000003E-2"/>
  </r>
  <r>
    <s v="1550"/>
    <s v="Poudre R-1"/>
    <x v="95"/>
    <x v="95"/>
    <s v="00612"/>
    <s v="Bauder Elementary School"/>
    <s v="00612"/>
    <n v="433"/>
    <n v="217"/>
    <n v="23"/>
    <n v="193"/>
    <n v="240"/>
    <n v="0.501"/>
    <n v="5.2999999999999999E-2"/>
    <n v="0.55400000000000005"/>
  </r>
  <r>
    <s v="1550"/>
    <s v="Poudre R-1"/>
    <x v="95"/>
    <x v="95"/>
    <s v="00678"/>
    <s v="Beattie Elementary School"/>
    <s v="00678"/>
    <n v="309"/>
    <n v="149"/>
    <n v="18"/>
    <n v="142"/>
    <n v="167"/>
    <n v="0.48199999999999998"/>
    <n v="5.8000000000000003E-2"/>
    <n v="0.54"/>
  </r>
  <r>
    <s v="1550"/>
    <s v="Poudre R-1"/>
    <x v="95"/>
    <x v="95"/>
    <s v="00766"/>
    <s v="Bennett Elementary School"/>
    <s v="00766"/>
    <n v="383"/>
    <n v="167"/>
    <n v="18"/>
    <n v="198"/>
    <n v="185"/>
    <n v="0.436"/>
    <n v="4.7E-2"/>
    <n v="0.48299999999999998"/>
  </r>
  <r>
    <s v="1550"/>
    <s v="Poudre R-1"/>
    <x v="95"/>
    <x v="95"/>
    <s v="00892"/>
    <s v="Blevins Middle School"/>
    <s v="00892"/>
    <n v="419"/>
    <n v="187"/>
    <n v="20"/>
    <n v="212"/>
    <n v="207"/>
    <n v="0.44600000000000001"/>
    <n v="4.8000000000000001E-2"/>
    <n v="0.49399999999999999"/>
  </r>
  <r>
    <s v="1550"/>
    <s v="Poudre R-1"/>
    <x v="95"/>
    <x v="95"/>
    <s v="00898"/>
    <s v="Boltz Middle School"/>
    <s v="00898"/>
    <n v="564"/>
    <n v="251"/>
    <n v="41"/>
    <n v="272"/>
    <n v="292"/>
    <n v="0.44500000000000001"/>
    <n v="7.2999999999999995E-2"/>
    <n v="0.51800000000000002"/>
  </r>
  <r>
    <s v="1550"/>
    <s v="Poudre R-1"/>
    <x v="95"/>
    <x v="95"/>
    <s v="01186"/>
    <s v="Cache La Poudre Elementary School"/>
    <s v="01186"/>
    <n v="290"/>
    <n v="113"/>
    <n v="20"/>
    <n v="157"/>
    <n v="133"/>
    <n v="0.39"/>
    <n v="6.9000000000000006E-2"/>
    <n v="0.45900000000000002"/>
  </r>
  <r>
    <s v="1550"/>
    <s v="Poudre R-1"/>
    <x v="95"/>
    <x v="95"/>
    <s v="01190"/>
    <s v="Cache La Poudre Middle School"/>
    <s v="01190"/>
    <n v="298"/>
    <n v="88"/>
    <n v="19"/>
    <n v="191"/>
    <n v="107"/>
    <n v="0.29499999999999998"/>
    <n v="6.4000000000000001E-2"/>
    <n v="0.35899999999999999"/>
  </r>
  <r>
    <s v="1550"/>
    <s v="Poudre R-1"/>
    <x v="95"/>
    <x v="95"/>
    <s v="02298"/>
    <s v="Dunn Elementary School"/>
    <s v="02298"/>
    <n v="393"/>
    <n v="97"/>
    <n v="17"/>
    <n v="279"/>
    <n v="114"/>
    <n v="0.247"/>
    <n v="4.2999999999999997E-2"/>
    <n v="0.28999999999999998"/>
  </r>
  <r>
    <s v="1550"/>
    <s v="Poudre R-1"/>
    <x v="95"/>
    <x v="95"/>
    <s v="03046"/>
    <s v="Fort Collins High School"/>
    <s v="03046"/>
    <n v="1903"/>
    <n v="610"/>
    <n v="99"/>
    <n v="1194"/>
    <n v="709"/>
    <n v="0.32100000000000001"/>
    <n v="5.1999999999999998E-2"/>
    <n v="0.373"/>
  </r>
  <r>
    <s v="1550"/>
    <s v="Poudre R-1"/>
    <x v="95"/>
    <x v="95"/>
    <s v="03105"/>
    <s v="Fossil Ridge High School"/>
    <s v="03105"/>
    <n v="1969"/>
    <n v="265"/>
    <n v="47"/>
    <n v="1657"/>
    <n v="312"/>
    <n v="0.13500000000000001"/>
    <n v="2.4E-2"/>
    <n v="0.158"/>
  </r>
  <r>
    <s v="1550"/>
    <s v="Poudre R-1"/>
    <x v="95"/>
    <x v="95"/>
    <s v="03760"/>
    <s v="Centennial High School"/>
    <s v="03760"/>
    <n v="143"/>
    <n v="95"/>
    <n v="18"/>
    <n v="30"/>
    <n v="113"/>
    <n v="0.66400000000000003"/>
    <n v="0.126"/>
    <n v="0.79"/>
  </r>
  <r>
    <s v="1550"/>
    <s v="Poudre R-1"/>
    <x v="95"/>
    <x v="95"/>
    <s v="03787"/>
    <s v="Harris Bilingual Elementary School"/>
    <s v="03787"/>
    <n v="308"/>
    <n v="159"/>
    <n v="21"/>
    <n v="128"/>
    <n v="180"/>
    <n v="0.51600000000000001"/>
    <n v="6.8000000000000005E-2"/>
    <n v="0.58399999999999996"/>
  </r>
  <r>
    <s v="1550"/>
    <s v="Poudre R-1"/>
    <x v="95"/>
    <x v="95"/>
    <s v="04282"/>
    <s v="Irish Elementary School"/>
    <s v="04282"/>
    <n v="355"/>
    <n v="252"/>
    <n v="19"/>
    <n v="84"/>
    <n v="271"/>
    <n v="0.71"/>
    <n v="5.3999999999999999E-2"/>
    <n v="0.76300000000000001"/>
  </r>
  <r>
    <s v="1550"/>
    <s v="Poudre R-1"/>
    <x v="95"/>
    <x v="95"/>
    <s v="04359"/>
    <s v="Bamford Elementary School"/>
    <s v="04359"/>
    <n v="301"/>
    <n v="65"/>
    <n v="6"/>
    <n v="230"/>
    <n v="71"/>
    <n v="0.216"/>
    <n v="0.02"/>
    <n v="0.23599999999999999"/>
  </r>
  <r>
    <s v="1550"/>
    <s v="Poudre R-1"/>
    <x v="95"/>
    <x v="95"/>
    <s v="04456"/>
    <s v="Johnson Elementary School"/>
    <s v="04456"/>
    <n v="334"/>
    <n v="117"/>
    <n v="21"/>
    <n v="196"/>
    <n v="138"/>
    <n v="0.35"/>
    <n v="6.3E-2"/>
    <n v="0.41299999999999998"/>
  </r>
  <r>
    <s v="1550"/>
    <s v="Poudre R-1"/>
    <x v="95"/>
    <x v="95"/>
    <s v="04698"/>
    <s v="Kinard Core Knowledge Middle School"/>
    <s v="04698"/>
    <n v="766"/>
    <n v="71"/>
    <n v="16"/>
    <n v="679"/>
    <n v="87"/>
    <n v="9.2999999999999999E-2"/>
    <n v="2.1000000000000001E-2"/>
    <n v="0.114"/>
  </r>
  <r>
    <s v="1550"/>
    <s v="Poudre R-1"/>
    <x v="95"/>
    <x v="95"/>
    <s v="04793"/>
    <s v="Kruse Elementary School"/>
    <s v="04793"/>
    <n v="457"/>
    <n v="183"/>
    <n v="22"/>
    <n v="252"/>
    <n v="205"/>
    <n v="0.4"/>
    <n v="4.8000000000000001E-2"/>
    <n v="0.44900000000000001"/>
  </r>
  <r>
    <s v="1550"/>
    <s v="Poudre R-1"/>
    <x v="95"/>
    <x v="95"/>
    <s v="05014"/>
    <s v="Laurel Elementary School"/>
    <s v="05014"/>
    <n v="431"/>
    <n v="212"/>
    <n v="8"/>
    <n v="211"/>
    <n v="220"/>
    <n v="0.49199999999999999"/>
    <n v="1.9E-2"/>
    <n v="0.51"/>
  </r>
  <r>
    <s v="1550"/>
    <s v="Poudre R-1"/>
    <x v="95"/>
    <x v="95"/>
    <s v="05068"/>
    <s v="Lesher Middle School"/>
    <s v="05068"/>
    <n v="769"/>
    <n v="220"/>
    <n v="30"/>
    <n v="519"/>
    <n v="250"/>
    <n v="0.28599999999999998"/>
    <n v="3.9E-2"/>
    <n v="0.32500000000000001"/>
  </r>
  <r>
    <s v="1550"/>
    <s v="Poudre R-1"/>
    <x v="95"/>
    <x v="95"/>
    <s v="05168"/>
    <s v="Lincoln Middle School"/>
    <s v="05168"/>
    <n v="550"/>
    <n v="339"/>
    <n v="24"/>
    <n v="187"/>
    <n v="363"/>
    <n v="0.61599999999999999"/>
    <n v="4.3999999999999997E-2"/>
    <n v="0.66"/>
  </r>
  <r>
    <s v="1550"/>
    <s v="Poudre R-1"/>
    <x v="95"/>
    <x v="95"/>
    <s v="05196"/>
    <s v="Linton Elementary School"/>
    <s v="05196"/>
    <n v="307"/>
    <n v="178"/>
    <n v="21"/>
    <n v="108"/>
    <n v="199"/>
    <n v="0.57999999999999996"/>
    <n v="6.8000000000000005E-2"/>
    <n v="0.64800000000000002"/>
  </r>
  <r>
    <s v="1550"/>
    <s v="Poudre R-1"/>
    <x v="95"/>
    <x v="95"/>
    <s v="05292"/>
    <s v="Lopez Elementary School"/>
    <s v="05292"/>
    <n v="353"/>
    <n v="143"/>
    <n v="20"/>
    <n v="190"/>
    <n v="163"/>
    <n v="0.40500000000000003"/>
    <n v="5.7000000000000002E-2"/>
    <n v="0.46200000000000002"/>
  </r>
  <r>
    <s v="1550"/>
    <s v="Poudre R-1"/>
    <x v="95"/>
    <x v="95"/>
    <s v="05688"/>
    <s v="McGraw Elementary School"/>
    <s v="05688"/>
    <n v="381"/>
    <n v="107"/>
    <n v="16"/>
    <n v="258"/>
    <n v="123"/>
    <n v="0.28100000000000003"/>
    <n v="4.2000000000000003E-2"/>
    <n v="0.32300000000000001"/>
  </r>
  <r>
    <s v="1550"/>
    <s v="Poudre R-1"/>
    <x v="2"/>
    <x v="2"/>
    <s v="05917"/>
    <s v="Mountain Sage Community School"/>
    <s v="05917"/>
    <n v="315"/>
    <n v="94"/>
    <n v="14"/>
    <n v="207"/>
    <n v="108"/>
    <n v="0.29799999999999999"/>
    <n v="4.3999999999999997E-2"/>
    <n v="0.34300000000000003"/>
  </r>
  <r>
    <s v="1550"/>
    <s v="Poudre R-1"/>
    <x v="95"/>
    <x v="95"/>
    <s v="06476"/>
    <s v="O'Dea Elementary School"/>
    <s v="06476"/>
    <n v="432"/>
    <n v="178"/>
    <n v="18"/>
    <n v="236"/>
    <n v="196"/>
    <n v="0.41199999999999998"/>
    <n v="4.2000000000000003E-2"/>
    <n v="0.45400000000000001"/>
  </r>
  <r>
    <s v="1550"/>
    <s v="Poudre R-1"/>
    <x v="95"/>
    <x v="95"/>
    <s v="06482"/>
    <s v="Olander Elementary School"/>
    <s v="06482"/>
    <n v="340"/>
    <n v="116"/>
    <n v="16"/>
    <n v="208"/>
    <n v="132"/>
    <n v="0.34100000000000003"/>
    <n v="4.7E-2"/>
    <n v="0.38800000000000001"/>
  </r>
  <r>
    <s v="1550"/>
    <s v="Poudre R-1"/>
    <x v="95"/>
    <x v="95"/>
    <s v="07043"/>
    <s v="PSD Options School"/>
    <s v="07043"/>
    <n v="93"/>
    <n v="26"/>
    <n v="4"/>
    <n v="63"/>
    <n v="30"/>
    <n v="0.28000000000000003"/>
    <n v="4.2999999999999997E-2"/>
    <n v="0.32300000000000001"/>
  </r>
  <r>
    <s v="1550"/>
    <s v="Poudre R-1"/>
    <x v="95"/>
    <x v="95"/>
    <s v="07104"/>
    <s v="Polaris Expeditionary Learning School"/>
    <s v="07104"/>
    <n v="390"/>
    <n v="86"/>
    <n v="11"/>
    <n v="293"/>
    <n v="97"/>
    <n v="0.221"/>
    <n v="2.8000000000000001E-2"/>
    <n v="0.249"/>
  </r>
  <r>
    <s v="1550"/>
    <s v="Poudre R-1"/>
    <x v="95"/>
    <x v="95"/>
    <s v="07124"/>
    <s v="Poudre High School"/>
    <s v="07124"/>
    <n v="1573"/>
    <n v="620"/>
    <n v="86"/>
    <n v="867"/>
    <n v="706"/>
    <n v="0.39400000000000002"/>
    <n v="5.5E-2"/>
    <n v="0.44900000000000001"/>
  </r>
  <r>
    <s v="1550"/>
    <s v="Poudre R-1"/>
    <x v="95"/>
    <x v="95"/>
    <s v="07127"/>
    <s v="Poudre Community Academy"/>
    <s v="07127"/>
    <n v="251"/>
    <n v="175"/>
    <n v="13"/>
    <n v="63"/>
    <n v="188"/>
    <n v="0.69699999999999995"/>
    <n v="5.1999999999999998E-2"/>
    <n v="0.749"/>
  </r>
  <r>
    <s v="1550"/>
    <s v="Poudre R-1"/>
    <x v="95"/>
    <x v="95"/>
    <s v="07161"/>
    <s v="Preston Middle School"/>
    <s v="07161"/>
    <n v="549"/>
    <n v="125"/>
    <n v="20"/>
    <n v="404"/>
    <n v="145"/>
    <n v="0.22800000000000001"/>
    <n v="3.5999999999999997E-2"/>
    <n v="0.26400000000000001"/>
  </r>
  <r>
    <s v="1550"/>
    <s v="Poudre R-1"/>
    <x v="95"/>
    <x v="95"/>
    <s v="07198"/>
    <s v="PSD Global Academy"/>
    <s v="07198"/>
    <n v="299"/>
    <n v="113"/>
    <n v="11"/>
    <n v="175"/>
    <n v="124"/>
    <n v="0.378"/>
    <n v="3.6999999999999998E-2"/>
    <n v="0.41499999999999998"/>
  </r>
  <r>
    <s v="1550"/>
    <s v="Poudre R-1"/>
    <x v="95"/>
    <x v="95"/>
    <s v="07218"/>
    <s v="Putnam Elementary School"/>
    <s v="07218"/>
    <n v="261"/>
    <n v="201"/>
    <n v="13"/>
    <n v="47"/>
    <n v="214"/>
    <n v="0.77"/>
    <n v="0.05"/>
    <n v="0.82"/>
  </r>
  <r>
    <s v="1550"/>
    <s v="Poudre R-1"/>
    <x v="95"/>
    <x v="95"/>
    <s v="07325"/>
    <s v="Rice Elementary School"/>
    <s v="07325"/>
    <n v="424"/>
    <n v="129"/>
    <n v="26"/>
    <n v="269"/>
    <n v="155"/>
    <n v="0.30399999999999999"/>
    <n v="6.0999999999999999E-2"/>
    <n v="0.36599999999999999"/>
  </r>
  <r>
    <s v="1550"/>
    <s v="Poudre R-1"/>
    <x v="95"/>
    <x v="95"/>
    <s v="07350"/>
    <s v="Riffenburgh Elementary School"/>
    <s v="07350"/>
    <n v="451"/>
    <n v="128"/>
    <n v="15"/>
    <n v="308"/>
    <n v="143"/>
    <n v="0.28399999999999997"/>
    <n v="3.3000000000000002E-2"/>
    <n v="0.317"/>
  </r>
  <r>
    <s v="1550"/>
    <s v="Poudre R-1"/>
    <x v="95"/>
    <x v="95"/>
    <s v="07470"/>
    <s v="Rocky Mountain High School"/>
    <s v="07470"/>
    <n v="2056"/>
    <n v="593"/>
    <n v="101"/>
    <n v="1362"/>
    <n v="694"/>
    <n v="0.28799999999999998"/>
    <n v="4.9000000000000002E-2"/>
    <n v="0.33800000000000002"/>
  </r>
  <r>
    <s v="1550"/>
    <s v="Poudre R-1"/>
    <x v="95"/>
    <x v="95"/>
    <s v="07834"/>
    <s v="Shepardson Elementary School"/>
    <s v="07834"/>
    <n v="424"/>
    <n v="104"/>
    <n v="21"/>
    <n v="299"/>
    <n v="125"/>
    <n v="0.245"/>
    <n v="0.05"/>
    <n v="0.29499999999999998"/>
  </r>
  <r>
    <s v="1550"/>
    <s v="Poudre R-1"/>
    <x v="95"/>
    <x v="95"/>
    <s v="07877"/>
    <s v="Timnath Middle-High School"/>
    <s v="07877"/>
    <n v="1255"/>
    <n v="203"/>
    <n v="36"/>
    <n v="1016"/>
    <n v="239"/>
    <n v="0.16200000000000001"/>
    <n v="2.9000000000000001E-2"/>
    <n v="0.19"/>
  </r>
  <r>
    <s v="1550"/>
    <s v="Poudre R-1"/>
    <x v="95"/>
    <x v="95"/>
    <s v="08460"/>
    <s v="Tavelli Elementary School"/>
    <s v="08460"/>
    <n v="511"/>
    <n v="196"/>
    <n v="13"/>
    <n v="302"/>
    <n v="209"/>
    <n v="0.38400000000000001"/>
    <n v="2.5000000000000001E-2"/>
    <n v="0.40899999999999997"/>
  </r>
  <r>
    <s v="1550"/>
    <s v="Poudre R-1"/>
    <x v="95"/>
    <x v="95"/>
    <s v="08852"/>
    <s v="Timnath Elementary School"/>
    <s v="08852"/>
    <n v="469"/>
    <n v="124"/>
    <n v="19"/>
    <n v="326"/>
    <n v="143"/>
    <n v="0.26400000000000001"/>
    <n v="4.1000000000000002E-2"/>
    <n v="0.30499999999999999"/>
  </r>
  <r>
    <s v="1550"/>
    <s v="Poudre R-1"/>
    <x v="95"/>
    <x v="95"/>
    <s v="09251"/>
    <s v="Traut Core Elementary School"/>
    <s v="09251"/>
    <n v="493"/>
    <n v="76"/>
    <n v="15"/>
    <n v="402"/>
    <n v="91"/>
    <n v="0.154"/>
    <n v="0.03"/>
    <n v="0.185"/>
  </r>
  <r>
    <s v="1550"/>
    <s v="Poudre R-1"/>
    <x v="95"/>
    <x v="95"/>
    <s v="09330"/>
    <s v="Webber Middle School"/>
    <s v="09330"/>
    <n v="726"/>
    <n v="213"/>
    <n v="32"/>
    <n v="481"/>
    <n v="245"/>
    <n v="0.29299999999999998"/>
    <n v="4.3999999999999997E-2"/>
    <n v="0.33700000000000002"/>
  </r>
  <r>
    <s v="1550"/>
    <s v="Poudre R-1"/>
    <x v="95"/>
    <x v="95"/>
    <s v="09370"/>
    <s v="Eyestone Elementary School"/>
    <s v="09370"/>
    <n v="652"/>
    <n v="235"/>
    <n v="34"/>
    <n v="383"/>
    <n v="269"/>
    <n v="0.36"/>
    <n v="5.1999999999999998E-2"/>
    <n v="0.41299999999999998"/>
  </r>
  <r>
    <s v="1550"/>
    <s v="Poudre R-1"/>
    <x v="95"/>
    <x v="95"/>
    <s v="09374"/>
    <s v="Wellington Middle-High School"/>
    <s v="09374"/>
    <n v="1031"/>
    <n v="363"/>
    <n v="57"/>
    <n v="611"/>
    <n v="420"/>
    <n v="0.35199999999999998"/>
    <n v="5.5E-2"/>
    <n v="0.40699999999999997"/>
  </r>
  <r>
    <s v="1550"/>
    <s v="Poudre R-1"/>
    <x v="95"/>
    <x v="95"/>
    <s v="09380"/>
    <s v="Werner Elementary School"/>
    <s v="09380"/>
    <n v="350"/>
    <n v="60"/>
    <n v="7"/>
    <n v="283"/>
    <n v="67"/>
    <n v="0.17100000000000001"/>
    <n v="0.02"/>
    <n v="0.191"/>
  </r>
  <r>
    <s v="1560"/>
    <s v="Thompson R2-J"/>
    <x v="96"/>
    <x v="96"/>
    <s v="00510"/>
    <s v="Peakview Academy at Conrad Ball"/>
    <s v="00510"/>
    <n v="624"/>
    <n v="392"/>
    <n v="38"/>
    <n v="194"/>
    <n v="430"/>
    <n v="0.628"/>
    <n v="6.0999999999999999E-2"/>
    <n v="0.68899999999999995"/>
  </r>
  <r>
    <s v="1560"/>
    <s v="Thompson R2-J"/>
    <x v="96"/>
    <x v="96"/>
    <s v="00808"/>
    <s v="Berthoud Elementary School"/>
    <s v="00808"/>
    <n v="506"/>
    <n v="101"/>
    <n v="16"/>
    <n v="389"/>
    <n v="117"/>
    <n v="0.2"/>
    <n v="3.2000000000000001E-2"/>
    <n v="0.23100000000000001"/>
  </r>
  <r>
    <s v="1560"/>
    <s v="Thompson R2-J"/>
    <x v="96"/>
    <x v="96"/>
    <s v="00812"/>
    <s v="Berthoud High School"/>
    <s v="00812"/>
    <n v="699"/>
    <n v="145"/>
    <n v="17"/>
    <n v="537"/>
    <n v="162"/>
    <n v="0.20699999999999999"/>
    <n v="2.4E-2"/>
    <n v="0.23200000000000001"/>
  </r>
  <r>
    <s v="1560"/>
    <s v="Thompson R2-J"/>
    <x v="96"/>
    <x v="96"/>
    <s v="00865"/>
    <s v="B F Kitchen Elementary School"/>
    <s v="00865"/>
    <n v="168"/>
    <n v="88"/>
    <n v="7"/>
    <n v="73"/>
    <n v="95"/>
    <n v="0.52400000000000002"/>
    <n v="4.2000000000000003E-2"/>
    <n v="0.56499999999999995"/>
  </r>
  <r>
    <s v="1560"/>
    <s v="Thompson R2-J"/>
    <x v="96"/>
    <x v="96"/>
    <s v="00870"/>
    <s v="Big Thompson Elementary School"/>
    <s v="00870"/>
    <n v="201"/>
    <n v="56"/>
    <n v="10"/>
    <n v="135"/>
    <n v="66"/>
    <n v="0.27900000000000003"/>
    <n v="0.05"/>
    <n v="0.32800000000000001"/>
  </r>
  <r>
    <s v="1560"/>
    <s v="Thompson R2-J"/>
    <x v="96"/>
    <x v="96"/>
    <s v="01323"/>
    <s v="Carrie Martin Elementary School"/>
    <s v="01323"/>
    <n v="252"/>
    <n v="96"/>
    <n v="11"/>
    <n v="145"/>
    <n v="107"/>
    <n v="0.38100000000000001"/>
    <n v="4.3999999999999997E-2"/>
    <n v="0.42499999999999999"/>
  </r>
  <r>
    <s v="1560"/>
    <s v="Thompson R2-J"/>
    <x v="96"/>
    <x v="96"/>
    <s v="01385"/>
    <s v="Centennial Elementary School"/>
    <s v="01385"/>
    <n v="331"/>
    <n v="105"/>
    <n v="14"/>
    <n v="212"/>
    <n v="119"/>
    <n v="0.317"/>
    <n v="4.2000000000000003E-2"/>
    <n v="0.36"/>
  </r>
  <r>
    <s v="1560"/>
    <s v="Thompson R2-J"/>
    <x v="96"/>
    <x v="96"/>
    <s v="01530"/>
    <s v="Riverview PK-8"/>
    <s v="01530"/>
    <n v="814"/>
    <n v="208"/>
    <n v="48"/>
    <n v="558"/>
    <n v="256"/>
    <n v="0.25600000000000001"/>
    <n v="5.8999999999999997E-2"/>
    <n v="0.314"/>
  </r>
  <r>
    <s v="1560"/>
    <s v="Thompson R2-J"/>
    <x v="96"/>
    <x v="96"/>
    <s v="01920"/>
    <s v="Cottonwood Plains Elementary School"/>
    <s v="01920"/>
    <n v="345"/>
    <n v="189"/>
    <n v="28"/>
    <n v="128"/>
    <n v="217"/>
    <n v="0.54800000000000004"/>
    <n v="8.1000000000000003E-2"/>
    <n v="0.629"/>
  </r>
  <r>
    <s v="1560"/>
    <s v="Thompson R2-J"/>
    <x v="96"/>
    <x v="96"/>
    <s v="02089"/>
    <s v="Coyote Ridge Elementary School"/>
    <s v="02089"/>
    <n v="264"/>
    <n v="74"/>
    <n v="12"/>
    <n v="178"/>
    <n v="86"/>
    <n v="0.28000000000000003"/>
    <n v="4.4999999999999998E-2"/>
    <n v="0.32600000000000001"/>
  </r>
  <r>
    <s v="1560"/>
    <s v="Thompson R2-J"/>
    <x v="96"/>
    <x v="96"/>
    <s v="02212"/>
    <s v="Berthoud Early Childhood"/>
    <s v="02212"/>
    <n v="22"/>
    <s v="*"/>
    <s v="*"/>
    <n v="15"/>
    <n v="7"/>
    <s v="*"/>
    <s v="*"/>
    <n v="0.318"/>
  </r>
  <r>
    <s v="1560"/>
    <s v="Thompson R2-J"/>
    <x v="96"/>
    <x v="96"/>
    <s v="03320"/>
    <s v="Garfield Elementary School"/>
    <s v="03320"/>
    <n v="212"/>
    <n v="113"/>
    <n v="13"/>
    <n v="86"/>
    <n v="126"/>
    <n v="0.53300000000000003"/>
    <n v="6.0999999999999999E-2"/>
    <n v="0.59399999999999997"/>
  </r>
  <r>
    <s v="1560"/>
    <s v="Thompson R2-J"/>
    <x v="96"/>
    <x v="96"/>
    <s v="03945"/>
    <s v="High Plains School"/>
    <s v="03945"/>
    <n v="491"/>
    <n v="166"/>
    <n v="12"/>
    <n v="313"/>
    <n v="178"/>
    <n v="0.33800000000000002"/>
    <n v="2.4E-2"/>
    <n v="0.36299999999999999"/>
  </r>
  <r>
    <s v="1560"/>
    <s v="Thompson R2-J"/>
    <x v="96"/>
    <x v="96"/>
    <s v="04332"/>
    <s v="Ivy Stockwell Elementary School"/>
    <s v="04332"/>
    <n v="423"/>
    <n v="100"/>
    <n v="17"/>
    <n v="306"/>
    <n v="117"/>
    <n v="0.23599999999999999"/>
    <n v="0.04"/>
    <n v="0.27700000000000002"/>
  </r>
  <r>
    <s v="1560"/>
    <s v="Thompson R2-J"/>
    <x v="96"/>
    <x v="96"/>
    <s v="05018"/>
    <s v="Laurene Edmondson Elementary School"/>
    <s v="05018"/>
    <n v="241"/>
    <n v="151"/>
    <n v="9"/>
    <n v="81"/>
    <n v="160"/>
    <n v="0.627"/>
    <n v="3.6999999999999998E-2"/>
    <n v="0.66400000000000003"/>
  </r>
  <r>
    <s v="1560"/>
    <s v="Thompson R2-J"/>
    <x v="96"/>
    <x v="96"/>
    <s v="05170"/>
    <s v="Lincoln Elementary School"/>
    <s v="05170"/>
    <n v="217"/>
    <n v="110"/>
    <n v="15"/>
    <n v="92"/>
    <n v="125"/>
    <n v="0.50700000000000001"/>
    <n v="6.9000000000000006E-2"/>
    <n v="0.57599999999999996"/>
  </r>
  <r>
    <s v="1560"/>
    <s v="Thompson R2-J"/>
    <x v="96"/>
    <x v="96"/>
    <s v="05235"/>
    <s v="Loveland Classical School"/>
    <s v="05235"/>
    <n v="1007"/>
    <n v="249"/>
    <n v="38"/>
    <n v="720"/>
    <n v="287"/>
    <n v="0.247"/>
    <n v="3.7999999999999999E-2"/>
    <n v="0.28499999999999998"/>
  </r>
  <r>
    <s v="1560"/>
    <s v="Thompson R2-J"/>
    <x v="96"/>
    <x v="96"/>
    <s v="05312"/>
    <s v="Bill Reed Middle School"/>
    <s v="05312"/>
    <n v="514"/>
    <n v="254"/>
    <n v="41"/>
    <n v="219"/>
    <n v="295"/>
    <n v="0.49399999999999999"/>
    <n v="0.08"/>
    <n v="0.57399999999999995"/>
  </r>
  <r>
    <s v="1560"/>
    <s v="Thompson R2-J"/>
    <x v="96"/>
    <x v="96"/>
    <s v="05316"/>
    <s v="Loveland High School"/>
    <s v="05316"/>
    <n v="1490"/>
    <n v="452"/>
    <n v="88"/>
    <n v="950"/>
    <n v="540"/>
    <n v="0.30299999999999999"/>
    <n v="5.8999999999999997E-2"/>
    <n v="0.36199999999999999"/>
  </r>
  <r>
    <s v="1560"/>
    <s v="Thompson R2-J"/>
    <x v="96"/>
    <x v="96"/>
    <s v="05335"/>
    <s v="Lucile Erwin Middle School"/>
    <s v="05335"/>
    <n v="692"/>
    <n v="259"/>
    <n v="40"/>
    <n v="393"/>
    <n v="299"/>
    <n v="0.374"/>
    <n v="5.8000000000000003E-2"/>
    <n v="0.432"/>
  </r>
  <r>
    <s v="1560"/>
    <s v="Thompson R2-J"/>
    <x v="96"/>
    <x v="96"/>
    <s v="05393"/>
    <s v="Thompson Integrated Early Childhood"/>
    <s v="05393"/>
    <n v="88"/>
    <n v="54"/>
    <s v="*"/>
    <s v="*"/>
    <s v="*"/>
    <n v="0.61399999999999999"/>
    <s v="*"/>
    <s v="*"/>
  </r>
  <r>
    <s v="1560"/>
    <s v="Thompson R2-J"/>
    <x v="96"/>
    <x v="96"/>
    <s v="06163"/>
    <s v="Mountain View High School"/>
    <s v="06163"/>
    <n v="1119"/>
    <n v="420"/>
    <n v="61"/>
    <n v="638"/>
    <n v="481"/>
    <n v="0.375"/>
    <n v="5.5E-2"/>
    <n v="0.43"/>
  </r>
  <r>
    <s v="1560"/>
    <s v="Thompson R2-J"/>
    <x v="96"/>
    <x v="96"/>
    <s v="06194"/>
    <s v="Namaqua Elementary School"/>
    <s v="06194"/>
    <n v="242"/>
    <n v="105"/>
    <n v="12"/>
    <n v="125"/>
    <n v="117"/>
    <n v="0.434"/>
    <n v="0.05"/>
    <n v="0.48299999999999998"/>
  </r>
  <r>
    <s v="1560"/>
    <s v="Thompson R2-J"/>
    <x v="96"/>
    <x v="96"/>
    <s v="06220"/>
    <s v="New Vision Charter School"/>
    <s v="06220"/>
    <n v="1006"/>
    <n v="248"/>
    <n v="50"/>
    <n v="708"/>
    <n v="298"/>
    <n v="0.247"/>
    <n v="0.05"/>
    <n v="0.29599999999999999"/>
  </r>
  <r>
    <s v="1560"/>
    <s v="Thompson R2-J"/>
    <x v="96"/>
    <x v="96"/>
    <s v="07113"/>
    <s v="Ponderosa Elementary"/>
    <s v="07113"/>
    <n v="353"/>
    <n v="99"/>
    <n v="20"/>
    <n v="234"/>
    <n v="119"/>
    <n v="0.28000000000000003"/>
    <n v="5.7000000000000002E-2"/>
    <n v="0.33700000000000002"/>
  </r>
  <r>
    <s v="1560"/>
    <s v="Thompson R2-J"/>
    <x v="96"/>
    <x v="96"/>
    <s v="07640"/>
    <s v="Sarah Milner Elementary School"/>
    <s v="07640"/>
    <n v="272"/>
    <n v="174"/>
    <n v="23"/>
    <n v="75"/>
    <n v="197"/>
    <n v="0.64"/>
    <n v="8.5000000000000006E-2"/>
    <n v="0.72399999999999998"/>
  </r>
  <r>
    <s v="1560"/>
    <s v="Thompson R2-J"/>
    <x v="96"/>
    <x v="96"/>
    <s v="08824"/>
    <s v="Thompson Valley High School"/>
    <s v="08824"/>
    <n v="1034"/>
    <n v="371"/>
    <n v="50"/>
    <n v="613"/>
    <n v="421"/>
    <n v="0.35899999999999999"/>
    <n v="4.8000000000000001E-2"/>
    <n v="0.40699999999999997"/>
  </r>
  <r>
    <s v="1560"/>
    <s v="Thompson R2-J"/>
    <x v="96"/>
    <x v="96"/>
    <s v="08918"/>
    <s v="Truscott Elementary School"/>
    <s v="08918"/>
    <n v="203"/>
    <n v="98"/>
    <n v="28"/>
    <n v="77"/>
    <n v="126"/>
    <n v="0.48299999999999998"/>
    <n v="0.13800000000000001"/>
    <n v="0.621"/>
  </r>
  <r>
    <s v="1560"/>
    <s v="Thompson R2-J"/>
    <x v="96"/>
    <x v="96"/>
    <s v="08925"/>
    <s v="Turner Middle School"/>
    <s v="08925"/>
    <n v="448"/>
    <n v="92"/>
    <n v="17"/>
    <n v="339"/>
    <n v="109"/>
    <n v="0.20499999999999999"/>
    <n v="3.7999999999999999E-2"/>
    <n v="0.24299999999999999"/>
  </r>
  <r>
    <s v="1560"/>
    <s v="Thompson R2-J"/>
    <x v="96"/>
    <x v="96"/>
    <s v="09228"/>
    <s v="Walt Clark Middle School"/>
    <s v="09228"/>
    <n v="357"/>
    <n v="146"/>
    <n v="27"/>
    <n v="184"/>
    <n v="173"/>
    <n v="0.40899999999999997"/>
    <n v="7.5999999999999998E-2"/>
    <n v="0.48499999999999999"/>
  </r>
  <r>
    <s v="1560"/>
    <s v="Thompson R2-J"/>
    <x v="96"/>
    <x v="96"/>
    <s v="09674"/>
    <s v="Winona Elementary School"/>
    <s v="09674"/>
    <n v="250"/>
    <n v="155"/>
    <n v="21"/>
    <n v="74"/>
    <n v="176"/>
    <n v="0.62"/>
    <n v="8.4000000000000005E-2"/>
    <n v="0.70399999999999996"/>
  </r>
  <r>
    <s v="1570"/>
    <s v="Estes Park R-3"/>
    <x v="97"/>
    <x v="97"/>
    <s v="02790"/>
    <s v="Estes Park K-5 School"/>
    <s v="02790"/>
    <n v="488"/>
    <n v="224"/>
    <n v="31"/>
    <n v="233"/>
    <n v="255"/>
    <n v="0.45900000000000002"/>
    <n v="6.4000000000000001E-2"/>
    <n v="0.52300000000000002"/>
  </r>
  <r>
    <s v="1570"/>
    <s v="Estes Park R-3"/>
    <x v="97"/>
    <x v="97"/>
    <s v="02792"/>
    <s v="Estes Park Middle School"/>
    <s v="02792"/>
    <n v="199"/>
    <n v="86"/>
    <n v="11"/>
    <n v="102"/>
    <n v="97"/>
    <n v="0.432"/>
    <n v="5.5E-2"/>
    <n v="0.48699999999999999"/>
  </r>
  <r>
    <s v="1570"/>
    <s v="Estes Park R-3"/>
    <x v="97"/>
    <x v="97"/>
    <s v="02794"/>
    <s v="Estes Park High School"/>
    <s v="02794"/>
    <n v="328"/>
    <n v="119"/>
    <n v="19"/>
    <n v="190"/>
    <n v="138"/>
    <n v="0.36299999999999999"/>
    <n v="5.8000000000000003E-2"/>
    <n v="0.42099999999999999"/>
  </r>
  <r>
    <s v="1580"/>
    <s v="Trinidad 1"/>
    <x v="98"/>
    <x v="98"/>
    <s v="01386"/>
    <s v="Trinidad Middle School"/>
    <s v="01386"/>
    <n v="158"/>
    <n v="123"/>
    <n v="10"/>
    <n v="25"/>
    <n v="133"/>
    <n v="0.77800000000000002"/>
    <n v="6.3E-2"/>
    <n v="0.84199999999999997"/>
  </r>
  <r>
    <s v="1580"/>
    <s v="Trinidad 1"/>
    <x v="98"/>
    <x v="98"/>
    <s v="02944"/>
    <s v="Fisher's Peak Elementary School"/>
    <s v="02944"/>
    <n v="376"/>
    <n v="302"/>
    <n v="17"/>
    <n v="57"/>
    <n v="319"/>
    <n v="0.80300000000000005"/>
    <n v="4.4999999999999998E-2"/>
    <n v="0.84799999999999998"/>
  </r>
  <r>
    <s v="1580"/>
    <s v="Trinidad 1"/>
    <x v="98"/>
    <x v="98"/>
    <s v="08906"/>
    <s v="Trinidad High School"/>
    <s v="08906"/>
    <n v="210"/>
    <n v="148"/>
    <n v="14"/>
    <n v="48"/>
    <n v="162"/>
    <n v="0.70499999999999996"/>
    <n v="6.7000000000000004E-2"/>
    <n v="0.77100000000000002"/>
  </r>
  <r>
    <s v="1590"/>
    <s v="Primero Reorganized 2"/>
    <x v="99"/>
    <x v="99"/>
    <s v="07160"/>
    <s v="Primero Elementary School"/>
    <s v="07160"/>
    <n v="133"/>
    <n v="73"/>
    <s v="*"/>
    <s v="*"/>
    <s v="*"/>
    <n v="0.54900000000000004"/>
    <s v="*"/>
    <s v="*"/>
  </r>
  <r>
    <s v="1590"/>
    <s v="Primero Reorganized 2"/>
    <x v="99"/>
    <x v="99"/>
    <s v="07164"/>
    <s v="Primero Junior-Senior High School"/>
    <s v="07164"/>
    <n v="119"/>
    <n v="64"/>
    <n v="6"/>
    <n v="49"/>
    <n v="70"/>
    <n v="0.53800000000000003"/>
    <n v="0.05"/>
    <n v="0.58799999999999997"/>
  </r>
  <r>
    <s v="1600"/>
    <s v="Hoehne Reorganized 3"/>
    <x v="100"/>
    <x v="100"/>
    <s v="04048"/>
    <s v="Hoehne Schools"/>
    <s v="04048"/>
    <n v="293"/>
    <n v="115"/>
    <n v="14"/>
    <n v="164"/>
    <n v="129"/>
    <n v="0.39200000000000002"/>
    <n v="4.8000000000000001E-2"/>
    <n v="0.44"/>
  </r>
  <r>
    <s v="1620"/>
    <s v="Aguilar Reorganized 6"/>
    <x v="101"/>
    <x v="101"/>
    <s v="00058"/>
    <s v="Aguilar Elementary School"/>
    <s v="00058"/>
    <n v="72"/>
    <n v="57"/>
    <s v="*"/>
    <s v="*"/>
    <s v="*"/>
    <n v="0.79200000000000004"/>
    <s v="*"/>
    <s v="*"/>
  </r>
  <r>
    <s v="1620"/>
    <s v="Aguilar Reorganized 6"/>
    <x v="101"/>
    <x v="101"/>
    <s v="00066"/>
    <s v="Aguilar Junior-Senior High School"/>
    <s v="00066"/>
    <n v="45"/>
    <n v="34"/>
    <s v="*"/>
    <s v="*"/>
    <s v="*"/>
    <n v="0.75600000000000001"/>
    <s v="*"/>
    <s v="*"/>
  </r>
  <r>
    <s v="1750"/>
    <s v="Branson Reorganized 82"/>
    <x v="102"/>
    <x v="102"/>
    <s v="00978"/>
    <s v="Branson School"/>
    <s v="00978"/>
    <n v="73"/>
    <s v="*"/>
    <s v="*"/>
    <n v="31"/>
    <n v="42"/>
    <s v="*"/>
    <s v="*"/>
    <n v="0.57499999999999996"/>
  </r>
  <r>
    <s v="1760"/>
    <s v="Kim Reorganized 88"/>
    <x v="103"/>
    <x v="103"/>
    <s v="04690"/>
    <s v="Kim Elementary School"/>
    <s v="04690"/>
    <n v="9"/>
    <s v="*"/>
    <s v="*"/>
    <s v="*"/>
    <s v="*"/>
    <s v="*"/>
    <s v="*"/>
    <s v="*"/>
  </r>
  <r>
    <s v="1760"/>
    <s v="Kim Reorganized 88"/>
    <x v="103"/>
    <x v="103"/>
    <s v="04694"/>
    <s v="Kim Undivided High School"/>
    <s v="04694"/>
    <n v="17"/>
    <s v="*"/>
    <s v="*"/>
    <n v="15"/>
    <s v="*"/>
    <s v="*"/>
    <s v="*"/>
    <s v="*"/>
  </r>
  <r>
    <s v="1780"/>
    <s v="Genoa-Hugo C113"/>
    <x v="104"/>
    <x v="104"/>
    <s v="04162"/>
    <s v="Genoa-Hugo School"/>
    <s v="04162"/>
    <n v="229"/>
    <n v="113"/>
    <n v="7"/>
    <n v="109"/>
    <n v="120"/>
    <n v="0.49299999999999999"/>
    <n v="3.1E-2"/>
    <n v="0.52400000000000002"/>
  </r>
  <r>
    <s v="1790"/>
    <s v="Limon RE-4J"/>
    <x v="105"/>
    <x v="105"/>
    <s v="05132"/>
    <s v="Limon Elementary School"/>
    <s v="05132"/>
    <n v="220"/>
    <n v="109"/>
    <n v="12"/>
    <n v="99"/>
    <n v="121"/>
    <n v="0.495"/>
    <n v="5.5E-2"/>
    <n v="0.55000000000000004"/>
  </r>
  <r>
    <s v="1790"/>
    <s v="Limon RE-4J"/>
    <x v="105"/>
    <x v="105"/>
    <s v="05136"/>
    <s v="Limon Junior-Senior High School"/>
    <s v="05136"/>
    <n v="249"/>
    <n v="95"/>
    <n v="11"/>
    <n v="143"/>
    <n v="106"/>
    <n v="0.38200000000000001"/>
    <n v="4.3999999999999997E-2"/>
    <n v="0.42599999999999999"/>
  </r>
  <r>
    <s v="1810"/>
    <s v="Karval RE-23"/>
    <x v="106"/>
    <x v="106"/>
    <s v="04502"/>
    <s v="Karval Elementary School"/>
    <s v="04502"/>
    <n v="17"/>
    <s v="*"/>
    <s v="*"/>
    <n v="14"/>
    <s v="*"/>
    <s v="*"/>
    <s v="*"/>
    <s v="*"/>
  </r>
  <r>
    <s v="1810"/>
    <s v="Karval RE-23"/>
    <x v="106"/>
    <x v="106"/>
    <s v="04506"/>
    <s v="Karval Junior-Senior High School"/>
    <s v="04506"/>
    <n v="19"/>
    <n v="10"/>
    <n v="5"/>
    <n v="4"/>
    <n v="15"/>
    <n v="0.52600000000000002"/>
    <n v="0.26300000000000001"/>
    <n v="0.78900000000000003"/>
  </r>
  <r>
    <s v="1828"/>
    <s v="Valley RE-1"/>
    <x v="107"/>
    <x v="107"/>
    <s v="00515"/>
    <s v="Ayres Elementary School"/>
    <s v="00515"/>
    <n v="398"/>
    <n v="202"/>
    <n v="22"/>
    <n v="174"/>
    <n v="224"/>
    <n v="0.50800000000000001"/>
    <n v="5.5E-2"/>
    <n v="0.56299999999999994"/>
  </r>
  <r>
    <s v="1828"/>
    <s v="Valley RE-1"/>
    <x v="107"/>
    <x v="107"/>
    <s v="01220"/>
    <s v="Caliche Elementary School"/>
    <s v="01220"/>
    <n v="127"/>
    <n v="64"/>
    <s v="*"/>
    <s v="*"/>
    <s v="*"/>
    <n v="0.504"/>
    <s v="*"/>
    <s v="*"/>
  </r>
  <r>
    <s v="1828"/>
    <s v="Valley RE-1"/>
    <x v="107"/>
    <x v="107"/>
    <s v="01224"/>
    <s v="Caliche Junior-Senior High School"/>
    <s v="01224"/>
    <n v="106"/>
    <s v="*"/>
    <s v="*"/>
    <n v="67"/>
    <n v="39"/>
    <s v="*"/>
    <s v="*"/>
    <n v="0.36799999999999999"/>
  </r>
  <r>
    <s v="1828"/>
    <s v="Valley RE-1"/>
    <x v="107"/>
    <x v="107"/>
    <s v="01321"/>
    <s v="Campbell Elementary School"/>
    <s v="01321"/>
    <n v="365"/>
    <n v="209"/>
    <n v="29"/>
    <n v="127"/>
    <n v="238"/>
    <n v="0.57299999999999995"/>
    <n v="7.9000000000000001E-2"/>
    <n v="0.65200000000000002"/>
  </r>
  <r>
    <s v="1828"/>
    <s v="Valley RE-1"/>
    <x v="107"/>
    <x v="107"/>
    <s v="03729"/>
    <s v="Hagen Early Education Center"/>
    <s v="03729"/>
    <n v="111"/>
    <n v="62"/>
    <n v="6"/>
    <n v="43"/>
    <n v="68"/>
    <n v="0.55900000000000005"/>
    <n v="5.3999999999999999E-2"/>
    <n v="0.61299999999999999"/>
  </r>
  <r>
    <s v="1828"/>
    <s v="Valley RE-1"/>
    <x v="107"/>
    <x v="107"/>
    <s v="08256"/>
    <s v="Sterling Middle School"/>
    <s v="08256"/>
    <n v="371"/>
    <n v="227"/>
    <n v="17"/>
    <n v="127"/>
    <n v="244"/>
    <n v="0.61199999999999999"/>
    <n v="4.5999999999999999E-2"/>
    <n v="0.65800000000000003"/>
  </r>
  <r>
    <s v="1828"/>
    <s v="Valley RE-1"/>
    <x v="107"/>
    <x v="107"/>
    <s v="08260"/>
    <s v="Sterling High School"/>
    <s v="08260"/>
    <n v="409"/>
    <n v="178"/>
    <n v="29"/>
    <n v="202"/>
    <n v="207"/>
    <n v="0.435"/>
    <n v="7.0999999999999994E-2"/>
    <n v="0.50600000000000001"/>
  </r>
  <r>
    <s v="1850"/>
    <s v="Frenchman RE-3"/>
    <x v="108"/>
    <x v="108"/>
    <s v="02980"/>
    <s v="Fleming Elementary School"/>
    <s v="02980"/>
    <n v="139"/>
    <s v="*"/>
    <s v="*"/>
    <n v="109"/>
    <n v="30"/>
    <s v="*"/>
    <s v="*"/>
    <n v="0.216"/>
  </r>
  <r>
    <s v="1850"/>
    <s v="Frenchman RE-3"/>
    <x v="108"/>
    <x v="108"/>
    <s v="02988"/>
    <s v="Fleming High School"/>
    <s v="02988"/>
    <n v="82"/>
    <s v="*"/>
    <s v="*"/>
    <n v="56"/>
    <n v="26"/>
    <s v="*"/>
    <s v="*"/>
    <n v="0.317"/>
  </r>
  <r>
    <s v="1860"/>
    <s v="Buffalo RE-4J"/>
    <x v="109"/>
    <x v="109"/>
    <s v="05802"/>
    <s v="Merino Elementary School"/>
    <s v="05802"/>
    <n v="164"/>
    <n v="42"/>
    <n v="10"/>
    <n v="112"/>
    <n v="52"/>
    <n v="0.25600000000000001"/>
    <n v="6.0999999999999999E-2"/>
    <n v="0.317"/>
  </r>
  <r>
    <s v="1860"/>
    <s v="Buffalo RE-4J"/>
    <x v="109"/>
    <x v="109"/>
    <s v="05806"/>
    <s v="Merino Junior Senior High School"/>
    <s v="05806"/>
    <n v="159"/>
    <n v="48"/>
    <n v="7"/>
    <n v="104"/>
    <n v="55"/>
    <n v="0.30199999999999999"/>
    <n v="4.3999999999999997E-2"/>
    <n v="0.34599999999999997"/>
  </r>
  <r>
    <s v="1870"/>
    <s v="Plateau RE-5"/>
    <x v="110"/>
    <x v="110"/>
    <s v="06834"/>
    <s v="Peetz Elementary School"/>
    <s v="06834"/>
    <n v="113"/>
    <s v="*"/>
    <s v="*"/>
    <n v="90"/>
    <n v="23"/>
    <s v="*"/>
    <s v="*"/>
    <n v="0.20399999999999999"/>
  </r>
  <r>
    <s v="1870"/>
    <s v="Plateau RE-5"/>
    <x v="110"/>
    <x v="110"/>
    <s v="06838"/>
    <s v="Peetz Junior-Senior High School"/>
    <s v="06838"/>
    <n v="88"/>
    <n v="20"/>
    <n v="7"/>
    <n v="61"/>
    <n v="27"/>
    <n v="0.22700000000000001"/>
    <n v="0.08"/>
    <n v="0.307"/>
  </r>
  <r>
    <s v="1980"/>
    <s v="De Beque 49JT"/>
    <x v="111"/>
    <x v="111"/>
    <s v="02126"/>
    <s v="De Beque PK-12 School District 49JT"/>
    <s v="02126"/>
    <n v="168"/>
    <n v="94"/>
    <n v="20"/>
    <n v="54"/>
    <n v="114"/>
    <n v="0.56000000000000005"/>
    <n v="0.11899999999999999"/>
    <n v="0.67900000000000005"/>
  </r>
  <r>
    <s v="1990"/>
    <s v="Plateau Valley 50"/>
    <x v="112"/>
    <x v="112"/>
    <s v="07024"/>
    <s v="Plateau Valley Elementary School"/>
    <s v="07024"/>
    <n v="145"/>
    <s v="*"/>
    <s v="*"/>
    <n v="94"/>
    <n v="51"/>
    <s v="*"/>
    <s v="*"/>
    <n v="0.35199999999999998"/>
  </r>
  <r>
    <s v="1990"/>
    <s v="Plateau Valley 50"/>
    <x v="112"/>
    <x v="112"/>
    <s v="07028"/>
    <s v="Plateau Valley Junior High School"/>
    <s v="07028"/>
    <n v="44"/>
    <s v="*"/>
    <s v="*"/>
    <n v="27"/>
    <n v="17"/>
    <s v="*"/>
    <s v="*"/>
    <n v="0.38600000000000001"/>
  </r>
  <r>
    <s v="1990"/>
    <s v="Plateau Valley 50"/>
    <x v="112"/>
    <x v="112"/>
    <s v="07032"/>
    <s v="Plateau Valley High School"/>
    <s v="07032"/>
    <n v="78"/>
    <s v="*"/>
    <s v="*"/>
    <n v="47"/>
    <n v="31"/>
    <s v="*"/>
    <s v="*"/>
    <n v="0.39700000000000002"/>
  </r>
  <r>
    <s v="2000"/>
    <s v="Mesa County Valley 51"/>
    <x v="113"/>
    <x v="113"/>
    <s v="00262"/>
    <s v="Appleton Elementary School"/>
    <s v="00262"/>
    <n v="447"/>
    <n v="144"/>
    <n v="36"/>
    <n v="267"/>
    <n v="180"/>
    <n v="0.32200000000000001"/>
    <n v="8.1000000000000003E-2"/>
    <n v="0.40300000000000002"/>
  </r>
  <r>
    <s v="2000"/>
    <s v="Mesa County Valley 51"/>
    <x v="113"/>
    <x v="113"/>
    <s v="00361"/>
    <s v="Fruita 8/9 School"/>
    <s v="00361"/>
    <n v="591"/>
    <n v="179"/>
    <n v="58"/>
    <n v="354"/>
    <n v="237"/>
    <n v="0.30299999999999999"/>
    <n v="9.8000000000000004E-2"/>
    <n v="0.40100000000000002"/>
  </r>
  <r>
    <s v="2000"/>
    <s v="Mesa County Valley 51"/>
    <x v="113"/>
    <x v="113"/>
    <s v="00362"/>
    <s v="Rim Rock Elementary School"/>
    <s v="00362"/>
    <n v="330"/>
    <n v="129"/>
    <n v="19"/>
    <n v="182"/>
    <n v="148"/>
    <n v="0.39100000000000001"/>
    <n v="5.8000000000000003E-2"/>
    <n v="0.44800000000000001"/>
  </r>
  <r>
    <s v="2000"/>
    <s v="Mesa County Valley 51"/>
    <x v="113"/>
    <x v="113"/>
    <s v="00363"/>
    <s v="Pear Park Elementary School"/>
    <s v="00363"/>
    <n v="437"/>
    <n v="283"/>
    <n v="51"/>
    <n v="103"/>
    <n v="334"/>
    <n v="0.64800000000000002"/>
    <n v="0.11700000000000001"/>
    <n v="0.76400000000000001"/>
  </r>
  <r>
    <s v="2000"/>
    <s v="Mesa County Valley 51"/>
    <x v="113"/>
    <x v="113"/>
    <s v="00900"/>
    <s v="Bookcliff Middle School"/>
    <s v="00900"/>
    <n v="565"/>
    <n v="365"/>
    <n v="42"/>
    <n v="158"/>
    <n v="407"/>
    <n v="0.64600000000000002"/>
    <n v="7.3999999999999996E-2"/>
    <n v="0.72"/>
  </r>
  <r>
    <s v="2000"/>
    <s v="Mesa County Valley 51"/>
    <x v="113"/>
    <x v="113"/>
    <s v="01046"/>
    <s v="Broadway Elementary School"/>
    <s v="01046"/>
    <n v="289"/>
    <n v="86"/>
    <n v="21"/>
    <n v="182"/>
    <n v="107"/>
    <n v="0.29799999999999999"/>
    <n v="7.2999999999999995E-2"/>
    <n v="0.37"/>
  </r>
  <r>
    <s v="2000"/>
    <s v="Mesa County Valley 51"/>
    <x v="113"/>
    <x v="113"/>
    <s v="01297"/>
    <s v="Monument Ridge Elementary School"/>
    <s v="01297"/>
    <n v="312"/>
    <n v="84"/>
    <n v="15"/>
    <n v="213"/>
    <n v="99"/>
    <n v="0.26900000000000002"/>
    <n v="4.8000000000000001E-2"/>
    <n v="0.317"/>
  </r>
  <r>
    <s v="2000"/>
    <s v="Mesa County Valley 51"/>
    <x v="113"/>
    <x v="113"/>
    <s v="01450"/>
    <s v="Central High School"/>
    <s v="01450"/>
    <n v="1443"/>
    <n v="717"/>
    <n v="128"/>
    <n v="598"/>
    <n v="845"/>
    <n v="0.497"/>
    <n v="8.8999999999999996E-2"/>
    <n v="0.58599999999999997"/>
  </r>
  <r>
    <s v="2000"/>
    <s v="Mesa County Valley 51"/>
    <x v="113"/>
    <x v="113"/>
    <s v="01520"/>
    <s v="Chatfield Elementary School"/>
    <s v="01520"/>
    <n v="372"/>
    <n v="210"/>
    <n v="48"/>
    <n v="114"/>
    <n v="258"/>
    <n v="0.56499999999999995"/>
    <n v="0.129"/>
    <n v="0.69399999999999995"/>
  </r>
  <r>
    <s v="2000"/>
    <s v="Mesa County Valley 51"/>
    <x v="113"/>
    <x v="113"/>
    <s v="01619"/>
    <s v="Chipeta Elementary School"/>
    <s v="01619"/>
    <n v="363"/>
    <n v="255"/>
    <n v="19"/>
    <n v="89"/>
    <n v="274"/>
    <n v="0.70199999999999996"/>
    <n v="5.1999999999999998E-2"/>
    <n v="0.755"/>
  </r>
  <r>
    <s v="2000"/>
    <s v="Mesa County Valley 51"/>
    <x v="113"/>
    <x v="113"/>
    <s v="01686"/>
    <s v="Clifton Elementary School"/>
    <s v="01686"/>
    <n v="375"/>
    <n v="277"/>
    <n v="39"/>
    <n v="59"/>
    <n v="316"/>
    <n v="0.73899999999999999"/>
    <n v="0.104"/>
    <n v="0.84299999999999997"/>
  </r>
  <r>
    <s v="2000"/>
    <s v="Mesa County Valley 51"/>
    <x v="113"/>
    <x v="113"/>
    <s v="02128"/>
    <s v="Independence Academy"/>
    <s v="02128"/>
    <n v="487"/>
    <n v="121"/>
    <n v="37"/>
    <n v="329"/>
    <n v="158"/>
    <n v="0.248"/>
    <n v="7.5999999999999998E-2"/>
    <n v="0.32400000000000001"/>
  </r>
  <r>
    <s v="2000"/>
    <s v="Mesa County Valley 51"/>
    <x v="113"/>
    <x v="113"/>
    <s v="02224"/>
    <s v="Dos Rios Elementary School"/>
    <s v="02224"/>
    <n v="285"/>
    <n v="216"/>
    <n v="21"/>
    <n v="48"/>
    <n v="237"/>
    <n v="0.75800000000000001"/>
    <n v="7.3999999999999996E-2"/>
    <n v="0.83199999999999996"/>
  </r>
  <r>
    <s v="2000"/>
    <s v="Mesa County Valley 51"/>
    <x v="113"/>
    <x v="113"/>
    <s v="02297"/>
    <s v="Dual Immersion Academy School"/>
    <s v="02297"/>
    <n v="303"/>
    <n v="151"/>
    <n v="30"/>
    <n v="122"/>
    <n v="181"/>
    <n v="0.498"/>
    <n v="9.9000000000000005E-2"/>
    <n v="0.59699999999999998"/>
  </r>
  <r>
    <s v="2000"/>
    <s v="Mesa County Valley 51"/>
    <x v="113"/>
    <x v="113"/>
    <s v="02724"/>
    <s v="New Emerson School at Columbus"/>
    <s v="02724"/>
    <n v="140"/>
    <s v="*"/>
    <s v="*"/>
    <n v="121"/>
    <n v="19"/>
    <s v="*"/>
    <s v="*"/>
    <n v="0.13600000000000001"/>
  </r>
  <r>
    <s v="2000"/>
    <s v="Mesa County Valley 51"/>
    <x v="113"/>
    <x v="113"/>
    <s v="03244"/>
    <s v="Fruita Middle School"/>
    <s v="03244"/>
    <n v="459"/>
    <n v="149"/>
    <n v="38"/>
    <n v="272"/>
    <n v="187"/>
    <n v="0.32500000000000001"/>
    <n v="8.3000000000000004E-2"/>
    <n v="0.40699999999999997"/>
  </r>
  <r>
    <s v="2000"/>
    <s v="Mesa County Valley 51"/>
    <x v="113"/>
    <x v="113"/>
    <s v="03262"/>
    <s v="Fruitvale Elementary School"/>
    <s v="03262"/>
    <n v="376"/>
    <n v="232"/>
    <n v="43"/>
    <n v="101"/>
    <n v="275"/>
    <n v="0.61699999999999999"/>
    <n v="0.114"/>
    <n v="0.73099999999999998"/>
  </r>
  <r>
    <s v="2000"/>
    <s v="Mesa County Valley 51"/>
    <x v="113"/>
    <x v="113"/>
    <s v="03570"/>
    <s v="Grand Junction High School"/>
    <s v="03570"/>
    <n v="1591"/>
    <n v="634"/>
    <n v="130"/>
    <n v="827"/>
    <n v="764"/>
    <n v="0.39800000000000002"/>
    <n v="8.2000000000000003E-2"/>
    <n v="0.48"/>
  </r>
  <r>
    <s v="2000"/>
    <s v="Mesa County Valley 51"/>
    <x v="113"/>
    <x v="113"/>
    <s v="03584"/>
    <s v="Grand Mesa Middle School"/>
    <s v="03584"/>
    <n v="525"/>
    <n v="300"/>
    <n v="58"/>
    <n v="167"/>
    <n v="358"/>
    <n v="0.57099999999999995"/>
    <n v="0.11"/>
    <n v="0.68200000000000005"/>
  </r>
  <r>
    <s v="2000"/>
    <s v="Mesa County Valley 51"/>
    <x v="113"/>
    <x v="113"/>
    <s v="03604"/>
    <s v="Grand River Academy"/>
    <s v="03604"/>
    <n v="516"/>
    <n v="263"/>
    <n v="43"/>
    <n v="210"/>
    <n v="306"/>
    <n v="0.51"/>
    <n v="8.3000000000000004E-2"/>
    <n v="0.59299999999999997"/>
  </r>
  <r>
    <s v="2000"/>
    <s v="Mesa County Valley 51"/>
    <x v="113"/>
    <x v="113"/>
    <s v="04439"/>
    <s v="Juniper Ridge Community School"/>
    <s v="04439"/>
    <n v="392"/>
    <n v="192"/>
    <n v="39"/>
    <n v="161"/>
    <n v="231"/>
    <n v="0.49"/>
    <n v="9.9000000000000005E-2"/>
    <n v="0.58899999999999997"/>
  </r>
  <r>
    <s v="2000"/>
    <s v="Mesa County Valley 51"/>
    <x v="113"/>
    <x v="113"/>
    <s v="05210"/>
    <s v="Lincoln Orchard Mesa Elementary School"/>
    <s v="05210"/>
    <n v="316"/>
    <n v="174"/>
    <n v="40"/>
    <n v="102"/>
    <n v="214"/>
    <n v="0.55100000000000005"/>
    <n v="0.127"/>
    <n v="0.67700000000000005"/>
  </r>
  <r>
    <s v="2000"/>
    <s v="Mesa County Valley 51"/>
    <x v="113"/>
    <x v="113"/>
    <s v="05244"/>
    <s v="Loma Elementary School"/>
    <s v="05244"/>
    <n v="241"/>
    <n v="92"/>
    <n v="18"/>
    <n v="131"/>
    <n v="110"/>
    <n v="0.38200000000000001"/>
    <n v="7.4999999999999997E-2"/>
    <n v="0.45600000000000002"/>
  </r>
  <r>
    <s v="2000"/>
    <s v="Mesa County Valley 51"/>
    <x v="113"/>
    <x v="113"/>
    <s v="05842"/>
    <s v="Mesa View Elementary School"/>
    <s v="05842"/>
    <n v="364"/>
    <n v="180"/>
    <n v="26"/>
    <n v="158"/>
    <n v="206"/>
    <n v="0.495"/>
    <n v="7.0999999999999994E-2"/>
    <n v="0.56599999999999995"/>
  </r>
  <r>
    <s v="2000"/>
    <s v="Mesa County Valley 51"/>
    <x v="113"/>
    <x v="113"/>
    <s v="06070"/>
    <s v="Fruita Monument High School"/>
    <s v="06070"/>
    <n v="1273"/>
    <n v="298"/>
    <n v="77"/>
    <n v="898"/>
    <n v="375"/>
    <n v="0.23400000000000001"/>
    <n v="0.06"/>
    <n v="0.29499999999999998"/>
  </r>
  <r>
    <s v="2000"/>
    <s v="Mesa County Valley 51"/>
    <x v="113"/>
    <x v="113"/>
    <s v="06166"/>
    <s v="Mount Garfield Middle School"/>
    <s v="06166"/>
    <n v="562"/>
    <n v="338"/>
    <n v="60"/>
    <n v="164"/>
    <n v="398"/>
    <n v="0.60099999999999998"/>
    <n v="0.107"/>
    <n v="0.70799999999999996"/>
  </r>
  <r>
    <s v="2000"/>
    <s v="Mesa County Valley 51"/>
    <x v="113"/>
    <x v="113"/>
    <s v="06264"/>
    <s v="Nisley Elementary School"/>
    <s v="06264"/>
    <n v="350"/>
    <n v="265"/>
    <n v="31"/>
    <n v="54"/>
    <n v="296"/>
    <n v="0.75700000000000001"/>
    <n v="8.8999999999999996E-2"/>
    <n v="0.84599999999999997"/>
  </r>
  <r>
    <s v="2000"/>
    <s v="Mesa County Valley 51"/>
    <x v="113"/>
    <x v="113"/>
    <s v="06554"/>
    <s v="Orchard Avenue Elementary School"/>
    <s v="06554"/>
    <n v="306"/>
    <n v="171"/>
    <n v="25"/>
    <n v="110"/>
    <n v="196"/>
    <n v="0.55900000000000005"/>
    <n v="8.2000000000000003E-2"/>
    <n v="0.64100000000000001"/>
  </r>
  <r>
    <s v="2000"/>
    <s v="Mesa County Valley 51"/>
    <x v="113"/>
    <x v="113"/>
    <s v="06562"/>
    <s v="Orchard Mesa Middle School"/>
    <s v="06562"/>
    <n v="581"/>
    <n v="281"/>
    <n v="59"/>
    <n v="241"/>
    <n v="340"/>
    <n v="0.48399999999999999"/>
    <n v="0.10199999999999999"/>
    <n v="0.58499999999999996"/>
  </r>
  <r>
    <s v="2000"/>
    <s v="Mesa County Valley 51"/>
    <x v="113"/>
    <x v="113"/>
    <s v="06666"/>
    <s v="Palisade High School"/>
    <s v="06666"/>
    <n v="1069"/>
    <n v="467"/>
    <n v="82"/>
    <n v="520"/>
    <n v="549"/>
    <n v="0.437"/>
    <n v="7.6999999999999999E-2"/>
    <n v="0.51400000000000001"/>
  </r>
  <r>
    <s v="2000"/>
    <s v="Mesa County Valley 51"/>
    <x v="113"/>
    <x v="113"/>
    <s v="07110"/>
    <s v="Pomona Elementary School"/>
    <s v="07110"/>
    <n v="393"/>
    <n v="189"/>
    <n v="23"/>
    <n v="181"/>
    <n v="212"/>
    <n v="0.48099999999999998"/>
    <n v="5.8999999999999997E-2"/>
    <n v="0.53900000000000003"/>
  </r>
  <r>
    <s v="2000"/>
    <s v="Mesa County Valley 51"/>
    <x v="113"/>
    <x v="113"/>
    <s v="07236"/>
    <s v="R-5 High School"/>
    <s v="07236"/>
    <n v="218"/>
    <n v="138"/>
    <n v="24"/>
    <n v="56"/>
    <n v="162"/>
    <n v="0.63300000000000001"/>
    <n v="0.11"/>
    <n v="0.74299999999999999"/>
  </r>
  <r>
    <s v="2000"/>
    <s v="Mesa County Valley 51"/>
    <x v="113"/>
    <x v="113"/>
    <s v="07281"/>
    <s v="Redlands Middle School"/>
    <s v="07281"/>
    <n v="594"/>
    <n v="123"/>
    <n v="39"/>
    <n v="432"/>
    <n v="162"/>
    <n v="0.20699999999999999"/>
    <n v="6.6000000000000003E-2"/>
    <n v="0.27300000000000002"/>
  </r>
  <r>
    <s v="2000"/>
    <s v="Mesa County Valley 51"/>
    <x v="113"/>
    <x v="113"/>
    <s v="07467"/>
    <s v="Rocky Mountain Elementary School"/>
    <s v="07467"/>
    <n v="416"/>
    <n v="305"/>
    <n v="51"/>
    <n v="60"/>
    <n v="356"/>
    <n v="0.73299999999999998"/>
    <n v="0.123"/>
    <n v="0.85599999999999998"/>
  </r>
  <r>
    <s v="2000"/>
    <s v="Mesa County Valley 51"/>
    <x v="113"/>
    <x v="113"/>
    <s v="07832"/>
    <s v="Shelledy Elementary School"/>
    <s v="07832"/>
    <n v="398"/>
    <n v="148"/>
    <n v="25"/>
    <n v="225"/>
    <n v="173"/>
    <n v="0.372"/>
    <n v="6.3E-2"/>
    <n v="0.435"/>
  </r>
  <r>
    <s v="2000"/>
    <s v="Mesa County Valley 51"/>
    <x v="113"/>
    <x v="113"/>
    <s v="08462"/>
    <s v="Taylor Elementary School"/>
    <s v="08462"/>
    <n v="301"/>
    <n v="115"/>
    <n v="20"/>
    <n v="166"/>
    <n v="135"/>
    <n v="0.38200000000000001"/>
    <n v="6.6000000000000003E-2"/>
    <n v="0.44900000000000001"/>
  </r>
  <r>
    <s v="2000"/>
    <s v="Mesa County Valley 51"/>
    <x v="113"/>
    <x v="113"/>
    <s v="08846"/>
    <s v="Thunder Mountain Elementary School"/>
    <s v="08846"/>
    <n v="441"/>
    <n v="229"/>
    <n v="37"/>
    <n v="175"/>
    <n v="266"/>
    <n v="0.51900000000000002"/>
    <n v="8.4000000000000005E-2"/>
    <n v="0.60299999999999998"/>
  </r>
  <r>
    <s v="2000"/>
    <s v="Mesa County Valley 51"/>
    <x v="113"/>
    <x v="113"/>
    <s v="08876"/>
    <s v="Tope Elementary School"/>
    <s v="08876"/>
    <n v="361"/>
    <n v="160"/>
    <n v="28"/>
    <n v="173"/>
    <n v="188"/>
    <n v="0.443"/>
    <n v="7.8E-2"/>
    <n v="0.52100000000000002"/>
  </r>
  <r>
    <s v="2000"/>
    <s v="Mesa County Valley 51"/>
    <x v="113"/>
    <x v="113"/>
    <s v="09406"/>
    <s v="West Middle School"/>
    <s v="09406"/>
    <n v="460"/>
    <n v="204"/>
    <n v="34"/>
    <n v="222"/>
    <n v="238"/>
    <n v="0.443"/>
    <n v="7.3999999999999996E-2"/>
    <n v="0.51700000000000002"/>
  </r>
  <r>
    <s v="2000"/>
    <s v="Mesa County Valley 51"/>
    <x v="113"/>
    <x v="113"/>
    <s v="09434"/>
    <s v="Scenic Elementary School"/>
    <s v="09434"/>
    <n v="215"/>
    <n v="71"/>
    <n v="10"/>
    <n v="134"/>
    <n v="81"/>
    <n v="0.33"/>
    <n v="4.7E-2"/>
    <n v="0.377"/>
  </r>
  <r>
    <s v="2000"/>
    <s v="Mesa County Valley 51"/>
    <x v="113"/>
    <x v="113"/>
    <s v="09673"/>
    <s v="Wingate Elementary School"/>
    <s v="09673"/>
    <n v="392"/>
    <n v="92"/>
    <n v="16"/>
    <n v="284"/>
    <n v="108"/>
    <n v="0.23499999999999999"/>
    <n v="4.1000000000000002E-2"/>
    <n v="0.27600000000000002"/>
  </r>
  <r>
    <s v="2010"/>
    <s v="Creede School District"/>
    <x v="114"/>
    <x v="114"/>
    <s v="01966"/>
    <s v="Creede School"/>
    <s v="01966"/>
    <n v="95"/>
    <n v="41"/>
    <n v="6"/>
    <n v="48"/>
    <n v="47"/>
    <n v="0.432"/>
    <n v="6.3E-2"/>
    <n v="0.495"/>
  </r>
  <r>
    <s v="2020"/>
    <s v="Moffat County RE: No 1"/>
    <x v="115"/>
    <x v="115"/>
    <s v="01936"/>
    <s v="Sandrock Elementary"/>
    <s v="01936"/>
    <n v="299"/>
    <n v="173"/>
    <n v="42"/>
    <n v="84"/>
    <n v="215"/>
    <n v="0.57899999999999996"/>
    <n v="0.14000000000000001"/>
    <n v="0.71899999999999997"/>
  </r>
  <r>
    <s v="2020"/>
    <s v="Moffat County RE: No 1"/>
    <x v="115"/>
    <x v="115"/>
    <s v="01938"/>
    <s v="Craig Middle School"/>
    <s v="01938"/>
    <n v="416"/>
    <n v="217"/>
    <n v="27"/>
    <n v="172"/>
    <n v="244"/>
    <n v="0.52200000000000002"/>
    <n v="6.5000000000000002E-2"/>
    <n v="0.58699999999999997"/>
  </r>
  <r>
    <s v="2020"/>
    <s v="Moffat County RE: No 1"/>
    <x v="115"/>
    <x v="115"/>
    <s v="02373"/>
    <s v="Early Childhood Center"/>
    <s v="02373"/>
    <n v="132"/>
    <n v="80"/>
    <n v="19"/>
    <n v="33"/>
    <n v="99"/>
    <n v="0.60599999999999998"/>
    <n v="0.14399999999999999"/>
    <n v="0.75"/>
  </r>
  <r>
    <s v="2020"/>
    <s v="Moffat County RE: No 1"/>
    <x v="115"/>
    <x v="115"/>
    <s v="05656"/>
    <s v="Maybell School"/>
    <s v="05656"/>
    <n v="16"/>
    <s v="*"/>
    <s v="*"/>
    <n v="10"/>
    <n v="6"/>
    <s v="*"/>
    <s v="*"/>
    <n v="0.375"/>
  </r>
  <r>
    <s v="2020"/>
    <s v="Moffat County RE: No 1"/>
    <x v="115"/>
    <x v="115"/>
    <s v="05962"/>
    <s v="Moffat County High School"/>
    <s v="05962"/>
    <n v="502"/>
    <n v="192"/>
    <n v="46"/>
    <n v="264"/>
    <n v="238"/>
    <n v="0.38200000000000001"/>
    <n v="9.1999999999999998E-2"/>
    <n v="0.47399999999999998"/>
  </r>
  <r>
    <s v="2020"/>
    <s v="Moffat County RE: No 1"/>
    <x v="115"/>
    <x v="115"/>
    <s v="07338"/>
    <s v="Ridgeview Elementary School"/>
    <s v="07338"/>
    <n v="255"/>
    <n v="127"/>
    <n v="26"/>
    <n v="102"/>
    <n v="153"/>
    <n v="0.498"/>
    <n v="0.10199999999999999"/>
    <n v="0.6"/>
  </r>
  <r>
    <s v="2020"/>
    <s v="Moffat County RE: No 1"/>
    <x v="115"/>
    <x v="115"/>
    <s v="08398"/>
    <s v="Sunset Elementary School"/>
    <s v="08398"/>
    <n v="296"/>
    <n v="157"/>
    <n v="29"/>
    <n v="110"/>
    <n v="186"/>
    <n v="0.53"/>
    <n v="9.8000000000000004E-2"/>
    <n v="0.628"/>
  </r>
  <r>
    <s v="2035"/>
    <s v="Montezuma-Cortez RE-1"/>
    <x v="116"/>
    <x v="116"/>
    <s v="00609"/>
    <s v="Battle Rock Charter School"/>
    <s v="00609"/>
    <n v="100"/>
    <n v="36"/>
    <n v="17"/>
    <n v="47"/>
    <n v="53"/>
    <n v="0.36"/>
    <n v="0.17"/>
    <n v="0.53"/>
  </r>
  <r>
    <s v="2035"/>
    <s v="Montezuma-Cortez RE-1"/>
    <x v="116"/>
    <x v="116"/>
    <s v="01888"/>
    <s v="Montezuma-Cortez Middle School"/>
    <s v="01888"/>
    <n v="543"/>
    <n v="326"/>
    <n v="25"/>
    <n v="192"/>
    <n v="351"/>
    <n v="0.6"/>
    <n v="4.5999999999999999E-2"/>
    <n v="0.64600000000000002"/>
  </r>
  <r>
    <s v="2035"/>
    <s v="Montezuma-Cortez RE-1"/>
    <x v="116"/>
    <x v="116"/>
    <s v="02036"/>
    <s v="Children's Kiva Montessori School"/>
    <s v="02036"/>
    <n v="142"/>
    <n v="82"/>
    <n v="10"/>
    <n v="50"/>
    <n v="92"/>
    <n v="0.57699999999999996"/>
    <n v="7.0000000000000007E-2"/>
    <n v="0.64800000000000002"/>
  </r>
  <r>
    <s v="2035"/>
    <s v="Montezuma-Cortez RE-1"/>
    <x v="116"/>
    <x v="116"/>
    <s v="04546"/>
    <s v="Kemper Elementary School"/>
    <s v="04546"/>
    <n v="347"/>
    <n v="188"/>
    <n v="13"/>
    <n v="146"/>
    <n v="201"/>
    <n v="0.54200000000000004"/>
    <n v="3.6999999999999998E-2"/>
    <n v="0.57899999999999996"/>
  </r>
  <r>
    <s v="2035"/>
    <s v="Montezuma-Cortez RE-1"/>
    <x v="116"/>
    <x v="116"/>
    <s v="05090"/>
    <s v="Lewis-Arriola Elementary School"/>
    <s v="05090"/>
    <n v="120"/>
    <n v="42"/>
    <n v="7"/>
    <n v="71"/>
    <n v="49"/>
    <n v="0.35"/>
    <n v="5.8000000000000003E-2"/>
    <n v="0.40799999999999997"/>
  </r>
  <r>
    <s v="2035"/>
    <s v="Montezuma-Cortez RE-1"/>
    <x v="116"/>
    <x v="116"/>
    <s v="05836"/>
    <s v="Mesa Elementary School"/>
    <s v="05836"/>
    <n v="409"/>
    <n v="300"/>
    <n v="17"/>
    <n v="92"/>
    <n v="317"/>
    <n v="0.73299999999999998"/>
    <n v="4.2000000000000003E-2"/>
    <n v="0.77500000000000002"/>
  </r>
  <r>
    <s v="2035"/>
    <s v="Montezuma-Cortez RE-1"/>
    <x v="116"/>
    <x v="116"/>
    <s v="06026"/>
    <s v="Montezuma-Cortez High School"/>
    <s v="06026"/>
    <n v="602"/>
    <n v="314"/>
    <n v="31"/>
    <n v="257"/>
    <n v="345"/>
    <n v="0.52200000000000002"/>
    <n v="5.0999999999999997E-2"/>
    <n v="0.57299999999999995"/>
  </r>
  <r>
    <s v="2035"/>
    <s v="Montezuma-Cortez RE-1"/>
    <x v="116"/>
    <x v="116"/>
    <s v="07082"/>
    <s v="Pleasant View Charter School"/>
    <s v="07082"/>
    <n v="33"/>
    <n v="23"/>
    <s v="*"/>
    <s v="*"/>
    <s v="*"/>
    <n v="0.69699999999999995"/>
    <s v="*"/>
    <s v="*"/>
  </r>
  <r>
    <s v="2035"/>
    <s v="Montezuma-Cortez RE-1"/>
    <x v="116"/>
    <x v="116"/>
    <s v="07430"/>
    <s v="Beech Street Preschool"/>
    <s v="07430"/>
    <n v="87"/>
    <n v="59"/>
    <n v="8"/>
    <n v="20"/>
    <n v="67"/>
    <n v="0.67800000000000005"/>
    <n v="9.1999999999999998E-2"/>
    <n v="0.77"/>
  </r>
  <r>
    <s v="2035"/>
    <s v="Montezuma-Cortez RE-1"/>
    <x v="116"/>
    <x v="116"/>
    <s v="08133"/>
    <s v="Southwest Open Charter School"/>
    <s v="08133"/>
    <n v="134"/>
    <n v="101"/>
    <n v="8"/>
    <n v="25"/>
    <n v="109"/>
    <n v="0.754"/>
    <n v="0.06"/>
    <n v="0.81299999999999994"/>
  </r>
  <r>
    <s v="2055"/>
    <s v="Dolores RE-4A"/>
    <x v="117"/>
    <x v="117"/>
    <s v="02204"/>
    <s v="Dolores Elementary School"/>
    <s v="02204"/>
    <n v="261"/>
    <n v="120"/>
    <n v="13"/>
    <n v="128"/>
    <n v="133"/>
    <n v="0.46"/>
    <n v="0.05"/>
    <n v="0.51"/>
  </r>
  <r>
    <s v="2055"/>
    <s v="Dolores RE-4A"/>
    <x v="117"/>
    <x v="117"/>
    <s v="02206"/>
    <s v="Dolores Middle School"/>
    <s v="02206"/>
    <n v="172"/>
    <n v="75"/>
    <n v="11"/>
    <n v="86"/>
    <n v="86"/>
    <n v="0.436"/>
    <n v="6.4000000000000001E-2"/>
    <n v="0.5"/>
  </r>
  <r>
    <s v="2055"/>
    <s v="Dolores RE-4A"/>
    <x v="117"/>
    <x v="117"/>
    <s v="02208"/>
    <s v="Dolores High School "/>
    <s v="02208"/>
    <n v="189"/>
    <n v="83"/>
    <n v="5"/>
    <n v="101"/>
    <n v="88"/>
    <n v="0.439"/>
    <n v="2.5999999999999999E-2"/>
    <n v="0.46600000000000003"/>
  </r>
  <r>
    <s v="2070"/>
    <s v="Mancos Re-6"/>
    <x v="118"/>
    <x v="118"/>
    <s v="05446"/>
    <s v="Mancos Elementary School"/>
    <s v="05446"/>
    <n v="209"/>
    <n v="100"/>
    <n v="12"/>
    <n v="97"/>
    <n v="112"/>
    <n v="0.47799999999999998"/>
    <n v="5.7000000000000002E-2"/>
    <n v="0.53600000000000003"/>
  </r>
  <r>
    <s v="2070"/>
    <s v="Mancos Re-6"/>
    <x v="118"/>
    <x v="118"/>
    <s v="05450"/>
    <s v="Mancos Middle School"/>
    <s v="05450"/>
    <n v="123"/>
    <n v="65"/>
    <n v="8"/>
    <n v="50"/>
    <n v="73"/>
    <n v="0.52800000000000002"/>
    <n v="6.5000000000000002E-2"/>
    <n v="0.59299999999999997"/>
  </r>
  <r>
    <s v="2070"/>
    <s v="Mancos Re-6"/>
    <x v="118"/>
    <x v="118"/>
    <s v="05452"/>
    <s v="Mancos High School"/>
    <s v="05452"/>
    <n v="154"/>
    <n v="65"/>
    <n v="10"/>
    <n v="79"/>
    <n v="75"/>
    <n v="0.42199999999999999"/>
    <n v="6.5000000000000002E-2"/>
    <n v="0.48699999999999999"/>
  </r>
  <r>
    <s v="2070"/>
    <s v="Mancos Re-6"/>
    <x v="118"/>
    <x v="118"/>
    <s v="06179"/>
    <s v="Mancos Early Learning Center"/>
    <s v="06179"/>
    <n v="35"/>
    <n v="18"/>
    <s v="*"/>
    <s v="*"/>
    <s v="*"/>
    <n v="0.51400000000000001"/>
    <s v="*"/>
    <s v="*"/>
  </r>
  <r>
    <s v="2180"/>
    <s v="Montrose County RE-1J"/>
    <x v="119"/>
    <x v="119"/>
    <s v="01392"/>
    <s v="Centennial Middle School"/>
    <s v="01392"/>
    <n v="555"/>
    <n v="260"/>
    <n v="61"/>
    <n v="234"/>
    <n v="321"/>
    <n v="0.46800000000000003"/>
    <n v="0.11"/>
    <n v="0.57799999999999996"/>
  </r>
  <r>
    <s v="2180"/>
    <s v="Montrose County RE-1J"/>
    <x v="119"/>
    <x v="119"/>
    <s v="01915"/>
    <s v="Cottonwood Elementary School"/>
    <s v="01915"/>
    <n v="412"/>
    <n v="143"/>
    <n v="26"/>
    <n v="243"/>
    <n v="169"/>
    <n v="0.34699999999999998"/>
    <n v="6.3E-2"/>
    <n v="0.41"/>
  </r>
  <r>
    <s v="2180"/>
    <s v="Montrose County RE-1J"/>
    <x v="119"/>
    <x v="119"/>
    <s v="04458"/>
    <s v="Johnson Elementary School"/>
    <s v="04458"/>
    <n v="528"/>
    <n v="294"/>
    <n v="90"/>
    <n v="144"/>
    <n v="384"/>
    <n v="0.55700000000000005"/>
    <n v="0.17"/>
    <n v="0.72699999999999998"/>
  </r>
  <r>
    <s v="2180"/>
    <s v="Montrose County RE-1J"/>
    <x v="119"/>
    <x v="119"/>
    <s v="05876"/>
    <s v="Black Canyon High School"/>
    <s v="05876"/>
    <n v="118"/>
    <n v="88"/>
    <n v="15"/>
    <n v="15"/>
    <n v="103"/>
    <n v="0.746"/>
    <n v="0.127"/>
    <n v="0.873"/>
  </r>
  <r>
    <s v="2180"/>
    <s v="Montrose County RE-1J"/>
    <x v="119"/>
    <x v="119"/>
    <s v="06054"/>
    <s v="Columbine Middle School"/>
    <s v="06054"/>
    <n v="509"/>
    <n v="229"/>
    <n v="46"/>
    <n v="234"/>
    <n v="275"/>
    <n v="0.45"/>
    <n v="0.09"/>
    <n v="0.54"/>
  </r>
  <r>
    <s v="2180"/>
    <s v="Montrose County RE-1J"/>
    <x v="119"/>
    <x v="119"/>
    <s v="06058"/>
    <s v="Montrose High School"/>
    <s v="06058"/>
    <n v="1282"/>
    <n v="552"/>
    <n v="107"/>
    <n v="623"/>
    <n v="659"/>
    <n v="0.43099999999999999"/>
    <n v="8.3000000000000004E-2"/>
    <n v="0.51400000000000001"/>
  </r>
  <r>
    <s v="2180"/>
    <s v="Montrose County RE-1J"/>
    <x v="119"/>
    <x v="119"/>
    <s v="06262"/>
    <s v="Peak Virtual Academy"/>
    <s v="06262"/>
    <n v="221"/>
    <n v="71"/>
    <n v="17"/>
    <n v="133"/>
    <n v="88"/>
    <n v="0.32100000000000001"/>
    <n v="7.6999999999999999E-2"/>
    <n v="0.39800000000000002"/>
  </r>
  <r>
    <s v="2180"/>
    <s v="Montrose County RE-1J"/>
    <x v="119"/>
    <x v="119"/>
    <s v="06366"/>
    <s v="Northside Elementary School"/>
    <s v="06366"/>
    <n v="338"/>
    <n v="227"/>
    <n v="45"/>
    <n v="66"/>
    <n v="272"/>
    <n v="0.67200000000000004"/>
    <n v="0.13300000000000001"/>
    <n v="0.80500000000000005"/>
  </r>
  <r>
    <s v="2180"/>
    <s v="Montrose County RE-1J"/>
    <x v="119"/>
    <x v="119"/>
    <s v="06466"/>
    <s v="Oak Grove Elementary School"/>
    <s v="06466"/>
    <n v="387"/>
    <n v="162"/>
    <n v="22"/>
    <n v="203"/>
    <n v="184"/>
    <n v="0.41899999999999998"/>
    <n v="5.7000000000000002E-2"/>
    <n v="0.47499999999999998"/>
  </r>
  <r>
    <s v="2180"/>
    <s v="Montrose County RE-1J"/>
    <x v="119"/>
    <x v="119"/>
    <s v="06486"/>
    <s v="Olathe Elementary School"/>
    <s v="06486"/>
    <n v="432"/>
    <n v="277"/>
    <n v="52"/>
    <n v="103"/>
    <n v="329"/>
    <n v="0.64100000000000001"/>
    <n v="0.12"/>
    <n v="0.76200000000000001"/>
  </r>
  <r>
    <s v="2180"/>
    <s v="Montrose County RE-1J"/>
    <x v="119"/>
    <x v="119"/>
    <s v="06494"/>
    <s v="Olathe Middle/High School"/>
    <s v="06494"/>
    <n v="498"/>
    <n v="242"/>
    <n v="78"/>
    <n v="178"/>
    <n v="320"/>
    <n v="0.48599999999999999"/>
    <n v="0.157"/>
    <n v="0.64300000000000002"/>
  </r>
  <r>
    <s v="2180"/>
    <s v="Montrose County RE-1J"/>
    <x v="119"/>
    <x v="119"/>
    <s v="07106"/>
    <s v="Pomona Elementary School"/>
    <s v="07106"/>
    <n v="328"/>
    <n v="193"/>
    <n v="40"/>
    <n v="95"/>
    <n v="233"/>
    <n v="0.58799999999999997"/>
    <n v="0.122"/>
    <n v="0.71"/>
  </r>
  <r>
    <s v="2180"/>
    <s v="Montrose County RE-1J"/>
    <x v="119"/>
    <x v="119"/>
    <s v="07169"/>
    <s v="Outer Range "/>
    <s v="07169"/>
    <n v="83"/>
    <n v="18"/>
    <n v="8"/>
    <n v="57"/>
    <n v="26"/>
    <n v="0.217"/>
    <n v="9.6000000000000002E-2"/>
    <n v="0.313"/>
  </r>
  <r>
    <s v="2180"/>
    <s v="Montrose County RE-1J"/>
    <x v="119"/>
    <x v="119"/>
    <s v="09149"/>
    <s v="Vista Charter School"/>
    <s v="09149"/>
    <n v="177"/>
    <n v="113"/>
    <n v="13"/>
    <n v="51"/>
    <n v="126"/>
    <n v="0.63800000000000001"/>
    <n v="7.2999999999999995E-2"/>
    <n v="0.71199999999999997"/>
  </r>
  <r>
    <s v="2190"/>
    <s v="West End RE-2"/>
    <x v="120"/>
    <x v="120"/>
    <s v="06196"/>
    <s v="Naturita Elementary School"/>
    <s v="06196"/>
    <n v="162"/>
    <n v="73"/>
    <n v="19"/>
    <n v="70"/>
    <n v="92"/>
    <n v="0.45100000000000001"/>
    <n v="0.11700000000000001"/>
    <n v="0.56799999999999995"/>
  </r>
  <r>
    <s v="2190"/>
    <s v="West End RE-2"/>
    <x v="120"/>
    <x v="120"/>
    <s v="06307"/>
    <s v="Nucla Middle School"/>
    <s v="06307"/>
    <n v="31"/>
    <n v="14"/>
    <n v="4"/>
    <n v="13"/>
    <n v="18"/>
    <n v="0.45200000000000001"/>
    <n v="0.129"/>
    <n v="0.58099999999999996"/>
  </r>
  <r>
    <s v="2190"/>
    <s v="West End RE-2"/>
    <x v="120"/>
    <x v="120"/>
    <s v="06436"/>
    <s v="Nucla High School"/>
    <s v="06436"/>
    <n v="63"/>
    <n v="34"/>
    <n v="5"/>
    <n v="24"/>
    <n v="39"/>
    <n v="0.54"/>
    <n v="7.9000000000000001E-2"/>
    <n v="0.61899999999999999"/>
  </r>
  <r>
    <s v="2395"/>
    <s v="Brush RE-2(J)"/>
    <x v="121"/>
    <x v="121"/>
    <s v="01094"/>
    <s v="Brush Middle School"/>
    <s v="01094"/>
    <n v="307"/>
    <n v="174"/>
    <n v="29"/>
    <n v="104"/>
    <n v="203"/>
    <n v="0.56699999999999995"/>
    <n v="9.4E-2"/>
    <n v="0.66100000000000003"/>
  </r>
  <r>
    <s v="2395"/>
    <s v="Brush RE-2(J)"/>
    <x v="121"/>
    <x v="121"/>
    <s v="01096"/>
    <s v="Brush High School"/>
    <s v="01096"/>
    <n v="346"/>
    <n v="157"/>
    <n v="44"/>
    <n v="145"/>
    <n v="201"/>
    <n v="0.45400000000000001"/>
    <n v="0.127"/>
    <n v="0.58099999999999996"/>
  </r>
  <r>
    <s v="2395"/>
    <s v="Brush RE-2(J)"/>
    <x v="121"/>
    <x v="121"/>
    <s v="01438"/>
    <s v="Beaver Valley Elementary School"/>
    <s v="01438"/>
    <n v="300"/>
    <n v="174"/>
    <n v="34"/>
    <n v="92"/>
    <n v="208"/>
    <n v="0.57999999999999996"/>
    <n v="0.113"/>
    <n v="0.69299999999999995"/>
  </r>
  <r>
    <s v="2395"/>
    <s v="Brush RE-2(J)"/>
    <x v="121"/>
    <x v="121"/>
    <s v="08832"/>
    <s v="Thomson Primary School"/>
    <s v="08832"/>
    <n v="477"/>
    <n v="287"/>
    <n v="43"/>
    <n v="147"/>
    <n v="330"/>
    <n v="0.60199999999999998"/>
    <n v="0.09"/>
    <n v="0.69199999999999995"/>
  </r>
  <r>
    <s v="2405"/>
    <s v="Fort Morgan Re-3"/>
    <x v="122"/>
    <x v="122"/>
    <s v="01009"/>
    <s v="Baker Elementary School"/>
    <s v="01009"/>
    <n v="305"/>
    <n v="181"/>
    <n v="29"/>
    <n v="95"/>
    <n v="210"/>
    <n v="0.59299999999999997"/>
    <n v="9.5000000000000001E-2"/>
    <n v="0.68899999999999995"/>
  </r>
  <r>
    <s v="2405"/>
    <s v="Fort Morgan Re-3"/>
    <x v="122"/>
    <x v="122"/>
    <s v="01850"/>
    <s v="Columbine Elementary School"/>
    <s v="01850"/>
    <n v="398"/>
    <n v="202"/>
    <n v="40"/>
    <n v="156"/>
    <n v="242"/>
    <n v="0.50800000000000001"/>
    <n v="0.10100000000000001"/>
    <n v="0.60799999999999998"/>
  </r>
  <r>
    <s v="2405"/>
    <s v="Fort Morgan Re-3"/>
    <x v="122"/>
    <x v="122"/>
    <s v="03074"/>
    <s v="Fort Morgan Middle School"/>
    <s v="03074"/>
    <n v="772"/>
    <n v="440"/>
    <n v="105"/>
    <n v="227"/>
    <n v="545"/>
    <n v="0.56999999999999995"/>
    <n v="0.13600000000000001"/>
    <n v="0.70599999999999996"/>
  </r>
  <r>
    <s v="2405"/>
    <s v="Fort Morgan Re-3"/>
    <x v="122"/>
    <x v="122"/>
    <s v="03078"/>
    <s v="Fort Morgan High School"/>
    <s v="03078"/>
    <n v="910"/>
    <n v="466"/>
    <n v="81"/>
    <n v="363"/>
    <n v="547"/>
    <n v="0.51200000000000001"/>
    <n v="8.8999999999999996E-2"/>
    <n v="0.60099999999999998"/>
  </r>
  <r>
    <s v="2405"/>
    <s v="Fort Morgan Re-3"/>
    <x v="122"/>
    <x v="122"/>
    <s v="03620"/>
    <s v="Green Acres Elementary School"/>
    <s v="03620"/>
    <n v="296"/>
    <n v="158"/>
    <n v="20"/>
    <n v="118"/>
    <n v="178"/>
    <n v="0.53400000000000003"/>
    <n v="6.8000000000000005E-2"/>
    <n v="0.60099999999999998"/>
  </r>
  <r>
    <s v="2405"/>
    <s v="Fort Morgan Re-3"/>
    <x v="122"/>
    <x v="122"/>
    <s v="05180"/>
    <s v="Lincoln High School"/>
    <s v="05180"/>
    <n v="39"/>
    <n v="25"/>
    <s v="*"/>
    <s v="*"/>
    <s v="*"/>
    <n v="0.64100000000000001"/>
    <s v="*"/>
    <s v="*"/>
  </r>
  <r>
    <s v="2405"/>
    <s v="Fort Morgan Re-3"/>
    <x v="122"/>
    <x v="122"/>
    <s v="06954"/>
    <s v="Pioneer Elementary School"/>
    <s v="06954"/>
    <n v="258"/>
    <n v="183"/>
    <n v="33"/>
    <n v="42"/>
    <n v="216"/>
    <n v="0.70899999999999996"/>
    <n v="0.128"/>
    <n v="0.83699999999999997"/>
  </r>
  <r>
    <s v="2405"/>
    <s v="Fort Morgan Re-3"/>
    <x v="122"/>
    <x v="122"/>
    <s v="07856"/>
    <s v="Sherman Early Childhood Center"/>
    <s v="07856"/>
    <n v="449"/>
    <n v="208"/>
    <n v="34"/>
    <n v="207"/>
    <n v="242"/>
    <n v="0.46300000000000002"/>
    <n v="7.5999999999999998E-2"/>
    <n v="0.53900000000000003"/>
  </r>
  <r>
    <s v="2505"/>
    <s v="Weldon Valley RE-20(J)"/>
    <x v="123"/>
    <x v="123"/>
    <s v="09352"/>
    <s v="Weldon Valley Elementary School"/>
    <s v="09352"/>
    <n v="119"/>
    <n v="43"/>
    <n v="17"/>
    <n v="59"/>
    <n v="60"/>
    <n v="0.36099999999999999"/>
    <n v="0.14299999999999999"/>
    <n v="0.504"/>
  </r>
  <r>
    <s v="2505"/>
    <s v="Weldon Valley RE-20(J)"/>
    <x v="123"/>
    <x v="123"/>
    <s v="09360"/>
    <s v="Weldon Valley Jr/Sr High School"/>
    <s v="09360"/>
    <n v="90"/>
    <n v="28"/>
    <n v="11"/>
    <n v="51"/>
    <n v="39"/>
    <n v="0.311"/>
    <n v="0.122"/>
    <n v="0.433"/>
  </r>
  <r>
    <s v="2515"/>
    <s v="Wiggins RE-50(J)"/>
    <x v="124"/>
    <x v="124"/>
    <s v="09263"/>
    <s v="Wiggins Middle School"/>
    <s v="09263"/>
    <n v="134"/>
    <n v="43"/>
    <n v="5"/>
    <n v="86"/>
    <n v="48"/>
    <n v="0.32100000000000001"/>
    <n v="3.6999999999999998E-2"/>
    <n v="0.35799999999999998"/>
  </r>
  <r>
    <s v="2515"/>
    <s v="Wiggins RE-50(J)"/>
    <x v="124"/>
    <x v="124"/>
    <s v="09575"/>
    <s v="Wiggins Primary School "/>
    <s v="09575"/>
    <n v="320"/>
    <n v="124"/>
    <n v="20"/>
    <n v="176"/>
    <n v="144"/>
    <n v="0.38800000000000001"/>
    <n v="6.3E-2"/>
    <n v="0.45"/>
  </r>
  <r>
    <s v="2515"/>
    <s v="Wiggins RE-50(J)"/>
    <x v="124"/>
    <x v="124"/>
    <s v="09576"/>
    <s v="Wiggins Elementary School"/>
    <s v="09576"/>
    <n v="191"/>
    <n v="68"/>
    <n v="8"/>
    <n v="115"/>
    <n v="76"/>
    <n v="0.35599999999999998"/>
    <n v="4.2000000000000003E-2"/>
    <n v="0.39800000000000002"/>
  </r>
  <r>
    <s v="2515"/>
    <s v="Wiggins RE-50(J)"/>
    <x v="124"/>
    <x v="124"/>
    <s v="09582"/>
    <s v="Wiggins High School"/>
    <s v="09582"/>
    <n v="235"/>
    <n v="74"/>
    <n v="9"/>
    <n v="152"/>
    <n v="83"/>
    <n v="0.315"/>
    <n v="3.7999999999999999E-2"/>
    <n v="0.35299999999999998"/>
  </r>
  <r>
    <s v="2520"/>
    <s v="East Otero R-1"/>
    <x v="125"/>
    <x v="125"/>
    <s v="04841"/>
    <s v="La Junta Intermediate School"/>
    <s v="04841"/>
    <n v="405"/>
    <n v="310"/>
    <n v="31"/>
    <n v="64"/>
    <n v="341"/>
    <n v="0.76500000000000001"/>
    <n v="7.6999999999999999E-2"/>
    <n v="0.84199999999999997"/>
  </r>
  <r>
    <s v="2520"/>
    <s v="East Otero R-1"/>
    <x v="125"/>
    <x v="125"/>
    <s v="04843"/>
    <s v="La Junta Primary School"/>
    <s v="04843"/>
    <n v="293"/>
    <n v="211"/>
    <n v="17"/>
    <n v="65"/>
    <n v="228"/>
    <n v="0.72"/>
    <n v="5.8000000000000003E-2"/>
    <n v="0.77800000000000002"/>
  </r>
  <r>
    <s v="2520"/>
    <s v="East Otero R-1"/>
    <x v="125"/>
    <x v="125"/>
    <s v="05015"/>
    <s v="La Junta Jr/Sr High School"/>
    <s v="05015"/>
    <n v="504"/>
    <n v="343"/>
    <n v="31"/>
    <n v="130"/>
    <n v="374"/>
    <n v="0.68100000000000005"/>
    <n v="6.2E-2"/>
    <n v="0.74199999999999999"/>
  </r>
  <r>
    <s v="2520"/>
    <s v="East Otero R-1"/>
    <x v="125"/>
    <x v="125"/>
    <s v="05455"/>
    <s v="Tiger Trades Academy"/>
    <s v="05455"/>
    <n v="124"/>
    <n v="106"/>
    <n v="6"/>
    <n v="12"/>
    <n v="112"/>
    <n v="0.85499999999999998"/>
    <n v="4.8000000000000001E-2"/>
    <n v="0.90300000000000002"/>
  </r>
  <r>
    <s v="2530"/>
    <s v="Rocky Ford R-2"/>
    <x v="126"/>
    <x v="126"/>
    <s v="05114"/>
    <s v="Jefferson Intermediate School"/>
    <s v="05114"/>
    <n v="199"/>
    <n v="147"/>
    <n v="19"/>
    <n v="33"/>
    <n v="166"/>
    <n v="0.73899999999999999"/>
    <n v="9.5000000000000001E-2"/>
    <n v="0.83399999999999996"/>
  </r>
  <r>
    <s v="2530"/>
    <s v="Rocky Ford R-2"/>
    <x v="126"/>
    <x v="126"/>
    <s v="07442"/>
    <s v="Rocky Ford Junior/Senior High School"/>
    <s v="07442"/>
    <n v="265"/>
    <n v="184"/>
    <n v="28"/>
    <n v="53"/>
    <n v="212"/>
    <n v="0.69399999999999995"/>
    <n v="0.106"/>
    <n v="0.8"/>
  </r>
  <r>
    <s v="2530"/>
    <s v="Rocky Ford R-2"/>
    <x v="126"/>
    <x v="126"/>
    <s v="09264"/>
    <s v="Washington Primary School"/>
    <s v="09264"/>
    <n v="152"/>
    <n v="124"/>
    <n v="11"/>
    <n v="17"/>
    <n v="135"/>
    <n v="0.81599999999999995"/>
    <n v="7.1999999999999995E-2"/>
    <n v="0.88800000000000001"/>
  </r>
  <r>
    <s v="2535"/>
    <s v="Manzanola 3J"/>
    <x v="127"/>
    <x v="127"/>
    <s v="05498"/>
    <s v="Manzanola Elementary School"/>
    <s v="05498"/>
    <n v="70"/>
    <n v="58"/>
    <n v="6"/>
    <n v="6"/>
    <n v="64"/>
    <n v="0.82899999999999996"/>
    <n v="8.5999999999999993E-2"/>
    <n v="0.91400000000000003"/>
  </r>
  <r>
    <s v="2535"/>
    <s v="Manzanola 3J"/>
    <x v="127"/>
    <x v="127"/>
    <s v="05506"/>
    <s v="Manzanola Junior-Senior High School"/>
    <s v="05506"/>
    <n v="111"/>
    <n v="74"/>
    <n v="15"/>
    <n v="22"/>
    <n v="89"/>
    <n v="0.66700000000000004"/>
    <n v="0.13500000000000001"/>
    <n v="0.80200000000000005"/>
  </r>
  <r>
    <s v="2540"/>
    <s v="Fowler R-4J"/>
    <x v="128"/>
    <x v="128"/>
    <s v="00056"/>
    <s v="Fowler Elementary School"/>
    <s v="00056"/>
    <n v="198"/>
    <n v="116"/>
    <n v="11"/>
    <n v="71"/>
    <n v="127"/>
    <n v="0.58599999999999997"/>
    <n v="5.6000000000000001E-2"/>
    <n v="0.64100000000000001"/>
  </r>
  <r>
    <s v="2540"/>
    <s v="Fowler R-4J"/>
    <x v="128"/>
    <x v="128"/>
    <s v="03130"/>
    <s v="Fowler Junior High School"/>
    <s v="03130"/>
    <n v="59"/>
    <n v="27"/>
    <n v="4"/>
    <n v="28"/>
    <n v="31"/>
    <n v="0.45800000000000002"/>
    <n v="6.8000000000000005E-2"/>
    <n v="0.52500000000000002"/>
  </r>
  <r>
    <s v="2540"/>
    <s v="Fowler R-4J"/>
    <x v="128"/>
    <x v="128"/>
    <s v="03134"/>
    <s v="Fowler High School"/>
    <s v="03134"/>
    <n v="98"/>
    <n v="40"/>
    <n v="8"/>
    <n v="50"/>
    <n v="48"/>
    <n v="0.40799999999999997"/>
    <n v="8.2000000000000003E-2"/>
    <n v="0.49"/>
  </r>
  <r>
    <s v="2560"/>
    <s v="Cheraw 31"/>
    <x v="129"/>
    <x v="129"/>
    <s v="01546"/>
    <s v="Cheraw School"/>
    <s v="01546"/>
    <n v="222"/>
    <n v="101"/>
    <n v="8"/>
    <n v="113"/>
    <n v="109"/>
    <n v="0.45500000000000002"/>
    <n v="3.5999999999999997E-2"/>
    <n v="0.49099999999999999"/>
  </r>
  <r>
    <s v="2570"/>
    <s v="Swink 33"/>
    <x v="130"/>
    <x v="130"/>
    <s v="08452"/>
    <s v="Swink Elementary School"/>
    <s v="08452"/>
    <n v="169"/>
    <n v="84"/>
    <n v="16"/>
    <n v="69"/>
    <n v="100"/>
    <n v="0.497"/>
    <n v="9.5000000000000001E-2"/>
    <n v="0.59199999999999997"/>
  </r>
  <r>
    <s v="2570"/>
    <s v="Swink 33"/>
    <x v="130"/>
    <x v="130"/>
    <s v="08456"/>
    <s v="Swink Junior-Senior High School"/>
    <s v="08456"/>
    <n v="133"/>
    <n v="43"/>
    <n v="9"/>
    <n v="81"/>
    <n v="52"/>
    <n v="0.32300000000000001"/>
    <n v="6.8000000000000005E-2"/>
    <n v="0.39100000000000001"/>
  </r>
  <r>
    <s v="2580"/>
    <s v="Ouray R-1"/>
    <x v="131"/>
    <x v="131"/>
    <s v="06596"/>
    <s v="Ouray Elementary School"/>
    <s v="06596"/>
    <n v="75"/>
    <s v="*"/>
    <s v="*"/>
    <n v="55"/>
    <n v="20"/>
    <s v="*"/>
    <s v="*"/>
    <n v="0.26700000000000002"/>
  </r>
  <r>
    <s v="2580"/>
    <s v="Ouray R-1"/>
    <x v="131"/>
    <x v="131"/>
    <s v="06598"/>
    <s v="Ouray Middle School"/>
    <s v="06598"/>
    <n v="54"/>
    <s v="*"/>
    <s v="*"/>
    <n v="35"/>
    <n v="19"/>
    <s v="*"/>
    <s v="*"/>
    <n v="0.35199999999999998"/>
  </r>
  <r>
    <s v="2580"/>
    <s v="Ouray R-1"/>
    <x v="131"/>
    <x v="131"/>
    <s v="06600"/>
    <s v="Ouray Senior High School"/>
    <s v="06600"/>
    <n v="40"/>
    <n v="14"/>
    <n v="4"/>
    <n v="22"/>
    <n v="18"/>
    <n v="0.35"/>
    <n v="0.1"/>
    <n v="0.45"/>
  </r>
  <r>
    <s v="2590"/>
    <s v="Ridgway R-2"/>
    <x v="132"/>
    <x v="132"/>
    <s v="07342"/>
    <s v="Ridgway Elementary School"/>
    <s v="07342"/>
    <n v="152"/>
    <s v="*"/>
    <s v="*"/>
    <n v="113"/>
    <n v="39"/>
    <s v="*"/>
    <s v="*"/>
    <n v="0.25700000000000001"/>
  </r>
  <r>
    <s v="2590"/>
    <s v="Ridgway R-2"/>
    <x v="132"/>
    <x v="132"/>
    <s v="07344"/>
    <s v="Ridgway Middle School"/>
    <s v="07344"/>
    <n v="80"/>
    <s v="*"/>
    <s v="*"/>
    <n v="57"/>
    <n v="23"/>
    <s v="*"/>
    <s v="*"/>
    <n v="0.28799999999999998"/>
  </r>
  <r>
    <s v="2590"/>
    <s v="Ridgway R-2"/>
    <x v="132"/>
    <x v="132"/>
    <s v="07346"/>
    <s v="Ridgway High School"/>
    <s v="07346"/>
    <n v="101"/>
    <s v="*"/>
    <s v="*"/>
    <n v="77"/>
    <n v="24"/>
    <s v="*"/>
    <s v="*"/>
    <n v="0.23799999999999999"/>
  </r>
  <r>
    <s v="2600"/>
    <s v="Platte Canyon 1"/>
    <x v="133"/>
    <x v="133"/>
    <s v="07042"/>
    <s v="Deer Creek Elementary School"/>
    <s v="07042"/>
    <n v="369"/>
    <n v="134"/>
    <n v="6"/>
    <n v="229"/>
    <n v="140"/>
    <n v="0.36299999999999999"/>
    <n v="1.6E-2"/>
    <n v="0.379"/>
  </r>
  <r>
    <s v="2600"/>
    <s v="Platte Canyon 1"/>
    <x v="133"/>
    <x v="133"/>
    <s v="07046"/>
    <s v="Platte Canyon High School"/>
    <s v="07046"/>
    <n v="224"/>
    <n v="42"/>
    <n v="4"/>
    <n v="178"/>
    <n v="46"/>
    <n v="0.188"/>
    <n v="1.7999999999999999E-2"/>
    <n v="0.20499999999999999"/>
  </r>
  <r>
    <s v="2600"/>
    <s v="Platte Canyon 1"/>
    <x v="133"/>
    <x v="133"/>
    <s v="07048"/>
    <s v="Fitzsimmons Middle School"/>
    <s v="07048"/>
    <n v="147"/>
    <n v="37"/>
    <n v="6"/>
    <n v="104"/>
    <n v="43"/>
    <n v="0.252"/>
    <n v="4.1000000000000002E-2"/>
    <n v="0.29299999999999998"/>
  </r>
  <r>
    <s v="2610"/>
    <s v="Park County RE-2"/>
    <x v="134"/>
    <x v="134"/>
    <s v="04908"/>
    <s v="Lake George Charter School"/>
    <s v="04908"/>
    <n v="139"/>
    <n v="40"/>
    <n v="9"/>
    <n v="90"/>
    <n v="49"/>
    <n v="0.28799999999999998"/>
    <n v="6.5000000000000002E-2"/>
    <n v="0.35299999999999998"/>
  </r>
  <r>
    <s v="2610"/>
    <s v="Park County RE-2"/>
    <x v="134"/>
    <x v="134"/>
    <s v="07891"/>
    <s v="South Park Middle School"/>
    <s v="07891"/>
    <n v="87"/>
    <s v="*"/>
    <s v="*"/>
    <n v="52"/>
    <n v="35"/>
    <s v="*"/>
    <s v="*"/>
    <n v="0.40200000000000002"/>
  </r>
  <r>
    <s v="2610"/>
    <s v="Park County RE-2"/>
    <x v="134"/>
    <x v="134"/>
    <s v="08114"/>
    <s v="Edith Teter Elementary School"/>
    <s v="08114"/>
    <n v="201"/>
    <n v="79"/>
    <n v="13"/>
    <n v="109"/>
    <n v="92"/>
    <n v="0.39300000000000002"/>
    <n v="6.5000000000000002E-2"/>
    <n v="0.45800000000000002"/>
  </r>
  <r>
    <s v="2610"/>
    <s v="Park County RE-2"/>
    <x v="134"/>
    <x v="134"/>
    <s v="08118"/>
    <s v="South Park High School"/>
    <s v="08118"/>
    <n v="129"/>
    <s v="*"/>
    <s v="*"/>
    <n v="82"/>
    <n v="47"/>
    <s v="*"/>
    <s v="*"/>
    <n v="0.36399999999999999"/>
  </r>
  <r>
    <s v="2620"/>
    <s v="Holyoke Re-1J"/>
    <x v="135"/>
    <x v="135"/>
    <s v="04076"/>
    <s v="Holyoke Elementary School"/>
    <s v="04076"/>
    <n v="290"/>
    <n v="183"/>
    <n v="18"/>
    <n v="89"/>
    <n v="201"/>
    <n v="0.63100000000000001"/>
    <n v="6.2E-2"/>
    <n v="0.69299999999999995"/>
  </r>
  <r>
    <s v="2620"/>
    <s v="Holyoke Re-1J"/>
    <x v="135"/>
    <x v="135"/>
    <s v="04080"/>
    <s v="Holyoke Senior High School"/>
    <s v="04080"/>
    <n v="218"/>
    <n v="112"/>
    <n v="21"/>
    <n v="85"/>
    <n v="133"/>
    <n v="0.51400000000000001"/>
    <n v="9.6000000000000002E-2"/>
    <n v="0.61"/>
  </r>
  <r>
    <s v="2630"/>
    <s v="Haxtun RE-2J"/>
    <x v="136"/>
    <x v="136"/>
    <s v="03846"/>
    <s v="Haxtun Elementary School"/>
    <s v="03846"/>
    <n v="165"/>
    <n v="52"/>
    <n v="7"/>
    <n v="106"/>
    <n v="59"/>
    <n v="0.315"/>
    <n v="4.2000000000000003E-2"/>
    <n v="0.35799999999999998"/>
  </r>
  <r>
    <s v="2630"/>
    <s v="Haxtun RE-2J"/>
    <x v="136"/>
    <x v="136"/>
    <s v="03850"/>
    <s v="Haxtun Jr/Sr High School"/>
    <s v="03850"/>
    <n v="145"/>
    <s v="*"/>
    <s v="*"/>
    <n v="107"/>
    <n v="38"/>
    <s v="*"/>
    <s v="*"/>
    <n v="0.26200000000000001"/>
  </r>
  <r>
    <s v="2650"/>
    <s v="Granada RE-1"/>
    <x v="137"/>
    <x v="137"/>
    <s v="03542"/>
    <s v="Granada Elementary School"/>
    <s v="03542"/>
    <n v="114"/>
    <n v="74"/>
    <n v="11"/>
    <n v="29"/>
    <n v="85"/>
    <n v="0.64900000000000002"/>
    <n v="9.6000000000000002E-2"/>
    <n v="0.746"/>
  </r>
  <r>
    <s v="2650"/>
    <s v="Granada RE-1"/>
    <x v="137"/>
    <x v="137"/>
    <s v="03546"/>
    <s v="Granada Undivided High School"/>
    <s v="03546"/>
    <n v="88"/>
    <n v="49"/>
    <n v="10"/>
    <n v="29"/>
    <n v="59"/>
    <n v="0.55700000000000005"/>
    <n v="0.114"/>
    <n v="0.67"/>
  </r>
  <r>
    <s v="2660"/>
    <s v="Lamar Re-2"/>
    <x v="138"/>
    <x v="138"/>
    <s v="00200"/>
    <s v="Alta Vista Charter School"/>
    <s v="00200"/>
    <n v="135"/>
    <n v="51"/>
    <n v="9"/>
    <n v="75"/>
    <n v="60"/>
    <n v="0.378"/>
    <n v="6.7000000000000004E-2"/>
    <n v="0.44400000000000001"/>
  </r>
  <r>
    <s v="2660"/>
    <s v="Lamar Re-2"/>
    <x v="138"/>
    <x v="138"/>
    <s v="04956"/>
    <s v="Lamar Middle School"/>
    <s v="04956"/>
    <n v="287"/>
    <n v="184"/>
    <n v="39"/>
    <n v="64"/>
    <n v="223"/>
    <n v="0.64100000000000001"/>
    <n v="0.13600000000000001"/>
    <n v="0.77700000000000002"/>
  </r>
  <r>
    <s v="2660"/>
    <s v="Lamar Re-2"/>
    <x v="138"/>
    <x v="138"/>
    <s v="04960"/>
    <s v="Lamar High School"/>
    <s v="04960"/>
    <n v="441"/>
    <n v="259"/>
    <n v="53"/>
    <n v="129"/>
    <n v="312"/>
    <n v="0.58699999999999997"/>
    <n v="0.12"/>
    <n v="0.70699999999999996"/>
  </r>
  <r>
    <s v="2660"/>
    <s v="Lamar Re-2"/>
    <x v="138"/>
    <x v="138"/>
    <s v="05777"/>
    <s v="Melvin Hendrickson Development Center"/>
    <s v="05777"/>
    <n v="108"/>
    <n v="65"/>
    <n v="19"/>
    <n v="24"/>
    <n v="84"/>
    <n v="0.60199999999999998"/>
    <n v="0.17599999999999999"/>
    <n v="0.77800000000000002"/>
  </r>
  <r>
    <s v="2660"/>
    <s v="Lamar Re-2"/>
    <x v="138"/>
    <x v="138"/>
    <s v="06794"/>
    <s v="Parkview Elementary School"/>
    <s v="06794"/>
    <n v="235"/>
    <n v="172"/>
    <n v="34"/>
    <n v="29"/>
    <n v="206"/>
    <n v="0.73199999999999998"/>
    <n v="0.14499999999999999"/>
    <n v="0.877"/>
  </r>
  <r>
    <s v="2660"/>
    <s v="Lamar Re-2"/>
    <x v="138"/>
    <x v="138"/>
    <s v="09268"/>
    <s v="Washington Elementary School"/>
    <s v="09268"/>
    <n v="257"/>
    <n v="203"/>
    <n v="29"/>
    <n v="25"/>
    <n v="232"/>
    <n v="0.79"/>
    <n v="0.113"/>
    <n v="0.90300000000000002"/>
  </r>
  <r>
    <s v="2670"/>
    <s v="Holly RE-3"/>
    <x v="139"/>
    <x v="139"/>
    <s v="04058"/>
    <s v="Holly School"/>
    <s v="04058"/>
    <n v="267"/>
    <n v="139"/>
    <n v="34"/>
    <n v="94"/>
    <n v="173"/>
    <n v="0.52100000000000002"/>
    <n v="0.127"/>
    <n v="0.64800000000000002"/>
  </r>
  <r>
    <s v="2680"/>
    <s v="Wiley RE-13 Jt"/>
    <x v="140"/>
    <x v="140"/>
    <s v="09604"/>
    <s v="Wiley Elementary School"/>
    <s v="09604"/>
    <n v="150"/>
    <n v="62"/>
    <n v="22"/>
    <n v="66"/>
    <n v="84"/>
    <n v="0.41299999999999998"/>
    <n v="0.14699999999999999"/>
    <n v="0.56000000000000005"/>
  </r>
  <r>
    <s v="2680"/>
    <s v="Wiley RE-13 Jt"/>
    <x v="140"/>
    <x v="140"/>
    <s v="09608"/>
    <s v="Wiley Junior-Senior High School"/>
    <s v="09608"/>
    <n v="116"/>
    <n v="47"/>
    <n v="9"/>
    <n v="60"/>
    <n v="56"/>
    <n v="0.40500000000000003"/>
    <n v="7.8E-2"/>
    <n v="0.48299999999999998"/>
  </r>
  <r>
    <s v="2690"/>
    <s v="Pueblo City 60"/>
    <x v="141"/>
    <x v="141"/>
    <s v="00738"/>
    <s v="Belmont Elementary School"/>
    <s v="00738"/>
    <n v="418"/>
    <n v="327"/>
    <n v="29"/>
    <n v="62"/>
    <n v="356"/>
    <n v="0.78200000000000003"/>
    <n v="6.9000000000000006E-2"/>
    <n v="0.85199999999999998"/>
  </r>
  <r>
    <s v="2690"/>
    <s v="Pueblo City 60"/>
    <x v="141"/>
    <x v="141"/>
    <s v="00756"/>
    <s v="Franklin School of Innovation"/>
    <s v="00756"/>
    <n v="338"/>
    <n v="279"/>
    <n v="18"/>
    <n v="41"/>
    <n v="297"/>
    <n v="0.82499999999999996"/>
    <n v="5.2999999999999999E-2"/>
    <n v="0.879"/>
  </r>
  <r>
    <s v="2690"/>
    <s v="Pueblo City 60"/>
    <x v="141"/>
    <x v="141"/>
    <s v="00822"/>
    <s v="Bessemer Elementary School"/>
    <s v="00822"/>
    <n v="291"/>
    <n v="258"/>
    <n v="11"/>
    <n v="22"/>
    <n v="269"/>
    <n v="0.88700000000000001"/>
    <n v="3.7999999999999999E-2"/>
    <n v="0.92400000000000004"/>
  </r>
  <r>
    <s v="2690"/>
    <s v="Pueblo City 60"/>
    <x v="141"/>
    <x v="141"/>
    <s v="00860"/>
    <s v="Beulah Heights Elementary School"/>
    <s v="00860"/>
    <n v="278"/>
    <n v="245"/>
    <n v="15"/>
    <n v="18"/>
    <n v="260"/>
    <n v="0.88100000000000001"/>
    <n v="5.3999999999999999E-2"/>
    <n v="0.93500000000000005"/>
  </r>
  <r>
    <s v="2690"/>
    <s v="Pueblo City 60"/>
    <x v="141"/>
    <x v="141"/>
    <s v="00954"/>
    <s v="Bradford Elementary School"/>
    <s v="00954"/>
    <n v="280"/>
    <n v="256"/>
    <n v="5"/>
    <n v="19"/>
    <n v="261"/>
    <n v="0.91400000000000003"/>
    <n v="1.7999999999999999E-2"/>
    <n v="0.93200000000000005"/>
  </r>
  <r>
    <s v="2690"/>
    <s v="Pueblo City 60"/>
    <x v="141"/>
    <x v="141"/>
    <s v="01402"/>
    <s v="Centennial High School"/>
    <s v="01402"/>
    <n v="824"/>
    <n v="526"/>
    <n v="64"/>
    <n v="234"/>
    <n v="590"/>
    <n v="0.63800000000000001"/>
    <n v="7.8E-2"/>
    <n v="0.71599999999999997"/>
  </r>
  <r>
    <s v="2690"/>
    <s v="Pueblo City 60"/>
    <x v="141"/>
    <x v="141"/>
    <s v="01454"/>
    <s v="Central High School"/>
    <s v="01454"/>
    <n v="1053"/>
    <n v="728"/>
    <n v="62"/>
    <n v="263"/>
    <n v="790"/>
    <n v="0.69099999999999995"/>
    <n v="5.8999999999999997E-2"/>
    <n v="0.75"/>
  </r>
  <r>
    <s v="2690"/>
    <s v="Pueblo City 60"/>
    <x v="141"/>
    <x v="141"/>
    <s v="01488"/>
    <s v="Chavez/Huerta K-12 Preparatory Academy"/>
    <s v="01488"/>
    <n v="978"/>
    <n v="832"/>
    <n v="60"/>
    <n v="86"/>
    <n v="892"/>
    <n v="0.85099999999999998"/>
    <n v="6.0999999999999999E-2"/>
    <n v="0.91200000000000003"/>
  </r>
  <r>
    <s v="2690"/>
    <s v="Pueblo City 60"/>
    <x v="141"/>
    <x v="141"/>
    <s v="01504"/>
    <s v="Goodnight Elementary School"/>
    <s v="01504"/>
    <n v="556"/>
    <n v="380"/>
    <n v="28"/>
    <n v="148"/>
    <n v="408"/>
    <n v="0.68300000000000005"/>
    <n v="0.05"/>
    <n v="0.73399999999999999"/>
  </r>
  <r>
    <s v="2690"/>
    <s v="Pueblo City 60"/>
    <x v="141"/>
    <x v="141"/>
    <s v="01828"/>
    <s v="Columbian Elementary School"/>
    <s v="01828"/>
    <n v="393"/>
    <n v="358"/>
    <n v="11"/>
    <n v="24"/>
    <n v="369"/>
    <n v="0.91100000000000003"/>
    <n v="2.8000000000000001E-2"/>
    <n v="0.93899999999999995"/>
  </r>
  <r>
    <s v="2690"/>
    <s v="Pueblo City 60"/>
    <x v="141"/>
    <x v="141"/>
    <s v="02096"/>
    <s v="Corwin International Magnet School"/>
    <s v="02096"/>
    <n v="543"/>
    <n v="330"/>
    <n v="47"/>
    <n v="166"/>
    <n v="377"/>
    <n v="0.60799999999999998"/>
    <n v="8.6999999999999994E-2"/>
    <n v="0.69399999999999995"/>
  </r>
  <r>
    <s v="2690"/>
    <s v="Pueblo City 60"/>
    <x v="141"/>
    <x v="141"/>
    <s v="02394"/>
    <s v="East High School"/>
    <s v="02394"/>
    <n v="1024"/>
    <n v="783"/>
    <n v="65"/>
    <n v="176"/>
    <n v="848"/>
    <n v="0.76500000000000001"/>
    <n v="6.3E-2"/>
    <n v="0.82799999999999996"/>
  </r>
  <r>
    <s v="2690"/>
    <s v="Pueblo City 60"/>
    <x v="141"/>
    <x v="141"/>
    <s v="02438"/>
    <s v="Eva R Baca Elementary School"/>
    <s v="02438"/>
    <n v="251"/>
    <n v="230"/>
    <s v="*"/>
    <s v="*"/>
    <s v="*"/>
    <n v="0.91600000000000004"/>
    <s v="*"/>
    <s v="*"/>
  </r>
  <r>
    <s v="2690"/>
    <s v="Pueblo City 60"/>
    <x v="141"/>
    <x v="141"/>
    <s v="02620"/>
    <s v="Fountain International Magnet School"/>
    <s v="02620"/>
    <n v="269"/>
    <n v="148"/>
    <n v="21"/>
    <n v="100"/>
    <n v="169"/>
    <n v="0.55000000000000004"/>
    <n v="7.8E-2"/>
    <n v="0.628"/>
  </r>
  <r>
    <s v="2690"/>
    <s v="Pueblo City 60"/>
    <x v="141"/>
    <x v="141"/>
    <s v="03724"/>
    <s v="Haaff Elementary School"/>
    <s v="03724"/>
    <n v="283"/>
    <n v="201"/>
    <n v="24"/>
    <n v="58"/>
    <n v="225"/>
    <n v="0.71"/>
    <n v="8.5000000000000006E-2"/>
    <n v="0.79500000000000004"/>
  </r>
  <r>
    <s v="2690"/>
    <s v="Pueblo City 60"/>
    <x v="141"/>
    <x v="141"/>
    <s v="03924"/>
    <s v="Heritage Elementary School"/>
    <s v="03924"/>
    <n v="253"/>
    <n v="204"/>
    <n v="11"/>
    <n v="38"/>
    <n v="215"/>
    <n v="0.80600000000000005"/>
    <n v="4.2999999999999997E-2"/>
    <n v="0.85"/>
  </r>
  <r>
    <s v="2690"/>
    <s v="Pueblo City 60"/>
    <x v="141"/>
    <x v="141"/>
    <s v="03976"/>
    <s v="Highland Park Elementary School"/>
    <s v="03976"/>
    <n v="301"/>
    <n v="249"/>
    <n v="9"/>
    <n v="43"/>
    <n v="258"/>
    <n v="0.82699999999999996"/>
    <n v="0.03"/>
    <n v="0.85699999999999998"/>
  </r>
  <r>
    <s v="2690"/>
    <s v="Pueblo City 60"/>
    <x v="141"/>
    <x v="141"/>
    <s v="04302"/>
    <s v="Irving Elementary School"/>
    <s v="04302"/>
    <n v="291"/>
    <n v="251"/>
    <n v="11"/>
    <n v="29"/>
    <n v="262"/>
    <n v="0.86299999999999999"/>
    <n v="3.7999999999999999E-2"/>
    <n v="0.9"/>
  </r>
  <r>
    <s v="2690"/>
    <s v="Pueblo City 60"/>
    <x v="141"/>
    <x v="141"/>
    <s v="04376"/>
    <s v="Risley International Academy of Innovation"/>
    <s v="04376"/>
    <n v="341"/>
    <n v="325"/>
    <n v="5"/>
    <n v="11"/>
    <n v="330"/>
    <n v="0.95299999999999996"/>
    <n v="1.4999999999999999E-2"/>
    <n v="0.96799999999999997"/>
  </r>
  <r>
    <s v="2690"/>
    <s v="Pueblo City 60"/>
    <x v="141"/>
    <x v="141"/>
    <s v="05048"/>
    <s v="Pueblo Academy of Arts"/>
    <s v="05048"/>
    <n v="495"/>
    <n v="422"/>
    <n v="28"/>
    <n v="45"/>
    <n v="450"/>
    <n v="0.85299999999999998"/>
    <n v="5.7000000000000002E-2"/>
    <n v="0.90900000000000003"/>
  </r>
  <r>
    <s v="2690"/>
    <s v="Pueblo City 60"/>
    <x v="141"/>
    <x v="141"/>
    <s v="05916"/>
    <s v="Minnequa Elementary School"/>
    <s v="05916"/>
    <n v="287"/>
    <n v="257"/>
    <n v="7"/>
    <n v="23"/>
    <n v="264"/>
    <n v="0.89500000000000002"/>
    <n v="2.4E-2"/>
    <n v="0.92"/>
  </r>
  <r>
    <s v="2690"/>
    <s v="Pueblo City 60"/>
    <x v="141"/>
    <x v="141"/>
    <s v="06132"/>
    <s v="Morton Elementary School"/>
    <s v="06132"/>
    <n v="362"/>
    <n v="290"/>
    <n v="17"/>
    <n v="55"/>
    <n v="307"/>
    <n v="0.80100000000000005"/>
    <n v="4.7E-2"/>
    <n v="0.84799999999999998"/>
  </r>
  <r>
    <s v="2690"/>
    <s v="Pueblo City 60"/>
    <x v="141"/>
    <x v="141"/>
    <s v="06677"/>
    <s v="Paragon Learning Center"/>
    <s v="06677"/>
    <n v="469"/>
    <n v="402"/>
    <n v="22"/>
    <n v="45"/>
    <n v="424"/>
    <n v="0.85699999999999998"/>
    <n v="4.7E-2"/>
    <n v="0.90400000000000003"/>
  </r>
  <r>
    <s v="2690"/>
    <s v="Pueblo City 60"/>
    <x v="141"/>
    <x v="141"/>
    <s v="06770"/>
    <s v="Park View Elementary School"/>
    <s v="06770"/>
    <n v="307"/>
    <n v="280"/>
    <n v="7"/>
    <n v="20"/>
    <n v="287"/>
    <n v="0.91200000000000003"/>
    <n v="2.3E-2"/>
    <n v="0.93500000000000005"/>
  </r>
  <r>
    <s v="2690"/>
    <s v="Pueblo City 60"/>
    <x v="141"/>
    <x v="141"/>
    <s v="06775"/>
    <s v="Pueblo School for Arts &amp; Sciences at Fulton Heights"/>
    <s v="06775"/>
    <n v="228"/>
    <n v="170"/>
    <n v="7"/>
    <n v="51"/>
    <n v="177"/>
    <n v="0.746"/>
    <n v="3.1E-2"/>
    <n v="0.77600000000000002"/>
  </r>
  <r>
    <s v="2690"/>
    <s v="Pueblo City 60"/>
    <x v="141"/>
    <x v="141"/>
    <s v="07209"/>
    <s v="Pueblo Charter School for the Arts &amp; Sciences"/>
    <s v="07209"/>
    <n v="434"/>
    <n v="349"/>
    <n v="21"/>
    <n v="64"/>
    <n v="370"/>
    <n v="0.80400000000000005"/>
    <n v="4.8000000000000001E-2"/>
    <n v="0.85299999999999998"/>
  </r>
  <r>
    <s v="2690"/>
    <s v="Pueblo City 60"/>
    <x v="141"/>
    <x v="141"/>
    <s v="07217"/>
    <s v="Nettie S Freed K-8 Expeditionary School "/>
    <s v="07217"/>
    <n v="321"/>
    <n v="231"/>
    <n v="11"/>
    <n v="79"/>
    <n v="242"/>
    <n v="0.72"/>
    <n v="3.4000000000000002E-2"/>
    <n v="0.754"/>
  </r>
  <r>
    <s v="2690"/>
    <s v="Pueblo City 60"/>
    <x v="141"/>
    <x v="141"/>
    <s v="07481"/>
    <s v="Roncalli Stem Academy"/>
    <s v="07481"/>
    <n v="247"/>
    <n v="227"/>
    <n v="6"/>
    <n v="14"/>
    <n v="233"/>
    <n v="0.91900000000000004"/>
    <n v="2.4E-2"/>
    <n v="0.94299999999999995"/>
  </r>
  <r>
    <s v="2690"/>
    <s v="Pueblo City 60"/>
    <x v="141"/>
    <x v="141"/>
    <s v="08082"/>
    <s v="South High School"/>
    <s v="08082"/>
    <n v="895"/>
    <n v="628"/>
    <n v="48"/>
    <n v="219"/>
    <n v="676"/>
    <n v="0.70199999999999996"/>
    <n v="5.3999999999999999E-2"/>
    <n v="0.755"/>
  </r>
  <r>
    <s v="2690"/>
    <s v="Pueblo City 60"/>
    <x v="141"/>
    <x v="141"/>
    <s v="08116"/>
    <s v="South Park Elementary School"/>
    <s v="08116"/>
    <n v="287"/>
    <n v="222"/>
    <n v="19"/>
    <n v="46"/>
    <n v="241"/>
    <n v="0.77400000000000002"/>
    <n v="6.6000000000000003E-2"/>
    <n v="0.84"/>
  </r>
  <r>
    <s v="2690"/>
    <s v="Pueblo City 60"/>
    <x v="141"/>
    <x v="141"/>
    <s v="08402"/>
    <s v="Sunset Park Elementary School"/>
    <s v="08402"/>
    <n v="403"/>
    <n v="287"/>
    <n v="29"/>
    <n v="87"/>
    <n v="316"/>
    <n v="0.71199999999999997"/>
    <n v="7.1999999999999995E-2"/>
    <n v="0.78400000000000003"/>
  </r>
  <r>
    <s v="2690"/>
    <s v="Pueblo City 60"/>
    <x v="141"/>
    <x v="141"/>
    <s v="09188"/>
    <s v="W H Heaton Middle School"/>
    <s v="09188"/>
    <n v="617"/>
    <n v="494"/>
    <n v="48"/>
    <n v="75"/>
    <n v="542"/>
    <n v="0.80100000000000005"/>
    <n v="7.8E-2"/>
    <n v="0.878"/>
  </r>
  <r>
    <s v="2700"/>
    <s v="Pueblo County 70"/>
    <x v="142"/>
    <x v="142"/>
    <s v="00025"/>
    <s v="Sky View Middle School"/>
    <s v="00025"/>
    <n v="587"/>
    <n v="229"/>
    <n v="37"/>
    <n v="321"/>
    <n v="266"/>
    <n v="0.39"/>
    <n v="6.3E-2"/>
    <n v="0.45300000000000001"/>
  </r>
  <r>
    <s v="2700"/>
    <s v="Pueblo County 70"/>
    <x v="142"/>
    <x v="142"/>
    <s v="00026"/>
    <s v="Desert Sage Elementary School"/>
    <s v="00026"/>
    <n v="372"/>
    <n v="212"/>
    <n v="20"/>
    <n v="140"/>
    <n v="232"/>
    <n v="0.56999999999999995"/>
    <n v="5.3999999999999999E-2"/>
    <n v="0.624"/>
  </r>
  <r>
    <s v="2700"/>
    <s v="Pueblo County 70"/>
    <x v="142"/>
    <x v="142"/>
    <s v="00472"/>
    <s v="Avondale Elementary School"/>
    <s v="00472"/>
    <n v="171"/>
    <n v="123"/>
    <n v="8"/>
    <n v="40"/>
    <n v="131"/>
    <n v="0.71899999999999997"/>
    <n v="4.7E-2"/>
    <n v="0.76600000000000001"/>
  </r>
  <r>
    <s v="2700"/>
    <s v="Pueblo County 70"/>
    <x v="142"/>
    <x v="142"/>
    <s v="00852"/>
    <s v="Beulah Elementary School"/>
    <s v="00852"/>
    <n v="105"/>
    <n v="54"/>
    <s v="*"/>
    <s v="*"/>
    <s v="*"/>
    <n v="0.51400000000000001"/>
    <s v="*"/>
    <s v="*"/>
  </r>
  <r>
    <s v="2700"/>
    <s v="Pueblo County 70"/>
    <x v="142"/>
    <x v="142"/>
    <s v="00856"/>
    <s v="Beulah Middle School"/>
    <s v="00856"/>
    <n v="41"/>
    <n v="23"/>
    <s v="*"/>
    <s v="*"/>
    <s v="*"/>
    <n v="0.56100000000000005"/>
    <s v="*"/>
    <s v="*"/>
  </r>
  <r>
    <s v="2700"/>
    <s v="Pueblo County 70"/>
    <x v="142"/>
    <x v="142"/>
    <s v="01377"/>
    <s v="Cedar Ridge Elementary School"/>
    <s v="01377"/>
    <n v="473"/>
    <n v="169"/>
    <n v="39"/>
    <n v="265"/>
    <n v="208"/>
    <n v="0.35699999999999998"/>
    <n v="8.2000000000000003E-2"/>
    <n v="0.44"/>
  </r>
  <r>
    <s v="2700"/>
    <s v="Pueblo County 70"/>
    <x v="142"/>
    <x v="142"/>
    <s v="06354"/>
    <s v="North Mesa Elementary School"/>
    <s v="06354"/>
    <n v="415"/>
    <n v="198"/>
    <n v="28"/>
    <n v="189"/>
    <n v="226"/>
    <n v="0.47699999999999998"/>
    <n v="6.7000000000000004E-2"/>
    <n v="0.54500000000000004"/>
  </r>
  <r>
    <s v="2700"/>
    <s v="Pueblo County 70"/>
    <x v="142"/>
    <x v="142"/>
    <s v="07086"/>
    <s v="Pleasant View Middle School"/>
    <s v="07086"/>
    <n v="352"/>
    <n v="186"/>
    <n v="24"/>
    <n v="142"/>
    <n v="210"/>
    <n v="0.52800000000000002"/>
    <n v="6.8000000000000005E-2"/>
    <n v="0.59699999999999998"/>
  </r>
  <r>
    <s v="2700"/>
    <s v="Pueblo County 70"/>
    <x v="142"/>
    <x v="142"/>
    <s v="07153"/>
    <s v="Prairie Winds Elementary School"/>
    <s v="07153"/>
    <n v="513"/>
    <n v="216"/>
    <n v="42"/>
    <n v="255"/>
    <n v="258"/>
    <n v="0.42099999999999999"/>
    <n v="8.2000000000000003E-2"/>
    <n v="0.503"/>
  </r>
  <r>
    <s v="2700"/>
    <s v="Pueblo County 70"/>
    <x v="142"/>
    <x v="142"/>
    <s v="07208"/>
    <s v="Pueblo County High School"/>
    <s v="07208"/>
    <n v="1199"/>
    <n v="582"/>
    <n v="81"/>
    <n v="536"/>
    <n v="663"/>
    <n v="0.48499999999999999"/>
    <n v="6.8000000000000005E-2"/>
    <n v="0.55300000000000005"/>
  </r>
  <r>
    <s v="2700"/>
    <s v="Pueblo County 70"/>
    <x v="142"/>
    <x v="142"/>
    <s v="07210"/>
    <s v="Liberty Point Elementary School"/>
    <s v="07210"/>
    <n v="455"/>
    <n v="285"/>
    <n v="39"/>
    <n v="131"/>
    <n v="324"/>
    <n v="0.626"/>
    <n v="8.5999999999999993E-2"/>
    <n v="0.71199999999999997"/>
  </r>
  <r>
    <s v="2700"/>
    <s v="Pueblo County 70"/>
    <x v="142"/>
    <x v="142"/>
    <s v="07212"/>
    <s v="Liberty Point International School"/>
    <s v="07212"/>
    <n v="436"/>
    <n v="256"/>
    <n v="34"/>
    <n v="146"/>
    <n v="290"/>
    <n v="0.58699999999999997"/>
    <n v="7.8E-2"/>
    <n v="0.66500000000000004"/>
  </r>
  <r>
    <s v="2700"/>
    <s v="Pueblo County 70"/>
    <x v="142"/>
    <x v="142"/>
    <s v="07214"/>
    <s v="Pueblo West High School"/>
    <s v="07214"/>
    <n v="1503"/>
    <n v="585"/>
    <n v="90"/>
    <n v="828"/>
    <n v="675"/>
    <n v="0.38900000000000001"/>
    <n v="0.06"/>
    <n v="0.44900000000000001"/>
  </r>
  <r>
    <s v="2700"/>
    <s v="Pueblo County 70"/>
    <x v="142"/>
    <x v="142"/>
    <s v="07530"/>
    <s v="Rye Elementary School"/>
    <s v="07530"/>
    <n v="316"/>
    <n v="141"/>
    <n v="24"/>
    <n v="151"/>
    <n v="165"/>
    <n v="0.44600000000000001"/>
    <n v="7.5999999999999998E-2"/>
    <n v="0.52200000000000002"/>
  </r>
  <r>
    <s v="2700"/>
    <s v="Pueblo County 70"/>
    <x v="142"/>
    <x v="142"/>
    <s v="07532"/>
    <s v="Craver Middle School"/>
    <s v="07532"/>
    <n v="152"/>
    <n v="65"/>
    <n v="8"/>
    <n v="79"/>
    <n v="73"/>
    <n v="0.42799999999999999"/>
    <n v="5.2999999999999999E-2"/>
    <n v="0.48"/>
  </r>
  <r>
    <s v="2700"/>
    <s v="Pueblo County 70"/>
    <x v="142"/>
    <x v="142"/>
    <s v="07533"/>
    <s v="Pueblo Classical Academy"/>
    <s v="07533"/>
    <n v="177"/>
    <n v="90"/>
    <n v="7"/>
    <n v="80"/>
    <n v="97"/>
    <n v="0.50800000000000001"/>
    <n v="0.04"/>
    <n v="0.54800000000000004"/>
  </r>
  <r>
    <s v="2700"/>
    <s v="Pueblo County 70"/>
    <x v="142"/>
    <x v="142"/>
    <s v="07534"/>
    <s v="Rye High School"/>
    <s v="07534"/>
    <n v="266"/>
    <n v="93"/>
    <n v="25"/>
    <n v="148"/>
    <n v="118"/>
    <n v="0.35"/>
    <n v="9.4E-2"/>
    <n v="0.44400000000000001"/>
  </r>
  <r>
    <s v="2700"/>
    <s v="Pueblo County 70"/>
    <x v="142"/>
    <x v="142"/>
    <s v="07879"/>
    <s v="Swallows Charter Academy High School"/>
    <s v="07879"/>
    <n v="170"/>
    <n v="47"/>
    <n v="6"/>
    <n v="117"/>
    <n v="53"/>
    <n v="0.27600000000000002"/>
    <n v="3.5000000000000003E-2"/>
    <n v="0.312"/>
  </r>
  <r>
    <s v="2700"/>
    <s v="Pueblo County 70"/>
    <x v="142"/>
    <x v="142"/>
    <s v="07886"/>
    <s v="Sierra Vista Elementary School"/>
    <s v="07886"/>
    <n v="435"/>
    <n v="201"/>
    <n v="32"/>
    <n v="202"/>
    <n v="233"/>
    <n v="0.46200000000000002"/>
    <n v="7.3999999999999996E-2"/>
    <n v="0.53600000000000003"/>
  </r>
  <r>
    <s v="2700"/>
    <s v="Pueblo County 70"/>
    <x v="142"/>
    <x v="142"/>
    <s v="08110"/>
    <s v="South Mesa Elementary School"/>
    <s v="08110"/>
    <n v="327"/>
    <n v="202"/>
    <n v="17"/>
    <n v="108"/>
    <n v="219"/>
    <n v="0.61799999999999999"/>
    <n v="5.1999999999999998E-2"/>
    <n v="0.67"/>
  </r>
  <r>
    <s v="2700"/>
    <s v="Pueblo County 70"/>
    <x v="142"/>
    <x v="142"/>
    <s v="08420"/>
    <s v="Swallows Charter Academy"/>
    <s v="08420"/>
    <n v="675"/>
    <n v="198"/>
    <n v="52"/>
    <n v="425"/>
    <n v="250"/>
    <n v="0.29299999999999998"/>
    <n v="7.6999999999999999E-2"/>
    <n v="0.37"/>
  </r>
  <r>
    <s v="2700"/>
    <s v="Pueblo County 70"/>
    <x v="142"/>
    <x v="142"/>
    <s v="09084"/>
    <s v="Villa Bella Expeditionary School"/>
    <s v="09084"/>
    <n v="297"/>
    <n v="90"/>
    <n v="25"/>
    <n v="182"/>
    <n v="115"/>
    <n v="0.30299999999999999"/>
    <n v="8.4000000000000005E-2"/>
    <n v="0.38700000000000001"/>
  </r>
  <r>
    <s v="2700"/>
    <s v="Pueblo County 70"/>
    <x v="142"/>
    <x v="142"/>
    <s v="09130"/>
    <s v="Vineland Elementary School"/>
    <s v="09130"/>
    <n v="325"/>
    <n v="176"/>
    <n v="18"/>
    <n v="131"/>
    <n v="194"/>
    <n v="0.54200000000000004"/>
    <n v="5.5E-2"/>
    <n v="0.59699999999999998"/>
  </r>
  <r>
    <s v="2700"/>
    <s v="Pueblo County 70"/>
    <x v="142"/>
    <x v="142"/>
    <s v="09134"/>
    <s v="Vineland Middle School"/>
    <s v="09134"/>
    <n v="343"/>
    <n v="206"/>
    <n v="25"/>
    <n v="112"/>
    <n v="231"/>
    <n v="0.60099999999999998"/>
    <n v="7.2999999999999995E-2"/>
    <n v="0.67300000000000004"/>
  </r>
  <r>
    <s v="2710"/>
    <s v="Meeker RE-1"/>
    <x v="143"/>
    <x v="143"/>
    <s v="05750"/>
    <s v="Meeker Elementary School"/>
    <s v="05750"/>
    <n v="322"/>
    <n v="109"/>
    <n v="30"/>
    <n v="183"/>
    <n v="139"/>
    <n v="0.33900000000000002"/>
    <n v="9.2999999999999999E-2"/>
    <n v="0.432"/>
  </r>
  <r>
    <s v="2710"/>
    <s v="Meeker RE-1"/>
    <x v="143"/>
    <x v="143"/>
    <s v="05754"/>
    <s v="Barone Middle School"/>
    <s v="05754"/>
    <n v="178"/>
    <n v="55"/>
    <n v="12"/>
    <n v="111"/>
    <n v="67"/>
    <n v="0.309"/>
    <n v="6.7000000000000004E-2"/>
    <n v="0.376"/>
  </r>
  <r>
    <s v="2710"/>
    <s v="Meeker RE-1"/>
    <x v="143"/>
    <x v="143"/>
    <s v="05762"/>
    <s v="Meeker High School"/>
    <s v="05762"/>
    <n v="231"/>
    <n v="66"/>
    <n v="21"/>
    <n v="144"/>
    <n v="87"/>
    <n v="0.28599999999999998"/>
    <n v="9.0999999999999998E-2"/>
    <n v="0.377"/>
  </r>
  <r>
    <s v="2720"/>
    <s v="Rangely RE-4"/>
    <x v="144"/>
    <x v="144"/>
    <s v="07268"/>
    <s v="Parkview Elementary School"/>
    <s v="07268"/>
    <n v="241"/>
    <n v="105"/>
    <n v="19"/>
    <n v="117"/>
    <n v="124"/>
    <n v="0.436"/>
    <n v="7.9000000000000001E-2"/>
    <n v="0.51500000000000001"/>
  </r>
  <r>
    <s v="2720"/>
    <s v="Rangely RE-4"/>
    <x v="144"/>
    <x v="144"/>
    <s v="07276"/>
    <s v="Rangely Junior/Senior High School"/>
    <s v="07276"/>
    <n v="261"/>
    <n v="108"/>
    <n v="11"/>
    <n v="142"/>
    <n v="119"/>
    <n v="0.41399999999999998"/>
    <n v="4.2000000000000003E-2"/>
    <n v="0.45600000000000002"/>
  </r>
  <r>
    <s v="2730"/>
    <s v="Upper Rio Grande School District C-7"/>
    <x v="145"/>
    <x v="145"/>
    <s v="02148"/>
    <s v="Del Norte Elementary School"/>
    <s v="02148"/>
    <n v="184"/>
    <n v="108"/>
    <n v="4"/>
    <n v="72"/>
    <n v="112"/>
    <n v="0.58699999999999997"/>
    <n v="2.1999999999999999E-2"/>
    <n v="0.60899999999999999"/>
  </r>
  <r>
    <s v="2730"/>
    <s v="Upper Rio Grande School District C-7"/>
    <x v="145"/>
    <x v="145"/>
    <s v="02150"/>
    <s v="Del Norte High Jr./Sr. High School"/>
    <s v="02150"/>
    <n v="187"/>
    <n v="90"/>
    <n v="5"/>
    <n v="92"/>
    <n v="95"/>
    <n v="0.48099999999999998"/>
    <n v="2.7E-2"/>
    <n v="0.50800000000000001"/>
  </r>
  <r>
    <s v="2740"/>
    <s v="Monte Vista C-8"/>
    <x v="146"/>
    <x v="146"/>
    <s v="05579"/>
    <s v="Marsh Elementary School"/>
    <s v="05579"/>
    <n v="182"/>
    <n v="114"/>
    <n v="15"/>
    <n v="53"/>
    <n v="129"/>
    <n v="0.626"/>
    <n v="8.2000000000000003E-2"/>
    <n v="0.70899999999999996"/>
  </r>
  <r>
    <s v="2740"/>
    <s v="Monte Vista C-8"/>
    <x v="146"/>
    <x v="146"/>
    <s v="06030"/>
    <s v="Byron Syring Delta Center"/>
    <s v="06030"/>
    <n v="51"/>
    <n v="40"/>
    <n v="5"/>
    <n v="6"/>
    <n v="45"/>
    <n v="0.78400000000000003"/>
    <n v="9.8000000000000004E-2"/>
    <n v="0.88200000000000001"/>
  </r>
  <r>
    <s v="2740"/>
    <s v="Monte Vista C-8"/>
    <x v="146"/>
    <x v="146"/>
    <s v="06036"/>
    <s v="Bill Metz Elementary School"/>
    <s v="06036"/>
    <n v="264"/>
    <n v="179"/>
    <n v="19"/>
    <n v="66"/>
    <n v="198"/>
    <n v="0.67800000000000005"/>
    <n v="7.1999999999999995E-2"/>
    <n v="0.75"/>
  </r>
  <r>
    <s v="2740"/>
    <s v="Monte Vista C-8"/>
    <x v="146"/>
    <x v="146"/>
    <s v="06044"/>
    <s v="Monte Vista Middle School"/>
    <s v="06044"/>
    <n v="203"/>
    <n v="132"/>
    <n v="17"/>
    <n v="54"/>
    <n v="149"/>
    <n v="0.65"/>
    <n v="8.4000000000000005E-2"/>
    <n v="0.73399999999999999"/>
  </r>
  <r>
    <s v="2740"/>
    <s v="Monte Vista C-8"/>
    <x v="146"/>
    <x v="146"/>
    <s v="06046"/>
    <s v="Monte Vista Senior High School"/>
    <s v="06046"/>
    <n v="254"/>
    <n v="153"/>
    <n v="20"/>
    <n v="81"/>
    <n v="173"/>
    <n v="0.60199999999999998"/>
    <n v="7.9000000000000001E-2"/>
    <n v="0.68100000000000005"/>
  </r>
  <r>
    <s v="2750"/>
    <s v="Sargent RE-33J"/>
    <x v="147"/>
    <x v="147"/>
    <s v="07660"/>
    <s v="Sargent Elementary School"/>
    <s v="07660"/>
    <n v="163"/>
    <n v="64"/>
    <n v="22"/>
    <n v="77"/>
    <n v="86"/>
    <n v="0.39300000000000002"/>
    <n v="0.13500000000000001"/>
    <n v="0.52800000000000002"/>
  </r>
  <r>
    <s v="2750"/>
    <s v="Sargent RE-33J"/>
    <x v="147"/>
    <x v="147"/>
    <s v="07664"/>
    <s v="Sargent Senior High School"/>
    <s v="07664"/>
    <n v="83"/>
    <n v="38"/>
    <n v="4"/>
    <n v="41"/>
    <n v="42"/>
    <n v="0.45800000000000002"/>
    <n v="4.8000000000000001E-2"/>
    <n v="0.50600000000000001"/>
  </r>
  <r>
    <s v="2750"/>
    <s v="Sargent RE-33J"/>
    <x v="147"/>
    <x v="147"/>
    <s v="07668"/>
    <s v="Sargent Junior High School"/>
    <s v="07668"/>
    <n v="51"/>
    <n v="18"/>
    <n v="6"/>
    <n v="27"/>
    <n v="24"/>
    <n v="0.35299999999999998"/>
    <n v="0.11799999999999999"/>
    <n v="0.47099999999999997"/>
  </r>
  <r>
    <s v="2760"/>
    <s v="Hayden RE-1"/>
    <x v="148"/>
    <x v="148"/>
    <s v="02522"/>
    <s v="Hayden Valley Elementary School"/>
    <s v="02522"/>
    <n v="238"/>
    <n v="43"/>
    <n v="16"/>
    <n v="179"/>
    <n v="59"/>
    <n v="0.18099999999999999"/>
    <n v="6.7000000000000004E-2"/>
    <n v="0.248"/>
  </r>
  <r>
    <s v="2760"/>
    <s v="Hayden RE-1"/>
    <x v="148"/>
    <x v="148"/>
    <s v="03860"/>
    <s v="Hayden Middle School"/>
    <s v="03860"/>
    <n v="85"/>
    <n v="19"/>
    <n v="6"/>
    <n v="60"/>
    <n v="25"/>
    <n v="0.224"/>
    <n v="7.0999999999999994E-2"/>
    <n v="0.29399999999999998"/>
  </r>
  <r>
    <s v="2760"/>
    <s v="Hayden RE-1"/>
    <x v="148"/>
    <x v="148"/>
    <s v="03862"/>
    <s v="Hayden High School"/>
    <s v="03862"/>
    <n v="123"/>
    <n v="26"/>
    <n v="13"/>
    <n v="84"/>
    <n v="39"/>
    <n v="0.21099999999999999"/>
    <n v="0.106"/>
    <n v="0.317"/>
  </r>
  <r>
    <s v="2770"/>
    <s v="Steamboat Springs RE-2"/>
    <x v="149"/>
    <x v="149"/>
    <s v="06277"/>
    <s v="Sleeping Giant School"/>
    <s v="06277"/>
    <n v="372"/>
    <n v="81"/>
    <n v="16"/>
    <n v="275"/>
    <n v="97"/>
    <n v="0.218"/>
    <n v="4.2999999999999997E-2"/>
    <n v="0.26100000000000001"/>
  </r>
  <r>
    <s v="2770"/>
    <s v="Steamboat Springs RE-2"/>
    <x v="149"/>
    <x v="149"/>
    <s v="08208"/>
    <s v="Soda Creek Elementary School"/>
    <s v="08208"/>
    <n v="384"/>
    <n v="66"/>
    <n v="17"/>
    <n v="301"/>
    <n v="83"/>
    <n v="0.17199999999999999"/>
    <n v="4.3999999999999997E-2"/>
    <n v="0.216"/>
  </r>
  <r>
    <s v="2770"/>
    <s v="Steamboat Springs RE-2"/>
    <x v="149"/>
    <x v="149"/>
    <s v="08210"/>
    <s v="Steamboat Springs Middle School"/>
    <s v="08210"/>
    <n v="480"/>
    <n v="78"/>
    <n v="27"/>
    <n v="375"/>
    <n v="105"/>
    <n v="0.16300000000000001"/>
    <n v="5.6000000000000001E-2"/>
    <n v="0.219"/>
  </r>
  <r>
    <s v="2770"/>
    <s v="Steamboat Springs RE-2"/>
    <x v="149"/>
    <x v="149"/>
    <s v="08212"/>
    <s v="Steamboat Springs High School"/>
    <s v="08212"/>
    <n v="847"/>
    <n v="125"/>
    <n v="28"/>
    <n v="694"/>
    <n v="153"/>
    <n v="0.14799999999999999"/>
    <n v="3.3000000000000002E-2"/>
    <n v="0.18099999999999999"/>
  </r>
  <r>
    <s v="2770"/>
    <s v="Steamboat Springs RE-2"/>
    <x v="149"/>
    <x v="149"/>
    <s v="08358"/>
    <s v="Strawberry Park Elementary School"/>
    <s v="08358"/>
    <n v="373"/>
    <n v="53"/>
    <n v="21"/>
    <n v="299"/>
    <n v="74"/>
    <n v="0.14199999999999999"/>
    <n v="5.6000000000000001E-2"/>
    <n v="0.19800000000000001"/>
  </r>
  <r>
    <s v="2780"/>
    <s v="South Routt RE 3"/>
    <x v="150"/>
    <x v="150"/>
    <s v="08048"/>
    <s v="Soroco Middle School"/>
    <s v="08048"/>
    <n v="59"/>
    <s v="*"/>
    <s v="*"/>
    <n v="51"/>
    <n v="8"/>
    <s v="*"/>
    <s v="*"/>
    <n v="0.13600000000000001"/>
  </r>
  <r>
    <s v="2780"/>
    <s v="South Routt RE 3"/>
    <x v="150"/>
    <x v="150"/>
    <s v="08050"/>
    <s v="Soroco High School"/>
    <s v="08050"/>
    <n v="109"/>
    <s v="*"/>
    <s v="*"/>
    <n v="81"/>
    <n v="28"/>
    <s v="*"/>
    <s v="*"/>
    <n v="0.25700000000000001"/>
  </r>
  <r>
    <s v="2780"/>
    <s v="South Routt RE 3"/>
    <x v="150"/>
    <x v="150"/>
    <s v="08119"/>
    <s v="Soroco Preschool at Yampa"/>
    <s v="08119"/>
    <n v="29"/>
    <s v="*"/>
    <s v="*"/>
    <n v="21"/>
    <n v="8"/>
    <s v="*"/>
    <s v="*"/>
    <n v="0.27600000000000002"/>
  </r>
  <r>
    <s v="2780"/>
    <s v="South Routt RE 3"/>
    <x v="150"/>
    <x v="150"/>
    <s v="08120"/>
    <s v="South Routt Elementary School"/>
    <s v="08120"/>
    <n v="144"/>
    <n v="32"/>
    <n v="9"/>
    <n v="103"/>
    <n v="41"/>
    <n v="0.222"/>
    <n v="6.3E-2"/>
    <n v="0.28499999999999998"/>
  </r>
  <r>
    <s v="2790"/>
    <s v="Mountain Valley RE 1"/>
    <x v="151"/>
    <x v="151"/>
    <s v="06146"/>
    <s v="Mountain Valley School"/>
    <s v="06146"/>
    <n v="230"/>
    <n v="126"/>
    <n v="16"/>
    <n v="88"/>
    <n v="142"/>
    <n v="0.54800000000000004"/>
    <n v="7.0000000000000007E-2"/>
    <n v="0.61699999999999999"/>
  </r>
  <r>
    <s v="2800"/>
    <s v="Moffat 2"/>
    <x v="152"/>
    <x v="152"/>
    <s v="02018"/>
    <s v="Crestone Charter School"/>
    <s v="02018"/>
    <n v="87"/>
    <n v="58"/>
    <n v="5"/>
    <n v="24"/>
    <n v="63"/>
    <n v="0.66700000000000004"/>
    <n v="5.7000000000000002E-2"/>
    <n v="0.72399999999999998"/>
  </r>
  <r>
    <s v="2800"/>
    <s v="Moffat 2"/>
    <x v="152"/>
    <x v="152"/>
    <s v="05958"/>
    <s v="Moffat Prek-12 School"/>
    <s v="05958"/>
    <n v="102"/>
    <n v="75"/>
    <s v="*"/>
    <s v="*"/>
    <s v="*"/>
    <n v="0.73499999999999999"/>
    <s v="*"/>
    <s v="*"/>
  </r>
  <r>
    <s v="2810"/>
    <s v="Center 26 JT"/>
    <x v="153"/>
    <x v="153"/>
    <s v="00051"/>
    <s v="The Academic Recovery Center of San Luis Valley"/>
    <s v="00051"/>
    <n v="3"/>
    <s v="*"/>
    <s v="*"/>
    <s v="*"/>
    <s v="*"/>
    <s v="*"/>
    <s v="*"/>
    <s v="*"/>
  </r>
  <r>
    <s v="2810"/>
    <s v="Center 26 JT"/>
    <x v="153"/>
    <x v="153"/>
    <s v="01412"/>
    <s v="Haskin Elementary School"/>
    <s v="01412"/>
    <n v="292"/>
    <n v="245"/>
    <n v="22"/>
    <n v="25"/>
    <n v="267"/>
    <n v="0.83899999999999997"/>
    <n v="7.4999999999999997E-2"/>
    <n v="0.91400000000000003"/>
  </r>
  <r>
    <s v="2810"/>
    <s v="Center 26 JT"/>
    <x v="153"/>
    <x v="153"/>
    <s v="01416"/>
    <s v="Skoglund Middle School"/>
    <s v="01416"/>
    <n v="136"/>
    <n v="121"/>
    <n v="9"/>
    <n v="6"/>
    <n v="130"/>
    <n v="0.89"/>
    <n v="6.6000000000000003E-2"/>
    <n v="0.95599999999999996"/>
  </r>
  <r>
    <s v="2810"/>
    <s v="Center 26 JT"/>
    <x v="153"/>
    <x v="153"/>
    <s v="01420"/>
    <s v="Center High School"/>
    <s v="01420"/>
    <n v="155"/>
    <n v="135"/>
    <n v="12"/>
    <n v="8"/>
    <n v="147"/>
    <n v="0.871"/>
    <n v="7.6999999999999999E-2"/>
    <n v="0.94799999999999995"/>
  </r>
  <r>
    <s v="2820"/>
    <s v="Silverton 1"/>
    <x v="154"/>
    <x v="154"/>
    <s v="07900"/>
    <s v="Silverton Elementary School"/>
    <s v="07900"/>
    <n v="37"/>
    <n v="19"/>
    <s v="*"/>
    <s v="*"/>
    <s v="*"/>
    <n v="0.51400000000000001"/>
    <s v="*"/>
    <s v="*"/>
  </r>
  <r>
    <s v="2820"/>
    <s v="Silverton 1"/>
    <x v="154"/>
    <x v="154"/>
    <s v="07902"/>
    <s v="Silverton Middle School"/>
    <s v="07902"/>
    <n v="20"/>
    <n v="10"/>
    <s v="*"/>
    <s v="*"/>
    <s v="*"/>
    <n v="0.5"/>
    <s v="*"/>
    <s v="*"/>
  </r>
  <r>
    <s v="2820"/>
    <s v="Silverton 1"/>
    <x v="154"/>
    <x v="154"/>
    <s v="07904"/>
    <s v="Silverton High School"/>
    <s v="07904"/>
    <n v="18"/>
    <n v="13"/>
    <s v="*"/>
    <s v="*"/>
    <s v="*"/>
    <n v="0.72199999999999998"/>
    <s v="*"/>
    <s v="*"/>
  </r>
  <r>
    <s v="2830"/>
    <s v="Telluride R-1"/>
    <x v="155"/>
    <x v="155"/>
    <s v="08786"/>
    <s v="Telluride Intermediate School"/>
    <s v="08786"/>
    <n v="233"/>
    <n v="55"/>
    <n v="5"/>
    <n v="173"/>
    <n v="60"/>
    <n v="0.23599999999999999"/>
    <n v="2.1000000000000001E-2"/>
    <n v="0.25800000000000001"/>
  </r>
  <r>
    <s v="2830"/>
    <s v="Telluride R-1"/>
    <x v="155"/>
    <x v="155"/>
    <s v="08790"/>
    <s v="Telluride Middle School"/>
    <s v="08790"/>
    <n v="122"/>
    <n v="31"/>
    <n v="6"/>
    <n v="85"/>
    <n v="37"/>
    <n v="0.254"/>
    <n v="4.9000000000000002E-2"/>
    <n v="0.30299999999999999"/>
  </r>
  <r>
    <s v="2830"/>
    <s v="Telluride R-1"/>
    <x v="155"/>
    <x v="155"/>
    <s v="08794"/>
    <s v="Telluride High School"/>
    <s v="08794"/>
    <n v="303"/>
    <n v="64"/>
    <n v="14"/>
    <n v="225"/>
    <n v="78"/>
    <n v="0.21099999999999999"/>
    <n v="4.5999999999999999E-2"/>
    <n v="0.25700000000000001"/>
  </r>
  <r>
    <s v="2830"/>
    <s v="Telluride R-1"/>
    <x v="155"/>
    <x v="155"/>
    <s v="08811"/>
    <s v="Telluride Elementary School"/>
    <s v="08811"/>
    <n v="143"/>
    <n v="30"/>
    <n v="7"/>
    <n v="106"/>
    <n v="37"/>
    <n v="0.21"/>
    <n v="4.9000000000000002E-2"/>
    <n v="0.25900000000000001"/>
  </r>
  <r>
    <s v="2840"/>
    <s v="Norwood R-2J"/>
    <x v="156"/>
    <x v="156"/>
    <s v="06422"/>
    <s v="Norwood Public Schools"/>
    <s v="06422"/>
    <n v="193"/>
    <n v="68"/>
    <n v="15"/>
    <n v="110"/>
    <n v="83"/>
    <n v="0.35199999999999998"/>
    <n v="7.8E-2"/>
    <n v="0.43"/>
  </r>
  <r>
    <s v="2862"/>
    <s v="Julesburg Re-1"/>
    <x v="157"/>
    <x v="157"/>
    <s v="04488"/>
    <s v="Julesburg Elementary School"/>
    <s v="04488"/>
    <n v="124"/>
    <n v="84"/>
    <s v="*"/>
    <s v="*"/>
    <s v="*"/>
    <n v="0.67700000000000005"/>
    <s v="*"/>
    <s v="*"/>
  </r>
  <r>
    <s v="2862"/>
    <s v="Julesburg Re-1"/>
    <x v="157"/>
    <x v="157"/>
    <s v="04492"/>
    <s v="Julesburg High School"/>
    <s v="04492"/>
    <n v="108"/>
    <n v="53"/>
    <s v="*"/>
    <s v="*"/>
    <s v="*"/>
    <n v="0.49099999999999999"/>
    <s v="*"/>
    <s v="*"/>
  </r>
  <r>
    <s v="2865"/>
    <s v="Revere School District"/>
    <x v="158"/>
    <x v="158"/>
    <s v="07050"/>
    <s v="Revere Elementary"/>
    <s v="07050"/>
    <n v="72"/>
    <n v="31"/>
    <n v="5"/>
    <n v="36"/>
    <n v="36"/>
    <n v="0.43099999999999999"/>
    <n v="6.9000000000000006E-2"/>
    <n v="0.5"/>
  </r>
  <r>
    <s v="2865"/>
    <s v="Revere School District"/>
    <x v="158"/>
    <x v="158"/>
    <s v="07299"/>
    <s v="Revere Lil' Raiders"/>
    <s v="07299"/>
    <n v="14"/>
    <s v="*"/>
    <s v="*"/>
    <s v="*"/>
    <s v="*"/>
    <s v="*"/>
    <s v="*"/>
    <s v="*"/>
  </r>
  <r>
    <s v="2865"/>
    <s v="Revere School District"/>
    <x v="158"/>
    <x v="158"/>
    <s v="07322"/>
    <s v="Revere Junior-Senior High School"/>
    <s v="07322"/>
    <n v="59"/>
    <n v="24"/>
    <n v="4"/>
    <n v="31"/>
    <n v="28"/>
    <n v="0.40699999999999997"/>
    <n v="6.8000000000000005E-2"/>
    <n v="0.47499999999999998"/>
  </r>
  <r>
    <s v="3000"/>
    <s v="Summit RE-1"/>
    <x v="159"/>
    <x v="159"/>
    <s v="08370"/>
    <s v="Dillon Valley Elementary School"/>
    <s v="08370"/>
    <n v="410"/>
    <n v="160"/>
    <n v="59"/>
    <n v="191"/>
    <n v="219"/>
    <n v="0.39"/>
    <n v="0.14399999999999999"/>
    <n v="0.53400000000000003"/>
  </r>
  <r>
    <s v="3000"/>
    <s v="Summit RE-1"/>
    <x v="159"/>
    <x v="159"/>
    <s v="08372"/>
    <s v="Breckenridge Elementary School"/>
    <s v="08372"/>
    <n v="193"/>
    <n v="19"/>
    <n v="9"/>
    <n v="165"/>
    <n v="28"/>
    <n v="9.8000000000000004E-2"/>
    <n v="4.7E-2"/>
    <n v="0.14499999999999999"/>
  </r>
  <r>
    <s v="3000"/>
    <s v="Summit RE-1"/>
    <x v="159"/>
    <x v="159"/>
    <s v="08374"/>
    <s v="Frisco Elementary School"/>
    <s v="08374"/>
    <n v="222"/>
    <n v="38"/>
    <n v="18"/>
    <n v="166"/>
    <n v="56"/>
    <n v="0.17100000000000001"/>
    <n v="8.1000000000000003E-2"/>
    <n v="0.252"/>
  </r>
  <r>
    <s v="3000"/>
    <s v="Summit RE-1"/>
    <x v="159"/>
    <x v="159"/>
    <s v="08375"/>
    <s v="Snowy Peaks Junior/Senior High School"/>
    <s v="08375"/>
    <n v="80"/>
    <n v="27"/>
    <n v="8"/>
    <n v="45"/>
    <n v="35"/>
    <n v="0.33800000000000002"/>
    <n v="0.1"/>
    <n v="0.438"/>
  </r>
  <r>
    <s v="3000"/>
    <s v="Summit RE-1"/>
    <x v="159"/>
    <x v="159"/>
    <s v="08376"/>
    <s v="Silverthorne Elementary School"/>
    <s v="08376"/>
    <n v="349"/>
    <n v="132"/>
    <n v="53"/>
    <n v="164"/>
    <n v="185"/>
    <n v="0.378"/>
    <n v="0.152"/>
    <n v="0.53"/>
  </r>
  <r>
    <s v="3000"/>
    <s v="Summit RE-1"/>
    <x v="159"/>
    <x v="159"/>
    <s v="08377"/>
    <s v="Summit Middle School"/>
    <s v="08377"/>
    <n v="756"/>
    <n v="238"/>
    <n v="101"/>
    <n v="417"/>
    <n v="339"/>
    <n v="0.315"/>
    <n v="0.13400000000000001"/>
    <n v="0.44800000000000001"/>
  </r>
  <r>
    <s v="3000"/>
    <s v="Summit RE-1"/>
    <x v="159"/>
    <x v="159"/>
    <s v="08378"/>
    <s v="Summit High School"/>
    <s v="08378"/>
    <n v="1124"/>
    <n v="294"/>
    <n v="138"/>
    <n v="692"/>
    <n v="432"/>
    <n v="0.26200000000000001"/>
    <n v="0.123"/>
    <n v="0.38400000000000001"/>
  </r>
  <r>
    <s v="3000"/>
    <s v="Summit RE-1"/>
    <x v="159"/>
    <x v="159"/>
    <s v="08385"/>
    <s v="Summit Cove Elementary School"/>
    <s v="08385"/>
    <n v="214"/>
    <n v="65"/>
    <n v="14"/>
    <n v="135"/>
    <n v="79"/>
    <n v="0.30399999999999999"/>
    <n v="6.5000000000000002E-2"/>
    <n v="0.36899999999999999"/>
  </r>
  <r>
    <s v="3000"/>
    <s v="Summit RE-1"/>
    <x v="159"/>
    <x v="159"/>
    <s v="08993"/>
    <s v="Upper Blue Elementary School"/>
    <s v="08993"/>
    <n v="224"/>
    <n v="73"/>
    <n v="27"/>
    <n v="124"/>
    <n v="100"/>
    <n v="0.32600000000000001"/>
    <n v="0.121"/>
    <n v="0.44600000000000001"/>
  </r>
  <r>
    <s v="3010"/>
    <s v="Cripple Creek-Victor RE-1"/>
    <x v="160"/>
    <x v="160"/>
    <s v="02024"/>
    <s v="Cripple Creek-Victor Junior-Senior High School"/>
    <s v="02024"/>
    <n v="159"/>
    <n v="101"/>
    <s v="*"/>
    <s v="*"/>
    <s v="*"/>
    <n v="0.63500000000000001"/>
    <s v="*"/>
    <s v="*"/>
  </r>
  <r>
    <s v="3010"/>
    <s v="Cripple Creek-Victor RE-1"/>
    <x v="160"/>
    <x v="160"/>
    <s v="09080"/>
    <s v="Cresson Elementary School"/>
    <s v="09080"/>
    <n v="125"/>
    <n v="92"/>
    <s v="*"/>
    <s v="*"/>
    <s v="*"/>
    <n v="0.73599999999999999"/>
    <s v="*"/>
    <s v="*"/>
  </r>
  <r>
    <s v="3020"/>
    <s v="Woodland Park Re-2"/>
    <x v="161"/>
    <x v="161"/>
    <s v="08257"/>
    <s v="Merit Academy"/>
    <s v="08257"/>
    <n v="436"/>
    <n v="102"/>
    <n v="11"/>
    <n v="323"/>
    <n v="113"/>
    <n v="0.23400000000000001"/>
    <n v="2.5000000000000001E-2"/>
    <n v="0.25900000000000001"/>
  </r>
  <r>
    <s v="3020"/>
    <s v="Woodland Park Re-2"/>
    <x v="161"/>
    <x v="161"/>
    <s v="08379"/>
    <s v="Summit Elementary School"/>
    <s v="08379"/>
    <n v="310"/>
    <n v="125"/>
    <n v="8"/>
    <n v="177"/>
    <n v="133"/>
    <n v="0.40300000000000002"/>
    <n v="2.5999999999999999E-2"/>
    <n v="0.42899999999999999"/>
  </r>
  <r>
    <s v="3020"/>
    <s v="Woodland Park Re-2"/>
    <x v="161"/>
    <x v="161"/>
    <s v="09692"/>
    <s v="Gateway Elementary School"/>
    <s v="09692"/>
    <n v="207"/>
    <n v="83"/>
    <n v="10"/>
    <n v="114"/>
    <n v="93"/>
    <n v="0.40100000000000002"/>
    <n v="4.8000000000000001E-2"/>
    <n v="0.44900000000000001"/>
  </r>
  <r>
    <s v="3020"/>
    <s v="Woodland Park Re-2"/>
    <x v="161"/>
    <x v="161"/>
    <s v="09694"/>
    <s v="Woodland Park Middle School"/>
    <s v="09694"/>
    <n v="255"/>
    <n v="88"/>
    <n v="11"/>
    <n v="156"/>
    <n v="99"/>
    <n v="0.34499999999999997"/>
    <n v="4.2999999999999997E-2"/>
    <n v="0.38800000000000001"/>
  </r>
  <r>
    <s v="3020"/>
    <s v="Woodland Park Re-2"/>
    <x v="161"/>
    <x v="161"/>
    <s v="09696"/>
    <s v="Woodland Park High School"/>
    <s v="09696"/>
    <n v="534"/>
    <n v="164"/>
    <n v="19"/>
    <n v="351"/>
    <n v="183"/>
    <n v="0.307"/>
    <n v="3.5999999999999997E-2"/>
    <n v="0.34300000000000003"/>
  </r>
  <r>
    <s v="3020"/>
    <s v="Woodland Park Re-2"/>
    <x v="161"/>
    <x v="161"/>
    <s v="09698"/>
    <s v="Columbine Elementary School"/>
    <s v="09698"/>
    <n v="273"/>
    <n v="90"/>
    <n v="14"/>
    <n v="169"/>
    <n v="104"/>
    <n v="0.33"/>
    <n v="5.0999999999999997E-2"/>
    <n v="0.38100000000000001"/>
  </r>
  <r>
    <s v="3030"/>
    <s v="Akron R-1"/>
    <x v="162"/>
    <x v="162"/>
    <s v="00086"/>
    <s v="Akron Elementary School"/>
    <s v="00086"/>
    <n v="294"/>
    <n v="152"/>
    <n v="15"/>
    <n v="127"/>
    <n v="167"/>
    <n v="0.51700000000000002"/>
    <n v="5.0999999999999997E-2"/>
    <n v="0.56799999999999995"/>
  </r>
  <r>
    <s v="3030"/>
    <s v="Akron R-1"/>
    <x v="162"/>
    <x v="162"/>
    <s v="00090"/>
    <s v="Akron High School"/>
    <s v="00090"/>
    <n v="121"/>
    <n v="55"/>
    <n v="9"/>
    <n v="57"/>
    <n v="64"/>
    <n v="0.45500000000000002"/>
    <n v="7.3999999999999996E-2"/>
    <n v="0.52900000000000003"/>
  </r>
  <r>
    <s v="3040"/>
    <s v="Arickaree R-2"/>
    <x v="163"/>
    <x v="163"/>
    <s v="00304"/>
    <s v="Arickaree Elementary School"/>
    <s v="00304"/>
    <n v="54"/>
    <n v="27"/>
    <n v="6"/>
    <n v="21"/>
    <n v="33"/>
    <n v="0.5"/>
    <n v="0.111"/>
    <n v="0.61099999999999999"/>
  </r>
  <r>
    <s v="3040"/>
    <s v="Arickaree R-2"/>
    <x v="163"/>
    <x v="163"/>
    <s v="00308"/>
    <s v="Arickaree Undivided High School"/>
    <s v="00308"/>
    <n v="38"/>
    <s v="*"/>
    <s v="*"/>
    <n v="19"/>
    <n v="19"/>
    <s v="*"/>
    <s v="*"/>
    <n v="0.5"/>
  </r>
  <r>
    <s v="3050"/>
    <s v="Otis R-3"/>
    <x v="164"/>
    <x v="164"/>
    <s v="06582"/>
    <s v="Otis Elementary School"/>
    <s v="06582"/>
    <n v="91"/>
    <n v="37"/>
    <n v="16"/>
    <n v="38"/>
    <n v="53"/>
    <n v="0.40699999999999997"/>
    <n v="0.17599999999999999"/>
    <n v="0.58199999999999996"/>
  </r>
  <r>
    <s v="3050"/>
    <s v="Otis R-3"/>
    <x v="164"/>
    <x v="164"/>
    <s v="06586"/>
    <s v="Otis Junior-Senior High School"/>
    <s v="06586"/>
    <n v="107"/>
    <n v="45"/>
    <n v="10"/>
    <n v="52"/>
    <n v="55"/>
    <n v="0.42099999999999999"/>
    <n v="9.2999999999999999E-2"/>
    <n v="0.51400000000000001"/>
  </r>
  <r>
    <s v="3060"/>
    <s v="Lone Star 101"/>
    <x v="165"/>
    <x v="165"/>
    <s v="05238"/>
    <s v="Lone Star Middle School"/>
    <s v="05238"/>
    <n v="24"/>
    <n v="9"/>
    <n v="4"/>
    <n v="11"/>
    <n v="13"/>
    <n v="0.375"/>
    <n v="0.16700000000000001"/>
    <n v="0.54200000000000004"/>
  </r>
  <r>
    <s v="3060"/>
    <s v="Lone Star 101"/>
    <x v="165"/>
    <x v="165"/>
    <s v="05254"/>
    <s v="Lone Star Elementary School"/>
    <s v="05254"/>
    <n v="51"/>
    <n v="19"/>
    <n v="7"/>
    <n v="25"/>
    <n v="26"/>
    <n v="0.373"/>
    <n v="0.13700000000000001"/>
    <n v="0.51"/>
  </r>
  <r>
    <s v="3060"/>
    <s v="Lone Star 101"/>
    <x v="165"/>
    <x v="165"/>
    <s v="05258"/>
    <s v="Lone Star Undivided High School"/>
    <s v="05258"/>
    <n v="50"/>
    <n v="13"/>
    <n v="12"/>
    <n v="25"/>
    <n v="25"/>
    <n v="0.26"/>
    <n v="0.24"/>
    <n v="0.5"/>
  </r>
  <r>
    <s v="3070"/>
    <s v="Woodlin R-104"/>
    <x v="166"/>
    <x v="166"/>
    <s v="09700"/>
    <s v="Woodlin Elementary School"/>
    <s v="09700"/>
    <n v="35"/>
    <n v="20"/>
    <s v="*"/>
    <s v="*"/>
    <s v="*"/>
    <n v="0.57099999999999995"/>
    <s v="*"/>
    <s v="*"/>
  </r>
  <r>
    <s v="3070"/>
    <s v="Woodlin R-104"/>
    <x v="166"/>
    <x v="166"/>
    <s v="09704"/>
    <s v="Woodlin Undivided High School"/>
    <s v="09704"/>
    <n v="41"/>
    <s v="*"/>
    <s v="*"/>
    <n v="21"/>
    <n v="20"/>
    <s v="*"/>
    <s v="*"/>
    <n v="0.48799999999999999"/>
  </r>
  <r>
    <s v="3080"/>
    <s v="Weld County RE-1"/>
    <x v="167"/>
    <x v="167"/>
    <s v="03398"/>
    <s v="Gilcrest Elementary School"/>
    <s v="03398"/>
    <n v="207"/>
    <n v="92"/>
    <n v="22"/>
    <n v="93"/>
    <n v="114"/>
    <n v="0.44400000000000001"/>
    <n v="0.106"/>
    <n v="0.55100000000000005"/>
  </r>
  <r>
    <s v="3080"/>
    <s v="Weld County RE-1"/>
    <x v="167"/>
    <x v="167"/>
    <s v="04852"/>
    <s v="Pete Mirich Elementary School"/>
    <s v="04852"/>
    <n v="347"/>
    <n v="160"/>
    <n v="21"/>
    <n v="166"/>
    <n v="181"/>
    <n v="0.46100000000000002"/>
    <n v="6.0999999999999999E-2"/>
    <n v="0.52200000000000002"/>
  </r>
  <r>
    <s v="3080"/>
    <s v="Weld County RE-1"/>
    <x v="167"/>
    <x v="167"/>
    <s v="04854"/>
    <s v="North Valley Middle School"/>
    <s v="04854"/>
    <n v="231"/>
    <n v="113"/>
    <n v="11"/>
    <n v="107"/>
    <n v="124"/>
    <n v="0.48899999999999999"/>
    <n v="4.8000000000000001E-2"/>
    <n v="0.53700000000000003"/>
  </r>
  <r>
    <s v="3080"/>
    <s v="Weld County RE-1"/>
    <x v="167"/>
    <x v="167"/>
    <s v="07056"/>
    <s v="Platteville Elementary School"/>
    <s v="07056"/>
    <n v="322"/>
    <n v="185"/>
    <n v="22"/>
    <n v="115"/>
    <n v="207"/>
    <n v="0.57499999999999996"/>
    <n v="6.8000000000000005E-2"/>
    <n v="0.64300000000000002"/>
  </r>
  <r>
    <s v="3080"/>
    <s v="Weld County RE-1"/>
    <x v="167"/>
    <x v="167"/>
    <s v="07058"/>
    <s v="South Valley Middle School"/>
    <s v="07058"/>
    <n v="164"/>
    <n v="73"/>
    <n v="15"/>
    <n v="76"/>
    <n v="88"/>
    <n v="0.44500000000000001"/>
    <n v="9.0999999999999998E-2"/>
    <n v="0.53700000000000003"/>
  </r>
  <r>
    <s v="3080"/>
    <s v="Weld County RE-1"/>
    <x v="167"/>
    <x v="167"/>
    <s v="09032"/>
    <s v="Valley High School"/>
    <s v="09032"/>
    <n v="497"/>
    <n v="221"/>
    <n v="39"/>
    <n v="237"/>
    <n v="260"/>
    <n v="0.44500000000000001"/>
    <n v="7.8E-2"/>
    <n v="0.52300000000000002"/>
  </r>
  <r>
    <s v="3085"/>
    <s v="Eaton RE-2"/>
    <x v="168"/>
    <x v="168"/>
    <s v="00754"/>
    <s v="Benjamin Eaton Elementary School"/>
    <s v="00754"/>
    <n v="376"/>
    <n v="91"/>
    <n v="16"/>
    <n v="269"/>
    <n v="107"/>
    <n v="0.24199999999999999"/>
    <n v="4.2999999999999997E-2"/>
    <n v="0.28499999999999998"/>
  </r>
  <r>
    <s v="3085"/>
    <s v="Eaton RE-2"/>
    <x v="168"/>
    <x v="168"/>
    <s v="02448"/>
    <s v="Eaton Elementary School"/>
    <s v="02448"/>
    <n v="449"/>
    <n v="159"/>
    <n v="19"/>
    <n v="271"/>
    <n v="178"/>
    <n v="0.35399999999999998"/>
    <n v="4.2000000000000003E-2"/>
    <n v="0.39600000000000002"/>
  </r>
  <r>
    <s v="3085"/>
    <s v="Eaton RE-2"/>
    <x v="168"/>
    <x v="168"/>
    <s v="02452"/>
    <s v="Eaton Middle School"/>
    <s v="02452"/>
    <n v="487"/>
    <n v="152"/>
    <n v="28"/>
    <n v="307"/>
    <n v="180"/>
    <n v="0.312"/>
    <n v="5.7000000000000002E-2"/>
    <n v="0.37"/>
  </r>
  <r>
    <s v="3085"/>
    <s v="Eaton RE-2"/>
    <x v="168"/>
    <x v="168"/>
    <s v="02456"/>
    <s v="Eaton High School"/>
    <s v="02456"/>
    <n v="574"/>
    <n v="170"/>
    <n v="34"/>
    <n v="370"/>
    <n v="204"/>
    <n v="0.29599999999999999"/>
    <n v="5.8999999999999997E-2"/>
    <n v="0.35499999999999998"/>
  </r>
  <r>
    <s v="3085"/>
    <s v="Eaton RE-2"/>
    <x v="168"/>
    <x v="168"/>
    <s v="03286"/>
    <s v="Galeton Elementary School"/>
    <s v="03286"/>
    <n v="121"/>
    <n v="54"/>
    <n v="18"/>
    <n v="49"/>
    <n v="72"/>
    <n v="0.44600000000000001"/>
    <n v="0.14899999999999999"/>
    <n v="0.59499999999999997"/>
  </r>
  <r>
    <s v="3090"/>
    <s v="Weld County School District RE-3J"/>
    <x v="169"/>
    <x v="169"/>
    <s v="01446"/>
    <s v="Weld Central Senior High School"/>
    <s v="01446"/>
    <n v="695"/>
    <n v="289"/>
    <n v="63"/>
    <n v="343"/>
    <n v="352"/>
    <n v="0.41599999999999998"/>
    <n v="9.0999999999999998E-2"/>
    <n v="0.50600000000000001"/>
  </r>
  <r>
    <s v="3090"/>
    <s v="Weld County School District RE-3J"/>
    <x v="169"/>
    <x v="169"/>
    <s v="03090"/>
    <s v="Lochbuie Elementary School"/>
    <s v="03090"/>
    <n v="231"/>
    <n v="139"/>
    <n v="19"/>
    <n v="73"/>
    <n v="158"/>
    <n v="0.60199999999999998"/>
    <n v="8.2000000000000003E-2"/>
    <n v="0.68400000000000005"/>
  </r>
  <r>
    <s v="3090"/>
    <s v="Weld County School District RE-3J"/>
    <x v="169"/>
    <x v="169"/>
    <s v="04148"/>
    <s v="Hudson Elementary School"/>
    <s v="04148"/>
    <n v="309"/>
    <n v="191"/>
    <n v="25"/>
    <n v="93"/>
    <n v="216"/>
    <n v="0.61799999999999999"/>
    <n v="8.1000000000000003E-2"/>
    <n v="0.69899999999999995"/>
  </r>
  <r>
    <s v="3090"/>
    <s v="Weld County School District RE-3J"/>
    <x v="169"/>
    <x v="169"/>
    <s v="04526"/>
    <s v="Hoff Elementary School"/>
    <s v="04526"/>
    <n v="339"/>
    <n v="147"/>
    <n v="25"/>
    <n v="167"/>
    <n v="172"/>
    <n v="0.434"/>
    <n v="7.3999999999999996E-2"/>
    <n v="0.50700000000000001"/>
  </r>
  <r>
    <s v="3090"/>
    <s v="Weld County School District RE-3J"/>
    <x v="169"/>
    <x v="169"/>
    <s v="05855"/>
    <s v="Meadow Ridge Elementary School"/>
    <s v="05855"/>
    <n v="350"/>
    <n v="198"/>
    <n v="21"/>
    <n v="131"/>
    <n v="219"/>
    <n v="0.56599999999999995"/>
    <n v="0.06"/>
    <n v="0.626"/>
  </r>
  <r>
    <s v="3090"/>
    <s v="Weld County School District RE-3J"/>
    <x v="169"/>
    <x v="169"/>
    <s v="09347"/>
    <s v="Weld Central Middle School"/>
    <s v="09347"/>
    <n v="505"/>
    <n v="248"/>
    <n v="69"/>
    <n v="188"/>
    <n v="317"/>
    <n v="0.49099999999999999"/>
    <n v="0.13700000000000001"/>
    <n v="0.628"/>
  </r>
  <r>
    <s v="3100"/>
    <s v="Weld RE-4"/>
    <x v="170"/>
    <x v="170"/>
    <s v="00055"/>
    <s v="Grandview Elementary School"/>
    <s v="00055"/>
    <n v="729"/>
    <n v="158"/>
    <n v="21"/>
    <n v="550"/>
    <n v="179"/>
    <n v="0.217"/>
    <n v="2.9000000000000001E-2"/>
    <n v="0.246"/>
  </r>
  <r>
    <s v="3100"/>
    <s v="Weld RE-4"/>
    <x v="170"/>
    <x v="170"/>
    <s v="06750"/>
    <s v="Mountain View Elementary School"/>
    <s v="06750"/>
    <n v="416"/>
    <n v="113"/>
    <n v="13"/>
    <n v="290"/>
    <n v="126"/>
    <n v="0.27200000000000002"/>
    <n v="3.1E-2"/>
    <n v="0.30299999999999999"/>
  </r>
  <r>
    <s v="3100"/>
    <s v="Weld RE-4"/>
    <x v="170"/>
    <x v="170"/>
    <s v="07755"/>
    <s v="Severance Middle School"/>
    <s v="07755"/>
    <n v="714"/>
    <n v="176"/>
    <n v="22"/>
    <n v="516"/>
    <n v="198"/>
    <n v="0.246"/>
    <n v="3.1E-2"/>
    <n v="0.27700000000000002"/>
  </r>
  <r>
    <s v="3100"/>
    <s v="Weld RE-4"/>
    <x v="170"/>
    <x v="170"/>
    <s v="07958"/>
    <s v="Skyview Elementary School"/>
    <s v="07958"/>
    <n v="693"/>
    <n v="191"/>
    <n v="27"/>
    <n v="475"/>
    <n v="218"/>
    <n v="0.27600000000000002"/>
    <n v="3.9E-2"/>
    <n v="0.315"/>
  </r>
  <r>
    <s v="3100"/>
    <s v="Weld RE-4"/>
    <x v="170"/>
    <x v="170"/>
    <s v="08066"/>
    <s v="Severance High School"/>
    <s v="08066"/>
    <n v="881"/>
    <n v="177"/>
    <n v="34"/>
    <n v="670"/>
    <n v="211"/>
    <n v="0.20100000000000001"/>
    <n v="3.9E-2"/>
    <n v="0.24"/>
  </r>
  <r>
    <s v="3100"/>
    <s v="Weld RE-4"/>
    <x v="170"/>
    <x v="170"/>
    <s v="08459"/>
    <s v="Range View Elementary"/>
    <s v="08459"/>
    <n v="683"/>
    <n v="157"/>
    <n v="32"/>
    <n v="494"/>
    <n v="189"/>
    <n v="0.23"/>
    <n v="4.7E-2"/>
    <n v="0.27700000000000002"/>
  </r>
  <r>
    <s v="3100"/>
    <s v="Weld RE-4"/>
    <x v="170"/>
    <x v="170"/>
    <s v="08886"/>
    <s v="Tozer Elementary School"/>
    <s v="08886"/>
    <n v="532"/>
    <n v="152"/>
    <n v="27"/>
    <n v="353"/>
    <n v="179"/>
    <n v="0.28599999999999998"/>
    <n v="5.0999999999999997E-2"/>
    <n v="0.33600000000000002"/>
  </r>
  <r>
    <s v="3100"/>
    <s v="Weld RE-4"/>
    <x v="171"/>
    <x v="171"/>
    <s v="09393"/>
    <s v="Windsor Charter Academy Early College High School"/>
    <s v="09393"/>
    <n v="413"/>
    <n v="45"/>
    <n v="8"/>
    <n v="360"/>
    <n v="53"/>
    <n v="0.109"/>
    <n v="1.9E-2"/>
    <n v="0.128"/>
  </r>
  <r>
    <s v="3100"/>
    <s v="Weld RE-4"/>
    <x v="171"/>
    <x v="171"/>
    <s v="09563"/>
    <s v="Windsor Charter Academy Middle School"/>
    <s v="09563"/>
    <n v="371"/>
    <n v="55"/>
    <n v="10"/>
    <n v="306"/>
    <n v="65"/>
    <n v="0.14799999999999999"/>
    <n v="2.7E-2"/>
    <n v="0.17499999999999999"/>
  </r>
  <r>
    <s v="3100"/>
    <s v="Weld RE-4"/>
    <x v="171"/>
    <x v="171"/>
    <s v="09665"/>
    <s v="Windsor Charter Academy Elementary School"/>
    <s v="09665"/>
    <n v="776"/>
    <n v="73"/>
    <n v="15"/>
    <n v="688"/>
    <n v="88"/>
    <n v="9.4E-2"/>
    <n v="1.9E-2"/>
    <n v="0.113"/>
  </r>
  <r>
    <s v="3100"/>
    <s v="Weld RE-4"/>
    <x v="170"/>
    <x v="170"/>
    <s v="09670"/>
    <s v="Windsor Middle School"/>
    <s v="09670"/>
    <n v="764"/>
    <n v="136"/>
    <n v="15"/>
    <n v="613"/>
    <n v="151"/>
    <n v="0.17799999999999999"/>
    <n v="0.02"/>
    <n v="0.19800000000000001"/>
  </r>
  <r>
    <s v="3100"/>
    <s v="Weld RE-4"/>
    <x v="170"/>
    <x v="170"/>
    <s v="09672"/>
    <s v="Windsor High School"/>
    <s v="09672"/>
    <n v="1105"/>
    <n v="187"/>
    <n v="19"/>
    <n v="899"/>
    <n v="206"/>
    <n v="0.16900000000000001"/>
    <n v="1.7000000000000001E-2"/>
    <n v="0.186"/>
  </r>
  <r>
    <s v="3110"/>
    <s v="Johnstown-Milliken RE-5J"/>
    <x v="172"/>
    <x v="172"/>
    <s v="04785"/>
    <s v="Knowledge Quest Academy"/>
    <s v="04785"/>
    <n v="407"/>
    <n v="104"/>
    <n v="14"/>
    <n v="289"/>
    <n v="118"/>
    <n v="0.25600000000000001"/>
    <n v="3.4000000000000002E-2"/>
    <n v="0.28999999999999998"/>
  </r>
  <r>
    <s v="3110"/>
    <s v="Johnstown-Milliken RE-5J"/>
    <x v="172"/>
    <x v="172"/>
    <s v="05078"/>
    <s v="Elwell Elementary School"/>
    <s v="05078"/>
    <n v="568"/>
    <n v="175"/>
    <n v="35"/>
    <n v="358"/>
    <n v="210"/>
    <n v="0.308"/>
    <n v="6.2E-2"/>
    <n v="0.37"/>
  </r>
  <r>
    <s v="3110"/>
    <s v="Johnstown-Milliken RE-5J"/>
    <x v="172"/>
    <x v="172"/>
    <s v="05896"/>
    <s v="Milliken Elementary School"/>
    <s v="05896"/>
    <n v="464"/>
    <n v="225"/>
    <n v="45"/>
    <n v="194"/>
    <n v="270"/>
    <n v="0.48499999999999999"/>
    <n v="9.7000000000000003E-2"/>
    <n v="0.58199999999999996"/>
  </r>
  <r>
    <s v="3110"/>
    <s v="Johnstown-Milliken RE-5J"/>
    <x v="172"/>
    <x v="172"/>
    <s v="05902"/>
    <s v="Milliken Middle School"/>
    <s v="05902"/>
    <n v="661"/>
    <n v="200"/>
    <n v="33"/>
    <n v="428"/>
    <n v="233"/>
    <n v="0.30299999999999999"/>
    <n v="0.05"/>
    <n v="0.35199999999999998"/>
  </r>
  <r>
    <s v="3110"/>
    <s v="Johnstown-Milliken RE-5J"/>
    <x v="2"/>
    <x v="2"/>
    <s v="06226"/>
    <s v="CIVICA Colorado "/>
    <s v="06226"/>
    <n v="155"/>
    <s v="*"/>
    <s v="*"/>
    <n v="104"/>
    <n v="51"/>
    <s v="*"/>
    <s v="*"/>
    <n v="0.32900000000000001"/>
  </r>
  <r>
    <s v="3110"/>
    <s v="Johnstown-Milliken RE-5J"/>
    <x v="172"/>
    <x v="172"/>
    <s v="06963"/>
    <s v="Pioneer Ridge Elementary School"/>
    <s v="06963"/>
    <n v="544"/>
    <n v="121"/>
    <n v="14"/>
    <n v="409"/>
    <n v="135"/>
    <n v="0.222"/>
    <n v="2.5999999999999999E-2"/>
    <n v="0.248"/>
  </r>
  <r>
    <s v="3110"/>
    <s v="Johnstown-Milliken RE-5J"/>
    <x v="172"/>
    <x v="172"/>
    <s v="07490"/>
    <s v="Roosevelt High School"/>
    <s v="07490"/>
    <n v="1156"/>
    <n v="326"/>
    <n v="47"/>
    <n v="783"/>
    <n v="373"/>
    <n v="0.28199999999999997"/>
    <n v="4.1000000000000002E-2"/>
    <n v="0.32300000000000001"/>
  </r>
  <r>
    <s v="3120"/>
    <s v="Greeley 6"/>
    <x v="173"/>
    <x v="173"/>
    <s v="00052"/>
    <s v="Heiman Elementary School"/>
    <s v="00052"/>
    <n v="584"/>
    <n v="364"/>
    <n v="82"/>
    <n v="138"/>
    <n v="446"/>
    <n v="0.623"/>
    <n v="0.14000000000000001"/>
    <n v="0.76400000000000001"/>
  </r>
  <r>
    <s v="3120"/>
    <s v="Greeley 6"/>
    <x v="173"/>
    <x v="173"/>
    <s v="00053"/>
    <s v="Winograd K-8 Elementary School"/>
    <s v="00053"/>
    <n v="623"/>
    <n v="376"/>
    <n v="75"/>
    <n v="172"/>
    <n v="451"/>
    <n v="0.60399999999999998"/>
    <n v="0.12"/>
    <n v="0.72399999999999998"/>
  </r>
  <r>
    <s v="3120"/>
    <s v="Greeley 6"/>
    <x v="173"/>
    <x v="173"/>
    <s v="00054"/>
    <s v="Bella Romero Academy of Applied Technology"/>
    <s v="00054"/>
    <n v="910"/>
    <n v="704"/>
    <n v="79"/>
    <n v="127"/>
    <n v="783"/>
    <n v="0.77400000000000002"/>
    <n v="8.6999999999999994E-2"/>
    <n v="0.86"/>
  </r>
  <r>
    <s v="3120"/>
    <s v="Greeley 6"/>
    <x v="173"/>
    <x v="173"/>
    <s v="00988"/>
    <s v="Brentwood Middle School"/>
    <s v="00988"/>
    <n v="554"/>
    <n v="395"/>
    <n v="57"/>
    <n v="102"/>
    <n v="452"/>
    <n v="0.71299999999999997"/>
    <n v="0.10299999999999999"/>
    <n v="0.81599999999999995"/>
  </r>
  <r>
    <s v="3120"/>
    <s v="Greeley 6"/>
    <x v="173"/>
    <x v="173"/>
    <s v="01384"/>
    <s v="Centennial Elementary School"/>
    <s v="01384"/>
    <n v="437"/>
    <n v="345"/>
    <n v="32"/>
    <n v="60"/>
    <n v="377"/>
    <n v="0.78900000000000003"/>
    <n v="7.2999999999999995E-2"/>
    <n v="0.86299999999999999"/>
  </r>
  <r>
    <s v="3120"/>
    <s v="Greeley 6"/>
    <x v="173"/>
    <x v="173"/>
    <s v="01500"/>
    <s v="Chappelow K-8 Magnet School"/>
    <s v="01500"/>
    <n v="687"/>
    <n v="380"/>
    <n v="93"/>
    <n v="214"/>
    <n v="473"/>
    <n v="0.55300000000000005"/>
    <n v="0.13500000000000001"/>
    <n v="0.68899999999999995"/>
  </r>
  <r>
    <s v="3120"/>
    <s v="Greeley 6"/>
    <x v="173"/>
    <x v="173"/>
    <s v="01875"/>
    <s v="Frontier Charter Academy"/>
    <s v="01875"/>
    <n v="1584"/>
    <n v="467"/>
    <n v="169"/>
    <n v="948"/>
    <n v="636"/>
    <n v="0.29499999999999998"/>
    <n v="0.107"/>
    <n v="0.40200000000000002"/>
  </r>
  <r>
    <s v="3120"/>
    <s v="Greeley 6"/>
    <x v="173"/>
    <x v="173"/>
    <s v="02222"/>
    <s v="Dos Rios Elementary School"/>
    <s v="02222"/>
    <n v="487"/>
    <n v="328"/>
    <n v="53"/>
    <n v="106"/>
    <n v="381"/>
    <n v="0.67400000000000004"/>
    <n v="0.109"/>
    <n v="0.78200000000000003"/>
  </r>
  <r>
    <s v="3120"/>
    <s v="Greeley 6"/>
    <x v="173"/>
    <x v="173"/>
    <s v="02657"/>
    <s v="Early College Academy"/>
    <s v="02657"/>
    <n v="318"/>
    <n v="167"/>
    <n v="33"/>
    <n v="118"/>
    <n v="200"/>
    <n v="0.52500000000000002"/>
    <n v="0.104"/>
    <n v="0.629"/>
  </r>
  <r>
    <s v="3120"/>
    <s v="Greeley 6"/>
    <x v="173"/>
    <x v="173"/>
    <s v="02850"/>
    <s v="University Schools"/>
    <s v="02850"/>
    <n v="1751"/>
    <n v="646"/>
    <n v="140"/>
    <n v="965"/>
    <n v="786"/>
    <n v="0.36899999999999999"/>
    <n v="0.08"/>
    <n v="0.44900000000000001"/>
  </r>
  <r>
    <s v="3120"/>
    <s v="Greeley 6"/>
    <x v="173"/>
    <x v="173"/>
    <s v="03162"/>
    <s v="Franklin Middle School"/>
    <s v="03162"/>
    <n v="400"/>
    <n v="324"/>
    <n v="44"/>
    <n v="32"/>
    <n v="368"/>
    <n v="0.81"/>
    <n v="0.11"/>
    <n v="0.92"/>
  </r>
  <r>
    <s v="3120"/>
    <s v="Greeley 6"/>
    <x v="173"/>
    <x v="173"/>
    <s v="03173"/>
    <s v="Fred Tjardes School of Innovation"/>
    <s v="03173"/>
    <n v="124"/>
    <n v="46"/>
    <n v="8"/>
    <n v="70"/>
    <n v="54"/>
    <n v="0.371"/>
    <n v="6.5000000000000002E-2"/>
    <n v="0.435"/>
  </r>
  <r>
    <s v="3120"/>
    <s v="Greeley 6"/>
    <x v="173"/>
    <x v="173"/>
    <s v="03610"/>
    <s v="Greeley Central High School"/>
    <s v="03610"/>
    <n v="1493"/>
    <n v="947"/>
    <n v="162"/>
    <n v="384"/>
    <n v="1109"/>
    <n v="0.63400000000000001"/>
    <n v="0.109"/>
    <n v="0.74299999999999999"/>
  </r>
  <r>
    <s v="3120"/>
    <s v="Greeley 6"/>
    <x v="173"/>
    <x v="173"/>
    <s v="03614"/>
    <s v="Greeley West High School"/>
    <s v="03614"/>
    <n v="1988"/>
    <n v="1219"/>
    <n v="236"/>
    <n v="533"/>
    <n v="1455"/>
    <n v="0.61299999999999999"/>
    <n v="0.11899999999999999"/>
    <n v="0.73199999999999998"/>
  </r>
  <r>
    <s v="3120"/>
    <s v="Greeley 6"/>
    <x v="173"/>
    <x v="173"/>
    <s v="03880"/>
    <s v="Heath Middle School"/>
    <s v="03880"/>
    <n v="571"/>
    <n v="449"/>
    <n v="55"/>
    <n v="67"/>
    <n v="504"/>
    <n v="0.78600000000000003"/>
    <n v="9.6000000000000002E-2"/>
    <n v="0.88300000000000001"/>
  </r>
  <r>
    <s v="3120"/>
    <s v="Greeley 6"/>
    <x v="173"/>
    <x v="173"/>
    <s v="04356"/>
    <s v="Jackson Elementary School"/>
    <s v="04356"/>
    <n v="460"/>
    <n v="345"/>
    <n v="47"/>
    <n v="68"/>
    <n v="392"/>
    <n v="0.75"/>
    <n v="0.10199999999999999"/>
    <n v="0.85199999999999998"/>
  </r>
  <r>
    <s v="3120"/>
    <s v="Greeley 6"/>
    <x v="173"/>
    <x v="173"/>
    <s v="04425"/>
    <s v="Jefferson Junior/Senior High"/>
    <s v="04425"/>
    <n v="609"/>
    <n v="442"/>
    <n v="43"/>
    <n v="124"/>
    <n v="485"/>
    <n v="0.72599999999999998"/>
    <n v="7.0999999999999994E-2"/>
    <n v="0.79600000000000004"/>
  </r>
  <r>
    <s v="3120"/>
    <s v="Greeley 6"/>
    <x v="173"/>
    <x v="173"/>
    <s v="04438"/>
    <s v="Prairie Heights Middle School"/>
    <s v="04438"/>
    <n v="548"/>
    <n v="406"/>
    <n v="46"/>
    <n v="96"/>
    <n v="452"/>
    <n v="0.74099999999999999"/>
    <n v="8.4000000000000005E-2"/>
    <n v="0.82499999999999996"/>
  </r>
  <r>
    <s v="3120"/>
    <s v="Greeley 6"/>
    <x v="173"/>
    <x v="173"/>
    <s v="05412"/>
    <s v="James Madison STEAM Academy"/>
    <s v="05412"/>
    <n v="575"/>
    <n v="465"/>
    <n v="49"/>
    <n v="61"/>
    <n v="514"/>
    <n v="0.80900000000000005"/>
    <n v="8.5000000000000006E-2"/>
    <n v="0.89400000000000002"/>
  </r>
  <r>
    <s v="3120"/>
    <s v="Greeley 6"/>
    <x v="173"/>
    <x v="173"/>
    <s v="05620"/>
    <s v="Maplewood Elementary School"/>
    <s v="05620"/>
    <n v="544"/>
    <n v="440"/>
    <n v="25"/>
    <n v="79"/>
    <n v="465"/>
    <n v="0.80900000000000005"/>
    <n v="4.5999999999999999E-2"/>
    <n v="0.85499999999999998"/>
  </r>
  <r>
    <s v="3120"/>
    <s v="Greeley 6"/>
    <x v="173"/>
    <x v="173"/>
    <s v="05660"/>
    <s v="S. Christa McAuliffe STEM Academy"/>
    <s v="05660"/>
    <n v="907"/>
    <n v="420"/>
    <n v="92"/>
    <n v="395"/>
    <n v="512"/>
    <n v="0.46300000000000002"/>
    <n v="0.10100000000000001"/>
    <n v="0.56399999999999995"/>
  </r>
  <r>
    <s v="3120"/>
    <s v="Greeley 6"/>
    <x v="173"/>
    <x v="173"/>
    <s v="05752"/>
    <s v="Meeker Elementary School"/>
    <s v="05752"/>
    <n v="453"/>
    <n v="290"/>
    <n v="42"/>
    <n v="121"/>
    <n v="332"/>
    <n v="0.64"/>
    <n v="9.2999999999999999E-2"/>
    <n v="0.73299999999999998"/>
  </r>
  <r>
    <s v="3120"/>
    <s v="Greeley 6"/>
    <x v="173"/>
    <x v="173"/>
    <s v="05985"/>
    <s v="Monfort Elementary School"/>
    <s v="05985"/>
    <n v="353"/>
    <n v="218"/>
    <n v="39"/>
    <n v="96"/>
    <n v="257"/>
    <n v="0.61799999999999999"/>
    <n v="0.11"/>
    <n v="0.72799999999999998"/>
  </r>
  <r>
    <s v="3120"/>
    <s v="Greeley 6"/>
    <x v="173"/>
    <x v="173"/>
    <s v="06248"/>
    <s v="Tointon Academy of Pre-Engineering "/>
    <s v="06248"/>
    <n v="990"/>
    <n v="504"/>
    <n v="105"/>
    <n v="381"/>
    <n v="609"/>
    <n v="0.50900000000000001"/>
    <n v="0.106"/>
    <n v="0.61499999999999999"/>
  </r>
  <r>
    <s v="3120"/>
    <s v="Greeley 6"/>
    <x v="173"/>
    <x v="173"/>
    <s v="06364"/>
    <s v="Northridge High School"/>
    <s v="06364"/>
    <n v="1346"/>
    <n v="865"/>
    <n v="154"/>
    <n v="327"/>
    <n v="1019"/>
    <n v="0.64300000000000002"/>
    <n v="0.114"/>
    <n v="0.75700000000000001"/>
  </r>
  <r>
    <s v="3120"/>
    <s v="Greeley 6"/>
    <x v="173"/>
    <x v="173"/>
    <s v="06774"/>
    <s v="Martinez Elementary School"/>
    <s v="06774"/>
    <n v="492"/>
    <n v="368"/>
    <n v="29"/>
    <n v="95"/>
    <n v="397"/>
    <n v="0.748"/>
    <n v="5.8999999999999997E-2"/>
    <n v="0.80700000000000005"/>
  </r>
  <r>
    <s v="3120"/>
    <s v="Greeley 6"/>
    <x v="173"/>
    <x v="173"/>
    <s v="07491"/>
    <s v="District 6 Online Academy"/>
    <s v="07491"/>
    <n v="285"/>
    <n v="189"/>
    <n v="33"/>
    <n v="63"/>
    <n v="222"/>
    <n v="0.66300000000000003"/>
    <n v="0.11600000000000001"/>
    <n v="0.77900000000000003"/>
  </r>
  <r>
    <s v="3120"/>
    <s v="Greeley 6"/>
    <x v="173"/>
    <x v="173"/>
    <s v="07700"/>
    <s v="Scott Elementary School"/>
    <s v="07700"/>
    <n v="536"/>
    <n v="395"/>
    <n v="43"/>
    <n v="98"/>
    <n v="438"/>
    <n v="0.73699999999999999"/>
    <n v="0.08"/>
    <n v="0.81699999999999995"/>
  </r>
  <r>
    <s v="3120"/>
    <s v="Greeley 6"/>
    <x v="173"/>
    <x v="173"/>
    <s v="07814"/>
    <s v="Shawsheen Elementary School"/>
    <s v="07814"/>
    <n v="380"/>
    <n v="256"/>
    <n v="31"/>
    <n v="93"/>
    <n v="287"/>
    <n v="0.67400000000000004"/>
    <n v="8.2000000000000003E-2"/>
    <n v="0.755"/>
  </r>
  <r>
    <s v="3120"/>
    <s v="Greeley 6"/>
    <x v="173"/>
    <x v="173"/>
    <s v="08467"/>
    <s v="Salida del Sol Academy"/>
    <s v="08467"/>
    <n v="631"/>
    <n v="472"/>
    <n v="71"/>
    <n v="88"/>
    <n v="543"/>
    <n v="0.748"/>
    <n v="0.113"/>
    <n v="0.86099999999999999"/>
  </r>
  <r>
    <s v="3120"/>
    <s v="Greeley 6"/>
    <x v="173"/>
    <x v="173"/>
    <s v="08965"/>
    <s v="Union Colony Preparatory School"/>
    <s v="08965"/>
    <n v="348"/>
    <n v="196"/>
    <n v="35"/>
    <n v="117"/>
    <n v="231"/>
    <n v="0.56299999999999994"/>
    <n v="0.10100000000000001"/>
    <n v="0.66400000000000003"/>
  </r>
  <r>
    <s v="3120"/>
    <s v="Greeley 6"/>
    <x v="173"/>
    <x v="173"/>
    <s v="08975"/>
    <s v="Union Colony Elementary School"/>
    <s v="08975"/>
    <n v="329"/>
    <n v="211"/>
    <n v="44"/>
    <n v="74"/>
    <n v="255"/>
    <n v="0.64100000000000001"/>
    <n v="0.13400000000000001"/>
    <n v="0.77500000000000002"/>
  </r>
  <r>
    <s v="3120"/>
    <s v="Greeley 6"/>
    <x v="173"/>
    <x v="173"/>
    <s v="09611"/>
    <s v="West Ridge Academy"/>
    <s v="09611"/>
    <n v="351"/>
    <n v="150"/>
    <n v="36"/>
    <n v="165"/>
    <n v="186"/>
    <n v="0.42699999999999999"/>
    <n v="0.10299999999999999"/>
    <n v="0.53"/>
  </r>
  <r>
    <s v="3130"/>
    <s v="Platte Valley RE-7"/>
    <x v="174"/>
    <x v="174"/>
    <s v="04670"/>
    <s v="Platte Valley High School"/>
    <s v="04670"/>
    <n v="308"/>
    <n v="131"/>
    <n v="10"/>
    <n v="167"/>
    <n v="141"/>
    <n v="0.42499999999999999"/>
    <n v="3.2000000000000001E-2"/>
    <n v="0.45800000000000002"/>
  </r>
  <r>
    <s v="3130"/>
    <s v="Platte Valley RE-7"/>
    <x v="174"/>
    <x v="174"/>
    <s v="07052"/>
    <s v="Platte Valley Elementary School"/>
    <s v="07052"/>
    <n v="513"/>
    <n v="251"/>
    <n v="24"/>
    <n v="238"/>
    <n v="275"/>
    <n v="0.48899999999999999"/>
    <n v="4.7E-2"/>
    <n v="0.53600000000000003"/>
  </r>
  <r>
    <s v="3130"/>
    <s v="Platte Valley RE-7"/>
    <x v="174"/>
    <x v="174"/>
    <s v="07054"/>
    <s v="Platte Valley Middle School"/>
    <s v="07054"/>
    <n v="262"/>
    <n v="131"/>
    <n v="18"/>
    <n v="113"/>
    <n v="149"/>
    <n v="0.5"/>
    <n v="6.9000000000000006E-2"/>
    <n v="0.56899999999999995"/>
  </r>
  <r>
    <s v="3140"/>
    <s v="Weld Re-8 Schools"/>
    <x v="175"/>
    <x v="175"/>
    <s v="03066"/>
    <s v="Fort Lupton Middle School"/>
    <s v="03066"/>
    <n v="448"/>
    <n v="233"/>
    <n v="44"/>
    <n v="171"/>
    <n v="277"/>
    <n v="0.52"/>
    <n v="9.8000000000000004E-2"/>
    <n v="0.61799999999999999"/>
  </r>
  <r>
    <s v="3140"/>
    <s v="Weld Re-8 Schools"/>
    <x v="175"/>
    <x v="175"/>
    <s v="03070"/>
    <s v="Fort Lupton High School"/>
    <s v="03070"/>
    <n v="757"/>
    <n v="355"/>
    <n v="56"/>
    <n v="346"/>
    <n v="411"/>
    <n v="0.46899999999999997"/>
    <n v="7.3999999999999996E-2"/>
    <n v="0.54300000000000004"/>
  </r>
  <r>
    <s v="3140"/>
    <s v="Weld Re-8 Schools"/>
    <x v="175"/>
    <x v="175"/>
    <s v="05050"/>
    <s v="Leo William Butler Elementary School"/>
    <s v="05050"/>
    <n v="371"/>
    <n v="197"/>
    <n v="38"/>
    <n v="136"/>
    <n v="235"/>
    <n v="0.53100000000000003"/>
    <n v="0.10199999999999999"/>
    <n v="0.63300000000000001"/>
  </r>
  <r>
    <s v="3140"/>
    <s v="Weld Re-8 Schools"/>
    <x v="175"/>
    <x v="175"/>
    <s v="07219"/>
    <s v="Kenneth Homyak PK-8"/>
    <s v="07219"/>
    <n v="301"/>
    <n v="42"/>
    <n v="9"/>
    <n v="250"/>
    <n v="51"/>
    <n v="0.14000000000000001"/>
    <n v="0.03"/>
    <n v="0.16900000000000001"/>
  </r>
  <r>
    <s v="3140"/>
    <s v="Weld Re-8 Schools"/>
    <x v="175"/>
    <x v="175"/>
    <s v="08930"/>
    <s v="Twombly Elementary School"/>
    <s v="08930"/>
    <n v="445"/>
    <n v="261"/>
    <n v="43"/>
    <n v="141"/>
    <n v="304"/>
    <n v="0.58699999999999997"/>
    <n v="9.7000000000000003E-2"/>
    <n v="0.68300000000000005"/>
  </r>
  <r>
    <s v="3145"/>
    <s v="Ault-Highland RE-9"/>
    <x v="176"/>
    <x v="176"/>
    <s v="03958"/>
    <s v="Highland Elementary School"/>
    <s v="03958"/>
    <n v="432"/>
    <n v="180"/>
    <n v="43"/>
    <n v="209"/>
    <n v="223"/>
    <n v="0.41699999999999998"/>
    <n v="0.1"/>
    <n v="0.51600000000000001"/>
  </r>
  <r>
    <s v="3145"/>
    <s v="Ault-Highland RE-9"/>
    <x v="176"/>
    <x v="176"/>
    <s v="03961"/>
    <s v="Highland Middle School"/>
    <s v="03961"/>
    <n v="237"/>
    <n v="85"/>
    <n v="15"/>
    <n v="137"/>
    <n v="100"/>
    <n v="0.35899999999999999"/>
    <n v="6.3E-2"/>
    <n v="0.42199999999999999"/>
  </r>
  <r>
    <s v="3145"/>
    <s v="Ault-Highland RE-9"/>
    <x v="176"/>
    <x v="176"/>
    <s v="03962"/>
    <s v="Highland High School"/>
    <s v="03962"/>
    <n v="291"/>
    <n v="108"/>
    <n v="16"/>
    <n v="167"/>
    <n v="124"/>
    <n v="0.371"/>
    <n v="5.5E-2"/>
    <n v="0.42599999999999999"/>
  </r>
  <r>
    <s v="3146"/>
    <s v="Briggsdale RE-10"/>
    <x v="177"/>
    <x v="177"/>
    <s v="01008"/>
    <s v="Briggsdale Elementary School"/>
    <s v="01008"/>
    <n v="88"/>
    <n v="25"/>
    <n v="4"/>
    <n v="59"/>
    <n v="29"/>
    <n v="0.28399999999999997"/>
    <n v="4.4999999999999998E-2"/>
    <n v="0.33"/>
  </r>
  <r>
    <s v="3146"/>
    <s v="Briggsdale RE-10"/>
    <x v="177"/>
    <x v="177"/>
    <s v="01012"/>
    <s v="Briggsdale Undivided High School"/>
    <s v="01012"/>
    <n v="84"/>
    <n v="31"/>
    <n v="7"/>
    <n v="46"/>
    <n v="38"/>
    <n v="0.36899999999999999"/>
    <n v="8.3000000000000004E-2"/>
    <n v="0.45200000000000001"/>
  </r>
  <r>
    <s v="3147"/>
    <s v="Prairie RE-11"/>
    <x v="178"/>
    <x v="178"/>
    <s v="07154"/>
    <s v="Prairie Elementary School"/>
    <s v="07154"/>
    <n v="79"/>
    <n v="16"/>
    <n v="8"/>
    <n v="55"/>
    <n v="24"/>
    <n v="0.20300000000000001"/>
    <n v="0.10100000000000001"/>
    <n v="0.30399999999999999"/>
  </r>
  <r>
    <s v="3147"/>
    <s v="Prairie RE-11"/>
    <x v="178"/>
    <x v="178"/>
    <s v="07156"/>
    <s v="Prairie Junior-Senior High School"/>
    <s v="07156"/>
    <n v="99"/>
    <n v="17"/>
    <n v="9"/>
    <n v="73"/>
    <n v="26"/>
    <n v="0.17199999999999999"/>
    <n v="9.0999999999999998E-2"/>
    <n v="0.26300000000000001"/>
  </r>
  <r>
    <s v="3148"/>
    <s v="Pawnee RE-12"/>
    <x v="179"/>
    <x v="179"/>
    <s v="06812"/>
    <s v="Pawnee School PK-12"/>
    <s v="06812"/>
    <n v="68"/>
    <n v="33"/>
    <n v="8"/>
    <n v="27"/>
    <n v="41"/>
    <n v="0.48499999999999999"/>
    <n v="0.11799999999999999"/>
    <n v="0.60299999999999998"/>
  </r>
  <r>
    <s v="3200"/>
    <s v="Yuma 1"/>
    <x v="180"/>
    <x v="180"/>
    <s v="05221"/>
    <s v="YUMA PRESCHOOL "/>
    <s v="05221"/>
    <n v="56"/>
    <n v="34"/>
    <n v="10"/>
    <n v="12"/>
    <n v="44"/>
    <n v="0.60699999999999998"/>
    <n v="0.17899999999999999"/>
    <n v="0.78600000000000003"/>
  </r>
  <r>
    <s v="3200"/>
    <s v="Yuma 1"/>
    <x v="180"/>
    <x v="180"/>
    <s v="09791"/>
    <s v="Yuma Middle School"/>
    <s v="09791"/>
    <n v="228"/>
    <n v="137"/>
    <n v="28"/>
    <n v="63"/>
    <n v="165"/>
    <n v="0.60099999999999998"/>
    <n v="0.123"/>
    <n v="0.72399999999999998"/>
  </r>
  <r>
    <s v="3200"/>
    <s v="Yuma 1"/>
    <x v="180"/>
    <x v="180"/>
    <s v="09795"/>
    <s v="Kenneth P Morris Elementary School"/>
    <s v="09795"/>
    <n v="313"/>
    <n v="180"/>
    <n v="37"/>
    <n v="96"/>
    <n v="217"/>
    <n v="0.57499999999999996"/>
    <n v="0.11799999999999999"/>
    <n v="0.69299999999999995"/>
  </r>
  <r>
    <s v="3200"/>
    <s v="Yuma 1"/>
    <x v="180"/>
    <x v="180"/>
    <s v="09799"/>
    <s v="Yuma High School"/>
    <s v="09799"/>
    <n v="246"/>
    <n v="124"/>
    <n v="35"/>
    <n v="87"/>
    <n v="159"/>
    <n v="0.504"/>
    <n v="0.14199999999999999"/>
    <n v="0.64600000000000002"/>
  </r>
  <r>
    <s v="3210"/>
    <s v="Wray RD-2"/>
    <x v="181"/>
    <x v="181"/>
    <s v="09725"/>
    <s v="Wray Elementary School"/>
    <s v="09725"/>
    <n v="409"/>
    <n v="219"/>
    <n v="41"/>
    <n v="149"/>
    <n v="260"/>
    <n v="0.53500000000000003"/>
    <n v="0.1"/>
    <n v="0.63600000000000001"/>
  </r>
  <r>
    <s v="3210"/>
    <s v="Wray RD-2"/>
    <x v="181"/>
    <x v="181"/>
    <s v="09733"/>
    <s v="Wray Junior Senior High School"/>
    <s v="09733"/>
    <n v="333"/>
    <n v="153"/>
    <n v="42"/>
    <n v="138"/>
    <n v="195"/>
    <n v="0.45900000000000002"/>
    <n v="0.126"/>
    <n v="0.58599999999999997"/>
  </r>
  <r>
    <s v="3220"/>
    <s v="Idalia RJ-3"/>
    <x v="182"/>
    <x v="182"/>
    <s v="04227"/>
    <s v="Idalia Elementary School"/>
    <s v="04227"/>
    <n v="83"/>
    <n v="42"/>
    <n v="9"/>
    <n v="32"/>
    <n v="51"/>
    <n v="0.50600000000000001"/>
    <n v="0.108"/>
    <n v="0.61399999999999999"/>
  </r>
  <r>
    <s v="3220"/>
    <s v="Idalia RJ-3"/>
    <x v="182"/>
    <x v="182"/>
    <s v="04231"/>
    <s v="Idalia Junior-Senior High School"/>
    <s v="04231"/>
    <n v="81"/>
    <n v="35"/>
    <n v="7"/>
    <n v="39"/>
    <n v="42"/>
    <n v="0.432"/>
    <n v="8.5999999999999993E-2"/>
    <n v="0.51900000000000002"/>
  </r>
  <r>
    <s v="3230"/>
    <s v="Liberty J-4"/>
    <x v="183"/>
    <x v="183"/>
    <s v="05123"/>
    <s v="Liberty School"/>
    <s v="05123"/>
    <n v="64"/>
    <s v="*"/>
    <s v="*"/>
    <n v="36"/>
    <n v="28"/>
    <s v="*"/>
    <s v="*"/>
    <n v="0.438"/>
  </r>
  <r>
    <s v="8001"/>
    <s v="Charter School Institute"/>
    <x v="3"/>
    <x v="3"/>
    <s v="00015"/>
    <s v="Academy of Charter Schools"/>
    <s v="00015"/>
    <n v="1874"/>
    <n v="516"/>
    <n v="132"/>
    <n v="1226"/>
    <n v="648"/>
    <n v="0.27500000000000002"/>
    <n v="7.0000000000000007E-2"/>
    <n v="0.34599999999999997"/>
  </r>
  <r>
    <s v="8001"/>
    <s v="Charter School Institute"/>
    <x v="3"/>
    <x v="3"/>
    <s v="00075"/>
    <s v="Animas High School"/>
    <s v="00075"/>
    <n v="268"/>
    <n v="64"/>
    <n v="8"/>
    <n v="196"/>
    <n v="72"/>
    <n v="0.23899999999999999"/>
    <n v="0.03"/>
    <n v="0.26900000000000002"/>
  </r>
  <r>
    <s v="8001"/>
    <s v="Charter School Institute"/>
    <x v="3"/>
    <x v="3"/>
    <s v="00493"/>
    <s v="Axis International Academy"/>
    <s v="00493"/>
    <n v="263"/>
    <n v="82"/>
    <n v="16"/>
    <n v="165"/>
    <n v="98"/>
    <n v="0.312"/>
    <n v="6.0999999999999999E-2"/>
    <n v="0.373"/>
  </r>
  <r>
    <s v="8001"/>
    <s v="Charter School Institute"/>
    <x v="3"/>
    <x v="3"/>
    <s v="91503"/>
    <s v="Stone Creek School"/>
    <s v="91503"/>
    <n v="299"/>
    <n v="70"/>
    <n v="24"/>
    <n v="205"/>
    <n v="94"/>
    <n v="0.23400000000000001"/>
    <n v="0.08"/>
    <n v="0.314"/>
  </r>
  <r>
    <s v="8001"/>
    <s v="Charter School Institute"/>
    <x v="43"/>
    <x v="43"/>
    <s v="00655"/>
    <s v="High Point Academy"/>
    <s v="00655"/>
    <n v="671"/>
    <n v="317"/>
    <n v="79"/>
    <n v="275"/>
    <n v="396"/>
    <n v="0.47199999999999998"/>
    <n v="0.11799999999999999"/>
    <n v="0.59"/>
  </r>
  <r>
    <s v="8001"/>
    <s v="Charter School Institute"/>
    <x v="3"/>
    <x v="3"/>
    <s v="00657"/>
    <s v="Academy of Arts and Knowledge Elementary"/>
    <s v="00657"/>
    <n v="203"/>
    <n v="96"/>
    <n v="13"/>
    <n v="94"/>
    <n v="109"/>
    <n v="0.47299999999999998"/>
    <n v="6.4000000000000001E-2"/>
    <n v="0.53700000000000003"/>
  </r>
  <r>
    <s v="8001"/>
    <s v="Charter School Institute"/>
    <x v="2"/>
    <x v="2"/>
    <s v="01371"/>
    <s v="Coperni 3"/>
    <s v="01371"/>
    <n v="412"/>
    <n v="277"/>
    <n v="50"/>
    <n v="85"/>
    <n v="327"/>
    <n v="0.67200000000000004"/>
    <n v="0.121"/>
    <n v="0.79400000000000004"/>
  </r>
  <r>
    <s v="8001"/>
    <s v="Charter School Institute"/>
    <x v="3"/>
    <x v="3"/>
    <s v="01387"/>
    <s v="Colorado Early Colleges Windsor"/>
    <s v="01387"/>
    <n v="2139"/>
    <n v="372"/>
    <n v="59"/>
    <n v="1708"/>
    <n v="431"/>
    <n v="0.17399999999999999"/>
    <n v="2.8000000000000001E-2"/>
    <n v="0.20100000000000001"/>
  </r>
  <r>
    <s v="8001"/>
    <s v="Charter School Institute"/>
    <x v="55"/>
    <x v="55"/>
    <s v="01505"/>
    <s v="Colorado Military Academy"/>
    <s v="01505"/>
    <n v="796"/>
    <n v="212"/>
    <n v="43"/>
    <n v="541"/>
    <n v="255"/>
    <n v="0.26600000000000001"/>
    <n v="5.3999999999999999E-2"/>
    <n v="0.32"/>
  </r>
  <r>
    <s v="8001"/>
    <s v="Charter School Institute"/>
    <x v="3"/>
    <x v="3"/>
    <s v="01633"/>
    <s v="Colorado Early Colleges Aurora"/>
    <s v="01633"/>
    <n v="527"/>
    <n v="311"/>
    <n v="53"/>
    <n v="163"/>
    <n v="364"/>
    <n v="0.59"/>
    <n v="0.10100000000000001"/>
    <n v="0.69099999999999995"/>
  </r>
  <r>
    <s v="8001"/>
    <s v="Charter School Institute"/>
    <x v="55"/>
    <x v="55"/>
    <s v="01791"/>
    <s v="Colorado Springs Charter Academy"/>
    <s v="01791"/>
    <n v="296"/>
    <n v="126"/>
    <n v="25"/>
    <n v="145"/>
    <n v="151"/>
    <n v="0.42599999999999999"/>
    <n v="8.4000000000000005E-2"/>
    <n v="0.51"/>
  </r>
  <r>
    <s v="8001"/>
    <s v="Charter School Institute"/>
    <x v="3"/>
    <x v="3"/>
    <s v="01795"/>
    <s v="Colorado Early Colleges Colorado Springs "/>
    <s v="01795"/>
    <n v="965"/>
    <n v="321"/>
    <n v="39"/>
    <n v="605"/>
    <n v="360"/>
    <n v="0.33300000000000002"/>
    <n v="0.04"/>
    <n v="0.373"/>
  </r>
  <r>
    <s v="8001"/>
    <s v="Charter School Institute"/>
    <x v="3"/>
    <x v="3"/>
    <s v="01882"/>
    <s v="Community Leadership Academy"/>
    <s v="01882"/>
    <n v="315"/>
    <n v="234"/>
    <n v="43"/>
    <n v="38"/>
    <n v="277"/>
    <n v="0.74299999999999999"/>
    <n v="0.13700000000000001"/>
    <n v="0.879"/>
  </r>
  <r>
    <s v="8001"/>
    <s v="Charter School Institute"/>
    <x v="2"/>
    <x v="2"/>
    <s v="02035"/>
    <s v="Crown Pointe Charter Academy"/>
    <s v="02035"/>
    <n v="460"/>
    <n v="239"/>
    <n v="38"/>
    <n v="183"/>
    <n v="277"/>
    <n v="0.52"/>
    <n v="8.3000000000000004E-2"/>
    <n v="0.60199999999999998"/>
  </r>
  <r>
    <s v="8001"/>
    <s v="Charter School Institute"/>
    <x v="3"/>
    <x v="3"/>
    <s v="02067"/>
    <s v="Colorado Early Colleges Fort Collins"/>
    <s v="02067"/>
    <n v="1017"/>
    <n v="237"/>
    <n v="39"/>
    <n v="741"/>
    <n v="276"/>
    <n v="0.23300000000000001"/>
    <n v="3.7999999999999999E-2"/>
    <n v="0.27100000000000002"/>
  </r>
  <r>
    <s v="8001"/>
    <s v="Charter School Institute"/>
    <x v="3"/>
    <x v="3"/>
    <s v="02196"/>
    <s v="Colorado Early Colleges Douglas County "/>
    <s v="02196"/>
    <n v="1502"/>
    <n v="278"/>
    <n v="38"/>
    <n v="1186"/>
    <n v="316"/>
    <n v="0.185"/>
    <n v="2.5000000000000001E-2"/>
    <n v="0.21"/>
  </r>
  <r>
    <s v="8001"/>
    <s v="Charter School Institute"/>
    <x v="3"/>
    <x v="3"/>
    <s v="02837"/>
    <s v="Early College of Arvada"/>
    <s v="02837"/>
    <n v="187"/>
    <n v="125"/>
    <n v="18"/>
    <n v="44"/>
    <n v="143"/>
    <n v="0.66800000000000004"/>
    <n v="9.6000000000000002E-2"/>
    <n v="0.76500000000000001"/>
  </r>
  <r>
    <s v="8001"/>
    <s v="Charter School Institute"/>
    <x v="55"/>
    <x v="55"/>
    <s v="03326"/>
    <s v="Colorado International Language Academy"/>
    <s v="03326"/>
    <n v="334"/>
    <n v="120"/>
    <n v="21"/>
    <n v="193"/>
    <n v="141"/>
    <n v="0.35899999999999999"/>
    <n v="6.3E-2"/>
    <n v="0.42199999999999999"/>
  </r>
  <r>
    <s v="8001"/>
    <s v="Charter School Institute"/>
    <x v="3"/>
    <x v="3"/>
    <s v="03439"/>
    <s v="Global Village Academy - North"/>
    <s v="03439"/>
    <n v="819"/>
    <n v="371"/>
    <n v="98"/>
    <n v="350"/>
    <n v="469"/>
    <n v="0.45300000000000001"/>
    <n v="0.12"/>
    <n v="0.57299999999999995"/>
  </r>
  <r>
    <s v="8001"/>
    <s v="Charter School Institute"/>
    <x v="3"/>
    <x v="3"/>
    <s v="05313"/>
    <s v="Kwiyagat Community Academy"/>
    <s v="05313"/>
    <n v="55"/>
    <s v="*"/>
    <s v="*"/>
    <s v="*"/>
    <s v="*"/>
    <s v="*"/>
    <s v="*"/>
    <s v="*"/>
  </r>
  <r>
    <s v="8001"/>
    <s v="Charter School Institute"/>
    <x v="3"/>
    <x v="3"/>
    <s v="05499"/>
    <s v="Prospect Academy"/>
    <s v="05499"/>
    <n v="79"/>
    <s v="*"/>
    <s v="*"/>
    <n v="58"/>
    <n v="21"/>
    <s v="*"/>
    <s v="*"/>
    <n v="0.26600000000000001"/>
  </r>
  <r>
    <s v="8001"/>
    <s v="Charter School Institute"/>
    <x v="17"/>
    <x v="17"/>
    <s v="05957"/>
    <s v="Montessori del Mundo Charter School"/>
    <s v="05957"/>
    <n v="357"/>
    <n v="222"/>
    <n v="25"/>
    <n v="110"/>
    <n v="247"/>
    <n v="0.622"/>
    <n v="7.0000000000000007E-2"/>
    <n v="0.69199999999999995"/>
  </r>
  <r>
    <s v="8001"/>
    <s v="Charter School Institute"/>
    <x v="3"/>
    <x v="3"/>
    <s v="06219"/>
    <s v="New America School - Aurora"/>
    <s v="06219"/>
    <n v="106"/>
    <n v="85"/>
    <n v="5"/>
    <n v="16"/>
    <n v="90"/>
    <n v="0.80200000000000005"/>
    <n v="4.7E-2"/>
    <n v="0.84899999999999998"/>
  </r>
  <r>
    <s v="8001"/>
    <s v="Charter School Institute"/>
    <x v="17"/>
    <x v="17"/>
    <s v="06266"/>
    <s v="New Legacy Charter School"/>
    <s v="06266"/>
    <n v="96"/>
    <n v="69"/>
    <s v="*"/>
    <s v="*"/>
    <s v="*"/>
    <n v="0.71899999999999997"/>
    <s v="*"/>
    <s v="*"/>
  </r>
  <r>
    <s v="8001"/>
    <s v="Charter School Institute"/>
    <x v="3"/>
    <x v="3"/>
    <s v="06914"/>
    <s v="The Pinnacle Charter School"/>
    <s v="06914"/>
    <n v="1909"/>
    <n v="1298"/>
    <n v="266"/>
    <n v="345"/>
    <n v="1564"/>
    <n v="0.68"/>
    <n v="0.13900000000000001"/>
    <n v="0.81899999999999995"/>
  </r>
  <r>
    <s v="8001"/>
    <s v="Charter School Institute"/>
    <x v="3"/>
    <x v="3"/>
    <s v="07278"/>
    <s v="Ricardo Flores Magon Academy"/>
    <s v="07278"/>
    <n v="254"/>
    <n v="195"/>
    <n v="21"/>
    <n v="38"/>
    <n v="216"/>
    <n v="0.76800000000000002"/>
    <n v="8.3000000000000004E-2"/>
    <n v="0.85"/>
  </r>
  <r>
    <s v="8001"/>
    <s v="Charter School Institute"/>
    <x v="55"/>
    <x v="55"/>
    <s v="08825"/>
    <s v="Thomas MacLaren State Charter School"/>
    <s v="08825"/>
    <n v="965"/>
    <n v="291"/>
    <n v="62"/>
    <n v="612"/>
    <n v="353"/>
    <n v="0.30199999999999999"/>
    <n v="6.4000000000000001E-2"/>
    <n v="0.36599999999999999"/>
  </r>
  <r>
    <s v="8001"/>
    <s v="Charter School Institute"/>
    <x v="3"/>
    <x v="3"/>
    <s v="09037"/>
    <s v="Victory Preparatory Academy High State Charter School"/>
    <s v="09037"/>
    <n v="144"/>
    <n v="107"/>
    <n v="14"/>
    <n v="23"/>
    <n v="121"/>
    <n v="0.74299999999999999"/>
    <n v="9.7000000000000003E-2"/>
    <n v="0.84"/>
  </r>
  <r>
    <s v="8001"/>
    <s v="Charter School Institute"/>
    <x v="3"/>
    <x v="3"/>
    <s v="09040"/>
    <s v="Victory Preparatory Academy Middle State Charter School"/>
    <s v="09040"/>
    <n v="170"/>
    <n v="121"/>
    <n v="28"/>
    <n v="21"/>
    <n v="149"/>
    <n v="0.71199999999999997"/>
    <n v="0.16500000000000001"/>
    <n v="0.876"/>
  </r>
  <r>
    <s v="9000"/>
    <s v="Colorado School for the Deaf and Blind"/>
    <x v="184"/>
    <x v="184"/>
    <s v="01924"/>
    <s v="Colorado School for the Deaf and Blind"/>
    <s v="01924"/>
    <n v="160"/>
    <n v="97"/>
    <n v="11"/>
    <n v="52"/>
    <n v="108"/>
    <n v="0.60599999999999998"/>
    <n v="6.9000000000000006E-2"/>
    <n v="0.67500000000000004"/>
  </r>
  <r>
    <s v="9130"/>
    <s v="Expeditionary BOCES"/>
    <x v="43"/>
    <x v="43"/>
    <s v="02840"/>
    <s v="Rocky Mountain School of Expeditionary Learning"/>
    <s v="02840"/>
    <n v="379"/>
    <n v="4"/>
    <n v="5"/>
    <n v="370"/>
    <n v="9"/>
    <n v="1.0999999999999999E-2"/>
    <n v="1.2999999999999999E-2"/>
    <n v="2.4E-2"/>
  </r>
  <r>
    <s v="9175"/>
    <s v="Colorado River BOCES"/>
    <x v="71"/>
    <x v="71"/>
    <s v="06134"/>
    <s v="Yampah Mountain School"/>
    <s v="06134"/>
    <n v="165"/>
    <n v="40"/>
    <n v="6"/>
    <n v="119"/>
    <n v="46"/>
    <n v="0.24199999999999999"/>
    <n v="3.5999999999999997E-2"/>
    <n v="0.27900000000000003"/>
  </r>
  <r>
    <m/>
    <m/>
    <x v="94"/>
    <x v="9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94DCA-F795-4AED-9EC7-A592E719438C}" name="PivotTable1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A1:C186" firstHeaderRow="1" firstDataRow="1" firstDataCol="2"/>
  <pivotFields count="15">
    <pivotField compact="0" outline="0" showAll="0" defaultSubtotal="0"/>
    <pivotField compact="0" outline="0" showAll="0" defaultSubtotal="0"/>
    <pivotField axis="axisRow" compact="0" outline="0" showAll="0" defaultSubtotal="0">
      <items count="187">
        <item x="0"/>
        <item x="1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6"/>
        <item x="57"/>
        <item x="55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"/>
        <item x="29"/>
        <item x="46"/>
        <item x="7"/>
        <item x="2"/>
        <item x="184"/>
        <item x="171"/>
        <item m="1" x="185"/>
        <item m="1" x="186"/>
        <item x="94"/>
      </items>
    </pivotField>
    <pivotField axis="axisRow" compact="0" outline="0" showAll="0" defaultSubtotal="0">
      <items count="186">
        <item m="1" x="185"/>
        <item x="60"/>
        <item x="1"/>
        <item x="4"/>
        <item x="17"/>
        <item x="52"/>
        <item x="101"/>
        <item x="162"/>
        <item x="10"/>
        <item x="19"/>
        <item x="163"/>
        <item x="85"/>
        <item x="176"/>
        <item x="92"/>
        <item x="6"/>
        <item x="25"/>
        <item x="88"/>
        <item x="50"/>
        <item x="28"/>
        <item x="102"/>
        <item x="177"/>
        <item x="121"/>
        <item x="30"/>
        <item x="109"/>
        <item x="89"/>
        <item x="18"/>
        <item x="53"/>
        <item x="24"/>
        <item x="68"/>
        <item x="38"/>
        <item x="153"/>
        <item x="2"/>
        <item x="129"/>
        <item x="14"/>
        <item x="33"/>
        <item x="58"/>
        <item x="34"/>
        <item x="184"/>
        <item x="55"/>
        <item x="70"/>
        <item x="114"/>
        <item x="160"/>
        <item x="40"/>
        <item x="41"/>
        <item x="111"/>
        <item x="16"/>
        <item x="145"/>
        <item x="42"/>
        <item x="43"/>
        <item x="65"/>
        <item x="44"/>
        <item x="117"/>
        <item x="45"/>
        <item x="91"/>
        <item x="83"/>
        <item x="47"/>
        <item x="76"/>
        <item x="125"/>
        <item x="168"/>
        <item x="66"/>
        <item x="51"/>
        <item x="48"/>
        <item x="61"/>
        <item x="12"/>
        <item x="97"/>
        <item x="122"/>
        <item x="57"/>
        <item x="128"/>
        <item x="69"/>
        <item x="108"/>
        <item x="73"/>
        <item x="72"/>
        <item x="104"/>
        <item x="74"/>
        <item x="137"/>
        <item x="173"/>
        <item x="77"/>
        <item x="63"/>
        <item x="54"/>
        <item x="136"/>
        <item x="148"/>
        <item x="78"/>
        <item x="86"/>
        <item x="100"/>
        <item x="139"/>
        <item x="135"/>
        <item x="46"/>
        <item x="79"/>
        <item x="182"/>
        <item x="93"/>
        <item x="82"/>
        <item x="172"/>
        <item x="157"/>
        <item x="106"/>
        <item x="103"/>
        <item x="49"/>
        <item x="32"/>
        <item x="80"/>
        <item x="90"/>
        <item x="138"/>
        <item x="64"/>
        <item x="183"/>
        <item x="105"/>
        <item x="15"/>
        <item x="165"/>
        <item x="118"/>
        <item x="59"/>
        <item x="127"/>
        <item x="0"/>
        <item x="26"/>
        <item x="143"/>
        <item x="113"/>
        <item x="67"/>
        <item x="152"/>
        <item x="115"/>
        <item x="146"/>
        <item x="116"/>
        <item x="119"/>
        <item x="151"/>
        <item x="35"/>
        <item x="81"/>
        <item x="156"/>
        <item x="164"/>
        <item x="131"/>
        <item x="134"/>
        <item x="179"/>
        <item x="29"/>
        <item x="110"/>
        <item x="62"/>
        <item x="84"/>
        <item x="112"/>
        <item x="133"/>
        <item x="174"/>
        <item x="95"/>
        <item x="178"/>
        <item x="99"/>
        <item x="21"/>
        <item x="141"/>
        <item x="142"/>
        <item x="144"/>
        <item x="158"/>
        <item x="132"/>
        <item x="71"/>
        <item x="126"/>
        <item x="31"/>
        <item x="36"/>
        <item x="11"/>
        <item x="147"/>
        <item x="5"/>
        <item x="13"/>
        <item x="39"/>
        <item x="154"/>
        <item x="7"/>
        <item x="37"/>
        <item x="150"/>
        <item x="22"/>
        <item x="27"/>
        <item x="3"/>
        <item x="149"/>
        <item x="8"/>
        <item x="87"/>
        <item x="159"/>
        <item x="130"/>
        <item x="155"/>
        <item x="96"/>
        <item x="98"/>
        <item x="107"/>
        <item x="23"/>
        <item x="20"/>
        <item x="167"/>
        <item x="169"/>
        <item x="175"/>
        <item x="170"/>
        <item x="123"/>
        <item x="120"/>
        <item x="75"/>
        <item x="9"/>
        <item x="56"/>
        <item x="124"/>
        <item x="140"/>
        <item x="171"/>
        <item x="161"/>
        <item x="166"/>
        <item x="181"/>
        <item x="180"/>
        <item x="94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"/>
    <field x="3"/>
  </rowFields>
  <rowItems count="185">
    <i>
      <x/>
      <x v="108"/>
    </i>
    <i>
      <x v="1"/>
      <x v="2"/>
    </i>
    <i>
      <x v="2"/>
      <x v="3"/>
    </i>
    <i>
      <x v="3"/>
      <x v="148"/>
    </i>
    <i>
      <x v="4"/>
      <x v="14"/>
    </i>
    <i>
      <x v="5"/>
      <x v="159"/>
    </i>
    <i>
      <x v="6"/>
      <x v="176"/>
    </i>
    <i>
      <x v="7"/>
      <x v="8"/>
    </i>
    <i>
      <x v="8"/>
      <x v="146"/>
    </i>
    <i>
      <x v="9"/>
      <x v="63"/>
    </i>
    <i>
      <x v="10"/>
      <x v="149"/>
    </i>
    <i>
      <x v="11"/>
      <x v="33"/>
    </i>
    <i>
      <x v="12"/>
      <x v="103"/>
    </i>
    <i>
      <x v="13"/>
      <x v="45"/>
    </i>
    <i>
      <x v="14"/>
      <x v="4"/>
    </i>
    <i>
      <x v="15"/>
      <x v="25"/>
    </i>
    <i>
      <x v="16"/>
      <x v="9"/>
    </i>
    <i>
      <x v="17"/>
      <x v="168"/>
    </i>
    <i>
      <x v="18"/>
      <x v="136"/>
    </i>
    <i>
      <x v="19"/>
      <x v="155"/>
    </i>
    <i>
      <x v="20"/>
      <x v="167"/>
    </i>
    <i>
      <x v="21"/>
      <x v="27"/>
    </i>
    <i>
      <x v="22"/>
      <x v="15"/>
    </i>
    <i>
      <x v="23"/>
      <x v="109"/>
    </i>
    <i>
      <x v="24"/>
      <x v="156"/>
    </i>
    <i>
      <x v="25"/>
      <x v="18"/>
    </i>
    <i>
      <x v="26"/>
      <x v="22"/>
    </i>
    <i>
      <x v="27"/>
      <x v="144"/>
    </i>
    <i>
      <x v="28"/>
      <x v="96"/>
    </i>
    <i>
      <x v="29"/>
      <x v="34"/>
    </i>
    <i>
      <x v="30"/>
      <x v="36"/>
    </i>
    <i>
      <x v="31"/>
      <x v="119"/>
    </i>
    <i>
      <x v="32"/>
      <x v="145"/>
    </i>
    <i>
      <x v="33"/>
      <x v="153"/>
    </i>
    <i>
      <x v="34"/>
      <x v="29"/>
    </i>
    <i>
      <x v="35"/>
      <x v="150"/>
    </i>
    <i>
      <x v="36"/>
      <x v="42"/>
    </i>
    <i>
      <x v="37"/>
      <x v="43"/>
    </i>
    <i>
      <x v="38"/>
      <x v="47"/>
    </i>
    <i>
      <x v="39"/>
      <x v="48"/>
    </i>
    <i>
      <x v="40"/>
      <x v="50"/>
    </i>
    <i>
      <x v="41"/>
      <x v="52"/>
    </i>
    <i>
      <x v="42"/>
      <x v="55"/>
    </i>
    <i>
      <x v="43"/>
      <x v="61"/>
    </i>
    <i>
      <x v="44"/>
      <x v="95"/>
    </i>
    <i>
      <x v="45"/>
      <x v="17"/>
    </i>
    <i>
      <x v="46"/>
      <x v="60"/>
    </i>
    <i>
      <x v="47"/>
      <x v="5"/>
    </i>
    <i>
      <x v="48"/>
      <x v="26"/>
    </i>
    <i>
      <x v="49"/>
      <x v="78"/>
    </i>
    <i>
      <x v="50"/>
      <x v="177"/>
    </i>
    <i>
      <x v="51"/>
      <x v="66"/>
    </i>
    <i>
      <x v="52"/>
      <x v="38"/>
    </i>
    <i>
      <x v="53"/>
      <x v="35"/>
    </i>
    <i>
      <x v="54"/>
      <x v="106"/>
    </i>
    <i>
      <x v="55"/>
      <x v="1"/>
    </i>
    <i>
      <x v="56"/>
      <x v="62"/>
    </i>
    <i>
      <x v="57"/>
      <x v="128"/>
    </i>
    <i>
      <x v="58"/>
      <x v="77"/>
    </i>
    <i>
      <x v="59"/>
      <x v="100"/>
    </i>
    <i>
      <x v="60"/>
      <x v="49"/>
    </i>
    <i>
      <x v="61"/>
      <x v="59"/>
    </i>
    <i>
      <x v="62"/>
      <x v="112"/>
    </i>
    <i>
      <x v="63"/>
      <x v="28"/>
    </i>
    <i>
      <x v="64"/>
      <x v="68"/>
    </i>
    <i>
      <x v="65"/>
      <x v="39"/>
    </i>
    <i>
      <x v="66"/>
      <x v="142"/>
    </i>
    <i>
      <x v="67"/>
      <x v="71"/>
    </i>
    <i>
      <x v="68"/>
      <x v="70"/>
    </i>
    <i>
      <x v="69"/>
      <x v="73"/>
    </i>
    <i>
      <x v="70"/>
      <x v="175"/>
    </i>
    <i>
      <x v="71"/>
      <x v="56"/>
    </i>
    <i>
      <x v="72"/>
      <x v="76"/>
    </i>
    <i>
      <x v="73"/>
      <x v="81"/>
    </i>
    <i>
      <x v="74"/>
      <x v="87"/>
    </i>
    <i>
      <x v="75"/>
      <x v="97"/>
    </i>
    <i>
      <x v="76"/>
      <x v="120"/>
    </i>
    <i>
      <x v="77"/>
      <x v="90"/>
    </i>
    <i>
      <x v="78"/>
      <x v="54"/>
    </i>
    <i>
      <x v="79"/>
      <x v="129"/>
    </i>
    <i>
      <x v="80"/>
      <x v="11"/>
    </i>
    <i>
      <x v="81"/>
      <x v="82"/>
    </i>
    <i>
      <x v="82"/>
      <x v="160"/>
    </i>
    <i>
      <x v="83"/>
      <x v="16"/>
    </i>
    <i>
      <x v="84"/>
      <x v="24"/>
    </i>
    <i>
      <x v="85"/>
      <x v="98"/>
    </i>
    <i>
      <x v="86"/>
      <x v="53"/>
    </i>
    <i>
      <x v="87"/>
      <x v="13"/>
    </i>
    <i>
      <x v="88"/>
      <x v="89"/>
    </i>
    <i>
      <x v="89"/>
      <x v="133"/>
    </i>
    <i>
      <x v="90"/>
      <x v="164"/>
    </i>
    <i>
      <x v="91"/>
      <x v="64"/>
    </i>
    <i>
      <x v="92"/>
      <x v="165"/>
    </i>
    <i>
      <x v="93"/>
      <x v="135"/>
    </i>
    <i>
      <x v="94"/>
      <x v="83"/>
    </i>
    <i>
      <x v="95"/>
      <x v="6"/>
    </i>
    <i>
      <x v="96"/>
      <x v="19"/>
    </i>
    <i>
      <x v="97"/>
      <x v="94"/>
    </i>
    <i>
      <x v="98"/>
      <x v="72"/>
    </i>
    <i>
      <x v="99"/>
      <x v="102"/>
    </i>
    <i>
      <x v="100"/>
      <x v="93"/>
    </i>
    <i>
      <x v="101"/>
      <x v="166"/>
    </i>
    <i>
      <x v="102"/>
      <x v="69"/>
    </i>
    <i>
      <x v="103"/>
      <x v="23"/>
    </i>
    <i>
      <x v="104"/>
      <x v="127"/>
    </i>
    <i>
      <x v="105"/>
      <x v="44"/>
    </i>
    <i>
      <x v="106"/>
      <x v="130"/>
    </i>
    <i>
      <x v="107"/>
      <x v="111"/>
    </i>
    <i>
      <x v="108"/>
      <x v="40"/>
    </i>
    <i>
      <x v="109"/>
      <x v="114"/>
    </i>
    <i>
      <x v="110"/>
      <x v="116"/>
    </i>
    <i>
      <x v="111"/>
      <x v="51"/>
    </i>
    <i>
      <x v="112"/>
      <x v="105"/>
    </i>
    <i>
      <x v="113"/>
      <x v="117"/>
    </i>
    <i>
      <x v="114"/>
      <x v="174"/>
    </i>
    <i>
      <x v="115"/>
      <x v="21"/>
    </i>
    <i>
      <x v="116"/>
      <x v="65"/>
    </i>
    <i>
      <x v="117"/>
      <x v="173"/>
    </i>
    <i>
      <x v="118"/>
      <x v="178"/>
    </i>
    <i>
      <x v="119"/>
      <x v="57"/>
    </i>
    <i>
      <x v="120"/>
      <x v="143"/>
    </i>
    <i>
      <x v="121"/>
      <x v="107"/>
    </i>
    <i>
      <x v="122"/>
      <x v="67"/>
    </i>
    <i>
      <x v="123"/>
      <x v="32"/>
    </i>
    <i>
      <x v="124"/>
      <x v="162"/>
    </i>
    <i>
      <x v="125"/>
      <x v="123"/>
    </i>
    <i>
      <x v="126"/>
      <x v="141"/>
    </i>
    <i>
      <x v="127"/>
      <x v="131"/>
    </i>
    <i>
      <x v="128"/>
      <x v="124"/>
    </i>
    <i>
      <x v="129"/>
      <x v="85"/>
    </i>
    <i>
      <x v="130"/>
      <x v="79"/>
    </i>
    <i>
      <x v="131"/>
      <x v="74"/>
    </i>
    <i>
      <x v="132"/>
      <x v="99"/>
    </i>
    <i>
      <x v="133"/>
      <x v="84"/>
    </i>
    <i>
      <x v="134"/>
      <x v="179"/>
    </i>
    <i>
      <x v="135"/>
      <x v="137"/>
    </i>
    <i>
      <x v="136"/>
      <x v="138"/>
    </i>
    <i>
      <x v="137"/>
      <x v="110"/>
    </i>
    <i>
      <x v="138"/>
      <x v="139"/>
    </i>
    <i>
      <x v="139"/>
      <x v="46"/>
    </i>
    <i>
      <x v="140"/>
      <x v="115"/>
    </i>
    <i>
      <x v="141"/>
      <x v="147"/>
    </i>
    <i>
      <x v="142"/>
      <x v="80"/>
    </i>
    <i>
      <x v="143"/>
      <x v="158"/>
    </i>
    <i>
      <x v="144"/>
      <x v="154"/>
    </i>
    <i>
      <x v="145"/>
      <x v="118"/>
    </i>
    <i>
      <x v="146"/>
      <x v="113"/>
    </i>
    <i>
      <x v="147"/>
      <x v="30"/>
    </i>
    <i>
      <x v="148"/>
      <x v="151"/>
    </i>
    <i>
      <x v="149"/>
      <x v="163"/>
    </i>
    <i>
      <x v="150"/>
      <x v="121"/>
    </i>
    <i>
      <x v="151"/>
      <x v="92"/>
    </i>
    <i>
      <x v="152"/>
      <x v="140"/>
    </i>
    <i>
      <x v="153"/>
      <x v="161"/>
    </i>
    <i>
      <x v="154"/>
      <x v="41"/>
    </i>
    <i>
      <x v="155"/>
      <x v="181"/>
    </i>
    <i>
      <x v="156"/>
      <x v="7"/>
    </i>
    <i>
      <x v="157"/>
      <x v="10"/>
    </i>
    <i>
      <x v="158"/>
      <x v="122"/>
    </i>
    <i>
      <x v="159"/>
      <x v="104"/>
    </i>
    <i>
      <x v="160"/>
      <x v="182"/>
    </i>
    <i>
      <x v="161"/>
      <x v="169"/>
    </i>
    <i>
      <x v="162"/>
      <x v="58"/>
    </i>
    <i>
      <x v="163"/>
      <x v="170"/>
    </i>
    <i>
      <x v="164"/>
      <x v="172"/>
    </i>
    <i>
      <x v="165"/>
      <x v="91"/>
    </i>
    <i>
      <x v="166"/>
      <x v="75"/>
    </i>
    <i>
      <x v="167"/>
      <x v="132"/>
    </i>
    <i>
      <x v="168"/>
      <x v="171"/>
    </i>
    <i>
      <x v="169"/>
      <x v="12"/>
    </i>
    <i>
      <x v="170"/>
      <x v="20"/>
    </i>
    <i>
      <x v="171"/>
      <x v="134"/>
    </i>
    <i>
      <x v="172"/>
      <x v="125"/>
    </i>
    <i>
      <x v="173"/>
      <x v="184"/>
    </i>
    <i>
      <x v="174"/>
      <x v="183"/>
    </i>
    <i>
      <x v="175"/>
      <x v="88"/>
    </i>
    <i>
      <x v="176"/>
      <x v="101"/>
    </i>
    <i>
      <x v="177"/>
      <x v="157"/>
    </i>
    <i>
      <x v="178"/>
      <x v="126"/>
    </i>
    <i>
      <x v="179"/>
      <x v="86"/>
    </i>
    <i>
      <x v="180"/>
      <x v="152"/>
    </i>
    <i>
      <x v="181"/>
      <x v="31"/>
    </i>
    <i>
      <x v="182"/>
      <x v="37"/>
    </i>
    <i>
      <x v="183"/>
      <x v="180"/>
    </i>
    <i>
      <x v="186"/>
      <x v="185"/>
    </i>
  </rowItems>
  <colItems count="1">
    <i/>
  </colItems>
  <dataFields count="1">
    <dataField name="Sum of PK-12 Coun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62"/>
  <sheetViews>
    <sheetView tabSelected="1" topLeftCell="C1" zoomScaleNormal="100" workbookViewId="0">
      <selection activeCell="E21" sqref="E21"/>
    </sheetView>
  </sheetViews>
  <sheetFormatPr defaultColWidth="8.7265625" defaultRowHeight="14" x14ac:dyDescent="0.3"/>
  <cols>
    <col min="1" max="1" width="18.26953125" style="1" hidden="1" customWidth="1"/>
    <col min="2" max="2" width="33.54296875" style="1" hidden="1" customWidth="1"/>
    <col min="3" max="3" width="20.26953125" style="1" customWidth="1"/>
    <col min="4" max="4" width="31.81640625" style="1" customWidth="1"/>
    <col min="5" max="5" width="12.54296875" style="1" bestFit="1" customWidth="1"/>
    <col min="6" max="6" width="54.26953125" style="1" bestFit="1" customWidth="1"/>
    <col min="7" max="7" width="21" style="1" customWidth="1"/>
    <col min="8" max="8" width="14.26953125" style="1" bestFit="1" customWidth="1"/>
    <col min="9" max="9" width="20" style="5" bestFit="1" customWidth="1"/>
    <col min="10" max="10" width="19.26953125" style="40" customWidth="1"/>
    <col min="11" max="11" width="16.1796875" style="1" hidden="1" customWidth="1"/>
    <col min="12" max="12" width="17" style="1" bestFit="1" customWidth="1"/>
    <col min="13" max="13" width="21.1796875" style="1" bestFit="1" customWidth="1"/>
    <col min="14" max="16384" width="8.7265625" style="1"/>
  </cols>
  <sheetData>
    <row r="1" spans="1:13" x14ac:dyDescent="0.3">
      <c r="A1" s="18" t="s">
        <v>2301</v>
      </c>
      <c r="B1" s="18" t="s">
        <v>2302</v>
      </c>
      <c r="C1" s="18" t="s">
        <v>2299</v>
      </c>
      <c r="D1" s="18" t="s">
        <v>2300</v>
      </c>
      <c r="E1" s="18" t="s">
        <v>2151</v>
      </c>
      <c r="F1" s="18" t="s">
        <v>2152</v>
      </c>
      <c r="G1" s="18" t="s">
        <v>6129</v>
      </c>
      <c r="H1" s="19" t="s">
        <v>2153</v>
      </c>
      <c r="I1" s="35" t="s">
        <v>6198</v>
      </c>
      <c r="J1" s="41" t="s">
        <v>6199</v>
      </c>
      <c r="K1" s="3" t="s">
        <v>6200</v>
      </c>
      <c r="L1" s="3" t="s">
        <v>6194</v>
      </c>
      <c r="M1" s="3" t="s">
        <v>6195</v>
      </c>
    </row>
    <row r="2" spans="1:13" s="44" customFormat="1" x14ac:dyDescent="0.3">
      <c r="A2" s="42" t="s">
        <v>0</v>
      </c>
      <c r="B2" s="42" t="s">
        <v>1</v>
      </c>
      <c r="C2" s="42" t="s">
        <v>0</v>
      </c>
      <c r="D2" s="42" t="str">
        <f>_xlfn.XLOOKUP(E2,'SNP App Export 23-34'!C:C,'SNP App Export 23-34'!B:B,"N/A",0)</f>
        <v>MAPLETON 1</v>
      </c>
      <c r="E2" s="42" t="s">
        <v>2308</v>
      </c>
      <c r="F2" s="42" t="s">
        <v>2</v>
      </c>
      <c r="G2" s="42" t="s">
        <v>2308</v>
      </c>
      <c r="H2" s="36">
        <v>392</v>
      </c>
      <c r="I2" s="37">
        <v>0.75</v>
      </c>
      <c r="J2" s="43">
        <v>0.58158995815899583</v>
      </c>
      <c r="K2" s="42" t="s">
        <v>6197</v>
      </c>
      <c r="L2" s="42"/>
      <c r="M2" s="42" t="s">
        <v>6234</v>
      </c>
    </row>
    <row r="3" spans="1:13" s="44" customFormat="1" x14ac:dyDescent="0.3">
      <c r="A3" s="42" t="s">
        <v>0</v>
      </c>
      <c r="B3" s="42" t="s">
        <v>1</v>
      </c>
      <c r="C3" s="42" t="s">
        <v>0</v>
      </c>
      <c r="D3" s="42" t="str">
        <f>_xlfn.XLOOKUP(E3,'SNP App Export 23-34'!C:C,'SNP App Export 23-34'!B:B,"N/A",0)</f>
        <v>MAPLETON 1</v>
      </c>
      <c r="E3" s="42" t="s">
        <v>2310</v>
      </c>
      <c r="F3" s="42" t="s">
        <v>4</v>
      </c>
      <c r="G3" s="42" t="s">
        <v>2310</v>
      </c>
      <c r="H3" s="36">
        <v>302</v>
      </c>
      <c r="I3" s="37">
        <v>0.73199999999999998</v>
      </c>
      <c r="J3" s="43">
        <v>0.58620689655172409</v>
      </c>
      <c r="K3" s="42" t="s">
        <v>6197</v>
      </c>
      <c r="L3" s="42"/>
      <c r="M3" s="42" t="s">
        <v>6234</v>
      </c>
    </row>
    <row r="4" spans="1:13" s="44" customFormat="1" x14ac:dyDescent="0.3">
      <c r="A4" s="42" t="s">
        <v>0</v>
      </c>
      <c r="B4" s="42" t="s">
        <v>1</v>
      </c>
      <c r="C4" s="42" t="s">
        <v>0</v>
      </c>
      <c r="D4" s="42" t="str">
        <f>_xlfn.XLOOKUP(E4,'SNP App Export 23-34'!C:C,'SNP App Export 23-34'!B:B,"N/A",0)</f>
        <v>MAPLETON 1</v>
      </c>
      <c r="E4" s="42" t="s">
        <v>2312</v>
      </c>
      <c r="F4" s="42" t="s">
        <v>5</v>
      </c>
      <c r="G4" s="42" t="s">
        <v>2312</v>
      </c>
      <c r="H4" s="36">
        <v>378</v>
      </c>
      <c r="I4" s="37">
        <v>0.84399999999999997</v>
      </c>
      <c r="J4" s="43">
        <v>0.7896174863387978</v>
      </c>
      <c r="K4" s="42" t="s">
        <v>6197</v>
      </c>
      <c r="L4" s="42"/>
      <c r="M4" s="42"/>
    </row>
    <row r="5" spans="1:13" s="44" customFormat="1" x14ac:dyDescent="0.3">
      <c r="A5" s="42" t="s">
        <v>0</v>
      </c>
      <c r="B5" s="42" t="s">
        <v>1</v>
      </c>
      <c r="C5" s="42" t="s">
        <v>0</v>
      </c>
      <c r="D5" s="42" t="str">
        <f>_xlfn.XLOOKUP(E5,'SNP App Export 23-34'!C:C,'SNP App Export 23-34'!B:B,"N/A",0)</f>
        <v>MAPLETON 1</v>
      </c>
      <c r="E5" s="42" t="s">
        <v>2314</v>
      </c>
      <c r="F5" s="42" t="s">
        <v>7</v>
      </c>
      <c r="G5" s="42" t="s">
        <v>2314</v>
      </c>
      <c r="H5" s="36">
        <v>415</v>
      </c>
      <c r="I5" s="37">
        <v>0.74199999999999999</v>
      </c>
      <c r="J5" s="43">
        <v>0.57857142857142863</v>
      </c>
      <c r="K5" s="42" t="s">
        <v>6197</v>
      </c>
      <c r="L5" s="42"/>
      <c r="M5" s="42" t="s">
        <v>6234</v>
      </c>
    </row>
    <row r="6" spans="1:13" s="44" customFormat="1" x14ac:dyDescent="0.3">
      <c r="A6" s="42" t="s">
        <v>0</v>
      </c>
      <c r="B6" s="42" t="s">
        <v>1</v>
      </c>
      <c r="C6" s="42" t="s">
        <v>0</v>
      </c>
      <c r="D6" s="42" t="str">
        <f>_xlfn.XLOOKUP(E6,'SNP App Export 23-34'!C:C,'SNP App Export 23-34'!B:B,"N/A",0)</f>
        <v>MAPLETON 1</v>
      </c>
      <c r="E6" s="42" t="s">
        <v>2316</v>
      </c>
      <c r="F6" s="42" t="s">
        <v>8</v>
      </c>
      <c r="G6" s="42" t="s">
        <v>2316</v>
      </c>
      <c r="H6" s="36">
        <v>427</v>
      </c>
      <c r="I6" s="37">
        <v>0.82</v>
      </c>
      <c r="J6" s="43">
        <v>0.73659673659673663</v>
      </c>
      <c r="K6" s="42" t="s">
        <v>6197</v>
      </c>
      <c r="L6" s="42"/>
      <c r="M6" s="42"/>
    </row>
    <row r="7" spans="1:13" s="44" customFormat="1" x14ac:dyDescent="0.3">
      <c r="A7" s="42" t="s">
        <v>0</v>
      </c>
      <c r="B7" s="42" t="s">
        <v>1</v>
      </c>
      <c r="C7" s="42" t="s">
        <v>0</v>
      </c>
      <c r="D7" s="42" t="str">
        <f>_xlfn.XLOOKUP(E7,'SNP App Export 23-34'!C:C,'SNP App Export 23-34'!B:B,"N/A",0)</f>
        <v>MAPLETON 1</v>
      </c>
      <c r="E7" s="42" t="s">
        <v>2318</v>
      </c>
      <c r="F7" s="42" t="s">
        <v>9</v>
      </c>
      <c r="G7" s="42" t="s">
        <v>2318</v>
      </c>
      <c r="H7" s="36">
        <v>375</v>
      </c>
      <c r="I7" s="37">
        <v>0.82899999999999996</v>
      </c>
      <c r="J7" s="43">
        <v>0.72</v>
      </c>
      <c r="K7" s="42" t="s">
        <v>6197</v>
      </c>
      <c r="L7" s="42"/>
      <c r="M7" s="42"/>
    </row>
    <row r="8" spans="1:13" s="44" customFormat="1" x14ac:dyDescent="0.3">
      <c r="A8" s="42" t="s">
        <v>0</v>
      </c>
      <c r="B8" s="42" t="s">
        <v>1</v>
      </c>
      <c r="C8" s="42" t="s">
        <v>0</v>
      </c>
      <c r="D8" s="42" t="str">
        <f>_xlfn.XLOOKUP(E8,'SNP App Export 23-34'!C:C,'SNP App Export 23-34'!B:B,"N/A",0)</f>
        <v>MAPLETON 1</v>
      </c>
      <c r="E8" s="42" t="s">
        <v>2320</v>
      </c>
      <c r="F8" s="42" t="s">
        <v>10</v>
      </c>
      <c r="G8" s="42" t="s">
        <v>2320</v>
      </c>
      <c r="H8" s="36">
        <v>768</v>
      </c>
      <c r="I8" s="37">
        <v>0.747</v>
      </c>
      <c r="J8" s="43">
        <v>0.66095471236230108</v>
      </c>
      <c r="K8" s="42" t="s">
        <v>6197</v>
      </c>
      <c r="L8" s="42"/>
      <c r="M8" s="42" t="s">
        <v>6234</v>
      </c>
    </row>
    <row r="9" spans="1:13" s="44" customFormat="1" x14ac:dyDescent="0.3">
      <c r="A9" s="42" t="s">
        <v>0</v>
      </c>
      <c r="B9" s="42" t="s">
        <v>1</v>
      </c>
      <c r="C9" s="42" t="s">
        <v>0</v>
      </c>
      <c r="D9" s="42" t="str">
        <f>_xlfn.XLOOKUP(E9,'SNP App Export 23-34'!C:C,'SNP App Export 23-34'!B:B,"N/A",0)</f>
        <v>MAPLETON 1</v>
      </c>
      <c r="E9" s="42" t="s">
        <v>2322</v>
      </c>
      <c r="F9" s="42" t="s">
        <v>11</v>
      </c>
      <c r="G9" s="42" t="s">
        <v>2322</v>
      </c>
      <c r="H9" s="36">
        <v>319</v>
      </c>
      <c r="I9" s="37">
        <v>0.77400000000000002</v>
      </c>
      <c r="J9" s="43">
        <v>0.69565217391304346</v>
      </c>
      <c r="K9" s="42" t="s">
        <v>6197</v>
      </c>
      <c r="L9" s="42"/>
      <c r="M9" s="42" t="s">
        <v>6234</v>
      </c>
    </row>
    <row r="10" spans="1:13" s="44" customFormat="1" x14ac:dyDescent="0.3">
      <c r="A10" s="42" t="s">
        <v>0</v>
      </c>
      <c r="B10" s="42" t="s">
        <v>1</v>
      </c>
      <c r="C10" s="42" t="s">
        <v>0</v>
      </c>
      <c r="D10" s="42" t="str">
        <f>_xlfn.XLOOKUP(E10,'SNP App Export 23-34'!C:C,'SNP App Export 23-34'!B:B,"N/A",0)</f>
        <v>MAPLETON 1</v>
      </c>
      <c r="E10" s="42" t="s">
        <v>2324</v>
      </c>
      <c r="F10" s="42" t="s">
        <v>12</v>
      </c>
      <c r="G10" s="42" t="s">
        <v>2324</v>
      </c>
      <c r="H10" s="36">
        <v>386</v>
      </c>
      <c r="I10" s="37">
        <v>0.80600000000000005</v>
      </c>
      <c r="J10" s="43">
        <v>0.71614583333333337</v>
      </c>
      <c r="K10" s="42" t="s">
        <v>6197</v>
      </c>
      <c r="L10" s="42"/>
      <c r="M10" s="42"/>
    </row>
    <row r="11" spans="1:13" s="44" customFormat="1" x14ac:dyDescent="0.3">
      <c r="A11" s="42" t="s">
        <v>0</v>
      </c>
      <c r="B11" s="42" t="s">
        <v>1</v>
      </c>
      <c r="C11" s="42" t="s">
        <v>0</v>
      </c>
      <c r="D11" s="42" t="str">
        <f>_xlfn.XLOOKUP(E11,'SNP App Export 23-34'!C:C,'SNP App Export 23-34'!B:B,"N/A",0)</f>
        <v>MAPLETON 1</v>
      </c>
      <c r="E11" s="42" t="s">
        <v>2328</v>
      </c>
      <c r="F11" s="42" t="s">
        <v>14</v>
      </c>
      <c r="G11" s="42" t="s">
        <v>2328</v>
      </c>
      <c r="H11" s="36">
        <v>397</v>
      </c>
      <c r="I11" s="37">
        <v>0.77300000000000002</v>
      </c>
      <c r="J11" s="43">
        <v>0.68421052631578949</v>
      </c>
      <c r="K11" s="42" t="s">
        <v>6197</v>
      </c>
      <c r="L11" s="42"/>
      <c r="M11" s="42" t="s">
        <v>6234</v>
      </c>
    </row>
    <row r="12" spans="1:13" s="44" customFormat="1" x14ac:dyDescent="0.3">
      <c r="A12" s="42" t="s">
        <v>0</v>
      </c>
      <c r="B12" s="42" t="s">
        <v>1</v>
      </c>
      <c r="C12" s="42" t="s">
        <v>0</v>
      </c>
      <c r="D12" s="42" t="str">
        <f>_xlfn.XLOOKUP(E12,'SNP App Export 23-34'!C:C,'SNP App Export 23-34'!B:B,"N/A",0)</f>
        <v>MAPLETON 1</v>
      </c>
      <c r="E12" s="42" t="s">
        <v>2330</v>
      </c>
      <c r="F12" s="42" t="s">
        <v>15</v>
      </c>
      <c r="G12" s="42" t="s">
        <v>2330</v>
      </c>
      <c r="H12" s="36">
        <v>441</v>
      </c>
      <c r="I12" s="37">
        <v>0.81399999999999995</v>
      </c>
      <c r="J12" s="43">
        <v>0.74146341463414633</v>
      </c>
      <c r="K12" s="42" t="s">
        <v>6197</v>
      </c>
      <c r="L12" s="42"/>
      <c r="M12" s="42"/>
    </row>
    <row r="13" spans="1:13" s="44" customFormat="1" x14ac:dyDescent="0.3">
      <c r="A13" s="42" t="s">
        <v>0</v>
      </c>
      <c r="B13" s="42" t="s">
        <v>1</v>
      </c>
      <c r="C13" s="42" t="s">
        <v>0</v>
      </c>
      <c r="D13" s="42" t="str">
        <f>_xlfn.XLOOKUP(E13,'SNP App Export 23-34'!C:C,'SNP App Export 23-34'!B:B,"N/A",0)</f>
        <v>MAPLETON 1</v>
      </c>
      <c r="E13" s="42" t="s">
        <v>2333</v>
      </c>
      <c r="F13" s="42" t="s">
        <v>17</v>
      </c>
      <c r="G13" s="42" t="s">
        <v>2333</v>
      </c>
      <c r="H13" s="36">
        <v>354</v>
      </c>
      <c r="I13" s="37">
        <v>0.84499999999999997</v>
      </c>
      <c r="J13" s="43">
        <v>0.88795518207282909</v>
      </c>
      <c r="K13" s="42" t="s">
        <v>6197</v>
      </c>
      <c r="L13" s="42"/>
      <c r="M13" s="42"/>
    </row>
    <row r="14" spans="1:13" s="44" customFormat="1" x14ac:dyDescent="0.3">
      <c r="A14" s="42" t="s">
        <v>0</v>
      </c>
      <c r="B14" s="42" t="s">
        <v>1</v>
      </c>
      <c r="C14" s="42" t="s">
        <v>0</v>
      </c>
      <c r="D14" s="42" t="str">
        <f>_xlfn.XLOOKUP(E14,'SNP App Export 23-34'!C:C,'SNP App Export 23-34'!B:B,"N/A",0)</f>
        <v>MAPLETON 1</v>
      </c>
      <c r="E14" s="42" t="s">
        <v>2334</v>
      </c>
      <c r="F14" s="42" t="s">
        <v>18</v>
      </c>
      <c r="G14" s="42" t="s">
        <v>2334</v>
      </c>
      <c r="H14" s="36">
        <v>264</v>
      </c>
      <c r="I14" s="37">
        <v>0.79500000000000004</v>
      </c>
      <c r="J14" s="43">
        <v>0.76842105263157889</v>
      </c>
      <c r="K14" s="42" t="s">
        <v>6197</v>
      </c>
      <c r="L14" s="42"/>
      <c r="M14" s="42"/>
    </row>
    <row r="15" spans="1:13" s="44" customFormat="1" x14ac:dyDescent="0.3">
      <c r="A15" s="42" t="s">
        <v>0</v>
      </c>
      <c r="B15" s="42" t="s">
        <v>1</v>
      </c>
      <c r="C15" s="42" t="s">
        <v>0</v>
      </c>
      <c r="D15" s="42" t="str">
        <f>_xlfn.XLOOKUP(E15,'SNP App Export 23-34'!C:C,'SNP App Export 23-34'!B:B,"N/A",0)</f>
        <v>MAPLETON 1</v>
      </c>
      <c r="E15" s="42" t="s">
        <v>2335</v>
      </c>
      <c r="F15" s="42" t="s">
        <v>19</v>
      </c>
      <c r="G15" s="42" t="s">
        <v>2335</v>
      </c>
      <c r="H15" s="36">
        <v>94</v>
      </c>
      <c r="I15" s="37">
        <v>0.745</v>
      </c>
      <c r="J15" s="43">
        <v>0.46153846153846156</v>
      </c>
      <c r="K15" s="42" t="s">
        <v>6197</v>
      </c>
      <c r="L15" s="42"/>
      <c r="M15" s="42" t="s">
        <v>6234</v>
      </c>
    </row>
    <row r="16" spans="1:13" s="44" customFormat="1" x14ac:dyDescent="0.3">
      <c r="A16" s="42" t="s">
        <v>25</v>
      </c>
      <c r="B16" s="42" t="s">
        <v>26</v>
      </c>
      <c r="C16" s="42" t="s">
        <v>25</v>
      </c>
      <c r="D16" s="42" t="str">
        <f>_xlfn.XLOOKUP(E16,'SNP App Export 23-34'!C:C,'SNP App Export 23-34'!B:B,"N/A",0)</f>
        <v>Adams 12 Five Star Schools</v>
      </c>
      <c r="E16" s="42" t="s">
        <v>2346</v>
      </c>
      <c r="F16" s="42" t="s">
        <v>32</v>
      </c>
      <c r="G16" s="42" t="s">
        <v>2346</v>
      </c>
      <c r="H16" s="36">
        <v>375</v>
      </c>
      <c r="I16" s="37">
        <v>0.8</v>
      </c>
      <c r="J16" s="43">
        <v>0.69970845481049559</v>
      </c>
      <c r="K16" s="42" t="s">
        <v>6197</v>
      </c>
      <c r="L16" s="42"/>
      <c r="M16" s="42" t="s">
        <v>6234</v>
      </c>
    </row>
    <row r="17" spans="1:13" s="44" customFormat="1" x14ac:dyDescent="0.3">
      <c r="A17" s="42" t="s">
        <v>25</v>
      </c>
      <c r="B17" s="42" t="s">
        <v>26</v>
      </c>
      <c r="C17" s="42" t="s">
        <v>25</v>
      </c>
      <c r="D17" s="42" t="str">
        <f>_xlfn.XLOOKUP(E17,'SNP App Export 23-34'!C:C,'SNP App Export 23-34'!B:B,"N/A",0)</f>
        <v>Adams 12 Five Star Schools</v>
      </c>
      <c r="E17" s="42" t="s">
        <v>2350</v>
      </c>
      <c r="F17" s="42" t="s">
        <v>34</v>
      </c>
      <c r="G17" s="42" t="s">
        <v>2350</v>
      </c>
      <c r="H17" s="36">
        <v>360</v>
      </c>
      <c r="I17" s="37">
        <v>0.76100000000000001</v>
      </c>
      <c r="J17" s="43">
        <v>0.71354166666666663</v>
      </c>
      <c r="K17" s="42" t="s">
        <v>6197</v>
      </c>
      <c r="L17" s="42"/>
      <c r="M17" s="42"/>
    </row>
    <row r="18" spans="1:13" s="44" customFormat="1" x14ac:dyDescent="0.3">
      <c r="A18" s="42" t="s">
        <v>25</v>
      </c>
      <c r="B18" s="42" t="s">
        <v>26</v>
      </c>
      <c r="C18" s="42" t="s">
        <v>25</v>
      </c>
      <c r="D18" s="42" t="str">
        <f>_xlfn.XLOOKUP(E18,'SNP App Export 23-34'!C:C,'SNP App Export 23-34'!B:B,"N/A",0)</f>
        <v>Adams 12 Five Star Schools</v>
      </c>
      <c r="E18" s="42" t="s">
        <v>2354</v>
      </c>
      <c r="F18" s="42" t="s">
        <v>38</v>
      </c>
      <c r="G18" s="42" t="s">
        <v>2354</v>
      </c>
      <c r="H18" s="36">
        <v>433</v>
      </c>
      <c r="I18" s="37">
        <v>0.86799999999999999</v>
      </c>
      <c r="J18" s="43">
        <v>0.83747178329571104</v>
      </c>
      <c r="K18" s="42" t="s">
        <v>6197</v>
      </c>
      <c r="L18" s="42"/>
      <c r="M18" s="42"/>
    </row>
    <row r="19" spans="1:13" s="44" customFormat="1" x14ac:dyDescent="0.3">
      <c r="A19" s="42" t="s">
        <v>25</v>
      </c>
      <c r="B19" s="42" t="s">
        <v>26</v>
      </c>
      <c r="C19" s="42" t="s">
        <v>25</v>
      </c>
      <c r="D19" s="42" t="str">
        <f>_xlfn.XLOOKUP(E19,'SNP App Export 23-34'!C:C,'SNP App Export 23-34'!B:B,"N/A",0)</f>
        <v>Adams 12 Five Star Schools</v>
      </c>
      <c r="E19" s="42" t="s">
        <v>2370</v>
      </c>
      <c r="F19" s="42" t="s">
        <v>47</v>
      </c>
      <c r="G19" s="42" t="s">
        <v>2370</v>
      </c>
      <c r="H19" s="36">
        <v>291</v>
      </c>
      <c r="I19" s="37">
        <v>0.89300000000000002</v>
      </c>
      <c r="J19" s="43">
        <v>0.86241610738255037</v>
      </c>
      <c r="K19" s="42" t="s">
        <v>6197</v>
      </c>
      <c r="L19" s="42"/>
      <c r="M19" s="42"/>
    </row>
    <row r="20" spans="1:13" s="44" customFormat="1" x14ac:dyDescent="0.3">
      <c r="A20" s="42" t="s">
        <v>25</v>
      </c>
      <c r="B20" s="42" t="s">
        <v>26</v>
      </c>
      <c r="C20" s="42" t="s">
        <v>25</v>
      </c>
      <c r="D20" s="42" t="str">
        <f>_xlfn.XLOOKUP(E20,'SNP App Export 23-34'!C:C,'SNP App Export 23-34'!B:B,"N/A",0)</f>
        <v>Adams 12 Five Star Schools</v>
      </c>
      <c r="E20" s="42" t="s">
        <v>2374</v>
      </c>
      <c r="F20" s="42" t="s">
        <v>49</v>
      </c>
      <c r="G20" s="42" t="s">
        <v>2374</v>
      </c>
      <c r="H20" s="36">
        <v>425</v>
      </c>
      <c r="I20" s="37">
        <v>0.92700000000000005</v>
      </c>
      <c r="J20" s="43">
        <v>0.8719806763285024</v>
      </c>
      <c r="K20" s="42" t="s">
        <v>6197</v>
      </c>
      <c r="L20" s="42"/>
      <c r="M20" s="42"/>
    </row>
    <row r="21" spans="1:13" s="44" customFormat="1" x14ac:dyDescent="0.3">
      <c r="A21" s="42" t="s">
        <v>25</v>
      </c>
      <c r="B21" s="42" t="s">
        <v>26</v>
      </c>
      <c r="C21" s="42" t="s">
        <v>25</v>
      </c>
      <c r="D21" s="42" t="str">
        <f>_xlfn.XLOOKUP(E21,'SNP App Export 23-34'!C:C,'SNP App Export 23-34'!B:B,"N/A",0)</f>
        <v>Adams 12 Five Star Schools</v>
      </c>
      <c r="E21" s="42" t="s">
        <v>2376</v>
      </c>
      <c r="F21" s="42" t="s">
        <v>51</v>
      </c>
      <c r="G21" s="42" t="s">
        <v>2376</v>
      </c>
      <c r="H21" s="36">
        <v>358</v>
      </c>
      <c r="I21" s="37">
        <v>0.86599999999999999</v>
      </c>
      <c r="J21" s="43">
        <v>0.81585677749360619</v>
      </c>
      <c r="K21" s="42" t="s">
        <v>6197</v>
      </c>
      <c r="L21" s="42"/>
      <c r="M21" s="42"/>
    </row>
    <row r="22" spans="1:13" s="44" customFormat="1" x14ac:dyDescent="0.3">
      <c r="A22" s="42" t="s">
        <v>25</v>
      </c>
      <c r="B22" s="42" t="s">
        <v>26</v>
      </c>
      <c r="C22" s="42" t="s">
        <v>25</v>
      </c>
      <c r="D22" s="42" t="str">
        <f>_xlfn.XLOOKUP(E22,'SNP App Export 23-34'!C:C,'SNP App Export 23-34'!B:B,"N/A",0)</f>
        <v>Adams 12 Five Star Schools</v>
      </c>
      <c r="E22" s="42" t="s">
        <v>2382</v>
      </c>
      <c r="F22" s="42" t="s">
        <v>53</v>
      </c>
      <c r="G22" s="42" t="s">
        <v>2382</v>
      </c>
      <c r="H22" s="36">
        <v>930</v>
      </c>
      <c r="I22" s="37">
        <v>0.74299999999999999</v>
      </c>
      <c r="J22" s="43">
        <v>0.69905956112852663</v>
      </c>
      <c r="K22" s="42" t="s">
        <v>6197</v>
      </c>
      <c r="L22" s="42"/>
      <c r="M22" s="42" t="s">
        <v>6234</v>
      </c>
    </row>
    <row r="23" spans="1:13" s="44" customFormat="1" x14ac:dyDescent="0.3">
      <c r="A23" s="42" t="s">
        <v>25</v>
      </c>
      <c r="B23" s="42" t="s">
        <v>26</v>
      </c>
      <c r="C23" s="42" t="s">
        <v>25</v>
      </c>
      <c r="D23" s="42" t="str">
        <f>_xlfn.XLOOKUP(E23,'SNP App Export 23-34'!C:C,'SNP App Export 23-34'!B:B,"N/A",0)</f>
        <v>Adams 12 Five Star Schools</v>
      </c>
      <c r="E23" s="42" t="s">
        <v>2386</v>
      </c>
      <c r="F23" s="42" t="s">
        <v>2162</v>
      </c>
      <c r="G23" s="42" t="s">
        <v>2386</v>
      </c>
      <c r="H23" s="36">
        <v>402</v>
      </c>
      <c r="I23" s="37">
        <v>0.83099999999999996</v>
      </c>
      <c r="J23" s="43">
        <v>0.75495049504950495</v>
      </c>
      <c r="K23" s="42" t="s">
        <v>6197</v>
      </c>
      <c r="L23" s="42"/>
      <c r="M23" s="42"/>
    </row>
    <row r="24" spans="1:13" s="44" customFormat="1" x14ac:dyDescent="0.3">
      <c r="A24" s="42" t="s">
        <v>25</v>
      </c>
      <c r="B24" s="42" t="s">
        <v>26</v>
      </c>
      <c r="C24" s="42" t="s">
        <v>25</v>
      </c>
      <c r="D24" s="42" t="str">
        <f>_xlfn.XLOOKUP(E24,'SNP App Export 23-34'!C:C,'SNP App Export 23-34'!B:B,"N/A",0)</f>
        <v>Adams 12 Five Star Schools</v>
      </c>
      <c r="E24" s="42" t="s">
        <v>2388</v>
      </c>
      <c r="F24" s="42" t="s">
        <v>56</v>
      </c>
      <c r="G24" s="42" t="s">
        <v>2388</v>
      </c>
      <c r="H24" s="36">
        <v>431</v>
      </c>
      <c r="I24" s="37">
        <v>0.82799999999999996</v>
      </c>
      <c r="J24" s="43">
        <v>0.74715261958997725</v>
      </c>
      <c r="K24" s="42" t="s">
        <v>6197</v>
      </c>
      <c r="L24" s="42"/>
      <c r="M24" s="42"/>
    </row>
    <row r="25" spans="1:13" s="44" customFormat="1" x14ac:dyDescent="0.3">
      <c r="A25" s="42" t="s">
        <v>25</v>
      </c>
      <c r="B25" s="42" t="s">
        <v>26</v>
      </c>
      <c r="C25" s="42" t="s">
        <v>25</v>
      </c>
      <c r="D25" s="42" t="str">
        <f>_xlfn.XLOOKUP(E25,'SNP App Export 23-34'!C:C,'SNP App Export 23-34'!B:B,"N/A",0)</f>
        <v>Adams 12 Five Star Schools</v>
      </c>
      <c r="E25" s="42" t="s">
        <v>2390</v>
      </c>
      <c r="F25" s="42" t="s">
        <v>57</v>
      </c>
      <c r="G25" s="42" t="s">
        <v>2390</v>
      </c>
      <c r="H25" s="36">
        <v>358</v>
      </c>
      <c r="I25" s="37">
        <v>0.91600000000000004</v>
      </c>
      <c r="J25" s="43">
        <v>0.89159891598915986</v>
      </c>
      <c r="K25" s="42" t="s">
        <v>6197</v>
      </c>
      <c r="L25" s="42"/>
      <c r="M25" s="42"/>
    </row>
    <row r="26" spans="1:13" s="44" customFormat="1" x14ac:dyDescent="0.3">
      <c r="A26" s="42" t="s">
        <v>25</v>
      </c>
      <c r="B26" s="42" t="s">
        <v>26</v>
      </c>
      <c r="C26" s="42" t="s">
        <v>25</v>
      </c>
      <c r="D26" s="42" t="str">
        <f>_xlfn.XLOOKUP(E26,'SNP App Export 23-34'!C:C,'SNP App Export 23-34'!B:B,"N/A",0)</f>
        <v>Adams 12 Five Star Schools</v>
      </c>
      <c r="E26" s="42" t="s">
        <v>2392</v>
      </c>
      <c r="F26" s="42" t="s">
        <v>58</v>
      </c>
      <c r="G26" s="42" t="s">
        <v>2392</v>
      </c>
      <c r="H26" s="36">
        <v>719</v>
      </c>
      <c r="I26" s="37">
        <v>0.91200000000000003</v>
      </c>
      <c r="J26" s="43">
        <v>0.89754098360655743</v>
      </c>
      <c r="K26" s="42" t="s">
        <v>6197</v>
      </c>
      <c r="L26" s="42"/>
      <c r="M26" s="42"/>
    </row>
    <row r="27" spans="1:13" s="44" customFormat="1" x14ac:dyDescent="0.3">
      <c r="A27" s="42" t="s">
        <v>25</v>
      </c>
      <c r="B27" s="42" t="s">
        <v>26</v>
      </c>
      <c r="C27" s="42" t="s">
        <v>25</v>
      </c>
      <c r="D27" s="42" t="str">
        <f>_xlfn.XLOOKUP(E27,'SNP App Export 23-34'!C:C,'SNP App Export 23-34'!B:B,"N/A",0)</f>
        <v>Adams 12 Five Star Schools</v>
      </c>
      <c r="E27" s="42" t="s">
        <v>2394</v>
      </c>
      <c r="F27" s="42" t="s">
        <v>59</v>
      </c>
      <c r="G27" s="42" t="s">
        <v>2394</v>
      </c>
      <c r="H27" s="36">
        <v>1416</v>
      </c>
      <c r="I27" s="37">
        <v>0.80700000000000005</v>
      </c>
      <c r="J27" s="43">
        <v>0.74008498583569404</v>
      </c>
      <c r="K27" s="42" t="s">
        <v>6197</v>
      </c>
      <c r="L27" s="42"/>
      <c r="M27" s="42"/>
    </row>
    <row r="28" spans="1:13" s="44" customFormat="1" x14ac:dyDescent="0.3">
      <c r="A28" s="42" t="s">
        <v>25</v>
      </c>
      <c r="B28" s="42" t="s">
        <v>26</v>
      </c>
      <c r="C28" s="42" t="s">
        <v>25</v>
      </c>
      <c r="D28" s="42" t="str">
        <f>_xlfn.XLOOKUP(E28,'SNP App Export 23-34'!C:C,'SNP App Export 23-34'!B:B,"N/A",0)</f>
        <v>Adams 12 Five Star Schools</v>
      </c>
      <c r="E28" s="42" t="s">
        <v>2402</v>
      </c>
      <c r="F28" s="42" t="s">
        <v>63</v>
      </c>
      <c r="G28" s="42" t="s">
        <v>2402</v>
      </c>
      <c r="H28" s="36">
        <v>314</v>
      </c>
      <c r="I28" s="37">
        <v>0.76800000000000002</v>
      </c>
      <c r="J28" s="43">
        <v>0.68664850136239786</v>
      </c>
      <c r="K28" s="42" t="s">
        <v>6197</v>
      </c>
      <c r="L28" s="42"/>
      <c r="M28" s="42" t="s">
        <v>6234</v>
      </c>
    </row>
    <row r="29" spans="1:13" s="44" customFormat="1" x14ac:dyDescent="0.3">
      <c r="A29" s="42" t="s">
        <v>25</v>
      </c>
      <c r="B29" s="42" t="s">
        <v>26</v>
      </c>
      <c r="C29" s="42" t="s">
        <v>25</v>
      </c>
      <c r="D29" s="42" t="str">
        <f>_xlfn.XLOOKUP(E29,'SNP App Export 23-34'!C:C,'SNP App Export 23-34'!B:B,"N/A",0)</f>
        <v>Adams 12 Five Star Schools</v>
      </c>
      <c r="E29" s="42" t="s">
        <v>2404</v>
      </c>
      <c r="F29" s="42" t="s">
        <v>64</v>
      </c>
      <c r="G29" s="42" t="s">
        <v>2404</v>
      </c>
      <c r="H29" s="36">
        <v>331</v>
      </c>
      <c r="I29" s="37">
        <v>0.92100000000000004</v>
      </c>
      <c r="J29" s="43">
        <v>0.86980609418282551</v>
      </c>
      <c r="K29" s="42" t="s">
        <v>6197</v>
      </c>
      <c r="L29" s="42"/>
      <c r="M29" s="42"/>
    </row>
    <row r="30" spans="1:13" s="44" customFormat="1" x14ac:dyDescent="0.3">
      <c r="A30" s="42" t="s">
        <v>25</v>
      </c>
      <c r="B30" s="42" t="s">
        <v>26</v>
      </c>
      <c r="C30" s="42" t="s">
        <v>25</v>
      </c>
      <c r="D30" s="42" t="str">
        <f>_xlfn.XLOOKUP(E30,'SNP App Export 23-34'!C:C,'SNP App Export 23-34'!B:B,"N/A",0)</f>
        <v>Adams 12 Five Star Schools</v>
      </c>
      <c r="E30" s="42" t="s">
        <v>2406</v>
      </c>
      <c r="F30" s="42" t="s">
        <v>65</v>
      </c>
      <c r="G30" s="42" t="s">
        <v>2406</v>
      </c>
      <c r="H30" s="36">
        <v>640</v>
      </c>
      <c r="I30" s="37">
        <v>0.88400000000000001</v>
      </c>
      <c r="J30" s="43">
        <v>0.85233918128654973</v>
      </c>
      <c r="K30" s="42" t="s">
        <v>6197</v>
      </c>
      <c r="L30" s="42"/>
      <c r="M30" s="42"/>
    </row>
    <row r="31" spans="1:13" s="44" customFormat="1" x14ac:dyDescent="0.3">
      <c r="A31" s="42" t="s">
        <v>25</v>
      </c>
      <c r="B31" s="42" t="s">
        <v>26</v>
      </c>
      <c r="C31" s="42" t="s">
        <v>25</v>
      </c>
      <c r="D31" s="42" t="str">
        <f>_xlfn.XLOOKUP(E31,'SNP App Export 23-34'!C:C,'SNP App Export 23-34'!B:B,"N/A",0)</f>
        <v>Adams 12 Five Star Schools</v>
      </c>
      <c r="E31" s="42" t="s">
        <v>2408</v>
      </c>
      <c r="F31" s="42" t="s">
        <v>66</v>
      </c>
      <c r="G31" s="42" t="s">
        <v>2408</v>
      </c>
      <c r="H31" s="36">
        <v>1834</v>
      </c>
      <c r="I31" s="37">
        <v>0.749</v>
      </c>
      <c r="J31" s="43">
        <v>0.69270035732516588</v>
      </c>
      <c r="K31" s="42" t="s">
        <v>6197</v>
      </c>
      <c r="L31" s="42"/>
      <c r="M31" s="42" t="s">
        <v>6234</v>
      </c>
    </row>
    <row r="32" spans="1:13" s="44" customFormat="1" x14ac:dyDescent="0.3">
      <c r="A32" s="42" t="s">
        <v>25</v>
      </c>
      <c r="B32" s="42" t="s">
        <v>26</v>
      </c>
      <c r="C32" s="42" t="s">
        <v>25</v>
      </c>
      <c r="D32" s="42" t="str">
        <f>_xlfn.XLOOKUP(E32,'SNP App Export 23-34'!C:C,'SNP App Export 23-34'!B:B,"N/A",0)</f>
        <v>Adams 12 Five Star Schools</v>
      </c>
      <c r="E32" s="42" t="s">
        <v>2410</v>
      </c>
      <c r="F32" s="42" t="s">
        <v>68</v>
      </c>
      <c r="G32" s="42" t="s">
        <v>2410</v>
      </c>
      <c r="H32" s="36">
        <v>423</v>
      </c>
      <c r="I32" s="37">
        <v>0.72599999999999998</v>
      </c>
      <c r="J32" s="43">
        <v>0.62051282051282053</v>
      </c>
      <c r="K32" s="42" t="s">
        <v>6197</v>
      </c>
      <c r="L32" s="42"/>
      <c r="M32" s="42" t="s">
        <v>6234</v>
      </c>
    </row>
    <row r="33" spans="1:13" s="44" customFormat="1" x14ac:dyDescent="0.3">
      <c r="A33" s="42" t="s">
        <v>25</v>
      </c>
      <c r="B33" s="42" t="s">
        <v>26</v>
      </c>
      <c r="C33" s="42" t="s">
        <v>25</v>
      </c>
      <c r="D33" s="42" t="str">
        <f>_xlfn.XLOOKUP(E33,'SNP App Export 23-34'!C:C,'SNP App Export 23-34'!B:B,"N/A",0)</f>
        <v>Adams 12 Five Star Schools</v>
      </c>
      <c r="E33" s="42" t="s">
        <v>2422</v>
      </c>
      <c r="F33" s="42" t="s">
        <v>74</v>
      </c>
      <c r="G33" s="42" t="s">
        <v>2422</v>
      </c>
      <c r="H33" s="36">
        <v>748</v>
      </c>
      <c r="I33" s="37">
        <v>0.78200000000000003</v>
      </c>
      <c r="J33" s="43">
        <v>0.75067750677506773</v>
      </c>
      <c r="K33" s="42" t="s">
        <v>6197</v>
      </c>
      <c r="L33" s="42"/>
      <c r="M33" s="42"/>
    </row>
    <row r="34" spans="1:13" s="44" customFormat="1" x14ac:dyDescent="0.3">
      <c r="A34" s="42" t="s">
        <v>25</v>
      </c>
      <c r="B34" s="42" t="s">
        <v>26</v>
      </c>
      <c r="C34" s="42" t="s">
        <v>25</v>
      </c>
      <c r="D34" s="42" t="str">
        <f>_xlfn.XLOOKUP(E34,'SNP App Export 23-34'!C:C,'SNP App Export 23-34'!B:B,"N/A",0)</f>
        <v>Adams 12 Five Star Schools</v>
      </c>
      <c r="E34" s="42" t="s">
        <v>2424</v>
      </c>
      <c r="F34" s="42" t="s">
        <v>75</v>
      </c>
      <c r="G34" s="42" t="s">
        <v>2424</v>
      </c>
      <c r="H34" s="36">
        <v>319</v>
      </c>
      <c r="I34" s="37">
        <v>0.871</v>
      </c>
      <c r="J34" s="43">
        <v>0.79635258358662619</v>
      </c>
      <c r="K34" s="42" t="s">
        <v>6197</v>
      </c>
      <c r="L34" s="42"/>
      <c r="M34" s="42"/>
    </row>
    <row r="35" spans="1:13" s="44" customFormat="1" x14ac:dyDescent="0.3">
      <c r="A35" s="42" t="s">
        <v>25</v>
      </c>
      <c r="B35" s="42" t="s">
        <v>26</v>
      </c>
      <c r="C35" s="42" t="s">
        <v>25</v>
      </c>
      <c r="D35" s="42" t="str">
        <f>_xlfn.XLOOKUP(E35,'SNP App Export 23-34'!C:C,'SNP App Export 23-34'!B:B,"N/A",0)</f>
        <v>Adams 12 Five Star Schools</v>
      </c>
      <c r="E35" s="42" t="s">
        <v>2427</v>
      </c>
      <c r="F35" s="42" t="s">
        <v>77</v>
      </c>
      <c r="G35" s="42" t="s">
        <v>2427</v>
      </c>
      <c r="H35" s="36">
        <v>372</v>
      </c>
      <c r="I35" s="37">
        <v>0.876</v>
      </c>
      <c r="J35" s="43">
        <v>0.79539641943734019</v>
      </c>
      <c r="K35" s="42" t="s">
        <v>6197</v>
      </c>
      <c r="L35" s="42"/>
      <c r="M35" s="42"/>
    </row>
    <row r="36" spans="1:13" s="44" customFormat="1" x14ac:dyDescent="0.3">
      <c r="A36" s="42" t="s">
        <v>25</v>
      </c>
      <c r="B36" s="42" t="s">
        <v>26</v>
      </c>
      <c r="C36" s="42" t="s">
        <v>25</v>
      </c>
      <c r="D36" s="42" t="str">
        <f>_xlfn.XLOOKUP(E36,'SNP App Export 23-34'!C:C,'SNP App Export 23-34'!B:B,"N/A",0)</f>
        <v>Adams 12 Five Star Schools</v>
      </c>
      <c r="E36" s="42" t="s">
        <v>2431</v>
      </c>
      <c r="F36" s="42" t="s">
        <v>81</v>
      </c>
      <c r="G36" s="42" t="s">
        <v>2431</v>
      </c>
      <c r="H36" s="36">
        <v>410</v>
      </c>
      <c r="I36" s="37">
        <v>0.72699999999999998</v>
      </c>
      <c r="J36" s="43">
        <v>0.60240963855421692</v>
      </c>
      <c r="K36" s="42" t="s">
        <v>6197</v>
      </c>
      <c r="L36" s="42"/>
      <c r="M36" s="42" t="s">
        <v>6234</v>
      </c>
    </row>
    <row r="37" spans="1:13" s="44" customFormat="1" x14ac:dyDescent="0.3">
      <c r="A37" s="42" t="s">
        <v>83</v>
      </c>
      <c r="B37" s="42" t="s">
        <v>84</v>
      </c>
      <c r="C37" s="42" t="s">
        <v>83</v>
      </c>
      <c r="D37" s="42" t="str">
        <f>_xlfn.XLOOKUP(E37,'SNP App Export 23-34'!C:C,'SNP App Export 23-34'!B:B,"N/A",0)</f>
        <v>ADAMS COUNTY 14</v>
      </c>
      <c r="E37" s="42" t="s">
        <v>2436</v>
      </c>
      <c r="F37" s="42" t="s">
        <v>85</v>
      </c>
      <c r="G37" s="42" t="s">
        <v>2436</v>
      </c>
      <c r="H37" s="36">
        <v>498</v>
      </c>
      <c r="I37" s="37">
        <v>0.85899999999999999</v>
      </c>
      <c r="J37" s="43">
        <v>0.84545454545454546</v>
      </c>
      <c r="K37" s="42" t="s">
        <v>6197</v>
      </c>
      <c r="L37" s="42"/>
      <c r="M37" s="42"/>
    </row>
    <row r="38" spans="1:13" s="44" customFormat="1" x14ac:dyDescent="0.3">
      <c r="A38" s="42" t="s">
        <v>83</v>
      </c>
      <c r="B38" s="42" t="s">
        <v>84</v>
      </c>
      <c r="C38" s="42" t="s">
        <v>83</v>
      </c>
      <c r="D38" s="42" t="str">
        <f>_xlfn.XLOOKUP(E38,'SNP App Export 23-34'!C:C,'SNP App Export 23-34'!B:B,"N/A",0)</f>
        <v>ADAMS COUNTY 14</v>
      </c>
      <c r="E38" s="42" t="s">
        <v>2438</v>
      </c>
      <c r="F38" s="42" t="s">
        <v>86</v>
      </c>
      <c r="G38" s="42" t="s">
        <v>2438</v>
      </c>
      <c r="H38" s="36">
        <v>217</v>
      </c>
      <c r="I38" s="37">
        <v>0.84799999999999998</v>
      </c>
      <c r="J38" s="43">
        <v>0.82857142857142863</v>
      </c>
      <c r="K38" s="42" t="s">
        <v>6197</v>
      </c>
      <c r="L38" s="42"/>
      <c r="M38" s="42"/>
    </row>
    <row r="39" spans="1:13" s="44" customFormat="1" x14ac:dyDescent="0.3">
      <c r="A39" s="42" t="s">
        <v>83</v>
      </c>
      <c r="B39" s="42" t="s">
        <v>84</v>
      </c>
      <c r="C39" s="42" t="s">
        <v>83</v>
      </c>
      <c r="D39" s="42" t="str">
        <f>_xlfn.XLOOKUP(E39,'SNP App Export 23-34'!C:C,'SNP App Export 23-34'!B:B,"N/A",0)</f>
        <v>ADAMS COUNTY 14</v>
      </c>
      <c r="E39" s="42" t="s">
        <v>2440</v>
      </c>
      <c r="F39" s="42" t="s">
        <v>87</v>
      </c>
      <c r="G39" s="42" t="s">
        <v>2440</v>
      </c>
      <c r="H39" s="36">
        <v>1586</v>
      </c>
      <c r="I39" s="37">
        <v>0.85699999999999998</v>
      </c>
      <c r="J39" s="43">
        <v>0.80552220888355341</v>
      </c>
      <c r="K39" s="42" t="s">
        <v>6197</v>
      </c>
      <c r="L39" s="42"/>
      <c r="M39" s="42"/>
    </row>
    <row r="40" spans="1:13" s="44" customFormat="1" x14ac:dyDescent="0.3">
      <c r="A40" s="42" t="s">
        <v>83</v>
      </c>
      <c r="B40" s="42" t="s">
        <v>84</v>
      </c>
      <c r="C40" s="42" t="s">
        <v>83</v>
      </c>
      <c r="D40" s="42" t="str">
        <f>_xlfn.XLOOKUP(E40,'SNP App Export 23-34'!C:C,'SNP App Export 23-34'!B:B,"N/A",0)</f>
        <v>ADAMS COUNTY 14</v>
      </c>
      <c r="E40" s="42" t="s">
        <v>2442</v>
      </c>
      <c r="F40" s="42" t="s">
        <v>89</v>
      </c>
      <c r="G40" s="42" t="s">
        <v>2442</v>
      </c>
      <c r="H40" s="36">
        <v>449</v>
      </c>
      <c r="I40" s="37">
        <v>0.86199999999999999</v>
      </c>
      <c r="J40" s="43">
        <v>0.76673866090712739</v>
      </c>
      <c r="K40" s="42" t="s">
        <v>6197</v>
      </c>
      <c r="L40" s="42"/>
      <c r="M40" s="42"/>
    </row>
    <row r="41" spans="1:13" s="44" customFormat="1" x14ac:dyDescent="0.3">
      <c r="A41" s="42" t="s">
        <v>83</v>
      </c>
      <c r="B41" s="42" t="s">
        <v>84</v>
      </c>
      <c r="C41" s="42" t="s">
        <v>83</v>
      </c>
      <c r="D41" s="42" t="str">
        <f>_xlfn.XLOOKUP(E41,'SNP App Export 23-34'!C:C,'SNP App Export 23-34'!B:B,"N/A",0)</f>
        <v>ADAMS COUNTY 14</v>
      </c>
      <c r="E41" s="42" t="s">
        <v>2444</v>
      </c>
      <c r="F41" s="42" t="s">
        <v>90</v>
      </c>
      <c r="G41" s="42" t="s">
        <v>2444</v>
      </c>
      <c r="H41" s="36">
        <v>367</v>
      </c>
      <c r="I41" s="37">
        <v>0.90700000000000003</v>
      </c>
      <c r="J41" s="43">
        <v>0.84473684210526312</v>
      </c>
      <c r="K41" s="42" t="s">
        <v>6197</v>
      </c>
      <c r="L41" s="42"/>
      <c r="M41" s="42"/>
    </row>
    <row r="42" spans="1:13" s="44" customFormat="1" x14ac:dyDescent="0.3">
      <c r="A42" s="42" t="s">
        <v>83</v>
      </c>
      <c r="B42" s="42" t="s">
        <v>84</v>
      </c>
      <c r="C42" s="42" t="s">
        <v>83</v>
      </c>
      <c r="D42" s="42" t="str">
        <f>_xlfn.XLOOKUP(E42,'SNP App Export 23-34'!C:C,'SNP App Export 23-34'!B:B,"N/A",0)</f>
        <v>ADAMS COUNTY 14</v>
      </c>
      <c r="E42" s="42" t="s">
        <v>2446</v>
      </c>
      <c r="F42" s="42" t="s">
        <v>91</v>
      </c>
      <c r="G42" s="42" t="s">
        <v>2446</v>
      </c>
      <c r="H42" s="36">
        <v>435</v>
      </c>
      <c r="I42" s="37">
        <v>0.91300000000000003</v>
      </c>
      <c r="J42" s="43">
        <v>0.81326781326781328</v>
      </c>
      <c r="K42" s="42" t="s">
        <v>6197</v>
      </c>
      <c r="L42" s="42"/>
      <c r="M42" s="42"/>
    </row>
    <row r="43" spans="1:13" s="44" customFormat="1" x14ac:dyDescent="0.3">
      <c r="A43" s="42" t="s">
        <v>83</v>
      </c>
      <c r="B43" s="42" t="s">
        <v>84</v>
      </c>
      <c r="C43" s="42" t="s">
        <v>83</v>
      </c>
      <c r="D43" s="42" t="str">
        <f>_xlfn.XLOOKUP(E43,'SNP App Export 23-34'!C:C,'SNP App Export 23-34'!B:B,"N/A",0)</f>
        <v>ADAMS COUNTY 14</v>
      </c>
      <c r="E43" s="42" t="s">
        <v>2448</v>
      </c>
      <c r="F43" s="42" t="s">
        <v>92</v>
      </c>
      <c r="G43" s="42" t="s">
        <v>2448</v>
      </c>
      <c r="H43" s="36">
        <v>634</v>
      </c>
      <c r="I43" s="37">
        <v>0.86799999999999999</v>
      </c>
      <c r="J43" s="43">
        <v>0.84464555052790347</v>
      </c>
      <c r="K43" s="42" t="s">
        <v>6197</v>
      </c>
      <c r="L43" s="42"/>
      <c r="M43" s="42"/>
    </row>
    <row r="44" spans="1:13" s="44" customFormat="1" x14ac:dyDescent="0.3">
      <c r="A44" s="42" t="s">
        <v>83</v>
      </c>
      <c r="B44" s="42" t="s">
        <v>84</v>
      </c>
      <c r="C44" s="42" t="s">
        <v>83</v>
      </c>
      <c r="D44" s="42" t="str">
        <f>_xlfn.XLOOKUP(E44,'SNP App Export 23-34'!C:C,'SNP App Export 23-34'!B:B,"N/A",0)</f>
        <v>ADAMS COUNTY 14</v>
      </c>
      <c r="E44" s="42" t="s">
        <v>2450</v>
      </c>
      <c r="F44" s="42" t="s">
        <v>93</v>
      </c>
      <c r="G44" s="42" t="s">
        <v>2450</v>
      </c>
      <c r="H44" s="36">
        <v>487</v>
      </c>
      <c r="I44" s="37">
        <v>0.871</v>
      </c>
      <c r="J44" s="43">
        <v>0.84855233853006684</v>
      </c>
      <c r="K44" s="42" t="s">
        <v>6197</v>
      </c>
      <c r="L44" s="42"/>
      <c r="M44" s="42"/>
    </row>
    <row r="45" spans="1:13" s="44" customFormat="1" x14ac:dyDescent="0.3">
      <c r="A45" s="42" t="s">
        <v>83</v>
      </c>
      <c r="B45" s="42" t="s">
        <v>84</v>
      </c>
      <c r="C45" s="42" t="s">
        <v>83</v>
      </c>
      <c r="D45" s="42" t="str">
        <f>_xlfn.XLOOKUP(E45,'SNP App Export 23-34'!C:C,'SNP App Export 23-34'!B:B,"N/A",0)</f>
        <v>ADAMS COUNTY 14</v>
      </c>
      <c r="E45" s="42" t="s">
        <v>2452</v>
      </c>
      <c r="F45" s="42" t="s">
        <v>95</v>
      </c>
      <c r="G45" s="42" t="s">
        <v>2452</v>
      </c>
      <c r="H45" s="36">
        <v>371</v>
      </c>
      <c r="I45" s="37">
        <v>0.871</v>
      </c>
      <c r="J45" s="43">
        <v>0.87763713080168781</v>
      </c>
      <c r="K45" s="42" t="s">
        <v>6197</v>
      </c>
      <c r="L45" s="42"/>
      <c r="M45" s="42"/>
    </row>
    <row r="46" spans="1:13" s="44" customFormat="1" x14ac:dyDescent="0.3">
      <c r="A46" s="42" t="s">
        <v>83</v>
      </c>
      <c r="B46" s="42" t="s">
        <v>84</v>
      </c>
      <c r="C46" s="42" t="s">
        <v>83</v>
      </c>
      <c r="D46" s="42" t="str">
        <f>_xlfn.XLOOKUP(E46,'SNP App Export 23-34'!C:C,'SNP App Export 23-34'!B:B,"N/A",0)</f>
        <v>ADAMS COUNTY 14</v>
      </c>
      <c r="E46" s="42" t="s">
        <v>2454</v>
      </c>
      <c r="F46" s="42" t="s">
        <v>96</v>
      </c>
      <c r="G46" s="42" t="s">
        <v>2454</v>
      </c>
      <c r="H46" s="36">
        <v>323</v>
      </c>
      <c r="I46" s="37">
        <v>0.88200000000000001</v>
      </c>
      <c r="J46" s="43">
        <v>0.8038585209003215</v>
      </c>
      <c r="K46" s="42" t="s">
        <v>6197</v>
      </c>
      <c r="L46" s="42"/>
      <c r="M46" s="42"/>
    </row>
    <row r="47" spans="1:13" s="44" customFormat="1" x14ac:dyDescent="0.3">
      <c r="A47" s="42" t="s">
        <v>97</v>
      </c>
      <c r="B47" s="42" t="s">
        <v>98</v>
      </c>
      <c r="C47" s="42" t="s">
        <v>97</v>
      </c>
      <c r="D47" s="42" t="str">
        <f>_xlfn.XLOOKUP(E47,'SNP App Export 23-34'!C:C,'SNP App Export 23-34'!B:B,"N/A",0)</f>
        <v>School District 27J</v>
      </c>
      <c r="E47" s="42" t="s">
        <v>2477</v>
      </c>
      <c r="F47" s="42" t="s">
        <v>111</v>
      </c>
      <c r="G47" s="42" t="s">
        <v>2477</v>
      </c>
      <c r="H47" s="36">
        <v>469</v>
      </c>
      <c r="I47" s="37">
        <v>0.76500000000000001</v>
      </c>
      <c r="J47" s="43">
        <v>0.6412825651302605</v>
      </c>
      <c r="K47" s="42" t="s">
        <v>6197</v>
      </c>
      <c r="L47" s="42"/>
      <c r="M47" s="42" t="s">
        <v>6234</v>
      </c>
    </row>
    <row r="48" spans="1:13" s="44" customFormat="1" x14ac:dyDescent="0.3">
      <c r="A48" s="42" t="s">
        <v>97</v>
      </c>
      <c r="B48" s="42" t="s">
        <v>98</v>
      </c>
      <c r="C48" s="42" t="s">
        <v>97</v>
      </c>
      <c r="D48" s="42" t="str">
        <f>_xlfn.XLOOKUP(E48,'SNP App Export 23-34'!C:C,'SNP App Export 23-34'!B:B,"N/A",0)</f>
        <v>School District 27J</v>
      </c>
      <c r="E48" s="42" t="s">
        <v>2497</v>
      </c>
      <c r="F48" s="42" t="s">
        <v>123</v>
      </c>
      <c r="G48" s="42" t="s">
        <v>2497</v>
      </c>
      <c r="H48" s="36">
        <v>344</v>
      </c>
      <c r="I48" s="37">
        <v>0.84899999999999998</v>
      </c>
      <c r="J48" s="43">
        <v>0.81621621621621621</v>
      </c>
      <c r="K48" s="42" t="s">
        <v>6197</v>
      </c>
      <c r="L48" s="42"/>
      <c r="M48" s="42"/>
    </row>
    <row r="49" spans="1:13" s="44" customFormat="1" x14ac:dyDescent="0.3">
      <c r="A49" s="42" t="s">
        <v>97</v>
      </c>
      <c r="B49" s="42" t="s">
        <v>98</v>
      </c>
      <c r="C49" s="42" t="s">
        <v>97</v>
      </c>
      <c r="D49" s="42" t="str">
        <f>_xlfn.XLOOKUP(E49,'SNP App Export 23-34'!C:C,'SNP App Export 23-34'!B:B,"N/A",0)</f>
        <v>School District 27J</v>
      </c>
      <c r="E49" s="42" t="s">
        <v>2499</v>
      </c>
      <c r="F49" s="42" t="s">
        <v>124</v>
      </c>
      <c r="G49" s="42" t="s">
        <v>2499</v>
      </c>
      <c r="H49" s="36">
        <v>512</v>
      </c>
      <c r="I49" s="37">
        <v>0.75</v>
      </c>
      <c r="J49" s="43">
        <v>0.65209125475285168</v>
      </c>
      <c r="K49" s="42" t="s">
        <v>6197</v>
      </c>
      <c r="L49" s="42"/>
      <c r="M49" s="42" t="s">
        <v>6234</v>
      </c>
    </row>
    <row r="50" spans="1:13" s="44" customFormat="1" x14ac:dyDescent="0.3">
      <c r="A50" s="42" t="s">
        <v>97</v>
      </c>
      <c r="B50" s="42" t="s">
        <v>98</v>
      </c>
      <c r="C50" s="42" t="s">
        <v>97</v>
      </c>
      <c r="D50" s="42" t="str">
        <f>_xlfn.XLOOKUP(E50,'SNP App Export 23-34'!C:C,'SNP App Export 23-34'!B:B,"N/A",0)</f>
        <v>School District 27J</v>
      </c>
      <c r="E50" s="42" t="s">
        <v>2503</v>
      </c>
      <c r="F50" s="42" t="s">
        <v>126</v>
      </c>
      <c r="G50" s="42" t="s">
        <v>2503</v>
      </c>
      <c r="H50" s="36">
        <v>565</v>
      </c>
      <c r="I50" s="37">
        <v>0.752</v>
      </c>
      <c r="J50" s="43">
        <v>0.63620689655172413</v>
      </c>
      <c r="K50" s="42" t="s">
        <v>6197</v>
      </c>
      <c r="L50" s="42"/>
      <c r="M50" s="42" t="s">
        <v>6234</v>
      </c>
    </row>
    <row r="51" spans="1:13" s="44" customFormat="1" x14ac:dyDescent="0.3">
      <c r="A51" s="42" t="s">
        <v>31</v>
      </c>
      <c r="B51" s="42" t="s">
        <v>142</v>
      </c>
      <c r="C51" s="42" t="s">
        <v>31</v>
      </c>
      <c r="D51" s="42" t="str">
        <f>_xlfn.XLOOKUP(E51,'SNP App Export 23-34'!C:C,'SNP App Export 23-34'!B:B,"N/A",0)</f>
        <v>Westminster Public Schools</v>
      </c>
      <c r="E51" s="42" t="s">
        <v>2525</v>
      </c>
      <c r="F51" s="42" t="s">
        <v>144</v>
      </c>
      <c r="G51" s="42" t="s">
        <v>2525</v>
      </c>
      <c r="H51" s="36">
        <v>305</v>
      </c>
      <c r="I51" s="37">
        <v>0.83599999999999997</v>
      </c>
      <c r="J51" s="43">
        <v>0.77681159420289858</v>
      </c>
      <c r="K51" s="42" t="s">
        <v>6197</v>
      </c>
      <c r="L51" s="42"/>
      <c r="M51" s="42"/>
    </row>
    <row r="52" spans="1:13" s="44" customFormat="1" x14ac:dyDescent="0.3">
      <c r="A52" s="42" t="s">
        <v>31</v>
      </c>
      <c r="B52" s="42" t="s">
        <v>142</v>
      </c>
      <c r="C52" s="42" t="s">
        <v>31</v>
      </c>
      <c r="D52" s="42" t="str">
        <f>_xlfn.XLOOKUP(E52,'SNP App Export 23-34'!C:C,'SNP App Export 23-34'!B:B,"N/A",0)</f>
        <v>Westminster Public Schools</v>
      </c>
      <c r="E52" s="42" t="s">
        <v>2526</v>
      </c>
      <c r="F52" s="42" t="s">
        <v>2167</v>
      </c>
      <c r="G52" s="42" t="s">
        <v>2526</v>
      </c>
      <c r="H52" s="36">
        <v>364</v>
      </c>
      <c r="I52" s="37">
        <v>0.90100000000000002</v>
      </c>
      <c r="J52" s="43">
        <v>0.81381381381381379</v>
      </c>
      <c r="K52" s="42" t="s">
        <v>6197</v>
      </c>
      <c r="L52" s="42"/>
      <c r="M52" s="42"/>
    </row>
    <row r="53" spans="1:13" s="44" customFormat="1" x14ac:dyDescent="0.3">
      <c r="A53" s="42" t="s">
        <v>31</v>
      </c>
      <c r="B53" s="42" t="s">
        <v>142</v>
      </c>
      <c r="C53" s="42" t="s">
        <v>31</v>
      </c>
      <c r="D53" s="42" t="str">
        <f>_xlfn.XLOOKUP(E53,'SNP App Export 23-34'!C:C,'SNP App Export 23-34'!B:B,"N/A",0)</f>
        <v>Westminster Public Schools</v>
      </c>
      <c r="E53" s="42" t="s">
        <v>2528</v>
      </c>
      <c r="F53" s="42" t="s">
        <v>145</v>
      </c>
      <c r="G53" s="42" t="s">
        <v>2528</v>
      </c>
      <c r="H53" s="36">
        <v>165</v>
      </c>
      <c r="I53" s="37">
        <v>0.79400000000000004</v>
      </c>
      <c r="J53" s="43">
        <v>0.68913857677902624</v>
      </c>
      <c r="K53" s="42" t="s">
        <v>6197</v>
      </c>
      <c r="L53" s="42"/>
      <c r="M53" s="42" t="s">
        <v>6234</v>
      </c>
    </row>
    <row r="54" spans="1:13" s="44" customFormat="1" x14ac:dyDescent="0.3">
      <c r="A54" s="42" t="s">
        <v>31</v>
      </c>
      <c r="B54" s="42" t="s">
        <v>142</v>
      </c>
      <c r="C54" s="42" t="s">
        <v>31</v>
      </c>
      <c r="D54" s="42" t="str">
        <f>_xlfn.XLOOKUP(E54,'SNP App Export 23-34'!C:C,'SNP App Export 23-34'!B:B,"N/A",0)</f>
        <v>Westminster Public Schools</v>
      </c>
      <c r="E54" s="42" t="s">
        <v>2530</v>
      </c>
      <c r="F54" s="42" t="s">
        <v>146</v>
      </c>
      <c r="G54" s="42" t="s">
        <v>2530</v>
      </c>
      <c r="H54" s="36">
        <v>216</v>
      </c>
      <c r="I54" s="37">
        <v>0.83799999999999997</v>
      </c>
      <c r="J54" s="43">
        <v>0.77419354838709675</v>
      </c>
      <c r="K54" s="42" t="s">
        <v>6197</v>
      </c>
      <c r="L54" s="42"/>
      <c r="M54" s="42"/>
    </row>
    <row r="55" spans="1:13" s="44" customFormat="1" x14ac:dyDescent="0.3">
      <c r="A55" s="42" t="s">
        <v>31</v>
      </c>
      <c r="B55" s="42" t="s">
        <v>142</v>
      </c>
      <c r="C55" s="42" t="s">
        <v>31</v>
      </c>
      <c r="D55" s="42" t="str">
        <f>_xlfn.XLOOKUP(E55,'SNP App Export 23-34'!C:C,'SNP App Export 23-34'!B:B,"N/A",0)</f>
        <v>Westminster Public Schools</v>
      </c>
      <c r="E55" s="42" t="s">
        <v>2532</v>
      </c>
      <c r="F55" s="42" t="s">
        <v>2168</v>
      </c>
      <c r="G55" s="42" t="s">
        <v>2532</v>
      </c>
      <c r="H55" s="36">
        <v>363</v>
      </c>
      <c r="I55" s="37">
        <v>0.84599999999999997</v>
      </c>
      <c r="J55" s="43">
        <v>0.77889447236180909</v>
      </c>
      <c r="K55" s="42" t="s">
        <v>6197</v>
      </c>
      <c r="L55" s="42"/>
      <c r="M55" s="42"/>
    </row>
    <row r="56" spans="1:13" s="44" customFormat="1" x14ac:dyDescent="0.3">
      <c r="A56" s="42" t="s">
        <v>31</v>
      </c>
      <c r="B56" s="42" t="s">
        <v>142</v>
      </c>
      <c r="C56" s="42" t="s">
        <v>31</v>
      </c>
      <c r="D56" s="42" t="str">
        <f>_xlfn.XLOOKUP(E56,'SNP App Export 23-34'!C:C,'SNP App Export 23-34'!B:B,"N/A",0)</f>
        <v>Westminster Public Schools</v>
      </c>
      <c r="E56" s="42" t="s">
        <v>2535</v>
      </c>
      <c r="F56" s="42" t="s">
        <v>148</v>
      </c>
      <c r="G56" s="42" t="s">
        <v>2535</v>
      </c>
      <c r="H56" s="36">
        <v>560</v>
      </c>
      <c r="I56" s="37">
        <v>0.89600000000000002</v>
      </c>
      <c r="J56" s="43">
        <v>0.85597381342062195</v>
      </c>
      <c r="K56" s="42" t="s">
        <v>6197</v>
      </c>
      <c r="L56" s="42"/>
      <c r="M56" s="42"/>
    </row>
    <row r="57" spans="1:13" s="44" customFormat="1" x14ac:dyDescent="0.3">
      <c r="A57" s="42" t="s">
        <v>31</v>
      </c>
      <c r="B57" s="42" t="s">
        <v>142</v>
      </c>
      <c r="C57" s="42" t="s">
        <v>31</v>
      </c>
      <c r="D57" s="42" t="str">
        <f>_xlfn.XLOOKUP(E57,'SNP App Export 23-34'!C:C,'SNP App Export 23-34'!B:B,"N/A",0)</f>
        <v>Westminster Public Schools</v>
      </c>
      <c r="E57" s="42" t="s">
        <v>2536</v>
      </c>
      <c r="F57" s="42" t="s">
        <v>149</v>
      </c>
      <c r="G57" s="42" t="s">
        <v>2536</v>
      </c>
      <c r="H57" s="36">
        <v>417</v>
      </c>
      <c r="I57" s="37">
        <v>0.91400000000000003</v>
      </c>
      <c r="J57" s="43">
        <v>0.85853658536585364</v>
      </c>
      <c r="K57" s="42" t="s">
        <v>6197</v>
      </c>
      <c r="L57" s="42"/>
      <c r="M57" s="42"/>
    </row>
    <row r="58" spans="1:13" s="44" customFormat="1" x14ac:dyDescent="0.3">
      <c r="A58" s="42" t="s">
        <v>31</v>
      </c>
      <c r="B58" s="42" t="s">
        <v>142</v>
      </c>
      <c r="C58" s="42" t="s">
        <v>31</v>
      </c>
      <c r="D58" s="42" t="str">
        <f>_xlfn.XLOOKUP(E58,'SNP App Export 23-34'!C:C,'SNP App Export 23-34'!B:B,"N/A",0)</f>
        <v>Westminster Public Schools</v>
      </c>
      <c r="E58" s="42" t="s">
        <v>2538</v>
      </c>
      <c r="F58" s="42" t="s">
        <v>150</v>
      </c>
      <c r="G58" s="42" t="s">
        <v>2538</v>
      </c>
      <c r="H58" s="36">
        <v>295</v>
      </c>
      <c r="I58" s="37">
        <v>0.90500000000000003</v>
      </c>
      <c r="J58" s="43">
        <v>0.85342019543973946</v>
      </c>
      <c r="K58" s="42" t="s">
        <v>6197</v>
      </c>
      <c r="L58" s="42"/>
      <c r="M58" s="42"/>
    </row>
    <row r="59" spans="1:13" s="44" customFormat="1" x14ac:dyDescent="0.3">
      <c r="A59" s="42" t="s">
        <v>31</v>
      </c>
      <c r="B59" s="42" t="s">
        <v>142</v>
      </c>
      <c r="C59" s="42" t="s">
        <v>31</v>
      </c>
      <c r="D59" s="42" t="str">
        <f>_xlfn.XLOOKUP(E59,'SNP App Export 23-34'!C:C,'SNP App Export 23-34'!B:B,"N/A",0)</f>
        <v>Westminster Public Schools</v>
      </c>
      <c r="E59" s="42" t="s">
        <v>2540</v>
      </c>
      <c r="F59" s="42" t="s">
        <v>151</v>
      </c>
      <c r="G59" s="42" t="s">
        <v>2540</v>
      </c>
      <c r="H59" s="36">
        <v>347</v>
      </c>
      <c r="I59" s="37">
        <v>0.755</v>
      </c>
      <c r="J59" s="43">
        <v>0.73887240356083084</v>
      </c>
      <c r="K59" s="42" t="s">
        <v>6197</v>
      </c>
      <c r="L59" s="42"/>
      <c r="M59" s="42"/>
    </row>
    <row r="60" spans="1:13" s="44" customFormat="1" x14ac:dyDescent="0.3">
      <c r="A60" s="42" t="s">
        <v>31</v>
      </c>
      <c r="B60" s="42" t="s">
        <v>142</v>
      </c>
      <c r="C60" s="42" t="s">
        <v>31</v>
      </c>
      <c r="D60" s="42" t="str">
        <f>_xlfn.XLOOKUP(E60,'SNP App Export 23-34'!C:C,'SNP App Export 23-34'!B:B,"N/A",0)</f>
        <v>Westminster Public Schools</v>
      </c>
      <c r="E60" s="42" t="s">
        <v>2541</v>
      </c>
      <c r="F60" s="42" t="s">
        <v>152</v>
      </c>
      <c r="G60" s="42" t="s">
        <v>2541</v>
      </c>
      <c r="H60" s="36">
        <v>425</v>
      </c>
      <c r="I60" s="37">
        <v>0.89400000000000002</v>
      </c>
      <c r="J60" s="43">
        <v>0.80496453900709219</v>
      </c>
      <c r="K60" s="42" t="s">
        <v>6197</v>
      </c>
      <c r="L60" s="42"/>
      <c r="M60" s="42"/>
    </row>
    <row r="61" spans="1:13" s="44" customFormat="1" x14ac:dyDescent="0.3">
      <c r="A61" s="42" t="s">
        <v>31</v>
      </c>
      <c r="B61" s="42" t="s">
        <v>142</v>
      </c>
      <c r="C61" s="42" t="s">
        <v>31</v>
      </c>
      <c r="D61" s="42" t="str">
        <f>_xlfn.XLOOKUP(E61,'SNP App Export 23-34'!C:C,'SNP App Export 23-34'!B:B,"N/A",0)</f>
        <v>Westminster Public Schools</v>
      </c>
      <c r="E61" s="42" t="s">
        <v>2543</v>
      </c>
      <c r="F61" s="42" t="s">
        <v>153</v>
      </c>
      <c r="G61" s="42" t="s">
        <v>2543</v>
      </c>
      <c r="H61" s="36">
        <v>199</v>
      </c>
      <c r="I61" s="37">
        <v>0.879</v>
      </c>
      <c r="J61" s="43">
        <v>0.7766497461928934</v>
      </c>
      <c r="K61" s="42" t="s">
        <v>6197</v>
      </c>
      <c r="L61" s="42"/>
      <c r="M61" s="42"/>
    </row>
    <row r="62" spans="1:13" s="44" customFormat="1" x14ac:dyDescent="0.3">
      <c r="A62" s="42" t="s">
        <v>31</v>
      </c>
      <c r="B62" s="42" t="s">
        <v>142</v>
      </c>
      <c r="C62" s="42" t="s">
        <v>31</v>
      </c>
      <c r="D62" s="42" t="str">
        <f>_xlfn.XLOOKUP(E62,'SNP App Export 23-34'!C:C,'SNP App Export 23-34'!B:B,"N/A",0)</f>
        <v>Westminster Public Schools</v>
      </c>
      <c r="E62" s="42" t="s">
        <v>2545</v>
      </c>
      <c r="F62" s="42" t="s">
        <v>154</v>
      </c>
      <c r="G62" s="42" t="s">
        <v>2545</v>
      </c>
      <c r="H62" s="36">
        <v>524</v>
      </c>
      <c r="I62" s="37">
        <v>0.93100000000000005</v>
      </c>
      <c r="J62" s="43">
        <v>0.87390542907180391</v>
      </c>
      <c r="K62" s="42" t="s">
        <v>6197</v>
      </c>
      <c r="L62" s="42"/>
      <c r="M62" s="42"/>
    </row>
    <row r="63" spans="1:13" s="44" customFormat="1" x14ac:dyDescent="0.3">
      <c r="A63" s="42" t="s">
        <v>31</v>
      </c>
      <c r="B63" s="42" t="s">
        <v>142</v>
      </c>
      <c r="C63" s="42" t="s">
        <v>31</v>
      </c>
      <c r="D63" s="42" t="str">
        <f>_xlfn.XLOOKUP(E63,'SNP App Export 23-34'!C:C,'SNP App Export 23-34'!B:B,"N/A",0)</f>
        <v>Westminster Public Schools</v>
      </c>
      <c r="E63" s="42" t="s">
        <v>2546</v>
      </c>
      <c r="F63" s="42" t="s">
        <v>2169</v>
      </c>
      <c r="G63" s="42" t="s">
        <v>2546</v>
      </c>
      <c r="H63" s="36">
        <v>349</v>
      </c>
      <c r="I63" s="37">
        <v>0.92300000000000004</v>
      </c>
      <c r="J63" s="43">
        <v>0.78963414634146345</v>
      </c>
      <c r="K63" s="42" t="s">
        <v>6197</v>
      </c>
      <c r="L63" s="42"/>
      <c r="M63" s="42"/>
    </row>
    <row r="64" spans="1:13" s="44" customFormat="1" x14ac:dyDescent="0.3">
      <c r="A64" s="42" t="s">
        <v>31</v>
      </c>
      <c r="B64" s="42" t="s">
        <v>142</v>
      </c>
      <c r="C64" s="42" t="s">
        <v>31</v>
      </c>
      <c r="D64" s="42" t="str">
        <f>_xlfn.XLOOKUP(E64,'SNP App Export 23-34'!C:C,'SNP App Export 23-34'!B:B,"N/A",0)</f>
        <v>Westminster Public Schools</v>
      </c>
      <c r="E64" s="42" t="s">
        <v>2548</v>
      </c>
      <c r="F64" s="42" t="s">
        <v>155</v>
      </c>
      <c r="G64" s="42" t="s">
        <v>2548</v>
      </c>
      <c r="H64" s="36">
        <v>355</v>
      </c>
      <c r="I64" s="37">
        <v>0.90400000000000003</v>
      </c>
      <c r="J64" s="43">
        <v>0.86522911051212936</v>
      </c>
      <c r="K64" s="42" t="s">
        <v>6197</v>
      </c>
      <c r="L64" s="42"/>
      <c r="M64" s="42"/>
    </row>
    <row r="65" spans="1:13" s="44" customFormat="1" x14ac:dyDescent="0.3">
      <c r="A65" s="42" t="s">
        <v>31</v>
      </c>
      <c r="B65" s="42" t="s">
        <v>142</v>
      </c>
      <c r="C65" s="42" t="s">
        <v>31</v>
      </c>
      <c r="D65" s="42" t="str">
        <f>_xlfn.XLOOKUP(E65,'SNP App Export 23-34'!C:C,'SNP App Export 23-34'!B:B,"N/A",0)</f>
        <v>Westminster Public Schools</v>
      </c>
      <c r="E65" s="42" t="s">
        <v>2550</v>
      </c>
      <c r="F65" s="42" t="s">
        <v>156</v>
      </c>
      <c r="G65" s="42" t="s">
        <v>2550</v>
      </c>
      <c r="H65" s="36">
        <v>288</v>
      </c>
      <c r="I65" s="37">
        <v>0.82599999999999996</v>
      </c>
      <c r="J65" s="43">
        <v>0.75524475524475521</v>
      </c>
      <c r="K65" s="42" t="s">
        <v>6197</v>
      </c>
      <c r="L65" s="42"/>
      <c r="M65" s="42"/>
    </row>
    <row r="66" spans="1:13" s="44" customFormat="1" x14ac:dyDescent="0.3">
      <c r="A66" s="42" t="s">
        <v>31</v>
      </c>
      <c r="B66" s="42" t="s">
        <v>142</v>
      </c>
      <c r="C66" s="42" t="s">
        <v>31</v>
      </c>
      <c r="D66" s="42" t="str">
        <f>_xlfn.XLOOKUP(E66,'SNP App Export 23-34'!C:C,'SNP App Export 23-34'!B:B,"N/A",0)</f>
        <v>Westminster Public Schools</v>
      </c>
      <c r="E66" s="42" t="s">
        <v>2551</v>
      </c>
      <c r="F66" s="42" t="s">
        <v>157</v>
      </c>
      <c r="G66" s="42" t="s">
        <v>2551</v>
      </c>
      <c r="H66" s="36">
        <v>2011</v>
      </c>
      <c r="I66" s="37">
        <v>0.83899999999999997</v>
      </c>
      <c r="J66" s="43">
        <v>0.78574962889658584</v>
      </c>
      <c r="K66" s="42" t="s">
        <v>6197</v>
      </c>
      <c r="L66" s="42"/>
      <c r="M66" s="42"/>
    </row>
    <row r="67" spans="1:13" s="44" customFormat="1" x14ac:dyDescent="0.3">
      <c r="A67" s="42" t="s">
        <v>158</v>
      </c>
      <c r="B67" s="42" t="s">
        <v>159</v>
      </c>
      <c r="C67" s="42" t="s">
        <v>158</v>
      </c>
      <c r="D67" s="42" t="str">
        <f>_xlfn.XLOOKUP(E67,'SNP App Export 23-34'!C:C,'SNP App Export 23-34'!B:B,"N/A",0)</f>
        <v>ALAMOSA COUNTY SCHOOL DIST # 11J</v>
      </c>
      <c r="E67" s="42" t="s">
        <v>2554</v>
      </c>
      <c r="F67" s="42" t="s">
        <v>160</v>
      </c>
      <c r="G67" s="42" t="s">
        <v>2554</v>
      </c>
      <c r="H67" s="36">
        <v>499</v>
      </c>
      <c r="I67" s="37">
        <v>0.75600000000000001</v>
      </c>
      <c r="J67" s="43">
        <v>0.64444444444444449</v>
      </c>
      <c r="K67" s="42" t="s">
        <v>6197</v>
      </c>
      <c r="L67" s="42"/>
      <c r="M67" s="42" t="s">
        <v>6234</v>
      </c>
    </row>
    <row r="68" spans="1:13" s="44" customFormat="1" x14ac:dyDescent="0.3">
      <c r="A68" s="42" t="s">
        <v>158</v>
      </c>
      <c r="B68" s="42" t="s">
        <v>159</v>
      </c>
      <c r="C68" s="42" t="s">
        <v>158</v>
      </c>
      <c r="D68" s="42" t="str">
        <f>_xlfn.XLOOKUP(E68,'SNP App Export 23-34'!C:C,'SNP App Export 23-34'!B:B,"N/A",0)</f>
        <v>ALAMOSA COUNTY SCHOOL DIST # 11J</v>
      </c>
      <c r="E68" s="42" t="s">
        <v>2556</v>
      </c>
      <c r="F68" s="42" t="s">
        <v>161</v>
      </c>
      <c r="G68" s="42" t="s">
        <v>2556</v>
      </c>
      <c r="H68" s="36">
        <v>479</v>
      </c>
      <c r="I68" s="37">
        <v>0.76</v>
      </c>
      <c r="J68" s="43">
        <v>0.6607142857142857</v>
      </c>
      <c r="K68" s="42" t="s">
        <v>6197</v>
      </c>
      <c r="L68" s="42"/>
      <c r="M68" s="42" t="s">
        <v>6234</v>
      </c>
    </row>
    <row r="69" spans="1:13" s="44" customFormat="1" x14ac:dyDescent="0.3">
      <c r="A69" s="42" t="s">
        <v>158</v>
      </c>
      <c r="B69" s="42" t="s">
        <v>159</v>
      </c>
      <c r="C69" s="42" t="s">
        <v>158</v>
      </c>
      <c r="D69" s="42" t="str">
        <f>_xlfn.XLOOKUP(E69,'SNP App Export 23-34'!C:C,'SNP App Export 23-34'!B:B,"N/A",0)</f>
        <v>ALAMOSA COUNTY SCHOOL DIST # 11J</v>
      </c>
      <c r="E69" s="42" t="s">
        <v>2560</v>
      </c>
      <c r="F69" s="42" t="s">
        <v>165</v>
      </c>
      <c r="G69" s="42" t="s">
        <v>2560</v>
      </c>
      <c r="H69" s="36">
        <v>447</v>
      </c>
      <c r="I69" s="37">
        <v>0.73799999999999999</v>
      </c>
      <c r="J69" s="43">
        <v>0.6374133949191686</v>
      </c>
      <c r="K69" s="42" t="s">
        <v>6197</v>
      </c>
      <c r="L69" s="42"/>
      <c r="M69" s="42" t="s">
        <v>6234</v>
      </c>
    </row>
    <row r="70" spans="1:13" s="44" customFormat="1" x14ac:dyDescent="0.3">
      <c r="A70" s="42" t="s">
        <v>158</v>
      </c>
      <c r="B70" s="42" t="s">
        <v>159</v>
      </c>
      <c r="C70" s="42" t="s">
        <v>158</v>
      </c>
      <c r="D70" s="42" t="str">
        <f>_xlfn.XLOOKUP(E70,'SNP App Export 23-34'!C:C,'SNP App Export 23-34'!B:B,"N/A",0)</f>
        <v>ALAMOSA COUNTY SCHOOL DIST # 11J</v>
      </c>
      <c r="E70" s="42" t="s">
        <v>2561</v>
      </c>
      <c r="F70" s="42" t="s">
        <v>166</v>
      </c>
      <c r="G70" s="42" t="s">
        <v>2561</v>
      </c>
      <c r="H70" s="36">
        <v>43</v>
      </c>
      <c r="I70" s="37">
        <v>0.88400000000000001</v>
      </c>
      <c r="J70" s="43">
        <v>0.79069767441860461</v>
      </c>
      <c r="K70" s="42" t="s">
        <v>6197</v>
      </c>
      <c r="L70" s="42"/>
      <c r="M70" s="42"/>
    </row>
    <row r="71" spans="1:13" s="44" customFormat="1" x14ac:dyDescent="0.3">
      <c r="A71" s="42"/>
      <c r="B71" s="42"/>
      <c r="C71" s="42" t="s">
        <v>158</v>
      </c>
      <c r="D71" s="42" t="s">
        <v>2553</v>
      </c>
      <c r="E71" s="42" t="s">
        <v>2563</v>
      </c>
      <c r="F71" s="42" t="s">
        <v>2564</v>
      </c>
      <c r="G71" s="42"/>
      <c r="H71" s="42" t="s">
        <v>2150</v>
      </c>
      <c r="I71" s="37">
        <f>_xlfn.XLOOKUP(E71,'Active SNP Sites patched in'!C:C,'Active SNP Sites patched in'!K:K,"n/a",0)</f>
        <v>0.8</v>
      </c>
      <c r="J71" s="43" t="str">
        <f>_xlfn.XLOOKUP(E71,'SY22-23 FRL_uns'!C:C,'SY22-23 FRL_uns'!K:K,"nodata",0)</f>
        <v>nodata</v>
      </c>
      <c r="K71" s="42"/>
      <c r="L71" s="42"/>
      <c r="M71" s="42" t="s">
        <v>6235</v>
      </c>
    </row>
    <row r="72" spans="1:13" s="44" customFormat="1" x14ac:dyDescent="0.3">
      <c r="A72" s="42" t="s">
        <v>171</v>
      </c>
      <c r="B72" s="42" t="s">
        <v>172</v>
      </c>
      <c r="C72" s="42" t="s">
        <v>171</v>
      </c>
      <c r="D72" s="42" t="str">
        <f>_xlfn.XLOOKUP(E72,'SNP App Export 23-34'!C:C,'SNP App Export 23-34'!B:B,"N/A",0)</f>
        <v>ENGLEWOOD           1</v>
      </c>
      <c r="E72" s="42" t="s">
        <v>2579</v>
      </c>
      <c r="F72" s="42" t="s">
        <v>177</v>
      </c>
      <c r="G72" s="42" t="s">
        <v>2579</v>
      </c>
      <c r="H72" s="36">
        <v>541</v>
      </c>
      <c r="I72" s="37">
        <v>0.70099999999999996</v>
      </c>
      <c r="J72" s="43">
        <v>0.59536541889483063</v>
      </c>
      <c r="K72" s="42" t="s">
        <v>6197</v>
      </c>
      <c r="L72" s="42"/>
      <c r="M72" s="42" t="s">
        <v>6234</v>
      </c>
    </row>
    <row r="73" spans="1:13" s="44" customFormat="1" x14ac:dyDescent="0.3">
      <c r="A73" s="42" t="s">
        <v>171</v>
      </c>
      <c r="B73" s="42" t="s">
        <v>172</v>
      </c>
      <c r="C73" s="42" t="s">
        <v>171</v>
      </c>
      <c r="D73" s="42" t="str">
        <f>_xlfn.XLOOKUP(E73,'SNP App Export 23-34'!C:C,'SNP App Export 23-34'!B:B,"N/A",0)</f>
        <v>ENGLEWOOD           1</v>
      </c>
      <c r="E73" s="42" t="s">
        <v>2583</v>
      </c>
      <c r="F73" s="42" t="s">
        <v>180</v>
      </c>
      <c r="G73" s="42" t="s">
        <v>2583</v>
      </c>
      <c r="H73" s="36">
        <v>187</v>
      </c>
      <c r="I73" s="37">
        <v>0.77500000000000002</v>
      </c>
      <c r="J73" s="43">
        <v>0.73059360730593603</v>
      </c>
      <c r="K73" s="42" t="s">
        <v>6197</v>
      </c>
      <c r="L73" s="42"/>
      <c r="M73" s="42"/>
    </row>
    <row r="74" spans="1:13" s="44" customFormat="1" x14ac:dyDescent="0.3">
      <c r="A74" s="42" t="s">
        <v>171</v>
      </c>
      <c r="B74" s="42" t="s">
        <v>172</v>
      </c>
      <c r="C74" s="42" t="s">
        <v>171</v>
      </c>
      <c r="D74" s="42" t="str">
        <f>_xlfn.XLOOKUP(E74,'SNP App Export 23-34'!C:C,'SNP App Export 23-34'!B:B,"N/A",0)</f>
        <v>ENGLEWOOD           1</v>
      </c>
      <c r="E74" s="42" t="s">
        <v>2587</v>
      </c>
      <c r="F74" s="42" t="s">
        <v>182</v>
      </c>
      <c r="G74" s="42" t="s">
        <v>2587</v>
      </c>
      <c r="H74" s="36">
        <v>193</v>
      </c>
      <c r="I74" s="37">
        <v>0.91200000000000003</v>
      </c>
      <c r="J74" s="43">
        <v>0.84924623115577891</v>
      </c>
      <c r="K74" s="42" t="s">
        <v>6197</v>
      </c>
      <c r="L74" s="42"/>
      <c r="M74" s="42"/>
    </row>
    <row r="75" spans="1:13" s="44" customFormat="1" x14ac:dyDescent="0.3">
      <c r="A75" s="42" t="s">
        <v>183</v>
      </c>
      <c r="B75" s="42" t="s">
        <v>184</v>
      </c>
      <c r="C75" s="42" t="s">
        <v>183</v>
      </c>
      <c r="D75" s="42" t="str">
        <f>_xlfn.XLOOKUP(E75,'SNP App Export 23-34'!C:C,'SNP App Export 23-34'!B:B,"N/A",0)</f>
        <v>SHERIDAN 2</v>
      </c>
      <c r="E75" s="42" t="s">
        <v>2590</v>
      </c>
      <c r="F75" s="42" t="s">
        <v>185</v>
      </c>
      <c r="G75" s="42" t="s">
        <v>2590</v>
      </c>
      <c r="H75" s="36">
        <v>182</v>
      </c>
      <c r="I75" s="37">
        <v>0.84599999999999997</v>
      </c>
      <c r="J75" s="43">
        <v>0.90673575129533679</v>
      </c>
      <c r="K75" s="42" t="s">
        <v>6197</v>
      </c>
      <c r="L75" s="42"/>
      <c r="M75" s="42"/>
    </row>
    <row r="76" spans="1:13" s="44" customFormat="1" x14ac:dyDescent="0.3">
      <c r="A76" s="42" t="s">
        <v>183</v>
      </c>
      <c r="B76" s="42" t="s">
        <v>184</v>
      </c>
      <c r="C76" s="42" t="s">
        <v>183</v>
      </c>
      <c r="D76" s="42" t="str">
        <f>_xlfn.XLOOKUP(E76,'SNP App Export 23-34'!C:C,'SNP App Export 23-34'!B:B,"N/A",0)</f>
        <v>SHERIDAN 2</v>
      </c>
      <c r="E76" s="42" t="s">
        <v>2591</v>
      </c>
      <c r="F76" s="42" t="s">
        <v>186</v>
      </c>
      <c r="G76" s="42" t="s">
        <v>2591</v>
      </c>
      <c r="H76" s="36">
        <v>378</v>
      </c>
      <c r="I76" s="37">
        <v>0.93100000000000005</v>
      </c>
      <c r="J76" s="43">
        <v>0.95226130653266328</v>
      </c>
      <c r="K76" s="42" t="s">
        <v>6197</v>
      </c>
      <c r="L76" s="42"/>
      <c r="M76" s="42"/>
    </row>
    <row r="77" spans="1:13" s="44" customFormat="1" x14ac:dyDescent="0.3">
      <c r="A77" s="42" t="s">
        <v>183</v>
      </c>
      <c r="B77" s="42" t="s">
        <v>184</v>
      </c>
      <c r="C77" s="42" t="s">
        <v>183</v>
      </c>
      <c r="D77" s="42" t="str">
        <f>_xlfn.XLOOKUP(E77,'SNP App Export 23-34'!C:C,'SNP App Export 23-34'!B:B,"N/A",0)</f>
        <v>SHERIDAN 2</v>
      </c>
      <c r="E77" s="42" t="s">
        <v>2593</v>
      </c>
      <c r="F77" s="42" t="s">
        <v>187</v>
      </c>
      <c r="G77" s="42" t="s">
        <v>2593</v>
      </c>
      <c r="H77" s="36">
        <v>293</v>
      </c>
      <c r="I77" s="37">
        <v>0.80500000000000005</v>
      </c>
      <c r="J77" s="43">
        <v>0.89570552147239269</v>
      </c>
      <c r="K77" s="42" t="s">
        <v>6197</v>
      </c>
      <c r="L77" s="42"/>
      <c r="M77" s="42"/>
    </row>
    <row r="78" spans="1:13" s="44" customFormat="1" x14ac:dyDescent="0.3">
      <c r="A78" s="42" t="s">
        <v>183</v>
      </c>
      <c r="B78" s="42" t="s">
        <v>184</v>
      </c>
      <c r="C78" s="42" t="s">
        <v>183</v>
      </c>
      <c r="D78" s="42" t="str">
        <f>_xlfn.XLOOKUP(E78,'SNP App Export 23-34'!C:C,'SNP App Export 23-34'!B:B,"N/A",0)</f>
        <v>SHERIDAN 2</v>
      </c>
      <c r="E78" s="42" t="s">
        <v>2595</v>
      </c>
      <c r="F78" s="42" t="s">
        <v>188</v>
      </c>
      <c r="G78" s="42" t="s">
        <v>2595</v>
      </c>
      <c r="H78" s="36">
        <v>117</v>
      </c>
      <c r="I78" s="37">
        <v>0.89700000000000002</v>
      </c>
      <c r="J78" s="43">
        <v>0.58461538461538465</v>
      </c>
      <c r="K78" s="42" t="s">
        <v>6197</v>
      </c>
      <c r="L78" s="42"/>
      <c r="M78" s="42"/>
    </row>
    <row r="79" spans="1:13" s="44" customFormat="1" x14ac:dyDescent="0.3">
      <c r="A79" s="42" t="s">
        <v>183</v>
      </c>
      <c r="B79" s="42" t="s">
        <v>184</v>
      </c>
      <c r="C79" s="42" t="s">
        <v>183</v>
      </c>
      <c r="D79" s="42" t="str">
        <f>_xlfn.XLOOKUP(E79,'SNP App Export 23-34'!C:C,'SNP App Export 23-34'!B:B,"N/A",0)</f>
        <v>SHERIDAN 2</v>
      </c>
      <c r="E79" s="42" t="s">
        <v>2597</v>
      </c>
      <c r="F79" s="42" t="s">
        <v>189</v>
      </c>
      <c r="G79" s="42" t="s">
        <v>2597</v>
      </c>
      <c r="H79" s="36">
        <v>88</v>
      </c>
      <c r="I79" s="37">
        <v>0.85199999999999998</v>
      </c>
      <c r="J79" s="43">
        <v>0.82051282051282048</v>
      </c>
      <c r="K79" s="42" t="s">
        <v>6197</v>
      </c>
      <c r="L79" s="42"/>
      <c r="M79" s="42"/>
    </row>
    <row r="80" spans="1:13" s="44" customFormat="1" x14ac:dyDescent="0.3">
      <c r="A80" s="42" t="s">
        <v>190</v>
      </c>
      <c r="B80" s="42" t="s">
        <v>191</v>
      </c>
      <c r="C80" s="42" t="s">
        <v>190</v>
      </c>
      <c r="D80" s="42" t="str">
        <f>_xlfn.XLOOKUP(E80,'SNP App Export 23-34'!C:C,'SNP App Export 23-34'!B:B,"N/A",0)</f>
        <v>CHERRY CREEK        5</v>
      </c>
      <c r="E80" s="42" t="s">
        <v>2651</v>
      </c>
      <c r="F80" s="42" t="s">
        <v>221</v>
      </c>
      <c r="G80" s="42" t="s">
        <v>2651</v>
      </c>
      <c r="H80" s="36">
        <v>651</v>
      </c>
      <c r="I80" s="37">
        <v>0.74199999999999999</v>
      </c>
      <c r="J80" s="43">
        <v>0.61406025824964128</v>
      </c>
      <c r="K80" s="42" t="s">
        <v>6197</v>
      </c>
      <c r="L80" s="42"/>
      <c r="M80" s="42" t="s">
        <v>6234</v>
      </c>
    </row>
    <row r="81" spans="1:13" s="44" customFormat="1" x14ac:dyDescent="0.3">
      <c r="A81" s="42" t="s">
        <v>190</v>
      </c>
      <c r="B81" s="42" t="s">
        <v>191</v>
      </c>
      <c r="C81" s="42" t="s">
        <v>190</v>
      </c>
      <c r="D81" s="42" t="str">
        <f>_xlfn.XLOOKUP(E81,'SNP App Export 23-34'!C:C,'SNP App Export 23-34'!B:B,"N/A",0)</f>
        <v>CHERRY CREEK        5</v>
      </c>
      <c r="E81" s="42" t="s">
        <v>2665</v>
      </c>
      <c r="F81" s="42" t="s">
        <v>229</v>
      </c>
      <c r="G81" s="42" t="s">
        <v>2665</v>
      </c>
      <c r="H81" s="36">
        <v>402</v>
      </c>
      <c r="I81" s="37">
        <v>0.80300000000000005</v>
      </c>
      <c r="J81" s="43">
        <v>0.71818181818181814</v>
      </c>
      <c r="K81" s="42" t="s">
        <v>6197</v>
      </c>
      <c r="L81" s="42"/>
      <c r="M81" s="42"/>
    </row>
    <row r="82" spans="1:13" s="44" customFormat="1" x14ac:dyDescent="0.3">
      <c r="A82" s="42" t="s">
        <v>190</v>
      </c>
      <c r="B82" s="42" t="s">
        <v>191</v>
      </c>
      <c r="C82" s="42" t="s">
        <v>190</v>
      </c>
      <c r="D82" s="42" t="str">
        <f>_xlfn.XLOOKUP(E82,'SNP App Export 23-34'!C:C,'SNP App Export 23-34'!B:B,"N/A",0)</f>
        <v>CHERRY CREEK        5</v>
      </c>
      <c r="E82" s="42" t="s">
        <v>2691</v>
      </c>
      <c r="F82" s="42" t="s">
        <v>245</v>
      </c>
      <c r="G82" s="42" t="s">
        <v>2691</v>
      </c>
      <c r="H82" s="36">
        <v>2161</v>
      </c>
      <c r="I82" s="37">
        <v>0.71199999999999997</v>
      </c>
      <c r="J82" s="43">
        <v>0.63821716453295396</v>
      </c>
      <c r="K82" s="42" t="s">
        <v>6197</v>
      </c>
      <c r="L82" s="42"/>
      <c r="M82" s="42" t="s">
        <v>6234</v>
      </c>
    </row>
    <row r="83" spans="1:13" s="44" customFormat="1" x14ac:dyDescent="0.3">
      <c r="A83" s="42" t="s">
        <v>190</v>
      </c>
      <c r="B83" s="42" t="s">
        <v>191</v>
      </c>
      <c r="C83" s="42" t="s">
        <v>190</v>
      </c>
      <c r="D83" s="42" t="str">
        <f>_xlfn.XLOOKUP(E83,'SNP App Export 23-34'!C:C,'SNP App Export 23-34'!B:B,"N/A",0)</f>
        <v>CHERRY CREEK        5</v>
      </c>
      <c r="E83" s="42" t="s">
        <v>2699</v>
      </c>
      <c r="F83" s="42" t="s">
        <v>249</v>
      </c>
      <c r="G83" s="42" t="s">
        <v>2699</v>
      </c>
      <c r="H83" s="36">
        <v>572</v>
      </c>
      <c r="I83" s="37">
        <v>0.76</v>
      </c>
      <c r="J83" s="43">
        <v>0.69439071566731136</v>
      </c>
      <c r="K83" s="42" t="s">
        <v>6197</v>
      </c>
      <c r="L83" s="42"/>
      <c r="M83" s="42" t="s">
        <v>6234</v>
      </c>
    </row>
    <row r="84" spans="1:13" s="44" customFormat="1" x14ac:dyDescent="0.3">
      <c r="A84" s="42" t="s">
        <v>190</v>
      </c>
      <c r="B84" s="42" t="s">
        <v>191</v>
      </c>
      <c r="C84" s="42" t="s">
        <v>190</v>
      </c>
      <c r="D84" s="42" t="str">
        <f>_xlfn.XLOOKUP(E84,'SNP App Export 23-34'!C:C,'SNP App Export 23-34'!B:B,"N/A",0)</f>
        <v>CHERRY CREEK        5</v>
      </c>
      <c r="E84" s="42" t="s">
        <v>2701</v>
      </c>
      <c r="F84" s="42" t="s">
        <v>250</v>
      </c>
      <c r="G84" s="42" t="s">
        <v>2701</v>
      </c>
      <c r="H84" s="36">
        <v>1362</v>
      </c>
      <c r="I84" s="37">
        <v>0.76100000000000001</v>
      </c>
      <c r="J84" s="43">
        <v>0.71077368040491684</v>
      </c>
      <c r="K84" s="42" t="s">
        <v>6197</v>
      </c>
      <c r="L84" s="42"/>
      <c r="M84" s="42"/>
    </row>
    <row r="85" spans="1:13" s="44" customFormat="1" x14ac:dyDescent="0.3">
      <c r="A85" s="42" t="s">
        <v>190</v>
      </c>
      <c r="B85" s="42" t="s">
        <v>191</v>
      </c>
      <c r="C85" s="42" t="s">
        <v>190</v>
      </c>
      <c r="D85" s="42" t="str">
        <f>_xlfn.XLOOKUP(E85,'SNP App Export 23-34'!C:C,'SNP App Export 23-34'!B:B,"N/A",0)</f>
        <v>CHERRY CREEK        5</v>
      </c>
      <c r="E85" s="42" t="s">
        <v>2723</v>
      </c>
      <c r="F85" s="42" t="s">
        <v>262</v>
      </c>
      <c r="G85" s="42" t="s">
        <v>2723</v>
      </c>
      <c r="H85" s="36">
        <v>719</v>
      </c>
      <c r="I85" s="37">
        <v>0.73899999999999999</v>
      </c>
      <c r="J85" s="43">
        <v>0.68214804063860668</v>
      </c>
      <c r="K85" s="42" t="s">
        <v>6197</v>
      </c>
      <c r="L85" s="42"/>
      <c r="M85" s="42" t="s">
        <v>6234</v>
      </c>
    </row>
    <row r="86" spans="1:13" s="44" customFormat="1" x14ac:dyDescent="0.3">
      <c r="A86" s="42" t="s">
        <v>290</v>
      </c>
      <c r="B86" s="42" t="s">
        <v>291</v>
      </c>
      <c r="C86" s="42" t="s">
        <v>290</v>
      </c>
      <c r="D86" s="42" t="str">
        <f>_xlfn.XLOOKUP(E86,'SNP App Export 23-34'!C:C,'SNP App Export 23-34'!B:B,"N/A",0)</f>
        <v>ADAMS-ARAPAHOE 28J</v>
      </c>
      <c r="E86" s="42" t="s">
        <v>2780</v>
      </c>
      <c r="F86" s="42" t="s">
        <v>293</v>
      </c>
      <c r="G86" s="42" t="s">
        <v>2780</v>
      </c>
      <c r="H86" s="36">
        <v>773</v>
      </c>
      <c r="I86" s="37">
        <v>0.83799999999999997</v>
      </c>
      <c r="J86" s="43">
        <v>0.66413181242078578</v>
      </c>
      <c r="K86" s="42" t="s">
        <v>6197</v>
      </c>
      <c r="L86" s="42"/>
      <c r="M86" s="42" t="s">
        <v>6234</v>
      </c>
    </row>
    <row r="87" spans="1:13" s="44" customFormat="1" x14ac:dyDescent="0.3">
      <c r="A87" s="42" t="s">
        <v>290</v>
      </c>
      <c r="B87" s="42" t="s">
        <v>291</v>
      </c>
      <c r="C87" s="42" t="s">
        <v>290</v>
      </c>
      <c r="D87" s="42" t="str">
        <f>_xlfn.XLOOKUP(E87,'SNP App Export 23-34'!C:C,'SNP App Export 23-34'!B:B,"N/A",0)</f>
        <v>ADAMS-ARAPAHOE 28J</v>
      </c>
      <c r="E87" s="42" t="s">
        <v>2782</v>
      </c>
      <c r="F87" s="42" t="s">
        <v>294</v>
      </c>
      <c r="G87" s="42" t="s">
        <v>2782</v>
      </c>
      <c r="H87" s="36">
        <v>454</v>
      </c>
      <c r="I87" s="37">
        <v>0.877</v>
      </c>
      <c r="J87" s="43">
        <v>0.74449339207048459</v>
      </c>
      <c r="K87" s="42" t="s">
        <v>6197</v>
      </c>
      <c r="L87" s="42"/>
      <c r="M87" s="42"/>
    </row>
    <row r="88" spans="1:13" s="44" customFormat="1" x14ac:dyDescent="0.3">
      <c r="A88" s="42" t="s">
        <v>290</v>
      </c>
      <c r="B88" s="42" t="s">
        <v>291</v>
      </c>
      <c r="C88" s="42" t="s">
        <v>290</v>
      </c>
      <c r="D88" s="42" t="str">
        <f>_xlfn.XLOOKUP(E88,'SNP App Export 23-34'!C:C,'SNP App Export 23-34'!B:B,"N/A",0)</f>
        <v>ADAMS-ARAPAHOE 28J</v>
      </c>
      <c r="E88" s="42" t="s">
        <v>2784</v>
      </c>
      <c r="F88" s="42" t="s">
        <v>296</v>
      </c>
      <c r="G88" s="42" t="s">
        <v>2784</v>
      </c>
      <c r="H88" s="36">
        <v>400</v>
      </c>
      <c r="I88" s="37">
        <v>0.77800000000000002</v>
      </c>
      <c r="J88" s="43">
        <v>0.6882022471910112</v>
      </c>
      <c r="K88" s="42" t="s">
        <v>6197</v>
      </c>
      <c r="L88" s="42"/>
      <c r="M88" s="42"/>
    </row>
    <row r="89" spans="1:13" s="44" customFormat="1" x14ac:dyDescent="0.3">
      <c r="A89" s="42" t="s">
        <v>290</v>
      </c>
      <c r="B89" s="42" t="s">
        <v>291</v>
      </c>
      <c r="C89" s="42" t="s">
        <v>290</v>
      </c>
      <c r="D89" s="42" t="str">
        <f>_xlfn.XLOOKUP(E89,'SNP App Export 23-34'!C:C,'SNP App Export 23-34'!B:B,"N/A",0)</f>
        <v>ADAMS-ARAPAHOE 28J</v>
      </c>
      <c r="E89" s="42" t="s">
        <v>2786</v>
      </c>
      <c r="F89" s="42" t="s">
        <v>297</v>
      </c>
      <c r="G89" s="42" t="s">
        <v>2786</v>
      </c>
      <c r="H89" s="36">
        <v>537</v>
      </c>
      <c r="I89" s="37">
        <v>0.92</v>
      </c>
      <c r="J89" s="43">
        <v>0.90405117270788915</v>
      </c>
      <c r="K89" s="42" t="s">
        <v>6197</v>
      </c>
      <c r="L89" s="42"/>
      <c r="M89" s="42"/>
    </row>
    <row r="90" spans="1:13" s="44" customFormat="1" x14ac:dyDescent="0.3">
      <c r="A90" s="42" t="s">
        <v>290</v>
      </c>
      <c r="B90" s="42" t="s">
        <v>291</v>
      </c>
      <c r="C90" s="42" t="s">
        <v>290</v>
      </c>
      <c r="D90" s="42" t="str">
        <f>_xlfn.XLOOKUP(E90,'SNP App Export 23-34'!C:C,'SNP App Export 23-34'!B:B,"N/A",0)</f>
        <v>ADAMS-ARAPAHOE 28J</v>
      </c>
      <c r="E90" s="42" t="s">
        <v>2788</v>
      </c>
      <c r="F90" s="42" t="s">
        <v>299</v>
      </c>
      <c r="G90" s="42" t="s">
        <v>2788</v>
      </c>
      <c r="H90" s="36">
        <v>458</v>
      </c>
      <c r="I90" s="37">
        <v>0.79900000000000004</v>
      </c>
      <c r="J90" s="43">
        <v>0.7456521739130435</v>
      </c>
      <c r="K90" s="42" t="s">
        <v>6197</v>
      </c>
      <c r="L90" s="42"/>
      <c r="M90" s="42"/>
    </row>
    <row r="91" spans="1:13" s="44" customFormat="1" x14ac:dyDescent="0.3">
      <c r="A91" s="42" t="s">
        <v>290</v>
      </c>
      <c r="B91" s="42" t="s">
        <v>291</v>
      </c>
      <c r="C91" s="42" t="s">
        <v>290</v>
      </c>
      <c r="D91" s="42" t="str">
        <f>_xlfn.XLOOKUP(E91,'SNP App Export 23-34'!C:C,'SNP App Export 23-34'!B:B,"N/A",0)</f>
        <v>ADAMS-ARAPAHOE 28J</v>
      </c>
      <c r="E91" s="42" t="s">
        <v>2790</v>
      </c>
      <c r="F91" s="42" t="s">
        <v>300</v>
      </c>
      <c r="G91" s="42" t="s">
        <v>2790</v>
      </c>
      <c r="H91" s="36">
        <v>524</v>
      </c>
      <c r="I91" s="37">
        <v>0.80900000000000005</v>
      </c>
      <c r="J91" s="43">
        <v>0.6875</v>
      </c>
      <c r="K91" s="42" t="s">
        <v>6197</v>
      </c>
      <c r="L91" s="42"/>
      <c r="M91" s="42" t="s">
        <v>6234</v>
      </c>
    </row>
    <row r="92" spans="1:13" s="44" customFormat="1" x14ac:dyDescent="0.3">
      <c r="A92" s="42" t="s">
        <v>290</v>
      </c>
      <c r="B92" s="42" t="s">
        <v>291</v>
      </c>
      <c r="C92" s="42" t="s">
        <v>290</v>
      </c>
      <c r="D92" s="42" t="str">
        <f>_xlfn.XLOOKUP(E92,'SNP App Export 23-34'!C:C,'SNP App Export 23-34'!B:B,"N/A",0)</f>
        <v>ADAMS-ARAPAHOE 28J</v>
      </c>
      <c r="E92" s="42" t="s">
        <v>2792</v>
      </c>
      <c r="F92" s="42" t="s">
        <v>301</v>
      </c>
      <c r="G92" s="42" t="s">
        <v>2792</v>
      </c>
      <c r="H92" s="36">
        <v>870</v>
      </c>
      <c r="I92" s="37">
        <v>0.9</v>
      </c>
      <c r="J92" s="43">
        <v>0.86322869955156956</v>
      </c>
      <c r="K92" s="42" t="s">
        <v>6197</v>
      </c>
      <c r="L92" s="42"/>
      <c r="M92" s="42"/>
    </row>
    <row r="93" spans="1:13" s="44" customFormat="1" x14ac:dyDescent="0.3">
      <c r="A93" s="42" t="s">
        <v>290</v>
      </c>
      <c r="B93" s="42" t="s">
        <v>291</v>
      </c>
      <c r="C93" s="42" t="s">
        <v>290</v>
      </c>
      <c r="D93" s="42" t="str">
        <f>_xlfn.XLOOKUP(E93,'SNP App Export 23-34'!C:C,'SNP App Export 23-34'!B:B,"N/A",0)</f>
        <v>ADAMS-ARAPAHOE 28J</v>
      </c>
      <c r="E93" s="42" t="s">
        <v>2796</v>
      </c>
      <c r="F93" s="42" t="s">
        <v>303</v>
      </c>
      <c r="G93" s="42" t="s">
        <v>2796</v>
      </c>
      <c r="H93" s="36">
        <v>401</v>
      </c>
      <c r="I93" s="37">
        <v>0.94499999999999995</v>
      </c>
      <c r="J93" s="43">
        <v>0.92636579572446553</v>
      </c>
      <c r="K93" s="42" t="s">
        <v>6197</v>
      </c>
      <c r="L93" s="42"/>
      <c r="M93" s="42"/>
    </row>
    <row r="94" spans="1:13" s="44" customFormat="1" x14ac:dyDescent="0.3">
      <c r="A94" s="42" t="s">
        <v>290</v>
      </c>
      <c r="B94" s="42" t="s">
        <v>291</v>
      </c>
      <c r="C94" s="42" t="s">
        <v>290</v>
      </c>
      <c r="D94" s="42" t="str">
        <f>_xlfn.XLOOKUP(E94,'SNP App Export 23-34'!C:C,'SNP App Export 23-34'!B:B,"N/A",0)</f>
        <v>ADAMS-ARAPAHOE 28J</v>
      </c>
      <c r="E94" s="42" t="s">
        <v>2798</v>
      </c>
      <c r="F94" s="42" t="s">
        <v>304</v>
      </c>
      <c r="G94" s="42" t="s">
        <v>2798</v>
      </c>
      <c r="H94" s="36">
        <v>2256</v>
      </c>
      <c r="I94" s="37">
        <v>0.86899999999999999</v>
      </c>
      <c r="J94" s="43">
        <v>0.82533589251439543</v>
      </c>
      <c r="K94" s="42" t="s">
        <v>6197</v>
      </c>
      <c r="L94" s="42"/>
      <c r="M94" s="42"/>
    </row>
    <row r="95" spans="1:13" s="44" customFormat="1" x14ac:dyDescent="0.3">
      <c r="A95" s="42" t="s">
        <v>290</v>
      </c>
      <c r="B95" s="42" t="s">
        <v>291</v>
      </c>
      <c r="C95" s="42" t="s">
        <v>290</v>
      </c>
      <c r="D95" s="42" t="str">
        <f>_xlfn.XLOOKUP(E95,'SNP App Export 23-34'!C:C,'SNP App Export 23-34'!B:B,"N/A",0)</f>
        <v>ADAMS-ARAPAHOE 28J</v>
      </c>
      <c r="E95" s="42" t="s">
        <v>2800</v>
      </c>
      <c r="F95" s="42" t="s">
        <v>305</v>
      </c>
      <c r="G95" s="42" t="s">
        <v>2800</v>
      </c>
      <c r="H95" s="36">
        <v>424</v>
      </c>
      <c r="I95" s="37">
        <v>0.88900000000000001</v>
      </c>
      <c r="J95" s="43">
        <v>0.83018867924528306</v>
      </c>
      <c r="K95" s="42" t="s">
        <v>6197</v>
      </c>
      <c r="L95" s="42"/>
      <c r="M95" s="42"/>
    </row>
    <row r="96" spans="1:13" s="44" customFormat="1" x14ac:dyDescent="0.3">
      <c r="A96" s="42" t="s">
        <v>290</v>
      </c>
      <c r="B96" s="42" t="s">
        <v>291</v>
      </c>
      <c r="C96" s="42" t="s">
        <v>290</v>
      </c>
      <c r="D96" s="42" t="str">
        <f>_xlfn.XLOOKUP(E96,'SNP App Export 23-34'!C:C,'SNP App Export 23-34'!B:B,"N/A",0)</f>
        <v>ADAMS-ARAPAHOE 28J</v>
      </c>
      <c r="E96" s="42" t="s">
        <v>2802</v>
      </c>
      <c r="F96" s="42" t="s">
        <v>306</v>
      </c>
      <c r="G96" s="42" t="s">
        <v>2802</v>
      </c>
      <c r="H96" s="36">
        <v>653</v>
      </c>
      <c r="I96" s="37">
        <v>0.77300000000000002</v>
      </c>
      <c r="J96" s="43">
        <v>0.68924889543446244</v>
      </c>
      <c r="K96" s="42" t="s">
        <v>6197</v>
      </c>
      <c r="L96" s="42"/>
      <c r="M96" s="42" t="s">
        <v>6234</v>
      </c>
    </row>
    <row r="97" spans="1:13" s="44" customFormat="1" x14ac:dyDescent="0.3">
      <c r="A97" s="42" t="s">
        <v>290</v>
      </c>
      <c r="B97" s="42" t="s">
        <v>291</v>
      </c>
      <c r="C97" s="42" t="s">
        <v>290</v>
      </c>
      <c r="D97" s="42" t="str">
        <f>_xlfn.XLOOKUP(E97,'SNP App Export 23-34'!C:C,'SNP App Export 23-34'!B:B,"N/A",0)</f>
        <v>ADAMS-ARAPAHOE 28J</v>
      </c>
      <c r="E97" s="42" t="s">
        <v>2805</v>
      </c>
      <c r="F97" s="42" t="s">
        <v>308</v>
      </c>
      <c r="G97" s="42" t="s">
        <v>2805</v>
      </c>
      <c r="H97" s="36">
        <v>540</v>
      </c>
      <c r="I97" s="37">
        <v>0.96899999999999997</v>
      </c>
      <c r="J97" s="43">
        <v>0.9264367816091954</v>
      </c>
      <c r="K97" s="42" t="s">
        <v>6197</v>
      </c>
      <c r="L97" s="42"/>
      <c r="M97" s="42"/>
    </row>
    <row r="98" spans="1:13" s="44" customFormat="1" x14ac:dyDescent="0.3">
      <c r="A98" s="42" t="s">
        <v>290</v>
      </c>
      <c r="B98" s="42" t="s">
        <v>291</v>
      </c>
      <c r="C98" s="42" t="s">
        <v>290</v>
      </c>
      <c r="D98" s="42" t="str">
        <f>_xlfn.XLOOKUP(E98,'SNP App Export 23-34'!C:C,'SNP App Export 23-34'!B:B,"N/A",0)</f>
        <v>ADAMS-ARAPAHOE 28J</v>
      </c>
      <c r="E98" s="42" t="s">
        <v>2807</v>
      </c>
      <c r="F98" s="42" t="s">
        <v>309</v>
      </c>
      <c r="G98" s="42" t="s">
        <v>2807</v>
      </c>
      <c r="H98" s="36">
        <v>445</v>
      </c>
      <c r="I98" s="37">
        <v>0.77300000000000002</v>
      </c>
      <c r="J98" s="43">
        <v>0.67804878048780493</v>
      </c>
      <c r="K98" s="42" t="s">
        <v>6197</v>
      </c>
      <c r="L98" s="42"/>
      <c r="M98" s="42" t="s">
        <v>6234</v>
      </c>
    </row>
    <row r="99" spans="1:13" s="44" customFormat="1" x14ac:dyDescent="0.3">
      <c r="A99" s="42" t="s">
        <v>290</v>
      </c>
      <c r="B99" s="42" t="s">
        <v>291</v>
      </c>
      <c r="C99" s="42" t="s">
        <v>290</v>
      </c>
      <c r="D99" s="42" t="str">
        <f>_xlfn.XLOOKUP(E99,'SNP App Export 23-34'!C:C,'SNP App Export 23-34'!B:B,"N/A",0)</f>
        <v>ADAMS-ARAPAHOE 28J</v>
      </c>
      <c r="E99" s="42" t="s">
        <v>2809</v>
      </c>
      <c r="F99" s="42" t="s">
        <v>310</v>
      </c>
      <c r="G99" s="42" t="s">
        <v>2809</v>
      </c>
      <c r="H99" s="36">
        <v>445</v>
      </c>
      <c r="I99" s="37">
        <v>0.77100000000000002</v>
      </c>
      <c r="J99" s="43">
        <v>0.70175438596491224</v>
      </c>
      <c r="K99" s="42" t="s">
        <v>6197</v>
      </c>
      <c r="L99" s="42"/>
      <c r="M99" s="42"/>
    </row>
    <row r="100" spans="1:13" s="44" customFormat="1" x14ac:dyDescent="0.3">
      <c r="A100" s="42" t="s">
        <v>290</v>
      </c>
      <c r="B100" s="42" t="s">
        <v>291</v>
      </c>
      <c r="C100" s="42" t="s">
        <v>290</v>
      </c>
      <c r="D100" s="42" t="str">
        <f>_xlfn.XLOOKUP(E100,'SNP App Export 23-34'!C:C,'SNP App Export 23-34'!B:B,"N/A",0)</f>
        <v>ADAMS-ARAPAHOE 28J</v>
      </c>
      <c r="E100" s="42" t="s">
        <v>2811</v>
      </c>
      <c r="F100" s="42" t="s">
        <v>311</v>
      </c>
      <c r="G100" s="42" t="s">
        <v>2811</v>
      </c>
      <c r="H100" s="36">
        <v>704</v>
      </c>
      <c r="I100" s="37">
        <v>0.91100000000000003</v>
      </c>
      <c r="J100" s="43">
        <v>0.92500000000000004</v>
      </c>
      <c r="K100" s="42" t="s">
        <v>6197</v>
      </c>
      <c r="L100" s="42"/>
      <c r="M100" s="42"/>
    </row>
    <row r="101" spans="1:13" s="44" customFormat="1" x14ac:dyDescent="0.3">
      <c r="A101" s="42" t="s">
        <v>290</v>
      </c>
      <c r="B101" s="42" t="s">
        <v>291</v>
      </c>
      <c r="C101" s="42" t="s">
        <v>290</v>
      </c>
      <c r="D101" s="42" t="str">
        <f>_xlfn.XLOOKUP(E101,'SNP App Export 23-34'!C:C,'SNP App Export 23-34'!B:B,"N/A",0)</f>
        <v>ADAMS-ARAPAHOE 28J</v>
      </c>
      <c r="E101" s="42" t="s">
        <v>2813</v>
      </c>
      <c r="F101" s="42" t="s">
        <v>312</v>
      </c>
      <c r="G101" s="42" t="s">
        <v>2813</v>
      </c>
      <c r="H101" s="36">
        <v>496</v>
      </c>
      <c r="I101" s="37">
        <v>0.97</v>
      </c>
      <c r="J101" s="43">
        <v>0.95300751879699253</v>
      </c>
      <c r="K101" s="42" t="s">
        <v>6197</v>
      </c>
      <c r="L101" s="42"/>
      <c r="M101" s="42"/>
    </row>
    <row r="102" spans="1:13" s="44" customFormat="1" x14ac:dyDescent="0.3">
      <c r="A102" s="42" t="s">
        <v>290</v>
      </c>
      <c r="B102" s="42" t="s">
        <v>291</v>
      </c>
      <c r="C102" s="42" t="s">
        <v>290</v>
      </c>
      <c r="D102" s="42" t="str">
        <f>_xlfn.XLOOKUP(E102,'SNP App Export 23-34'!C:C,'SNP App Export 23-34'!B:B,"N/A",0)</f>
        <v>ADAMS-ARAPAHOE 28J</v>
      </c>
      <c r="E102" s="42" t="s">
        <v>2815</v>
      </c>
      <c r="F102" s="42" t="s">
        <v>313</v>
      </c>
      <c r="G102" s="42" t="s">
        <v>2815</v>
      </c>
      <c r="H102" s="36">
        <v>969</v>
      </c>
      <c r="I102" s="37">
        <v>0.81699999999999995</v>
      </c>
      <c r="J102" s="43">
        <v>0.74557956777996071</v>
      </c>
      <c r="K102" s="42" t="s">
        <v>6197</v>
      </c>
      <c r="L102" s="42"/>
      <c r="M102" s="42"/>
    </row>
    <row r="103" spans="1:13" s="44" customFormat="1" x14ac:dyDescent="0.3">
      <c r="A103" s="42" t="s">
        <v>290</v>
      </c>
      <c r="B103" s="42" t="s">
        <v>291</v>
      </c>
      <c r="C103" s="42" t="s">
        <v>290</v>
      </c>
      <c r="D103" s="42" t="str">
        <f>_xlfn.XLOOKUP(E103,'SNP App Export 23-34'!C:C,'SNP App Export 23-34'!B:B,"N/A",0)</f>
        <v>ADAMS-ARAPAHOE 28J</v>
      </c>
      <c r="E103" s="42" t="s">
        <v>2817</v>
      </c>
      <c r="F103" s="42" t="s">
        <v>314</v>
      </c>
      <c r="G103" s="42" t="s">
        <v>2817</v>
      </c>
      <c r="H103" s="36">
        <v>231</v>
      </c>
      <c r="I103" s="37">
        <v>0.79700000000000004</v>
      </c>
      <c r="J103" s="43">
        <v>0.67479674796747968</v>
      </c>
      <c r="K103" s="42" t="s">
        <v>6197</v>
      </c>
      <c r="L103" s="42"/>
      <c r="M103" s="42" t="s">
        <v>6234</v>
      </c>
    </row>
    <row r="104" spans="1:13" s="44" customFormat="1" x14ac:dyDescent="0.3">
      <c r="A104" s="42" t="s">
        <v>290</v>
      </c>
      <c r="B104" s="42" t="s">
        <v>291</v>
      </c>
      <c r="C104" s="42" t="s">
        <v>290</v>
      </c>
      <c r="D104" s="42" t="str">
        <f>_xlfn.XLOOKUP(E104,'SNP App Export 23-34'!C:C,'SNP App Export 23-34'!B:B,"N/A",0)</f>
        <v>ADAMS-ARAPAHOE 28J</v>
      </c>
      <c r="E104" s="42" t="s">
        <v>2819</v>
      </c>
      <c r="F104" s="42" t="s">
        <v>315</v>
      </c>
      <c r="G104" s="42" t="s">
        <v>2819</v>
      </c>
      <c r="H104" s="36">
        <v>391</v>
      </c>
      <c r="I104" s="37">
        <v>0.94099999999999995</v>
      </c>
      <c r="J104" s="43">
        <v>0.90909090909090906</v>
      </c>
      <c r="K104" s="42" t="s">
        <v>6197</v>
      </c>
      <c r="L104" s="42"/>
      <c r="M104" s="42"/>
    </row>
    <row r="105" spans="1:13" s="44" customFormat="1" x14ac:dyDescent="0.3">
      <c r="A105" s="42" t="s">
        <v>290</v>
      </c>
      <c r="B105" s="42" t="s">
        <v>291</v>
      </c>
      <c r="C105" s="42" t="s">
        <v>290</v>
      </c>
      <c r="D105" s="42" t="str">
        <f>_xlfn.XLOOKUP(E105,'SNP App Export 23-34'!C:C,'SNP App Export 23-34'!B:B,"N/A",0)</f>
        <v>ADAMS-ARAPAHOE 28J</v>
      </c>
      <c r="E105" s="42" t="s">
        <v>2821</v>
      </c>
      <c r="F105" s="42" t="s">
        <v>316</v>
      </c>
      <c r="G105" s="42" t="s">
        <v>2821</v>
      </c>
      <c r="H105" s="36">
        <v>1641</v>
      </c>
      <c r="I105" s="37">
        <v>0.83899999999999997</v>
      </c>
      <c r="J105" s="43">
        <v>0.75575447570332477</v>
      </c>
      <c r="K105" s="42" t="s">
        <v>6197</v>
      </c>
      <c r="L105" s="42"/>
      <c r="M105" s="42"/>
    </row>
    <row r="106" spans="1:13" s="44" customFormat="1" x14ac:dyDescent="0.3">
      <c r="A106" s="42" t="s">
        <v>290</v>
      </c>
      <c r="B106" s="42" t="s">
        <v>291</v>
      </c>
      <c r="C106" s="42" t="s">
        <v>290</v>
      </c>
      <c r="D106" s="42" t="str">
        <f>_xlfn.XLOOKUP(E106,'SNP App Export 23-34'!C:C,'SNP App Export 23-34'!B:B,"N/A",0)</f>
        <v>ADAMS-ARAPAHOE 28J</v>
      </c>
      <c r="E106" s="42" t="s">
        <v>2823</v>
      </c>
      <c r="F106" s="42" t="s">
        <v>317</v>
      </c>
      <c r="G106" s="42" t="s">
        <v>2823</v>
      </c>
      <c r="H106" s="36">
        <v>861</v>
      </c>
      <c r="I106" s="37">
        <v>0.81100000000000005</v>
      </c>
      <c r="J106" s="43">
        <v>0.69042056074766356</v>
      </c>
      <c r="K106" s="42" t="s">
        <v>6197</v>
      </c>
      <c r="L106" s="42"/>
      <c r="M106" s="42" t="s">
        <v>6234</v>
      </c>
    </row>
    <row r="107" spans="1:13" s="44" customFormat="1" x14ac:dyDescent="0.3">
      <c r="A107" s="42" t="s">
        <v>290</v>
      </c>
      <c r="B107" s="42" t="s">
        <v>291</v>
      </c>
      <c r="C107" s="42" t="s">
        <v>290</v>
      </c>
      <c r="D107" s="42" t="str">
        <f>_xlfn.XLOOKUP(E107,'SNP App Export 23-34'!C:C,'SNP App Export 23-34'!B:B,"N/A",0)</f>
        <v>ADAMS-ARAPAHOE 28J</v>
      </c>
      <c r="E107" s="42" t="s">
        <v>2825</v>
      </c>
      <c r="F107" s="42" t="s">
        <v>318</v>
      </c>
      <c r="G107" s="42" t="s">
        <v>2825</v>
      </c>
      <c r="H107" s="36">
        <v>1584</v>
      </c>
      <c r="I107" s="37">
        <v>0.879</v>
      </c>
      <c r="J107" s="43">
        <v>0.8352104327208062</v>
      </c>
      <c r="K107" s="42" t="s">
        <v>6197</v>
      </c>
      <c r="L107" s="42"/>
      <c r="M107" s="42"/>
    </row>
    <row r="108" spans="1:13" s="44" customFormat="1" x14ac:dyDescent="0.3">
      <c r="A108" s="42" t="s">
        <v>290</v>
      </c>
      <c r="B108" s="42" t="s">
        <v>291</v>
      </c>
      <c r="C108" s="42" t="s">
        <v>290</v>
      </c>
      <c r="D108" s="42" t="str">
        <f>_xlfn.XLOOKUP(E108,'SNP App Export 23-34'!C:C,'SNP App Export 23-34'!B:B,"N/A",0)</f>
        <v>ADAMS-ARAPAHOE 28J</v>
      </c>
      <c r="E108" s="42" t="s">
        <v>2827</v>
      </c>
      <c r="F108" s="42" t="s">
        <v>319</v>
      </c>
      <c r="G108" s="42" t="s">
        <v>2827</v>
      </c>
      <c r="H108" s="36">
        <v>466</v>
      </c>
      <c r="I108" s="37">
        <v>0.82799999999999996</v>
      </c>
      <c r="J108" s="43">
        <v>0.74636174636174635</v>
      </c>
      <c r="K108" s="42" t="s">
        <v>6197</v>
      </c>
      <c r="L108" s="42"/>
      <c r="M108" s="42"/>
    </row>
    <row r="109" spans="1:13" s="44" customFormat="1" x14ac:dyDescent="0.3">
      <c r="A109" s="42" t="s">
        <v>290</v>
      </c>
      <c r="B109" s="42" t="s">
        <v>291</v>
      </c>
      <c r="C109" s="42" t="s">
        <v>290</v>
      </c>
      <c r="D109" s="42" t="str">
        <f>_xlfn.XLOOKUP(E109,'SNP App Export 23-34'!C:C,'SNP App Export 23-34'!B:B,"N/A",0)</f>
        <v>ADAMS-ARAPAHOE 28J</v>
      </c>
      <c r="E109" s="42" t="s">
        <v>2829</v>
      </c>
      <c r="F109" s="42" t="s">
        <v>320</v>
      </c>
      <c r="G109" s="42" t="s">
        <v>2829</v>
      </c>
      <c r="H109" s="36">
        <v>130</v>
      </c>
      <c r="I109" s="37">
        <v>0.76200000000000001</v>
      </c>
      <c r="J109" s="43">
        <v>0.79285714285714282</v>
      </c>
      <c r="K109" s="42" t="s">
        <v>6197</v>
      </c>
      <c r="L109" s="42"/>
      <c r="M109" s="42"/>
    </row>
    <row r="110" spans="1:13" s="44" customFormat="1" x14ac:dyDescent="0.3">
      <c r="A110" s="42" t="s">
        <v>290</v>
      </c>
      <c r="B110" s="42" t="s">
        <v>291</v>
      </c>
      <c r="C110" s="42" t="s">
        <v>290</v>
      </c>
      <c r="D110" s="42" t="str">
        <f>_xlfn.XLOOKUP(E110,'SNP App Export 23-34'!C:C,'SNP App Export 23-34'!B:B,"N/A",0)</f>
        <v>ADAMS-ARAPAHOE 28J</v>
      </c>
      <c r="E110" s="42" t="s">
        <v>2831</v>
      </c>
      <c r="F110" s="42" t="s">
        <v>321</v>
      </c>
      <c r="G110" s="42" t="s">
        <v>2831</v>
      </c>
      <c r="H110" s="36">
        <v>506</v>
      </c>
      <c r="I110" s="37">
        <v>0.87</v>
      </c>
      <c r="J110" s="43">
        <v>0.80079681274900394</v>
      </c>
      <c r="K110" s="42" t="s">
        <v>6197</v>
      </c>
      <c r="L110" s="42"/>
      <c r="M110" s="42"/>
    </row>
    <row r="111" spans="1:13" s="44" customFormat="1" x14ac:dyDescent="0.3">
      <c r="A111" s="42" t="s">
        <v>290</v>
      </c>
      <c r="B111" s="42" t="s">
        <v>291</v>
      </c>
      <c r="C111" s="42" t="s">
        <v>290</v>
      </c>
      <c r="D111" s="42" t="str">
        <f>_xlfn.XLOOKUP(E111,'SNP App Export 23-34'!C:C,'SNP App Export 23-34'!B:B,"N/A",0)</f>
        <v>ADAMS-ARAPAHOE 28J</v>
      </c>
      <c r="E111" s="42" t="s">
        <v>2833</v>
      </c>
      <c r="F111" s="42" t="s">
        <v>322</v>
      </c>
      <c r="G111" s="42" t="s">
        <v>2833</v>
      </c>
      <c r="H111" s="36">
        <v>482</v>
      </c>
      <c r="I111" s="37">
        <v>0.89200000000000002</v>
      </c>
      <c r="J111" s="43">
        <v>0.921875</v>
      </c>
      <c r="K111" s="42" t="s">
        <v>6197</v>
      </c>
      <c r="L111" s="42"/>
      <c r="M111" s="42"/>
    </row>
    <row r="112" spans="1:13" s="44" customFormat="1" x14ac:dyDescent="0.3">
      <c r="A112" s="42" t="s">
        <v>290</v>
      </c>
      <c r="B112" s="42" t="s">
        <v>291</v>
      </c>
      <c r="C112" s="42" t="s">
        <v>290</v>
      </c>
      <c r="D112" s="42" t="str">
        <f>_xlfn.XLOOKUP(E112,'SNP App Export 23-34'!C:C,'SNP App Export 23-34'!B:B,"N/A",0)</f>
        <v>ADAMS-ARAPAHOE 28J</v>
      </c>
      <c r="E112" s="42" t="s">
        <v>2835</v>
      </c>
      <c r="F112" s="42" t="s">
        <v>323</v>
      </c>
      <c r="G112" s="42" t="s">
        <v>2835</v>
      </c>
      <c r="H112" s="36">
        <v>376</v>
      </c>
      <c r="I112" s="37">
        <v>0.878</v>
      </c>
      <c r="J112" s="43">
        <v>0.87240356083086057</v>
      </c>
      <c r="K112" s="42" t="s">
        <v>6197</v>
      </c>
      <c r="L112" s="42"/>
      <c r="M112" s="42"/>
    </row>
    <row r="113" spans="1:13" s="44" customFormat="1" x14ac:dyDescent="0.3">
      <c r="A113" s="42" t="s">
        <v>290</v>
      </c>
      <c r="B113" s="42" t="s">
        <v>291</v>
      </c>
      <c r="C113" s="42" t="s">
        <v>290</v>
      </c>
      <c r="D113" s="42" t="str">
        <f>_xlfn.XLOOKUP(E113,'SNP App Export 23-34'!C:C,'SNP App Export 23-34'!B:B,"N/A",0)</f>
        <v>ADAMS-ARAPAHOE 28J</v>
      </c>
      <c r="E113" s="42" t="s">
        <v>2837</v>
      </c>
      <c r="F113" s="42" t="s">
        <v>324</v>
      </c>
      <c r="G113" s="42" t="s">
        <v>2837</v>
      </c>
      <c r="H113" s="36">
        <v>412</v>
      </c>
      <c r="I113" s="37">
        <v>0.88300000000000001</v>
      </c>
      <c r="J113" s="43">
        <v>0.87439613526570048</v>
      </c>
      <c r="K113" s="42" t="s">
        <v>6197</v>
      </c>
      <c r="L113" s="42"/>
      <c r="M113" s="42"/>
    </row>
    <row r="114" spans="1:13" s="44" customFormat="1" x14ac:dyDescent="0.3">
      <c r="A114" s="42" t="s">
        <v>290</v>
      </c>
      <c r="B114" s="42" t="s">
        <v>291</v>
      </c>
      <c r="C114" s="42" t="s">
        <v>290</v>
      </c>
      <c r="D114" s="42" t="str">
        <f>_xlfn.XLOOKUP(E114,'SNP App Export 23-34'!C:C,'SNP App Export 23-34'!B:B,"N/A",0)</f>
        <v>ADAMS-ARAPAHOE 28J</v>
      </c>
      <c r="E114" s="42" t="s">
        <v>2839</v>
      </c>
      <c r="F114" s="42" t="s">
        <v>325</v>
      </c>
      <c r="G114" s="42" t="s">
        <v>2839</v>
      </c>
      <c r="H114" s="36">
        <v>945</v>
      </c>
      <c r="I114" s="37">
        <v>0.89800000000000002</v>
      </c>
      <c r="J114" s="43">
        <v>0.88012618296529965</v>
      </c>
      <c r="K114" s="42" t="s">
        <v>6197</v>
      </c>
      <c r="L114" s="42"/>
      <c r="M114" s="42"/>
    </row>
    <row r="115" spans="1:13" s="44" customFormat="1" x14ac:dyDescent="0.3">
      <c r="A115" s="42" t="s">
        <v>290</v>
      </c>
      <c r="B115" s="42" t="s">
        <v>291</v>
      </c>
      <c r="C115" s="42" t="s">
        <v>290</v>
      </c>
      <c r="D115" s="42" t="str">
        <f>_xlfn.XLOOKUP(E115,'SNP App Export 23-34'!C:C,'SNP App Export 23-34'!B:B,"N/A",0)</f>
        <v>ADAMS-ARAPAHOE 28J</v>
      </c>
      <c r="E115" s="42" t="s">
        <v>2844</v>
      </c>
      <c r="F115" s="42" t="s">
        <v>327</v>
      </c>
      <c r="G115" s="42" t="s">
        <v>2844</v>
      </c>
      <c r="H115" s="36">
        <v>309</v>
      </c>
      <c r="I115" s="37">
        <v>0.86399999999999999</v>
      </c>
      <c r="J115" s="43">
        <v>0.78881987577639756</v>
      </c>
      <c r="K115" s="42" t="s">
        <v>6197</v>
      </c>
      <c r="L115" s="42"/>
      <c r="M115" s="42"/>
    </row>
    <row r="116" spans="1:13" s="44" customFormat="1" x14ac:dyDescent="0.3">
      <c r="A116" s="42" t="s">
        <v>290</v>
      </c>
      <c r="B116" s="42" t="s">
        <v>291</v>
      </c>
      <c r="C116" s="42" t="s">
        <v>290</v>
      </c>
      <c r="D116" s="42" t="str">
        <f>_xlfn.XLOOKUP(E116,'SNP App Export 23-34'!C:C,'SNP App Export 23-34'!B:B,"N/A",0)</f>
        <v>ADAMS-ARAPAHOE 28J</v>
      </c>
      <c r="E116" s="42" t="s">
        <v>2846</v>
      </c>
      <c r="F116" s="42" t="s">
        <v>328</v>
      </c>
      <c r="G116" s="42" t="s">
        <v>2846</v>
      </c>
      <c r="H116" s="36">
        <v>412</v>
      </c>
      <c r="I116" s="37">
        <v>0.92200000000000004</v>
      </c>
      <c r="J116" s="43">
        <v>0.91258741258741261</v>
      </c>
      <c r="K116" s="42" t="s">
        <v>6197</v>
      </c>
      <c r="L116" s="42"/>
      <c r="M116" s="42"/>
    </row>
    <row r="117" spans="1:13" s="44" customFormat="1" x14ac:dyDescent="0.3">
      <c r="A117" s="42" t="s">
        <v>290</v>
      </c>
      <c r="B117" s="42" t="s">
        <v>291</v>
      </c>
      <c r="C117" s="42" t="s">
        <v>290</v>
      </c>
      <c r="D117" s="42" t="str">
        <f>_xlfn.XLOOKUP(E117,'SNP App Export 23-34'!C:C,'SNP App Export 23-34'!B:B,"N/A",0)</f>
        <v>ADAMS-ARAPAHOE 28J</v>
      </c>
      <c r="E117" s="42" t="s">
        <v>2848</v>
      </c>
      <c r="F117" s="42" t="s">
        <v>329</v>
      </c>
      <c r="G117" s="42" t="s">
        <v>2848</v>
      </c>
      <c r="H117" s="36">
        <v>867</v>
      </c>
      <c r="I117" s="37">
        <v>0.83499999999999996</v>
      </c>
      <c r="J117" s="43">
        <v>0.78892733564013839</v>
      </c>
      <c r="K117" s="42" t="s">
        <v>6197</v>
      </c>
      <c r="L117" s="42"/>
      <c r="M117" s="42"/>
    </row>
    <row r="118" spans="1:13" s="44" customFormat="1" x14ac:dyDescent="0.3">
      <c r="A118" s="42" t="s">
        <v>290</v>
      </c>
      <c r="B118" s="42" t="s">
        <v>291</v>
      </c>
      <c r="C118" s="42" t="s">
        <v>290</v>
      </c>
      <c r="D118" s="42" t="str">
        <f>_xlfn.XLOOKUP(E118,'SNP App Export 23-34'!C:C,'SNP App Export 23-34'!B:B,"N/A",0)</f>
        <v>ADAMS-ARAPAHOE 28J</v>
      </c>
      <c r="E118" s="42" t="s">
        <v>2854</v>
      </c>
      <c r="F118" s="42" t="s">
        <v>331</v>
      </c>
      <c r="G118" s="42" t="s">
        <v>2854</v>
      </c>
      <c r="H118" s="36">
        <v>597</v>
      </c>
      <c r="I118" s="37">
        <v>0.91300000000000003</v>
      </c>
      <c r="J118" s="43">
        <v>0.92659053833605221</v>
      </c>
      <c r="K118" s="42" t="s">
        <v>6197</v>
      </c>
      <c r="L118" s="42"/>
      <c r="M118" s="42"/>
    </row>
    <row r="119" spans="1:13" s="44" customFormat="1" x14ac:dyDescent="0.3">
      <c r="A119" s="42" t="s">
        <v>290</v>
      </c>
      <c r="B119" s="42" t="s">
        <v>291</v>
      </c>
      <c r="C119" s="42" t="s">
        <v>290</v>
      </c>
      <c r="D119" s="42" t="str">
        <f>_xlfn.XLOOKUP(E119,'SNP App Export 23-34'!C:C,'SNP App Export 23-34'!B:B,"N/A",0)</f>
        <v>ADAMS-ARAPAHOE 28J</v>
      </c>
      <c r="E119" s="42" t="s">
        <v>2856</v>
      </c>
      <c r="F119" s="42" t="s">
        <v>332</v>
      </c>
      <c r="G119" s="42" t="s">
        <v>2856</v>
      </c>
      <c r="H119" s="36">
        <v>484</v>
      </c>
      <c r="I119" s="37">
        <v>0.90900000000000003</v>
      </c>
      <c r="J119" s="43">
        <v>0.95599999999999996</v>
      </c>
      <c r="K119" s="42" t="s">
        <v>6197</v>
      </c>
      <c r="L119" s="42"/>
      <c r="M119" s="42"/>
    </row>
    <row r="120" spans="1:13" s="44" customFormat="1" x14ac:dyDescent="0.3">
      <c r="A120" s="42" t="s">
        <v>290</v>
      </c>
      <c r="B120" s="42" t="s">
        <v>291</v>
      </c>
      <c r="C120" s="42" t="s">
        <v>290</v>
      </c>
      <c r="D120" s="42" t="str">
        <f>_xlfn.XLOOKUP(E120,'SNP App Export 23-34'!C:C,'SNP App Export 23-34'!B:B,"N/A",0)</f>
        <v>ADAMS-ARAPAHOE 28J</v>
      </c>
      <c r="E120" s="42" t="s">
        <v>2860</v>
      </c>
      <c r="F120" s="42" t="s">
        <v>335</v>
      </c>
      <c r="G120" s="42" t="s">
        <v>2860</v>
      </c>
      <c r="H120" s="36">
        <v>2117</v>
      </c>
      <c r="I120" s="37">
        <v>0.71799999999999997</v>
      </c>
      <c r="J120" s="43">
        <v>0.61433447098976113</v>
      </c>
      <c r="K120" s="42" t="s">
        <v>6197</v>
      </c>
      <c r="L120" s="42"/>
      <c r="M120" s="42" t="s">
        <v>6234</v>
      </c>
    </row>
    <row r="121" spans="1:13" s="44" customFormat="1" x14ac:dyDescent="0.3">
      <c r="A121" s="42" t="s">
        <v>290</v>
      </c>
      <c r="B121" s="42" t="s">
        <v>291</v>
      </c>
      <c r="C121" s="42" t="s">
        <v>290</v>
      </c>
      <c r="D121" s="42" t="str">
        <f>_xlfn.XLOOKUP(E121,'SNP App Export 23-34'!C:C,'SNP App Export 23-34'!B:B,"N/A",0)</f>
        <v>ADAMS-ARAPAHOE 28J</v>
      </c>
      <c r="E121" s="42" t="s">
        <v>2862</v>
      </c>
      <c r="F121" s="42" t="s">
        <v>336</v>
      </c>
      <c r="G121" s="42" t="s">
        <v>2862</v>
      </c>
      <c r="H121" s="36">
        <v>508</v>
      </c>
      <c r="I121" s="37">
        <v>0.70699999999999996</v>
      </c>
      <c r="J121" s="43">
        <v>0.68263473053892221</v>
      </c>
      <c r="K121" s="42" t="s">
        <v>6197</v>
      </c>
      <c r="L121" s="42"/>
      <c r="M121" s="42" t="s">
        <v>6234</v>
      </c>
    </row>
    <row r="122" spans="1:13" s="44" customFormat="1" x14ac:dyDescent="0.3">
      <c r="A122" s="42" t="s">
        <v>290</v>
      </c>
      <c r="B122" s="42" t="s">
        <v>291</v>
      </c>
      <c r="C122" s="42" t="s">
        <v>290</v>
      </c>
      <c r="D122" s="42" t="str">
        <f>_xlfn.XLOOKUP(E122,'SNP App Export 23-34'!C:C,'SNP App Export 23-34'!B:B,"N/A",0)</f>
        <v>ADAMS-ARAPAHOE 28J</v>
      </c>
      <c r="E122" s="42" t="s">
        <v>2864</v>
      </c>
      <c r="F122" s="42" t="s">
        <v>2170</v>
      </c>
      <c r="G122" s="42" t="s">
        <v>2864</v>
      </c>
      <c r="H122" s="36">
        <v>647</v>
      </c>
      <c r="I122" s="37">
        <v>0.90300000000000002</v>
      </c>
      <c r="J122" s="43">
        <v>0.88513513513513509</v>
      </c>
      <c r="K122" s="42" t="s">
        <v>6197</v>
      </c>
      <c r="L122" s="42"/>
      <c r="M122" s="42"/>
    </row>
    <row r="123" spans="1:13" s="44" customFormat="1" x14ac:dyDescent="0.3">
      <c r="A123" s="42" t="s">
        <v>290</v>
      </c>
      <c r="B123" s="42" t="s">
        <v>291</v>
      </c>
      <c r="C123" s="42" t="s">
        <v>290</v>
      </c>
      <c r="D123" s="42" t="str">
        <f>_xlfn.XLOOKUP(E123,'SNP App Export 23-34'!C:C,'SNP App Export 23-34'!B:B,"N/A",0)</f>
        <v>ADAMS-ARAPAHOE 28J</v>
      </c>
      <c r="E123" s="42" t="s">
        <v>2865</v>
      </c>
      <c r="F123" s="42" t="s">
        <v>337</v>
      </c>
      <c r="G123" s="42" t="s">
        <v>2865</v>
      </c>
      <c r="H123" s="36">
        <v>386</v>
      </c>
      <c r="I123" s="37">
        <v>0.82899999999999996</v>
      </c>
      <c r="J123" s="43">
        <v>0.74473684210526314</v>
      </c>
      <c r="K123" s="42" t="s">
        <v>6197</v>
      </c>
      <c r="L123" s="42"/>
      <c r="M123" s="42"/>
    </row>
    <row r="124" spans="1:13" s="44" customFormat="1" x14ac:dyDescent="0.3">
      <c r="A124" s="42" t="s">
        <v>290</v>
      </c>
      <c r="B124" s="42" t="s">
        <v>291</v>
      </c>
      <c r="C124" s="42" t="s">
        <v>290</v>
      </c>
      <c r="D124" s="42" t="str">
        <f>_xlfn.XLOOKUP(E124,'SNP App Export 23-34'!C:C,'SNP App Export 23-34'!B:B,"N/A",0)</f>
        <v>ADAMS-ARAPAHOE 28J</v>
      </c>
      <c r="E124" s="42" t="s">
        <v>2867</v>
      </c>
      <c r="F124" s="42" t="s">
        <v>338</v>
      </c>
      <c r="G124" s="42" t="s">
        <v>2867</v>
      </c>
      <c r="H124" s="36">
        <v>641</v>
      </c>
      <c r="I124" s="37">
        <v>0.84599999999999997</v>
      </c>
      <c r="J124" s="43">
        <v>0.86067019400352729</v>
      </c>
      <c r="K124" s="42" t="s">
        <v>6197</v>
      </c>
      <c r="L124" s="42"/>
      <c r="M124" s="42"/>
    </row>
    <row r="125" spans="1:13" s="44" customFormat="1" x14ac:dyDescent="0.3">
      <c r="A125" s="42" t="s">
        <v>290</v>
      </c>
      <c r="B125" s="42" t="s">
        <v>291</v>
      </c>
      <c r="C125" s="42" t="s">
        <v>290</v>
      </c>
      <c r="D125" s="42" t="str">
        <f>_xlfn.XLOOKUP(E125,'SNP App Export 23-34'!C:C,'SNP App Export 23-34'!B:B,"N/A",0)</f>
        <v>ADAMS-ARAPAHOE 28J</v>
      </c>
      <c r="E125" s="42" t="s">
        <v>2869</v>
      </c>
      <c r="F125" s="42" t="s">
        <v>339</v>
      </c>
      <c r="G125" s="42" t="s">
        <v>2869</v>
      </c>
      <c r="H125" s="36">
        <v>557</v>
      </c>
      <c r="I125" s="37">
        <v>0.96799999999999997</v>
      </c>
      <c r="J125" s="43">
        <v>0.96564195298372513</v>
      </c>
      <c r="K125" s="42" t="s">
        <v>6197</v>
      </c>
      <c r="L125" s="42"/>
      <c r="M125" s="42"/>
    </row>
    <row r="126" spans="1:13" s="44" customFormat="1" x14ac:dyDescent="0.3">
      <c r="A126" s="42" t="s">
        <v>290</v>
      </c>
      <c r="B126" s="42" t="s">
        <v>291</v>
      </c>
      <c r="C126" s="42" t="s">
        <v>290</v>
      </c>
      <c r="D126" s="42" t="str">
        <f>_xlfn.XLOOKUP(E126,'SNP App Export 23-34'!C:C,'SNP App Export 23-34'!B:B,"N/A",0)</f>
        <v>ADAMS-ARAPAHOE 28J</v>
      </c>
      <c r="E126" s="42" t="s">
        <v>2870</v>
      </c>
      <c r="F126" s="42" t="s">
        <v>340</v>
      </c>
      <c r="G126" s="42" t="s">
        <v>2870</v>
      </c>
      <c r="H126" s="36">
        <v>365</v>
      </c>
      <c r="I126" s="37">
        <v>0.879</v>
      </c>
      <c r="J126" s="43">
        <v>0.79889807162534432</v>
      </c>
      <c r="K126" s="42" t="s">
        <v>6197</v>
      </c>
      <c r="L126" s="42"/>
      <c r="M126" s="42"/>
    </row>
    <row r="127" spans="1:13" s="44" customFormat="1" x14ac:dyDescent="0.3">
      <c r="A127" s="42" t="s">
        <v>290</v>
      </c>
      <c r="B127" s="42" t="s">
        <v>291</v>
      </c>
      <c r="C127" s="42" t="s">
        <v>290</v>
      </c>
      <c r="D127" s="42" t="str">
        <f>_xlfn.XLOOKUP(E127,'SNP App Export 23-34'!C:C,'SNP App Export 23-34'!B:B,"N/A",0)</f>
        <v>ADAMS-ARAPAHOE 28J</v>
      </c>
      <c r="E127" s="42" t="s">
        <v>2872</v>
      </c>
      <c r="F127" s="42" t="s">
        <v>341</v>
      </c>
      <c r="G127" s="42" t="s">
        <v>2872</v>
      </c>
      <c r="H127" s="36">
        <v>504</v>
      </c>
      <c r="I127" s="37">
        <v>0.748</v>
      </c>
      <c r="J127" s="43">
        <v>0.65131578947368418</v>
      </c>
      <c r="K127" s="42" t="s">
        <v>6197</v>
      </c>
      <c r="L127" s="42"/>
      <c r="M127" s="42" t="s">
        <v>6234</v>
      </c>
    </row>
    <row r="128" spans="1:13" s="44" customFormat="1" x14ac:dyDescent="0.3">
      <c r="A128" s="42" t="s">
        <v>290</v>
      </c>
      <c r="B128" s="42" t="s">
        <v>291</v>
      </c>
      <c r="C128" s="42" t="s">
        <v>290</v>
      </c>
      <c r="D128" s="42" t="str">
        <f>_xlfn.XLOOKUP(E128,'SNP App Export 23-34'!C:C,'SNP App Export 23-34'!B:B,"N/A",0)</f>
        <v>ADAMS-ARAPAHOE 28J</v>
      </c>
      <c r="E128" s="42" t="s">
        <v>2874</v>
      </c>
      <c r="F128" s="42" t="s">
        <v>342</v>
      </c>
      <c r="G128" s="42" t="s">
        <v>2874</v>
      </c>
      <c r="H128" s="36">
        <v>394</v>
      </c>
      <c r="I128" s="37">
        <v>0.91600000000000004</v>
      </c>
      <c r="J128" s="43">
        <v>0.90886075949367084</v>
      </c>
      <c r="K128" s="42" t="s">
        <v>6197</v>
      </c>
      <c r="L128" s="42"/>
      <c r="M128" s="42"/>
    </row>
    <row r="129" spans="1:13" s="44" customFormat="1" x14ac:dyDescent="0.3">
      <c r="A129" s="42" t="s">
        <v>290</v>
      </c>
      <c r="B129" s="42" t="s">
        <v>291</v>
      </c>
      <c r="C129" s="42" t="s">
        <v>290</v>
      </c>
      <c r="D129" s="42" t="str">
        <f>_xlfn.XLOOKUP(E129,'SNP App Export 23-34'!C:C,'SNP App Export 23-34'!B:B,"N/A",0)</f>
        <v>ADAMS-ARAPAHOE 28J</v>
      </c>
      <c r="E129" s="42" t="s">
        <v>2880</v>
      </c>
      <c r="F129" s="42" t="s">
        <v>345</v>
      </c>
      <c r="G129" s="42" t="s">
        <v>2880</v>
      </c>
      <c r="H129" s="36">
        <v>673</v>
      </c>
      <c r="I129" s="37">
        <v>0.9</v>
      </c>
      <c r="J129" s="43">
        <v>0.86026200873362446</v>
      </c>
      <c r="K129" s="42" t="s">
        <v>6197</v>
      </c>
      <c r="L129" s="42"/>
      <c r="M129" s="42"/>
    </row>
    <row r="130" spans="1:13" s="44" customFormat="1" x14ac:dyDescent="0.3">
      <c r="A130" s="42" t="s">
        <v>290</v>
      </c>
      <c r="B130" s="42" t="s">
        <v>291</v>
      </c>
      <c r="C130" s="42" t="s">
        <v>290</v>
      </c>
      <c r="D130" s="42" t="str">
        <f>_xlfn.XLOOKUP(E130,'SNP App Export 23-34'!C:C,'SNP App Export 23-34'!B:B,"N/A",0)</f>
        <v>ADAMS-ARAPAHOE 28J</v>
      </c>
      <c r="E130" s="42" t="s">
        <v>2882</v>
      </c>
      <c r="F130" s="42" t="s">
        <v>346</v>
      </c>
      <c r="G130" s="42" t="s">
        <v>2882</v>
      </c>
      <c r="H130" s="36">
        <v>728</v>
      </c>
      <c r="I130" s="37">
        <v>0.81499999999999995</v>
      </c>
      <c r="J130" s="43">
        <v>0.68137931034482757</v>
      </c>
      <c r="K130" s="42" t="s">
        <v>6197</v>
      </c>
      <c r="L130" s="42"/>
      <c r="M130" s="42" t="s">
        <v>6234</v>
      </c>
    </row>
    <row r="131" spans="1:13" s="44" customFormat="1" x14ac:dyDescent="0.3">
      <c r="A131" s="42" t="s">
        <v>290</v>
      </c>
      <c r="B131" s="42" t="s">
        <v>291</v>
      </c>
      <c r="C131" s="42" t="s">
        <v>290</v>
      </c>
      <c r="D131" s="42" t="str">
        <f>_xlfn.XLOOKUP(E131,'SNP App Export 23-34'!C:C,'SNP App Export 23-34'!B:B,"N/A",0)</f>
        <v>ADAMS-ARAPAHOE 28J</v>
      </c>
      <c r="E131" s="42" t="s">
        <v>2884</v>
      </c>
      <c r="F131" s="42" t="s">
        <v>347</v>
      </c>
      <c r="G131" s="42" t="s">
        <v>2884</v>
      </c>
      <c r="H131" s="36">
        <v>942</v>
      </c>
      <c r="I131" s="37">
        <v>0.92900000000000005</v>
      </c>
      <c r="J131" s="43">
        <v>0.90900290416263307</v>
      </c>
      <c r="K131" s="42" t="s">
        <v>6197</v>
      </c>
      <c r="L131" s="42"/>
      <c r="M131" s="42"/>
    </row>
    <row r="132" spans="1:13" s="44" customFormat="1" x14ac:dyDescent="0.3">
      <c r="A132" s="42" t="s">
        <v>290</v>
      </c>
      <c r="B132" s="42" t="s">
        <v>291</v>
      </c>
      <c r="C132" s="42" t="s">
        <v>290</v>
      </c>
      <c r="D132" s="42" t="str">
        <f>_xlfn.XLOOKUP(E132,'SNP App Export 23-34'!C:C,'SNP App Export 23-34'!B:B,"N/A",0)</f>
        <v>ADAMS-ARAPAHOE 28J</v>
      </c>
      <c r="E132" s="42" t="s">
        <v>2886</v>
      </c>
      <c r="F132" s="42" t="s">
        <v>348</v>
      </c>
      <c r="G132" s="42" t="s">
        <v>2886</v>
      </c>
      <c r="H132" s="36">
        <v>232</v>
      </c>
      <c r="I132" s="37">
        <v>0.77600000000000002</v>
      </c>
      <c r="J132" s="43">
        <v>0.81347150259067358</v>
      </c>
      <c r="K132" s="42" t="s">
        <v>6197</v>
      </c>
      <c r="L132" s="42"/>
      <c r="M132" s="42"/>
    </row>
    <row r="133" spans="1:13" s="44" customFormat="1" x14ac:dyDescent="0.3">
      <c r="A133" s="42" t="s">
        <v>290</v>
      </c>
      <c r="B133" s="42" t="s">
        <v>291</v>
      </c>
      <c r="C133" s="42" t="s">
        <v>290</v>
      </c>
      <c r="D133" s="42" t="str">
        <f>_xlfn.XLOOKUP(E133,'SNP App Export 23-34'!C:C,'SNP App Export 23-34'!B:B,"N/A",0)</f>
        <v>ADAMS-ARAPAHOE 28J</v>
      </c>
      <c r="E133" s="42" t="s">
        <v>2887</v>
      </c>
      <c r="F133" s="42" t="s">
        <v>349</v>
      </c>
      <c r="G133" s="42" t="s">
        <v>2887</v>
      </c>
      <c r="H133" s="36">
        <v>495</v>
      </c>
      <c r="I133" s="37">
        <v>0.89500000000000002</v>
      </c>
      <c r="J133" s="43">
        <v>0.88021778584392019</v>
      </c>
      <c r="K133" s="42" t="s">
        <v>6197</v>
      </c>
      <c r="L133" s="42"/>
      <c r="M133" s="42"/>
    </row>
    <row r="134" spans="1:13" s="44" customFormat="1" x14ac:dyDescent="0.3">
      <c r="A134" s="42" t="s">
        <v>2107</v>
      </c>
      <c r="B134" s="42" t="s">
        <v>2108</v>
      </c>
      <c r="C134" s="42" t="s">
        <v>290</v>
      </c>
      <c r="D134" s="42" t="str">
        <f>_xlfn.XLOOKUP(E134,'SNP App Export 23-34'!C:C,'SNP App Export 23-34'!B:B,"N/A",0)</f>
        <v>ADAMS-ARAPAHOE 28J</v>
      </c>
      <c r="E134" s="42" t="s">
        <v>2852</v>
      </c>
      <c r="F134" s="42" t="s">
        <v>2139</v>
      </c>
      <c r="G134" s="42" t="s">
        <v>2852</v>
      </c>
      <c r="H134" s="36">
        <v>96</v>
      </c>
      <c r="I134" s="37">
        <v>0.74</v>
      </c>
      <c r="J134" s="43">
        <v>0.96039603960396036</v>
      </c>
      <c r="K134" s="42" t="s">
        <v>6197</v>
      </c>
      <c r="L134" s="42"/>
      <c r="M134" s="42"/>
    </row>
    <row r="135" spans="1:13" s="44" customFormat="1" x14ac:dyDescent="0.3">
      <c r="A135" s="42" t="s">
        <v>399</v>
      </c>
      <c r="B135" s="42" t="s">
        <v>400</v>
      </c>
      <c r="C135" s="42" t="s">
        <v>399</v>
      </c>
      <c r="D135" s="42" t="str">
        <f>_xlfn.XLOOKUP(E135,'SNP App Export 23-34'!C:C,'SNP App Export 23-34'!B:B,"N/A",0)</f>
        <v>ST VRAIN VALLEY RE-1J</v>
      </c>
      <c r="E135" s="42" t="s">
        <v>2958</v>
      </c>
      <c r="F135" s="42" t="s">
        <v>411</v>
      </c>
      <c r="G135" s="42" t="s">
        <v>2958</v>
      </c>
      <c r="H135" s="36">
        <v>230</v>
      </c>
      <c r="I135" s="37">
        <v>0.82199999999999995</v>
      </c>
      <c r="J135" s="43">
        <v>0.83263598326359833</v>
      </c>
      <c r="K135" s="42" t="s">
        <v>6197</v>
      </c>
      <c r="L135" s="42"/>
      <c r="M135" s="42"/>
    </row>
    <row r="136" spans="1:13" s="44" customFormat="1" x14ac:dyDescent="0.3">
      <c r="A136" s="42" t="s">
        <v>399</v>
      </c>
      <c r="B136" s="42" t="s">
        <v>400</v>
      </c>
      <c r="C136" s="42" t="s">
        <v>399</v>
      </c>
      <c r="D136" s="42" t="str">
        <f>_xlfn.XLOOKUP(E136,'SNP App Export 23-34'!C:C,'SNP App Export 23-34'!B:B,"N/A",0)</f>
        <v>ST VRAIN VALLEY RE-1J</v>
      </c>
      <c r="E136" s="42" t="s">
        <v>2981</v>
      </c>
      <c r="F136" s="42" t="s">
        <v>424</v>
      </c>
      <c r="G136" s="42" t="s">
        <v>2981</v>
      </c>
      <c r="H136" s="36">
        <v>236</v>
      </c>
      <c r="I136" s="37">
        <v>0.76300000000000001</v>
      </c>
      <c r="J136" s="43">
        <v>0.81673306772908372</v>
      </c>
      <c r="K136" s="42" t="s">
        <v>6197</v>
      </c>
      <c r="L136" s="42"/>
      <c r="M136" s="42"/>
    </row>
    <row r="137" spans="1:13" s="44" customFormat="1" x14ac:dyDescent="0.3">
      <c r="A137" s="42" t="s">
        <v>399</v>
      </c>
      <c r="B137" s="42" t="s">
        <v>400</v>
      </c>
      <c r="C137" s="42" t="s">
        <v>399</v>
      </c>
      <c r="D137" s="42" t="str">
        <f>_xlfn.XLOOKUP(E137,'SNP App Export 23-34'!C:C,'SNP App Export 23-34'!B:B,"N/A",0)</f>
        <v>ST VRAIN VALLEY RE-1J</v>
      </c>
      <c r="E137" s="42" t="s">
        <v>2990</v>
      </c>
      <c r="F137" s="42" t="s">
        <v>430</v>
      </c>
      <c r="G137" s="42" t="s">
        <v>2990</v>
      </c>
      <c r="H137" s="36">
        <v>382</v>
      </c>
      <c r="I137" s="37">
        <v>0.78500000000000003</v>
      </c>
      <c r="J137" s="43">
        <v>0.76262626262626265</v>
      </c>
      <c r="K137" s="42" t="s">
        <v>6197</v>
      </c>
      <c r="L137" s="42"/>
      <c r="M137" s="42"/>
    </row>
    <row r="138" spans="1:13" s="44" customFormat="1" x14ac:dyDescent="0.3">
      <c r="A138" s="42" t="s">
        <v>399</v>
      </c>
      <c r="B138" s="42" t="s">
        <v>400</v>
      </c>
      <c r="C138" s="42" t="s">
        <v>399</v>
      </c>
      <c r="D138" s="42" t="str">
        <f>_xlfn.XLOOKUP(E138,'SNP App Export 23-34'!C:C,'SNP App Export 23-34'!B:B,"N/A",0)</f>
        <v>ST VRAIN VALLEY RE-1J</v>
      </c>
      <c r="E138" s="42" t="s">
        <v>3002</v>
      </c>
      <c r="F138" s="42" t="s">
        <v>436</v>
      </c>
      <c r="G138" s="42" t="s">
        <v>3002</v>
      </c>
      <c r="H138" s="36">
        <v>778</v>
      </c>
      <c r="I138" s="37">
        <v>0.73499999999999999</v>
      </c>
      <c r="J138" s="43">
        <v>0.79772439949431095</v>
      </c>
      <c r="K138" s="42" t="s">
        <v>6197</v>
      </c>
      <c r="L138" s="42"/>
      <c r="M138" s="42"/>
    </row>
    <row r="139" spans="1:13" s="44" customFormat="1" x14ac:dyDescent="0.3">
      <c r="A139" s="42" t="s">
        <v>399</v>
      </c>
      <c r="B139" s="42" t="s">
        <v>400</v>
      </c>
      <c r="C139" s="42" t="s">
        <v>399</v>
      </c>
      <c r="D139" s="42" t="str">
        <f>_xlfn.XLOOKUP(E139,'SNP App Export 23-34'!C:C,'SNP App Export 23-34'!B:B,"N/A",0)</f>
        <v>ST VRAIN VALLEY RE-1J</v>
      </c>
      <c r="E139" s="42" t="s">
        <v>3003</v>
      </c>
      <c r="F139" s="42" t="s">
        <v>61</v>
      </c>
      <c r="G139" s="42" t="s">
        <v>3003</v>
      </c>
      <c r="H139" s="36">
        <v>333</v>
      </c>
      <c r="I139" s="37">
        <v>0.71799999999999997</v>
      </c>
      <c r="J139" s="43">
        <v>0.68221574344023328</v>
      </c>
      <c r="K139" s="42" t="s">
        <v>6197</v>
      </c>
      <c r="L139" s="42"/>
      <c r="M139" s="42" t="s">
        <v>6234</v>
      </c>
    </row>
    <row r="140" spans="1:13" s="44" customFormat="1" x14ac:dyDescent="0.3">
      <c r="A140" s="42" t="s">
        <v>399</v>
      </c>
      <c r="B140" s="42" t="s">
        <v>400</v>
      </c>
      <c r="C140" s="42" t="s">
        <v>399</v>
      </c>
      <c r="D140" s="42" t="str">
        <f>_xlfn.XLOOKUP(E140,'SNP App Export 23-34'!C:C,'SNP App Export 23-34'!B:B,"N/A",0)</f>
        <v>ST VRAIN VALLEY RE-1J</v>
      </c>
      <c r="E140" s="42" t="s">
        <v>3008</v>
      </c>
      <c r="F140" s="42" t="s">
        <v>439</v>
      </c>
      <c r="G140" s="42" t="s">
        <v>3008</v>
      </c>
      <c r="H140" s="36">
        <v>307</v>
      </c>
      <c r="I140" s="37">
        <v>0.66800000000000004</v>
      </c>
      <c r="J140" s="43">
        <v>0.76315789473684215</v>
      </c>
      <c r="K140" s="42"/>
      <c r="L140" s="42" t="s">
        <v>6194</v>
      </c>
      <c r="M140" s="42"/>
    </row>
    <row r="141" spans="1:13" s="44" customFormat="1" x14ac:dyDescent="0.3">
      <c r="A141" s="42" t="s">
        <v>399</v>
      </c>
      <c r="B141" s="42" t="s">
        <v>400</v>
      </c>
      <c r="C141" s="42" t="s">
        <v>399</v>
      </c>
      <c r="D141" s="42" t="str">
        <f>_xlfn.XLOOKUP(E141,'SNP App Export 23-34'!C:C,'SNP App Export 23-34'!B:B,"N/A",0)</f>
        <v>ST VRAIN VALLEY RE-1J</v>
      </c>
      <c r="E141" s="42" t="s">
        <v>3015</v>
      </c>
      <c r="F141" s="42" t="s">
        <v>47</v>
      </c>
      <c r="G141" s="42" t="s">
        <v>3015</v>
      </c>
      <c r="H141" s="36">
        <v>313</v>
      </c>
      <c r="I141" s="37">
        <v>0.72499999999999998</v>
      </c>
      <c r="J141" s="43">
        <v>0.83333333333333337</v>
      </c>
      <c r="K141" s="42" t="s">
        <v>6197</v>
      </c>
      <c r="L141" s="42"/>
      <c r="M141" s="42"/>
    </row>
    <row r="142" spans="1:13" s="44" customFormat="1" x14ac:dyDescent="0.3">
      <c r="A142" s="42" t="s">
        <v>454</v>
      </c>
      <c r="B142" s="42" t="s">
        <v>455</v>
      </c>
      <c r="C142" s="42" t="s">
        <v>454</v>
      </c>
      <c r="D142" s="42" t="str">
        <f>_xlfn.XLOOKUP(E142,'SNP App Export 23-34'!C:C,'SNP App Export 23-34'!B:B,"N/A",0)</f>
        <v>BOULDER VALLEY RE 2</v>
      </c>
      <c r="E142" s="42" t="s">
        <v>3092</v>
      </c>
      <c r="F142" s="42" t="s">
        <v>490</v>
      </c>
      <c r="G142" s="42" t="s">
        <v>3092</v>
      </c>
      <c r="H142" s="36">
        <v>103</v>
      </c>
      <c r="I142" s="37">
        <v>0.79600000000000004</v>
      </c>
      <c r="J142" s="43">
        <v>0.91176470588235292</v>
      </c>
      <c r="K142" s="42" t="s">
        <v>6197</v>
      </c>
      <c r="L142" s="42"/>
      <c r="M142" s="42"/>
    </row>
    <row r="143" spans="1:13" s="44" customFormat="1" x14ac:dyDescent="0.3">
      <c r="A143" s="42" t="s">
        <v>454</v>
      </c>
      <c r="B143" s="42" t="s">
        <v>455</v>
      </c>
      <c r="C143" s="42" t="s">
        <v>454</v>
      </c>
      <c r="D143" s="42" t="str">
        <f>_xlfn.XLOOKUP(E143,'SNP App Export 23-34'!C:C,'SNP App Export 23-34'!B:B,"N/A",0)</f>
        <v>BOULDER VALLEY RE 2</v>
      </c>
      <c r="E143" s="42" t="s">
        <v>3126</v>
      </c>
      <c r="F143" s="42" t="s">
        <v>508</v>
      </c>
      <c r="G143" s="42" t="s">
        <v>3126</v>
      </c>
      <c r="H143" s="36">
        <v>320</v>
      </c>
      <c r="I143" s="37">
        <v>0.753</v>
      </c>
      <c r="J143" s="43">
        <v>0.7434402332361516</v>
      </c>
      <c r="K143" s="42" t="s">
        <v>6197</v>
      </c>
      <c r="L143" s="42"/>
      <c r="M143" s="42"/>
    </row>
    <row r="144" spans="1:13" s="44" customFormat="1" x14ac:dyDescent="0.3">
      <c r="A144" s="42"/>
      <c r="B144" s="42"/>
      <c r="C144" s="42" t="s">
        <v>454</v>
      </c>
      <c r="D144" s="42" t="s">
        <v>3038</v>
      </c>
      <c r="E144" s="42" t="s">
        <v>3086</v>
      </c>
      <c r="F144" s="42" t="s">
        <v>3087</v>
      </c>
      <c r="G144" s="42"/>
      <c r="H144" s="42">
        <f>_xlfn.XLOOKUP(E144,'Active SNP Sites patched in'!C:C,'Active SNP Sites patched in'!G:G,"n/an",0)</f>
        <v>20</v>
      </c>
      <c r="I144" s="37">
        <f>_xlfn.XLOOKUP(E144,'Active SNP Sites patched in'!C:C,'Active SNP Sites patched in'!K:K,"n/a",0)</f>
        <v>0.85</v>
      </c>
      <c r="J144" s="43" t="str">
        <f>_xlfn.XLOOKUP(E144,'SY22-23 FRL_uns'!C:C,'SY22-23 FRL_uns'!K:K,"nodata",0)</f>
        <v>nodata</v>
      </c>
      <c r="K144" s="42"/>
      <c r="L144" s="42"/>
      <c r="M144" s="42" t="s">
        <v>6235</v>
      </c>
    </row>
    <row r="145" spans="1:13" s="44" customFormat="1" x14ac:dyDescent="0.3">
      <c r="A145" s="42" t="s">
        <v>575</v>
      </c>
      <c r="B145" s="42" t="s">
        <v>576</v>
      </c>
      <c r="C145" s="42" t="s">
        <v>575</v>
      </c>
      <c r="D145" s="42" t="str">
        <f>_xlfn.XLOOKUP(E145,'SNP App Export 23-34'!C:C,'SNP App Export 23-34'!B:B,"N/A",0)</f>
        <v>DELTA COUNTY        50(J)</v>
      </c>
      <c r="E145" s="42" t="s">
        <v>3221</v>
      </c>
      <c r="F145" s="42" t="s">
        <v>578</v>
      </c>
      <c r="G145" s="42" t="s">
        <v>3221</v>
      </c>
      <c r="H145" s="36">
        <v>176</v>
      </c>
      <c r="I145" s="37">
        <v>0.68799999999999994</v>
      </c>
      <c r="J145" s="43">
        <v>0.76288659793814428</v>
      </c>
      <c r="K145" s="42"/>
      <c r="L145" s="42" t="s">
        <v>6194</v>
      </c>
      <c r="M145" s="42"/>
    </row>
    <row r="146" spans="1:13" s="44" customFormat="1" x14ac:dyDescent="0.3">
      <c r="A146" s="42" t="s">
        <v>575</v>
      </c>
      <c r="B146" s="42" t="s">
        <v>576</v>
      </c>
      <c r="C146" s="42" t="s">
        <v>575</v>
      </c>
      <c r="D146" s="42" t="str">
        <f>_xlfn.XLOOKUP(E146,'SNP App Export 23-34'!C:C,'SNP App Export 23-34'!B:B,"N/A",0)</f>
        <v>DELTA COUNTY        50(J)</v>
      </c>
      <c r="E146" s="42" t="s">
        <v>3229</v>
      </c>
      <c r="F146" s="42" t="s">
        <v>583</v>
      </c>
      <c r="G146" s="42" t="s">
        <v>3229</v>
      </c>
      <c r="H146" s="36">
        <v>95</v>
      </c>
      <c r="I146" s="37">
        <v>0.84199999999999997</v>
      </c>
      <c r="J146" s="43">
        <v>0.69135802469135799</v>
      </c>
      <c r="K146" s="42" t="s">
        <v>6197</v>
      </c>
      <c r="L146" s="42"/>
      <c r="M146" s="42" t="s">
        <v>6234</v>
      </c>
    </row>
    <row r="147" spans="1:13" s="44" customFormat="1" x14ac:dyDescent="0.3">
      <c r="A147" s="42" t="s">
        <v>575</v>
      </c>
      <c r="B147" s="42" t="s">
        <v>576</v>
      </c>
      <c r="C147" s="42" t="s">
        <v>575</v>
      </c>
      <c r="D147" s="42" t="str">
        <f>_xlfn.XLOOKUP(E147,'SNP App Export 23-34'!C:C,'SNP App Export 23-34'!B:B,"N/A",0)</f>
        <v>DELTA COUNTY        50(J)</v>
      </c>
      <c r="E147" s="42" t="s">
        <v>3243</v>
      </c>
      <c r="F147" s="42" t="s">
        <v>592</v>
      </c>
      <c r="G147" s="42" t="s">
        <v>3243</v>
      </c>
      <c r="H147" s="36">
        <v>119</v>
      </c>
      <c r="I147" s="37">
        <v>0.71399999999999997</v>
      </c>
      <c r="J147" s="43">
        <v>0.48245614035087719</v>
      </c>
      <c r="K147" s="42" t="s">
        <v>6197</v>
      </c>
      <c r="L147" s="42"/>
      <c r="M147" s="42" t="s">
        <v>6234</v>
      </c>
    </row>
    <row r="148" spans="1:13" s="44" customFormat="1" x14ac:dyDescent="0.3">
      <c r="A148" s="42" t="s">
        <v>594</v>
      </c>
      <c r="B148" s="42" t="s">
        <v>595</v>
      </c>
      <c r="C148" s="42" t="s">
        <v>594</v>
      </c>
      <c r="D148" s="42" t="str">
        <f>_xlfn.XLOOKUP(E148,'SNP App Export 23-34'!C:C,'SNP App Export 23-34'!B:B,"N/A",0)</f>
        <v>DENVER COUNTY 1</v>
      </c>
      <c r="E148" s="42" t="s">
        <v>3248</v>
      </c>
      <c r="F148" s="42" t="s">
        <v>596</v>
      </c>
      <c r="G148" s="42" t="s">
        <v>3248</v>
      </c>
      <c r="H148" s="36">
        <v>992</v>
      </c>
      <c r="I148" s="37">
        <v>0.89</v>
      </c>
      <c r="J148" s="43">
        <v>0.90872210953346855</v>
      </c>
      <c r="K148" s="42" t="s">
        <v>6197</v>
      </c>
      <c r="L148" s="42"/>
      <c r="M148" s="42"/>
    </row>
    <row r="149" spans="1:13" s="44" customFormat="1" x14ac:dyDescent="0.3">
      <c r="A149" s="42" t="s">
        <v>594</v>
      </c>
      <c r="B149" s="42" t="s">
        <v>595</v>
      </c>
      <c r="C149" s="42" t="s">
        <v>594</v>
      </c>
      <c r="D149" s="42" t="str">
        <f>_xlfn.XLOOKUP(E149,'SNP App Export 23-34'!C:C,'SNP App Export 23-34'!B:B,"N/A",0)</f>
        <v>DENVER COUNTY 1</v>
      </c>
      <c r="E149" s="42" t="s">
        <v>3250</v>
      </c>
      <c r="F149" s="42" t="s">
        <v>597</v>
      </c>
      <c r="G149" s="42" t="s">
        <v>3250</v>
      </c>
      <c r="H149" s="36">
        <v>151</v>
      </c>
      <c r="I149" s="37">
        <v>0.83399999999999996</v>
      </c>
      <c r="J149" s="43">
        <v>0.89937106918238996</v>
      </c>
      <c r="K149" s="42" t="s">
        <v>6197</v>
      </c>
      <c r="L149" s="42"/>
      <c r="M149" s="42"/>
    </row>
    <row r="150" spans="1:13" s="44" customFormat="1" x14ac:dyDescent="0.3">
      <c r="A150" s="42" t="s">
        <v>594</v>
      </c>
      <c r="B150" s="42" t="s">
        <v>595</v>
      </c>
      <c r="C150" s="42" t="s">
        <v>594</v>
      </c>
      <c r="D150" s="42" t="str">
        <f>_xlfn.XLOOKUP(E150,'SNP App Export 23-34'!C:C,'SNP App Export 23-34'!B:B,"N/A",0)</f>
        <v>DENVER COUNTY 1</v>
      </c>
      <c r="E150" s="42" t="s">
        <v>3251</v>
      </c>
      <c r="F150" s="42" t="s">
        <v>598</v>
      </c>
      <c r="G150" s="42" t="s">
        <v>3251</v>
      </c>
      <c r="H150" s="36">
        <v>231</v>
      </c>
      <c r="I150" s="37">
        <v>0.73199999999999998</v>
      </c>
      <c r="J150" s="43">
        <v>0.77619047619047621</v>
      </c>
      <c r="K150" s="42" t="s">
        <v>6197</v>
      </c>
      <c r="L150" s="42"/>
      <c r="M150" s="42"/>
    </row>
    <row r="151" spans="1:13" s="44" customFormat="1" x14ac:dyDescent="0.3">
      <c r="A151" s="42" t="s">
        <v>594</v>
      </c>
      <c r="B151" s="42" t="s">
        <v>595</v>
      </c>
      <c r="C151" s="42" t="s">
        <v>594</v>
      </c>
      <c r="D151" s="42" t="str">
        <f>_xlfn.XLOOKUP(E151,'SNP App Export 23-34'!C:C,'SNP App Export 23-34'!B:B,"N/A",0)</f>
        <v>DENVER COUNTY 1</v>
      </c>
      <c r="E151" s="42" t="s">
        <v>3252</v>
      </c>
      <c r="F151" s="42" t="s">
        <v>599</v>
      </c>
      <c r="G151" s="42" t="s">
        <v>3252</v>
      </c>
      <c r="H151" s="36">
        <v>370</v>
      </c>
      <c r="I151" s="37">
        <v>0.90500000000000003</v>
      </c>
      <c r="J151" s="43">
        <v>0.9285714285714286</v>
      </c>
      <c r="K151" s="42" t="s">
        <v>6197</v>
      </c>
      <c r="L151" s="42"/>
      <c r="M151" s="42"/>
    </row>
    <row r="152" spans="1:13" s="44" customFormat="1" x14ac:dyDescent="0.3">
      <c r="A152" s="42" t="s">
        <v>594</v>
      </c>
      <c r="B152" s="42" t="s">
        <v>595</v>
      </c>
      <c r="C152" s="42" t="s">
        <v>594</v>
      </c>
      <c r="D152" s="42" t="str">
        <f>_xlfn.XLOOKUP(E152,'SNP App Export 23-34'!C:C,'SNP App Export 23-34'!B:B,"N/A",0)</f>
        <v>DENVER COUNTY 1</v>
      </c>
      <c r="E152" s="42" t="s">
        <v>3257</v>
      </c>
      <c r="F152" s="42" t="s">
        <v>602</v>
      </c>
      <c r="G152" s="42" t="s">
        <v>3257</v>
      </c>
      <c r="H152" s="36">
        <v>347</v>
      </c>
      <c r="I152" s="37">
        <v>0.70899999999999996</v>
      </c>
      <c r="J152" s="43">
        <v>0.81923076923076921</v>
      </c>
      <c r="K152" s="42" t="s">
        <v>6197</v>
      </c>
      <c r="L152" s="42"/>
      <c r="M152" s="42"/>
    </row>
    <row r="153" spans="1:13" s="44" customFormat="1" x14ac:dyDescent="0.3">
      <c r="A153" s="42" t="s">
        <v>594</v>
      </c>
      <c r="B153" s="42" t="s">
        <v>595</v>
      </c>
      <c r="C153" s="42" t="s">
        <v>594</v>
      </c>
      <c r="D153" s="42" t="str">
        <f>_xlfn.XLOOKUP(E153,'SNP App Export 23-34'!C:C,'SNP App Export 23-34'!B:B,"N/A",0)</f>
        <v>DENVER COUNTY 1</v>
      </c>
      <c r="E153" s="42" t="s">
        <v>3259</v>
      </c>
      <c r="F153" s="42" t="s">
        <v>603</v>
      </c>
      <c r="G153" s="42" t="s">
        <v>3259</v>
      </c>
      <c r="H153" s="36">
        <v>324</v>
      </c>
      <c r="I153" s="37">
        <v>0.86699999999999999</v>
      </c>
      <c r="J153" s="43">
        <v>0.92447129909365555</v>
      </c>
      <c r="K153" s="42" t="s">
        <v>6197</v>
      </c>
      <c r="L153" s="42"/>
      <c r="M153" s="42"/>
    </row>
    <row r="154" spans="1:13" s="44" customFormat="1" x14ac:dyDescent="0.3">
      <c r="A154" s="42" t="s">
        <v>594</v>
      </c>
      <c r="B154" s="42" t="s">
        <v>595</v>
      </c>
      <c r="C154" s="42" t="s">
        <v>594</v>
      </c>
      <c r="D154" s="42" t="str">
        <f>_xlfn.XLOOKUP(E154,'SNP App Export 23-34'!C:C,'SNP App Export 23-34'!B:B,"N/A",0)</f>
        <v>DENVER COUNTY 1</v>
      </c>
      <c r="E154" s="42" t="s">
        <v>3261</v>
      </c>
      <c r="F154" s="42" t="s">
        <v>604</v>
      </c>
      <c r="G154" s="42" t="s">
        <v>3261</v>
      </c>
      <c r="H154" s="36">
        <v>253</v>
      </c>
      <c r="I154" s="37">
        <v>0.90100000000000002</v>
      </c>
      <c r="J154" s="43">
        <v>0.9066147859922179</v>
      </c>
      <c r="K154" s="42" t="s">
        <v>6197</v>
      </c>
      <c r="L154" s="42"/>
      <c r="M154" s="42"/>
    </row>
    <row r="155" spans="1:13" s="44" customFormat="1" x14ac:dyDescent="0.3">
      <c r="A155" s="42" t="s">
        <v>594</v>
      </c>
      <c r="B155" s="42" t="s">
        <v>595</v>
      </c>
      <c r="C155" s="42" t="s">
        <v>594</v>
      </c>
      <c r="D155" s="42" t="str">
        <f>_xlfn.XLOOKUP(E155,'SNP App Export 23-34'!C:C,'SNP App Export 23-34'!B:B,"N/A",0)</f>
        <v>DENVER COUNTY 1</v>
      </c>
      <c r="E155" s="42" t="s">
        <v>3270</v>
      </c>
      <c r="F155" s="42" t="s">
        <v>609</v>
      </c>
      <c r="G155" s="42" t="s">
        <v>3270</v>
      </c>
      <c r="H155" s="36">
        <v>374</v>
      </c>
      <c r="I155" s="37">
        <v>0.79400000000000004</v>
      </c>
      <c r="J155" s="43">
        <v>0.73076923076923073</v>
      </c>
      <c r="K155" s="42" t="s">
        <v>6197</v>
      </c>
      <c r="L155" s="42"/>
      <c r="M155" s="42"/>
    </row>
    <row r="156" spans="1:13" s="44" customFormat="1" x14ac:dyDescent="0.3">
      <c r="A156" s="42" t="s">
        <v>594</v>
      </c>
      <c r="B156" s="42" t="s">
        <v>595</v>
      </c>
      <c r="C156" s="42" t="s">
        <v>594</v>
      </c>
      <c r="D156" s="42" t="str">
        <f>_xlfn.XLOOKUP(E156,'SNP App Export 23-34'!C:C,'SNP App Export 23-34'!B:B,"N/A",0)</f>
        <v>DENVER COUNTY 1</v>
      </c>
      <c r="E156" s="42" t="s">
        <v>3271</v>
      </c>
      <c r="F156" s="42" t="s">
        <v>610</v>
      </c>
      <c r="G156" s="42" t="s">
        <v>3271</v>
      </c>
      <c r="H156" s="36">
        <v>426</v>
      </c>
      <c r="I156" s="37">
        <v>0.69199999999999995</v>
      </c>
      <c r="J156" s="43">
        <v>0.70308123249299714</v>
      </c>
      <c r="K156" s="42"/>
      <c r="L156" s="42" t="s">
        <v>6194</v>
      </c>
      <c r="M156" s="42"/>
    </row>
    <row r="157" spans="1:13" s="44" customFormat="1" x14ac:dyDescent="0.3">
      <c r="A157" s="42" t="s">
        <v>594</v>
      </c>
      <c r="B157" s="42" t="s">
        <v>595</v>
      </c>
      <c r="C157" s="42" t="s">
        <v>594</v>
      </c>
      <c r="D157" s="42" t="str">
        <f>_xlfn.XLOOKUP(E157,'SNP App Export 23-34'!C:C,'SNP App Export 23-34'!B:B,"N/A",0)</f>
        <v>DENVER COUNTY 1</v>
      </c>
      <c r="E157" s="42" t="s">
        <v>3273</v>
      </c>
      <c r="F157" s="42" t="s">
        <v>611</v>
      </c>
      <c r="G157" s="42" t="s">
        <v>3273</v>
      </c>
      <c r="H157" s="36">
        <v>467</v>
      </c>
      <c r="I157" s="37">
        <v>0.90800000000000003</v>
      </c>
      <c r="J157" s="43">
        <v>0.89166666666666672</v>
      </c>
      <c r="K157" s="42" t="s">
        <v>6197</v>
      </c>
      <c r="L157" s="42"/>
      <c r="M157" s="42"/>
    </row>
    <row r="158" spans="1:13" s="44" customFormat="1" x14ac:dyDescent="0.3">
      <c r="A158" s="42" t="s">
        <v>594</v>
      </c>
      <c r="B158" s="42" t="s">
        <v>595</v>
      </c>
      <c r="C158" s="42" t="s">
        <v>594</v>
      </c>
      <c r="D158" s="42" t="str">
        <f>_xlfn.XLOOKUP(E158,'SNP App Export 23-34'!C:C,'SNP App Export 23-34'!B:B,"N/A",0)</f>
        <v>DENVER COUNTY 1</v>
      </c>
      <c r="E158" s="42" t="s">
        <v>3280</v>
      </c>
      <c r="F158" s="42" t="s">
        <v>615</v>
      </c>
      <c r="G158" s="42" t="s">
        <v>3280</v>
      </c>
      <c r="H158" s="36">
        <v>89</v>
      </c>
      <c r="I158" s="37">
        <v>0.82</v>
      </c>
      <c r="J158" s="43">
        <v>0.90361445783132532</v>
      </c>
      <c r="K158" s="42" t="s">
        <v>6197</v>
      </c>
      <c r="L158" s="42"/>
      <c r="M158" s="42"/>
    </row>
    <row r="159" spans="1:13" s="44" customFormat="1" x14ac:dyDescent="0.3">
      <c r="A159" s="42" t="s">
        <v>594</v>
      </c>
      <c r="B159" s="42" t="s">
        <v>595</v>
      </c>
      <c r="C159" s="42" t="s">
        <v>594</v>
      </c>
      <c r="D159" s="42" t="str">
        <f>_xlfn.XLOOKUP(E159,'SNP App Export 23-34'!C:C,'SNP App Export 23-34'!B:B,"N/A",0)</f>
        <v>DENVER COUNTY 1</v>
      </c>
      <c r="E159" s="42" t="s">
        <v>3281</v>
      </c>
      <c r="F159" s="42" t="s">
        <v>616</v>
      </c>
      <c r="G159" s="42" t="s">
        <v>3281</v>
      </c>
      <c r="H159" s="36">
        <v>386</v>
      </c>
      <c r="I159" s="37">
        <v>0.81599999999999995</v>
      </c>
      <c r="J159" s="43">
        <v>0.90209790209790208</v>
      </c>
      <c r="K159" s="42" t="s">
        <v>6197</v>
      </c>
      <c r="L159" s="42"/>
      <c r="M159" s="42"/>
    </row>
    <row r="160" spans="1:13" s="44" customFormat="1" x14ac:dyDescent="0.3">
      <c r="A160" s="42" t="s">
        <v>594</v>
      </c>
      <c r="B160" s="42" t="s">
        <v>595</v>
      </c>
      <c r="C160" s="42" t="s">
        <v>594</v>
      </c>
      <c r="D160" s="42" t="str">
        <f>_xlfn.XLOOKUP(E160,'SNP App Export 23-34'!C:C,'SNP App Export 23-34'!B:B,"N/A",0)</f>
        <v>DENVER COUNTY 1</v>
      </c>
      <c r="E160" s="42" t="s">
        <v>3283</v>
      </c>
      <c r="F160" s="42" t="s">
        <v>617</v>
      </c>
      <c r="G160" s="42" t="s">
        <v>3283</v>
      </c>
      <c r="H160" s="36">
        <v>562</v>
      </c>
      <c r="I160" s="37">
        <v>0.70299999999999996</v>
      </c>
      <c r="J160" s="43">
        <v>0.6428571428571429</v>
      </c>
      <c r="K160" s="42" t="s">
        <v>6197</v>
      </c>
      <c r="L160" s="42"/>
      <c r="M160" s="42" t="s">
        <v>6234</v>
      </c>
    </row>
    <row r="161" spans="1:13" s="44" customFormat="1" x14ac:dyDescent="0.3">
      <c r="A161" s="42" t="s">
        <v>594</v>
      </c>
      <c r="B161" s="42" t="s">
        <v>595</v>
      </c>
      <c r="C161" s="42" t="s">
        <v>594</v>
      </c>
      <c r="D161" s="42" t="str">
        <f>_xlfn.XLOOKUP(E161,'SNP App Export 23-34'!C:C,'SNP App Export 23-34'!B:B,"N/A",0)</f>
        <v>DENVER COUNTY 1</v>
      </c>
      <c r="E161" s="42" t="s">
        <v>3285</v>
      </c>
      <c r="F161" s="42" t="s">
        <v>620</v>
      </c>
      <c r="G161" s="42" t="s">
        <v>3285</v>
      </c>
      <c r="H161" s="36">
        <v>257</v>
      </c>
      <c r="I161" s="37">
        <v>0.86799999999999999</v>
      </c>
      <c r="J161" s="43">
        <v>0.87596899224806202</v>
      </c>
      <c r="K161" s="42" t="s">
        <v>6197</v>
      </c>
      <c r="L161" s="42"/>
      <c r="M161" s="42"/>
    </row>
    <row r="162" spans="1:13" s="44" customFormat="1" x14ac:dyDescent="0.3">
      <c r="A162" s="42" t="s">
        <v>594</v>
      </c>
      <c r="B162" s="42" t="s">
        <v>595</v>
      </c>
      <c r="C162" s="42" t="s">
        <v>594</v>
      </c>
      <c r="D162" s="42" t="str">
        <f>_xlfn.XLOOKUP(E162,'SNP App Export 23-34'!C:C,'SNP App Export 23-34'!B:B,"N/A",0)</f>
        <v>DENVER COUNTY 1</v>
      </c>
      <c r="E162" s="42" t="s">
        <v>3287</v>
      </c>
      <c r="F162" s="42" t="s">
        <v>621</v>
      </c>
      <c r="G162" s="42" t="s">
        <v>3287</v>
      </c>
      <c r="H162" s="36">
        <v>268</v>
      </c>
      <c r="I162" s="37">
        <v>0.873</v>
      </c>
      <c r="J162" s="43">
        <v>0.87450980392156863</v>
      </c>
      <c r="K162" s="42" t="s">
        <v>6197</v>
      </c>
      <c r="L162" s="42"/>
      <c r="M162" s="42"/>
    </row>
    <row r="163" spans="1:13" s="44" customFormat="1" x14ac:dyDescent="0.3">
      <c r="A163" s="42" t="s">
        <v>594</v>
      </c>
      <c r="B163" s="42" t="s">
        <v>595</v>
      </c>
      <c r="C163" s="42" t="s">
        <v>594</v>
      </c>
      <c r="D163" s="42" t="str">
        <f>_xlfn.XLOOKUP(E163,'SNP App Export 23-34'!C:C,'SNP App Export 23-34'!B:B,"N/A",0)</f>
        <v>DENVER COUNTY 1</v>
      </c>
      <c r="E163" s="42" t="s">
        <v>3289</v>
      </c>
      <c r="F163" s="42" t="s">
        <v>622</v>
      </c>
      <c r="G163" s="42" t="s">
        <v>3289</v>
      </c>
      <c r="H163" s="36">
        <v>317</v>
      </c>
      <c r="I163" s="37">
        <v>0.88</v>
      </c>
      <c r="J163" s="43">
        <v>0.92758620689655169</v>
      </c>
      <c r="K163" s="42" t="s">
        <v>6197</v>
      </c>
      <c r="L163" s="42"/>
      <c r="M163" s="42"/>
    </row>
    <row r="164" spans="1:13" s="44" customFormat="1" x14ac:dyDescent="0.3">
      <c r="A164" s="42" t="s">
        <v>594</v>
      </c>
      <c r="B164" s="42" t="s">
        <v>595</v>
      </c>
      <c r="C164" s="42" t="s">
        <v>594</v>
      </c>
      <c r="D164" s="42" t="str">
        <f>_xlfn.XLOOKUP(E164,'SNP App Export 23-34'!C:C,'SNP App Export 23-34'!B:B,"N/A",0)</f>
        <v>DENVER COUNTY 1</v>
      </c>
      <c r="E164" s="42" t="s">
        <v>3291</v>
      </c>
      <c r="F164" s="42" t="s">
        <v>623</v>
      </c>
      <c r="G164" s="42" t="s">
        <v>3291</v>
      </c>
      <c r="H164" s="36">
        <v>171</v>
      </c>
      <c r="I164" s="37">
        <v>0.85399999999999998</v>
      </c>
      <c r="J164" s="43">
        <v>0.87222222222222223</v>
      </c>
      <c r="K164" s="42" t="s">
        <v>6197</v>
      </c>
      <c r="L164" s="42"/>
      <c r="M164" s="42"/>
    </row>
    <row r="165" spans="1:13" s="44" customFormat="1" x14ac:dyDescent="0.3">
      <c r="A165" s="42" t="s">
        <v>594</v>
      </c>
      <c r="B165" s="42" t="s">
        <v>595</v>
      </c>
      <c r="C165" s="42" t="s">
        <v>594</v>
      </c>
      <c r="D165" s="42" t="str">
        <f>_xlfn.XLOOKUP(E165,'SNP App Export 23-34'!C:C,'SNP App Export 23-34'!B:B,"N/A",0)</f>
        <v>DENVER COUNTY 1</v>
      </c>
      <c r="E165" s="42" t="s">
        <v>3296</v>
      </c>
      <c r="F165" s="42" t="s">
        <v>625</v>
      </c>
      <c r="G165" s="42" t="s">
        <v>3296</v>
      </c>
      <c r="H165" s="36">
        <v>270</v>
      </c>
      <c r="I165" s="37">
        <v>0.85199999999999998</v>
      </c>
      <c r="J165" s="43">
        <v>0.97080291970802923</v>
      </c>
      <c r="K165" s="42" t="s">
        <v>6197</v>
      </c>
      <c r="L165" s="42"/>
      <c r="M165" s="42"/>
    </row>
    <row r="166" spans="1:13" s="44" customFormat="1" x14ac:dyDescent="0.3">
      <c r="A166" s="42" t="s">
        <v>594</v>
      </c>
      <c r="B166" s="42" t="s">
        <v>595</v>
      </c>
      <c r="C166" s="42" t="s">
        <v>594</v>
      </c>
      <c r="D166" s="42" t="str">
        <f>_xlfn.XLOOKUP(E166,'SNP App Export 23-34'!C:C,'SNP App Export 23-34'!B:B,"N/A",0)</f>
        <v>DENVER COUNTY 1</v>
      </c>
      <c r="E166" s="42" t="s">
        <v>3298</v>
      </c>
      <c r="F166" s="42" t="s">
        <v>626</v>
      </c>
      <c r="G166" s="42" t="s">
        <v>3298</v>
      </c>
      <c r="H166" s="36">
        <v>200</v>
      </c>
      <c r="I166" s="37">
        <v>0.89</v>
      </c>
      <c r="J166" s="43">
        <v>0.94715447154471544</v>
      </c>
      <c r="K166" s="42" t="s">
        <v>6197</v>
      </c>
      <c r="L166" s="42"/>
      <c r="M166" s="42"/>
    </row>
    <row r="167" spans="1:13" s="44" customFormat="1" x14ac:dyDescent="0.3">
      <c r="A167" s="42" t="s">
        <v>594</v>
      </c>
      <c r="B167" s="42" t="s">
        <v>595</v>
      </c>
      <c r="C167" s="42" t="s">
        <v>594</v>
      </c>
      <c r="D167" s="42" t="str">
        <f>_xlfn.XLOOKUP(E167,'SNP App Export 23-34'!C:C,'SNP App Export 23-34'!B:B,"N/A",0)</f>
        <v>DENVER COUNTY 1</v>
      </c>
      <c r="E167" s="42" t="s">
        <v>3301</v>
      </c>
      <c r="F167" s="42" t="s">
        <v>628</v>
      </c>
      <c r="G167" s="42" t="s">
        <v>3301</v>
      </c>
      <c r="H167" s="36">
        <v>44</v>
      </c>
      <c r="I167" s="37">
        <v>0.75</v>
      </c>
      <c r="J167" s="43">
        <v>0.78832116788321172</v>
      </c>
      <c r="K167" s="42" t="s">
        <v>6197</v>
      </c>
      <c r="L167" s="42"/>
      <c r="M167" s="42"/>
    </row>
    <row r="168" spans="1:13" s="44" customFormat="1" x14ac:dyDescent="0.3">
      <c r="A168" s="42" t="s">
        <v>594</v>
      </c>
      <c r="B168" s="42" t="s">
        <v>595</v>
      </c>
      <c r="C168" s="42" t="s">
        <v>594</v>
      </c>
      <c r="D168" s="42" t="str">
        <f>_xlfn.XLOOKUP(E168,'SNP App Export 23-34'!C:C,'SNP App Export 23-34'!B:B,"N/A",0)</f>
        <v>DENVER COUNTY 1</v>
      </c>
      <c r="E168" s="42" t="s">
        <v>3306</v>
      </c>
      <c r="F168" s="42" t="s">
        <v>631</v>
      </c>
      <c r="G168" s="42" t="s">
        <v>3306</v>
      </c>
      <c r="H168" s="36">
        <v>459</v>
      </c>
      <c r="I168" s="37">
        <v>0.77300000000000002</v>
      </c>
      <c r="J168" s="43">
        <v>0.72317596566523601</v>
      </c>
      <c r="K168" s="42" t="s">
        <v>6197</v>
      </c>
      <c r="L168" s="42"/>
      <c r="M168" s="42"/>
    </row>
    <row r="169" spans="1:13" s="44" customFormat="1" x14ac:dyDescent="0.3">
      <c r="A169" s="42" t="s">
        <v>594</v>
      </c>
      <c r="B169" s="42" t="s">
        <v>595</v>
      </c>
      <c r="C169" s="42" t="s">
        <v>594</v>
      </c>
      <c r="D169" s="42" t="str">
        <f>_xlfn.XLOOKUP(E169,'SNP App Export 23-34'!C:C,'SNP App Export 23-34'!B:B,"N/A",0)</f>
        <v>DENVER COUNTY 1</v>
      </c>
      <c r="E169" s="42" t="s">
        <v>3308</v>
      </c>
      <c r="F169" s="42" t="s">
        <v>632</v>
      </c>
      <c r="G169" s="42" t="s">
        <v>3308</v>
      </c>
      <c r="H169" s="36">
        <v>549</v>
      </c>
      <c r="I169" s="37">
        <v>0.71399999999999997</v>
      </c>
      <c r="J169" s="43">
        <v>0.69024856596558315</v>
      </c>
      <c r="K169" s="42" t="s">
        <v>6197</v>
      </c>
      <c r="L169" s="42"/>
      <c r="M169" s="42" t="s">
        <v>6234</v>
      </c>
    </row>
    <row r="170" spans="1:13" s="44" customFormat="1" x14ac:dyDescent="0.3">
      <c r="A170" s="42" t="s">
        <v>594</v>
      </c>
      <c r="B170" s="42" t="s">
        <v>595</v>
      </c>
      <c r="C170" s="42" t="s">
        <v>594</v>
      </c>
      <c r="D170" s="42" t="str">
        <f>_xlfn.XLOOKUP(E170,'SNP App Export 23-34'!C:C,'SNP App Export 23-34'!B:B,"N/A",0)</f>
        <v>DENVER COUNTY 1</v>
      </c>
      <c r="E170" s="42" t="s">
        <v>3314</v>
      </c>
      <c r="F170" s="42" t="s">
        <v>635</v>
      </c>
      <c r="G170" s="42" t="s">
        <v>3314</v>
      </c>
      <c r="H170" s="36">
        <v>565</v>
      </c>
      <c r="I170" s="37">
        <v>0.76100000000000001</v>
      </c>
      <c r="J170" s="43">
        <v>0.75929203539823009</v>
      </c>
      <c r="K170" s="42" t="s">
        <v>6197</v>
      </c>
      <c r="L170" s="42"/>
      <c r="M170" s="42"/>
    </row>
    <row r="171" spans="1:13" s="44" customFormat="1" x14ac:dyDescent="0.3">
      <c r="A171" s="42" t="s">
        <v>594</v>
      </c>
      <c r="B171" s="42" t="s">
        <v>595</v>
      </c>
      <c r="C171" s="42" t="s">
        <v>594</v>
      </c>
      <c r="D171" s="42" t="str">
        <f>_xlfn.XLOOKUP(E171,'SNP App Export 23-34'!C:C,'SNP App Export 23-34'!B:B,"N/A",0)</f>
        <v>DENVER COUNTY 1</v>
      </c>
      <c r="E171" s="42" t="s">
        <v>3320</v>
      </c>
      <c r="F171" s="42" t="s">
        <v>638</v>
      </c>
      <c r="G171" s="42" t="s">
        <v>3320</v>
      </c>
      <c r="H171" s="36">
        <v>308</v>
      </c>
      <c r="I171" s="37">
        <v>0.88</v>
      </c>
      <c r="J171" s="43">
        <v>0.8441558441558441</v>
      </c>
      <c r="K171" s="42" t="s">
        <v>6197</v>
      </c>
      <c r="L171" s="42"/>
      <c r="M171" s="42"/>
    </row>
    <row r="172" spans="1:13" s="44" customFormat="1" x14ac:dyDescent="0.3">
      <c r="A172" s="42" t="s">
        <v>594</v>
      </c>
      <c r="B172" s="42" t="s">
        <v>595</v>
      </c>
      <c r="C172" s="42" t="s">
        <v>594</v>
      </c>
      <c r="D172" s="42" t="str">
        <f>_xlfn.XLOOKUP(E172,'SNP App Export 23-34'!C:C,'SNP App Export 23-34'!B:B,"N/A",0)</f>
        <v>DENVER COUNTY 1</v>
      </c>
      <c r="E172" s="42" t="s">
        <v>3324</v>
      </c>
      <c r="F172" s="42" t="s">
        <v>640</v>
      </c>
      <c r="G172" s="42" t="s">
        <v>3324</v>
      </c>
      <c r="H172" s="36">
        <v>480</v>
      </c>
      <c r="I172" s="37">
        <v>0.79400000000000004</v>
      </c>
      <c r="J172" s="43">
        <v>0.76041666666666663</v>
      </c>
      <c r="K172" s="42" t="s">
        <v>6197</v>
      </c>
      <c r="L172" s="42"/>
      <c r="M172" s="42"/>
    </row>
    <row r="173" spans="1:13" s="44" customFormat="1" x14ac:dyDescent="0.3">
      <c r="A173" s="42" t="s">
        <v>594</v>
      </c>
      <c r="B173" s="42" t="s">
        <v>595</v>
      </c>
      <c r="C173" s="42" t="s">
        <v>594</v>
      </c>
      <c r="D173" s="42" t="str">
        <f>_xlfn.XLOOKUP(E173,'SNP App Export 23-34'!C:C,'SNP App Export 23-34'!B:B,"N/A",0)</f>
        <v>DENVER COUNTY 1</v>
      </c>
      <c r="E173" s="42" t="s">
        <v>3326</v>
      </c>
      <c r="F173" s="42" t="s">
        <v>641</v>
      </c>
      <c r="G173" s="42" t="s">
        <v>3326</v>
      </c>
      <c r="H173" s="36">
        <v>454</v>
      </c>
      <c r="I173" s="37">
        <v>0.72</v>
      </c>
      <c r="J173" s="43">
        <v>0.69214437367303605</v>
      </c>
      <c r="K173" s="42" t="s">
        <v>6197</v>
      </c>
      <c r="L173" s="42"/>
      <c r="M173" s="42" t="s">
        <v>6234</v>
      </c>
    </row>
    <row r="174" spans="1:13" s="44" customFormat="1" x14ac:dyDescent="0.3">
      <c r="A174" s="42" t="s">
        <v>594</v>
      </c>
      <c r="B174" s="42" t="s">
        <v>595</v>
      </c>
      <c r="C174" s="42" t="s">
        <v>594</v>
      </c>
      <c r="D174" s="42" t="str">
        <f>_xlfn.XLOOKUP(E174,'SNP App Export 23-34'!C:C,'SNP App Export 23-34'!B:B,"N/A",0)</f>
        <v>DENVER COUNTY 1</v>
      </c>
      <c r="E174" s="42" t="s">
        <v>3330</v>
      </c>
      <c r="F174" s="42" t="s">
        <v>643</v>
      </c>
      <c r="G174" s="42" t="s">
        <v>3330</v>
      </c>
      <c r="H174" s="36">
        <v>566</v>
      </c>
      <c r="I174" s="37">
        <v>0.71</v>
      </c>
      <c r="J174" s="43">
        <v>0.66666666666666663</v>
      </c>
      <c r="K174" s="42" t="s">
        <v>6197</v>
      </c>
      <c r="L174" s="42"/>
      <c r="M174" s="42" t="s">
        <v>6234</v>
      </c>
    </row>
    <row r="175" spans="1:13" s="44" customFormat="1" x14ac:dyDescent="0.3">
      <c r="A175" s="42" t="s">
        <v>594</v>
      </c>
      <c r="B175" s="42" t="s">
        <v>595</v>
      </c>
      <c r="C175" s="42" t="s">
        <v>594</v>
      </c>
      <c r="D175" s="42" t="str">
        <f>_xlfn.XLOOKUP(E175,'SNP App Export 23-34'!C:C,'SNP App Export 23-34'!B:B,"N/A",0)</f>
        <v>DENVER COUNTY 1</v>
      </c>
      <c r="E175" s="42" t="s">
        <v>3333</v>
      </c>
      <c r="F175" s="42" t="s">
        <v>644</v>
      </c>
      <c r="G175" s="42" t="s">
        <v>3333</v>
      </c>
      <c r="H175" s="36">
        <v>143</v>
      </c>
      <c r="I175" s="37">
        <v>0.874</v>
      </c>
      <c r="J175" s="43">
        <v>0.86301369863013699</v>
      </c>
      <c r="K175" s="42" t="s">
        <v>6197</v>
      </c>
      <c r="L175" s="42"/>
      <c r="M175" s="42"/>
    </row>
    <row r="176" spans="1:13" s="44" customFormat="1" x14ac:dyDescent="0.3">
      <c r="A176" s="42" t="s">
        <v>594</v>
      </c>
      <c r="B176" s="42" t="s">
        <v>595</v>
      </c>
      <c r="C176" s="42" t="s">
        <v>594</v>
      </c>
      <c r="D176" s="42" t="str">
        <f>_xlfn.XLOOKUP(E176,'SNP App Export 23-34'!C:C,'SNP App Export 23-34'!B:B,"N/A",0)</f>
        <v>DENVER COUNTY 1</v>
      </c>
      <c r="E176" s="42" t="s">
        <v>3335</v>
      </c>
      <c r="F176" s="42" t="s">
        <v>2173</v>
      </c>
      <c r="G176" s="42" t="s">
        <v>3335</v>
      </c>
      <c r="H176" s="36">
        <v>464</v>
      </c>
      <c r="I176" s="37">
        <v>0.94799999999999995</v>
      </c>
      <c r="J176" s="43">
        <v>0.95680345572354208</v>
      </c>
      <c r="K176" s="42" t="s">
        <v>6197</v>
      </c>
      <c r="L176" s="42"/>
      <c r="M176" s="42"/>
    </row>
    <row r="177" spans="1:13" s="44" customFormat="1" x14ac:dyDescent="0.3">
      <c r="A177" s="42" t="s">
        <v>594</v>
      </c>
      <c r="B177" s="42" t="s">
        <v>595</v>
      </c>
      <c r="C177" s="42" t="s">
        <v>594</v>
      </c>
      <c r="D177" s="42" t="str">
        <f>_xlfn.XLOOKUP(E177,'SNP App Export 23-34'!C:C,'SNP App Export 23-34'!B:B,"N/A",0)</f>
        <v>DENVER COUNTY 1</v>
      </c>
      <c r="E177" s="42" t="s">
        <v>6023</v>
      </c>
      <c r="F177" s="42" t="s">
        <v>648</v>
      </c>
      <c r="G177" s="42" t="s">
        <v>6023</v>
      </c>
      <c r="H177" s="36">
        <v>1095</v>
      </c>
      <c r="I177" s="37">
        <v>0.87</v>
      </c>
      <c r="J177" s="43">
        <v>0.85663716814159296</v>
      </c>
      <c r="K177" s="42" t="s">
        <v>6197</v>
      </c>
      <c r="L177" s="42"/>
      <c r="M177" s="42"/>
    </row>
    <row r="178" spans="1:13" s="44" customFormat="1" x14ac:dyDescent="0.3">
      <c r="A178" s="42" t="s">
        <v>594</v>
      </c>
      <c r="B178" s="42" t="s">
        <v>595</v>
      </c>
      <c r="C178" s="42" t="s">
        <v>594</v>
      </c>
      <c r="D178" s="42" t="str">
        <f>_xlfn.XLOOKUP(E178,'SNP App Export 23-34'!C:C,'SNP App Export 23-34'!B:B,"N/A",0)</f>
        <v>DENVER COUNTY 1</v>
      </c>
      <c r="E178" s="42" t="s">
        <v>3336</v>
      </c>
      <c r="F178" s="42" t="s">
        <v>649</v>
      </c>
      <c r="G178" s="42" t="s">
        <v>3336</v>
      </c>
      <c r="H178" s="36">
        <v>285</v>
      </c>
      <c r="I178" s="37">
        <v>0.91600000000000004</v>
      </c>
      <c r="J178" s="43">
        <v>0.91280653950953683</v>
      </c>
      <c r="K178" s="42" t="s">
        <v>6197</v>
      </c>
      <c r="L178" s="42"/>
      <c r="M178" s="42"/>
    </row>
    <row r="179" spans="1:13" s="44" customFormat="1" x14ac:dyDescent="0.3">
      <c r="A179" s="42" t="s">
        <v>594</v>
      </c>
      <c r="B179" s="42" t="s">
        <v>595</v>
      </c>
      <c r="C179" s="42" t="s">
        <v>594</v>
      </c>
      <c r="D179" s="42" t="str">
        <f>_xlfn.XLOOKUP(E179,'SNP App Export 23-34'!C:C,'SNP App Export 23-34'!B:B,"N/A",0)</f>
        <v>DENVER COUNTY 1</v>
      </c>
      <c r="E179" s="42" t="s">
        <v>3338</v>
      </c>
      <c r="F179" s="42" t="s">
        <v>650</v>
      </c>
      <c r="G179" s="42" t="s">
        <v>3338</v>
      </c>
      <c r="H179" s="36">
        <v>463</v>
      </c>
      <c r="I179" s="37">
        <v>0.70799999999999996</v>
      </c>
      <c r="J179" s="43">
        <v>0.74369747899159666</v>
      </c>
      <c r="K179" s="42" t="s">
        <v>6197</v>
      </c>
      <c r="L179" s="42"/>
      <c r="M179" s="42"/>
    </row>
    <row r="180" spans="1:13" s="44" customFormat="1" x14ac:dyDescent="0.3">
      <c r="A180" s="42" t="s">
        <v>594</v>
      </c>
      <c r="B180" s="42" t="s">
        <v>595</v>
      </c>
      <c r="C180" s="42" t="s">
        <v>594</v>
      </c>
      <c r="D180" s="42" t="str">
        <f>_xlfn.XLOOKUP(E180,'SNP App Export 23-34'!C:C,'SNP App Export 23-34'!B:B,"N/A",0)</f>
        <v>DENVER COUNTY 1</v>
      </c>
      <c r="E180" s="42" t="s">
        <v>3340</v>
      </c>
      <c r="F180" s="42" t="s">
        <v>651</v>
      </c>
      <c r="G180" s="42" t="s">
        <v>3340</v>
      </c>
      <c r="H180" s="36">
        <v>268</v>
      </c>
      <c r="I180" s="37">
        <v>0.91400000000000003</v>
      </c>
      <c r="J180" s="43">
        <v>0.92700729927007297</v>
      </c>
      <c r="K180" s="42" t="s">
        <v>6197</v>
      </c>
      <c r="L180" s="42"/>
      <c r="M180" s="42"/>
    </row>
    <row r="181" spans="1:13" s="44" customFormat="1" x14ac:dyDescent="0.3">
      <c r="A181" s="42" t="s">
        <v>594</v>
      </c>
      <c r="B181" s="42" t="s">
        <v>595</v>
      </c>
      <c r="C181" s="42" t="s">
        <v>594</v>
      </c>
      <c r="D181" s="42" t="str">
        <f>_xlfn.XLOOKUP(E181,'SNP App Export 23-34'!C:C,'SNP App Export 23-34'!B:B,"N/A",0)</f>
        <v>DENVER COUNTY 1</v>
      </c>
      <c r="E181" s="42" t="s">
        <v>3345</v>
      </c>
      <c r="F181" s="42" t="s">
        <v>653</v>
      </c>
      <c r="G181" s="42" t="s">
        <v>3345</v>
      </c>
      <c r="H181" s="36">
        <v>543</v>
      </c>
      <c r="I181" s="37">
        <v>0.878</v>
      </c>
      <c r="J181" s="43">
        <v>0.86021505376344087</v>
      </c>
      <c r="K181" s="42" t="s">
        <v>6197</v>
      </c>
      <c r="L181" s="42"/>
      <c r="M181" s="42"/>
    </row>
    <row r="182" spans="1:13" s="44" customFormat="1" x14ac:dyDescent="0.3">
      <c r="A182" s="42" t="s">
        <v>594</v>
      </c>
      <c r="B182" s="42" t="s">
        <v>595</v>
      </c>
      <c r="C182" s="42" t="s">
        <v>594</v>
      </c>
      <c r="D182" s="42" t="str">
        <f>_xlfn.XLOOKUP(E182,'SNP App Export 23-34'!C:C,'SNP App Export 23-34'!B:B,"N/A",0)</f>
        <v>DENVER COUNTY 1</v>
      </c>
      <c r="E182" s="42" t="s">
        <v>3347</v>
      </c>
      <c r="F182" s="42" t="s">
        <v>654</v>
      </c>
      <c r="G182" s="42" t="s">
        <v>3347</v>
      </c>
      <c r="H182" s="36">
        <v>348</v>
      </c>
      <c r="I182" s="37">
        <v>0.874</v>
      </c>
      <c r="J182" s="43">
        <v>0.90519877675840976</v>
      </c>
      <c r="K182" s="42" t="s">
        <v>6197</v>
      </c>
      <c r="L182" s="42"/>
      <c r="M182" s="42"/>
    </row>
    <row r="183" spans="1:13" s="44" customFormat="1" x14ac:dyDescent="0.3">
      <c r="A183" s="42" t="s">
        <v>594</v>
      </c>
      <c r="B183" s="42" t="s">
        <v>595</v>
      </c>
      <c r="C183" s="42" t="s">
        <v>594</v>
      </c>
      <c r="D183" s="42" t="str">
        <f>_xlfn.XLOOKUP(E183,'SNP App Export 23-34'!C:C,'SNP App Export 23-34'!B:B,"N/A",0)</f>
        <v>DENVER COUNTY 1</v>
      </c>
      <c r="E183" s="42" t="s">
        <v>3349</v>
      </c>
      <c r="F183" s="42" t="s">
        <v>655</v>
      </c>
      <c r="G183" s="42" t="s">
        <v>3349</v>
      </c>
      <c r="H183" s="36">
        <v>304</v>
      </c>
      <c r="I183" s="37">
        <v>0.79900000000000004</v>
      </c>
      <c r="J183" s="43">
        <v>0.8404907975460123</v>
      </c>
      <c r="K183" s="42" t="s">
        <v>6197</v>
      </c>
      <c r="L183" s="42"/>
      <c r="M183" s="42"/>
    </row>
    <row r="184" spans="1:13" s="44" customFormat="1" x14ac:dyDescent="0.3">
      <c r="A184" s="42" t="s">
        <v>594</v>
      </c>
      <c r="B184" s="42" t="s">
        <v>595</v>
      </c>
      <c r="C184" s="42" t="s">
        <v>594</v>
      </c>
      <c r="D184" s="42" t="str">
        <f>_xlfn.XLOOKUP(E184,'SNP App Export 23-34'!C:C,'SNP App Export 23-34'!B:B,"N/A",0)</f>
        <v>DENVER COUNTY 1</v>
      </c>
      <c r="E184" s="42" t="s">
        <v>3350</v>
      </c>
      <c r="F184" s="42" t="s">
        <v>656</v>
      </c>
      <c r="G184" s="42" t="s">
        <v>3350</v>
      </c>
      <c r="H184" s="36">
        <v>241</v>
      </c>
      <c r="I184" s="37">
        <v>0.86299999999999999</v>
      </c>
      <c r="J184" s="43">
        <v>0.93697478991596639</v>
      </c>
      <c r="K184" s="42" t="s">
        <v>6197</v>
      </c>
      <c r="L184" s="42"/>
      <c r="M184" s="42"/>
    </row>
    <row r="185" spans="1:13" s="44" customFormat="1" x14ac:dyDescent="0.3">
      <c r="A185" s="42" t="s">
        <v>594</v>
      </c>
      <c r="B185" s="42" t="s">
        <v>595</v>
      </c>
      <c r="C185" s="42" t="s">
        <v>594</v>
      </c>
      <c r="D185" s="42" t="str">
        <f>_xlfn.XLOOKUP(E185,'SNP App Export 23-34'!C:C,'SNP App Export 23-34'!B:B,"N/A",0)</f>
        <v>DENVER COUNTY 1</v>
      </c>
      <c r="E185" s="42" t="s">
        <v>3356</v>
      </c>
      <c r="F185" s="42" t="s">
        <v>659</v>
      </c>
      <c r="G185" s="42" t="s">
        <v>3356</v>
      </c>
      <c r="H185" s="36">
        <v>264</v>
      </c>
      <c r="I185" s="37">
        <v>0.84499999999999997</v>
      </c>
      <c r="J185" s="43">
        <v>0.81992337164750961</v>
      </c>
      <c r="K185" s="42" t="s">
        <v>6197</v>
      </c>
      <c r="L185" s="42"/>
      <c r="M185" s="42"/>
    </row>
    <row r="186" spans="1:13" s="44" customFormat="1" x14ac:dyDescent="0.3">
      <c r="A186" s="42" t="s">
        <v>594</v>
      </c>
      <c r="B186" s="42" t="s">
        <v>595</v>
      </c>
      <c r="C186" s="42" t="s">
        <v>594</v>
      </c>
      <c r="D186" s="42" t="str">
        <f>_xlfn.XLOOKUP(E186,'SNP App Export 23-34'!C:C,'SNP App Export 23-34'!B:B,"N/A",0)</f>
        <v>DENVER COUNTY 1</v>
      </c>
      <c r="E186" s="42" t="s">
        <v>3357</v>
      </c>
      <c r="F186" s="42" t="s">
        <v>660</v>
      </c>
      <c r="G186" s="42" t="s">
        <v>3357</v>
      </c>
      <c r="H186" s="36">
        <v>380</v>
      </c>
      <c r="I186" s="37">
        <v>0.83199999999999996</v>
      </c>
      <c r="J186" s="43">
        <v>0.86871508379888274</v>
      </c>
      <c r="K186" s="42" t="s">
        <v>6197</v>
      </c>
      <c r="L186" s="42"/>
      <c r="M186" s="42"/>
    </row>
    <row r="187" spans="1:13" s="44" customFormat="1" x14ac:dyDescent="0.3">
      <c r="A187" s="42" t="s">
        <v>594</v>
      </c>
      <c r="B187" s="42" t="s">
        <v>595</v>
      </c>
      <c r="C187" s="42" t="s">
        <v>594</v>
      </c>
      <c r="D187" s="42" t="str">
        <f>_xlfn.XLOOKUP(E187,'SNP App Export 23-34'!C:C,'SNP App Export 23-34'!B:B,"N/A",0)</f>
        <v>DENVER COUNTY 1</v>
      </c>
      <c r="E187" s="42" t="s">
        <v>3359</v>
      </c>
      <c r="F187" s="42" t="s">
        <v>661</v>
      </c>
      <c r="G187" s="42" t="s">
        <v>3359</v>
      </c>
      <c r="H187" s="36">
        <v>371</v>
      </c>
      <c r="I187" s="37">
        <v>0.70399999999999996</v>
      </c>
      <c r="J187" s="43">
        <v>0.73901808785529721</v>
      </c>
      <c r="K187" s="42" t="s">
        <v>6197</v>
      </c>
      <c r="L187" s="42"/>
      <c r="M187" s="42"/>
    </row>
    <row r="188" spans="1:13" s="44" customFormat="1" x14ac:dyDescent="0.3">
      <c r="A188" s="42" t="s">
        <v>594</v>
      </c>
      <c r="B188" s="42" t="s">
        <v>595</v>
      </c>
      <c r="C188" s="42" t="s">
        <v>594</v>
      </c>
      <c r="D188" s="42" t="str">
        <f>_xlfn.XLOOKUP(E188,'SNP App Export 23-34'!C:C,'SNP App Export 23-34'!B:B,"N/A",0)</f>
        <v>DENVER COUNTY 1</v>
      </c>
      <c r="E188" s="42" t="s">
        <v>3360</v>
      </c>
      <c r="F188" s="42" t="s">
        <v>662</v>
      </c>
      <c r="G188" s="42" t="s">
        <v>3360</v>
      </c>
      <c r="H188" s="36">
        <v>572</v>
      </c>
      <c r="I188" s="37">
        <v>0.83899999999999997</v>
      </c>
      <c r="J188" s="43">
        <v>0.84491978609625673</v>
      </c>
      <c r="K188" s="42" t="s">
        <v>6197</v>
      </c>
      <c r="L188" s="42"/>
      <c r="M188" s="42"/>
    </row>
    <row r="189" spans="1:13" s="44" customFormat="1" x14ac:dyDescent="0.3">
      <c r="A189" s="42" t="s">
        <v>594</v>
      </c>
      <c r="B189" s="42" t="s">
        <v>595</v>
      </c>
      <c r="C189" s="42" t="s">
        <v>594</v>
      </c>
      <c r="D189" s="42" t="str">
        <f>_xlfn.XLOOKUP(E189,'SNP App Export 23-34'!C:C,'SNP App Export 23-34'!B:B,"N/A",0)</f>
        <v>DENVER COUNTY 1</v>
      </c>
      <c r="E189" s="42" t="s">
        <v>3364</v>
      </c>
      <c r="F189" s="42" t="s">
        <v>663</v>
      </c>
      <c r="G189" s="42" t="s">
        <v>3364</v>
      </c>
      <c r="H189" s="36">
        <v>120</v>
      </c>
      <c r="I189" s="37">
        <v>0.55800000000000005</v>
      </c>
      <c r="J189" s="43">
        <v>0.73599999999999999</v>
      </c>
      <c r="K189" s="42"/>
      <c r="L189" s="42" t="s">
        <v>6194</v>
      </c>
      <c r="M189" s="42"/>
    </row>
    <row r="190" spans="1:13" s="44" customFormat="1" x14ac:dyDescent="0.3">
      <c r="A190" s="42" t="s">
        <v>594</v>
      </c>
      <c r="B190" s="42" t="s">
        <v>595</v>
      </c>
      <c r="C190" s="42" t="s">
        <v>594</v>
      </c>
      <c r="D190" s="42" t="str">
        <f>_xlfn.XLOOKUP(E190,'SNP App Export 23-34'!C:C,'SNP App Export 23-34'!B:B,"N/A",0)</f>
        <v>DENVER COUNTY 1</v>
      </c>
      <c r="E190" s="42" t="s">
        <v>3366</v>
      </c>
      <c r="F190" s="42" t="s">
        <v>666</v>
      </c>
      <c r="G190" s="42" t="s">
        <v>3366</v>
      </c>
      <c r="H190" s="36">
        <v>97</v>
      </c>
      <c r="I190" s="37">
        <v>0.88700000000000001</v>
      </c>
      <c r="J190" s="43">
        <v>0.9438202247191011</v>
      </c>
      <c r="K190" s="42" t="s">
        <v>6197</v>
      </c>
      <c r="L190" s="42"/>
      <c r="M190" s="42"/>
    </row>
    <row r="191" spans="1:13" s="44" customFormat="1" x14ac:dyDescent="0.3">
      <c r="A191" s="42" t="s">
        <v>594</v>
      </c>
      <c r="B191" s="42" t="s">
        <v>595</v>
      </c>
      <c r="C191" s="42" t="s">
        <v>594</v>
      </c>
      <c r="D191" s="42" t="str">
        <f>_xlfn.XLOOKUP(E191,'SNP App Export 23-34'!C:C,'SNP App Export 23-34'!B:B,"N/A",0)</f>
        <v>DENVER COUNTY 1</v>
      </c>
      <c r="E191" s="42" t="s">
        <v>3368</v>
      </c>
      <c r="F191" s="42" t="s">
        <v>667</v>
      </c>
      <c r="G191" s="42" t="s">
        <v>3368</v>
      </c>
      <c r="H191" s="36">
        <v>306</v>
      </c>
      <c r="I191" s="37">
        <v>0.92200000000000004</v>
      </c>
      <c r="J191" s="43">
        <v>0.88050314465408808</v>
      </c>
      <c r="K191" s="42" t="s">
        <v>6197</v>
      </c>
      <c r="L191" s="42"/>
      <c r="M191" s="42"/>
    </row>
    <row r="192" spans="1:13" s="44" customFormat="1" x14ac:dyDescent="0.3">
      <c r="A192" s="42" t="s">
        <v>594</v>
      </c>
      <c r="B192" s="42" t="s">
        <v>595</v>
      </c>
      <c r="C192" s="42" t="s">
        <v>594</v>
      </c>
      <c r="D192" s="42" t="str">
        <f>_xlfn.XLOOKUP(E192,'SNP App Export 23-34'!C:C,'SNP App Export 23-34'!B:B,"N/A",0)</f>
        <v>DENVER COUNTY 1</v>
      </c>
      <c r="E192" s="42" t="s">
        <v>3370</v>
      </c>
      <c r="F192" s="42" t="s">
        <v>668</v>
      </c>
      <c r="G192" s="42" t="s">
        <v>3370</v>
      </c>
      <c r="H192" s="36">
        <v>378</v>
      </c>
      <c r="I192" s="37">
        <v>0.86799999999999999</v>
      </c>
      <c r="J192" s="43">
        <v>0.91348600508905853</v>
      </c>
      <c r="K192" s="42" t="s">
        <v>6197</v>
      </c>
      <c r="L192" s="42"/>
      <c r="M192" s="42"/>
    </row>
    <row r="193" spans="1:13" s="44" customFormat="1" x14ac:dyDescent="0.3">
      <c r="A193" s="42" t="s">
        <v>594</v>
      </c>
      <c r="B193" s="42" t="s">
        <v>595</v>
      </c>
      <c r="C193" s="42" t="s">
        <v>594</v>
      </c>
      <c r="D193" s="42" t="str">
        <f>_xlfn.XLOOKUP(E193,'SNP App Export 23-34'!C:C,'SNP App Export 23-34'!B:B,"N/A",0)</f>
        <v>DENVER COUNTY 1</v>
      </c>
      <c r="E193" s="42" t="s">
        <v>3372</v>
      </c>
      <c r="F193" s="42" t="s">
        <v>669</v>
      </c>
      <c r="G193" s="42" t="s">
        <v>3372</v>
      </c>
      <c r="H193" s="36">
        <v>497</v>
      </c>
      <c r="I193" s="37">
        <v>0.78300000000000003</v>
      </c>
      <c r="J193" s="43">
        <v>0.78435517970401691</v>
      </c>
      <c r="K193" s="42" t="s">
        <v>6197</v>
      </c>
      <c r="L193" s="42"/>
      <c r="M193" s="42"/>
    </row>
    <row r="194" spans="1:13" s="44" customFormat="1" x14ac:dyDescent="0.3">
      <c r="A194" s="42" t="s">
        <v>594</v>
      </c>
      <c r="B194" s="42" t="s">
        <v>595</v>
      </c>
      <c r="C194" s="42" t="s">
        <v>594</v>
      </c>
      <c r="D194" s="42" t="str">
        <f>_xlfn.XLOOKUP(E194,'SNP App Export 23-34'!C:C,'SNP App Export 23-34'!B:B,"N/A",0)</f>
        <v>DENVER COUNTY 1</v>
      </c>
      <c r="E194" s="42" t="s">
        <v>3376</v>
      </c>
      <c r="F194" s="42" t="s">
        <v>671</v>
      </c>
      <c r="G194" s="42" t="s">
        <v>3376</v>
      </c>
      <c r="H194" s="36">
        <v>325</v>
      </c>
      <c r="I194" s="37">
        <v>0.877</v>
      </c>
      <c r="J194" s="43">
        <v>0.91909385113268605</v>
      </c>
      <c r="K194" s="42" t="s">
        <v>6197</v>
      </c>
      <c r="L194" s="42"/>
      <c r="M194" s="42"/>
    </row>
    <row r="195" spans="1:13" s="44" customFormat="1" x14ac:dyDescent="0.3">
      <c r="A195" s="42" t="s">
        <v>594</v>
      </c>
      <c r="B195" s="42" t="s">
        <v>595</v>
      </c>
      <c r="C195" s="42" t="s">
        <v>594</v>
      </c>
      <c r="D195" s="42" t="str">
        <f>_xlfn.XLOOKUP(E195,'SNP App Export 23-34'!C:C,'SNP App Export 23-34'!B:B,"N/A",0)</f>
        <v>DENVER COUNTY 1</v>
      </c>
      <c r="E195" s="42" t="s">
        <v>3378</v>
      </c>
      <c r="F195" s="42" t="s">
        <v>672</v>
      </c>
      <c r="G195" s="42" t="s">
        <v>3378</v>
      </c>
      <c r="H195" s="36">
        <v>328</v>
      </c>
      <c r="I195" s="37">
        <v>0.872</v>
      </c>
      <c r="J195" s="43">
        <v>0.8926380368098159</v>
      </c>
      <c r="K195" s="42" t="s">
        <v>6197</v>
      </c>
      <c r="L195" s="42"/>
      <c r="M195" s="42"/>
    </row>
    <row r="196" spans="1:13" s="44" customFormat="1" x14ac:dyDescent="0.3">
      <c r="A196" s="42" t="s">
        <v>594</v>
      </c>
      <c r="B196" s="42" t="s">
        <v>595</v>
      </c>
      <c r="C196" s="42" t="s">
        <v>594</v>
      </c>
      <c r="D196" s="42" t="str">
        <f>_xlfn.XLOOKUP(E196,'SNP App Export 23-34'!C:C,'SNP App Export 23-34'!B:B,"N/A",0)</f>
        <v>DENVER COUNTY 1</v>
      </c>
      <c r="E196" s="42" t="s">
        <v>3383</v>
      </c>
      <c r="F196" s="42" t="s">
        <v>675</v>
      </c>
      <c r="G196" s="42" t="s">
        <v>3383</v>
      </c>
      <c r="H196" s="36">
        <v>296</v>
      </c>
      <c r="I196" s="37">
        <v>0.66900000000000004</v>
      </c>
      <c r="J196" s="43">
        <v>0.71192052980132448</v>
      </c>
      <c r="K196" s="42"/>
      <c r="L196" s="42" t="s">
        <v>6194</v>
      </c>
      <c r="M196" s="42"/>
    </row>
    <row r="197" spans="1:13" s="44" customFormat="1" x14ac:dyDescent="0.3">
      <c r="A197" s="42" t="s">
        <v>594</v>
      </c>
      <c r="B197" s="42" t="s">
        <v>595</v>
      </c>
      <c r="C197" s="42" t="s">
        <v>594</v>
      </c>
      <c r="D197" s="42" t="str">
        <f>_xlfn.XLOOKUP(E197,'SNP App Export 23-34'!C:C,'SNP App Export 23-34'!B:B,"N/A",0)</f>
        <v>DENVER COUNTY 1</v>
      </c>
      <c r="E197" s="42" t="s">
        <v>3387</v>
      </c>
      <c r="F197" s="42" t="s">
        <v>677</v>
      </c>
      <c r="G197" s="42" t="s">
        <v>3387</v>
      </c>
      <c r="H197" s="36">
        <v>719</v>
      </c>
      <c r="I197" s="37">
        <v>0.82199999999999995</v>
      </c>
      <c r="J197" s="43">
        <v>0.8196969696969697</v>
      </c>
      <c r="K197" s="42" t="s">
        <v>6197</v>
      </c>
      <c r="L197" s="42"/>
      <c r="M197" s="42"/>
    </row>
    <row r="198" spans="1:13" s="44" customFormat="1" x14ac:dyDescent="0.3">
      <c r="A198" s="42" t="s">
        <v>594</v>
      </c>
      <c r="B198" s="42" t="s">
        <v>595</v>
      </c>
      <c r="C198" s="42" t="s">
        <v>594</v>
      </c>
      <c r="D198" s="42" t="str">
        <f>_xlfn.XLOOKUP(E198,'SNP App Export 23-34'!C:C,'SNP App Export 23-34'!B:B,"N/A",0)</f>
        <v>DENVER COUNTY 1</v>
      </c>
      <c r="E198" s="42" t="s">
        <v>3389</v>
      </c>
      <c r="F198" s="42" t="s">
        <v>678</v>
      </c>
      <c r="G198" s="42" t="s">
        <v>3389</v>
      </c>
      <c r="H198" s="36">
        <v>601</v>
      </c>
      <c r="I198" s="37">
        <v>0.91800000000000004</v>
      </c>
      <c r="J198" s="43">
        <v>0.91722972972972971</v>
      </c>
      <c r="K198" s="42" t="s">
        <v>6197</v>
      </c>
      <c r="L198" s="42"/>
      <c r="M198" s="42"/>
    </row>
    <row r="199" spans="1:13" s="44" customFormat="1" x14ac:dyDescent="0.3">
      <c r="A199" s="42" t="s">
        <v>594</v>
      </c>
      <c r="B199" s="42" t="s">
        <v>595</v>
      </c>
      <c r="C199" s="42" t="s">
        <v>594</v>
      </c>
      <c r="D199" s="42" t="str">
        <f>_xlfn.XLOOKUP(E199,'SNP App Export 23-34'!C:C,'SNP App Export 23-34'!B:B,"N/A",0)</f>
        <v>DENVER COUNTY 1</v>
      </c>
      <c r="E199" s="42" t="s">
        <v>3391</v>
      </c>
      <c r="F199" s="42" t="s">
        <v>679</v>
      </c>
      <c r="G199" s="42" t="s">
        <v>3391</v>
      </c>
      <c r="H199" s="36">
        <v>261</v>
      </c>
      <c r="I199" s="37">
        <v>0.82399999999999995</v>
      </c>
      <c r="J199" s="43">
        <v>0.86281588447653434</v>
      </c>
      <c r="K199" s="42" t="s">
        <v>6197</v>
      </c>
      <c r="L199" s="42"/>
      <c r="M199" s="42"/>
    </row>
    <row r="200" spans="1:13" s="44" customFormat="1" x14ac:dyDescent="0.3">
      <c r="A200" s="42" t="s">
        <v>594</v>
      </c>
      <c r="B200" s="42" t="s">
        <v>595</v>
      </c>
      <c r="C200" s="42" t="s">
        <v>594</v>
      </c>
      <c r="D200" s="42" t="str">
        <f>_xlfn.XLOOKUP(E200,'SNP App Export 23-34'!C:C,'SNP App Export 23-34'!B:B,"N/A",0)</f>
        <v>DENVER COUNTY 1</v>
      </c>
      <c r="E200" s="42" t="s">
        <v>3395</v>
      </c>
      <c r="F200" s="42" t="s">
        <v>585</v>
      </c>
      <c r="G200" s="42" t="s">
        <v>3395</v>
      </c>
      <c r="H200" s="36">
        <v>105</v>
      </c>
      <c r="I200" s="37">
        <v>0.74299999999999999</v>
      </c>
      <c r="J200" s="43">
        <v>0.875</v>
      </c>
      <c r="K200" s="42" t="s">
        <v>6197</v>
      </c>
      <c r="L200" s="42"/>
      <c r="M200" s="42"/>
    </row>
    <row r="201" spans="1:13" s="44" customFormat="1" x14ac:dyDescent="0.3">
      <c r="A201" s="42" t="s">
        <v>594</v>
      </c>
      <c r="B201" s="42" t="s">
        <v>595</v>
      </c>
      <c r="C201" s="42" t="s">
        <v>594</v>
      </c>
      <c r="D201" s="42" t="str">
        <f>_xlfn.XLOOKUP(E201,'SNP App Export 23-34'!C:C,'SNP App Export 23-34'!B:B,"N/A",0)</f>
        <v>DENVER COUNTY 1</v>
      </c>
      <c r="E201" s="42" t="s">
        <v>3396</v>
      </c>
      <c r="F201" s="42" t="s">
        <v>681</v>
      </c>
      <c r="G201" s="42" t="s">
        <v>3396</v>
      </c>
      <c r="H201" s="36">
        <v>560</v>
      </c>
      <c r="I201" s="37">
        <v>0.79600000000000004</v>
      </c>
      <c r="J201" s="43">
        <v>0.84265734265734271</v>
      </c>
      <c r="K201" s="42" t="s">
        <v>6197</v>
      </c>
      <c r="L201" s="42"/>
      <c r="M201" s="42"/>
    </row>
    <row r="202" spans="1:13" s="44" customFormat="1" x14ac:dyDescent="0.3">
      <c r="A202" s="42" t="s">
        <v>594</v>
      </c>
      <c r="B202" s="42" t="s">
        <v>595</v>
      </c>
      <c r="C202" s="42" t="s">
        <v>594</v>
      </c>
      <c r="D202" s="42" t="str">
        <f>_xlfn.XLOOKUP(E202,'SNP App Export 23-34'!C:C,'SNP App Export 23-34'!B:B,"N/A",0)</f>
        <v>DENVER COUNTY 1</v>
      </c>
      <c r="E202" s="42" t="s">
        <v>3400</v>
      </c>
      <c r="F202" s="42" t="s">
        <v>683</v>
      </c>
      <c r="G202" s="42" t="s">
        <v>3400</v>
      </c>
      <c r="H202" s="36">
        <v>161</v>
      </c>
      <c r="I202" s="37">
        <v>0.95</v>
      </c>
      <c r="J202" s="43">
        <v>0.92982456140350878</v>
      </c>
      <c r="K202" s="42" t="s">
        <v>6197</v>
      </c>
      <c r="L202" s="42"/>
      <c r="M202" s="42"/>
    </row>
    <row r="203" spans="1:13" s="44" customFormat="1" x14ac:dyDescent="0.3">
      <c r="A203" s="42" t="s">
        <v>594</v>
      </c>
      <c r="B203" s="42" t="s">
        <v>595</v>
      </c>
      <c r="C203" s="42" t="s">
        <v>594</v>
      </c>
      <c r="D203" s="42" t="str">
        <f>_xlfn.XLOOKUP(E203,'SNP App Export 23-34'!C:C,'SNP App Export 23-34'!B:B,"N/A",0)</f>
        <v>DENVER COUNTY 1</v>
      </c>
      <c r="E203" s="42" t="s">
        <v>3408</v>
      </c>
      <c r="F203" s="42" t="s">
        <v>687</v>
      </c>
      <c r="G203" s="42" t="s">
        <v>3408</v>
      </c>
      <c r="H203" s="36">
        <v>593</v>
      </c>
      <c r="I203" s="37">
        <v>0.75700000000000001</v>
      </c>
      <c r="J203" s="43">
        <v>0.68911917098445596</v>
      </c>
      <c r="K203" s="42" t="s">
        <v>6197</v>
      </c>
      <c r="L203" s="42"/>
      <c r="M203" s="42" t="s">
        <v>6234</v>
      </c>
    </row>
    <row r="204" spans="1:13" s="44" customFormat="1" x14ac:dyDescent="0.3">
      <c r="A204" s="42" t="s">
        <v>594</v>
      </c>
      <c r="B204" s="42" t="s">
        <v>595</v>
      </c>
      <c r="C204" s="42" t="s">
        <v>594</v>
      </c>
      <c r="D204" s="42" t="str">
        <f>_xlfn.XLOOKUP(E204,'SNP App Export 23-34'!C:C,'SNP App Export 23-34'!B:B,"N/A",0)</f>
        <v>DENVER COUNTY 1</v>
      </c>
      <c r="E204" s="42" t="s">
        <v>3412</v>
      </c>
      <c r="F204" s="42" t="s">
        <v>689</v>
      </c>
      <c r="G204" s="42" t="s">
        <v>3412</v>
      </c>
      <c r="H204" s="36">
        <v>597</v>
      </c>
      <c r="I204" s="37">
        <v>0.89800000000000002</v>
      </c>
      <c r="J204" s="43">
        <v>0.89103690685413006</v>
      </c>
      <c r="K204" s="42" t="s">
        <v>6197</v>
      </c>
      <c r="L204" s="42"/>
      <c r="M204" s="42"/>
    </row>
    <row r="205" spans="1:13" s="44" customFormat="1" x14ac:dyDescent="0.3">
      <c r="A205" s="42" t="s">
        <v>594</v>
      </c>
      <c r="B205" s="42" t="s">
        <v>595</v>
      </c>
      <c r="C205" s="42" t="s">
        <v>594</v>
      </c>
      <c r="D205" s="42" t="str">
        <f>_xlfn.XLOOKUP(E205,'SNP App Export 23-34'!C:C,'SNP App Export 23-34'!B:B,"N/A",0)</f>
        <v>DENVER COUNTY 1</v>
      </c>
      <c r="E205" s="42" t="s">
        <v>3417</v>
      </c>
      <c r="F205" s="42" t="s">
        <v>692</v>
      </c>
      <c r="G205" s="42" t="s">
        <v>3417</v>
      </c>
      <c r="H205" s="36">
        <v>460</v>
      </c>
      <c r="I205" s="37">
        <v>0.88700000000000001</v>
      </c>
      <c r="J205" s="43">
        <v>0.92778993435448576</v>
      </c>
      <c r="K205" s="42" t="s">
        <v>6197</v>
      </c>
      <c r="L205" s="42"/>
      <c r="M205" s="42"/>
    </row>
    <row r="206" spans="1:13" s="44" customFormat="1" x14ac:dyDescent="0.3">
      <c r="A206" s="42" t="s">
        <v>594</v>
      </c>
      <c r="B206" s="42" t="s">
        <v>595</v>
      </c>
      <c r="C206" s="42" t="s">
        <v>594</v>
      </c>
      <c r="D206" s="42" t="str">
        <f>_xlfn.XLOOKUP(E206,'SNP App Export 23-34'!C:C,'SNP App Export 23-34'!B:B,"N/A",0)</f>
        <v>DENVER COUNTY 1</v>
      </c>
      <c r="E206" s="42" t="s">
        <v>3419</v>
      </c>
      <c r="F206" s="42" t="s">
        <v>693</v>
      </c>
      <c r="G206" s="42" t="s">
        <v>3419</v>
      </c>
      <c r="H206" s="36">
        <v>439</v>
      </c>
      <c r="I206" s="37">
        <v>0.71499999999999997</v>
      </c>
      <c r="J206" s="43">
        <v>0.72747747747747749</v>
      </c>
      <c r="K206" s="42" t="s">
        <v>6197</v>
      </c>
      <c r="L206" s="42"/>
      <c r="M206" s="42"/>
    </row>
    <row r="207" spans="1:13" s="44" customFormat="1" x14ac:dyDescent="0.3">
      <c r="A207" s="42" t="s">
        <v>594</v>
      </c>
      <c r="B207" s="42" t="s">
        <v>595</v>
      </c>
      <c r="C207" s="42" t="s">
        <v>594</v>
      </c>
      <c r="D207" s="42" t="str">
        <f>_xlfn.XLOOKUP(E207,'SNP App Export 23-34'!C:C,'SNP App Export 23-34'!B:B,"N/A",0)</f>
        <v>DENVER COUNTY 1</v>
      </c>
      <c r="E207" s="42" t="s">
        <v>3421</v>
      </c>
      <c r="F207" s="42" t="s">
        <v>694</v>
      </c>
      <c r="G207" s="42" t="s">
        <v>3421</v>
      </c>
      <c r="H207" s="36">
        <v>707</v>
      </c>
      <c r="I207" s="37">
        <v>0.77800000000000002</v>
      </c>
      <c r="J207" s="43">
        <v>0.77946768060836502</v>
      </c>
      <c r="K207" s="42" t="s">
        <v>6197</v>
      </c>
      <c r="L207" s="42"/>
      <c r="M207" s="42"/>
    </row>
    <row r="208" spans="1:13" s="44" customFormat="1" x14ac:dyDescent="0.3">
      <c r="A208" s="42" t="s">
        <v>594</v>
      </c>
      <c r="B208" s="42" t="s">
        <v>595</v>
      </c>
      <c r="C208" s="42" t="s">
        <v>594</v>
      </c>
      <c r="D208" s="42" t="str">
        <f>_xlfn.XLOOKUP(E208,'SNP App Export 23-34'!C:C,'SNP App Export 23-34'!B:B,"N/A",0)</f>
        <v>DENVER COUNTY 1</v>
      </c>
      <c r="E208" s="42" t="s">
        <v>3423</v>
      </c>
      <c r="F208" s="42" t="s">
        <v>695</v>
      </c>
      <c r="G208" s="42" t="s">
        <v>3423</v>
      </c>
      <c r="H208" s="36">
        <v>286</v>
      </c>
      <c r="I208" s="37">
        <v>0.90200000000000002</v>
      </c>
      <c r="J208" s="43">
        <v>0.92708333333333337</v>
      </c>
      <c r="K208" s="42" t="s">
        <v>6197</v>
      </c>
      <c r="L208" s="42"/>
      <c r="M208" s="42"/>
    </row>
    <row r="209" spans="1:13" s="44" customFormat="1" x14ac:dyDescent="0.3">
      <c r="A209" s="42" t="s">
        <v>594</v>
      </c>
      <c r="B209" s="42" t="s">
        <v>595</v>
      </c>
      <c r="C209" s="42" t="s">
        <v>594</v>
      </c>
      <c r="D209" s="42" t="str">
        <f>_xlfn.XLOOKUP(E209,'SNP App Export 23-34'!C:C,'SNP App Export 23-34'!B:B,"N/A",0)</f>
        <v>DENVER COUNTY 1</v>
      </c>
      <c r="E209" s="42" t="s">
        <v>3425</v>
      </c>
      <c r="F209" s="42" t="s">
        <v>696</v>
      </c>
      <c r="G209" s="42" t="s">
        <v>3425</v>
      </c>
      <c r="H209" s="36">
        <v>107</v>
      </c>
      <c r="I209" s="37">
        <v>0.88800000000000001</v>
      </c>
      <c r="J209" s="43">
        <v>0.90196078431372551</v>
      </c>
      <c r="K209" s="42" t="s">
        <v>6197</v>
      </c>
      <c r="L209" s="42"/>
      <c r="M209" s="42"/>
    </row>
    <row r="210" spans="1:13" s="44" customFormat="1" x14ac:dyDescent="0.3">
      <c r="A210" s="42" t="s">
        <v>594</v>
      </c>
      <c r="B210" s="42" t="s">
        <v>595</v>
      </c>
      <c r="C210" s="42" t="s">
        <v>594</v>
      </c>
      <c r="D210" s="42" t="str">
        <f>_xlfn.XLOOKUP(E210,'SNP App Export 23-34'!C:C,'SNP App Export 23-34'!B:B,"N/A",0)</f>
        <v>DENVER COUNTY 1</v>
      </c>
      <c r="E210" s="42" t="s">
        <v>3427</v>
      </c>
      <c r="F210" s="42" t="s">
        <v>697</v>
      </c>
      <c r="G210" s="42" t="s">
        <v>3427</v>
      </c>
      <c r="H210" s="36">
        <v>224</v>
      </c>
      <c r="I210" s="37">
        <v>0.79500000000000004</v>
      </c>
      <c r="J210" s="43">
        <v>0.8</v>
      </c>
      <c r="K210" s="42" t="s">
        <v>6197</v>
      </c>
      <c r="L210" s="42"/>
      <c r="M210" s="42"/>
    </row>
    <row r="211" spans="1:13" s="44" customFormat="1" x14ac:dyDescent="0.3">
      <c r="A211" s="42" t="s">
        <v>594</v>
      </c>
      <c r="B211" s="42" t="s">
        <v>595</v>
      </c>
      <c r="C211" s="42" t="s">
        <v>594</v>
      </c>
      <c r="D211" s="42" t="str">
        <f>_xlfn.XLOOKUP(E211,'SNP App Export 23-34'!C:C,'SNP App Export 23-34'!B:B,"N/A",0)</f>
        <v>DENVER COUNTY 1</v>
      </c>
      <c r="E211" s="42" t="s">
        <v>3429</v>
      </c>
      <c r="F211" s="42" t="s">
        <v>698</v>
      </c>
      <c r="G211" s="42" t="s">
        <v>3429</v>
      </c>
      <c r="H211" s="36">
        <v>477</v>
      </c>
      <c r="I211" s="37">
        <v>0.81599999999999995</v>
      </c>
      <c r="J211" s="43">
        <v>0.79158316633266534</v>
      </c>
      <c r="K211" s="42" t="s">
        <v>6197</v>
      </c>
      <c r="L211" s="42"/>
      <c r="M211" s="42"/>
    </row>
    <row r="212" spans="1:13" s="44" customFormat="1" x14ac:dyDescent="0.3">
      <c r="A212" s="42" t="s">
        <v>594</v>
      </c>
      <c r="B212" s="42" t="s">
        <v>595</v>
      </c>
      <c r="C212" s="42" t="s">
        <v>594</v>
      </c>
      <c r="D212" s="42" t="str">
        <f>_xlfn.XLOOKUP(E212,'SNP App Export 23-34'!C:C,'SNP App Export 23-34'!B:B,"N/A",0)</f>
        <v>DENVER COUNTY 1</v>
      </c>
      <c r="E212" s="42" t="s">
        <v>3431</v>
      </c>
      <c r="F212" s="42" t="s">
        <v>699</v>
      </c>
      <c r="G212" s="42" t="s">
        <v>3431</v>
      </c>
      <c r="H212" s="36">
        <v>471</v>
      </c>
      <c r="I212" s="37">
        <v>0.81699999999999995</v>
      </c>
      <c r="J212" s="43">
        <v>0.82505399568034554</v>
      </c>
      <c r="K212" s="42" t="s">
        <v>6197</v>
      </c>
      <c r="L212" s="42"/>
      <c r="M212" s="42"/>
    </row>
    <row r="213" spans="1:13" s="44" customFormat="1" x14ac:dyDescent="0.3">
      <c r="A213" s="42" t="s">
        <v>594</v>
      </c>
      <c r="B213" s="42" t="s">
        <v>595</v>
      </c>
      <c r="C213" s="42" t="s">
        <v>594</v>
      </c>
      <c r="D213" s="42" t="str">
        <f>_xlfn.XLOOKUP(E213,'SNP App Export 23-34'!C:C,'SNP App Export 23-34'!B:B,"N/A",0)</f>
        <v>DENVER COUNTY 1</v>
      </c>
      <c r="E213" s="42" t="s">
        <v>3433</v>
      </c>
      <c r="F213" s="42" t="s">
        <v>701</v>
      </c>
      <c r="G213" s="42" t="s">
        <v>3433</v>
      </c>
      <c r="H213" s="36">
        <v>462</v>
      </c>
      <c r="I213" s="37">
        <v>0.879</v>
      </c>
      <c r="J213" s="43">
        <v>0.88399071925754058</v>
      </c>
      <c r="K213" s="42" t="s">
        <v>6197</v>
      </c>
      <c r="L213" s="42"/>
      <c r="M213" s="42"/>
    </row>
    <row r="214" spans="1:13" s="44" customFormat="1" x14ac:dyDescent="0.3">
      <c r="A214" s="42" t="s">
        <v>594</v>
      </c>
      <c r="B214" s="42" t="s">
        <v>595</v>
      </c>
      <c r="C214" s="42" t="s">
        <v>594</v>
      </c>
      <c r="D214" s="42" t="str">
        <f>_xlfn.XLOOKUP(E214,'SNP App Export 23-34'!C:C,'SNP App Export 23-34'!B:B,"N/A",0)</f>
        <v>DENVER COUNTY 1</v>
      </c>
      <c r="E214" s="42" t="s">
        <v>3434</v>
      </c>
      <c r="F214" s="42" t="s">
        <v>702</v>
      </c>
      <c r="G214" s="42" t="s">
        <v>3434</v>
      </c>
      <c r="H214" s="36">
        <v>471</v>
      </c>
      <c r="I214" s="37">
        <v>0.91100000000000003</v>
      </c>
      <c r="J214" s="43">
        <v>0.90775681341719072</v>
      </c>
      <c r="K214" s="42" t="s">
        <v>6197</v>
      </c>
      <c r="L214" s="42"/>
      <c r="M214" s="42"/>
    </row>
    <row r="215" spans="1:13" s="44" customFormat="1" x14ac:dyDescent="0.3">
      <c r="A215" s="42" t="s">
        <v>594</v>
      </c>
      <c r="B215" s="42" t="s">
        <v>595</v>
      </c>
      <c r="C215" s="42" t="s">
        <v>594</v>
      </c>
      <c r="D215" s="42" t="str">
        <f>_xlfn.XLOOKUP(E215,'SNP App Export 23-34'!C:C,'SNP App Export 23-34'!B:B,"N/A",0)</f>
        <v>DENVER COUNTY 1</v>
      </c>
      <c r="E215" s="42" t="s">
        <v>3436</v>
      </c>
      <c r="F215" s="42" t="s">
        <v>703</v>
      </c>
      <c r="G215" s="42" t="s">
        <v>3436</v>
      </c>
      <c r="H215" s="36">
        <v>364</v>
      </c>
      <c r="I215" s="37">
        <v>0.93700000000000006</v>
      </c>
      <c r="J215" s="43">
        <v>0.93281653746770021</v>
      </c>
      <c r="K215" s="42" t="s">
        <v>6197</v>
      </c>
      <c r="L215" s="42"/>
      <c r="M215" s="42"/>
    </row>
    <row r="216" spans="1:13" s="44" customFormat="1" x14ac:dyDescent="0.3">
      <c r="A216" s="42" t="s">
        <v>594</v>
      </c>
      <c r="B216" s="42" t="s">
        <v>595</v>
      </c>
      <c r="C216" s="42" t="s">
        <v>594</v>
      </c>
      <c r="D216" s="42" t="str">
        <f>_xlfn.XLOOKUP(E216,'SNP App Export 23-34'!C:C,'SNP App Export 23-34'!B:B,"N/A",0)</f>
        <v>DENVER COUNTY 1</v>
      </c>
      <c r="E216" s="42" t="s">
        <v>3438</v>
      </c>
      <c r="F216" s="42" t="s">
        <v>704</v>
      </c>
      <c r="G216" s="42" t="s">
        <v>3438</v>
      </c>
      <c r="H216" s="36">
        <v>362</v>
      </c>
      <c r="I216" s="37">
        <v>0.92800000000000005</v>
      </c>
      <c r="J216" s="43">
        <v>0.93565683646112596</v>
      </c>
      <c r="K216" s="42" t="s">
        <v>6197</v>
      </c>
      <c r="L216" s="42"/>
      <c r="M216" s="42"/>
    </row>
    <row r="217" spans="1:13" s="44" customFormat="1" x14ac:dyDescent="0.3">
      <c r="A217" s="42" t="s">
        <v>594</v>
      </c>
      <c r="B217" s="42" t="s">
        <v>595</v>
      </c>
      <c r="C217" s="42" t="s">
        <v>594</v>
      </c>
      <c r="D217" s="42" t="str">
        <f>_xlfn.XLOOKUP(E217,'SNP App Export 23-34'!C:C,'SNP App Export 23-34'!B:B,"N/A",0)</f>
        <v>DENVER COUNTY 1</v>
      </c>
      <c r="E217" s="42" t="s">
        <v>3440</v>
      </c>
      <c r="F217" s="42" t="s">
        <v>705</v>
      </c>
      <c r="G217" s="42" t="s">
        <v>3440</v>
      </c>
      <c r="H217" s="36">
        <v>266</v>
      </c>
      <c r="I217" s="37">
        <v>0.83099999999999996</v>
      </c>
      <c r="J217" s="43">
        <v>0.89075630252100846</v>
      </c>
      <c r="K217" s="42" t="s">
        <v>6197</v>
      </c>
      <c r="L217" s="42"/>
      <c r="M217" s="42"/>
    </row>
    <row r="218" spans="1:13" s="44" customFormat="1" x14ac:dyDescent="0.3">
      <c r="A218" s="42" t="s">
        <v>594</v>
      </c>
      <c r="B218" s="42" t="s">
        <v>595</v>
      </c>
      <c r="C218" s="42" t="s">
        <v>594</v>
      </c>
      <c r="D218" s="42" t="str">
        <f>_xlfn.XLOOKUP(E218,'SNP App Export 23-34'!C:C,'SNP App Export 23-34'!B:B,"N/A",0)</f>
        <v>DENVER COUNTY 1</v>
      </c>
      <c r="E218" s="42" t="s">
        <v>3442</v>
      </c>
      <c r="F218" s="42" t="s">
        <v>706</v>
      </c>
      <c r="G218" s="42" t="s">
        <v>3442</v>
      </c>
      <c r="H218" s="36">
        <v>789</v>
      </c>
      <c r="I218" s="37">
        <v>0.80500000000000005</v>
      </c>
      <c r="J218" s="43">
        <v>0.78928136419001216</v>
      </c>
      <c r="K218" s="42" t="s">
        <v>6197</v>
      </c>
      <c r="L218" s="42"/>
      <c r="M218" s="42"/>
    </row>
    <row r="219" spans="1:13" s="44" customFormat="1" x14ac:dyDescent="0.3">
      <c r="A219" s="42" t="s">
        <v>594</v>
      </c>
      <c r="B219" s="42" t="s">
        <v>595</v>
      </c>
      <c r="C219" s="42" t="s">
        <v>594</v>
      </c>
      <c r="D219" s="42" t="str">
        <f>_xlfn.XLOOKUP(E219,'SNP App Export 23-34'!C:C,'SNP App Export 23-34'!B:B,"N/A",0)</f>
        <v>DENVER COUNTY 1</v>
      </c>
      <c r="E219" s="42" t="s">
        <v>3444</v>
      </c>
      <c r="F219" s="42" t="s">
        <v>707</v>
      </c>
      <c r="G219" s="42" t="s">
        <v>3444</v>
      </c>
      <c r="H219" s="36">
        <v>158</v>
      </c>
      <c r="I219" s="37">
        <v>0.86699999999999999</v>
      </c>
      <c r="J219" s="43">
        <v>0.90303030303030307</v>
      </c>
      <c r="K219" s="42" t="s">
        <v>6197</v>
      </c>
      <c r="L219" s="42"/>
      <c r="M219" s="42"/>
    </row>
    <row r="220" spans="1:13" s="44" customFormat="1" x14ac:dyDescent="0.3">
      <c r="A220" s="42" t="s">
        <v>594</v>
      </c>
      <c r="B220" s="42" t="s">
        <v>595</v>
      </c>
      <c r="C220" s="42" t="s">
        <v>594</v>
      </c>
      <c r="D220" s="42" t="str">
        <f>_xlfn.XLOOKUP(E220,'SNP App Export 23-34'!C:C,'SNP App Export 23-34'!B:B,"N/A",0)</f>
        <v>DENVER COUNTY 1</v>
      </c>
      <c r="E220" s="42" t="s">
        <v>3445</v>
      </c>
      <c r="F220" s="42" t="s">
        <v>708</v>
      </c>
      <c r="G220" s="42" t="s">
        <v>3445</v>
      </c>
      <c r="H220" s="36">
        <v>152</v>
      </c>
      <c r="I220" s="37">
        <v>0.80900000000000005</v>
      </c>
      <c r="J220" s="43">
        <v>0.78030303030303028</v>
      </c>
      <c r="K220" s="42" t="s">
        <v>6197</v>
      </c>
      <c r="L220" s="42"/>
      <c r="M220" s="42"/>
    </row>
    <row r="221" spans="1:13" s="44" customFormat="1" x14ac:dyDescent="0.3">
      <c r="A221" s="42" t="s">
        <v>594</v>
      </c>
      <c r="B221" s="42" t="s">
        <v>595</v>
      </c>
      <c r="C221" s="42" t="s">
        <v>594</v>
      </c>
      <c r="D221" s="42" t="str">
        <f>_xlfn.XLOOKUP(E221,'SNP App Export 23-34'!C:C,'SNP App Export 23-34'!B:B,"N/A",0)</f>
        <v>DENVER COUNTY 1</v>
      </c>
      <c r="E221" s="42" t="s">
        <v>3448</v>
      </c>
      <c r="F221" s="42" t="s">
        <v>709</v>
      </c>
      <c r="G221" s="42" t="s">
        <v>3448</v>
      </c>
      <c r="H221" s="36">
        <v>603</v>
      </c>
      <c r="I221" s="37">
        <v>0.879</v>
      </c>
      <c r="J221" s="43">
        <v>0.87743190661478598</v>
      </c>
      <c r="K221" s="42" t="s">
        <v>6197</v>
      </c>
      <c r="L221" s="42"/>
      <c r="M221" s="42"/>
    </row>
    <row r="222" spans="1:13" s="44" customFormat="1" x14ac:dyDescent="0.3">
      <c r="A222" s="42" t="s">
        <v>594</v>
      </c>
      <c r="B222" s="42" t="s">
        <v>595</v>
      </c>
      <c r="C222" s="42" t="s">
        <v>594</v>
      </c>
      <c r="D222" s="42" t="str">
        <f>_xlfn.XLOOKUP(E222,'SNP App Export 23-34'!C:C,'SNP App Export 23-34'!B:B,"N/A",0)</f>
        <v>DENVER COUNTY 1</v>
      </c>
      <c r="E222" s="42" t="s">
        <v>3450</v>
      </c>
      <c r="F222" s="42" t="s">
        <v>710</v>
      </c>
      <c r="G222" s="42" t="s">
        <v>3450</v>
      </c>
      <c r="H222" s="36">
        <v>392</v>
      </c>
      <c r="I222" s="37">
        <v>0.72699999999999998</v>
      </c>
      <c r="J222" s="43">
        <v>0.6953125</v>
      </c>
      <c r="K222" s="42" t="s">
        <v>6197</v>
      </c>
      <c r="L222" s="42"/>
      <c r="M222" s="42" t="s">
        <v>6234</v>
      </c>
    </row>
    <row r="223" spans="1:13" s="44" customFormat="1" x14ac:dyDescent="0.3">
      <c r="A223" s="42" t="s">
        <v>594</v>
      </c>
      <c r="B223" s="42" t="s">
        <v>595</v>
      </c>
      <c r="C223" s="42" t="s">
        <v>594</v>
      </c>
      <c r="D223" s="42" t="str">
        <f>_xlfn.XLOOKUP(E223,'SNP App Export 23-34'!C:C,'SNP App Export 23-34'!B:B,"N/A",0)</f>
        <v>DENVER COUNTY 1</v>
      </c>
      <c r="E223" s="42" t="s">
        <v>3452</v>
      </c>
      <c r="F223" s="42" t="s">
        <v>711</v>
      </c>
      <c r="G223" s="42" t="s">
        <v>3452</v>
      </c>
      <c r="H223" s="36">
        <v>362</v>
      </c>
      <c r="I223" s="37">
        <v>0.83699999999999997</v>
      </c>
      <c r="J223" s="43">
        <v>0.83900928792569662</v>
      </c>
      <c r="K223" s="42" t="s">
        <v>6197</v>
      </c>
      <c r="L223" s="42"/>
      <c r="M223" s="42"/>
    </row>
    <row r="224" spans="1:13" s="44" customFormat="1" x14ac:dyDescent="0.3">
      <c r="A224" s="42" t="s">
        <v>594</v>
      </c>
      <c r="B224" s="42" t="s">
        <v>595</v>
      </c>
      <c r="C224" s="42" t="s">
        <v>594</v>
      </c>
      <c r="D224" s="42" t="str">
        <f>_xlfn.XLOOKUP(E224,'SNP App Export 23-34'!C:C,'SNP App Export 23-34'!B:B,"N/A",0)</f>
        <v>DENVER COUNTY 1</v>
      </c>
      <c r="E224" s="42" t="s">
        <v>3454</v>
      </c>
      <c r="F224" s="42" t="s">
        <v>712</v>
      </c>
      <c r="G224" s="42" t="s">
        <v>3454</v>
      </c>
      <c r="H224" s="36">
        <v>506</v>
      </c>
      <c r="I224" s="37">
        <v>0.872</v>
      </c>
      <c r="J224" s="43">
        <v>0.90756302521008403</v>
      </c>
      <c r="K224" s="42" t="s">
        <v>6197</v>
      </c>
      <c r="L224" s="42"/>
      <c r="M224" s="42"/>
    </row>
    <row r="225" spans="1:13" s="44" customFormat="1" x14ac:dyDescent="0.3">
      <c r="A225" s="42" t="s">
        <v>594</v>
      </c>
      <c r="B225" s="42" t="s">
        <v>595</v>
      </c>
      <c r="C225" s="42" t="s">
        <v>594</v>
      </c>
      <c r="D225" s="42" t="str">
        <f>_xlfn.XLOOKUP(E225,'SNP App Export 23-34'!C:C,'SNP App Export 23-34'!B:B,"N/A",0)</f>
        <v>DENVER COUNTY 1</v>
      </c>
      <c r="E225" s="42" t="s">
        <v>3456</v>
      </c>
      <c r="F225" s="42" t="s">
        <v>713</v>
      </c>
      <c r="G225" s="42" t="s">
        <v>3456</v>
      </c>
      <c r="H225" s="36">
        <v>1022</v>
      </c>
      <c r="I225" s="37">
        <v>0.83</v>
      </c>
      <c r="J225" s="43">
        <v>0.7975517890772128</v>
      </c>
      <c r="K225" s="42" t="s">
        <v>6197</v>
      </c>
      <c r="L225" s="42"/>
      <c r="M225" s="42"/>
    </row>
    <row r="226" spans="1:13" s="44" customFormat="1" x14ac:dyDescent="0.3">
      <c r="A226" s="42" t="s">
        <v>594</v>
      </c>
      <c r="B226" s="42" t="s">
        <v>595</v>
      </c>
      <c r="C226" s="42" t="s">
        <v>594</v>
      </c>
      <c r="D226" s="42" t="str">
        <f>_xlfn.XLOOKUP(E226,'SNP App Export 23-34'!C:C,'SNP App Export 23-34'!B:B,"N/A",0)</f>
        <v>DENVER COUNTY 1</v>
      </c>
      <c r="E226" s="42" t="s">
        <v>3459</v>
      </c>
      <c r="F226" s="42" t="s">
        <v>715</v>
      </c>
      <c r="G226" s="42" t="s">
        <v>3459</v>
      </c>
      <c r="H226" s="36">
        <v>637</v>
      </c>
      <c r="I226" s="37">
        <v>0.95099999999999996</v>
      </c>
      <c r="J226" s="43">
        <v>0.91283676703645011</v>
      </c>
      <c r="K226" s="42" t="s">
        <v>6197</v>
      </c>
      <c r="L226" s="42"/>
      <c r="M226" s="42"/>
    </row>
    <row r="227" spans="1:13" s="44" customFormat="1" x14ac:dyDescent="0.3">
      <c r="A227" s="42" t="s">
        <v>594</v>
      </c>
      <c r="B227" s="42" t="s">
        <v>595</v>
      </c>
      <c r="C227" s="42" t="s">
        <v>594</v>
      </c>
      <c r="D227" s="42" t="str">
        <f>_xlfn.XLOOKUP(E227,'SNP App Export 23-34'!C:C,'SNP App Export 23-34'!B:B,"N/A",0)</f>
        <v>DENVER COUNTY 1</v>
      </c>
      <c r="E227" s="42" t="s">
        <v>3461</v>
      </c>
      <c r="F227" s="42" t="s">
        <v>716</v>
      </c>
      <c r="G227" s="42" t="s">
        <v>3461</v>
      </c>
      <c r="H227" s="36">
        <v>835</v>
      </c>
      <c r="I227" s="37">
        <v>0.90800000000000003</v>
      </c>
      <c r="J227" s="43">
        <v>0.96014943960149435</v>
      </c>
      <c r="K227" s="42" t="s">
        <v>6197</v>
      </c>
      <c r="L227" s="42"/>
      <c r="M227" s="42"/>
    </row>
    <row r="228" spans="1:13" s="44" customFormat="1" x14ac:dyDescent="0.3">
      <c r="A228" s="42" t="s">
        <v>594</v>
      </c>
      <c r="B228" s="42" t="s">
        <v>595</v>
      </c>
      <c r="C228" s="42" t="s">
        <v>594</v>
      </c>
      <c r="D228" s="42" t="str">
        <f>_xlfn.XLOOKUP(E228,'SNP App Export 23-34'!C:C,'SNP App Export 23-34'!B:B,"N/A",0)</f>
        <v>DENVER COUNTY 1</v>
      </c>
      <c r="E228" s="42" t="s">
        <v>3469</v>
      </c>
      <c r="F228" s="42" t="s">
        <v>720</v>
      </c>
      <c r="G228" s="42" t="s">
        <v>3469</v>
      </c>
      <c r="H228" s="36">
        <v>132</v>
      </c>
      <c r="I228" s="37">
        <v>0.81100000000000005</v>
      </c>
      <c r="J228" s="43">
        <v>0.74814814814814812</v>
      </c>
      <c r="K228" s="42" t="s">
        <v>6197</v>
      </c>
      <c r="L228" s="42"/>
      <c r="M228" s="42"/>
    </row>
    <row r="229" spans="1:13" s="44" customFormat="1" x14ac:dyDescent="0.3">
      <c r="A229" s="42" t="s">
        <v>594</v>
      </c>
      <c r="B229" s="42" t="s">
        <v>595</v>
      </c>
      <c r="C229" s="42" t="s">
        <v>594</v>
      </c>
      <c r="D229" s="42" t="str">
        <f>_xlfn.XLOOKUP(E229,'SNP App Export 23-34'!C:C,'SNP App Export 23-34'!B:B,"N/A",0)</f>
        <v>DENVER COUNTY 1</v>
      </c>
      <c r="E229" s="42" t="s">
        <v>3472</v>
      </c>
      <c r="F229" s="42" t="s">
        <v>722</v>
      </c>
      <c r="G229" s="42" t="s">
        <v>3472</v>
      </c>
      <c r="H229" s="36">
        <v>235</v>
      </c>
      <c r="I229" s="37">
        <v>0.76600000000000001</v>
      </c>
      <c r="J229" s="43">
        <v>0.79166666666666663</v>
      </c>
      <c r="K229" s="42" t="s">
        <v>6197</v>
      </c>
      <c r="L229" s="42"/>
      <c r="M229" s="42"/>
    </row>
    <row r="230" spans="1:13" s="44" customFormat="1" x14ac:dyDescent="0.3">
      <c r="A230" s="42" t="s">
        <v>594</v>
      </c>
      <c r="B230" s="42" t="s">
        <v>595</v>
      </c>
      <c r="C230" s="42" t="s">
        <v>594</v>
      </c>
      <c r="D230" s="42" t="str">
        <f>_xlfn.XLOOKUP(E230,'SNP App Export 23-34'!C:C,'SNP App Export 23-34'!B:B,"N/A",0)</f>
        <v>DENVER COUNTY 1</v>
      </c>
      <c r="E230" s="42" t="s">
        <v>3474</v>
      </c>
      <c r="F230" s="42" t="s">
        <v>723</v>
      </c>
      <c r="G230" s="42" t="s">
        <v>3474</v>
      </c>
      <c r="H230" s="36">
        <v>342</v>
      </c>
      <c r="I230" s="37">
        <v>0.78100000000000003</v>
      </c>
      <c r="J230" s="43">
        <v>0.81168831168831168</v>
      </c>
      <c r="K230" s="42" t="s">
        <v>6197</v>
      </c>
      <c r="L230" s="42"/>
      <c r="M230" s="42"/>
    </row>
    <row r="231" spans="1:13" s="44" customFormat="1" x14ac:dyDescent="0.3">
      <c r="A231" s="42" t="s">
        <v>594</v>
      </c>
      <c r="B231" s="42" t="s">
        <v>595</v>
      </c>
      <c r="C231" s="42" t="s">
        <v>594</v>
      </c>
      <c r="D231" s="42" t="str">
        <f>_xlfn.XLOOKUP(E231,'SNP App Export 23-34'!C:C,'SNP App Export 23-34'!B:B,"N/A",0)</f>
        <v>DENVER COUNTY 1</v>
      </c>
      <c r="E231" s="42" t="s">
        <v>3480</v>
      </c>
      <c r="F231" s="42" t="s">
        <v>726</v>
      </c>
      <c r="G231" s="42" t="s">
        <v>3480</v>
      </c>
      <c r="H231" s="36">
        <v>330</v>
      </c>
      <c r="I231" s="37">
        <v>0.93300000000000005</v>
      </c>
      <c r="J231" s="43">
        <v>0.96470588235294119</v>
      </c>
      <c r="K231" s="42" t="s">
        <v>6197</v>
      </c>
      <c r="L231" s="42"/>
      <c r="M231" s="42"/>
    </row>
    <row r="232" spans="1:13" s="44" customFormat="1" x14ac:dyDescent="0.3">
      <c r="A232" s="42" t="s">
        <v>594</v>
      </c>
      <c r="B232" s="42" t="s">
        <v>595</v>
      </c>
      <c r="C232" s="42" t="s">
        <v>594</v>
      </c>
      <c r="D232" s="42" t="str">
        <f>_xlfn.XLOOKUP(E232,'SNP App Export 23-34'!C:C,'SNP App Export 23-34'!B:B,"N/A",0)</f>
        <v>DENVER COUNTY 1</v>
      </c>
      <c r="E232" s="42" t="s">
        <v>3482</v>
      </c>
      <c r="F232" s="42" t="s">
        <v>727</v>
      </c>
      <c r="G232" s="42" t="s">
        <v>3482</v>
      </c>
      <c r="H232" s="36">
        <v>273</v>
      </c>
      <c r="I232" s="37">
        <v>0.94099999999999995</v>
      </c>
      <c r="J232" s="43">
        <v>0.91578947368421049</v>
      </c>
      <c r="K232" s="42" t="s">
        <v>6197</v>
      </c>
      <c r="L232" s="42"/>
      <c r="M232" s="42"/>
    </row>
    <row r="233" spans="1:13" s="44" customFormat="1" x14ac:dyDescent="0.3">
      <c r="A233" s="42" t="s">
        <v>594</v>
      </c>
      <c r="B233" s="42" t="s">
        <v>595</v>
      </c>
      <c r="C233" s="42" t="s">
        <v>594</v>
      </c>
      <c r="D233" s="42" t="str">
        <f>_xlfn.XLOOKUP(E233,'SNP App Export 23-34'!C:C,'SNP App Export 23-34'!B:B,"N/A",0)</f>
        <v>DENVER COUNTY 1</v>
      </c>
      <c r="E233" s="42" t="s">
        <v>3484</v>
      </c>
      <c r="F233" s="42" t="s">
        <v>728</v>
      </c>
      <c r="G233" s="42" t="s">
        <v>3484</v>
      </c>
      <c r="H233" s="36">
        <v>104</v>
      </c>
      <c r="I233" s="37">
        <v>0.82699999999999996</v>
      </c>
      <c r="J233" s="43">
        <v>0.75789473684210529</v>
      </c>
      <c r="K233" s="42" t="s">
        <v>6197</v>
      </c>
      <c r="L233" s="42"/>
      <c r="M233" s="42"/>
    </row>
    <row r="234" spans="1:13" s="44" customFormat="1" x14ac:dyDescent="0.3">
      <c r="A234" s="42" t="s">
        <v>594</v>
      </c>
      <c r="B234" s="42" t="s">
        <v>595</v>
      </c>
      <c r="C234" s="42" t="s">
        <v>594</v>
      </c>
      <c r="D234" s="42" t="str">
        <f>_xlfn.XLOOKUP(E234,'SNP App Export 23-34'!C:C,'SNP App Export 23-34'!B:B,"N/A",0)</f>
        <v>DENVER COUNTY 1</v>
      </c>
      <c r="E234" s="42" t="s">
        <v>3488</v>
      </c>
      <c r="F234" s="42" t="s">
        <v>730</v>
      </c>
      <c r="G234" s="42" t="s">
        <v>3488</v>
      </c>
      <c r="H234" s="36">
        <v>653</v>
      </c>
      <c r="I234" s="37">
        <v>0.90800000000000003</v>
      </c>
      <c r="J234" s="43">
        <v>0.85064011379800852</v>
      </c>
      <c r="K234" s="42" t="s">
        <v>6197</v>
      </c>
      <c r="L234" s="42"/>
      <c r="M234" s="42"/>
    </row>
    <row r="235" spans="1:13" s="44" customFormat="1" x14ac:dyDescent="0.3">
      <c r="A235" s="42" t="s">
        <v>594</v>
      </c>
      <c r="B235" s="42" t="s">
        <v>595</v>
      </c>
      <c r="C235" s="42" t="s">
        <v>594</v>
      </c>
      <c r="D235" s="42" t="str">
        <f>_xlfn.XLOOKUP(E235,'SNP App Export 23-34'!C:C,'SNP App Export 23-34'!B:B,"N/A",0)</f>
        <v>DENVER COUNTY 1</v>
      </c>
      <c r="E235" s="42" t="s">
        <v>3496</v>
      </c>
      <c r="F235" s="42" t="s">
        <v>734</v>
      </c>
      <c r="G235" s="42" t="s">
        <v>3496</v>
      </c>
      <c r="H235" s="36">
        <v>748</v>
      </c>
      <c r="I235" s="37">
        <v>0.78700000000000003</v>
      </c>
      <c r="J235" s="43">
        <v>0.76891334250343879</v>
      </c>
      <c r="K235" s="42" t="s">
        <v>6197</v>
      </c>
      <c r="L235" s="42"/>
      <c r="M235" s="42"/>
    </row>
    <row r="236" spans="1:13" s="44" customFormat="1" x14ac:dyDescent="0.3">
      <c r="A236" s="42" t="s">
        <v>594</v>
      </c>
      <c r="B236" s="42" t="s">
        <v>595</v>
      </c>
      <c r="C236" s="42" t="s">
        <v>594</v>
      </c>
      <c r="D236" s="42" t="str">
        <f>_xlfn.XLOOKUP(E236,'SNP App Export 23-34'!C:C,'SNP App Export 23-34'!B:B,"N/A",0)</f>
        <v>DENVER COUNTY 1</v>
      </c>
      <c r="E236" s="42" t="s">
        <v>3504</v>
      </c>
      <c r="F236" s="42" t="s">
        <v>738</v>
      </c>
      <c r="G236" s="42" t="s">
        <v>3504</v>
      </c>
      <c r="H236" s="36">
        <v>333</v>
      </c>
      <c r="I236" s="37">
        <v>0.91</v>
      </c>
      <c r="J236" s="43">
        <v>0.90940766550522645</v>
      </c>
      <c r="K236" s="42" t="s">
        <v>6197</v>
      </c>
      <c r="L236" s="42"/>
      <c r="M236" s="42"/>
    </row>
    <row r="237" spans="1:13" s="44" customFormat="1" x14ac:dyDescent="0.3">
      <c r="A237" s="42" t="s">
        <v>594</v>
      </c>
      <c r="B237" s="42" t="s">
        <v>595</v>
      </c>
      <c r="C237" s="42" t="s">
        <v>594</v>
      </c>
      <c r="D237" s="42" t="str">
        <f>_xlfn.XLOOKUP(E237,'SNP App Export 23-34'!C:C,'SNP App Export 23-34'!B:B,"N/A",0)</f>
        <v>DENVER COUNTY 1</v>
      </c>
      <c r="E237" s="42" t="s">
        <v>3506</v>
      </c>
      <c r="F237" s="42" t="s">
        <v>739</v>
      </c>
      <c r="G237" s="42" t="s">
        <v>3506</v>
      </c>
      <c r="H237" s="36">
        <v>912</v>
      </c>
      <c r="I237" s="37">
        <v>0.82199999999999995</v>
      </c>
      <c r="J237" s="43">
        <v>0.86835748792270528</v>
      </c>
      <c r="K237" s="42" t="s">
        <v>6197</v>
      </c>
      <c r="L237" s="42"/>
      <c r="M237" s="42"/>
    </row>
    <row r="238" spans="1:13" s="44" customFormat="1" x14ac:dyDescent="0.3">
      <c r="A238" s="42" t="s">
        <v>594</v>
      </c>
      <c r="B238" s="42" t="s">
        <v>595</v>
      </c>
      <c r="C238" s="42" t="s">
        <v>594</v>
      </c>
      <c r="D238" s="42" t="str">
        <f>_xlfn.XLOOKUP(E238,'SNP App Export 23-34'!C:C,'SNP App Export 23-34'!B:B,"N/A",0)</f>
        <v>DENVER COUNTY 1</v>
      </c>
      <c r="E238" s="42" t="s">
        <v>3508</v>
      </c>
      <c r="F238" s="42" t="s">
        <v>740</v>
      </c>
      <c r="G238" s="42" t="s">
        <v>3508</v>
      </c>
      <c r="H238" s="36">
        <v>816</v>
      </c>
      <c r="I238" s="37">
        <v>0.89100000000000001</v>
      </c>
      <c r="J238" s="43">
        <v>0.93163538873994634</v>
      </c>
      <c r="K238" s="42" t="s">
        <v>6197</v>
      </c>
      <c r="L238" s="42"/>
      <c r="M238" s="42"/>
    </row>
    <row r="239" spans="1:13" s="44" customFormat="1" x14ac:dyDescent="0.3">
      <c r="A239" s="42" t="s">
        <v>594</v>
      </c>
      <c r="B239" s="42" t="s">
        <v>595</v>
      </c>
      <c r="C239" s="42" t="s">
        <v>594</v>
      </c>
      <c r="D239" s="42" t="str">
        <f>_xlfn.XLOOKUP(E239,'SNP App Export 23-34'!C:C,'SNP App Export 23-34'!B:B,"N/A",0)</f>
        <v>DENVER COUNTY 1</v>
      </c>
      <c r="E239" s="42" t="s">
        <v>3510</v>
      </c>
      <c r="F239" s="42" t="s">
        <v>741</v>
      </c>
      <c r="G239" s="42" t="s">
        <v>3510</v>
      </c>
      <c r="H239" s="36">
        <v>41</v>
      </c>
      <c r="I239" s="37">
        <v>0.92700000000000005</v>
      </c>
      <c r="J239" s="43">
        <v>0.96</v>
      </c>
      <c r="K239" s="42" t="s">
        <v>6197</v>
      </c>
      <c r="L239" s="42"/>
      <c r="M239" s="42"/>
    </row>
    <row r="240" spans="1:13" s="44" customFormat="1" x14ac:dyDescent="0.3">
      <c r="A240" s="42" t="s">
        <v>594</v>
      </c>
      <c r="B240" s="42" t="s">
        <v>595</v>
      </c>
      <c r="C240" s="42" t="s">
        <v>594</v>
      </c>
      <c r="D240" s="42" t="str">
        <f>_xlfn.XLOOKUP(E240,'SNP App Export 23-34'!C:C,'SNP App Export 23-34'!B:B,"N/A",0)</f>
        <v>DENVER COUNTY 1</v>
      </c>
      <c r="E240" s="42" t="s">
        <v>3514</v>
      </c>
      <c r="F240" s="42" t="s">
        <v>743</v>
      </c>
      <c r="G240" s="42" t="s">
        <v>3514</v>
      </c>
      <c r="H240" s="36">
        <v>215</v>
      </c>
      <c r="I240" s="37">
        <v>0.81399999999999995</v>
      </c>
      <c r="J240" s="43">
        <v>0.86602870813397126</v>
      </c>
      <c r="K240" s="42" t="s">
        <v>6197</v>
      </c>
      <c r="L240" s="42"/>
      <c r="M240" s="42"/>
    </row>
    <row r="241" spans="1:13" s="44" customFormat="1" x14ac:dyDescent="0.3">
      <c r="A241" s="42" t="s">
        <v>594</v>
      </c>
      <c r="B241" s="42" t="s">
        <v>595</v>
      </c>
      <c r="C241" s="42" t="s">
        <v>594</v>
      </c>
      <c r="D241" s="42" t="str">
        <f>_xlfn.XLOOKUP(E241,'SNP App Export 23-34'!C:C,'SNP App Export 23-34'!B:B,"N/A",0)</f>
        <v>DENVER COUNTY 1</v>
      </c>
      <c r="E241" s="42" t="s">
        <v>3516</v>
      </c>
      <c r="F241" s="42" t="s">
        <v>744</v>
      </c>
      <c r="G241" s="42" t="s">
        <v>3516</v>
      </c>
      <c r="H241" s="36">
        <v>106</v>
      </c>
      <c r="I241" s="37">
        <v>0.80200000000000005</v>
      </c>
      <c r="J241" s="43">
        <v>0.9101123595505618</v>
      </c>
      <c r="K241" s="42" t="s">
        <v>6197</v>
      </c>
      <c r="L241" s="42"/>
      <c r="M241" s="42"/>
    </row>
    <row r="242" spans="1:13" s="44" customFormat="1" x14ac:dyDescent="0.3">
      <c r="A242" s="42" t="s">
        <v>594</v>
      </c>
      <c r="B242" s="42" t="s">
        <v>595</v>
      </c>
      <c r="C242" s="42" t="s">
        <v>594</v>
      </c>
      <c r="D242" s="42" t="str">
        <f>_xlfn.XLOOKUP(E242,'SNP App Export 23-34'!C:C,'SNP App Export 23-34'!B:B,"N/A",0)</f>
        <v>DENVER COUNTY 1</v>
      </c>
      <c r="E242" s="42" t="s">
        <v>3518</v>
      </c>
      <c r="F242" s="42" t="s">
        <v>745</v>
      </c>
      <c r="G242" s="42" t="s">
        <v>3518</v>
      </c>
      <c r="H242" s="36">
        <v>111</v>
      </c>
      <c r="I242" s="37">
        <v>0.80200000000000005</v>
      </c>
      <c r="J242" s="43">
        <v>0.76666666666666672</v>
      </c>
      <c r="K242" s="42" t="s">
        <v>6197</v>
      </c>
      <c r="L242" s="42"/>
      <c r="M242" s="42"/>
    </row>
    <row r="243" spans="1:13" s="44" customFormat="1" x14ac:dyDescent="0.3">
      <c r="A243" s="42" t="s">
        <v>594</v>
      </c>
      <c r="B243" s="42" t="s">
        <v>595</v>
      </c>
      <c r="C243" s="42" t="s">
        <v>594</v>
      </c>
      <c r="D243" s="42" t="str">
        <f>_xlfn.XLOOKUP(E243,'SNP App Export 23-34'!C:C,'SNP App Export 23-34'!B:B,"N/A",0)</f>
        <v>DENVER COUNTY 1</v>
      </c>
      <c r="E243" s="42" t="s">
        <v>3522</v>
      </c>
      <c r="F243" s="42" t="s">
        <v>747</v>
      </c>
      <c r="G243" s="42" t="s">
        <v>3522</v>
      </c>
      <c r="H243" s="36">
        <v>477</v>
      </c>
      <c r="I243" s="37">
        <v>0.82399999999999995</v>
      </c>
      <c r="J243" s="43">
        <v>0.82655246252676662</v>
      </c>
      <c r="K243" s="42" t="s">
        <v>6197</v>
      </c>
      <c r="L243" s="42"/>
      <c r="M243" s="42"/>
    </row>
    <row r="244" spans="1:13" s="44" customFormat="1" x14ac:dyDescent="0.3">
      <c r="A244" s="42" t="s">
        <v>594</v>
      </c>
      <c r="B244" s="42" t="s">
        <v>595</v>
      </c>
      <c r="C244" s="42" t="s">
        <v>594</v>
      </c>
      <c r="D244" s="42" t="str">
        <f>_xlfn.XLOOKUP(E244,'SNP App Export 23-34'!C:C,'SNP App Export 23-34'!B:B,"N/A",0)</f>
        <v>DENVER COUNTY 1</v>
      </c>
      <c r="E244" s="42" t="s">
        <v>3524</v>
      </c>
      <c r="F244" s="42" t="s">
        <v>748</v>
      </c>
      <c r="G244" s="42" t="s">
        <v>3524</v>
      </c>
      <c r="H244" s="36">
        <v>332</v>
      </c>
      <c r="I244" s="37">
        <v>0.87</v>
      </c>
      <c r="J244" s="43">
        <v>0.917981072555205</v>
      </c>
      <c r="K244" s="42" t="s">
        <v>6197</v>
      </c>
      <c r="L244" s="42"/>
      <c r="M244" s="42"/>
    </row>
    <row r="245" spans="1:13" s="44" customFormat="1" x14ac:dyDescent="0.3">
      <c r="A245" s="42" t="s">
        <v>594</v>
      </c>
      <c r="B245" s="42" t="s">
        <v>595</v>
      </c>
      <c r="C245" s="42" t="s">
        <v>594</v>
      </c>
      <c r="D245" s="42" t="str">
        <f>_xlfn.XLOOKUP(E245,'SNP App Export 23-34'!C:C,'SNP App Export 23-34'!B:B,"N/A",0)</f>
        <v>DENVER COUNTY 1</v>
      </c>
      <c r="E245" s="42" t="s">
        <v>3526</v>
      </c>
      <c r="F245" s="42" t="s">
        <v>749</v>
      </c>
      <c r="G245" s="42" t="s">
        <v>3526</v>
      </c>
      <c r="H245" s="36">
        <v>182</v>
      </c>
      <c r="I245" s="37">
        <v>0.753</v>
      </c>
      <c r="J245" s="43">
        <v>0.94318181818181823</v>
      </c>
      <c r="K245" s="42" t="s">
        <v>6197</v>
      </c>
      <c r="L245" s="42"/>
      <c r="M245" s="42"/>
    </row>
    <row r="246" spans="1:13" s="44" customFormat="1" x14ac:dyDescent="0.3">
      <c r="A246" s="42" t="s">
        <v>594</v>
      </c>
      <c r="B246" s="42" t="s">
        <v>595</v>
      </c>
      <c r="C246" s="42" t="s">
        <v>594</v>
      </c>
      <c r="D246" s="42" t="str">
        <f>_xlfn.XLOOKUP(E246,'SNP App Export 23-34'!C:C,'SNP App Export 23-34'!B:B,"N/A",0)</f>
        <v>DENVER COUNTY 1</v>
      </c>
      <c r="E246" s="42" t="s">
        <v>3532</v>
      </c>
      <c r="F246" s="42" t="s">
        <v>753</v>
      </c>
      <c r="G246" s="42" t="s">
        <v>3532</v>
      </c>
      <c r="H246" s="36">
        <v>466</v>
      </c>
      <c r="I246" s="37">
        <v>0.84499999999999997</v>
      </c>
      <c r="J246" s="43">
        <v>0.85476190476190472</v>
      </c>
      <c r="K246" s="42" t="s">
        <v>6197</v>
      </c>
      <c r="L246" s="42"/>
      <c r="M246" s="42"/>
    </row>
    <row r="247" spans="1:13" s="44" customFormat="1" x14ac:dyDescent="0.3">
      <c r="A247" s="42" t="s">
        <v>594</v>
      </c>
      <c r="B247" s="42" t="s">
        <v>595</v>
      </c>
      <c r="C247" s="42" t="s">
        <v>594</v>
      </c>
      <c r="D247" s="42" t="str">
        <f>_xlfn.XLOOKUP(E247,'SNP App Export 23-34'!C:C,'SNP App Export 23-34'!B:B,"N/A",0)</f>
        <v>DENVER COUNTY 1</v>
      </c>
      <c r="E247" s="42" t="s">
        <v>3534</v>
      </c>
      <c r="F247" s="42" t="s">
        <v>754</v>
      </c>
      <c r="G247" s="42" t="s">
        <v>3534</v>
      </c>
      <c r="H247" s="36">
        <v>492</v>
      </c>
      <c r="I247" s="37">
        <v>0.83699999999999997</v>
      </c>
      <c r="J247" s="43">
        <v>0.82608695652173914</v>
      </c>
      <c r="K247" s="42" t="s">
        <v>6197</v>
      </c>
      <c r="L247" s="42"/>
      <c r="M247" s="42"/>
    </row>
    <row r="248" spans="1:13" s="44" customFormat="1" x14ac:dyDescent="0.3">
      <c r="A248" s="42" t="s">
        <v>594</v>
      </c>
      <c r="B248" s="42" t="s">
        <v>595</v>
      </c>
      <c r="C248" s="42" t="s">
        <v>594</v>
      </c>
      <c r="D248" s="42" t="str">
        <f>_xlfn.XLOOKUP(E248,'SNP App Export 23-34'!C:C,'SNP App Export 23-34'!B:B,"N/A",0)</f>
        <v>DENVER COUNTY 1</v>
      </c>
      <c r="E248" s="42" t="s">
        <v>3538</v>
      </c>
      <c r="F248" s="42" t="s">
        <v>756</v>
      </c>
      <c r="G248" s="42" t="s">
        <v>3538</v>
      </c>
      <c r="H248" s="36">
        <v>301</v>
      </c>
      <c r="I248" s="37">
        <v>0.81100000000000005</v>
      </c>
      <c r="J248" s="43">
        <v>0.83269961977186313</v>
      </c>
      <c r="K248" s="42" t="s">
        <v>6197</v>
      </c>
      <c r="L248" s="42"/>
      <c r="M248" s="42"/>
    </row>
    <row r="249" spans="1:13" s="44" customFormat="1" x14ac:dyDescent="0.3">
      <c r="A249" s="42" t="s">
        <v>594</v>
      </c>
      <c r="B249" s="42" t="s">
        <v>595</v>
      </c>
      <c r="C249" s="42" t="s">
        <v>594</v>
      </c>
      <c r="D249" s="42" t="str">
        <f>_xlfn.XLOOKUP(E249,'SNP App Export 23-34'!C:C,'SNP App Export 23-34'!B:B,"N/A",0)</f>
        <v>DENVER COUNTY 1</v>
      </c>
      <c r="E249" s="42" t="s">
        <v>3542</v>
      </c>
      <c r="F249" s="42" t="s">
        <v>758</v>
      </c>
      <c r="G249" s="42" t="s">
        <v>3542</v>
      </c>
      <c r="H249" s="36">
        <v>238</v>
      </c>
      <c r="I249" s="37">
        <v>0.878</v>
      </c>
      <c r="J249" s="43">
        <v>0.9</v>
      </c>
      <c r="K249" s="42" t="s">
        <v>6197</v>
      </c>
      <c r="L249" s="42"/>
      <c r="M249" s="42"/>
    </row>
    <row r="250" spans="1:13" s="44" customFormat="1" x14ac:dyDescent="0.3">
      <c r="A250" s="42" t="s">
        <v>594</v>
      </c>
      <c r="B250" s="42" t="s">
        <v>595</v>
      </c>
      <c r="C250" s="42" t="s">
        <v>594</v>
      </c>
      <c r="D250" s="42" t="str">
        <f>_xlfn.XLOOKUP(E250,'SNP App Export 23-34'!C:C,'SNP App Export 23-34'!B:B,"N/A",0)</f>
        <v>DENVER COUNTY 1</v>
      </c>
      <c r="E250" s="42" t="s">
        <v>3551</v>
      </c>
      <c r="F250" s="42" t="s">
        <v>763</v>
      </c>
      <c r="G250" s="42" t="s">
        <v>3551</v>
      </c>
      <c r="H250" s="36">
        <v>384</v>
      </c>
      <c r="I250" s="37">
        <v>0.86199999999999999</v>
      </c>
      <c r="J250" s="43">
        <v>0.90957446808510634</v>
      </c>
      <c r="K250" s="42" t="s">
        <v>6197</v>
      </c>
      <c r="L250" s="42"/>
      <c r="M250" s="42"/>
    </row>
    <row r="251" spans="1:13" s="44" customFormat="1" x14ac:dyDescent="0.3">
      <c r="A251" s="42" t="s">
        <v>594</v>
      </c>
      <c r="B251" s="42" t="s">
        <v>595</v>
      </c>
      <c r="C251" s="42" t="s">
        <v>594</v>
      </c>
      <c r="D251" s="42" t="str">
        <f>_xlfn.XLOOKUP(E251,'SNP App Export 23-34'!C:C,'SNP App Export 23-34'!B:B,"N/A",0)</f>
        <v>DENVER COUNTY 1</v>
      </c>
      <c r="E251" s="42" t="s">
        <v>3558</v>
      </c>
      <c r="F251" s="42" t="s">
        <v>767</v>
      </c>
      <c r="G251" s="42" t="s">
        <v>3558</v>
      </c>
      <c r="H251" s="36">
        <v>307</v>
      </c>
      <c r="I251" s="37">
        <v>0.71699999999999997</v>
      </c>
      <c r="J251" s="43">
        <v>0.73456790123456794</v>
      </c>
      <c r="K251" s="42" t="s">
        <v>6197</v>
      </c>
      <c r="L251" s="42"/>
      <c r="M251" s="42"/>
    </row>
    <row r="252" spans="1:13" s="44" customFormat="1" x14ac:dyDescent="0.3">
      <c r="A252" s="42" t="s">
        <v>594</v>
      </c>
      <c r="B252" s="42" t="s">
        <v>595</v>
      </c>
      <c r="C252" s="42" t="s">
        <v>594</v>
      </c>
      <c r="D252" s="42" t="str">
        <f>_xlfn.XLOOKUP(E252,'SNP App Export 23-34'!C:C,'SNP App Export 23-34'!B:B,"N/A",0)</f>
        <v>DENVER COUNTY 1</v>
      </c>
      <c r="E252" s="42" t="s">
        <v>3562</v>
      </c>
      <c r="F252" s="42" t="s">
        <v>769</v>
      </c>
      <c r="G252" s="42" t="s">
        <v>3562</v>
      </c>
      <c r="H252" s="36">
        <v>285</v>
      </c>
      <c r="I252" s="37">
        <v>0.90500000000000003</v>
      </c>
      <c r="J252" s="43">
        <v>0.92142857142857137</v>
      </c>
      <c r="K252" s="42" t="s">
        <v>6197</v>
      </c>
      <c r="L252" s="42"/>
      <c r="M252" s="42"/>
    </row>
    <row r="253" spans="1:13" s="44" customFormat="1" x14ac:dyDescent="0.3">
      <c r="A253" s="42" t="s">
        <v>594</v>
      </c>
      <c r="B253" s="42" t="s">
        <v>595</v>
      </c>
      <c r="C253" s="42" t="s">
        <v>594</v>
      </c>
      <c r="D253" s="42" t="str">
        <f>_xlfn.XLOOKUP(E253,'SNP App Export 23-34'!C:C,'SNP App Export 23-34'!B:B,"N/A",0)</f>
        <v>DENVER COUNTY 1</v>
      </c>
      <c r="E253" s="42" t="s">
        <v>3566</v>
      </c>
      <c r="F253" s="42" t="s">
        <v>771</v>
      </c>
      <c r="G253" s="42" t="s">
        <v>3566</v>
      </c>
      <c r="H253" s="36">
        <v>273</v>
      </c>
      <c r="I253" s="37">
        <v>0.83499999999999996</v>
      </c>
      <c r="J253" s="43">
        <v>0.82051282051282048</v>
      </c>
      <c r="K253" s="42" t="s">
        <v>6197</v>
      </c>
      <c r="L253" s="42"/>
      <c r="M253" s="42"/>
    </row>
    <row r="254" spans="1:13" s="44" customFormat="1" x14ac:dyDescent="0.3">
      <c r="A254" s="42" t="s">
        <v>594</v>
      </c>
      <c r="B254" s="42" t="s">
        <v>595</v>
      </c>
      <c r="C254" s="42" t="s">
        <v>594</v>
      </c>
      <c r="D254" s="42" t="str">
        <f>_xlfn.XLOOKUP(E254,'SNP App Export 23-34'!C:C,'SNP App Export 23-34'!B:B,"N/A",0)</f>
        <v>DENVER COUNTY 1</v>
      </c>
      <c r="E254" s="42" t="s">
        <v>3567</v>
      </c>
      <c r="F254" s="42" t="s">
        <v>773</v>
      </c>
      <c r="G254" s="42" t="s">
        <v>3567</v>
      </c>
      <c r="H254" s="36">
        <v>347</v>
      </c>
      <c r="I254" s="37">
        <v>0.89300000000000002</v>
      </c>
      <c r="J254" s="43">
        <v>0.88339222614840984</v>
      </c>
      <c r="K254" s="42" t="s">
        <v>6197</v>
      </c>
      <c r="L254" s="42"/>
      <c r="M254" s="42"/>
    </row>
    <row r="255" spans="1:13" s="44" customFormat="1" x14ac:dyDescent="0.3">
      <c r="A255" s="42" t="s">
        <v>594</v>
      </c>
      <c r="B255" s="42" t="s">
        <v>595</v>
      </c>
      <c r="C255" s="42" t="s">
        <v>594</v>
      </c>
      <c r="D255" s="42" t="str">
        <f>_xlfn.XLOOKUP(E255,'SNP App Export 23-34'!C:C,'SNP App Export 23-34'!B:B,"N/A",0)</f>
        <v>DENVER COUNTY 1</v>
      </c>
      <c r="E255" s="42" t="s">
        <v>3572</v>
      </c>
      <c r="F255" s="42" t="s">
        <v>775</v>
      </c>
      <c r="G255" s="42" t="s">
        <v>3572</v>
      </c>
      <c r="H255" s="36">
        <v>231</v>
      </c>
      <c r="I255" s="37">
        <v>0.93500000000000005</v>
      </c>
      <c r="J255" s="43">
        <v>0.96525096525096521</v>
      </c>
      <c r="K255" s="42" t="s">
        <v>6197</v>
      </c>
      <c r="L255" s="42"/>
      <c r="M255" s="42"/>
    </row>
    <row r="256" spans="1:13" s="44" customFormat="1" x14ac:dyDescent="0.3">
      <c r="A256" s="42" t="s">
        <v>594</v>
      </c>
      <c r="B256" s="42" t="s">
        <v>595</v>
      </c>
      <c r="C256" s="42" t="s">
        <v>594</v>
      </c>
      <c r="D256" s="42" t="str">
        <f>_xlfn.XLOOKUP(E256,'SNP App Export 23-34'!C:C,'SNP App Export 23-34'!B:B,"N/A",0)</f>
        <v>DENVER COUNTY 1</v>
      </c>
      <c r="E256" s="42" t="s">
        <v>3574</v>
      </c>
      <c r="F256" s="42" t="s">
        <v>776</v>
      </c>
      <c r="G256" s="42" t="s">
        <v>3574</v>
      </c>
      <c r="H256" s="36">
        <v>214</v>
      </c>
      <c r="I256" s="37">
        <v>0.90700000000000003</v>
      </c>
      <c r="J256" s="43">
        <v>0.9269406392694064</v>
      </c>
      <c r="K256" s="42" t="s">
        <v>6197</v>
      </c>
      <c r="L256" s="42"/>
      <c r="M256" s="42"/>
    </row>
    <row r="257" spans="1:13" s="44" customFormat="1" x14ac:dyDescent="0.3">
      <c r="A257" s="42" t="s">
        <v>594</v>
      </c>
      <c r="B257" s="42" t="s">
        <v>595</v>
      </c>
      <c r="C257" s="42" t="s">
        <v>594</v>
      </c>
      <c r="D257" s="42" t="str">
        <f>_xlfn.XLOOKUP(E257,'SNP App Export 23-34'!C:C,'SNP App Export 23-34'!B:B,"N/A",0)</f>
        <v>DENVER COUNTY 1</v>
      </c>
      <c r="E257" s="42" t="s">
        <v>3578</v>
      </c>
      <c r="F257" s="42" t="s">
        <v>778</v>
      </c>
      <c r="G257" s="42" t="s">
        <v>3578</v>
      </c>
      <c r="H257" s="36">
        <v>563</v>
      </c>
      <c r="I257" s="37">
        <v>0.94299999999999995</v>
      </c>
      <c r="J257" s="43">
        <v>0.93249607535321821</v>
      </c>
      <c r="K257" s="42" t="s">
        <v>6197</v>
      </c>
      <c r="L257" s="42"/>
      <c r="M257" s="42"/>
    </row>
    <row r="258" spans="1:13" s="44" customFormat="1" x14ac:dyDescent="0.3">
      <c r="A258" s="42" t="s">
        <v>594</v>
      </c>
      <c r="B258" s="42" t="s">
        <v>595</v>
      </c>
      <c r="C258" s="42" t="s">
        <v>594</v>
      </c>
      <c r="D258" s="42" t="str">
        <f>_xlfn.XLOOKUP(E258,'SNP App Export 23-34'!C:C,'SNP App Export 23-34'!B:B,"N/A",0)</f>
        <v>DENVER COUNTY 1</v>
      </c>
      <c r="E258" s="42" t="s">
        <v>3580</v>
      </c>
      <c r="F258" s="42" t="s">
        <v>779</v>
      </c>
      <c r="G258" s="42" t="s">
        <v>3580</v>
      </c>
      <c r="H258" s="36">
        <v>225</v>
      </c>
      <c r="I258" s="37">
        <v>0.96</v>
      </c>
      <c r="J258" s="43">
        <v>0.96470588235294119</v>
      </c>
      <c r="K258" s="42" t="s">
        <v>6197</v>
      </c>
      <c r="L258" s="42"/>
      <c r="M258" s="42"/>
    </row>
    <row r="259" spans="1:13" s="44" customFormat="1" x14ac:dyDescent="0.3">
      <c r="A259" s="42" t="s">
        <v>594</v>
      </c>
      <c r="B259" s="42" t="s">
        <v>595</v>
      </c>
      <c r="C259" s="42" t="s">
        <v>594</v>
      </c>
      <c r="D259" s="42" t="str">
        <f>_xlfn.XLOOKUP(E259,'SNP App Export 23-34'!C:C,'SNP App Export 23-34'!B:B,"N/A",0)</f>
        <v>DENVER COUNTY 1</v>
      </c>
      <c r="E259" s="42" t="s">
        <v>3581</v>
      </c>
      <c r="F259" s="42" t="s">
        <v>2183</v>
      </c>
      <c r="G259" s="42" t="s">
        <v>3581</v>
      </c>
      <c r="H259" s="36">
        <v>361</v>
      </c>
      <c r="I259" s="37">
        <v>0.84499999999999997</v>
      </c>
      <c r="J259" s="43">
        <v>0.88642659279778391</v>
      </c>
      <c r="K259" s="42" t="s">
        <v>6197</v>
      </c>
      <c r="L259" s="42"/>
      <c r="M259" s="42"/>
    </row>
    <row r="260" spans="1:13" s="44" customFormat="1" x14ac:dyDescent="0.3">
      <c r="A260" s="42" t="s">
        <v>594</v>
      </c>
      <c r="B260" s="42" t="s">
        <v>595</v>
      </c>
      <c r="C260" s="42" t="s">
        <v>594</v>
      </c>
      <c r="D260" s="42" t="str">
        <f>_xlfn.XLOOKUP(E260,'SNP App Export 23-34'!C:C,'SNP App Export 23-34'!B:B,"N/A",0)</f>
        <v>DENVER COUNTY 1</v>
      </c>
      <c r="E260" s="42" t="s">
        <v>3582</v>
      </c>
      <c r="F260" s="42" t="s">
        <v>2184</v>
      </c>
      <c r="G260" s="42" t="s">
        <v>3582</v>
      </c>
      <c r="H260" s="36">
        <v>258</v>
      </c>
      <c r="I260" s="37">
        <v>0.88800000000000001</v>
      </c>
      <c r="J260" s="43">
        <v>0.90721649484536082</v>
      </c>
      <c r="K260" s="42" t="s">
        <v>6197</v>
      </c>
      <c r="L260" s="42"/>
      <c r="M260" s="42"/>
    </row>
    <row r="261" spans="1:13" s="44" customFormat="1" x14ac:dyDescent="0.3">
      <c r="A261" s="42" t="s">
        <v>594</v>
      </c>
      <c r="B261" s="42" t="s">
        <v>595</v>
      </c>
      <c r="C261" s="42" t="s">
        <v>594</v>
      </c>
      <c r="D261" s="42" t="str">
        <f>_xlfn.XLOOKUP(E261,'SNP App Export 23-34'!C:C,'SNP App Export 23-34'!B:B,"N/A",0)</f>
        <v>DENVER COUNTY 1</v>
      </c>
      <c r="E261" s="42" t="s">
        <v>3583</v>
      </c>
      <c r="F261" s="42" t="s">
        <v>780</v>
      </c>
      <c r="G261" s="42" t="s">
        <v>3583</v>
      </c>
      <c r="H261" s="36">
        <v>208</v>
      </c>
      <c r="I261" s="37">
        <v>0.89900000000000002</v>
      </c>
      <c r="J261" s="43">
        <v>0.89005235602094246</v>
      </c>
      <c r="K261" s="42" t="s">
        <v>6197</v>
      </c>
      <c r="L261" s="42"/>
      <c r="M261" s="42"/>
    </row>
    <row r="262" spans="1:13" s="44" customFormat="1" x14ac:dyDescent="0.3">
      <c r="A262" s="42"/>
      <c r="B262" s="42"/>
      <c r="C262" s="42" t="s">
        <v>594</v>
      </c>
      <c r="D262" s="42" t="s">
        <v>3247</v>
      </c>
      <c r="E262" s="42" t="s">
        <v>6142</v>
      </c>
      <c r="F262" s="42" t="s">
        <v>6143</v>
      </c>
      <c r="G262" s="42"/>
      <c r="H262" s="42" t="s">
        <v>2150</v>
      </c>
      <c r="I262" s="37">
        <f>_xlfn.XLOOKUP(E262,'Active SNP Sites patched in'!C:C,'Active SNP Sites patched in'!K:K,"n/a",0)</f>
        <v>0.75</v>
      </c>
      <c r="J262" s="43" t="str">
        <f>_xlfn.XLOOKUP(E262,'SY22-23 FRL_uns'!C:C,'SY22-23 FRL_uns'!K:K,"nodata",0)</f>
        <v>nodata</v>
      </c>
      <c r="K262" s="42"/>
      <c r="L262" s="42"/>
      <c r="M262" s="42" t="s">
        <v>6235</v>
      </c>
    </row>
    <row r="263" spans="1:13" s="44" customFormat="1" x14ac:dyDescent="0.3">
      <c r="A263" s="42"/>
      <c r="B263" s="42"/>
      <c r="C263" s="42" t="s">
        <v>594</v>
      </c>
      <c r="D263" s="42" t="s">
        <v>3247</v>
      </c>
      <c r="E263" s="42" t="s">
        <v>3304</v>
      </c>
      <c r="F263" s="42" t="s">
        <v>3305</v>
      </c>
      <c r="G263" s="42"/>
      <c r="H263" s="42">
        <f>_xlfn.XLOOKUP(E263,'Active SNP Sites patched in'!C:C,'Active SNP Sites patched in'!G:G,"n/an",0)</f>
        <v>1701</v>
      </c>
      <c r="I263" s="37">
        <f>_xlfn.XLOOKUP(E263,'Active SNP Sites patched in'!C:C,'Active SNP Sites patched in'!K:K,"n/a",0)</f>
        <v>0.73897707231040566</v>
      </c>
      <c r="J263" s="43" t="str">
        <f>_xlfn.XLOOKUP(E263,'SY22-23 FRL_uns'!C:C,'SY22-23 FRL_uns'!K:K,"nodata",0)</f>
        <v>nodata</v>
      </c>
      <c r="K263" s="42"/>
      <c r="L263" s="42"/>
      <c r="M263" s="42" t="s">
        <v>6235</v>
      </c>
    </row>
    <row r="264" spans="1:13" s="44" customFormat="1" x14ac:dyDescent="0.3">
      <c r="A264" s="42" t="s">
        <v>872</v>
      </c>
      <c r="B264" s="42" t="s">
        <v>873</v>
      </c>
      <c r="C264" s="42" t="s">
        <v>872</v>
      </c>
      <c r="D264" s="42" t="str">
        <f>_xlfn.XLOOKUP(E264,'SNP App Export 23-34'!C:C,'SNP App Export 23-34'!B:B,"N/A",0)</f>
        <v>EAGLE COUNTY RE 50</v>
      </c>
      <c r="E264" s="42" t="s">
        <v>3757</v>
      </c>
      <c r="F264" s="42" t="s">
        <v>878</v>
      </c>
      <c r="G264" s="42" t="s">
        <v>3757</v>
      </c>
      <c r="H264" s="36">
        <v>258</v>
      </c>
      <c r="I264" s="37">
        <v>0.82899999999999996</v>
      </c>
      <c r="J264" s="43">
        <v>0.79391891891891897</v>
      </c>
      <c r="K264" s="42" t="s">
        <v>6197</v>
      </c>
      <c r="L264" s="42"/>
      <c r="M264" s="42"/>
    </row>
    <row r="265" spans="1:13" s="44" customFormat="1" x14ac:dyDescent="0.3">
      <c r="A265" s="42" t="s">
        <v>872</v>
      </c>
      <c r="B265" s="42" t="s">
        <v>873</v>
      </c>
      <c r="C265" s="42" t="s">
        <v>872</v>
      </c>
      <c r="D265" s="42" t="str">
        <f>_xlfn.XLOOKUP(E265,'SNP App Export 23-34'!C:C,'SNP App Export 23-34'!B:B,"N/A",0)</f>
        <v>EAGLE COUNTY RE 50</v>
      </c>
      <c r="E265" s="42" t="s">
        <v>3772</v>
      </c>
      <c r="F265" s="42" t="s">
        <v>889</v>
      </c>
      <c r="G265" s="42" t="s">
        <v>3772</v>
      </c>
      <c r="H265" s="36">
        <v>382</v>
      </c>
      <c r="I265" s="37">
        <v>0.65700000000000003</v>
      </c>
      <c r="J265" s="43">
        <v>0.72033898305084743</v>
      </c>
      <c r="K265" s="42"/>
      <c r="L265" s="42" t="s">
        <v>6194</v>
      </c>
      <c r="M265" s="42"/>
    </row>
    <row r="266" spans="1:13" s="44" customFormat="1" x14ac:dyDescent="0.3">
      <c r="A266" s="42" t="s">
        <v>927</v>
      </c>
      <c r="B266" s="42" t="s">
        <v>928</v>
      </c>
      <c r="C266" s="42" t="s">
        <v>927</v>
      </c>
      <c r="D266" s="42" t="str">
        <f>_xlfn.XLOOKUP(E266,'SNP App Export 23-34'!C:C,'SNP App Export 23-34'!B:B,"N/A",0)</f>
        <v>HARRISON 2</v>
      </c>
      <c r="E266" s="42" t="s">
        <v>3820</v>
      </c>
      <c r="F266" s="42" t="s">
        <v>932</v>
      </c>
      <c r="G266" s="42" t="s">
        <v>3820</v>
      </c>
      <c r="H266" s="36">
        <v>234</v>
      </c>
      <c r="I266" s="37">
        <v>0.91</v>
      </c>
      <c r="J266" s="43">
        <v>0.49818181818181817</v>
      </c>
      <c r="K266" s="42" t="s">
        <v>6197</v>
      </c>
      <c r="L266" s="42"/>
      <c r="M266" s="42"/>
    </row>
    <row r="267" spans="1:13" s="44" customFormat="1" x14ac:dyDescent="0.3">
      <c r="A267" s="42" t="s">
        <v>927</v>
      </c>
      <c r="B267" s="42" t="s">
        <v>928</v>
      </c>
      <c r="C267" s="42" t="s">
        <v>927</v>
      </c>
      <c r="D267" s="42" t="str">
        <f>_xlfn.XLOOKUP(E267,'SNP App Export 23-34'!C:C,'SNP App Export 23-34'!B:B,"N/A",0)</f>
        <v>HARRISON 2</v>
      </c>
      <c r="E267" s="42" t="s">
        <v>3822</v>
      </c>
      <c r="F267" s="42" t="s">
        <v>933</v>
      </c>
      <c r="G267" s="42" t="s">
        <v>3822</v>
      </c>
      <c r="H267" s="36">
        <v>551</v>
      </c>
      <c r="I267" s="37">
        <v>0.90400000000000003</v>
      </c>
      <c r="J267" s="43">
        <v>0.70070422535211263</v>
      </c>
      <c r="K267" s="42" t="s">
        <v>6197</v>
      </c>
      <c r="L267" s="42"/>
      <c r="M267" s="42"/>
    </row>
    <row r="268" spans="1:13" s="44" customFormat="1" x14ac:dyDescent="0.3">
      <c r="A268" s="42" t="s">
        <v>927</v>
      </c>
      <c r="B268" s="42" t="s">
        <v>928</v>
      </c>
      <c r="C268" s="42" t="s">
        <v>927</v>
      </c>
      <c r="D268" s="42" t="str">
        <f>_xlfn.XLOOKUP(E268,'SNP App Export 23-34'!C:C,'SNP App Export 23-34'!B:B,"N/A",0)</f>
        <v>HARRISON 2</v>
      </c>
      <c r="E268" s="42" t="s">
        <v>3824</v>
      </c>
      <c r="F268" s="42" t="s">
        <v>34</v>
      </c>
      <c r="G268" s="42" t="s">
        <v>3824</v>
      </c>
      <c r="H268" s="36">
        <v>332</v>
      </c>
      <c r="I268" s="37">
        <v>0.88300000000000001</v>
      </c>
      <c r="J268" s="43">
        <v>0.72832369942196529</v>
      </c>
      <c r="K268" s="42" t="s">
        <v>6197</v>
      </c>
      <c r="L268" s="42"/>
      <c r="M268" s="42"/>
    </row>
    <row r="269" spans="1:13" s="44" customFormat="1" x14ac:dyDescent="0.3">
      <c r="A269" s="42" t="s">
        <v>927</v>
      </c>
      <c r="B269" s="42" t="s">
        <v>928</v>
      </c>
      <c r="C269" s="42" t="s">
        <v>927</v>
      </c>
      <c r="D269" s="42" t="str">
        <f>_xlfn.XLOOKUP(E269,'SNP App Export 23-34'!C:C,'SNP App Export 23-34'!B:B,"N/A",0)</f>
        <v>HARRISON 2</v>
      </c>
      <c r="E269" s="42" t="s">
        <v>3825</v>
      </c>
      <c r="F269" s="42" t="s">
        <v>935</v>
      </c>
      <c r="G269" s="42" t="s">
        <v>3825</v>
      </c>
      <c r="H269" s="36">
        <v>270</v>
      </c>
      <c r="I269" s="37">
        <v>0.85599999999999998</v>
      </c>
      <c r="J269" s="43">
        <v>0.59531772575250841</v>
      </c>
      <c r="K269" s="42" t="s">
        <v>6197</v>
      </c>
      <c r="L269" s="42"/>
      <c r="M269" s="42"/>
    </row>
    <row r="270" spans="1:13" s="44" customFormat="1" x14ac:dyDescent="0.3">
      <c r="A270" s="42" t="s">
        <v>927</v>
      </c>
      <c r="B270" s="42" t="s">
        <v>928</v>
      </c>
      <c r="C270" s="42" t="s">
        <v>927</v>
      </c>
      <c r="D270" s="42" t="str">
        <f>_xlfn.XLOOKUP(E270,'SNP App Export 23-34'!C:C,'SNP App Export 23-34'!B:B,"N/A",0)</f>
        <v>HARRISON 2</v>
      </c>
      <c r="E270" s="42" t="s">
        <v>3827</v>
      </c>
      <c r="F270" s="42" t="s">
        <v>936</v>
      </c>
      <c r="G270" s="42" t="s">
        <v>3827</v>
      </c>
      <c r="H270" s="36">
        <v>407</v>
      </c>
      <c r="I270" s="37">
        <v>0.82099999999999995</v>
      </c>
      <c r="J270" s="43">
        <v>0.67942583732057416</v>
      </c>
      <c r="K270" s="42" t="s">
        <v>6197</v>
      </c>
      <c r="L270" s="42"/>
      <c r="M270" s="42" t="s">
        <v>6234</v>
      </c>
    </row>
    <row r="271" spans="1:13" s="44" customFormat="1" x14ac:dyDescent="0.3">
      <c r="A271" s="42" t="s">
        <v>927</v>
      </c>
      <c r="B271" s="42" t="s">
        <v>928</v>
      </c>
      <c r="C271" s="42" t="s">
        <v>927</v>
      </c>
      <c r="D271" s="42" t="str">
        <f>_xlfn.XLOOKUP(E271,'SNP App Export 23-34'!C:C,'SNP App Export 23-34'!B:B,"N/A",0)</f>
        <v>HARRISON 2</v>
      </c>
      <c r="E271" s="42" t="s">
        <v>3829</v>
      </c>
      <c r="F271" s="42" t="s">
        <v>937</v>
      </c>
      <c r="G271" s="42" t="s">
        <v>3829</v>
      </c>
      <c r="H271" s="36">
        <v>1143</v>
      </c>
      <c r="I271" s="37">
        <v>0.82499999999999996</v>
      </c>
      <c r="J271" s="43">
        <v>0.49872773536895676</v>
      </c>
      <c r="K271" s="42" t="s">
        <v>6197</v>
      </c>
      <c r="L271" s="42"/>
      <c r="M271" s="42" t="s">
        <v>6234</v>
      </c>
    </row>
    <row r="272" spans="1:13" s="44" customFormat="1" x14ac:dyDescent="0.3">
      <c r="A272" s="42" t="s">
        <v>927</v>
      </c>
      <c r="B272" s="42" t="s">
        <v>928</v>
      </c>
      <c r="C272" s="42" t="s">
        <v>927</v>
      </c>
      <c r="D272" s="42" t="str">
        <f>_xlfn.XLOOKUP(E272,'SNP App Export 23-34'!C:C,'SNP App Export 23-34'!B:B,"N/A",0)</f>
        <v>HARRISON 2</v>
      </c>
      <c r="E272" s="42" t="s">
        <v>3831</v>
      </c>
      <c r="F272" s="42" t="s">
        <v>938</v>
      </c>
      <c r="G272" s="42" t="s">
        <v>3831</v>
      </c>
      <c r="H272" s="36">
        <v>85</v>
      </c>
      <c r="I272" s="37">
        <v>0.92900000000000005</v>
      </c>
      <c r="J272" s="43">
        <v>0.66666666666666663</v>
      </c>
      <c r="K272" s="42" t="s">
        <v>6197</v>
      </c>
      <c r="L272" s="42"/>
      <c r="M272" s="42"/>
    </row>
    <row r="273" spans="1:13" s="44" customFormat="1" x14ac:dyDescent="0.3">
      <c r="A273" s="42" t="s">
        <v>927</v>
      </c>
      <c r="B273" s="42" t="s">
        <v>928</v>
      </c>
      <c r="C273" s="42" t="s">
        <v>927</v>
      </c>
      <c r="D273" s="42" t="str">
        <f>_xlfn.XLOOKUP(E273,'SNP App Export 23-34'!C:C,'SNP App Export 23-34'!B:B,"N/A",0)</f>
        <v>HARRISON 2</v>
      </c>
      <c r="E273" s="42" t="s">
        <v>3835</v>
      </c>
      <c r="F273" s="42" t="s">
        <v>943</v>
      </c>
      <c r="G273" s="42" t="s">
        <v>3835</v>
      </c>
      <c r="H273" s="36">
        <v>222</v>
      </c>
      <c r="I273" s="37">
        <v>0.88700000000000001</v>
      </c>
      <c r="J273" s="43">
        <v>0.59903381642512077</v>
      </c>
      <c r="K273" s="42" t="s">
        <v>6197</v>
      </c>
      <c r="L273" s="42"/>
      <c r="M273" s="42"/>
    </row>
    <row r="274" spans="1:13" s="44" customFormat="1" x14ac:dyDescent="0.3">
      <c r="A274" s="42" t="s">
        <v>927</v>
      </c>
      <c r="B274" s="42" t="s">
        <v>928</v>
      </c>
      <c r="C274" s="42" t="s">
        <v>927</v>
      </c>
      <c r="D274" s="42" t="str">
        <f>_xlfn.XLOOKUP(E274,'SNP App Export 23-34'!C:C,'SNP App Export 23-34'!B:B,"N/A",0)</f>
        <v>HARRISON 2</v>
      </c>
      <c r="E274" s="42" t="s">
        <v>3837</v>
      </c>
      <c r="F274" s="42" t="s">
        <v>944</v>
      </c>
      <c r="G274" s="42" t="s">
        <v>3837</v>
      </c>
      <c r="H274" s="36">
        <v>609</v>
      </c>
      <c r="I274" s="37">
        <v>0.76</v>
      </c>
      <c r="J274" s="43">
        <v>0.44197952218430037</v>
      </c>
      <c r="K274" s="42" t="s">
        <v>6197</v>
      </c>
      <c r="L274" s="42"/>
      <c r="M274" s="42" t="s">
        <v>6234</v>
      </c>
    </row>
    <row r="275" spans="1:13" s="44" customFormat="1" x14ac:dyDescent="0.3">
      <c r="A275" s="42" t="s">
        <v>927</v>
      </c>
      <c r="B275" s="42" t="s">
        <v>928</v>
      </c>
      <c r="C275" s="42" t="s">
        <v>927</v>
      </c>
      <c r="D275" s="42" t="str">
        <f>_xlfn.XLOOKUP(E275,'SNP App Export 23-34'!C:C,'SNP App Export 23-34'!B:B,"N/A",0)</f>
        <v>HARRISON 2</v>
      </c>
      <c r="E275" s="42" t="s">
        <v>3841</v>
      </c>
      <c r="F275" s="42" t="s">
        <v>945</v>
      </c>
      <c r="G275" s="42" t="s">
        <v>3841</v>
      </c>
      <c r="H275" s="36">
        <v>270</v>
      </c>
      <c r="I275" s="37">
        <v>0.74099999999999999</v>
      </c>
      <c r="J275" s="43">
        <v>0.64615384615384619</v>
      </c>
      <c r="K275" s="42" t="s">
        <v>6197</v>
      </c>
      <c r="L275" s="42"/>
      <c r="M275" s="42" t="s">
        <v>6234</v>
      </c>
    </row>
    <row r="276" spans="1:13" s="44" customFormat="1" x14ac:dyDescent="0.3">
      <c r="A276" s="42" t="s">
        <v>927</v>
      </c>
      <c r="B276" s="42" t="s">
        <v>928</v>
      </c>
      <c r="C276" s="42" t="s">
        <v>927</v>
      </c>
      <c r="D276" s="42" t="str">
        <f>_xlfn.XLOOKUP(E276,'SNP App Export 23-34'!C:C,'SNP App Export 23-34'!B:B,"N/A",0)</f>
        <v>HARRISON 2</v>
      </c>
      <c r="E276" s="42" t="s">
        <v>3843</v>
      </c>
      <c r="F276" s="42" t="s">
        <v>946</v>
      </c>
      <c r="G276" s="42" t="s">
        <v>3843</v>
      </c>
      <c r="H276" s="36">
        <v>338</v>
      </c>
      <c r="I276" s="37">
        <v>0.77800000000000002</v>
      </c>
      <c r="J276" s="43">
        <v>0.54131054131054135</v>
      </c>
      <c r="K276" s="42" t="s">
        <v>6197</v>
      </c>
      <c r="L276" s="42"/>
      <c r="M276" s="42" t="s">
        <v>6234</v>
      </c>
    </row>
    <row r="277" spans="1:13" s="44" customFormat="1" x14ac:dyDescent="0.3">
      <c r="A277" s="42" t="s">
        <v>927</v>
      </c>
      <c r="B277" s="42" t="s">
        <v>928</v>
      </c>
      <c r="C277" s="42" t="s">
        <v>927</v>
      </c>
      <c r="D277" s="42" t="str">
        <f>_xlfn.XLOOKUP(E277,'SNP App Export 23-34'!C:C,'SNP App Export 23-34'!B:B,"N/A",0)</f>
        <v>HARRISON 2</v>
      </c>
      <c r="E277" s="42" t="s">
        <v>3845</v>
      </c>
      <c r="F277" s="42" t="s">
        <v>948</v>
      </c>
      <c r="G277" s="42" t="s">
        <v>3845</v>
      </c>
      <c r="H277" s="36">
        <v>330</v>
      </c>
      <c r="I277" s="37">
        <v>0.89700000000000002</v>
      </c>
      <c r="J277" s="43">
        <v>0.65756823821339949</v>
      </c>
      <c r="K277" s="42" t="s">
        <v>6197</v>
      </c>
      <c r="L277" s="42"/>
      <c r="M277" s="42"/>
    </row>
    <row r="278" spans="1:13" s="44" customFormat="1" x14ac:dyDescent="0.3">
      <c r="A278" s="42" t="s">
        <v>927</v>
      </c>
      <c r="B278" s="42" t="s">
        <v>928</v>
      </c>
      <c r="C278" s="42" t="s">
        <v>927</v>
      </c>
      <c r="D278" s="42" t="str">
        <f>_xlfn.XLOOKUP(E278,'SNP App Export 23-34'!C:C,'SNP App Export 23-34'!B:B,"N/A",0)</f>
        <v>HARRISON 2</v>
      </c>
      <c r="E278" s="42" t="s">
        <v>3847</v>
      </c>
      <c r="F278" s="42" t="s">
        <v>949</v>
      </c>
      <c r="G278" s="42" t="s">
        <v>3847</v>
      </c>
      <c r="H278" s="36">
        <v>593</v>
      </c>
      <c r="I278" s="37">
        <v>0.82299999999999995</v>
      </c>
      <c r="J278" s="43">
        <v>0.6642728904847397</v>
      </c>
      <c r="K278" s="42" t="s">
        <v>6197</v>
      </c>
      <c r="L278" s="42"/>
      <c r="M278" s="42" t="s">
        <v>6234</v>
      </c>
    </row>
    <row r="279" spans="1:13" s="44" customFormat="1" x14ac:dyDescent="0.3">
      <c r="A279" s="42" t="s">
        <v>927</v>
      </c>
      <c r="B279" s="42" t="s">
        <v>928</v>
      </c>
      <c r="C279" s="42" t="s">
        <v>927</v>
      </c>
      <c r="D279" s="42" t="str">
        <f>_xlfn.XLOOKUP(E279,'SNP App Export 23-34'!C:C,'SNP App Export 23-34'!B:B,"N/A",0)</f>
        <v>HARRISON 2</v>
      </c>
      <c r="E279" s="42" t="s">
        <v>3848</v>
      </c>
      <c r="F279" s="42" t="s">
        <v>950</v>
      </c>
      <c r="G279" s="42" t="s">
        <v>3848</v>
      </c>
      <c r="H279" s="36">
        <v>822</v>
      </c>
      <c r="I279" s="37">
        <v>0.83799999999999997</v>
      </c>
      <c r="J279" s="43">
        <v>0.53854625550660795</v>
      </c>
      <c r="K279" s="42" t="s">
        <v>6197</v>
      </c>
      <c r="L279" s="42"/>
      <c r="M279" s="42" t="s">
        <v>6234</v>
      </c>
    </row>
    <row r="280" spans="1:13" s="44" customFormat="1" x14ac:dyDescent="0.3">
      <c r="A280" s="42" t="s">
        <v>927</v>
      </c>
      <c r="B280" s="42" t="s">
        <v>928</v>
      </c>
      <c r="C280" s="42" t="s">
        <v>927</v>
      </c>
      <c r="D280" s="42" t="str">
        <f>_xlfn.XLOOKUP(E280,'SNP App Export 23-34'!C:C,'SNP App Export 23-34'!B:B,"N/A",0)</f>
        <v>HARRISON 2</v>
      </c>
      <c r="E280" s="42" t="s">
        <v>3852</v>
      </c>
      <c r="F280" s="42" t="s">
        <v>951</v>
      </c>
      <c r="G280" s="42" t="s">
        <v>3852</v>
      </c>
      <c r="H280" s="36">
        <v>300</v>
      </c>
      <c r="I280" s="37">
        <v>0.873</v>
      </c>
      <c r="J280" s="43">
        <v>0.7190332326283988</v>
      </c>
      <c r="K280" s="42" t="s">
        <v>6197</v>
      </c>
      <c r="L280" s="42"/>
      <c r="M280" s="42"/>
    </row>
    <row r="281" spans="1:13" s="44" customFormat="1" x14ac:dyDescent="0.3">
      <c r="A281" s="42" t="s">
        <v>927</v>
      </c>
      <c r="B281" s="42" t="s">
        <v>928</v>
      </c>
      <c r="C281" s="42" t="s">
        <v>927</v>
      </c>
      <c r="D281" s="42" t="str">
        <f>_xlfn.XLOOKUP(E281,'SNP App Export 23-34'!C:C,'SNP App Export 23-34'!B:B,"N/A",0)</f>
        <v>HARRISON 2</v>
      </c>
      <c r="E281" s="42" t="s">
        <v>3854</v>
      </c>
      <c r="F281" s="42" t="s">
        <v>952</v>
      </c>
      <c r="G281" s="42" t="s">
        <v>3854</v>
      </c>
      <c r="H281" s="36">
        <v>207</v>
      </c>
      <c r="I281" s="37">
        <v>0.77300000000000002</v>
      </c>
      <c r="J281" s="43">
        <v>0.6428571428571429</v>
      </c>
      <c r="K281" s="42" t="s">
        <v>6197</v>
      </c>
      <c r="L281" s="42"/>
      <c r="M281" s="42"/>
    </row>
    <row r="282" spans="1:13" s="44" customFormat="1" x14ac:dyDescent="0.3">
      <c r="A282" s="42" t="s">
        <v>927</v>
      </c>
      <c r="B282" s="42" t="s">
        <v>928</v>
      </c>
      <c r="C282" s="42" t="s">
        <v>927</v>
      </c>
      <c r="D282" s="42" t="str">
        <f>_xlfn.XLOOKUP(E282,'SNP App Export 23-34'!C:C,'SNP App Export 23-34'!B:B,"N/A",0)</f>
        <v>HARRISON 2</v>
      </c>
      <c r="E282" s="42" t="s">
        <v>3856</v>
      </c>
      <c r="F282" s="42" t="s">
        <v>955</v>
      </c>
      <c r="G282" s="42" t="s">
        <v>3856</v>
      </c>
      <c r="H282" s="36">
        <v>338</v>
      </c>
      <c r="I282" s="37">
        <v>0.80800000000000005</v>
      </c>
      <c r="J282" s="43">
        <v>0.63829787234042556</v>
      </c>
      <c r="K282" s="42" t="s">
        <v>6197</v>
      </c>
      <c r="L282" s="42"/>
      <c r="M282" s="42" t="s">
        <v>6234</v>
      </c>
    </row>
    <row r="283" spans="1:13" s="44" customFormat="1" x14ac:dyDescent="0.3">
      <c r="A283" s="42" t="s">
        <v>956</v>
      </c>
      <c r="B283" s="42" t="s">
        <v>957</v>
      </c>
      <c r="C283" s="42" t="s">
        <v>956</v>
      </c>
      <c r="D283" s="42" t="str">
        <f>_xlfn.XLOOKUP(E283,'SNP App Export 23-34'!C:C,'SNP App Export 23-34'!B:B,"N/A",0)</f>
        <v>WIDEFIELD           3</v>
      </c>
      <c r="E283" s="42" t="s">
        <v>3874</v>
      </c>
      <c r="F283" s="42" t="s">
        <v>966</v>
      </c>
      <c r="G283" s="42" t="s">
        <v>3874</v>
      </c>
      <c r="H283" s="36">
        <v>279</v>
      </c>
      <c r="I283" s="37">
        <v>0.71299999999999997</v>
      </c>
      <c r="J283" s="43">
        <v>0.47916666666666669</v>
      </c>
      <c r="K283" s="42" t="s">
        <v>6197</v>
      </c>
      <c r="L283" s="42"/>
      <c r="M283" s="42" t="s">
        <v>6234</v>
      </c>
    </row>
    <row r="284" spans="1:13" s="44" customFormat="1" x14ac:dyDescent="0.3">
      <c r="A284" s="42" t="s">
        <v>956</v>
      </c>
      <c r="B284" s="42" t="s">
        <v>957</v>
      </c>
      <c r="C284" s="42" t="s">
        <v>956</v>
      </c>
      <c r="D284" s="42" t="str">
        <f>_xlfn.XLOOKUP(E284,'SNP App Export 23-34'!C:C,'SNP App Export 23-34'!B:B,"N/A",0)</f>
        <v>WIDEFIELD           3</v>
      </c>
      <c r="E284" s="42" t="s">
        <v>3883</v>
      </c>
      <c r="F284" s="42" t="s">
        <v>970</v>
      </c>
      <c r="G284" s="42" t="s">
        <v>3883</v>
      </c>
      <c r="H284" s="36">
        <v>62</v>
      </c>
      <c r="I284" s="37">
        <v>0.80600000000000005</v>
      </c>
      <c r="J284" s="43">
        <v>0.55555555555555558</v>
      </c>
      <c r="K284" s="42" t="s">
        <v>6197</v>
      </c>
      <c r="L284" s="42"/>
      <c r="M284" s="42" t="s">
        <v>6234</v>
      </c>
    </row>
    <row r="285" spans="1:13" s="44" customFormat="1" x14ac:dyDescent="0.3">
      <c r="A285" s="42" t="s">
        <v>931</v>
      </c>
      <c r="B285" s="42" t="s">
        <v>974</v>
      </c>
      <c r="C285" s="42" t="s">
        <v>931</v>
      </c>
      <c r="D285" s="42" t="str">
        <f>_xlfn.XLOOKUP(E285,'SNP App Export 23-34'!C:C,'SNP App Export 23-34'!B:B,"N/A",0)</f>
        <v>FOUNTAIN 8</v>
      </c>
      <c r="E285" s="42" t="s">
        <v>3892</v>
      </c>
      <c r="F285" s="42" t="s">
        <v>975</v>
      </c>
      <c r="G285" s="42" t="s">
        <v>3892</v>
      </c>
      <c r="H285" s="36">
        <v>103</v>
      </c>
      <c r="I285" s="37">
        <v>0.75700000000000001</v>
      </c>
      <c r="J285" s="43">
        <v>0.60377358490566035</v>
      </c>
      <c r="K285" s="42" t="s">
        <v>6197</v>
      </c>
      <c r="L285" s="42"/>
      <c r="M285" s="42" t="s">
        <v>6234</v>
      </c>
    </row>
    <row r="286" spans="1:13" s="44" customFormat="1" x14ac:dyDescent="0.3">
      <c r="A286" s="42" t="s">
        <v>931</v>
      </c>
      <c r="B286" s="42" t="s">
        <v>974</v>
      </c>
      <c r="C286" s="42" t="s">
        <v>931</v>
      </c>
      <c r="D286" s="42" t="str">
        <f>_xlfn.XLOOKUP(E286,'SNP App Export 23-34'!C:C,'SNP App Export 23-34'!B:B,"N/A",0)</f>
        <v>FOUNTAIN 8</v>
      </c>
      <c r="E286" s="42" t="s">
        <v>3900</v>
      </c>
      <c r="F286" s="42" t="s">
        <v>980</v>
      </c>
      <c r="G286" s="42" t="s">
        <v>3900</v>
      </c>
      <c r="H286" s="36">
        <v>378</v>
      </c>
      <c r="I286" s="37">
        <v>0.81</v>
      </c>
      <c r="J286" s="43">
        <v>0.68019093078758952</v>
      </c>
      <c r="K286" s="42" t="s">
        <v>6197</v>
      </c>
      <c r="L286" s="42"/>
      <c r="M286" s="42" t="s">
        <v>6234</v>
      </c>
    </row>
    <row r="287" spans="1:13" s="44" customFormat="1" x14ac:dyDescent="0.3">
      <c r="A287" s="42" t="s">
        <v>606</v>
      </c>
      <c r="B287" s="42" t="s">
        <v>988</v>
      </c>
      <c r="C287" s="42" t="s">
        <v>606</v>
      </c>
      <c r="D287" s="42" t="str">
        <f>_xlfn.XLOOKUP(E287,'SNP App Export 23-34'!C:C,'SNP App Export 23-34'!B:B,"N/A",0)</f>
        <v>COLORADO SPRINGS    11</v>
      </c>
      <c r="E287" s="42" t="s">
        <v>3918</v>
      </c>
      <c r="F287" s="42" t="s">
        <v>990</v>
      </c>
      <c r="G287" s="42" t="s">
        <v>3918</v>
      </c>
      <c r="H287" s="36">
        <v>271</v>
      </c>
      <c r="I287" s="37">
        <v>0.70499999999999996</v>
      </c>
      <c r="J287" s="43">
        <v>0.65540540540540537</v>
      </c>
      <c r="K287" s="42" t="s">
        <v>6197</v>
      </c>
      <c r="L287" s="42"/>
      <c r="M287" s="42" t="s">
        <v>6234</v>
      </c>
    </row>
    <row r="288" spans="1:13" s="44" customFormat="1" x14ac:dyDescent="0.3">
      <c r="A288" s="42" t="s">
        <v>606</v>
      </c>
      <c r="B288" s="42" t="s">
        <v>988</v>
      </c>
      <c r="C288" s="42" t="s">
        <v>606</v>
      </c>
      <c r="D288" s="42" t="str">
        <f>_xlfn.XLOOKUP(E288,'SNP App Export 23-34'!C:C,'SNP App Export 23-34'!B:B,"N/A",0)</f>
        <v>COLORADO SPRINGS    11</v>
      </c>
      <c r="E288" s="42" t="s">
        <v>3922</v>
      </c>
      <c r="F288" s="42" t="s">
        <v>992</v>
      </c>
      <c r="G288" s="42" t="s">
        <v>3922</v>
      </c>
      <c r="H288" s="36">
        <v>160</v>
      </c>
      <c r="I288" s="37">
        <v>0.75600000000000001</v>
      </c>
      <c r="J288" s="43">
        <v>0.67375886524822692</v>
      </c>
      <c r="K288" s="42" t="s">
        <v>6197</v>
      </c>
      <c r="L288" s="42"/>
      <c r="M288" s="42" t="s">
        <v>6234</v>
      </c>
    </row>
    <row r="289" spans="1:13" s="44" customFormat="1" x14ac:dyDescent="0.3">
      <c r="A289" s="42" t="s">
        <v>606</v>
      </c>
      <c r="B289" s="42" t="s">
        <v>988</v>
      </c>
      <c r="C289" s="42" t="s">
        <v>606</v>
      </c>
      <c r="D289" s="42" t="str">
        <f>_xlfn.XLOOKUP(E289,'SNP App Export 23-34'!C:C,'SNP App Export 23-34'!B:B,"N/A",0)</f>
        <v>COLORADO SPRINGS    11</v>
      </c>
      <c r="E289" s="42" t="s">
        <v>3928</v>
      </c>
      <c r="F289" s="42" t="s">
        <v>996</v>
      </c>
      <c r="G289" s="42" t="s">
        <v>3928</v>
      </c>
      <c r="H289" s="36">
        <v>208</v>
      </c>
      <c r="I289" s="37">
        <v>0.85099999999999998</v>
      </c>
      <c r="J289" s="43">
        <v>0.85096153846153844</v>
      </c>
      <c r="K289" s="42" t="s">
        <v>6197</v>
      </c>
      <c r="L289" s="42"/>
      <c r="M289" s="42"/>
    </row>
    <row r="290" spans="1:13" s="44" customFormat="1" x14ac:dyDescent="0.3">
      <c r="A290" s="42" t="s">
        <v>606</v>
      </c>
      <c r="B290" s="42" t="s">
        <v>988</v>
      </c>
      <c r="C290" s="42" t="s">
        <v>606</v>
      </c>
      <c r="D290" s="42" t="str">
        <f>_xlfn.XLOOKUP(E290,'SNP App Export 23-34'!C:C,'SNP App Export 23-34'!B:B,"N/A",0)</f>
        <v>COLORADO SPRINGS    11</v>
      </c>
      <c r="E290" s="42" t="s">
        <v>3941</v>
      </c>
      <c r="F290" s="42" t="s">
        <v>1000</v>
      </c>
      <c r="G290" s="42" t="s">
        <v>3941</v>
      </c>
      <c r="H290" s="36">
        <v>295</v>
      </c>
      <c r="I290" s="37">
        <v>0.72199999999999998</v>
      </c>
      <c r="J290" s="43">
        <v>0.6048951048951049</v>
      </c>
      <c r="K290" s="42" t="s">
        <v>6197</v>
      </c>
      <c r="L290" s="42"/>
      <c r="M290" s="42" t="s">
        <v>6234</v>
      </c>
    </row>
    <row r="291" spans="1:13" s="44" customFormat="1" x14ac:dyDescent="0.3">
      <c r="A291" s="42" t="s">
        <v>606</v>
      </c>
      <c r="B291" s="42" t="s">
        <v>988</v>
      </c>
      <c r="C291" s="42" t="s">
        <v>606</v>
      </c>
      <c r="D291" s="42" t="str">
        <f>_xlfn.XLOOKUP(E291,'SNP App Export 23-34'!C:C,'SNP App Export 23-34'!B:B,"N/A",0)</f>
        <v>COLORADO SPRINGS    11</v>
      </c>
      <c r="E291" s="42" t="s">
        <v>3950</v>
      </c>
      <c r="F291" s="42" t="s">
        <v>658</v>
      </c>
      <c r="G291" s="42" t="s">
        <v>3950</v>
      </c>
      <c r="H291" s="36">
        <v>242</v>
      </c>
      <c r="I291" s="37">
        <v>0.81399999999999995</v>
      </c>
      <c r="J291" s="43">
        <v>0.76806083650190116</v>
      </c>
      <c r="K291" s="42" t="s">
        <v>6197</v>
      </c>
      <c r="L291" s="42"/>
      <c r="M291" s="42"/>
    </row>
    <row r="292" spans="1:13" s="44" customFormat="1" x14ac:dyDescent="0.3">
      <c r="A292" s="42" t="s">
        <v>606</v>
      </c>
      <c r="B292" s="42" t="s">
        <v>988</v>
      </c>
      <c r="C292" s="42" t="s">
        <v>606</v>
      </c>
      <c r="D292" s="42" t="str">
        <f>_xlfn.XLOOKUP(E292,'SNP App Export 23-34'!C:C,'SNP App Export 23-34'!B:B,"N/A",0)</f>
        <v>COLORADO SPRINGS    11</v>
      </c>
      <c r="E292" s="42" t="s">
        <v>3951</v>
      </c>
      <c r="F292" s="42" t="s">
        <v>1006</v>
      </c>
      <c r="G292" s="42" t="s">
        <v>3951</v>
      </c>
      <c r="H292" s="36">
        <v>275</v>
      </c>
      <c r="I292" s="37">
        <v>0.78500000000000003</v>
      </c>
      <c r="J292" s="43">
        <v>0.74206349206349209</v>
      </c>
      <c r="K292" s="42" t="s">
        <v>6197</v>
      </c>
      <c r="L292" s="42"/>
      <c r="M292" s="42"/>
    </row>
    <row r="293" spans="1:13" s="44" customFormat="1" x14ac:dyDescent="0.3">
      <c r="A293" s="42" t="s">
        <v>606</v>
      </c>
      <c r="B293" s="42" t="s">
        <v>988</v>
      </c>
      <c r="C293" s="42" t="s">
        <v>606</v>
      </c>
      <c r="D293" s="42" t="str">
        <f>_xlfn.XLOOKUP(E293,'SNP App Export 23-34'!C:C,'SNP App Export 23-34'!B:B,"N/A",0)</f>
        <v>COLORADO SPRINGS    11</v>
      </c>
      <c r="E293" s="42" t="s">
        <v>3958</v>
      </c>
      <c r="F293" s="42" t="s">
        <v>1009</v>
      </c>
      <c r="G293" s="42" t="s">
        <v>3958</v>
      </c>
      <c r="H293" s="36">
        <v>308</v>
      </c>
      <c r="I293" s="37">
        <v>0.89</v>
      </c>
      <c r="J293" s="43">
        <v>0.83769633507853403</v>
      </c>
      <c r="K293" s="42" t="s">
        <v>6197</v>
      </c>
      <c r="L293" s="42"/>
      <c r="M293" s="42"/>
    </row>
    <row r="294" spans="1:13" s="44" customFormat="1" x14ac:dyDescent="0.3">
      <c r="A294" s="42" t="s">
        <v>606</v>
      </c>
      <c r="B294" s="42" t="s">
        <v>988</v>
      </c>
      <c r="C294" s="42" t="s">
        <v>606</v>
      </c>
      <c r="D294" s="42" t="str">
        <f>_xlfn.XLOOKUP(E294,'SNP App Export 23-34'!C:C,'SNP App Export 23-34'!B:B,"N/A",0)</f>
        <v>COLORADO SPRINGS    11</v>
      </c>
      <c r="E294" s="42" t="s">
        <v>3962</v>
      </c>
      <c r="F294" s="42" t="s">
        <v>1011</v>
      </c>
      <c r="G294" s="42" t="s">
        <v>3962</v>
      </c>
      <c r="H294" s="36">
        <v>337</v>
      </c>
      <c r="I294" s="37">
        <v>0.72099999999999997</v>
      </c>
      <c r="J294" s="43">
        <v>0.74316939890710387</v>
      </c>
      <c r="K294" s="42" t="s">
        <v>6197</v>
      </c>
      <c r="L294" s="42"/>
      <c r="M294" s="42"/>
    </row>
    <row r="295" spans="1:13" s="44" customFormat="1" x14ac:dyDescent="0.3">
      <c r="A295" s="42" t="s">
        <v>606</v>
      </c>
      <c r="B295" s="42" t="s">
        <v>988</v>
      </c>
      <c r="C295" s="42" t="s">
        <v>606</v>
      </c>
      <c r="D295" s="42" t="str">
        <f>_xlfn.XLOOKUP(E295,'SNP App Export 23-34'!C:C,'SNP App Export 23-34'!B:B,"N/A",0)</f>
        <v>COLORADO SPRINGS    11</v>
      </c>
      <c r="E295" s="42" t="s">
        <v>3964</v>
      </c>
      <c r="F295" s="42" t="s">
        <v>1012</v>
      </c>
      <c r="G295" s="42" t="s">
        <v>3964</v>
      </c>
      <c r="H295" s="36">
        <v>343</v>
      </c>
      <c r="I295" s="37">
        <v>0.872</v>
      </c>
      <c r="J295" s="43">
        <v>0.83081570996978849</v>
      </c>
      <c r="K295" s="42" t="s">
        <v>6197</v>
      </c>
      <c r="L295" s="42"/>
      <c r="M295" s="42"/>
    </row>
    <row r="296" spans="1:13" s="44" customFormat="1" x14ac:dyDescent="0.3">
      <c r="A296" s="42" t="s">
        <v>606</v>
      </c>
      <c r="B296" s="42" t="s">
        <v>988</v>
      </c>
      <c r="C296" s="42" t="s">
        <v>606</v>
      </c>
      <c r="D296" s="42" t="str">
        <f>_xlfn.XLOOKUP(E296,'SNP App Export 23-34'!C:C,'SNP App Export 23-34'!B:B,"N/A",0)</f>
        <v>COLORADO SPRINGS    11</v>
      </c>
      <c r="E296" s="42" t="s">
        <v>3965</v>
      </c>
      <c r="F296" s="42" t="s">
        <v>1013</v>
      </c>
      <c r="G296" s="42" t="s">
        <v>3965</v>
      </c>
      <c r="H296" s="36">
        <v>333</v>
      </c>
      <c r="I296" s="37">
        <v>0.73899999999999999</v>
      </c>
      <c r="J296" s="43">
        <v>0.65921787709497204</v>
      </c>
      <c r="K296" s="42" t="s">
        <v>6197</v>
      </c>
      <c r="L296" s="42"/>
      <c r="M296" s="42" t="s">
        <v>6234</v>
      </c>
    </row>
    <row r="297" spans="1:13" s="44" customFormat="1" x14ac:dyDescent="0.3">
      <c r="A297" s="42" t="s">
        <v>606</v>
      </c>
      <c r="B297" s="42" t="s">
        <v>988</v>
      </c>
      <c r="C297" s="42" t="s">
        <v>606</v>
      </c>
      <c r="D297" s="42" t="str">
        <f>_xlfn.XLOOKUP(E297,'SNP App Export 23-34'!C:C,'SNP App Export 23-34'!B:B,"N/A",0)</f>
        <v>COLORADO SPRINGS    11</v>
      </c>
      <c r="E297" s="42" t="s">
        <v>3969</v>
      </c>
      <c r="F297" s="42" t="s">
        <v>1015</v>
      </c>
      <c r="G297" s="42" t="s">
        <v>3969</v>
      </c>
      <c r="H297" s="36">
        <v>335</v>
      </c>
      <c r="I297" s="37">
        <v>0.746</v>
      </c>
      <c r="J297" s="43">
        <v>0.67441860465116277</v>
      </c>
      <c r="K297" s="42" t="s">
        <v>6197</v>
      </c>
      <c r="L297" s="42"/>
      <c r="M297" s="42" t="s">
        <v>6234</v>
      </c>
    </row>
    <row r="298" spans="1:13" s="44" customFormat="1" x14ac:dyDescent="0.3">
      <c r="A298" s="42" t="s">
        <v>606</v>
      </c>
      <c r="B298" s="42" t="s">
        <v>988</v>
      </c>
      <c r="C298" s="42" t="s">
        <v>606</v>
      </c>
      <c r="D298" s="42" t="str">
        <f>_xlfn.XLOOKUP(E298,'SNP App Export 23-34'!C:C,'SNP App Export 23-34'!B:B,"N/A",0)</f>
        <v>COLORADO SPRINGS    11</v>
      </c>
      <c r="E298" s="42" t="s">
        <v>3973</v>
      </c>
      <c r="F298" s="42" t="s">
        <v>1017</v>
      </c>
      <c r="G298" s="42" t="s">
        <v>3973</v>
      </c>
      <c r="H298" s="36">
        <v>346</v>
      </c>
      <c r="I298" s="37">
        <v>0.78600000000000003</v>
      </c>
      <c r="J298" s="43">
        <v>0.81871345029239762</v>
      </c>
      <c r="K298" s="42" t="s">
        <v>6197</v>
      </c>
      <c r="L298" s="42"/>
      <c r="M298" s="42"/>
    </row>
    <row r="299" spans="1:13" s="44" customFormat="1" x14ac:dyDescent="0.3">
      <c r="A299" s="42" t="s">
        <v>606</v>
      </c>
      <c r="B299" s="42" t="s">
        <v>988</v>
      </c>
      <c r="C299" s="42" t="s">
        <v>606</v>
      </c>
      <c r="D299" s="42" t="str">
        <f>_xlfn.XLOOKUP(E299,'SNP App Export 23-34'!C:C,'SNP App Export 23-34'!B:B,"N/A",0)</f>
        <v>COLORADO SPRINGS    11</v>
      </c>
      <c r="E299" s="42" t="s">
        <v>3981</v>
      </c>
      <c r="F299" s="42" t="s">
        <v>1019</v>
      </c>
      <c r="G299" s="42" t="s">
        <v>3981</v>
      </c>
      <c r="H299" s="36">
        <v>371</v>
      </c>
      <c r="I299" s="37">
        <v>0.72499999999999998</v>
      </c>
      <c r="J299" s="43">
        <v>0.54707379134860046</v>
      </c>
      <c r="K299" s="42" t="s">
        <v>6197</v>
      </c>
      <c r="L299" s="42"/>
      <c r="M299" s="42" t="s">
        <v>6234</v>
      </c>
    </row>
    <row r="300" spans="1:13" s="44" customFormat="1" x14ac:dyDescent="0.3">
      <c r="A300" s="42" t="s">
        <v>606</v>
      </c>
      <c r="B300" s="42" t="s">
        <v>988</v>
      </c>
      <c r="C300" s="42" t="s">
        <v>606</v>
      </c>
      <c r="D300" s="42" t="str">
        <f>_xlfn.XLOOKUP(E300,'SNP App Export 23-34'!C:C,'SNP App Export 23-34'!B:B,"N/A",0)</f>
        <v>COLORADO SPRINGS    11</v>
      </c>
      <c r="E300" s="42" t="s">
        <v>3983</v>
      </c>
      <c r="F300" s="42" t="s">
        <v>1021</v>
      </c>
      <c r="G300" s="42" t="s">
        <v>3983</v>
      </c>
      <c r="H300" s="36">
        <v>310</v>
      </c>
      <c r="I300" s="37">
        <v>0.71</v>
      </c>
      <c r="J300" s="43">
        <v>0.61823361823361822</v>
      </c>
      <c r="K300" s="42" t="s">
        <v>6197</v>
      </c>
      <c r="L300" s="42"/>
      <c r="M300" s="42" t="s">
        <v>6234</v>
      </c>
    </row>
    <row r="301" spans="1:13" s="44" customFormat="1" x14ac:dyDescent="0.3">
      <c r="A301" s="42" t="s">
        <v>606</v>
      </c>
      <c r="B301" s="42" t="s">
        <v>988</v>
      </c>
      <c r="C301" s="42" t="s">
        <v>606</v>
      </c>
      <c r="D301" s="42" t="str">
        <f>_xlfn.XLOOKUP(E301,'SNP App Export 23-34'!C:C,'SNP App Export 23-34'!B:B,"N/A",0)</f>
        <v>COLORADO SPRINGS    11</v>
      </c>
      <c r="E301" s="42" t="s">
        <v>3985</v>
      </c>
      <c r="F301" s="42" t="s">
        <v>1022</v>
      </c>
      <c r="G301" s="42" t="s">
        <v>3985</v>
      </c>
      <c r="H301" s="36">
        <v>314</v>
      </c>
      <c r="I301" s="37">
        <v>0.86899999999999999</v>
      </c>
      <c r="J301" s="43">
        <v>0.76851851851851849</v>
      </c>
      <c r="K301" s="42" t="s">
        <v>6197</v>
      </c>
      <c r="L301" s="42"/>
      <c r="M301" s="42"/>
    </row>
    <row r="302" spans="1:13" s="44" customFormat="1" x14ac:dyDescent="0.3">
      <c r="A302" s="42" t="s">
        <v>606</v>
      </c>
      <c r="B302" s="42" t="s">
        <v>988</v>
      </c>
      <c r="C302" s="42" t="s">
        <v>606</v>
      </c>
      <c r="D302" s="42" t="str">
        <f>_xlfn.XLOOKUP(E302,'SNP App Export 23-34'!C:C,'SNP App Export 23-34'!B:B,"N/A",0)</f>
        <v>COLORADO SPRINGS    11</v>
      </c>
      <c r="E302" s="42" t="s">
        <v>3991</v>
      </c>
      <c r="F302" s="42" t="s">
        <v>1025</v>
      </c>
      <c r="G302" s="42" t="s">
        <v>3991</v>
      </c>
      <c r="H302" s="36">
        <v>133</v>
      </c>
      <c r="I302" s="37">
        <v>0.80500000000000005</v>
      </c>
      <c r="J302" s="43">
        <v>0.68067226890756305</v>
      </c>
      <c r="K302" s="42" t="s">
        <v>6197</v>
      </c>
      <c r="L302" s="42"/>
      <c r="M302" s="42" t="s">
        <v>6234</v>
      </c>
    </row>
    <row r="303" spans="1:13" s="44" customFormat="1" x14ac:dyDescent="0.3">
      <c r="A303" s="42" t="s">
        <v>606</v>
      </c>
      <c r="B303" s="42" t="s">
        <v>988</v>
      </c>
      <c r="C303" s="42" t="s">
        <v>606</v>
      </c>
      <c r="D303" s="42" t="str">
        <f>_xlfn.XLOOKUP(E303,'SNP App Export 23-34'!C:C,'SNP App Export 23-34'!B:B,"N/A",0)</f>
        <v>COLORADO SPRINGS    11</v>
      </c>
      <c r="E303" s="42" t="s">
        <v>3993</v>
      </c>
      <c r="F303" s="42" t="s">
        <v>1026</v>
      </c>
      <c r="G303" s="42" t="s">
        <v>3993</v>
      </c>
      <c r="H303" s="36">
        <v>784</v>
      </c>
      <c r="I303" s="37">
        <v>0.77</v>
      </c>
      <c r="J303" s="43">
        <v>0.71896162528216701</v>
      </c>
      <c r="K303" s="42" t="s">
        <v>6197</v>
      </c>
      <c r="L303" s="42"/>
      <c r="M303" s="42"/>
    </row>
    <row r="304" spans="1:13" s="44" customFormat="1" x14ac:dyDescent="0.3">
      <c r="A304" s="42" t="s">
        <v>606</v>
      </c>
      <c r="B304" s="42" t="s">
        <v>988</v>
      </c>
      <c r="C304" s="42" t="s">
        <v>606</v>
      </c>
      <c r="D304" s="42" t="str">
        <f>_xlfn.XLOOKUP(E304,'SNP App Export 23-34'!C:C,'SNP App Export 23-34'!B:B,"N/A",0)</f>
        <v>COLORADO SPRINGS    11</v>
      </c>
      <c r="E304" s="42" t="s">
        <v>3995</v>
      </c>
      <c r="F304" s="42" t="s">
        <v>1027</v>
      </c>
      <c r="G304" s="42" t="s">
        <v>3995</v>
      </c>
      <c r="H304" s="36">
        <v>355</v>
      </c>
      <c r="I304" s="37">
        <v>0.82</v>
      </c>
      <c r="J304" s="43">
        <v>0.80833333333333335</v>
      </c>
      <c r="K304" s="42" t="s">
        <v>6197</v>
      </c>
      <c r="L304" s="42"/>
      <c r="M304" s="42"/>
    </row>
    <row r="305" spans="1:13" s="44" customFormat="1" x14ac:dyDescent="0.3">
      <c r="A305" s="42" t="s">
        <v>606</v>
      </c>
      <c r="B305" s="42" t="s">
        <v>988</v>
      </c>
      <c r="C305" s="42" t="s">
        <v>606</v>
      </c>
      <c r="D305" s="42" t="str">
        <f>_xlfn.XLOOKUP(E305,'SNP App Export 23-34'!C:C,'SNP App Export 23-34'!B:B,"N/A",0)</f>
        <v>COLORADO SPRINGS    11</v>
      </c>
      <c r="E305" s="42" t="s">
        <v>4004</v>
      </c>
      <c r="F305" s="42" t="s">
        <v>1031</v>
      </c>
      <c r="G305" s="42" t="s">
        <v>4004</v>
      </c>
      <c r="H305" s="36">
        <v>188</v>
      </c>
      <c r="I305" s="37">
        <v>0.89400000000000002</v>
      </c>
      <c r="J305" s="43">
        <v>0.86363636363636365</v>
      </c>
      <c r="K305" s="42" t="s">
        <v>6197</v>
      </c>
      <c r="L305" s="42"/>
      <c r="M305" s="42"/>
    </row>
    <row r="306" spans="1:13" s="44" customFormat="1" x14ac:dyDescent="0.3">
      <c r="A306" s="42" t="s">
        <v>606</v>
      </c>
      <c r="B306" s="42" t="s">
        <v>988</v>
      </c>
      <c r="C306" s="42" t="s">
        <v>606</v>
      </c>
      <c r="D306" s="42" t="str">
        <f>_xlfn.XLOOKUP(E306,'SNP App Export 23-34'!C:C,'SNP App Export 23-34'!B:B,"N/A",0)</f>
        <v>COLORADO SPRINGS    11</v>
      </c>
      <c r="E306" s="42" t="s">
        <v>4006</v>
      </c>
      <c r="F306" s="42" t="s">
        <v>1032</v>
      </c>
      <c r="G306" s="42" t="s">
        <v>4006</v>
      </c>
      <c r="H306" s="36">
        <v>471</v>
      </c>
      <c r="I306" s="37">
        <v>0.81699999999999995</v>
      </c>
      <c r="J306" s="43">
        <v>0.8214285714285714</v>
      </c>
      <c r="K306" s="42" t="s">
        <v>6197</v>
      </c>
      <c r="L306" s="42"/>
      <c r="M306" s="42"/>
    </row>
    <row r="307" spans="1:13" s="44" customFormat="1" x14ac:dyDescent="0.3">
      <c r="A307" s="42" t="s">
        <v>606</v>
      </c>
      <c r="B307" s="42" t="s">
        <v>988</v>
      </c>
      <c r="C307" s="42" t="s">
        <v>606</v>
      </c>
      <c r="D307" s="42" t="str">
        <f>_xlfn.XLOOKUP(E307,'SNP App Export 23-34'!C:C,'SNP App Export 23-34'!B:B,"N/A",0)</f>
        <v>COLORADO SPRINGS    11</v>
      </c>
      <c r="E307" s="42" t="s">
        <v>4012</v>
      </c>
      <c r="F307" s="42" t="s">
        <v>1036</v>
      </c>
      <c r="G307" s="42" t="s">
        <v>4012</v>
      </c>
      <c r="H307" s="36">
        <v>568</v>
      </c>
      <c r="I307" s="37">
        <v>0.72399999999999998</v>
      </c>
      <c r="J307" s="43">
        <v>0.67387687188019962</v>
      </c>
      <c r="K307" s="42" t="s">
        <v>6197</v>
      </c>
      <c r="L307" s="42"/>
      <c r="M307" s="42" t="s">
        <v>6234</v>
      </c>
    </row>
    <row r="308" spans="1:13" s="44" customFormat="1" x14ac:dyDescent="0.3">
      <c r="A308" s="42" t="s">
        <v>606</v>
      </c>
      <c r="B308" s="42" t="s">
        <v>988</v>
      </c>
      <c r="C308" s="42" t="s">
        <v>606</v>
      </c>
      <c r="D308" s="42" t="str">
        <f>_xlfn.XLOOKUP(E308,'SNP App Export 23-34'!C:C,'SNP App Export 23-34'!B:B,"N/A",0)</f>
        <v>COLORADO SPRINGS    11</v>
      </c>
      <c r="E308" s="42" t="s">
        <v>4019</v>
      </c>
      <c r="F308" s="42" t="s">
        <v>1039</v>
      </c>
      <c r="G308" s="42" t="s">
        <v>4019</v>
      </c>
      <c r="H308" s="36">
        <v>452</v>
      </c>
      <c r="I308" s="37">
        <v>0.83</v>
      </c>
      <c r="J308" s="43">
        <v>0.79540709812108557</v>
      </c>
      <c r="K308" s="42" t="s">
        <v>6197</v>
      </c>
      <c r="L308" s="42"/>
      <c r="M308" s="42"/>
    </row>
    <row r="309" spans="1:13" s="44" customFormat="1" x14ac:dyDescent="0.3">
      <c r="A309" s="42" t="s">
        <v>606</v>
      </c>
      <c r="B309" s="42" t="s">
        <v>988</v>
      </c>
      <c r="C309" s="42" t="s">
        <v>606</v>
      </c>
      <c r="D309" s="42" t="str">
        <f>_xlfn.XLOOKUP(E309,'SNP App Export 23-34'!C:C,'SNP App Export 23-34'!B:B,"N/A",0)</f>
        <v>COLORADO SPRINGS    11</v>
      </c>
      <c r="E309" s="42" t="s">
        <v>4029</v>
      </c>
      <c r="F309" s="42" t="s">
        <v>209</v>
      </c>
      <c r="G309" s="42" t="s">
        <v>4029</v>
      </c>
      <c r="H309" s="36">
        <v>183</v>
      </c>
      <c r="I309" s="37">
        <v>0.74299999999999999</v>
      </c>
      <c r="J309" s="43">
        <v>0.72619047619047616</v>
      </c>
      <c r="K309" s="42" t="s">
        <v>6197</v>
      </c>
      <c r="L309" s="42"/>
      <c r="M309" s="42"/>
    </row>
    <row r="310" spans="1:13" s="44" customFormat="1" x14ac:dyDescent="0.3">
      <c r="A310" s="42" t="s">
        <v>606</v>
      </c>
      <c r="B310" s="42" t="s">
        <v>988</v>
      </c>
      <c r="C310" s="42" t="s">
        <v>606</v>
      </c>
      <c r="D310" s="42" t="str">
        <f>_xlfn.XLOOKUP(E310,'SNP App Export 23-34'!C:C,'SNP App Export 23-34'!B:B,"N/A",0)</f>
        <v>COLORADO SPRINGS    11</v>
      </c>
      <c r="E310" s="42" t="s">
        <v>4030</v>
      </c>
      <c r="F310" s="42" t="s">
        <v>1041</v>
      </c>
      <c r="G310" s="42" t="s">
        <v>4030</v>
      </c>
      <c r="H310" s="36">
        <v>160</v>
      </c>
      <c r="I310" s="37">
        <v>0.81299999999999994</v>
      </c>
      <c r="J310" s="43">
        <v>0.79768786127167635</v>
      </c>
      <c r="K310" s="42" t="s">
        <v>6197</v>
      </c>
      <c r="L310" s="42"/>
      <c r="M310" s="42"/>
    </row>
    <row r="311" spans="1:13" s="44" customFormat="1" x14ac:dyDescent="0.3">
      <c r="A311" s="42" t="s">
        <v>606</v>
      </c>
      <c r="B311" s="42" t="s">
        <v>988</v>
      </c>
      <c r="C311" s="42" t="s">
        <v>606</v>
      </c>
      <c r="D311" s="42" t="str">
        <f>_xlfn.XLOOKUP(E311,'SNP App Export 23-34'!C:C,'SNP App Export 23-34'!B:B,"N/A",0)</f>
        <v>COLORADO SPRINGS    11</v>
      </c>
      <c r="E311" s="42" t="s">
        <v>4032</v>
      </c>
      <c r="F311" s="42" t="s">
        <v>1042</v>
      </c>
      <c r="G311" s="42" t="s">
        <v>4032</v>
      </c>
      <c r="H311" s="36">
        <v>280</v>
      </c>
      <c r="I311" s="37">
        <v>0.8</v>
      </c>
      <c r="J311" s="43">
        <v>0.78644067796610173</v>
      </c>
      <c r="K311" s="42" t="s">
        <v>6197</v>
      </c>
      <c r="L311" s="42"/>
      <c r="M311" s="42"/>
    </row>
    <row r="312" spans="1:13" s="44" customFormat="1" x14ac:dyDescent="0.3">
      <c r="A312" s="42" t="s">
        <v>606</v>
      </c>
      <c r="B312" s="42" t="s">
        <v>988</v>
      </c>
      <c r="C312" s="42" t="s">
        <v>606</v>
      </c>
      <c r="D312" s="42" t="str">
        <f>_xlfn.XLOOKUP(E312,'SNP App Export 23-34'!C:C,'SNP App Export 23-34'!B:B,"N/A",0)</f>
        <v>COLORADO SPRINGS    11</v>
      </c>
      <c r="E312" s="42" t="s">
        <v>4034</v>
      </c>
      <c r="F312" s="42" t="s">
        <v>1043</v>
      </c>
      <c r="G312" s="42" t="s">
        <v>4034</v>
      </c>
      <c r="H312" s="36">
        <v>338</v>
      </c>
      <c r="I312" s="37">
        <v>0.80800000000000005</v>
      </c>
      <c r="J312" s="43">
        <v>0.84022038567493118</v>
      </c>
      <c r="K312" s="42" t="s">
        <v>6197</v>
      </c>
      <c r="L312" s="42"/>
      <c r="M312" s="42"/>
    </row>
    <row r="313" spans="1:13" s="44" customFormat="1" x14ac:dyDescent="0.3">
      <c r="A313" s="42" t="s">
        <v>1163</v>
      </c>
      <c r="B313" s="42" t="s">
        <v>1164</v>
      </c>
      <c r="C313" s="42" t="s">
        <v>1163</v>
      </c>
      <c r="D313" s="42" t="str">
        <f>_xlfn.XLOOKUP(E313,'SNP App Export 23-34'!C:C,'SNP App Export 23-34'!B:B,"N/A",0)</f>
        <v>CANON CITY          RE-1</v>
      </c>
      <c r="E313" s="42" t="s">
        <v>4225</v>
      </c>
      <c r="F313" s="42" t="s">
        <v>1167</v>
      </c>
      <c r="G313" s="42" t="s">
        <v>4225</v>
      </c>
      <c r="H313" s="36">
        <v>489</v>
      </c>
      <c r="I313" s="37">
        <v>0.75700000000000001</v>
      </c>
      <c r="J313" s="43">
        <v>0.71171171171171166</v>
      </c>
      <c r="K313" s="42" t="s">
        <v>6197</v>
      </c>
      <c r="L313" s="42"/>
      <c r="M313" s="42"/>
    </row>
    <row r="314" spans="1:13" s="44" customFormat="1" x14ac:dyDescent="0.3">
      <c r="A314" s="42" t="s">
        <v>1163</v>
      </c>
      <c r="B314" s="42" t="s">
        <v>1164</v>
      </c>
      <c r="C314" s="42" t="s">
        <v>1163</v>
      </c>
      <c r="D314" s="42" t="str">
        <f>_xlfn.XLOOKUP(E314,'SNP App Export 23-34'!C:C,'SNP App Export 23-34'!B:B,"N/A",0)</f>
        <v>CANON CITY          RE-1</v>
      </c>
      <c r="E314" s="42" t="s">
        <v>4233</v>
      </c>
      <c r="F314" s="42" t="s">
        <v>1172</v>
      </c>
      <c r="G314" s="42" t="s">
        <v>4233</v>
      </c>
      <c r="H314" s="36">
        <v>312</v>
      </c>
      <c r="I314" s="37">
        <v>0.71199999999999997</v>
      </c>
      <c r="J314" s="43">
        <v>0.68561872909698995</v>
      </c>
      <c r="K314" s="42" t="s">
        <v>6197</v>
      </c>
      <c r="L314" s="42"/>
      <c r="M314" s="42" t="s">
        <v>6234</v>
      </c>
    </row>
    <row r="315" spans="1:13" s="44" customFormat="1" x14ac:dyDescent="0.3">
      <c r="A315" s="42"/>
      <c r="B315" s="42"/>
      <c r="C315" s="42" t="s">
        <v>1176</v>
      </c>
      <c r="D315" s="42" t="s">
        <v>4240</v>
      </c>
      <c r="E315" s="42" t="s">
        <v>4245</v>
      </c>
      <c r="F315" s="42" t="s">
        <v>4246</v>
      </c>
      <c r="G315" s="42"/>
      <c r="H315" s="42" t="s">
        <v>2150</v>
      </c>
      <c r="I315" s="37">
        <f>_xlfn.XLOOKUP(E315,'Active SNP Sites patched in'!C:C,'Active SNP Sites patched in'!K:K,"n/a",0)</f>
        <v>0.84615384615384615</v>
      </c>
      <c r="J315" s="43" t="str">
        <f>_xlfn.XLOOKUP(E315,'SY22-23 FRL_uns'!C:C,'SY22-23 FRL_uns'!K:K,"nodata",0)</f>
        <v>nodata</v>
      </c>
      <c r="K315" s="42"/>
      <c r="L315" s="42"/>
      <c r="M315" s="42" t="s">
        <v>6235</v>
      </c>
    </row>
    <row r="316" spans="1:13" s="44" customFormat="1" x14ac:dyDescent="0.3">
      <c r="A316" s="42" t="s">
        <v>1181</v>
      </c>
      <c r="B316" s="42" t="s">
        <v>1182</v>
      </c>
      <c r="C316" s="42" t="s">
        <v>1181</v>
      </c>
      <c r="D316" s="42" t="str">
        <f>_xlfn.XLOOKUP(E316,'SNP App Export 23-34'!C:C,'SNP App Export 23-34'!B:B,"N/A",0)</f>
        <v>ROARING FORK        RE-1</v>
      </c>
      <c r="E316" s="42" t="s">
        <v>4270</v>
      </c>
      <c r="F316" s="42" t="s">
        <v>1193</v>
      </c>
      <c r="G316" s="42" t="s">
        <v>4270</v>
      </c>
      <c r="H316" s="36">
        <v>395</v>
      </c>
      <c r="I316" s="37">
        <v>0.70599999999999996</v>
      </c>
      <c r="J316" s="43">
        <v>0.58914728682170547</v>
      </c>
      <c r="K316" s="42" t="s">
        <v>6197</v>
      </c>
      <c r="L316" s="42"/>
      <c r="M316" s="42" t="s">
        <v>6234</v>
      </c>
    </row>
    <row r="317" spans="1:13" s="44" customFormat="1" x14ac:dyDescent="0.3">
      <c r="A317" s="42" t="s">
        <v>1209</v>
      </c>
      <c r="B317" s="42" t="s">
        <v>1210</v>
      </c>
      <c r="C317" s="42" t="s">
        <v>1209</v>
      </c>
      <c r="D317" s="42" t="str">
        <f>_xlfn.XLOOKUP(E317,'SNP App Export 23-34'!C:C,'SNP App Export 23-34'!B:B,"N/A",0)</f>
        <v>GARFIELD            16</v>
      </c>
      <c r="E317" s="42" t="s">
        <v>4299</v>
      </c>
      <c r="F317" s="42" t="s">
        <v>1211</v>
      </c>
      <c r="G317" s="42" t="s">
        <v>4299</v>
      </c>
      <c r="H317" s="36">
        <v>374</v>
      </c>
      <c r="I317" s="37">
        <v>0.71899999999999997</v>
      </c>
      <c r="J317" s="43">
        <v>0.61517615176151763</v>
      </c>
      <c r="K317" s="42" t="s">
        <v>6197</v>
      </c>
      <c r="L317" s="42"/>
      <c r="M317" s="42" t="s">
        <v>6234</v>
      </c>
    </row>
    <row r="318" spans="1:13" s="44" customFormat="1" x14ac:dyDescent="0.3">
      <c r="A318" s="42" t="s">
        <v>1209</v>
      </c>
      <c r="B318" s="42" t="s">
        <v>1210</v>
      </c>
      <c r="C318" s="42" t="s">
        <v>1209</v>
      </c>
      <c r="D318" s="42" t="str">
        <f>_xlfn.XLOOKUP(E318,'SNP App Export 23-34'!C:C,'SNP App Export 23-34'!B:B,"N/A",0)</f>
        <v>GARFIELD            16</v>
      </c>
      <c r="E318" s="42" t="s">
        <v>4301</v>
      </c>
      <c r="F318" s="42" t="s">
        <v>1212</v>
      </c>
      <c r="G318" s="42" t="s">
        <v>4301</v>
      </c>
      <c r="H318" s="36">
        <v>268</v>
      </c>
      <c r="I318" s="37">
        <v>0.76500000000000001</v>
      </c>
      <c r="J318" s="43">
        <v>0.60180995475113119</v>
      </c>
      <c r="K318" s="42" t="s">
        <v>6197</v>
      </c>
      <c r="L318" s="42"/>
      <c r="M318" s="42" t="s">
        <v>6234</v>
      </c>
    </row>
    <row r="319" spans="1:13" s="44" customFormat="1" x14ac:dyDescent="0.3">
      <c r="A319" s="42" t="s">
        <v>1248</v>
      </c>
      <c r="B319" s="42" t="s">
        <v>1249</v>
      </c>
      <c r="C319" s="42" t="s">
        <v>1248</v>
      </c>
      <c r="D319" s="42" t="str">
        <f>_xlfn.XLOOKUP(E319,'SNP App Export 23-34'!C:C,'SNP App Export 23-34'!B:B,"N/A",0)</f>
        <v>JEFFERSON COUNTY R-1</v>
      </c>
      <c r="E319" s="42" t="s">
        <v>4366</v>
      </c>
      <c r="F319" s="42" t="s">
        <v>1251</v>
      </c>
      <c r="G319" s="42" t="s">
        <v>4366</v>
      </c>
      <c r="H319" s="36">
        <v>1027</v>
      </c>
      <c r="I319" s="37">
        <v>0.751</v>
      </c>
      <c r="J319" s="43">
        <v>0.84934086629001881</v>
      </c>
      <c r="K319" s="42" t="s">
        <v>6197</v>
      </c>
      <c r="L319" s="42"/>
      <c r="M319" s="42"/>
    </row>
    <row r="320" spans="1:13" s="44" customFormat="1" x14ac:dyDescent="0.3">
      <c r="A320" s="42" t="s">
        <v>1248</v>
      </c>
      <c r="B320" s="42" t="s">
        <v>1249</v>
      </c>
      <c r="C320" s="42" t="s">
        <v>1248</v>
      </c>
      <c r="D320" s="42" t="str">
        <f>_xlfn.XLOOKUP(E320,'SNP App Export 23-34'!C:C,'SNP App Export 23-34'!B:B,"N/A",0)</f>
        <v>JEFFERSON COUNTY R-1</v>
      </c>
      <c r="E320" s="42" t="s">
        <v>4368</v>
      </c>
      <c r="F320" s="42" t="s">
        <v>1252</v>
      </c>
      <c r="G320" s="42" t="s">
        <v>4368</v>
      </c>
      <c r="H320" s="36">
        <v>541</v>
      </c>
      <c r="I320" s="37">
        <v>0.82099999999999995</v>
      </c>
      <c r="J320" s="43">
        <v>0.85740072202166062</v>
      </c>
      <c r="K320" s="42" t="s">
        <v>6197</v>
      </c>
      <c r="L320" s="42"/>
      <c r="M320" s="42"/>
    </row>
    <row r="321" spans="1:13" s="44" customFormat="1" x14ac:dyDescent="0.3">
      <c r="A321" s="42" t="s">
        <v>1248</v>
      </c>
      <c r="B321" s="42" t="s">
        <v>1249</v>
      </c>
      <c r="C321" s="42" t="s">
        <v>1248</v>
      </c>
      <c r="D321" s="42" t="str">
        <f>_xlfn.XLOOKUP(E321,'SNP App Export 23-34'!C:C,'SNP App Export 23-34'!B:B,"N/A",0)</f>
        <v>JEFFERSON COUNTY R-1</v>
      </c>
      <c r="E321" s="42" t="s">
        <v>4370</v>
      </c>
      <c r="F321" s="42" t="s">
        <v>1253</v>
      </c>
      <c r="G321" s="42" t="s">
        <v>4370</v>
      </c>
      <c r="H321" s="36">
        <v>722</v>
      </c>
      <c r="I321" s="37">
        <v>0.72</v>
      </c>
      <c r="J321" s="43">
        <v>0.7531914893617021</v>
      </c>
      <c r="K321" s="42" t="s">
        <v>6197</v>
      </c>
      <c r="L321" s="42"/>
      <c r="M321" s="42"/>
    </row>
    <row r="322" spans="1:13" s="44" customFormat="1" x14ac:dyDescent="0.3">
      <c r="A322" s="42" t="s">
        <v>1248</v>
      </c>
      <c r="B322" s="42" t="s">
        <v>1249</v>
      </c>
      <c r="C322" s="42" t="s">
        <v>1248</v>
      </c>
      <c r="D322" s="42" t="str">
        <f>_xlfn.XLOOKUP(E322,'SNP App Export 23-34'!C:C,'SNP App Export 23-34'!B:B,"N/A",0)</f>
        <v>JEFFERSON COUNTY R-1</v>
      </c>
      <c r="E322" s="42" t="s">
        <v>4393</v>
      </c>
      <c r="F322" s="42" t="s">
        <v>1266</v>
      </c>
      <c r="G322" s="42" t="s">
        <v>4393</v>
      </c>
      <c r="H322" s="36">
        <v>338</v>
      </c>
      <c r="I322" s="37">
        <v>0.71899999999999997</v>
      </c>
      <c r="J322" s="43">
        <v>0.69078947368421051</v>
      </c>
      <c r="K322" s="42" t="s">
        <v>6197</v>
      </c>
      <c r="L322" s="42"/>
      <c r="M322" s="42" t="s">
        <v>6234</v>
      </c>
    </row>
    <row r="323" spans="1:13" s="44" customFormat="1" x14ac:dyDescent="0.3">
      <c r="A323" s="42" t="s">
        <v>1248</v>
      </c>
      <c r="B323" s="42" t="s">
        <v>1249</v>
      </c>
      <c r="C323" s="42" t="s">
        <v>1248</v>
      </c>
      <c r="D323" s="42" t="str">
        <f>_xlfn.XLOOKUP(E323,'SNP App Export 23-34'!C:C,'SNP App Export 23-34'!B:B,"N/A",0)</f>
        <v>JEFFERSON COUNTY R-1</v>
      </c>
      <c r="E323" s="42" t="s">
        <v>4429</v>
      </c>
      <c r="F323" s="42" t="s">
        <v>1288</v>
      </c>
      <c r="G323" s="42" t="s">
        <v>4429</v>
      </c>
      <c r="H323" s="36">
        <v>319</v>
      </c>
      <c r="I323" s="37">
        <v>0.71199999999999997</v>
      </c>
      <c r="J323" s="43">
        <v>0.79452054794520544</v>
      </c>
      <c r="K323" s="42" t="s">
        <v>6197</v>
      </c>
      <c r="L323" s="42"/>
      <c r="M323" s="42"/>
    </row>
    <row r="324" spans="1:13" s="44" customFormat="1" x14ac:dyDescent="0.3">
      <c r="A324" s="42" t="s">
        <v>1248</v>
      </c>
      <c r="B324" s="42" t="s">
        <v>1249</v>
      </c>
      <c r="C324" s="42" t="s">
        <v>1248</v>
      </c>
      <c r="D324" s="42" t="str">
        <f>_xlfn.XLOOKUP(E324,'SNP App Export 23-34'!C:C,'SNP App Export 23-34'!B:B,"N/A",0)</f>
        <v>JEFFERSON COUNTY R-1</v>
      </c>
      <c r="E324" s="42" t="s">
        <v>4431</v>
      </c>
      <c r="F324" s="42" t="s">
        <v>1289</v>
      </c>
      <c r="G324" s="42" t="s">
        <v>4431</v>
      </c>
      <c r="H324" s="36">
        <v>275</v>
      </c>
      <c r="I324" s="37">
        <v>0.79600000000000004</v>
      </c>
      <c r="J324" s="43">
        <v>0.88416988416988418</v>
      </c>
      <c r="K324" s="42" t="s">
        <v>6197</v>
      </c>
      <c r="L324" s="42"/>
      <c r="M324" s="42"/>
    </row>
    <row r="325" spans="1:13" s="44" customFormat="1" x14ac:dyDescent="0.3">
      <c r="A325" s="42" t="s">
        <v>1248</v>
      </c>
      <c r="B325" s="42" t="s">
        <v>1249</v>
      </c>
      <c r="C325" s="42" t="s">
        <v>1248</v>
      </c>
      <c r="D325" s="42" t="str">
        <f>_xlfn.XLOOKUP(E325,'SNP App Export 23-34'!C:C,'SNP App Export 23-34'!B:B,"N/A",0)</f>
        <v>JEFFERSON COUNTY R-1</v>
      </c>
      <c r="E325" s="42" t="s">
        <v>4470</v>
      </c>
      <c r="F325" s="42" t="s">
        <v>1311</v>
      </c>
      <c r="G325" s="42" t="s">
        <v>4470</v>
      </c>
      <c r="H325" s="36">
        <v>594</v>
      </c>
      <c r="I325" s="37">
        <v>0.81799999999999995</v>
      </c>
      <c r="J325" s="43">
        <v>0.90196078431372551</v>
      </c>
      <c r="K325" s="42" t="s">
        <v>6197</v>
      </c>
      <c r="L325" s="42"/>
      <c r="M325" s="42"/>
    </row>
    <row r="326" spans="1:13" s="44" customFormat="1" x14ac:dyDescent="0.3">
      <c r="A326" s="42" t="s">
        <v>1248</v>
      </c>
      <c r="B326" s="42" t="s">
        <v>1249</v>
      </c>
      <c r="C326" s="42" t="s">
        <v>1248</v>
      </c>
      <c r="D326" s="42" t="str">
        <f>_xlfn.XLOOKUP(E326,'SNP App Export 23-34'!C:C,'SNP App Export 23-34'!B:B,"N/A",0)</f>
        <v>JEFFERSON COUNTY R-1</v>
      </c>
      <c r="E326" s="42" t="s">
        <v>4478</v>
      </c>
      <c r="F326" s="42" t="s">
        <v>1315</v>
      </c>
      <c r="G326" s="42" t="s">
        <v>4478</v>
      </c>
      <c r="H326" s="36">
        <v>27</v>
      </c>
      <c r="I326" s="37">
        <v>0.85199999999999998</v>
      </c>
      <c r="J326" s="43">
        <v>0.78260869565217395</v>
      </c>
      <c r="K326" s="42" t="s">
        <v>6197</v>
      </c>
      <c r="L326" s="42"/>
      <c r="M326" s="42"/>
    </row>
    <row r="327" spans="1:13" s="44" customFormat="1" x14ac:dyDescent="0.3">
      <c r="A327" s="42" t="s">
        <v>1248</v>
      </c>
      <c r="B327" s="42" t="s">
        <v>1249</v>
      </c>
      <c r="C327" s="42" t="s">
        <v>1248</v>
      </c>
      <c r="D327" s="42" t="str">
        <f>_xlfn.XLOOKUP(E327,'SNP App Export 23-34'!C:C,'SNP App Export 23-34'!B:B,"N/A",0)</f>
        <v>JEFFERSON COUNTY R-1</v>
      </c>
      <c r="E327" s="42" t="s">
        <v>4484</v>
      </c>
      <c r="F327" s="42" t="s">
        <v>1318</v>
      </c>
      <c r="G327" s="42" t="s">
        <v>4484</v>
      </c>
      <c r="H327" s="36">
        <v>529</v>
      </c>
      <c r="I327" s="37">
        <v>0.79200000000000004</v>
      </c>
      <c r="J327" s="43">
        <v>0.81118881118881114</v>
      </c>
      <c r="K327" s="42" t="s">
        <v>6197</v>
      </c>
      <c r="L327" s="42"/>
      <c r="M327" s="42"/>
    </row>
    <row r="328" spans="1:13" s="44" customFormat="1" x14ac:dyDescent="0.3">
      <c r="A328" s="42" t="s">
        <v>1248</v>
      </c>
      <c r="B328" s="42" t="s">
        <v>1249</v>
      </c>
      <c r="C328" s="42" t="s">
        <v>1248</v>
      </c>
      <c r="D328" s="42" t="str">
        <f>_xlfn.XLOOKUP(E328,'SNP App Export 23-34'!C:C,'SNP App Export 23-34'!B:B,"N/A",0)</f>
        <v>JEFFERSON COUNTY R-1</v>
      </c>
      <c r="E328" s="42" t="s">
        <v>4496</v>
      </c>
      <c r="F328" s="42" t="s">
        <v>1324</v>
      </c>
      <c r="G328" s="42" t="s">
        <v>4496</v>
      </c>
      <c r="H328" s="36">
        <v>532</v>
      </c>
      <c r="I328" s="37">
        <v>0.83099999999999996</v>
      </c>
      <c r="J328" s="43">
        <v>0.89308176100628933</v>
      </c>
      <c r="K328" s="42" t="s">
        <v>6197</v>
      </c>
      <c r="L328" s="42"/>
      <c r="M328" s="42"/>
    </row>
    <row r="329" spans="1:13" s="44" customFormat="1" x14ac:dyDescent="0.3">
      <c r="A329" s="42" t="s">
        <v>1248</v>
      </c>
      <c r="B329" s="42" t="s">
        <v>1249</v>
      </c>
      <c r="C329" s="42" t="s">
        <v>1248</v>
      </c>
      <c r="D329" s="42" t="str">
        <f>_xlfn.XLOOKUP(E329,'SNP App Export 23-34'!C:C,'SNP App Export 23-34'!B:B,"N/A",0)</f>
        <v>JEFFERSON COUNTY R-1</v>
      </c>
      <c r="E329" s="42" t="s">
        <v>4508</v>
      </c>
      <c r="F329" s="42" t="s">
        <v>1330</v>
      </c>
      <c r="G329" s="42" t="s">
        <v>4508</v>
      </c>
      <c r="H329" s="36">
        <v>25</v>
      </c>
      <c r="I329" s="37">
        <v>0.84</v>
      </c>
      <c r="J329" s="43">
        <v>0.8</v>
      </c>
      <c r="K329" s="42" t="s">
        <v>6197</v>
      </c>
      <c r="L329" s="42"/>
      <c r="M329" s="42"/>
    </row>
    <row r="330" spans="1:13" s="44" customFormat="1" x14ac:dyDescent="0.3">
      <c r="A330" s="42" t="s">
        <v>1248</v>
      </c>
      <c r="B330" s="42" t="s">
        <v>1249</v>
      </c>
      <c r="C330" s="42" t="s">
        <v>1248</v>
      </c>
      <c r="D330" s="42" t="str">
        <f>_xlfn.XLOOKUP(E330,'SNP App Export 23-34'!C:C,'SNP App Export 23-34'!B:B,"N/A",0)</f>
        <v>JEFFERSON COUNTY R-1</v>
      </c>
      <c r="E330" s="42" t="s">
        <v>4522</v>
      </c>
      <c r="F330" s="42" t="s">
        <v>1339</v>
      </c>
      <c r="G330" s="42" t="s">
        <v>4522</v>
      </c>
      <c r="H330" s="36">
        <v>81</v>
      </c>
      <c r="I330" s="37">
        <v>0.61699999999999999</v>
      </c>
      <c r="J330" s="43">
        <v>0.85858585858585856</v>
      </c>
      <c r="K330" s="42"/>
      <c r="L330" s="42" t="s">
        <v>6194</v>
      </c>
      <c r="M330" s="42"/>
    </row>
    <row r="331" spans="1:13" s="44" customFormat="1" x14ac:dyDescent="0.3">
      <c r="A331" s="42" t="s">
        <v>1248</v>
      </c>
      <c r="B331" s="42" t="s">
        <v>1249</v>
      </c>
      <c r="C331" s="42" t="s">
        <v>1248</v>
      </c>
      <c r="D331" s="42" t="str">
        <f>_xlfn.XLOOKUP(E331,'SNP App Export 23-34'!C:C,'SNP App Export 23-34'!B:B,"N/A",0)</f>
        <v>JEFFERSON COUNTY R-1</v>
      </c>
      <c r="E331" s="42" t="s">
        <v>4552</v>
      </c>
      <c r="F331" s="42" t="s">
        <v>1355</v>
      </c>
      <c r="G331" s="42" t="s">
        <v>4552</v>
      </c>
      <c r="H331" s="36">
        <v>336</v>
      </c>
      <c r="I331" s="37">
        <v>0.80700000000000005</v>
      </c>
      <c r="J331" s="43">
        <v>0.7829181494661922</v>
      </c>
      <c r="K331" s="42" t="s">
        <v>6197</v>
      </c>
      <c r="L331" s="42"/>
      <c r="M331" s="42"/>
    </row>
    <row r="332" spans="1:13" s="44" customFormat="1" x14ac:dyDescent="0.3">
      <c r="A332" s="42" t="s">
        <v>1248</v>
      </c>
      <c r="B332" s="42" t="s">
        <v>1249</v>
      </c>
      <c r="C332" s="42" t="s">
        <v>1248</v>
      </c>
      <c r="D332" s="42" t="str">
        <f>_xlfn.XLOOKUP(E332,'SNP App Export 23-34'!C:C,'SNP App Export 23-34'!B:B,"N/A",0)</f>
        <v>JEFFERSON COUNTY R-1</v>
      </c>
      <c r="E332" s="42" t="s">
        <v>4568</v>
      </c>
      <c r="F332" s="42" t="s">
        <v>1363</v>
      </c>
      <c r="G332" s="42" t="s">
        <v>4568</v>
      </c>
      <c r="H332" s="36">
        <v>240</v>
      </c>
      <c r="I332" s="37">
        <v>0.754</v>
      </c>
      <c r="J332" s="43">
        <v>0.76699029126213591</v>
      </c>
      <c r="K332" s="42" t="s">
        <v>6197</v>
      </c>
      <c r="L332" s="42"/>
      <c r="M332" s="42"/>
    </row>
    <row r="333" spans="1:13" s="44" customFormat="1" x14ac:dyDescent="0.3">
      <c r="A333" s="42" t="s">
        <v>1248</v>
      </c>
      <c r="B333" s="42" t="s">
        <v>1249</v>
      </c>
      <c r="C333" s="42" t="s">
        <v>1248</v>
      </c>
      <c r="D333" s="42" t="str">
        <f>_xlfn.XLOOKUP(E333,'SNP App Export 23-34'!C:C,'SNP App Export 23-34'!B:B,"N/A",0)</f>
        <v>JEFFERSON COUNTY R-1</v>
      </c>
      <c r="E333" s="42" t="s">
        <v>4570</v>
      </c>
      <c r="F333" s="42" t="s">
        <v>1364</v>
      </c>
      <c r="G333" s="42" t="s">
        <v>4570</v>
      </c>
      <c r="H333" s="36">
        <v>104</v>
      </c>
      <c r="I333" s="37">
        <v>0.70199999999999996</v>
      </c>
      <c r="J333" s="43">
        <v>0.82727272727272727</v>
      </c>
      <c r="K333" s="42" t="s">
        <v>6197</v>
      </c>
      <c r="L333" s="42"/>
      <c r="M333" s="42"/>
    </row>
    <row r="334" spans="1:13" s="44" customFormat="1" x14ac:dyDescent="0.3">
      <c r="A334" s="42" t="s">
        <v>1248</v>
      </c>
      <c r="B334" s="42" t="s">
        <v>1249</v>
      </c>
      <c r="C334" s="42" t="s">
        <v>1248</v>
      </c>
      <c r="D334" s="42" t="str">
        <f>_xlfn.XLOOKUP(E334,'SNP App Export 23-34'!C:C,'SNP App Export 23-34'!B:B,"N/A",0)</f>
        <v>JEFFERSON COUNTY R-1</v>
      </c>
      <c r="E334" s="42" t="s">
        <v>4572</v>
      </c>
      <c r="F334" s="42" t="s">
        <v>1365</v>
      </c>
      <c r="G334" s="42" t="s">
        <v>4572</v>
      </c>
      <c r="H334" s="36">
        <v>292</v>
      </c>
      <c r="I334" s="37">
        <v>0.82199999999999995</v>
      </c>
      <c r="J334" s="43">
        <v>0.88474576271186445</v>
      </c>
      <c r="K334" s="42" t="s">
        <v>6197</v>
      </c>
      <c r="L334" s="42"/>
      <c r="M334" s="42"/>
    </row>
    <row r="335" spans="1:13" s="44" customFormat="1" x14ac:dyDescent="0.3">
      <c r="A335" s="42" t="s">
        <v>1248</v>
      </c>
      <c r="B335" s="42" t="s">
        <v>1249</v>
      </c>
      <c r="C335" s="42" t="s">
        <v>1248</v>
      </c>
      <c r="D335" s="42" t="str">
        <f>_xlfn.XLOOKUP(E335,'SNP App Export 23-34'!C:C,'SNP App Export 23-34'!B:B,"N/A",0)</f>
        <v>JEFFERSON COUNTY R-1</v>
      </c>
      <c r="E335" s="42" t="s">
        <v>4588</v>
      </c>
      <c r="F335" s="42" t="s">
        <v>1373</v>
      </c>
      <c r="G335" s="42" t="s">
        <v>4588</v>
      </c>
      <c r="H335" s="36">
        <v>266</v>
      </c>
      <c r="I335" s="37">
        <v>0.72599999999999998</v>
      </c>
      <c r="J335" s="43">
        <v>0.72169811320754718</v>
      </c>
      <c r="K335" s="42" t="s">
        <v>6197</v>
      </c>
      <c r="L335" s="42"/>
      <c r="M335" s="42"/>
    </row>
    <row r="336" spans="1:13" s="44" customFormat="1" x14ac:dyDescent="0.3">
      <c r="A336" s="42" t="s">
        <v>1248</v>
      </c>
      <c r="B336" s="42" t="s">
        <v>1249</v>
      </c>
      <c r="C336" s="42" t="s">
        <v>1248</v>
      </c>
      <c r="D336" s="42" t="str">
        <f>_xlfn.XLOOKUP(E336,'SNP App Export 23-34'!C:C,'SNP App Export 23-34'!B:B,"N/A",0)</f>
        <v>JEFFERSON COUNTY R-1</v>
      </c>
      <c r="E336" s="42" t="s">
        <v>4603</v>
      </c>
      <c r="F336" s="42" t="s">
        <v>1383</v>
      </c>
      <c r="G336" s="42" t="s">
        <v>4603</v>
      </c>
      <c r="H336" s="36">
        <v>263</v>
      </c>
      <c r="I336" s="37">
        <v>0.71099999999999997</v>
      </c>
      <c r="J336" s="43">
        <v>0.72924187725631773</v>
      </c>
      <c r="K336" s="42" t="s">
        <v>6197</v>
      </c>
      <c r="L336" s="42"/>
      <c r="M336" s="42"/>
    </row>
    <row r="337" spans="1:13" s="44" customFormat="1" x14ac:dyDescent="0.3">
      <c r="A337" s="42" t="s">
        <v>1423</v>
      </c>
      <c r="B337" s="42" t="s">
        <v>1424</v>
      </c>
      <c r="C337" s="42" t="s">
        <v>1423</v>
      </c>
      <c r="D337" s="42" t="str">
        <f>_xlfn.XLOOKUP(E337,'SNP App Export 23-34'!C:C,'SNP App Export 23-34'!B:B,"N/A",0)</f>
        <v>DURANGO             9-R</v>
      </c>
      <c r="E337" s="42" t="s">
        <v>4671</v>
      </c>
      <c r="F337" s="42" t="s">
        <v>1431</v>
      </c>
      <c r="G337" s="42" t="s">
        <v>4671</v>
      </c>
      <c r="H337" s="36">
        <v>106</v>
      </c>
      <c r="I337" s="37">
        <v>0.55700000000000005</v>
      </c>
      <c r="J337" s="43">
        <v>0.70408163265306123</v>
      </c>
      <c r="K337" s="42"/>
      <c r="L337" s="42" t="s">
        <v>6194</v>
      </c>
      <c r="M337" s="42"/>
    </row>
    <row r="338" spans="1:13" s="44" customFormat="1" x14ac:dyDescent="0.3">
      <c r="A338" s="42"/>
      <c r="B338" s="42"/>
      <c r="C338" s="42" t="s">
        <v>1423</v>
      </c>
      <c r="D338" s="42" t="s">
        <v>4662</v>
      </c>
      <c r="E338" s="42" t="s">
        <v>4680</v>
      </c>
      <c r="F338" s="42" t="s">
        <v>4681</v>
      </c>
      <c r="G338" s="42"/>
      <c r="H338" s="42" t="s">
        <v>2150</v>
      </c>
      <c r="I338" s="37">
        <f>_xlfn.XLOOKUP(E338,'Active SNP Sites patched in'!C:C,'Active SNP Sites patched in'!K:K,"n/a",0)</f>
        <v>0.7142857142857143</v>
      </c>
      <c r="J338" s="43" t="str">
        <f>_xlfn.XLOOKUP(E338,'SY22-23 FRL_uns'!C:C,'SY22-23 FRL_uns'!K:K,"nodata",0)</f>
        <v>nodata</v>
      </c>
      <c r="K338" s="42"/>
      <c r="L338" s="42"/>
      <c r="M338" s="42" t="s">
        <v>6235</v>
      </c>
    </row>
    <row r="339" spans="1:13" s="44" customFormat="1" x14ac:dyDescent="0.3">
      <c r="A339" s="42" t="s">
        <v>1451</v>
      </c>
      <c r="B339" s="42" t="s">
        <v>1452</v>
      </c>
      <c r="C339" s="42" t="s">
        <v>1451</v>
      </c>
      <c r="D339" s="42" t="str">
        <f>_xlfn.XLOOKUP(E339,'SNP App Export 23-34'!C:C,'SNP App Export 23-34'!B:B,"N/A",0)</f>
        <v>POUDRE R-1</v>
      </c>
      <c r="E339" s="42" t="s">
        <v>4738</v>
      </c>
      <c r="F339" s="42" t="s">
        <v>1470</v>
      </c>
      <c r="G339" s="42" t="s">
        <v>4738</v>
      </c>
      <c r="H339" s="36">
        <v>143</v>
      </c>
      <c r="I339" s="37">
        <v>0.79</v>
      </c>
      <c r="J339" s="43">
        <v>0.60992907801418439</v>
      </c>
      <c r="K339" s="42" t="s">
        <v>6197</v>
      </c>
      <c r="L339" s="42"/>
      <c r="M339" s="42" t="s">
        <v>6234</v>
      </c>
    </row>
    <row r="340" spans="1:13" s="44" customFormat="1" x14ac:dyDescent="0.3">
      <c r="A340" s="42" t="s">
        <v>1451</v>
      </c>
      <c r="B340" s="42" t="s">
        <v>1452</v>
      </c>
      <c r="C340" s="42" t="s">
        <v>1451</v>
      </c>
      <c r="D340" s="42" t="str">
        <f>_xlfn.XLOOKUP(E340,'SNP App Export 23-34'!C:C,'SNP App Export 23-34'!B:B,"N/A",0)</f>
        <v>POUDRE R-1</v>
      </c>
      <c r="E340" s="42" t="s">
        <v>4742</v>
      </c>
      <c r="F340" s="42" t="s">
        <v>1472</v>
      </c>
      <c r="G340" s="42" t="s">
        <v>4742</v>
      </c>
      <c r="H340" s="36">
        <v>355</v>
      </c>
      <c r="I340" s="37">
        <v>0.76300000000000001</v>
      </c>
      <c r="J340" s="43">
        <v>0.75073313782991202</v>
      </c>
      <c r="K340" s="42" t="s">
        <v>6197</v>
      </c>
      <c r="L340" s="42"/>
      <c r="M340" s="42"/>
    </row>
    <row r="341" spans="1:13" s="44" customFormat="1" x14ac:dyDescent="0.3">
      <c r="A341" s="42" t="s">
        <v>1451</v>
      </c>
      <c r="B341" s="42" t="s">
        <v>1452</v>
      </c>
      <c r="C341" s="42" t="s">
        <v>1451</v>
      </c>
      <c r="D341" s="42" t="str">
        <f>_xlfn.XLOOKUP(E341,'SNP App Export 23-34'!C:C,'SNP App Export 23-34'!B:B,"N/A",0)</f>
        <v>POUDRE R-1</v>
      </c>
      <c r="E341" s="42" t="s">
        <v>4773</v>
      </c>
      <c r="F341" s="42" t="s">
        <v>1489</v>
      </c>
      <c r="G341" s="42" t="s">
        <v>4773</v>
      </c>
      <c r="H341" s="36">
        <v>251</v>
      </c>
      <c r="I341" s="37">
        <v>0.749</v>
      </c>
      <c r="J341" s="43">
        <v>0.64179104477611937</v>
      </c>
      <c r="K341" s="42" t="s">
        <v>6197</v>
      </c>
      <c r="L341" s="42"/>
      <c r="M341" s="42" t="s">
        <v>6234</v>
      </c>
    </row>
    <row r="342" spans="1:13" s="44" customFormat="1" x14ac:dyDescent="0.3">
      <c r="A342" s="42" t="s">
        <v>1451</v>
      </c>
      <c r="B342" s="42" t="s">
        <v>1452</v>
      </c>
      <c r="C342" s="42" t="s">
        <v>1451</v>
      </c>
      <c r="D342" s="42" t="str">
        <f>_xlfn.XLOOKUP(E342,'SNP App Export 23-34'!C:C,'SNP App Export 23-34'!B:B,"N/A",0)</f>
        <v>POUDRE R-1</v>
      </c>
      <c r="E342" s="42" t="s">
        <v>4779</v>
      </c>
      <c r="F342" s="42" t="s">
        <v>1492</v>
      </c>
      <c r="G342" s="42" t="s">
        <v>4779</v>
      </c>
      <c r="H342" s="36">
        <v>261</v>
      </c>
      <c r="I342" s="37">
        <v>0.82</v>
      </c>
      <c r="J342" s="43">
        <v>0.88235294117647056</v>
      </c>
      <c r="K342" s="42" t="s">
        <v>6197</v>
      </c>
      <c r="L342" s="42"/>
      <c r="M342" s="42"/>
    </row>
    <row r="343" spans="1:13" s="44" customFormat="1" x14ac:dyDescent="0.3">
      <c r="A343" s="42" t="s">
        <v>1505</v>
      </c>
      <c r="B343" s="42" t="s">
        <v>1506</v>
      </c>
      <c r="C343" s="42" t="s">
        <v>1505</v>
      </c>
      <c r="D343" s="42" t="str">
        <f>_xlfn.XLOOKUP(E343,'SNP App Export 23-34'!C:C,'SNP App Export 23-34'!B:B,"N/A",0)</f>
        <v>THOMPSON R2-J</v>
      </c>
      <c r="E343" s="42" t="s">
        <v>4850</v>
      </c>
      <c r="F343" s="42" t="s">
        <v>1528</v>
      </c>
      <c r="G343" s="42" t="s">
        <v>4850</v>
      </c>
      <c r="H343" s="36">
        <v>272</v>
      </c>
      <c r="I343" s="37">
        <v>0.72399999999999998</v>
      </c>
      <c r="J343" s="43">
        <v>0.61347517730496459</v>
      </c>
      <c r="K343" s="42" t="s">
        <v>6197</v>
      </c>
      <c r="L343" s="42"/>
      <c r="M343" s="42" t="s">
        <v>6234</v>
      </c>
    </row>
    <row r="344" spans="1:13" s="44" customFormat="1" x14ac:dyDescent="0.3">
      <c r="A344" s="42" t="s">
        <v>1505</v>
      </c>
      <c r="B344" s="42" t="s">
        <v>1506</v>
      </c>
      <c r="C344" s="42" t="s">
        <v>1505</v>
      </c>
      <c r="D344" s="42" t="str">
        <f>_xlfn.XLOOKUP(E344,'SNP App Export 23-34'!C:C,'SNP App Export 23-34'!B:B,"N/A",0)</f>
        <v>THOMPSON R2-J</v>
      </c>
      <c r="E344" s="42" t="s">
        <v>4860</v>
      </c>
      <c r="F344" s="42" t="s">
        <v>1534</v>
      </c>
      <c r="G344" s="42" t="s">
        <v>4860</v>
      </c>
      <c r="H344" s="36">
        <v>250</v>
      </c>
      <c r="I344" s="37">
        <v>0.70399999999999996</v>
      </c>
      <c r="J344" s="43">
        <v>0.68</v>
      </c>
      <c r="K344" s="42" t="s">
        <v>6197</v>
      </c>
      <c r="L344" s="42"/>
      <c r="M344" s="42" t="s">
        <v>6234</v>
      </c>
    </row>
    <row r="345" spans="1:13" s="44" customFormat="1" x14ac:dyDescent="0.3">
      <c r="A345" s="42" t="s">
        <v>1601</v>
      </c>
      <c r="B345" s="42" t="s">
        <v>1602</v>
      </c>
      <c r="C345" s="42" t="s">
        <v>1601</v>
      </c>
      <c r="D345" s="42" t="str">
        <f>_xlfn.XLOOKUP(E345,'SNP App Export 23-34'!C:C,'SNP App Export 23-34'!B:B,"N/A",0)</f>
        <v>MESA COUNTY VALLEY 51</v>
      </c>
      <c r="E345" s="42" t="s">
        <v>4957</v>
      </c>
      <c r="F345" s="42" t="s">
        <v>1606</v>
      </c>
      <c r="G345" s="42" t="s">
        <v>4957</v>
      </c>
      <c r="H345" s="36">
        <v>437</v>
      </c>
      <c r="I345" s="37">
        <v>0.76400000000000001</v>
      </c>
      <c r="J345" s="43">
        <v>0.7142857142857143</v>
      </c>
      <c r="K345" s="42" t="s">
        <v>6197</v>
      </c>
      <c r="L345" s="42"/>
      <c r="M345" s="42"/>
    </row>
    <row r="346" spans="1:13" s="44" customFormat="1" x14ac:dyDescent="0.3">
      <c r="A346" s="42" t="s">
        <v>1601</v>
      </c>
      <c r="B346" s="42" t="s">
        <v>1602</v>
      </c>
      <c r="C346" s="42" t="s">
        <v>1601</v>
      </c>
      <c r="D346" s="42" t="str">
        <f>_xlfn.XLOOKUP(E346,'SNP App Export 23-34'!C:C,'SNP App Export 23-34'!B:B,"N/A",0)</f>
        <v>MESA COUNTY VALLEY 51</v>
      </c>
      <c r="E346" s="42" t="s">
        <v>4959</v>
      </c>
      <c r="F346" s="42" t="s">
        <v>1607</v>
      </c>
      <c r="G346" s="42" t="s">
        <v>4959</v>
      </c>
      <c r="H346" s="36">
        <v>565</v>
      </c>
      <c r="I346" s="37">
        <v>0.72</v>
      </c>
      <c r="J346" s="43">
        <v>0.59242761692650336</v>
      </c>
      <c r="K346" s="42" t="s">
        <v>6197</v>
      </c>
      <c r="L346" s="42"/>
      <c r="M346" s="42" t="s">
        <v>6234</v>
      </c>
    </row>
    <row r="347" spans="1:13" s="44" customFormat="1" x14ac:dyDescent="0.3">
      <c r="A347" s="42" t="s">
        <v>1601</v>
      </c>
      <c r="B347" s="42" t="s">
        <v>1602</v>
      </c>
      <c r="C347" s="42" t="s">
        <v>1601</v>
      </c>
      <c r="D347" s="42" t="str">
        <f>_xlfn.XLOOKUP(E347,'SNP App Export 23-34'!C:C,'SNP App Export 23-34'!B:B,"N/A",0)</f>
        <v>MESA COUNTY VALLEY 51</v>
      </c>
      <c r="E347" s="42" t="s">
        <v>4968</v>
      </c>
      <c r="F347" s="42" t="s">
        <v>997</v>
      </c>
      <c r="G347" s="42" t="s">
        <v>4968</v>
      </c>
      <c r="H347" s="36">
        <v>363</v>
      </c>
      <c r="I347" s="37">
        <v>0.755</v>
      </c>
      <c r="J347" s="43">
        <v>0.66400000000000003</v>
      </c>
      <c r="K347" s="42" t="s">
        <v>6197</v>
      </c>
      <c r="L347" s="42"/>
      <c r="M347" s="42" t="s">
        <v>6234</v>
      </c>
    </row>
    <row r="348" spans="1:13" s="44" customFormat="1" x14ac:dyDescent="0.3">
      <c r="A348" s="42" t="s">
        <v>1601</v>
      </c>
      <c r="B348" s="42" t="s">
        <v>1602</v>
      </c>
      <c r="C348" s="42" t="s">
        <v>1601</v>
      </c>
      <c r="D348" s="42" t="str">
        <f>_xlfn.XLOOKUP(E348,'SNP App Export 23-34'!C:C,'SNP App Export 23-34'!B:B,"N/A",0)</f>
        <v>MESA COUNTY VALLEY 51</v>
      </c>
      <c r="E348" s="42" t="s">
        <v>4969</v>
      </c>
      <c r="F348" s="42" t="s">
        <v>1612</v>
      </c>
      <c r="G348" s="42" t="s">
        <v>4969</v>
      </c>
      <c r="H348" s="36">
        <v>375</v>
      </c>
      <c r="I348" s="37">
        <v>0.84299999999999997</v>
      </c>
      <c r="J348" s="43">
        <v>0.72922252010723865</v>
      </c>
      <c r="K348" s="42" t="s">
        <v>6197</v>
      </c>
      <c r="L348" s="42"/>
      <c r="M348" s="42"/>
    </row>
    <row r="349" spans="1:13" s="44" customFormat="1" x14ac:dyDescent="0.3">
      <c r="A349" s="42" t="s">
        <v>1601</v>
      </c>
      <c r="B349" s="42" t="s">
        <v>1602</v>
      </c>
      <c r="C349" s="42" t="s">
        <v>1601</v>
      </c>
      <c r="D349" s="42" t="str">
        <f>_xlfn.XLOOKUP(E349,'SNP App Export 23-34'!C:C,'SNP App Export 23-34'!B:B,"N/A",0)</f>
        <v>MESA COUNTY VALLEY 51</v>
      </c>
      <c r="E349" s="42" t="s">
        <v>4972</v>
      </c>
      <c r="F349" s="42" t="s">
        <v>1614</v>
      </c>
      <c r="G349" s="42" t="s">
        <v>4972</v>
      </c>
      <c r="H349" s="36">
        <v>285</v>
      </c>
      <c r="I349" s="37">
        <v>0.83199999999999996</v>
      </c>
      <c r="J349" s="43">
        <v>0.77700348432055744</v>
      </c>
      <c r="K349" s="42" t="s">
        <v>6197</v>
      </c>
      <c r="L349" s="42"/>
      <c r="M349" s="42"/>
    </row>
    <row r="350" spans="1:13" s="44" customFormat="1" x14ac:dyDescent="0.3">
      <c r="A350" s="42" t="s">
        <v>1601</v>
      </c>
      <c r="B350" s="42" t="s">
        <v>1602</v>
      </c>
      <c r="C350" s="42" t="s">
        <v>1601</v>
      </c>
      <c r="D350" s="42" t="str">
        <f>_xlfn.XLOOKUP(E350,'SNP App Export 23-34'!C:C,'SNP App Export 23-34'!B:B,"N/A",0)</f>
        <v>MESA COUNTY VALLEY 51</v>
      </c>
      <c r="E350" s="42" t="s">
        <v>4980</v>
      </c>
      <c r="F350" s="42" t="s">
        <v>1618</v>
      </c>
      <c r="G350" s="42" t="s">
        <v>4980</v>
      </c>
      <c r="H350" s="36">
        <v>376</v>
      </c>
      <c r="I350" s="37">
        <v>0.73099999999999998</v>
      </c>
      <c r="J350" s="43">
        <v>0.59223300970873782</v>
      </c>
      <c r="K350" s="42" t="s">
        <v>6197</v>
      </c>
      <c r="L350" s="42"/>
      <c r="M350" s="42" t="s">
        <v>6234</v>
      </c>
    </row>
    <row r="351" spans="1:13" s="44" customFormat="1" x14ac:dyDescent="0.3">
      <c r="A351" s="42" t="s">
        <v>1601</v>
      </c>
      <c r="B351" s="42" t="s">
        <v>1602</v>
      </c>
      <c r="C351" s="42" t="s">
        <v>1601</v>
      </c>
      <c r="D351" s="42" t="str">
        <f>_xlfn.XLOOKUP(E351,'SNP App Export 23-34'!C:C,'SNP App Export 23-34'!B:B,"N/A",0)</f>
        <v>MESA COUNTY VALLEY 51</v>
      </c>
      <c r="E351" s="42" t="s">
        <v>4996</v>
      </c>
      <c r="F351" s="42" t="s">
        <v>1630</v>
      </c>
      <c r="G351" s="42" t="s">
        <v>4996</v>
      </c>
      <c r="H351" s="36">
        <v>562</v>
      </c>
      <c r="I351" s="37">
        <v>0.70799999999999996</v>
      </c>
      <c r="J351" s="43">
        <v>0.64371772805507743</v>
      </c>
      <c r="K351" s="42" t="s">
        <v>6197</v>
      </c>
      <c r="L351" s="42"/>
      <c r="M351" s="42"/>
    </row>
    <row r="352" spans="1:13" s="44" customFormat="1" x14ac:dyDescent="0.3">
      <c r="A352" s="42" t="s">
        <v>1601</v>
      </c>
      <c r="B352" s="42" t="s">
        <v>1602</v>
      </c>
      <c r="C352" s="42" t="s">
        <v>1601</v>
      </c>
      <c r="D352" s="42" t="str">
        <f>_xlfn.XLOOKUP(E352,'SNP App Export 23-34'!C:C,'SNP App Export 23-34'!B:B,"N/A",0)</f>
        <v>MESA COUNTY VALLEY 51</v>
      </c>
      <c r="E352" s="42" t="s">
        <v>4998</v>
      </c>
      <c r="F352" s="42" t="s">
        <v>1631</v>
      </c>
      <c r="G352" s="42" t="s">
        <v>4998</v>
      </c>
      <c r="H352" s="36">
        <v>350</v>
      </c>
      <c r="I352" s="37">
        <v>0.84599999999999997</v>
      </c>
      <c r="J352" s="43">
        <v>0.79656160458452718</v>
      </c>
      <c r="K352" s="42" t="s">
        <v>6197</v>
      </c>
      <c r="L352" s="42"/>
      <c r="M352" s="42"/>
    </row>
    <row r="353" spans="1:13" s="44" customFormat="1" x14ac:dyDescent="0.3">
      <c r="A353" s="42" t="s">
        <v>1601</v>
      </c>
      <c r="B353" s="42" t="s">
        <v>1602</v>
      </c>
      <c r="C353" s="42" t="s">
        <v>1601</v>
      </c>
      <c r="D353" s="42" t="str">
        <f>_xlfn.XLOOKUP(E353,'SNP App Export 23-34'!C:C,'SNP App Export 23-34'!B:B,"N/A",0)</f>
        <v>MESA COUNTY VALLEY 51</v>
      </c>
      <c r="E353" s="42" t="s">
        <v>5008</v>
      </c>
      <c r="F353" s="42" t="s">
        <v>1636</v>
      </c>
      <c r="G353" s="42" t="s">
        <v>5008</v>
      </c>
      <c r="H353" s="36">
        <v>218</v>
      </c>
      <c r="I353" s="37">
        <v>0.74299999999999999</v>
      </c>
      <c r="J353" s="43">
        <v>0.65608465608465605</v>
      </c>
      <c r="K353" s="42" t="s">
        <v>6197</v>
      </c>
      <c r="L353" s="42"/>
      <c r="M353" s="42"/>
    </row>
    <row r="354" spans="1:13" s="44" customFormat="1" x14ac:dyDescent="0.3">
      <c r="A354" s="42" t="s">
        <v>1601</v>
      </c>
      <c r="B354" s="42" t="s">
        <v>1602</v>
      </c>
      <c r="C354" s="42" t="s">
        <v>1601</v>
      </c>
      <c r="D354" s="42" t="str">
        <f>_xlfn.XLOOKUP(E354,'SNP App Export 23-34'!C:C,'SNP App Export 23-34'!B:B,"N/A",0)</f>
        <v>MESA COUNTY VALLEY 51</v>
      </c>
      <c r="E354" s="42" t="s">
        <v>5012</v>
      </c>
      <c r="F354" s="42" t="s">
        <v>47</v>
      </c>
      <c r="G354" s="42" t="s">
        <v>5012</v>
      </c>
      <c r="H354" s="36">
        <v>416</v>
      </c>
      <c r="I354" s="37">
        <v>0.85599999999999998</v>
      </c>
      <c r="J354" s="43">
        <v>0.74840085287846481</v>
      </c>
      <c r="K354" s="42" t="s">
        <v>6197</v>
      </c>
      <c r="L354" s="42"/>
      <c r="M354" s="42"/>
    </row>
    <row r="355" spans="1:13" s="44" customFormat="1" x14ac:dyDescent="0.3">
      <c r="A355" s="42" t="s">
        <v>1646</v>
      </c>
      <c r="B355" s="42" t="s">
        <v>1647</v>
      </c>
      <c r="C355" s="42" t="s">
        <v>1646</v>
      </c>
      <c r="D355" s="42" t="str">
        <f>_xlfn.XLOOKUP(E355,'SNP App Export 23-34'!C:C,'SNP App Export 23-34'!B:B,"N/A",0)</f>
        <v>MOFFAT COUNTY       RE:NO 1</v>
      </c>
      <c r="E355" s="42" t="s">
        <v>5028</v>
      </c>
      <c r="F355" s="42" t="s">
        <v>1648</v>
      </c>
      <c r="G355" s="42" t="s">
        <v>5028</v>
      </c>
      <c r="H355" s="36">
        <v>299</v>
      </c>
      <c r="I355" s="37">
        <v>0.71899999999999997</v>
      </c>
      <c r="J355" s="43">
        <v>0.52994011976047906</v>
      </c>
      <c r="K355" s="42" t="s">
        <v>6197</v>
      </c>
      <c r="L355" s="42"/>
      <c r="M355" s="42" t="s">
        <v>6234</v>
      </c>
    </row>
    <row r="356" spans="1:13" s="44" customFormat="1" x14ac:dyDescent="0.3">
      <c r="A356" s="42" t="s">
        <v>1646</v>
      </c>
      <c r="B356" s="42" t="s">
        <v>1647</v>
      </c>
      <c r="C356" s="42" t="s">
        <v>1646</v>
      </c>
      <c r="D356" s="42" t="str">
        <f>_xlfn.XLOOKUP(E356,'SNP App Export 23-34'!C:C,'SNP App Export 23-34'!B:B,"N/A",0)</f>
        <v>MOFFAT COUNTY       RE:NO 1</v>
      </c>
      <c r="E356" s="42" t="s">
        <v>5032</v>
      </c>
      <c r="F356" s="42" t="s">
        <v>799</v>
      </c>
      <c r="G356" s="42" t="s">
        <v>5032</v>
      </c>
      <c r="H356" s="36">
        <v>132</v>
      </c>
      <c r="I356" s="37">
        <v>0.75</v>
      </c>
      <c r="J356" s="43">
        <v>0.58666666666666667</v>
      </c>
      <c r="K356" s="42" t="s">
        <v>6197</v>
      </c>
      <c r="L356" s="42"/>
      <c r="M356" s="42" t="s">
        <v>6234</v>
      </c>
    </row>
    <row r="357" spans="1:13" s="44" customFormat="1" x14ac:dyDescent="0.3">
      <c r="A357" s="42" t="s">
        <v>1653</v>
      </c>
      <c r="B357" s="42" t="s">
        <v>1654</v>
      </c>
      <c r="C357" s="42" t="s">
        <v>1653</v>
      </c>
      <c r="D357" s="42" t="str">
        <f>_xlfn.XLOOKUP(E357,'SNP App Export 23-34'!C:C,'SNP App Export 23-34'!B:B,"N/A",0)</f>
        <v>MONTEZUMA-CORTEZ    RE-1</v>
      </c>
      <c r="E357" s="42" t="s">
        <v>5052</v>
      </c>
      <c r="F357" s="42" t="s">
        <v>150</v>
      </c>
      <c r="G357" s="42" t="s">
        <v>5052</v>
      </c>
      <c r="H357" s="36">
        <v>409</v>
      </c>
      <c r="I357" s="37">
        <v>0.77500000000000002</v>
      </c>
      <c r="J357" s="43">
        <v>0.80249999999999999</v>
      </c>
      <c r="K357" s="42" t="s">
        <v>6197</v>
      </c>
      <c r="L357" s="42"/>
      <c r="M357" s="42"/>
    </row>
    <row r="358" spans="1:13" s="44" customFormat="1" x14ac:dyDescent="0.3">
      <c r="A358" s="42" t="s">
        <v>1653</v>
      </c>
      <c r="B358" s="42" t="s">
        <v>1654</v>
      </c>
      <c r="C358" s="42" t="s">
        <v>1653</v>
      </c>
      <c r="D358" s="42" t="str">
        <f>_xlfn.XLOOKUP(E358,'SNP App Export 23-34'!C:C,'SNP App Export 23-34'!B:B,"N/A",0)</f>
        <v>MONTEZUMA-CORTEZ    RE-1</v>
      </c>
      <c r="E358" s="42" t="s">
        <v>5057</v>
      </c>
      <c r="F358" s="42" t="s">
        <v>1661</v>
      </c>
      <c r="G358" s="42" t="s">
        <v>5057</v>
      </c>
      <c r="H358" s="36">
        <v>87</v>
      </c>
      <c r="I358" s="37">
        <v>0.77</v>
      </c>
      <c r="J358" s="43">
        <v>0.57534246575342463</v>
      </c>
      <c r="K358" s="42" t="s">
        <v>6197</v>
      </c>
      <c r="L358" s="42"/>
      <c r="M358" s="42" t="s">
        <v>6234</v>
      </c>
    </row>
    <row r="359" spans="1:13" s="44" customFormat="1" x14ac:dyDescent="0.3">
      <c r="A359" s="42" t="s">
        <v>1653</v>
      </c>
      <c r="B359" s="42" t="s">
        <v>1654</v>
      </c>
      <c r="C359" s="42" t="s">
        <v>1653</v>
      </c>
      <c r="D359" s="42" t="str">
        <f>_xlfn.XLOOKUP(E359,'SNP App Export 23-34'!C:C,'SNP App Export 23-34'!B:B,"N/A",0)</f>
        <v>MONTEZUMA-CORTEZ    RE-1</v>
      </c>
      <c r="E359" s="42" t="s">
        <v>5059</v>
      </c>
      <c r="F359" s="42" t="s">
        <v>1662</v>
      </c>
      <c r="G359" s="42" t="s">
        <v>5059</v>
      </c>
      <c r="H359" s="36">
        <v>134</v>
      </c>
      <c r="I359" s="37">
        <v>0.81299999999999994</v>
      </c>
      <c r="J359" s="43">
        <v>0.72566371681415931</v>
      </c>
      <c r="K359" s="42" t="s">
        <v>6197</v>
      </c>
      <c r="L359" s="42"/>
      <c r="M359" s="42"/>
    </row>
    <row r="360" spans="1:13" s="44" customFormat="1" x14ac:dyDescent="0.3">
      <c r="A360" s="42" t="s">
        <v>1674</v>
      </c>
      <c r="B360" s="42" t="s">
        <v>1675</v>
      </c>
      <c r="C360" s="42" t="s">
        <v>1674</v>
      </c>
      <c r="D360" s="42" t="str">
        <f>_xlfn.XLOOKUP(E360,'SNP App Export 23-34'!C:C,'SNP App Export 23-34'!B:B,"N/A",0)</f>
        <v>MONTROSE COUNTY RE-1J</v>
      </c>
      <c r="E360" s="42" t="s">
        <v>5081</v>
      </c>
      <c r="F360" s="42" t="s">
        <v>695</v>
      </c>
      <c r="G360" s="42" t="s">
        <v>5081</v>
      </c>
      <c r="H360" s="36">
        <v>528</v>
      </c>
      <c r="I360" s="37">
        <v>0.72699999999999998</v>
      </c>
      <c r="J360" s="43">
        <v>0.6275992438563327</v>
      </c>
      <c r="K360" s="42" t="s">
        <v>6197</v>
      </c>
      <c r="L360" s="42"/>
      <c r="M360" s="42" t="s">
        <v>6234</v>
      </c>
    </row>
    <row r="361" spans="1:13" s="44" customFormat="1" x14ac:dyDescent="0.3">
      <c r="A361" s="42" t="s">
        <v>1674</v>
      </c>
      <c r="B361" s="42" t="s">
        <v>1675</v>
      </c>
      <c r="C361" s="42" t="s">
        <v>1674</v>
      </c>
      <c r="D361" s="42" t="str">
        <f>_xlfn.XLOOKUP(E361,'SNP App Export 23-34'!C:C,'SNP App Export 23-34'!B:B,"N/A",0)</f>
        <v>MONTROSE COUNTY RE-1J</v>
      </c>
      <c r="E361" s="42" t="s">
        <v>5082</v>
      </c>
      <c r="F361" s="42" t="s">
        <v>1677</v>
      </c>
      <c r="G361" s="42" t="s">
        <v>5082</v>
      </c>
      <c r="H361" s="36">
        <v>118</v>
      </c>
      <c r="I361" s="37">
        <v>0.873</v>
      </c>
      <c r="J361" s="43">
        <v>0.7192982456140351</v>
      </c>
      <c r="K361" s="42" t="s">
        <v>6197</v>
      </c>
      <c r="L361" s="42"/>
      <c r="M361" s="42"/>
    </row>
    <row r="362" spans="1:13" s="44" customFormat="1" x14ac:dyDescent="0.3">
      <c r="A362" s="42" t="s">
        <v>1674</v>
      </c>
      <c r="B362" s="42" t="s">
        <v>1675</v>
      </c>
      <c r="C362" s="42" t="s">
        <v>1674</v>
      </c>
      <c r="D362" s="42" t="str">
        <f>_xlfn.XLOOKUP(E362,'SNP App Export 23-34'!C:C,'SNP App Export 23-34'!B:B,"N/A",0)</f>
        <v>MONTROSE COUNTY RE-1J</v>
      </c>
      <c r="E362" s="42" t="s">
        <v>5089</v>
      </c>
      <c r="F362" s="42" t="s">
        <v>1681</v>
      </c>
      <c r="G362" s="42" t="s">
        <v>5089</v>
      </c>
      <c r="H362" s="36">
        <v>338</v>
      </c>
      <c r="I362" s="37">
        <v>0.80500000000000005</v>
      </c>
      <c r="J362" s="43">
        <v>0.76100628930817615</v>
      </c>
      <c r="K362" s="42" t="s">
        <v>6197</v>
      </c>
      <c r="L362" s="42"/>
      <c r="M362" s="42"/>
    </row>
    <row r="363" spans="1:13" s="44" customFormat="1" x14ac:dyDescent="0.3">
      <c r="A363" s="42" t="s">
        <v>1674</v>
      </c>
      <c r="B363" s="42" t="s">
        <v>1675</v>
      </c>
      <c r="C363" s="42" t="s">
        <v>1674</v>
      </c>
      <c r="D363" s="42" t="str">
        <f>_xlfn.XLOOKUP(E363,'SNP App Export 23-34'!C:C,'SNP App Export 23-34'!B:B,"N/A",0)</f>
        <v>MONTROSE COUNTY RE-1J</v>
      </c>
      <c r="E363" s="42" t="s">
        <v>5093</v>
      </c>
      <c r="F363" s="42" t="s">
        <v>1683</v>
      </c>
      <c r="G363" s="42" t="s">
        <v>5093</v>
      </c>
      <c r="H363" s="36">
        <v>432</v>
      </c>
      <c r="I363" s="37">
        <v>0.76200000000000001</v>
      </c>
      <c r="J363" s="43">
        <v>0.69670329670329667</v>
      </c>
      <c r="K363" s="42" t="s">
        <v>6197</v>
      </c>
      <c r="L363" s="42"/>
      <c r="M363" s="42" t="s">
        <v>6234</v>
      </c>
    </row>
    <row r="364" spans="1:13" s="44" customFormat="1" x14ac:dyDescent="0.3">
      <c r="A364" s="42" t="s">
        <v>1674</v>
      </c>
      <c r="B364" s="42" t="s">
        <v>1675</v>
      </c>
      <c r="C364" s="42" t="s">
        <v>1674</v>
      </c>
      <c r="D364" s="42" t="str">
        <f>_xlfn.XLOOKUP(E364,'SNP App Export 23-34'!C:C,'SNP App Export 23-34'!B:B,"N/A",0)</f>
        <v>MONTROSE COUNTY RE-1J</v>
      </c>
      <c r="E364" s="42" t="s">
        <v>5098</v>
      </c>
      <c r="F364" s="42" t="s">
        <v>1635</v>
      </c>
      <c r="G364" s="42" t="s">
        <v>5098</v>
      </c>
      <c r="H364" s="36">
        <v>328</v>
      </c>
      <c r="I364" s="37">
        <v>0.71</v>
      </c>
      <c r="J364" s="43">
        <v>0.61309523809523814</v>
      </c>
      <c r="K364" s="42" t="s">
        <v>6197</v>
      </c>
      <c r="L364" s="42"/>
      <c r="M364" s="42" t="s">
        <v>6234</v>
      </c>
    </row>
    <row r="365" spans="1:13" s="44" customFormat="1" x14ac:dyDescent="0.3">
      <c r="A365" s="42" t="s">
        <v>1674</v>
      </c>
      <c r="B365" s="42" t="s">
        <v>1675</v>
      </c>
      <c r="C365" s="42" t="s">
        <v>1674</v>
      </c>
      <c r="D365" s="42" t="str">
        <f>_xlfn.XLOOKUP(E365,'SNP App Export 23-34'!C:C,'SNP App Export 23-34'!B:B,"N/A",0)</f>
        <v>MONTROSE COUNTY RE-1J</v>
      </c>
      <c r="E365" s="42" t="s">
        <v>5101</v>
      </c>
      <c r="F365" s="42" t="s">
        <v>1686</v>
      </c>
      <c r="G365" s="42" t="s">
        <v>5101</v>
      </c>
      <c r="H365" s="36">
        <v>177</v>
      </c>
      <c r="I365" s="37">
        <v>0.71199999999999997</v>
      </c>
      <c r="J365" s="43">
        <v>0.6211180124223602</v>
      </c>
      <c r="K365" s="42" t="s">
        <v>6197</v>
      </c>
      <c r="L365" s="42"/>
      <c r="M365" s="42" t="s">
        <v>6234</v>
      </c>
    </row>
    <row r="366" spans="1:13" s="44" customFormat="1" x14ac:dyDescent="0.3">
      <c r="A366" s="42"/>
      <c r="B366" s="42"/>
      <c r="C366" s="42" t="s">
        <v>1674</v>
      </c>
      <c r="D366" s="42" t="s">
        <v>5077</v>
      </c>
      <c r="E366" s="42" t="s">
        <v>5097</v>
      </c>
      <c r="F366" s="42" t="s">
        <v>5033</v>
      </c>
      <c r="G366" s="42"/>
      <c r="H366" s="42">
        <f>_xlfn.XLOOKUP(E366,'Active SNP Sites patched in'!C:C,'Active SNP Sites patched in'!G:G,"n/an",0)</f>
        <v>170</v>
      </c>
      <c r="I366" s="37">
        <f>_xlfn.XLOOKUP(E366,'Active SNP Sites patched in'!C:C,'Active SNP Sites patched in'!K:K,"n/a",0)</f>
        <v>0.77647058823529413</v>
      </c>
      <c r="J366" s="43" t="str">
        <f>_xlfn.XLOOKUP(E366,'SY22-23 FRL_uns'!C:C,'SY22-23 FRL_uns'!K:K,"nodata",0)</f>
        <v>nodata</v>
      </c>
      <c r="K366" s="42"/>
      <c r="L366" s="42"/>
      <c r="M366" s="42" t="s">
        <v>6235</v>
      </c>
    </row>
    <row r="367" spans="1:13" s="44" customFormat="1" x14ac:dyDescent="0.3">
      <c r="A367" s="42" t="s">
        <v>1697</v>
      </c>
      <c r="B367" s="42" t="s">
        <v>1698</v>
      </c>
      <c r="C367" s="42" t="s">
        <v>1697</v>
      </c>
      <c r="D367" s="42" t="str">
        <f>_xlfn.XLOOKUP(E367,'SNP App Export 23-34'!C:C,'SNP App Export 23-34'!B:B,"N/A",0)</f>
        <v>FORT MORGAN RE-3</v>
      </c>
      <c r="E367" s="42" t="s">
        <v>5121</v>
      </c>
      <c r="F367" s="42" t="s">
        <v>1700</v>
      </c>
      <c r="G367" s="42" t="s">
        <v>5121</v>
      </c>
      <c r="H367" s="36">
        <v>772</v>
      </c>
      <c r="I367" s="37">
        <v>0.70599999999999996</v>
      </c>
      <c r="J367" s="43">
        <v>0.63601036269430056</v>
      </c>
      <c r="K367" s="42" t="s">
        <v>6197</v>
      </c>
      <c r="L367" s="42"/>
      <c r="M367" s="42" t="s">
        <v>6234</v>
      </c>
    </row>
    <row r="368" spans="1:13" s="44" customFormat="1" x14ac:dyDescent="0.3">
      <c r="A368" s="42" t="s">
        <v>1697</v>
      </c>
      <c r="B368" s="42" t="s">
        <v>1698</v>
      </c>
      <c r="C368" s="42" t="s">
        <v>1697</v>
      </c>
      <c r="D368" s="42" t="str">
        <f>_xlfn.XLOOKUP(E368,'SNP App Export 23-34'!C:C,'SNP App Export 23-34'!B:B,"N/A",0)</f>
        <v>FORT MORGAN RE-3</v>
      </c>
      <c r="E368" s="42" t="s">
        <v>5129</v>
      </c>
      <c r="F368" s="42" t="s">
        <v>850</v>
      </c>
      <c r="G368" s="42" t="s">
        <v>5129</v>
      </c>
      <c r="H368" s="36">
        <v>258</v>
      </c>
      <c r="I368" s="37">
        <v>0.83699999999999997</v>
      </c>
      <c r="J368" s="43">
        <v>0.77946768060836502</v>
      </c>
      <c r="K368" s="42" t="s">
        <v>6197</v>
      </c>
      <c r="L368" s="42"/>
      <c r="M368" s="42"/>
    </row>
    <row r="369" spans="1:13" s="44" customFormat="1" x14ac:dyDescent="0.3">
      <c r="A369" s="42" t="s">
        <v>1714</v>
      </c>
      <c r="B369" s="42" t="s">
        <v>1715</v>
      </c>
      <c r="C369" s="42" t="s">
        <v>1714</v>
      </c>
      <c r="D369" s="42" t="str">
        <f>_xlfn.XLOOKUP(E369,'SNP App Export 23-34'!C:C,'SNP App Export 23-34'!B:B,"N/A",0)</f>
        <v>East Otero School District R-1</v>
      </c>
      <c r="E369" s="42" t="s">
        <v>5146</v>
      </c>
      <c r="F369" s="42" t="s">
        <v>1716</v>
      </c>
      <c r="G369" s="42" t="s">
        <v>5146</v>
      </c>
      <c r="H369" s="36">
        <v>405</v>
      </c>
      <c r="I369" s="37">
        <v>0.84199999999999997</v>
      </c>
      <c r="J369" s="43">
        <v>0.79361179361179357</v>
      </c>
      <c r="K369" s="42" t="s">
        <v>6197</v>
      </c>
      <c r="L369" s="42"/>
      <c r="M369" s="42"/>
    </row>
    <row r="370" spans="1:13" s="44" customFormat="1" x14ac:dyDescent="0.3">
      <c r="A370" s="42" t="s">
        <v>1714</v>
      </c>
      <c r="B370" s="42" t="s">
        <v>1715</v>
      </c>
      <c r="C370" s="42" t="s">
        <v>1714</v>
      </c>
      <c r="D370" s="42" t="str">
        <f>_xlfn.XLOOKUP(E370,'SNP App Export 23-34'!C:C,'SNP App Export 23-34'!B:B,"N/A",0)</f>
        <v>East Otero School District R-1</v>
      </c>
      <c r="E370" s="42" t="s">
        <v>5148</v>
      </c>
      <c r="F370" s="42" t="s">
        <v>1717</v>
      </c>
      <c r="G370" s="42" t="s">
        <v>5148</v>
      </c>
      <c r="H370" s="36">
        <v>293</v>
      </c>
      <c r="I370" s="37">
        <v>0.77800000000000002</v>
      </c>
      <c r="J370" s="43">
        <v>0.71477663230240551</v>
      </c>
      <c r="K370" s="42" t="s">
        <v>6197</v>
      </c>
      <c r="L370" s="42"/>
      <c r="M370" s="42"/>
    </row>
    <row r="371" spans="1:13" s="44" customFormat="1" x14ac:dyDescent="0.3">
      <c r="A371" s="42" t="s">
        <v>1714</v>
      </c>
      <c r="B371" s="42" t="s">
        <v>1715</v>
      </c>
      <c r="C371" s="42" t="s">
        <v>1714</v>
      </c>
      <c r="D371" s="42" t="str">
        <f>_xlfn.XLOOKUP(E371,'SNP App Export 23-34'!C:C,'SNP App Export 23-34'!B:B,"N/A",0)</f>
        <v>East Otero School District R-1</v>
      </c>
      <c r="E371" s="42" t="s">
        <v>5150</v>
      </c>
      <c r="F371" s="42" t="s">
        <v>1718</v>
      </c>
      <c r="G371" s="42" t="s">
        <v>5150</v>
      </c>
      <c r="H371" s="36">
        <v>504</v>
      </c>
      <c r="I371" s="37">
        <v>0.74199999999999999</v>
      </c>
      <c r="J371" s="43">
        <v>0.71851851851851856</v>
      </c>
      <c r="K371" s="42" t="s">
        <v>6197</v>
      </c>
      <c r="L371" s="42"/>
      <c r="M371" s="42"/>
    </row>
    <row r="372" spans="1:13" s="44" customFormat="1" x14ac:dyDescent="0.3">
      <c r="A372" s="42" t="s">
        <v>1714</v>
      </c>
      <c r="B372" s="42" t="s">
        <v>1715</v>
      </c>
      <c r="C372" s="42" t="s">
        <v>1714</v>
      </c>
      <c r="D372" s="42" t="str">
        <f>_xlfn.XLOOKUP(E372,'SNP App Export 23-34'!C:C,'SNP App Export 23-34'!B:B,"N/A",0)</f>
        <v>East Otero School District R-1</v>
      </c>
      <c r="E372" s="42" t="s">
        <v>5152</v>
      </c>
      <c r="F372" s="42" t="s">
        <v>1719</v>
      </c>
      <c r="G372" s="42" t="s">
        <v>5152</v>
      </c>
      <c r="H372" s="36">
        <v>124</v>
      </c>
      <c r="I372" s="37">
        <v>0.90300000000000002</v>
      </c>
      <c r="J372" s="43">
        <v>0.88135593220338981</v>
      </c>
      <c r="K372" s="42" t="s">
        <v>6197</v>
      </c>
      <c r="L372" s="42"/>
      <c r="M372" s="42"/>
    </row>
    <row r="373" spans="1:13" s="44" customFormat="1" x14ac:dyDescent="0.3">
      <c r="A373" s="42" t="s">
        <v>1780</v>
      </c>
      <c r="B373" s="42" t="s">
        <v>1781</v>
      </c>
      <c r="C373" s="42" t="s">
        <v>1780</v>
      </c>
      <c r="D373" s="42" t="str">
        <f>_xlfn.XLOOKUP(E373,'SNP App Export 23-34'!C:C,'SNP App Export 23-34'!B:B,"N/A",0)</f>
        <v>LAMAR RE-2</v>
      </c>
      <c r="E373" s="42" t="s">
        <v>5227</v>
      </c>
      <c r="F373" s="42" t="s">
        <v>1783</v>
      </c>
      <c r="G373" s="42" t="s">
        <v>5227</v>
      </c>
      <c r="H373" s="36">
        <v>287</v>
      </c>
      <c r="I373" s="37">
        <v>0.77700000000000002</v>
      </c>
      <c r="J373" s="43">
        <v>0.7384615384615385</v>
      </c>
      <c r="K373" s="42" t="s">
        <v>6197</v>
      </c>
      <c r="L373" s="42"/>
      <c r="M373" s="42"/>
    </row>
    <row r="374" spans="1:13" s="44" customFormat="1" x14ac:dyDescent="0.3">
      <c r="A374" s="42" t="s">
        <v>1780</v>
      </c>
      <c r="B374" s="42" t="s">
        <v>1781</v>
      </c>
      <c r="C374" s="42" t="s">
        <v>1780</v>
      </c>
      <c r="D374" s="42" t="str">
        <f>_xlfn.XLOOKUP(E374,'SNP App Export 23-34'!C:C,'SNP App Export 23-34'!B:B,"N/A",0)</f>
        <v>LAMAR RE-2</v>
      </c>
      <c r="E374" s="42" t="s">
        <v>5229</v>
      </c>
      <c r="F374" s="42" t="s">
        <v>1784</v>
      </c>
      <c r="G374" s="42" t="s">
        <v>5229</v>
      </c>
      <c r="H374" s="36">
        <v>441</v>
      </c>
      <c r="I374" s="37">
        <v>0.70699999999999996</v>
      </c>
      <c r="J374" s="43">
        <v>0.59101123595505622</v>
      </c>
      <c r="K374" s="42" t="s">
        <v>6197</v>
      </c>
      <c r="L374" s="42"/>
      <c r="M374" s="42" t="s">
        <v>6234</v>
      </c>
    </row>
    <row r="375" spans="1:13" s="44" customFormat="1" x14ac:dyDescent="0.3">
      <c r="A375" s="42" t="s">
        <v>1780</v>
      </c>
      <c r="B375" s="42" t="s">
        <v>1781</v>
      </c>
      <c r="C375" s="42" t="s">
        <v>1780</v>
      </c>
      <c r="D375" s="42" t="str">
        <f>_xlfn.XLOOKUP(E375,'SNP App Export 23-34'!C:C,'SNP App Export 23-34'!B:B,"N/A",0)</f>
        <v>LAMAR RE-2</v>
      </c>
      <c r="E375" s="42" t="s">
        <v>5231</v>
      </c>
      <c r="F375" s="42" t="s">
        <v>1785</v>
      </c>
      <c r="G375" s="42" t="s">
        <v>5231</v>
      </c>
      <c r="H375" s="36">
        <v>108</v>
      </c>
      <c r="I375" s="37">
        <v>0.77800000000000002</v>
      </c>
      <c r="J375" s="43">
        <v>0.56000000000000005</v>
      </c>
      <c r="K375" s="42" t="s">
        <v>6197</v>
      </c>
      <c r="L375" s="42"/>
      <c r="M375" s="42" t="s">
        <v>6234</v>
      </c>
    </row>
    <row r="376" spans="1:13" s="44" customFormat="1" x14ac:dyDescent="0.3">
      <c r="A376" s="42" t="s">
        <v>1780</v>
      </c>
      <c r="B376" s="42" t="s">
        <v>1781</v>
      </c>
      <c r="C376" s="42" t="s">
        <v>1780</v>
      </c>
      <c r="D376" s="42" t="str">
        <f>_xlfn.XLOOKUP(E376,'SNP App Export 23-34'!C:C,'SNP App Export 23-34'!B:B,"N/A",0)</f>
        <v>LAMAR RE-2</v>
      </c>
      <c r="E376" s="42" t="s">
        <v>5232</v>
      </c>
      <c r="F376" s="42" t="s">
        <v>1786</v>
      </c>
      <c r="G376" s="42" t="s">
        <v>5232</v>
      </c>
      <c r="H376" s="36">
        <v>235</v>
      </c>
      <c r="I376" s="37">
        <v>0.877</v>
      </c>
      <c r="J376" s="43">
        <v>0.77253218884120167</v>
      </c>
      <c r="K376" s="42" t="s">
        <v>6197</v>
      </c>
      <c r="L376" s="42"/>
      <c r="M376" s="42"/>
    </row>
    <row r="377" spans="1:13" s="44" customFormat="1" x14ac:dyDescent="0.3">
      <c r="A377" s="42" t="s">
        <v>1780</v>
      </c>
      <c r="B377" s="42" t="s">
        <v>1781</v>
      </c>
      <c r="C377" s="42" t="s">
        <v>1780</v>
      </c>
      <c r="D377" s="42" t="str">
        <f>_xlfn.XLOOKUP(E377,'SNP App Export 23-34'!C:C,'SNP App Export 23-34'!B:B,"N/A",0)</f>
        <v>LAMAR RE-2</v>
      </c>
      <c r="E377" s="42" t="s">
        <v>5234</v>
      </c>
      <c r="F377" s="42" t="s">
        <v>1172</v>
      </c>
      <c r="G377" s="42" t="s">
        <v>5234</v>
      </c>
      <c r="H377" s="36">
        <v>257</v>
      </c>
      <c r="I377" s="37">
        <v>0.90300000000000002</v>
      </c>
      <c r="J377" s="43">
        <v>0.82509505703422048</v>
      </c>
      <c r="K377" s="42" t="s">
        <v>6197</v>
      </c>
      <c r="L377" s="42"/>
      <c r="M377" s="42"/>
    </row>
    <row r="378" spans="1:13" s="44" customFormat="1" x14ac:dyDescent="0.3">
      <c r="A378" s="42" t="s">
        <v>1794</v>
      </c>
      <c r="B378" s="42" t="s">
        <v>1795</v>
      </c>
      <c r="C378" s="42" t="s">
        <v>1794</v>
      </c>
      <c r="D378" s="42" t="str">
        <f>_xlfn.XLOOKUP(E378,'SNP App Export 23-34'!C:C,'SNP App Export 23-34'!B:B,"N/A",0)</f>
        <v>Pueblo City 60</v>
      </c>
      <c r="E378" s="42" t="s">
        <v>5243</v>
      </c>
      <c r="F378" s="42" t="s">
        <v>1797</v>
      </c>
      <c r="G378" s="42" t="s">
        <v>5243</v>
      </c>
      <c r="H378" s="36">
        <v>418</v>
      </c>
      <c r="I378" s="37">
        <v>0.85199999999999998</v>
      </c>
      <c r="J378" s="43">
        <v>0.78422273781902552</v>
      </c>
      <c r="K378" s="42" t="s">
        <v>6197</v>
      </c>
      <c r="L378" s="42"/>
      <c r="M378" s="42"/>
    </row>
    <row r="379" spans="1:13" s="44" customFormat="1" x14ac:dyDescent="0.3">
      <c r="A379" s="42" t="s">
        <v>1794</v>
      </c>
      <c r="B379" s="42" t="s">
        <v>1795</v>
      </c>
      <c r="C379" s="42" t="s">
        <v>1794</v>
      </c>
      <c r="D379" s="42" t="str">
        <f>_xlfn.XLOOKUP(E379,'SNP App Export 23-34'!C:C,'SNP App Export 23-34'!B:B,"N/A",0)</f>
        <v>Pueblo City 60</v>
      </c>
      <c r="E379" s="42" t="s">
        <v>5245</v>
      </c>
      <c r="F379" s="42" t="s">
        <v>1798</v>
      </c>
      <c r="G379" s="42" t="s">
        <v>5245</v>
      </c>
      <c r="H379" s="36">
        <v>338</v>
      </c>
      <c r="I379" s="37">
        <v>0.879</v>
      </c>
      <c r="J379" s="43">
        <v>0.82334384858044163</v>
      </c>
      <c r="K379" s="42" t="s">
        <v>6197</v>
      </c>
      <c r="L379" s="42"/>
      <c r="M379" s="42"/>
    </row>
    <row r="380" spans="1:13" s="44" customFormat="1" x14ac:dyDescent="0.3">
      <c r="A380" s="42" t="s">
        <v>1794</v>
      </c>
      <c r="B380" s="42" t="s">
        <v>1795</v>
      </c>
      <c r="C380" s="42" t="s">
        <v>1794</v>
      </c>
      <c r="D380" s="42" t="str">
        <f>_xlfn.XLOOKUP(E380,'SNP App Export 23-34'!C:C,'SNP App Export 23-34'!B:B,"N/A",0)</f>
        <v>Pueblo City 60</v>
      </c>
      <c r="E380" s="42" t="s">
        <v>5247</v>
      </c>
      <c r="F380" s="42" t="s">
        <v>1799</v>
      </c>
      <c r="G380" s="42" t="s">
        <v>5247</v>
      </c>
      <c r="H380" s="36">
        <v>291</v>
      </c>
      <c r="I380" s="37">
        <v>0.92400000000000004</v>
      </c>
      <c r="J380" s="43">
        <v>0.89272030651340994</v>
      </c>
      <c r="K380" s="42" t="s">
        <v>6197</v>
      </c>
      <c r="L380" s="42"/>
      <c r="M380" s="42"/>
    </row>
    <row r="381" spans="1:13" s="44" customFormat="1" x14ac:dyDescent="0.3">
      <c r="A381" s="42" t="s">
        <v>1794</v>
      </c>
      <c r="B381" s="42" t="s">
        <v>1795</v>
      </c>
      <c r="C381" s="42" t="s">
        <v>1794</v>
      </c>
      <c r="D381" s="42" t="str">
        <f>_xlfn.XLOOKUP(E381,'SNP App Export 23-34'!C:C,'SNP App Export 23-34'!B:B,"N/A",0)</f>
        <v>Pueblo City 60</v>
      </c>
      <c r="E381" s="42" t="s">
        <v>5249</v>
      </c>
      <c r="F381" s="42" t="s">
        <v>1800</v>
      </c>
      <c r="G381" s="42" t="s">
        <v>5249</v>
      </c>
      <c r="H381" s="36">
        <v>278</v>
      </c>
      <c r="I381" s="37">
        <v>0.93500000000000005</v>
      </c>
      <c r="J381" s="43">
        <v>0.92182410423452765</v>
      </c>
      <c r="K381" s="42" t="s">
        <v>6197</v>
      </c>
      <c r="L381" s="42"/>
      <c r="M381" s="42"/>
    </row>
    <row r="382" spans="1:13" s="44" customFormat="1" x14ac:dyDescent="0.3">
      <c r="A382" s="42" t="s">
        <v>1794</v>
      </c>
      <c r="B382" s="42" t="s">
        <v>1795</v>
      </c>
      <c r="C382" s="42" t="s">
        <v>1794</v>
      </c>
      <c r="D382" s="42" t="str">
        <f>_xlfn.XLOOKUP(E382,'SNP App Export 23-34'!C:C,'SNP App Export 23-34'!B:B,"N/A",0)</f>
        <v>Pueblo City 60</v>
      </c>
      <c r="E382" s="42" t="s">
        <v>5251</v>
      </c>
      <c r="F382" s="42" t="s">
        <v>1801</v>
      </c>
      <c r="G382" s="42" t="s">
        <v>5251</v>
      </c>
      <c r="H382" s="36">
        <v>280</v>
      </c>
      <c r="I382" s="37">
        <v>0.93200000000000005</v>
      </c>
      <c r="J382" s="43">
        <v>0.90033222591362128</v>
      </c>
      <c r="K382" s="42" t="s">
        <v>6197</v>
      </c>
      <c r="L382" s="42"/>
      <c r="M382" s="42"/>
    </row>
    <row r="383" spans="1:13" s="44" customFormat="1" x14ac:dyDescent="0.3">
      <c r="A383" s="42" t="s">
        <v>1794</v>
      </c>
      <c r="B383" s="42" t="s">
        <v>1795</v>
      </c>
      <c r="C383" s="42" t="s">
        <v>1794</v>
      </c>
      <c r="D383" s="42" t="str">
        <f>_xlfn.XLOOKUP(E383,'SNP App Export 23-34'!C:C,'SNP App Export 23-34'!B:B,"N/A",0)</f>
        <v>Pueblo City 60</v>
      </c>
      <c r="E383" s="42" t="s">
        <v>5253</v>
      </c>
      <c r="F383" s="42" t="s">
        <v>1470</v>
      </c>
      <c r="G383" s="42" t="s">
        <v>5253</v>
      </c>
      <c r="H383" s="36">
        <v>824</v>
      </c>
      <c r="I383" s="37">
        <v>0.71599999999999997</v>
      </c>
      <c r="J383" s="43">
        <v>0.59642857142857142</v>
      </c>
      <c r="K383" s="42" t="s">
        <v>6197</v>
      </c>
      <c r="L383" s="42"/>
      <c r="M383" s="42" t="s">
        <v>6234</v>
      </c>
    </row>
    <row r="384" spans="1:13" s="44" customFormat="1" x14ac:dyDescent="0.3">
      <c r="A384" s="42" t="s">
        <v>1794</v>
      </c>
      <c r="B384" s="42" t="s">
        <v>1795</v>
      </c>
      <c r="C384" s="42" t="s">
        <v>1794</v>
      </c>
      <c r="D384" s="42" t="str">
        <f>_xlfn.XLOOKUP(E384,'SNP App Export 23-34'!C:C,'SNP App Export 23-34'!B:B,"N/A",0)</f>
        <v>Pueblo City 60</v>
      </c>
      <c r="E384" s="42" t="s">
        <v>5254</v>
      </c>
      <c r="F384" s="42" t="s">
        <v>1610</v>
      </c>
      <c r="G384" s="42" t="s">
        <v>5254</v>
      </c>
      <c r="H384" s="36">
        <v>1053</v>
      </c>
      <c r="I384" s="37">
        <v>0.75</v>
      </c>
      <c r="J384" s="43">
        <v>0.68383110195674557</v>
      </c>
      <c r="K384" s="42" t="s">
        <v>6197</v>
      </c>
      <c r="L384" s="42"/>
      <c r="M384" s="42" t="s">
        <v>6234</v>
      </c>
    </row>
    <row r="385" spans="1:13" s="44" customFormat="1" x14ac:dyDescent="0.3">
      <c r="A385" s="42" t="s">
        <v>1794</v>
      </c>
      <c r="B385" s="42" t="s">
        <v>1795</v>
      </c>
      <c r="C385" s="42" t="s">
        <v>1794</v>
      </c>
      <c r="D385" s="42" t="str">
        <f>_xlfn.XLOOKUP(E385,'SNP App Export 23-34'!C:C,'SNP App Export 23-34'!B:B,"N/A",0)</f>
        <v>Pueblo City 60</v>
      </c>
      <c r="E385" s="42" t="s">
        <v>5255</v>
      </c>
      <c r="F385" s="42" t="s">
        <v>1802</v>
      </c>
      <c r="G385" s="42" t="s">
        <v>5255</v>
      </c>
      <c r="H385" s="36">
        <v>978</v>
      </c>
      <c r="I385" s="37">
        <v>0.91200000000000003</v>
      </c>
      <c r="J385" s="43">
        <v>0.83333333333333337</v>
      </c>
      <c r="K385" s="42" t="s">
        <v>6197</v>
      </c>
      <c r="L385" s="42"/>
      <c r="M385" s="42"/>
    </row>
    <row r="386" spans="1:13" s="44" customFormat="1" x14ac:dyDescent="0.3">
      <c r="A386" s="42" t="s">
        <v>1794</v>
      </c>
      <c r="B386" s="42" t="s">
        <v>1795</v>
      </c>
      <c r="C386" s="42" t="s">
        <v>1794</v>
      </c>
      <c r="D386" s="42" t="str">
        <f>_xlfn.XLOOKUP(E386,'SNP App Export 23-34'!C:C,'SNP App Export 23-34'!B:B,"N/A",0)</f>
        <v>Pueblo City 60</v>
      </c>
      <c r="E386" s="42" t="s">
        <v>5257</v>
      </c>
      <c r="F386" s="42" t="s">
        <v>1803</v>
      </c>
      <c r="G386" s="42" t="s">
        <v>5257</v>
      </c>
      <c r="H386" s="36">
        <v>556</v>
      </c>
      <c r="I386" s="37">
        <v>0.73399999999999999</v>
      </c>
      <c r="J386" s="43">
        <v>0.69505962521294717</v>
      </c>
      <c r="K386" s="42" t="s">
        <v>6197</v>
      </c>
      <c r="L386" s="42"/>
      <c r="M386" s="42" t="s">
        <v>6234</v>
      </c>
    </row>
    <row r="387" spans="1:13" s="44" customFormat="1" x14ac:dyDescent="0.3">
      <c r="A387" s="42" t="s">
        <v>1794</v>
      </c>
      <c r="B387" s="42" t="s">
        <v>1795</v>
      </c>
      <c r="C387" s="42" t="s">
        <v>1794</v>
      </c>
      <c r="D387" s="42" t="str">
        <f>_xlfn.XLOOKUP(E387,'SNP App Export 23-34'!C:C,'SNP App Export 23-34'!B:B,"N/A",0)</f>
        <v>Pueblo City 60</v>
      </c>
      <c r="E387" s="42" t="s">
        <v>5259</v>
      </c>
      <c r="F387" s="42" t="s">
        <v>623</v>
      </c>
      <c r="G387" s="42" t="s">
        <v>5259</v>
      </c>
      <c r="H387" s="36">
        <v>393</v>
      </c>
      <c r="I387" s="37">
        <v>0.93899999999999995</v>
      </c>
      <c r="J387" s="43">
        <v>0.89333333333333331</v>
      </c>
      <c r="K387" s="42" t="s">
        <v>6197</v>
      </c>
      <c r="L387" s="42"/>
      <c r="M387" s="42"/>
    </row>
    <row r="388" spans="1:13" s="44" customFormat="1" x14ac:dyDescent="0.3">
      <c r="A388" s="42" t="s">
        <v>1794</v>
      </c>
      <c r="B388" s="42" t="s">
        <v>1795</v>
      </c>
      <c r="C388" s="42" t="s">
        <v>1794</v>
      </c>
      <c r="D388" s="42" t="str">
        <f>_xlfn.XLOOKUP(E388,'SNP App Export 23-34'!C:C,'SNP App Export 23-34'!B:B,"N/A",0)</f>
        <v>Pueblo City 60</v>
      </c>
      <c r="E388" s="42" t="s">
        <v>5262</v>
      </c>
      <c r="F388" s="42" t="s">
        <v>657</v>
      </c>
      <c r="G388" s="42" t="s">
        <v>5262</v>
      </c>
      <c r="H388" s="36">
        <v>1024</v>
      </c>
      <c r="I388" s="37">
        <v>0.82799999999999996</v>
      </c>
      <c r="J388" s="43">
        <v>0.71199999999999997</v>
      </c>
      <c r="K388" s="42" t="s">
        <v>6197</v>
      </c>
      <c r="L388" s="42"/>
      <c r="M388" s="42"/>
    </row>
    <row r="389" spans="1:13" s="44" customFormat="1" x14ac:dyDescent="0.3">
      <c r="A389" s="42" t="s">
        <v>1794</v>
      </c>
      <c r="B389" s="42" t="s">
        <v>1795</v>
      </c>
      <c r="C389" s="42" t="s">
        <v>1794</v>
      </c>
      <c r="D389" s="42" t="str">
        <f>_xlfn.XLOOKUP(E389,'SNP App Export 23-34'!C:C,'SNP App Export 23-34'!B:B,"N/A",0)</f>
        <v>Pueblo City 60</v>
      </c>
      <c r="E389" s="42" t="s">
        <v>5263</v>
      </c>
      <c r="F389" s="42" t="s">
        <v>1805</v>
      </c>
      <c r="G389" s="42" t="s">
        <v>5263</v>
      </c>
      <c r="H389" s="36">
        <v>251</v>
      </c>
      <c r="I389" s="37">
        <v>0.92</v>
      </c>
      <c r="J389" s="43">
        <v>0.90677966101694918</v>
      </c>
      <c r="K389" s="42" t="s">
        <v>6197</v>
      </c>
      <c r="L389" s="42"/>
      <c r="M389" s="42"/>
    </row>
    <row r="390" spans="1:13" s="44" customFormat="1" x14ac:dyDescent="0.3">
      <c r="A390" s="42" t="s">
        <v>1794</v>
      </c>
      <c r="B390" s="42" t="s">
        <v>1795</v>
      </c>
      <c r="C390" s="42" t="s">
        <v>1794</v>
      </c>
      <c r="D390" s="42" t="str">
        <f>_xlfn.XLOOKUP(E390,'SNP App Export 23-34'!C:C,'SNP App Export 23-34'!B:B,"N/A",0)</f>
        <v>Pueblo City 60</v>
      </c>
      <c r="E390" s="42" t="s">
        <v>5267</v>
      </c>
      <c r="F390" s="42" t="s">
        <v>1807</v>
      </c>
      <c r="G390" s="42" t="s">
        <v>5267</v>
      </c>
      <c r="H390" s="36">
        <v>283</v>
      </c>
      <c r="I390" s="37">
        <v>0.79500000000000004</v>
      </c>
      <c r="J390" s="43">
        <v>0.77083333333333337</v>
      </c>
      <c r="K390" s="42" t="s">
        <v>6197</v>
      </c>
      <c r="L390" s="42"/>
      <c r="M390" s="42"/>
    </row>
    <row r="391" spans="1:13" s="44" customFormat="1" x14ac:dyDescent="0.3">
      <c r="A391" s="42" t="s">
        <v>1794</v>
      </c>
      <c r="B391" s="42" t="s">
        <v>1795</v>
      </c>
      <c r="C391" s="42" t="s">
        <v>1794</v>
      </c>
      <c r="D391" s="42" t="str">
        <f>_xlfn.XLOOKUP(E391,'SNP App Export 23-34'!C:C,'SNP App Export 23-34'!B:B,"N/A",0)</f>
        <v>Pueblo City 60</v>
      </c>
      <c r="E391" s="42" t="s">
        <v>5269</v>
      </c>
      <c r="F391" s="42" t="s">
        <v>228</v>
      </c>
      <c r="G391" s="42" t="s">
        <v>5269</v>
      </c>
      <c r="H391" s="36">
        <v>253</v>
      </c>
      <c r="I391" s="37">
        <v>0.85</v>
      </c>
      <c r="J391" s="43">
        <v>0.80902777777777779</v>
      </c>
      <c r="K391" s="42" t="s">
        <v>6197</v>
      </c>
      <c r="L391" s="42"/>
      <c r="M391" s="42"/>
    </row>
    <row r="392" spans="1:13" s="44" customFormat="1" x14ac:dyDescent="0.3">
      <c r="A392" s="42" t="s">
        <v>1794</v>
      </c>
      <c r="B392" s="42" t="s">
        <v>1795</v>
      </c>
      <c r="C392" s="42" t="s">
        <v>1794</v>
      </c>
      <c r="D392" s="42" t="str">
        <f>_xlfn.XLOOKUP(E392,'SNP App Export 23-34'!C:C,'SNP App Export 23-34'!B:B,"N/A",0)</f>
        <v>Pueblo City 60</v>
      </c>
      <c r="E392" s="42" t="s">
        <v>5270</v>
      </c>
      <c r="F392" s="42" t="s">
        <v>1808</v>
      </c>
      <c r="G392" s="42" t="s">
        <v>5270</v>
      </c>
      <c r="H392" s="36">
        <v>301</v>
      </c>
      <c r="I392" s="37">
        <v>0.85699999999999998</v>
      </c>
      <c r="J392" s="43">
        <v>0.83529411764705885</v>
      </c>
      <c r="K392" s="42" t="s">
        <v>6197</v>
      </c>
      <c r="L392" s="42"/>
      <c r="M392" s="42"/>
    </row>
    <row r="393" spans="1:13" s="44" customFormat="1" x14ac:dyDescent="0.3">
      <c r="A393" s="42" t="s">
        <v>1794</v>
      </c>
      <c r="B393" s="42" t="s">
        <v>1795</v>
      </c>
      <c r="C393" s="42" t="s">
        <v>1794</v>
      </c>
      <c r="D393" s="42" t="str">
        <f>_xlfn.XLOOKUP(E393,'SNP App Export 23-34'!C:C,'SNP App Export 23-34'!B:B,"N/A",0)</f>
        <v>Pueblo City 60</v>
      </c>
      <c r="E393" s="42" t="s">
        <v>5272</v>
      </c>
      <c r="F393" s="42" t="s">
        <v>1809</v>
      </c>
      <c r="G393" s="42" t="s">
        <v>5272</v>
      </c>
      <c r="H393" s="36">
        <v>291</v>
      </c>
      <c r="I393" s="37">
        <v>0.9</v>
      </c>
      <c r="J393" s="43">
        <v>0.83667621776504297</v>
      </c>
      <c r="K393" s="42" t="s">
        <v>6197</v>
      </c>
      <c r="L393" s="42"/>
      <c r="M393" s="42"/>
    </row>
    <row r="394" spans="1:13" s="44" customFormat="1" x14ac:dyDescent="0.3">
      <c r="A394" s="42" t="s">
        <v>1794</v>
      </c>
      <c r="B394" s="42" t="s">
        <v>1795</v>
      </c>
      <c r="C394" s="42" t="s">
        <v>1794</v>
      </c>
      <c r="D394" s="42" t="str">
        <f>_xlfn.XLOOKUP(E394,'SNP App Export 23-34'!C:C,'SNP App Export 23-34'!B:B,"N/A",0)</f>
        <v>Pueblo City 60</v>
      </c>
      <c r="E394" s="42" t="s">
        <v>5274</v>
      </c>
      <c r="F394" s="42" t="s">
        <v>1810</v>
      </c>
      <c r="G394" s="42" t="s">
        <v>5274</v>
      </c>
      <c r="H394" s="36">
        <v>341</v>
      </c>
      <c r="I394" s="37">
        <v>0.96799999999999997</v>
      </c>
      <c r="J394" s="43">
        <v>0.95533498759305213</v>
      </c>
      <c r="K394" s="42" t="s">
        <v>6197</v>
      </c>
      <c r="L394" s="42"/>
      <c r="M394" s="42"/>
    </row>
    <row r="395" spans="1:13" s="44" customFormat="1" x14ac:dyDescent="0.3">
      <c r="A395" s="42" t="s">
        <v>1794</v>
      </c>
      <c r="B395" s="42" t="s">
        <v>1795</v>
      </c>
      <c r="C395" s="42" t="s">
        <v>1794</v>
      </c>
      <c r="D395" s="42" t="str">
        <f>_xlfn.XLOOKUP(E395,'SNP App Export 23-34'!C:C,'SNP App Export 23-34'!B:B,"N/A",0)</f>
        <v>Pueblo City 60</v>
      </c>
      <c r="E395" s="42" t="s">
        <v>5276</v>
      </c>
      <c r="F395" s="42" t="s">
        <v>1811</v>
      </c>
      <c r="G395" s="42" t="s">
        <v>5276</v>
      </c>
      <c r="H395" s="36">
        <v>495</v>
      </c>
      <c r="I395" s="37">
        <v>0.90900000000000003</v>
      </c>
      <c r="J395" s="43">
        <v>0.81330868761552677</v>
      </c>
      <c r="K395" s="42" t="s">
        <v>6197</v>
      </c>
      <c r="L395" s="42"/>
      <c r="M395" s="42"/>
    </row>
    <row r="396" spans="1:13" s="44" customFormat="1" x14ac:dyDescent="0.3">
      <c r="A396" s="42" t="s">
        <v>1794</v>
      </c>
      <c r="B396" s="42" t="s">
        <v>1795</v>
      </c>
      <c r="C396" s="42" t="s">
        <v>1794</v>
      </c>
      <c r="D396" s="42" t="str">
        <f>_xlfn.XLOOKUP(E396,'SNP App Export 23-34'!C:C,'SNP App Export 23-34'!B:B,"N/A",0)</f>
        <v>Pueblo City 60</v>
      </c>
      <c r="E396" s="42" t="s">
        <v>5278</v>
      </c>
      <c r="F396" s="42" t="s">
        <v>1812</v>
      </c>
      <c r="G396" s="42" t="s">
        <v>5278</v>
      </c>
      <c r="H396" s="36">
        <v>287</v>
      </c>
      <c r="I396" s="37">
        <v>0.92</v>
      </c>
      <c r="J396" s="43">
        <v>0.87713310580204773</v>
      </c>
      <c r="K396" s="42" t="s">
        <v>6197</v>
      </c>
      <c r="L396" s="42"/>
      <c r="M396" s="42"/>
    </row>
    <row r="397" spans="1:13" s="44" customFormat="1" x14ac:dyDescent="0.3">
      <c r="A397" s="42" t="s">
        <v>1794</v>
      </c>
      <c r="B397" s="42" t="s">
        <v>1795</v>
      </c>
      <c r="C397" s="42" t="s">
        <v>1794</v>
      </c>
      <c r="D397" s="42" t="str">
        <f>_xlfn.XLOOKUP(E397,'SNP App Export 23-34'!C:C,'SNP App Export 23-34'!B:B,"N/A",0)</f>
        <v>Pueblo City 60</v>
      </c>
      <c r="E397" s="42" t="s">
        <v>5280</v>
      </c>
      <c r="F397" s="42" t="s">
        <v>1813</v>
      </c>
      <c r="G397" s="42" t="s">
        <v>5280</v>
      </c>
      <c r="H397" s="36">
        <v>362</v>
      </c>
      <c r="I397" s="37">
        <v>0.84799999999999998</v>
      </c>
      <c r="J397" s="43">
        <v>0.75388601036269431</v>
      </c>
      <c r="K397" s="42" t="s">
        <v>6197</v>
      </c>
      <c r="L397" s="42"/>
      <c r="M397" s="42"/>
    </row>
    <row r="398" spans="1:13" s="44" customFormat="1" x14ac:dyDescent="0.3">
      <c r="A398" s="42" t="s">
        <v>1794</v>
      </c>
      <c r="B398" s="42" t="s">
        <v>1795</v>
      </c>
      <c r="C398" s="42" t="s">
        <v>1794</v>
      </c>
      <c r="D398" s="42" t="str">
        <f>_xlfn.XLOOKUP(E398,'SNP App Export 23-34'!C:C,'SNP App Export 23-34'!B:B,"N/A",0)</f>
        <v>Pueblo City 60</v>
      </c>
      <c r="E398" s="42" t="s">
        <v>5282</v>
      </c>
      <c r="F398" s="42" t="s">
        <v>1814</v>
      </c>
      <c r="G398" s="42" t="s">
        <v>5282</v>
      </c>
      <c r="H398" s="36">
        <v>469</v>
      </c>
      <c r="I398" s="37">
        <v>0.90400000000000003</v>
      </c>
      <c r="J398" s="43">
        <v>0.86650485436893199</v>
      </c>
      <c r="K398" s="42" t="s">
        <v>6197</v>
      </c>
      <c r="L398" s="42"/>
      <c r="M398" s="42"/>
    </row>
    <row r="399" spans="1:13" s="44" customFormat="1" x14ac:dyDescent="0.3">
      <c r="A399" s="42" t="s">
        <v>1794</v>
      </c>
      <c r="B399" s="42" t="s">
        <v>1795</v>
      </c>
      <c r="C399" s="42" t="s">
        <v>1794</v>
      </c>
      <c r="D399" s="42" t="str">
        <f>_xlfn.XLOOKUP(E399,'SNP App Export 23-34'!C:C,'SNP App Export 23-34'!B:B,"N/A",0)</f>
        <v>Pueblo City 60</v>
      </c>
      <c r="E399" s="42" t="s">
        <v>5284</v>
      </c>
      <c r="F399" s="42" t="s">
        <v>1815</v>
      </c>
      <c r="G399" s="42" t="s">
        <v>5284</v>
      </c>
      <c r="H399" s="36">
        <v>307</v>
      </c>
      <c r="I399" s="37">
        <v>0.93500000000000005</v>
      </c>
      <c r="J399" s="43">
        <v>0.89215686274509809</v>
      </c>
      <c r="K399" s="42" t="s">
        <v>6197</v>
      </c>
      <c r="L399" s="42"/>
      <c r="M399" s="42"/>
    </row>
    <row r="400" spans="1:13" s="44" customFormat="1" x14ac:dyDescent="0.3">
      <c r="A400" s="42" t="s">
        <v>1794</v>
      </c>
      <c r="B400" s="42" t="s">
        <v>1795</v>
      </c>
      <c r="C400" s="42" t="s">
        <v>1794</v>
      </c>
      <c r="D400" s="42" t="str">
        <f>_xlfn.XLOOKUP(E400,'SNP App Export 23-34'!C:C,'SNP App Export 23-34'!B:B,"N/A",0)</f>
        <v>Pueblo City 60</v>
      </c>
      <c r="E400" s="42" t="s">
        <v>5286</v>
      </c>
      <c r="F400" s="42" t="s">
        <v>1816</v>
      </c>
      <c r="G400" s="42" t="s">
        <v>5286</v>
      </c>
      <c r="H400" s="36">
        <v>228</v>
      </c>
      <c r="I400" s="37">
        <v>0.77600000000000002</v>
      </c>
      <c r="J400" s="43">
        <v>0.61538461538461542</v>
      </c>
      <c r="K400" s="42" t="s">
        <v>6197</v>
      </c>
      <c r="L400" s="42"/>
      <c r="M400" s="42" t="s">
        <v>6234</v>
      </c>
    </row>
    <row r="401" spans="1:13" s="44" customFormat="1" x14ac:dyDescent="0.3">
      <c r="A401" s="42" t="s">
        <v>1794</v>
      </c>
      <c r="B401" s="42" t="s">
        <v>1795</v>
      </c>
      <c r="C401" s="42" t="s">
        <v>1794</v>
      </c>
      <c r="D401" s="42" t="str">
        <f>_xlfn.XLOOKUP(E401,'SNP App Export 23-34'!C:C,'SNP App Export 23-34'!B:B,"N/A",0)</f>
        <v>Pueblo City 60</v>
      </c>
      <c r="E401" s="42" t="s">
        <v>5287</v>
      </c>
      <c r="F401" s="42" t="s">
        <v>1817</v>
      </c>
      <c r="G401" s="42" t="s">
        <v>5287</v>
      </c>
      <c r="H401" s="36">
        <v>434</v>
      </c>
      <c r="I401" s="37">
        <v>0.85299999999999998</v>
      </c>
      <c r="J401" s="43">
        <v>0.7140319715808171</v>
      </c>
      <c r="K401" s="42" t="s">
        <v>6197</v>
      </c>
      <c r="L401" s="42"/>
      <c r="M401" s="42"/>
    </row>
    <row r="402" spans="1:13" s="44" customFormat="1" x14ac:dyDescent="0.3">
      <c r="A402" s="42" t="s">
        <v>1794</v>
      </c>
      <c r="B402" s="42" t="s">
        <v>1795</v>
      </c>
      <c r="C402" s="42" t="s">
        <v>1794</v>
      </c>
      <c r="D402" s="42" t="str">
        <f>_xlfn.XLOOKUP(E402,'SNP App Export 23-34'!C:C,'SNP App Export 23-34'!B:B,"N/A",0)</f>
        <v>Pueblo City 60</v>
      </c>
      <c r="E402" s="42" t="s">
        <v>5289</v>
      </c>
      <c r="F402" s="42" t="s">
        <v>2192</v>
      </c>
      <c r="G402" s="42" t="s">
        <v>5289</v>
      </c>
      <c r="H402" s="36">
        <v>321</v>
      </c>
      <c r="I402" s="37">
        <v>0.754</v>
      </c>
      <c r="J402" s="43" t="str">
        <f>_xlfn.XLOOKUP(E402,'SY22-23 FRL_uns'!C:C,'SY22-23 FRL_uns'!K:K,"nodata",0)</f>
        <v>nodata</v>
      </c>
      <c r="K402" s="42" t="s">
        <v>6197</v>
      </c>
      <c r="L402" s="42"/>
      <c r="M402" s="42" t="s">
        <v>6235</v>
      </c>
    </row>
    <row r="403" spans="1:13" s="44" customFormat="1" x14ac:dyDescent="0.3">
      <c r="A403" s="42" t="s">
        <v>1794</v>
      </c>
      <c r="B403" s="42" t="s">
        <v>1795</v>
      </c>
      <c r="C403" s="42" t="s">
        <v>1794</v>
      </c>
      <c r="D403" s="42" t="str">
        <f>_xlfn.XLOOKUP(E403,'SNP App Export 23-34'!C:C,'SNP App Export 23-34'!B:B,"N/A",0)</f>
        <v>Pueblo City 60</v>
      </c>
      <c r="E403" s="42" t="s">
        <v>5291</v>
      </c>
      <c r="F403" s="42" t="s">
        <v>1818</v>
      </c>
      <c r="G403" s="42" t="s">
        <v>5291</v>
      </c>
      <c r="H403" s="36">
        <v>247</v>
      </c>
      <c r="I403" s="37">
        <v>0.94299999999999995</v>
      </c>
      <c r="J403" s="43">
        <v>0.89078498293515362</v>
      </c>
      <c r="K403" s="42" t="s">
        <v>6197</v>
      </c>
      <c r="L403" s="42"/>
      <c r="M403" s="42"/>
    </row>
    <row r="404" spans="1:13" s="44" customFormat="1" x14ac:dyDescent="0.3">
      <c r="A404" s="42" t="s">
        <v>1794</v>
      </c>
      <c r="B404" s="42" t="s">
        <v>1795</v>
      </c>
      <c r="C404" s="42" t="s">
        <v>1794</v>
      </c>
      <c r="D404" s="42" t="str">
        <f>_xlfn.XLOOKUP(E404,'SNP App Export 23-34'!C:C,'SNP App Export 23-34'!B:B,"N/A",0)</f>
        <v>Pueblo City 60</v>
      </c>
      <c r="E404" s="42" t="s">
        <v>5293</v>
      </c>
      <c r="F404" s="42" t="s">
        <v>755</v>
      </c>
      <c r="G404" s="42" t="s">
        <v>5293</v>
      </c>
      <c r="H404" s="36">
        <v>895</v>
      </c>
      <c r="I404" s="37">
        <v>0.755</v>
      </c>
      <c r="J404" s="43">
        <v>0.65061378659112368</v>
      </c>
      <c r="K404" s="42" t="s">
        <v>6197</v>
      </c>
      <c r="L404" s="42"/>
      <c r="M404" s="42" t="s">
        <v>6234</v>
      </c>
    </row>
    <row r="405" spans="1:13" s="44" customFormat="1" x14ac:dyDescent="0.3">
      <c r="A405" s="42" t="s">
        <v>1794</v>
      </c>
      <c r="B405" s="42" t="s">
        <v>1795</v>
      </c>
      <c r="C405" s="42" t="s">
        <v>1794</v>
      </c>
      <c r="D405" s="42" t="str">
        <f>_xlfn.XLOOKUP(E405,'SNP App Export 23-34'!C:C,'SNP App Export 23-34'!B:B,"N/A",0)</f>
        <v>Pueblo City 60</v>
      </c>
      <c r="E405" s="42" t="s">
        <v>5294</v>
      </c>
      <c r="F405" s="42" t="s">
        <v>1820</v>
      </c>
      <c r="G405" s="42" t="s">
        <v>5294</v>
      </c>
      <c r="H405" s="36">
        <v>287</v>
      </c>
      <c r="I405" s="37">
        <v>0.84</v>
      </c>
      <c r="J405" s="43">
        <v>0.783625730994152</v>
      </c>
      <c r="K405" s="42" t="s">
        <v>6197</v>
      </c>
      <c r="L405" s="42"/>
      <c r="M405" s="42"/>
    </row>
    <row r="406" spans="1:13" s="44" customFormat="1" x14ac:dyDescent="0.3">
      <c r="A406" s="42" t="s">
        <v>1794</v>
      </c>
      <c r="B406" s="42" t="s">
        <v>1795</v>
      </c>
      <c r="C406" s="42" t="s">
        <v>1794</v>
      </c>
      <c r="D406" s="42" t="str">
        <f>_xlfn.XLOOKUP(E406,'SNP App Export 23-34'!C:C,'SNP App Export 23-34'!B:B,"N/A",0)</f>
        <v>Pueblo City 60</v>
      </c>
      <c r="E406" s="42" t="s">
        <v>5296</v>
      </c>
      <c r="F406" s="42" t="s">
        <v>1821</v>
      </c>
      <c r="G406" s="42" t="s">
        <v>5296</v>
      </c>
      <c r="H406" s="36">
        <v>403</v>
      </c>
      <c r="I406" s="37">
        <v>0.78400000000000003</v>
      </c>
      <c r="J406" s="43">
        <v>0.7098445595854922</v>
      </c>
      <c r="K406" s="42" t="s">
        <v>6197</v>
      </c>
      <c r="L406" s="42"/>
      <c r="M406" s="42"/>
    </row>
    <row r="407" spans="1:13" s="44" customFormat="1" x14ac:dyDescent="0.3">
      <c r="A407" s="42" t="s">
        <v>1794</v>
      </c>
      <c r="B407" s="42" t="s">
        <v>1795</v>
      </c>
      <c r="C407" s="42" t="s">
        <v>1794</v>
      </c>
      <c r="D407" s="42" t="str">
        <f>_xlfn.XLOOKUP(E407,'SNP App Export 23-34'!C:C,'SNP App Export 23-34'!B:B,"N/A",0)</f>
        <v>Pueblo City 60</v>
      </c>
      <c r="E407" s="42" t="s">
        <v>5298</v>
      </c>
      <c r="F407" s="42" t="s">
        <v>1822</v>
      </c>
      <c r="G407" s="42" t="s">
        <v>5298</v>
      </c>
      <c r="H407" s="36">
        <v>617</v>
      </c>
      <c r="I407" s="37">
        <v>0.878</v>
      </c>
      <c r="J407" s="43">
        <v>0.82514450867052025</v>
      </c>
      <c r="K407" s="42" t="s">
        <v>6197</v>
      </c>
      <c r="L407" s="42"/>
      <c r="M407" s="42"/>
    </row>
    <row r="408" spans="1:13" s="44" customFormat="1" x14ac:dyDescent="0.3">
      <c r="A408" s="42" t="s">
        <v>1823</v>
      </c>
      <c r="B408" s="42" t="s">
        <v>1824</v>
      </c>
      <c r="C408" s="42" t="s">
        <v>1823</v>
      </c>
      <c r="D408" s="42" t="str">
        <f>_xlfn.XLOOKUP(E408,'SNP App Export 23-34'!C:C,'SNP App Export 23-34'!B:B,"N/A",0)</f>
        <v>Pueblo County School District 70</v>
      </c>
      <c r="E408" s="42" t="s">
        <v>5305</v>
      </c>
      <c r="F408" s="42" t="s">
        <v>1827</v>
      </c>
      <c r="G408" s="42" t="s">
        <v>5305</v>
      </c>
      <c r="H408" s="36">
        <v>171</v>
      </c>
      <c r="I408" s="37">
        <v>0.76600000000000001</v>
      </c>
      <c r="J408" s="43">
        <v>0.79861111111111116</v>
      </c>
      <c r="K408" s="42" t="s">
        <v>6197</v>
      </c>
      <c r="L408" s="42"/>
      <c r="M408" s="42"/>
    </row>
    <row r="409" spans="1:13" s="44" customFormat="1" x14ac:dyDescent="0.3">
      <c r="A409" s="42" t="s">
        <v>1823</v>
      </c>
      <c r="B409" s="42" t="s">
        <v>1824</v>
      </c>
      <c r="C409" s="42" t="s">
        <v>1823</v>
      </c>
      <c r="D409" s="42" t="str">
        <f>_xlfn.XLOOKUP(E409,'SNP App Export 23-34'!C:C,'SNP App Export 23-34'!B:B,"N/A",0)</f>
        <v>Pueblo County School District 70</v>
      </c>
      <c r="E409" s="42" t="s">
        <v>5321</v>
      </c>
      <c r="F409" s="42" t="s">
        <v>1836</v>
      </c>
      <c r="G409" s="42" t="s">
        <v>5321</v>
      </c>
      <c r="H409" s="36">
        <v>455</v>
      </c>
      <c r="I409" s="37">
        <v>0.71199999999999997</v>
      </c>
      <c r="J409" s="43">
        <v>0.69730941704035876</v>
      </c>
      <c r="K409" s="42" t="s">
        <v>6197</v>
      </c>
      <c r="L409" s="42"/>
      <c r="M409" s="42"/>
    </row>
    <row r="410" spans="1:13" s="44" customFormat="1" x14ac:dyDescent="0.3">
      <c r="A410" s="42" t="s">
        <v>2016</v>
      </c>
      <c r="B410" s="42" t="s">
        <v>2017</v>
      </c>
      <c r="C410" s="42" t="s">
        <v>2016</v>
      </c>
      <c r="D410" s="42" t="str">
        <f>_xlfn.XLOOKUP(E410,'SNP App Export 23-34'!C:C,'SNP App Export 23-34'!B:B,"N/A",0)</f>
        <v>GREELEY 6</v>
      </c>
      <c r="E410" s="42" t="s">
        <v>5577</v>
      </c>
      <c r="F410" s="42" t="s">
        <v>2018</v>
      </c>
      <c r="G410" s="42" t="s">
        <v>5577</v>
      </c>
      <c r="H410" s="36">
        <v>584</v>
      </c>
      <c r="I410" s="37">
        <v>0.76400000000000001</v>
      </c>
      <c r="J410" s="43">
        <v>0.67343485617597287</v>
      </c>
      <c r="K410" s="42" t="s">
        <v>6197</v>
      </c>
      <c r="L410" s="42"/>
      <c r="M410" s="42" t="s">
        <v>6234</v>
      </c>
    </row>
    <row r="411" spans="1:13" s="44" customFormat="1" x14ac:dyDescent="0.3">
      <c r="A411" s="42" t="s">
        <v>2016</v>
      </c>
      <c r="B411" s="42" t="s">
        <v>2017</v>
      </c>
      <c r="C411" s="42" t="s">
        <v>2016</v>
      </c>
      <c r="D411" s="42" t="str">
        <f>_xlfn.XLOOKUP(E411,'SNP App Export 23-34'!C:C,'SNP App Export 23-34'!B:B,"N/A",0)</f>
        <v>GREELEY 6</v>
      </c>
      <c r="E411" s="42" t="s">
        <v>5579</v>
      </c>
      <c r="F411" s="42" t="s">
        <v>2019</v>
      </c>
      <c r="G411" s="42" t="s">
        <v>5579</v>
      </c>
      <c r="H411" s="36">
        <v>623</v>
      </c>
      <c r="I411" s="37">
        <v>0.72399999999999998</v>
      </c>
      <c r="J411" s="43">
        <v>0.66441821247892074</v>
      </c>
      <c r="K411" s="42" t="s">
        <v>6197</v>
      </c>
      <c r="L411" s="42"/>
      <c r="M411" s="42" t="s">
        <v>6234</v>
      </c>
    </row>
    <row r="412" spans="1:13" s="44" customFormat="1" x14ac:dyDescent="0.3">
      <c r="A412" s="42" t="s">
        <v>2016</v>
      </c>
      <c r="B412" s="42" t="s">
        <v>2017</v>
      </c>
      <c r="C412" s="42" t="s">
        <v>2016</v>
      </c>
      <c r="D412" s="42" t="str">
        <f>_xlfn.XLOOKUP(E412,'SNP App Export 23-34'!C:C,'SNP App Export 23-34'!B:B,"N/A",0)</f>
        <v>GREELEY 6</v>
      </c>
      <c r="E412" s="42" t="s">
        <v>5581</v>
      </c>
      <c r="F412" s="42" t="s">
        <v>2020</v>
      </c>
      <c r="G412" s="42" t="s">
        <v>5581</v>
      </c>
      <c r="H412" s="36">
        <v>910</v>
      </c>
      <c r="I412" s="37">
        <v>0.86</v>
      </c>
      <c r="J412" s="43">
        <v>0.80250783699059558</v>
      </c>
      <c r="K412" s="42" t="s">
        <v>6197</v>
      </c>
      <c r="L412" s="42"/>
      <c r="M412" s="42"/>
    </row>
    <row r="413" spans="1:13" s="44" customFormat="1" x14ac:dyDescent="0.3">
      <c r="A413" s="42" t="s">
        <v>2016</v>
      </c>
      <c r="B413" s="42" t="s">
        <v>2017</v>
      </c>
      <c r="C413" s="42" t="s">
        <v>2016</v>
      </c>
      <c r="D413" s="42" t="str">
        <f>_xlfn.XLOOKUP(E413,'SNP App Export 23-34'!C:C,'SNP App Export 23-34'!B:B,"N/A",0)</f>
        <v>GREELEY 6</v>
      </c>
      <c r="E413" s="42" t="s">
        <v>5583</v>
      </c>
      <c r="F413" s="42" t="s">
        <v>2021</v>
      </c>
      <c r="G413" s="42" t="s">
        <v>5583</v>
      </c>
      <c r="H413" s="36">
        <v>554</v>
      </c>
      <c r="I413" s="37">
        <v>0.81599999999999995</v>
      </c>
      <c r="J413" s="43">
        <v>0.78815080789946135</v>
      </c>
      <c r="K413" s="42" t="s">
        <v>6197</v>
      </c>
      <c r="L413" s="42"/>
      <c r="M413" s="42"/>
    </row>
    <row r="414" spans="1:13" s="44" customFormat="1" x14ac:dyDescent="0.3">
      <c r="A414" s="42" t="s">
        <v>2016</v>
      </c>
      <c r="B414" s="42" t="s">
        <v>2017</v>
      </c>
      <c r="C414" s="42" t="s">
        <v>2016</v>
      </c>
      <c r="D414" s="42" t="str">
        <f>_xlfn.XLOOKUP(E414,'SNP App Export 23-34'!C:C,'SNP App Export 23-34'!B:B,"N/A",0)</f>
        <v>GREELEY 6</v>
      </c>
      <c r="E414" s="42" t="s">
        <v>5585</v>
      </c>
      <c r="F414" s="42" t="s">
        <v>34</v>
      </c>
      <c r="G414" s="42" t="s">
        <v>5585</v>
      </c>
      <c r="H414" s="36">
        <v>437</v>
      </c>
      <c r="I414" s="37">
        <v>0.86299999999999999</v>
      </c>
      <c r="J414" s="43">
        <v>0.8643326039387309</v>
      </c>
      <c r="K414" s="42" t="s">
        <v>6197</v>
      </c>
      <c r="L414" s="42"/>
      <c r="M414" s="42"/>
    </row>
    <row r="415" spans="1:13" s="44" customFormat="1" x14ac:dyDescent="0.3">
      <c r="A415" s="42" t="s">
        <v>2016</v>
      </c>
      <c r="B415" s="42" t="s">
        <v>2017</v>
      </c>
      <c r="C415" s="42" t="s">
        <v>2016</v>
      </c>
      <c r="D415" s="42" t="str">
        <f>_xlfn.XLOOKUP(E415,'SNP App Export 23-34'!C:C,'SNP App Export 23-34'!B:B,"N/A",0)</f>
        <v>GREELEY 6</v>
      </c>
      <c r="E415" s="42" t="s">
        <v>5590</v>
      </c>
      <c r="F415" s="42" t="s">
        <v>1614</v>
      </c>
      <c r="G415" s="42" t="s">
        <v>5590</v>
      </c>
      <c r="H415" s="36">
        <v>487</v>
      </c>
      <c r="I415" s="37">
        <v>0.78200000000000003</v>
      </c>
      <c r="J415" s="43">
        <v>0.80625000000000002</v>
      </c>
      <c r="K415" s="42" t="s">
        <v>6197</v>
      </c>
      <c r="L415" s="42"/>
      <c r="M415" s="42"/>
    </row>
    <row r="416" spans="1:13" s="44" customFormat="1" x14ac:dyDescent="0.3">
      <c r="A416" s="42" t="s">
        <v>2016</v>
      </c>
      <c r="B416" s="42" t="s">
        <v>2017</v>
      </c>
      <c r="C416" s="42" t="s">
        <v>2016</v>
      </c>
      <c r="D416" s="42" t="str">
        <f>_xlfn.XLOOKUP(E416,'SNP App Export 23-34'!C:C,'SNP App Export 23-34'!B:B,"N/A",0)</f>
        <v>GREELEY 6</v>
      </c>
      <c r="E416" s="42" t="s">
        <v>5595</v>
      </c>
      <c r="F416" s="42" t="s">
        <v>2026</v>
      </c>
      <c r="G416" s="42" t="s">
        <v>5595</v>
      </c>
      <c r="H416" s="36">
        <v>400</v>
      </c>
      <c r="I416" s="37">
        <v>0.92</v>
      </c>
      <c r="J416" s="43">
        <v>0.88565022421524664</v>
      </c>
      <c r="K416" s="42" t="s">
        <v>6197</v>
      </c>
      <c r="L416" s="42"/>
      <c r="M416" s="42"/>
    </row>
    <row r="417" spans="1:13" s="44" customFormat="1" x14ac:dyDescent="0.3">
      <c r="A417" s="42" t="s">
        <v>2016</v>
      </c>
      <c r="B417" s="42" t="s">
        <v>2017</v>
      </c>
      <c r="C417" s="42" t="s">
        <v>2016</v>
      </c>
      <c r="D417" s="42" t="str">
        <f>_xlfn.XLOOKUP(E417,'SNP App Export 23-34'!C:C,'SNP App Export 23-34'!B:B,"N/A",0)</f>
        <v>GREELEY 6</v>
      </c>
      <c r="E417" s="42" t="s">
        <v>5599</v>
      </c>
      <c r="F417" s="42" t="s">
        <v>2028</v>
      </c>
      <c r="G417" s="42" t="s">
        <v>5599</v>
      </c>
      <c r="H417" s="36">
        <v>1493</v>
      </c>
      <c r="I417" s="37">
        <v>0.74299999999999999</v>
      </c>
      <c r="J417" s="43">
        <v>0.64487870619946097</v>
      </c>
      <c r="K417" s="42" t="s">
        <v>6197</v>
      </c>
      <c r="L417" s="42"/>
      <c r="M417" s="42" t="s">
        <v>6234</v>
      </c>
    </row>
    <row r="418" spans="1:13" s="44" customFormat="1" x14ac:dyDescent="0.3">
      <c r="A418" s="42" t="s">
        <v>2016</v>
      </c>
      <c r="B418" s="42" t="s">
        <v>2017</v>
      </c>
      <c r="C418" s="42" t="s">
        <v>2016</v>
      </c>
      <c r="D418" s="42" t="str">
        <f>_xlfn.XLOOKUP(E418,'SNP App Export 23-34'!C:C,'SNP App Export 23-34'!B:B,"N/A",0)</f>
        <v>GREELEY 6</v>
      </c>
      <c r="E418" s="42" t="s">
        <v>5601</v>
      </c>
      <c r="F418" s="42" t="s">
        <v>2029</v>
      </c>
      <c r="G418" s="42" t="s">
        <v>5601</v>
      </c>
      <c r="H418" s="36">
        <v>1988</v>
      </c>
      <c r="I418" s="37">
        <v>0.73199999999999998</v>
      </c>
      <c r="J418" s="43">
        <v>0.6397877984084881</v>
      </c>
      <c r="K418" s="42" t="s">
        <v>6197</v>
      </c>
      <c r="L418" s="42"/>
      <c r="M418" s="42" t="s">
        <v>6234</v>
      </c>
    </row>
    <row r="419" spans="1:13" s="44" customFormat="1" x14ac:dyDescent="0.3">
      <c r="A419" s="42" t="s">
        <v>2016</v>
      </c>
      <c r="B419" s="42" t="s">
        <v>2017</v>
      </c>
      <c r="C419" s="42" t="s">
        <v>2016</v>
      </c>
      <c r="D419" s="42" t="str">
        <f>_xlfn.XLOOKUP(E419,'SNP App Export 23-34'!C:C,'SNP App Export 23-34'!B:B,"N/A",0)</f>
        <v>GREELEY 6</v>
      </c>
      <c r="E419" s="42" t="s">
        <v>5603</v>
      </c>
      <c r="F419" s="42" t="s">
        <v>2030</v>
      </c>
      <c r="G419" s="42" t="s">
        <v>5603</v>
      </c>
      <c r="H419" s="36">
        <v>571</v>
      </c>
      <c r="I419" s="37">
        <v>0.88300000000000001</v>
      </c>
      <c r="J419" s="43">
        <v>0.86274509803921573</v>
      </c>
      <c r="K419" s="42" t="s">
        <v>6197</v>
      </c>
      <c r="L419" s="42"/>
      <c r="M419" s="42"/>
    </row>
    <row r="420" spans="1:13" s="44" customFormat="1" x14ac:dyDescent="0.3">
      <c r="A420" s="42" t="s">
        <v>2016</v>
      </c>
      <c r="B420" s="42" t="s">
        <v>2017</v>
      </c>
      <c r="C420" s="42" t="s">
        <v>2016</v>
      </c>
      <c r="D420" s="42" t="str">
        <f>_xlfn.XLOOKUP(E420,'SNP App Export 23-34'!C:C,'SNP App Export 23-34'!B:B,"N/A",0)</f>
        <v>GREELEY 6</v>
      </c>
      <c r="E420" s="42" t="s">
        <v>5605</v>
      </c>
      <c r="F420" s="42" t="s">
        <v>1017</v>
      </c>
      <c r="G420" s="42" t="s">
        <v>5605</v>
      </c>
      <c r="H420" s="36">
        <v>460</v>
      </c>
      <c r="I420" s="37">
        <v>0.85199999999999998</v>
      </c>
      <c r="J420" s="43">
        <v>0.83439490445859876</v>
      </c>
      <c r="K420" s="42" t="s">
        <v>6197</v>
      </c>
      <c r="L420" s="42"/>
      <c r="M420" s="42"/>
    </row>
    <row r="421" spans="1:13" s="44" customFormat="1" x14ac:dyDescent="0.3">
      <c r="A421" s="42" t="s">
        <v>2016</v>
      </c>
      <c r="B421" s="42" t="s">
        <v>2017</v>
      </c>
      <c r="C421" s="42" t="s">
        <v>2016</v>
      </c>
      <c r="D421" s="42" t="str">
        <f>_xlfn.XLOOKUP(E421,'SNP App Export 23-34'!C:C,'SNP App Export 23-34'!B:B,"N/A",0)</f>
        <v>GREELEY 6</v>
      </c>
      <c r="E421" s="42" t="s">
        <v>5606</v>
      </c>
      <c r="F421" s="42" t="s">
        <v>2031</v>
      </c>
      <c r="G421" s="42" t="s">
        <v>5606</v>
      </c>
      <c r="H421" s="36">
        <v>609</v>
      </c>
      <c r="I421" s="37">
        <v>0.79600000000000004</v>
      </c>
      <c r="J421" s="43">
        <v>0.68235294117647061</v>
      </c>
      <c r="K421" s="42" t="s">
        <v>6197</v>
      </c>
      <c r="L421" s="42"/>
      <c r="M421" s="42"/>
    </row>
    <row r="422" spans="1:13" s="44" customFormat="1" x14ac:dyDescent="0.3">
      <c r="A422" s="42" t="s">
        <v>2016</v>
      </c>
      <c r="B422" s="42" t="s">
        <v>2017</v>
      </c>
      <c r="C422" s="42" t="s">
        <v>2016</v>
      </c>
      <c r="D422" s="42" t="str">
        <f>_xlfn.XLOOKUP(E422,'SNP App Export 23-34'!C:C,'SNP App Export 23-34'!B:B,"N/A",0)</f>
        <v>GREELEY 6</v>
      </c>
      <c r="E422" s="42" t="s">
        <v>5608</v>
      </c>
      <c r="F422" s="42" t="s">
        <v>2032</v>
      </c>
      <c r="G422" s="42" t="s">
        <v>5608</v>
      </c>
      <c r="H422" s="36">
        <v>548</v>
      </c>
      <c r="I422" s="37">
        <v>0.82499999999999996</v>
      </c>
      <c r="J422" s="43">
        <v>0.7793345008756567</v>
      </c>
      <c r="K422" s="42" t="s">
        <v>6197</v>
      </c>
      <c r="L422" s="42"/>
      <c r="M422" s="42"/>
    </row>
    <row r="423" spans="1:13" s="44" customFormat="1" x14ac:dyDescent="0.3">
      <c r="A423" s="42" t="s">
        <v>2016</v>
      </c>
      <c r="B423" s="42" t="s">
        <v>2017</v>
      </c>
      <c r="C423" s="42" t="s">
        <v>2016</v>
      </c>
      <c r="D423" s="42" t="str">
        <f>_xlfn.XLOOKUP(E423,'SNP App Export 23-34'!C:C,'SNP App Export 23-34'!B:B,"N/A",0)</f>
        <v>GREELEY 6</v>
      </c>
      <c r="E423" s="42" t="s">
        <v>5610</v>
      </c>
      <c r="F423" s="42" t="s">
        <v>2195</v>
      </c>
      <c r="G423" s="42" t="s">
        <v>5610</v>
      </c>
      <c r="H423" s="36">
        <v>575</v>
      </c>
      <c r="I423" s="37">
        <v>0.89400000000000002</v>
      </c>
      <c r="J423" s="43">
        <v>0.89486552567237165</v>
      </c>
      <c r="K423" s="42" t="s">
        <v>6197</v>
      </c>
      <c r="L423" s="42"/>
      <c r="M423" s="42"/>
    </row>
    <row r="424" spans="1:13" s="44" customFormat="1" x14ac:dyDescent="0.3">
      <c r="A424" s="42" t="s">
        <v>2016</v>
      </c>
      <c r="B424" s="42" t="s">
        <v>2017</v>
      </c>
      <c r="C424" s="42" t="s">
        <v>2016</v>
      </c>
      <c r="D424" s="42" t="str">
        <f>_xlfn.XLOOKUP(E424,'SNP App Export 23-34'!C:C,'SNP App Export 23-34'!B:B,"N/A",0)</f>
        <v>GREELEY 6</v>
      </c>
      <c r="E424" s="42" t="s">
        <v>5611</v>
      </c>
      <c r="F424" s="42" t="s">
        <v>2033</v>
      </c>
      <c r="G424" s="42" t="s">
        <v>5611</v>
      </c>
      <c r="H424" s="36">
        <v>544</v>
      </c>
      <c r="I424" s="37">
        <v>0.85499999999999998</v>
      </c>
      <c r="J424" s="43">
        <v>0.91234347048300535</v>
      </c>
      <c r="K424" s="42" t="s">
        <v>6197</v>
      </c>
      <c r="L424" s="42"/>
      <c r="M424" s="42"/>
    </row>
    <row r="425" spans="1:13" s="44" customFormat="1" x14ac:dyDescent="0.3">
      <c r="A425" s="42" t="s">
        <v>2016</v>
      </c>
      <c r="B425" s="42" t="s">
        <v>2017</v>
      </c>
      <c r="C425" s="42" t="s">
        <v>2016</v>
      </c>
      <c r="D425" s="42" t="str">
        <f>_xlfn.XLOOKUP(E425,'SNP App Export 23-34'!C:C,'SNP App Export 23-34'!B:B,"N/A",0)</f>
        <v>GREELEY 6</v>
      </c>
      <c r="E425" s="42" t="s">
        <v>5615</v>
      </c>
      <c r="F425" s="42" t="s">
        <v>1854</v>
      </c>
      <c r="G425" s="42" t="s">
        <v>5615</v>
      </c>
      <c r="H425" s="36">
        <v>453</v>
      </c>
      <c r="I425" s="37">
        <v>0.73299999999999998</v>
      </c>
      <c r="J425" s="43">
        <v>0.76392572944297077</v>
      </c>
      <c r="K425" s="42" t="s">
        <v>6197</v>
      </c>
      <c r="L425" s="42"/>
      <c r="M425" s="42"/>
    </row>
    <row r="426" spans="1:13" s="44" customFormat="1" x14ac:dyDescent="0.3">
      <c r="A426" s="42" t="s">
        <v>2016</v>
      </c>
      <c r="B426" s="42" t="s">
        <v>2017</v>
      </c>
      <c r="C426" s="42" t="s">
        <v>2016</v>
      </c>
      <c r="D426" s="42" t="str">
        <f>_xlfn.XLOOKUP(E426,'SNP App Export 23-34'!C:C,'SNP App Export 23-34'!B:B,"N/A",0)</f>
        <v>GREELEY 6</v>
      </c>
      <c r="E426" s="42" t="s">
        <v>5616</v>
      </c>
      <c r="F426" s="42" t="s">
        <v>2035</v>
      </c>
      <c r="G426" s="42" t="s">
        <v>5616</v>
      </c>
      <c r="H426" s="36">
        <v>353</v>
      </c>
      <c r="I426" s="37">
        <v>0.72799999999999998</v>
      </c>
      <c r="J426" s="43">
        <v>0.64723032069970843</v>
      </c>
      <c r="K426" s="42" t="s">
        <v>6197</v>
      </c>
      <c r="L426" s="42"/>
      <c r="M426" s="42"/>
    </row>
    <row r="427" spans="1:13" s="44" customFormat="1" x14ac:dyDescent="0.3">
      <c r="A427" s="42" t="s">
        <v>2016</v>
      </c>
      <c r="B427" s="42" t="s">
        <v>2017</v>
      </c>
      <c r="C427" s="42" t="s">
        <v>2016</v>
      </c>
      <c r="D427" s="42" t="str">
        <f>_xlfn.XLOOKUP(E427,'SNP App Export 23-34'!C:C,'SNP App Export 23-34'!B:B,"N/A",0)</f>
        <v>GREELEY 6</v>
      </c>
      <c r="E427" s="42" t="s">
        <v>5620</v>
      </c>
      <c r="F427" s="42" t="s">
        <v>2037</v>
      </c>
      <c r="G427" s="42" t="s">
        <v>5620</v>
      </c>
      <c r="H427" s="36">
        <v>1346</v>
      </c>
      <c r="I427" s="37">
        <v>0.75700000000000001</v>
      </c>
      <c r="J427" s="43">
        <v>0.63527533918595369</v>
      </c>
      <c r="K427" s="42" t="s">
        <v>6197</v>
      </c>
      <c r="L427" s="42"/>
      <c r="M427" s="42" t="s">
        <v>6234</v>
      </c>
    </row>
    <row r="428" spans="1:13" s="44" customFormat="1" x14ac:dyDescent="0.3">
      <c r="A428" s="42" t="s">
        <v>2016</v>
      </c>
      <c r="B428" s="42" t="s">
        <v>2017</v>
      </c>
      <c r="C428" s="42" t="s">
        <v>2016</v>
      </c>
      <c r="D428" s="42" t="str">
        <f>_xlfn.XLOOKUP(E428,'SNP App Export 23-34'!C:C,'SNP App Export 23-34'!B:B,"N/A",0)</f>
        <v>GREELEY 6</v>
      </c>
      <c r="E428" s="42" t="s">
        <v>5622</v>
      </c>
      <c r="F428" s="42" t="s">
        <v>1024</v>
      </c>
      <c r="G428" s="42" t="s">
        <v>5622</v>
      </c>
      <c r="H428" s="36">
        <v>492</v>
      </c>
      <c r="I428" s="37">
        <v>0.80700000000000005</v>
      </c>
      <c r="J428" s="43">
        <v>0.93088552915766742</v>
      </c>
      <c r="K428" s="42" t="s">
        <v>6197</v>
      </c>
      <c r="L428" s="42"/>
      <c r="M428" s="42"/>
    </row>
    <row r="429" spans="1:13" s="44" customFormat="1" x14ac:dyDescent="0.3">
      <c r="A429" s="42" t="s">
        <v>2016</v>
      </c>
      <c r="B429" s="42" t="s">
        <v>2017</v>
      </c>
      <c r="C429" s="42" t="s">
        <v>2016</v>
      </c>
      <c r="D429" s="42" t="str">
        <f>_xlfn.XLOOKUP(E429,'SNP App Export 23-34'!C:C,'SNP App Export 23-34'!B:B,"N/A",0)</f>
        <v>GREELEY 6</v>
      </c>
      <c r="E429" s="42" t="s">
        <v>5623</v>
      </c>
      <c r="F429" s="42" t="s">
        <v>2038</v>
      </c>
      <c r="G429" s="42" t="s">
        <v>5623</v>
      </c>
      <c r="H429" s="36">
        <v>285</v>
      </c>
      <c r="I429" s="37">
        <v>0.77900000000000003</v>
      </c>
      <c r="J429" s="43">
        <v>0.68907563025210083</v>
      </c>
      <c r="K429" s="42" t="s">
        <v>6197</v>
      </c>
      <c r="L429" s="42"/>
      <c r="M429" s="42" t="s">
        <v>6234</v>
      </c>
    </row>
    <row r="430" spans="1:13" s="44" customFormat="1" x14ac:dyDescent="0.3">
      <c r="A430" s="42" t="s">
        <v>2016</v>
      </c>
      <c r="B430" s="42" t="s">
        <v>2017</v>
      </c>
      <c r="C430" s="42" t="s">
        <v>2016</v>
      </c>
      <c r="D430" s="42" t="str">
        <f>_xlfn.XLOOKUP(E430,'SNP App Export 23-34'!C:C,'SNP App Export 23-34'!B:B,"N/A",0)</f>
        <v>GREELEY 6</v>
      </c>
      <c r="E430" s="42" t="s">
        <v>5624</v>
      </c>
      <c r="F430" s="42" t="s">
        <v>1037</v>
      </c>
      <c r="G430" s="42" t="s">
        <v>5624</v>
      </c>
      <c r="H430" s="36">
        <v>536</v>
      </c>
      <c r="I430" s="37">
        <v>0.81699999999999995</v>
      </c>
      <c r="J430" s="43">
        <v>0.80698151950718688</v>
      </c>
      <c r="K430" s="42" t="s">
        <v>6197</v>
      </c>
      <c r="L430" s="42"/>
      <c r="M430" s="42"/>
    </row>
    <row r="431" spans="1:13" s="44" customFormat="1" x14ac:dyDescent="0.3">
      <c r="A431" s="42" t="s">
        <v>2016</v>
      </c>
      <c r="B431" s="42" t="s">
        <v>2017</v>
      </c>
      <c r="C431" s="42" t="s">
        <v>2016</v>
      </c>
      <c r="D431" s="42" t="str">
        <f>_xlfn.XLOOKUP(E431,'SNP App Export 23-34'!C:C,'SNP App Export 23-34'!B:B,"N/A",0)</f>
        <v>GREELEY 6</v>
      </c>
      <c r="E431" s="42" t="s">
        <v>5625</v>
      </c>
      <c r="F431" s="42" t="s">
        <v>2039</v>
      </c>
      <c r="G431" s="42" t="s">
        <v>5625</v>
      </c>
      <c r="H431" s="36">
        <v>380</v>
      </c>
      <c r="I431" s="37">
        <v>0.755</v>
      </c>
      <c r="J431" s="43">
        <v>0.79234972677595628</v>
      </c>
      <c r="K431" s="42" t="s">
        <v>6197</v>
      </c>
      <c r="L431" s="42"/>
      <c r="M431" s="42"/>
    </row>
    <row r="432" spans="1:13" s="44" customFormat="1" x14ac:dyDescent="0.3">
      <c r="A432" s="42" t="s">
        <v>2016</v>
      </c>
      <c r="B432" s="42" t="s">
        <v>2017</v>
      </c>
      <c r="C432" s="42" t="s">
        <v>2016</v>
      </c>
      <c r="D432" s="42" t="str">
        <f>_xlfn.XLOOKUP(E432,'SNP App Export 23-34'!C:C,'SNP App Export 23-34'!B:B,"N/A",0)</f>
        <v>GREELEY 6</v>
      </c>
      <c r="E432" s="42" t="s">
        <v>5627</v>
      </c>
      <c r="F432" s="42" t="s">
        <v>2040</v>
      </c>
      <c r="G432" s="42" t="s">
        <v>5627</v>
      </c>
      <c r="H432" s="36">
        <v>631</v>
      </c>
      <c r="I432" s="37">
        <v>0.86099999999999999</v>
      </c>
      <c r="J432" s="43">
        <v>0.85548172757475083</v>
      </c>
      <c r="K432" s="42" t="s">
        <v>6197</v>
      </c>
      <c r="L432" s="42"/>
      <c r="M432" s="42"/>
    </row>
    <row r="433" spans="1:13" s="44" customFormat="1" x14ac:dyDescent="0.3">
      <c r="A433" s="42" t="s">
        <v>2016</v>
      </c>
      <c r="B433" s="42" t="s">
        <v>2017</v>
      </c>
      <c r="C433" s="42" t="s">
        <v>2016</v>
      </c>
      <c r="D433" s="42" t="str">
        <f>_xlfn.XLOOKUP(E433,'SNP App Export 23-34'!C:C,'SNP App Export 23-34'!B:B,"N/A",0)</f>
        <v>GREELEY 6</v>
      </c>
      <c r="E433" s="42" t="s">
        <v>5631</v>
      </c>
      <c r="F433" s="42" t="s">
        <v>2042</v>
      </c>
      <c r="G433" s="42" t="s">
        <v>5631</v>
      </c>
      <c r="H433" s="36">
        <v>329</v>
      </c>
      <c r="I433" s="37">
        <v>0.77500000000000002</v>
      </c>
      <c r="J433" s="43">
        <v>0.73230769230769233</v>
      </c>
      <c r="K433" s="42" t="s">
        <v>6197</v>
      </c>
      <c r="L433" s="42"/>
      <c r="M433" s="42"/>
    </row>
    <row r="434" spans="1:13" s="44" customFormat="1" x14ac:dyDescent="0.3">
      <c r="A434" s="42" t="s">
        <v>25</v>
      </c>
      <c r="B434" s="42" t="s">
        <v>26</v>
      </c>
      <c r="C434" s="42" t="s">
        <v>2107</v>
      </c>
      <c r="D434" s="42" t="str">
        <f>_xlfn.XLOOKUP(E434,'SNP App Export 23-34'!C:C,'SNP App Export 23-34'!B:B,"N/A",0)</f>
        <v>State of Colorado, Charter School Institute</v>
      </c>
      <c r="E434" s="42" t="s">
        <v>5794</v>
      </c>
      <c r="F434" s="42" t="s">
        <v>54</v>
      </c>
      <c r="G434" s="42" t="s">
        <v>5794</v>
      </c>
      <c r="H434" s="36">
        <v>238</v>
      </c>
      <c r="I434" s="37">
        <v>0.90300000000000002</v>
      </c>
      <c r="J434" s="43">
        <v>0.71666666666666667</v>
      </c>
      <c r="K434" s="42" t="s">
        <v>6197</v>
      </c>
      <c r="L434" s="42"/>
      <c r="M434" s="42"/>
    </row>
    <row r="435" spans="1:13" s="44" customFormat="1" x14ac:dyDescent="0.3">
      <c r="A435" s="42" t="s">
        <v>2107</v>
      </c>
      <c r="B435" s="42" t="s">
        <v>2108</v>
      </c>
      <c r="C435" s="42" t="s">
        <v>2107</v>
      </c>
      <c r="D435" s="42" t="str">
        <f>_xlfn.XLOOKUP(E435,'SNP App Export 23-34'!C:C,'SNP App Export 23-34'!B:B,"N/A",0)</f>
        <v>State of Colorado, Charter School Institute</v>
      </c>
      <c r="E435" s="42" t="s">
        <v>5784</v>
      </c>
      <c r="F435" s="42" t="s">
        <v>2122</v>
      </c>
      <c r="G435" s="42" t="s">
        <v>5784</v>
      </c>
      <c r="H435" s="36">
        <v>315</v>
      </c>
      <c r="I435" s="37">
        <v>0.879</v>
      </c>
      <c r="J435" s="43">
        <v>0.82242990654205606</v>
      </c>
      <c r="K435" s="42" t="s">
        <v>6197</v>
      </c>
      <c r="L435" s="42"/>
      <c r="M435" s="42"/>
    </row>
    <row r="436" spans="1:13" s="44" customFormat="1" x14ac:dyDescent="0.3">
      <c r="A436" s="42" t="s">
        <v>2107</v>
      </c>
      <c r="B436" s="42" t="s">
        <v>2108</v>
      </c>
      <c r="C436" s="42" t="s">
        <v>2107</v>
      </c>
      <c r="D436" s="42" t="str">
        <f>_xlfn.XLOOKUP(E436,'SNP App Export 23-34'!C:C,'SNP App Export 23-34'!B:B,"N/A",0)</f>
        <v>State of Colorado, Charter School Institute</v>
      </c>
      <c r="E436" s="42" t="s">
        <v>5790</v>
      </c>
      <c r="F436" s="42" t="s">
        <v>2126</v>
      </c>
      <c r="G436" s="42" t="s">
        <v>5790</v>
      </c>
      <c r="H436" s="36">
        <v>187</v>
      </c>
      <c r="I436" s="37">
        <v>0.76500000000000001</v>
      </c>
      <c r="J436" s="43">
        <v>0.6875</v>
      </c>
      <c r="K436" s="42" t="s">
        <v>6197</v>
      </c>
      <c r="L436" s="42"/>
      <c r="M436" s="42" t="s">
        <v>6234</v>
      </c>
    </row>
    <row r="437" spans="1:13" s="44" customFormat="1" x14ac:dyDescent="0.3">
      <c r="A437" s="42" t="s">
        <v>2107</v>
      </c>
      <c r="B437" s="42" t="s">
        <v>2108</v>
      </c>
      <c r="C437" s="42" t="s">
        <v>2107</v>
      </c>
      <c r="D437" s="42" t="str">
        <f>_xlfn.XLOOKUP(E437,'SNP App Export 23-34'!C:C,'SNP App Export 23-34'!B:B,"N/A",0)</f>
        <v>State of Colorado, Charter School Institute</v>
      </c>
      <c r="E437" s="42" t="s">
        <v>5795</v>
      </c>
      <c r="F437" s="42" t="s">
        <v>2131</v>
      </c>
      <c r="G437" s="42" t="s">
        <v>5795</v>
      </c>
      <c r="H437" s="36">
        <v>55</v>
      </c>
      <c r="I437" s="37">
        <v>0.98199999999999998</v>
      </c>
      <c r="J437" s="43">
        <v>0.9375</v>
      </c>
      <c r="K437" s="42" t="s">
        <v>6197</v>
      </c>
      <c r="L437" s="42"/>
      <c r="M437" s="42"/>
    </row>
    <row r="438" spans="1:13" s="44" customFormat="1" x14ac:dyDescent="0.3">
      <c r="A438" s="42" t="s">
        <v>2107</v>
      </c>
      <c r="B438" s="42" t="s">
        <v>2108</v>
      </c>
      <c r="C438" s="42" t="s">
        <v>2107</v>
      </c>
      <c r="D438" s="42" t="str">
        <f>_xlfn.XLOOKUP(E438,'SNP App Export 23-34'!C:C,'SNP App Export 23-34'!B:B,"N/A",0)</f>
        <v>State of Colorado, Charter School Institute</v>
      </c>
      <c r="E438" s="42" t="s">
        <v>5797</v>
      </c>
      <c r="F438" s="42" t="s">
        <v>2138</v>
      </c>
      <c r="G438" s="42" t="s">
        <v>5797</v>
      </c>
      <c r="H438" s="36">
        <v>106</v>
      </c>
      <c r="I438" s="37">
        <v>0.84899999999999998</v>
      </c>
      <c r="J438" s="43">
        <v>0.7661290322580645</v>
      </c>
      <c r="K438" s="42" t="s">
        <v>6197</v>
      </c>
      <c r="L438" s="42"/>
      <c r="M438" s="42"/>
    </row>
    <row r="439" spans="1:13" s="44" customFormat="1" x14ac:dyDescent="0.3">
      <c r="A439" s="42" t="s">
        <v>2107</v>
      </c>
      <c r="B439" s="42" t="s">
        <v>2108</v>
      </c>
      <c r="C439" s="42" t="s">
        <v>2107</v>
      </c>
      <c r="D439" s="42" t="str">
        <f>_xlfn.XLOOKUP(E439,'SNP App Export 23-34'!C:C,'SNP App Export 23-34'!B:B,"N/A",0)</f>
        <v>State of Colorado, Charter School Institute</v>
      </c>
      <c r="E439" s="42" t="s">
        <v>5802</v>
      </c>
      <c r="F439" s="42" t="s">
        <v>2140</v>
      </c>
      <c r="G439" s="42" t="s">
        <v>5802</v>
      </c>
      <c r="H439" s="36">
        <v>1909</v>
      </c>
      <c r="I439" s="37">
        <v>0.81899999999999995</v>
      </c>
      <c r="J439" s="43">
        <v>0.73350515463917521</v>
      </c>
      <c r="K439" s="42" t="s">
        <v>6197</v>
      </c>
      <c r="L439" s="42"/>
      <c r="M439" s="42"/>
    </row>
    <row r="440" spans="1:13" s="44" customFormat="1" x14ac:dyDescent="0.3">
      <c r="A440" s="42" t="s">
        <v>2107</v>
      </c>
      <c r="B440" s="42" t="s">
        <v>2108</v>
      </c>
      <c r="C440" s="42" t="s">
        <v>2107</v>
      </c>
      <c r="D440" s="42" t="str">
        <f>_xlfn.XLOOKUP(E440,'SNP App Export 23-34'!C:C,'SNP App Export 23-34'!B:B,"N/A",0)</f>
        <v>State of Colorado, Charter School Institute</v>
      </c>
      <c r="E440" s="42" t="s">
        <v>5804</v>
      </c>
      <c r="F440" s="42" t="s">
        <v>2141</v>
      </c>
      <c r="G440" s="42" t="s">
        <v>5804</v>
      </c>
      <c r="H440" s="36">
        <v>254</v>
      </c>
      <c r="I440" s="37">
        <v>0.85</v>
      </c>
      <c r="J440" s="43">
        <v>0.75098814229249011</v>
      </c>
      <c r="K440" s="42" t="s">
        <v>6197</v>
      </c>
      <c r="L440" s="42"/>
      <c r="M440" s="42"/>
    </row>
    <row r="441" spans="1:13" s="44" customFormat="1" x14ac:dyDescent="0.3">
      <c r="A441" s="42" t="s">
        <v>2107</v>
      </c>
      <c r="B441" s="42" t="s">
        <v>2108</v>
      </c>
      <c r="C441" s="42" t="s">
        <v>2107</v>
      </c>
      <c r="D441" s="42" t="str">
        <f>_xlfn.XLOOKUP(E441,'SNP App Export 23-34'!C:C,'SNP App Export 23-34'!B:B,"N/A",0)</f>
        <v>State of Colorado, Charter School Institute</v>
      </c>
      <c r="E441" s="42" t="s">
        <v>5806</v>
      </c>
      <c r="F441" s="42" t="s">
        <v>2145</v>
      </c>
      <c r="G441" s="42" t="s">
        <v>5806</v>
      </c>
      <c r="H441" s="36">
        <v>144</v>
      </c>
      <c r="I441" s="37">
        <v>0.84</v>
      </c>
      <c r="J441" s="43">
        <v>0.84285714285714286</v>
      </c>
      <c r="K441" s="42" t="s">
        <v>6197</v>
      </c>
      <c r="L441" s="42"/>
      <c r="M441" s="42"/>
    </row>
    <row r="442" spans="1:13" s="44" customFormat="1" x14ac:dyDescent="0.3">
      <c r="A442" s="42" t="s">
        <v>2107</v>
      </c>
      <c r="B442" s="42" t="s">
        <v>2108</v>
      </c>
      <c r="C442" s="42" t="s">
        <v>2107</v>
      </c>
      <c r="D442" s="42" t="str">
        <f>_xlfn.XLOOKUP(E442,'SNP App Export 23-34'!C:C,'SNP App Export 23-34'!B:B,"N/A",0)</f>
        <v>State of Colorado, Charter School Institute</v>
      </c>
      <c r="E442" s="42" t="s">
        <v>5808</v>
      </c>
      <c r="F442" s="42" t="s">
        <v>2146</v>
      </c>
      <c r="G442" s="42" t="s">
        <v>5808</v>
      </c>
      <c r="H442" s="36">
        <v>170</v>
      </c>
      <c r="I442" s="37">
        <v>0.876</v>
      </c>
      <c r="J442" s="43">
        <v>0.83636363636363631</v>
      </c>
      <c r="K442" s="42" t="s">
        <v>6197</v>
      </c>
      <c r="L442" s="42"/>
      <c r="M442" s="42"/>
    </row>
    <row r="443" spans="1:13" s="44" customFormat="1" x14ac:dyDescent="0.3">
      <c r="A443" s="42" t="s">
        <v>785</v>
      </c>
      <c r="B443" s="42" t="s">
        <v>786</v>
      </c>
      <c r="C443" s="42" t="s">
        <v>5814</v>
      </c>
      <c r="D443" s="42" t="str">
        <f>_xlfn.XLOOKUP(E443,'SNP App Export 23-34'!C:C,'SNP App Export 23-34'!B:B,"N/A",0)</f>
        <v>Hope Online</v>
      </c>
      <c r="E443" s="42" t="s">
        <v>5816</v>
      </c>
      <c r="F443" s="42" t="s">
        <v>827</v>
      </c>
      <c r="G443" s="42" t="s">
        <v>5816</v>
      </c>
      <c r="H443" s="36">
        <v>307</v>
      </c>
      <c r="I443" s="37">
        <v>0.77200000000000002</v>
      </c>
      <c r="J443" s="43">
        <v>0.7258883248730964</v>
      </c>
      <c r="K443" s="42" t="s">
        <v>6197</v>
      </c>
      <c r="L443" s="42"/>
      <c r="M443" s="42"/>
    </row>
    <row r="444" spans="1:13" s="44" customFormat="1" x14ac:dyDescent="0.3">
      <c r="A444" s="42" t="s">
        <v>785</v>
      </c>
      <c r="B444" s="42" t="s">
        <v>786</v>
      </c>
      <c r="C444" s="42" t="s">
        <v>5814</v>
      </c>
      <c r="D444" s="42" t="str">
        <f>_xlfn.XLOOKUP(E444,'SNP App Export 23-34'!C:C,'SNP App Export 23-34'!B:B,"N/A",0)</f>
        <v>Hope Online</v>
      </c>
      <c r="E444" s="42" t="s">
        <v>5818</v>
      </c>
      <c r="F444" s="42" t="s">
        <v>829</v>
      </c>
      <c r="G444" s="42" t="s">
        <v>5818</v>
      </c>
      <c r="H444" s="36">
        <v>1061</v>
      </c>
      <c r="I444" s="37">
        <v>0.83699999999999997</v>
      </c>
      <c r="J444" s="43">
        <v>0.74577516531961796</v>
      </c>
      <c r="K444" s="42" t="s">
        <v>6197</v>
      </c>
      <c r="L444" s="42"/>
      <c r="M444" s="42"/>
    </row>
    <row r="445" spans="1:13" s="44" customFormat="1" x14ac:dyDescent="0.3">
      <c r="A445" s="42" t="s">
        <v>290</v>
      </c>
      <c r="B445" s="42" t="s">
        <v>291</v>
      </c>
      <c r="C445" s="42" t="s">
        <v>5823</v>
      </c>
      <c r="D445" s="42" t="str">
        <f>_xlfn.XLOOKUP(E445,'SNP App Export 23-34'!C:C,'SNP App Export 23-34'!B:B,"N/A",0)</f>
        <v>CharterChoice Collaborative</v>
      </c>
      <c r="E445" s="42" t="s">
        <v>5858</v>
      </c>
      <c r="F445" s="42" t="s">
        <v>334</v>
      </c>
      <c r="G445" s="42" t="s">
        <v>5858</v>
      </c>
      <c r="H445" s="36">
        <v>614</v>
      </c>
      <c r="I445" s="37">
        <v>0.86199999999999999</v>
      </c>
      <c r="J445" s="43">
        <v>0.79509632224168125</v>
      </c>
      <c r="K445" s="42" t="s">
        <v>6197</v>
      </c>
      <c r="L445" s="42"/>
      <c r="M445" s="42"/>
    </row>
    <row r="446" spans="1:13" s="44" customFormat="1" x14ac:dyDescent="0.3">
      <c r="A446" s="42" t="s">
        <v>594</v>
      </c>
      <c r="B446" s="42" t="s">
        <v>595</v>
      </c>
      <c r="C446" s="42" t="s">
        <v>5823</v>
      </c>
      <c r="D446" s="42" t="str">
        <f>_xlfn.XLOOKUP(E446,'SNP App Export 23-34'!C:C,'SNP App Export 23-34'!B:B,"N/A",0)</f>
        <v>CharterChoice Collaborative</v>
      </c>
      <c r="E446" s="42" t="s">
        <v>5834</v>
      </c>
      <c r="F446" s="42" t="s">
        <v>618</v>
      </c>
      <c r="G446" s="42" t="s">
        <v>5834</v>
      </c>
      <c r="H446" s="36">
        <v>189</v>
      </c>
      <c r="I446" s="37">
        <v>0.90500000000000003</v>
      </c>
      <c r="J446" s="43">
        <v>0.91443850267379678</v>
      </c>
      <c r="K446" s="42" t="s">
        <v>6197</v>
      </c>
      <c r="L446" s="42"/>
      <c r="M446" s="42"/>
    </row>
    <row r="447" spans="1:13" s="44" customFormat="1" x14ac:dyDescent="0.3">
      <c r="A447" s="42" t="s">
        <v>594</v>
      </c>
      <c r="B447" s="42" t="s">
        <v>595</v>
      </c>
      <c r="C447" s="42" t="s">
        <v>5823</v>
      </c>
      <c r="D447" s="42" t="str">
        <f>_xlfn.XLOOKUP(E447,'SNP App Export 23-34'!C:C,'SNP App Export 23-34'!B:B,"N/A",0)</f>
        <v>CharterChoice Collaborative</v>
      </c>
      <c r="E447" s="42" t="s">
        <v>5836</v>
      </c>
      <c r="F447" s="42" t="s">
        <v>619</v>
      </c>
      <c r="G447" s="42" t="s">
        <v>5836</v>
      </c>
      <c r="H447" s="36">
        <v>203</v>
      </c>
      <c r="I447" s="37">
        <v>0.90100000000000002</v>
      </c>
      <c r="J447" s="43">
        <v>0.93137254901960786</v>
      </c>
      <c r="K447" s="42" t="s">
        <v>6197</v>
      </c>
      <c r="L447" s="42"/>
      <c r="M447" s="42"/>
    </row>
    <row r="448" spans="1:13" s="44" customFormat="1" x14ac:dyDescent="0.3">
      <c r="A448" s="42" t="s">
        <v>594</v>
      </c>
      <c r="B448" s="42" t="s">
        <v>595</v>
      </c>
      <c r="C448" s="42" t="s">
        <v>5823</v>
      </c>
      <c r="D448" s="42" t="str">
        <f>_xlfn.XLOOKUP(E448,'SNP App Export 23-34'!C:C,'SNP App Export 23-34'!B:B,"N/A",0)</f>
        <v>CharterChoice Collaborative</v>
      </c>
      <c r="E448" s="42" t="s">
        <v>5838</v>
      </c>
      <c r="F448" s="42" t="s">
        <v>629</v>
      </c>
      <c r="G448" s="42" t="s">
        <v>5838</v>
      </c>
      <c r="H448" s="36">
        <v>447</v>
      </c>
      <c r="I448" s="37">
        <v>0.79200000000000004</v>
      </c>
      <c r="J448" s="43">
        <v>0.8</v>
      </c>
      <c r="K448" s="42" t="s">
        <v>6197</v>
      </c>
      <c r="L448" s="42"/>
      <c r="M448" s="42"/>
    </row>
    <row r="449" spans="1:13" s="44" customFormat="1" x14ac:dyDescent="0.3">
      <c r="A449" s="42" t="s">
        <v>594</v>
      </c>
      <c r="B449" s="42" t="s">
        <v>595</v>
      </c>
      <c r="C449" s="42" t="s">
        <v>5823</v>
      </c>
      <c r="D449" s="42" t="str">
        <f>_xlfn.XLOOKUP(E449,'SNP App Export 23-34'!C:C,'SNP App Export 23-34'!B:B,"N/A",0)</f>
        <v>CharterChoice Collaborative</v>
      </c>
      <c r="E449" s="42" t="s">
        <v>5847</v>
      </c>
      <c r="F449" s="42" t="s">
        <v>700</v>
      </c>
      <c r="G449" s="42" t="s">
        <v>5847</v>
      </c>
      <c r="H449" s="36">
        <v>559</v>
      </c>
      <c r="I449" s="37">
        <v>0.68</v>
      </c>
      <c r="J449" s="43">
        <v>0.78035714285714286</v>
      </c>
      <c r="K449" s="42"/>
      <c r="L449" s="42" t="s">
        <v>6194</v>
      </c>
      <c r="M449" s="42"/>
    </row>
    <row r="450" spans="1:13" s="44" customFormat="1" x14ac:dyDescent="0.3">
      <c r="A450" s="42" t="s">
        <v>594</v>
      </c>
      <c r="B450" s="42" t="s">
        <v>595</v>
      </c>
      <c r="C450" s="42" t="s">
        <v>5823</v>
      </c>
      <c r="D450" s="42" t="str">
        <f>_xlfn.XLOOKUP(E450,'SNP App Export 23-34'!C:C,'SNP App Export 23-34'!B:B,"N/A",0)</f>
        <v>CharterChoice Collaborative</v>
      </c>
      <c r="E450" s="42" t="s">
        <v>5860</v>
      </c>
      <c r="F450" s="42" t="s">
        <v>2175</v>
      </c>
      <c r="G450" s="42" t="s">
        <v>5860</v>
      </c>
      <c r="H450" s="36">
        <v>599</v>
      </c>
      <c r="I450" s="37">
        <v>0.90700000000000003</v>
      </c>
      <c r="J450" s="43">
        <v>0.8546712802768166</v>
      </c>
      <c r="K450" s="42" t="s">
        <v>6197</v>
      </c>
      <c r="L450" s="42"/>
      <c r="M450" s="42"/>
    </row>
    <row r="451" spans="1:13" s="44" customFormat="1" x14ac:dyDescent="0.3">
      <c r="A451" s="42" t="s">
        <v>594</v>
      </c>
      <c r="B451" s="42" t="s">
        <v>595</v>
      </c>
      <c r="C451" s="42" t="s">
        <v>5823</v>
      </c>
      <c r="D451" s="42" t="str">
        <f>_xlfn.XLOOKUP(E451,'SNP App Export 23-34'!C:C,'SNP App Export 23-34'!B:B,"N/A",0)</f>
        <v>CharterChoice Collaborative</v>
      </c>
      <c r="E451" s="42" t="s">
        <v>5864</v>
      </c>
      <c r="F451" s="42" t="s">
        <v>2176</v>
      </c>
      <c r="G451" s="42" t="s">
        <v>5864</v>
      </c>
      <c r="H451" s="36">
        <v>431</v>
      </c>
      <c r="I451" s="37">
        <v>0.91900000000000004</v>
      </c>
      <c r="J451" s="43">
        <v>0.91340782122905029</v>
      </c>
      <c r="K451" s="42" t="s">
        <v>6197</v>
      </c>
      <c r="L451" s="42"/>
      <c r="M451" s="42"/>
    </row>
    <row r="452" spans="1:13" s="44" customFormat="1" x14ac:dyDescent="0.3">
      <c r="A452" s="42" t="s">
        <v>594</v>
      </c>
      <c r="B452" s="42" t="s">
        <v>595</v>
      </c>
      <c r="C452" s="42" t="s">
        <v>5823</v>
      </c>
      <c r="D452" s="42" t="str">
        <f>_xlfn.XLOOKUP(E452,'SNP App Export 23-34'!C:C,'SNP App Export 23-34'!B:B,"N/A",0)</f>
        <v>CharterChoice Collaborative</v>
      </c>
      <c r="E452" s="42" t="s">
        <v>5866</v>
      </c>
      <c r="F452" s="42" t="s">
        <v>2177</v>
      </c>
      <c r="G452" s="42" t="s">
        <v>5866</v>
      </c>
      <c r="H452" s="36">
        <v>565</v>
      </c>
      <c r="I452" s="37">
        <v>0.81599999999999995</v>
      </c>
      <c r="J452" s="43">
        <v>0.81488549618320616</v>
      </c>
      <c r="K452" s="42" t="s">
        <v>6197</v>
      </c>
      <c r="L452" s="42"/>
      <c r="M452" s="42"/>
    </row>
    <row r="453" spans="1:13" s="44" customFormat="1" x14ac:dyDescent="0.3">
      <c r="A453" s="42" t="s">
        <v>594</v>
      </c>
      <c r="B453" s="42" t="s">
        <v>595</v>
      </c>
      <c r="C453" s="42" t="s">
        <v>5823</v>
      </c>
      <c r="D453" s="42" t="str">
        <f>_xlfn.XLOOKUP(E453,'SNP App Export 23-34'!C:C,'SNP App Export 23-34'!B:B,"N/A",0)</f>
        <v>CharterChoice Collaborative</v>
      </c>
      <c r="E453" s="42" t="s">
        <v>5868</v>
      </c>
      <c r="F453" s="42" t="s">
        <v>2178</v>
      </c>
      <c r="G453" s="42" t="s">
        <v>5868</v>
      </c>
      <c r="H453" s="36">
        <v>380</v>
      </c>
      <c r="I453" s="37">
        <v>0.92400000000000004</v>
      </c>
      <c r="J453" s="43">
        <v>0.89890710382513661</v>
      </c>
      <c r="K453" s="42" t="s">
        <v>6197</v>
      </c>
      <c r="L453" s="42"/>
      <c r="M453" s="42"/>
    </row>
    <row r="454" spans="1:13" s="44" customFormat="1" x14ac:dyDescent="0.3">
      <c r="A454" s="42" t="s">
        <v>594</v>
      </c>
      <c r="B454" s="42" t="s">
        <v>595</v>
      </c>
      <c r="C454" s="42" t="s">
        <v>5823</v>
      </c>
      <c r="D454" s="42" t="str">
        <f>_xlfn.XLOOKUP(E454,'SNP App Export 23-34'!C:C,'SNP App Export 23-34'!B:B,"N/A",0)</f>
        <v>CharterChoice Collaborative</v>
      </c>
      <c r="E454" s="42" t="s">
        <v>5870</v>
      </c>
      <c r="F454" s="42" t="s">
        <v>2179</v>
      </c>
      <c r="G454" s="42" t="s">
        <v>5870</v>
      </c>
      <c r="H454" s="36">
        <v>388</v>
      </c>
      <c r="I454" s="37">
        <v>0.90500000000000003</v>
      </c>
      <c r="J454" s="43">
        <v>0.86445012787723785</v>
      </c>
      <c r="K454" s="42" t="s">
        <v>6197</v>
      </c>
      <c r="L454" s="42"/>
      <c r="M454" s="42"/>
    </row>
    <row r="455" spans="1:13" s="44" customFormat="1" x14ac:dyDescent="0.3">
      <c r="A455" s="42" t="s">
        <v>594</v>
      </c>
      <c r="B455" s="42" t="s">
        <v>595</v>
      </c>
      <c r="C455" s="42" t="s">
        <v>5823</v>
      </c>
      <c r="D455" s="42" t="str">
        <f>_xlfn.XLOOKUP(E455,'SNP App Export 23-34'!C:C,'SNP App Export 23-34'!B:B,"N/A",0)</f>
        <v>CharterChoice Collaborative</v>
      </c>
      <c r="E455" s="42" t="s">
        <v>5872</v>
      </c>
      <c r="F455" s="42" t="s">
        <v>2180</v>
      </c>
      <c r="G455" s="42" t="s">
        <v>5872</v>
      </c>
      <c r="H455" s="36">
        <v>168</v>
      </c>
      <c r="I455" s="37">
        <v>0.94599999999999995</v>
      </c>
      <c r="J455" s="43">
        <v>0.89583333333333337</v>
      </c>
      <c r="K455" s="42" t="s">
        <v>6197</v>
      </c>
      <c r="L455" s="42"/>
      <c r="M455" s="42"/>
    </row>
    <row r="456" spans="1:13" s="44" customFormat="1" x14ac:dyDescent="0.3">
      <c r="A456" s="42" t="s">
        <v>594</v>
      </c>
      <c r="B456" s="42" t="s">
        <v>595</v>
      </c>
      <c r="C456" s="42" t="s">
        <v>5823</v>
      </c>
      <c r="D456" s="42" t="str">
        <f>_xlfn.XLOOKUP(E456,'SNP App Export 23-34'!C:C,'SNP App Export 23-34'!B:B,"N/A",0)</f>
        <v>CharterChoice Collaborative</v>
      </c>
      <c r="E456" s="42" t="s">
        <v>5874</v>
      </c>
      <c r="F456" s="42" t="s">
        <v>2181</v>
      </c>
      <c r="G456" s="42" t="s">
        <v>5874</v>
      </c>
      <c r="H456" s="36">
        <v>380</v>
      </c>
      <c r="I456" s="37">
        <v>0.94699999999999995</v>
      </c>
      <c r="J456" s="43">
        <v>0.9426751592356688</v>
      </c>
      <c r="K456" s="42" t="s">
        <v>6197</v>
      </c>
      <c r="L456" s="42"/>
      <c r="M456" s="42"/>
    </row>
    <row r="457" spans="1:13" s="44" customFormat="1" x14ac:dyDescent="0.3">
      <c r="A457" s="42" t="s">
        <v>594</v>
      </c>
      <c r="B457" s="42" t="s">
        <v>595</v>
      </c>
      <c r="C457" s="42" t="s">
        <v>5823</v>
      </c>
      <c r="D457" s="42" t="str">
        <f>_xlfn.XLOOKUP(E457,'SNP App Export 23-34'!C:C,'SNP App Export 23-34'!B:B,"N/A",0)</f>
        <v>CharterChoice Collaborative</v>
      </c>
      <c r="E457" s="42" t="s">
        <v>5878</v>
      </c>
      <c r="F457" s="42" t="s">
        <v>2182</v>
      </c>
      <c r="G457" s="42" t="s">
        <v>5878</v>
      </c>
      <c r="H457" s="36">
        <v>565</v>
      </c>
      <c r="I457" s="37">
        <v>0.93300000000000005</v>
      </c>
      <c r="J457" s="43">
        <v>0.90925925925925921</v>
      </c>
      <c r="K457" s="42" t="s">
        <v>6197</v>
      </c>
      <c r="L457" s="42"/>
      <c r="M457" s="42"/>
    </row>
    <row r="458" spans="1:13" s="44" customFormat="1" x14ac:dyDescent="0.3">
      <c r="A458" s="42" t="s">
        <v>927</v>
      </c>
      <c r="B458" s="42" t="s">
        <v>928</v>
      </c>
      <c r="C458" s="42" t="s">
        <v>5823</v>
      </c>
      <c r="D458" s="42" t="str">
        <f>_xlfn.XLOOKUP(E458,'SNP App Export 23-34'!C:C,'SNP App Export 23-34'!B:B,"N/A",0)</f>
        <v>CharterChoice Collaborative</v>
      </c>
      <c r="E458" s="42" t="s">
        <v>5825</v>
      </c>
      <c r="F458" s="42" t="s">
        <v>929</v>
      </c>
      <c r="G458" s="42" t="s">
        <v>5825</v>
      </c>
      <c r="H458" s="36">
        <v>458</v>
      </c>
      <c r="I458" s="37">
        <v>0.91500000000000004</v>
      </c>
      <c r="J458" s="43">
        <v>0.96900826446280997</v>
      </c>
      <c r="K458" s="42" t="s">
        <v>6197</v>
      </c>
      <c r="L458" s="42"/>
      <c r="M458" s="42"/>
    </row>
    <row r="459" spans="1:13" s="44" customFormat="1" x14ac:dyDescent="0.3">
      <c r="A459" s="42" t="s">
        <v>927</v>
      </c>
      <c r="B459" s="42" t="s">
        <v>928</v>
      </c>
      <c r="C459" s="42" t="s">
        <v>5823</v>
      </c>
      <c r="D459" s="42" t="str">
        <f>_xlfn.XLOOKUP(E459,'SNP App Export 23-34'!C:C,'SNP App Export 23-34'!B:B,"N/A",0)</f>
        <v>CharterChoice Collaborative</v>
      </c>
      <c r="E459" s="42" t="s">
        <v>5827</v>
      </c>
      <c r="F459" s="42" t="s">
        <v>930</v>
      </c>
      <c r="G459" s="42" t="s">
        <v>5827</v>
      </c>
      <c r="H459" s="36">
        <v>481</v>
      </c>
      <c r="I459" s="37">
        <v>0.92900000000000005</v>
      </c>
      <c r="J459" s="43">
        <v>0.90814196242171186</v>
      </c>
      <c r="K459" s="42" t="s">
        <v>6197</v>
      </c>
      <c r="L459" s="42"/>
      <c r="M459" s="42"/>
    </row>
    <row r="460" spans="1:13" s="44" customFormat="1" x14ac:dyDescent="0.3">
      <c r="A460" s="42" t="s">
        <v>927</v>
      </c>
      <c r="B460" s="42" t="s">
        <v>928</v>
      </c>
      <c r="C460" s="42" t="s">
        <v>5823</v>
      </c>
      <c r="D460" s="42" t="str">
        <f>_xlfn.XLOOKUP(E460,'SNP App Export 23-34'!C:C,'SNP App Export 23-34'!B:B,"N/A",0)</f>
        <v>CharterChoice Collaborative</v>
      </c>
      <c r="E460" s="42" t="s">
        <v>5849</v>
      </c>
      <c r="F460" s="42" t="s">
        <v>942</v>
      </c>
      <c r="G460" s="42" t="s">
        <v>5849</v>
      </c>
      <c r="H460" s="36">
        <v>282</v>
      </c>
      <c r="I460" s="37">
        <v>0.93300000000000005</v>
      </c>
      <c r="J460" s="43">
        <v>0.9438202247191011</v>
      </c>
      <c r="K460" s="42" t="s">
        <v>6197</v>
      </c>
      <c r="L460" s="42"/>
      <c r="M460" s="42"/>
    </row>
    <row r="461" spans="1:13" s="44" customFormat="1" x14ac:dyDescent="0.3">
      <c r="A461" s="42" t="s">
        <v>606</v>
      </c>
      <c r="B461" s="42" t="s">
        <v>988</v>
      </c>
      <c r="C461" s="42" t="s">
        <v>5823</v>
      </c>
      <c r="D461" s="42" t="str">
        <f>_xlfn.XLOOKUP(E461,'SNP App Export 23-34'!C:C,'SNP App Export 23-34'!B:B,"N/A",0)</f>
        <v>CharterChoice Collaborative</v>
      </c>
      <c r="E461" s="42" t="s">
        <v>5848</v>
      </c>
      <c r="F461" s="42" t="s">
        <v>1020</v>
      </c>
      <c r="G461" s="42" t="s">
        <v>5848</v>
      </c>
      <c r="H461" s="36">
        <v>123</v>
      </c>
      <c r="I461" s="37">
        <v>0.90200000000000002</v>
      </c>
      <c r="J461" s="43">
        <v>0.73267326732673266</v>
      </c>
      <c r="K461" s="42" t="s">
        <v>6197</v>
      </c>
      <c r="L461" s="42"/>
      <c r="M461" s="42"/>
    </row>
    <row r="462" spans="1:13" s="44" customFormat="1" x14ac:dyDescent="0.3">
      <c r="A462" s="42" t="s">
        <v>2107</v>
      </c>
      <c r="B462" s="42" t="s">
        <v>2108</v>
      </c>
      <c r="C462" s="42" t="s">
        <v>5823</v>
      </c>
      <c r="D462" s="42" t="str">
        <f>_xlfn.XLOOKUP(E462,'SNP App Export 23-34'!C:C,'SNP App Export 23-34'!B:B,"N/A",0)</f>
        <v>CharterChoice Collaborative</v>
      </c>
      <c r="E462" s="42" t="s">
        <v>5831</v>
      </c>
      <c r="F462" s="42" t="s">
        <v>2116</v>
      </c>
      <c r="G462" s="42" t="s">
        <v>5831</v>
      </c>
      <c r="H462" s="36">
        <v>412</v>
      </c>
      <c r="I462" s="37">
        <v>0.79400000000000004</v>
      </c>
      <c r="J462" s="43">
        <v>0.68456375838926176</v>
      </c>
      <c r="K462" s="42" t="s">
        <v>6197</v>
      </c>
      <c r="L462" s="42"/>
      <c r="M462" s="42" t="s">
        <v>6234</v>
      </c>
    </row>
  </sheetData>
  <autoFilter ref="A1:P1512" xr:uid="{00000000-0001-0000-0000-000000000000}"/>
  <sortState xmlns:xlrd2="http://schemas.microsoft.com/office/spreadsheetml/2017/richdata2" ref="A2:M1512">
    <sortCondition sortBy="cellColor" ref="C2:C1512" dxfId="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6275-F971-470E-AF9C-CF5AE3BE7FA2}">
  <sheetPr filterMode="1"/>
  <dimension ref="A1:P1833"/>
  <sheetViews>
    <sheetView workbookViewId="0">
      <selection activeCell="B1853" sqref="B1853"/>
    </sheetView>
  </sheetViews>
  <sheetFormatPr defaultRowHeight="14.5" x14ac:dyDescent="0.35"/>
  <cols>
    <col min="1" max="1" width="10.453125" bestFit="1" customWidth="1"/>
    <col min="2" max="2" width="40.7265625" bestFit="1" customWidth="1"/>
    <col min="4" max="4" width="43" customWidth="1"/>
    <col min="11" max="11" width="14.453125" customWidth="1"/>
    <col min="12" max="12" width="20.81640625" customWidth="1"/>
    <col min="14" max="14" width="52.7265625" bestFit="1" customWidth="1"/>
  </cols>
  <sheetData>
    <row r="1" spans="1:16" x14ac:dyDescent="0.35">
      <c r="A1" t="s">
        <v>2303</v>
      </c>
      <c r="B1" t="s">
        <v>2300</v>
      </c>
      <c r="D1" t="s">
        <v>6133</v>
      </c>
      <c r="E1" t="s">
        <v>6201</v>
      </c>
      <c r="F1" t="s">
        <v>6202</v>
      </c>
      <c r="G1" t="s">
        <v>6203</v>
      </c>
      <c r="H1" t="s">
        <v>6204</v>
      </c>
      <c r="I1" t="s">
        <v>6205</v>
      </c>
      <c r="J1" t="s">
        <v>6206</v>
      </c>
      <c r="K1" t="s">
        <v>6232</v>
      </c>
      <c r="L1" t="s">
        <v>6233</v>
      </c>
      <c r="M1" t="s">
        <v>6207</v>
      </c>
      <c r="N1" t="s">
        <v>6208</v>
      </c>
      <c r="O1" t="s">
        <v>6230</v>
      </c>
      <c r="P1" t="s">
        <v>6231</v>
      </c>
    </row>
    <row r="2" spans="1:16" x14ac:dyDescent="0.35">
      <c r="A2">
        <v>100</v>
      </c>
      <c r="B2" t="s">
        <v>2553</v>
      </c>
      <c r="C2" t="s">
        <v>2563</v>
      </c>
      <c r="D2" t="s">
        <v>2564</v>
      </c>
      <c r="E2" t="s">
        <v>6209</v>
      </c>
      <c r="F2" t="s">
        <v>6210</v>
      </c>
      <c r="G2">
        <v>5</v>
      </c>
      <c r="H2">
        <v>4</v>
      </c>
      <c r="I2">
        <v>0</v>
      </c>
      <c r="J2">
        <v>1</v>
      </c>
      <c r="K2">
        <f>(H2+I2)/G2</f>
        <v>0.8</v>
      </c>
      <c r="L2" t="str">
        <f>_xlfn.XLOOKUP(C2,'SY22-23 FRL_uns'!C:C,'SY22-23 FRL_uns'!L:L,"notfound",0)</f>
        <v>notfound</v>
      </c>
      <c r="M2" t="s">
        <v>6211</v>
      </c>
      <c r="N2" t="s">
        <v>6212</v>
      </c>
      <c r="O2" t="str">
        <f>_xlfn.XLOOKUP(C2,'BAB Identified Sites'!E:E,'BAB Identified Sites'!E:E,"n/a",0)</f>
        <v>91732</v>
      </c>
      <c r="P2" t="str">
        <f>_xlfn.XLOOKUP(C2,'&lt;1000 removed'!E:E,'&lt;1000 removed'!E:E,"no",0)</f>
        <v>no</v>
      </c>
    </row>
    <row r="3" spans="1:16" x14ac:dyDescent="0.35">
      <c r="A3">
        <v>130</v>
      </c>
      <c r="B3" t="s">
        <v>2598</v>
      </c>
      <c r="C3" t="s">
        <v>2603</v>
      </c>
      <c r="D3" t="s">
        <v>2604</v>
      </c>
      <c r="E3" t="s">
        <v>6209</v>
      </c>
      <c r="F3" t="s">
        <v>6210</v>
      </c>
      <c r="G3">
        <v>55</v>
      </c>
      <c r="H3">
        <v>31</v>
      </c>
      <c r="I3">
        <v>2</v>
      </c>
      <c r="J3">
        <v>22</v>
      </c>
      <c r="K3">
        <f t="shared" ref="K3:K10" si="0">(H3+I3)/G3</f>
        <v>0.6</v>
      </c>
      <c r="L3" t="str">
        <f>_xlfn.XLOOKUP(C3,'SY22-23 FRL_uns'!C:C,'SY22-23 FRL_uns'!L:L,"notfound",0)</f>
        <v>notfound</v>
      </c>
      <c r="M3" t="s">
        <v>6211</v>
      </c>
      <c r="N3" t="s">
        <v>6213</v>
      </c>
      <c r="O3" t="str">
        <f>_xlfn.XLOOKUP(C3,'BAB Identified Sites'!E:E,'BAB Identified Sites'!E:E,"n/a",0)</f>
        <v>n/a</v>
      </c>
      <c r="P3" t="str">
        <f>_xlfn.XLOOKUP(C3,'&lt;1000 removed'!E:E,'&lt;1000 removed'!E:E,"no",0)</f>
        <v>no</v>
      </c>
    </row>
    <row r="4" spans="1:16" x14ac:dyDescent="0.35">
      <c r="A4">
        <v>130</v>
      </c>
      <c r="B4" t="s">
        <v>2598</v>
      </c>
      <c r="C4" t="s">
        <v>2729</v>
      </c>
      <c r="D4" t="s">
        <v>2730</v>
      </c>
      <c r="E4" t="s">
        <v>6209</v>
      </c>
      <c r="F4" t="s">
        <v>6210</v>
      </c>
      <c r="G4">
        <v>60</v>
      </c>
      <c r="H4">
        <v>26</v>
      </c>
      <c r="I4">
        <v>3</v>
      </c>
      <c r="J4">
        <v>31</v>
      </c>
      <c r="K4">
        <f t="shared" si="0"/>
        <v>0.48333333333333334</v>
      </c>
      <c r="L4" t="str">
        <f>_xlfn.XLOOKUP(C4,'SY22-23 FRL_uns'!C:C,'SY22-23 FRL_uns'!L:L,"notfound",0)</f>
        <v>notfound</v>
      </c>
      <c r="M4" t="s">
        <v>6211</v>
      </c>
      <c r="N4" t="s">
        <v>6213</v>
      </c>
      <c r="O4" t="str">
        <f>_xlfn.XLOOKUP(C4,'BAB Identified Sites'!E:E,'BAB Identified Sites'!E:E,"n/a",0)</f>
        <v>n/a</v>
      </c>
      <c r="P4" t="str">
        <f>_xlfn.XLOOKUP(C4,'&lt;1000 removed'!E:E,'&lt;1000 removed'!E:E,"no",0)</f>
        <v>no</v>
      </c>
    </row>
    <row r="5" spans="1:16" x14ac:dyDescent="0.35">
      <c r="A5">
        <v>480</v>
      </c>
      <c r="B5" t="s">
        <v>3038</v>
      </c>
      <c r="C5" t="s">
        <v>3086</v>
      </c>
      <c r="D5" t="s">
        <v>3087</v>
      </c>
      <c r="E5" t="s">
        <v>6209</v>
      </c>
      <c r="F5" t="s">
        <v>6210</v>
      </c>
      <c r="G5">
        <v>20</v>
      </c>
      <c r="H5">
        <v>16</v>
      </c>
      <c r="I5">
        <v>1</v>
      </c>
      <c r="J5">
        <v>3</v>
      </c>
      <c r="K5">
        <f t="shared" si="0"/>
        <v>0.85</v>
      </c>
      <c r="L5" t="str">
        <f>_xlfn.XLOOKUP(C5,'SY22-23 FRL_uns'!C:C,'SY22-23 FRL_uns'!L:L,"notfound",0)</f>
        <v>notfound</v>
      </c>
      <c r="M5" t="s">
        <v>6211</v>
      </c>
      <c r="N5" t="s">
        <v>6214</v>
      </c>
      <c r="O5" t="str">
        <f>_xlfn.XLOOKUP(C5,'BAB Identified Sites'!E:E,'BAB Identified Sites'!E:E,"n/a",0)</f>
        <v>03499</v>
      </c>
      <c r="P5" t="str">
        <f>_xlfn.XLOOKUP(C5,'&lt;1000 removed'!E:E,'&lt;1000 removed'!E:E,"no",0)</f>
        <v>no</v>
      </c>
    </row>
    <row r="6" spans="1:16" x14ac:dyDescent="0.35">
      <c r="A6">
        <v>880</v>
      </c>
      <c r="B6" t="s">
        <v>3247</v>
      </c>
      <c r="C6" t="s">
        <v>6142</v>
      </c>
      <c r="D6" t="s">
        <v>6143</v>
      </c>
      <c r="E6" t="s">
        <v>6209</v>
      </c>
      <c r="F6" t="s">
        <v>6210</v>
      </c>
      <c r="G6">
        <v>12</v>
      </c>
      <c r="H6">
        <v>8</v>
      </c>
      <c r="I6">
        <v>1</v>
      </c>
      <c r="J6">
        <v>3</v>
      </c>
      <c r="K6">
        <f t="shared" si="0"/>
        <v>0.75</v>
      </c>
      <c r="L6" t="str">
        <f>_xlfn.XLOOKUP(C6,'SY22-23 FRL_uns'!C:C,'SY22-23 FRL_uns'!L:L,"notfound",0)</f>
        <v>notfound</v>
      </c>
      <c r="M6" t="s">
        <v>6211</v>
      </c>
      <c r="N6" t="s">
        <v>6215</v>
      </c>
      <c r="O6" t="str">
        <f>_xlfn.XLOOKUP(C6,'BAB Identified Sites'!E:E,'BAB Identified Sites'!E:E,"n/a",0)</f>
        <v>00047</v>
      </c>
      <c r="P6" t="str">
        <f>_xlfn.XLOOKUP(C6,'&lt;1000 removed'!E:E,'&lt;1000 removed'!E:E,"no",0)</f>
        <v>no</v>
      </c>
    </row>
    <row r="7" spans="1:16" x14ac:dyDescent="0.35">
      <c r="A7">
        <v>880</v>
      </c>
      <c r="B7" t="s">
        <v>3247</v>
      </c>
      <c r="C7" t="s">
        <v>3304</v>
      </c>
      <c r="D7" t="s">
        <v>3305</v>
      </c>
      <c r="E7" t="s">
        <v>6209</v>
      </c>
      <c r="F7" t="s">
        <v>6210</v>
      </c>
      <c r="G7">
        <v>1701</v>
      </c>
      <c r="H7">
        <v>1191</v>
      </c>
      <c r="I7">
        <v>66</v>
      </c>
      <c r="J7">
        <v>444</v>
      </c>
      <c r="K7">
        <f t="shared" si="0"/>
        <v>0.73897707231040566</v>
      </c>
      <c r="L7" t="str">
        <f>_xlfn.XLOOKUP(C7,'SY22-23 FRL_uns'!C:C,'SY22-23 FRL_uns'!L:L,"notfound",0)</f>
        <v>notfound</v>
      </c>
      <c r="M7" t="s">
        <v>6211</v>
      </c>
      <c r="N7" t="s">
        <v>6214</v>
      </c>
      <c r="O7" t="str">
        <f>_xlfn.XLOOKUP(C7,'BAB Identified Sites'!E:E,'BAB Identified Sites'!E:E,"n/a",0)</f>
        <v>02032</v>
      </c>
      <c r="P7" t="str">
        <f>_xlfn.XLOOKUP(C7,'&lt;1000 removed'!E:E,'&lt;1000 removed'!E:E,"no",0)</f>
        <v>no</v>
      </c>
    </row>
    <row r="8" spans="1:16" x14ac:dyDescent="0.35">
      <c r="A8">
        <v>880</v>
      </c>
      <c r="B8" t="s">
        <v>3247</v>
      </c>
      <c r="C8" t="s">
        <v>3585</v>
      </c>
      <c r="D8" t="s">
        <v>3586</v>
      </c>
      <c r="E8" t="s">
        <v>6209</v>
      </c>
      <c r="F8" t="s">
        <v>6210</v>
      </c>
      <c r="G8">
        <v>111</v>
      </c>
      <c r="H8">
        <v>36</v>
      </c>
      <c r="I8">
        <v>0</v>
      </c>
      <c r="J8">
        <v>75</v>
      </c>
      <c r="K8">
        <f t="shared" si="0"/>
        <v>0.32432432432432434</v>
      </c>
      <c r="L8" t="str">
        <f>_xlfn.XLOOKUP(C8,'SY22-23 FRL_uns'!C:C,'SY22-23 FRL_uns'!L:L,"notfound",0)</f>
        <v>notfound</v>
      </c>
      <c r="M8" t="s">
        <v>6211</v>
      </c>
      <c r="N8" t="s">
        <v>6215</v>
      </c>
      <c r="O8" t="str">
        <f>_xlfn.XLOOKUP(C8,'BAB Identified Sites'!E:E,'BAB Identified Sites'!E:E,"n/a",0)</f>
        <v>n/a</v>
      </c>
      <c r="P8" t="str">
        <f>_xlfn.XLOOKUP(C8,'&lt;1000 removed'!E:E,'&lt;1000 removed'!E:E,"no",0)</f>
        <v>no</v>
      </c>
    </row>
    <row r="9" spans="1:16" x14ac:dyDescent="0.35">
      <c r="A9">
        <v>980</v>
      </c>
      <c r="B9" t="s">
        <v>3819</v>
      </c>
      <c r="C9" t="s">
        <v>3839</v>
      </c>
      <c r="D9" t="s">
        <v>3840</v>
      </c>
      <c r="E9" t="s">
        <v>6209</v>
      </c>
      <c r="F9" t="s">
        <v>6210</v>
      </c>
      <c r="G9">
        <v>64</v>
      </c>
      <c r="H9">
        <v>27</v>
      </c>
      <c r="I9">
        <v>2</v>
      </c>
      <c r="J9">
        <v>35</v>
      </c>
      <c r="K9">
        <f t="shared" si="0"/>
        <v>0.453125</v>
      </c>
      <c r="L9" t="str">
        <f>_xlfn.XLOOKUP(C9,'SY22-23 FRL_uns'!C:C,'SY22-23 FRL_uns'!L:L,"notfound",0)</f>
        <v>notfound</v>
      </c>
      <c r="M9" t="s">
        <v>6211</v>
      </c>
      <c r="N9" t="s">
        <v>6214</v>
      </c>
      <c r="O9" t="str">
        <f>_xlfn.XLOOKUP(C9,'BAB Identified Sites'!E:E,'BAB Identified Sites'!E:E,"n/a",0)</f>
        <v>n/a</v>
      </c>
      <c r="P9" t="str">
        <f>_xlfn.XLOOKUP(C9,'&lt;1000 removed'!E:E,'&lt;1000 removed'!E:E,"no",0)</f>
        <v>no</v>
      </c>
    </row>
    <row r="10" spans="1:16" x14ac:dyDescent="0.35">
      <c r="A10">
        <v>1160</v>
      </c>
      <c r="B10" t="s">
        <v>4240</v>
      </c>
      <c r="C10" t="s">
        <v>4245</v>
      </c>
      <c r="D10" t="s">
        <v>4246</v>
      </c>
      <c r="E10" t="s">
        <v>6209</v>
      </c>
      <c r="F10" t="s">
        <v>6210</v>
      </c>
      <c r="G10">
        <v>13</v>
      </c>
      <c r="H10">
        <v>11</v>
      </c>
      <c r="I10">
        <v>0</v>
      </c>
      <c r="J10">
        <v>2</v>
      </c>
      <c r="K10">
        <f t="shared" si="0"/>
        <v>0.84615384615384615</v>
      </c>
      <c r="L10" t="str">
        <f>_xlfn.XLOOKUP(C10,'SY22-23 FRL_uns'!C:C,'SY22-23 FRL_uns'!L:L,"notfound",0)</f>
        <v>notfound</v>
      </c>
      <c r="M10" t="s">
        <v>6211</v>
      </c>
      <c r="N10" t="s">
        <v>6214</v>
      </c>
      <c r="O10" t="str">
        <f>_xlfn.XLOOKUP(C10,'BAB Identified Sites'!E:E,'BAB Identified Sites'!E:E,"n/a",0)</f>
        <v>04783</v>
      </c>
      <c r="P10" t="str">
        <f>_xlfn.XLOOKUP(C10,'&lt;1000 removed'!E:E,'&lt;1000 removed'!E:E,"no",0)</f>
        <v>no</v>
      </c>
    </row>
    <row r="11" spans="1:16" hidden="1" x14ac:dyDescent="0.35">
      <c r="A11">
        <v>1325</v>
      </c>
      <c r="B11" t="s">
        <v>4308</v>
      </c>
      <c r="C11" t="s">
        <v>4309</v>
      </c>
      <c r="D11" t="s">
        <v>4310</v>
      </c>
      <c r="E11" t="s">
        <v>6216</v>
      </c>
      <c r="F11" t="s">
        <v>6210</v>
      </c>
      <c r="G11">
        <v>175</v>
      </c>
      <c r="H11">
        <v>78</v>
      </c>
      <c r="I11">
        <v>25</v>
      </c>
      <c r="J11">
        <v>72</v>
      </c>
      <c r="M11" t="s">
        <v>6211</v>
      </c>
      <c r="O11" t="str">
        <f>_xlfn.XLOOKUP(C11,'BAB Identified Sites'!E:E,'BAB Identified Sites'!E:E,"n/a",0)</f>
        <v>n/a</v>
      </c>
      <c r="P11" t="str">
        <f>_xlfn.XLOOKUP(C11,'&lt;1000 removed'!E:E,'&lt;1000 removed'!E:E,"no",0)</f>
        <v>no</v>
      </c>
    </row>
    <row r="12" spans="1:16" x14ac:dyDescent="0.35">
      <c r="A12">
        <v>1420</v>
      </c>
      <c r="B12" t="s">
        <v>4361</v>
      </c>
      <c r="C12" t="s">
        <v>4463</v>
      </c>
      <c r="D12" t="s">
        <v>4464</v>
      </c>
      <c r="E12" t="s">
        <v>6209</v>
      </c>
      <c r="F12" t="s">
        <v>6210</v>
      </c>
      <c r="G12">
        <v>9</v>
      </c>
      <c r="H12">
        <v>1</v>
      </c>
      <c r="I12">
        <v>0</v>
      </c>
      <c r="J12">
        <v>8</v>
      </c>
      <c r="K12">
        <f t="shared" ref="K12:K13" si="1">(H12+I12)/G12</f>
        <v>0.1111111111111111</v>
      </c>
      <c r="L12">
        <f>_xlfn.XLOOKUP(C12,'SY22-23 FRL_uns'!C:C,'SY22-23 FRL_uns'!L:L,"notfound",0)</f>
        <v>0</v>
      </c>
      <c r="M12" t="s">
        <v>6211</v>
      </c>
      <c r="N12" t="s">
        <v>6217</v>
      </c>
      <c r="O12" t="str">
        <f>_xlfn.XLOOKUP(C12,'BAB Identified Sites'!E:E,'BAB Identified Sites'!E:E,"n/a",0)</f>
        <v>n/a</v>
      </c>
      <c r="P12" t="str">
        <f>_xlfn.XLOOKUP(C12,'&lt;1000 removed'!E:E,'&lt;1000 removed'!E:E,"no",0)</f>
        <v>no</v>
      </c>
    </row>
    <row r="13" spans="1:16" x14ac:dyDescent="0.35">
      <c r="A13">
        <v>1520</v>
      </c>
      <c r="B13" t="s">
        <v>4662</v>
      </c>
      <c r="C13" t="s">
        <v>4680</v>
      </c>
      <c r="D13" t="s">
        <v>4681</v>
      </c>
      <c r="E13" t="s">
        <v>6209</v>
      </c>
      <c r="F13" t="s">
        <v>6210</v>
      </c>
      <c r="G13">
        <v>14</v>
      </c>
      <c r="H13">
        <v>10</v>
      </c>
      <c r="I13">
        <v>0</v>
      </c>
      <c r="J13">
        <v>4</v>
      </c>
      <c r="K13">
        <f t="shared" si="1"/>
        <v>0.7142857142857143</v>
      </c>
      <c r="L13" t="str">
        <f>_xlfn.XLOOKUP(C13,'SY22-23 FRL_uns'!C:C,'SY22-23 FRL_uns'!L:L,"notfound",0)</f>
        <v>notfound</v>
      </c>
      <c r="M13" t="s">
        <v>6211</v>
      </c>
      <c r="N13" t="s">
        <v>6214</v>
      </c>
      <c r="O13" t="str">
        <f>_xlfn.XLOOKUP(C13,'BAB Identified Sites'!E:E,'BAB Identified Sites'!E:E,"n/a",0)</f>
        <v>05486</v>
      </c>
      <c r="P13" t="str">
        <f>_xlfn.XLOOKUP(C13,'&lt;1000 removed'!E:E,'&lt;1000 removed'!E:E,"no",0)</f>
        <v>no</v>
      </c>
    </row>
    <row r="14" spans="1:16" hidden="1" x14ac:dyDescent="0.35">
      <c r="A14">
        <v>4002</v>
      </c>
      <c r="B14" t="s">
        <v>5695</v>
      </c>
      <c r="D14" t="s">
        <v>5697</v>
      </c>
      <c r="E14" t="s">
        <v>6216</v>
      </c>
      <c r="F14" t="s">
        <v>6218</v>
      </c>
      <c r="G14" t="e">
        <v>#N/A</v>
      </c>
      <c r="H14" t="e">
        <v>#N/A</v>
      </c>
      <c r="I14" t="e">
        <v>#N/A</v>
      </c>
      <c r="J14" t="e">
        <v>#N/A</v>
      </c>
      <c r="M14" t="s">
        <v>6211</v>
      </c>
      <c r="N14" t="s">
        <v>6219</v>
      </c>
      <c r="O14">
        <f>_xlfn.XLOOKUP(C14,'BAB Identified Sites'!E:E,'BAB Identified Sites'!E:E,"n/a",0)</f>
        <v>0</v>
      </c>
      <c r="P14">
        <f>_xlfn.XLOOKUP(C14,'&lt;1000 removed'!E:E,'&lt;1000 removed'!E:E,"no",0)</f>
        <v>0</v>
      </c>
    </row>
    <row r="15" spans="1:16" hidden="1" x14ac:dyDescent="0.35">
      <c r="A15">
        <v>4026</v>
      </c>
      <c r="B15" t="s">
        <v>5699</v>
      </c>
      <c r="D15" t="s">
        <v>5701</v>
      </c>
      <c r="E15" t="s">
        <v>6216</v>
      </c>
      <c r="F15" t="s">
        <v>6218</v>
      </c>
      <c r="G15" t="e">
        <v>#N/A</v>
      </c>
      <c r="H15" t="e">
        <v>#N/A</v>
      </c>
      <c r="I15" t="e">
        <v>#N/A</v>
      </c>
      <c r="J15" t="e">
        <v>#N/A</v>
      </c>
      <c r="M15" t="s">
        <v>6211</v>
      </c>
      <c r="N15" t="s">
        <v>6219</v>
      </c>
      <c r="O15">
        <f>_xlfn.XLOOKUP(C15,'BAB Identified Sites'!E:E,'BAB Identified Sites'!E:E,"n/a",0)</f>
        <v>0</v>
      </c>
      <c r="P15">
        <f>_xlfn.XLOOKUP(C15,'&lt;1000 removed'!E:E,'&lt;1000 removed'!E:E,"no",0)</f>
        <v>0</v>
      </c>
    </row>
    <row r="16" spans="1:16" hidden="1" x14ac:dyDescent="0.35">
      <c r="A16">
        <v>4370</v>
      </c>
      <c r="B16" t="s">
        <v>5703</v>
      </c>
      <c r="C16" t="s">
        <v>5704</v>
      </c>
      <c r="D16" t="s">
        <v>5705</v>
      </c>
      <c r="E16" t="s">
        <v>6220</v>
      </c>
      <c r="F16" t="s">
        <v>6210</v>
      </c>
      <c r="G16">
        <v>56</v>
      </c>
      <c r="H16">
        <v>37</v>
      </c>
      <c r="I16">
        <v>3</v>
      </c>
      <c r="J16">
        <v>16</v>
      </c>
      <c r="M16" t="s">
        <v>6211</v>
      </c>
      <c r="O16" t="str">
        <f>_xlfn.XLOOKUP(C16,'BAB Identified Sites'!E:E,'BAB Identified Sites'!E:E,"n/a",0)</f>
        <v>n/a</v>
      </c>
      <c r="P16" t="str">
        <f>_xlfn.XLOOKUP(C16,'&lt;1000 removed'!E:E,'&lt;1000 removed'!E:E,"no",0)</f>
        <v>no</v>
      </c>
    </row>
    <row r="17" spans="1:16" hidden="1" x14ac:dyDescent="0.35">
      <c r="A17">
        <v>4395</v>
      </c>
      <c r="B17" t="s">
        <v>5707</v>
      </c>
      <c r="C17" t="s">
        <v>5708</v>
      </c>
      <c r="D17" t="s">
        <v>5709</v>
      </c>
      <c r="E17" t="s">
        <v>6216</v>
      </c>
      <c r="F17" t="s">
        <v>6210</v>
      </c>
      <c r="G17">
        <v>130</v>
      </c>
      <c r="H17">
        <v>85</v>
      </c>
      <c r="I17">
        <v>18</v>
      </c>
      <c r="J17">
        <v>27</v>
      </c>
      <c r="M17" t="s">
        <v>6211</v>
      </c>
      <c r="O17" t="str">
        <f>_xlfn.XLOOKUP(C17,'BAB Identified Sites'!E:E,'BAB Identified Sites'!E:E,"n/a",0)</f>
        <v>n/a</v>
      </c>
      <c r="P17" t="str">
        <f>_xlfn.XLOOKUP(C17,'&lt;1000 removed'!E:E,'&lt;1000 removed'!E:E,"no",0)</f>
        <v>no</v>
      </c>
    </row>
    <row r="18" spans="1:16" hidden="1" x14ac:dyDescent="0.35">
      <c r="A18">
        <v>4604</v>
      </c>
      <c r="B18" t="s">
        <v>5711</v>
      </c>
      <c r="D18" t="s">
        <v>5713</v>
      </c>
      <c r="E18" t="s">
        <v>6216</v>
      </c>
      <c r="F18" t="s">
        <v>6218</v>
      </c>
      <c r="G18" t="e">
        <v>#N/A</v>
      </c>
      <c r="H18" t="e">
        <v>#N/A</v>
      </c>
      <c r="I18" t="e">
        <v>#N/A</v>
      </c>
      <c r="J18" t="e">
        <v>#N/A</v>
      </c>
      <c r="M18" t="s">
        <v>6211</v>
      </c>
      <c r="N18" t="s">
        <v>6219</v>
      </c>
      <c r="O18">
        <f>_xlfn.XLOOKUP(C18,'BAB Identified Sites'!E:E,'BAB Identified Sites'!E:E,"n/a",0)</f>
        <v>0</v>
      </c>
      <c r="P18">
        <f>_xlfn.XLOOKUP(C18,'&lt;1000 removed'!E:E,'&lt;1000 removed'!E:E,"no",0)</f>
        <v>0</v>
      </c>
    </row>
    <row r="19" spans="1:16" hidden="1" x14ac:dyDescent="0.35">
      <c r="A19">
        <v>4634</v>
      </c>
      <c r="B19" t="s">
        <v>5715</v>
      </c>
      <c r="C19" t="s">
        <v>5716</v>
      </c>
      <c r="D19" t="s">
        <v>5717</v>
      </c>
      <c r="E19" t="s">
        <v>6216</v>
      </c>
      <c r="F19" t="s">
        <v>6210</v>
      </c>
      <c r="G19">
        <v>167</v>
      </c>
      <c r="H19">
        <v>88</v>
      </c>
      <c r="I19">
        <v>11</v>
      </c>
      <c r="J19">
        <v>68</v>
      </c>
      <c r="M19" t="s">
        <v>6211</v>
      </c>
      <c r="O19" t="str">
        <f>_xlfn.XLOOKUP(C19,'BAB Identified Sites'!E:E,'BAB Identified Sites'!E:E,"n/a",0)</f>
        <v>n/a</v>
      </c>
      <c r="P19" t="str">
        <f>_xlfn.XLOOKUP(C19,'&lt;1000 removed'!E:E,'&lt;1000 removed'!E:E,"no",0)</f>
        <v>no</v>
      </c>
    </row>
    <row r="20" spans="1:16" hidden="1" x14ac:dyDescent="0.35">
      <c r="A20">
        <v>5230</v>
      </c>
      <c r="B20" t="s">
        <v>5719</v>
      </c>
      <c r="C20" t="s">
        <v>5720</v>
      </c>
      <c r="D20" t="s">
        <v>5719</v>
      </c>
      <c r="E20" t="s">
        <v>6216</v>
      </c>
      <c r="F20" t="s">
        <v>6210</v>
      </c>
      <c r="G20">
        <v>62</v>
      </c>
      <c r="H20">
        <v>31</v>
      </c>
      <c r="I20">
        <v>0</v>
      </c>
      <c r="J20">
        <v>31</v>
      </c>
      <c r="M20" t="s">
        <v>6211</v>
      </c>
      <c r="O20" t="str">
        <f>_xlfn.XLOOKUP(C20,'BAB Identified Sites'!E:E,'BAB Identified Sites'!E:E,"n/a",0)</f>
        <v>n/a</v>
      </c>
      <c r="P20" t="str">
        <f>_xlfn.XLOOKUP(C20,'&lt;1000 removed'!E:E,'&lt;1000 removed'!E:E,"no",0)</f>
        <v>no</v>
      </c>
    </row>
    <row r="21" spans="1:16" hidden="1" x14ac:dyDescent="0.35">
      <c r="A21">
        <v>5658</v>
      </c>
      <c r="B21" t="s">
        <v>5722</v>
      </c>
      <c r="C21" t="s">
        <v>5723</v>
      </c>
      <c r="D21" t="s">
        <v>5724</v>
      </c>
      <c r="E21" t="s">
        <v>6216</v>
      </c>
      <c r="F21" t="s">
        <v>6210</v>
      </c>
      <c r="G21">
        <v>213</v>
      </c>
      <c r="H21">
        <v>3</v>
      </c>
      <c r="I21">
        <v>1</v>
      </c>
      <c r="J21">
        <v>209</v>
      </c>
      <c r="M21" t="s">
        <v>6211</v>
      </c>
      <c r="O21" t="str">
        <f>_xlfn.XLOOKUP(C21,'BAB Identified Sites'!E:E,'BAB Identified Sites'!E:E,"n/a",0)</f>
        <v>n/a</v>
      </c>
      <c r="P21" t="str">
        <f>_xlfn.XLOOKUP(C21,'&lt;1000 removed'!E:E,'&lt;1000 removed'!E:E,"no",0)</f>
        <v>no</v>
      </c>
    </row>
    <row r="22" spans="1:16" hidden="1" x14ac:dyDescent="0.35">
      <c r="A22">
        <v>6022</v>
      </c>
      <c r="B22" t="s">
        <v>5726</v>
      </c>
      <c r="C22" t="s">
        <v>5727</v>
      </c>
      <c r="D22" t="s">
        <v>5728</v>
      </c>
      <c r="E22" t="s">
        <v>6221</v>
      </c>
      <c r="F22" t="s">
        <v>6210</v>
      </c>
      <c r="G22">
        <v>14</v>
      </c>
      <c r="H22">
        <v>14</v>
      </c>
      <c r="I22">
        <v>0</v>
      </c>
      <c r="J22">
        <v>0</v>
      </c>
      <c r="M22" t="s">
        <v>6211</v>
      </c>
      <c r="O22" t="str">
        <f>_xlfn.XLOOKUP(C22,'BAB Identified Sites'!E:E,'BAB Identified Sites'!E:E,"n/a",0)</f>
        <v>n/a</v>
      </c>
      <c r="P22" t="str">
        <f>_xlfn.XLOOKUP(C22,'&lt;1000 removed'!E:E,'&lt;1000 removed'!E:E,"no",0)</f>
        <v>no</v>
      </c>
    </row>
    <row r="23" spans="1:16" hidden="1" x14ac:dyDescent="0.35">
      <c r="A23">
        <v>6023</v>
      </c>
      <c r="B23" t="s">
        <v>5730</v>
      </c>
      <c r="C23" t="s">
        <v>5731</v>
      </c>
      <c r="D23" t="s">
        <v>5732</v>
      </c>
      <c r="E23" t="s">
        <v>6221</v>
      </c>
      <c r="F23" t="s">
        <v>6210</v>
      </c>
      <c r="G23">
        <v>6</v>
      </c>
      <c r="H23">
        <v>6</v>
      </c>
      <c r="I23">
        <v>0</v>
      </c>
      <c r="J23">
        <v>0</v>
      </c>
      <c r="M23" t="s">
        <v>6211</v>
      </c>
      <c r="O23" t="str">
        <f>_xlfn.XLOOKUP(C23,'BAB Identified Sites'!E:E,'BAB Identified Sites'!E:E,"n/a",0)</f>
        <v>n/a</v>
      </c>
      <c r="P23" t="str">
        <f>_xlfn.XLOOKUP(C23,'&lt;1000 removed'!E:E,'&lt;1000 removed'!E:E,"no",0)</f>
        <v>no</v>
      </c>
    </row>
    <row r="24" spans="1:16" hidden="1" x14ac:dyDescent="0.35">
      <c r="A24">
        <v>6032</v>
      </c>
      <c r="B24" t="s">
        <v>5734</v>
      </c>
      <c r="C24" t="s">
        <v>5735</v>
      </c>
      <c r="D24" t="s">
        <v>5736</v>
      </c>
      <c r="E24" t="s">
        <v>6221</v>
      </c>
      <c r="F24" t="s">
        <v>6210</v>
      </c>
      <c r="G24">
        <v>33</v>
      </c>
      <c r="H24">
        <v>33</v>
      </c>
      <c r="I24">
        <v>0</v>
      </c>
      <c r="J24">
        <v>0</v>
      </c>
      <c r="M24" t="s">
        <v>6211</v>
      </c>
      <c r="O24" t="str">
        <f>_xlfn.XLOOKUP(C24,'BAB Identified Sites'!E:E,'BAB Identified Sites'!E:E,"n/a",0)</f>
        <v>n/a</v>
      </c>
      <c r="P24" t="str">
        <f>_xlfn.XLOOKUP(C24,'&lt;1000 removed'!E:E,'&lt;1000 removed'!E:E,"no",0)</f>
        <v>no</v>
      </c>
    </row>
    <row r="25" spans="1:16" hidden="1" x14ac:dyDescent="0.35">
      <c r="A25">
        <v>6063</v>
      </c>
      <c r="B25" t="s">
        <v>5740</v>
      </c>
      <c r="C25" t="s">
        <v>5741</v>
      </c>
      <c r="D25" t="s">
        <v>5742</v>
      </c>
      <c r="E25" t="s">
        <v>6220</v>
      </c>
      <c r="F25" t="s">
        <v>6210</v>
      </c>
      <c r="G25">
        <v>52</v>
      </c>
      <c r="H25">
        <v>12</v>
      </c>
      <c r="I25">
        <v>0</v>
      </c>
      <c r="J25">
        <v>40</v>
      </c>
      <c r="M25" t="s">
        <v>6211</v>
      </c>
      <c r="O25" t="str">
        <f>_xlfn.XLOOKUP(C25,'BAB Identified Sites'!E:E,'BAB Identified Sites'!E:E,"n/a",0)</f>
        <v>n/a</v>
      </c>
      <c r="P25" t="str">
        <f>_xlfn.XLOOKUP(C25,'&lt;1000 removed'!E:E,'&lt;1000 removed'!E:E,"no",0)</f>
        <v>no</v>
      </c>
    </row>
    <row r="26" spans="1:16" hidden="1" x14ac:dyDescent="0.35">
      <c r="A26">
        <v>6107</v>
      </c>
      <c r="B26" t="s">
        <v>5744</v>
      </c>
      <c r="C26" t="s">
        <v>5745</v>
      </c>
      <c r="D26" t="s">
        <v>5746</v>
      </c>
      <c r="E26" t="s">
        <v>6220</v>
      </c>
      <c r="F26" t="s">
        <v>6210</v>
      </c>
      <c r="G26">
        <v>59</v>
      </c>
      <c r="H26">
        <v>50</v>
      </c>
      <c r="I26">
        <v>0</v>
      </c>
      <c r="J26">
        <v>9</v>
      </c>
      <c r="M26" t="s">
        <v>6211</v>
      </c>
      <c r="O26" t="str">
        <f>_xlfn.XLOOKUP(C26,'BAB Identified Sites'!E:E,'BAB Identified Sites'!E:E,"n/a",0)</f>
        <v>n/a</v>
      </c>
      <c r="P26" t="str">
        <f>_xlfn.XLOOKUP(C26,'&lt;1000 removed'!E:E,'&lt;1000 removed'!E:E,"no",0)</f>
        <v>no</v>
      </c>
    </row>
    <row r="27" spans="1:16" hidden="1" x14ac:dyDescent="0.35">
      <c r="A27">
        <v>6204</v>
      </c>
      <c r="B27" t="s">
        <v>5748</v>
      </c>
      <c r="C27" t="s">
        <v>5749</v>
      </c>
      <c r="D27" t="s">
        <v>5750</v>
      </c>
      <c r="E27" t="s">
        <v>6221</v>
      </c>
      <c r="F27" t="s">
        <v>6210</v>
      </c>
      <c r="G27">
        <v>12</v>
      </c>
      <c r="H27">
        <v>12</v>
      </c>
      <c r="I27">
        <v>0</v>
      </c>
      <c r="J27">
        <v>0</v>
      </c>
      <c r="M27" t="s">
        <v>6211</v>
      </c>
      <c r="O27" t="str">
        <f>_xlfn.XLOOKUP(C27,'BAB Identified Sites'!E:E,'BAB Identified Sites'!E:E,"n/a",0)</f>
        <v>n/a</v>
      </c>
      <c r="P27" t="str">
        <f>_xlfn.XLOOKUP(C27,'&lt;1000 removed'!E:E,'&lt;1000 removed'!E:E,"no",0)</f>
        <v>no</v>
      </c>
    </row>
    <row r="28" spans="1:16" hidden="1" x14ac:dyDescent="0.35">
      <c r="A28">
        <v>6204</v>
      </c>
      <c r="B28" t="s">
        <v>5748</v>
      </c>
      <c r="C28" t="s">
        <v>5751</v>
      </c>
      <c r="D28" t="s">
        <v>5752</v>
      </c>
      <c r="E28" t="s">
        <v>6221</v>
      </c>
      <c r="F28" t="s">
        <v>6210</v>
      </c>
      <c r="G28">
        <v>12</v>
      </c>
      <c r="H28">
        <v>12</v>
      </c>
      <c r="I28">
        <v>0</v>
      </c>
      <c r="J28">
        <v>0</v>
      </c>
      <c r="M28" t="s">
        <v>6211</v>
      </c>
      <c r="O28" t="str">
        <f>_xlfn.XLOOKUP(C28,'BAB Identified Sites'!E:E,'BAB Identified Sites'!E:E,"n/a",0)</f>
        <v>n/a</v>
      </c>
      <c r="P28" t="str">
        <f>_xlfn.XLOOKUP(C28,'&lt;1000 removed'!E:E,'&lt;1000 removed'!E:E,"no",0)</f>
        <v>no</v>
      </c>
    </row>
    <row r="29" spans="1:16" hidden="1" x14ac:dyDescent="0.35">
      <c r="A29">
        <v>6204</v>
      </c>
      <c r="B29" t="s">
        <v>5748</v>
      </c>
      <c r="C29" t="s">
        <v>5753</v>
      </c>
      <c r="D29" t="s">
        <v>5754</v>
      </c>
      <c r="E29" t="s">
        <v>6221</v>
      </c>
      <c r="F29" t="s">
        <v>6210</v>
      </c>
      <c r="G29">
        <v>6</v>
      </c>
      <c r="H29">
        <v>6</v>
      </c>
      <c r="I29">
        <v>0</v>
      </c>
      <c r="J29">
        <v>0</v>
      </c>
      <c r="M29" t="s">
        <v>6211</v>
      </c>
      <c r="O29" t="str">
        <f>_xlfn.XLOOKUP(C29,'BAB Identified Sites'!E:E,'BAB Identified Sites'!E:E,"n/a",0)</f>
        <v>n/a</v>
      </c>
      <c r="P29" t="str">
        <f>_xlfn.XLOOKUP(C29,'&lt;1000 removed'!E:E,'&lt;1000 removed'!E:E,"no",0)</f>
        <v>no</v>
      </c>
    </row>
    <row r="30" spans="1:16" hidden="1" x14ac:dyDescent="0.35">
      <c r="A30">
        <v>6204</v>
      </c>
      <c r="B30" t="s">
        <v>5748</v>
      </c>
      <c r="C30" t="s">
        <v>5755</v>
      </c>
      <c r="D30" t="s">
        <v>5756</v>
      </c>
      <c r="E30" t="s">
        <v>6221</v>
      </c>
      <c r="F30" t="s">
        <v>6210</v>
      </c>
      <c r="G30">
        <v>6</v>
      </c>
      <c r="H30">
        <v>6</v>
      </c>
      <c r="I30">
        <v>0</v>
      </c>
      <c r="J30">
        <v>0</v>
      </c>
      <c r="M30" t="s">
        <v>6211</v>
      </c>
      <c r="O30" t="str">
        <f>_xlfn.XLOOKUP(C30,'BAB Identified Sites'!E:E,'BAB Identified Sites'!E:E,"n/a",0)</f>
        <v>n/a</v>
      </c>
      <c r="P30" t="str">
        <f>_xlfn.XLOOKUP(C30,'&lt;1000 removed'!E:E,'&lt;1000 removed'!E:E,"no",0)</f>
        <v>no</v>
      </c>
    </row>
    <row r="31" spans="1:16" hidden="1" x14ac:dyDescent="0.35">
      <c r="A31">
        <v>6204</v>
      </c>
      <c r="B31" t="s">
        <v>5748</v>
      </c>
      <c r="C31" t="s">
        <v>5757</v>
      </c>
      <c r="D31" t="s">
        <v>5758</v>
      </c>
      <c r="E31" t="s">
        <v>6221</v>
      </c>
      <c r="F31" t="s">
        <v>6210</v>
      </c>
      <c r="G31" t="e">
        <v>#N/A</v>
      </c>
      <c r="H31" t="e">
        <v>#N/A</v>
      </c>
      <c r="I31" t="e">
        <v>#N/A</v>
      </c>
      <c r="J31" t="e">
        <v>#N/A</v>
      </c>
      <c r="M31" t="s">
        <v>6211</v>
      </c>
      <c r="N31" t="s">
        <v>6217</v>
      </c>
      <c r="O31" t="str">
        <f>_xlfn.XLOOKUP(C31,'BAB Identified Sites'!E:E,'BAB Identified Sites'!E:E,"n/a",0)</f>
        <v>n/a</v>
      </c>
      <c r="P31" t="str">
        <f>_xlfn.XLOOKUP(C31,'&lt;1000 removed'!E:E,'&lt;1000 removed'!E:E,"no",0)</f>
        <v>no</v>
      </c>
    </row>
    <row r="32" spans="1:16" hidden="1" x14ac:dyDescent="0.35">
      <c r="A32">
        <v>6204</v>
      </c>
      <c r="B32" t="s">
        <v>5748</v>
      </c>
      <c r="C32" t="s">
        <v>5759</v>
      </c>
      <c r="D32" t="s">
        <v>5760</v>
      </c>
      <c r="E32" t="s">
        <v>6221</v>
      </c>
      <c r="F32" t="s">
        <v>6210</v>
      </c>
      <c r="G32">
        <v>22</v>
      </c>
      <c r="H32">
        <v>4</v>
      </c>
      <c r="I32">
        <v>18</v>
      </c>
      <c r="J32">
        <v>0</v>
      </c>
      <c r="M32" t="s">
        <v>6211</v>
      </c>
      <c r="O32" t="str">
        <f>_xlfn.XLOOKUP(C32,'BAB Identified Sites'!E:E,'BAB Identified Sites'!E:E,"n/a",0)</f>
        <v>n/a</v>
      </c>
      <c r="P32" t="str">
        <f>_xlfn.XLOOKUP(C32,'&lt;1000 removed'!E:E,'&lt;1000 removed'!E:E,"no",0)</f>
        <v>no</v>
      </c>
    </row>
    <row r="33" spans="1:16" hidden="1" x14ac:dyDescent="0.35">
      <c r="A33">
        <v>6416</v>
      </c>
      <c r="B33" t="s">
        <v>5762</v>
      </c>
      <c r="C33" t="s">
        <v>5763</v>
      </c>
      <c r="D33" t="s">
        <v>5764</v>
      </c>
      <c r="E33" t="s">
        <v>6221</v>
      </c>
      <c r="F33" t="s">
        <v>6210</v>
      </c>
      <c r="G33">
        <v>34</v>
      </c>
      <c r="H33">
        <v>34</v>
      </c>
      <c r="I33">
        <v>0</v>
      </c>
      <c r="J33">
        <v>0</v>
      </c>
      <c r="M33" t="s">
        <v>6211</v>
      </c>
      <c r="O33" t="str">
        <f>_xlfn.XLOOKUP(C33,'BAB Identified Sites'!E:E,'BAB Identified Sites'!E:E,"n/a",0)</f>
        <v>n/a</v>
      </c>
      <c r="P33" t="str">
        <f>_xlfn.XLOOKUP(C33,'&lt;1000 removed'!E:E,'&lt;1000 removed'!E:E,"no",0)</f>
        <v>no</v>
      </c>
    </row>
    <row r="34" spans="1:16" hidden="1" x14ac:dyDescent="0.35">
      <c r="A34">
        <v>6416</v>
      </c>
      <c r="B34" t="s">
        <v>5762</v>
      </c>
      <c r="C34" t="s">
        <v>5765</v>
      </c>
      <c r="D34" t="s">
        <v>5766</v>
      </c>
      <c r="E34" t="s">
        <v>6221</v>
      </c>
      <c r="F34" t="s">
        <v>6210</v>
      </c>
      <c r="G34">
        <v>45</v>
      </c>
      <c r="H34">
        <v>45</v>
      </c>
      <c r="I34">
        <v>0</v>
      </c>
      <c r="J34">
        <v>0</v>
      </c>
      <c r="M34" t="s">
        <v>6211</v>
      </c>
      <c r="O34" t="str">
        <f>_xlfn.XLOOKUP(C34,'BAB Identified Sites'!E:E,'BAB Identified Sites'!E:E,"n/a",0)</f>
        <v>n/a</v>
      </c>
      <c r="P34" t="str">
        <f>_xlfn.XLOOKUP(C34,'&lt;1000 removed'!E:E,'&lt;1000 removed'!E:E,"no",0)</f>
        <v>no</v>
      </c>
    </row>
    <row r="35" spans="1:16" hidden="1" x14ac:dyDescent="0.35">
      <c r="A35">
        <v>6416</v>
      </c>
      <c r="B35" t="s">
        <v>5762</v>
      </c>
      <c r="C35" t="s">
        <v>5767</v>
      </c>
      <c r="D35" t="s">
        <v>5768</v>
      </c>
      <c r="E35" t="s">
        <v>6221</v>
      </c>
      <c r="F35" t="s">
        <v>6210</v>
      </c>
      <c r="G35">
        <v>16</v>
      </c>
      <c r="H35">
        <v>16</v>
      </c>
      <c r="I35">
        <v>0</v>
      </c>
      <c r="J35">
        <v>0</v>
      </c>
      <c r="M35" t="s">
        <v>6211</v>
      </c>
      <c r="O35" t="str">
        <f>_xlfn.XLOOKUP(C35,'BAB Identified Sites'!E:E,'BAB Identified Sites'!E:E,"n/a",0)</f>
        <v>n/a</v>
      </c>
      <c r="P35" t="str">
        <f>_xlfn.XLOOKUP(C35,'&lt;1000 removed'!E:E,'&lt;1000 removed'!E:E,"no",0)</f>
        <v>no</v>
      </c>
    </row>
    <row r="36" spans="1:16" hidden="1" x14ac:dyDescent="0.35">
      <c r="A36">
        <v>6416</v>
      </c>
      <c r="B36" t="s">
        <v>5762</v>
      </c>
      <c r="C36" t="s">
        <v>5769</v>
      </c>
      <c r="D36" t="s">
        <v>5770</v>
      </c>
      <c r="E36" t="s">
        <v>6221</v>
      </c>
      <c r="F36" t="s">
        <v>6210</v>
      </c>
      <c r="G36" t="e">
        <v>#N/A</v>
      </c>
      <c r="H36" t="e">
        <v>#N/A</v>
      </c>
      <c r="I36" t="e">
        <v>#N/A</v>
      </c>
      <c r="J36" t="e">
        <v>#N/A</v>
      </c>
      <c r="M36" t="s">
        <v>6211</v>
      </c>
      <c r="N36" t="s">
        <v>6222</v>
      </c>
      <c r="O36" t="str">
        <f>_xlfn.XLOOKUP(C36,'BAB Identified Sites'!E:E,'BAB Identified Sites'!E:E,"n/a",0)</f>
        <v>n/a</v>
      </c>
      <c r="P36" t="str">
        <f>_xlfn.XLOOKUP(C36,'&lt;1000 removed'!E:E,'&lt;1000 removed'!E:E,"no",0)</f>
        <v>no</v>
      </c>
    </row>
    <row r="37" spans="1:16" hidden="1" x14ac:dyDescent="0.35">
      <c r="A37">
        <v>8104</v>
      </c>
      <c r="B37" t="s">
        <v>5881</v>
      </c>
      <c r="C37" t="s">
        <v>5884</v>
      </c>
      <c r="D37" t="s">
        <v>5885</v>
      </c>
      <c r="E37" t="s">
        <v>6221</v>
      </c>
      <c r="F37" t="s">
        <v>6210</v>
      </c>
      <c r="G37">
        <v>58</v>
      </c>
      <c r="H37">
        <v>58</v>
      </c>
      <c r="I37">
        <v>0</v>
      </c>
      <c r="J37">
        <v>0</v>
      </c>
      <c r="M37" t="s">
        <v>6211</v>
      </c>
      <c r="O37" t="str">
        <f>_xlfn.XLOOKUP(C37,'BAB Identified Sites'!E:E,'BAB Identified Sites'!E:E,"n/a",0)</f>
        <v>n/a</v>
      </c>
      <c r="P37" t="str">
        <f>_xlfn.XLOOKUP(C37,'&lt;1000 removed'!E:E,'&lt;1000 removed'!E:E,"no",0)</f>
        <v>no</v>
      </c>
    </row>
    <row r="38" spans="1:16" hidden="1" x14ac:dyDescent="0.35">
      <c r="A38">
        <v>8104</v>
      </c>
      <c r="B38" t="s">
        <v>5881</v>
      </c>
      <c r="C38" t="s">
        <v>5886</v>
      </c>
      <c r="D38" t="s">
        <v>5887</v>
      </c>
      <c r="E38" t="s">
        <v>6221</v>
      </c>
      <c r="F38" t="s">
        <v>6210</v>
      </c>
      <c r="G38">
        <v>33</v>
      </c>
      <c r="H38">
        <v>33</v>
      </c>
      <c r="I38">
        <v>0</v>
      </c>
      <c r="J38">
        <v>0</v>
      </c>
      <c r="M38" t="s">
        <v>6211</v>
      </c>
      <c r="O38" t="str">
        <f>_xlfn.XLOOKUP(C38,'BAB Identified Sites'!E:E,'BAB Identified Sites'!E:E,"n/a",0)</f>
        <v>n/a</v>
      </c>
      <c r="P38" t="str">
        <f>_xlfn.XLOOKUP(C38,'&lt;1000 removed'!E:E,'&lt;1000 removed'!E:E,"no",0)</f>
        <v>no</v>
      </c>
    </row>
    <row r="39" spans="1:16" hidden="1" x14ac:dyDescent="0.35">
      <c r="A39">
        <v>8104</v>
      </c>
      <c r="B39" t="s">
        <v>5881</v>
      </c>
      <c r="C39" t="s">
        <v>5888</v>
      </c>
      <c r="D39" t="s">
        <v>5889</v>
      </c>
      <c r="E39" t="s">
        <v>6221</v>
      </c>
      <c r="F39" t="s">
        <v>6210</v>
      </c>
      <c r="G39">
        <v>56</v>
      </c>
      <c r="H39">
        <v>56</v>
      </c>
      <c r="I39">
        <v>0</v>
      </c>
      <c r="J39">
        <v>0</v>
      </c>
      <c r="M39" t="s">
        <v>6211</v>
      </c>
      <c r="O39" t="str">
        <f>_xlfn.XLOOKUP(C39,'BAB Identified Sites'!E:E,'BAB Identified Sites'!E:E,"n/a",0)</f>
        <v>n/a</v>
      </c>
      <c r="P39" t="str">
        <f>_xlfn.XLOOKUP(C39,'&lt;1000 removed'!E:E,'&lt;1000 removed'!E:E,"no",0)</f>
        <v>no</v>
      </c>
    </row>
    <row r="40" spans="1:16" hidden="1" x14ac:dyDescent="0.35">
      <c r="A40">
        <v>8104</v>
      </c>
      <c r="B40" t="s">
        <v>5881</v>
      </c>
      <c r="C40" t="s">
        <v>5890</v>
      </c>
      <c r="D40" t="s">
        <v>5891</v>
      </c>
      <c r="E40" t="s">
        <v>6221</v>
      </c>
      <c r="F40" t="s">
        <v>6210</v>
      </c>
      <c r="G40">
        <v>83</v>
      </c>
      <c r="H40">
        <v>83</v>
      </c>
      <c r="I40">
        <v>0</v>
      </c>
      <c r="J40">
        <v>0</v>
      </c>
      <c r="M40" t="s">
        <v>6211</v>
      </c>
      <c r="O40" t="str">
        <f>_xlfn.XLOOKUP(C40,'BAB Identified Sites'!E:E,'BAB Identified Sites'!E:E,"n/a",0)</f>
        <v>n/a</v>
      </c>
      <c r="P40" t="str">
        <f>_xlfn.XLOOKUP(C40,'&lt;1000 removed'!E:E,'&lt;1000 removed'!E:E,"no",0)</f>
        <v>no</v>
      </c>
    </row>
    <row r="41" spans="1:16" hidden="1" x14ac:dyDescent="0.35">
      <c r="A41">
        <v>8104</v>
      </c>
      <c r="B41" t="s">
        <v>5881</v>
      </c>
      <c r="C41" t="s">
        <v>5892</v>
      </c>
      <c r="D41" t="s">
        <v>5893</v>
      </c>
      <c r="E41" t="s">
        <v>6221</v>
      </c>
      <c r="F41" t="s">
        <v>6210</v>
      </c>
      <c r="G41">
        <v>67</v>
      </c>
      <c r="H41">
        <v>67</v>
      </c>
      <c r="I41">
        <v>0</v>
      </c>
      <c r="J41">
        <v>0</v>
      </c>
      <c r="M41" t="s">
        <v>6211</v>
      </c>
      <c r="O41" t="str">
        <f>_xlfn.XLOOKUP(C41,'BAB Identified Sites'!E:E,'BAB Identified Sites'!E:E,"n/a",0)</f>
        <v>n/a</v>
      </c>
      <c r="P41" t="str">
        <f>_xlfn.XLOOKUP(C41,'&lt;1000 removed'!E:E,'&lt;1000 removed'!E:E,"no",0)</f>
        <v>no</v>
      </c>
    </row>
    <row r="42" spans="1:16" hidden="1" x14ac:dyDescent="0.35">
      <c r="A42">
        <v>8104</v>
      </c>
      <c r="B42" t="s">
        <v>5881</v>
      </c>
      <c r="C42" t="s">
        <v>5896</v>
      </c>
      <c r="D42" t="s">
        <v>5897</v>
      </c>
      <c r="E42" t="s">
        <v>6221</v>
      </c>
      <c r="F42" t="s">
        <v>6210</v>
      </c>
      <c r="G42">
        <v>39</v>
      </c>
      <c r="H42">
        <v>39</v>
      </c>
      <c r="I42">
        <v>0</v>
      </c>
      <c r="J42">
        <v>0</v>
      </c>
      <c r="M42" t="s">
        <v>6211</v>
      </c>
      <c r="O42" t="str">
        <f>_xlfn.XLOOKUP(C42,'BAB Identified Sites'!E:E,'BAB Identified Sites'!E:E,"n/a",0)</f>
        <v>n/a</v>
      </c>
      <c r="P42" t="str">
        <f>_xlfn.XLOOKUP(C42,'&lt;1000 removed'!E:E,'&lt;1000 removed'!E:E,"no",0)</f>
        <v>no</v>
      </c>
    </row>
    <row r="43" spans="1:16" hidden="1" x14ac:dyDescent="0.35">
      <c r="A43">
        <v>8104</v>
      </c>
      <c r="B43" t="s">
        <v>5881</v>
      </c>
      <c r="C43" t="s">
        <v>5898</v>
      </c>
      <c r="D43" t="s">
        <v>5899</v>
      </c>
      <c r="E43" t="s">
        <v>6221</v>
      </c>
      <c r="F43" t="s">
        <v>6210</v>
      </c>
      <c r="G43">
        <v>42</v>
      </c>
      <c r="H43">
        <v>42</v>
      </c>
      <c r="I43">
        <v>0</v>
      </c>
      <c r="J43">
        <v>0</v>
      </c>
      <c r="M43" t="s">
        <v>6211</v>
      </c>
      <c r="O43" t="str">
        <f>_xlfn.XLOOKUP(C43,'BAB Identified Sites'!E:E,'BAB Identified Sites'!E:E,"n/a",0)</f>
        <v>n/a</v>
      </c>
      <c r="P43" t="str">
        <f>_xlfn.XLOOKUP(C43,'&lt;1000 removed'!E:E,'&lt;1000 removed'!E:E,"no",0)</f>
        <v>no</v>
      </c>
    </row>
    <row r="44" spans="1:16" hidden="1" x14ac:dyDescent="0.35">
      <c r="A44">
        <v>8104</v>
      </c>
      <c r="B44" t="s">
        <v>5881</v>
      </c>
      <c r="C44" t="s">
        <v>5900</v>
      </c>
      <c r="D44" t="s">
        <v>5901</v>
      </c>
      <c r="E44" t="s">
        <v>6221</v>
      </c>
      <c r="F44" t="s">
        <v>6210</v>
      </c>
      <c r="G44">
        <v>37</v>
      </c>
      <c r="H44">
        <v>37</v>
      </c>
      <c r="I44">
        <v>0</v>
      </c>
      <c r="J44">
        <v>0</v>
      </c>
      <c r="M44" t="s">
        <v>6211</v>
      </c>
      <c r="O44" t="str">
        <f>_xlfn.XLOOKUP(C44,'BAB Identified Sites'!E:E,'BAB Identified Sites'!E:E,"n/a",0)</f>
        <v>n/a</v>
      </c>
      <c r="P44" t="str">
        <f>_xlfn.XLOOKUP(C44,'&lt;1000 removed'!E:E,'&lt;1000 removed'!E:E,"no",0)</f>
        <v>no</v>
      </c>
    </row>
    <row r="45" spans="1:16" hidden="1" x14ac:dyDescent="0.35">
      <c r="A45">
        <v>8104</v>
      </c>
      <c r="B45" t="s">
        <v>5881</v>
      </c>
      <c r="C45" t="s">
        <v>5902</v>
      </c>
      <c r="D45" t="s">
        <v>5903</v>
      </c>
      <c r="E45" t="s">
        <v>6221</v>
      </c>
      <c r="F45" t="s">
        <v>6210</v>
      </c>
      <c r="G45">
        <v>30</v>
      </c>
      <c r="H45">
        <v>30</v>
      </c>
      <c r="I45">
        <v>0</v>
      </c>
      <c r="J45">
        <v>0</v>
      </c>
      <c r="M45" t="s">
        <v>6211</v>
      </c>
      <c r="O45" t="str">
        <f>_xlfn.XLOOKUP(C45,'BAB Identified Sites'!E:E,'BAB Identified Sites'!E:E,"n/a",0)</f>
        <v>n/a</v>
      </c>
      <c r="P45" t="str">
        <f>_xlfn.XLOOKUP(C45,'&lt;1000 removed'!E:E,'&lt;1000 removed'!E:E,"no",0)</f>
        <v>no</v>
      </c>
    </row>
    <row r="46" spans="1:16" hidden="1" x14ac:dyDescent="0.35">
      <c r="A46">
        <v>8104</v>
      </c>
      <c r="B46" t="s">
        <v>5881</v>
      </c>
      <c r="C46" t="s">
        <v>5904</v>
      </c>
      <c r="D46" t="s">
        <v>5905</v>
      </c>
      <c r="E46" t="s">
        <v>6221</v>
      </c>
      <c r="F46" t="s">
        <v>6210</v>
      </c>
      <c r="G46">
        <v>22</v>
      </c>
      <c r="H46">
        <v>22</v>
      </c>
      <c r="I46">
        <v>0</v>
      </c>
      <c r="J46">
        <v>0</v>
      </c>
      <c r="M46" t="s">
        <v>6211</v>
      </c>
      <c r="O46" t="str">
        <f>_xlfn.XLOOKUP(C46,'BAB Identified Sites'!E:E,'BAB Identified Sites'!E:E,"n/a",0)</f>
        <v>n/a</v>
      </c>
      <c r="P46" t="str">
        <f>_xlfn.XLOOKUP(C46,'&lt;1000 removed'!E:E,'&lt;1000 removed'!E:E,"no",0)</f>
        <v>no</v>
      </c>
    </row>
    <row r="47" spans="1:16" hidden="1" x14ac:dyDescent="0.35">
      <c r="A47">
        <v>8608</v>
      </c>
      <c r="B47" t="s">
        <v>5907</v>
      </c>
      <c r="C47" t="s">
        <v>5908</v>
      </c>
      <c r="D47" t="s">
        <v>5909</v>
      </c>
      <c r="E47" t="s">
        <v>6216</v>
      </c>
      <c r="F47" t="s">
        <v>6210</v>
      </c>
      <c r="G47">
        <v>414</v>
      </c>
      <c r="H47">
        <v>258</v>
      </c>
      <c r="I47">
        <v>64</v>
      </c>
      <c r="J47">
        <v>92</v>
      </c>
      <c r="M47" t="s">
        <v>6211</v>
      </c>
      <c r="O47" t="str">
        <f>_xlfn.XLOOKUP(C47,'BAB Identified Sites'!E:E,'BAB Identified Sites'!E:E,"n/a",0)</f>
        <v>n/a</v>
      </c>
      <c r="P47" t="str">
        <f>_xlfn.XLOOKUP(C47,'&lt;1000 removed'!E:E,'&lt;1000 removed'!E:E,"no",0)</f>
        <v>no</v>
      </c>
    </row>
    <row r="48" spans="1:16" hidden="1" x14ac:dyDescent="0.35">
      <c r="A48">
        <v>8634</v>
      </c>
      <c r="B48" t="s">
        <v>5911</v>
      </c>
      <c r="D48" t="s">
        <v>5913</v>
      </c>
      <c r="E48" t="s">
        <v>6216</v>
      </c>
      <c r="F48" t="s">
        <v>6218</v>
      </c>
      <c r="G48" t="e">
        <v>#N/A</v>
      </c>
      <c r="H48" t="e">
        <v>#N/A</v>
      </c>
      <c r="I48" t="e">
        <v>#N/A</v>
      </c>
      <c r="J48" t="e">
        <v>#N/A</v>
      </c>
      <c r="M48" t="s">
        <v>6211</v>
      </c>
      <c r="N48" t="s">
        <v>6219</v>
      </c>
      <c r="O48">
        <f>_xlfn.XLOOKUP(C48,'BAB Identified Sites'!E:E,'BAB Identified Sites'!E:E,"n/a",0)</f>
        <v>0</v>
      </c>
      <c r="P48">
        <f>_xlfn.XLOOKUP(C48,'&lt;1000 removed'!E:E,'&lt;1000 removed'!E:E,"no",0)</f>
        <v>0</v>
      </c>
    </row>
    <row r="49" spans="1:16" hidden="1" x14ac:dyDescent="0.35">
      <c r="A49">
        <v>8636</v>
      </c>
      <c r="B49" t="s">
        <v>5915</v>
      </c>
      <c r="D49" t="s">
        <v>5917</v>
      </c>
      <c r="E49" t="s">
        <v>6216</v>
      </c>
      <c r="F49" t="s">
        <v>6218</v>
      </c>
      <c r="G49" t="e">
        <v>#N/A</v>
      </c>
      <c r="H49" t="e">
        <v>#N/A</v>
      </c>
      <c r="I49" t="e">
        <v>#N/A</v>
      </c>
      <c r="J49" t="e">
        <v>#N/A</v>
      </c>
      <c r="M49" t="s">
        <v>6211</v>
      </c>
      <c r="N49" t="s">
        <v>6219</v>
      </c>
      <c r="O49">
        <f>_xlfn.XLOOKUP(C49,'BAB Identified Sites'!E:E,'BAB Identified Sites'!E:E,"n/a",0)</f>
        <v>0</v>
      </c>
      <c r="P49">
        <f>_xlfn.XLOOKUP(C49,'&lt;1000 removed'!E:E,'&lt;1000 removed'!E:E,"no",0)</f>
        <v>0</v>
      </c>
    </row>
    <row r="50" spans="1:16" hidden="1" x14ac:dyDescent="0.35">
      <c r="A50">
        <v>8652</v>
      </c>
      <c r="B50" t="s">
        <v>5919</v>
      </c>
      <c r="D50" t="s">
        <v>5921</v>
      </c>
      <c r="E50" t="s">
        <v>6216</v>
      </c>
      <c r="F50" t="s">
        <v>6218</v>
      </c>
      <c r="G50" t="e">
        <v>#N/A</v>
      </c>
      <c r="H50" t="e">
        <v>#N/A</v>
      </c>
      <c r="I50" t="e">
        <v>#N/A</v>
      </c>
      <c r="J50" t="e">
        <v>#N/A</v>
      </c>
      <c r="M50" t="s">
        <v>6211</v>
      </c>
      <c r="N50" t="s">
        <v>6219</v>
      </c>
      <c r="O50">
        <f>_xlfn.XLOOKUP(C50,'BAB Identified Sites'!E:E,'BAB Identified Sites'!E:E,"n/a",0)</f>
        <v>0</v>
      </c>
      <c r="P50">
        <f>_xlfn.XLOOKUP(C50,'&lt;1000 removed'!E:E,'&lt;1000 removed'!E:E,"no",0)</f>
        <v>0</v>
      </c>
    </row>
    <row r="51" spans="1:16" hidden="1" x14ac:dyDescent="0.35">
      <c r="A51">
        <v>8655</v>
      </c>
      <c r="B51" t="s">
        <v>5923</v>
      </c>
      <c r="D51" t="s">
        <v>5925</v>
      </c>
      <c r="E51" t="s">
        <v>6216</v>
      </c>
      <c r="F51" t="s">
        <v>6218</v>
      </c>
      <c r="G51" t="e">
        <v>#N/A</v>
      </c>
      <c r="H51" t="e">
        <v>#N/A</v>
      </c>
      <c r="I51" t="e">
        <v>#N/A</v>
      </c>
      <c r="J51" t="e">
        <v>#N/A</v>
      </c>
      <c r="M51" t="s">
        <v>6211</v>
      </c>
      <c r="N51" t="s">
        <v>6219</v>
      </c>
      <c r="O51">
        <f>_xlfn.XLOOKUP(C51,'BAB Identified Sites'!E:E,'BAB Identified Sites'!E:E,"n/a",0)</f>
        <v>0</v>
      </c>
      <c r="P51">
        <f>_xlfn.XLOOKUP(C51,'&lt;1000 removed'!E:E,'&lt;1000 removed'!E:E,"no",0)</f>
        <v>0</v>
      </c>
    </row>
    <row r="52" spans="1:16" hidden="1" x14ac:dyDescent="0.35">
      <c r="A52">
        <v>8658</v>
      </c>
      <c r="B52" t="s">
        <v>5927</v>
      </c>
      <c r="C52" t="s">
        <v>5928</v>
      </c>
      <c r="D52" t="s">
        <v>5929</v>
      </c>
      <c r="E52" t="s">
        <v>6216</v>
      </c>
      <c r="F52" t="s">
        <v>6210</v>
      </c>
      <c r="G52">
        <v>212</v>
      </c>
      <c r="H52">
        <v>59</v>
      </c>
      <c r="I52">
        <v>12</v>
      </c>
      <c r="J52">
        <v>141</v>
      </c>
      <c r="M52" t="s">
        <v>6211</v>
      </c>
      <c r="O52" t="str">
        <f>_xlfn.XLOOKUP(C52,'BAB Identified Sites'!E:E,'BAB Identified Sites'!E:E,"n/a",0)</f>
        <v>n/a</v>
      </c>
      <c r="P52" t="str">
        <f>_xlfn.XLOOKUP(C52,'&lt;1000 removed'!E:E,'&lt;1000 removed'!E:E,"no",0)</f>
        <v>no</v>
      </c>
    </row>
    <row r="53" spans="1:16" hidden="1" x14ac:dyDescent="0.35">
      <c r="A53">
        <v>8673</v>
      </c>
      <c r="B53" t="s">
        <v>5931</v>
      </c>
      <c r="C53" t="s">
        <v>5932</v>
      </c>
      <c r="D53" t="s">
        <v>5933</v>
      </c>
      <c r="E53" t="s">
        <v>6216</v>
      </c>
      <c r="F53" t="s">
        <v>6210</v>
      </c>
      <c r="G53">
        <v>210</v>
      </c>
      <c r="H53">
        <v>132</v>
      </c>
      <c r="I53">
        <v>34</v>
      </c>
      <c r="J53">
        <v>44</v>
      </c>
      <c r="M53" t="s">
        <v>6211</v>
      </c>
      <c r="O53" t="str">
        <f>_xlfn.XLOOKUP(C53,'BAB Identified Sites'!E:E,'BAB Identified Sites'!E:E,"n/a",0)</f>
        <v>n/a</v>
      </c>
      <c r="P53" t="str">
        <f>_xlfn.XLOOKUP(C53,'&lt;1000 removed'!E:E,'&lt;1000 removed'!E:E,"no",0)</f>
        <v>no</v>
      </c>
    </row>
    <row r="54" spans="1:16" hidden="1" x14ac:dyDescent="0.35">
      <c r="A54">
        <v>8693</v>
      </c>
      <c r="B54" t="s">
        <v>5935</v>
      </c>
      <c r="C54" t="s">
        <v>5936</v>
      </c>
      <c r="D54" t="s">
        <v>5937</v>
      </c>
      <c r="E54" t="s">
        <v>6216</v>
      </c>
      <c r="F54" t="s">
        <v>6210</v>
      </c>
      <c r="G54">
        <v>171</v>
      </c>
      <c r="H54">
        <v>53</v>
      </c>
      <c r="I54">
        <v>7</v>
      </c>
      <c r="J54">
        <v>111</v>
      </c>
      <c r="M54" t="s">
        <v>6211</v>
      </c>
      <c r="O54" t="str">
        <f>_xlfn.XLOOKUP(C54,'BAB Identified Sites'!E:E,'BAB Identified Sites'!E:E,"n/a",0)</f>
        <v>n/a</v>
      </c>
      <c r="P54" t="str">
        <f>_xlfn.XLOOKUP(C54,'&lt;1000 removed'!E:E,'&lt;1000 removed'!E:E,"no",0)</f>
        <v>no</v>
      </c>
    </row>
    <row r="55" spans="1:16" hidden="1" x14ac:dyDescent="0.35">
      <c r="A55">
        <v>8694</v>
      </c>
      <c r="B55" t="s">
        <v>5939</v>
      </c>
      <c r="C55" t="s">
        <v>5940</v>
      </c>
      <c r="D55" t="s">
        <v>5941</v>
      </c>
      <c r="E55" t="s">
        <v>6216</v>
      </c>
      <c r="F55" t="s">
        <v>6210</v>
      </c>
      <c r="G55">
        <v>180</v>
      </c>
      <c r="H55">
        <v>29</v>
      </c>
      <c r="I55">
        <v>5</v>
      </c>
      <c r="J55">
        <v>146</v>
      </c>
      <c r="M55" t="s">
        <v>6211</v>
      </c>
      <c r="O55" t="str">
        <f>_xlfn.XLOOKUP(C55,'BAB Identified Sites'!E:E,'BAB Identified Sites'!E:E,"n/a",0)</f>
        <v>n/a</v>
      </c>
      <c r="P55" t="str">
        <f>_xlfn.XLOOKUP(C55,'&lt;1000 removed'!E:E,'&lt;1000 removed'!E:E,"no",0)</f>
        <v>no</v>
      </c>
    </row>
    <row r="56" spans="1:16" hidden="1" x14ac:dyDescent="0.35">
      <c r="A56">
        <v>8706</v>
      </c>
      <c r="B56" t="s">
        <v>5943</v>
      </c>
      <c r="D56" t="s">
        <v>5945</v>
      </c>
      <c r="E56" t="s">
        <v>6216</v>
      </c>
      <c r="F56" t="s">
        <v>6218</v>
      </c>
      <c r="G56" t="e">
        <v>#N/A</v>
      </c>
      <c r="H56" t="e">
        <v>#N/A</v>
      </c>
      <c r="I56" t="e">
        <v>#N/A</v>
      </c>
      <c r="J56" t="e">
        <v>#N/A</v>
      </c>
      <c r="M56" t="s">
        <v>6211</v>
      </c>
      <c r="N56" t="s">
        <v>6219</v>
      </c>
      <c r="O56">
        <f>_xlfn.XLOOKUP(C56,'BAB Identified Sites'!E:E,'BAB Identified Sites'!E:E,"n/a",0)</f>
        <v>0</v>
      </c>
      <c r="P56">
        <f>_xlfn.XLOOKUP(C56,'&lt;1000 removed'!E:E,'&lt;1000 removed'!E:E,"no",0)</f>
        <v>0</v>
      </c>
    </row>
    <row r="57" spans="1:16" hidden="1" x14ac:dyDescent="0.35">
      <c r="A57">
        <v>8707</v>
      </c>
      <c r="B57" t="s">
        <v>5947</v>
      </c>
      <c r="D57" t="s">
        <v>5949</v>
      </c>
      <c r="E57" t="s">
        <v>6216</v>
      </c>
      <c r="F57" t="s">
        <v>6218</v>
      </c>
      <c r="G57" t="e">
        <v>#N/A</v>
      </c>
      <c r="H57" t="e">
        <v>#N/A</v>
      </c>
      <c r="I57" t="e">
        <v>#N/A</v>
      </c>
      <c r="J57" t="e">
        <v>#N/A</v>
      </c>
      <c r="M57" t="s">
        <v>6211</v>
      </c>
      <c r="N57" t="s">
        <v>6219</v>
      </c>
      <c r="O57">
        <f>_xlfn.XLOOKUP(C57,'BAB Identified Sites'!E:E,'BAB Identified Sites'!E:E,"n/a",0)</f>
        <v>0</v>
      </c>
      <c r="P57">
        <f>_xlfn.XLOOKUP(C57,'&lt;1000 removed'!E:E,'&lt;1000 removed'!E:E,"no",0)</f>
        <v>0</v>
      </c>
    </row>
    <row r="58" spans="1:16" hidden="1" x14ac:dyDescent="0.35">
      <c r="A58">
        <v>8719</v>
      </c>
      <c r="B58" t="s">
        <v>5951</v>
      </c>
      <c r="C58" t="s">
        <v>5952</v>
      </c>
      <c r="D58" t="s">
        <v>5953</v>
      </c>
      <c r="E58" t="s">
        <v>6216</v>
      </c>
      <c r="F58" t="s">
        <v>6210</v>
      </c>
      <c r="G58">
        <v>272</v>
      </c>
      <c r="H58">
        <v>21</v>
      </c>
      <c r="I58">
        <v>7</v>
      </c>
      <c r="J58">
        <v>244</v>
      </c>
      <c r="M58" t="s">
        <v>6211</v>
      </c>
      <c r="O58" t="str">
        <f>_xlfn.XLOOKUP(C58,'BAB Identified Sites'!E:E,'BAB Identified Sites'!E:E,"n/a",0)</f>
        <v>n/a</v>
      </c>
      <c r="P58" t="str">
        <f>_xlfn.XLOOKUP(C58,'&lt;1000 removed'!E:E,'&lt;1000 removed'!E:E,"no",0)</f>
        <v>no</v>
      </c>
    </row>
    <row r="59" spans="1:16" hidden="1" x14ac:dyDescent="0.35">
      <c r="A59">
        <v>8741</v>
      </c>
      <c r="B59" t="s">
        <v>5955</v>
      </c>
      <c r="D59" t="s">
        <v>5957</v>
      </c>
      <c r="E59" t="s">
        <v>6216</v>
      </c>
      <c r="F59" t="s">
        <v>6218</v>
      </c>
      <c r="G59" t="e">
        <v>#N/A</v>
      </c>
      <c r="H59" t="e">
        <v>#N/A</v>
      </c>
      <c r="I59" t="e">
        <v>#N/A</v>
      </c>
      <c r="J59" t="e">
        <v>#N/A</v>
      </c>
      <c r="M59" t="s">
        <v>6211</v>
      </c>
      <c r="N59" t="s">
        <v>6219</v>
      </c>
      <c r="O59">
        <f>_xlfn.XLOOKUP(C59,'BAB Identified Sites'!E:E,'BAB Identified Sites'!E:E,"n/a",0)</f>
        <v>0</v>
      </c>
      <c r="P59">
        <f>_xlfn.XLOOKUP(C59,'&lt;1000 removed'!E:E,'&lt;1000 removed'!E:E,"no",0)</f>
        <v>0</v>
      </c>
    </row>
    <row r="60" spans="1:16" hidden="1" x14ac:dyDescent="0.35">
      <c r="A60">
        <v>8743</v>
      </c>
      <c r="B60" t="s">
        <v>5959</v>
      </c>
      <c r="D60" t="s">
        <v>5961</v>
      </c>
      <c r="E60" t="s">
        <v>6216</v>
      </c>
      <c r="F60" t="s">
        <v>6218</v>
      </c>
      <c r="G60" t="e">
        <v>#N/A</v>
      </c>
      <c r="H60" t="e">
        <v>#N/A</v>
      </c>
      <c r="I60" t="e">
        <v>#N/A</v>
      </c>
      <c r="J60" t="e">
        <v>#N/A</v>
      </c>
      <c r="M60" t="s">
        <v>6211</v>
      </c>
      <c r="N60" t="s">
        <v>6219</v>
      </c>
      <c r="O60">
        <f>_xlfn.XLOOKUP(C60,'BAB Identified Sites'!E:E,'BAB Identified Sites'!E:E,"n/a",0)</f>
        <v>0</v>
      </c>
      <c r="P60">
        <f>_xlfn.XLOOKUP(C60,'&lt;1000 removed'!E:E,'&lt;1000 removed'!E:E,"no",0)</f>
        <v>0</v>
      </c>
    </row>
    <row r="61" spans="1:16" hidden="1" x14ac:dyDescent="0.35">
      <c r="A61">
        <v>8747</v>
      </c>
      <c r="B61" t="s">
        <v>5963</v>
      </c>
      <c r="C61" t="s">
        <v>5964</v>
      </c>
      <c r="D61" t="s">
        <v>5965</v>
      </c>
      <c r="E61" t="s">
        <v>6216</v>
      </c>
      <c r="F61" t="s">
        <v>6210</v>
      </c>
      <c r="G61">
        <v>289</v>
      </c>
      <c r="H61">
        <v>21</v>
      </c>
      <c r="I61">
        <v>6</v>
      </c>
      <c r="J61">
        <v>262</v>
      </c>
      <c r="M61" t="s">
        <v>6211</v>
      </c>
      <c r="O61" t="str">
        <f>_xlfn.XLOOKUP(C61,'BAB Identified Sites'!E:E,'BAB Identified Sites'!E:E,"n/a",0)</f>
        <v>n/a</v>
      </c>
      <c r="P61" t="str">
        <f>_xlfn.XLOOKUP(C61,'&lt;1000 removed'!E:E,'&lt;1000 removed'!E:E,"no",0)</f>
        <v>no</v>
      </c>
    </row>
    <row r="62" spans="1:16" hidden="1" x14ac:dyDescent="0.35">
      <c r="A62">
        <v>8759</v>
      </c>
      <c r="B62" t="s">
        <v>5967</v>
      </c>
      <c r="C62" t="s">
        <v>5968</v>
      </c>
      <c r="D62" t="s">
        <v>5969</v>
      </c>
      <c r="E62" t="s">
        <v>6216</v>
      </c>
      <c r="F62" t="s">
        <v>6210</v>
      </c>
      <c r="G62">
        <v>159</v>
      </c>
      <c r="H62">
        <v>24</v>
      </c>
      <c r="I62">
        <v>9</v>
      </c>
      <c r="J62">
        <v>126</v>
      </c>
      <c r="M62" t="s">
        <v>6211</v>
      </c>
      <c r="O62" t="str">
        <f>_xlfn.XLOOKUP(C62,'BAB Identified Sites'!E:E,'BAB Identified Sites'!E:E,"n/a",0)</f>
        <v>n/a</v>
      </c>
      <c r="P62" t="str">
        <f>_xlfn.XLOOKUP(C62,'&lt;1000 removed'!E:E,'&lt;1000 removed'!E:E,"no",0)</f>
        <v>no</v>
      </c>
    </row>
    <row r="63" spans="1:16" hidden="1" x14ac:dyDescent="0.35">
      <c r="A63">
        <v>8761</v>
      </c>
      <c r="B63" t="s">
        <v>5971</v>
      </c>
      <c r="C63" t="s">
        <v>5972</v>
      </c>
      <c r="D63" t="s">
        <v>5973</v>
      </c>
      <c r="E63" t="s">
        <v>6221</v>
      </c>
      <c r="F63" t="s">
        <v>6210</v>
      </c>
      <c r="G63">
        <v>51</v>
      </c>
      <c r="H63">
        <v>46</v>
      </c>
      <c r="I63">
        <v>1</v>
      </c>
      <c r="J63">
        <v>4</v>
      </c>
      <c r="M63" t="s">
        <v>6211</v>
      </c>
      <c r="O63" t="str">
        <f>_xlfn.XLOOKUP(C63,'BAB Identified Sites'!E:E,'BAB Identified Sites'!E:E,"n/a",0)</f>
        <v>n/a</v>
      </c>
      <c r="P63" t="str">
        <f>_xlfn.XLOOKUP(C63,'&lt;1000 removed'!E:E,'&lt;1000 removed'!E:E,"no",0)</f>
        <v>no</v>
      </c>
    </row>
    <row r="64" spans="1:16" hidden="1" x14ac:dyDescent="0.35">
      <c r="A64">
        <v>10</v>
      </c>
      <c r="B64" t="s">
        <v>2307</v>
      </c>
      <c r="C64" t="s">
        <v>2308</v>
      </c>
      <c r="D64" t="s">
        <v>2309</v>
      </c>
      <c r="E64" t="s">
        <v>6209</v>
      </c>
      <c r="F64" t="s">
        <v>6210</v>
      </c>
      <c r="G64">
        <v>392</v>
      </c>
      <c r="H64">
        <v>242</v>
      </c>
      <c r="I64">
        <v>52</v>
      </c>
      <c r="J64">
        <v>98</v>
      </c>
      <c r="O64" t="str">
        <f>_xlfn.XLOOKUP(C64,'BAB Identified Sites'!E:E,'BAB Identified Sites'!E:E,"n/a",0)</f>
        <v>00187</v>
      </c>
      <c r="P64" t="str">
        <f>_xlfn.XLOOKUP(C64,'&lt;1000 removed'!E:E,'&lt;1000 removed'!E:E,"no",0)</f>
        <v>no</v>
      </c>
    </row>
    <row r="65" spans="1:16" hidden="1" x14ac:dyDescent="0.35">
      <c r="A65">
        <v>10</v>
      </c>
      <c r="B65" t="s">
        <v>2307</v>
      </c>
      <c r="C65" t="s">
        <v>2310</v>
      </c>
      <c r="D65" t="s">
        <v>2311</v>
      </c>
      <c r="E65" t="s">
        <v>6209</v>
      </c>
      <c r="F65" t="s">
        <v>6210</v>
      </c>
      <c r="G65">
        <v>302</v>
      </c>
      <c r="H65">
        <v>175</v>
      </c>
      <c r="I65">
        <v>46</v>
      </c>
      <c r="J65">
        <v>81</v>
      </c>
      <c r="O65" t="str">
        <f>_xlfn.XLOOKUP(C65,'BAB Identified Sites'!E:E,'BAB Identified Sites'!E:E,"n/a",0)</f>
        <v>00212</v>
      </c>
      <c r="P65" t="str">
        <f>_xlfn.XLOOKUP(C65,'&lt;1000 removed'!E:E,'&lt;1000 removed'!E:E,"no",0)</f>
        <v>no</v>
      </c>
    </row>
    <row r="66" spans="1:16" hidden="1" x14ac:dyDescent="0.35">
      <c r="A66">
        <v>10</v>
      </c>
      <c r="B66" t="s">
        <v>2307</v>
      </c>
      <c r="C66" t="s">
        <v>2312</v>
      </c>
      <c r="D66" t="s">
        <v>2313</v>
      </c>
      <c r="E66" t="s">
        <v>6209</v>
      </c>
      <c r="F66" t="s">
        <v>6210</v>
      </c>
      <c r="G66">
        <v>378</v>
      </c>
      <c r="H66">
        <v>263</v>
      </c>
      <c r="I66">
        <v>56</v>
      </c>
      <c r="J66">
        <v>59</v>
      </c>
      <c r="O66" t="str">
        <f>_xlfn.XLOOKUP(C66,'BAB Identified Sites'!E:E,'BAB Identified Sites'!E:E,"n/a",0)</f>
        <v>00263</v>
      </c>
      <c r="P66" t="str">
        <f>_xlfn.XLOOKUP(C66,'&lt;1000 removed'!E:E,'&lt;1000 removed'!E:E,"no",0)</f>
        <v>no</v>
      </c>
    </row>
    <row r="67" spans="1:16" hidden="1" x14ac:dyDescent="0.35">
      <c r="A67">
        <v>10</v>
      </c>
      <c r="B67" t="s">
        <v>2307</v>
      </c>
      <c r="C67" t="s">
        <v>2314</v>
      </c>
      <c r="D67" t="s">
        <v>2315</v>
      </c>
      <c r="E67" t="s">
        <v>6209</v>
      </c>
      <c r="F67" t="s">
        <v>6210</v>
      </c>
      <c r="G67">
        <v>415</v>
      </c>
      <c r="H67">
        <v>260</v>
      </c>
      <c r="I67">
        <v>48</v>
      </c>
      <c r="J67">
        <v>107</v>
      </c>
      <c r="O67" t="str">
        <f>_xlfn.XLOOKUP(C67,'BAB Identified Sites'!E:E,'BAB Identified Sites'!E:E,"n/a",0)</f>
        <v>00309</v>
      </c>
      <c r="P67" t="str">
        <f>_xlfn.XLOOKUP(C67,'&lt;1000 removed'!E:E,'&lt;1000 removed'!E:E,"no",0)</f>
        <v>no</v>
      </c>
    </row>
    <row r="68" spans="1:16" hidden="1" x14ac:dyDescent="0.35">
      <c r="A68">
        <v>10</v>
      </c>
      <c r="B68" t="s">
        <v>2307</v>
      </c>
      <c r="C68" t="s">
        <v>2316</v>
      </c>
      <c r="D68" t="s">
        <v>2317</v>
      </c>
      <c r="E68" t="s">
        <v>6209</v>
      </c>
      <c r="F68" t="s">
        <v>6210</v>
      </c>
      <c r="G68">
        <v>427</v>
      </c>
      <c r="H68">
        <v>284</v>
      </c>
      <c r="I68">
        <v>66</v>
      </c>
      <c r="J68">
        <v>77</v>
      </c>
      <c r="O68" t="str">
        <f>_xlfn.XLOOKUP(C68,'BAB Identified Sites'!E:E,'BAB Identified Sites'!E:E,"n/a",0)</f>
        <v>00501</v>
      </c>
      <c r="P68" t="str">
        <f>_xlfn.XLOOKUP(C68,'&lt;1000 removed'!E:E,'&lt;1000 removed'!E:E,"no",0)</f>
        <v>no</v>
      </c>
    </row>
    <row r="69" spans="1:16" hidden="1" x14ac:dyDescent="0.35">
      <c r="A69">
        <v>10</v>
      </c>
      <c r="B69" t="s">
        <v>2307</v>
      </c>
      <c r="C69" t="s">
        <v>2318</v>
      </c>
      <c r="D69" t="s">
        <v>2319</v>
      </c>
      <c r="E69" t="s">
        <v>6209</v>
      </c>
      <c r="F69" t="s">
        <v>6210</v>
      </c>
      <c r="G69">
        <v>375</v>
      </c>
      <c r="H69">
        <v>278</v>
      </c>
      <c r="I69">
        <v>33</v>
      </c>
      <c r="J69">
        <v>64</v>
      </c>
      <c r="O69" t="str">
        <f>_xlfn.XLOOKUP(C69,'BAB Identified Sites'!E:E,'BAB Identified Sites'!E:E,"n/a",0)</f>
        <v>00502</v>
      </c>
      <c r="P69" t="str">
        <f>_xlfn.XLOOKUP(C69,'&lt;1000 removed'!E:E,'&lt;1000 removed'!E:E,"no",0)</f>
        <v>no</v>
      </c>
    </row>
    <row r="70" spans="1:16" hidden="1" x14ac:dyDescent="0.35">
      <c r="A70">
        <v>10</v>
      </c>
      <c r="B70" t="s">
        <v>2307</v>
      </c>
      <c r="C70" t="s">
        <v>2320</v>
      </c>
      <c r="D70" t="s">
        <v>2321</v>
      </c>
      <c r="E70" t="s">
        <v>6209</v>
      </c>
      <c r="F70" t="s">
        <v>6210</v>
      </c>
      <c r="G70">
        <v>768</v>
      </c>
      <c r="H70">
        <v>441</v>
      </c>
      <c r="I70">
        <v>133</v>
      </c>
      <c r="J70">
        <v>194</v>
      </c>
      <c r="O70" t="str">
        <f>_xlfn.XLOOKUP(C70,'BAB Identified Sites'!E:E,'BAB Identified Sites'!E:E,"n/a",0)</f>
        <v>00503</v>
      </c>
      <c r="P70" t="str">
        <f>_xlfn.XLOOKUP(C70,'&lt;1000 removed'!E:E,'&lt;1000 removed'!E:E,"no",0)</f>
        <v>no</v>
      </c>
    </row>
    <row r="71" spans="1:16" hidden="1" x14ac:dyDescent="0.35">
      <c r="A71">
        <v>10</v>
      </c>
      <c r="B71" t="s">
        <v>2307</v>
      </c>
      <c r="C71" t="s">
        <v>2322</v>
      </c>
      <c r="D71" t="s">
        <v>2323</v>
      </c>
      <c r="E71" t="s">
        <v>6209</v>
      </c>
      <c r="F71" t="s">
        <v>6210</v>
      </c>
      <c r="G71">
        <v>319</v>
      </c>
      <c r="H71">
        <v>216</v>
      </c>
      <c r="I71">
        <v>31</v>
      </c>
      <c r="J71">
        <v>72</v>
      </c>
      <c r="O71" t="str">
        <f>_xlfn.XLOOKUP(C71,'BAB Identified Sites'!E:E,'BAB Identified Sites'!E:E,"n/a",0)</f>
        <v>00504</v>
      </c>
      <c r="P71" t="str">
        <f>_xlfn.XLOOKUP(C71,'&lt;1000 removed'!E:E,'&lt;1000 removed'!E:E,"no",0)</f>
        <v>no</v>
      </c>
    </row>
    <row r="72" spans="1:16" hidden="1" x14ac:dyDescent="0.35">
      <c r="A72">
        <v>10</v>
      </c>
      <c r="B72" t="s">
        <v>2307</v>
      </c>
      <c r="C72" t="s">
        <v>2324</v>
      </c>
      <c r="D72" t="s">
        <v>2325</v>
      </c>
      <c r="E72" t="s">
        <v>6209</v>
      </c>
      <c r="F72" t="s">
        <v>6210</v>
      </c>
      <c r="G72">
        <v>386</v>
      </c>
      <c r="H72">
        <v>265</v>
      </c>
      <c r="I72">
        <v>46</v>
      </c>
      <c r="J72">
        <v>75</v>
      </c>
      <c r="O72" t="str">
        <f>_xlfn.XLOOKUP(C72,'BAB Identified Sites'!E:E,'BAB Identified Sites'!E:E,"n/a",0)</f>
        <v>00505</v>
      </c>
      <c r="P72" t="str">
        <f>_xlfn.XLOOKUP(C72,'&lt;1000 removed'!E:E,'&lt;1000 removed'!E:E,"no",0)</f>
        <v>no</v>
      </c>
    </row>
    <row r="73" spans="1:16" hidden="1" x14ac:dyDescent="0.35">
      <c r="A73">
        <v>10</v>
      </c>
      <c r="B73" t="s">
        <v>2307</v>
      </c>
      <c r="C73" t="s">
        <v>2326</v>
      </c>
      <c r="D73" t="s">
        <v>2327</v>
      </c>
      <c r="E73" t="s">
        <v>6209</v>
      </c>
      <c r="F73" t="s">
        <v>6210</v>
      </c>
      <c r="G73">
        <v>579</v>
      </c>
      <c r="H73">
        <v>301</v>
      </c>
      <c r="I73">
        <v>71</v>
      </c>
      <c r="J73">
        <v>207</v>
      </c>
      <c r="O73" t="str">
        <f>_xlfn.XLOOKUP(C73,'BAB Identified Sites'!E:E,'BAB Identified Sites'!E:E,"n/a",0)</f>
        <v>n/a</v>
      </c>
      <c r="P73" t="str">
        <f>_xlfn.XLOOKUP(C73,'&lt;1000 removed'!E:E,'&lt;1000 removed'!E:E,"no",0)</f>
        <v>no</v>
      </c>
    </row>
    <row r="74" spans="1:16" hidden="1" x14ac:dyDescent="0.35">
      <c r="A74">
        <v>10</v>
      </c>
      <c r="B74" t="s">
        <v>2307</v>
      </c>
      <c r="C74" t="s">
        <v>2328</v>
      </c>
      <c r="D74" t="s">
        <v>2329</v>
      </c>
      <c r="E74" t="s">
        <v>6209</v>
      </c>
      <c r="F74" t="s">
        <v>6210</v>
      </c>
      <c r="G74">
        <v>397</v>
      </c>
      <c r="H74">
        <v>258</v>
      </c>
      <c r="I74">
        <v>49</v>
      </c>
      <c r="J74">
        <v>90</v>
      </c>
      <c r="O74" t="str">
        <f>_xlfn.XLOOKUP(C74,'BAB Identified Sites'!E:E,'BAB Identified Sites'!E:E,"n/a",0)</f>
        <v>00507</v>
      </c>
      <c r="P74" t="str">
        <f>_xlfn.XLOOKUP(C74,'&lt;1000 removed'!E:E,'&lt;1000 removed'!E:E,"no",0)</f>
        <v>no</v>
      </c>
    </row>
    <row r="75" spans="1:16" hidden="1" x14ac:dyDescent="0.35">
      <c r="A75">
        <v>10</v>
      </c>
      <c r="B75" t="s">
        <v>2307</v>
      </c>
      <c r="C75" t="s">
        <v>2330</v>
      </c>
      <c r="D75" t="s">
        <v>2331</v>
      </c>
      <c r="E75" t="s">
        <v>6209</v>
      </c>
      <c r="F75" t="s">
        <v>6210</v>
      </c>
      <c r="G75">
        <v>441</v>
      </c>
      <c r="H75">
        <v>299</v>
      </c>
      <c r="I75">
        <v>60</v>
      </c>
      <c r="J75">
        <v>82</v>
      </c>
      <c r="O75" t="str">
        <f>_xlfn.XLOOKUP(C75,'BAB Identified Sites'!E:E,'BAB Identified Sites'!E:E,"n/a",0)</f>
        <v>00509</v>
      </c>
      <c r="P75" t="str">
        <f>_xlfn.XLOOKUP(C75,'&lt;1000 removed'!E:E,'&lt;1000 removed'!E:E,"no",0)</f>
        <v>no</v>
      </c>
    </row>
    <row r="76" spans="1:16" hidden="1" x14ac:dyDescent="0.35">
      <c r="A76">
        <v>10</v>
      </c>
      <c r="B76" t="s">
        <v>2307</v>
      </c>
      <c r="C76" t="s">
        <v>2332</v>
      </c>
      <c r="D76" t="s">
        <v>16</v>
      </c>
      <c r="E76" t="s">
        <v>6209</v>
      </c>
      <c r="F76" t="s">
        <v>6210</v>
      </c>
      <c r="G76">
        <v>186</v>
      </c>
      <c r="H76">
        <v>108</v>
      </c>
      <c r="I76">
        <v>16</v>
      </c>
      <c r="J76">
        <v>62</v>
      </c>
      <c r="O76" t="str">
        <f>_xlfn.XLOOKUP(C76,'BAB Identified Sites'!E:E,'BAB Identified Sites'!E:E,"n/a",0)</f>
        <v>n/a</v>
      </c>
      <c r="P76" t="str">
        <f>_xlfn.XLOOKUP(C76,'&lt;1000 removed'!E:E,'&lt;1000 removed'!E:E,"no",0)</f>
        <v>no</v>
      </c>
    </row>
    <row r="77" spans="1:16" hidden="1" x14ac:dyDescent="0.35">
      <c r="A77">
        <v>10</v>
      </c>
      <c r="B77" t="s">
        <v>2307</v>
      </c>
      <c r="C77" t="s">
        <v>2333</v>
      </c>
      <c r="D77" t="s">
        <v>17</v>
      </c>
      <c r="E77" t="s">
        <v>6209</v>
      </c>
      <c r="F77" t="s">
        <v>6210</v>
      </c>
      <c r="G77">
        <v>354</v>
      </c>
      <c r="H77">
        <v>244</v>
      </c>
      <c r="I77">
        <v>55</v>
      </c>
      <c r="J77">
        <v>55</v>
      </c>
      <c r="O77" t="str">
        <f>_xlfn.XLOOKUP(C77,'BAB Identified Sites'!E:E,'BAB Identified Sites'!E:E,"n/a",0)</f>
        <v>03590</v>
      </c>
      <c r="P77" t="str">
        <f>_xlfn.XLOOKUP(C77,'&lt;1000 removed'!E:E,'&lt;1000 removed'!E:E,"no",0)</f>
        <v>no</v>
      </c>
    </row>
    <row r="78" spans="1:16" hidden="1" x14ac:dyDescent="0.35">
      <c r="A78">
        <v>10</v>
      </c>
      <c r="B78" t="s">
        <v>2307</v>
      </c>
      <c r="C78" t="s">
        <v>2334</v>
      </c>
      <c r="D78" t="s">
        <v>18</v>
      </c>
      <c r="E78" t="s">
        <v>6209</v>
      </c>
      <c r="F78" t="s">
        <v>6210</v>
      </c>
      <c r="G78">
        <v>264</v>
      </c>
      <c r="H78">
        <v>170</v>
      </c>
      <c r="I78">
        <v>40</v>
      </c>
      <c r="J78">
        <v>54</v>
      </c>
      <c r="O78" t="str">
        <f>_xlfn.XLOOKUP(C78,'BAB Identified Sites'!E:E,'BAB Identified Sites'!E:E,"n/a",0)</f>
        <v>03623</v>
      </c>
      <c r="P78" t="str">
        <f>_xlfn.XLOOKUP(C78,'&lt;1000 removed'!E:E,'&lt;1000 removed'!E:E,"no",0)</f>
        <v>no</v>
      </c>
    </row>
    <row r="79" spans="1:16" hidden="1" x14ac:dyDescent="0.35">
      <c r="A79">
        <v>10</v>
      </c>
      <c r="B79" t="s">
        <v>2307</v>
      </c>
      <c r="C79" t="s">
        <v>2335</v>
      </c>
      <c r="D79" t="s">
        <v>2336</v>
      </c>
      <c r="E79" t="s">
        <v>6209</v>
      </c>
      <c r="F79" t="s">
        <v>6210</v>
      </c>
      <c r="G79">
        <v>94</v>
      </c>
      <c r="H79">
        <v>60</v>
      </c>
      <c r="I79">
        <v>10</v>
      </c>
      <c r="J79">
        <v>24</v>
      </c>
      <c r="O79" t="str">
        <f>_xlfn.XLOOKUP(C79,'BAB Identified Sites'!E:E,'BAB Identified Sites'!E:E,"n/a",0)</f>
        <v>06315</v>
      </c>
      <c r="P79" t="str">
        <f>_xlfn.XLOOKUP(C79,'&lt;1000 removed'!E:E,'&lt;1000 removed'!E:E,"no",0)</f>
        <v>no</v>
      </c>
    </row>
    <row r="80" spans="1:16" hidden="1" x14ac:dyDescent="0.35">
      <c r="A80">
        <v>10</v>
      </c>
      <c r="B80" t="s">
        <v>2307</v>
      </c>
      <c r="C80" t="s">
        <v>2337</v>
      </c>
      <c r="D80" t="s">
        <v>22</v>
      </c>
      <c r="E80" t="s">
        <v>6209</v>
      </c>
      <c r="F80" t="s">
        <v>6210</v>
      </c>
      <c r="G80">
        <v>121</v>
      </c>
      <c r="H80">
        <v>65</v>
      </c>
      <c r="I80">
        <v>11</v>
      </c>
      <c r="J80">
        <v>45</v>
      </c>
      <c r="O80" t="str">
        <f>_xlfn.XLOOKUP(C80,'BAB Identified Sites'!E:E,'BAB Identified Sites'!E:E,"n/a",0)</f>
        <v>n/a</v>
      </c>
      <c r="P80" t="str">
        <f>_xlfn.XLOOKUP(C80,'&lt;1000 removed'!E:E,'&lt;1000 removed'!E:E,"no",0)</f>
        <v>no</v>
      </c>
    </row>
    <row r="81" spans="1:16" hidden="1" x14ac:dyDescent="0.35">
      <c r="A81">
        <v>10</v>
      </c>
      <c r="B81" t="s">
        <v>2307</v>
      </c>
      <c r="C81" t="s">
        <v>2338</v>
      </c>
      <c r="D81" t="s">
        <v>23</v>
      </c>
      <c r="E81" t="s">
        <v>6209</v>
      </c>
      <c r="F81" t="s">
        <v>6210</v>
      </c>
      <c r="G81">
        <v>146</v>
      </c>
      <c r="H81">
        <v>75</v>
      </c>
      <c r="I81">
        <v>19</v>
      </c>
      <c r="J81">
        <v>52</v>
      </c>
      <c r="O81" t="str">
        <f>_xlfn.XLOOKUP(C81,'BAB Identified Sites'!E:E,'BAB Identified Sites'!E:E,"n/a",0)</f>
        <v>n/a</v>
      </c>
      <c r="P81" t="str">
        <f>_xlfn.XLOOKUP(C81,'&lt;1000 removed'!E:E,'&lt;1000 removed'!E:E,"no",0)</f>
        <v>no</v>
      </c>
    </row>
    <row r="82" spans="1:16" hidden="1" x14ac:dyDescent="0.35">
      <c r="A82">
        <v>10</v>
      </c>
      <c r="B82" t="s">
        <v>2307</v>
      </c>
      <c r="C82" t="s">
        <v>2339</v>
      </c>
      <c r="D82" t="s">
        <v>24</v>
      </c>
      <c r="E82" t="s">
        <v>6209</v>
      </c>
      <c r="F82" t="s">
        <v>6210</v>
      </c>
      <c r="G82">
        <v>502</v>
      </c>
      <c r="H82">
        <v>263</v>
      </c>
      <c r="I82">
        <v>62</v>
      </c>
      <c r="J82">
        <v>177</v>
      </c>
      <c r="O82" t="str">
        <f>_xlfn.XLOOKUP(C82,'BAB Identified Sites'!E:E,'BAB Identified Sites'!E:E,"n/a",0)</f>
        <v>n/a</v>
      </c>
      <c r="P82" t="str">
        <f>_xlfn.XLOOKUP(C82,'&lt;1000 removed'!E:E,'&lt;1000 removed'!E:E,"no",0)</f>
        <v>no</v>
      </c>
    </row>
    <row r="83" spans="1:16" hidden="1" x14ac:dyDescent="0.35">
      <c r="A83">
        <v>20</v>
      </c>
      <c r="B83" t="s">
        <v>26</v>
      </c>
      <c r="C83" t="s">
        <v>2340</v>
      </c>
      <c r="D83" t="s">
        <v>2341</v>
      </c>
      <c r="E83" t="s">
        <v>6209</v>
      </c>
      <c r="F83" t="s">
        <v>6210</v>
      </c>
      <c r="G83">
        <v>453</v>
      </c>
      <c r="H83">
        <v>180</v>
      </c>
      <c r="I83">
        <v>37</v>
      </c>
      <c r="J83">
        <v>236</v>
      </c>
      <c r="O83" t="str">
        <f>_xlfn.XLOOKUP(C83,'BAB Identified Sites'!E:E,'BAB Identified Sites'!E:E,"n/a",0)</f>
        <v>n/a</v>
      </c>
      <c r="P83" t="str">
        <f>_xlfn.XLOOKUP(C83,'&lt;1000 removed'!E:E,'&lt;1000 removed'!E:E,"no",0)</f>
        <v>no</v>
      </c>
    </row>
    <row r="84" spans="1:16" hidden="1" x14ac:dyDescent="0.35">
      <c r="A84">
        <v>20</v>
      </c>
      <c r="B84" t="s">
        <v>26</v>
      </c>
      <c r="C84" t="s">
        <v>2342</v>
      </c>
      <c r="D84" t="s">
        <v>2343</v>
      </c>
      <c r="E84" t="s">
        <v>6209</v>
      </c>
      <c r="F84" t="s">
        <v>6210</v>
      </c>
      <c r="G84">
        <v>1060</v>
      </c>
      <c r="H84">
        <v>222</v>
      </c>
      <c r="I84">
        <v>55</v>
      </c>
      <c r="J84">
        <v>783</v>
      </c>
      <c r="O84" t="str">
        <f>_xlfn.XLOOKUP(C84,'BAB Identified Sites'!E:E,'BAB Identified Sites'!E:E,"n/a",0)</f>
        <v>n/a</v>
      </c>
      <c r="P84" t="str">
        <f>_xlfn.XLOOKUP(C84,'&lt;1000 removed'!E:E,'&lt;1000 removed'!E:E,"no",0)</f>
        <v>no</v>
      </c>
    </row>
    <row r="85" spans="1:16" hidden="1" x14ac:dyDescent="0.35">
      <c r="A85">
        <v>20</v>
      </c>
      <c r="B85" t="s">
        <v>26</v>
      </c>
      <c r="C85" t="s">
        <v>2344</v>
      </c>
      <c r="D85" t="s">
        <v>2345</v>
      </c>
      <c r="E85" t="s">
        <v>6209</v>
      </c>
      <c r="F85" t="s">
        <v>6210</v>
      </c>
      <c r="G85">
        <v>505</v>
      </c>
      <c r="H85">
        <v>96</v>
      </c>
      <c r="I85">
        <v>9</v>
      </c>
      <c r="J85">
        <v>400</v>
      </c>
      <c r="O85" t="str">
        <f>_xlfn.XLOOKUP(C85,'BAB Identified Sites'!E:E,'BAB Identified Sites'!E:E,"n/a",0)</f>
        <v>n/a</v>
      </c>
      <c r="P85" t="str">
        <f>_xlfn.XLOOKUP(C85,'&lt;1000 removed'!E:E,'&lt;1000 removed'!E:E,"no",0)</f>
        <v>no</v>
      </c>
    </row>
    <row r="86" spans="1:16" hidden="1" x14ac:dyDescent="0.35">
      <c r="A86">
        <v>20</v>
      </c>
      <c r="B86" t="s">
        <v>26</v>
      </c>
      <c r="C86" t="s">
        <v>2346</v>
      </c>
      <c r="D86" t="s">
        <v>2347</v>
      </c>
      <c r="E86" t="s">
        <v>6209</v>
      </c>
      <c r="F86" t="s">
        <v>6210</v>
      </c>
      <c r="G86">
        <v>375</v>
      </c>
      <c r="H86">
        <v>268</v>
      </c>
      <c r="I86">
        <v>32</v>
      </c>
      <c r="J86">
        <v>75</v>
      </c>
      <c r="O86" t="str">
        <f>_xlfn.XLOOKUP(C86,'BAB Identified Sites'!E:E,'BAB Identified Sites'!E:E,"n/a",0)</f>
        <v>00210</v>
      </c>
      <c r="P86" t="str">
        <f>_xlfn.XLOOKUP(C86,'&lt;1000 removed'!E:E,'&lt;1000 removed'!E:E,"no",0)</f>
        <v>no</v>
      </c>
    </row>
    <row r="87" spans="1:16" hidden="1" x14ac:dyDescent="0.35">
      <c r="A87">
        <v>20</v>
      </c>
      <c r="B87" t="s">
        <v>26</v>
      </c>
      <c r="C87" t="s">
        <v>2348</v>
      </c>
      <c r="D87" t="s">
        <v>2349</v>
      </c>
      <c r="E87" t="s">
        <v>6209</v>
      </c>
      <c r="F87" t="s">
        <v>6210</v>
      </c>
      <c r="G87">
        <v>479</v>
      </c>
      <c r="H87">
        <v>250</v>
      </c>
      <c r="I87">
        <v>26</v>
      </c>
      <c r="J87">
        <v>203</v>
      </c>
      <c r="O87" t="str">
        <f>_xlfn.XLOOKUP(C87,'BAB Identified Sites'!E:E,'BAB Identified Sites'!E:E,"n/a",0)</f>
        <v>n/a</v>
      </c>
      <c r="P87" t="str">
        <f>_xlfn.XLOOKUP(C87,'&lt;1000 removed'!E:E,'&lt;1000 removed'!E:E,"no",0)</f>
        <v>no</v>
      </c>
    </row>
    <row r="88" spans="1:16" hidden="1" x14ac:dyDescent="0.35">
      <c r="A88">
        <v>20</v>
      </c>
      <c r="B88" t="s">
        <v>26</v>
      </c>
      <c r="C88" t="s">
        <v>2350</v>
      </c>
      <c r="D88" t="s">
        <v>2351</v>
      </c>
      <c r="E88" t="s">
        <v>6209</v>
      </c>
      <c r="F88" t="s">
        <v>6210</v>
      </c>
      <c r="G88">
        <v>360</v>
      </c>
      <c r="H88">
        <v>222</v>
      </c>
      <c r="I88">
        <v>52</v>
      </c>
      <c r="J88">
        <v>86</v>
      </c>
      <c r="O88" t="str">
        <f>_xlfn.XLOOKUP(C88,'BAB Identified Sites'!E:E,'BAB Identified Sites'!E:E,"n/a",0)</f>
        <v>01388</v>
      </c>
      <c r="P88" t="str">
        <f>_xlfn.XLOOKUP(C88,'&lt;1000 removed'!E:E,'&lt;1000 removed'!E:E,"no",0)</f>
        <v>no</v>
      </c>
    </row>
    <row r="89" spans="1:16" hidden="1" x14ac:dyDescent="0.35">
      <c r="A89">
        <v>20</v>
      </c>
      <c r="B89" t="s">
        <v>26</v>
      </c>
      <c r="C89" t="s">
        <v>2352</v>
      </c>
      <c r="D89" t="s">
        <v>2353</v>
      </c>
      <c r="E89" t="s">
        <v>6209</v>
      </c>
      <c r="F89" t="s">
        <v>6210</v>
      </c>
      <c r="G89">
        <v>759</v>
      </c>
      <c r="H89">
        <v>317</v>
      </c>
      <c r="I89">
        <v>68</v>
      </c>
      <c r="J89">
        <v>374</v>
      </c>
      <c r="O89" t="str">
        <f>_xlfn.XLOOKUP(C89,'BAB Identified Sites'!E:E,'BAB Identified Sites'!E:E,"n/a",0)</f>
        <v>n/a</v>
      </c>
      <c r="P89" t="str">
        <f>_xlfn.XLOOKUP(C89,'&lt;1000 removed'!E:E,'&lt;1000 removed'!E:E,"no",0)</f>
        <v>no</v>
      </c>
    </row>
    <row r="90" spans="1:16" hidden="1" x14ac:dyDescent="0.35">
      <c r="A90">
        <v>20</v>
      </c>
      <c r="B90" t="s">
        <v>26</v>
      </c>
      <c r="C90" t="s">
        <v>2354</v>
      </c>
      <c r="D90" t="s">
        <v>2355</v>
      </c>
      <c r="E90" t="s">
        <v>6209</v>
      </c>
      <c r="F90" t="s">
        <v>6210</v>
      </c>
      <c r="G90">
        <v>433</v>
      </c>
      <c r="H90">
        <v>331</v>
      </c>
      <c r="I90">
        <v>45</v>
      </c>
      <c r="J90">
        <v>57</v>
      </c>
      <c r="O90" t="str">
        <f>_xlfn.XLOOKUP(C90,'BAB Identified Sites'!E:E,'BAB Identified Sites'!E:E,"n/a",0)</f>
        <v>01878</v>
      </c>
      <c r="P90" t="str">
        <f>_xlfn.XLOOKUP(C90,'&lt;1000 removed'!E:E,'&lt;1000 removed'!E:E,"no",0)</f>
        <v>no</v>
      </c>
    </row>
    <row r="91" spans="1:16" hidden="1" x14ac:dyDescent="0.35">
      <c r="A91">
        <v>20</v>
      </c>
      <c r="B91" t="s">
        <v>26</v>
      </c>
      <c r="C91" t="s">
        <v>2356</v>
      </c>
      <c r="D91" t="s">
        <v>2357</v>
      </c>
      <c r="E91" t="s">
        <v>6209</v>
      </c>
      <c r="F91" t="s">
        <v>6210</v>
      </c>
      <c r="G91">
        <v>498</v>
      </c>
      <c r="H91">
        <v>165</v>
      </c>
      <c r="I91">
        <v>21</v>
      </c>
      <c r="J91">
        <v>312</v>
      </c>
      <c r="O91" t="str">
        <f>_xlfn.XLOOKUP(C91,'BAB Identified Sites'!E:E,'BAB Identified Sites'!E:E,"n/a",0)</f>
        <v>n/a</v>
      </c>
      <c r="P91" t="str">
        <f>_xlfn.XLOOKUP(C91,'&lt;1000 removed'!E:E,'&lt;1000 removed'!E:E,"no",0)</f>
        <v>no</v>
      </c>
    </row>
    <row r="92" spans="1:16" hidden="1" x14ac:dyDescent="0.35">
      <c r="A92">
        <v>20</v>
      </c>
      <c r="B92" t="s">
        <v>26</v>
      </c>
      <c r="C92" t="s">
        <v>2358</v>
      </c>
      <c r="D92" t="s">
        <v>2359</v>
      </c>
      <c r="E92" t="s">
        <v>6209</v>
      </c>
      <c r="F92" t="s">
        <v>6210</v>
      </c>
      <c r="G92">
        <v>381</v>
      </c>
      <c r="H92">
        <v>45</v>
      </c>
      <c r="I92">
        <v>8</v>
      </c>
      <c r="J92">
        <v>328</v>
      </c>
      <c r="O92" t="str">
        <f>_xlfn.XLOOKUP(C92,'BAB Identified Sites'!E:E,'BAB Identified Sites'!E:E,"n/a",0)</f>
        <v>n/a</v>
      </c>
      <c r="P92" t="str">
        <f>_xlfn.XLOOKUP(C92,'&lt;1000 removed'!E:E,'&lt;1000 removed'!E:E,"no",0)</f>
        <v>no</v>
      </c>
    </row>
    <row r="93" spans="1:16" hidden="1" x14ac:dyDescent="0.35">
      <c r="A93">
        <v>20</v>
      </c>
      <c r="B93" t="s">
        <v>26</v>
      </c>
      <c r="C93" t="s">
        <v>2360</v>
      </c>
      <c r="D93" t="s">
        <v>2361</v>
      </c>
      <c r="E93" t="s">
        <v>6209</v>
      </c>
      <c r="F93" t="s">
        <v>6210</v>
      </c>
      <c r="G93">
        <v>468</v>
      </c>
      <c r="H93">
        <v>151</v>
      </c>
      <c r="I93">
        <v>37</v>
      </c>
      <c r="J93">
        <v>280</v>
      </c>
      <c r="O93" t="str">
        <f>_xlfn.XLOOKUP(C93,'BAB Identified Sites'!E:E,'BAB Identified Sites'!E:E,"n/a",0)</f>
        <v>n/a</v>
      </c>
      <c r="P93" t="str">
        <f>_xlfn.XLOOKUP(C93,'&lt;1000 removed'!E:E,'&lt;1000 removed'!E:E,"no",0)</f>
        <v>no</v>
      </c>
    </row>
    <row r="94" spans="1:16" hidden="1" x14ac:dyDescent="0.35">
      <c r="A94">
        <v>20</v>
      </c>
      <c r="B94" t="s">
        <v>26</v>
      </c>
      <c r="C94" t="s">
        <v>2362</v>
      </c>
      <c r="D94" t="s">
        <v>2363</v>
      </c>
      <c r="E94" t="s">
        <v>6209</v>
      </c>
      <c r="F94" t="s">
        <v>6210</v>
      </c>
      <c r="G94">
        <v>465</v>
      </c>
      <c r="H94">
        <v>139</v>
      </c>
      <c r="I94">
        <v>34</v>
      </c>
      <c r="J94">
        <v>292</v>
      </c>
      <c r="O94" t="str">
        <f>_xlfn.XLOOKUP(C94,'BAB Identified Sites'!E:E,'BAB Identified Sites'!E:E,"n/a",0)</f>
        <v>n/a</v>
      </c>
      <c r="P94" t="str">
        <f>_xlfn.XLOOKUP(C94,'&lt;1000 removed'!E:E,'&lt;1000 removed'!E:E,"no",0)</f>
        <v>no</v>
      </c>
    </row>
    <row r="95" spans="1:16" hidden="1" x14ac:dyDescent="0.35">
      <c r="A95">
        <v>20</v>
      </c>
      <c r="B95" t="s">
        <v>26</v>
      </c>
      <c r="C95" t="s">
        <v>2364</v>
      </c>
      <c r="D95" t="s">
        <v>2365</v>
      </c>
      <c r="E95" t="s">
        <v>6209</v>
      </c>
      <c r="F95" t="s">
        <v>6210</v>
      </c>
      <c r="G95">
        <v>354</v>
      </c>
      <c r="H95">
        <v>159</v>
      </c>
      <c r="I95">
        <v>44</v>
      </c>
      <c r="J95">
        <v>151</v>
      </c>
      <c r="O95" t="str">
        <f>_xlfn.XLOOKUP(C95,'BAB Identified Sites'!E:E,'BAB Identified Sites'!E:E,"n/a",0)</f>
        <v>n/a</v>
      </c>
      <c r="P95" t="str">
        <f>_xlfn.XLOOKUP(C95,'&lt;1000 removed'!E:E,'&lt;1000 removed'!E:E,"no",0)</f>
        <v>no</v>
      </c>
    </row>
    <row r="96" spans="1:16" hidden="1" x14ac:dyDescent="0.35">
      <c r="A96">
        <v>20</v>
      </c>
      <c r="B96" t="s">
        <v>26</v>
      </c>
      <c r="C96" t="s">
        <v>2366</v>
      </c>
      <c r="D96" t="s">
        <v>2367</v>
      </c>
      <c r="E96" t="s">
        <v>6209</v>
      </c>
      <c r="F96" t="s">
        <v>6210</v>
      </c>
      <c r="G96">
        <v>356</v>
      </c>
      <c r="H96">
        <v>175</v>
      </c>
      <c r="I96">
        <v>40</v>
      </c>
      <c r="J96">
        <v>141</v>
      </c>
      <c r="O96" t="str">
        <f>_xlfn.XLOOKUP(C96,'BAB Identified Sites'!E:E,'BAB Identified Sites'!E:E,"n/a",0)</f>
        <v>n/a</v>
      </c>
      <c r="P96" t="str">
        <f>_xlfn.XLOOKUP(C96,'&lt;1000 removed'!E:E,'&lt;1000 removed'!E:E,"no",0)</f>
        <v>no</v>
      </c>
    </row>
    <row r="97" spans="1:16" hidden="1" x14ac:dyDescent="0.35">
      <c r="A97">
        <v>20</v>
      </c>
      <c r="B97" t="s">
        <v>26</v>
      </c>
      <c r="C97" t="s">
        <v>2368</v>
      </c>
      <c r="D97" t="s">
        <v>2369</v>
      </c>
      <c r="E97" t="s">
        <v>6209</v>
      </c>
      <c r="F97" t="s">
        <v>6210</v>
      </c>
      <c r="G97">
        <v>467</v>
      </c>
      <c r="H97">
        <v>222</v>
      </c>
      <c r="I97">
        <v>36</v>
      </c>
      <c r="J97">
        <v>209</v>
      </c>
      <c r="O97" t="str">
        <f>_xlfn.XLOOKUP(C97,'BAB Identified Sites'!E:E,'BAB Identified Sites'!E:E,"n/a",0)</f>
        <v>n/a</v>
      </c>
      <c r="P97" t="str">
        <f>_xlfn.XLOOKUP(C97,'&lt;1000 removed'!E:E,'&lt;1000 removed'!E:E,"no",0)</f>
        <v>no</v>
      </c>
    </row>
    <row r="98" spans="1:16" hidden="1" x14ac:dyDescent="0.35">
      <c r="A98">
        <v>20</v>
      </c>
      <c r="B98" t="s">
        <v>26</v>
      </c>
      <c r="C98" t="s">
        <v>2370</v>
      </c>
      <c r="D98" t="s">
        <v>2371</v>
      </c>
      <c r="E98" t="s">
        <v>6209</v>
      </c>
      <c r="F98" t="s">
        <v>6210</v>
      </c>
      <c r="G98">
        <v>291</v>
      </c>
      <c r="H98">
        <v>222</v>
      </c>
      <c r="I98">
        <v>38</v>
      </c>
      <c r="J98">
        <v>31</v>
      </c>
      <c r="O98" t="str">
        <f>_xlfn.XLOOKUP(C98,'BAB Identified Sites'!E:E,'BAB Identified Sites'!E:E,"n/a",0)</f>
        <v>02582</v>
      </c>
      <c r="P98" t="str">
        <f>_xlfn.XLOOKUP(C98,'&lt;1000 removed'!E:E,'&lt;1000 removed'!E:E,"no",0)</f>
        <v>no</v>
      </c>
    </row>
    <row r="99" spans="1:16" hidden="1" x14ac:dyDescent="0.35">
      <c r="A99">
        <v>20</v>
      </c>
      <c r="B99" t="s">
        <v>26</v>
      </c>
      <c r="C99" t="s">
        <v>2372</v>
      </c>
      <c r="D99" t="s">
        <v>2373</v>
      </c>
      <c r="E99" t="s">
        <v>6209</v>
      </c>
      <c r="F99" t="s">
        <v>6210</v>
      </c>
      <c r="G99">
        <v>394</v>
      </c>
      <c r="H99">
        <v>236</v>
      </c>
      <c r="I99">
        <v>31</v>
      </c>
      <c r="J99">
        <v>127</v>
      </c>
      <c r="O99" t="str">
        <f>_xlfn.XLOOKUP(C99,'BAB Identified Sites'!E:E,'BAB Identified Sites'!E:E,"n/a",0)</f>
        <v>n/a</v>
      </c>
      <c r="P99" t="str">
        <f>_xlfn.XLOOKUP(C99,'&lt;1000 removed'!E:E,'&lt;1000 removed'!E:E,"no",0)</f>
        <v>no</v>
      </c>
    </row>
    <row r="100" spans="1:16" hidden="1" x14ac:dyDescent="0.35">
      <c r="A100">
        <v>20</v>
      </c>
      <c r="B100" t="s">
        <v>26</v>
      </c>
      <c r="C100" t="s">
        <v>2374</v>
      </c>
      <c r="D100" t="s">
        <v>2375</v>
      </c>
      <c r="E100" t="s">
        <v>6209</v>
      </c>
      <c r="F100" t="s">
        <v>6210</v>
      </c>
      <c r="G100">
        <v>425</v>
      </c>
      <c r="H100">
        <v>351</v>
      </c>
      <c r="I100">
        <v>43</v>
      </c>
      <c r="J100">
        <v>31</v>
      </c>
      <c r="O100" t="str">
        <f>_xlfn.XLOOKUP(C100,'BAB Identified Sites'!E:E,'BAB Identified Sites'!E:E,"n/a",0)</f>
        <v>02918</v>
      </c>
      <c r="P100" t="str">
        <f>_xlfn.XLOOKUP(C100,'&lt;1000 removed'!E:E,'&lt;1000 removed'!E:E,"no",0)</f>
        <v>no</v>
      </c>
    </row>
    <row r="101" spans="1:16" hidden="1" x14ac:dyDescent="0.35">
      <c r="A101">
        <v>20</v>
      </c>
      <c r="B101" t="s">
        <v>26</v>
      </c>
      <c r="C101" t="s">
        <v>2376</v>
      </c>
      <c r="D101" t="s">
        <v>2377</v>
      </c>
      <c r="E101" t="s">
        <v>6209</v>
      </c>
      <c r="F101" t="s">
        <v>6210</v>
      </c>
      <c r="G101">
        <v>358</v>
      </c>
      <c r="H101">
        <v>270</v>
      </c>
      <c r="I101">
        <v>40</v>
      </c>
      <c r="J101">
        <v>48</v>
      </c>
      <c r="O101" t="str">
        <f>_xlfn.XLOOKUP(C101,'BAB Identified Sites'!E:E,'BAB Identified Sites'!E:E,"n/a",0)</f>
        <v>04000</v>
      </c>
      <c r="P101" t="str">
        <f>_xlfn.XLOOKUP(C101,'&lt;1000 removed'!E:E,'&lt;1000 removed'!E:E,"no",0)</f>
        <v>no</v>
      </c>
    </row>
    <row r="102" spans="1:16" hidden="1" x14ac:dyDescent="0.35">
      <c r="A102">
        <v>20</v>
      </c>
      <c r="B102" t="s">
        <v>26</v>
      </c>
      <c r="C102" t="s">
        <v>2378</v>
      </c>
      <c r="D102" t="s">
        <v>2379</v>
      </c>
      <c r="E102" t="s">
        <v>6209</v>
      </c>
      <c r="F102" t="s">
        <v>6210</v>
      </c>
      <c r="G102">
        <v>1981</v>
      </c>
      <c r="H102">
        <v>484</v>
      </c>
      <c r="I102">
        <v>138</v>
      </c>
      <c r="J102">
        <v>1359</v>
      </c>
      <c r="O102" t="str">
        <f>_xlfn.XLOOKUP(C102,'BAB Identified Sites'!E:E,'BAB Identified Sites'!E:E,"n/a",0)</f>
        <v>n/a</v>
      </c>
      <c r="P102" t="str">
        <f>_xlfn.XLOOKUP(C102,'&lt;1000 removed'!E:E,'&lt;1000 removed'!E:E,"no",0)</f>
        <v>no</v>
      </c>
    </row>
    <row r="103" spans="1:16" hidden="1" x14ac:dyDescent="0.35">
      <c r="A103">
        <v>20</v>
      </c>
      <c r="B103" t="s">
        <v>26</v>
      </c>
      <c r="C103" t="s">
        <v>2380</v>
      </c>
      <c r="D103" t="s">
        <v>2381</v>
      </c>
      <c r="E103" t="s">
        <v>6209</v>
      </c>
      <c r="F103" t="s">
        <v>6210</v>
      </c>
      <c r="G103">
        <v>657</v>
      </c>
      <c r="H103">
        <v>44</v>
      </c>
      <c r="I103">
        <v>30</v>
      </c>
      <c r="J103">
        <v>583</v>
      </c>
      <c r="O103" t="str">
        <f>_xlfn.XLOOKUP(C103,'BAB Identified Sites'!E:E,'BAB Identified Sites'!E:E,"n/a",0)</f>
        <v>n/a</v>
      </c>
      <c r="P103" t="str">
        <f>_xlfn.XLOOKUP(C103,'&lt;1000 removed'!E:E,'&lt;1000 removed'!E:E,"no",0)</f>
        <v>no</v>
      </c>
    </row>
    <row r="104" spans="1:16" hidden="1" x14ac:dyDescent="0.35">
      <c r="A104">
        <v>20</v>
      </c>
      <c r="B104" t="s">
        <v>26</v>
      </c>
      <c r="C104" t="s">
        <v>2382</v>
      </c>
      <c r="D104" t="s">
        <v>2383</v>
      </c>
      <c r="E104" t="s">
        <v>6209</v>
      </c>
      <c r="F104" t="s">
        <v>6210</v>
      </c>
      <c r="G104">
        <v>930</v>
      </c>
      <c r="H104">
        <v>589</v>
      </c>
      <c r="I104">
        <v>102</v>
      </c>
      <c r="J104">
        <v>239</v>
      </c>
      <c r="O104" t="str">
        <f>_xlfn.XLOOKUP(C104,'BAB Identified Sites'!E:E,'BAB Identified Sites'!E:E,"n/a",0)</f>
        <v>04187</v>
      </c>
      <c r="P104" t="str">
        <f>_xlfn.XLOOKUP(C104,'&lt;1000 removed'!E:E,'&lt;1000 removed'!E:E,"no",0)</f>
        <v>no</v>
      </c>
    </row>
    <row r="105" spans="1:16" hidden="1" x14ac:dyDescent="0.35">
      <c r="A105">
        <v>20</v>
      </c>
      <c r="B105" t="s">
        <v>26</v>
      </c>
      <c r="C105" t="s">
        <v>2384</v>
      </c>
      <c r="D105" t="s">
        <v>2385</v>
      </c>
      <c r="E105" t="s">
        <v>6209</v>
      </c>
      <c r="F105" t="s">
        <v>6210</v>
      </c>
      <c r="G105">
        <v>2158</v>
      </c>
      <c r="H105">
        <v>448</v>
      </c>
      <c r="I105">
        <v>98</v>
      </c>
      <c r="J105">
        <v>1612</v>
      </c>
      <c r="O105" t="str">
        <f>_xlfn.XLOOKUP(C105,'BAB Identified Sites'!E:E,'BAB Identified Sites'!E:E,"n/a",0)</f>
        <v>n/a</v>
      </c>
      <c r="P105" t="str">
        <f>_xlfn.XLOOKUP(C105,'&lt;1000 removed'!E:E,'&lt;1000 removed'!E:E,"no",0)</f>
        <v>no</v>
      </c>
    </row>
    <row r="106" spans="1:16" hidden="1" x14ac:dyDescent="0.35">
      <c r="A106">
        <v>20</v>
      </c>
      <c r="B106" t="s">
        <v>26</v>
      </c>
      <c r="C106" t="s">
        <v>2386</v>
      </c>
      <c r="D106" t="s">
        <v>2387</v>
      </c>
      <c r="E106" t="s">
        <v>6209</v>
      </c>
      <c r="F106" t="s">
        <v>6210</v>
      </c>
      <c r="G106">
        <v>402</v>
      </c>
      <c r="H106">
        <v>284</v>
      </c>
      <c r="I106">
        <v>50</v>
      </c>
      <c r="J106">
        <v>68</v>
      </c>
      <c r="O106" t="str">
        <f>_xlfn.XLOOKUP(C106,'BAB Identified Sites'!E:E,'BAB Identified Sites'!E:E,"n/a",0)</f>
        <v>05058</v>
      </c>
      <c r="P106" t="str">
        <f>_xlfn.XLOOKUP(C106,'&lt;1000 removed'!E:E,'&lt;1000 removed'!E:E,"no",0)</f>
        <v>no</v>
      </c>
    </row>
    <row r="107" spans="1:16" hidden="1" x14ac:dyDescent="0.35">
      <c r="A107">
        <v>20</v>
      </c>
      <c r="B107" t="s">
        <v>26</v>
      </c>
      <c r="C107" t="s">
        <v>2388</v>
      </c>
      <c r="D107" t="s">
        <v>2389</v>
      </c>
      <c r="E107" t="s">
        <v>6209</v>
      </c>
      <c r="F107" t="s">
        <v>6210</v>
      </c>
      <c r="G107">
        <v>431</v>
      </c>
      <c r="H107">
        <v>304</v>
      </c>
      <c r="I107">
        <v>53</v>
      </c>
      <c r="J107">
        <v>74</v>
      </c>
      <c r="O107" t="str">
        <f>_xlfn.XLOOKUP(C107,'BAB Identified Sites'!E:E,'BAB Identified Sites'!E:E,"n/a",0)</f>
        <v>05418</v>
      </c>
      <c r="P107" t="str">
        <f>_xlfn.XLOOKUP(C107,'&lt;1000 removed'!E:E,'&lt;1000 removed'!E:E,"no",0)</f>
        <v>no</v>
      </c>
    </row>
    <row r="108" spans="1:16" hidden="1" x14ac:dyDescent="0.35">
      <c r="A108">
        <v>20</v>
      </c>
      <c r="B108" t="s">
        <v>26</v>
      </c>
      <c r="C108" t="s">
        <v>2390</v>
      </c>
      <c r="D108" t="s">
        <v>2391</v>
      </c>
      <c r="E108" t="s">
        <v>6209</v>
      </c>
      <c r="F108" t="s">
        <v>6210</v>
      </c>
      <c r="G108">
        <v>358</v>
      </c>
      <c r="H108">
        <v>304</v>
      </c>
      <c r="I108">
        <v>24</v>
      </c>
      <c r="J108">
        <v>30</v>
      </c>
      <c r="O108" t="str">
        <f>_xlfn.XLOOKUP(C108,'BAB Identified Sites'!E:E,'BAB Identified Sites'!E:E,"n/a",0)</f>
        <v>05706</v>
      </c>
      <c r="P108" t="str">
        <f>_xlfn.XLOOKUP(C108,'&lt;1000 removed'!E:E,'&lt;1000 removed'!E:E,"no",0)</f>
        <v>no</v>
      </c>
    </row>
    <row r="109" spans="1:16" hidden="1" x14ac:dyDescent="0.35">
      <c r="A109">
        <v>20</v>
      </c>
      <c r="B109" t="s">
        <v>26</v>
      </c>
      <c r="C109" t="s">
        <v>2392</v>
      </c>
      <c r="D109" t="s">
        <v>2393</v>
      </c>
      <c r="E109" t="s">
        <v>6209</v>
      </c>
      <c r="F109" t="s">
        <v>6210</v>
      </c>
      <c r="G109">
        <v>719</v>
      </c>
      <c r="H109">
        <v>569</v>
      </c>
      <c r="I109">
        <v>87</v>
      </c>
      <c r="J109">
        <v>63</v>
      </c>
      <c r="O109" t="str">
        <f>_xlfn.XLOOKUP(C109,'BAB Identified Sites'!E:E,'BAB Identified Sites'!E:E,"n/a",0)</f>
        <v>05814</v>
      </c>
      <c r="P109" t="str">
        <f>_xlfn.XLOOKUP(C109,'&lt;1000 removed'!E:E,'&lt;1000 removed'!E:E,"no",0)</f>
        <v>no</v>
      </c>
    </row>
    <row r="110" spans="1:16" hidden="1" x14ac:dyDescent="0.35">
      <c r="A110">
        <v>20</v>
      </c>
      <c r="B110" t="s">
        <v>26</v>
      </c>
      <c r="C110" t="s">
        <v>2394</v>
      </c>
      <c r="D110" t="s">
        <v>2395</v>
      </c>
      <c r="E110" t="s">
        <v>6209</v>
      </c>
      <c r="F110" t="s">
        <v>6210</v>
      </c>
      <c r="G110">
        <v>1416</v>
      </c>
      <c r="H110">
        <v>976</v>
      </c>
      <c r="I110">
        <v>167</v>
      </c>
      <c r="J110">
        <v>273</v>
      </c>
      <c r="O110" t="str">
        <f>_xlfn.XLOOKUP(C110,'BAB Identified Sites'!E:E,'BAB Identified Sites'!E:E,"n/a",0)</f>
        <v>05816</v>
      </c>
      <c r="P110" t="str">
        <f>_xlfn.XLOOKUP(C110,'&lt;1000 removed'!E:E,'&lt;1000 removed'!E:E,"no",0)</f>
        <v>no</v>
      </c>
    </row>
    <row r="111" spans="1:16" hidden="1" x14ac:dyDescent="0.35">
      <c r="A111">
        <v>20</v>
      </c>
      <c r="B111" t="s">
        <v>26</v>
      </c>
      <c r="C111" t="s">
        <v>2396</v>
      </c>
      <c r="D111" t="s">
        <v>2397</v>
      </c>
      <c r="E111" t="s">
        <v>6209</v>
      </c>
      <c r="F111" t="s">
        <v>6210</v>
      </c>
      <c r="G111">
        <v>1742</v>
      </c>
      <c r="H111">
        <v>756</v>
      </c>
      <c r="I111">
        <v>178</v>
      </c>
      <c r="J111">
        <v>808</v>
      </c>
      <c r="O111" t="str">
        <f>_xlfn.XLOOKUP(C111,'BAB Identified Sites'!E:E,'BAB Identified Sites'!E:E,"n/a",0)</f>
        <v>n/a</v>
      </c>
      <c r="P111" t="str">
        <f>_xlfn.XLOOKUP(C111,'&lt;1000 removed'!E:E,'&lt;1000 removed'!E:E,"no",0)</f>
        <v>no</v>
      </c>
    </row>
    <row r="112" spans="1:16" hidden="1" x14ac:dyDescent="0.35">
      <c r="A112">
        <v>20</v>
      </c>
      <c r="B112" t="s">
        <v>26</v>
      </c>
      <c r="C112" t="s">
        <v>2398</v>
      </c>
      <c r="D112" t="s">
        <v>2399</v>
      </c>
      <c r="E112" t="s">
        <v>6209</v>
      </c>
      <c r="F112" t="s">
        <v>6210</v>
      </c>
      <c r="G112">
        <v>550</v>
      </c>
      <c r="H112">
        <v>192</v>
      </c>
      <c r="I112">
        <v>30</v>
      </c>
      <c r="J112">
        <v>328</v>
      </c>
      <c r="O112" t="str">
        <f>_xlfn.XLOOKUP(C112,'BAB Identified Sites'!E:E,'BAB Identified Sites'!E:E,"n/a",0)</f>
        <v>n/a</v>
      </c>
      <c r="P112" t="str">
        <f>_xlfn.XLOOKUP(C112,'&lt;1000 removed'!E:E,'&lt;1000 removed'!E:E,"no",0)</f>
        <v>no</v>
      </c>
    </row>
    <row r="113" spans="1:16" hidden="1" x14ac:dyDescent="0.35">
      <c r="A113">
        <v>20</v>
      </c>
      <c r="B113" t="s">
        <v>26</v>
      </c>
      <c r="C113" t="s">
        <v>2400</v>
      </c>
      <c r="D113" t="s">
        <v>2401</v>
      </c>
      <c r="E113" t="s">
        <v>6209</v>
      </c>
      <c r="F113" t="s">
        <v>6210</v>
      </c>
      <c r="G113">
        <v>641</v>
      </c>
      <c r="H113">
        <v>322</v>
      </c>
      <c r="I113">
        <v>71</v>
      </c>
      <c r="J113">
        <v>248</v>
      </c>
      <c r="O113" t="str">
        <f>_xlfn.XLOOKUP(C113,'BAB Identified Sites'!E:E,'BAB Identified Sites'!E:E,"n/a",0)</f>
        <v>n/a</v>
      </c>
      <c r="P113" t="str">
        <f>_xlfn.XLOOKUP(C113,'&lt;1000 removed'!E:E,'&lt;1000 removed'!E:E,"no",0)</f>
        <v>no</v>
      </c>
    </row>
    <row r="114" spans="1:16" hidden="1" x14ac:dyDescent="0.35">
      <c r="A114">
        <v>20</v>
      </c>
      <c r="B114" t="s">
        <v>26</v>
      </c>
      <c r="C114" t="s">
        <v>2402</v>
      </c>
      <c r="D114" t="s">
        <v>2403</v>
      </c>
      <c r="E114" t="s">
        <v>6209</v>
      </c>
      <c r="F114" t="s">
        <v>6210</v>
      </c>
      <c r="G114">
        <v>314</v>
      </c>
      <c r="H114">
        <v>217</v>
      </c>
      <c r="I114">
        <v>24</v>
      </c>
      <c r="J114">
        <v>73</v>
      </c>
      <c r="O114" t="str">
        <f>_xlfn.XLOOKUP(C114,'BAB Identified Sites'!E:E,'BAB Identified Sites'!E:E,"n/a",0)</f>
        <v>06355</v>
      </c>
      <c r="P114" t="str">
        <f>_xlfn.XLOOKUP(C114,'&lt;1000 removed'!E:E,'&lt;1000 removed'!E:E,"no",0)</f>
        <v>no</v>
      </c>
    </row>
    <row r="115" spans="1:16" hidden="1" x14ac:dyDescent="0.35">
      <c r="A115">
        <v>20</v>
      </c>
      <c r="B115" t="s">
        <v>26</v>
      </c>
      <c r="C115" t="s">
        <v>2404</v>
      </c>
      <c r="D115" t="s">
        <v>2405</v>
      </c>
      <c r="E115" t="s">
        <v>6209</v>
      </c>
      <c r="F115" t="s">
        <v>6210</v>
      </c>
      <c r="G115">
        <v>331</v>
      </c>
      <c r="H115">
        <v>260</v>
      </c>
      <c r="I115">
        <v>45</v>
      </c>
      <c r="J115">
        <v>26</v>
      </c>
      <c r="O115" t="str">
        <f>_xlfn.XLOOKUP(C115,'BAB Identified Sites'!E:E,'BAB Identified Sites'!E:E,"n/a",0)</f>
        <v>06376</v>
      </c>
      <c r="P115" t="str">
        <f>_xlfn.XLOOKUP(C115,'&lt;1000 removed'!E:E,'&lt;1000 removed'!E:E,"no",0)</f>
        <v>no</v>
      </c>
    </row>
    <row r="116" spans="1:16" hidden="1" x14ac:dyDescent="0.35">
      <c r="A116">
        <v>20</v>
      </c>
      <c r="B116" t="s">
        <v>26</v>
      </c>
      <c r="C116" t="s">
        <v>2406</v>
      </c>
      <c r="D116" t="s">
        <v>2407</v>
      </c>
      <c r="E116" t="s">
        <v>6209</v>
      </c>
      <c r="F116" t="s">
        <v>6210</v>
      </c>
      <c r="G116">
        <v>640</v>
      </c>
      <c r="H116">
        <v>504</v>
      </c>
      <c r="I116">
        <v>62</v>
      </c>
      <c r="J116">
        <v>74</v>
      </c>
      <c r="O116" t="str">
        <f>_xlfn.XLOOKUP(C116,'BAB Identified Sites'!E:E,'BAB Identified Sites'!E:E,"n/a",0)</f>
        <v>06398</v>
      </c>
      <c r="P116" t="str">
        <f>_xlfn.XLOOKUP(C116,'&lt;1000 removed'!E:E,'&lt;1000 removed'!E:E,"no",0)</f>
        <v>no</v>
      </c>
    </row>
    <row r="117" spans="1:16" hidden="1" x14ac:dyDescent="0.35">
      <c r="A117">
        <v>20</v>
      </c>
      <c r="B117" t="s">
        <v>26</v>
      </c>
      <c r="C117" t="s">
        <v>2408</v>
      </c>
      <c r="D117" t="s">
        <v>2409</v>
      </c>
      <c r="E117" t="s">
        <v>6209</v>
      </c>
      <c r="F117" t="s">
        <v>6210</v>
      </c>
      <c r="G117">
        <v>1834</v>
      </c>
      <c r="H117">
        <v>1135</v>
      </c>
      <c r="I117">
        <v>238</v>
      </c>
      <c r="J117">
        <v>461</v>
      </c>
      <c r="O117" t="str">
        <f>_xlfn.XLOOKUP(C117,'BAB Identified Sites'!E:E,'BAB Identified Sites'!E:E,"n/a",0)</f>
        <v>06402</v>
      </c>
      <c r="P117" t="str">
        <f>_xlfn.XLOOKUP(C117,'&lt;1000 removed'!E:E,'&lt;1000 removed'!E:E,"no",0)</f>
        <v>no</v>
      </c>
    </row>
    <row r="118" spans="1:16" hidden="1" x14ac:dyDescent="0.35">
      <c r="A118">
        <v>20</v>
      </c>
      <c r="B118" t="s">
        <v>26</v>
      </c>
      <c r="C118" t="s">
        <v>2410</v>
      </c>
      <c r="D118" t="s">
        <v>2411</v>
      </c>
      <c r="E118" t="s">
        <v>6209</v>
      </c>
      <c r="F118" t="s">
        <v>6210</v>
      </c>
      <c r="G118">
        <v>423</v>
      </c>
      <c r="H118">
        <v>264</v>
      </c>
      <c r="I118">
        <v>43</v>
      </c>
      <c r="J118">
        <v>116</v>
      </c>
      <c r="O118" t="str">
        <f>_xlfn.XLOOKUP(C118,'BAB Identified Sites'!E:E,'BAB Identified Sites'!E:E,"n/a",0)</f>
        <v>06956</v>
      </c>
      <c r="P118" t="str">
        <f>_xlfn.XLOOKUP(C118,'&lt;1000 removed'!E:E,'&lt;1000 removed'!E:E,"no",0)</f>
        <v>no</v>
      </c>
    </row>
    <row r="119" spans="1:16" hidden="1" x14ac:dyDescent="0.35">
      <c r="A119">
        <v>20</v>
      </c>
      <c r="B119" t="s">
        <v>26</v>
      </c>
      <c r="C119" t="s">
        <v>2412</v>
      </c>
      <c r="D119" t="s">
        <v>2413</v>
      </c>
      <c r="E119" t="s">
        <v>6209</v>
      </c>
      <c r="F119" t="s">
        <v>6210</v>
      </c>
      <c r="G119">
        <v>416</v>
      </c>
      <c r="H119">
        <v>109</v>
      </c>
      <c r="I119">
        <v>21</v>
      </c>
      <c r="J119">
        <v>286</v>
      </c>
      <c r="O119" t="str">
        <f>_xlfn.XLOOKUP(C119,'BAB Identified Sites'!E:E,'BAB Identified Sites'!E:E,"n/a",0)</f>
        <v>n/a</v>
      </c>
      <c r="P119" t="str">
        <f>_xlfn.XLOOKUP(C119,'&lt;1000 removed'!E:E,'&lt;1000 removed'!E:E,"no",0)</f>
        <v>no</v>
      </c>
    </row>
    <row r="120" spans="1:16" hidden="1" x14ac:dyDescent="0.35">
      <c r="A120">
        <v>20</v>
      </c>
      <c r="B120" t="s">
        <v>26</v>
      </c>
      <c r="C120" t="s">
        <v>2414</v>
      </c>
      <c r="D120" t="s">
        <v>2415</v>
      </c>
      <c r="E120" t="s">
        <v>6209</v>
      </c>
      <c r="F120" t="s">
        <v>6210</v>
      </c>
      <c r="G120">
        <v>542</v>
      </c>
      <c r="H120">
        <v>92</v>
      </c>
      <c r="I120">
        <v>30</v>
      </c>
      <c r="J120">
        <v>420</v>
      </c>
      <c r="O120" t="str">
        <f>_xlfn.XLOOKUP(C120,'BAB Identified Sites'!E:E,'BAB Identified Sites'!E:E,"n/a",0)</f>
        <v>n/a</v>
      </c>
      <c r="P120" t="str">
        <f>_xlfn.XLOOKUP(C120,'&lt;1000 removed'!E:E,'&lt;1000 removed'!E:E,"no",0)</f>
        <v>no</v>
      </c>
    </row>
    <row r="121" spans="1:16" hidden="1" x14ac:dyDescent="0.35">
      <c r="A121">
        <v>20</v>
      </c>
      <c r="B121" t="s">
        <v>26</v>
      </c>
      <c r="C121" t="s">
        <v>2416</v>
      </c>
      <c r="D121" t="s">
        <v>2417</v>
      </c>
      <c r="E121" t="s">
        <v>6209</v>
      </c>
      <c r="F121" t="s">
        <v>6210</v>
      </c>
      <c r="G121">
        <v>240</v>
      </c>
      <c r="H121">
        <v>94</v>
      </c>
      <c r="I121">
        <v>21</v>
      </c>
      <c r="J121">
        <v>125</v>
      </c>
      <c r="O121" t="str">
        <f>_xlfn.XLOOKUP(C121,'BAB Identified Sites'!E:E,'BAB Identified Sites'!E:E,"n/a",0)</f>
        <v>n/a</v>
      </c>
      <c r="P121" t="str">
        <f>_xlfn.XLOOKUP(C121,'&lt;1000 removed'!E:E,'&lt;1000 removed'!E:E,"no",0)</f>
        <v>no</v>
      </c>
    </row>
    <row r="122" spans="1:16" hidden="1" x14ac:dyDescent="0.35">
      <c r="A122">
        <v>20</v>
      </c>
      <c r="B122" t="s">
        <v>26</v>
      </c>
      <c r="C122" t="s">
        <v>2418</v>
      </c>
      <c r="D122" t="s">
        <v>2419</v>
      </c>
      <c r="E122" t="s">
        <v>6209</v>
      </c>
      <c r="F122" t="s">
        <v>6210</v>
      </c>
      <c r="G122">
        <v>432</v>
      </c>
      <c r="H122">
        <v>250</v>
      </c>
      <c r="I122">
        <v>30</v>
      </c>
      <c r="J122">
        <v>152</v>
      </c>
      <c r="O122" t="str">
        <f>_xlfn.XLOOKUP(C122,'BAB Identified Sites'!E:E,'BAB Identified Sites'!E:E,"n/a",0)</f>
        <v>n/a</v>
      </c>
      <c r="P122" t="str">
        <f>_xlfn.XLOOKUP(C122,'&lt;1000 removed'!E:E,'&lt;1000 removed'!E:E,"no",0)</f>
        <v>no</v>
      </c>
    </row>
    <row r="123" spans="1:16" hidden="1" x14ac:dyDescent="0.35">
      <c r="A123">
        <v>20</v>
      </c>
      <c r="B123" t="s">
        <v>26</v>
      </c>
      <c r="C123" t="s">
        <v>2420</v>
      </c>
      <c r="D123" t="s">
        <v>2421</v>
      </c>
      <c r="E123" t="s">
        <v>6209</v>
      </c>
      <c r="F123" t="s">
        <v>6210</v>
      </c>
      <c r="G123">
        <v>738</v>
      </c>
      <c r="H123">
        <v>156</v>
      </c>
      <c r="I123">
        <v>67</v>
      </c>
      <c r="J123">
        <v>515</v>
      </c>
      <c r="O123" t="str">
        <f>_xlfn.XLOOKUP(C123,'BAB Identified Sites'!E:E,'BAB Identified Sites'!E:E,"n/a",0)</f>
        <v>n/a</v>
      </c>
      <c r="P123" t="str">
        <f>_xlfn.XLOOKUP(C123,'&lt;1000 removed'!E:E,'&lt;1000 removed'!E:E,"no",0)</f>
        <v>no</v>
      </c>
    </row>
    <row r="124" spans="1:16" hidden="1" x14ac:dyDescent="0.35">
      <c r="A124">
        <v>20</v>
      </c>
      <c r="B124" t="s">
        <v>26</v>
      </c>
      <c r="C124" t="s">
        <v>2422</v>
      </c>
      <c r="D124" t="s">
        <v>2423</v>
      </c>
      <c r="E124" t="s">
        <v>6209</v>
      </c>
      <c r="F124" t="s">
        <v>6210</v>
      </c>
      <c r="G124">
        <v>748</v>
      </c>
      <c r="H124">
        <v>504</v>
      </c>
      <c r="I124">
        <v>81</v>
      </c>
      <c r="J124">
        <v>163</v>
      </c>
      <c r="O124" t="str">
        <f>_xlfn.XLOOKUP(C124,'BAB Identified Sites'!E:E,'BAB Identified Sites'!E:E,"n/a",0)</f>
        <v>08310</v>
      </c>
      <c r="P124" t="str">
        <f>_xlfn.XLOOKUP(C124,'&lt;1000 removed'!E:E,'&lt;1000 removed'!E:E,"no",0)</f>
        <v>no</v>
      </c>
    </row>
    <row r="125" spans="1:16" hidden="1" x14ac:dyDescent="0.35">
      <c r="A125">
        <v>20</v>
      </c>
      <c r="B125" t="s">
        <v>26</v>
      </c>
      <c r="C125" t="s">
        <v>2424</v>
      </c>
      <c r="D125" t="s">
        <v>2425</v>
      </c>
      <c r="E125" t="s">
        <v>6209</v>
      </c>
      <c r="F125" t="s">
        <v>6210</v>
      </c>
      <c r="G125">
        <v>319</v>
      </c>
      <c r="H125">
        <v>260</v>
      </c>
      <c r="I125">
        <v>18</v>
      </c>
      <c r="J125">
        <v>41</v>
      </c>
      <c r="O125" t="str">
        <f>_xlfn.XLOOKUP(C125,'BAB Identified Sites'!E:E,'BAB Identified Sites'!E:E,"n/a",0)</f>
        <v>08361</v>
      </c>
      <c r="P125" t="str">
        <f>_xlfn.XLOOKUP(C125,'&lt;1000 removed'!E:E,'&lt;1000 removed'!E:E,"no",0)</f>
        <v>no</v>
      </c>
    </row>
    <row r="126" spans="1:16" hidden="1" x14ac:dyDescent="0.35">
      <c r="A126">
        <v>20</v>
      </c>
      <c r="B126" t="s">
        <v>26</v>
      </c>
      <c r="C126" t="s">
        <v>2426</v>
      </c>
      <c r="D126" t="s">
        <v>76</v>
      </c>
      <c r="E126" t="s">
        <v>6209</v>
      </c>
      <c r="F126" t="s">
        <v>6210</v>
      </c>
      <c r="G126">
        <v>775</v>
      </c>
      <c r="H126">
        <v>64</v>
      </c>
      <c r="I126">
        <v>3</v>
      </c>
      <c r="J126">
        <v>708</v>
      </c>
      <c r="O126" t="str">
        <f>_xlfn.XLOOKUP(C126,'BAB Identified Sites'!E:E,'BAB Identified Sites'!E:E,"n/a",0)</f>
        <v>n/a</v>
      </c>
      <c r="P126" t="str">
        <f>_xlfn.XLOOKUP(C126,'&lt;1000 removed'!E:E,'&lt;1000 removed'!E:E,"no",0)</f>
        <v>no</v>
      </c>
    </row>
    <row r="127" spans="1:16" hidden="1" x14ac:dyDescent="0.35">
      <c r="A127">
        <v>20</v>
      </c>
      <c r="B127" t="s">
        <v>26</v>
      </c>
      <c r="C127" t="s">
        <v>2427</v>
      </c>
      <c r="D127" t="s">
        <v>2428</v>
      </c>
      <c r="E127" t="s">
        <v>6209</v>
      </c>
      <c r="F127" t="s">
        <v>6210</v>
      </c>
      <c r="G127">
        <v>372</v>
      </c>
      <c r="H127">
        <v>293</v>
      </c>
      <c r="I127">
        <v>33</v>
      </c>
      <c r="J127">
        <v>46</v>
      </c>
      <c r="O127" t="str">
        <f>_xlfn.XLOOKUP(C127,'BAB Identified Sites'!E:E,'BAB Identified Sites'!E:E,"n/a",0)</f>
        <v>08842</v>
      </c>
      <c r="P127" t="str">
        <f>_xlfn.XLOOKUP(C127,'&lt;1000 removed'!E:E,'&lt;1000 removed'!E:E,"no",0)</f>
        <v>no</v>
      </c>
    </row>
    <row r="128" spans="1:16" hidden="1" x14ac:dyDescent="0.35">
      <c r="A128">
        <v>20</v>
      </c>
      <c r="B128" t="s">
        <v>26</v>
      </c>
      <c r="C128" t="s">
        <v>2429</v>
      </c>
      <c r="D128" t="s">
        <v>2430</v>
      </c>
      <c r="E128" t="s">
        <v>6209</v>
      </c>
      <c r="F128" t="s">
        <v>6210</v>
      </c>
      <c r="G128">
        <v>864</v>
      </c>
      <c r="H128">
        <v>224</v>
      </c>
      <c r="I128">
        <v>38</v>
      </c>
      <c r="J128">
        <v>602</v>
      </c>
      <c r="O128" t="str">
        <f>_xlfn.XLOOKUP(C128,'BAB Identified Sites'!E:E,'BAB Identified Sites'!E:E,"n/a",0)</f>
        <v>n/a</v>
      </c>
      <c r="P128" t="str">
        <f>_xlfn.XLOOKUP(C128,'&lt;1000 removed'!E:E,'&lt;1000 removed'!E:E,"no",0)</f>
        <v>no</v>
      </c>
    </row>
    <row r="129" spans="1:16" hidden="1" x14ac:dyDescent="0.35">
      <c r="A129">
        <v>20</v>
      </c>
      <c r="B129" t="s">
        <v>26</v>
      </c>
      <c r="C129" t="s">
        <v>2431</v>
      </c>
      <c r="D129" t="s">
        <v>2432</v>
      </c>
      <c r="E129" t="s">
        <v>6209</v>
      </c>
      <c r="F129" t="s">
        <v>6210</v>
      </c>
      <c r="G129">
        <v>410</v>
      </c>
      <c r="H129">
        <v>256</v>
      </c>
      <c r="I129">
        <v>42</v>
      </c>
      <c r="J129">
        <v>112</v>
      </c>
      <c r="O129" t="str">
        <f>_xlfn.XLOOKUP(C129,'BAB Identified Sites'!E:E,'BAB Identified Sites'!E:E,"n/a",0)</f>
        <v>09494</v>
      </c>
      <c r="P129" t="str">
        <f>_xlfn.XLOOKUP(C129,'&lt;1000 removed'!E:E,'&lt;1000 removed'!E:E,"no",0)</f>
        <v>no</v>
      </c>
    </row>
    <row r="130" spans="1:16" hidden="1" x14ac:dyDescent="0.35">
      <c r="A130">
        <v>20</v>
      </c>
      <c r="B130" t="s">
        <v>26</v>
      </c>
      <c r="C130" t="s">
        <v>2433</v>
      </c>
      <c r="D130" t="s">
        <v>2434</v>
      </c>
      <c r="E130" t="s">
        <v>6209</v>
      </c>
      <c r="F130" t="s">
        <v>6210</v>
      </c>
      <c r="G130">
        <v>393</v>
      </c>
      <c r="H130">
        <v>229</v>
      </c>
      <c r="I130">
        <v>45</v>
      </c>
      <c r="J130">
        <v>119</v>
      </c>
      <c r="O130" t="str">
        <f>_xlfn.XLOOKUP(C130,'BAB Identified Sites'!E:E,'BAB Identified Sites'!E:E,"n/a",0)</f>
        <v>n/a</v>
      </c>
      <c r="P130" t="str">
        <f>_xlfn.XLOOKUP(C130,'&lt;1000 removed'!E:E,'&lt;1000 removed'!E:E,"no",0)</f>
        <v>no</v>
      </c>
    </row>
    <row r="131" spans="1:16" hidden="1" x14ac:dyDescent="0.35">
      <c r="A131">
        <v>30</v>
      </c>
      <c r="B131" t="s">
        <v>2435</v>
      </c>
      <c r="C131" t="s">
        <v>2436</v>
      </c>
      <c r="D131" t="s">
        <v>2437</v>
      </c>
      <c r="E131" t="s">
        <v>6209</v>
      </c>
      <c r="F131" t="s">
        <v>6210</v>
      </c>
      <c r="G131">
        <v>498</v>
      </c>
      <c r="H131">
        <v>385</v>
      </c>
      <c r="I131">
        <v>43</v>
      </c>
      <c r="J131">
        <v>70</v>
      </c>
      <c r="O131" t="str">
        <f>_xlfn.XLOOKUP(C131,'BAB Identified Sites'!E:E,'BAB Identified Sites'!E:E,"n/a",0)</f>
        <v>00020</v>
      </c>
      <c r="P131" t="str">
        <f>_xlfn.XLOOKUP(C131,'&lt;1000 removed'!E:E,'&lt;1000 removed'!E:E,"no",0)</f>
        <v>no</v>
      </c>
    </row>
    <row r="132" spans="1:16" hidden="1" x14ac:dyDescent="0.35">
      <c r="A132">
        <v>30</v>
      </c>
      <c r="B132" t="s">
        <v>2435</v>
      </c>
      <c r="C132" t="s">
        <v>2438</v>
      </c>
      <c r="D132" t="s">
        <v>2439</v>
      </c>
      <c r="E132" t="s">
        <v>6209</v>
      </c>
      <c r="F132" t="s">
        <v>6210</v>
      </c>
      <c r="G132">
        <v>217</v>
      </c>
      <c r="H132">
        <v>168</v>
      </c>
      <c r="I132">
        <v>16</v>
      </c>
      <c r="J132">
        <v>33</v>
      </c>
      <c r="O132" t="str">
        <f>_xlfn.XLOOKUP(C132,'BAB Identified Sites'!E:E,'BAB Identified Sites'!E:E,"n/a",0)</f>
        <v>00022</v>
      </c>
      <c r="P132" t="str">
        <f>_xlfn.XLOOKUP(C132,'&lt;1000 removed'!E:E,'&lt;1000 removed'!E:E,"no",0)</f>
        <v>no</v>
      </c>
    </row>
    <row r="133" spans="1:16" hidden="1" x14ac:dyDescent="0.35">
      <c r="A133">
        <v>30</v>
      </c>
      <c r="B133" t="s">
        <v>2435</v>
      </c>
      <c r="C133" t="s">
        <v>2440</v>
      </c>
      <c r="D133" t="s">
        <v>2441</v>
      </c>
      <c r="E133" t="s">
        <v>6209</v>
      </c>
      <c r="F133" t="s">
        <v>6210</v>
      </c>
      <c r="G133">
        <v>1586</v>
      </c>
      <c r="H133">
        <v>1213</v>
      </c>
      <c r="I133">
        <v>146</v>
      </c>
      <c r="J133">
        <v>227</v>
      </c>
      <c r="O133" t="str">
        <f>_xlfn.XLOOKUP(C133,'BAB Identified Sites'!E:E,'BAB Identified Sites'!E:E,"n/a",0)</f>
        <v>00024</v>
      </c>
      <c r="P133" t="str">
        <f>_xlfn.XLOOKUP(C133,'&lt;1000 removed'!E:E,'&lt;1000 removed'!E:E,"no",0)</f>
        <v>no</v>
      </c>
    </row>
    <row r="134" spans="1:16" hidden="1" x14ac:dyDescent="0.35">
      <c r="A134">
        <v>30</v>
      </c>
      <c r="B134" t="s">
        <v>2435</v>
      </c>
      <c r="C134" t="s">
        <v>2442</v>
      </c>
      <c r="D134" t="s">
        <v>2443</v>
      </c>
      <c r="E134" t="s">
        <v>6209</v>
      </c>
      <c r="F134" t="s">
        <v>6210</v>
      </c>
      <c r="G134">
        <v>449</v>
      </c>
      <c r="H134">
        <v>350</v>
      </c>
      <c r="I134">
        <v>37</v>
      </c>
      <c r="J134">
        <v>62</v>
      </c>
      <c r="O134" t="str">
        <f>_xlfn.XLOOKUP(C134,'BAB Identified Sites'!E:E,'BAB Identified Sites'!E:E,"n/a",0)</f>
        <v>00186</v>
      </c>
      <c r="P134" t="str">
        <f>_xlfn.XLOOKUP(C134,'&lt;1000 removed'!E:E,'&lt;1000 removed'!E:E,"no",0)</f>
        <v>no</v>
      </c>
    </row>
    <row r="135" spans="1:16" hidden="1" x14ac:dyDescent="0.35">
      <c r="A135">
        <v>30</v>
      </c>
      <c r="B135" t="s">
        <v>2435</v>
      </c>
      <c r="C135" t="s">
        <v>2444</v>
      </c>
      <c r="D135" t="s">
        <v>2445</v>
      </c>
      <c r="E135" t="s">
        <v>6209</v>
      </c>
      <c r="F135" t="s">
        <v>6210</v>
      </c>
      <c r="G135">
        <v>367</v>
      </c>
      <c r="H135">
        <v>308</v>
      </c>
      <c r="I135">
        <v>25</v>
      </c>
      <c r="J135">
        <v>34</v>
      </c>
      <c r="O135" t="str">
        <f>_xlfn.XLOOKUP(C135,'BAB Identified Sites'!E:E,'BAB Identified Sites'!E:E,"n/a",0)</f>
        <v>01426</v>
      </c>
      <c r="P135" t="str">
        <f>_xlfn.XLOOKUP(C135,'&lt;1000 removed'!E:E,'&lt;1000 removed'!E:E,"no",0)</f>
        <v>no</v>
      </c>
    </row>
    <row r="136" spans="1:16" hidden="1" x14ac:dyDescent="0.35">
      <c r="A136">
        <v>30</v>
      </c>
      <c r="B136" t="s">
        <v>2435</v>
      </c>
      <c r="C136" t="s">
        <v>2446</v>
      </c>
      <c r="D136" t="s">
        <v>2447</v>
      </c>
      <c r="E136" t="s">
        <v>6209</v>
      </c>
      <c r="F136" t="s">
        <v>6210</v>
      </c>
      <c r="G136">
        <v>435</v>
      </c>
      <c r="H136">
        <v>351</v>
      </c>
      <c r="I136">
        <v>46</v>
      </c>
      <c r="J136">
        <v>38</v>
      </c>
      <c r="O136" t="str">
        <f>_xlfn.XLOOKUP(C136,'BAB Identified Sites'!E:E,'BAB Identified Sites'!E:E,"n/a",0)</f>
        <v>02308</v>
      </c>
      <c r="P136" t="str">
        <f>_xlfn.XLOOKUP(C136,'&lt;1000 removed'!E:E,'&lt;1000 removed'!E:E,"no",0)</f>
        <v>no</v>
      </c>
    </row>
    <row r="137" spans="1:16" hidden="1" x14ac:dyDescent="0.35">
      <c r="A137">
        <v>30</v>
      </c>
      <c r="B137" t="s">
        <v>2435</v>
      </c>
      <c r="C137" t="s">
        <v>2448</v>
      </c>
      <c r="D137" t="s">
        <v>2449</v>
      </c>
      <c r="E137" t="s">
        <v>6209</v>
      </c>
      <c r="F137" t="s">
        <v>6210</v>
      </c>
      <c r="G137">
        <v>634</v>
      </c>
      <c r="H137">
        <v>508</v>
      </c>
      <c r="I137">
        <v>42</v>
      </c>
      <c r="J137">
        <v>84</v>
      </c>
      <c r="O137" t="str">
        <f>_xlfn.XLOOKUP(C137,'BAB Identified Sites'!E:E,'BAB Identified Sites'!E:E,"n/a",0)</f>
        <v>04516</v>
      </c>
      <c r="P137" t="str">
        <f>_xlfn.XLOOKUP(C137,'&lt;1000 removed'!E:E,'&lt;1000 removed'!E:E,"no",0)</f>
        <v>no</v>
      </c>
    </row>
    <row r="138" spans="1:16" hidden="1" x14ac:dyDescent="0.35">
      <c r="A138">
        <v>30</v>
      </c>
      <c r="B138" t="s">
        <v>2435</v>
      </c>
      <c r="C138" t="s">
        <v>2450</v>
      </c>
      <c r="D138" t="s">
        <v>2451</v>
      </c>
      <c r="E138" t="s">
        <v>6209</v>
      </c>
      <c r="F138" t="s">
        <v>6210</v>
      </c>
      <c r="G138">
        <v>487</v>
      </c>
      <c r="H138">
        <v>394</v>
      </c>
      <c r="I138">
        <v>30</v>
      </c>
      <c r="J138">
        <v>63</v>
      </c>
      <c r="O138" t="str">
        <f>_xlfn.XLOOKUP(C138,'BAB Identified Sites'!E:E,'BAB Identified Sites'!E:E,"n/a",0)</f>
        <v>04536</v>
      </c>
      <c r="P138" t="str">
        <f>_xlfn.XLOOKUP(C138,'&lt;1000 removed'!E:E,'&lt;1000 removed'!E:E,"no",0)</f>
        <v>no</v>
      </c>
    </row>
    <row r="139" spans="1:16" hidden="1" x14ac:dyDescent="0.35">
      <c r="A139">
        <v>30</v>
      </c>
      <c r="B139" t="s">
        <v>2435</v>
      </c>
      <c r="C139" t="s">
        <v>2452</v>
      </c>
      <c r="D139" t="s">
        <v>2453</v>
      </c>
      <c r="E139" t="s">
        <v>6209</v>
      </c>
      <c r="F139" t="s">
        <v>6210</v>
      </c>
      <c r="G139">
        <v>371</v>
      </c>
      <c r="H139">
        <v>291</v>
      </c>
      <c r="I139">
        <v>32</v>
      </c>
      <c r="J139">
        <v>48</v>
      </c>
      <c r="O139" t="str">
        <f>_xlfn.XLOOKUP(C139,'BAB Identified Sites'!E:E,'BAB Identified Sites'!E:E,"n/a",0)</f>
        <v>05982</v>
      </c>
      <c r="P139" t="str">
        <f>_xlfn.XLOOKUP(C139,'&lt;1000 removed'!E:E,'&lt;1000 removed'!E:E,"no",0)</f>
        <v>no</v>
      </c>
    </row>
    <row r="140" spans="1:16" hidden="1" x14ac:dyDescent="0.35">
      <c r="A140">
        <v>30</v>
      </c>
      <c r="B140" t="s">
        <v>2435</v>
      </c>
      <c r="C140" t="s">
        <v>2454</v>
      </c>
      <c r="D140" t="s">
        <v>2455</v>
      </c>
      <c r="E140" t="s">
        <v>6209</v>
      </c>
      <c r="F140" t="s">
        <v>6210</v>
      </c>
      <c r="G140">
        <v>323</v>
      </c>
      <c r="H140">
        <v>266</v>
      </c>
      <c r="I140">
        <v>19</v>
      </c>
      <c r="J140">
        <v>38</v>
      </c>
      <c r="O140" t="str">
        <f>_xlfn.XLOOKUP(C140,'BAB Identified Sites'!E:E,'BAB Identified Sites'!E:E,"n/a",0)</f>
        <v>07500</v>
      </c>
      <c r="P140" t="str">
        <f>_xlfn.XLOOKUP(C140,'&lt;1000 removed'!E:E,'&lt;1000 removed'!E:E,"no",0)</f>
        <v>no</v>
      </c>
    </row>
    <row r="141" spans="1:16" hidden="1" x14ac:dyDescent="0.35">
      <c r="A141">
        <v>40</v>
      </c>
      <c r="B141" t="s">
        <v>98</v>
      </c>
      <c r="C141" t="s">
        <v>2456</v>
      </c>
      <c r="D141" t="s">
        <v>99</v>
      </c>
      <c r="E141" t="s">
        <v>6209</v>
      </c>
      <c r="F141" t="s">
        <v>6210</v>
      </c>
      <c r="G141">
        <v>592</v>
      </c>
      <c r="H141">
        <v>260</v>
      </c>
      <c r="I141">
        <v>36</v>
      </c>
      <c r="J141">
        <v>296</v>
      </c>
      <c r="O141" t="str">
        <f>_xlfn.XLOOKUP(C141,'BAB Identified Sites'!E:E,'BAB Identified Sites'!E:E,"n/a",0)</f>
        <v>n/a</v>
      </c>
      <c r="P141" t="str">
        <f>_xlfn.XLOOKUP(C141,'&lt;1000 removed'!E:E,'&lt;1000 removed'!E:E,"no",0)</f>
        <v>no</v>
      </c>
    </row>
    <row r="142" spans="1:16" hidden="1" x14ac:dyDescent="0.35">
      <c r="A142">
        <v>40</v>
      </c>
      <c r="B142" t="s">
        <v>98</v>
      </c>
      <c r="C142" t="s">
        <v>2457</v>
      </c>
      <c r="D142" t="s">
        <v>2458</v>
      </c>
      <c r="E142" t="s">
        <v>6209</v>
      </c>
      <c r="F142" t="s">
        <v>6210</v>
      </c>
      <c r="G142">
        <v>558</v>
      </c>
      <c r="H142">
        <v>285</v>
      </c>
      <c r="I142">
        <v>39</v>
      </c>
      <c r="J142">
        <v>234</v>
      </c>
      <c r="O142" t="str">
        <f>_xlfn.XLOOKUP(C142,'BAB Identified Sites'!E:E,'BAB Identified Sites'!E:E,"n/a",0)</f>
        <v>n/a</v>
      </c>
      <c r="P142" t="str">
        <f>_xlfn.XLOOKUP(C142,'&lt;1000 removed'!E:E,'&lt;1000 removed'!E:E,"no",0)</f>
        <v>no</v>
      </c>
    </row>
    <row r="143" spans="1:16" hidden="1" x14ac:dyDescent="0.35">
      <c r="A143">
        <v>40</v>
      </c>
      <c r="B143" t="s">
        <v>98</v>
      </c>
      <c r="C143" t="s">
        <v>2459</v>
      </c>
      <c r="D143" t="s">
        <v>2460</v>
      </c>
      <c r="E143" t="s">
        <v>6209</v>
      </c>
      <c r="F143" t="s">
        <v>6210</v>
      </c>
      <c r="G143">
        <v>551</v>
      </c>
      <c r="H143">
        <v>174</v>
      </c>
      <c r="I143">
        <v>29</v>
      </c>
      <c r="J143">
        <v>348</v>
      </c>
      <c r="O143" t="str">
        <f>_xlfn.XLOOKUP(C143,'BAB Identified Sites'!E:E,'BAB Identified Sites'!E:E,"n/a",0)</f>
        <v>n/a</v>
      </c>
      <c r="P143" t="str">
        <f>_xlfn.XLOOKUP(C143,'&lt;1000 removed'!E:E,'&lt;1000 removed'!E:E,"no",0)</f>
        <v>no</v>
      </c>
    </row>
    <row r="144" spans="1:16" hidden="1" x14ac:dyDescent="0.35">
      <c r="A144">
        <v>40</v>
      </c>
      <c r="B144" t="s">
        <v>98</v>
      </c>
      <c r="C144" t="s">
        <v>2461</v>
      </c>
      <c r="D144" t="s">
        <v>2462</v>
      </c>
      <c r="E144" t="s">
        <v>6209</v>
      </c>
      <c r="F144" t="s">
        <v>6210</v>
      </c>
      <c r="G144">
        <v>1773</v>
      </c>
      <c r="H144">
        <v>773</v>
      </c>
      <c r="I144">
        <v>130</v>
      </c>
      <c r="J144">
        <v>870</v>
      </c>
      <c r="O144" t="str">
        <f>_xlfn.XLOOKUP(C144,'BAB Identified Sites'!E:E,'BAB Identified Sites'!E:E,"n/a",0)</f>
        <v>n/a</v>
      </c>
      <c r="P144" t="str">
        <f>_xlfn.XLOOKUP(C144,'&lt;1000 removed'!E:E,'&lt;1000 removed'!E:E,"no",0)</f>
        <v>no</v>
      </c>
    </row>
    <row r="145" spans="1:16" hidden="1" x14ac:dyDescent="0.35">
      <c r="A145">
        <v>40</v>
      </c>
      <c r="B145" t="s">
        <v>98</v>
      </c>
      <c r="C145" t="s">
        <v>2463</v>
      </c>
      <c r="D145" t="s">
        <v>2464</v>
      </c>
      <c r="E145" t="s">
        <v>6209</v>
      </c>
      <c r="F145" t="s">
        <v>6210</v>
      </c>
      <c r="G145">
        <v>1215</v>
      </c>
      <c r="H145">
        <v>431</v>
      </c>
      <c r="I145">
        <v>61</v>
      </c>
      <c r="J145">
        <v>723</v>
      </c>
      <c r="O145" t="str">
        <f>_xlfn.XLOOKUP(C145,'BAB Identified Sites'!E:E,'BAB Identified Sites'!E:E,"n/a",0)</f>
        <v>n/a</v>
      </c>
      <c r="P145" t="str">
        <f>_xlfn.XLOOKUP(C145,'&lt;1000 removed'!E:E,'&lt;1000 removed'!E:E,"no",0)</f>
        <v>no</v>
      </c>
    </row>
    <row r="146" spans="1:16" hidden="1" x14ac:dyDescent="0.35">
      <c r="A146">
        <v>40</v>
      </c>
      <c r="B146" t="s">
        <v>98</v>
      </c>
      <c r="C146" t="s">
        <v>2465</v>
      </c>
      <c r="D146" t="s">
        <v>2164</v>
      </c>
      <c r="E146" t="s">
        <v>6209</v>
      </c>
      <c r="F146" t="s">
        <v>6210</v>
      </c>
      <c r="G146">
        <v>623</v>
      </c>
      <c r="H146">
        <v>120</v>
      </c>
      <c r="I146">
        <v>18</v>
      </c>
      <c r="J146">
        <v>485</v>
      </c>
      <c r="O146" t="str">
        <f>_xlfn.XLOOKUP(C146,'BAB Identified Sites'!E:E,'BAB Identified Sites'!E:E,"n/a",0)</f>
        <v>n/a</v>
      </c>
      <c r="P146" t="str">
        <f>_xlfn.XLOOKUP(C146,'&lt;1000 removed'!E:E,'&lt;1000 removed'!E:E,"no",0)</f>
        <v>no</v>
      </c>
    </row>
    <row r="147" spans="1:16" hidden="1" x14ac:dyDescent="0.35">
      <c r="A147">
        <v>40</v>
      </c>
      <c r="B147" t="s">
        <v>98</v>
      </c>
      <c r="C147" t="s">
        <v>2466</v>
      </c>
      <c r="D147" t="s">
        <v>2467</v>
      </c>
      <c r="E147" t="s">
        <v>6209</v>
      </c>
      <c r="F147" t="s">
        <v>6210</v>
      </c>
      <c r="G147">
        <v>571</v>
      </c>
      <c r="H147">
        <v>188</v>
      </c>
      <c r="I147">
        <v>35</v>
      </c>
      <c r="J147">
        <v>348</v>
      </c>
      <c r="O147" t="str">
        <f>_xlfn.XLOOKUP(C147,'BAB Identified Sites'!E:E,'BAB Identified Sites'!E:E,"n/a",0)</f>
        <v>n/a</v>
      </c>
      <c r="P147" t="str">
        <f>_xlfn.XLOOKUP(C147,'&lt;1000 removed'!E:E,'&lt;1000 removed'!E:E,"no",0)</f>
        <v>no</v>
      </c>
    </row>
    <row r="148" spans="1:16" hidden="1" x14ac:dyDescent="0.35">
      <c r="A148">
        <v>40</v>
      </c>
      <c r="B148" t="s">
        <v>98</v>
      </c>
      <c r="C148" t="s">
        <v>2468</v>
      </c>
      <c r="D148" t="s">
        <v>2469</v>
      </c>
      <c r="E148" t="s">
        <v>6209</v>
      </c>
      <c r="F148" t="s">
        <v>6210</v>
      </c>
      <c r="G148">
        <v>767</v>
      </c>
      <c r="H148">
        <v>245</v>
      </c>
      <c r="I148">
        <v>41</v>
      </c>
      <c r="J148">
        <v>481</v>
      </c>
      <c r="O148" t="str">
        <f>_xlfn.XLOOKUP(C148,'BAB Identified Sites'!E:E,'BAB Identified Sites'!E:E,"n/a",0)</f>
        <v>n/a</v>
      </c>
      <c r="P148" t="str">
        <f>_xlfn.XLOOKUP(C148,'&lt;1000 removed'!E:E,'&lt;1000 removed'!E:E,"no",0)</f>
        <v>no</v>
      </c>
    </row>
    <row r="149" spans="1:16" hidden="1" x14ac:dyDescent="0.35">
      <c r="A149">
        <v>40</v>
      </c>
      <c r="B149" t="s">
        <v>98</v>
      </c>
      <c r="C149" t="s">
        <v>2470</v>
      </c>
      <c r="D149" t="s">
        <v>2471</v>
      </c>
      <c r="E149" t="s">
        <v>6209</v>
      </c>
      <c r="F149" t="s">
        <v>6210</v>
      </c>
      <c r="G149">
        <v>351</v>
      </c>
      <c r="H149">
        <v>216</v>
      </c>
      <c r="I149">
        <v>27</v>
      </c>
      <c r="J149">
        <v>108</v>
      </c>
      <c r="O149" t="str">
        <f>_xlfn.XLOOKUP(C149,'BAB Identified Sites'!E:E,'BAB Identified Sites'!E:E,"n/a",0)</f>
        <v>n/a</v>
      </c>
      <c r="P149" t="str">
        <f>_xlfn.XLOOKUP(C149,'&lt;1000 removed'!E:E,'&lt;1000 removed'!E:E,"no",0)</f>
        <v>no</v>
      </c>
    </row>
    <row r="150" spans="1:16" hidden="1" x14ac:dyDescent="0.35">
      <c r="A150">
        <v>40</v>
      </c>
      <c r="B150" t="s">
        <v>98</v>
      </c>
      <c r="C150" t="s">
        <v>2472</v>
      </c>
      <c r="D150" t="s">
        <v>2473</v>
      </c>
      <c r="E150" t="s">
        <v>6209</v>
      </c>
      <c r="F150" t="s">
        <v>6210</v>
      </c>
      <c r="G150">
        <v>798</v>
      </c>
      <c r="H150">
        <v>197</v>
      </c>
      <c r="I150">
        <v>51</v>
      </c>
      <c r="J150">
        <v>550</v>
      </c>
      <c r="O150" t="str">
        <f>_xlfn.XLOOKUP(C150,'BAB Identified Sites'!E:E,'BAB Identified Sites'!E:E,"n/a",0)</f>
        <v>n/a</v>
      </c>
      <c r="P150" t="str">
        <f>_xlfn.XLOOKUP(C150,'&lt;1000 removed'!E:E,'&lt;1000 removed'!E:E,"no",0)</f>
        <v>no</v>
      </c>
    </row>
    <row r="151" spans="1:16" hidden="1" x14ac:dyDescent="0.35">
      <c r="A151">
        <v>40</v>
      </c>
      <c r="B151" t="s">
        <v>98</v>
      </c>
      <c r="C151" t="s">
        <v>2474</v>
      </c>
      <c r="D151" t="s">
        <v>2475</v>
      </c>
      <c r="E151" t="s">
        <v>6209</v>
      </c>
      <c r="F151" t="s">
        <v>6210</v>
      </c>
      <c r="G151">
        <v>619</v>
      </c>
      <c r="H151">
        <v>333</v>
      </c>
      <c r="I151">
        <v>40</v>
      </c>
      <c r="J151">
        <v>246</v>
      </c>
      <c r="O151" t="str">
        <f>_xlfn.XLOOKUP(C151,'BAB Identified Sites'!E:E,'BAB Identified Sites'!E:E,"n/a",0)</f>
        <v>n/a</v>
      </c>
      <c r="P151" t="str">
        <f>_xlfn.XLOOKUP(C151,'&lt;1000 removed'!E:E,'&lt;1000 removed'!E:E,"no",0)</f>
        <v>no</v>
      </c>
    </row>
    <row r="152" spans="1:16" hidden="1" x14ac:dyDescent="0.35">
      <c r="A152">
        <v>40</v>
      </c>
      <c r="B152" t="s">
        <v>98</v>
      </c>
      <c r="C152" t="s">
        <v>2476</v>
      </c>
      <c r="D152" t="s">
        <v>110</v>
      </c>
      <c r="E152" t="s">
        <v>6209</v>
      </c>
      <c r="F152" t="s">
        <v>6210</v>
      </c>
      <c r="G152">
        <v>547</v>
      </c>
      <c r="H152">
        <v>257</v>
      </c>
      <c r="I152">
        <v>41</v>
      </c>
      <c r="J152">
        <v>249</v>
      </c>
      <c r="O152" t="str">
        <f>_xlfn.XLOOKUP(C152,'BAB Identified Sites'!E:E,'BAB Identified Sites'!E:E,"n/a",0)</f>
        <v>n/a</v>
      </c>
      <c r="P152" t="str">
        <f>_xlfn.XLOOKUP(C152,'&lt;1000 removed'!E:E,'&lt;1000 removed'!E:E,"no",0)</f>
        <v>no</v>
      </c>
    </row>
    <row r="153" spans="1:16" hidden="1" x14ac:dyDescent="0.35">
      <c r="A153">
        <v>40</v>
      </c>
      <c r="B153" t="s">
        <v>98</v>
      </c>
      <c r="C153" t="s">
        <v>2477</v>
      </c>
      <c r="D153" t="s">
        <v>2478</v>
      </c>
      <c r="E153" t="s">
        <v>6209</v>
      </c>
      <c r="F153" t="s">
        <v>6210</v>
      </c>
      <c r="G153">
        <v>469</v>
      </c>
      <c r="H153">
        <v>315</v>
      </c>
      <c r="I153">
        <v>44</v>
      </c>
      <c r="J153">
        <v>110</v>
      </c>
      <c r="O153" t="str">
        <f>_xlfn.XLOOKUP(C153,'BAB Identified Sites'!E:E,'BAB Identified Sites'!E:E,"n/a",0)</f>
        <v>06395</v>
      </c>
      <c r="P153" t="str">
        <f>_xlfn.XLOOKUP(C153,'&lt;1000 removed'!E:E,'&lt;1000 removed'!E:E,"no",0)</f>
        <v>no</v>
      </c>
    </row>
    <row r="154" spans="1:16" hidden="1" x14ac:dyDescent="0.35">
      <c r="A154">
        <v>40</v>
      </c>
      <c r="B154" t="s">
        <v>98</v>
      </c>
      <c r="C154" t="s">
        <v>2479</v>
      </c>
      <c r="D154" t="s">
        <v>2480</v>
      </c>
      <c r="E154" t="s">
        <v>6209</v>
      </c>
      <c r="F154" t="s">
        <v>6210</v>
      </c>
      <c r="G154">
        <v>559</v>
      </c>
      <c r="H154">
        <v>325</v>
      </c>
      <c r="I154">
        <v>58</v>
      </c>
      <c r="J154">
        <v>176</v>
      </c>
      <c r="O154" t="str">
        <f>_xlfn.XLOOKUP(C154,'BAB Identified Sites'!E:E,'BAB Identified Sites'!E:E,"n/a",0)</f>
        <v>n/a</v>
      </c>
      <c r="P154" t="str">
        <f>_xlfn.XLOOKUP(C154,'&lt;1000 removed'!E:E,'&lt;1000 removed'!E:E,"no",0)</f>
        <v>no</v>
      </c>
    </row>
    <row r="155" spans="1:16" hidden="1" x14ac:dyDescent="0.35">
      <c r="A155">
        <v>40</v>
      </c>
      <c r="B155" t="s">
        <v>98</v>
      </c>
      <c r="C155" t="s">
        <v>2481</v>
      </c>
      <c r="D155" t="s">
        <v>2482</v>
      </c>
      <c r="E155" t="s">
        <v>6209</v>
      </c>
      <c r="F155" t="s">
        <v>6210</v>
      </c>
      <c r="G155">
        <v>741</v>
      </c>
      <c r="H155">
        <v>324</v>
      </c>
      <c r="I155">
        <v>55</v>
      </c>
      <c r="J155">
        <v>362</v>
      </c>
      <c r="O155" t="str">
        <f>_xlfn.XLOOKUP(C155,'BAB Identified Sites'!E:E,'BAB Identified Sites'!E:E,"n/a",0)</f>
        <v>n/a</v>
      </c>
      <c r="P155" t="str">
        <f>_xlfn.XLOOKUP(C155,'&lt;1000 removed'!E:E,'&lt;1000 removed'!E:E,"no",0)</f>
        <v>no</v>
      </c>
    </row>
    <row r="156" spans="1:16" hidden="1" x14ac:dyDescent="0.35">
      <c r="A156">
        <v>40</v>
      </c>
      <c r="B156" t="s">
        <v>98</v>
      </c>
      <c r="C156" t="s">
        <v>2483</v>
      </c>
      <c r="D156" t="s">
        <v>2484</v>
      </c>
      <c r="E156" t="s">
        <v>6209</v>
      </c>
      <c r="F156" t="s">
        <v>6210</v>
      </c>
      <c r="G156">
        <v>1805</v>
      </c>
      <c r="H156">
        <v>781</v>
      </c>
      <c r="I156">
        <v>160</v>
      </c>
      <c r="J156">
        <v>864</v>
      </c>
      <c r="O156" t="str">
        <f>_xlfn.XLOOKUP(C156,'BAB Identified Sites'!E:E,'BAB Identified Sites'!E:E,"n/a",0)</f>
        <v>n/a</v>
      </c>
      <c r="P156" t="str">
        <f>_xlfn.XLOOKUP(C156,'&lt;1000 removed'!E:E,'&lt;1000 removed'!E:E,"no",0)</f>
        <v>no</v>
      </c>
    </row>
    <row r="157" spans="1:16" hidden="1" x14ac:dyDescent="0.35">
      <c r="A157">
        <v>40</v>
      </c>
      <c r="B157" t="s">
        <v>98</v>
      </c>
      <c r="C157" t="s">
        <v>2485</v>
      </c>
      <c r="D157" t="s">
        <v>2486</v>
      </c>
      <c r="E157" t="s">
        <v>6209</v>
      </c>
      <c r="F157" t="s">
        <v>6210</v>
      </c>
      <c r="G157">
        <v>682</v>
      </c>
      <c r="H157">
        <v>313</v>
      </c>
      <c r="I157">
        <v>81</v>
      </c>
      <c r="J157">
        <v>288</v>
      </c>
      <c r="O157" t="str">
        <f>_xlfn.XLOOKUP(C157,'BAB Identified Sites'!E:E,'BAB Identified Sites'!E:E,"n/a",0)</f>
        <v>n/a</v>
      </c>
      <c r="P157" t="str">
        <f>_xlfn.XLOOKUP(C157,'&lt;1000 removed'!E:E,'&lt;1000 removed'!E:E,"no",0)</f>
        <v>no</v>
      </c>
    </row>
    <row r="158" spans="1:16" hidden="1" x14ac:dyDescent="0.35">
      <c r="A158">
        <v>40</v>
      </c>
      <c r="B158" t="s">
        <v>98</v>
      </c>
      <c r="C158" t="s">
        <v>2487</v>
      </c>
      <c r="D158" t="s">
        <v>2488</v>
      </c>
      <c r="E158" t="s">
        <v>6209</v>
      </c>
      <c r="F158" t="s">
        <v>6210</v>
      </c>
      <c r="G158">
        <v>736</v>
      </c>
      <c r="H158">
        <v>187</v>
      </c>
      <c r="I158">
        <v>34</v>
      </c>
      <c r="J158">
        <v>515</v>
      </c>
      <c r="O158" t="str">
        <f>_xlfn.XLOOKUP(C158,'BAB Identified Sites'!E:E,'BAB Identified Sites'!E:E,"n/a",0)</f>
        <v>n/a</v>
      </c>
      <c r="P158" t="str">
        <f>_xlfn.XLOOKUP(C158,'&lt;1000 removed'!E:E,'&lt;1000 removed'!E:E,"no",0)</f>
        <v>no</v>
      </c>
    </row>
    <row r="159" spans="1:16" hidden="1" x14ac:dyDescent="0.35">
      <c r="A159">
        <v>40</v>
      </c>
      <c r="B159" t="s">
        <v>98</v>
      </c>
      <c r="C159" t="s">
        <v>2489</v>
      </c>
      <c r="D159" t="s">
        <v>2490</v>
      </c>
      <c r="E159" t="s">
        <v>6209</v>
      </c>
      <c r="F159" t="s">
        <v>6210</v>
      </c>
      <c r="G159">
        <v>1636</v>
      </c>
      <c r="H159">
        <v>520</v>
      </c>
      <c r="I159">
        <v>125</v>
      </c>
      <c r="J159">
        <v>991</v>
      </c>
      <c r="O159" t="str">
        <f>_xlfn.XLOOKUP(C159,'BAB Identified Sites'!E:E,'BAB Identified Sites'!E:E,"n/a",0)</f>
        <v>n/a</v>
      </c>
      <c r="P159" t="str">
        <f>_xlfn.XLOOKUP(C159,'&lt;1000 removed'!E:E,'&lt;1000 removed'!E:E,"no",0)</f>
        <v>no</v>
      </c>
    </row>
    <row r="160" spans="1:16" hidden="1" x14ac:dyDescent="0.35">
      <c r="A160">
        <v>40</v>
      </c>
      <c r="B160" t="s">
        <v>98</v>
      </c>
      <c r="C160" t="s">
        <v>2491</v>
      </c>
      <c r="D160" t="s">
        <v>2492</v>
      </c>
      <c r="E160" t="s">
        <v>6209</v>
      </c>
      <c r="F160" t="s">
        <v>6210</v>
      </c>
      <c r="G160">
        <v>844</v>
      </c>
      <c r="H160">
        <v>250</v>
      </c>
      <c r="I160">
        <v>54</v>
      </c>
      <c r="J160">
        <v>540</v>
      </c>
      <c r="O160" t="str">
        <f>_xlfn.XLOOKUP(C160,'BAB Identified Sites'!E:E,'BAB Identified Sites'!E:E,"n/a",0)</f>
        <v>n/a</v>
      </c>
      <c r="P160" t="str">
        <f>_xlfn.XLOOKUP(C160,'&lt;1000 removed'!E:E,'&lt;1000 removed'!E:E,"no",0)</f>
        <v>no</v>
      </c>
    </row>
    <row r="161" spans="1:16" hidden="1" x14ac:dyDescent="0.35">
      <c r="A161">
        <v>40</v>
      </c>
      <c r="B161" t="s">
        <v>98</v>
      </c>
      <c r="C161" t="s">
        <v>2493</v>
      </c>
      <c r="D161" t="s">
        <v>2494</v>
      </c>
      <c r="E161" t="s">
        <v>6209</v>
      </c>
      <c r="F161" t="s">
        <v>6210</v>
      </c>
      <c r="G161">
        <v>643</v>
      </c>
      <c r="H161">
        <v>322</v>
      </c>
      <c r="I161">
        <v>42</v>
      </c>
      <c r="J161">
        <v>279</v>
      </c>
      <c r="O161" t="str">
        <f>_xlfn.XLOOKUP(C161,'BAB Identified Sites'!E:E,'BAB Identified Sites'!E:E,"n/a",0)</f>
        <v>n/a</v>
      </c>
      <c r="P161" t="str">
        <f>_xlfn.XLOOKUP(C161,'&lt;1000 removed'!E:E,'&lt;1000 removed'!E:E,"no",0)</f>
        <v>no</v>
      </c>
    </row>
    <row r="162" spans="1:16" hidden="1" x14ac:dyDescent="0.35">
      <c r="A162">
        <v>40</v>
      </c>
      <c r="B162" t="s">
        <v>98</v>
      </c>
      <c r="C162" t="s">
        <v>2495</v>
      </c>
      <c r="D162" t="s">
        <v>2496</v>
      </c>
      <c r="E162" t="s">
        <v>6209</v>
      </c>
      <c r="F162" t="s">
        <v>6210</v>
      </c>
      <c r="G162">
        <v>495</v>
      </c>
      <c r="H162">
        <v>235</v>
      </c>
      <c r="I162">
        <v>30</v>
      </c>
      <c r="J162">
        <v>230</v>
      </c>
      <c r="O162" t="str">
        <f>_xlfn.XLOOKUP(C162,'BAB Identified Sites'!E:E,'BAB Identified Sites'!E:E,"n/a",0)</f>
        <v>n/a</v>
      </c>
      <c r="P162" t="str">
        <f>_xlfn.XLOOKUP(C162,'&lt;1000 removed'!E:E,'&lt;1000 removed'!E:E,"no",0)</f>
        <v>no</v>
      </c>
    </row>
    <row r="163" spans="1:16" hidden="1" x14ac:dyDescent="0.35">
      <c r="A163">
        <v>40</v>
      </c>
      <c r="B163" t="s">
        <v>98</v>
      </c>
      <c r="C163" t="s">
        <v>2497</v>
      </c>
      <c r="D163" t="s">
        <v>2498</v>
      </c>
      <c r="E163" t="s">
        <v>6209</v>
      </c>
      <c r="F163" t="s">
        <v>6210</v>
      </c>
      <c r="G163">
        <v>344</v>
      </c>
      <c r="H163">
        <v>247</v>
      </c>
      <c r="I163">
        <v>45</v>
      </c>
      <c r="J163">
        <v>52</v>
      </c>
      <c r="O163" t="str">
        <f>_xlfn.XLOOKUP(C163,'BAB Identified Sites'!E:E,'BAB Identified Sites'!E:E,"n/a",0)</f>
        <v>08060</v>
      </c>
      <c r="P163" t="str">
        <f>_xlfn.XLOOKUP(C163,'&lt;1000 removed'!E:E,'&lt;1000 removed'!E:E,"no",0)</f>
        <v>no</v>
      </c>
    </row>
    <row r="164" spans="1:16" hidden="1" x14ac:dyDescent="0.35">
      <c r="A164">
        <v>40</v>
      </c>
      <c r="B164" t="s">
        <v>98</v>
      </c>
      <c r="C164" t="s">
        <v>2499</v>
      </c>
      <c r="D164" t="s">
        <v>2500</v>
      </c>
      <c r="E164" t="s">
        <v>6209</v>
      </c>
      <c r="F164" t="s">
        <v>6210</v>
      </c>
      <c r="G164">
        <v>512</v>
      </c>
      <c r="H164">
        <v>337</v>
      </c>
      <c r="I164">
        <v>47</v>
      </c>
      <c r="J164">
        <v>128</v>
      </c>
      <c r="O164" t="str">
        <f>_xlfn.XLOOKUP(C164,'BAB Identified Sites'!E:E,'BAB Identified Sites'!E:E,"n/a",0)</f>
        <v>08130</v>
      </c>
      <c r="P164" t="str">
        <f>_xlfn.XLOOKUP(C164,'&lt;1000 removed'!E:E,'&lt;1000 removed'!E:E,"no",0)</f>
        <v>no</v>
      </c>
    </row>
    <row r="165" spans="1:16" hidden="1" x14ac:dyDescent="0.35">
      <c r="A165">
        <v>40</v>
      </c>
      <c r="B165" t="s">
        <v>98</v>
      </c>
      <c r="C165" t="s">
        <v>2501</v>
      </c>
      <c r="D165" t="s">
        <v>2502</v>
      </c>
      <c r="E165" t="s">
        <v>6209</v>
      </c>
      <c r="F165" t="s">
        <v>6210</v>
      </c>
      <c r="G165">
        <v>766</v>
      </c>
      <c r="H165">
        <v>301</v>
      </c>
      <c r="I165">
        <v>66</v>
      </c>
      <c r="J165">
        <v>399</v>
      </c>
      <c r="O165" t="str">
        <f>_xlfn.XLOOKUP(C165,'BAB Identified Sites'!E:E,'BAB Identified Sites'!E:E,"n/a",0)</f>
        <v>n/a</v>
      </c>
      <c r="P165" t="str">
        <f>_xlfn.XLOOKUP(C165,'&lt;1000 removed'!E:E,'&lt;1000 removed'!E:E,"no",0)</f>
        <v>no</v>
      </c>
    </row>
    <row r="166" spans="1:16" hidden="1" x14ac:dyDescent="0.35">
      <c r="A166">
        <v>40</v>
      </c>
      <c r="B166" t="s">
        <v>98</v>
      </c>
      <c r="C166" t="s">
        <v>2503</v>
      </c>
      <c r="D166" t="s">
        <v>2504</v>
      </c>
      <c r="E166" t="s">
        <v>6209</v>
      </c>
      <c r="F166" t="s">
        <v>6210</v>
      </c>
      <c r="G166">
        <v>565</v>
      </c>
      <c r="H166">
        <v>365</v>
      </c>
      <c r="I166">
        <v>60</v>
      </c>
      <c r="J166">
        <v>140</v>
      </c>
      <c r="O166" t="str">
        <f>_xlfn.XLOOKUP(C166,'BAB Identified Sites'!E:E,'BAB Identified Sites'!E:E,"n/a",0)</f>
        <v>09230</v>
      </c>
      <c r="P166" t="str">
        <f>_xlfn.XLOOKUP(C166,'&lt;1000 removed'!E:E,'&lt;1000 removed'!E:E,"no",0)</f>
        <v>no</v>
      </c>
    </row>
    <row r="167" spans="1:16" hidden="1" x14ac:dyDescent="0.35">
      <c r="A167">
        <v>40</v>
      </c>
      <c r="B167" t="s">
        <v>98</v>
      </c>
      <c r="C167" t="s">
        <v>2505</v>
      </c>
      <c r="D167" t="s">
        <v>2506</v>
      </c>
      <c r="E167" t="s">
        <v>6209</v>
      </c>
      <c r="F167" t="s">
        <v>6210</v>
      </c>
      <c r="G167">
        <v>715</v>
      </c>
      <c r="H167">
        <v>240</v>
      </c>
      <c r="I167">
        <v>30</v>
      </c>
      <c r="J167">
        <v>445</v>
      </c>
      <c r="O167" t="str">
        <f>_xlfn.XLOOKUP(C167,'BAB Identified Sites'!E:E,'BAB Identified Sites'!E:E,"n/a",0)</f>
        <v>n/a</v>
      </c>
      <c r="P167" t="str">
        <f>_xlfn.XLOOKUP(C167,'&lt;1000 removed'!E:E,'&lt;1000 removed'!E:E,"no",0)</f>
        <v>no</v>
      </c>
    </row>
    <row r="168" spans="1:16" hidden="1" x14ac:dyDescent="0.35">
      <c r="A168">
        <v>50</v>
      </c>
      <c r="B168" t="s">
        <v>2507</v>
      </c>
      <c r="C168" t="s">
        <v>2508</v>
      </c>
      <c r="D168" t="s">
        <v>2509</v>
      </c>
      <c r="E168" t="s">
        <v>6209</v>
      </c>
      <c r="F168" t="s">
        <v>6210</v>
      </c>
      <c r="G168">
        <v>227</v>
      </c>
      <c r="H168">
        <v>87</v>
      </c>
      <c r="I168">
        <v>10</v>
      </c>
      <c r="J168">
        <v>130</v>
      </c>
      <c r="O168" t="str">
        <f>_xlfn.XLOOKUP(C168,'BAB Identified Sites'!E:E,'BAB Identified Sites'!E:E,"n/a",0)</f>
        <v>n/a</v>
      </c>
      <c r="P168" t="str">
        <f>_xlfn.XLOOKUP(C168,'&lt;1000 removed'!E:E,'&lt;1000 removed'!E:E,"no",0)</f>
        <v>no</v>
      </c>
    </row>
    <row r="169" spans="1:16" hidden="1" x14ac:dyDescent="0.35">
      <c r="A169">
        <v>50</v>
      </c>
      <c r="B169" t="s">
        <v>2507</v>
      </c>
      <c r="C169" t="s">
        <v>2510</v>
      </c>
      <c r="D169" t="s">
        <v>2511</v>
      </c>
      <c r="E169" t="s">
        <v>6209</v>
      </c>
      <c r="F169" t="s">
        <v>6210</v>
      </c>
      <c r="G169">
        <v>248</v>
      </c>
      <c r="H169">
        <v>92</v>
      </c>
      <c r="I169">
        <v>12</v>
      </c>
      <c r="J169">
        <v>144</v>
      </c>
      <c r="O169" t="str">
        <f>_xlfn.XLOOKUP(C169,'BAB Identified Sites'!E:E,'BAB Identified Sites'!E:E,"n/a",0)</f>
        <v>n/a</v>
      </c>
      <c r="P169" t="str">
        <f>_xlfn.XLOOKUP(C169,'&lt;1000 removed'!E:E,'&lt;1000 removed'!E:E,"no",0)</f>
        <v>no</v>
      </c>
    </row>
    <row r="170" spans="1:16" hidden="1" x14ac:dyDescent="0.35">
      <c r="A170">
        <v>50</v>
      </c>
      <c r="B170" t="s">
        <v>2507</v>
      </c>
      <c r="D170" t="s">
        <v>2511</v>
      </c>
      <c r="E170" t="s">
        <v>6209</v>
      </c>
      <c r="F170" t="s">
        <v>6218</v>
      </c>
      <c r="G170">
        <v>248</v>
      </c>
      <c r="H170">
        <v>92</v>
      </c>
      <c r="I170">
        <v>12</v>
      </c>
      <c r="J170">
        <v>144</v>
      </c>
      <c r="O170" t="str">
        <f>_xlfn.XLOOKUP(C170,'BAB Identified Sites'!E:E,'BAB Identified Sites'!E:E,"n/a",0)</f>
        <v>n/a</v>
      </c>
      <c r="P170" t="str">
        <f>_xlfn.XLOOKUP(C170,'&lt;1000 removed'!E:E,'&lt;1000 removed'!E:E,"no",0)</f>
        <v>no</v>
      </c>
    </row>
    <row r="171" spans="1:16" hidden="1" x14ac:dyDescent="0.35">
      <c r="A171">
        <v>50</v>
      </c>
      <c r="B171" t="s">
        <v>2507</v>
      </c>
      <c r="C171" t="s">
        <v>2512</v>
      </c>
      <c r="D171" t="s">
        <v>2513</v>
      </c>
      <c r="E171" t="s">
        <v>6209</v>
      </c>
      <c r="F171" t="s">
        <v>6210</v>
      </c>
      <c r="G171">
        <v>281</v>
      </c>
      <c r="H171">
        <v>112</v>
      </c>
      <c r="I171">
        <v>12</v>
      </c>
      <c r="J171">
        <v>157</v>
      </c>
      <c r="O171" t="str">
        <f>_xlfn.XLOOKUP(C171,'BAB Identified Sites'!E:E,'BAB Identified Sites'!E:E,"n/a",0)</f>
        <v>n/a</v>
      </c>
      <c r="P171" t="str">
        <f>_xlfn.XLOOKUP(C171,'&lt;1000 removed'!E:E,'&lt;1000 removed'!E:E,"no",0)</f>
        <v>no</v>
      </c>
    </row>
    <row r="172" spans="1:16" hidden="1" x14ac:dyDescent="0.35">
      <c r="A172">
        <v>50</v>
      </c>
      <c r="B172" t="s">
        <v>2507</v>
      </c>
      <c r="C172" t="s">
        <v>2514</v>
      </c>
      <c r="D172" t="s">
        <v>2515</v>
      </c>
      <c r="E172" t="s">
        <v>6209</v>
      </c>
      <c r="F172" t="s">
        <v>6210</v>
      </c>
      <c r="G172">
        <v>449</v>
      </c>
      <c r="H172">
        <v>126</v>
      </c>
      <c r="I172">
        <v>5</v>
      </c>
      <c r="J172">
        <v>318</v>
      </c>
      <c r="O172" t="str">
        <f>_xlfn.XLOOKUP(C172,'BAB Identified Sites'!E:E,'BAB Identified Sites'!E:E,"n/a",0)</f>
        <v>n/a</v>
      </c>
      <c r="P172" t="str">
        <f>_xlfn.XLOOKUP(C172,'&lt;1000 removed'!E:E,'&lt;1000 removed'!E:E,"no",0)</f>
        <v>no</v>
      </c>
    </row>
    <row r="173" spans="1:16" hidden="1" x14ac:dyDescent="0.35">
      <c r="A173">
        <v>60</v>
      </c>
      <c r="B173" t="s">
        <v>2516</v>
      </c>
      <c r="C173" t="s">
        <v>2517</v>
      </c>
      <c r="D173" t="s">
        <v>2518</v>
      </c>
      <c r="E173" t="s">
        <v>6209</v>
      </c>
      <c r="F173" t="s">
        <v>6210</v>
      </c>
      <c r="G173">
        <v>11</v>
      </c>
      <c r="H173">
        <v>5</v>
      </c>
      <c r="I173">
        <v>1</v>
      </c>
      <c r="J173">
        <v>5</v>
      </c>
      <c r="O173" t="str">
        <f>_xlfn.XLOOKUP(C173,'BAB Identified Sites'!E:E,'BAB Identified Sites'!E:E,"n/a",0)</f>
        <v>n/a</v>
      </c>
      <c r="P173" t="str">
        <f>_xlfn.XLOOKUP(C173,'&lt;1000 removed'!E:E,'&lt;1000 removed'!E:E,"no",0)</f>
        <v>no</v>
      </c>
    </row>
    <row r="174" spans="1:16" hidden="1" x14ac:dyDescent="0.35">
      <c r="A174">
        <v>60</v>
      </c>
      <c r="B174" t="s">
        <v>2516</v>
      </c>
      <c r="C174" t="s">
        <v>2519</v>
      </c>
      <c r="D174" t="s">
        <v>2520</v>
      </c>
      <c r="E174" t="s">
        <v>6209</v>
      </c>
      <c r="F174" t="s">
        <v>6210</v>
      </c>
      <c r="G174">
        <v>558</v>
      </c>
      <c r="H174">
        <v>207</v>
      </c>
      <c r="I174">
        <v>23</v>
      </c>
      <c r="J174">
        <v>328</v>
      </c>
      <c r="O174" t="str">
        <f>_xlfn.XLOOKUP(C174,'BAB Identified Sites'!E:E,'BAB Identified Sites'!E:E,"n/a",0)</f>
        <v>n/a</v>
      </c>
      <c r="P174" t="str">
        <f>_xlfn.XLOOKUP(C174,'&lt;1000 removed'!E:E,'&lt;1000 removed'!E:E,"no",0)</f>
        <v>no</v>
      </c>
    </row>
    <row r="175" spans="1:16" hidden="1" x14ac:dyDescent="0.35">
      <c r="A175">
        <v>60</v>
      </c>
      <c r="B175" t="s">
        <v>2516</v>
      </c>
      <c r="C175" t="s">
        <v>2521</v>
      </c>
      <c r="D175" t="s">
        <v>140</v>
      </c>
      <c r="E175" t="s">
        <v>6209</v>
      </c>
      <c r="F175" t="s">
        <v>6210</v>
      </c>
      <c r="G175">
        <v>249</v>
      </c>
      <c r="H175">
        <v>90</v>
      </c>
      <c r="I175">
        <v>13</v>
      </c>
      <c r="J175">
        <v>146</v>
      </c>
      <c r="O175" t="str">
        <f>_xlfn.XLOOKUP(C175,'BAB Identified Sites'!E:E,'BAB Identified Sites'!E:E,"n/a",0)</f>
        <v>n/a</v>
      </c>
      <c r="P175" t="str">
        <f>_xlfn.XLOOKUP(C175,'&lt;1000 removed'!E:E,'&lt;1000 removed'!E:E,"no",0)</f>
        <v>no</v>
      </c>
    </row>
    <row r="176" spans="1:16" hidden="1" x14ac:dyDescent="0.35">
      <c r="A176">
        <v>60</v>
      </c>
      <c r="B176" t="s">
        <v>2516</v>
      </c>
      <c r="C176" t="s">
        <v>2522</v>
      </c>
      <c r="D176" t="s">
        <v>2523</v>
      </c>
      <c r="E176" t="s">
        <v>6209</v>
      </c>
      <c r="F176" t="s">
        <v>6210</v>
      </c>
      <c r="G176">
        <v>369</v>
      </c>
      <c r="H176">
        <v>115</v>
      </c>
      <c r="I176">
        <v>20</v>
      </c>
      <c r="J176">
        <v>234</v>
      </c>
      <c r="O176" t="str">
        <f>_xlfn.XLOOKUP(C176,'BAB Identified Sites'!E:E,'BAB Identified Sites'!E:E,"n/a",0)</f>
        <v>n/a</v>
      </c>
      <c r="P176" t="str">
        <f>_xlfn.XLOOKUP(C176,'&lt;1000 removed'!E:E,'&lt;1000 removed'!E:E,"no",0)</f>
        <v>no</v>
      </c>
    </row>
    <row r="177" spans="1:16" hidden="1" x14ac:dyDescent="0.35">
      <c r="A177">
        <v>70</v>
      </c>
      <c r="B177" t="s">
        <v>142</v>
      </c>
      <c r="C177" t="s">
        <v>2524</v>
      </c>
      <c r="D177" t="s">
        <v>143</v>
      </c>
      <c r="E177" t="s">
        <v>6209</v>
      </c>
      <c r="F177" t="s">
        <v>6210</v>
      </c>
      <c r="G177">
        <v>57</v>
      </c>
      <c r="H177">
        <v>7</v>
      </c>
      <c r="I177">
        <v>2</v>
      </c>
      <c r="J177">
        <v>48</v>
      </c>
      <c r="O177" t="str">
        <f>_xlfn.XLOOKUP(C177,'BAB Identified Sites'!E:E,'BAB Identified Sites'!E:E,"n/a",0)</f>
        <v>n/a</v>
      </c>
      <c r="P177" t="str">
        <f>_xlfn.XLOOKUP(C177,'&lt;1000 removed'!E:E,'&lt;1000 removed'!E:E,"no",0)</f>
        <v>no</v>
      </c>
    </row>
    <row r="178" spans="1:16" hidden="1" x14ac:dyDescent="0.35">
      <c r="A178">
        <v>70</v>
      </c>
      <c r="B178" t="s">
        <v>142</v>
      </c>
      <c r="C178" t="s">
        <v>2525</v>
      </c>
      <c r="D178" t="s">
        <v>144</v>
      </c>
      <c r="E178" t="s">
        <v>6209</v>
      </c>
      <c r="F178" t="s">
        <v>6210</v>
      </c>
      <c r="G178">
        <v>305</v>
      </c>
      <c r="H178">
        <v>216</v>
      </c>
      <c r="I178">
        <v>39</v>
      </c>
      <c r="J178">
        <v>50</v>
      </c>
      <c r="O178" t="str">
        <f>_xlfn.XLOOKUP(C178,'BAB Identified Sites'!E:E,'BAB Identified Sites'!E:E,"n/a",0)</f>
        <v>01622</v>
      </c>
      <c r="P178" t="str">
        <f>_xlfn.XLOOKUP(C178,'&lt;1000 removed'!E:E,'&lt;1000 removed'!E:E,"no",0)</f>
        <v>no</v>
      </c>
    </row>
    <row r="179" spans="1:16" hidden="1" x14ac:dyDescent="0.35">
      <c r="A179">
        <v>70</v>
      </c>
      <c r="B179" t="s">
        <v>142</v>
      </c>
      <c r="C179" t="s">
        <v>2526</v>
      </c>
      <c r="D179" t="s">
        <v>2527</v>
      </c>
      <c r="E179" t="s">
        <v>6209</v>
      </c>
      <c r="F179" t="s">
        <v>6210</v>
      </c>
      <c r="G179">
        <v>364</v>
      </c>
      <c r="H179">
        <v>296</v>
      </c>
      <c r="I179">
        <v>32</v>
      </c>
      <c r="J179">
        <v>36</v>
      </c>
      <c r="O179" t="str">
        <f>_xlfn.XLOOKUP(C179,'BAB Identified Sites'!E:E,'BAB Identified Sites'!E:E,"n/a",0)</f>
        <v>02876</v>
      </c>
      <c r="P179" t="str">
        <f>_xlfn.XLOOKUP(C179,'&lt;1000 removed'!E:E,'&lt;1000 removed'!E:E,"no",0)</f>
        <v>no</v>
      </c>
    </row>
    <row r="180" spans="1:16" hidden="1" x14ac:dyDescent="0.35">
      <c r="A180">
        <v>70</v>
      </c>
      <c r="B180" t="s">
        <v>142</v>
      </c>
      <c r="C180" t="s">
        <v>2528</v>
      </c>
      <c r="D180" t="s">
        <v>2529</v>
      </c>
      <c r="E180" t="s">
        <v>6209</v>
      </c>
      <c r="F180" t="s">
        <v>6210</v>
      </c>
      <c r="G180">
        <v>165</v>
      </c>
      <c r="H180">
        <v>112</v>
      </c>
      <c r="I180">
        <v>19</v>
      </c>
      <c r="J180">
        <v>34</v>
      </c>
      <c r="O180" t="str">
        <f>_xlfn.XLOOKUP(C180,'BAB Identified Sites'!E:E,'BAB Identified Sites'!E:E,"n/a",0)</f>
        <v>03649</v>
      </c>
      <c r="P180" t="str">
        <f>_xlfn.XLOOKUP(C180,'&lt;1000 removed'!E:E,'&lt;1000 removed'!E:E,"no",0)</f>
        <v>no</v>
      </c>
    </row>
    <row r="181" spans="1:16" hidden="1" x14ac:dyDescent="0.35">
      <c r="A181">
        <v>70</v>
      </c>
      <c r="B181" t="s">
        <v>142</v>
      </c>
      <c r="C181" t="s">
        <v>2530</v>
      </c>
      <c r="D181" t="s">
        <v>2531</v>
      </c>
      <c r="E181" t="s">
        <v>6209</v>
      </c>
      <c r="F181" t="s">
        <v>6210</v>
      </c>
      <c r="G181">
        <v>216</v>
      </c>
      <c r="H181">
        <v>167</v>
      </c>
      <c r="I181">
        <v>14</v>
      </c>
      <c r="J181">
        <v>35</v>
      </c>
      <c r="O181" t="str">
        <f>_xlfn.XLOOKUP(C181,'BAB Identified Sites'!E:E,'BAB Identified Sites'!E:E,"n/a",0)</f>
        <v>03792</v>
      </c>
      <c r="P181" t="str">
        <f>_xlfn.XLOOKUP(C181,'&lt;1000 removed'!E:E,'&lt;1000 removed'!E:E,"no",0)</f>
        <v>no</v>
      </c>
    </row>
    <row r="182" spans="1:16" hidden="1" x14ac:dyDescent="0.35">
      <c r="A182">
        <v>70</v>
      </c>
      <c r="B182" t="s">
        <v>142</v>
      </c>
      <c r="C182" t="s">
        <v>2532</v>
      </c>
      <c r="D182" t="s">
        <v>2533</v>
      </c>
      <c r="E182" t="s">
        <v>6209</v>
      </c>
      <c r="F182" t="s">
        <v>6210</v>
      </c>
      <c r="G182">
        <v>363</v>
      </c>
      <c r="H182">
        <v>282</v>
      </c>
      <c r="I182">
        <v>25</v>
      </c>
      <c r="J182">
        <v>56</v>
      </c>
      <c r="O182" t="str">
        <f>_xlfn.XLOOKUP(C182,'BAB Identified Sites'!E:E,'BAB Identified Sites'!E:E,"n/a",0)</f>
        <v>03931</v>
      </c>
      <c r="P182" t="str">
        <f>_xlfn.XLOOKUP(C182,'&lt;1000 removed'!E:E,'&lt;1000 removed'!E:E,"no",0)</f>
        <v>no</v>
      </c>
    </row>
    <row r="183" spans="1:16" hidden="1" x14ac:dyDescent="0.35">
      <c r="A183">
        <v>70</v>
      </c>
      <c r="B183" t="s">
        <v>142</v>
      </c>
      <c r="C183" t="s">
        <v>2534</v>
      </c>
      <c r="D183" t="s">
        <v>147</v>
      </c>
      <c r="E183" t="s">
        <v>6209</v>
      </c>
      <c r="F183" t="s">
        <v>6210</v>
      </c>
      <c r="G183">
        <v>391</v>
      </c>
      <c r="H183">
        <v>180</v>
      </c>
      <c r="I183">
        <v>37</v>
      </c>
      <c r="J183">
        <v>174</v>
      </c>
      <c r="O183" t="str">
        <f>_xlfn.XLOOKUP(C183,'BAB Identified Sites'!E:E,'BAB Identified Sites'!E:E,"n/a",0)</f>
        <v>n/a</v>
      </c>
      <c r="P183" t="str">
        <f>_xlfn.XLOOKUP(C183,'&lt;1000 removed'!E:E,'&lt;1000 removed'!E:E,"no",0)</f>
        <v>no</v>
      </c>
    </row>
    <row r="184" spans="1:16" hidden="1" x14ac:dyDescent="0.35">
      <c r="A184">
        <v>70</v>
      </c>
      <c r="B184" t="s">
        <v>142</v>
      </c>
      <c r="C184" t="s">
        <v>2535</v>
      </c>
      <c r="D184" t="s">
        <v>148</v>
      </c>
      <c r="E184" t="s">
        <v>6209</v>
      </c>
      <c r="F184" t="s">
        <v>6210</v>
      </c>
      <c r="G184">
        <v>560</v>
      </c>
      <c r="H184">
        <v>447</v>
      </c>
      <c r="I184">
        <v>55</v>
      </c>
      <c r="J184">
        <v>58</v>
      </c>
      <c r="O184" t="str">
        <f>_xlfn.XLOOKUP(C184,'BAB Identified Sites'!E:E,'BAB Identified Sites'!E:E,"n/a",0)</f>
        <v>04465</v>
      </c>
      <c r="P184" t="str">
        <f>_xlfn.XLOOKUP(C184,'&lt;1000 removed'!E:E,'&lt;1000 removed'!E:E,"no",0)</f>
        <v>no</v>
      </c>
    </row>
    <row r="185" spans="1:16" hidden="1" x14ac:dyDescent="0.35">
      <c r="A185">
        <v>70</v>
      </c>
      <c r="B185" t="s">
        <v>142</v>
      </c>
      <c r="C185" t="s">
        <v>2536</v>
      </c>
      <c r="D185" t="s">
        <v>2537</v>
      </c>
      <c r="E185" t="s">
        <v>6209</v>
      </c>
      <c r="F185" t="s">
        <v>6210</v>
      </c>
      <c r="G185">
        <v>417</v>
      </c>
      <c r="H185">
        <v>347</v>
      </c>
      <c r="I185">
        <v>34</v>
      </c>
      <c r="J185">
        <v>36</v>
      </c>
      <c r="O185" t="str">
        <f>_xlfn.XLOOKUP(C185,'BAB Identified Sites'!E:E,'BAB Identified Sites'!E:E,"n/a",0)</f>
        <v>05388</v>
      </c>
      <c r="P185" t="str">
        <f>_xlfn.XLOOKUP(C185,'&lt;1000 removed'!E:E,'&lt;1000 removed'!E:E,"no",0)</f>
        <v>no</v>
      </c>
    </row>
    <row r="186" spans="1:16" hidden="1" x14ac:dyDescent="0.35">
      <c r="A186">
        <v>70</v>
      </c>
      <c r="B186" t="s">
        <v>142</v>
      </c>
      <c r="C186" t="s">
        <v>2538</v>
      </c>
      <c r="D186" t="s">
        <v>2539</v>
      </c>
      <c r="E186" t="s">
        <v>6209</v>
      </c>
      <c r="F186" t="s">
        <v>6210</v>
      </c>
      <c r="G186">
        <v>295</v>
      </c>
      <c r="H186">
        <v>230</v>
      </c>
      <c r="I186">
        <v>37</v>
      </c>
      <c r="J186">
        <v>28</v>
      </c>
      <c r="O186" t="str">
        <f>_xlfn.XLOOKUP(C186,'BAB Identified Sites'!E:E,'BAB Identified Sites'!E:E,"n/a",0)</f>
        <v>05834</v>
      </c>
      <c r="P186" t="str">
        <f>_xlfn.XLOOKUP(C186,'&lt;1000 removed'!E:E,'&lt;1000 removed'!E:E,"no",0)</f>
        <v>no</v>
      </c>
    </row>
    <row r="187" spans="1:16" hidden="1" x14ac:dyDescent="0.35">
      <c r="A187">
        <v>70</v>
      </c>
      <c r="B187" t="s">
        <v>142</v>
      </c>
      <c r="C187" t="s">
        <v>2540</v>
      </c>
      <c r="D187" t="s">
        <v>151</v>
      </c>
      <c r="E187" t="s">
        <v>6209</v>
      </c>
      <c r="F187" t="s">
        <v>6210</v>
      </c>
      <c r="G187">
        <v>347</v>
      </c>
      <c r="H187">
        <v>229</v>
      </c>
      <c r="I187">
        <v>33</v>
      </c>
      <c r="J187">
        <v>85</v>
      </c>
      <c r="O187" t="str">
        <f>_xlfn.XLOOKUP(C187,'BAB Identified Sites'!E:E,'BAB Identified Sites'!E:E,"n/a",0)</f>
        <v>07810</v>
      </c>
      <c r="P187" t="str">
        <f>_xlfn.XLOOKUP(C187,'&lt;1000 removed'!E:E,'&lt;1000 removed'!E:E,"no",0)</f>
        <v>no</v>
      </c>
    </row>
    <row r="188" spans="1:16" hidden="1" x14ac:dyDescent="0.35">
      <c r="A188">
        <v>70</v>
      </c>
      <c r="B188" t="s">
        <v>142</v>
      </c>
      <c r="C188" t="s">
        <v>2541</v>
      </c>
      <c r="D188" t="s">
        <v>2542</v>
      </c>
      <c r="E188" t="s">
        <v>6209</v>
      </c>
      <c r="F188" t="s">
        <v>6210</v>
      </c>
      <c r="G188">
        <v>425</v>
      </c>
      <c r="H188">
        <v>332</v>
      </c>
      <c r="I188">
        <v>48</v>
      </c>
      <c r="J188">
        <v>45</v>
      </c>
      <c r="O188" t="str">
        <f>_xlfn.XLOOKUP(C188,'BAB Identified Sites'!E:E,'BAB Identified Sites'!E:E,"n/a",0)</f>
        <v>07812</v>
      </c>
      <c r="P188" t="str">
        <f>_xlfn.XLOOKUP(C188,'&lt;1000 removed'!E:E,'&lt;1000 removed'!E:E,"no",0)</f>
        <v>no</v>
      </c>
    </row>
    <row r="189" spans="1:16" hidden="1" x14ac:dyDescent="0.35">
      <c r="A189">
        <v>70</v>
      </c>
      <c r="B189" t="s">
        <v>142</v>
      </c>
      <c r="C189" t="s">
        <v>2543</v>
      </c>
      <c r="D189" t="s">
        <v>2544</v>
      </c>
      <c r="E189" t="s">
        <v>6209</v>
      </c>
      <c r="F189" t="s">
        <v>6210</v>
      </c>
      <c r="G189">
        <v>199</v>
      </c>
      <c r="H189">
        <v>152</v>
      </c>
      <c r="I189">
        <v>23</v>
      </c>
      <c r="J189">
        <v>24</v>
      </c>
      <c r="O189" t="str">
        <f>_xlfn.XLOOKUP(C189,'BAB Identified Sites'!E:E,'BAB Identified Sites'!E:E,"n/a",0)</f>
        <v>07860</v>
      </c>
      <c r="P189" t="str">
        <f>_xlfn.XLOOKUP(C189,'&lt;1000 removed'!E:E,'&lt;1000 removed'!E:E,"no",0)</f>
        <v>no</v>
      </c>
    </row>
    <row r="190" spans="1:16" hidden="1" x14ac:dyDescent="0.35">
      <c r="A190">
        <v>70</v>
      </c>
      <c r="B190" t="s">
        <v>142</v>
      </c>
      <c r="C190" t="s">
        <v>2545</v>
      </c>
      <c r="D190" t="s">
        <v>154</v>
      </c>
      <c r="E190" t="s">
        <v>6209</v>
      </c>
      <c r="F190" t="s">
        <v>6210</v>
      </c>
      <c r="G190">
        <v>524</v>
      </c>
      <c r="H190">
        <v>433</v>
      </c>
      <c r="I190">
        <v>55</v>
      </c>
      <c r="J190">
        <v>36</v>
      </c>
      <c r="O190" t="str">
        <f>_xlfn.XLOOKUP(C190,'BAB Identified Sites'!E:E,'BAB Identified Sites'!E:E,"n/a",0)</f>
        <v>07952</v>
      </c>
      <c r="P190" t="str">
        <f>_xlfn.XLOOKUP(C190,'&lt;1000 removed'!E:E,'&lt;1000 removed'!E:E,"no",0)</f>
        <v>no</v>
      </c>
    </row>
    <row r="191" spans="1:16" hidden="1" x14ac:dyDescent="0.35">
      <c r="A191">
        <v>70</v>
      </c>
      <c r="B191" t="s">
        <v>142</v>
      </c>
      <c r="C191" t="s">
        <v>2546</v>
      </c>
      <c r="D191" t="s">
        <v>2547</v>
      </c>
      <c r="E191" t="s">
        <v>6209</v>
      </c>
      <c r="F191" t="s">
        <v>6210</v>
      </c>
      <c r="G191">
        <v>349</v>
      </c>
      <c r="H191">
        <v>293</v>
      </c>
      <c r="I191">
        <v>29</v>
      </c>
      <c r="J191">
        <v>27</v>
      </c>
      <c r="O191" t="str">
        <f>_xlfn.XLOOKUP(C191,'BAB Identified Sites'!E:E,'BAB Identified Sites'!E:E,"n/a",0)</f>
        <v>08406</v>
      </c>
      <c r="P191" t="str">
        <f>_xlfn.XLOOKUP(C191,'&lt;1000 removed'!E:E,'&lt;1000 removed'!E:E,"no",0)</f>
        <v>no</v>
      </c>
    </row>
    <row r="192" spans="1:16" hidden="1" x14ac:dyDescent="0.35">
      <c r="A192">
        <v>70</v>
      </c>
      <c r="B192" t="s">
        <v>142</v>
      </c>
      <c r="C192" t="s">
        <v>2548</v>
      </c>
      <c r="D192" t="s">
        <v>2549</v>
      </c>
      <c r="E192" t="s">
        <v>6209</v>
      </c>
      <c r="F192" t="s">
        <v>6210</v>
      </c>
      <c r="G192">
        <v>355</v>
      </c>
      <c r="H192">
        <v>302</v>
      </c>
      <c r="I192">
        <v>19</v>
      </c>
      <c r="J192">
        <v>34</v>
      </c>
      <c r="O192" t="str">
        <f>_xlfn.XLOOKUP(C192,'BAB Identified Sites'!E:E,'BAB Identified Sites'!E:E,"n/a",0)</f>
        <v>08798</v>
      </c>
      <c r="P192" t="str">
        <f>_xlfn.XLOOKUP(C192,'&lt;1000 removed'!E:E,'&lt;1000 removed'!E:E,"no",0)</f>
        <v>no</v>
      </c>
    </row>
    <row r="193" spans="1:16" hidden="1" x14ac:dyDescent="0.35">
      <c r="A193">
        <v>70</v>
      </c>
      <c r="B193" t="s">
        <v>142</v>
      </c>
      <c r="C193" t="s">
        <v>2550</v>
      </c>
      <c r="D193" t="s">
        <v>156</v>
      </c>
      <c r="E193" t="s">
        <v>6209</v>
      </c>
      <c r="F193" t="s">
        <v>6210</v>
      </c>
      <c r="G193">
        <v>288</v>
      </c>
      <c r="H193">
        <v>192</v>
      </c>
      <c r="I193">
        <v>46</v>
      </c>
      <c r="J193">
        <v>50</v>
      </c>
      <c r="O193" t="str">
        <f>_xlfn.XLOOKUP(C193,'BAB Identified Sites'!E:E,'BAB Identified Sites'!E:E,"n/a",0)</f>
        <v>09236</v>
      </c>
      <c r="P193" t="str">
        <f>_xlfn.XLOOKUP(C193,'&lt;1000 removed'!E:E,'&lt;1000 removed'!E:E,"no",0)</f>
        <v>no</v>
      </c>
    </row>
    <row r="194" spans="1:16" hidden="1" x14ac:dyDescent="0.35">
      <c r="A194">
        <v>70</v>
      </c>
      <c r="B194" t="s">
        <v>142</v>
      </c>
      <c r="C194" t="s">
        <v>2551</v>
      </c>
      <c r="D194" t="s">
        <v>2552</v>
      </c>
      <c r="E194" t="s">
        <v>6209</v>
      </c>
      <c r="F194" t="s">
        <v>6210</v>
      </c>
      <c r="G194">
        <v>2011</v>
      </c>
      <c r="H194">
        <v>1451</v>
      </c>
      <c r="I194">
        <v>236</v>
      </c>
      <c r="J194">
        <v>324</v>
      </c>
      <c r="O194" t="str">
        <f>_xlfn.XLOOKUP(C194,'BAB Identified Sites'!E:E,'BAB Identified Sites'!E:E,"n/a",0)</f>
        <v>09466</v>
      </c>
      <c r="P194" t="str">
        <f>_xlfn.XLOOKUP(C194,'&lt;1000 removed'!E:E,'&lt;1000 removed'!E:E,"no",0)</f>
        <v>no</v>
      </c>
    </row>
    <row r="195" spans="1:16" hidden="1" x14ac:dyDescent="0.35">
      <c r="A195">
        <v>100</v>
      </c>
      <c r="B195" t="s">
        <v>2553</v>
      </c>
      <c r="C195" t="s">
        <v>2554</v>
      </c>
      <c r="D195" t="s">
        <v>2555</v>
      </c>
      <c r="E195" t="s">
        <v>6209</v>
      </c>
      <c r="F195" t="s">
        <v>6210</v>
      </c>
      <c r="G195">
        <v>499</v>
      </c>
      <c r="H195">
        <v>354</v>
      </c>
      <c r="I195">
        <v>23</v>
      </c>
      <c r="J195">
        <v>122</v>
      </c>
      <c r="O195" t="str">
        <f>_xlfn.XLOOKUP(C195,'BAB Identified Sites'!E:E,'BAB Identified Sites'!E:E,"n/a",0)</f>
        <v>00114</v>
      </c>
      <c r="P195" t="str">
        <f>_xlfn.XLOOKUP(C195,'&lt;1000 removed'!E:E,'&lt;1000 removed'!E:E,"no",0)</f>
        <v>no</v>
      </c>
    </row>
    <row r="196" spans="1:16" hidden="1" x14ac:dyDescent="0.35">
      <c r="A196">
        <v>100</v>
      </c>
      <c r="B196" t="s">
        <v>2553</v>
      </c>
      <c r="C196" t="s">
        <v>2556</v>
      </c>
      <c r="D196" t="s">
        <v>2557</v>
      </c>
      <c r="E196" t="s">
        <v>6209</v>
      </c>
      <c r="F196" t="s">
        <v>6210</v>
      </c>
      <c r="G196">
        <v>479</v>
      </c>
      <c r="H196">
        <v>347</v>
      </c>
      <c r="I196">
        <v>17</v>
      </c>
      <c r="J196">
        <v>115</v>
      </c>
      <c r="O196" t="str">
        <f>_xlfn.XLOOKUP(C196,'BAB Identified Sites'!E:E,'BAB Identified Sites'!E:E,"n/a",0)</f>
        <v>00115</v>
      </c>
      <c r="P196" t="str">
        <f>_xlfn.XLOOKUP(C196,'&lt;1000 removed'!E:E,'&lt;1000 removed'!E:E,"no",0)</f>
        <v>no</v>
      </c>
    </row>
    <row r="197" spans="1:16" hidden="1" x14ac:dyDescent="0.35">
      <c r="A197">
        <v>100</v>
      </c>
      <c r="B197" t="s">
        <v>2553</v>
      </c>
      <c r="C197" t="s">
        <v>2558</v>
      </c>
      <c r="D197" t="s">
        <v>2559</v>
      </c>
      <c r="E197" t="s">
        <v>6209</v>
      </c>
      <c r="F197" t="s">
        <v>6210</v>
      </c>
      <c r="G197">
        <v>570</v>
      </c>
      <c r="H197">
        <v>357</v>
      </c>
      <c r="I197">
        <v>30</v>
      </c>
      <c r="J197">
        <v>183</v>
      </c>
      <c r="O197" t="str">
        <f>_xlfn.XLOOKUP(C197,'BAB Identified Sites'!E:E,'BAB Identified Sites'!E:E,"n/a",0)</f>
        <v>n/a</v>
      </c>
      <c r="P197" t="str">
        <f>_xlfn.XLOOKUP(C197,'&lt;1000 removed'!E:E,'&lt;1000 removed'!E:E,"no",0)</f>
        <v>no</v>
      </c>
    </row>
    <row r="198" spans="1:16" hidden="1" x14ac:dyDescent="0.35">
      <c r="A198">
        <v>100</v>
      </c>
      <c r="B198" t="s">
        <v>2553</v>
      </c>
      <c r="C198" t="s">
        <v>2560</v>
      </c>
      <c r="D198" t="s">
        <v>165</v>
      </c>
      <c r="E198" t="s">
        <v>6209</v>
      </c>
      <c r="F198" t="s">
        <v>6210</v>
      </c>
      <c r="G198">
        <v>447</v>
      </c>
      <c r="H198">
        <v>319</v>
      </c>
      <c r="I198">
        <v>11</v>
      </c>
      <c r="J198">
        <v>117</v>
      </c>
      <c r="O198" t="str">
        <f>_xlfn.XLOOKUP(C198,'BAB Identified Sites'!E:E,'BAB Identified Sites'!E:E,"n/a",0)</f>
        <v>01107</v>
      </c>
      <c r="P198" t="str">
        <f>_xlfn.XLOOKUP(C198,'&lt;1000 removed'!E:E,'&lt;1000 removed'!E:E,"no",0)</f>
        <v>no</v>
      </c>
    </row>
    <row r="199" spans="1:16" hidden="1" x14ac:dyDescent="0.35">
      <c r="A199">
        <v>100</v>
      </c>
      <c r="B199" t="s">
        <v>2553</v>
      </c>
      <c r="C199" t="s">
        <v>2561</v>
      </c>
      <c r="D199" t="s">
        <v>2562</v>
      </c>
      <c r="E199" t="s">
        <v>6209</v>
      </c>
      <c r="F199" t="s">
        <v>6210</v>
      </c>
      <c r="G199">
        <v>43</v>
      </c>
      <c r="H199">
        <v>37</v>
      </c>
      <c r="I199">
        <v>1</v>
      </c>
      <c r="J199">
        <v>5</v>
      </c>
      <c r="O199" t="str">
        <f>_xlfn.XLOOKUP(C199,'BAB Identified Sites'!E:E,'BAB Identified Sites'!E:E,"n/a",0)</f>
        <v>03407</v>
      </c>
      <c r="P199" t="str">
        <f>_xlfn.XLOOKUP(C199,'&lt;1000 removed'!E:E,'&lt;1000 removed'!E:E,"no",0)</f>
        <v>no</v>
      </c>
    </row>
    <row r="200" spans="1:16" hidden="1" x14ac:dyDescent="0.35">
      <c r="A200">
        <v>110</v>
      </c>
      <c r="B200" t="s">
        <v>2565</v>
      </c>
      <c r="C200" t="s">
        <v>2566</v>
      </c>
      <c r="D200" t="s">
        <v>2567</v>
      </c>
      <c r="E200" t="s">
        <v>6209</v>
      </c>
      <c r="F200" t="s">
        <v>6210</v>
      </c>
      <c r="G200">
        <v>127</v>
      </c>
      <c r="H200">
        <v>73</v>
      </c>
      <c r="I200">
        <v>11</v>
      </c>
      <c r="J200">
        <v>43</v>
      </c>
      <c r="O200" t="str">
        <f>_xlfn.XLOOKUP(C200,'BAB Identified Sites'!E:E,'BAB Identified Sites'!E:E,"n/a",0)</f>
        <v>n/a</v>
      </c>
      <c r="P200" t="str">
        <f>_xlfn.XLOOKUP(C200,'&lt;1000 removed'!E:E,'&lt;1000 removed'!E:E,"no",0)</f>
        <v>07626</v>
      </c>
    </row>
    <row r="201" spans="1:16" hidden="1" x14ac:dyDescent="0.35">
      <c r="A201">
        <v>110</v>
      </c>
      <c r="B201" t="s">
        <v>2565</v>
      </c>
      <c r="C201" t="s">
        <v>2568</v>
      </c>
      <c r="D201" t="s">
        <v>2569</v>
      </c>
      <c r="E201" t="s">
        <v>6209</v>
      </c>
      <c r="F201" t="s">
        <v>6210</v>
      </c>
      <c r="G201">
        <v>150</v>
      </c>
      <c r="H201">
        <v>82</v>
      </c>
      <c r="I201">
        <v>16</v>
      </c>
      <c r="J201">
        <v>52</v>
      </c>
      <c r="O201" t="str">
        <f>_xlfn.XLOOKUP(C201,'BAB Identified Sites'!E:E,'BAB Identified Sites'!E:E,"n/a",0)</f>
        <v>n/a</v>
      </c>
      <c r="P201" t="str">
        <f>_xlfn.XLOOKUP(C201,'&lt;1000 removed'!E:E,'&lt;1000 removed'!E:E,"no",0)</f>
        <v>07630</v>
      </c>
    </row>
    <row r="202" spans="1:16" hidden="1" x14ac:dyDescent="0.35">
      <c r="A202">
        <v>120</v>
      </c>
      <c r="B202" t="s">
        <v>2570</v>
      </c>
      <c r="C202" t="s">
        <v>2571</v>
      </c>
      <c r="D202" t="s">
        <v>2572</v>
      </c>
      <c r="E202" t="s">
        <v>6209</v>
      </c>
      <c r="F202" t="s">
        <v>6210</v>
      </c>
      <c r="G202">
        <v>223</v>
      </c>
      <c r="H202">
        <v>114</v>
      </c>
      <c r="I202">
        <v>19</v>
      </c>
      <c r="J202">
        <v>90</v>
      </c>
      <c r="O202" t="str">
        <f>_xlfn.XLOOKUP(C202,'BAB Identified Sites'!E:E,'BAB Identified Sites'!E:E,"n/a",0)</f>
        <v>n/a</v>
      </c>
      <c r="P202" t="str">
        <f>_xlfn.XLOOKUP(C202,'&lt;1000 removed'!E:E,'&lt;1000 removed'!E:E,"no",0)</f>
        <v>no</v>
      </c>
    </row>
    <row r="203" spans="1:16" hidden="1" x14ac:dyDescent="0.35">
      <c r="A203">
        <v>120</v>
      </c>
      <c r="B203" t="s">
        <v>2570</v>
      </c>
      <c r="C203" t="s">
        <v>2573</v>
      </c>
      <c r="D203" t="s">
        <v>2574</v>
      </c>
      <c r="E203" t="s">
        <v>6209</v>
      </c>
      <c r="F203" t="s">
        <v>6210</v>
      </c>
      <c r="G203">
        <v>294</v>
      </c>
      <c r="H203">
        <v>140</v>
      </c>
      <c r="I203">
        <v>20</v>
      </c>
      <c r="J203">
        <v>134</v>
      </c>
      <c r="O203" t="str">
        <f>_xlfn.XLOOKUP(C203,'BAB Identified Sites'!E:E,'BAB Identified Sites'!E:E,"n/a",0)</f>
        <v>n/a</v>
      </c>
      <c r="P203" t="str">
        <f>_xlfn.XLOOKUP(C203,'&lt;1000 removed'!E:E,'&lt;1000 removed'!E:E,"no",0)</f>
        <v>no</v>
      </c>
    </row>
    <row r="204" spans="1:16" hidden="1" x14ac:dyDescent="0.35">
      <c r="A204">
        <v>120</v>
      </c>
      <c r="B204" t="s">
        <v>2570</v>
      </c>
      <c r="C204" t="s">
        <v>2575</v>
      </c>
      <c r="D204" t="s">
        <v>2576</v>
      </c>
      <c r="E204" t="s">
        <v>6209</v>
      </c>
      <c r="F204" t="s">
        <v>6210</v>
      </c>
      <c r="G204">
        <v>214</v>
      </c>
      <c r="H204">
        <v>120</v>
      </c>
      <c r="I204">
        <v>21</v>
      </c>
      <c r="J204">
        <v>73</v>
      </c>
      <c r="O204" t="str">
        <f>_xlfn.XLOOKUP(C204,'BAB Identified Sites'!E:E,'BAB Identified Sites'!E:E,"n/a",0)</f>
        <v>n/a</v>
      </c>
      <c r="P204" t="str">
        <f>_xlfn.XLOOKUP(C204,'&lt;1000 removed'!E:E,'&lt;1000 removed'!E:E,"no",0)</f>
        <v>no</v>
      </c>
    </row>
    <row r="205" spans="1:16" hidden="1" x14ac:dyDescent="0.35">
      <c r="A205">
        <v>120</v>
      </c>
      <c r="B205" t="s">
        <v>2570</v>
      </c>
      <c r="C205" t="s">
        <v>2577</v>
      </c>
      <c r="D205" t="s">
        <v>2578</v>
      </c>
      <c r="E205" t="s">
        <v>6209</v>
      </c>
      <c r="F205" t="s">
        <v>6210</v>
      </c>
      <c r="G205">
        <v>379</v>
      </c>
      <c r="H205">
        <v>228</v>
      </c>
      <c r="I205">
        <v>36</v>
      </c>
      <c r="J205">
        <v>115</v>
      </c>
      <c r="O205" t="str">
        <f>_xlfn.XLOOKUP(C205,'BAB Identified Sites'!E:E,'BAB Identified Sites'!E:E,"n/a",0)</f>
        <v>n/a</v>
      </c>
      <c r="P205" t="str">
        <f>_xlfn.XLOOKUP(C205,'&lt;1000 removed'!E:E,'&lt;1000 removed'!E:E,"no",0)</f>
        <v>no</v>
      </c>
    </row>
    <row r="206" spans="1:16" hidden="1" x14ac:dyDescent="0.35">
      <c r="A206">
        <v>120</v>
      </c>
      <c r="B206" t="s">
        <v>2570</v>
      </c>
      <c r="C206" t="s">
        <v>2579</v>
      </c>
      <c r="D206" t="s">
        <v>2580</v>
      </c>
      <c r="E206" t="s">
        <v>6209</v>
      </c>
      <c r="F206" t="s">
        <v>6210</v>
      </c>
      <c r="G206">
        <v>541</v>
      </c>
      <c r="H206">
        <v>324</v>
      </c>
      <c r="I206">
        <v>55</v>
      </c>
      <c r="J206">
        <v>162</v>
      </c>
      <c r="O206" t="str">
        <f>_xlfn.XLOOKUP(C206,'BAB Identified Sites'!E:E,'BAB Identified Sites'!E:E,"n/a",0)</f>
        <v>02746</v>
      </c>
      <c r="P206" t="str">
        <f>_xlfn.XLOOKUP(C206,'&lt;1000 removed'!E:E,'&lt;1000 removed'!E:E,"no",0)</f>
        <v>no</v>
      </c>
    </row>
    <row r="207" spans="1:16" hidden="1" x14ac:dyDescent="0.35">
      <c r="A207">
        <v>120</v>
      </c>
      <c r="B207" t="s">
        <v>2570</v>
      </c>
      <c r="C207" t="s">
        <v>2581</v>
      </c>
      <c r="D207" t="s">
        <v>2582</v>
      </c>
      <c r="E207" t="s">
        <v>6209</v>
      </c>
      <c r="F207" t="s">
        <v>6210</v>
      </c>
      <c r="G207">
        <v>98</v>
      </c>
      <c r="H207">
        <v>43</v>
      </c>
      <c r="I207">
        <v>8</v>
      </c>
      <c r="J207">
        <v>47</v>
      </c>
      <c r="O207" t="str">
        <f>_xlfn.XLOOKUP(C207,'BAB Identified Sites'!E:E,'BAB Identified Sites'!E:E,"n/a",0)</f>
        <v>n/a</v>
      </c>
      <c r="P207" t="str">
        <f>_xlfn.XLOOKUP(C207,'&lt;1000 removed'!E:E,'&lt;1000 removed'!E:E,"no",0)</f>
        <v>no</v>
      </c>
    </row>
    <row r="208" spans="1:16" hidden="1" x14ac:dyDescent="0.35">
      <c r="A208">
        <v>120</v>
      </c>
      <c r="B208" t="s">
        <v>2570</v>
      </c>
      <c r="C208" t="s">
        <v>2583</v>
      </c>
      <c r="D208" t="s">
        <v>2584</v>
      </c>
      <c r="E208" t="s">
        <v>6209</v>
      </c>
      <c r="F208" t="s">
        <v>6210</v>
      </c>
      <c r="G208">
        <v>187</v>
      </c>
      <c r="H208">
        <v>131</v>
      </c>
      <c r="I208">
        <v>14</v>
      </c>
      <c r="J208">
        <v>42</v>
      </c>
      <c r="O208" t="str">
        <f>_xlfn.XLOOKUP(C208,'BAB Identified Sites'!E:E,'BAB Identified Sites'!E:E,"n/a",0)</f>
        <v>02752</v>
      </c>
      <c r="P208" t="str">
        <f>_xlfn.XLOOKUP(C208,'&lt;1000 removed'!E:E,'&lt;1000 removed'!E:E,"no",0)</f>
        <v>no</v>
      </c>
    </row>
    <row r="209" spans="1:16" hidden="1" x14ac:dyDescent="0.35">
      <c r="A209">
        <v>120</v>
      </c>
      <c r="B209" t="s">
        <v>2570</v>
      </c>
      <c r="C209" t="s">
        <v>2585</v>
      </c>
      <c r="D209" t="s">
        <v>2586</v>
      </c>
      <c r="E209" t="s">
        <v>6209</v>
      </c>
      <c r="F209" t="s">
        <v>6210</v>
      </c>
      <c r="G209">
        <v>239</v>
      </c>
      <c r="H209">
        <v>120</v>
      </c>
      <c r="I209">
        <v>7</v>
      </c>
      <c r="J209">
        <v>112</v>
      </c>
      <c r="O209" t="str">
        <f>_xlfn.XLOOKUP(C209,'BAB Identified Sites'!E:E,'BAB Identified Sites'!E:E,"n/a",0)</f>
        <v>n/a</v>
      </c>
      <c r="P209" t="str">
        <f>_xlfn.XLOOKUP(C209,'&lt;1000 removed'!E:E,'&lt;1000 removed'!E:E,"no",0)</f>
        <v>no</v>
      </c>
    </row>
    <row r="210" spans="1:16" hidden="1" x14ac:dyDescent="0.35">
      <c r="A210">
        <v>120</v>
      </c>
      <c r="B210" t="s">
        <v>2570</v>
      </c>
      <c r="C210" t="s">
        <v>2587</v>
      </c>
      <c r="D210" t="s">
        <v>2588</v>
      </c>
      <c r="E210" t="s">
        <v>6209</v>
      </c>
      <c r="F210" t="s">
        <v>6210</v>
      </c>
      <c r="G210">
        <v>193</v>
      </c>
      <c r="H210">
        <v>163</v>
      </c>
      <c r="I210">
        <v>13</v>
      </c>
      <c r="J210">
        <v>17</v>
      </c>
      <c r="O210" t="str">
        <f>_xlfn.XLOOKUP(C210,'BAB Identified Sites'!E:E,'BAB Identified Sites'!E:E,"n/a",0)</f>
        <v>09620</v>
      </c>
      <c r="P210" t="str">
        <f>_xlfn.XLOOKUP(C210,'&lt;1000 removed'!E:E,'&lt;1000 removed'!E:E,"no",0)</f>
        <v>no</v>
      </c>
    </row>
    <row r="211" spans="1:16" hidden="1" x14ac:dyDescent="0.35">
      <c r="A211">
        <v>123</v>
      </c>
      <c r="B211" t="s">
        <v>2589</v>
      </c>
      <c r="C211" t="s">
        <v>2590</v>
      </c>
      <c r="D211" t="s">
        <v>185</v>
      </c>
      <c r="E211" t="s">
        <v>6209</v>
      </c>
      <c r="F211" t="s">
        <v>6210</v>
      </c>
      <c r="G211">
        <v>182</v>
      </c>
      <c r="H211">
        <v>147</v>
      </c>
      <c r="I211">
        <v>7</v>
      </c>
      <c r="J211">
        <v>28</v>
      </c>
      <c r="O211" t="str">
        <f>_xlfn.XLOOKUP(C211,'BAB Identified Sites'!E:E,'BAB Identified Sites'!E:E,"n/a",0)</f>
        <v>03054</v>
      </c>
      <c r="P211" t="str">
        <f>_xlfn.XLOOKUP(C211,'&lt;1000 removed'!E:E,'&lt;1000 removed'!E:E,"no",0)</f>
        <v>no</v>
      </c>
    </row>
    <row r="212" spans="1:16" hidden="1" x14ac:dyDescent="0.35">
      <c r="A212">
        <v>123</v>
      </c>
      <c r="B212" t="s">
        <v>2589</v>
      </c>
      <c r="C212" t="s">
        <v>2591</v>
      </c>
      <c r="D212" t="s">
        <v>2592</v>
      </c>
      <c r="E212" t="s">
        <v>6209</v>
      </c>
      <c r="F212" t="s">
        <v>6210</v>
      </c>
      <c r="G212">
        <v>378</v>
      </c>
      <c r="H212">
        <v>346</v>
      </c>
      <c r="I212">
        <v>6</v>
      </c>
      <c r="J212">
        <v>26</v>
      </c>
      <c r="O212" t="str">
        <f>_xlfn.XLOOKUP(C212,'BAB Identified Sites'!E:E,'BAB Identified Sites'!E:E,"n/a",0)</f>
        <v>07837</v>
      </c>
      <c r="P212" t="str">
        <f>_xlfn.XLOOKUP(C212,'&lt;1000 removed'!E:E,'&lt;1000 removed'!E:E,"no",0)</f>
        <v>no</v>
      </c>
    </row>
    <row r="213" spans="1:16" hidden="1" x14ac:dyDescent="0.35">
      <c r="A213">
        <v>123</v>
      </c>
      <c r="B213" t="s">
        <v>2589</v>
      </c>
      <c r="C213" t="s">
        <v>2593</v>
      </c>
      <c r="D213" t="s">
        <v>2594</v>
      </c>
      <c r="E213" t="s">
        <v>6209</v>
      </c>
      <c r="F213" t="s">
        <v>6210</v>
      </c>
      <c r="G213">
        <v>293</v>
      </c>
      <c r="H213">
        <v>229</v>
      </c>
      <c r="I213">
        <v>7</v>
      </c>
      <c r="J213">
        <v>57</v>
      </c>
      <c r="O213" t="str">
        <f>_xlfn.XLOOKUP(C213,'BAB Identified Sites'!E:E,'BAB Identified Sites'!E:E,"n/a",0)</f>
        <v>07842</v>
      </c>
      <c r="P213" t="str">
        <f>_xlfn.XLOOKUP(C213,'&lt;1000 removed'!E:E,'&lt;1000 removed'!E:E,"no",0)</f>
        <v>no</v>
      </c>
    </row>
    <row r="214" spans="1:16" hidden="1" x14ac:dyDescent="0.35">
      <c r="A214">
        <v>123</v>
      </c>
      <c r="B214" t="s">
        <v>2589</v>
      </c>
      <c r="C214" t="s">
        <v>2595</v>
      </c>
      <c r="D214" t="s">
        <v>2596</v>
      </c>
      <c r="E214" t="s">
        <v>6209</v>
      </c>
      <c r="F214" t="s">
        <v>6210</v>
      </c>
      <c r="G214">
        <v>117</v>
      </c>
      <c r="H214">
        <v>105</v>
      </c>
      <c r="I214">
        <v>0</v>
      </c>
      <c r="J214">
        <v>12</v>
      </c>
      <c r="O214" t="str">
        <f>_xlfn.XLOOKUP(C214,'BAB Identified Sites'!E:E,'BAB Identified Sites'!E:E,"n/a",0)</f>
        <v>07843</v>
      </c>
      <c r="P214" t="str">
        <f>_xlfn.XLOOKUP(C214,'&lt;1000 removed'!E:E,'&lt;1000 removed'!E:E,"no",0)</f>
        <v>no</v>
      </c>
    </row>
    <row r="215" spans="1:16" hidden="1" x14ac:dyDescent="0.35">
      <c r="A215">
        <v>123</v>
      </c>
      <c r="B215" t="s">
        <v>2589</v>
      </c>
      <c r="C215" t="s">
        <v>2597</v>
      </c>
      <c r="D215" t="s">
        <v>189</v>
      </c>
      <c r="E215" t="s">
        <v>6209</v>
      </c>
      <c r="F215" t="s">
        <v>6210</v>
      </c>
      <c r="G215">
        <v>88</v>
      </c>
      <c r="H215">
        <v>75</v>
      </c>
      <c r="I215">
        <v>0</v>
      </c>
      <c r="J215">
        <v>13</v>
      </c>
      <c r="O215" t="str">
        <f>_xlfn.XLOOKUP(C215,'BAB Identified Sites'!E:E,'BAB Identified Sites'!E:E,"n/a",0)</f>
        <v>08123</v>
      </c>
      <c r="P215" t="str">
        <f>_xlfn.XLOOKUP(C215,'&lt;1000 removed'!E:E,'&lt;1000 removed'!E:E,"no",0)</f>
        <v>no</v>
      </c>
    </row>
    <row r="216" spans="1:16" hidden="1" x14ac:dyDescent="0.35">
      <c r="A216">
        <v>130</v>
      </c>
      <c r="B216" t="s">
        <v>2598</v>
      </c>
      <c r="C216" t="s">
        <v>2599</v>
      </c>
      <c r="D216" t="s">
        <v>2600</v>
      </c>
      <c r="E216" t="s">
        <v>6209</v>
      </c>
      <c r="F216" t="s">
        <v>6210</v>
      </c>
      <c r="G216">
        <v>532</v>
      </c>
      <c r="H216">
        <v>147</v>
      </c>
      <c r="I216">
        <v>18</v>
      </c>
      <c r="J216">
        <v>367</v>
      </c>
      <c r="O216" t="str">
        <f>_xlfn.XLOOKUP(C216,'BAB Identified Sites'!E:E,'BAB Identified Sites'!E:E,"n/a",0)</f>
        <v>n/a</v>
      </c>
      <c r="P216" t="str">
        <f>_xlfn.XLOOKUP(C216,'&lt;1000 removed'!E:E,'&lt;1000 removed'!E:E,"no",0)</f>
        <v>no</v>
      </c>
    </row>
    <row r="217" spans="1:16" hidden="1" x14ac:dyDescent="0.35">
      <c r="A217">
        <v>130</v>
      </c>
      <c r="B217" t="s">
        <v>2598</v>
      </c>
      <c r="C217" t="s">
        <v>2601</v>
      </c>
      <c r="D217" t="s">
        <v>2602</v>
      </c>
      <c r="E217" t="s">
        <v>6209</v>
      </c>
      <c r="F217" t="s">
        <v>6210</v>
      </c>
      <c r="G217">
        <v>842</v>
      </c>
      <c r="H217">
        <v>263</v>
      </c>
      <c r="I217">
        <v>49</v>
      </c>
      <c r="J217">
        <v>530</v>
      </c>
      <c r="O217" t="str">
        <f>_xlfn.XLOOKUP(C217,'BAB Identified Sites'!E:E,'BAB Identified Sites'!E:E,"n/a",0)</f>
        <v>n/a</v>
      </c>
      <c r="P217" t="str">
        <f>_xlfn.XLOOKUP(C217,'&lt;1000 removed'!E:E,'&lt;1000 removed'!E:E,"no",0)</f>
        <v>no</v>
      </c>
    </row>
    <row r="218" spans="1:16" hidden="1" x14ac:dyDescent="0.35">
      <c r="A218">
        <v>130</v>
      </c>
      <c r="B218" t="s">
        <v>2598</v>
      </c>
      <c r="C218" t="s">
        <v>2605</v>
      </c>
      <c r="D218" t="s">
        <v>194</v>
      </c>
      <c r="E218" t="s">
        <v>6209</v>
      </c>
      <c r="F218" t="s">
        <v>6210</v>
      </c>
      <c r="G218">
        <v>802</v>
      </c>
      <c r="H218">
        <v>86</v>
      </c>
      <c r="I218">
        <v>11</v>
      </c>
      <c r="J218">
        <v>705</v>
      </c>
      <c r="O218" t="str">
        <f>_xlfn.XLOOKUP(C218,'BAB Identified Sites'!E:E,'BAB Identified Sites'!E:E,"n/a",0)</f>
        <v>n/a</v>
      </c>
      <c r="P218" t="str">
        <f>_xlfn.XLOOKUP(C218,'&lt;1000 removed'!E:E,'&lt;1000 removed'!E:E,"no",0)</f>
        <v>no</v>
      </c>
    </row>
    <row r="219" spans="1:16" hidden="1" x14ac:dyDescent="0.35">
      <c r="A219">
        <v>130</v>
      </c>
      <c r="B219" t="s">
        <v>2598</v>
      </c>
      <c r="C219" t="s">
        <v>2606</v>
      </c>
      <c r="D219" t="s">
        <v>2607</v>
      </c>
      <c r="E219" t="s">
        <v>6209</v>
      </c>
      <c r="F219" t="s">
        <v>6210</v>
      </c>
      <c r="G219">
        <v>944</v>
      </c>
      <c r="H219">
        <v>275</v>
      </c>
      <c r="I219">
        <v>64</v>
      </c>
      <c r="J219">
        <v>605</v>
      </c>
      <c r="O219" t="str">
        <f>_xlfn.XLOOKUP(C219,'BAB Identified Sites'!E:E,'BAB Identified Sites'!E:E,"n/a",0)</f>
        <v>n/a</v>
      </c>
      <c r="P219" t="str">
        <f>_xlfn.XLOOKUP(C219,'&lt;1000 removed'!E:E,'&lt;1000 removed'!E:E,"no",0)</f>
        <v>no</v>
      </c>
    </row>
    <row r="220" spans="1:16" hidden="1" x14ac:dyDescent="0.35">
      <c r="A220">
        <v>130</v>
      </c>
      <c r="B220" t="s">
        <v>2598</v>
      </c>
      <c r="C220" t="s">
        <v>2608</v>
      </c>
      <c r="D220" t="s">
        <v>196</v>
      </c>
      <c r="E220" t="s">
        <v>6209</v>
      </c>
      <c r="F220" t="s">
        <v>6210</v>
      </c>
      <c r="G220">
        <v>119</v>
      </c>
      <c r="H220">
        <v>34</v>
      </c>
      <c r="I220">
        <v>6</v>
      </c>
      <c r="J220">
        <v>79</v>
      </c>
      <c r="O220" t="str">
        <f>_xlfn.XLOOKUP(C220,'BAB Identified Sites'!E:E,'BAB Identified Sites'!E:E,"n/a",0)</f>
        <v>n/a</v>
      </c>
      <c r="P220" t="str">
        <f>_xlfn.XLOOKUP(C220,'&lt;1000 removed'!E:E,'&lt;1000 removed'!E:E,"no",0)</f>
        <v>no</v>
      </c>
    </row>
    <row r="221" spans="1:16" hidden="1" x14ac:dyDescent="0.35">
      <c r="A221">
        <v>130</v>
      </c>
      <c r="B221" t="s">
        <v>2598</v>
      </c>
      <c r="C221" t="s">
        <v>2609</v>
      </c>
      <c r="D221" t="s">
        <v>2610</v>
      </c>
      <c r="E221" t="s">
        <v>6209</v>
      </c>
      <c r="F221" t="s">
        <v>6210</v>
      </c>
      <c r="G221">
        <v>558</v>
      </c>
      <c r="H221">
        <v>195</v>
      </c>
      <c r="I221">
        <v>37</v>
      </c>
      <c r="J221">
        <v>326</v>
      </c>
      <c r="O221" t="str">
        <f>_xlfn.XLOOKUP(C221,'BAB Identified Sites'!E:E,'BAB Identified Sites'!E:E,"n/a",0)</f>
        <v>n/a</v>
      </c>
      <c r="P221" t="str">
        <f>_xlfn.XLOOKUP(C221,'&lt;1000 removed'!E:E,'&lt;1000 removed'!E:E,"no",0)</f>
        <v>no</v>
      </c>
    </row>
    <row r="222" spans="1:16" hidden="1" x14ac:dyDescent="0.35">
      <c r="A222">
        <v>130</v>
      </c>
      <c r="B222" t="s">
        <v>2598</v>
      </c>
      <c r="C222" t="s">
        <v>2611</v>
      </c>
      <c r="D222" t="s">
        <v>2612</v>
      </c>
      <c r="E222" t="s">
        <v>6209</v>
      </c>
      <c r="F222" t="s">
        <v>6210</v>
      </c>
      <c r="G222">
        <v>498</v>
      </c>
      <c r="H222">
        <v>105</v>
      </c>
      <c r="I222">
        <v>15</v>
      </c>
      <c r="J222">
        <v>378</v>
      </c>
      <c r="O222" t="str">
        <f>_xlfn.XLOOKUP(C222,'BAB Identified Sites'!E:E,'BAB Identified Sites'!E:E,"n/a",0)</f>
        <v>n/a</v>
      </c>
      <c r="P222" t="str">
        <f>_xlfn.XLOOKUP(C222,'&lt;1000 removed'!E:E,'&lt;1000 removed'!E:E,"no",0)</f>
        <v>no</v>
      </c>
    </row>
    <row r="223" spans="1:16" hidden="1" x14ac:dyDescent="0.35">
      <c r="A223">
        <v>130</v>
      </c>
      <c r="B223" t="s">
        <v>2598</v>
      </c>
      <c r="C223" t="s">
        <v>2613</v>
      </c>
      <c r="D223" t="s">
        <v>2614</v>
      </c>
      <c r="E223" t="s">
        <v>6209</v>
      </c>
      <c r="F223" t="s">
        <v>6210</v>
      </c>
      <c r="G223">
        <v>475</v>
      </c>
      <c r="H223">
        <v>231</v>
      </c>
      <c r="I223">
        <v>60</v>
      </c>
      <c r="J223">
        <v>184</v>
      </c>
      <c r="O223" t="str">
        <f>_xlfn.XLOOKUP(C223,'BAB Identified Sites'!E:E,'BAB Identified Sites'!E:E,"n/a",0)</f>
        <v>n/a</v>
      </c>
      <c r="P223" t="str">
        <f>_xlfn.XLOOKUP(C223,'&lt;1000 removed'!E:E,'&lt;1000 removed'!E:E,"no",0)</f>
        <v>no</v>
      </c>
    </row>
    <row r="224" spans="1:16" hidden="1" x14ac:dyDescent="0.35">
      <c r="A224">
        <v>130</v>
      </c>
      <c r="B224" t="s">
        <v>2598</v>
      </c>
      <c r="C224" t="s">
        <v>2615</v>
      </c>
      <c r="D224" t="s">
        <v>2616</v>
      </c>
      <c r="E224" t="s">
        <v>6209</v>
      </c>
      <c r="F224" t="s">
        <v>6210</v>
      </c>
      <c r="G224">
        <v>607</v>
      </c>
      <c r="H224">
        <v>183</v>
      </c>
      <c r="I224">
        <v>46</v>
      </c>
      <c r="J224">
        <v>378</v>
      </c>
      <c r="O224" t="str">
        <f>_xlfn.XLOOKUP(C224,'BAB Identified Sites'!E:E,'BAB Identified Sites'!E:E,"n/a",0)</f>
        <v>n/a</v>
      </c>
      <c r="P224" t="str">
        <f>_xlfn.XLOOKUP(C224,'&lt;1000 removed'!E:E,'&lt;1000 removed'!E:E,"no",0)</f>
        <v>no</v>
      </c>
    </row>
    <row r="225" spans="1:16" hidden="1" x14ac:dyDescent="0.35">
      <c r="A225">
        <v>130</v>
      </c>
      <c r="B225" t="s">
        <v>2598</v>
      </c>
      <c r="C225" t="s">
        <v>2617</v>
      </c>
      <c r="D225" t="s">
        <v>2618</v>
      </c>
      <c r="E225" t="s">
        <v>6209</v>
      </c>
      <c r="F225" t="s">
        <v>6210</v>
      </c>
      <c r="G225">
        <v>538</v>
      </c>
      <c r="H225">
        <v>128</v>
      </c>
      <c r="I225">
        <v>16</v>
      </c>
      <c r="J225">
        <v>394</v>
      </c>
      <c r="O225" t="str">
        <f>_xlfn.XLOOKUP(C225,'BAB Identified Sites'!E:E,'BAB Identified Sites'!E:E,"n/a",0)</f>
        <v>n/a</v>
      </c>
      <c r="P225" t="str">
        <f>_xlfn.XLOOKUP(C225,'&lt;1000 removed'!E:E,'&lt;1000 removed'!E:E,"no",0)</f>
        <v>no</v>
      </c>
    </row>
    <row r="226" spans="1:16" hidden="1" x14ac:dyDescent="0.35">
      <c r="A226">
        <v>130</v>
      </c>
      <c r="B226" t="s">
        <v>2598</v>
      </c>
      <c r="C226" t="s">
        <v>2619</v>
      </c>
      <c r="D226" t="s">
        <v>2620</v>
      </c>
      <c r="E226" t="s">
        <v>6209</v>
      </c>
      <c r="F226" t="s">
        <v>6210</v>
      </c>
      <c r="G226">
        <v>627</v>
      </c>
      <c r="H226">
        <v>200</v>
      </c>
      <c r="I226">
        <v>37</v>
      </c>
      <c r="J226">
        <v>390</v>
      </c>
      <c r="O226" t="str">
        <f>_xlfn.XLOOKUP(C226,'BAB Identified Sites'!E:E,'BAB Identified Sites'!E:E,"n/a",0)</f>
        <v>n/a</v>
      </c>
      <c r="P226" t="str">
        <f>_xlfn.XLOOKUP(C226,'&lt;1000 removed'!E:E,'&lt;1000 removed'!E:E,"no",0)</f>
        <v>no</v>
      </c>
    </row>
    <row r="227" spans="1:16" hidden="1" x14ac:dyDescent="0.35">
      <c r="A227">
        <v>130</v>
      </c>
      <c r="B227" t="s">
        <v>2598</v>
      </c>
      <c r="C227" t="s">
        <v>2621</v>
      </c>
      <c r="D227" t="s">
        <v>2622</v>
      </c>
      <c r="E227" t="s">
        <v>6209</v>
      </c>
      <c r="F227" t="s">
        <v>6210</v>
      </c>
      <c r="G227">
        <v>472</v>
      </c>
      <c r="H227">
        <v>171</v>
      </c>
      <c r="I227">
        <v>31</v>
      </c>
      <c r="J227">
        <v>270</v>
      </c>
      <c r="O227" t="str">
        <f>_xlfn.XLOOKUP(C227,'BAB Identified Sites'!E:E,'BAB Identified Sites'!E:E,"n/a",0)</f>
        <v>n/a</v>
      </c>
      <c r="P227" t="str">
        <f>_xlfn.XLOOKUP(C227,'&lt;1000 removed'!E:E,'&lt;1000 removed'!E:E,"no",0)</f>
        <v>no</v>
      </c>
    </row>
    <row r="228" spans="1:16" hidden="1" x14ac:dyDescent="0.35">
      <c r="A228">
        <v>130</v>
      </c>
      <c r="B228" t="s">
        <v>2598</v>
      </c>
      <c r="C228" t="s">
        <v>2623</v>
      </c>
      <c r="D228" t="s">
        <v>204</v>
      </c>
      <c r="E228" t="s">
        <v>6209</v>
      </c>
      <c r="F228" t="s">
        <v>6210</v>
      </c>
      <c r="G228">
        <v>277</v>
      </c>
      <c r="H228">
        <v>73</v>
      </c>
      <c r="I228">
        <v>14</v>
      </c>
      <c r="J228">
        <v>190</v>
      </c>
      <c r="O228" t="str">
        <f>_xlfn.XLOOKUP(C228,'BAB Identified Sites'!E:E,'BAB Identified Sites'!E:E,"n/a",0)</f>
        <v>n/a</v>
      </c>
      <c r="P228" t="str">
        <f>_xlfn.XLOOKUP(C228,'&lt;1000 removed'!E:E,'&lt;1000 removed'!E:E,"no",0)</f>
        <v>no</v>
      </c>
    </row>
    <row r="229" spans="1:16" hidden="1" x14ac:dyDescent="0.35">
      <c r="A229">
        <v>130</v>
      </c>
      <c r="B229" t="s">
        <v>2598</v>
      </c>
      <c r="C229" t="s">
        <v>2624</v>
      </c>
      <c r="D229" t="s">
        <v>2625</v>
      </c>
      <c r="E229" t="s">
        <v>6209</v>
      </c>
      <c r="F229" t="s">
        <v>6210</v>
      </c>
      <c r="G229">
        <v>563</v>
      </c>
      <c r="H229">
        <v>85</v>
      </c>
      <c r="I229">
        <v>21</v>
      </c>
      <c r="J229">
        <v>457</v>
      </c>
      <c r="O229" t="str">
        <f>_xlfn.XLOOKUP(C229,'BAB Identified Sites'!E:E,'BAB Identified Sites'!E:E,"n/a",0)</f>
        <v>n/a</v>
      </c>
      <c r="P229" t="str">
        <f>_xlfn.XLOOKUP(C229,'&lt;1000 removed'!E:E,'&lt;1000 removed'!E:E,"no",0)</f>
        <v>no</v>
      </c>
    </row>
    <row r="230" spans="1:16" hidden="1" x14ac:dyDescent="0.35">
      <c r="A230">
        <v>130</v>
      </c>
      <c r="B230" t="s">
        <v>2598</v>
      </c>
      <c r="C230" t="s">
        <v>2626</v>
      </c>
      <c r="D230" t="s">
        <v>2627</v>
      </c>
      <c r="E230" t="s">
        <v>6209</v>
      </c>
      <c r="F230" t="s">
        <v>6210</v>
      </c>
      <c r="G230">
        <v>3059</v>
      </c>
      <c r="H230">
        <v>546</v>
      </c>
      <c r="I230">
        <v>121</v>
      </c>
      <c r="J230">
        <v>2392</v>
      </c>
      <c r="O230" t="str">
        <f>_xlfn.XLOOKUP(C230,'BAB Identified Sites'!E:E,'BAB Identified Sites'!E:E,"n/a",0)</f>
        <v>n/a</v>
      </c>
      <c r="P230" t="str">
        <f>_xlfn.XLOOKUP(C230,'&lt;1000 removed'!E:E,'&lt;1000 removed'!E:E,"no",0)</f>
        <v>no</v>
      </c>
    </row>
    <row r="231" spans="1:16" hidden="1" x14ac:dyDescent="0.35">
      <c r="A231">
        <v>130</v>
      </c>
      <c r="B231" t="s">
        <v>2598</v>
      </c>
      <c r="C231" t="s">
        <v>2628</v>
      </c>
      <c r="D231" t="s">
        <v>2629</v>
      </c>
      <c r="E231" t="s">
        <v>6209</v>
      </c>
      <c r="F231" t="s">
        <v>6210</v>
      </c>
      <c r="G231">
        <v>1307</v>
      </c>
      <c r="H231">
        <v>225</v>
      </c>
      <c r="I231">
        <v>44</v>
      </c>
      <c r="J231">
        <v>1038</v>
      </c>
      <c r="O231" t="str">
        <f>_xlfn.XLOOKUP(C231,'BAB Identified Sites'!E:E,'BAB Identified Sites'!E:E,"n/a",0)</f>
        <v>n/a</v>
      </c>
      <c r="P231" t="str">
        <f>_xlfn.XLOOKUP(C231,'&lt;1000 removed'!E:E,'&lt;1000 removed'!E:E,"no",0)</f>
        <v>no</v>
      </c>
    </row>
    <row r="232" spans="1:16" hidden="1" x14ac:dyDescent="0.35">
      <c r="A232">
        <v>130</v>
      </c>
      <c r="B232" t="s">
        <v>2598</v>
      </c>
      <c r="C232" t="s">
        <v>2630</v>
      </c>
      <c r="D232" t="s">
        <v>2631</v>
      </c>
      <c r="E232" t="s">
        <v>6209</v>
      </c>
      <c r="F232" t="s">
        <v>6210</v>
      </c>
      <c r="G232">
        <v>986</v>
      </c>
      <c r="H232">
        <v>159</v>
      </c>
      <c r="I232">
        <v>24</v>
      </c>
      <c r="J232">
        <v>803</v>
      </c>
      <c r="O232" t="str">
        <f>_xlfn.XLOOKUP(C232,'BAB Identified Sites'!E:E,'BAB Identified Sites'!E:E,"n/a",0)</f>
        <v>n/a</v>
      </c>
      <c r="P232" t="str">
        <f>_xlfn.XLOOKUP(C232,'&lt;1000 removed'!E:E,'&lt;1000 removed'!E:E,"no",0)</f>
        <v>no</v>
      </c>
    </row>
    <row r="233" spans="1:16" hidden="1" x14ac:dyDescent="0.35">
      <c r="A233">
        <v>130</v>
      </c>
      <c r="B233" t="s">
        <v>2598</v>
      </c>
      <c r="C233" t="s">
        <v>2632</v>
      </c>
      <c r="D233" t="s">
        <v>2633</v>
      </c>
      <c r="E233" t="s">
        <v>6209</v>
      </c>
      <c r="F233" t="s">
        <v>6210</v>
      </c>
      <c r="G233">
        <v>3829</v>
      </c>
      <c r="H233">
        <v>658</v>
      </c>
      <c r="I233">
        <v>107</v>
      </c>
      <c r="J233">
        <v>3064</v>
      </c>
      <c r="O233" t="str">
        <f>_xlfn.XLOOKUP(C233,'BAB Identified Sites'!E:E,'BAB Identified Sites'!E:E,"n/a",0)</f>
        <v>n/a</v>
      </c>
      <c r="P233" t="str">
        <f>_xlfn.XLOOKUP(C233,'&lt;1000 removed'!E:E,'&lt;1000 removed'!E:E,"no",0)</f>
        <v>no</v>
      </c>
    </row>
    <row r="234" spans="1:16" hidden="1" x14ac:dyDescent="0.35">
      <c r="A234">
        <v>130</v>
      </c>
      <c r="B234" t="s">
        <v>2598</v>
      </c>
      <c r="C234" t="s">
        <v>2634</v>
      </c>
      <c r="D234" t="s">
        <v>212</v>
      </c>
      <c r="E234" t="s">
        <v>6209</v>
      </c>
      <c r="F234" t="s">
        <v>6210</v>
      </c>
      <c r="G234">
        <v>571</v>
      </c>
      <c r="H234">
        <v>91</v>
      </c>
      <c r="I234">
        <v>14</v>
      </c>
      <c r="J234">
        <v>466</v>
      </c>
      <c r="O234" t="str">
        <f>_xlfn.XLOOKUP(C234,'BAB Identified Sites'!E:E,'BAB Identified Sites'!E:E,"n/a",0)</f>
        <v>n/a</v>
      </c>
      <c r="P234" t="str">
        <f>_xlfn.XLOOKUP(C234,'&lt;1000 removed'!E:E,'&lt;1000 removed'!E:E,"no",0)</f>
        <v>no</v>
      </c>
    </row>
    <row r="235" spans="1:16" hidden="1" x14ac:dyDescent="0.35">
      <c r="A235">
        <v>130</v>
      </c>
      <c r="B235" t="s">
        <v>2598</v>
      </c>
      <c r="C235" t="s">
        <v>2635</v>
      </c>
      <c r="D235" t="s">
        <v>2636</v>
      </c>
      <c r="E235" t="s">
        <v>6209</v>
      </c>
      <c r="F235" t="s">
        <v>6210</v>
      </c>
      <c r="G235">
        <v>468</v>
      </c>
      <c r="H235">
        <v>130</v>
      </c>
      <c r="I235">
        <v>9</v>
      </c>
      <c r="J235">
        <v>329</v>
      </c>
      <c r="O235" t="str">
        <f>_xlfn.XLOOKUP(C235,'BAB Identified Sites'!E:E,'BAB Identified Sites'!E:E,"n/a",0)</f>
        <v>n/a</v>
      </c>
      <c r="P235" t="str">
        <f>_xlfn.XLOOKUP(C235,'&lt;1000 removed'!E:E,'&lt;1000 removed'!E:E,"no",0)</f>
        <v>no</v>
      </c>
    </row>
    <row r="236" spans="1:16" hidden="1" x14ac:dyDescent="0.35">
      <c r="A236">
        <v>130</v>
      </c>
      <c r="B236" t="s">
        <v>2598</v>
      </c>
      <c r="C236" t="s">
        <v>2637</v>
      </c>
      <c r="D236" t="s">
        <v>2638</v>
      </c>
      <c r="E236" t="s">
        <v>6209</v>
      </c>
      <c r="F236" t="s">
        <v>6210</v>
      </c>
      <c r="G236">
        <v>501</v>
      </c>
      <c r="H236">
        <v>46</v>
      </c>
      <c r="I236">
        <v>9</v>
      </c>
      <c r="J236">
        <v>446</v>
      </c>
      <c r="O236" t="str">
        <f>_xlfn.XLOOKUP(C236,'BAB Identified Sites'!E:E,'BAB Identified Sites'!E:E,"n/a",0)</f>
        <v>n/a</v>
      </c>
      <c r="P236" t="str">
        <f>_xlfn.XLOOKUP(C236,'&lt;1000 removed'!E:E,'&lt;1000 removed'!E:E,"no",0)</f>
        <v>no</v>
      </c>
    </row>
    <row r="237" spans="1:16" hidden="1" x14ac:dyDescent="0.35">
      <c r="A237">
        <v>130</v>
      </c>
      <c r="B237" t="s">
        <v>2598</v>
      </c>
      <c r="C237" t="s">
        <v>2639</v>
      </c>
      <c r="D237" t="s">
        <v>2640</v>
      </c>
      <c r="E237" t="s">
        <v>6209</v>
      </c>
      <c r="F237" t="s">
        <v>6210</v>
      </c>
      <c r="G237">
        <v>416</v>
      </c>
      <c r="H237">
        <v>260</v>
      </c>
      <c r="I237">
        <v>22</v>
      </c>
      <c r="J237">
        <v>134</v>
      </c>
      <c r="O237" t="str">
        <f>_xlfn.XLOOKUP(C237,'BAB Identified Sites'!E:E,'BAB Identified Sites'!E:E,"n/a",0)</f>
        <v>n/a</v>
      </c>
      <c r="P237" t="str">
        <f>_xlfn.XLOOKUP(C237,'&lt;1000 removed'!E:E,'&lt;1000 removed'!E:E,"no",0)</f>
        <v>no</v>
      </c>
    </row>
    <row r="238" spans="1:16" hidden="1" x14ac:dyDescent="0.35">
      <c r="A238">
        <v>130</v>
      </c>
      <c r="B238" t="s">
        <v>2598</v>
      </c>
      <c r="C238" t="s">
        <v>2641</v>
      </c>
      <c r="D238" t="s">
        <v>2642</v>
      </c>
      <c r="E238" t="s">
        <v>6209</v>
      </c>
      <c r="F238" t="s">
        <v>6210</v>
      </c>
      <c r="G238">
        <v>521</v>
      </c>
      <c r="H238">
        <v>45</v>
      </c>
      <c r="I238">
        <v>13</v>
      </c>
      <c r="J238">
        <v>463</v>
      </c>
      <c r="O238" t="str">
        <f>_xlfn.XLOOKUP(C238,'BAB Identified Sites'!E:E,'BAB Identified Sites'!E:E,"n/a",0)</f>
        <v>n/a</v>
      </c>
      <c r="P238" t="str">
        <f>_xlfn.XLOOKUP(C238,'&lt;1000 removed'!E:E,'&lt;1000 removed'!E:E,"no",0)</f>
        <v>no</v>
      </c>
    </row>
    <row r="239" spans="1:16" hidden="1" x14ac:dyDescent="0.35">
      <c r="A239">
        <v>130</v>
      </c>
      <c r="B239" t="s">
        <v>2598</v>
      </c>
      <c r="C239" t="s">
        <v>2643</v>
      </c>
      <c r="D239" t="s">
        <v>2644</v>
      </c>
      <c r="E239" t="s">
        <v>6209</v>
      </c>
      <c r="F239" t="s">
        <v>6210</v>
      </c>
      <c r="G239">
        <v>556</v>
      </c>
      <c r="H239">
        <v>160</v>
      </c>
      <c r="I239">
        <v>24</v>
      </c>
      <c r="J239">
        <v>372</v>
      </c>
      <c r="O239" t="str">
        <f>_xlfn.XLOOKUP(C239,'BAB Identified Sites'!E:E,'BAB Identified Sites'!E:E,"n/a",0)</f>
        <v>n/a</v>
      </c>
      <c r="P239" t="str">
        <f>_xlfn.XLOOKUP(C239,'&lt;1000 removed'!E:E,'&lt;1000 removed'!E:E,"no",0)</f>
        <v>no</v>
      </c>
    </row>
    <row r="240" spans="1:16" hidden="1" x14ac:dyDescent="0.35">
      <c r="A240">
        <v>130</v>
      </c>
      <c r="B240" t="s">
        <v>2598</v>
      </c>
      <c r="C240" t="s">
        <v>2645</v>
      </c>
      <c r="D240" t="s">
        <v>2646</v>
      </c>
      <c r="E240" t="s">
        <v>6209</v>
      </c>
      <c r="F240" t="s">
        <v>6210</v>
      </c>
      <c r="G240">
        <v>584</v>
      </c>
      <c r="H240">
        <v>208</v>
      </c>
      <c r="I240">
        <v>33</v>
      </c>
      <c r="J240">
        <v>343</v>
      </c>
      <c r="O240" t="str">
        <f>_xlfn.XLOOKUP(C240,'BAB Identified Sites'!E:E,'BAB Identified Sites'!E:E,"n/a",0)</f>
        <v>n/a</v>
      </c>
      <c r="P240" t="str">
        <f>_xlfn.XLOOKUP(C240,'&lt;1000 removed'!E:E,'&lt;1000 removed'!E:E,"no",0)</f>
        <v>no</v>
      </c>
    </row>
    <row r="241" spans="1:16" hidden="1" x14ac:dyDescent="0.35">
      <c r="A241">
        <v>130</v>
      </c>
      <c r="B241" t="s">
        <v>2598</v>
      </c>
      <c r="C241" t="s">
        <v>2647</v>
      </c>
      <c r="D241" t="s">
        <v>2648</v>
      </c>
      <c r="E241" t="s">
        <v>6209</v>
      </c>
      <c r="F241" t="s">
        <v>6210</v>
      </c>
      <c r="G241">
        <v>275</v>
      </c>
      <c r="H241">
        <v>57</v>
      </c>
      <c r="I241">
        <v>11</v>
      </c>
      <c r="J241">
        <v>207</v>
      </c>
      <c r="O241" t="str">
        <f>_xlfn.XLOOKUP(C241,'BAB Identified Sites'!E:E,'BAB Identified Sites'!E:E,"n/a",0)</f>
        <v>n/a</v>
      </c>
      <c r="P241" t="str">
        <f>_xlfn.XLOOKUP(C241,'&lt;1000 removed'!E:E,'&lt;1000 removed'!E:E,"no",0)</f>
        <v>no</v>
      </c>
    </row>
    <row r="242" spans="1:16" hidden="1" x14ac:dyDescent="0.35">
      <c r="A242">
        <v>130</v>
      </c>
      <c r="B242" t="s">
        <v>2598</v>
      </c>
      <c r="C242" t="s">
        <v>2649</v>
      </c>
      <c r="D242" t="s">
        <v>2650</v>
      </c>
      <c r="E242" t="s">
        <v>6209</v>
      </c>
      <c r="F242" t="s">
        <v>6210</v>
      </c>
      <c r="G242">
        <v>2988</v>
      </c>
      <c r="H242">
        <v>868</v>
      </c>
      <c r="I242">
        <v>228</v>
      </c>
      <c r="J242">
        <v>1892</v>
      </c>
      <c r="O242" t="str">
        <f>_xlfn.XLOOKUP(C242,'BAB Identified Sites'!E:E,'BAB Identified Sites'!E:E,"n/a",0)</f>
        <v>n/a</v>
      </c>
      <c r="P242" t="str">
        <f>_xlfn.XLOOKUP(C242,'&lt;1000 removed'!E:E,'&lt;1000 removed'!E:E,"no",0)</f>
        <v>no</v>
      </c>
    </row>
    <row r="243" spans="1:16" hidden="1" x14ac:dyDescent="0.35">
      <c r="A243">
        <v>130</v>
      </c>
      <c r="B243" t="s">
        <v>2598</v>
      </c>
      <c r="C243" t="s">
        <v>2651</v>
      </c>
      <c r="D243" t="s">
        <v>2652</v>
      </c>
      <c r="E243" t="s">
        <v>6209</v>
      </c>
      <c r="F243" t="s">
        <v>6210</v>
      </c>
      <c r="G243">
        <v>651</v>
      </c>
      <c r="H243">
        <v>426</v>
      </c>
      <c r="I243">
        <v>57</v>
      </c>
      <c r="J243">
        <v>168</v>
      </c>
      <c r="O243" t="str">
        <f>_xlfn.XLOOKUP(C243,'BAB Identified Sites'!E:E,'BAB Identified Sites'!E:E,"n/a",0)</f>
        <v>02428</v>
      </c>
      <c r="P243" t="str">
        <f>_xlfn.XLOOKUP(C243,'&lt;1000 removed'!E:E,'&lt;1000 removed'!E:E,"no",0)</f>
        <v>no</v>
      </c>
    </row>
    <row r="244" spans="1:16" hidden="1" x14ac:dyDescent="0.35">
      <c r="A244">
        <v>130</v>
      </c>
      <c r="B244" t="s">
        <v>2598</v>
      </c>
      <c r="C244" t="s">
        <v>2653</v>
      </c>
      <c r="D244" t="s">
        <v>2654</v>
      </c>
      <c r="E244" t="s">
        <v>6209</v>
      </c>
      <c r="F244" t="s">
        <v>6210</v>
      </c>
      <c r="G244">
        <v>285</v>
      </c>
      <c r="H244">
        <v>163</v>
      </c>
      <c r="I244">
        <v>19</v>
      </c>
      <c r="J244">
        <v>103</v>
      </c>
      <c r="O244" t="str">
        <f>_xlfn.XLOOKUP(C244,'BAB Identified Sites'!E:E,'BAB Identified Sites'!E:E,"n/a",0)</f>
        <v>n/a</v>
      </c>
      <c r="P244" t="str">
        <f>_xlfn.XLOOKUP(C244,'&lt;1000 removed'!E:E,'&lt;1000 removed'!E:E,"no",0)</f>
        <v>no</v>
      </c>
    </row>
    <row r="245" spans="1:16" hidden="1" x14ac:dyDescent="0.35">
      <c r="A245">
        <v>130</v>
      </c>
      <c r="B245" t="s">
        <v>2598</v>
      </c>
      <c r="C245" t="s">
        <v>2655</v>
      </c>
      <c r="D245" t="s">
        <v>2656</v>
      </c>
      <c r="E245" t="s">
        <v>6209</v>
      </c>
      <c r="F245" t="s">
        <v>6210</v>
      </c>
      <c r="G245">
        <v>707</v>
      </c>
      <c r="H245">
        <v>203</v>
      </c>
      <c r="I245">
        <v>60</v>
      </c>
      <c r="J245">
        <v>444</v>
      </c>
      <c r="O245" t="str">
        <f>_xlfn.XLOOKUP(C245,'BAB Identified Sites'!E:E,'BAB Identified Sites'!E:E,"n/a",0)</f>
        <v>n/a</v>
      </c>
      <c r="P245" t="str">
        <f>_xlfn.XLOOKUP(C245,'&lt;1000 removed'!E:E,'&lt;1000 removed'!E:E,"no",0)</f>
        <v>no</v>
      </c>
    </row>
    <row r="246" spans="1:16" hidden="1" x14ac:dyDescent="0.35">
      <c r="A246">
        <v>130</v>
      </c>
      <c r="B246" t="s">
        <v>2598</v>
      </c>
      <c r="C246" t="s">
        <v>2657</v>
      </c>
      <c r="D246" t="s">
        <v>2658</v>
      </c>
      <c r="E246" t="s">
        <v>6209</v>
      </c>
      <c r="F246" t="s">
        <v>6210</v>
      </c>
      <c r="G246">
        <v>998</v>
      </c>
      <c r="H246">
        <v>140</v>
      </c>
      <c r="I246">
        <v>23</v>
      </c>
      <c r="J246">
        <v>835</v>
      </c>
      <c r="O246" t="str">
        <f>_xlfn.XLOOKUP(C246,'BAB Identified Sites'!E:E,'BAB Identified Sites'!E:E,"n/a",0)</f>
        <v>n/a</v>
      </c>
      <c r="P246" t="str">
        <f>_xlfn.XLOOKUP(C246,'&lt;1000 removed'!E:E,'&lt;1000 removed'!E:E,"no",0)</f>
        <v>no</v>
      </c>
    </row>
    <row r="247" spans="1:16" hidden="1" x14ac:dyDescent="0.35">
      <c r="A247">
        <v>130</v>
      </c>
      <c r="B247" t="s">
        <v>2598</v>
      </c>
      <c r="C247" t="s">
        <v>2659</v>
      </c>
      <c r="D247" t="s">
        <v>2660</v>
      </c>
      <c r="E247" t="s">
        <v>6209</v>
      </c>
      <c r="F247" t="s">
        <v>6210</v>
      </c>
      <c r="G247">
        <v>2762</v>
      </c>
      <c r="H247">
        <v>727</v>
      </c>
      <c r="I247">
        <v>126</v>
      </c>
      <c r="J247">
        <v>1909</v>
      </c>
      <c r="O247" t="str">
        <f>_xlfn.XLOOKUP(C247,'BAB Identified Sites'!E:E,'BAB Identified Sites'!E:E,"n/a",0)</f>
        <v>n/a</v>
      </c>
      <c r="P247" t="str">
        <f>_xlfn.XLOOKUP(C247,'&lt;1000 removed'!E:E,'&lt;1000 removed'!E:E,"no",0)</f>
        <v>no</v>
      </c>
    </row>
    <row r="248" spans="1:16" hidden="1" x14ac:dyDescent="0.35">
      <c r="A248">
        <v>130</v>
      </c>
      <c r="B248" t="s">
        <v>2598</v>
      </c>
      <c r="C248" t="s">
        <v>2661</v>
      </c>
      <c r="D248" t="s">
        <v>2662</v>
      </c>
      <c r="E248" t="s">
        <v>6209</v>
      </c>
      <c r="F248" t="s">
        <v>6210</v>
      </c>
      <c r="G248">
        <v>362</v>
      </c>
      <c r="H248">
        <v>45</v>
      </c>
      <c r="I248">
        <v>3</v>
      </c>
      <c r="J248">
        <v>314</v>
      </c>
      <c r="O248" t="str">
        <f>_xlfn.XLOOKUP(C248,'BAB Identified Sites'!E:E,'BAB Identified Sites'!E:E,"n/a",0)</f>
        <v>n/a</v>
      </c>
      <c r="P248" t="str">
        <f>_xlfn.XLOOKUP(C248,'&lt;1000 removed'!E:E,'&lt;1000 removed'!E:E,"no",0)</f>
        <v>no</v>
      </c>
    </row>
    <row r="249" spans="1:16" hidden="1" x14ac:dyDescent="0.35">
      <c r="A249">
        <v>130</v>
      </c>
      <c r="B249" t="s">
        <v>2598</v>
      </c>
      <c r="C249" t="s">
        <v>2663</v>
      </c>
      <c r="D249" t="s">
        <v>2664</v>
      </c>
      <c r="E249" t="s">
        <v>6209</v>
      </c>
      <c r="F249" t="s">
        <v>6210</v>
      </c>
      <c r="G249">
        <v>326</v>
      </c>
      <c r="H249">
        <v>67</v>
      </c>
      <c r="I249">
        <v>12</v>
      </c>
      <c r="J249">
        <v>247</v>
      </c>
      <c r="O249" t="str">
        <f>_xlfn.XLOOKUP(C249,'BAB Identified Sites'!E:E,'BAB Identified Sites'!E:E,"n/a",0)</f>
        <v>n/a</v>
      </c>
      <c r="P249" t="str">
        <f>_xlfn.XLOOKUP(C249,'&lt;1000 removed'!E:E,'&lt;1000 removed'!E:E,"no",0)</f>
        <v>no</v>
      </c>
    </row>
    <row r="250" spans="1:16" hidden="1" x14ac:dyDescent="0.35">
      <c r="A250">
        <v>130</v>
      </c>
      <c r="B250" t="s">
        <v>2598</v>
      </c>
      <c r="C250" t="s">
        <v>2665</v>
      </c>
      <c r="D250" t="s">
        <v>2666</v>
      </c>
      <c r="E250" t="s">
        <v>6209</v>
      </c>
      <c r="F250" t="s">
        <v>6210</v>
      </c>
      <c r="G250">
        <v>402</v>
      </c>
      <c r="H250">
        <v>284</v>
      </c>
      <c r="I250">
        <v>39</v>
      </c>
      <c r="J250">
        <v>79</v>
      </c>
      <c r="O250" t="str">
        <f>_xlfn.XLOOKUP(C250,'BAB Identified Sites'!E:E,'BAB Identified Sites'!E:E,"n/a",0)</f>
        <v>03988</v>
      </c>
      <c r="P250" t="str">
        <f>_xlfn.XLOOKUP(C250,'&lt;1000 removed'!E:E,'&lt;1000 removed'!E:E,"no",0)</f>
        <v>no</v>
      </c>
    </row>
    <row r="251" spans="1:16" hidden="1" x14ac:dyDescent="0.35">
      <c r="A251">
        <v>130</v>
      </c>
      <c r="B251" t="s">
        <v>2598</v>
      </c>
      <c r="C251" t="s">
        <v>2667</v>
      </c>
      <c r="D251" t="s">
        <v>2668</v>
      </c>
      <c r="E251" t="s">
        <v>6209</v>
      </c>
      <c r="F251" t="s">
        <v>6210</v>
      </c>
      <c r="G251">
        <v>509</v>
      </c>
      <c r="H251">
        <v>311</v>
      </c>
      <c r="I251">
        <v>37</v>
      </c>
      <c r="J251">
        <v>161</v>
      </c>
      <c r="O251" t="str">
        <f>_xlfn.XLOOKUP(C251,'BAB Identified Sites'!E:E,'BAB Identified Sites'!E:E,"n/a",0)</f>
        <v>n/a</v>
      </c>
      <c r="P251" t="str">
        <f>_xlfn.XLOOKUP(C251,'&lt;1000 removed'!E:E,'&lt;1000 removed'!E:E,"no",0)</f>
        <v>no</v>
      </c>
    </row>
    <row r="252" spans="1:16" hidden="1" x14ac:dyDescent="0.35">
      <c r="A252">
        <v>130</v>
      </c>
      <c r="B252" t="s">
        <v>2598</v>
      </c>
      <c r="C252" t="s">
        <v>2669</v>
      </c>
      <c r="D252" t="s">
        <v>2670</v>
      </c>
      <c r="E252" t="s">
        <v>6209</v>
      </c>
      <c r="F252" t="s">
        <v>6210</v>
      </c>
      <c r="G252">
        <v>338</v>
      </c>
      <c r="H252">
        <v>44</v>
      </c>
      <c r="I252">
        <v>3</v>
      </c>
      <c r="J252">
        <v>291</v>
      </c>
      <c r="O252" t="str">
        <f>_xlfn.XLOOKUP(C252,'BAB Identified Sites'!E:E,'BAB Identified Sites'!E:E,"n/a",0)</f>
        <v>n/a</v>
      </c>
      <c r="P252" t="str">
        <f>_xlfn.XLOOKUP(C252,'&lt;1000 removed'!E:E,'&lt;1000 removed'!E:E,"no",0)</f>
        <v>no</v>
      </c>
    </row>
    <row r="253" spans="1:16" hidden="1" x14ac:dyDescent="0.35">
      <c r="A253">
        <v>130</v>
      </c>
      <c r="B253" t="s">
        <v>2598</v>
      </c>
      <c r="C253" t="s">
        <v>2671</v>
      </c>
      <c r="D253" t="s">
        <v>2672</v>
      </c>
      <c r="E253" t="s">
        <v>6209</v>
      </c>
      <c r="F253" t="s">
        <v>6210</v>
      </c>
      <c r="G253">
        <v>732</v>
      </c>
      <c r="H253">
        <v>384</v>
      </c>
      <c r="I253">
        <v>88</v>
      </c>
      <c r="J253">
        <v>260</v>
      </c>
      <c r="O253" t="str">
        <f>_xlfn.XLOOKUP(C253,'BAB Identified Sites'!E:E,'BAB Identified Sites'!E:E,"n/a",0)</f>
        <v>n/a</v>
      </c>
      <c r="P253" t="str">
        <f>_xlfn.XLOOKUP(C253,'&lt;1000 removed'!E:E,'&lt;1000 removed'!E:E,"no",0)</f>
        <v>no</v>
      </c>
    </row>
    <row r="254" spans="1:16" hidden="1" x14ac:dyDescent="0.35">
      <c r="A254">
        <v>130</v>
      </c>
      <c r="B254" t="s">
        <v>2598</v>
      </c>
      <c r="C254" t="s">
        <v>2673</v>
      </c>
      <c r="D254" t="s">
        <v>233</v>
      </c>
      <c r="E254" t="s">
        <v>6209</v>
      </c>
      <c r="F254" t="s">
        <v>6210</v>
      </c>
      <c r="G254">
        <v>507</v>
      </c>
      <c r="H254">
        <v>158</v>
      </c>
      <c r="I254">
        <v>35</v>
      </c>
      <c r="J254">
        <v>314</v>
      </c>
      <c r="O254" t="str">
        <f>_xlfn.XLOOKUP(C254,'BAB Identified Sites'!E:E,'BAB Identified Sites'!E:E,"n/a",0)</f>
        <v>n/a</v>
      </c>
      <c r="P254" t="str">
        <f>_xlfn.XLOOKUP(C254,'&lt;1000 removed'!E:E,'&lt;1000 removed'!E:E,"no",0)</f>
        <v>no</v>
      </c>
    </row>
    <row r="255" spans="1:16" hidden="1" x14ac:dyDescent="0.35">
      <c r="A255">
        <v>130</v>
      </c>
      <c r="B255" t="s">
        <v>2598</v>
      </c>
      <c r="C255" t="s">
        <v>2674</v>
      </c>
      <c r="D255" t="s">
        <v>2675</v>
      </c>
      <c r="E255" t="s">
        <v>6209</v>
      </c>
      <c r="F255" t="s">
        <v>6210</v>
      </c>
      <c r="G255">
        <v>431</v>
      </c>
      <c r="H255">
        <v>245</v>
      </c>
      <c r="I255">
        <v>41</v>
      </c>
      <c r="J255">
        <v>145</v>
      </c>
      <c r="O255" t="str">
        <f>_xlfn.XLOOKUP(C255,'BAB Identified Sites'!E:E,'BAB Identified Sites'!E:E,"n/a",0)</f>
        <v>n/a</v>
      </c>
      <c r="P255" t="str">
        <f>_xlfn.XLOOKUP(C255,'&lt;1000 removed'!E:E,'&lt;1000 removed'!E:E,"no",0)</f>
        <v>no</v>
      </c>
    </row>
    <row r="256" spans="1:16" hidden="1" x14ac:dyDescent="0.35">
      <c r="A256">
        <v>130</v>
      </c>
      <c r="B256" t="s">
        <v>2598</v>
      </c>
      <c r="C256" t="s">
        <v>2676</v>
      </c>
      <c r="D256" t="s">
        <v>2677</v>
      </c>
      <c r="E256" t="s">
        <v>6209</v>
      </c>
      <c r="F256" t="s">
        <v>6210</v>
      </c>
      <c r="G256">
        <v>452</v>
      </c>
      <c r="H256">
        <v>94</v>
      </c>
      <c r="I256">
        <v>20</v>
      </c>
      <c r="J256">
        <v>338</v>
      </c>
      <c r="O256" t="str">
        <f>_xlfn.XLOOKUP(C256,'BAB Identified Sites'!E:E,'BAB Identified Sites'!E:E,"n/a",0)</f>
        <v>n/a</v>
      </c>
      <c r="P256" t="str">
        <f>_xlfn.XLOOKUP(C256,'&lt;1000 removed'!E:E,'&lt;1000 removed'!E:E,"no",0)</f>
        <v>no</v>
      </c>
    </row>
    <row r="257" spans="1:16" hidden="1" x14ac:dyDescent="0.35">
      <c r="A257">
        <v>130</v>
      </c>
      <c r="B257" t="s">
        <v>2598</v>
      </c>
      <c r="C257" t="s">
        <v>2678</v>
      </c>
      <c r="D257" t="s">
        <v>2679</v>
      </c>
      <c r="E257" t="s">
        <v>6209</v>
      </c>
      <c r="F257" t="s">
        <v>6210</v>
      </c>
      <c r="G257">
        <v>54</v>
      </c>
      <c r="H257">
        <v>23</v>
      </c>
      <c r="I257">
        <v>5</v>
      </c>
      <c r="J257">
        <v>26</v>
      </c>
      <c r="O257" t="str">
        <f>_xlfn.XLOOKUP(C257,'BAB Identified Sites'!E:E,'BAB Identified Sites'!E:E,"n/a",0)</f>
        <v>n/a</v>
      </c>
      <c r="P257" t="str">
        <f>_xlfn.XLOOKUP(C257,'&lt;1000 removed'!E:E,'&lt;1000 removed'!E:E,"no",0)</f>
        <v>no</v>
      </c>
    </row>
    <row r="258" spans="1:16" hidden="1" x14ac:dyDescent="0.35">
      <c r="A258">
        <v>130</v>
      </c>
      <c r="B258" t="s">
        <v>2598</v>
      </c>
      <c r="C258" t="s">
        <v>2680</v>
      </c>
      <c r="D258" t="s">
        <v>2681</v>
      </c>
      <c r="E258" t="s">
        <v>6209</v>
      </c>
      <c r="F258" t="s">
        <v>6210</v>
      </c>
      <c r="G258">
        <v>516</v>
      </c>
      <c r="H258">
        <v>80</v>
      </c>
      <c r="I258">
        <v>8</v>
      </c>
      <c r="J258">
        <v>428</v>
      </c>
      <c r="O258" t="str">
        <f>_xlfn.XLOOKUP(C258,'BAB Identified Sites'!E:E,'BAB Identified Sites'!E:E,"n/a",0)</f>
        <v>n/a</v>
      </c>
      <c r="P258" t="str">
        <f>_xlfn.XLOOKUP(C258,'&lt;1000 removed'!E:E,'&lt;1000 removed'!E:E,"no",0)</f>
        <v>no</v>
      </c>
    </row>
    <row r="259" spans="1:16" hidden="1" x14ac:dyDescent="0.35">
      <c r="A259">
        <v>130</v>
      </c>
      <c r="B259" t="s">
        <v>2598</v>
      </c>
      <c r="C259" t="s">
        <v>2682</v>
      </c>
      <c r="D259" t="s">
        <v>2683</v>
      </c>
      <c r="E259" t="s">
        <v>6209</v>
      </c>
      <c r="F259" t="s">
        <v>6210</v>
      </c>
      <c r="G259">
        <v>874</v>
      </c>
      <c r="H259">
        <v>402</v>
      </c>
      <c r="I259">
        <v>71</v>
      </c>
      <c r="J259">
        <v>401</v>
      </c>
      <c r="O259" t="str">
        <f>_xlfn.XLOOKUP(C259,'BAB Identified Sites'!E:E,'BAB Identified Sites'!E:E,"n/a",0)</f>
        <v>n/a</v>
      </c>
      <c r="P259" t="str">
        <f>_xlfn.XLOOKUP(C259,'&lt;1000 removed'!E:E,'&lt;1000 removed'!E:E,"no",0)</f>
        <v>no</v>
      </c>
    </row>
    <row r="260" spans="1:16" hidden="1" x14ac:dyDescent="0.35">
      <c r="A260">
        <v>130</v>
      </c>
      <c r="B260" t="s">
        <v>2598</v>
      </c>
      <c r="C260" t="s">
        <v>2684</v>
      </c>
      <c r="D260" t="s">
        <v>2685</v>
      </c>
      <c r="E260" t="s">
        <v>6209</v>
      </c>
      <c r="F260" t="s">
        <v>6210</v>
      </c>
      <c r="G260">
        <v>392</v>
      </c>
      <c r="H260">
        <v>207</v>
      </c>
      <c r="I260">
        <v>48</v>
      </c>
      <c r="J260">
        <v>137</v>
      </c>
      <c r="O260" t="str">
        <f>_xlfn.XLOOKUP(C260,'BAB Identified Sites'!E:E,'BAB Identified Sites'!E:E,"n/a",0)</f>
        <v>n/a</v>
      </c>
      <c r="P260" t="str">
        <f>_xlfn.XLOOKUP(C260,'&lt;1000 removed'!E:E,'&lt;1000 removed'!E:E,"no",0)</f>
        <v>no</v>
      </c>
    </row>
    <row r="261" spans="1:16" hidden="1" x14ac:dyDescent="0.35">
      <c r="A261">
        <v>130</v>
      </c>
      <c r="B261" t="s">
        <v>2598</v>
      </c>
      <c r="C261" t="s">
        <v>2686</v>
      </c>
      <c r="D261" t="s">
        <v>2687</v>
      </c>
      <c r="E261" t="s">
        <v>6209</v>
      </c>
      <c r="F261" t="s">
        <v>6210</v>
      </c>
      <c r="G261">
        <v>528</v>
      </c>
      <c r="H261">
        <v>271</v>
      </c>
      <c r="I261">
        <v>44</v>
      </c>
      <c r="J261">
        <v>213</v>
      </c>
      <c r="O261" t="str">
        <f>_xlfn.XLOOKUP(C261,'BAB Identified Sites'!E:E,'BAB Identified Sites'!E:E,"n/a",0)</f>
        <v>n/a</v>
      </c>
      <c r="P261" t="str">
        <f>_xlfn.XLOOKUP(C261,'&lt;1000 removed'!E:E,'&lt;1000 removed'!E:E,"no",0)</f>
        <v>no</v>
      </c>
    </row>
    <row r="262" spans="1:16" hidden="1" x14ac:dyDescent="0.35">
      <c r="A262">
        <v>130</v>
      </c>
      <c r="B262" t="s">
        <v>2598</v>
      </c>
      <c r="C262" t="s">
        <v>2688</v>
      </c>
      <c r="D262" t="s">
        <v>2689</v>
      </c>
      <c r="E262" t="s">
        <v>6209</v>
      </c>
      <c r="F262" t="s">
        <v>6210</v>
      </c>
      <c r="G262">
        <v>635</v>
      </c>
      <c r="H262">
        <v>172</v>
      </c>
      <c r="I262">
        <v>29</v>
      </c>
      <c r="J262">
        <v>434</v>
      </c>
      <c r="O262" t="str">
        <f>_xlfn.XLOOKUP(C262,'BAB Identified Sites'!E:E,'BAB Identified Sites'!E:E,"n/a",0)</f>
        <v>n/a</v>
      </c>
      <c r="P262" t="str">
        <f>_xlfn.XLOOKUP(C262,'&lt;1000 removed'!E:E,'&lt;1000 removed'!E:E,"no",0)</f>
        <v>no</v>
      </c>
    </row>
    <row r="263" spans="1:16" hidden="1" x14ac:dyDescent="0.35">
      <c r="A263">
        <v>130</v>
      </c>
      <c r="B263" t="s">
        <v>2598</v>
      </c>
      <c r="C263" t="s">
        <v>2690</v>
      </c>
      <c r="D263" t="s">
        <v>243</v>
      </c>
      <c r="E263" t="s">
        <v>6209</v>
      </c>
      <c r="F263" t="s">
        <v>6210</v>
      </c>
      <c r="G263">
        <v>647</v>
      </c>
      <c r="H263">
        <v>112</v>
      </c>
      <c r="I263">
        <v>20</v>
      </c>
      <c r="J263">
        <v>515</v>
      </c>
      <c r="O263" t="str">
        <f>_xlfn.XLOOKUP(C263,'BAB Identified Sites'!E:E,'BAB Identified Sites'!E:E,"n/a",0)</f>
        <v>n/a</v>
      </c>
      <c r="P263" t="str">
        <f>_xlfn.XLOOKUP(C263,'&lt;1000 removed'!E:E,'&lt;1000 removed'!E:E,"no",0)</f>
        <v>no</v>
      </c>
    </row>
    <row r="264" spans="1:16" hidden="1" x14ac:dyDescent="0.35">
      <c r="A264">
        <v>130</v>
      </c>
      <c r="B264" t="s">
        <v>2598</v>
      </c>
      <c r="C264" t="s">
        <v>2691</v>
      </c>
      <c r="D264" t="s">
        <v>2692</v>
      </c>
      <c r="E264" t="s">
        <v>6209</v>
      </c>
      <c r="F264" t="s">
        <v>6210</v>
      </c>
      <c r="G264">
        <v>2161</v>
      </c>
      <c r="H264">
        <v>1318</v>
      </c>
      <c r="I264">
        <v>220</v>
      </c>
      <c r="J264">
        <v>623</v>
      </c>
      <c r="O264" t="str">
        <f>_xlfn.XLOOKUP(C264,'BAB Identified Sites'!E:E,'BAB Identified Sites'!E:E,"n/a",0)</f>
        <v>06625</v>
      </c>
      <c r="P264" t="str">
        <f>_xlfn.XLOOKUP(C264,'&lt;1000 removed'!E:E,'&lt;1000 removed'!E:E,"no",0)</f>
        <v>no</v>
      </c>
    </row>
    <row r="265" spans="1:16" hidden="1" x14ac:dyDescent="0.35">
      <c r="A265">
        <v>130</v>
      </c>
      <c r="B265" t="s">
        <v>2598</v>
      </c>
      <c r="C265" t="s">
        <v>2693</v>
      </c>
      <c r="D265" t="s">
        <v>2694</v>
      </c>
      <c r="E265" t="s">
        <v>6209</v>
      </c>
      <c r="F265" t="s">
        <v>6210</v>
      </c>
      <c r="G265">
        <v>480</v>
      </c>
      <c r="H265">
        <v>156</v>
      </c>
      <c r="I265">
        <v>36</v>
      </c>
      <c r="J265">
        <v>288</v>
      </c>
      <c r="O265" t="str">
        <f>_xlfn.XLOOKUP(C265,'BAB Identified Sites'!E:E,'BAB Identified Sites'!E:E,"n/a",0)</f>
        <v>n/a</v>
      </c>
      <c r="P265" t="str">
        <f>_xlfn.XLOOKUP(C265,'&lt;1000 removed'!E:E,'&lt;1000 removed'!E:E,"no",0)</f>
        <v>no</v>
      </c>
    </row>
    <row r="266" spans="1:16" hidden="1" x14ac:dyDescent="0.35">
      <c r="A266">
        <v>130</v>
      </c>
      <c r="B266" t="s">
        <v>2598</v>
      </c>
      <c r="C266" t="s">
        <v>2695</v>
      </c>
      <c r="D266" t="s">
        <v>2696</v>
      </c>
      <c r="E266" t="s">
        <v>6209</v>
      </c>
      <c r="F266" t="s">
        <v>6210</v>
      </c>
      <c r="G266">
        <v>670</v>
      </c>
      <c r="H266">
        <v>122</v>
      </c>
      <c r="I266">
        <v>24</v>
      </c>
      <c r="J266">
        <v>524</v>
      </c>
      <c r="O266" t="str">
        <f>_xlfn.XLOOKUP(C266,'BAB Identified Sites'!E:E,'BAB Identified Sites'!E:E,"n/a",0)</f>
        <v>n/a</v>
      </c>
      <c r="P266" t="str">
        <f>_xlfn.XLOOKUP(C266,'&lt;1000 removed'!E:E,'&lt;1000 removed'!E:E,"no",0)</f>
        <v>no</v>
      </c>
    </row>
    <row r="267" spans="1:16" hidden="1" x14ac:dyDescent="0.35">
      <c r="A267">
        <v>130</v>
      </c>
      <c r="B267" t="s">
        <v>2598</v>
      </c>
      <c r="C267" t="s">
        <v>2697</v>
      </c>
      <c r="D267" t="s">
        <v>2698</v>
      </c>
      <c r="E267" t="s">
        <v>6209</v>
      </c>
      <c r="F267" t="s">
        <v>6210</v>
      </c>
      <c r="G267">
        <v>451</v>
      </c>
      <c r="H267">
        <v>244</v>
      </c>
      <c r="I267">
        <v>47</v>
      </c>
      <c r="J267">
        <v>160</v>
      </c>
      <c r="O267" t="str">
        <f>_xlfn.XLOOKUP(C267,'BAB Identified Sites'!E:E,'BAB Identified Sites'!E:E,"n/a",0)</f>
        <v>n/a</v>
      </c>
      <c r="P267" t="str">
        <f>_xlfn.XLOOKUP(C267,'&lt;1000 removed'!E:E,'&lt;1000 removed'!E:E,"no",0)</f>
        <v>no</v>
      </c>
    </row>
    <row r="268" spans="1:16" hidden="1" x14ac:dyDescent="0.35">
      <c r="A268">
        <v>130</v>
      </c>
      <c r="B268" t="s">
        <v>2598</v>
      </c>
      <c r="C268" t="s">
        <v>2699</v>
      </c>
      <c r="D268" t="s">
        <v>2700</v>
      </c>
      <c r="E268" t="s">
        <v>6209</v>
      </c>
      <c r="F268" t="s">
        <v>6210</v>
      </c>
      <c r="G268">
        <v>572</v>
      </c>
      <c r="H268">
        <v>387</v>
      </c>
      <c r="I268">
        <v>48</v>
      </c>
      <c r="J268">
        <v>137</v>
      </c>
      <c r="O268" t="str">
        <f>_xlfn.XLOOKUP(C268,'BAB Identified Sites'!E:E,'BAB Identified Sites'!E:E,"n/a",0)</f>
        <v>07116</v>
      </c>
      <c r="P268" t="str">
        <f>_xlfn.XLOOKUP(C268,'&lt;1000 removed'!E:E,'&lt;1000 removed'!E:E,"no",0)</f>
        <v>no</v>
      </c>
    </row>
    <row r="269" spans="1:16" hidden="1" x14ac:dyDescent="0.35">
      <c r="A269">
        <v>130</v>
      </c>
      <c r="B269" t="s">
        <v>2598</v>
      </c>
      <c r="C269" t="s">
        <v>2701</v>
      </c>
      <c r="D269" t="s">
        <v>2702</v>
      </c>
      <c r="E269" t="s">
        <v>6209</v>
      </c>
      <c r="F269" t="s">
        <v>6210</v>
      </c>
      <c r="G269">
        <v>1362</v>
      </c>
      <c r="H269">
        <v>886</v>
      </c>
      <c r="I269">
        <v>150</v>
      </c>
      <c r="J269">
        <v>326</v>
      </c>
      <c r="O269" t="str">
        <f>_xlfn.XLOOKUP(C269,'BAB Identified Sites'!E:E,'BAB Identified Sites'!E:E,"n/a",0)</f>
        <v>07158</v>
      </c>
      <c r="P269" t="str">
        <f>_xlfn.XLOOKUP(C269,'&lt;1000 removed'!E:E,'&lt;1000 removed'!E:E,"no",0)</f>
        <v>no</v>
      </c>
    </row>
    <row r="270" spans="1:16" hidden="1" x14ac:dyDescent="0.35">
      <c r="A270">
        <v>130</v>
      </c>
      <c r="B270" t="s">
        <v>2598</v>
      </c>
      <c r="C270" t="s">
        <v>2703</v>
      </c>
      <c r="D270" t="s">
        <v>2704</v>
      </c>
      <c r="E270" t="s">
        <v>6209</v>
      </c>
      <c r="F270" t="s">
        <v>6210</v>
      </c>
      <c r="G270">
        <v>503</v>
      </c>
      <c r="H270">
        <v>276</v>
      </c>
      <c r="I270">
        <v>33</v>
      </c>
      <c r="J270">
        <v>194</v>
      </c>
      <c r="O270" t="str">
        <f>_xlfn.XLOOKUP(C270,'BAB Identified Sites'!E:E,'BAB Identified Sites'!E:E,"n/a",0)</f>
        <v>n/a</v>
      </c>
      <c r="P270" t="str">
        <f>_xlfn.XLOOKUP(C270,'&lt;1000 removed'!E:E,'&lt;1000 removed'!E:E,"no",0)</f>
        <v>no</v>
      </c>
    </row>
    <row r="271" spans="1:16" hidden="1" x14ac:dyDescent="0.35">
      <c r="A271">
        <v>130</v>
      </c>
      <c r="B271" t="s">
        <v>2598</v>
      </c>
      <c r="C271" t="s">
        <v>2705</v>
      </c>
      <c r="D271" t="s">
        <v>2706</v>
      </c>
      <c r="E271" t="s">
        <v>6209</v>
      </c>
      <c r="F271" t="s">
        <v>6210</v>
      </c>
      <c r="G271">
        <v>544</v>
      </c>
      <c r="H271">
        <v>120</v>
      </c>
      <c r="I271">
        <v>26</v>
      </c>
      <c r="J271">
        <v>398</v>
      </c>
      <c r="O271" t="str">
        <f>_xlfn.XLOOKUP(C271,'BAB Identified Sites'!E:E,'BAB Identified Sites'!E:E,"n/a",0)</f>
        <v>n/a</v>
      </c>
      <c r="P271" t="str">
        <f>_xlfn.XLOOKUP(C271,'&lt;1000 removed'!E:E,'&lt;1000 removed'!E:E,"no",0)</f>
        <v>no</v>
      </c>
    </row>
    <row r="272" spans="1:16" hidden="1" x14ac:dyDescent="0.35">
      <c r="A272">
        <v>130</v>
      </c>
      <c r="B272" t="s">
        <v>2598</v>
      </c>
      <c r="C272" t="s">
        <v>2707</v>
      </c>
      <c r="D272" t="s">
        <v>253</v>
      </c>
      <c r="E272" t="s">
        <v>6209</v>
      </c>
      <c r="F272" t="s">
        <v>6210</v>
      </c>
      <c r="G272">
        <v>937</v>
      </c>
      <c r="H272">
        <v>195</v>
      </c>
      <c r="I272">
        <v>40</v>
      </c>
      <c r="J272">
        <v>702</v>
      </c>
      <c r="O272" t="str">
        <f>_xlfn.XLOOKUP(C272,'BAB Identified Sites'!E:E,'BAB Identified Sites'!E:E,"n/a",0)</f>
        <v>n/a</v>
      </c>
      <c r="P272" t="str">
        <f>_xlfn.XLOOKUP(C272,'&lt;1000 removed'!E:E,'&lt;1000 removed'!E:E,"no",0)</f>
        <v>no</v>
      </c>
    </row>
    <row r="273" spans="1:16" hidden="1" x14ac:dyDescent="0.35">
      <c r="A273">
        <v>130</v>
      </c>
      <c r="B273" t="s">
        <v>2598</v>
      </c>
      <c r="C273" t="s">
        <v>2708</v>
      </c>
      <c r="D273" t="s">
        <v>2709</v>
      </c>
      <c r="E273" t="s">
        <v>6209</v>
      </c>
      <c r="F273" t="s">
        <v>6210</v>
      </c>
      <c r="G273">
        <v>389</v>
      </c>
      <c r="H273">
        <v>202</v>
      </c>
      <c r="I273">
        <v>24</v>
      </c>
      <c r="J273">
        <v>163</v>
      </c>
      <c r="O273" t="str">
        <f>_xlfn.XLOOKUP(C273,'BAB Identified Sites'!E:E,'BAB Identified Sites'!E:E,"n/a",0)</f>
        <v>n/a</v>
      </c>
      <c r="P273" t="str">
        <f>_xlfn.XLOOKUP(C273,'&lt;1000 removed'!E:E,'&lt;1000 removed'!E:E,"no",0)</f>
        <v>no</v>
      </c>
    </row>
    <row r="274" spans="1:16" hidden="1" x14ac:dyDescent="0.35">
      <c r="A274">
        <v>130</v>
      </c>
      <c r="B274" t="s">
        <v>2598</v>
      </c>
      <c r="C274" t="s">
        <v>2710</v>
      </c>
      <c r="D274" t="s">
        <v>255</v>
      </c>
      <c r="E274" t="s">
        <v>6209</v>
      </c>
      <c r="F274" t="s">
        <v>6210</v>
      </c>
      <c r="G274">
        <v>459</v>
      </c>
      <c r="H274">
        <v>75</v>
      </c>
      <c r="I274">
        <v>12</v>
      </c>
      <c r="J274">
        <v>372</v>
      </c>
      <c r="O274" t="str">
        <f>_xlfn.XLOOKUP(C274,'BAB Identified Sites'!E:E,'BAB Identified Sites'!E:E,"n/a",0)</f>
        <v>n/a</v>
      </c>
      <c r="P274" t="str">
        <f>_xlfn.XLOOKUP(C274,'&lt;1000 removed'!E:E,'&lt;1000 removed'!E:E,"no",0)</f>
        <v>no</v>
      </c>
    </row>
    <row r="275" spans="1:16" hidden="1" x14ac:dyDescent="0.35">
      <c r="A275">
        <v>130</v>
      </c>
      <c r="B275" t="s">
        <v>2598</v>
      </c>
      <c r="C275" t="s">
        <v>2711</v>
      </c>
      <c r="D275" t="s">
        <v>2712</v>
      </c>
      <c r="E275" t="s">
        <v>6209</v>
      </c>
      <c r="F275" t="s">
        <v>6210</v>
      </c>
      <c r="G275">
        <v>2281</v>
      </c>
      <c r="H275">
        <v>989</v>
      </c>
      <c r="I275">
        <v>172</v>
      </c>
      <c r="J275">
        <v>1120</v>
      </c>
      <c r="O275" t="str">
        <f>_xlfn.XLOOKUP(C275,'BAB Identified Sites'!E:E,'BAB Identified Sites'!E:E,"n/a",0)</f>
        <v>n/a</v>
      </c>
      <c r="P275" t="str">
        <f>_xlfn.XLOOKUP(C275,'&lt;1000 removed'!E:E,'&lt;1000 removed'!E:E,"no",0)</f>
        <v>no</v>
      </c>
    </row>
    <row r="276" spans="1:16" hidden="1" x14ac:dyDescent="0.35">
      <c r="A276">
        <v>130</v>
      </c>
      <c r="B276" t="s">
        <v>2598</v>
      </c>
      <c r="C276" t="s">
        <v>2713</v>
      </c>
      <c r="D276" t="s">
        <v>2714</v>
      </c>
      <c r="E276" t="s">
        <v>6209</v>
      </c>
      <c r="F276" t="s">
        <v>6210</v>
      </c>
      <c r="G276">
        <v>329</v>
      </c>
      <c r="H276">
        <v>149</v>
      </c>
      <c r="I276">
        <v>23</v>
      </c>
      <c r="J276">
        <v>157</v>
      </c>
      <c r="O276" t="str">
        <f>_xlfn.XLOOKUP(C276,'BAB Identified Sites'!E:E,'BAB Identified Sites'!E:E,"n/a",0)</f>
        <v>n/a</v>
      </c>
      <c r="P276" t="str">
        <f>_xlfn.XLOOKUP(C276,'&lt;1000 removed'!E:E,'&lt;1000 removed'!E:E,"no",0)</f>
        <v>no</v>
      </c>
    </row>
    <row r="277" spans="1:16" hidden="1" x14ac:dyDescent="0.35">
      <c r="A277">
        <v>130</v>
      </c>
      <c r="B277" t="s">
        <v>2598</v>
      </c>
      <c r="C277" t="s">
        <v>2715</v>
      </c>
      <c r="D277" t="s">
        <v>2716</v>
      </c>
      <c r="E277" t="s">
        <v>6209</v>
      </c>
      <c r="F277" t="s">
        <v>6210</v>
      </c>
      <c r="G277">
        <v>459</v>
      </c>
      <c r="H277">
        <v>257</v>
      </c>
      <c r="I277">
        <v>50</v>
      </c>
      <c r="J277">
        <v>152</v>
      </c>
      <c r="O277" t="str">
        <f>_xlfn.XLOOKUP(C277,'BAB Identified Sites'!E:E,'BAB Identified Sites'!E:E,"n/a",0)</f>
        <v>n/a</v>
      </c>
      <c r="P277" t="str">
        <f>_xlfn.XLOOKUP(C277,'&lt;1000 removed'!E:E,'&lt;1000 removed'!E:E,"no",0)</f>
        <v>no</v>
      </c>
    </row>
    <row r="278" spans="1:16" hidden="1" x14ac:dyDescent="0.35">
      <c r="A278">
        <v>130</v>
      </c>
      <c r="B278" t="s">
        <v>2598</v>
      </c>
      <c r="C278" t="s">
        <v>2717</v>
      </c>
      <c r="D278" t="s">
        <v>2718</v>
      </c>
      <c r="E278" t="s">
        <v>6209</v>
      </c>
      <c r="F278" t="s">
        <v>6210</v>
      </c>
      <c r="G278">
        <v>1151</v>
      </c>
      <c r="H278">
        <v>376</v>
      </c>
      <c r="I278">
        <v>82</v>
      </c>
      <c r="J278">
        <v>693</v>
      </c>
      <c r="O278" t="str">
        <f>_xlfn.XLOOKUP(C278,'BAB Identified Sites'!E:E,'BAB Identified Sites'!E:E,"n/a",0)</f>
        <v>n/a</v>
      </c>
      <c r="P278" t="str">
        <f>_xlfn.XLOOKUP(C278,'&lt;1000 removed'!E:E,'&lt;1000 removed'!E:E,"no",0)</f>
        <v>no</v>
      </c>
    </row>
    <row r="279" spans="1:16" hidden="1" x14ac:dyDescent="0.35">
      <c r="A279">
        <v>130</v>
      </c>
      <c r="B279" t="s">
        <v>2598</v>
      </c>
      <c r="C279" t="s">
        <v>2719</v>
      </c>
      <c r="D279" t="s">
        <v>2720</v>
      </c>
      <c r="E279" t="s">
        <v>6209</v>
      </c>
      <c r="F279" t="s">
        <v>6210</v>
      </c>
      <c r="G279">
        <v>506</v>
      </c>
      <c r="H279">
        <v>145</v>
      </c>
      <c r="I279">
        <v>24</v>
      </c>
      <c r="J279">
        <v>337</v>
      </c>
      <c r="O279" t="str">
        <f>_xlfn.XLOOKUP(C279,'BAB Identified Sites'!E:E,'BAB Identified Sites'!E:E,"n/a",0)</f>
        <v>n/a</v>
      </c>
      <c r="P279" t="str">
        <f>_xlfn.XLOOKUP(C279,'&lt;1000 removed'!E:E,'&lt;1000 removed'!E:E,"no",0)</f>
        <v>no</v>
      </c>
    </row>
    <row r="280" spans="1:16" hidden="1" x14ac:dyDescent="0.35">
      <c r="A280">
        <v>130</v>
      </c>
      <c r="B280" t="s">
        <v>2598</v>
      </c>
      <c r="C280" t="s">
        <v>2721</v>
      </c>
      <c r="D280" t="s">
        <v>2722</v>
      </c>
      <c r="E280" t="s">
        <v>6209</v>
      </c>
      <c r="F280" t="s">
        <v>6210</v>
      </c>
      <c r="G280">
        <v>423</v>
      </c>
      <c r="H280">
        <v>112</v>
      </c>
      <c r="I280">
        <v>30</v>
      </c>
      <c r="J280">
        <v>281</v>
      </c>
      <c r="O280" t="str">
        <f>_xlfn.XLOOKUP(C280,'BAB Identified Sites'!E:E,'BAB Identified Sites'!E:E,"n/a",0)</f>
        <v>n/a</v>
      </c>
      <c r="P280" t="str">
        <f>_xlfn.XLOOKUP(C280,'&lt;1000 removed'!E:E,'&lt;1000 removed'!E:E,"no",0)</f>
        <v>no</v>
      </c>
    </row>
    <row r="281" spans="1:16" hidden="1" x14ac:dyDescent="0.35">
      <c r="A281">
        <v>130</v>
      </c>
      <c r="B281" t="s">
        <v>2598</v>
      </c>
      <c r="C281" t="s">
        <v>2723</v>
      </c>
      <c r="D281" t="s">
        <v>2724</v>
      </c>
      <c r="E281" t="s">
        <v>6209</v>
      </c>
      <c r="F281" t="s">
        <v>6210</v>
      </c>
      <c r="G281">
        <v>719</v>
      </c>
      <c r="H281">
        <v>477</v>
      </c>
      <c r="I281">
        <v>54</v>
      </c>
      <c r="J281">
        <v>188</v>
      </c>
      <c r="O281" t="str">
        <f>_xlfn.XLOOKUP(C281,'BAB Identified Sites'!E:E,'BAB Identified Sites'!E:E,"n/a",0)</f>
        <v>09108</v>
      </c>
      <c r="P281" t="str">
        <f>_xlfn.XLOOKUP(C281,'&lt;1000 removed'!E:E,'&lt;1000 removed'!E:E,"no",0)</f>
        <v>no</v>
      </c>
    </row>
    <row r="282" spans="1:16" hidden="1" x14ac:dyDescent="0.35">
      <c r="A282">
        <v>130</v>
      </c>
      <c r="B282" t="s">
        <v>2598</v>
      </c>
      <c r="C282" t="s">
        <v>2725</v>
      </c>
      <c r="D282" t="s">
        <v>2726</v>
      </c>
      <c r="E282" t="s">
        <v>6209</v>
      </c>
      <c r="F282" t="s">
        <v>6210</v>
      </c>
      <c r="G282">
        <v>344</v>
      </c>
      <c r="H282">
        <v>99</v>
      </c>
      <c r="I282">
        <v>21</v>
      </c>
      <c r="J282">
        <v>224</v>
      </c>
      <c r="O282" t="str">
        <f>_xlfn.XLOOKUP(C282,'BAB Identified Sites'!E:E,'BAB Identified Sites'!E:E,"n/a",0)</f>
        <v>n/a</v>
      </c>
      <c r="P282" t="str">
        <f>_xlfn.XLOOKUP(C282,'&lt;1000 removed'!E:E,'&lt;1000 removed'!E:E,"no",0)</f>
        <v>no</v>
      </c>
    </row>
    <row r="283" spans="1:16" hidden="1" x14ac:dyDescent="0.35">
      <c r="A283">
        <v>130</v>
      </c>
      <c r="B283" t="s">
        <v>2598</v>
      </c>
      <c r="C283" t="s">
        <v>2727</v>
      </c>
      <c r="D283" t="s">
        <v>2728</v>
      </c>
      <c r="E283" t="s">
        <v>6209</v>
      </c>
      <c r="F283" t="s">
        <v>6210</v>
      </c>
      <c r="G283">
        <v>502</v>
      </c>
      <c r="H283">
        <v>65</v>
      </c>
      <c r="I283">
        <v>5</v>
      </c>
      <c r="J283">
        <v>432</v>
      </c>
      <c r="O283" t="str">
        <f>_xlfn.XLOOKUP(C283,'BAB Identified Sites'!E:E,'BAB Identified Sites'!E:E,"n/a",0)</f>
        <v>n/a</v>
      </c>
      <c r="P283" t="str">
        <f>_xlfn.XLOOKUP(C283,'&lt;1000 removed'!E:E,'&lt;1000 removed'!E:E,"no",0)</f>
        <v>no</v>
      </c>
    </row>
    <row r="284" spans="1:16" hidden="1" x14ac:dyDescent="0.35">
      <c r="A284">
        <v>140</v>
      </c>
      <c r="B284" t="s">
        <v>2731</v>
      </c>
      <c r="C284" t="s">
        <v>2732</v>
      </c>
      <c r="D284" t="s">
        <v>2733</v>
      </c>
      <c r="E284" t="s">
        <v>6209</v>
      </c>
      <c r="F284" t="s">
        <v>6210</v>
      </c>
      <c r="G284">
        <v>1781</v>
      </c>
      <c r="H284">
        <v>240</v>
      </c>
      <c r="I284">
        <v>32</v>
      </c>
      <c r="J284">
        <v>1509</v>
      </c>
      <c r="O284" t="str">
        <f>_xlfn.XLOOKUP(C284,'BAB Identified Sites'!E:E,'BAB Identified Sites'!E:E,"n/a",0)</f>
        <v>n/a</v>
      </c>
      <c r="P284" t="str">
        <f>_xlfn.XLOOKUP(C284,'&lt;1000 removed'!E:E,'&lt;1000 removed'!E:E,"no",0)</f>
        <v>no</v>
      </c>
    </row>
    <row r="285" spans="1:16" hidden="1" x14ac:dyDescent="0.35">
      <c r="A285">
        <v>140</v>
      </c>
      <c r="B285" t="s">
        <v>2731</v>
      </c>
      <c r="C285" t="s">
        <v>2734</v>
      </c>
      <c r="D285" t="s">
        <v>2735</v>
      </c>
      <c r="E285" t="s">
        <v>6209</v>
      </c>
      <c r="F285" t="s">
        <v>6210</v>
      </c>
      <c r="G285">
        <v>323</v>
      </c>
      <c r="H285">
        <v>106</v>
      </c>
      <c r="I285">
        <v>15</v>
      </c>
      <c r="J285">
        <v>202</v>
      </c>
      <c r="O285" t="str">
        <f>_xlfn.XLOOKUP(C285,'BAB Identified Sites'!E:E,'BAB Identified Sites'!E:E,"n/a",0)</f>
        <v>n/a</v>
      </c>
      <c r="P285" t="str">
        <f>_xlfn.XLOOKUP(C285,'&lt;1000 removed'!E:E,'&lt;1000 removed'!E:E,"no",0)</f>
        <v>no</v>
      </c>
    </row>
    <row r="286" spans="1:16" hidden="1" x14ac:dyDescent="0.35">
      <c r="A286">
        <v>140</v>
      </c>
      <c r="B286" t="s">
        <v>2731</v>
      </c>
      <c r="C286" t="s">
        <v>2736</v>
      </c>
      <c r="D286" t="s">
        <v>2737</v>
      </c>
      <c r="E286" t="s">
        <v>6209</v>
      </c>
      <c r="F286" t="s">
        <v>6210</v>
      </c>
      <c r="G286">
        <v>337</v>
      </c>
      <c r="H286">
        <v>132</v>
      </c>
      <c r="I286">
        <v>16</v>
      </c>
      <c r="J286">
        <v>189</v>
      </c>
      <c r="O286" t="str">
        <f>_xlfn.XLOOKUP(C286,'BAB Identified Sites'!E:E,'BAB Identified Sites'!E:E,"n/a",0)</f>
        <v>n/a</v>
      </c>
      <c r="P286" t="str">
        <f>_xlfn.XLOOKUP(C286,'&lt;1000 removed'!E:E,'&lt;1000 removed'!E:E,"no",0)</f>
        <v>no</v>
      </c>
    </row>
    <row r="287" spans="1:16" hidden="1" x14ac:dyDescent="0.35">
      <c r="A287">
        <v>140</v>
      </c>
      <c r="B287" t="s">
        <v>2731</v>
      </c>
      <c r="C287" t="s">
        <v>2738</v>
      </c>
      <c r="D287" t="s">
        <v>2739</v>
      </c>
      <c r="E287" t="s">
        <v>6209</v>
      </c>
      <c r="F287" t="s">
        <v>6210</v>
      </c>
      <c r="G287">
        <v>684</v>
      </c>
      <c r="H287">
        <v>76</v>
      </c>
      <c r="I287">
        <v>11</v>
      </c>
      <c r="J287">
        <v>597</v>
      </c>
      <c r="O287" t="str">
        <f>_xlfn.XLOOKUP(C287,'BAB Identified Sites'!E:E,'BAB Identified Sites'!E:E,"n/a",0)</f>
        <v>n/a</v>
      </c>
      <c r="P287" t="str">
        <f>_xlfn.XLOOKUP(C287,'&lt;1000 removed'!E:E,'&lt;1000 removed'!E:E,"no",0)</f>
        <v>no</v>
      </c>
    </row>
    <row r="288" spans="1:16" hidden="1" x14ac:dyDescent="0.35">
      <c r="A288">
        <v>140</v>
      </c>
      <c r="B288" t="s">
        <v>2731</v>
      </c>
      <c r="C288" t="s">
        <v>2740</v>
      </c>
      <c r="D288" t="s">
        <v>2741</v>
      </c>
      <c r="E288" t="s">
        <v>6209</v>
      </c>
      <c r="F288" t="s">
        <v>6210</v>
      </c>
      <c r="G288">
        <v>698</v>
      </c>
      <c r="H288">
        <v>180</v>
      </c>
      <c r="I288">
        <v>24</v>
      </c>
      <c r="J288">
        <v>494</v>
      </c>
      <c r="O288" t="str">
        <f>_xlfn.XLOOKUP(C288,'BAB Identified Sites'!E:E,'BAB Identified Sites'!E:E,"n/a",0)</f>
        <v>n/a</v>
      </c>
      <c r="P288" t="str">
        <f>_xlfn.XLOOKUP(C288,'&lt;1000 removed'!E:E,'&lt;1000 removed'!E:E,"no",0)</f>
        <v>no</v>
      </c>
    </row>
    <row r="289" spans="1:16" hidden="1" x14ac:dyDescent="0.35">
      <c r="A289">
        <v>140</v>
      </c>
      <c r="B289" t="s">
        <v>2731</v>
      </c>
      <c r="C289" t="s">
        <v>2742</v>
      </c>
      <c r="D289" t="s">
        <v>2743</v>
      </c>
      <c r="E289" t="s">
        <v>6209</v>
      </c>
      <c r="F289" t="s">
        <v>6210</v>
      </c>
      <c r="G289">
        <v>283</v>
      </c>
      <c r="H289">
        <v>185</v>
      </c>
      <c r="I289">
        <v>10</v>
      </c>
      <c r="J289">
        <v>88</v>
      </c>
      <c r="O289" t="str">
        <f>_xlfn.XLOOKUP(C289,'BAB Identified Sites'!E:E,'BAB Identified Sites'!E:E,"n/a",0)</f>
        <v>n/a</v>
      </c>
      <c r="P289" t="str">
        <f>_xlfn.XLOOKUP(C289,'&lt;1000 removed'!E:E,'&lt;1000 removed'!E:E,"no",0)</f>
        <v>no</v>
      </c>
    </row>
    <row r="290" spans="1:16" hidden="1" x14ac:dyDescent="0.35">
      <c r="A290">
        <v>140</v>
      </c>
      <c r="B290" t="s">
        <v>2731</v>
      </c>
      <c r="C290" t="s">
        <v>2744</v>
      </c>
      <c r="D290" t="s">
        <v>2745</v>
      </c>
      <c r="E290" t="s">
        <v>6209</v>
      </c>
      <c r="F290" t="s">
        <v>6210</v>
      </c>
      <c r="G290">
        <v>562</v>
      </c>
      <c r="H290">
        <v>184</v>
      </c>
      <c r="I290">
        <v>30</v>
      </c>
      <c r="J290">
        <v>348</v>
      </c>
      <c r="O290" t="str">
        <f>_xlfn.XLOOKUP(C290,'BAB Identified Sites'!E:E,'BAB Identified Sites'!E:E,"n/a",0)</f>
        <v>n/a</v>
      </c>
      <c r="P290" t="str">
        <f>_xlfn.XLOOKUP(C290,'&lt;1000 removed'!E:E,'&lt;1000 removed'!E:E,"no",0)</f>
        <v>no</v>
      </c>
    </row>
    <row r="291" spans="1:16" hidden="1" x14ac:dyDescent="0.35">
      <c r="A291">
        <v>140</v>
      </c>
      <c r="B291" t="s">
        <v>2731</v>
      </c>
      <c r="C291" t="s">
        <v>2746</v>
      </c>
      <c r="D291" t="s">
        <v>2747</v>
      </c>
      <c r="E291" t="s">
        <v>6209</v>
      </c>
      <c r="F291" t="s">
        <v>6210</v>
      </c>
      <c r="G291">
        <v>1746</v>
      </c>
      <c r="H291">
        <v>259</v>
      </c>
      <c r="I291">
        <v>45</v>
      </c>
      <c r="J291">
        <v>1442</v>
      </c>
      <c r="O291" t="str">
        <f>_xlfn.XLOOKUP(C291,'BAB Identified Sites'!E:E,'BAB Identified Sites'!E:E,"n/a",0)</f>
        <v>n/a</v>
      </c>
      <c r="P291" t="str">
        <f>_xlfn.XLOOKUP(C291,'&lt;1000 removed'!E:E,'&lt;1000 removed'!E:E,"no",0)</f>
        <v>no</v>
      </c>
    </row>
    <row r="292" spans="1:16" hidden="1" x14ac:dyDescent="0.35">
      <c r="A292">
        <v>140</v>
      </c>
      <c r="B292" t="s">
        <v>2731</v>
      </c>
      <c r="C292" t="s">
        <v>2748</v>
      </c>
      <c r="D292" t="s">
        <v>2749</v>
      </c>
      <c r="E292" t="s">
        <v>6209</v>
      </c>
      <c r="F292" t="s">
        <v>6210</v>
      </c>
      <c r="G292">
        <v>784</v>
      </c>
      <c r="H292">
        <v>87</v>
      </c>
      <c r="I292">
        <v>9</v>
      </c>
      <c r="J292">
        <v>688</v>
      </c>
      <c r="O292" t="str">
        <f>_xlfn.XLOOKUP(C292,'BAB Identified Sites'!E:E,'BAB Identified Sites'!E:E,"n/a",0)</f>
        <v>n/a</v>
      </c>
      <c r="P292" t="str">
        <f>_xlfn.XLOOKUP(C292,'&lt;1000 removed'!E:E,'&lt;1000 removed'!E:E,"no",0)</f>
        <v>no</v>
      </c>
    </row>
    <row r="293" spans="1:16" hidden="1" x14ac:dyDescent="0.35">
      <c r="A293">
        <v>140</v>
      </c>
      <c r="B293" t="s">
        <v>2731</v>
      </c>
      <c r="C293" t="s">
        <v>2750</v>
      </c>
      <c r="D293" t="s">
        <v>2751</v>
      </c>
      <c r="E293" t="s">
        <v>6209</v>
      </c>
      <c r="F293" t="s">
        <v>6210</v>
      </c>
      <c r="G293">
        <v>546</v>
      </c>
      <c r="H293">
        <v>111</v>
      </c>
      <c r="I293">
        <v>13</v>
      </c>
      <c r="J293">
        <v>422</v>
      </c>
      <c r="O293" t="str">
        <f>_xlfn.XLOOKUP(C293,'BAB Identified Sites'!E:E,'BAB Identified Sites'!E:E,"n/a",0)</f>
        <v>n/a</v>
      </c>
      <c r="P293" t="str">
        <f>_xlfn.XLOOKUP(C293,'&lt;1000 removed'!E:E,'&lt;1000 removed'!E:E,"no",0)</f>
        <v>no</v>
      </c>
    </row>
    <row r="294" spans="1:16" hidden="1" x14ac:dyDescent="0.35">
      <c r="A294">
        <v>140</v>
      </c>
      <c r="B294" t="s">
        <v>2731</v>
      </c>
      <c r="C294" t="s">
        <v>2752</v>
      </c>
      <c r="D294" t="s">
        <v>2753</v>
      </c>
      <c r="E294" t="s">
        <v>6209</v>
      </c>
      <c r="F294" t="s">
        <v>6210</v>
      </c>
      <c r="G294">
        <v>1192</v>
      </c>
      <c r="H294">
        <v>365</v>
      </c>
      <c r="I294">
        <v>56</v>
      </c>
      <c r="J294">
        <v>771</v>
      </c>
      <c r="O294" t="str">
        <f>_xlfn.XLOOKUP(C294,'BAB Identified Sites'!E:E,'BAB Identified Sites'!E:E,"n/a",0)</f>
        <v>n/a</v>
      </c>
      <c r="P294" t="str">
        <f>_xlfn.XLOOKUP(C294,'&lt;1000 removed'!E:E,'&lt;1000 removed'!E:E,"no",0)</f>
        <v>no</v>
      </c>
    </row>
    <row r="295" spans="1:16" hidden="1" x14ac:dyDescent="0.35">
      <c r="A295">
        <v>140</v>
      </c>
      <c r="B295" t="s">
        <v>2731</v>
      </c>
      <c r="C295" t="s">
        <v>2754</v>
      </c>
      <c r="D295" t="s">
        <v>2755</v>
      </c>
      <c r="E295" t="s">
        <v>6209</v>
      </c>
      <c r="F295" t="s">
        <v>6210</v>
      </c>
      <c r="G295">
        <v>458</v>
      </c>
      <c r="H295">
        <v>40</v>
      </c>
      <c r="I295">
        <v>4</v>
      </c>
      <c r="J295">
        <v>414</v>
      </c>
      <c r="O295" t="str">
        <f>_xlfn.XLOOKUP(C295,'BAB Identified Sites'!E:E,'BAB Identified Sites'!E:E,"n/a",0)</f>
        <v>n/a</v>
      </c>
      <c r="P295" t="str">
        <f>_xlfn.XLOOKUP(C295,'&lt;1000 removed'!E:E,'&lt;1000 removed'!E:E,"no",0)</f>
        <v>no</v>
      </c>
    </row>
    <row r="296" spans="1:16" hidden="1" x14ac:dyDescent="0.35">
      <c r="A296">
        <v>140</v>
      </c>
      <c r="B296" t="s">
        <v>2731</v>
      </c>
      <c r="C296" t="s">
        <v>2756</v>
      </c>
      <c r="D296" t="s">
        <v>2757</v>
      </c>
      <c r="E296" t="s">
        <v>6209</v>
      </c>
      <c r="F296" t="s">
        <v>6210</v>
      </c>
      <c r="G296">
        <v>516</v>
      </c>
      <c r="H296">
        <v>111</v>
      </c>
      <c r="I296">
        <v>13</v>
      </c>
      <c r="J296">
        <v>392</v>
      </c>
      <c r="O296" t="str">
        <f>_xlfn.XLOOKUP(C296,'BAB Identified Sites'!E:E,'BAB Identified Sites'!E:E,"n/a",0)</f>
        <v>n/a</v>
      </c>
      <c r="P296" t="str">
        <f>_xlfn.XLOOKUP(C296,'&lt;1000 removed'!E:E,'&lt;1000 removed'!E:E,"no",0)</f>
        <v>no</v>
      </c>
    </row>
    <row r="297" spans="1:16" hidden="1" x14ac:dyDescent="0.35">
      <c r="A297">
        <v>140</v>
      </c>
      <c r="B297" t="s">
        <v>2731</v>
      </c>
      <c r="C297" t="s">
        <v>2758</v>
      </c>
      <c r="D297" t="s">
        <v>2759</v>
      </c>
      <c r="E297" t="s">
        <v>6209</v>
      </c>
      <c r="F297" t="s">
        <v>6210</v>
      </c>
      <c r="G297">
        <v>503</v>
      </c>
      <c r="H297">
        <v>51</v>
      </c>
      <c r="I297">
        <v>4</v>
      </c>
      <c r="J297">
        <v>448</v>
      </c>
      <c r="O297" t="str">
        <f>_xlfn.XLOOKUP(C297,'BAB Identified Sites'!E:E,'BAB Identified Sites'!E:E,"n/a",0)</f>
        <v>n/a</v>
      </c>
      <c r="P297" t="str">
        <f>_xlfn.XLOOKUP(C297,'&lt;1000 removed'!E:E,'&lt;1000 removed'!E:E,"no",0)</f>
        <v>no</v>
      </c>
    </row>
    <row r="298" spans="1:16" hidden="1" x14ac:dyDescent="0.35">
      <c r="A298">
        <v>140</v>
      </c>
      <c r="B298" t="s">
        <v>2731</v>
      </c>
      <c r="C298" t="s">
        <v>2760</v>
      </c>
      <c r="D298" t="s">
        <v>2761</v>
      </c>
      <c r="E298" t="s">
        <v>6209</v>
      </c>
      <c r="F298" t="s">
        <v>6210</v>
      </c>
      <c r="G298">
        <v>358</v>
      </c>
      <c r="H298">
        <v>57</v>
      </c>
      <c r="I298">
        <v>8</v>
      </c>
      <c r="J298">
        <v>293</v>
      </c>
      <c r="O298" t="str">
        <f>_xlfn.XLOOKUP(C298,'BAB Identified Sites'!E:E,'BAB Identified Sites'!E:E,"n/a",0)</f>
        <v>n/a</v>
      </c>
      <c r="P298" t="str">
        <f>_xlfn.XLOOKUP(C298,'&lt;1000 removed'!E:E,'&lt;1000 removed'!E:E,"no",0)</f>
        <v>no</v>
      </c>
    </row>
    <row r="299" spans="1:16" hidden="1" x14ac:dyDescent="0.35">
      <c r="A299">
        <v>140</v>
      </c>
      <c r="B299" t="s">
        <v>2731</v>
      </c>
      <c r="C299" t="s">
        <v>2762</v>
      </c>
      <c r="D299" t="s">
        <v>2763</v>
      </c>
      <c r="E299" t="s">
        <v>6209</v>
      </c>
      <c r="F299" t="s">
        <v>6210</v>
      </c>
      <c r="G299">
        <v>523</v>
      </c>
      <c r="H299">
        <v>118</v>
      </c>
      <c r="I299">
        <v>12</v>
      </c>
      <c r="J299">
        <v>393</v>
      </c>
      <c r="O299" t="str">
        <f>_xlfn.XLOOKUP(C299,'BAB Identified Sites'!E:E,'BAB Identified Sites'!E:E,"n/a",0)</f>
        <v>n/a</v>
      </c>
      <c r="P299" t="str">
        <f>_xlfn.XLOOKUP(C299,'&lt;1000 removed'!E:E,'&lt;1000 removed'!E:E,"no",0)</f>
        <v>no</v>
      </c>
    </row>
    <row r="300" spans="1:16" hidden="1" x14ac:dyDescent="0.35">
      <c r="A300">
        <v>140</v>
      </c>
      <c r="B300" t="s">
        <v>2731</v>
      </c>
      <c r="C300" t="s">
        <v>2764</v>
      </c>
      <c r="D300" t="s">
        <v>2765</v>
      </c>
      <c r="E300" t="s">
        <v>6209</v>
      </c>
      <c r="F300" t="s">
        <v>6210</v>
      </c>
      <c r="G300">
        <v>427</v>
      </c>
      <c r="H300">
        <v>62</v>
      </c>
      <c r="I300">
        <v>8</v>
      </c>
      <c r="J300">
        <v>357</v>
      </c>
      <c r="O300" t="str">
        <f>_xlfn.XLOOKUP(C300,'BAB Identified Sites'!E:E,'BAB Identified Sites'!E:E,"n/a",0)</f>
        <v>n/a</v>
      </c>
      <c r="P300" t="str">
        <f>_xlfn.XLOOKUP(C300,'&lt;1000 removed'!E:E,'&lt;1000 removed'!E:E,"no",0)</f>
        <v>no</v>
      </c>
    </row>
    <row r="301" spans="1:16" hidden="1" x14ac:dyDescent="0.35">
      <c r="A301">
        <v>140</v>
      </c>
      <c r="B301" t="s">
        <v>2731</v>
      </c>
      <c r="C301" t="s">
        <v>2766</v>
      </c>
      <c r="D301" t="s">
        <v>2767</v>
      </c>
      <c r="E301" t="s">
        <v>6209</v>
      </c>
      <c r="F301" t="s">
        <v>6210</v>
      </c>
      <c r="G301">
        <v>499</v>
      </c>
      <c r="H301">
        <v>65</v>
      </c>
      <c r="I301">
        <v>7</v>
      </c>
      <c r="J301">
        <v>427</v>
      </c>
      <c r="O301" t="str">
        <f>_xlfn.XLOOKUP(C301,'BAB Identified Sites'!E:E,'BAB Identified Sites'!E:E,"n/a",0)</f>
        <v>n/a</v>
      </c>
      <c r="P301" t="str">
        <f>_xlfn.XLOOKUP(C301,'&lt;1000 removed'!E:E,'&lt;1000 removed'!E:E,"no",0)</f>
        <v>no</v>
      </c>
    </row>
    <row r="302" spans="1:16" hidden="1" x14ac:dyDescent="0.35">
      <c r="A302">
        <v>140</v>
      </c>
      <c r="B302" t="s">
        <v>2731</v>
      </c>
      <c r="C302" t="s">
        <v>2768</v>
      </c>
      <c r="D302" t="s">
        <v>2769</v>
      </c>
      <c r="E302" t="s">
        <v>6209</v>
      </c>
      <c r="F302" t="s">
        <v>6210</v>
      </c>
      <c r="G302">
        <v>439</v>
      </c>
      <c r="H302">
        <v>164</v>
      </c>
      <c r="I302">
        <v>10</v>
      </c>
      <c r="J302">
        <v>265</v>
      </c>
      <c r="O302" t="str">
        <f>_xlfn.XLOOKUP(C302,'BAB Identified Sites'!E:E,'BAB Identified Sites'!E:E,"n/a",0)</f>
        <v>n/a</v>
      </c>
      <c r="P302" t="str">
        <f>_xlfn.XLOOKUP(C302,'&lt;1000 removed'!E:E,'&lt;1000 removed'!E:E,"no",0)</f>
        <v>no</v>
      </c>
    </row>
    <row r="303" spans="1:16" hidden="1" x14ac:dyDescent="0.35">
      <c r="A303">
        <v>140</v>
      </c>
      <c r="B303" t="s">
        <v>2731</v>
      </c>
      <c r="C303" t="s">
        <v>2770</v>
      </c>
      <c r="D303" t="s">
        <v>2771</v>
      </c>
      <c r="E303" t="s">
        <v>6209</v>
      </c>
      <c r="F303" t="s">
        <v>6210</v>
      </c>
      <c r="G303">
        <v>592</v>
      </c>
      <c r="H303">
        <v>42</v>
      </c>
      <c r="I303">
        <v>8</v>
      </c>
      <c r="J303">
        <v>542</v>
      </c>
      <c r="O303" t="str">
        <f>_xlfn.XLOOKUP(C303,'BAB Identified Sites'!E:E,'BAB Identified Sites'!E:E,"n/a",0)</f>
        <v>n/a</v>
      </c>
      <c r="P303" t="str">
        <f>_xlfn.XLOOKUP(C303,'&lt;1000 removed'!E:E,'&lt;1000 removed'!E:E,"no",0)</f>
        <v>no</v>
      </c>
    </row>
    <row r="304" spans="1:16" hidden="1" x14ac:dyDescent="0.35">
      <c r="A304">
        <v>170</v>
      </c>
      <c r="B304" t="s">
        <v>2772</v>
      </c>
      <c r="C304" t="s">
        <v>2773</v>
      </c>
      <c r="D304" t="s">
        <v>2774</v>
      </c>
      <c r="E304" t="s">
        <v>6209</v>
      </c>
      <c r="F304" t="s">
        <v>6210</v>
      </c>
      <c r="G304">
        <v>212</v>
      </c>
      <c r="H304">
        <v>120</v>
      </c>
      <c r="I304">
        <v>8</v>
      </c>
      <c r="J304">
        <v>84</v>
      </c>
      <c r="O304" t="str">
        <f>_xlfn.XLOOKUP(C304,'BAB Identified Sites'!E:E,'BAB Identified Sites'!E:E,"n/a",0)</f>
        <v>n/a</v>
      </c>
      <c r="P304" t="str">
        <f>_xlfn.XLOOKUP(C304,'&lt;1000 removed'!E:E,'&lt;1000 removed'!E:E,"no",0)</f>
        <v>02136</v>
      </c>
    </row>
    <row r="305" spans="1:16" hidden="1" x14ac:dyDescent="0.35">
      <c r="A305">
        <v>170</v>
      </c>
      <c r="B305" t="s">
        <v>2772</v>
      </c>
      <c r="C305" t="s">
        <v>2775</v>
      </c>
      <c r="D305" t="s">
        <v>2776</v>
      </c>
      <c r="E305" t="s">
        <v>6209</v>
      </c>
      <c r="F305" t="s">
        <v>6210</v>
      </c>
      <c r="G305">
        <v>149</v>
      </c>
      <c r="H305">
        <v>80</v>
      </c>
      <c r="I305">
        <v>3</v>
      </c>
      <c r="J305">
        <v>66</v>
      </c>
      <c r="O305" t="str">
        <f>_xlfn.XLOOKUP(C305,'BAB Identified Sites'!E:E,'BAB Identified Sites'!E:E,"n/a",0)</f>
        <v>n/a</v>
      </c>
      <c r="P305" t="str">
        <f>_xlfn.XLOOKUP(C305,'&lt;1000 removed'!E:E,'&lt;1000 removed'!E:E,"no",0)</f>
        <v>02140</v>
      </c>
    </row>
    <row r="306" spans="1:16" hidden="1" x14ac:dyDescent="0.35">
      <c r="A306">
        <v>180</v>
      </c>
      <c r="B306" t="s">
        <v>2777</v>
      </c>
      <c r="C306" t="s">
        <v>2778</v>
      </c>
      <c r="D306" t="s">
        <v>2779</v>
      </c>
      <c r="E306" t="s">
        <v>6209</v>
      </c>
      <c r="F306" t="s">
        <v>6210</v>
      </c>
      <c r="G306">
        <v>307</v>
      </c>
      <c r="H306">
        <v>181</v>
      </c>
      <c r="I306">
        <v>20</v>
      </c>
      <c r="J306">
        <v>106</v>
      </c>
      <c r="O306" t="str">
        <f>_xlfn.XLOOKUP(C306,'BAB Identified Sites'!E:E,'BAB Identified Sites'!E:E,"n/a",0)</f>
        <v>n/a</v>
      </c>
      <c r="P306" t="str">
        <f>_xlfn.XLOOKUP(C306,'&lt;1000 removed'!E:E,'&lt;1000 removed'!E:E,"no",0)</f>
        <v>no</v>
      </c>
    </row>
    <row r="307" spans="1:16" hidden="1" x14ac:dyDescent="0.35">
      <c r="A307">
        <v>180</v>
      </c>
      <c r="B307" t="s">
        <v>2777</v>
      </c>
      <c r="C307" t="s">
        <v>2780</v>
      </c>
      <c r="D307" t="s">
        <v>2781</v>
      </c>
      <c r="E307" t="s">
        <v>6209</v>
      </c>
      <c r="F307" t="s">
        <v>6210</v>
      </c>
      <c r="G307">
        <v>773</v>
      </c>
      <c r="H307">
        <v>583</v>
      </c>
      <c r="I307">
        <v>65</v>
      </c>
      <c r="J307">
        <v>125</v>
      </c>
      <c r="O307" t="str">
        <f>_xlfn.XLOOKUP(C307,'BAB Identified Sites'!E:E,'BAB Identified Sites'!E:E,"n/a",0)</f>
        <v>00126</v>
      </c>
      <c r="P307" t="str">
        <f>_xlfn.XLOOKUP(C307,'&lt;1000 removed'!E:E,'&lt;1000 removed'!E:E,"no",0)</f>
        <v>no</v>
      </c>
    </row>
    <row r="308" spans="1:16" hidden="1" x14ac:dyDescent="0.35">
      <c r="A308">
        <v>180</v>
      </c>
      <c r="B308" t="s">
        <v>2777</v>
      </c>
      <c r="C308" t="s">
        <v>2782</v>
      </c>
      <c r="D308" t="s">
        <v>2783</v>
      </c>
      <c r="E308" t="s">
        <v>6209</v>
      </c>
      <c r="F308" t="s">
        <v>6210</v>
      </c>
      <c r="G308">
        <v>454</v>
      </c>
      <c r="H308">
        <v>356</v>
      </c>
      <c r="I308">
        <v>42</v>
      </c>
      <c r="J308">
        <v>56</v>
      </c>
      <c r="O308" t="str">
        <f>_xlfn.XLOOKUP(C308,'BAB Identified Sites'!E:E,'BAB Identified Sites'!E:E,"n/a",0)</f>
        <v>00127</v>
      </c>
      <c r="P308" t="str">
        <f>_xlfn.XLOOKUP(C308,'&lt;1000 removed'!E:E,'&lt;1000 removed'!E:E,"no",0)</f>
        <v>no</v>
      </c>
    </row>
    <row r="309" spans="1:16" hidden="1" x14ac:dyDescent="0.35">
      <c r="A309">
        <v>180</v>
      </c>
      <c r="B309" t="s">
        <v>2777</v>
      </c>
      <c r="C309" t="s">
        <v>2784</v>
      </c>
      <c r="D309" t="s">
        <v>2785</v>
      </c>
      <c r="E309" t="s">
        <v>6209</v>
      </c>
      <c r="F309" t="s">
        <v>6210</v>
      </c>
      <c r="G309">
        <v>400</v>
      </c>
      <c r="H309">
        <v>269</v>
      </c>
      <c r="I309">
        <v>42</v>
      </c>
      <c r="J309">
        <v>89</v>
      </c>
      <c r="O309" t="str">
        <f>_xlfn.XLOOKUP(C309,'BAB Identified Sites'!E:E,'BAB Identified Sites'!E:E,"n/a",0)</f>
        <v>00213</v>
      </c>
      <c r="P309" t="str">
        <f>_xlfn.XLOOKUP(C309,'&lt;1000 removed'!E:E,'&lt;1000 removed'!E:E,"no",0)</f>
        <v>no</v>
      </c>
    </row>
    <row r="310" spans="1:16" hidden="1" x14ac:dyDescent="0.35">
      <c r="A310">
        <v>180</v>
      </c>
      <c r="B310" t="s">
        <v>2777</v>
      </c>
      <c r="C310" t="s">
        <v>2786</v>
      </c>
      <c r="D310" t="s">
        <v>2787</v>
      </c>
      <c r="E310" t="s">
        <v>6209</v>
      </c>
      <c r="F310" t="s">
        <v>6210</v>
      </c>
      <c r="G310">
        <v>537</v>
      </c>
      <c r="H310">
        <v>461</v>
      </c>
      <c r="I310">
        <v>33</v>
      </c>
      <c r="J310">
        <v>43</v>
      </c>
      <c r="O310" t="str">
        <f>_xlfn.XLOOKUP(C310,'BAB Identified Sites'!E:E,'BAB Identified Sites'!E:E,"n/a",0)</f>
        <v>00214</v>
      </c>
      <c r="P310" t="str">
        <f>_xlfn.XLOOKUP(C310,'&lt;1000 removed'!E:E,'&lt;1000 removed'!E:E,"no",0)</f>
        <v>no</v>
      </c>
    </row>
    <row r="311" spans="1:16" hidden="1" x14ac:dyDescent="0.35">
      <c r="A311">
        <v>180</v>
      </c>
      <c r="B311" t="s">
        <v>2777</v>
      </c>
      <c r="C311" t="s">
        <v>2788</v>
      </c>
      <c r="D311" t="s">
        <v>2789</v>
      </c>
      <c r="E311" t="s">
        <v>6209</v>
      </c>
      <c r="F311" t="s">
        <v>6210</v>
      </c>
      <c r="G311">
        <v>458</v>
      </c>
      <c r="H311">
        <v>330</v>
      </c>
      <c r="I311">
        <v>36</v>
      </c>
      <c r="J311">
        <v>92</v>
      </c>
      <c r="O311" t="str">
        <f>_xlfn.XLOOKUP(C311,'BAB Identified Sites'!E:E,'BAB Identified Sites'!E:E,"n/a",0)</f>
        <v>00310</v>
      </c>
      <c r="P311" t="str">
        <f>_xlfn.XLOOKUP(C311,'&lt;1000 removed'!E:E,'&lt;1000 removed'!E:E,"no",0)</f>
        <v>no</v>
      </c>
    </row>
    <row r="312" spans="1:16" hidden="1" x14ac:dyDescent="0.35">
      <c r="A312">
        <v>180</v>
      </c>
      <c r="B312" t="s">
        <v>2777</v>
      </c>
      <c r="C312" t="s">
        <v>2790</v>
      </c>
      <c r="D312" t="s">
        <v>2791</v>
      </c>
      <c r="E312" t="s">
        <v>6209</v>
      </c>
      <c r="F312" t="s">
        <v>6210</v>
      </c>
      <c r="G312">
        <v>524</v>
      </c>
      <c r="H312">
        <v>359</v>
      </c>
      <c r="I312">
        <v>65</v>
      </c>
      <c r="J312">
        <v>100</v>
      </c>
      <c r="O312" t="str">
        <f>_xlfn.XLOOKUP(C312,'BAB Identified Sites'!E:E,'BAB Identified Sites'!E:E,"n/a",0)</f>
        <v>00458</v>
      </c>
      <c r="P312" t="str">
        <f>_xlfn.XLOOKUP(C312,'&lt;1000 removed'!E:E,'&lt;1000 removed'!E:E,"no",0)</f>
        <v>no</v>
      </c>
    </row>
    <row r="313" spans="1:16" hidden="1" x14ac:dyDescent="0.35">
      <c r="A313">
        <v>180</v>
      </c>
      <c r="B313" t="s">
        <v>2777</v>
      </c>
      <c r="C313" t="s">
        <v>2792</v>
      </c>
      <c r="D313" t="s">
        <v>2793</v>
      </c>
      <c r="E313" t="s">
        <v>6209</v>
      </c>
      <c r="F313" t="s">
        <v>6210</v>
      </c>
      <c r="G313">
        <v>870</v>
      </c>
      <c r="H313">
        <v>719</v>
      </c>
      <c r="I313">
        <v>64</v>
      </c>
      <c r="J313">
        <v>87</v>
      </c>
      <c r="O313" t="str">
        <f>_xlfn.XLOOKUP(C313,'BAB Identified Sites'!E:E,'BAB Identified Sites'!E:E,"n/a",0)</f>
        <v>00464</v>
      </c>
      <c r="P313" t="str">
        <f>_xlfn.XLOOKUP(C313,'&lt;1000 removed'!E:E,'&lt;1000 removed'!E:E,"no",0)</f>
        <v>no</v>
      </c>
    </row>
    <row r="314" spans="1:16" hidden="1" x14ac:dyDescent="0.35">
      <c r="A314">
        <v>180</v>
      </c>
      <c r="B314" t="s">
        <v>2777</v>
      </c>
      <c r="C314" t="s">
        <v>2794</v>
      </c>
      <c r="D314" t="s">
        <v>2795</v>
      </c>
      <c r="E314" t="s">
        <v>6209</v>
      </c>
      <c r="F314" t="s">
        <v>6210</v>
      </c>
      <c r="G314">
        <v>757</v>
      </c>
      <c r="H314">
        <v>418</v>
      </c>
      <c r="I314">
        <v>69</v>
      </c>
      <c r="J314">
        <v>270</v>
      </c>
      <c r="O314" t="str">
        <f>_xlfn.XLOOKUP(C314,'BAB Identified Sites'!E:E,'BAB Identified Sites'!E:E,"n/a",0)</f>
        <v>n/a</v>
      </c>
      <c r="P314" t="str">
        <f>_xlfn.XLOOKUP(C314,'&lt;1000 removed'!E:E,'&lt;1000 removed'!E:E,"no",0)</f>
        <v>no</v>
      </c>
    </row>
    <row r="315" spans="1:16" hidden="1" x14ac:dyDescent="0.35">
      <c r="A315">
        <v>180</v>
      </c>
      <c r="B315" t="s">
        <v>2777</v>
      </c>
      <c r="C315" t="s">
        <v>2796</v>
      </c>
      <c r="D315" t="s">
        <v>2797</v>
      </c>
      <c r="E315" t="s">
        <v>6209</v>
      </c>
      <c r="F315" t="s">
        <v>6210</v>
      </c>
      <c r="G315">
        <v>401</v>
      </c>
      <c r="H315">
        <v>345</v>
      </c>
      <c r="I315">
        <v>34</v>
      </c>
      <c r="J315">
        <v>22</v>
      </c>
      <c r="O315" t="str">
        <f>_xlfn.XLOOKUP(C315,'BAB Identified Sites'!E:E,'BAB Identified Sites'!E:E,"n/a",0)</f>
        <v>00914</v>
      </c>
      <c r="P315" t="str">
        <f>_xlfn.XLOOKUP(C315,'&lt;1000 removed'!E:E,'&lt;1000 removed'!E:E,"no",0)</f>
        <v>no</v>
      </c>
    </row>
    <row r="316" spans="1:16" hidden="1" x14ac:dyDescent="0.35">
      <c r="A316">
        <v>180</v>
      </c>
      <c r="B316" t="s">
        <v>2777</v>
      </c>
      <c r="C316" t="s">
        <v>2798</v>
      </c>
      <c r="D316" t="s">
        <v>2799</v>
      </c>
      <c r="E316" t="s">
        <v>6209</v>
      </c>
      <c r="F316" t="s">
        <v>6210</v>
      </c>
      <c r="G316">
        <v>2256</v>
      </c>
      <c r="H316">
        <v>1803</v>
      </c>
      <c r="I316">
        <v>157</v>
      </c>
      <c r="J316">
        <v>296</v>
      </c>
      <c r="O316" t="str">
        <f>_xlfn.XLOOKUP(C316,'BAB Identified Sites'!E:E,'BAB Identified Sites'!E:E,"n/a",0)</f>
        <v>01458</v>
      </c>
      <c r="P316" t="str">
        <f>_xlfn.XLOOKUP(C316,'&lt;1000 removed'!E:E,'&lt;1000 removed'!E:E,"no",0)</f>
        <v>no</v>
      </c>
    </row>
    <row r="317" spans="1:16" hidden="1" x14ac:dyDescent="0.35">
      <c r="A317">
        <v>180</v>
      </c>
      <c r="B317" t="s">
        <v>2777</v>
      </c>
      <c r="C317" t="s">
        <v>2800</v>
      </c>
      <c r="D317" t="s">
        <v>2801</v>
      </c>
      <c r="E317" t="s">
        <v>6209</v>
      </c>
      <c r="F317" t="s">
        <v>6210</v>
      </c>
      <c r="G317">
        <v>424</v>
      </c>
      <c r="H317">
        <v>336</v>
      </c>
      <c r="I317">
        <v>41</v>
      </c>
      <c r="J317">
        <v>47</v>
      </c>
      <c r="O317" t="str">
        <f>_xlfn.XLOOKUP(C317,'BAB Identified Sites'!E:E,'BAB Identified Sites'!E:E,"n/a",0)</f>
        <v>01720</v>
      </c>
      <c r="P317" t="str">
        <f>_xlfn.XLOOKUP(C317,'&lt;1000 removed'!E:E,'&lt;1000 removed'!E:E,"no",0)</f>
        <v>no</v>
      </c>
    </row>
    <row r="318" spans="1:16" hidden="1" x14ac:dyDescent="0.35">
      <c r="A318">
        <v>180</v>
      </c>
      <c r="B318" t="s">
        <v>2777</v>
      </c>
      <c r="C318" t="s">
        <v>2802</v>
      </c>
      <c r="D318" t="s">
        <v>2803</v>
      </c>
      <c r="E318" t="s">
        <v>6209</v>
      </c>
      <c r="F318" t="s">
        <v>6210</v>
      </c>
      <c r="G318">
        <v>653</v>
      </c>
      <c r="H318">
        <v>442</v>
      </c>
      <c r="I318">
        <v>63</v>
      </c>
      <c r="J318">
        <v>148</v>
      </c>
      <c r="O318" t="str">
        <f>_xlfn.XLOOKUP(C318,'BAB Identified Sites'!E:E,'BAB Identified Sites'!E:E,"n/a",0)</f>
        <v>01800</v>
      </c>
      <c r="P318" t="str">
        <f>_xlfn.XLOOKUP(C318,'&lt;1000 removed'!E:E,'&lt;1000 removed'!E:E,"no",0)</f>
        <v>no</v>
      </c>
    </row>
    <row r="319" spans="1:16" hidden="1" x14ac:dyDescent="0.35">
      <c r="A319">
        <v>180</v>
      </c>
      <c r="B319" t="s">
        <v>2777</v>
      </c>
      <c r="C319" t="s">
        <v>2804</v>
      </c>
      <c r="D319" t="s">
        <v>307</v>
      </c>
      <c r="E319" t="s">
        <v>6209</v>
      </c>
      <c r="F319" t="s">
        <v>6210</v>
      </c>
      <c r="G319">
        <v>769</v>
      </c>
      <c r="H319">
        <v>414</v>
      </c>
      <c r="I319">
        <v>67</v>
      </c>
      <c r="J319">
        <v>288</v>
      </c>
      <c r="O319" t="str">
        <f>_xlfn.XLOOKUP(C319,'BAB Identified Sites'!E:E,'BAB Identified Sites'!E:E,"n/a",0)</f>
        <v>n/a</v>
      </c>
      <c r="P319" t="str">
        <f>_xlfn.XLOOKUP(C319,'&lt;1000 removed'!E:E,'&lt;1000 removed'!E:E,"no",0)</f>
        <v>no</v>
      </c>
    </row>
    <row r="320" spans="1:16" hidden="1" x14ac:dyDescent="0.35">
      <c r="A320">
        <v>180</v>
      </c>
      <c r="B320" t="s">
        <v>2777</v>
      </c>
      <c r="C320" t="s">
        <v>2805</v>
      </c>
      <c r="D320" t="s">
        <v>2806</v>
      </c>
      <c r="E320" t="s">
        <v>6209</v>
      </c>
      <c r="F320" t="s">
        <v>6210</v>
      </c>
      <c r="G320">
        <v>540</v>
      </c>
      <c r="H320">
        <v>499</v>
      </c>
      <c r="I320">
        <v>24</v>
      </c>
      <c r="J320">
        <v>17</v>
      </c>
      <c r="O320" t="str">
        <f>_xlfn.XLOOKUP(C320,'BAB Identified Sites'!E:E,'BAB Identified Sites'!E:E,"n/a",0)</f>
        <v>01948</v>
      </c>
      <c r="P320" t="str">
        <f>_xlfn.XLOOKUP(C320,'&lt;1000 removed'!E:E,'&lt;1000 removed'!E:E,"no",0)</f>
        <v>no</v>
      </c>
    </row>
    <row r="321" spans="1:16" hidden="1" x14ac:dyDescent="0.35">
      <c r="A321">
        <v>180</v>
      </c>
      <c r="B321" t="s">
        <v>2777</v>
      </c>
      <c r="C321" t="s">
        <v>2807</v>
      </c>
      <c r="D321" t="s">
        <v>2808</v>
      </c>
      <c r="E321" t="s">
        <v>6209</v>
      </c>
      <c r="F321" t="s">
        <v>6210</v>
      </c>
      <c r="G321">
        <v>445</v>
      </c>
      <c r="H321">
        <v>297</v>
      </c>
      <c r="I321">
        <v>47</v>
      </c>
      <c r="J321">
        <v>101</v>
      </c>
      <c r="O321" t="str">
        <f>_xlfn.XLOOKUP(C321,'BAB Identified Sites'!E:E,'BAB Identified Sites'!E:E,"n/a",0)</f>
        <v>02095</v>
      </c>
      <c r="P321" t="str">
        <f>_xlfn.XLOOKUP(C321,'&lt;1000 removed'!E:E,'&lt;1000 removed'!E:E,"no",0)</f>
        <v>no</v>
      </c>
    </row>
    <row r="322" spans="1:16" hidden="1" x14ac:dyDescent="0.35">
      <c r="A322">
        <v>180</v>
      </c>
      <c r="B322" t="s">
        <v>2777</v>
      </c>
      <c r="C322" t="s">
        <v>2809</v>
      </c>
      <c r="D322" t="s">
        <v>2810</v>
      </c>
      <c r="E322" t="s">
        <v>6209</v>
      </c>
      <c r="F322" t="s">
        <v>6210</v>
      </c>
      <c r="G322">
        <v>445</v>
      </c>
      <c r="H322">
        <v>300</v>
      </c>
      <c r="I322">
        <v>43</v>
      </c>
      <c r="J322">
        <v>102</v>
      </c>
      <c r="O322" t="str">
        <f>_xlfn.XLOOKUP(C322,'BAB Identified Sites'!E:E,'BAB Identified Sites'!E:E,"n/a",0)</f>
        <v>02114</v>
      </c>
      <c r="P322" t="str">
        <f>_xlfn.XLOOKUP(C322,'&lt;1000 removed'!E:E,'&lt;1000 removed'!E:E,"no",0)</f>
        <v>no</v>
      </c>
    </row>
    <row r="323" spans="1:16" hidden="1" x14ac:dyDescent="0.35">
      <c r="A323">
        <v>180</v>
      </c>
      <c r="B323" t="s">
        <v>2777</v>
      </c>
      <c r="C323" t="s">
        <v>2811</v>
      </c>
      <c r="D323" t="s">
        <v>2812</v>
      </c>
      <c r="E323" t="s">
        <v>6209</v>
      </c>
      <c r="F323" t="s">
        <v>6210</v>
      </c>
      <c r="G323">
        <v>704</v>
      </c>
      <c r="H323">
        <v>585</v>
      </c>
      <c r="I323">
        <v>56</v>
      </c>
      <c r="J323">
        <v>63</v>
      </c>
      <c r="O323" t="str">
        <f>_xlfn.XLOOKUP(C323,'BAB Identified Sites'!E:E,'BAB Identified Sites'!E:E,"n/a",0)</f>
        <v>02384</v>
      </c>
      <c r="P323" t="str">
        <f>_xlfn.XLOOKUP(C323,'&lt;1000 removed'!E:E,'&lt;1000 removed'!E:E,"no",0)</f>
        <v>no</v>
      </c>
    </row>
    <row r="324" spans="1:16" hidden="1" x14ac:dyDescent="0.35">
      <c r="A324">
        <v>180</v>
      </c>
      <c r="B324" t="s">
        <v>2777</v>
      </c>
      <c r="C324" t="s">
        <v>2813</v>
      </c>
      <c r="D324" t="s">
        <v>2814</v>
      </c>
      <c r="E324" t="s">
        <v>6209</v>
      </c>
      <c r="F324" t="s">
        <v>6210</v>
      </c>
      <c r="G324">
        <v>496</v>
      </c>
      <c r="H324">
        <v>449</v>
      </c>
      <c r="I324">
        <v>32</v>
      </c>
      <c r="J324">
        <v>15</v>
      </c>
      <c r="O324" t="str">
        <f>_xlfn.XLOOKUP(C324,'BAB Identified Sites'!E:E,'BAB Identified Sites'!E:E,"n/a",0)</f>
        <v>02618</v>
      </c>
      <c r="P324" t="str">
        <f>_xlfn.XLOOKUP(C324,'&lt;1000 removed'!E:E,'&lt;1000 removed'!E:E,"no",0)</f>
        <v>no</v>
      </c>
    </row>
    <row r="325" spans="1:16" hidden="1" x14ac:dyDescent="0.35">
      <c r="A325">
        <v>180</v>
      </c>
      <c r="B325" t="s">
        <v>2777</v>
      </c>
      <c r="C325" t="s">
        <v>2815</v>
      </c>
      <c r="D325" t="s">
        <v>2816</v>
      </c>
      <c r="E325" t="s">
        <v>6209</v>
      </c>
      <c r="F325" t="s">
        <v>6210</v>
      </c>
      <c r="G325">
        <v>969</v>
      </c>
      <c r="H325">
        <v>696</v>
      </c>
      <c r="I325">
        <v>96</v>
      </c>
      <c r="J325">
        <v>177</v>
      </c>
      <c r="O325" t="str">
        <f>_xlfn.XLOOKUP(C325,'BAB Identified Sites'!E:E,'BAB Identified Sites'!E:E,"n/a",0)</f>
        <v>02673</v>
      </c>
      <c r="P325" t="str">
        <f>_xlfn.XLOOKUP(C325,'&lt;1000 removed'!E:E,'&lt;1000 removed'!E:E,"no",0)</f>
        <v>no</v>
      </c>
    </row>
    <row r="326" spans="1:16" hidden="1" x14ac:dyDescent="0.35">
      <c r="A326">
        <v>180</v>
      </c>
      <c r="B326" t="s">
        <v>2777</v>
      </c>
      <c r="C326" t="s">
        <v>2817</v>
      </c>
      <c r="D326" t="s">
        <v>2818</v>
      </c>
      <c r="E326" t="s">
        <v>6209</v>
      </c>
      <c r="F326" t="s">
        <v>6210</v>
      </c>
      <c r="G326">
        <v>231</v>
      </c>
      <c r="H326">
        <v>168</v>
      </c>
      <c r="I326">
        <v>16</v>
      </c>
      <c r="J326">
        <v>47</v>
      </c>
      <c r="O326" t="str">
        <f>_xlfn.XLOOKUP(C326,'BAB Identified Sites'!E:E,'BAB Identified Sites'!E:E,"n/a",0)</f>
        <v>02951</v>
      </c>
      <c r="P326" t="str">
        <f>_xlfn.XLOOKUP(C326,'&lt;1000 removed'!E:E,'&lt;1000 removed'!E:E,"no",0)</f>
        <v>no</v>
      </c>
    </row>
    <row r="327" spans="1:16" hidden="1" x14ac:dyDescent="0.35">
      <c r="A327">
        <v>180</v>
      </c>
      <c r="B327" t="s">
        <v>2777</v>
      </c>
      <c r="C327" t="s">
        <v>2819</v>
      </c>
      <c r="D327" t="s">
        <v>2820</v>
      </c>
      <c r="E327" t="s">
        <v>6209</v>
      </c>
      <c r="F327" t="s">
        <v>6210</v>
      </c>
      <c r="G327">
        <v>391</v>
      </c>
      <c r="H327">
        <v>333</v>
      </c>
      <c r="I327">
        <v>35</v>
      </c>
      <c r="J327">
        <v>23</v>
      </c>
      <c r="O327" t="str">
        <f>_xlfn.XLOOKUP(C327,'BAB Identified Sites'!E:E,'BAB Identified Sites'!E:E,"n/a",0)</f>
        <v>03272</v>
      </c>
      <c r="P327" t="str">
        <f>_xlfn.XLOOKUP(C327,'&lt;1000 removed'!E:E,'&lt;1000 removed'!E:E,"no",0)</f>
        <v>no</v>
      </c>
    </row>
    <row r="328" spans="1:16" hidden="1" x14ac:dyDescent="0.35">
      <c r="A328">
        <v>180</v>
      </c>
      <c r="B328" t="s">
        <v>2777</v>
      </c>
      <c r="C328" t="s">
        <v>2821</v>
      </c>
      <c r="D328" t="s">
        <v>2822</v>
      </c>
      <c r="E328" t="s">
        <v>6209</v>
      </c>
      <c r="F328" t="s">
        <v>6210</v>
      </c>
      <c r="G328">
        <v>1641</v>
      </c>
      <c r="H328">
        <v>1266</v>
      </c>
      <c r="I328">
        <v>110</v>
      </c>
      <c r="J328">
        <v>265</v>
      </c>
      <c r="O328" t="str">
        <f>_xlfn.XLOOKUP(C328,'BAB Identified Sites'!E:E,'BAB Identified Sites'!E:E,"n/a",0)</f>
        <v>03354</v>
      </c>
      <c r="P328" t="str">
        <f>_xlfn.XLOOKUP(C328,'&lt;1000 removed'!E:E,'&lt;1000 removed'!E:E,"no",0)</f>
        <v>no</v>
      </c>
    </row>
    <row r="329" spans="1:16" hidden="1" x14ac:dyDescent="0.35">
      <c r="A329">
        <v>180</v>
      </c>
      <c r="B329" t="s">
        <v>2777</v>
      </c>
      <c r="C329" t="s">
        <v>2823</v>
      </c>
      <c r="D329" t="s">
        <v>2824</v>
      </c>
      <c r="E329" t="s">
        <v>6209</v>
      </c>
      <c r="F329" t="s">
        <v>6210</v>
      </c>
      <c r="G329">
        <v>861</v>
      </c>
      <c r="H329">
        <v>602</v>
      </c>
      <c r="I329">
        <v>96</v>
      </c>
      <c r="J329">
        <v>163</v>
      </c>
      <c r="O329" t="str">
        <f>_xlfn.XLOOKUP(C329,'BAB Identified Sites'!E:E,'BAB Identified Sites'!E:E,"n/a",0)</f>
        <v>03471</v>
      </c>
      <c r="P329" t="str">
        <f>_xlfn.XLOOKUP(C329,'&lt;1000 removed'!E:E,'&lt;1000 removed'!E:E,"no",0)</f>
        <v>no</v>
      </c>
    </row>
    <row r="330" spans="1:16" hidden="1" x14ac:dyDescent="0.35">
      <c r="A330">
        <v>180</v>
      </c>
      <c r="B330" t="s">
        <v>2777</v>
      </c>
      <c r="C330" t="s">
        <v>2825</v>
      </c>
      <c r="D330" t="s">
        <v>2826</v>
      </c>
      <c r="E330" t="s">
        <v>6209</v>
      </c>
      <c r="F330" t="s">
        <v>6210</v>
      </c>
      <c r="G330">
        <v>1584</v>
      </c>
      <c r="H330">
        <v>1230</v>
      </c>
      <c r="I330">
        <v>162</v>
      </c>
      <c r="J330">
        <v>192</v>
      </c>
      <c r="O330" t="str">
        <f>_xlfn.XLOOKUP(C330,'BAB Identified Sites'!E:E,'BAB Identified Sites'!E:E,"n/a",0)</f>
        <v>04024</v>
      </c>
      <c r="P330" t="str">
        <f>_xlfn.XLOOKUP(C330,'&lt;1000 removed'!E:E,'&lt;1000 removed'!E:E,"no",0)</f>
        <v>no</v>
      </c>
    </row>
    <row r="331" spans="1:16" hidden="1" x14ac:dyDescent="0.35">
      <c r="A331">
        <v>180</v>
      </c>
      <c r="B331" t="s">
        <v>2777</v>
      </c>
      <c r="C331" t="s">
        <v>2827</v>
      </c>
      <c r="D331" t="s">
        <v>2828</v>
      </c>
      <c r="E331" t="s">
        <v>6209</v>
      </c>
      <c r="F331" t="s">
        <v>6210</v>
      </c>
      <c r="G331">
        <v>466</v>
      </c>
      <c r="H331">
        <v>348</v>
      </c>
      <c r="I331">
        <v>38</v>
      </c>
      <c r="J331">
        <v>80</v>
      </c>
      <c r="O331" t="str">
        <f>_xlfn.XLOOKUP(C331,'BAB Identified Sites'!E:E,'BAB Identified Sites'!E:E,"n/a",0)</f>
        <v>04270</v>
      </c>
      <c r="P331" t="str">
        <f>_xlfn.XLOOKUP(C331,'&lt;1000 removed'!E:E,'&lt;1000 removed'!E:E,"no",0)</f>
        <v>no</v>
      </c>
    </row>
    <row r="332" spans="1:16" hidden="1" x14ac:dyDescent="0.35">
      <c r="A332">
        <v>180</v>
      </c>
      <c r="B332" t="s">
        <v>2777</v>
      </c>
      <c r="C332" t="s">
        <v>2829</v>
      </c>
      <c r="D332" t="s">
        <v>2830</v>
      </c>
      <c r="E332" t="s">
        <v>6209</v>
      </c>
      <c r="F332" t="s">
        <v>6210</v>
      </c>
      <c r="G332">
        <v>130</v>
      </c>
      <c r="H332">
        <v>97</v>
      </c>
      <c r="I332">
        <v>2</v>
      </c>
      <c r="J332">
        <v>31</v>
      </c>
      <c r="O332" t="str">
        <f>_xlfn.XLOOKUP(C332,'BAB Identified Sites'!E:E,'BAB Identified Sites'!E:E,"n/a",0)</f>
        <v>04385</v>
      </c>
      <c r="P332" t="str">
        <f>_xlfn.XLOOKUP(C332,'&lt;1000 removed'!E:E,'&lt;1000 removed'!E:E,"no",0)</f>
        <v>no</v>
      </c>
    </row>
    <row r="333" spans="1:16" hidden="1" x14ac:dyDescent="0.35">
      <c r="A333">
        <v>180</v>
      </c>
      <c r="B333" t="s">
        <v>2777</v>
      </c>
      <c r="C333" t="s">
        <v>2831</v>
      </c>
      <c r="D333" t="s">
        <v>2832</v>
      </c>
      <c r="E333" t="s">
        <v>6209</v>
      </c>
      <c r="F333" t="s">
        <v>6210</v>
      </c>
      <c r="G333">
        <v>506</v>
      </c>
      <c r="H333">
        <v>401</v>
      </c>
      <c r="I333">
        <v>39</v>
      </c>
      <c r="J333">
        <v>66</v>
      </c>
      <c r="O333" t="str">
        <f>_xlfn.XLOOKUP(C333,'BAB Identified Sites'!E:E,'BAB Identified Sites'!E:E,"n/a",0)</f>
        <v>04426</v>
      </c>
      <c r="P333" t="str">
        <f>_xlfn.XLOOKUP(C333,'&lt;1000 removed'!E:E,'&lt;1000 removed'!E:E,"no",0)</f>
        <v>no</v>
      </c>
    </row>
    <row r="334" spans="1:16" hidden="1" x14ac:dyDescent="0.35">
      <c r="A334">
        <v>180</v>
      </c>
      <c r="B334" t="s">
        <v>2777</v>
      </c>
      <c r="C334" t="s">
        <v>2833</v>
      </c>
      <c r="D334" t="s">
        <v>2834</v>
      </c>
      <c r="E334" t="s">
        <v>6209</v>
      </c>
      <c r="F334" t="s">
        <v>6210</v>
      </c>
      <c r="G334">
        <v>482</v>
      </c>
      <c r="H334">
        <v>394</v>
      </c>
      <c r="I334">
        <v>36</v>
      </c>
      <c r="J334">
        <v>52</v>
      </c>
      <c r="O334" t="str">
        <f>_xlfn.XLOOKUP(C334,'BAB Identified Sites'!E:E,'BAB Identified Sites'!E:E,"n/a",0)</f>
        <v>04646</v>
      </c>
      <c r="P334" t="str">
        <f>_xlfn.XLOOKUP(C334,'&lt;1000 removed'!E:E,'&lt;1000 removed'!E:E,"no",0)</f>
        <v>no</v>
      </c>
    </row>
    <row r="335" spans="1:16" hidden="1" x14ac:dyDescent="0.35">
      <c r="A335">
        <v>180</v>
      </c>
      <c r="B335" t="s">
        <v>2777</v>
      </c>
      <c r="C335" t="s">
        <v>2835</v>
      </c>
      <c r="D335" t="s">
        <v>2836</v>
      </c>
      <c r="E335" t="s">
        <v>6209</v>
      </c>
      <c r="F335" t="s">
        <v>6210</v>
      </c>
      <c r="G335">
        <v>376</v>
      </c>
      <c r="H335">
        <v>305</v>
      </c>
      <c r="I335">
        <v>25</v>
      </c>
      <c r="J335">
        <v>46</v>
      </c>
      <c r="O335" t="str">
        <f>_xlfn.XLOOKUP(C335,'BAB Identified Sites'!E:E,'BAB Identified Sites'!E:E,"n/a",0)</f>
        <v>04970</v>
      </c>
      <c r="P335" t="str">
        <f>_xlfn.XLOOKUP(C335,'&lt;1000 removed'!E:E,'&lt;1000 removed'!E:E,"no",0)</f>
        <v>no</v>
      </c>
    </row>
    <row r="336" spans="1:16" hidden="1" x14ac:dyDescent="0.35">
      <c r="A336">
        <v>180</v>
      </c>
      <c r="B336" t="s">
        <v>2777</v>
      </c>
      <c r="C336" t="s">
        <v>2837</v>
      </c>
      <c r="D336" t="s">
        <v>2838</v>
      </c>
      <c r="E336" t="s">
        <v>6209</v>
      </c>
      <c r="F336" t="s">
        <v>6210</v>
      </c>
      <c r="G336">
        <v>412</v>
      </c>
      <c r="H336">
        <v>338</v>
      </c>
      <c r="I336">
        <v>26</v>
      </c>
      <c r="J336">
        <v>48</v>
      </c>
      <c r="O336" t="str">
        <f>_xlfn.XLOOKUP(C336,'BAB Identified Sites'!E:E,'BAB Identified Sites'!E:E,"n/a",0)</f>
        <v>04973</v>
      </c>
      <c r="P336" t="str">
        <f>_xlfn.XLOOKUP(C336,'&lt;1000 removed'!E:E,'&lt;1000 removed'!E:E,"no",0)</f>
        <v>no</v>
      </c>
    </row>
    <row r="337" spans="1:16" hidden="1" x14ac:dyDescent="0.35">
      <c r="A337">
        <v>180</v>
      </c>
      <c r="B337" t="s">
        <v>2777</v>
      </c>
      <c r="C337" t="s">
        <v>2839</v>
      </c>
      <c r="D337" t="s">
        <v>325</v>
      </c>
      <c r="E337" t="s">
        <v>6209</v>
      </c>
      <c r="F337" t="s">
        <v>6210</v>
      </c>
      <c r="G337">
        <v>945</v>
      </c>
      <c r="H337">
        <v>761</v>
      </c>
      <c r="I337">
        <v>88</v>
      </c>
      <c r="J337">
        <v>96</v>
      </c>
      <c r="O337" t="str">
        <f>_xlfn.XLOOKUP(C337,'BAB Identified Sites'!E:E,'BAB Identified Sites'!E:E,"n/a",0)</f>
        <v>05298</v>
      </c>
      <c r="P337" t="str">
        <f>_xlfn.XLOOKUP(C337,'&lt;1000 removed'!E:E,'&lt;1000 removed'!E:E,"no",0)</f>
        <v>no</v>
      </c>
    </row>
    <row r="338" spans="1:16" hidden="1" x14ac:dyDescent="0.35">
      <c r="A338">
        <v>180</v>
      </c>
      <c r="B338" t="s">
        <v>2777</v>
      </c>
      <c r="C338" t="s">
        <v>2840</v>
      </c>
      <c r="D338" t="s">
        <v>2841</v>
      </c>
      <c r="E338" t="s">
        <v>6209</v>
      </c>
      <c r="F338" t="s">
        <v>6210</v>
      </c>
      <c r="G338">
        <v>193</v>
      </c>
      <c r="H338">
        <v>100</v>
      </c>
      <c r="I338">
        <v>16</v>
      </c>
      <c r="J338">
        <v>77</v>
      </c>
      <c r="O338" t="str">
        <f>_xlfn.XLOOKUP(C338,'BAB Identified Sites'!E:E,'BAB Identified Sites'!E:E,"n/a",0)</f>
        <v>n/a</v>
      </c>
      <c r="P338" t="str">
        <f>_xlfn.XLOOKUP(C338,'&lt;1000 removed'!E:E,'&lt;1000 removed'!E:E,"no",0)</f>
        <v>no</v>
      </c>
    </row>
    <row r="339" spans="1:16" hidden="1" x14ac:dyDescent="0.35">
      <c r="A339">
        <v>180</v>
      </c>
      <c r="B339" t="s">
        <v>2777</v>
      </c>
      <c r="C339" t="s">
        <v>2842</v>
      </c>
      <c r="D339" t="s">
        <v>2843</v>
      </c>
      <c r="E339" t="s">
        <v>6209</v>
      </c>
      <c r="F339" t="s">
        <v>6210</v>
      </c>
      <c r="G339">
        <v>357</v>
      </c>
      <c r="H339">
        <v>222</v>
      </c>
      <c r="I339">
        <v>25</v>
      </c>
      <c r="J339">
        <v>110</v>
      </c>
      <c r="O339" t="str">
        <f>_xlfn.XLOOKUP(C339,'BAB Identified Sites'!E:E,'BAB Identified Sites'!E:E,"n/a",0)</f>
        <v>n/a</v>
      </c>
      <c r="P339" t="str">
        <f>_xlfn.XLOOKUP(C339,'&lt;1000 removed'!E:E,'&lt;1000 removed'!E:E,"no",0)</f>
        <v>no</v>
      </c>
    </row>
    <row r="340" spans="1:16" hidden="1" x14ac:dyDescent="0.35">
      <c r="A340">
        <v>180</v>
      </c>
      <c r="B340" t="s">
        <v>2777</v>
      </c>
      <c r="C340" t="s">
        <v>2844</v>
      </c>
      <c r="D340" t="s">
        <v>2845</v>
      </c>
      <c r="E340" t="s">
        <v>6209</v>
      </c>
      <c r="F340" t="s">
        <v>6210</v>
      </c>
      <c r="G340">
        <v>309</v>
      </c>
      <c r="H340">
        <v>236</v>
      </c>
      <c r="I340">
        <v>31</v>
      </c>
      <c r="J340">
        <v>42</v>
      </c>
      <c r="O340" t="str">
        <f>_xlfn.XLOOKUP(C340,'BAB Identified Sites'!E:E,'BAB Identified Sites'!E:E,"n/a",0)</f>
        <v>05964</v>
      </c>
      <c r="P340" t="str">
        <f>_xlfn.XLOOKUP(C340,'&lt;1000 removed'!E:E,'&lt;1000 removed'!E:E,"no",0)</f>
        <v>no</v>
      </c>
    </row>
    <row r="341" spans="1:16" hidden="1" x14ac:dyDescent="0.35">
      <c r="A341">
        <v>180</v>
      </c>
      <c r="B341" t="s">
        <v>2777</v>
      </c>
      <c r="C341" t="s">
        <v>2846</v>
      </c>
      <c r="D341" t="s">
        <v>2847</v>
      </c>
      <c r="E341" t="s">
        <v>6209</v>
      </c>
      <c r="F341" t="s">
        <v>6210</v>
      </c>
      <c r="G341">
        <v>412</v>
      </c>
      <c r="H341">
        <v>357</v>
      </c>
      <c r="I341">
        <v>23</v>
      </c>
      <c r="J341">
        <v>32</v>
      </c>
      <c r="O341" t="str">
        <f>_xlfn.XLOOKUP(C341,'BAB Identified Sites'!E:E,'BAB Identified Sites'!E:E,"n/a",0)</f>
        <v>06068</v>
      </c>
      <c r="P341" t="str">
        <f>_xlfn.XLOOKUP(C341,'&lt;1000 removed'!E:E,'&lt;1000 removed'!E:E,"no",0)</f>
        <v>no</v>
      </c>
    </row>
    <row r="342" spans="1:16" hidden="1" x14ac:dyDescent="0.35">
      <c r="A342">
        <v>180</v>
      </c>
      <c r="B342" t="s">
        <v>2777</v>
      </c>
      <c r="C342" t="s">
        <v>2848</v>
      </c>
      <c r="D342" t="s">
        <v>2849</v>
      </c>
      <c r="E342" t="s">
        <v>6209</v>
      </c>
      <c r="F342" t="s">
        <v>6210</v>
      </c>
      <c r="G342">
        <v>867</v>
      </c>
      <c r="H342">
        <v>661</v>
      </c>
      <c r="I342">
        <v>63</v>
      </c>
      <c r="J342">
        <v>143</v>
      </c>
      <c r="O342" t="str">
        <f>_xlfn.XLOOKUP(C342,'BAB Identified Sites'!E:E,'BAB Identified Sites'!E:E,"n/a",0)</f>
        <v>06160</v>
      </c>
      <c r="P342" t="str">
        <f>_xlfn.XLOOKUP(C342,'&lt;1000 removed'!E:E,'&lt;1000 removed'!E:E,"no",0)</f>
        <v>no</v>
      </c>
    </row>
    <row r="343" spans="1:16" hidden="1" x14ac:dyDescent="0.35">
      <c r="A343">
        <v>180</v>
      </c>
      <c r="B343" t="s">
        <v>2777</v>
      </c>
      <c r="C343" t="s">
        <v>2850</v>
      </c>
      <c r="D343" t="s">
        <v>2851</v>
      </c>
      <c r="E343" t="s">
        <v>6209</v>
      </c>
      <c r="F343" t="s">
        <v>6210</v>
      </c>
      <c r="G343">
        <v>784</v>
      </c>
      <c r="H343">
        <v>370</v>
      </c>
      <c r="I343">
        <v>65</v>
      </c>
      <c r="J343">
        <v>349</v>
      </c>
      <c r="O343" t="str">
        <f>_xlfn.XLOOKUP(C343,'BAB Identified Sites'!E:E,'BAB Identified Sites'!E:E,"n/a",0)</f>
        <v>n/a</v>
      </c>
      <c r="P343" t="str">
        <f>_xlfn.XLOOKUP(C343,'&lt;1000 removed'!E:E,'&lt;1000 removed'!E:E,"no",0)</f>
        <v>no</v>
      </c>
    </row>
    <row r="344" spans="1:16" hidden="1" x14ac:dyDescent="0.35">
      <c r="A344">
        <v>180</v>
      </c>
      <c r="B344" t="s">
        <v>2777</v>
      </c>
      <c r="C344" t="s">
        <v>2852</v>
      </c>
      <c r="D344" t="s">
        <v>2853</v>
      </c>
      <c r="E344" t="s">
        <v>6209</v>
      </c>
      <c r="F344" t="s">
        <v>6210</v>
      </c>
      <c r="G344">
        <v>96</v>
      </c>
      <c r="H344">
        <v>69</v>
      </c>
      <c r="I344">
        <v>2</v>
      </c>
      <c r="J344">
        <v>25</v>
      </c>
      <c r="O344" t="str">
        <f>_xlfn.XLOOKUP(C344,'BAB Identified Sites'!E:E,'BAB Identified Sites'!E:E,"n/a",0)</f>
        <v>06266</v>
      </c>
      <c r="P344" t="str">
        <f>_xlfn.XLOOKUP(C344,'&lt;1000 removed'!E:E,'&lt;1000 removed'!E:E,"no",0)</f>
        <v>no</v>
      </c>
    </row>
    <row r="345" spans="1:16" hidden="1" x14ac:dyDescent="0.35">
      <c r="A345">
        <v>180</v>
      </c>
      <c r="B345" t="s">
        <v>2777</v>
      </c>
      <c r="C345" t="s">
        <v>2854</v>
      </c>
      <c r="D345" t="s">
        <v>2855</v>
      </c>
      <c r="E345" t="s">
        <v>6209</v>
      </c>
      <c r="F345" t="s">
        <v>6210</v>
      </c>
      <c r="G345">
        <v>597</v>
      </c>
      <c r="H345">
        <v>499</v>
      </c>
      <c r="I345">
        <v>46</v>
      </c>
      <c r="J345">
        <v>52</v>
      </c>
      <c r="O345" t="str">
        <f>_xlfn.XLOOKUP(C345,'BAB Identified Sites'!E:E,'BAB Identified Sites'!E:E,"n/a",0)</f>
        <v>06310</v>
      </c>
      <c r="P345" t="str">
        <f>_xlfn.XLOOKUP(C345,'&lt;1000 removed'!E:E,'&lt;1000 removed'!E:E,"no",0)</f>
        <v>no</v>
      </c>
    </row>
    <row r="346" spans="1:16" hidden="1" x14ac:dyDescent="0.35">
      <c r="A346">
        <v>180</v>
      </c>
      <c r="B346" t="s">
        <v>2777</v>
      </c>
      <c r="C346" t="s">
        <v>2856</v>
      </c>
      <c r="D346" t="s">
        <v>2857</v>
      </c>
      <c r="E346" t="s">
        <v>6209</v>
      </c>
      <c r="F346" t="s">
        <v>6210</v>
      </c>
      <c r="G346">
        <v>484</v>
      </c>
      <c r="H346">
        <v>406</v>
      </c>
      <c r="I346">
        <v>34</v>
      </c>
      <c r="J346">
        <v>44</v>
      </c>
      <c r="O346" t="str">
        <f>_xlfn.XLOOKUP(C346,'BAB Identified Sites'!E:E,'BAB Identified Sites'!E:E,"n/a",0)</f>
        <v>06758</v>
      </c>
      <c r="P346" t="str">
        <f>_xlfn.XLOOKUP(C346,'&lt;1000 removed'!E:E,'&lt;1000 removed'!E:E,"no",0)</f>
        <v>no</v>
      </c>
    </row>
    <row r="347" spans="1:16" hidden="1" x14ac:dyDescent="0.35">
      <c r="A347">
        <v>180</v>
      </c>
      <c r="B347" t="s">
        <v>2777</v>
      </c>
      <c r="C347" t="s">
        <v>2858</v>
      </c>
      <c r="D347" t="s">
        <v>2859</v>
      </c>
      <c r="E347" t="s">
        <v>6209</v>
      </c>
      <c r="F347" t="s">
        <v>6210</v>
      </c>
      <c r="G347">
        <v>571</v>
      </c>
      <c r="H347">
        <v>201</v>
      </c>
      <c r="I347">
        <v>53</v>
      </c>
      <c r="J347">
        <v>317</v>
      </c>
      <c r="O347" t="str">
        <f>_xlfn.XLOOKUP(C347,'BAB Identified Sites'!E:E,'BAB Identified Sites'!E:E,"n/a",0)</f>
        <v>n/a</v>
      </c>
      <c r="P347" t="str">
        <f>_xlfn.XLOOKUP(C347,'&lt;1000 removed'!E:E,'&lt;1000 removed'!E:E,"no",0)</f>
        <v>no</v>
      </c>
    </row>
    <row r="348" spans="1:16" hidden="1" x14ac:dyDescent="0.35">
      <c r="A348">
        <v>180</v>
      </c>
      <c r="B348" t="s">
        <v>2777</v>
      </c>
      <c r="C348" t="s">
        <v>2860</v>
      </c>
      <c r="D348" t="s">
        <v>2861</v>
      </c>
      <c r="E348" t="s">
        <v>6209</v>
      </c>
      <c r="F348" t="s">
        <v>6210</v>
      </c>
      <c r="G348">
        <v>2117</v>
      </c>
      <c r="H348">
        <v>1321</v>
      </c>
      <c r="I348">
        <v>199</v>
      </c>
      <c r="J348">
        <v>597</v>
      </c>
      <c r="O348" t="str">
        <f>_xlfn.XLOOKUP(C348,'BAB Identified Sites'!E:E,'BAB Identified Sites'!E:E,"n/a",0)</f>
        <v>07250</v>
      </c>
      <c r="P348" t="str">
        <f>_xlfn.XLOOKUP(C348,'&lt;1000 removed'!E:E,'&lt;1000 removed'!E:E,"no",0)</f>
        <v>no</v>
      </c>
    </row>
    <row r="349" spans="1:16" hidden="1" x14ac:dyDescent="0.35">
      <c r="A349">
        <v>180</v>
      </c>
      <c r="B349" t="s">
        <v>2777</v>
      </c>
      <c r="C349" t="s">
        <v>2862</v>
      </c>
      <c r="D349" t="s">
        <v>2863</v>
      </c>
      <c r="E349" t="s">
        <v>6209</v>
      </c>
      <c r="F349" t="s">
        <v>6210</v>
      </c>
      <c r="G349">
        <v>508</v>
      </c>
      <c r="H349">
        <v>315</v>
      </c>
      <c r="I349">
        <v>44</v>
      </c>
      <c r="J349">
        <v>149</v>
      </c>
      <c r="O349" t="str">
        <f>_xlfn.XLOOKUP(C349,'BAB Identified Sites'!E:E,'BAB Identified Sites'!E:E,"n/a",0)</f>
        <v>07865</v>
      </c>
      <c r="P349" t="str">
        <f>_xlfn.XLOOKUP(C349,'&lt;1000 removed'!E:E,'&lt;1000 removed'!E:E,"no",0)</f>
        <v>no</v>
      </c>
    </row>
    <row r="350" spans="1:16" hidden="1" x14ac:dyDescent="0.35">
      <c r="A350">
        <v>180</v>
      </c>
      <c r="B350" t="s">
        <v>2777</v>
      </c>
      <c r="C350" t="s">
        <v>2864</v>
      </c>
      <c r="D350" t="s">
        <v>2170</v>
      </c>
      <c r="E350" t="s">
        <v>6209</v>
      </c>
      <c r="F350" t="s">
        <v>6210</v>
      </c>
      <c r="G350">
        <v>647</v>
      </c>
      <c r="H350">
        <v>548</v>
      </c>
      <c r="I350">
        <v>36</v>
      </c>
      <c r="J350">
        <v>63</v>
      </c>
      <c r="O350" t="str">
        <f>_xlfn.XLOOKUP(C350,'BAB Identified Sites'!E:E,'BAB Identified Sites'!E:E,"n/a",0)</f>
        <v>07932</v>
      </c>
      <c r="P350" t="str">
        <f>_xlfn.XLOOKUP(C350,'&lt;1000 removed'!E:E,'&lt;1000 removed'!E:E,"no",0)</f>
        <v>no</v>
      </c>
    </row>
    <row r="351" spans="1:16" hidden="1" x14ac:dyDescent="0.35">
      <c r="A351">
        <v>180</v>
      </c>
      <c r="B351" t="s">
        <v>2777</v>
      </c>
      <c r="C351" t="s">
        <v>2865</v>
      </c>
      <c r="D351" t="s">
        <v>2866</v>
      </c>
      <c r="E351" t="s">
        <v>6209</v>
      </c>
      <c r="F351" t="s">
        <v>6210</v>
      </c>
      <c r="G351">
        <v>386</v>
      </c>
      <c r="H351">
        <v>260</v>
      </c>
      <c r="I351">
        <v>60</v>
      </c>
      <c r="J351">
        <v>66</v>
      </c>
      <c r="O351" t="str">
        <f>_xlfn.XLOOKUP(C351,'BAB Identified Sites'!E:E,'BAB Identified Sites'!E:E,"n/a",0)</f>
        <v>08356</v>
      </c>
      <c r="P351" t="str">
        <f>_xlfn.XLOOKUP(C351,'&lt;1000 removed'!E:E,'&lt;1000 removed'!E:E,"no",0)</f>
        <v>no</v>
      </c>
    </row>
    <row r="352" spans="1:16" hidden="1" x14ac:dyDescent="0.35">
      <c r="A352">
        <v>180</v>
      </c>
      <c r="B352" t="s">
        <v>2777</v>
      </c>
      <c r="C352" t="s">
        <v>2867</v>
      </c>
      <c r="D352" t="s">
        <v>2868</v>
      </c>
      <c r="E352" t="s">
        <v>6209</v>
      </c>
      <c r="F352" t="s">
        <v>6210</v>
      </c>
      <c r="G352">
        <v>641</v>
      </c>
      <c r="H352">
        <v>503</v>
      </c>
      <c r="I352">
        <v>39</v>
      </c>
      <c r="J352">
        <v>99</v>
      </c>
      <c r="O352" t="str">
        <f>_xlfn.XLOOKUP(C352,'BAB Identified Sites'!E:E,'BAB Identified Sites'!E:E,"n/a",0)</f>
        <v>08858</v>
      </c>
      <c r="P352" t="str">
        <f>_xlfn.XLOOKUP(C352,'&lt;1000 removed'!E:E,'&lt;1000 removed'!E:E,"no",0)</f>
        <v>no</v>
      </c>
    </row>
    <row r="353" spans="1:16" hidden="1" x14ac:dyDescent="0.35">
      <c r="A353">
        <v>180</v>
      </c>
      <c r="B353" t="s">
        <v>2777</v>
      </c>
      <c r="C353" t="s">
        <v>2869</v>
      </c>
      <c r="D353" t="s">
        <v>339</v>
      </c>
      <c r="E353" t="s">
        <v>6209</v>
      </c>
      <c r="F353" t="s">
        <v>6210</v>
      </c>
      <c r="G353">
        <v>557</v>
      </c>
      <c r="H353">
        <v>517</v>
      </c>
      <c r="I353">
        <v>22</v>
      </c>
      <c r="J353">
        <v>18</v>
      </c>
      <c r="O353" t="str">
        <f>_xlfn.XLOOKUP(C353,'BAB Identified Sites'!E:E,'BAB Identified Sites'!E:E,"n/a",0)</f>
        <v>09053</v>
      </c>
      <c r="P353" t="str">
        <f>_xlfn.XLOOKUP(C353,'&lt;1000 removed'!E:E,'&lt;1000 removed'!E:E,"no",0)</f>
        <v>no</v>
      </c>
    </row>
    <row r="354" spans="1:16" hidden="1" x14ac:dyDescent="0.35">
      <c r="A354">
        <v>180</v>
      </c>
      <c r="B354" t="s">
        <v>2777</v>
      </c>
      <c r="C354" t="s">
        <v>2870</v>
      </c>
      <c r="D354" t="s">
        <v>2871</v>
      </c>
      <c r="E354" t="s">
        <v>6209</v>
      </c>
      <c r="F354" t="s">
        <v>6210</v>
      </c>
      <c r="G354">
        <v>365</v>
      </c>
      <c r="H354">
        <v>293</v>
      </c>
      <c r="I354">
        <v>28</v>
      </c>
      <c r="J354">
        <v>44</v>
      </c>
      <c r="O354" t="str">
        <f>_xlfn.XLOOKUP(C354,'BAB Identified Sites'!E:E,'BAB Identified Sites'!E:E,"n/a",0)</f>
        <v>09056</v>
      </c>
      <c r="P354" t="str">
        <f>_xlfn.XLOOKUP(C354,'&lt;1000 removed'!E:E,'&lt;1000 removed'!E:E,"no",0)</f>
        <v>no</v>
      </c>
    </row>
    <row r="355" spans="1:16" hidden="1" x14ac:dyDescent="0.35">
      <c r="A355">
        <v>180</v>
      </c>
      <c r="B355" t="s">
        <v>2777</v>
      </c>
      <c r="C355" t="s">
        <v>2872</v>
      </c>
      <c r="D355" t="s">
        <v>2873</v>
      </c>
      <c r="E355" t="s">
        <v>6209</v>
      </c>
      <c r="F355" t="s">
        <v>6210</v>
      </c>
      <c r="G355">
        <v>504</v>
      </c>
      <c r="H355">
        <v>333</v>
      </c>
      <c r="I355">
        <v>44</v>
      </c>
      <c r="J355">
        <v>127</v>
      </c>
      <c r="O355" t="str">
        <f>_xlfn.XLOOKUP(C355,'BAB Identified Sites'!E:E,'BAB Identified Sites'!E:E,"n/a",0)</f>
        <v>09059</v>
      </c>
      <c r="P355" t="str">
        <f>_xlfn.XLOOKUP(C355,'&lt;1000 removed'!E:E,'&lt;1000 removed'!E:E,"no",0)</f>
        <v>no</v>
      </c>
    </row>
    <row r="356" spans="1:16" hidden="1" x14ac:dyDescent="0.35">
      <c r="A356">
        <v>180</v>
      </c>
      <c r="B356" t="s">
        <v>2777</v>
      </c>
      <c r="C356" t="s">
        <v>2874</v>
      </c>
      <c r="D356" t="s">
        <v>2875</v>
      </c>
      <c r="E356" t="s">
        <v>6209</v>
      </c>
      <c r="F356" t="s">
        <v>6210</v>
      </c>
      <c r="G356">
        <v>394</v>
      </c>
      <c r="H356">
        <v>328</v>
      </c>
      <c r="I356">
        <v>33</v>
      </c>
      <c r="J356">
        <v>33</v>
      </c>
      <c r="O356" t="str">
        <f>_xlfn.XLOOKUP(C356,'BAB Identified Sites'!E:E,'BAB Identified Sites'!E:E,"n/a",0)</f>
        <v>09060</v>
      </c>
      <c r="P356" t="str">
        <f>_xlfn.XLOOKUP(C356,'&lt;1000 removed'!E:E,'&lt;1000 removed'!E:E,"no",0)</f>
        <v>no</v>
      </c>
    </row>
    <row r="357" spans="1:16" hidden="1" x14ac:dyDescent="0.35">
      <c r="A357">
        <v>180</v>
      </c>
      <c r="B357" t="s">
        <v>2777</v>
      </c>
      <c r="C357" t="s">
        <v>2876</v>
      </c>
      <c r="D357" t="s">
        <v>2877</v>
      </c>
      <c r="E357" t="s">
        <v>6209</v>
      </c>
      <c r="F357" t="s">
        <v>6210</v>
      </c>
      <c r="G357">
        <v>937</v>
      </c>
      <c r="H357">
        <v>451</v>
      </c>
      <c r="I357">
        <v>72</v>
      </c>
      <c r="J357">
        <v>414</v>
      </c>
      <c r="O357" t="str">
        <f>_xlfn.XLOOKUP(C357,'BAB Identified Sites'!E:E,'BAB Identified Sites'!E:E,"n/a",0)</f>
        <v>n/a</v>
      </c>
      <c r="P357" t="str">
        <f>_xlfn.XLOOKUP(C357,'&lt;1000 removed'!E:E,'&lt;1000 removed'!E:E,"no",0)</f>
        <v>no</v>
      </c>
    </row>
    <row r="358" spans="1:16" hidden="1" x14ac:dyDescent="0.35">
      <c r="A358">
        <v>180</v>
      </c>
      <c r="B358" t="s">
        <v>2777</v>
      </c>
      <c r="C358" t="s">
        <v>2878</v>
      </c>
      <c r="D358" t="s">
        <v>2879</v>
      </c>
      <c r="E358" t="s">
        <v>6209</v>
      </c>
      <c r="F358" t="s">
        <v>6210</v>
      </c>
      <c r="G358">
        <v>1966</v>
      </c>
      <c r="H358">
        <v>1019</v>
      </c>
      <c r="I358">
        <v>178</v>
      </c>
      <c r="J358">
        <v>769</v>
      </c>
      <c r="O358" t="str">
        <f>_xlfn.XLOOKUP(C358,'BAB Identified Sites'!E:E,'BAB Identified Sites'!E:E,"n/a",0)</f>
        <v>n/a</v>
      </c>
      <c r="P358" t="str">
        <f>_xlfn.XLOOKUP(C358,'&lt;1000 removed'!E:E,'&lt;1000 removed'!E:E,"no",0)</f>
        <v>no</v>
      </c>
    </row>
    <row r="359" spans="1:16" hidden="1" x14ac:dyDescent="0.35">
      <c r="A359">
        <v>180</v>
      </c>
      <c r="B359" t="s">
        <v>2777</v>
      </c>
      <c r="C359" t="s">
        <v>2880</v>
      </c>
      <c r="D359" t="s">
        <v>2881</v>
      </c>
      <c r="E359" t="s">
        <v>6209</v>
      </c>
      <c r="F359" t="s">
        <v>6210</v>
      </c>
      <c r="G359">
        <v>673</v>
      </c>
      <c r="H359">
        <v>542</v>
      </c>
      <c r="I359">
        <v>64</v>
      </c>
      <c r="J359">
        <v>67</v>
      </c>
      <c r="O359" t="str">
        <f>_xlfn.XLOOKUP(C359,'BAB Identified Sites'!E:E,'BAB Identified Sites'!E:E,"n/a",0)</f>
        <v>09140</v>
      </c>
      <c r="P359" t="str">
        <f>_xlfn.XLOOKUP(C359,'&lt;1000 removed'!E:E,'&lt;1000 removed'!E:E,"no",0)</f>
        <v>no</v>
      </c>
    </row>
    <row r="360" spans="1:16" hidden="1" x14ac:dyDescent="0.35">
      <c r="A360">
        <v>180</v>
      </c>
      <c r="B360" t="s">
        <v>2777</v>
      </c>
      <c r="C360" t="s">
        <v>2882</v>
      </c>
      <c r="D360" t="s">
        <v>2883</v>
      </c>
      <c r="E360" t="s">
        <v>6209</v>
      </c>
      <c r="F360" t="s">
        <v>6210</v>
      </c>
      <c r="G360">
        <v>728</v>
      </c>
      <c r="H360">
        <v>518</v>
      </c>
      <c r="I360">
        <v>75</v>
      </c>
      <c r="J360">
        <v>135</v>
      </c>
      <c r="O360" t="str">
        <f>_xlfn.XLOOKUP(C360,'BAB Identified Sites'!E:E,'BAB Identified Sites'!E:E,"n/a",0)</f>
        <v>09189</v>
      </c>
      <c r="P360" t="str">
        <f>_xlfn.XLOOKUP(C360,'&lt;1000 removed'!E:E,'&lt;1000 removed'!E:E,"no",0)</f>
        <v>no</v>
      </c>
    </row>
    <row r="361" spans="1:16" hidden="1" x14ac:dyDescent="0.35">
      <c r="A361">
        <v>180</v>
      </c>
      <c r="B361" t="s">
        <v>2777</v>
      </c>
      <c r="C361" t="s">
        <v>2884</v>
      </c>
      <c r="D361" t="s">
        <v>2885</v>
      </c>
      <c r="E361" t="s">
        <v>6209</v>
      </c>
      <c r="F361" t="s">
        <v>6210</v>
      </c>
      <c r="G361">
        <v>942</v>
      </c>
      <c r="H361">
        <v>811</v>
      </c>
      <c r="I361">
        <v>64</v>
      </c>
      <c r="J361">
        <v>67</v>
      </c>
      <c r="O361" t="str">
        <f>_xlfn.XLOOKUP(C361,'BAB Identified Sites'!E:E,'BAB Identified Sites'!E:E,"n/a",0)</f>
        <v>09396</v>
      </c>
      <c r="P361" t="str">
        <f>_xlfn.XLOOKUP(C361,'&lt;1000 removed'!E:E,'&lt;1000 removed'!E:E,"no",0)</f>
        <v>no</v>
      </c>
    </row>
    <row r="362" spans="1:16" hidden="1" x14ac:dyDescent="0.35">
      <c r="A362">
        <v>180</v>
      </c>
      <c r="B362" t="s">
        <v>2777</v>
      </c>
      <c r="C362" t="s">
        <v>2886</v>
      </c>
      <c r="D362" t="s">
        <v>348</v>
      </c>
      <c r="E362" t="s">
        <v>6209</v>
      </c>
      <c r="F362" t="s">
        <v>6210</v>
      </c>
      <c r="G362">
        <v>232</v>
      </c>
      <c r="H362">
        <v>163</v>
      </c>
      <c r="I362">
        <v>17</v>
      </c>
      <c r="J362">
        <v>52</v>
      </c>
      <c r="O362" t="str">
        <f>_xlfn.XLOOKUP(C362,'BAB Identified Sites'!E:E,'BAB Identified Sites'!E:E,"n/a",0)</f>
        <v>09514</v>
      </c>
      <c r="P362" t="str">
        <f>_xlfn.XLOOKUP(C362,'&lt;1000 removed'!E:E,'&lt;1000 removed'!E:E,"no",0)</f>
        <v>no</v>
      </c>
    </row>
    <row r="363" spans="1:16" hidden="1" x14ac:dyDescent="0.35">
      <c r="A363">
        <v>180</v>
      </c>
      <c r="B363" t="s">
        <v>2777</v>
      </c>
      <c r="C363" t="s">
        <v>2887</v>
      </c>
      <c r="D363" t="s">
        <v>2888</v>
      </c>
      <c r="E363" t="s">
        <v>6209</v>
      </c>
      <c r="F363" t="s">
        <v>6210</v>
      </c>
      <c r="G363">
        <v>495</v>
      </c>
      <c r="H363">
        <v>398</v>
      </c>
      <c r="I363">
        <v>45</v>
      </c>
      <c r="J363">
        <v>52</v>
      </c>
      <c r="O363" t="str">
        <f>_xlfn.XLOOKUP(C363,'BAB Identified Sites'!E:E,'BAB Identified Sites'!E:E,"n/a",0)</f>
        <v>09756</v>
      </c>
      <c r="P363" t="str">
        <f>_xlfn.XLOOKUP(C363,'&lt;1000 removed'!E:E,'&lt;1000 removed'!E:E,"no",0)</f>
        <v>no</v>
      </c>
    </row>
    <row r="364" spans="1:16" hidden="1" x14ac:dyDescent="0.35">
      <c r="A364">
        <v>190</v>
      </c>
      <c r="B364" t="s">
        <v>2889</v>
      </c>
      <c r="C364" t="s">
        <v>2890</v>
      </c>
      <c r="D364" t="s">
        <v>2891</v>
      </c>
      <c r="E364" t="s">
        <v>6209</v>
      </c>
      <c r="F364" t="s">
        <v>6210</v>
      </c>
      <c r="G364">
        <v>282</v>
      </c>
      <c r="H364">
        <v>115</v>
      </c>
      <c r="I364">
        <v>19</v>
      </c>
      <c r="J364">
        <v>148</v>
      </c>
      <c r="O364" t="str">
        <f>_xlfn.XLOOKUP(C364,'BAB Identified Sites'!E:E,'BAB Identified Sites'!E:E,"n/a",0)</f>
        <v>n/a</v>
      </c>
      <c r="P364" t="str">
        <f>_xlfn.XLOOKUP(C364,'&lt;1000 removed'!E:E,'&lt;1000 removed'!E:E,"no",0)</f>
        <v>01168</v>
      </c>
    </row>
    <row r="365" spans="1:16" hidden="1" x14ac:dyDescent="0.35">
      <c r="A365">
        <v>190</v>
      </c>
      <c r="B365" t="s">
        <v>2889</v>
      </c>
      <c r="C365" t="s">
        <v>2892</v>
      </c>
      <c r="D365" t="s">
        <v>2893</v>
      </c>
      <c r="E365" t="s">
        <v>6209</v>
      </c>
      <c r="F365" t="s">
        <v>6210</v>
      </c>
      <c r="G365">
        <v>257</v>
      </c>
      <c r="H365">
        <v>105</v>
      </c>
      <c r="I365">
        <v>16</v>
      </c>
      <c r="J365">
        <v>136</v>
      </c>
      <c r="O365" t="str">
        <f>_xlfn.XLOOKUP(C365,'BAB Identified Sites'!E:E,'BAB Identified Sites'!E:E,"n/a",0)</f>
        <v>n/a</v>
      </c>
      <c r="P365" t="str">
        <f>_xlfn.XLOOKUP(C365,'&lt;1000 removed'!E:E,'&lt;1000 removed'!E:E,"no",0)</f>
        <v>01176</v>
      </c>
    </row>
    <row r="366" spans="1:16" hidden="1" x14ac:dyDescent="0.35">
      <c r="A366">
        <v>220</v>
      </c>
      <c r="B366" t="s">
        <v>2894</v>
      </c>
      <c r="C366" t="s">
        <v>2895</v>
      </c>
      <c r="D366" t="s">
        <v>2896</v>
      </c>
      <c r="E366" t="s">
        <v>6209</v>
      </c>
      <c r="F366" t="s">
        <v>6210</v>
      </c>
      <c r="G366">
        <v>514</v>
      </c>
      <c r="H366">
        <v>286</v>
      </c>
      <c r="I366">
        <v>39</v>
      </c>
      <c r="J366">
        <v>189</v>
      </c>
      <c r="O366" t="str">
        <f>_xlfn.XLOOKUP(C366,'BAB Identified Sites'!E:E,'BAB Identified Sites'!E:E,"n/a",0)</f>
        <v>n/a</v>
      </c>
      <c r="P366" t="str">
        <f>_xlfn.XLOOKUP(C366,'&lt;1000 removed'!E:E,'&lt;1000 removed'!E:E,"no",0)</f>
        <v>no</v>
      </c>
    </row>
    <row r="367" spans="1:16" hidden="1" x14ac:dyDescent="0.35">
      <c r="A367">
        <v>220</v>
      </c>
      <c r="B367" t="s">
        <v>2894</v>
      </c>
      <c r="C367" t="s">
        <v>2897</v>
      </c>
      <c r="D367" t="s">
        <v>2898</v>
      </c>
      <c r="E367" t="s">
        <v>6209</v>
      </c>
      <c r="F367" t="s">
        <v>6210</v>
      </c>
      <c r="G367">
        <v>489</v>
      </c>
      <c r="H367">
        <v>269</v>
      </c>
      <c r="I367">
        <v>43</v>
      </c>
      <c r="J367">
        <v>177</v>
      </c>
      <c r="O367" t="str">
        <f>_xlfn.XLOOKUP(C367,'BAB Identified Sites'!E:E,'BAB Identified Sites'!E:E,"n/a",0)</f>
        <v>n/a</v>
      </c>
      <c r="P367" t="str">
        <f>_xlfn.XLOOKUP(C367,'&lt;1000 removed'!E:E,'&lt;1000 removed'!E:E,"no",0)</f>
        <v>no</v>
      </c>
    </row>
    <row r="368" spans="1:16" hidden="1" x14ac:dyDescent="0.35">
      <c r="A368">
        <v>220</v>
      </c>
      <c r="B368" t="s">
        <v>2894</v>
      </c>
      <c r="C368" t="s">
        <v>2899</v>
      </c>
      <c r="D368" t="s">
        <v>2900</v>
      </c>
      <c r="E368" t="s">
        <v>6209</v>
      </c>
      <c r="F368" t="s">
        <v>6210</v>
      </c>
      <c r="G368">
        <v>450</v>
      </c>
      <c r="H368">
        <v>205</v>
      </c>
      <c r="I368">
        <v>37</v>
      </c>
      <c r="J368">
        <v>208</v>
      </c>
      <c r="O368" t="str">
        <f>_xlfn.XLOOKUP(C368,'BAB Identified Sites'!E:E,'BAB Identified Sites'!E:E,"n/a",0)</f>
        <v>n/a</v>
      </c>
      <c r="P368" t="str">
        <f>_xlfn.XLOOKUP(C368,'&lt;1000 removed'!E:E,'&lt;1000 removed'!E:E,"no",0)</f>
        <v>no</v>
      </c>
    </row>
    <row r="369" spans="1:16" hidden="1" x14ac:dyDescent="0.35">
      <c r="A369">
        <v>230</v>
      </c>
      <c r="B369" t="s">
        <v>2901</v>
      </c>
      <c r="C369" t="s">
        <v>2902</v>
      </c>
      <c r="D369" t="s">
        <v>2903</v>
      </c>
      <c r="E369" t="s">
        <v>6209</v>
      </c>
      <c r="F369" t="s">
        <v>6210</v>
      </c>
      <c r="G369">
        <v>114</v>
      </c>
      <c r="H369">
        <v>57</v>
      </c>
      <c r="I369">
        <v>25</v>
      </c>
      <c r="J369">
        <v>32</v>
      </c>
      <c r="O369" t="str">
        <f>_xlfn.XLOOKUP(C369,'BAB Identified Sites'!E:E,'BAB Identified Sites'!E:E,"n/a",0)</f>
        <v>n/a</v>
      </c>
      <c r="P369" t="str">
        <f>_xlfn.XLOOKUP(C369,'&lt;1000 removed'!E:E,'&lt;1000 removed'!E:E,"no",0)</f>
        <v>09222</v>
      </c>
    </row>
    <row r="370" spans="1:16" hidden="1" x14ac:dyDescent="0.35">
      <c r="A370">
        <v>230</v>
      </c>
      <c r="B370" t="s">
        <v>2901</v>
      </c>
      <c r="C370" t="s">
        <v>2904</v>
      </c>
      <c r="D370" t="s">
        <v>2905</v>
      </c>
      <c r="E370" t="s">
        <v>6209</v>
      </c>
      <c r="F370" t="s">
        <v>6210</v>
      </c>
      <c r="G370">
        <v>68</v>
      </c>
      <c r="H370">
        <v>34</v>
      </c>
      <c r="I370">
        <v>10</v>
      </c>
      <c r="J370">
        <v>24</v>
      </c>
      <c r="O370" t="str">
        <f>_xlfn.XLOOKUP(C370,'BAB Identified Sites'!E:E,'BAB Identified Sites'!E:E,"n/a",0)</f>
        <v>n/a</v>
      </c>
      <c r="P370" t="str">
        <f>_xlfn.XLOOKUP(C370,'&lt;1000 removed'!E:E,'&lt;1000 removed'!E:E,"no",0)</f>
        <v>09226</v>
      </c>
    </row>
    <row r="371" spans="1:16" hidden="1" x14ac:dyDescent="0.35">
      <c r="A371">
        <v>240</v>
      </c>
      <c r="B371" t="s">
        <v>2906</v>
      </c>
      <c r="C371" t="s">
        <v>2907</v>
      </c>
      <c r="D371" t="s">
        <v>2908</v>
      </c>
      <c r="E371" t="s">
        <v>6209</v>
      </c>
      <c r="F371" t="s">
        <v>6210</v>
      </c>
      <c r="G371">
        <v>40</v>
      </c>
      <c r="H371">
        <v>20</v>
      </c>
      <c r="I371">
        <v>5</v>
      </c>
      <c r="J371">
        <v>15</v>
      </c>
      <c r="O371" t="str">
        <f>_xlfn.XLOOKUP(C371,'BAB Identified Sites'!E:E,'BAB Identified Sites'!E:E,"n/a",0)</f>
        <v>n/a</v>
      </c>
      <c r="P371" t="str">
        <f>_xlfn.XLOOKUP(C371,'&lt;1000 removed'!E:E,'&lt;1000 removed'!E:E,"no",0)</f>
        <v>07174</v>
      </c>
    </row>
    <row r="372" spans="1:16" hidden="1" x14ac:dyDescent="0.35">
      <c r="A372">
        <v>240</v>
      </c>
      <c r="B372" t="s">
        <v>2906</v>
      </c>
      <c r="C372" t="s">
        <v>2909</v>
      </c>
      <c r="D372" t="s">
        <v>2910</v>
      </c>
      <c r="E372" t="s">
        <v>6209</v>
      </c>
      <c r="F372" t="s">
        <v>6210</v>
      </c>
      <c r="G372">
        <v>7</v>
      </c>
      <c r="H372">
        <v>4</v>
      </c>
      <c r="I372">
        <v>1</v>
      </c>
      <c r="J372">
        <v>2</v>
      </c>
      <c r="O372" t="str">
        <f>_xlfn.XLOOKUP(C372,'BAB Identified Sites'!E:E,'BAB Identified Sites'!E:E,"n/a",0)</f>
        <v>n/a</v>
      </c>
      <c r="P372" t="str">
        <f>_xlfn.XLOOKUP(C372,'&lt;1000 removed'!E:E,'&lt;1000 removed'!E:E,"no",0)</f>
        <v>07176</v>
      </c>
    </row>
    <row r="373" spans="1:16" hidden="1" x14ac:dyDescent="0.35">
      <c r="A373">
        <v>240</v>
      </c>
      <c r="B373" t="s">
        <v>2906</v>
      </c>
      <c r="C373" t="s">
        <v>2911</v>
      </c>
      <c r="D373" t="s">
        <v>2912</v>
      </c>
      <c r="E373" t="s">
        <v>6209</v>
      </c>
      <c r="F373" t="s">
        <v>6210</v>
      </c>
      <c r="G373">
        <v>14</v>
      </c>
      <c r="H373">
        <v>11</v>
      </c>
      <c r="I373">
        <v>0</v>
      </c>
      <c r="J373">
        <v>3</v>
      </c>
      <c r="O373" t="str">
        <f>_xlfn.XLOOKUP(C373,'BAB Identified Sites'!E:E,'BAB Identified Sites'!E:E,"n/a",0)</f>
        <v>n/a</v>
      </c>
      <c r="P373" t="str">
        <f>_xlfn.XLOOKUP(C373,'&lt;1000 removed'!E:E,'&lt;1000 removed'!E:E,"no",0)</f>
        <v>07180</v>
      </c>
    </row>
    <row r="374" spans="1:16" hidden="1" x14ac:dyDescent="0.35">
      <c r="A374">
        <v>250</v>
      </c>
      <c r="B374" t="s">
        <v>2913</v>
      </c>
      <c r="C374" t="s">
        <v>2914</v>
      </c>
      <c r="D374" t="s">
        <v>2915</v>
      </c>
      <c r="E374" t="s">
        <v>6209</v>
      </c>
      <c r="F374" t="s">
        <v>6210</v>
      </c>
      <c r="G374">
        <v>170</v>
      </c>
      <c r="H374">
        <v>107</v>
      </c>
      <c r="I374">
        <v>20</v>
      </c>
      <c r="J374">
        <v>43</v>
      </c>
      <c r="O374" t="str">
        <f>_xlfn.XLOOKUP(C374,'BAB Identified Sites'!E:E,'BAB Identified Sites'!E:E,"n/a",0)</f>
        <v>n/a</v>
      </c>
      <c r="P374" t="str">
        <f>_xlfn.XLOOKUP(C374,'&lt;1000 removed'!E:E,'&lt;1000 removed'!E:E,"no",0)</f>
        <v>08160</v>
      </c>
    </row>
    <row r="375" spans="1:16" hidden="1" x14ac:dyDescent="0.35">
      <c r="A375">
        <v>250</v>
      </c>
      <c r="B375" t="s">
        <v>2913</v>
      </c>
      <c r="C375" t="s">
        <v>2916</v>
      </c>
      <c r="D375" t="s">
        <v>2917</v>
      </c>
      <c r="E375" t="s">
        <v>6209</v>
      </c>
      <c r="F375" t="s">
        <v>6210</v>
      </c>
      <c r="G375">
        <v>135</v>
      </c>
      <c r="H375">
        <v>72</v>
      </c>
      <c r="I375">
        <v>12</v>
      </c>
      <c r="J375">
        <v>51</v>
      </c>
      <c r="O375" t="str">
        <f>_xlfn.XLOOKUP(C375,'BAB Identified Sites'!E:E,'BAB Identified Sites'!E:E,"n/a",0)</f>
        <v>n/a</v>
      </c>
      <c r="P375" t="str">
        <f>_xlfn.XLOOKUP(C375,'&lt;1000 removed'!E:E,'&lt;1000 removed'!E:E,"no",0)</f>
        <v>08168</v>
      </c>
    </row>
    <row r="376" spans="1:16" hidden="1" x14ac:dyDescent="0.35">
      <c r="A376">
        <v>260</v>
      </c>
      <c r="B376" t="s">
        <v>2918</v>
      </c>
      <c r="C376" t="s">
        <v>2919</v>
      </c>
      <c r="D376" t="s">
        <v>2920</v>
      </c>
      <c r="E376" t="s">
        <v>6209</v>
      </c>
      <c r="F376" t="s">
        <v>6210</v>
      </c>
      <c r="G376">
        <v>231</v>
      </c>
      <c r="H376">
        <v>55</v>
      </c>
      <c r="I376">
        <v>11</v>
      </c>
      <c r="J376">
        <v>165</v>
      </c>
      <c r="O376" t="str">
        <f>_xlfn.XLOOKUP(C376,'BAB Identified Sites'!E:E,'BAB Identified Sites'!E:E,"n/a",0)</f>
        <v>n/a</v>
      </c>
      <c r="P376" t="str">
        <f>_xlfn.XLOOKUP(C376,'&lt;1000 removed'!E:E,'&lt;1000 removed'!E:E,"no",0)</f>
        <v>09090</v>
      </c>
    </row>
    <row r="377" spans="1:16" hidden="1" x14ac:dyDescent="0.35">
      <c r="A377">
        <v>260</v>
      </c>
      <c r="B377" t="s">
        <v>2918</v>
      </c>
      <c r="C377" t="s">
        <v>2921</v>
      </c>
      <c r="D377" t="s">
        <v>2922</v>
      </c>
      <c r="E377" t="s">
        <v>6209</v>
      </c>
      <c r="F377" t="s">
        <v>6210</v>
      </c>
      <c r="G377">
        <v>130</v>
      </c>
      <c r="H377">
        <v>35</v>
      </c>
      <c r="I377">
        <v>9</v>
      </c>
      <c r="J377">
        <v>86</v>
      </c>
      <c r="O377" t="str">
        <f>_xlfn.XLOOKUP(C377,'BAB Identified Sites'!E:E,'BAB Identified Sites'!E:E,"n/a",0)</f>
        <v>n/a</v>
      </c>
      <c r="P377" t="str">
        <f>_xlfn.XLOOKUP(C377,'&lt;1000 removed'!E:E,'&lt;1000 removed'!E:E,"no",0)</f>
        <v>09100</v>
      </c>
    </row>
    <row r="378" spans="1:16" hidden="1" x14ac:dyDescent="0.35">
      <c r="A378">
        <v>270</v>
      </c>
      <c r="B378" t="s">
        <v>2923</v>
      </c>
      <c r="C378" t="s">
        <v>2924</v>
      </c>
      <c r="D378" t="s">
        <v>2925</v>
      </c>
      <c r="E378" t="s">
        <v>6209</v>
      </c>
      <c r="F378" t="s">
        <v>6210</v>
      </c>
      <c r="G378">
        <v>16</v>
      </c>
      <c r="H378">
        <v>8</v>
      </c>
      <c r="I378">
        <v>0</v>
      </c>
      <c r="J378">
        <v>8</v>
      </c>
      <c r="O378" t="str">
        <f>_xlfn.XLOOKUP(C378,'BAB Identified Sites'!E:E,'BAB Identified Sites'!E:E,"n/a",0)</f>
        <v>n/a</v>
      </c>
      <c r="P378" t="str">
        <f>_xlfn.XLOOKUP(C378,'&lt;1000 removed'!E:E,'&lt;1000 removed'!E:E,"no",0)</f>
        <v>01248</v>
      </c>
    </row>
    <row r="379" spans="1:16" hidden="1" x14ac:dyDescent="0.35">
      <c r="A379">
        <v>270</v>
      </c>
      <c r="B379" t="s">
        <v>2923</v>
      </c>
      <c r="C379" t="s">
        <v>2926</v>
      </c>
      <c r="D379" t="s">
        <v>2927</v>
      </c>
      <c r="E379" t="s">
        <v>6209</v>
      </c>
      <c r="F379" t="s">
        <v>6210</v>
      </c>
      <c r="G379">
        <v>15</v>
      </c>
      <c r="H379">
        <v>5</v>
      </c>
      <c r="I379">
        <v>3</v>
      </c>
      <c r="J379">
        <v>7</v>
      </c>
      <c r="O379" t="str">
        <f>_xlfn.XLOOKUP(C379,'BAB Identified Sites'!E:E,'BAB Identified Sites'!E:E,"n/a",0)</f>
        <v>n/a</v>
      </c>
      <c r="P379" t="str">
        <f>_xlfn.XLOOKUP(C379,'&lt;1000 removed'!E:E,'&lt;1000 removed'!E:E,"no",0)</f>
        <v>01252</v>
      </c>
    </row>
    <row r="380" spans="1:16" hidden="1" x14ac:dyDescent="0.35">
      <c r="A380">
        <v>290</v>
      </c>
      <c r="B380" t="s">
        <v>2928</v>
      </c>
      <c r="C380" t="s">
        <v>2929</v>
      </c>
      <c r="D380" t="s">
        <v>2930</v>
      </c>
      <c r="E380" t="s">
        <v>6209</v>
      </c>
      <c r="F380" t="s">
        <v>6210</v>
      </c>
      <c r="G380">
        <v>234</v>
      </c>
      <c r="H380">
        <v>167</v>
      </c>
      <c r="I380">
        <v>10</v>
      </c>
      <c r="J380">
        <v>57</v>
      </c>
      <c r="O380" t="str">
        <f>_xlfn.XLOOKUP(C380,'BAB Identified Sites'!E:E,'BAB Identified Sites'!E:E,"n/a",0)</f>
        <v>n/a</v>
      </c>
      <c r="P380" t="str">
        <f>_xlfn.XLOOKUP(C380,'&lt;1000 removed'!E:E,'&lt;1000 removed'!E:E,"no",0)</f>
        <v>01812</v>
      </c>
    </row>
    <row r="381" spans="1:16" hidden="1" x14ac:dyDescent="0.35">
      <c r="A381">
        <v>290</v>
      </c>
      <c r="B381" t="s">
        <v>2928</v>
      </c>
      <c r="C381" t="s">
        <v>2931</v>
      </c>
      <c r="D381" t="s">
        <v>2932</v>
      </c>
      <c r="E381" t="s">
        <v>6209</v>
      </c>
      <c r="F381" t="s">
        <v>6210</v>
      </c>
      <c r="G381">
        <v>70</v>
      </c>
      <c r="H381">
        <v>44</v>
      </c>
      <c r="I381">
        <v>3</v>
      </c>
      <c r="J381">
        <v>23</v>
      </c>
      <c r="O381" t="str">
        <f>_xlfn.XLOOKUP(C381,'BAB Identified Sites'!E:E,'BAB Identified Sites'!E:E,"n/a",0)</f>
        <v>n/a</v>
      </c>
      <c r="P381" t="str">
        <f>_xlfn.XLOOKUP(C381,'&lt;1000 removed'!E:E,'&lt;1000 removed'!E:E,"no",0)</f>
        <v>04986</v>
      </c>
    </row>
    <row r="382" spans="1:16" hidden="1" x14ac:dyDescent="0.35">
      <c r="A382">
        <v>290</v>
      </c>
      <c r="B382" t="s">
        <v>2928</v>
      </c>
      <c r="C382" t="s">
        <v>2933</v>
      </c>
      <c r="D382" t="s">
        <v>2934</v>
      </c>
      <c r="E382" t="s">
        <v>6209</v>
      </c>
      <c r="F382" t="s">
        <v>6210</v>
      </c>
      <c r="G382">
        <v>126</v>
      </c>
      <c r="H382">
        <v>75</v>
      </c>
      <c r="I382">
        <v>22</v>
      </c>
      <c r="J382">
        <v>29</v>
      </c>
      <c r="O382" t="str">
        <f>_xlfn.XLOOKUP(C382,'BAB Identified Sites'!E:E,'BAB Identified Sites'!E:E,"n/a",0)</f>
        <v>n/a</v>
      </c>
      <c r="P382" t="str">
        <f>_xlfn.XLOOKUP(C382,'&lt;1000 removed'!E:E,'&lt;1000 removed'!E:E,"no",0)</f>
        <v>04990</v>
      </c>
    </row>
    <row r="383" spans="1:16" hidden="1" x14ac:dyDescent="0.35">
      <c r="A383">
        <v>310</v>
      </c>
      <c r="B383" t="s">
        <v>2935</v>
      </c>
      <c r="C383" t="s">
        <v>2936</v>
      </c>
      <c r="D383" t="s">
        <v>2937</v>
      </c>
      <c r="E383" t="s">
        <v>6209</v>
      </c>
      <c r="F383" t="s">
        <v>6210</v>
      </c>
      <c r="G383">
        <v>127</v>
      </c>
      <c r="H383">
        <v>47</v>
      </c>
      <c r="I383">
        <v>13</v>
      </c>
      <c r="J383">
        <v>67</v>
      </c>
      <c r="O383" t="str">
        <f>_xlfn.XLOOKUP(C383,'BAB Identified Sites'!E:E,'BAB Identified Sites'!E:E,"n/a",0)</f>
        <v>n/a</v>
      </c>
      <c r="P383" t="str">
        <f>_xlfn.XLOOKUP(C383,'&lt;1000 removed'!E:E,'&lt;1000 removed'!E:E,"no",0)</f>
        <v>05666</v>
      </c>
    </row>
    <row r="384" spans="1:16" hidden="1" x14ac:dyDescent="0.35">
      <c r="A384">
        <v>310</v>
      </c>
      <c r="B384" t="s">
        <v>2935</v>
      </c>
      <c r="C384" t="s">
        <v>2938</v>
      </c>
      <c r="D384" t="s">
        <v>2939</v>
      </c>
      <c r="E384" t="s">
        <v>6209</v>
      </c>
      <c r="F384" t="s">
        <v>6210</v>
      </c>
      <c r="G384">
        <v>104</v>
      </c>
      <c r="H384">
        <v>37</v>
      </c>
      <c r="I384">
        <v>8</v>
      </c>
      <c r="J384">
        <v>59</v>
      </c>
      <c r="O384" t="str">
        <f>_xlfn.XLOOKUP(C384,'BAB Identified Sites'!E:E,'BAB Identified Sites'!E:E,"n/a",0)</f>
        <v>n/a</v>
      </c>
      <c r="P384" t="str">
        <f>_xlfn.XLOOKUP(C384,'&lt;1000 removed'!E:E,'&lt;1000 removed'!E:E,"no",0)</f>
        <v>05670</v>
      </c>
    </row>
    <row r="385" spans="1:16" hidden="1" x14ac:dyDescent="0.35">
      <c r="A385">
        <v>470</v>
      </c>
      <c r="B385" t="s">
        <v>2940</v>
      </c>
      <c r="C385" t="s">
        <v>2941</v>
      </c>
      <c r="D385" t="s">
        <v>2942</v>
      </c>
      <c r="E385" t="s">
        <v>6209</v>
      </c>
      <c r="F385" t="s">
        <v>6210</v>
      </c>
      <c r="G385">
        <v>442</v>
      </c>
      <c r="H385">
        <v>122</v>
      </c>
      <c r="I385">
        <v>29</v>
      </c>
      <c r="J385">
        <v>291</v>
      </c>
      <c r="O385" t="str">
        <f>_xlfn.XLOOKUP(C385,'BAB Identified Sites'!E:E,'BAB Identified Sites'!E:E,"n/a",0)</f>
        <v>n/a</v>
      </c>
      <c r="P385" t="str">
        <f>_xlfn.XLOOKUP(C385,'&lt;1000 removed'!E:E,'&lt;1000 removed'!E:E,"no",0)</f>
        <v>no</v>
      </c>
    </row>
    <row r="386" spans="1:16" hidden="1" x14ac:dyDescent="0.35">
      <c r="A386">
        <v>470</v>
      </c>
      <c r="B386" t="s">
        <v>2940</v>
      </c>
      <c r="C386" t="s">
        <v>2943</v>
      </c>
      <c r="D386" t="s">
        <v>2944</v>
      </c>
      <c r="E386" t="s">
        <v>6209</v>
      </c>
      <c r="F386" t="s">
        <v>6210</v>
      </c>
      <c r="G386">
        <v>397</v>
      </c>
      <c r="H386">
        <v>156</v>
      </c>
      <c r="I386">
        <v>32</v>
      </c>
      <c r="J386">
        <v>209</v>
      </c>
      <c r="O386" t="str">
        <f>_xlfn.XLOOKUP(C386,'BAB Identified Sites'!E:E,'BAB Identified Sites'!E:E,"n/a",0)</f>
        <v>n/a</v>
      </c>
      <c r="P386" t="str">
        <f>_xlfn.XLOOKUP(C386,'&lt;1000 removed'!E:E,'&lt;1000 removed'!E:E,"no",0)</f>
        <v>no</v>
      </c>
    </row>
    <row r="387" spans="1:16" hidden="1" x14ac:dyDescent="0.35">
      <c r="A387">
        <v>470</v>
      </c>
      <c r="B387" t="s">
        <v>2940</v>
      </c>
      <c r="C387" t="s">
        <v>2945</v>
      </c>
      <c r="D387" t="s">
        <v>403</v>
      </c>
      <c r="E387" t="s">
        <v>6209</v>
      </c>
      <c r="F387" t="s">
        <v>6210</v>
      </c>
      <c r="G387">
        <v>548</v>
      </c>
      <c r="H387">
        <v>42</v>
      </c>
      <c r="I387">
        <v>5</v>
      </c>
      <c r="J387">
        <v>501</v>
      </c>
      <c r="O387" t="str">
        <f>_xlfn.XLOOKUP(C387,'BAB Identified Sites'!E:E,'BAB Identified Sites'!E:E,"n/a",0)</f>
        <v>n/a</v>
      </c>
      <c r="P387" t="str">
        <f>_xlfn.XLOOKUP(C387,'&lt;1000 removed'!E:E,'&lt;1000 removed'!E:E,"no",0)</f>
        <v>no</v>
      </c>
    </row>
    <row r="388" spans="1:16" hidden="1" x14ac:dyDescent="0.35">
      <c r="A388">
        <v>470</v>
      </c>
      <c r="B388" t="s">
        <v>2940</v>
      </c>
      <c r="C388" t="s">
        <v>2946</v>
      </c>
      <c r="D388" t="s">
        <v>2947</v>
      </c>
      <c r="E388" t="s">
        <v>6209</v>
      </c>
      <c r="F388" t="s">
        <v>6210</v>
      </c>
      <c r="G388">
        <v>745</v>
      </c>
      <c r="H388">
        <v>122</v>
      </c>
      <c r="I388">
        <v>26</v>
      </c>
      <c r="J388">
        <v>597</v>
      </c>
      <c r="O388" t="str">
        <f>_xlfn.XLOOKUP(C388,'BAB Identified Sites'!E:E,'BAB Identified Sites'!E:E,"n/a",0)</f>
        <v>n/a</v>
      </c>
      <c r="P388" t="str">
        <f>_xlfn.XLOOKUP(C388,'&lt;1000 removed'!E:E,'&lt;1000 removed'!E:E,"no",0)</f>
        <v>no</v>
      </c>
    </row>
    <row r="389" spans="1:16" hidden="1" x14ac:dyDescent="0.35">
      <c r="A389">
        <v>470</v>
      </c>
      <c r="B389" t="s">
        <v>2940</v>
      </c>
      <c r="C389" t="s">
        <v>2948</v>
      </c>
      <c r="D389" t="s">
        <v>2949</v>
      </c>
      <c r="E389" t="s">
        <v>6209</v>
      </c>
      <c r="F389" t="s">
        <v>6210</v>
      </c>
      <c r="G389">
        <v>614</v>
      </c>
      <c r="H389">
        <v>73</v>
      </c>
      <c r="I389">
        <v>8</v>
      </c>
      <c r="J389">
        <v>533</v>
      </c>
      <c r="O389" t="str">
        <f>_xlfn.XLOOKUP(C389,'BAB Identified Sites'!E:E,'BAB Identified Sites'!E:E,"n/a",0)</f>
        <v>n/a</v>
      </c>
      <c r="P389" t="str">
        <f>_xlfn.XLOOKUP(C389,'&lt;1000 removed'!E:E,'&lt;1000 removed'!E:E,"no",0)</f>
        <v>no</v>
      </c>
    </row>
    <row r="390" spans="1:16" hidden="1" x14ac:dyDescent="0.35">
      <c r="A390">
        <v>470</v>
      </c>
      <c r="B390" t="s">
        <v>2940</v>
      </c>
      <c r="C390" t="s">
        <v>2950</v>
      </c>
      <c r="D390" t="s">
        <v>2951</v>
      </c>
      <c r="E390" t="s">
        <v>6209</v>
      </c>
      <c r="F390" t="s">
        <v>6210</v>
      </c>
      <c r="G390">
        <v>557</v>
      </c>
      <c r="H390">
        <v>62</v>
      </c>
      <c r="I390">
        <v>15</v>
      </c>
      <c r="J390">
        <v>480</v>
      </c>
      <c r="O390" t="str">
        <f>_xlfn.XLOOKUP(C390,'BAB Identified Sites'!E:E,'BAB Identified Sites'!E:E,"n/a",0)</f>
        <v>n/a</v>
      </c>
      <c r="P390" t="str">
        <f>_xlfn.XLOOKUP(C390,'&lt;1000 removed'!E:E,'&lt;1000 removed'!E:E,"no",0)</f>
        <v>no</v>
      </c>
    </row>
    <row r="391" spans="1:16" hidden="1" x14ac:dyDescent="0.35">
      <c r="A391">
        <v>470</v>
      </c>
      <c r="B391" t="s">
        <v>2940</v>
      </c>
      <c r="C391" t="s">
        <v>2952</v>
      </c>
      <c r="D391" t="s">
        <v>2953</v>
      </c>
      <c r="E391" t="s">
        <v>6209</v>
      </c>
      <c r="F391" t="s">
        <v>6210</v>
      </c>
      <c r="G391">
        <v>316</v>
      </c>
      <c r="H391">
        <v>128</v>
      </c>
      <c r="I391">
        <v>24</v>
      </c>
      <c r="J391">
        <v>164</v>
      </c>
      <c r="O391" t="str">
        <f>_xlfn.XLOOKUP(C391,'BAB Identified Sites'!E:E,'BAB Identified Sites'!E:E,"n/a",0)</f>
        <v>n/a</v>
      </c>
      <c r="P391" t="str">
        <f>_xlfn.XLOOKUP(C391,'&lt;1000 removed'!E:E,'&lt;1000 removed'!E:E,"no",0)</f>
        <v>no</v>
      </c>
    </row>
    <row r="392" spans="1:16" hidden="1" x14ac:dyDescent="0.35">
      <c r="A392">
        <v>470</v>
      </c>
      <c r="B392" t="s">
        <v>2940</v>
      </c>
      <c r="C392" t="s">
        <v>2954</v>
      </c>
      <c r="D392" t="s">
        <v>2955</v>
      </c>
      <c r="E392" t="s">
        <v>6209</v>
      </c>
      <c r="F392" t="s">
        <v>6210</v>
      </c>
      <c r="G392">
        <v>487</v>
      </c>
      <c r="H392">
        <v>135</v>
      </c>
      <c r="I392">
        <v>17</v>
      </c>
      <c r="J392">
        <v>335</v>
      </c>
      <c r="O392" t="str">
        <f>_xlfn.XLOOKUP(C392,'BAB Identified Sites'!E:E,'BAB Identified Sites'!E:E,"n/a",0)</f>
        <v>n/a</v>
      </c>
      <c r="P392" t="str">
        <f>_xlfn.XLOOKUP(C392,'&lt;1000 removed'!E:E,'&lt;1000 removed'!E:E,"no",0)</f>
        <v>no</v>
      </c>
    </row>
    <row r="393" spans="1:16" hidden="1" x14ac:dyDescent="0.35">
      <c r="A393">
        <v>470</v>
      </c>
      <c r="B393" t="s">
        <v>2940</v>
      </c>
      <c r="C393" t="s">
        <v>2956</v>
      </c>
      <c r="D393" t="s">
        <v>410</v>
      </c>
      <c r="E393" t="s">
        <v>6209</v>
      </c>
      <c r="F393" t="s">
        <v>6210</v>
      </c>
      <c r="G393">
        <v>250</v>
      </c>
      <c r="H393">
        <v>85</v>
      </c>
      <c r="I393">
        <v>11</v>
      </c>
      <c r="J393">
        <v>154</v>
      </c>
      <c r="O393" t="str">
        <f>_xlfn.XLOOKUP(C393,'BAB Identified Sites'!E:E,'BAB Identified Sites'!E:E,"n/a",0)</f>
        <v>n/a</v>
      </c>
      <c r="P393" t="str">
        <f>_xlfn.XLOOKUP(C393,'&lt;1000 removed'!E:E,'&lt;1000 removed'!E:E,"no",0)</f>
        <v>no</v>
      </c>
    </row>
    <row r="394" spans="1:16" hidden="1" x14ac:dyDescent="0.35">
      <c r="A394">
        <v>470</v>
      </c>
      <c r="B394" t="s">
        <v>2940</v>
      </c>
      <c r="C394" t="s">
        <v>2957</v>
      </c>
      <c r="D394" t="s">
        <v>2445</v>
      </c>
      <c r="E394" t="s">
        <v>6209</v>
      </c>
      <c r="F394" t="s">
        <v>6210</v>
      </c>
      <c r="G394">
        <v>352</v>
      </c>
      <c r="H394">
        <v>63</v>
      </c>
      <c r="I394">
        <v>19</v>
      </c>
      <c r="J394">
        <v>270</v>
      </c>
      <c r="O394" t="str">
        <f>_xlfn.XLOOKUP(C394,'BAB Identified Sites'!E:E,'BAB Identified Sites'!E:E,"n/a",0)</f>
        <v>n/a</v>
      </c>
      <c r="P394" t="str">
        <f>_xlfn.XLOOKUP(C394,'&lt;1000 removed'!E:E,'&lt;1000 removed'!E:E,"no",0)</f>
        <v>no</v>
      </c>
    </row>
    <row r="395" spans="1:16" hidden="1" x14ac:dyDescent="0.35">
      <c r="A395">
        <v>470</v>
      </c>
      <c r="B395" t="s">
        <v>2940</v>
      </c>
      <c r="C395" t="s">
        <v>2958</v>
      </c>
      <c r="D395" t="s">
        <v>2959</v>
      </c>
      <c r="E395" t="s">
        <v>6209</v>
      </c>
      <c r="F395" t="s">
        <v>6210</v>
      </c>
      <c r="G395">
        <v>230</v>
      </c>
      <c r="H395">
        <v>167</v>
      </c>
      <c r="I395">
        <v>22</v>
      </c>
      <c r="J395">
        <v>41</v>
      </c>
      <c r="O395" t="str">
        <f>_xlfn.XLOOKUP(C395,'BAB Identified Sites'!E:E,'BAB Identified Sites'!E:E,"n/a",0)</f>
        <v>01844</v>
      </c>
      <c r="P395" t="str">
        <f>_xlfn.XLOOKUP(C395,'&lt;1000 removed'!E:E,'&lt;1000 removed'!E:E,"no",0)</f>
        <v>no</v>
      </c>
    </row>
    <row r="396" spans="1:16" hidden="1" x14ac:dyDescent="0.35">
      <c r="A396">
        <v>470</v>
      </c>
      <c r="B396" t="s">
        <v>2940</v>
      </c>
      <c r="C396" t="s">
        <v>2960</v>
      </c>
      <c r="D396" t="s">
        <v>2961</v>
      </c>
      <c r="E396" t="s">
        <v>6209</v>
      </c>
      <c r="F396" t="s">
        <v>6210</v>
      </c>
      <c r="G396">
        <v>414</v>
      </c>
      <c r="H396">
        <v>149</v>
      </c>
      <c r="I396">
        <v>17</v>
      </c>
      <c r="J396">
        <v>248</v>
      </c>
      <c r="O396" t="str">
        <f>_xlfn.XLOOKUP(C396,'BAB Identified Sites'!E:E,'BAB Identified Sites'!E:E,"n/a",0)</f>
        <v>n/a</v>
      </c>
      <c r="P396" t="str">
        <f>_xlfn.XLOOKUP(C396,'&lt;1000 removed'!E:E,'&lt;1000 removed'!E:E,"no",0)</f>
        <v>no</v>
      </c>
    </row>
    <row r="397" spans="1:16" hidden="1" x14ac:dyDescent="0.35">
      <c r="A397">
        <v>470</v>
      </c>
      <c r="B397" t="s">
        <v>2940</v>
      </c>
      <c r="C397" t="s">
        <v>2962</v>
      </c>
      <c r="D397" t="s">
        <v>2963</v>
      </c>
      <c r="E397" t="s">
        <v>6209</v>
      </c>
      <c r="F397" t="s">
        <v>6210</v>
      </c>
      <c r="G397">
        <v>450</v>
      </c>
      <c r="H397">
        <v>65</v>
      </c>
      <c r="I397">
        <v>16</v>
      </c>
      <c r="J397">
        <v>369</v>
      </c>
      <c r="O397" t="str">
        <f>_xlfn.XLOOKUP(C397,'BAB Identified Sites'!E:E,'BAB Identified Sites'!E:E,"n/a",0)</f>
        <v>n/a</v>
      </c>
      <c r="P397" t="str">
        <f>_xlfn.XLOOKUP(C397,'&lt;1000 removed'!E:E,'&lt;1000 removed'!E:E,"no",0)</f>
        <v>no</v>
      </c>
    </row>
    <row r="398" spans="1:16" hidden="1" x14ac:dyDescent="0.35">
      <c r="A398">
        <v>470</v>
      </c>
      <c r="B398" t="s">
        <v>2940</v>
      </c>
      <c r="C398" t="s">
        <v>2964</v>
      </c>
      <c r="D398" t="s">
        <v>2965</v>
      </c>
      <c r="E398" t="s">
        <v>6209</v>
      </c>
      <c r="F398" t="s">
        <v>6210</v>
      </c>
      <c r="G398">
        <v>743</v>
      </c>
      <c r="H398">
        <v>69</v>
      </c>
      <c r="I398">
        <v>24</v>
      </c>
      <c r="J398">
        <v>650</v>
      </c>
      <c r="O398" t="str">
        <f>_xlfn.XLOOKUP(C398,'BAB Identified Sites'!E:E,'BAB Identified Sites'!E:E,"n/a",0)</f>
        <v>n/a</v>
      </c>
      <c r="P398" t="str">
        <f>_xlfn.XLOOKUP(C398,'&lt;1000 removed'!E:E,'&lt;1000 removed'!E:E,"no",0)</f>
        <v>no</v>
      </c>
    </row>
    <row r="399" spans="1:16" hidden="1" x14ac:dyDescent="0.35">
      <c r="A399">
        <v>470</v>
      </c>
      <c r="B399" t="s">
        <v>2940</v>
      </c>
      <c r="C399" t="s">
        <v>2966</v>
      </c>
      <c r="D399" t="s">
        <v>2967</v>
      </c>
      <c r="E399" t="s">
        <v>6209</v>
      </c>
      <c r="F399" t="s">
        <v>6210</v>
      </c>
      <c r="G399">
        <v>1760</v>
      </c>
      <c r="H399">
        <v>177</v>
      </c>
      <c r="I399">
        <v>36</v>
      </c>
      <c r="J399">
        <v>1547</v>
      </c>
      <c r="O399" t="str">
        <f>_xlfn.XLOOKUP(C399,'BAB Identified Sites'!E:E,'BAB Identified Sites'!E:E,"n/a",0)</f>
        <v>n/a</v>
      </c>
      <c r="P399" t="str">
        <f>_xlfn.XLOOKUP(C399,'&lt;1000 removed'!E:E,'&lt;1000 removed'!E:E,"no",0)</f>
        <v>no</v>
      </c>
    </row>
    <row r="400" spans="1:16" hidden="1" x14ac:dyDescent="0.35">
      <c r="A400">
        <v>470</v>
      </c>
      <c r="B400" t="s">
        <v>2940</v>
      </c>
      <c r="C400" t="s">
        <v>2968</v>
      </c>
      <c r="D400" t="s">
        <v>2969</v>
      </c>
      <c r="E400" t="s">
        <v>6209</v>
      </c>
      <c r="F400" t="s">
        <v>6210</v>
      </c>
      <c r="G400">
        <v>518</v>
      </c>
      <c r="H400">
        <v>120</v>
      </c>
      <c r="I400">
        <v>12</v>
      </c>
      <c r="J400">
        <v>386</v>
      </c>
      <c r="O400" t="str">
        <f>_xlfn.XLOOKUP(C400,'BAB Identified Sites'!E:E,'BAB Identified Sites'!E:E,"n/a",0)</f>
        <v>n/a</v>
      </c>
      <c r="P400" t="str">
        <f>_xlfn.XLOOKUP(C400,'&lt;1000 removed'!E:E,'&lt;1000 removed'!E:E,"no",0)</f>
        <v>no</v>
      </c>
    </row>
    <row r="401" spans="1:16" hidden="1" x14ac:dyDescent="0.35">
      <c r="A401">
        <v>470</v>
      </c>
      <c r="B401" t="s">
        <v>2940</v>
      </c>
      <c r="C401" t="s">
        <v>2970</v>
      </c>
      <c r="D401" t="s">
        <v>2971</v>
      </c>
      <c r="E401" t="s">
        <v>6209</v>
      </c>
      <c r="F401" t="s">
        <v>6210</v>
      </c>
      <c r="G401">
        <v>775</v>
      </c>
      <c r="H401">
        <v>116</v>
      </c>
      <c r="I401">
        <v>27</v>
      </c>
      <c r="J401">
        <v>632</v>
      </c>
      <c r="O401" t="str">
        <f>_xlfn.XLOOKUP(C401,'BAB Identified Sites'!E:E,'BAB Identified Sites'!E:E,"n/a",0)</f>
        <v>n/a</v>
      </c>
      <c r="P401" t="str">
        <f>_xlfn.XLOOKUP(C401,'&lt;1000 removed'!E:E,'&lt;1000 removed'!E:E,"no",0)</f>
        <v>no</v>
      </c>
    </row>
    <row r="402" spans="1:16" hidden="1" x14ac:dyDescent="0.35">
      <c r="A402">
        <v>470</v>
      </c>
      <c r="B402" t="s">
        <v>2940</v>
      </c>
      <c r="C402" t="s">
        <v>2972</v>
      </c>
      <c r="D402" t="s">
        <v>419</v>
      </c>
      <c r="E402" t="s">
        <v>6209</v>
      </c>
      <c r="F402" t="s">
        <v>6210</v>
      </c>
      <c r="G402">
        <v>857</v>
      </c>
      <c r="H402">
        <v>401</v>
      </c>
      <c r="I402">
        <v>88</v>
      </c>
      <c r="J402">
        <v>368</v>
      </c>
      <c r="O402" t="str">
        <f>_xlfn.XLOOKUP(C402,'BAB Identified Sites'!E:E,'BAB Identified Sites'!E:E,"n/a",0)</f>
        <v>n/a</v>
      </c>
      <c r="P402" t="str">
        <f>_xlfn.XLOOKUP(C402,'&lt;1000 removed'!E:E,'&lt;1000 removed'!E:E,"no",0)</f>
        <v>no</v>
      </c>
    </row>
    <row r="403" spans="1:16" hidden="1" x14ac:dyDescent="0.35">
      <c r="A403">
        <v>470</v>
      </c>
      <c r="B403" t="s">
        <v>2940</v>
      </c>
      <c r="C403" t="s">
        <v>2973</v>
      </c>
      <c r="D403" t="s">
        <v>2974</v>
      </c>
      <c r="E403" t="s">
        <v>6209</v>
      </c>
      <c r="F403" t="s">
        <v>6210</v>
      </c>
      <c r="G403">
        <v>763</v>
      </c>
      <c r="H403">
        <v>185</v>
      </c>
      <c r="I403">
        <v>41</v>
      </c>
      <c r="J403">
        <v>537</v>
      </c>
      <c r="O403" t="str">
        <f>_xlfn.XLOOKUP(C403,'BAB Identified Sites'!E:E,'BAB Identified Sites'!E:E,"n/a",0)</f>
        <v>n/a</v>
      </c>
      <c r="P403" t="str">
        <f>_xlfn.XLOOKUP(C403,'&lt;1000 removed'!E:E,'&lt;1000 removed'!E:E,"no",0)</f>
        <v>no</v>
      </c>
    </row>
    <row r="404" spans="1:16" hidden="1" x14ac:dyDescent="0.35">
      <c r="A404">
        <v>470</v>
      </c>
      <c r="B404" t="s">
        <v>2940</v>
      </c>
      <c r="C404" t="s">
        <v>2975</v>
      </c>
      <c r="D404" t="s">
        <v>2976</v>
      </c>
      <c r="E404" t="s">
        <v>6209</v>
      </c>
      <c r="F404" t="s">
        <v>6210</v>
      </c>
      <c r="G404">
        <v>1463</v>
      </c>
      <c r="H404">
        <v>422</v>
      </c>
      <c r="I404">
        <v>96</v>
      </c>
      <c r="J404">
        <v>945</v>
      </c>
      <c r="O404" t="str">
        <f>_xlfn.XLOOKUP(C404,'BAB Identified Sites'!E:E,'BAB Identified Sites'!E:E,"n/a",0)</f>
        <v>n/a</v>
      </c>
      <c r="P404" t="str">
        <f>_xlfn.XLOOKUP(C404,'&lt;1000 removed'!E:E,'&lt;1000 removed'!E:E,"no",0)</f>
        <v>no</v>
      </c>
    </row>
    <row r="405" spans="1:16" hidden="1" x14ac:dyDescent="0.35">
      <c r="A405">
        <v>470</v>
      </c>
      <c r="B405" t="s">
        <v>2940</v>
      </c>
      <c r="C405" t="s">
        <v>2977</v>
      </c>
      <c r="D405" t="s">
        <v>2978</v>
      </c>
      <c r="E405" t="s">
        <v>6209</v>
      </c>
      <c r="F405" t="s">
        <v>6210</v>
      </c>
      <c r="G405">
        <v>438</v>
      </c>
      <c r="H405">
        <v>101</v>
      </c>
      <c r="I405">
        <v>19</v>
      </c>
      <c r="J405">
        <v>318</v>
      </c>
      <c r="O405" t="str">
        <f>_xlfn.XLOOKUP(C405,'BAB Identified Sites'!E:E,'BAB Identified Sites'!E:E,"n/a",0)</f>
        <v>n/a</v>
      </c>
      <c r="P405" t="str">
        <f>_xlfn.XLOOKUP(C405,'&lt;1000 removed'!E:E,'&lt;1000 removed'!E:E,"no",0)</f>
        <v>no</v>
      </c>
    </row>
    <row r="406" spans="1:16" hidden="1" x14ac:dyDescent="0.35">
      <c r="A406">
        <v>470</v>
      </c>
      <c r="B406" t="s">
        <v>2940</v>
      </c>
      <c r="C406" t="s">
        <v>2979</v>
      </c>
      <c r="D406" t="s">
        <v>2980</v>
      </c>
      <c r="E406" t="s">
        <v>6209</v>
      </c>
      <c r="F406" t="s">
        <v>6210</v>
      </c>
      <c r="G406">
        <v>316</v>
      </c>
      <c r="H406">
        <v>62</v>
      </c>
      <c r="I406">
        <v>14</v>
      </c>
      <c r="J406">
        <v>240</v>
      </c>
      <c r="O406" t="str">
        <f>_xlfn.XLOOKUP(C406,'BAB Identified Sites'!E:E,'BAB Identified Sites'!E:E,"n/a",0)</f>
        <v>n/a</v>
      </c>
      <c r="P406" t="str">
        <f>_xlfn.XLOOKUP(C406,'&lt;1000 removed'!E:E,'&lt;1000 removed'!E:E,"no",0)</f>
        <v>no</v>
      </c>
    </row>
    <row r="407" spans="1:16" hidden="1" x14ac:dyDescent="0.35">
      <c r="A407">
        <v>470</v>
      </c>
      <c r="B407" t="s">
        <v>2940</v>
      </c>
      <c r="C407" t="s">
        <v>2981</v>
      </c>
      <c r="D407" t="s">
        <v>2982</v>
      </c>
      <c r="E407" t="s">
        <v>6209</v>
      </c>
      <c r="F407" t="s">
        <v>6210</v>
      </c>
      <c r="G407">
        <v>236</v>
      </c>
      <c r="H407">
        <v>157</v>
      </c>
      <c r="I407">
        <v>23</v>
      </c>
      <c r="J407">
        <v>56</v>
      </c>
      <c r="O407" t="str">
        <f>_xlfn.XLOOKUP(C407,'BAB Identified Sites'!E:E,'BAB Identified Sites'!E:E,"n/a",0)</f>
        <v>04278</v>
      </c>
      <c r="P407" t="str">
        <f>_xlfn.XLOOKUP(C407,'&lt;1000 removed'!E:E,'&lt;1000 removed'!E:E,"no",0)</f>
        <v>no</v>
      </c>
    </row>
    <row r="408" spans="1:16" hidden="1" x14ac:dyDescent="0.35">
      <c r="A408">
        <v>470</v>
      </c>
      <c r="B408" t="s">
        <v>2940</v>
      </c>
      <c r="C408" t="s">
        <v>2983</v>
      </c>
      <c r="D408" t="s">
        <v>426</v>
      </c>
      <c r="E408" t="s">
        <v>6209</v>
      </c>
      <c r="F408" t="s">
        <v>6210</v>
      </c>
      <c r="G408">
        <v>605</v>
      </c>
      <c r="H408">
        <v>53</v>
      </c>
      <c r="I408">
        <v>10</v>
      </c>
      <c r="J408">
        <v>542</v>
      </c>
      <c r="O408" t="str">
        <f>_xlfn.XLOOKUP(C408,'BAB Identified Sites'!E:E,'BAB Identified Sites'!E:E,"n/a",0)</f>
        <v>n/a</v>
      </c>
      <c r="P408" t="str">
        <f>_xlfn.XLOOKUP(C408,'&lt;1000 removed'!E:E,'&lt;1000 removed'!E:E,"no",0)</f>
        <v>no</v>
      </c>
    </row>
    <row r="409" spans="1:16" hidden="1" x14ac:dyDescent="0.35">
      <c r="A409">
        <v>470</v>
      </c>
      <c r="B409" t="s">
        <v>2940</v>
      </c>
      <c r="C409" t="s">
        <v>2984</v>
      </c>
      <c r="D409" t="s">
        <v>2985</v>
      </c>
      <c r="E409" t="s">
        <v>6209</v>
      </c>
      <c r="F409" t="s">
        <v>6210</v>
      </c>
      <c r="G409">
        <v>1254</v>
      </c>
      <c r="H409">
        <v>438</v>
      </c>
      <c r="I409">
        <v>99</v>
      </c>
      <c r="J409">
        <v>717</v>
      </c>
      <c r="O409" t="str">
        <f>_xlfn.XLOOKUP(C409,'BAB Identified Sites'!E:E,'BAB Identified Sites'!E:E,"n/a",0)</f>
        <v>n/a</v>
      </c>
      <c r="P409" t="str">
        <f>_xlfn.XLOOKUP(C409,'&lt;1000 removed'!E:E,'&lt;1000 removed'!E:E,"no",0)</f>
        <v>no</v>
      </c>
    </row>
    <row r="410" spans="1:16" hidden="1" x14ac:dyDescent="0.35">
      <c r="A410">
        <v>470</v>
      </c>
      <c r="B410" t="s">
        <v>2940</v>
      </c>
      <c r="C410" t="s">
        <v>2986</v>
      </c>
      <c r="D410" t="s">
        <v>2987</v>
      </c>
      <c r="E410" t="s">
        <v>6209</v>
      </c>
      <c r="F410" t="s">
        <v>6210</v>
      </c>
      <c r="G410">
        <v>368</v>
      </c>
      <c r="H410">
        <v>105</v>
      </c>
      <c r="I410">
        <v>21</v>
      </c>
      <c r="J410">
        <v>242</v>
      </c>
      <c r="O410" t="str">
        <f>_xlfn.XLOOKUP(C410,'BAB Identified Sites'!E:E,'BAB Identified Sites'!E:E,"n/a",0)</f>
        <v>n/a</v>
      </c>
      <c r="P410" t="str">
        <f>_xlfn.XLOOKUP(C410,'&lt;1000 removed'!E:E,'&lt;1000 removed'!E:E,"no",0)</f>
        <v>no</v>
      </c>
    </row>
    <row r="411" spans="1:16" hidden="1" x14ac:dyDescent="0.35">
      <c r="A411">
        <v>470</v>
      </c>
      <c r="B411" t="s">
        <v>2940</v>
      </c>
      <c r="C411" t="s">
        <v>2988</v>
      </c>
      <c r="D411" t="s">
        <v>2989</v>
      </c>
      <c r="E411" t="s">
        <v>6209</v>
      </c>
      <c r="F411" t="s">
        <v>6210</v>
      </c>
      <c r="G411">
        <v>341</v>
      </c>
      <c r="H411">
        <v>160</v>
      </c>
      <c r="I411">
        <v>32</v>
      </c>
      <c r="J411">
        <v>149</v>
      </c>
      <c r="O411" t="str">
        <f>_xlfn.XLOOKUP(C411,'BAB Identified Sites'!E:E,'BAB Identified Sites'!E:E,"n/a",0)</f>
        <v>n/a</v>
      </c>
      <c r="P411" t="str">
        <f>_xlfn.XLOOKUP(C411,'&lt;1000 removed'!E:E,'&lt;1000 removed'!E:E,"no",0)</f>
        <v>no</v>
      </c>
    </row>
    <row r="412" spans="1:16" hidden="1" x14ac:dyDescent="0.35">
      <c r="A412">
        <v>470</v>
      </c>
      <c r="B412" t="s">
        <v>2940</v>
      </c>
      <c r="C412" t="s">
        <v>2990</v>
      </c>
      <c r="D412" t="s">
        <v>2991</v>
      </c>
      <c r="E412" t="s">
        <v>6209</v>
      </c>
      <c r="F412" t="s">
        <v>6210</v>
      </c>
      <c r="G412">
        <v>382</v>
      </c>
      <c r="H412">
        <v>256</v>
      </c>
      <c r="I412">
        <v>44</v>
      </c>
      <c r="J412">
        <v>82</v>
      </c>
      <c r="O412" t="str">
        <f>_xlfn.XLOOKUP(C412,'BAB Identified Sites'!E:E,'BAB Identified Sites'!E:E,"n/a",0)</f>
        <v>05288</v>
      </c>
      <c r="P412" t="str">
        <f>_xlfn.XLOOKUP(C412,'&lt;1000 removed'!E:E,'&lt;1000 removed'!E:E,"no",0)</f>
        <v>no</v>
      </c>
    </row>
    <row r="413" spans="1:16" hidden="1" x14ac:dyDescent="0.35">
      <c r="A413">
        <v>470</v>
      </c>
      <c r="B413" t="s">
        <v>2940</v>
      </c>
      <c r="C413" t="s">
        <v>2992</v>
      </c>
      <c r="D413" t="s">
        <v>2993</v>
      </c>
      <c r="E413" t="s">
        <v>6209</v>
      </c>
      <c r="F413" t="s">
        <v>6210</v>
      </c>
      <c r="G413">
        <v>267</v>
      </c>
      <c r="H413">
        <v>39</v>
      </c>
      <c r="I413">
        <v>9</v>
      </c>
      <c r="J413">
        <v>219</v>
      </c>
      <c r="O413" t="str">
        <f>_xlfn.XLOOKUP(C413,'BAB Identified Sites'!E:E,'BAB Identified Sites'!E:E,"n/a",0)</f>
        <v>n/a</v>
      </c>
      <c r="P413" t="str">
        <f>_xlfn.XLOOKUP(C413,'&lt;1000 removed'!E:E,'&lt;1000 removed'!E:E,"no",0)</f>
        <v>no</v>
      </c>
    </row>
    <row r="414" spans="1:16" hidden="1" x14ac:dyDescent="0.35">
      <c r="A414">
        <v>470</v>
      </c>
      <c r="B414" t="s">
        <v>2940</v>
      </c>
      <c r="C414" t="s">
        <v>2994</v>
      </c>
      <c r="D414" t="s">
        <v>2995</v>
      </c>
      <c r="E414" t="s">
        <v>6209</v>
      </c>
      <c r="F414" t="s">
        <v>6210</v>
      </c>
      <c r="G414">
        <v>355</v>
      </c>
      <c r="H414">
        <v>54</v>
      </c>
      <c r="I414">
        <v>10</v>
      </c>
      <c r="J414">
        <v>291</v>
      </c>
      <c r="O414" t="str">
        <f>_xlfn.XLOOKUP(C414,'BAB Identified Sites'!E:E,'BAB Identified Sites'!E:E,"n/a",0)</f>
        <v>n/a</v>
      </c>
      <c r="P414" t="str">
        <f>_xlfn.XLOOKUP(C414,'&lt;1000 removed'!E:E,'&lt;1000 removed'!E:E,"no",0)</f>
        <v>no</v>
      </c>
    </row>
    <row r="415" spans="1:16" hidden="1" x14ac:dyDescent="0.35">
      <c r="A415">
        <v>470</v>
      </c>
      <c r="B415" t="s">
        <v>2940</v>
      </c>
      <c r="C415" t="s">
        <v>2996</v>
      </c>
      <c r="D415" t="s">
        <v>2997</v>
      </c>
      <c r="E415" t="s">
        <v>6209</v>
      </c>
      <c r="F415" t="s">
        <v>6210</v>
      </c>
      <c r="G415">
        <v>1098</v>
      </c>
      <c r="H415">
        <v>226</v>
      </c>
      <c r="I415">
        <v>65</v>
      </c>
      <c r="J415">
        <v>807</v>
      </c>
      <c r="O415" t="str">
        <f>_xlfn.XLOOKUP(C415,'BAB Identified Sites'!E:E,'BAB Identified Sites'!E:E,"n/a",0)</f>
        <v>n/a</v>
      </c>
      <c r="P415" t="str">
        <f>_xlfn.XLOOKUP(C415,'&lt;1000 removed'!E:E,'&lt;1000 removed'!E:E,"no",0)</f>
        <v>no</v>
      </c>
    </row>
    <row r="416" spans="1:16" hidden="1" x14ac:dyDescent="0.35">
      <c r="A416">
        <v>470</v>
      </c>
      <c r="B416" t="s">
        <v>2940</v>
      </c>
      <c r="C416" t="s">
        <v>2998</v>
      </c>
      <c r="D416" t="s">
        <v>2999</v>
      </c>
      <c r="E416" t="s">
        <v>6209</v>
      </c>
      <c r="F416" t="s">
        <v>6210</v>
      </c>
      <c r="G416">
        <v>873</v>
      </c>
      <c r="H416">
        <v>182</v>
      </c>
      <c r="I416">
        <v>31</v>
      </c>
      <c r="J416">
        <v>660</v>
      </c>
      <c r="O416" t="str">
        <f>_xlfn.XLOOKUP(C416,'BAB Identified Sites'!E:E,'BAB Identified Sites'!E:E,"n/a",0)</f>
        <v>n/a</v>
      </c>
      <c r="P416" t="str">
        <f>_xlfn.XLOOKUP(C416,'&lt;1000 removed'!E:E,'&lt;1000 removed'!E:E,"no",0)</f>
        <v>no</v>
      </c>
    </row>
    <row r="417" spans="1:16" hidden="1" x14ac:dyDescent="0.35">
      <c r="A417">
        <v>470</v>
      </c>
      <c r="B417" t="s">
        <v>2940</v>
      </c>
      <c r="C417" t="s">
        <v>3000</v>
      </c>
      <c r="D417" t="s">
        <v>3001</v>
      </c>
      <c r="E417" t="s">
        <v>6209</v>
      </c>
      <c r="F417" t="s">
        <v>6210</v>
      </c>
      <c r="G417">
        <v>575</v>
      </c>
      <c r="H417">
        <v>128</v>
      </c>
      <c r="I417">
        <v>29</v>
      </c>
      <c r="J417">
        <v>418</v>
      </c>
      <c r="O417" t="str">
        <f>_xlfn.XLOOKUP(C417,'BAB Identified Sites'!E:E,'BAB Identified Sites'!E:E,"n/a",0)</f>
        <v>n/a</v>
      </c>
      <c r="P417" t="str">
        <f>_xlfn.XLOOKUP(C417,'&lt;1000 removed'!E:E,'&lt;1000 removed'!E:E,"no",0)</f>
        <v>no</v>
      </c>
    </row>
    <row r="418" spans="1:16" hidden="1" x14ac:dyDescent="0.35">
      <c r="A418">
        <v>470</v>
      </c>
      <c r="B418" t="s">
        <v>2940</v>
      </c>
      <c r="C418" t="s">
        <v>3002</v>
      </c>
      <c r="D418" t="s">
        <v>436</v>
      </c>
      <c r="E418" t="s">
        <v>6209</v>
      </c>
      <c r="F418" t="s">
        <v>6210</v>
      </c>
      <c r="G418">
        <v>778</v>
      </c>
      <c r="H418">
        <v>519</v>
      </c>
      <c r="I418">
        <v>53</v>
      </c>
      <c r="J418">
        <v>206</v>
      </c>
      <c r="O418" t="str">
        <f>_xlfn.XLOOKUP(C418,'BAB Identified Sites'!E:E,'BAB Identified Sites'!E:E,"n/a",0)</f>
        <v>06010</v>
      </c>
      <c r="P418" t="str">
        <f>_xlfn.XLOOKUP(C418,'&lt;1000 removed'!E:E,'&lt;1000 removed'!E:E,"no",0)</f>
        <v>no</v>
      </c>
    </row>
    <row r="419" spans="1:16" hidden="1" x14ac:dyDescent="0.35">
      <c r="A419">
        <v>470</v>
      </c>
      <c r="B419" t="s">
        <v>2940</v>
      </c>
      <c r="C419" t="s">
        <v>3003</v>
      </c>
      <c r="D419" t="s">
        <v>2399</v>
      </c>
      <c r="E419" t="s">
        <v>6209</v>
      </c>
      <c r="F419" t="s">
        <v>6210</v>
      </c>
      <c r="G419">
        <v>333</v>
      </c>
      <c r="H419">
        <v>213</v>
      </c>
      <c r="I419">
        <v>26</v>
      </c>
      <c r="J419">
        <v>94</v>
      </c>
      <c r="O419" t="str">
        <f>_xlfn.XLOOKUP(C419,'BAB Identified Sites'!E:E,'BAB Identified Sites'!E:E,"n/a",0)</f>
        <v>06156</v>
      </c>
      <c r="P419" t="str">
        <f>_xlfn.XLOOKUP(C419,'&lt;1000 removed'!E:E,'&lt;1000 removed'!E:E,"no",0)</f>
        <v>no</v>
      </c>
    </row>
    <row r="420" spans="1:16" hidden="1" x14ac:dyDescent="0.35">
      <c r="A420">
        <v>470</v>
      </c>
      <c r="B420" t="s">
        <v>2940</v>
      </c>
      <c r="C420" t="s">
        <v>3004</v>
      </c>
      <c r="D420" t="s">
        <v>3005</v>
      </c>
      <c r="E420" t="s">
        <v>6209</v>
      </c>
      <c r="F420" t="s">
        <v>6210</v>
      </c>
      <c r="G420">
        <v>407</v>
      </c>
      <c r="H420">
        <v>33</v>
      </c>
      <c r="I420">
        <v>2</v>
      </c>
      <c r="J420">
        <v>372</v>
      </c>
      <c r="O420" t="str">
        <f>_xlfn.XLOOKUP(C420,'BAB Identified Sites'!E:E,'BAB Identified Sites'!E:E,"n/a",0)</f>
        <v>n/a</v>
      </c>
      <c r="P420" t="str">
        <f>_xlfn.XLOOKUP(C420,'&lt;1000 removed'!E:E,'&lt;1000 removed'!E:E,"no",0)</f>
        <v>no</v>
      </c>
    </row>
    <row r="421" spans="1:16" hidden="1" x14ac:dyDescent="0.35">
      <c r="A421">
        <v>470</v>
      </c>
      <c r="B421" t="s">
        <v>2940</v>
      </c>
      <c r="C421" t="s">
        <v>3006</v>
      </c>
      <c r="D421" t="s">
        <v>3007</v>
      </c>
      <c r="E421" t="s">
        <v>6209</v>
      </c>
      <c r="F421" t="s">
        <v>6210</v>
      </c>
      <c r="G421">
        <v>1471</v>
      </c>
      <c r="H421">
        <v>284</v>
      </c>
      <c r="I421">
        <v>76</v>
      </c>
      <c r="J421">
        <v>1111</v>
      </c>
      <c r="O421" t="str">
        <f>_xlfn.XLOOKUP(C421,'BAB Identified Sites'!E:E,'BAB Identified Sites'!E:E,"n/a",0)</f>
        <v>n/a</v>
      </c>
      <c r="P421" t="str">
        <f>_xlfn.XLOOKUP(C421,'&lt;1000 removed'!E:E,'&lt;1000 removed'!E:E,"no",0)</f>
        <v>no</v>
      </c>
    </row>
    <row r="422" spans="1:16" hidden="1" x14ac:dyDescent="0.35">
      <c r="A422">
        <v>470</v>
      </c>
      <c r="B422" t="s">
        <v>2940</v>
      </c>
      <c r="C422" t="s">
        <v>3008</v>
      </c>
      <c r="D422" t="s">
        <v>3009</v>
      </c>
      <c r="E422" t="s">
        <v>6209</v>
      </c>
      <c r="F422" t="s">
        <v>6210</v>
      </c>
      <c r="G422">
        <v>307</v>
      </c>
      <c r="H422">
        <v>169</v>
      </c>
      <c r="I422">
        <v>36</v>
      </c>
      <c r="J422">
        <v>102</v>
      </c>
      <c r="O422" t="str">
        <f>_xlfn.XLOOKUP(C422,'BAB Identified Sites'!E:E,'BAB Identified Sites'!E:E,"n/a",0)</f>
        <v>06404</v>
      </c>
      <c r="P422" t="str">
        <f>_xlfn.XLOOKUP(C422,'&lt;1000 removed'!E:E,'&lt;1000 removed'!E:E,"no",0)</f>
        <v>no</v>
      </c>
    </row>
    <row r="423" spans="1:16" hidden="1" x14ac:dyDescent="0.35">
      <c r="A423">
        <v>470</v>
      </c>
      <c r="B423" t="s">
        <v>2940</v>
      </c>
      <c r="C423" t="s">
        <v>3010</v>
      </c>
      <c r="D423" t="s">
        <v>3011</v>
      </c>
      <c r="E423" t="s">
        <v>6209</v>
      </c>
      <c r="F423" t="s">
        <v>6210</v>
      </c>
      <c r="G423">
        <v>474</v>
      </c>
      <c r="H423">
        <v>49</v>
      </c>
      <c r="I423">
        <v>9</v>
      </c>
      <c r="J423">
        <v>416</v>
      </c>
      <c r="O423" t="str">
        <f>_xlfn.XLOOKUP(C423,'BAB Identified Sites'!E:E,'BAB Identified Sites'!E:E,"n/a",0)</f>
        <v>n/a</v>
      </c>
      <c r="P423" t="str">
        <f>_xlfn.XLOOKUP(C423,'&lt;1000 removed'!E:E,'&lt;1000 removed'!E:E,"no",0)</f>
        <v>no</v>
      </c>
    </row>
    <row r="424" spans="1:16" hidden="1" x14ac:dyDescent="0.35">
      <c r="A424">
        <v>470</v>
      </c>
      <c r="B424" t="s">
        <v>2940</v>
      </c>
      <c r="C424" t="s">
        <v>3012</v>
      </c>
      <c r="D424" t="s">
        <v>442</v>
      </c>
      <c r="E424" t="s">
        <v>6209</v>
      </c>
      <c r="F424" t="s">
        <v>6210</v>
      </c>
      <c r="G424">
        <v>99</v>
      </c>
      <c r="H424">
        <v>44</v>
      </c>
      <c r="I424">
        <v>8</v>
      </c>
      <c r="J424">
        <v>47</v>
      </c>
      <c r="O424" t="str">
        <f>_xlfn.XLOOKUP(C424,'BAB Identified Sites'!E:E,'BAB Identified Sites'!E:E,"n/a",0)</f>
        <v>n/a</v>
      </c>
      <c r="P424" t="str">
        <f>_xlfn.XLOOKUP(C424,'&lt;1000 removed'!E:E,'&lt;1000 removed'!E:E,"no",0)</f>
        <v>no</v>
      </c>
    </row>
    <row r="425" spans="1:16" hidden="1" x14ac:dyDescent="0.35">
      <c r="A425">
        <v>470</v>
      </c>
      <c r="B425" t="s">
        <v>2940</v>
      </c>
      <c r="C425" t="s">
        <v>3013</v>
      </c>
      <c r="D425" t="s">
        <v>3014</v>
      </c>
      <c r="E425" t="s">
        <v>6209</v>
      </c>
      <c r="F425" t="s">
        <v>6210</v>
      </c>
      <c r="G425">
        <v>411</v>
      </c>
      <c r="H425">
        <v>109</v>
      </c>
      <c r="I425">
        <v>30</v>
      </c>
      <c r="J425">
        <v>272</v>
      </c>
      <c r="O425" t="str">
        <f>_xlfn.XLOOKUP(C425,'BAB Identified Sites'!E:E,'BAB Identified Sites'!E:E,"n/a",0)</f>
        <v>n/a</v>
      </c>
      <c r="P425" t="str">
        <f>_xlfn.XLOOKUP(C425,'&lt;1000 removed'!E:E,'&lt;1000 removed'!E:E,"no",0)</f>
        <v>no</v>
      </c>
    </row>
    <row r="426" spans="1:16" hidden="1" x14ac:dyDescent="0.35">
      <c r="A426">
        <v>470</v>
      </c>
      <c r="B426" t="s">
        <v>2940</v>
      </c>
      <c r="C426" t="s">
        <v>3015</v>
      </c>
      <c r="D426" t="s">
        <v>2371</v>
      </c>
      <c r="E426" t="s">
        <v>6209</v>
      </c>
      <c r="F426" t="s">
        <v>6210</v>
      </c>
      <c r="G426">
        <v>313</v>
      </c>
      <c r="H426">
        <v>187</v>
      </c>
      <c r="I426">
        <v>40</v>
      </c>
      <c r="J426">
        <v>86</v>
      </c>
      <c r="O426" t="str">
        <f>_xlfn.XLOOKUP(C426,'BAB Identified Sites'!E:E,'BAB Identified Sites'!E:E,"n/a",0)</f>
        <v>07464</v>
      </c>
      <c r="P426" t="str">
        <f>_xlfn.XLOOKUP(C426,'&lt;1000 removed'!E:E,'&lt;1000 removed'!E:E,"no",0)</f>
        <v>no</v>
      </c>
    </row>
    <row r="427" spans="1:16" hidden="1" x14ac:dyDescent="0.35">
      <c r="A427">
        <v>470</v>
      </c>
      <c r="B427" t="s">
        <v>2940</v>
      </c>
      <c r="C427" t="s">
        <v>3016</v>
      </c>
      <c r="D427" t="s">
        <v>3017</v>
      </c>
      <c r="E427" t="s">
        <v>6209</v>
      </c>
      <c r="F427" t="s">
        <v>6210</v>
      </c>
      <c r="G427">
        <v>257</v>
      </c>
      <c r="H427">
        <v>28</v>
      </c>
      <c r="I427">
        <v>14</v>
      </c>
      <c r="J427">
        <v>215</v>
      </c>
      <c r="O427" t="str">
        <f>_xlfn.XLOOKUP(C427,'BAB Identified Sites'!E:E,'BAB Identified Sites'!E:E,"n/a",0)</f>
        <v>n/a</v>
      </c>
      <c r="P427" t="str">
        <f>_xlfn.XLOOKUP(C427,'&lt;1000 removed'!E:E,'&lt;1000 removed'!E:E,"no",0)</f>
        <v>no</v>
      </c>
    </row>
    <row r="428" spans="1:16" hidden="1" x14ac:dyDescent="0.35">
      <c r="A428">
        <v>470</v>
      </c>
      <c r="B428" t="s">
        <v>2940</v>
      </c>
      <c r="C428" t="s">
        <v>3018</v>
      </c>
      <c r="D428" t="s">
        <v>3019</v>
      </c>
      <c r="E428" t="s">
        <v>6209</v>
      </c>
      <c r="F428" t="s">
        <v>6210</v>
      </c>
      <c r="G428">
        <v>267</v>
      </c>
      <c r="H428">
        <v>25</v>
      </c>
      <c r="I428">
        <v>6</v>
      </c>
      <c r="J428">
        <v>236</v>
      </c>
      <c r="O428" t="str">
        <f>_xlfn.XLOOKUP(C428,'BAB Identified Sites'!E:E,'BAB Identified Sites'!E:E,"n/a",0)</f>
        <v>n/a</v>
      </c>
      <c r="P428" t="str">
        <f>_xlfn.XLOOKUP(C428,'&lt;1000 removed'!E:E,'&lt;1000 removed'!E:E,"no",0)</f>
        <v>no</v>
      </c>
    </row>
    <row r="429" spans="1:16" hidden="1" x14ac:dyDescent="0.35">
      <c r="A429">
        <v>470</v>
      </c>
      <c r="B429" t="s">
        <v>2940</v>
      </c>
      <c r="C429" t="s">
        <v>3020</v>
      </c>
      <c r="D429" t="s">
        <v>3021</v>
      </c>
      <c r="E429" t="s">
        <v>6209</v>
      </c>
      <c r="F429" t="s">
        <v>6210</v>
      </c>
      <c r="G429">
        <v>239</v>
      </c>
      <c r="H429">
        <v>120</v>
      </c>
      <c r="I429">
        <v>14</v>
      </c>
      <c r="J429">
        <v>105</v>
      </c>
      <c r="O429" t="str">
        <f>_xlfn.XLOOKUP(C429,'BAB Identified Sites'!E:E,'BAB Identified Sites'!E:E,"n/a",0)</f>
        <v>n/a</v>
      </c>
      <c r="P429" t="str">
        <f>_xlfn.XLOOKUP(C429,'&lt;1000 removed'!E:E,'&lt;1000 removed'!E:E,"no",0)</f>
        <v>no</v>
      </c>
    </row>
    <row r="430" spans="1:16" hidden="1" x14ac:dyDescent="0.35">
      <c r="A430">
        <v>470</v>
      </c>
      <c r="B430" t="s">
        <v>2940</v>
      </c>
      <c r="C430" t="s">
        <v>3022</v>
      </c>
      <c r="D430" t="s">
        <v>3023</v>
      </c>
      <c r="E430" t="s">
        <v>6209</v>
      </c>
      <c r="F430" t="s">
        <v>6210</v>
      </c>
      <c r="G430">
        <v>1217</v>
      </c>
      <c r="H430">
        <v>228</v>
      </c>
      <c r="I430">
        <v>40</v>
      </c>
      <c r="J430">
        <v>949</v>
      </c>
      <c r="O430" t="str">
        <f>_xlfn.XLOOKUP(C430,'BAB Identified Sites'!E:E,'BAB Identified Sites'!E:E,"n/a",0)</f>
        <v>n/a</v>
      </c>
      <c r="P430" t="str">
        <f>_xlfn.XLOOKUP(C430,'&lt;1000 removed'!E:E,'&lt;1000 removed'!E:E,"no",0)</f>
        <v>no</v>
      </c>
    </row>
    <row r="431" spans="1:16" hidden="1" x14ac:dyDescent="0.35">
      <c r="A431">
        <v>470</v>
      </c>
      <c r="B431" t="s">
        <v>2940</v>
      </c>
      <c r="C431" t="s">
        <v>3024</v>
      </c>
      <c r="D431" t="s">
        <v>3025</v>
      </c>
      <c r="E431" t="s">
        <v>6209</v>
      </c>
      <c r="F431" t="s">
        <v>6210</v>
      </c>
      <c r="G431">
        <v>79</v>
      </c>
      <c r="H431">
        <v>14</v>
      </c>
      <c r="I431">
        <v>6</v>
      </c>
      <c r="J431">
        <v>59</v>
      </c>
      <c r="O431" t="str">
        <f>_xlfn.XLOOKUP(C431,'BAB Identified Sites'!E:E,'BAB Identified Sites'!E:E,"n/a",0)</f>
        <v>n/a</v>
      </c>
      <c r="P431" t="str">
        <f>_xlfn.XLOOKUP(C431,'&lt;1000 removed'!E:E,'&lt;1000 removed'!E:E,"no",0)</f>
        <v>no</v>
      </c>
    </row>
    <row r="432" spans="1:16" hidden="1" x14ac:dyDescent="0.35">
      <c r="A432">
        <v>470</v>
      </c>
      <c r="B432" t="s">
        <v>2940</v>
      </c>
      <c r="C432" t="s">
        <v>3026</v>
      </c>
      <c r="D432" t="s">
        <v>3027</v>
      </c>
      <c r="E432" t="s">
        <v>6209</v>
      </c>
      <c r="F432" t="s">
        <v>6210</v>
      </c>
      <c r="G432">
        <v>1197</v>
      </c>
      <c r="H432">
        <v>534</v>
      </c>
      <c r="I432">
        <v>114</v>
      </c>
      <c r="J432">
        <v>549</v>
      </c>
      <c r="O432" t="str">
        <f>_xlfn.XLOOKUP(C432,'BAB Identified Sites'!E:E,'BAB Identified Sites'!E:E,"n/a",0)</f>
        <v>n/a</v>
      </c>
      <c r="P432" t="str">
        <f>_xlfn.XLOOKUP(C432,'&lt;1000 removed'!E:E,'&lt;1000 removed'!E:E,"no",0)</f>
        <v>no</v>
      </c>
    </row>
    <row r="433" spans="1:16" hidden="1" x14ac:dyDescent="0.35">
      <c r="A433">
        <v>470</v>
      </c>
      <c r="B433" t="s">
        <v>2940</v>
      </c>
      <c r="C433" t="s">
        <v>3028</v>
      </c>
      <c r="D433" t="s">
        <v>3029</v>
      </c>
      <c r="E433" t="s">
        <v>6209</v>
      </c>
      <c r="F433" t="s">
        <v>6210</v>
      </c>
      <c r="G433">
        <v>1254</v>
      </c>
      <c r="H433">
        <v>108</v>
      </c>
      <c r="I433">
        <v>20</v>
      </c>
      <c r="J433">
        <v>1126</v>
      </c>
      <c r="O433" t="str">
        <f>_xlfn.XLOOKUP(C433,'BAB Identified Sites'!E:E,'BAB Identified Sites'!E:E,"n/a",0)</f>
        <v>n/a</v>
      </c>
      <c r="P433" t="str">
        <f>_xlfn.XLOOKUP(C433,'&lt;1000 removed'!E:E,'&lt;1000 removed'!E:E,"no",0)</f>
        <v>no</v>
      </c>
    </row>
    <row r="434" spans="1:16" hidden="1" x14ac:dyDescent="0.35">
      <c r="A434">
        <v>470</v>
      </c>
      <c r="B434" t="s">
        <v>2940</v>
      </c>
      <c r="C434" t="s">
        <v>3030</v>
      </c>
      <c r="D434" t="s">
        <v>3031</v>
      </c>
      <c r="E434" t="s">
        <v>6209</v>
      </c>
      <c r="F434" t="s">
        <v>6210</v>
      </c>
      <c r="G434">
        <v>470</v>
      </c>
      <c r="H434">
        <v>224</v>
      </c>
      <c r="I434">
        <v>45</v>
      </c>
      <c r="J434">
        <v>201</v>
      </c>
      <c r="O434" t="str">
        <f>_xlfn.XLOOKUP(C434,'BAB Identified Sites'!E:E,'BAB Identified Sites'!E:E,"n/a",0)</f>
        <v>n/a</v>
      </c>
      <c r="P434" t="str">
        <f>_xlfn.XLOOKUP(C434,'&lt;1000 removed'!E:E,'&lt;1000 removed'!E:E,"no",0)</f>
        <v>no</v>
      </c>
    </row>
    <row r="435" spans="1:16" hidden="1" x14ac:dyDescent="0.35">
      <c r="A435">
        <v>470</v>
      </c>
      <c r="B435" t="s">
        <v>2940</v>
      </c>
      <c r="C435" t="s">
        <v>3032</v>
      </c>
      <c r="D435" t="s">
        <v>3033</v>
      </c>
      <c r="E435" t="s">
        <v>6209</v>
      </c>
      <c r="F435" t="s">
        <v>6210</v>
      </c>
      <c r="G435">
        <v>853</v>
      </c>
      <c r="H435">
        <v>262</v>
      </c>
      <c r="I435">
        <v>48</v>
      </c>
      <c r="J435">
        <v>543</v>
      </c>
      <c r="O435" t="str">
        <f>_xlfn.XLOOKUP(C435,'BAB Identified Sites'!E:E,'BAB Identified Sites'!E:E,"n/a",0)</f>
        <v>n/a</v>
      </c>
      <c r="P435" t="str">
        <f>_xlfn.XLOOKUP(C435,'&lt;1000 removed'!E:E,'&lt;1000 removed'!E:E,"no",0)</f>
        <v>no</v>
      </c>
    </row>
    <row r="436" spans="1:16" hidden="1" x14ac:dyDescent="0.35">
      <c r="A436">
        <v>470</v>
      </c>
      <c r="B436" t="s">
        <v>2940</v>
      </c>
      <c r="C436" t="s">
        <v>3034</v>
      </c>
      <c r="D436" t="s">
        <v>3035</v>
      </c>
      <c r="E436" t="s">
        <v>6209</v>
      </c>
      <c r="F436" t="s">
        <v>6210</v>
      </c>
      <c r="G436">
        <v>621</v>
      </c>
      <c r="H436">
        <v>157</v>
      </c>
      <c r="I436">
        <v>44</v>
      </c>
      <c r="J436">
        <v>420</v>
      </c>
      <c r="O436" t="str">
        <f>_xlfn.XLOOKUP(C436,'BAB Identified Sites'!E:E,'BAB Identified Sites'!E:E,"n/a",0)</f>
        <v>n/a</v>
      </c>
      <c r="P436" t="str">
        <f>_xlfn.XLOOKUP(C436,'&lt;1000 removed'!E:E,'&lt;1000 removed'!E:E,"no",0)</f>
        <v>no</v>
      </c>
    </row>
    <row r="437" spans="1:16" hidden="1" x14ac:dyDescent="0.35">
      <c r="A437">
        <v>480</v>
      </c>
      <c r="B437" t="s">
        <v>3038</v>
      </c>
      <c r="C437" t="s">
        <v>3039</v>
      </c>
      <c r="D437" t="s">
        <v>3040</v>
      </c>
      <c r="E437" t="s">
        <v>6209</v>
      </c>
      <c r="F437" t="s">
        <v>6210</v>
      </c>
      <c r="G437">
        <v>245</v>
      </c>
      <c r="H437">
        <v>158</v>
      </c>
      <c r="I437">
        <v>9</v>
      </c>
      <c r="J437">
        <v>78</v>
      </c>
      <c r="O437" t="str">
        <f>_xlfn.XLOOKUP(C437,'BAB Identified Sites'!E:E,'BAB Identified Sites'!E:E,"n/a",0)</f>
        <v>n/a</v>
      </c>
      <c r="P437" t="str">
        <f>_xlfn.XLOOKUP(C437,'&lt;1000 removed'!E:E,'&lt;1000 removed'!E:E,"no",0)</f>
        <v>no</v>
      </c>
    </row>
    <row r="438" spans="1:16" hidden="1" x14ac:dyDescent="0.35">
      <c r="A438">
        <v>480</v>
      </c>
      <c r="B438" t="s">
        <v>3038</v>
      </c>
      <c r="C438" t="s">
        <v>3041</v>
      </c>
      <c r="D438" t="s">
        <v>3042</v>
      </c>
      <c r="E438" t="s">
        <v>6209</v>
      </c>
      <c r="F438" t="s">
        <v>6210</v>
      </c>
      <c r="G438">
        <v>770</v>
      </c>
      <c r="H438">
        <v>186</v>
      </c>
      <c r="I438">
        <v>22</v>
      </c>
      <c r="J438">
        <v>562</v>
      </c>
      <c r="O438" t="str">
        <f>_xlfn.XLOOKUP(C438,'BAB Identified Sites'!E:E,'BAB Identified Sites'!E:E,"n/a",0)</f>
        <v>n/a</v>
      </c>
      <c r="P438" t="str">
        <f>_xlfn.XLOOKUP(C438,'&lt;1000 removed'!E:E,'&lt;1000 removed'!E:E,"no",0)</f>
        <v>no</v>
      </c>
    </row>
    <row r="439" spans="1:16" hidden="1" x14ac:dyDescent="0.35">
      <c r="A439">
        <v>480</v>
      </c>
      <c r="B439" t="s">
        <v>3038</v>
      </c>
      <c r="C439" t="s">
        <v>3043</v>
      </c>
      <c r="D439" t="s">
        <v>3044</v>
      </c>
      <c r="E439" t="s">
        <v>6209</v>
      </c>
      <c r="F439" t="s">
        <v>6210</v>
      </c>
      <c r="G439">
        <v>315</v>
      </c>
      <c r="H439">
        <v>26</v>
      </c>
      <c r="I439">
        <v>2</v>
      </c>
      <c r="J439">
        <v>287</v>
      </c>
      <c r="O439" t="str">
        <f>_xlfn.XLOOKUP(C439,'BAB Identified Sites'!E:E,'BAB Identified Sites'!E:E,"n/a",0)</f>
        <v>n/a</v>
      </c>
      <c r="P439" t="str">
        <f>_xlfn.XLOOKUP(C439,'&lt;1000 removed'!E:E,'&lt;1000 removed'!E:E,"no",0)</f>
        <v>no</v>
      </c>
    </row>
    <row r="440" spans="1:16" hidden="1" x14ac:dyDescent="0.35">
      <c r="A440">
        <v>480</v>
      </c>
      <c r="B440" t="s">
        <v>3038</v>
      </c>
      <c r="C440" t="s">
        <v>3045</v>
      </c>
      <c r="D440" t="s">
        <v>3046</v>
      </c>
      <c r="E440" t="s">
        <v>6209</v>
      </c>
      <c r="F440" t="s">
        <v>6210</v>
      </c>
      <c r="G440">
        <v>314</v>
      </c>
      <c r="H440">
        <v>115</v>
      </c>
      <c r="I440">
        <v>4</v>
      </c>
      <c r="J440">
        <v>195</v>
      </c>
      <c r="O440" t="str">
        <f>_xlfn.XLOOKUP(C440,'BAB Identified Sites'!E:E,'BAB Identified Sites'!E:E,"n/a",0)</f>
        <v>n/a</v>
      </c>
      <c r="P440" t="str">
        <f>_xlfn.XLOOKUP(C440,'&lt;1000 removed'!E:E,'&lt;1000 removed'!E:E,"no",0)</f>
        <v>no</v>
      </c>
    </row>
    <row r="441" spans="1:16" hidden="1" x14ac:dyDescent="0.35">
      <c r="A441">
        <v>480</v>
      </c>
      <c r="B441" t="s">
        <v>3038</v>
      </c>
      <c r="C441" t="s">
        <v>3047</v>
      </c>
      <c r="D441" t="s">
        <v>3048</v>
      </c>
      <c r="E441" t="s">
        <v>6209</v>
      </c>
      <c r="F441" t="s">
        <v>6210</v>
      </c>
      <c r="G441">
        <v>2022</v>
      </c>
      <c r="H441">
        <v>568</v>
      </c>
      <c r="I441">
        <v>44</v>
      </c>
      <c r="J441">
        <v>1410</v>
      </c>
      <c r="O441" t="str">
        <f>_xlfn.XLOOKUP(C441,'BAB Identified Sites'!E:E,'BAB Identified Sites'!E:E,"n/a",0)</f>
        <v>n/a</v>
      </c>
      <c r="P441" t="str">
        <f>_xlfn.XLOOKUP(C441,'&lt;1000 removed'!E:E,'&lt;1000 removed'!E:E,"no",0)</f>
        <v>no</v>
      </c>
    </row>
    <row r="442" spans="1:16" hidden="1" x14ac:dyDescent="0.35">
      <c r="A442">
        <v>480</v>
      </c>
      <c r="B442" t="s">
        <v>3038</v>
      </c>
      <c r="C442" t="s">
        <v>3049</v>
      </c>
      <c r="D442" t="s">
        <v>3050</v>
      </c>
      <c r="E442" t="s">
        <v>6209</v>
      </c>
      <c r="F442" t="s">
        <v>6210</v>
      </c>
      <c r="G442">
        <v>498</v>
      </c>
      <c r="H442">
        <v>157</v>
      </c>
      <c r="I442">
        <v>23</v>
      </c>
      <c r="J442">
        <v>318</v>
      </c>
      <c r="O442" t="str">
        <f>_xlfn.XLOOKUP(C442,'BAB Identified Sites'!E:E,'BAB Identified Sites'!E:E,"n/a",0)</f>
        <v>n/a</v>
      </c>
      <c r="P442" t="str">
        <f>_xlfn.XLOOKUP(C442,'&lt;1000 removed'!E:E,'&lt;1000 removed'!E:E,"no",0)</f>
        <v>no</v>
      </c>
    </row>
    <row r="443" spans="1:16" hidden="1" x14ac:dyDescent="0.35">
      <c r="A443">
        <v>480</v>
      </c>
      <c r="B443" t="s">
        <v>3038</v>
      </c>
      <c r="C443" t="s">
        <v>3051</v>
      </c>
      <c r="D443" t="s">
        <v>3052</v>
      </c>
      <c r="E443" t="s">
        <v>6209</v>
      </c>
      <c r="F443" t="s">
        <v>6210</v>
      </c>
      <c r="G443">
        <v>1693</v>
      </c>
      <c r="H443">
        <v>334</v>
      </c>
      <c r="I443">
        <v>35</v>
      </c>
      <c r="J443">
        <v>1324</v>
      </c>
      <c r="O443" t="str">
        <f>_xlfn.XLOOKUP(C443,'BAB Identified Sites'!E:E,'BAB Identified Sites'!E:E,"n/a",0)</f>
        <v>n/a</v>
      </c>
      <c r="P443" t="str">
        <f>_xlfn.XLOOKUP(C443,'&lt;1000 removed'!E:E,'&lt;1000 removed'!E:E,"no",0)</f>
        <v>no</v>
      </c>
    </row>
    <row r="444" spans="1:16" hidden="1" x14ac:dyDescent="0.35">
      <c r="A444">
        <v>480</v>
      </c>
      <c r="B444" t="s">
        <v>3038</v>
      </c>
      <c r="C444" t="s">
        <v>3053</v>
      </c>
      <c r="D444" t="s">
        <v>3054</v>
      </c>
      <c r="E444" t="s">
        <v>6209</v>
      </c>
      <c r="F444" t="s">
        <v>6210</v>
      </c>
      <c r="G444">
        <v>418</v>
      </c>
      <c r="H444">
        <v>119</v>
      </c>
      <c r="I444">
        <v>4</v>
      </c>
      <c r="J444">
        <v>295</v>
      </c>
      <c r="O444" t="str">
        <f>_xlfn.XLOOKUP(C444,'BAB Identified Sites'!E:E,'BAB Identified Sites'!E:E,"n/a",0)</f>
        <v>n/a</v>
      </c>
      <c r="P444" t="str">
        <f>_xlfn.XLOOKUP(C444,'&lt;1000 removed'!E:E,'&lt;1000 removed'!E:E,"no",0)</f>
        <v>no</v>
      </c>
    </row>
    <row r="445" spans="1:16" hidden="1" x14ac:dyDescent="0.35">
      <c r="A445">
        <v>480</v>
      </c>
      <c r="B445" t="s">
        <v>3038</v>
      </c>
      <c r="C445" t="s">
        <v>3055</v>
      </c>
      <c r="D445" t="s">
        <v>3056</v>
      </c>
      <c r="E445" t="s">
        <v>6209</v>
      </c>
      <c r="F445" t="s">
        <v>6210</v>
      </c>
      <c r="G445">
        <v>393</v>
      </c>
      <c r="H445">
        <v>212</v>
      </c>
      <c r="I445">
        <v>10</v>
      </c>
      <c r="J445">
        <v>171</v>
      </c>
      <c r="O445" t="str">
        <f>_xlfn.XLOOKUP(C445,'BAB Identified Sites'!E:E,'BAB Identified Sites'!E:E,"n/a",0)</f>
        <v>n/a</v>
      </c>
      <c r="P445" t="str">
        <f>_xlfn.XLOOKUP(C445,'&lt;1000 removed'!E:E,'&lt;1000 removed'!E:E,"no",0)</f>
        <v>no</v>
      </c>
    </row>
    <row r="446" spans="1:16" hidden="1" x14ac:dyDescent="0.35">
      <c r="A446">
        <v>480</v>
      </c>
      <c r="B446" t="s">
        <v>3038</v>
      </c>
      <c r="C446" t="s">
        <v>3057</v>
      </c>
      <c r="D446" t="s">
        <v>3058</v>
      </c>
      <c r="E446" t="s">
        <v>6209</v>
      </c>
      <c r="F446" t="s">
        <v>6210</v>
      </c>
      <c r="G446">
        <v>1563</v>
      </c>
      <c r="H446">
        <v>431</v>
      </c>
      <c r="I446">
        <v>26</v>
      </c>
      <c r="J446">
        <v>1106</v>
      </c>
      <c r="O446" t="str">
        <f>_xlfn.XLOOKUP(C446,'BAB Identified Sites'!E:E,'BAB Identified Sites'!E:E,"n/a",0)</f>
        <v>n/a</v>
      </c>
      <c r="P446" t="str">
        <f>_xlfn.XLOOKUP(C446,'&lt;1000 removed'!E:E,'&lt;1000 removed'!E:E,"no",0)</f>
        <v>no</v>
      </c>
    </row>
    <row r="447" spans="1:16" hidden="1" x14ac:dyDescent="0.35">
      <c r="A447">
        <v>480</v>
      </c>
      <c r="B447" t="s">
        <v>3038</v>
      </c>
      <c r="C447" t="s">
        <v>3059</v>
      </c>
      <c r="D447" t="s">
        <v>3060</v>
      </c>
      <c r="E447" t="s">
        <v>6209</v>
      </c>
      <c r="F447" t="s">
        <v>6210</v>
      </c>
      <c r="G447">
        <v>619</v>
      </c>
      <c r="H447">
        <v>199</v>
      </c>
      <c r="I447">
        <v>12</v>
      </c>
      <c r="J447">
        <v>408</v>
      </c>
      <c r="O447" t="str">
        <f>_xlfn.XLOOKUP(C447,'BAB Identified Sites'!E:E,'BAB Identified Sites'!E:E,"n/a",0)</f>
        <v>n/a</v>
      </c>
      <c r="P447" t="str">
        <f>_xlfn.XLOOKUP(C447,'&lt;1000 removed'!E:E,'&lt;1000 removed'!E:E,"no",0)</f>
        <v>no</v>
      </c>
    </row>
    <row r="448" spans="1:16" hidden="1" x14ac:dyDescent="0.35">
      <c r="A448">
        <v>480</v>
      </c>
      <c r="B448" t="s">
        <v>3038</v>
      </c>
      <c r="C448" t="s">
        <v>3061</v>
      </c>
      <c r="D448" t="s">
        <v>3062</v>
      </c>
      <c r="E448" t="s">
        <v>6209</v>
      </c>
      <c r="F448" t="s">
        <v>6210</v>
      </c>
      <c r="G448">
        <v>324</v>
      </c>
      <c r="H448">
        <v>44</v>
      </c>
      <c r="I448">
        <v>0</v>
      </c>
      <c r="J448">
        <v>280</v>
      </c>
      <c r="O448" t="str">
        <f>_xlfn.XLOOKUP(C448,'BAB Identified Sites'!E:E,'BAB Identified Sites'!E:E,"n/a",0)</f>
        <v>n/a</v>
      </c>
      <c r="P448" t="str">
        <f>_xlfn.XLOOKUP(C448,'&lt;1000 removed'!E:E,'&lt;1000 removed'!E:E,"no",0)</f>
        <v>no</v>
      </c>
    </row>
    <row r="449" spans="1:16" hidden="1" x14ac:dyDescent="0.35">
      <c r="A449">
        <v>480</v>
      </c>
      <c r="B449" t="s">
        <v>3038</v>
      </c>
      <c r="C449" t="s">
        <v>3063</v>
      </c>
      <c r="D449" t="s">
        <v>2959</v>
      </c>
      <c r="E449" t="s">
        <v>6209</v>
      </c>
      <c r="F449" t="s">
        <v>6210</v>
      </c>
      <c r="G449">
        <v>394</v>
      </c>
      <c r="H449">
        <v>260</v>
      </c>
      <c r="I449">
        <v>8</v>
      </c>
      <c r="J449">
        <v>126</v>
      </c>
      <c r="O449" t="str">
        <f>_xlfn.XLOOKUP(C449,'BAB Identified Sites'!E:E,'BAB Identified Sites'!E:E,"n/a",0)</f>
        <v>n/a</v>
      </c>
      <c r="P449" t="str">
        <f>_xlfn.XLOOKUP(C449,'&lt;1000 removed'!E:E,'&lt;1000 removed'!E:E,"no",0)</f>
        <v>no</v>
      </c>
    </row>
    <row r="450" spans="1:16" hidden="1" x14ac:dyDescent="0.35">
      <c r="A450">
        <v>480</v>
      </c>
      <c r="B450" t="s">
        <v>3038</v>
      </c>
      <c r="C450" t="s">
        <v>3064</v>
      </c>
      <c r="D450" t="s">
        <v>3065</v>
      </c>
      <c r="E450" t="s">
        <v>6209</v>
      </c>
      <c r="F450" t="s">
        <v>6210</v>
      </c>
      <c r="G450">
        <v>277</v>
      </c>
      <c r="H450">
        <v>69</v>
      </c>
      <c r="I450">
        <v>7</v>
      </c>
      <c r="J450">
        <v>201</v>
      </c>
      <c r="O450" t="str">
        <f>_xlfn.XLOOKUP(C450,'BAB Identified Sites'!E:E,'BAB Identified Sites'!E:E,"n/a",0)</f>
        <v>n/a</v>
      </c>
      <c r="P450" t="str">
        <f>_xlfn.XLOOKUP(C450,'&lt;1000 removed'!E:E,'&lt;1000 removed'!E:E,"no",0)</f>
        <v>no</v>
      </c>
    </row>
    <row r="451" spans="1:16" hidden="1" x14ac:dyDescent="0.35">
      <c r="A451">
        <v>480</v>
      </c>
      <c r="B451" t="s">
        <v>3038</v>
      </c>
      <c r="C451" t="s">
        <v>3066</v>
      </c>
      <c r="D451" t="s">
        <v>3067</v>
      </c>
      <c r="E451" t="s">
        <v>6209</v>
      </c>
      <c r="F451" t="s">
        <v>6210</v>
      </c>
      <c r="G451">
        <v>411</v>
      </c>
      <c r="H451">
        <v>119</v>
      </c>
      <c r="I451">
        <v>9</v>
      </c>
      <c r="J451">
        <v>283</v>
      </c>
      <c r="O451" t="str">
        <f>_xlfn.XLOOKUP(C451,'BAB Identified Sites'!E:E,'BAB Identified Sites'!E:E,"n/a",0)</f>
        <v>n/a</v>
      </c>
      <c r="P451" t="str">
        <f>_xlfn.XLOOKUP(C451,'&lt;1000 removed'!E:E,'&lt;1000 removed'!E:E,"no",0)</f>
        <v>no</v>
      </c>
    </row>
    <row r="452" spans="1:16" hidden="1" x14ac:dyDescent="0.35">
      <c r="A452">
        <v>480</v>
      </c>
      <c r="B452" t="s">
        <v>3038</v>
      </c>
      <c r="C452" t="s">
        <v>3068</v>
      </c>
      <c r="D452" t="s">
        <v>3069</v>
      </c>
      <c r="E452" t="s">
        <v>6209</v>
      </c>
      <c r="F452" t="s">
        <v>6210</v>
      </c>
      <c r="G452">
        <v>319</v>
      </c>
      <c r="H452">
        <v>35</v>
      </c>
      <c r="I452">
        <v>0</v>
      </c>
      <c r="J452">
        <v>284</v>
      </c>
      <c r="O452" t="str">
        <f>_xlfn.XLOOKUP(C452,'BAB Identified Sites'!E:E,'BAB Identified Sites'!E:E,"n/a",0)</f>
        <v>n/a</v>
      </c>
      <c r="P452" t="str">
        <f>_xlfn.XLOOKUP(C452,'&lt;1000 removed'!E:E,'&lt;1000 removed'!E:E,"no",0)</f>
        <v>no</v>
      </c>
    </row>
    <row r="453" spans="1:16" hidden="1" x14ac:dyDescent="0.35">
      <c r="A453">
        <v>480</v>
      </c>
      <c r="B453" t="s">
        <v>3038</v>
      </c>
      <c r="C453" t="s">
        <v>3070</v>
      </c>
      <c r="D453" t="s">
        <v>3071</v>
      </c>
      <c r="E453" t="s">
        <v>6209</v>
      </c>
      <c r="F453" t="s">
        <v>6210</v>
      </c>
      <c r="G453">
        <v>338</v>
      </c>
      <c r="H453">
        <v>61</v>
      </c>
      <c r="I453">
        <v>3</v>
      </c>
      <c r="J453">
        <v>274</v>
      </c>
      <c r="O453" t="str">
        <f>_xlfn.XLOOKUP(C453,'BAB Identified Sites'!E:E,'BAB Identified Sites'!E:E,"n/a",0)</f>
        <v>n/a</v>
      </c>
      <c r="P453" t="str">
        <f>_xlfn.XLOOKUP(C453,'&lt;1000 removed'!E:E,'&lt;1000 removed'!E:E,"no",0)</f>
        <v>no</v>
      </c>
    </row>
    <row r="454" spans="1:16" hidden="1" x14ac:dyDescent="0.35">
      <c r="A454">
        <v>480</v>
      </c>
      <c r="B454" t="s">
        <v>3038</v>
      </c>
      <c r="C454" t="s">
        <v>3072</v>
      </c>
      <c r="D454" t="s">
        <v>3073</v>
      </c>
      <c r="E454" t="s">
        <v>6209</v>
      </c>
      <c r="F454" t="s">
        <v>6210</v>
      </c>
      <c r="G454">
        <v>559</v>
      </c>
      <c r="H454">
        <v>71</v>
      </c>
      <c r="I454">
        <v>7</v>
      </c>
      <c r="J454">
        <v>481</v>
      </c>
      <c r="O454" t="str">
        <f>_xlfn.XLOOKUP(C454,'BAB Identified Sites'!E:E,'BAB Identified Sites'!E:E,"n/a",0)</f>
        <v>n/a</v>
      </c>
      <c r="P454" t="str">
        <f>_xlfn.XLOOKUP(C454,'&lt;1000 removed'!E:E,'&lt;1000 removed'!E:E,"no",0)</f>
        <v>no</v>
      </c>
    </row>
    <row r="455" spans="1:16" hidden="1" x14ac:dyDescent="0.35">
      <c r="A455">
        <v>480</v>
      </c>
      <c r="B455" t="s">
        <v>3038</v>
      </c>
      <c r="C455" t="s">
        <v>3074</v>
      </c>
      <c r="D455" t="s">
        <v>3075</v>
      </c>
      <c r="E455" t="s">
        <v>6209</v>
      </c>
      <c r="F455" t="s">
        <v>6210</v>
      </c>
      <c r="G455">
        <v>754</v>
      </c>
      <c r="H455">
        <v>73</v>
      </c>
      <c r="I455">
        <v>11</v>
      </c>
      <c r="J455">
        <v>670</v>
      </c>
      <c r="O455" t="str">
        <f>_xlfn.XLOOKUP(C455,'BAB Identified Sites'!E:E,'BAB Identified Sites'!E:E,"n/a",0)</f>
        <v>n/a</v>
      </c>
      <c r="P455" t="str">
        <f>_xlfn.XLOOKUP(C455,'&lt;1000 removed'!E:E,'&lt;1000 removed'!E:E,"no",0)</f>
        <v>no</v>
      </c>
    </row>
    <row r="456" spans="1:16" hidden="1" x14ac:dyDescent="0.35">
      <c r="A456">
        <v>480</v>
      </c>
      <c r="B456" t="s">
        <v>3038</v>
      </c>
      <c r="C456" t="s">
        <v>3076</v>
      </c>
      <c r="D456" t="s">
        <v>3077</v>
      </c>
      <c r="E456" t="s">
        <v>6209</v>
      </c>
      <c r="F456" t="s">
        <v>6210</v>
      </c>
      <c r="G456">
        <v>404</v>
      </c>
      <c r="H456">
        <v>194</v>
      </c>
      <c r="I456">
        <v>14</v>
      </c>
      <c r="J456">
        <v>196</v>
      </c>
      <c r="O456" t="str">
        <f>_xlfn.XLOOKUP(C456,'BAB Identified Sites'!E:E,'BAB Identified Sites'!E:E,"n/a",0)</f>
        <v>n/a</v>
      </c>
      <c r="P456" t="str">
        <f>_xlfn.XLOOKUP(C456,'&lt;1000 removed'!E:E,'&lt;1000 removed'!E:E,"no",0)</f>
        <v>no</v>
      </c>
    </row>
    <row r="457" spans="1:16" hidden="1" x14ac:dyDescent="0.35">
      <c r="A457">
        <v>480</v>
      </c>
      <c r="B457" t="s">
        <v>3038</v>
      </c>
      <c r="C457" t="s">
        <v>3078</v>
      </c>
      <c r="D457" t="s">
        <v>3079</v>
      </c>
      <c r="E457" t="s">
        <v>6209</v>
      </c>
      <c r="F457" t="s">
        <v>6210</v>
      </c>
      <c r="G457">
        <v>1847</v>
      </c>
      <c r="H457">
        <v>224</v>
      </c>
      <c r="I457">
        <v>13</v>
      </c>
      <c r="J457">
        <v>1610</v>
      </c>
      <c r="O457" t="str">
        <f>_xlfn.XLOOKUP(C457,'BAB Identified Sites'!E:E,'BAB Identified Sites'!E:E,"n/a",0)</f>
        <v>n/a</v>
      </c>
      <c r="P457" t="str">
        <f>_xlfn.XLOOKUP(C457,'&lt;1000 removed'!E:E,'&lt;1000 removed'!E:E,"no",0)</f>
        <v>no</v>
      </c>
    </row>
    <row r="458" spans="1:16" hidden="1" x14ac:dyDescent="0.35">
      <c r="A458">
        <v>480</v>
      </c>
      <c r="B458" t="s">
        <v>3038</v>
      </c>
      <c r="C458" t="s">
        <v>3080</v>
      </c>
      <c r="D458" t="s">
        <v>3081</v>
      </c>
      <c r="E458" t="s">
        <v>6209</v>
      </c>
      <c r="F458" t="s">
        <v>6210</v>
      </c>
      <c r="G458">
        <v>436</v>
      </c>
      <c r="H458">
        <v>72</v>
      </c>
      <c r="I458">
        <v>2</v>
      </c>
      <c r="J458">
        <v>362</v>
      </c>
      <c r="O458" t="str">
        <f>_xlfn.XLOOKUP(C458,'BAB Identified Sites'!E:E,'BAB Identified Sites'!E:E,"n/a",0)</f>
        <v>n/a</v>
      </c>
      <c r="P458" t="str">
        <f>_xlfn.XLOOKUP(C458,'&lt;1000 removed'!E:E,'&lt;1000 removed'!E:E,"no",0)</f>
        <v>no</v>
      </c>
    </row>
    <row r="459" spans="1:16" hidden="1" x14ac:dyDescent="0.35">
      <c r="A459">
        <v>480</v>
      </c>
      <c r="B459" t="s">
        <v>3038</v>
      </c>
      <c r="C459" t="s">
        <v>3082</v>
      </c>
      <c r="D459" t="s">
        <v>3083</v>
      </c>
      <c r="E459" t="s">
        <v>6209</v>
      </c>
      <c r="F459" t="s">
        <v>6210</v>
      </c>
      <c r="G459">
        <v>164</v>
      </c>
      <c r="H459">
        <v>24</v>
      </c>
      <c r="I459">
        <v>0</v>
      </c>
      <c r="J459">
        <v>140</v>
      </c>
      <c r="O459" t="str">
        <f>_xlfn.XLOOKUP(C459,'BAB Identified Sites'!E:E,'BAB Identified Sites'!E:E,"n/a",0)</f>
        <v>n/a</v>
      </c>
      <c r="P459" t="str">
        <f>_xlfn.XLOOKUP(C459,'&lt;1000 removed'!E:E,'&lt;1000 removed'!E:E,"no",0)</f>
        <v>no</v>
      </c>
    </row>
    <row r="460" spans="1:16" hidden="1" x14ac:dyDescent="0.35">
      <c r="A460">
        <v>480</v>
      </c>
      <c r="B460" t="s">
        <v>3038</v>
      </c>
      <c r="C460" t="s">
        <v>3084</v>
      </c>
      <c r="D460" t="s">
        <v>3085</v>
      </c>
      <c r="E460" t="s">
        <v>6209</v>
      </c>
      <c r="F460" t="s">
        <v>6210</v>
      </c>
      <c r="G460">
        <v>437</v>
      </c>
      <c r="H460">
        <v>54</v>
      </c>
      <c r="I460">
        <v>1</v>
      </c>
      <c r="J460">
        <v>382</v>
      </c>
      <c r="O460" t="str">
        <f>_xlfn.XLOOKUP(C460,'BAB Identified Sites'!E:E,'BAB Identified Sites'!E:E,"n/a",0)</f>
        <v>n/a</v>
      </c>
      <c r="P460" t="str">
        <f>_xlfn.XLOOKUP(C460,'&lt;1000 removed'!E:E,'&lt;1000 removed'!E:E,"no",0)</f>
        <v>no</v>
      </c>
    </row>
    <row r="461" spans="1:16" hidden="1" x14ac:dyDescent="0.35">
      <c r="A461">
        <v>480</v>
      </c>
      <c r="B461" t="s">
        <v>3038</v>
      </c>
      <c r="C461" t="s">
        <v>3088</v>
      </c>
      <c r="D461" t="s">
        <v>3089</v>
      </c>
      <c r="E461" t="s">
        <v>6209</v>
      </c>
      <c r="F461" t="s">
        <v>6210</v>
      </c>
      <c r="G461">
        <v>255</v>
      </c>
      <c r="H461">
        <v>36</v>
      </c>
      <c r="I461">
        <v>1</v>
      </c>
      <c r="J461">
        <v>218</v>
      </c>
      <c r="O461" t="str">
        <f>_xlfn.XLOOKUP(C461,'BAB Identified Sites'!E:E,'BAB Identified Sites'!E:E,"n/a",0)</f>
        <v>n/a</v>
      </c>
      <c r="P461" t="str">
        <f>_xlfn.XLOOKUP(C461,'&lt;1000 removed'!E:E,'&lt;1000 removed'!E:E,"no",0)</f>
        <v>no</v>
      </c>
    </row>
    <row r="462" spans="1:16" hidden="1" x14ac:dyDescent="0.35">
      <c r="A462">
        <v>480</v>
      </c>
      <c r="B462" t="s">
        <v>3038</v>
      </c>
      <c r="C462" t="s">
        <v>3090</v>
      </c>
      <c r="D462" t="s">
        <v>3091</v>
      </c>
      <c r="E462" t="s">
        <v>6209</v>
      </c>
      <c r="F462" t="s">
        <v>6210</v>
      </c>
      <c r="G462">
        <v>247</v>
      </c>
      <c r="H462">
        <v>27</v>
      </c>
      <c r="I462">
        <v>2</v>
      </c>
      <c r="J462">
        <v>218</v>
      </c>
      <c r="O462" t="str">
        <f>_xlfn.XLOOKUP(C462,'BAB Identified Sites'!E:E,'BAB Identified Sites'!E:E,"n/a",0)</f>
        <v>n/a</v>
      </c>
      <c r="P462" t="str">
        <f>_xlfn.XLOOKUP(C462,'&lt;1000 removed'!E:E,'&lt;1000 removed'!E:E,"no",0)</f>
        <v>no</v>
      </c>
    </row>
    <row r="463" spans="1:16" hidden="1" x14ac:dyDescent="0.35">
      <c r="A463">
        <v>480</v>
      </c>
      <c r="B463" t="s">
        <v>3038</v>
      </c>
      <c r="C463" t="s">
        <v>3092</v>
      </c>
      <c r="D463" t="s">
        <v>3093</v>
      </c>
      <c r="E463" t="s">
        <v>6209</v>
      </c>
      <c r="F463" t="s">
        <v>6210</v>
      </c>
      <c r="G463">
        <v>103</v>
      </c>
      <c r="H463">
        <v>80</v>
      </c>
      <c r="I463">
        <v>2</v>
      </c>
      <c r="J463">
        <v>21</v>
      </c>
      <c r="O463" t="str">
        <f>_xlfn.XLOOKUP(C463,'BAB Identified Sites'!E:E,'BAB Identified Sites'!E:E,"n/a",0)</f>
        <v>04496</v>
      </c>
      <c r="P463" t="str">
        <f>_xlfn.XLOOKUP(C463,'&lt;1000 removed'!E:E,'&lt;1000 removed'!E:E,"no",0)</f>
        <v>no</v>
      </c>
    </row>
    <row r="464" spans="1:16" hidden="1" x14ac:dyDescent="0.35">
      <c r="A464">
        <v>480</v>
      </c>
      <c r="B464" t="s">
        <v>3038</v>
      </c>
      <c r="C464" t="s">
        <v>3094</v>
      </c>
      <c r="D464" t="s">
        <v>3095</v>
      </c>
      <c r="E464" t="s">
        <v>6209</v>
      </c>
      <c r="F464" t="s">
        <v>6210</v>
      </c>
      <c r="G464">
        <v>281</v>
      </c>
      <c r="H464">
        <v>63</v>
      </c>
      <c r="I464">
        <v>5</v>
      </c>
      <c r="J464">
        <v>213</v>
      </c>
      <c r="O464" t="str">
        <f>_xlfn.XLOOKUP(C464,'BAB Identified Sites'!E:E,'BAB Identified Sites'!E:E,"n/a",0)</f>
        <v>n/a</v>
      </c>
      <c r="P464" t="str">
        <f>_xlfn.XLOOKUP(C464,'&lt;1000 removed'!E:E,'&lt;1000 removed'!E:E,"no",0)</f>
        <v>no</v>
      </c>
    </row>
    <row r="465" spans="1:16" hidden="1" x14ac:dyDescent="0.35">
      <c r="A465">
        <v>480</v>
      </c>
      <c r="B465" t="s">
        <v>3038</v>
      </c>
      <c r="C465" t="s">
        <v>3096</v>
      </c>
      <c r="D465" t="s">
        <v>3097</v>
      </c>
      <c r="E465" t="s">
        <v>6209</v>
      </c>
      <c r="F465" t="s">
        <v>6210</v>
      </c>
      <c r="G465">
        <v>480</v>
      </c>
      <c r="H465">
        <v>104</v>
      </c>
      <c r="I465">
        <v>7</v>
      </c>
      <c r="J465">
        <v>369</v>
      </c>
      <c r="O465" t="str">
        <f>_xlfn.XLOOKUP(C465,'BAB Identified Sites'!E:E,'BAB Identified Sites'!E:E,"n/a",0)</f>
        <v>n/a</v>
      </c>
      <c r="P465" t="str">
        <f>_xlfn.XLOOKUP(C465,'&lt;1000 removed'!E:E,'&lt;1000 removed'!E:E,"no",0)</f>
        <v>no</v>
      </c>
    </row>
    <row r="466" spans="1:16" hidden="1" x14ac:dyDescent="0.35">
      <c r="A466">
        <v>480</v>
      </c>
      <c r="B466" t="s">
        <v>3038</v>
      </c>
      <c r="C466" t="s">
        <v>3098</v>
      </c>
      <c r="D466" t="s">
        <v>3099</v>
      </c>
      <c r="E466" t="s">
        <v>6209</v>
      </c>
      <c r="F466" t="s">
        <v>6210</v>
      </c>
      <c r="G466">
        <v>609</v>
      </c>
      <c r="H466">
        <v>266</v>
      </c>
      <c r="I466">
        <v>18</v>
      </c>
      <c r="J466">
        <v>325</v>
      </c>
      <c r="O466" t="str">
        <f>_xlfn.XLOOKUP(C466,'BAB Identified Sites'!E:E,'BAB Identified Sites'!E:E,"n/a",0)</f>
        <v>n/a</v>
      </c>
      <c r="P466" t="str">
        <f>_xlfn.XLOOKUP(C466,'&lt;1000 removed'!E:E,'&lt;1000 removed'!E:E,"no",0)</f>
        <v>no</v>
      </c>
    </row>
    <row r="467" spans="1:16" hidden="1" x14ac:dyDescent="0.35">
      <c r="A467">
        <v>480</v>
      </c>
      <c r="B467" t="s">
        <v>3038</v>
      </c>
      <c r="C467" t="s">
        <v>3100</v>
      </c>
      <c r="D467" t="s">
        <v>3101</v>
      </c>
      <c r="E467" t="s">
        <v>6209</v>
      </c>
      <c r="F467" t="s">
        <v>6210</v>
      </c>
      <c r="G467">
        <v>440</v>
      </c>
      <c r="H467">
        <v>80</v>
      </c>
      <c r="I467">
        <v>5</v>
      </c>
      <c r="J467">
        <v>355</v>
      </c>
      <c r="O467" t="str">
        <f>_xlfn.XLOOKUP(C467,'BAB Identified Sites'!E:E,'BAB Identified Sites'!E:E,"n/a",0)</f>
        <v>n/a</v>
      </c>
      <c r="P467" t="str">
        <f>_xlfn.XLOOKUP(C467,'&lt;1000 removed'!E:E,'&lt;1000 removed'!E:E,"no",0)</f>
        <v>no</v>
      </c>
    </row>
    <row r="468" spans="1:16" hidden="1" x14ac:dyDescent="0.35">
      <c r="A468">
        <v>480</v>
      </c>
      <c r="B468" t="s">
        <v>3038</v>
      </c>
      <c r="C468" t="s">
        <v>3102</v>
      </c>
      <c r="D468" t="s">
        <v>3103</v>
      </c>
      <c r="E468" t="s">
        <v>6209</v>
      </c>
      <c r="F468" t="s">
        <v>6210</v>
      </c>
      <c r="G468">
        <v>610</v>
      </c>
      <c r="H468">
        <v>97</v>
      </c>
      <c r="I468">
        <v>6</v>
      </c>
      <c r="J468">
        <v>507</v>
      </c>
      <c r="O468" t="str">
        <f>_xlfn.XLOOKUP(C468,'BAB Identified Sites'!E:E,'BAB Identified Sites'!E:E,"n/a",0)</f>
        <v>n/a</v>
      </c>
      <c r="P468" t="str">
        <f>_xlfn.XLOOKUP(C468,'&lt;1000 removed'!E:E,'&lt;1000 removed'!E:E,"no",0)</f>
        <v>no</v>
      </c>
    </row>
    <row r="469" spans="1:16" hidden="1" x14ac:dyDescent="0.35">
      <c r="A469">
        <v>480</v>
      </c>
      <c r="B469" t="s">
        <v>3038</v>
      </c>
      <c r="C469" t="s">
        <v>3104</v>
      </c>
      <c r="D469" t="s">
        <v>3105</v>
      </c>
      <c r="E469" t="s">
        <v>6209</v>
      </c>
      <c r="F469" t="s">
        <v>6210</v>
      </c>
      <c r="G469">
        <v>368</v>
      </c>
      <c r="H469">
        <v>101</v>
      </c>
      <c r="I469">
        <v>6</v>
      </c>
      <c r="J469">
        <v>261</v>
      </c>
      <c r="O469" t="str">
        <f>_xlfn.XLOOKUP(C469,'BAB Identified Sites'!E:E,'BAB Identified Sites'!E:E,"n/a",0)</f>
        <v>n/a</v>
      </c>
      <c r="P469" t="str">
        <f>_xlfn.XLOOKUP(C469,'&lt;1000 removed'!E:E,'&lt;1000 removed'!E:E,"no",0)</f>
        <v>no</v>
      </c>
    </row>
    <row r="470" spans="1:16" hidden="1" x14ac:dyDescent="0.35">
      <c r="A470">
        <v>480</v>
      </c>
      <c r="B470" t="s">
        <v>3038</v>
      </c>
      <c r="C470" t="s">
        <v>3106</v>
      </c>
      <c r="D470" t="s">
        <v>497</v>
      </c>
      <c r="E470" t="s">
        <v>6209</v>
      </c>
      <c r="F470" t="s">
        <v>6210</v>
      </c>
      <c r="G470">
        <v>63</v>
      </c>
      <c r="H470">
        <v>16</v>
      </c>
      <c r="I470">
        <v>0</v>
      </c>
      <c r="J470">
        <v>47</v>
      </c>
      <c r="O470" t="str">
        <f>_xlfn.XLOOKUP(C470,'BAB Identified Sites'!E:E,'BAB Identified Sites'!E:E,"n/a",0)</f>
        <v>n/a</v>
      </c>
      <c r="P470" t="str">
        <f>_xlfn.XLOOKUP(C470,'&lt;1000 removed'!E:E,'&lt;1000 removed'!E:E,"no",0)</f>
        <v>no</v>
      </c>
    </row>
    <row r="471" spans="1:16" hidden="1" x14ac:dyDescent="0.35">
      <c r="A471">
        <v>480</v>
      </c>
      <c r="B471" t="s">
        <v>3038</v>
      </c>
      <c r="C471" t="s">
        <v>3107</v>
      </c>
      <c r="D471" t="s">
        <v>2539</v>
      </c>
      <c r="E471" t="s">
        <v>6209</v>
      </c>
      <c r="F471" t="s">
        <v>6210</v>
      </c>
      <c r="G471">
        <v>246</v>
      </c>
      <c r="H471">
        <v>41</v>
      </c>
      <c r="I471">
        <v>0</v>
      </c>
      <c r="J471">
        <v>205</v>
      </c>
      <c r="O471" t="str">
        <f>_xlfn.XLOOKUP(C471,'BAB Identified Sites'!E:E,'BAB Identified Sites'!E:E,"n/a",0)</f>
        <v>n/a</v>
      </c>
      <c r="P471" t="str">
        <f>_xlfn.XLOOKUP(C471,'&lt;1000 removed'!E:E,'&lt;1000 removed'!E:E,"no",0)</f>
        <v>no</v>
      </c>
    </row>
    <row r="472" spans="1:16" hidden="1" x14ac:dyDescent="0.35">
      <c r="A472">
        <v>480</v>
      </c>
      <c r="B472" t="s">
        <v>3038</v>
      </c>
      <c r="C472" t="s">
        <v>3108</v>
      </c>
      <c r="D472" t="s">
        <v>3109</v>
      </c>
      <c r="E472" t="s">
        <v>6209</v>
      </c>
      <c r="F472" t="s">
        <v>6210</v>
      </c>
      <c r="G472">
        <v>1447</v>
      </c>
      <c r="H472">
        <v>186</v>
      </c>
      <c r="I472">
        <v>19</v>
      </c>
      <c r="J472">
        <v>1242</v>
      </c>
      <c r="O472" t="str">
        <f>_xlfn.XLOOKUP(C472,'BAB Identified Sites'!E:E,'BAB Identified Sites'!E:E,"n/a",0)</f>
        <v>n/a</v>
      </c>
      <c r="P472" t="str">
        <f>_xlfn.XLOOKUP(C472,'&lt;1000 removed'!E:E,'&lt;1000 removed'!E:E,"no",0)</f>
        <v>no</v>
      </c>
    </row>
    <row r="473" spans="1:16" hidden="1" x14ac:dyDescent="0.35">
      <c r="A473">
        <v>480</v>
      </c>
      <c r="B473" t="s">
        <v>3038</v>
      </c>
      <c r="C473" t="s">
        <v>3110</v>
      </c>
      <c r="D473" t="s">
        <v>3111</v>
      </c>
      <c r="E473" t="s">
        <v>6209</v>
      </c>
      <c r="F473" t="s">
        <v>6210</v>
      </c>
      <c r="G473">
        <v>738</v>
      </c>
      <c r="H473">
        <v>163</v>
      </c>
      <c r="I473">
        <v>11</v>
      </c>
      <c r="J473">
        <v>564</v>
      </c>
      <c r="O473" t="str">
        <f>_xlfn.XLOOKUP(C473,'BAB Identified Sites'!E:E,'BAB Identified Sites'!E:E,"n/a",0)</f>
        <v>n/a</v>
      </c>
      <c r="P473" t="str">
        <f>_xlfn.XLOOKUP(C473,'&lt;1000 removed'!E:E,'&lt;1000 removed'!E:E,"no",0)</f>
        <v>no</v>
      </c>
    </row>
    <row r="474" spans="1:16" hidden="1" x14ac:dyDescent="0.35">
      <c r="A474">
        <v>480</v>
      </c>
      <c r="B474" t="s">
        <v>3038</v>
      </c>
      <c r="C474" t="s">
        <v>3112</v>
      </c>
      <c r="D474" t="s">
        <v>3113</v>
      </c>
      <c r="E474" t="s">
        <v>6209</v>
      </c>
      <c r="F474" t="s">
        <v>6210</v>
      </c>
      <c r="G474">
        <v>319</v>
      </c>
      <c r="H474">
        <v>82</v>
      </c>
      <c r="I474">
        <v>2</v>
      </c>
      <c r="J474">
        <v>235</v>
      </c>
      <c r="O474" t="str">
        <f>_xlfn.XLOOKUP(C474,'BAB Identified Sites'!E:E,'BAB Identified Sites'!E:E,"n/a",0)</f>
        <v>n/a</v>
      </c>
      <c r="P474" t="str">
        <f>_xlfn.XLOOKUP(C474,'&lt;1000 removed'!E:E,'&lt;1000 removed'!E:E,"no",0)</f>
        <v>no</v>
      </c>
    </row>
    <row r="475" spans="1:16" hidden="1" x14ac:dyDescent="0.35">
      <c r="A475">
        <v>480</v>
      </c>
      <c r="B475" t="s">
        <v>3038</v>
      </c>
      <c r="C475" t="s">
        <v>3114</v>
      </c>
      <c r="D475" t="s">
        <v>3115</v>
      </c>
      <c r="E475" t="s">
        <v>6209</v>
      </c>
      <c r="F475" t="s">
        <v>6210</v>
      </c>
      <c r="G475">
        <v>194</v>
      </c>
      <c r="H475">
        <v>63</v>
      </c>
      <c r="I475">
        <v>2</v>
      </c>
      <c r="J475">
        <v>129</v>
      </c>
      <c r="O475" t="str">
        <f>_xlfn.XLOOKUP(C475,'BAB Identified Sites'!E:E,'BAB Identified Sites'!E:E,"n/a",0)</f>
        <v>n/a</v>
      </c>
      <c r="P475" t="str">
        <f>_xlfn.XLOOKUP(C475,'&lt;1000 removed'!E:E,'&lt;1000 removed'!E:E,"no",0)</f>
        <v>no</v>
      </c>
    </row>
    <row r="476" spans="1:16" hidden="1" x14ac:dyDescent="0.35">
      <c r="A476">
        <v>480</v>
      </c>
      <c r="B476" t="s">
        <v>3038</v>
      </c>
      <c r="C476" t="s">
        <v>3116</v>
      </c>
      <c r="D476" t="s">
        <v>3117</v>
      </c>
      <c r="E476" t="s">
        <v>6209</v>
      </c>
      <c r="F476" t="s">
        <v>6210</v>
      </c>
      <c r="G476">
        <v>245</v>
      </c>
      <c r="H476">
        <v>76</v>
      </c>
      <c r="I476">
        <v>5</v>
      </c>
      <c r="J476">
        <v>164</v>
      </c>
      <c r="O476" t="str">
        <f>_xlfn.XLOOKUP(C476,'BAB Identified Sites'!E:E,'BAB Identified Sites'!E:E,"n/a",0)</f>
        <v>n/a</v>
      </c>
      <c r="P476" t="str">
        <f>_xlfn.XLOOKUP(C476,'&lt;1000 removed'!E:E,'&lt;1000 removed'!E:E,"no",0)</f>
        <v>no</v>
      </c>
    </row>
    <row r="477" spans="1:16" hidden="1" x14ac:dyDescent="0.35">
      <c r="A477">
        <v>480</v>
      </c>
      <c r="B477" t="s">
        <v>3038</v>
      </c>
      <c r="C477" t="s">
        <v>3118</v>
      </c>
      <c r="D477" t="s">
        <v>3119</v>
      </c>
      <c r="E477" t="s">
        <v>6209</v>
      </c>
      <c r="F477" t="s">
        <v>6210</v>
      </c>
      <c r="G477">
        <v>504</v>
      </c>
      <c r="H477">
        <v>69</v>
      </c>
      <c r="I477">
        <v>3</v>
      </c>
      <c r="J477">
        <v>432</v>
      </c>
      <c r="O477" t="str">
        <f>_xlfn.XLOOKUP(C477,'BAB Identified Sites'!E:E,'BAB Identified Sites'!E:E,"n/a",0)</f>
        <v>n/a</v>
      </c>
      <c r="P477" t="str">
        <f>_xlfn.XLOOKUP(C477,'&lt;1000 removed'!E:E,'&lt;1000 removed'!E:E,"no",0)</f>
        <v>no</v>
      </c>
    </row>
    <row r="478" spans="1:16" hidden="1" x14ac:dyDescent="0.35">
      <c r="A478">
        <v>480</v>
      </c>
      <c r="B478" t="s">
        <v>3038</v>
      </c>
      <c r="C478" t="s">
        <v>3120</v>
      </c>
      <c r="D478" t="s">
        <v>3121</v>
      </c>
      <c r="E478" t="s">
        <v>6209</v>
      </c>
      <c r="F478" t="s">
        <v>6210</v>
      </c>
      <c r="G478">
        <v>361</v>
      </c>
      <c r="H478">
        <v>42</v>
      </c>
      <c r="I478">
        <v>5</v>
      </c>
      <c r="J478">
        <v>314</v>
      </c>
      <c r="O478" t="str">
        <f>_xlfn.XLOOKUP(C478,'BAB Identified Sites'!E:E,'BAB Identified Sites'!E:E,"n/a",0)</f>
        <v>n/a</v>
      </c>
      <c r="P478" t="str">
        <f>_xlfn.XLOOKUP(C478,'&lt;1000 removed'!E:E,'&lt;1000 removed'!E:E,"no",0)</f>
        <v>no</v>
      </c>
    </row>
    <row r="479" spans="1:16" hidden="1" x14ac:dyDescent="0.35">
      <c r="A479">
        <v>480</v>
      </c>
      <c r="B479" t="s">
        <v>3038</v>
      </c>
      <c r="C479" t="s">
        <v>3122</v>
      </c>
      <c r="D479" t="s">
        <v>3123</v>
      </c>
      <c r="E479" t="s">
        <v>6209</v>
      </c>
      <c r="F479" t="s">
        <v>6210</v>
      </c>
      <c r="G479">
        <v>488</v>
      </c>
      <c r="H479">
        <v>206</v>
      </c>
      <c r="I479">
        <v>15</v>
      </c>
      <c r="J479">
        <v>267</v>
      </c>
      <c r="O479" t="str">
        <f>_xlfn.XLOOKUP(C479,'BAB Identified Sites'!E:E,'BAB Identified Sites'!E:E,"n/a",0)</f>
        <v>n/a</v>
      </c>
      <c r="P479" t="str">
        <f>_xlfn.XLOOKUP(C479,'&lt;1000 removed'!E:E,'&lt;1000 removed'!E:E,"no",0)</f>
        <v>no</v>
      </c>
    </row>
    <row r="480" spans="1:16" hidden="1" x14ac:dyDescent="0.35">
      <c r="A480">
        <v>480</v>
      </c>
      <c r="B480" t="s">
        <v>3038</v>
      </c>
      <c r="C480" t="s">
        <v>3124</v>
      </c>
      <c r="D480" t="s">
        <v>3125</v>
      </c>
      <c r="E480" t="s">
        <v>6209</v>
      </c>
      <c r="F480" t="s">
        <v>6210</v>
      </c>
      <c r="G480">
        <v>458</v>
      </c>
      <c r="H480">
        <v>141</v>
      </c>
      <c r="I480">
        <v>3</v>
      </c>
      <c r="J480">
        <v>314</v>
      </c>
      <c r="O480" t="str">
        <f>_xlfn.XLOOKUP(C480,'BAB Identified Sites'!E:E,'BAB Identified Sites'!E:E,"n/a",0)</f>
        <v>n/a</v>
      </c>
      <c r="P480" t="str">
        <f>_xlfn.XLOOKUP(C480,'&lt;1000 removed'!E:E,'&lt;1000 removed'!E:E,"no",0)</f>
        <v>no</v>
      </c>
    </row>
    <row r="481" spans="1:16" hidden="1" x14ac:dyDescent="0.35">
      <c r="A481">
        <v>480</v>
      </c>
      <c r="B481" t="s">
        <v>3038</v>
      </c>
      <c r="C481" t="s">
        <v>3126</v>
      </c>
      <c r="D481" t="s">
        <v>3127</v>
      </c>
      <c r="E481" t="s">
        <v>6209</v>
      </c>
      <c r="F481" t="s">
        <v>6210</v>
      </c>
      <c r="G481">
        <v>320</v>
      </c>
      <c r="H481">
        <v>236</v>
      </c>
      <c r="I481">
        <v>5</v>
      </c>
      <c r="J481">
        <v>79</v>
      </c>
      <c r="O481" t="str">
        <f>_xlfn.XLOOKUP(C481,'BAB Identified Sites'!E:E,'BAB Identified Sites'!E:E,"n/a",0)</f>
        <v>07592</v>
      </c>
      <c r="P481" t="str">
        <f>_xlfn.XLOOKUP(C481,'&lt;1000 removed'!E:E,'&lt;1000 removed'!E:E,"no",0)</f>
        <v>no</v>
      </c>
    </row>
    <row r="482" spans="1:16" hidden="1" x14ac:dyDescent="0.35">
      <c r="A482">
        <v>480</v>
      </c>
      <c r="B482" t="s">
        <v>3038</v>
      </c>
      <c r="C482" t="s">
        <v>3128</v>
      </c>
      <c r="D482" t="s">
        <v>3129</v>
      </c>
      <c r="E482" t="s">
        <v>6209</v>
      </c>
      <c r="F482" t="s">
        <v>6210</v>
      </c>
      <c r="G482">
        <v>493</v>
      </c>
      <c r="H482">
        <v>34</v>
      </c>
      <c r="I482">
        <v>3</v>
      </c>
      <c r="J482">
        <v>456</v>
      </c>
      <c r="O482" t="str">
        <f>_xlfn.XLOOKUP(C482,'BAB Identified Sites'!E:E,'BAB Identified Sites'!E:E,"n/a",0)</f>
        <v>n/a</v>
      </c>
      <c r="P482" t="str">
        <f>_xlfn.XLOOKUP(C482,'&lt;1000 removed'!E:E,'&lt;1000 removed'!E:E,"no",0)</f>
        <v>no</v>
      </c>
    </row>
    <row r="483" spans="1:16" hidden="1" x14ac:dyDescent="0.35">
      <c r="A483">
        <v>480</v>
      </c>
      <c r="B483" t="s">
        <v>3038</v>
      </c>
      <c r="C483" t="s">
        <v>3130</v>
      </c>
      <c r="D483" t="s">
        <v>3131</v>
      </c>
      <c r="E483" t="s">
        <v>6209</v>
      </c>
      <c r="F483" t="s">
        <v>6210</v>
      </c>
      <c r="G483">
        <v>361</v>
      </c>
      <c r="H483">
        <v>26</v>
      </c>
      <c r="I483">
        <v>5</v>
      </c>
      <c r="J483">
        <v>330</v>
      </c>
      <c r="O483" t="str">
        <f>_xlfn.XLOOKUP(C483,'BAB Identified Sites'!E:E,'BAB Identified Sites'!E:E,"n/a",0)</f>
        <v>n/a</v>
      </c>
      <c r="P483" t="str">
        <f>_xlfn.XLOOKUP(C483,'&lt;1000 removed'!E:E,'&lt;1000 removed'!E:E,"no",0)</f>
        <v>no</v>
      </c>
    </row>
    <row r="484" spans="1:16" hidden="1" x14ac:dyDescent="0.35">
      <c r="A484">
        <v>480</v>
      </c>
      <c r="B484" t="s">
        <v>3038</v>
      </c>
      <c r="C484" t="s">
        <v>3132</v>
      </c>
      <c r="D484" t="s">
        <v>3133</v>
      </c>
      <c r="E484" t="s">
        <v>6209</v>
      </c>
      <c r="F484" t="s">
        <v>6210</v>
      </c>
      <c r="G484">
        <v>429</v>
      </c>
      <c r="H484">
        <v>32</v>
      </c>
      <c r="I484">
        <v>1</v>
      </c>
      <c r="J484">
        <v>396</v>
      </c>
      <c r="O484" t="str">
        <f>_xlfn.XLOOKUP(C484,'BAB Identified Sites'!E:E,'BAB Identified Sites'!E:E,"n/a",0)</f>
        <v>n/a</v>
      </c>
      <c r="P484" t="str">
        <f>_xlfn.XLOOKUP(C484,'&lt;1000 removed'!E:E,'&lt;1000 removed'!E:E,"no",0)</f>
        <v>no</v>
      </c>
    </row>
    <row r="485" spans="1:16" hidden="1" x14ac:dyDescent="0.35">
      <c r="A485">
        <v>480</v>
      </c>
      <c r="B485" t="s">
        <v>3038</v>
      </c>
      <c r="C485" t="s">
        <v>3134</v>
      </c>
      <c r="D485" t="s">
        <v>3135</v>
      </c>
      <c r="E485" t="s">
        <v>6209</v>
      </c>
      <c r="F485" t="s">
        <v>6210</v>
      </c>
      <c r="G485">
        <v>408</v>
      </c>
      <c r="H485">
        <v>222</v>
      </c>
      <c r="I485">
        <v>17</v>
      </c>
      <c r="J485">
        <v>169</v>
      </c>
      <c r="O485" t="str">
        <f>_xlfn.XLOOKUP(C485,'BAB Identified Sites'!E:E,'BAB Identified Sites'!E:E,"n/a",0)</f>
        <v>n/a</v>
      </c>
      <c r="P485" t="str">
        <f>_xlfn.XLOOKUP(C485,'&lt;1000 removed'!E:E,'&lt;1000 removed'!E:E,"no",0)</f>
        <v>no</v>
      </c>
    </row>
    <row r="486" spans="1:16" hidden="1" x14ac:dyDescent="0.35">
      <c r="A486">
        <v>480</v>
      </c>
      <c r="B486" t="s">
        <v>3038</v>
      </c>
      <c r="C486" t="s">
        <v>3136</v>
      </c>
      <c r="D486" t="s">
        <v>3137</v>
      </c>
      <c r="E486" t="s">
        <v>6209</v>
      </c>
      <c r="F486" t="s">
        <v>6210</v>
      </c>
      <c r="G486">
        <v>293</v>
      </c>
      <c r="H486">
        <v>124</v>
      </c>
      <c r="I486">
        <v>10</v>
      </c>
      <c r="J486">
        <v>159</v>
      </c>
      <c r="O486" t="str">
        <f>_xlfn.XLOOKUP(C486,'BAB Identified Sites'!E:E,'BAB Identified Sites'!E:E,"n/a",0)</f>
        <v>n/a</v>
      </c>
      <c r="P486" t="str">
        <f>_xlfn.XLOOKUP(C486,'&lt;1000 removed'!E:E,'&lt;1000 removed'!E:E,"no",0)</f>
        <v>no</v>
      </c>
    </row>
    <row r="487" spans="1:16" hidden="1" x14ac:dyDescent="0.35">
      <c r="A487">
        <v>490</v>
      </c>
      <c r="B487" t="s">
        <v>3138</v>
      </c>
      <c r="C487" t="s">
        <v>3139</v>
      </c>
      <c r="D487" t="s">
        <v>516</v>
      </c>
      <c r="E487" t="s">
        <v>6209</v>
      </c>
      <c r="F487" t="s">
        <v>6210</v>
      </c>
      <c r="G487">
        <v>75</v>
      </c>
      <c r="H487">
        <v>30</v>
      </c>
      <c r="I487">
        <v>2</v>
      </c>
      <c r="J487">
        <v>43</v>
      </c>
      <c r="O487" t="str">
        <f>_xlfn.XLOOKUP(C487,'BAB Identified Sites'!E:E,'BAB Identified Sites'!E:E,"n/a",0)</f>
        <v>n/a</v>
      </c>
      <c r="P487" t="str">
        <f>_xlfn.XLOOKUP(C487,'&lt;1000 removed'!E:E,'&lt;1000 removed'!E:E,"no",0)</f>
        <v>00137</v>
      </c>
    </row>
    <row r="488" spans="1:16" hidden="1" x14ac:dyDescent="0.35">
      <c r="A488">
        <v>490</v>
      </c>
      <c r="B488" t="s">
        <v>3138</v>
      </c>
      <c r="C488" t="s">
        <v>3140</v>
      </c>
      <c r="D488" t="s">
        <v>3141</v>
      </c>
      <c r="E488" t="s">
        <v>6209</v>
      </c>
      <c r="F488" t="s">
        <v>6210</v>
      </c>
      <c r="G488">
        <v>273</v>
      </c>
      <c r="H488">
        <v>91</v>
      </c>
      <c r="I488">
        <v>2</v>
      </c>
      <c r="J488">
        <v>180</v>
      </c>
      <c r="O488" t="str">
        <f>_xlfn.XLOOKUP(C488,'BAB Identified Sites'!E:E,'BAB Identified Sites'!E:E,"n/a",0)</f>
        <v>n/a</v>
      </c>
      <c r="P488" t="str">
        <f>_xlfn.XLOOKUP(C488,'&lt;1000 removed'!E:E,'&lt;1000 removed'!E:E,"no",0)</f>
        <v>01130</v>
      </c>
    </row>
    <row r="489" spans="1:16" hidden="1" x14ac:dyDescent="0.35">
      <c r="A489">
        <v>490</v>
      </c>
      <c r="B489" t="s">
        <v>3138</v>
      </c>
      <c r="C489" t="s">
        <v>3142</v>
      </c>
      <c r="D489" t="s">
        <v>3143</v>
      </c>
      <c r="E489" t="s">
        <v>6209</v>
      </c>
      <c r="F489" t="s">
        <v>6210</v>
      </c>
      <c r="G489">
        <v>229</v>
      </c>
      <c r="H489">
        <v>78</v>
      </c>
      <c r="I489">
        <v>6</v>
      </c>
      <c r="J489">
        <v>145</v>
      </c>
      <c r="O489" t="str">
        <f>_xlfn.XLOOKUP(C489,'BAB Identified Sites'!E:E,'BAB Identified Sites'!E:E,"n/a",0)</f>
        <v>n/a</v>
      </c>
      <c r="P489" t="str">
        <f>_xlfn.XLOOKUP(C489,'&lt;1000 removed'!E:E,'&lt;1000 removed'!E:E,"no",0)</f>
        <v>01132</v>
      </c>
    </row>
    <row r="490" spans="1:16" hidden="1" x14ac:dyDescent="0.35">
      <c r="A490">
        <v>490</v>
      </c>
      <c r="B490" t="s">
        <v>3138</v>
      </c>
      <c r="C490" t="s">
        <v>3144</v>
      </c>
      <c r="D490" t="s">
        <v>3145</v>
      </c>
      <c r="E490" t="s">
        <v>6209</v>
      </c>
      <c r="F490" t="s">
        <v>6210</v>
      </c>
      <c r="G490">
        <v>12</v>
      </c>
      <c r="H490">
        <v>9</v>
      </c>
      <c r="I490">
        <v>0</v>
      </c>
      <c r="J490">
        <v>3</v>
      </c>
      <c r="O490" t="str">
        <f>_xlfn.XLOOKUP(C490,'BAB Identified Sites'!E:E,'BAB Identified Sites'!E:E,"n/a",0)</f>
        <v>n/a</v>
      </c>
      <c r="P490" t="str">
        <f>_xlfn.XLOOKUP(C490,'&lt;1000 removed'!E:E,'&lt;1000 removed'!E:E,"no",0)</f>
        <v>01508</v>
      </c>
    </row>
    <row r="491" spans="1:16" hidden="1" x14ac:dyDescent="0.35">
      <c r="A491">
        <v>490</v>
      </c>
      <c r="B491" t="s">
        <v>3138</v>
      </c>
      <c r="C491" t="s">
        <v>3146</v>
      </c>
      <c r="D491" t="s">
        <v>3147</v>
      </c>
      <c r="E491" t="s">
        <v>6209</v>
      </c>
      <c r="F491" t="s">
        <v>6210</v>
      </c>
      <c r="G491">
        <v>398</v>
      </c>
      <c r="H491">
        <v>139</v>
      </c>
      <c r="I491">
        <v>9</v>
      </c>
      <c r="J491">
        <v>250</v>
      </c>
      <c r="O491" t="str">
        <f>_xlfn.XLOOKUP(C491,'BAB Identified Sites'!E:E,'BAB Identified Sites'!E:E,"n/a",0)</f>
        <v>n/a</v>
      </c>
      <c r="P491" t="str">
        <f>_xlfn.XLOOKUP(C491,'&lt;1000 removed'!E:E,'&lt;1000 removed'!E:E,"no",0)</f>
        <v>04306</v>
      </c>
    </row>
    <row r="492" spans="1:16" hidden="1" x14ac:dyDescent="0.35">
      <c r="A492">
        <v>500</v>
      </c>
      <c r="B492" t="s">
        <v>3148</v>
      </c>
      <c r="C492" t="s">
        <v>3149</v>
      </c>
      <c r="D492" t="s">
        <v>524</v>
      </c>
      <c r="E492" t="s">
        <v>6209</v>
      </c>
      <c r="F492" t="s">
        <v>6210</v>
      </c>
      <c r="G492">
        <v>56</v>
      </c>
      <c r="H492">
        <v>13</v>
      </c>
      <c r="I492">
        <v>2</v>
      </c>
      <c r="J492">
        <v>41</v>
      </c>
      <c r="O492" t="str">
        <f>_xlfn.XLOOKUP(C492,'BAB Identified Sites'!E:E,'BAB Identified Sites'!E:E,"n/a",0)</f>
        <v>n/a</v>
      </c>
      <c r="P492" t="str">
        <f>_xlfn.XLOOKUP(C492,'&lt;1000 removed'!E:E,'&lt;1000 removed'!E:E,"no",0)</f>
        <v>no</v>
      </c>
    </row>
    <row r="493" spans="1:16" hidden="1" x14ac:dyDescent="0.35">
      <c r="A493">
        <v>500</v>
      </c>
      <c r="B493" t="s">
        <v>3148</v>
      </c>
      <c r="C493" t="s">
        <v>3150</v>
      </c>
      <c r="D493" t="s">
        <v>3151</v>
      </c>
      <c r="E493" t="s">
        <v>6209</v>
      </c>
      <c r="F493" t="s">
        <v>6210</v>
      </c>
      <c r="G493">
        <v>38</v>
      </c>
      <c r="H493">
        <v>15</v>
      </c>
      <c r="I493">
        <v>2</v>
      </c>
      <c r="J493">
        <v>21</v>
      </c>
      <c r="O493" t="str">
        <f>_xlfn.XLOOKUP(C493,'BAB Identified Sites'!E:E,'BAB Identified Sites'!E:E,"n/a",0)</f>
        <v>n/a</v>
      </c>
      <c r="P493" t="str">
        <f>_xlfn.XLOOKUP(C493,'&lt;1000 removed'!E:E,'&lt;1000 removed'!E:E,"no",0)</f>
        <v>no</v>
      </c>
    </row>
    <row r="494" spans="1:16" hidden="1" x14ac:dyDescent="0.35">
      <c r="A494">
        <v>500</v>
      </c>
      <c r="B494" t="s">
        <v>3148</v>
      </c>
      <c r="C494" t="s">
        <v>3152</v>
      </c>
      <c r="D494" t="s">
        <v>3153</v>
      </c>
      <c r="E494" t="s">
        <v>6209</v>
      </c>
      <c r="F494" t="s">
        <v>6210</v>
      </c>
      <c r="G494">
        <v>311</v>
      </c>
      <c r="H494">
        <v>123</v>
      </c>
      <c r="I494">
        <v>17</v>
      </c>
      <c r="J494">
        <v>171</v>
      </c>
      <c r="O494" t="str">
        <f>_xlfn.XLOOKUP(C494,'BAB Identified Sites'!E:E,'BAB Identified Sites'!E:E,"n/a",0)</f>
        <v>n/a</v>
      </c>
      <c r="P494" t="str">
        <f>_xlfn.XLOOKUP(C494,'&lt;1000 removed'!E:E,'&lt;1000 removed'!E:E,"no",0)</f>
        <v>no</v>
      </c>
    </row>
    <row r="495" spans="1:16" hidden="1" x14ac:dyDescent="0.35">
      <c r="A495">
        <v>500</v>
      </c>
      <c r="B495" t="s">
        <v>3148</v>
      </c>
      <c r="C495" t="s">
        <v>3154</v>
      </c>
      <c r="D495" t="s">
        <v>3155</v>
      </c>
      <c r="E495" t="s">
        <v>6209</v>
      </c>
      <c r="F495" t="s">
        <v>6210</v>
      </c>
      <c r="G495">
        <v>449</v>
      </c>
      <c r="H495">
        <v>141</v>
      </c>
      <c r="I495">
        <v>19</v>
      </c>
      <c r="J495">
        <v>289</v>
      </c>
      <c r="O495" t="str">
        <f>_xlfn.XLOOKUP(C495,'BAB Identified Sites'!E:E,'BAB Identified Sites'!E:E,"n/a",0)</f>
        <v>n/a</v>
      </c>
      <c r="P495" t="str">
        <f>_xlfn.XLOOKUP(C495,'&lt;1000 removed'!E:E,'&lt;1000 removed'!E:E,"no",0)</f>
        <v>no</v>
      </c>
    </row>
    <row r="496" spans="1:16" hidden="1" x14ac:dyDescent="0.35">
      <c r="A496">
        <v>500</v>
      </c>
      <c r="B496" t="s">
        <v>3148</v>
      </c>
      <c r="C496" t="s">
        <v>3156</v>
      </c>
      <c r="D496" t="s">
        <v>3157</v>
      </c>
      <c r="E496" t="s">
        <v>6209</v>
      </c>
      <c r="F496" t="s">
        <v>6210</v>
      </c>
      <c r="G496">
        <v>406</v>
      </c>
      <c r="H496">
        <v>101</v>
      </c>
      <c r="I496">
        <v>11</v>
      </c>
      <c r="J496">
        <v>294</v>
      </c>
      <c r="O496" t="str">
        <f>_xlfn.XLOOKUP(C496,'BAB Identified Sites'!E:E,'BAB Identified Sites'!E:E,"n/a",0)</f>
        <v>n/a</v>
      </c>
      <c r="P496" t="str">
        <f>_xlfn.XLOOKUP(C496,'&lt;1000 removed'!E:E,'&lt;1000 removed'!E:E,"no",0)</f>
        <v>no</v>
      </c>
    </row>
    <row r="497" spans="1:16" hidden="1" x14ac:dyDescent="0.35">
      <c r="A497">
        <v>510</v>
      </c>
      <c r="B497" t="s">
        <v>3158</v>
      </c>
      <c r="C497" t="s">
        <v>3159</v>
      </c>
      <c r="D497" t="s">
        <v>3160</v>
      </c>
      <c r="E497" t="s">
        <v>6209</v>
      </c>
      <c r="F497" t="s">
        <v>6210</v>
      </c>
      <c r="G497">
        <v>56</v>
      </c>
      <c r="H497">
        <v>29</v>
      </c>
      <c r="I497">
        <v>2</v>
      </c>
      <c r="J497">
        <v>25</v>
      </c>
      <c r="O497" t="str">
        <f>_xlfn.XLOOKUP(C497,'BAB Identified Sites'!E:E,'BAB Identified Sites'!E:E,"n/a",0)</f>
        <v>n/a</v>
      </c>
      <c r="P497" t="str">
        <f>_xlfn.XLOOKUP(C497,'&lt;1000 removed'!E:E,'&lt;1000 removed'!E:E,"no",0)</f>
        <v>04738</v>
      </c>
    </row>
    <row r="498" spans="1:16" hidden="1" x14ac:dyDescent="0.35">
      <c r="A498">
        <v>510</v>
      </c>
      <c r="B498" t="s">
        <v>3158</v>
      </c>
      <c r="C498" t="s">
        <v>3161</v>
      </c>
      <c r="D498" t="s">
        <v>3162</v>
      </c>
      <c r="E498" t="s">
        <v>6209</v>
      </c>
      <c r="F498" t="s">
        <v>6210</v>
      </c>
      <c r="G498">
        <v>51</v>
      </c>
      <c r="H498">
        <v>22</v>
      </c>
      <c r="I498">
        <v>0</v>
      </c>
      <c r="J498">
        <v>29</v>
      </c>
      <c r="O498" t="str">
        <f>_xlfn.XLOOKUP(C498,'BAB Identified Sites'!E:E,'BAB Identified Sites'!E:E,"n/a",0)</f>
        <v>n/a</v>
      </c>
      <c r="P498" t="str">
        <f>_xlfn.XLOOKUP(C498,'&lt;1000 removed'!E:E,'&lt;1000 removed'!E:E,"no",0)</f>
        <v>04742</v>
      </c>
    </row>
    <row r="499" spans="1:16" hidden="1" x14ac:dyDescent="0.35">
      <c r="A499">
        <v>520</v>
      </c>
      <c r="B499" t="s">
        <v>3163</v>
      </c>
      <c r="C499" t="s">
        <v>3164</v>
      </c>
      <c r="D499" t="s">
        <v>3165</v>
      </c>
      <c r="E499" t="s">
        <v>6209</v>
      </c>
      <c r="F499" t="s">
        <v>6210</v>
      </c>
      <c r="G499">
        <v>100</v>
      </c>
      <c r="H499">
        <v>49</v>
      </c>
      <c r="I499">
        <v>6</v>
      </c>
      <c r="J499">
        <v>45</v>
      </c>
      <c r="O499" t="str">
        <f>_xlfn.XLOOKUP(C499,'BAB Identified Sites'!E:E,'BAB Identified Sites'!E:E,"n/a",0)</f>
        <v>n/a</v>
      </c>
      <c r="P499" t="str">
        <f>_xlfn.XLOOKUP(C499,'&lt;1000 removed'!E:E,'&lt;1000 removed'!E:E,"no",0)</f>
        <v>01608</v>
      </c>
    </row>
    <row r="500" spans="1:16" hidden="1" x14ac:dyDescent="0.35">
      <c r="A500">
        <v>520</v>
      </c>
      <c r="B500" t="s">
        <v>3163</v>
      </c>
      <c r="C500" t="s">
        <v>3166</v>
      </c>
      <c r="D500" t="s">
        <v>3167</v>
      </c>
      <c r="E500" t="s">
        <v>6209</v>
      </c>
      <c r="F500" t="s">
        <v>6210</v>
      </c>
      <c r="G500">
        <v>70</v>
      </c>
      <c r="H500">
        <v>27</v>
      </c>
      <c r="I500">
        <v>8</v>
      </c>
      <c r="J500">
        <v>35</v>
      </c>
      <c r="O500" t="str">
        <f>_xlfn.XLOOKUP(C500,'BAB Identified Sites'!E:E,'BAB Identified Sites'!E:E,"n/a",0)</f>
        <v>n/a</v>
      </c>
      <c r="P500" t="str">
        <f>_xlfn.XLOOKUP(C500,'&lt;1000 removed'!E:E,'&lt;1000 removed'!E:E,"no",0)</f>
        <v>01612</v>
      </c>
    </row>
    <row r="501" spans="1:16" hidden="1" x14ac:dyDescent="0.35">
      <c r="A501">
        <v>540</v>
      </c>
      <c r="B501" t="s">
        <v>3168</v>
      </c>
      <c r="C501" t="s">
        <v>3169</v>
      </c>
      <c r="D501" t="s">
        <v>3170</v>
      </c>
      <c r="E501" t="s">
        <v>6209</v>
      </c>
      <c r="F501" t="s">
        <v>6210</v>
      </c>
      <c r="G501">
        <v>87</v>
      </c>
      <c r="H501">
        <v>24</v>
      </c>
      <c r="I501">
        <v>1</v>
      </c>
      <c r="J501">
        <v>62</v>
      </c>
      <c r="O501" t="str">
        <f>_xlfn.XLOOKUP(C501,'BAB Identified Sites'!E:E,'BAB Identified Sites'!E:E,"n/a",0)</f>
        <v>n/a</v>
      </c>
      <c r="P501" t="str">
        <f>_xlfn.XLOOKUP(C501,'&lt;1000 removed'!E:E,'&lt;1000 removed'!E:E,"no",0)</f>
        <v>01660</v>
      </c>
    </row>
    <row r="502" spans="1:16" hidden="1" x14ac:dyDescent="0.35">
      <c r="A502">
        <v>540</v>
      </c>
      <c r="B502" t="s">
        <v>3168</v>
      </c>
      <c r="C502" t="s">
        <v>3171</v>
      </c>
      <c r="D502" t="s">
        <v>3172</v>
      </c>
      <c r="E502" t="s">
        <v>6209</v>
      </c>
      <c r="F502" t="s">
        <v>6210</v>
      </c>
      <c r="G502">
        <v>85</v>
      </c>
      <c r="H502">
        <v>23</v>
      </c>
      <c r="I502">
        <v>8</v>
      </c>
      <c r="J502">
        <v>54</v>
      </c>
      <c r="O502" t="str">
        <f>_xlfn.XLOOKUP(C502,'BAB Identified Sites'!E:E,'BAB Identified Sites'!E:E,"n/a",0)</f>
        <v>n/a</v>
      </c>
      <c r="P502" t="str">
        <f>_xlfn.XLOOKUP(C502,'&lt;1000 removed'!E:E,'&lt;1000 removed'!E:E,"no",0)</f>
        <v>03385</v>
      </c>
    </row>
    <row r="503" spans="1:16" hidden="1" x14ac:dyDescent="0.35">
      <c r="A503">
        <v>540</v>
      </c>
      <c r="B503" t="s">
        <v>3168</v>
      </c>
      <c r="C503" t="s">
        <v>3173</v>
      </c>
      <c r="D503" t="s">
        <v>3174</v>
      </c>
      <c r="E503" t="s">
        <v>6209</v>
      </c>
      <c r="F503" t="s">
        <v>6210</v>
      </c>
      <c r="G503">
        <v>140</v>
      </c>
      <c r="H503">
        <v>46</v>
      </c>
      <c r="I503">
        <v>1</v>
      </c>
      <c r="J503">
        <v>93</v>
      </c>
      <c r="O503" t="str">
        <f>_xlfn.XLOOKUP(C503,'BAB Identified Sites'!E:E,'BAB Identified Sites'!E:E,"n/a",0)</f>
        <v>n/a</v>
      </c>
      <c r="P503" t="str">
        <f>_xlfn.XLOOKUP(C503,'&lt;1000 removed'!E:E,'&lt;1000 removed'!E:E,"no",0)</f>
        <v>04212</v>
      </c>
    </row>
    <row r="504" spans="1:16" hidden="1" x14ac:dyDescent="0.35">
      <c r="A504">
        <v>540</v>
      </c>
      <c r="B504" t="s">
        <v>3168</v>
      </c>
      <c r="C504" t="s">
        <v>3175</v>
      </c>
      <c r="D504" t="s">
        <v>3176</v>
      </c>
      <c r="E504" t="s">
        <v>6209</v>
      </c>
      <c r="F504" t="s">
        <v>6210</v>
      </c>
      <c r="G504">
        <v>189</v>
      </c>
      <c r="H504">
        <v>40</v>
      </c>
      <c r="I504">
        <v>6</v>
      </c>
      <c r="J504">
        <v>143</v>
      </c>
      <c r="O504" t="str">
        <f>_xlfn.XLOOKUP(C504,'BAB Identified Sites'!E:E,'BAB Identified Sites'!E:E,"n/a",0)</f>
        <v>n/a</v>
      </c>
      <c r="P504" t="str">
        <f>_xlfn.XLOOKUP(C504,'&lt;1000 removed'!E:E,'&lt;1000 removed'!E:E,"no",0)</f>
        <v>04216</v>
      </c>
    </row>
    <row r="505" spans="1:16" hidden="1" x14ac:dyDescent="0.35">
      <c r="A505">
        <v>540</v>
      </c>
      <c r="B505" t="s">
        <v>3168</v>
      </c>
      <c r="C505" t="s">
        <v>3177</v>
      </c>
      <c r="D505" t="s">
        <v>3178</v>
      </c>
      <c r="E505" t="s">
        <v>6209</v>
      </c>
      <c r="F505" t="s">
        <v>6210</v>
      </c>
      <c r="G505">
        <v>151</v>
      </c>
      <c r="H505">
        <v>25</v>
      </c>
      <c r="I505">
        <v>8</v>
      </c>
      <c r="J505">
        <v>118</v>
      </c>
      <c r="O505" t="str">
        <f>_xlfn.XLOOKUP(C505,'BAB Identified Sites'!E:E,'BAB Identified Sites'!E:E,"n/a",0)</f>
        <v>n/a</v>
      </c>
      <c r="P505" t="str">
        <f>_xlfn.XLOOKUP(C505,'&lt;1000 removed'!E:E,'&lt;1000 removed'!E:E,"no",0)</f>
        <v>04700</v>
      </c>
    </row>
    <row r="506" spans="1:16" hidden="1" x14ac:dyDescent="0.35">
      <c r="A506">
        <v>550</v>
      </c>
      <c r="B506" t="s">
        <v>3179</v>
      </c>
      <c r="C506" t="s">
        <v>3180</v>
      </c>
      <c r="D506" t="s">
        <v>3181</v>
      </c>
      <c r="E506" t="s">
        <v>6209</v>
      </c>
      <c r="F506" t="s">
        <v>6210</v>
      </c>
      <c r="G506">
        <v>240</v>
      </c>
      <c r="H506">
        <v>131</v>
      </c>
      <c r="I506">
        <v>28</v>
      </c>
      <c r="J506">
        <v>81</v>
      </c>
      <c r="O506" t="str">
        <f>_xlfn.XLOOKUP(C506,'BAB Identified Sites'!E:E,'BAB Identified Sites'!E:E,"n/a",0)</f>
        <v>n/a</v>
      </c>
      <c r="P506" t="str">
        <f>_xlfn.XLOOKUP(C506,'&lt;1000 removed'!E:E,'&lt;1000 removed'!E:E,"no",0)</f>
        <v>01276</v>
      </c>
    </row>
    <row r="507" spans="1:16" hidden="1" x14ac:dyDescent="0.35">
      <c r="A507">
        <v>550</v>
      </c>
      <c r="B507" t="s">
        <v>3179</v>
      </c>
      <c r="C507" t="s">
        <v>3182</v>
      </c>
      <c r="D507" t="s">
        <v>3183</v>
      </c>
      <c r="E507" t="s">
        <v>6209</v>
      </c>
      <c r="F507" t="s">
        <v>6210</v>
      </c>
      <c r="G507">
        <v>303</v>
      </c>
      <c r="H507">
        <v>167</v>
      </c>
      <c r="I507">
        <v>15</v>
      </c>
      <c r="J507">
        <v>121</v>
      </c>
      <c r="O507" t="str">
        <f>_xlfn.XLOOKUP(C507,'BAB Identified Sites'!E:E,'BAB Identified Sites'!E:E,"n/a",0)</f>
        <v>n/a</v>
      </c>
      <c r="P507" t="str">
        <f>_xlfn.XLOOKUP(C507,'&lt;1000 removed'!E:E,'&lt;1000 removed'!E:E,"no",0)</f>
        <v>01378</v>
      </c>
    </row>
    <row r="508" spans="1:16" hidden="1" x14ac:dyDescent="0.35">
      <c r="A508">
        <v>550</v>
      </c>
      <c r="B508" t="s">
        <v>3179</v>
      </c>
      <c r="C508" t="s">
        <v>3184</v>
      </c>
      <c r="D508" t="s">
        <v>3185</v>
      </c>
      <c r="E508" t="s">
        <v>6209</v>
      </c>
      <c r="F508" t="s">
        <v>6210</v>
      </c>
      <c r="G508">
        <v>191</v>
      </c>
      <c r="H508">
        <v>116</v>
      </c>
      <c r="I508">
        <v>15</v>
      </c>
      <c r="J508">
        <v>60</v>
      </c>
      <c r="O508" t="str">
        <f>_xlfn.XLOOKUP(C508,'BAB Identified Sites'!E:E,'BAB Identified Sites'!E:E,"n/a",0)</f>
        <v>n/a</v>
      </c>
      <c r="P508" t="str">
        <f>_xlfn.XLOOKUP(C508,'&lt;1000 removed'!E:E,'&lt;1000 removed'!E:E,"no",0)</f>
        <v>04836</v>
      </c>
    </row>
    <row r="509" spans="1:16" hidden="1" x14ac:dyDescent="0.35">
      <c r="A509">
        <v>550</v>
      </c>
      <c r="B509" t="s">
        <v>3179</v>
      </c>
      <c r="C509" t="s">
        <v>3186</v>
      </c>
      <c r="D509" t="s">
        <v>3187</v>
      </c>
      <c r="E509" t="s">
        <v>6209</v>
      </c>
      <c r="F509" t="s">
        <v>6210</v>
      </c>
      <c r="G509">
        <v>187</v>
      </c>
      <c r="H509">
        <v>119</v>
      </c>
      <c r="I509">
        <v>10</v>
      </c>
      <c r="J509">
        <v>58</v>
      </c>
      <c r="O509" t="str">
        <f>_xlfn.XLOOKUP(C509,'BAB Identified Sites'!E:E,'BAB Identified Sites'!E:E,"n/a",0)</f>
        <v>n/a</v>
      </c>
      <c r="P509" t="str">
        <f>_xlfn.XLOOKUP(C509,'&lt;1000 removed'!E:E,'&lt;1000 removed'!E:E,"no",0)</f>
        <v>05422</v>
      </c>
    </row>
    <row r="510" spans="1:16" hidden="1" x14ac:dyDescent="0.35">
      <c r="A510">
        <v>550</v>
      </c>
      <c r="B510" t="s">
        <v>3179</v>
      </c>
      <c r="C510" t="s">
        <v>3188</v>
      </c>
      <c r="D510" t="s">
        <v>3189</v>
      </c>
      <c r="E510" t="s">
        <v>6209</v>
      </c>
      <c r="F510" t="s">
        <v>6210</v>
      </c>
      <c r="G510">
        <v>34</v>
      </c>
      <c r="H510">
        <v>25</v>
      </c>
      <c r="I510">
        <v>0</v>
      </c>
      <c r="J510">
        <v>9</v>
      </c>
      <c r="O510" t="str">
        <f>_xlfn.XLOOKUP(C510,'BAB Identified Sites'!E:E,'BAB Identified Sites'!E:E,"n/a",0)</f>
        <v>n/a</v>
      </c>
      <c r="P510" t="str">
        <f>_xlfn.XLOOKUP(C510,'&lt;1000 removed'!E:E,'&lt;1000 removed'!E:E,"no",0)</f>
        <v>06339</v>
      </c>
    </row>
    <row r="511" spans="1:16" hidden="1" x14ac:dyDescent="0.35">
      <c r="A511">
        <v>560</v>
      </c>
      <c r="B511" t="s">
        <v>3190</v>
      </c>
      <c r="C511" t="s">
        <v>3191</v>
      </c>
      <c r="D511" t="s">
        <v>3192</v>
      </c>
      <c r="E511" t="s">
        <v>6209</v>
      </c>
      <c r="F511" t="s">
        <v>6210</v>
      </c>
      <c r="G511">
        <v>235</v>
      </c>
      <c r="H511">
        <v>133</v>
      </c>
      <c r="I511">
        <v>26</v>
      </c>
      <c r="J511">
        <v>76</v>
      </c>
      <c r="O511" t="str">
        <f>_xlfn.XLOOKUP(C511,'BAB Identified Sites'!E:E,'BAB Identified Sites'!E:E,"n/a",0)</f>
        <v>n/a</v>
      </c>
      <c r="P511" t="str">
        <f>_xlfn.XLOOKUP(C511,'&lt;1000 removed'!E:E,'&lt;1000 removed'!E:E,"no",0)</f>
        <v>07612</v>
      </c>
    </row>
    <row r="512" spans="1:16" hidden="1" x14ac:dyDescent="0.35">
      <c r="A512">
        <v>560</v>
      </c>
      <c r="B512" t="s">
        <v>3190</v>
      </c>
      <c r="D512" t="s">
        <v>3192</v>
      </c>
      <c r="E512" t="s">
        <v>6209</v>
      </c>
      <c r="F512" t="s">
        <v>6218</v>
      </c>
      <c r="G512">
        <v>235</v>
      </c>
      <c r="H512">
        <v>133</v>
      </c>
      <c r="I512">
        <v>26</v>
      </c>
      <c r="J512">
        <v>76</v>
      </c>
      <c r="O512" t="str">
        <f>_xlfn.XLOOKUP(C512,'BAB Identified Sites'!E:E,'BAB Identified Sites'!E:E,"n/a",0)</f>
        <v>n/a</v>
      </c>
      <c r="P512" t="str">
        <f>_xlfn.XLOOKUP(C512,'&lt;1000 removed'!E:E,'&lt;1000 removed'!E:E,"no",0)</f>
        <v>no</v>
      </c>
    </row>
    <row r="513" spans="1:16" hidden="1" x14ac:dyDescent="0.35">
      <c r="A513">
        <v>560</v>
      </c>
      <c r="B513" t="s">
        <v>3190</v>
      </c>
      <c r="C513" t="s">
        <v>3193</v>
      </c>
      <c r="D513" t="s">
        <v>3194</v>
      </c>
      <c r="E513" t="s">
        <v>6209</v>
      </c>
      <c r="F513" t="s">
        <v>6210</v>
      </c>
      <c r="G513">
        <v>164</v>
      </c>
      <c r="H513">
        <v>74</v>
      </c>
      <c r="I513">
        <v>16</v>
      </c>
      <c r="J513">
        <v>74</v>
      </c>
      <c r="O513" t="str">
        <f>_xlfn.XLOOKUP(C513,'BAB Identified Sites'!E:E,'BAB Identified Sites'!E:E,"n/a",0)</f>
        <v>n/a</v>
      </c>
      <c r="P513" t="str">
        <f>_xlfn.XLOOKUP(C513,'&lt;1000 removed'!E:E,'&lt;1000 removed'!E:E,"no",0)</f>
        <v>07616</v>
      </c>
    </row>
    <row r="514" spans="1:16" hidden="1" x14ac:dyDescent="0.35">
      <c r="A514">
        <v>580</v>
      </c>
      <c r="B514" t="s">
        <v>3195</v>
      </c>
      <c r="C514" t="s">
        <v>3196</v>
      </c>
      <c r="D514" t="s">
        <v>3197</v>
      </c>
      <c r="E514" t="s">
        <v>6209</v>
      </c>
      <c r="F514" t="s">
        <v>6210</v>
      </c>
      <c r="G514">
        <v>105</v>
      </c>
      <c r="H514">
        <v>68</v>
      </c>
      <c r="I514">
        <v>8</v>
      </c>
      <c r="J514">
        <v>29</v>
      </c>
      <c r="O514" t="str">
        <f>_xlfn.XLOOKUP(C514,'BAB Identified Sites'!E:E,'BAB Identified Sites'!E:E,"n/a",0)</f>
        <v>n/a</v>
      </c>
      <c r="P514" t="str">
        <f>_xlfn.XLOOKUP(C514,'&lt;1000 removed'!E:E,'&lt;1000 removed'!E:E,"no",0)</f>
        <v>00248</v>
      </c>
    </row>
    <row r="515" spans="1:16" hidden="1" x14ac:dyDescent="0.35">
      <c r="A515">
        <v>580</v>
      </c>
      <c r="B515" t="s">
        <v>3195</v>
      </c>
      <c r="C515" t="s">
        <v>3198</v>
      </c>
      <c r="D515" t="s">
        <v>3199</v>
      </c>
      <c r="E515" t="s">
        <v>6209</v>
      </c>
      <c r="F515" t="s">
        <v>6210</v>
      </c>
      <c r="G515">
        <v>26</v>
      </c>
      <c r="H515">
        <v>18</v>
      </c>
      <c r="I515">
        <v>2</v>
      </c>
      <c r="J515">
        <v>6</v>
      </c>
      <c r="O515" t="str">
        <f>_xlfn.XLOOKUP(C515,'BAB Identified Sites'!E:E,'BAB Identified Sites'!E:E,"n/a",0)</f>
        <v>n/a</v>
      </c>
      <c r="P515" t="str">
        <f>_xlfn.XLOOKUP(C515,'&lt;1000 removed'!E:E,'&lt;1000 removed'!E:E,"no",0)</f>
        <v>00250</v>
      </c>
    </row>
    <row r="516" spans="1:16" hidden="1" x14ac:dyDescent="0.35">
      <c r="A516">
        <v>580</v>
      </c>
      <c r="B516" t="s">
        <v>3195</v>
      </c>
      <c r="C516" t="s">
        <v>3200</v>
      </c>
      <c r="D516" t="s">
        <v>3201</v>
      </c>
      <c r="E516" t="s">
        <v>6209</v>
      </c>
      <c r="F516" t="s">
        <v>6210</v>
      </c>
      <c r="G516">
        <v>51</v>
      </c>
      <c r="H516">
        <v>38</v>
      </c>
      <c r="I516">
        <v>2</v>
      </c>
      <c r="J516">
        <v>11</v>
      </c>
      <c r="O516" t="str">
        <f>_xlfn.XLOOKUP(C516,'BAB Identified Sites'!E:E,'BAB Identified Sites'!E:E,"n/a",0)</f>
        <v>n/a</v>
      </c>
      <c r="P516" t="str">
        <f>_xlfn.XLOOKUP(C516,'&lt;1000 removed'!E:E,'&lt;1000 removed'!E:E,"no",0)</f>
        <v>00252</v>
      </c>
    </row>
    <row r="517" spans="1:16" hidden="1" x14ac:dyDescent="0.35">
      <c r="A517">
        <v>640</v>
      </c>
      <c r="B517" t="s">
        <v>3202</v>
      </c>
      <c r="C517" t="s">
        <v>3203</v>
      </c>
      <c r="D517" t="s">
        <v>3204</v>
      </c>
      <c r="E517" t="s">
        <v>6209</v>
      </c>
      <c r="F517" t="s">
        <v>6210</v>
      </c>
      <c r="G517">
        <v>187</v>
      </c>
      <c r="H517">
        <v>163</v>
      </c>
      <c r="I517">
        <v>12</v>
      </c>
      <c r="J517">
        <v>12</v>
      </c>
      <c r="O517" t="str">
        <f>_xlfn.XLOOKUP(C517,'BAB Identified Sites'!E:E,'BAB Identified Sites'!E:E,"n/a",0)</f>
        <v>n/a</v>
      </c>
      <c r="P517" t="str">
        <f>_xlfn.XLOOKUP(C517,'&lt;1000 removed'!E:E,'&lt;1000 removed'!E:E,"no",0)</f>
        <v>01398</v>
      </c>
    </row>
    <row r="518" spans="1:16" hidden="1" x14ac:dyDescent="0.35">
      <c r="A518">
        <v>740</v>
      </c>
      <c r="B518" t="s">
        <v>3205</v>
      </c>
      <c r="C518" t="s">
        <v>3206</v>
      </c>
      <c r="D518" t="s">
        <v>3207</v>
      </c>
      <c r="E518" t="s">
        <v>6209</v>
      </c>
      <c r="F518" t="s">
        <v>6210</v>
      </c>
      <c r="G518">
        <v>302</v>
      </c>
      <c r="H518">
        <v>237</v>
      </c>
      <c r="I518">
        <v>10</v>
      </c>
      <c r="J518">
        <v>55</v>
      </c>
      <c r="O518" t="str">
        <f>_xlfn.XLOOKUP(C518,'BAB Identified Sites'!E:E,'BAB Identified Sites'!E:E,"n/a",0)</f>
        <v>n/a</v>
      </c>
      <c r="P518" t="str">
        <f>_xlfn.XLOOKUP(C518,'&lt;1000 removed'!E:E,'&lt;1000 removed'!E:E,"no",0)</f>
        <v>07880</v>
      </c>
    </row>
    <row r="519" spans="1:16" hidden="1" x14ac:dyDescent="0.35">
      <c r="A519">
        <v>770</v>
      </c>
      <c r="B519" t="s">
        <v>3208</v>
      </c>
      <c r="C519" t="s">
        <v>3209</v>
      </c>
      <c r="D519" t="s">
        <v>3210</v>
      </c>
      <c r="E519" t="s">
        <v>6209</v>
      </c>
      <c r="F519" t="s">
        <v>6210</v>
      </c>
      <c r="G519">
        <v>182</v>
      </c>
      <c r="H519">
        <v>117</v>
      </c>
      <c r="I519">
        <v>18</v>
      </c>
      <c r="J519">
        <v>47</v>
      </c>
      <c r="O519" t="str">
        <f>_xlfn.XLOOKUP(C519,'BAB Identified Sites'!E:E,'BAB Identified Sites'!E:E,"n/a",0)</f>
        <v>n/a</v>
      </c>
      <c r="P519" t="str">
        <f>_xlfn.XLOOKUP(C519,'&lt;1000 removed'!E:E,'&lt;1000 removed'!E:E,"no",0)</f>
        <v>02054</v>
      </c>
    </row>
    <row r="520" spans="1:16" hidden="1" x14ac:dyDescent="0.35">
      <c r="A520">
        <v>770</v>
      </c>
      <c r="B520" t="s">
        <v>3208</v>
      </c>
      <c r="C520" t="s">
        <v>3211</v>
      </c>
      <c r="D520" t="s">
        <v>3212</v>
      </c>
      <c r="E520" t="s">
        <v>6209</v>
      </c>
      <c r="F520" t="s">
        <v>6210</v>
      </c>
      <c r="G520">
        <v>154</v>
      </c>
      <c r="H520">
        <v>87</v>
      </c>
      <c r="I520">
        <v>3</v>
      </c>
      <c r="J520">
        <v>64</v>
      </c>
      <c r="O520" t="str">
        <f>_xlfn.XLOOKUP(C520,'BAB Identified Sites'!E:E,'BAB Identified Sites'!E:E,"n/a",0)</f>
        <v>n/a</v>
      </c>
      <c r="P520" t="str">
        <f>_xlfn.XLOOKUP(C520,'&lt;1000 removed'!E:E,'&lt;1000 removed'!E:E,"no",0)</f>
        <v>02058</v>
      </c>
    </row>
    <row r="521" spans="1:16" hidden="1" x14ac:dyDescent="0.35">
      <c r="A521">
        <v>860</v>
      </c>
      <c r="B521" t="s">
        <v>3213</v>
      </c>
      <c r="C521" t="s">
        <v>3214</v>
      </c>
      <c r="D521" t="s">
        <v>3215</v>
      </c>
      <c r="E521" t="s">
        <v>6209</v>
      </c>
      <c r="F521" t="s">
        <v>6210</v>
      </c>
      <c r="G521">
        <v>154</v>
      </c>
      <c r="H521">
        <v>77</v>
      </c>
      <c r="I521">
        <v>15</v>
      </c>
      <c r="J521">
        <v>62</v>
      </c>
      <c r="O521" t="str">
        <f>_xlfn.XLOOKUP(C521,'BAB Identified Sites'!E:E,'BAB Identified Sites'!E:E,"n/a",0)</f>
        <v>n/a</v>
      </c>
      <c r="P521" t="str">
        <f>_xlfn.XLOOKUP(C521,'&lt;1000 removed'!E:E,'&lt;1000 removed'!E:E,"no",0)</f>
        <v>02088</v>
      </c>
    </row>
    <row r="522" spans="1:16" hidden="1" x14ac:dyDescent="0.35">
      <c r="A522">
        <v>860</v>
      </c>
      <c r="B522" t="s">
        <v>3213</v>
      </c>
      <c r="C522" t="s">
        <v>3216</v>
      </c>
      <c r="D522" t="s">
        <v>3217</v>
      </c>
      <c r="E522" t="s">
        <v>6209</v>
      </c>
      <c r="F522" t="s">
        <v>6210</v>
      </c>
      <c r="G522">
        <v>78</v>
      </c>
      <c r="H522">
        <v>36</v>
      </c>
      <c r="I522">
        <v>3</v>
      </c>
      <c r="J522">
        <v>39</v>
      </c>
      <c r="O522" t="str">
        <f>_xlfn.XLOOKUP(C522,'BAB Identified Sites'!E:E,'BAB Identified Sites'!E:E,"n/a",0)</f>
        <v>n/a</v>
      </c>
      <c r="P522" t="str">
        <f>_xlfn.XLOOKUP(C522,'&lt;1000 removed'!E:E,'&lt;1000 removed'!E:E,"no",0)</f>
        <v>02091</v>
      </c>
    </row>
    <row r="523" spans="1:16" hidden="1" x14ac:dyDescent="0.35">
      <c r="A523">
        <v>860</v>
      </c>
      <c r="B523" t="s">
        <v>3213</v>
      </c>
      <c r="C523" t="s">
        <v>3218</v>
      </c>
      <c r="D523" t="s">
        <v>3219</v>
      </c>
      <c r="E523" t="s">
        <v>6209</v>
      </c>
      <c r="F523" t="s">
        <v>6210</v>
      </c>
      <c r="G523">
        <v>117</v>
      </c>
      <c r="H523">
        <v>45</v>
      </c>
      <c r="I523">
        <v>9</v>
      </c>
      <c r="J523">
        <v>63</v>
      </c>
      <c r="O523" t="str">
        <f>_xlfn.XLOOKUP(C523,'BAB Identified Sites'!E:E,'BAB Identified Sites'!E:E,"n/a",0)</f>
        <v>n/a</v>
      </c>
      <c r="P523" t="str">
        <f>_xlfn.XLOOKUP(C523,'&lt;1000 removed'!E:E,'&lt;1000 removed'!E:E,"no",0)</f>
        <v>02092</v>
      </c>
    </row>
    <row r="524" spans="1:16" hidden="1" x14ac:dyDescent="0.35">
      <c r="A524">
        <v>870</v>
      </c>
      <c r="B524" t="s">
        <v>3220</v>
      </c>
      <c r="C524" t="s">
        <v>3221</v>
      </c>
      <c r="D524" t="s">
        <v>3222</v>
      </c>
      <c r="E524" t="s">
        <v>6209</v>
      </c>
      <c r="F524" t="s">
        <v>6210</v>
      </c>
      <c r="G524">
        <v>176</v>
      </c>
      <c r="H524">
        <v>109</v>
      </c>
      <c r="I524">
        <v>12</v>
      </c>
      <c r="J524">
        <v>55</v>
      </c>
      <c r="O524" t="str">
        <f>_xlfn.XLOOKUP(C524,'BAB Identified Sites'!E:E,'BAB Identified Sites'!E:E,"n/a",0)</f>
        <v>00489</v>
      </c>
      <c r="P524" t="str">
        <f>_xlfn.XLOOKUP(C524,'&lt;1000 removed'!E:E,'&lt;1000 removed'!E:E,"no",0)</f>
        <v>no</v>
      </c>
    </row>
    <row r="525" spans="1:16" hidden="1" x14ac:dyDescent="0.35">
      <c r="A525">
        <v>870</v>
      </c>
      <c r="B525" t="s">
        <v>3220</v>
      </c>
      <c r="C525" t="s">
        <v>3223</v>
      </c>
      <c r="D525" t="s">
        <v>3224</v>
      </c>
      <c r="E525" t="s">
        <v>6209</v>
      </c>
      <c r="F525" t="s">
        <v>6210</v>
      </c>
      <c r="G525">
        <v>275</v>
      </c>
      <c r="H525">
        <v>105</v>
      </c>
      <c r="I525">
        <v>23</v>
      </c>
      <c r="J525">
        <v>147</v>
      </c>
      <c r="O525" t="str">
        <f>_xlfn.XLOOKUP(C525,'BAB Identified Sites'!E:E,'BAB Identified Sites'!E:E,"n/a",0)</f>
        <v>n/a</v>
      </c>
      <c r="P525" t="str">
        <f>_xlfn.XLOOKUP(C525,'&lt;1000 removed'!E:E,'&lt;1000 removed'!E:E,"no",0)</f>
        <v>no</v>
      </c>
    </row>
    <row r="526" spans="1:16" hidden="1" x14ac:dyDescent="0.35">
      <c r="A526">
        <v>870</v>
      </c>
      <c r="B526" t="s">
        <v>3220</v>
      </c>
      <c r="C526" t="s">
        <v>3225</v>
      </c>
      <c r="D526" t="s">
        <v>3226</v>
      </c>
      <c r="E526" t="s">
        <v>6209</v>
      </c>
      <c r="F526" t="s">
        <v>6210</v>
      </c>
      <c r="G526">
        <v>189</v>
      </c>
      <c r="H526">
        <v>96</v>
      </c>
      <c r="I526">
        <v>24</v>
      </c>
      <c r="J526">
        <v>69</v>
      </c>
      <c r="O526" t="str">
        <f>_xlfn.XLOOKUP(C526,'BAB Identified Sites'!E:E,'BAB Identified Sites'!E:E,"n/a",0)</f>
        <v>n/a</v>
      </c>
      <c r="P526" t="str">
        <f>_xlfn.XLOOKUP(C526,'&lt;1000 removed'!E:E,'&lt;1000 removed'!E:E,"no",0)</f>
        <v>no</v>
      </c>
    </row>
    <row r="527" spans="1:16" hidden="1" x14ac:dyDescent="0.35">
      <c r="A527">
        <v>870</v>
      </c>
      <c r="B527" t="s">
        <v>3220</v>
      </c>
      <c r="C527" t="s">
        <v>3227</v>
      </c>
      <c r="D527" t="s">
        <v>3228</v>
      </c>
      <c r="E527" t="s">
        <v>6209</v>
      </c>
      <c r="F527" t="s">
        <v>6210</v>
      </c>
      <c r="G527">
        <v>107</v>
      </c>
      <c r="H527">
        <v>63</v>
      </c>
      <c r="I527">
        <v>6</v>
      </c>
      <c r="J527">
        <v>38</v>
      </c>
      <c r="O527" t="str">
        <f>_xlfn.XLOOKUP(C527,'BAB Identified Sites'!E:E,'BAB Identified Sites'!E:E,"n/a",0)</f>
        <v>n/a</v>
      </c>
      <c r="P527" t="str">
        <f>_xlfn.XLOOKUP(C527,'&lt;1000 removed'!E:E,'&lt;1000 removed'!E:E,"no",0)</f>
        <v>no</v>
      </c>
    </row>
    <row r="528" spans="1:16" hidden="1" x14ac:dyDescent="0.35">
      <c r="A528">
        <v>870</v>
      </c>
      <c r="B528" t="s">
        <v>3220</v>
      </c>
      <c r="C528" t="s">
        <v>3229</v>
      </c>
      <c r="D528" t="s">
        <v>583</v>
      </c>
      <c r="E528" t="s">
        <v>6209</v>
      </c>
      <c r="F528" t="s">
        <v>6210</v>
      </c>
      <c r="G528">
        <v>95</v>
      </c>
      <c r="H528">
        <v>69</v>
      </c>
      <c r="I528">
        <v>11</v>
      </c>
      <c r="J528">
        <v>15</v>
      </c>
      <c r="O528" t="str">
        <f>_xlfn.XLOOKUP(C528,'BAB Identified Sites'!E:E,'BAB Identified Sites'!E:E,"n/a",0)</f>
        <v>02155</v>
      </c>
      <c r="P528" t="str">
        <f>_xlfn.XLOOKUP(C528,'&lt;1000 removed'!E:E,'&lt;1000 removed'!E:E,"no",0)</f>
        <v>no</v>
      </c>
    </row>
    <row r="529" spans="1:16" hidden="1" x14ac:dyDescent="0.35">
      <c r="A529">
        <v>870</v>
      </c>
      <c r="B529" t="s">
        <v>3220</v>
      </c>
      <c r="C529" t="s">
        <v>3230</v>
      </c>
      <c r="D529" t="s">
        <v>3231</v>
      </c>
      <c r="E529" t="s">
        <v>6209</v>
      </c>
      <c r="F529" t="s">
        <v>6210</v>
      </c>
      <c r="G529">
        <v>497</v>
      </c>
      <c r="H529">
        <v>248</v>
      </c>
      <c r="I529">
        <v>52</v>
      </c>
      <c r="J529">
        <v>197</v>
      </c>
      <c r="O529" t="str">
        <f>_xlfn.XLOOKUP(C529,'BAB Identified Sites'!E:E,'BAB Identified Sites'!E:E,"n/a",0)</f>
        <v>n/a</v>
      </c>
      <c r="P529" t="str">
        <f>_xlfn.XLOOKUP(C529,'&lt;1000 removed'!E:E,'&lt;1000 removed'!E:E,"no",0)</f>
        <v>no</v>
      </c>
    </row>
    <row r="530" spans="1:16" hidden="1" x14ac:dyDescent="0.35">
      <c r="A530">
        <v>870</v>
      </c>
      <c r="B530" t="s">
        <v>3220</v>
      </c>
      <c r="C530" t="s">
        <v>3232</v>
      </c>
      <c r="D530" t="s">
        <v>3233</v>
      </c>
      <c r="E530" t="s">
        <v>6209</v>
      </c>
      <c r="F530" t="s">
        <v>6210</v>
      </c>
      <c r="G530">
        <v>619</v>
      </c>
      <c r="H530">
        <v>256</v>
      </c>
      <c r="I530">
        <v>66</v>
      </c>
      <c r="J530">
        <v>297</v>
      </c>
      <c r="O530" t="str">
        <f>_xlfn.XLOOKUP(C530,'BAB Identified Sites'!E:E,'BAB Identified Sites'!E:E,"n/a",0)</f>
        <v>n/a</v>
      </c>
      <c r="P530" t="str">
        <f>_xlfn.XLOOKUP(C530,'&lt;1000 removed'!E:E,'&lt;1000 removed'!E:E,"no",0)</f>
        <v>no</v>
      </c>
    </row>
    <row r="531" spans="1:16" hidden="1" x14ac:dyDescent="0.35">
      <c r="A531">
        <v>870</v>
      </c>
      <c r="B531" t="s">
        <v>3220</v>
      </c>
      <c r="C531" t="s">
        <v>3234</v>
      </c>
      <c r="D531" t="s">
        <v>3235</v>
      </c>
      <c r="E531" t="s">
        <v>6209</v>
      </c>
      <c r="F531" t="s">
        <v>6210</v>
      </c>
      <c r="G531">
        <v>496</v>
      </c>
      <c r="H531">
        <v>294</v>
      </c>
      <c r="I531">
        <v>41</v>
      </c>
      <c r="J531">
        <v>161</v>
      </c>
      <c r="O531" t="str">
        <f>_xlfn.XLOOKUP(C531,'BAB Identified Sites'!E:E,'BAB Identified Sites'!E:E,"n/a",0)</f>
        <v>n/a</v>
      </c>
      <c r="P531" t="str">
        <f>_xlfn.XLOOKUP(C531,'&lt;1000 removed'!E:E,'&lt;1000 removed'!E:E,"no",0)</f>
        <v>no</v>
      </c>
    </row>
    <row r="532" spans="1:16" hidden="1" x14ac:dyDescent="0.35">
      <c r="A532">
        <v>870</v>
      </c>
      <c r="B532" t="s">
        <v>3220</v>
      </c>
      <c r="C532" t="s">
        <v>3236</v>
      </c>
      <c r="D532" t="s">
        <v>3237</v>
      </c>
      <c r="E532" t="s">
        <v>6209</v>
      </c>
      <c r="F532" t="s">
        <v>6210</v>
      </c>
      <c r="G532">
        <v>302</v>
      </c>
      <c r="H532">
        <v>151</v>
      </c>
      <c r="I532">
        <v>29</v>
      </c>
      <c r="J532">
        <v>122</v>
      </c>
      <c r="O532" t="str">
        <f>_xlfn.XLOOKUP(C532,'BAB Identified Sites'!E:E,'BAB Identified Sites'!E:E,"n/a",0)</f>
        <v>n/a</v>
      </c>
      <c r="P532" t="str">
        <f>_xlfn.XLOOKUP(C532,'&lt;1000 removed'!E:E,'&lt;1000 removed'!E:E,"no",0)</f>
        <v>no</v>
      </c>
    </row>
    <row r="533" spans="1:16" hidden="1" x14ac:dyDescent="0.35">
      <c r="A533">
        <v>870</v>
      </c>
      <c r="B533" t="s">
        <v>3220</v>
      </c>
      <c r="C533" t="s">
        <v>3238</v>
      </c>
      <c r="D533" t="s">
        <v>589</v>
      </c>
      <c r="E533" t="s">
        <v>6209</v>
      </c>
      <c r="F533" t="s">
        <v>6210</v>
      </c>
      <c r="G533">
        <v>278</v>
      </c>
      <c r="H533">
        <v>112</v>
      </c>
      <c r="I533">
        <v>36</v>
      </c>
      <c r="J533">
        <v>130</v>
      </c>
      <c r="O533" t="str">
        <f>_xlfn.XLOOKUP(C533,'BAB Identified Sites'!E:E,'BAB Identified Sites'!E:E,"n/a",0)</f>
        <v>n/a</v>
      </c>
      <c r="P533" t="str">
        <f>_xlfn.XLOOKUP(C533,'&lt;1000 removed'!E:E,'&lt;1000 removed'!E:E,"no",0)</f>
        <v>no</v>
      </c>
    </row>
    <row r="534" spans="1:16" hidden="1" x14ac:dyDescent="0.35">
      <c r="A534">
        <v>870</v>
      </c>
      <c r="B534" t="s">
        <v>3220</v>
      </c>
      <c r="C534" t="s">
        <v>3239</v>
      </c>
      <c r="D534" t="s">
        <v>3240</v>
      </c>
      <c r="E534" t="s">
        <v>6209</v>
      </c>
      <c r="F534" t="s">
        <v>6210</v>
      </c>
      <c r="G534">
        <v>361</v>
      </c>
      <c r="H534">
        <v>200</v>
      </c>
      <c r="I534">
        <v>42</v>
      </c>
      <c r="J534">
        <v>119</v>
      </c>
      <c r="O534" t="str">
        <f>_xlfn.XLOOKUP(C534,'BAB Identified Sites'!E:E,'BAB Identified Sites'!E:E,"n/a",0)</f>
        <v>n/a</v>
      </c>
      <c r="P534" t="str">
        <f>_xlfn.XLOOKUP(C534,'&lt;1000 removed'!E:E,'&lt;1000 removed'!E:E,"no",0)</f>
        <v>no</v>
      </c>
    </row>
    <row r="535" spans="1:16" hidden="1" x14ac:dyDescent="0.35">
      <c r="A535">
        <v>870</v>
      </c>
      <c r="B535" t="s">
        <v>3220</v>
      </c>
      <c r="C535" t="s">
        <v>3241</v>
      </c>
      <c r="D535" t="s">
        <v>3242</v>
      </c>
      <c r="E535" t="s">
        <v>6209</v>
      </c>
      <c r="F535" t="s">
        <v>6210</v>
      </c>
      <c r="G535">
        <v>412</v>
      </c>
      <c r="H535">
        <v>247</v>
      </c>
      <c r="I535">
        <v>33</v>
      </c>
      <c r="J535">
        <v>132</v>
      </c>
      <c r="O535" t="str">
        <f>_xlfn.XLOOKUP(C535,'BAB Identified Sites'!E:E,'BAB Identified Sites'!E:E,"n/a",0)</f>
        <v>n/a</v>
      </c>
      <c r="P535" t="str">
        <f>_xlfn.XLOOKUP(C535,'&lt;1000 removed'!E:E,'&lt;1000 removed'!E:E,"no",0)</f>
        <v>no</v>
      </c>
    </row>
    <row r="536" spans="1:16" hidden="1" x14ac:dyDescent="0.35">
      <c r="A536">
        <v>870</v>
      </c>
      <c r="B536" t="s">
        <v>3220</v>
      </c>
      <c r="C536" t="s">
        <v>3243</v>
      </c>
      <c r="D536" t="s">
        <v>3244</v>
      </c>
      <c r="E536" t="s">
        <v>6209</v>
      </c>
      <c r="F536" t="s">
        <v>6210</v>
      </c>
      <c r="G536">
        <v>119</v>
      </c>
      <c r="H536">
        <v>63</v>
      </c>
      <c r="I536">
        <v>22</v>
      </c>
      <c r="J536">
        <v>34</v>
      </c>
      <c r="O536" t="str">
        <f>_xlfn.XLOOKUP(C536,'BAB Identified Sites'!E:E,'BAB Identified Sites'!E:E,"n/a",0)</f>
        <v>06295</v>
      </c>
      <c r="P536" t="str">
        <f>_xlfn.XLOOKUP(C536,'&lt;1000 removed'!E:E,'&lt;1000 removed'!E:E,"no",0)</f>
        <v>no</v>
      </c>
    </row>
    <row r="537" spans="1:16" hidden="1" x14ac:dyDescent="0.35">
      <c r="A537">
        <v>870</v>
      </c>
      <c r="B537" t="s">
        <v>3220</v>
      </c>
      <c r="C537" t="s">
        <v>3245</v>
      </c>
      <c r="D537" t="s">
        <v>3246</v>
      </c>
      <c r="E537" t="s">
        <v>6209</v>
      </c>
      <c r="F537" t="s">
        <v>6210</v>
      </c>
      <c r="G537">
        <v>252</v>
      </c>
      <c r="H537">
        <v>118</v>
      </c>
      <c r="I537">
        <v>27</v>
      </c>
      <c r="J537">
        <v>107</v>
      </c>
      <c r="O537" t="str">
        <f>_xlfn.XLOOKUP(C537,'BAB Identified Sites'!E:E,'BAB Identified Sites'!E:E,"n/a",0)</f>
        <v>n/a</v>
      </c>
      <c r="P537" t="str">
        <f>_xlfn.XLOOKUP(C537,'&lt;1000 removed'!E:E,'&lt;1000 removed'!E:E,"no",0)</f>
        <v>no</v>
      </c>
    </row>
    <row r="538" spans="1:16" hidden="1" x14ac:dyDescent="0.35">
      <c r="A538">
        <v>880</v>
      </c>
      <c r="B538" t="s">
        <v>3247</v>
      </c>
      <c r="C538" t="s">
        <v>3248</v>
      </c>
      <c r="D538" t="s">
        <v>3249</v>
      </c>
      <c r="E538" t="s">
        <v>6209</v>
      </c>
      <c r="F538" t="s">
        <v>6210</v>
      </c>
      <c r="G538">
        <v>992</v>
      </c>
      <c r="H538">
        <v>740</v>
      </c>
      <c r="I538">
        <v>143</v>
      </c>
      <c r="J538">
        <v>109</v>
      </c>
      <c r="O538" t="str">
        <f>_xlfn.XLOOKUP(C538,'BAB Identified Sites'!E:E,'BAB Identified Sites'!E:E,"n/a",0)</f>
        <v>00010</v>
      </c>
      <c r="P538" t="str">
        <f>_xlfn.XLOOKUP(C538,'&lt;1000 removed'!E:E,'&lt;1000 removed'!E:E,"no",0)</f>
        <v>no</v>
      </c>
    </row>
    <row r="539" spans="1:16" hidden="1" x14ac:dyDescent="0.35">
      <c r="A539">
        <v>880</v>
      </c>
      <c r="B539" t="s">
        <v>3247</v>
      </c>
      <c r="C539" t="s">
        <v>3250</v>
      </c>
      <c r="D539" t="s">
        <v>597</v>
      </c>
      <c r="E539" t="s">
        <v>6209</v>
      </c>
      <c r="F539" t="s">
        <v>6210</v>
      </c>
      <c r="G539">
        <v>151</v>
      </c>
      <c r="H539">
        <v>117</v>
      </c>
      <c r="I539">
        <v>9</v>
      </c>
      <c r="J539">
        <v>25</v>
      </c>
      <c r="O539" t="str">
        <f>_xlfn.XLOOKUP(C539,'BAB Identified Sites'!E:E,'BAB Identified Sites'!E:E,"n/a",0)</f>
        <v>00067</v>
      </c>
      <c r="P539" t="str">
        <f>_xlfn.XLOOKUP(C539,'&lt;1000 removed'!E:E,'&lt;1000 removed'!E:E,"no",0)</f>
        <v>no</v>
      </c>
    </row>
    <row r="540" spans="1:16" hidden="1" x14ac:dyDescent="0.35">
      <c r="A540">
        <v>880</v>
      </c>
      <c r="B540" t="s">
        <v>3247</v>
      </c>
      <c r="C540" t="s">
        <v>3251</v>
      </c>
      <c r="D540" t="s">
        <v>598</v>
      </c>
      <c r="E540" t="s">
        <v>6209</v>
      </c>
      <c r="F540" t="s">
        <v>6210</v>
      </c>
      <c r="G540">
        <v>231</v>
      </c>
      <c r="H540">
        <v>152</v>
      </c>
      <c r="I540">
        <v>17</v>
      </c>
      <c r="J540">
        <v>62</v>
      </c>
      <c r="O540" t="str">
        <f>_xlfn.XLOOKUP(C540,'BAB Identified Sites'!E:E,'BAB Identified Sites'!E:E,"n/a",0)</f>
        <v>00099</v>
      </c>
      <c r="P540" t="str">
        <f>_xlfn.XLOOKUP(C540,'&lt;1000 removed'!E:E,'&lt;1000 removed'!E:E,"no",0)</f>
        <v>no</v>
      </c>
    </row>
    <row r="541" spans="1:16" hidden="1" x14ac:dyDescent="0.35">
      <c r="A541">
        <v>880</v>
      </c>
      <c r="B541" t="s">
        <v>3247</v>
      </c>
      <c r="C541" t="s">
        <v>3252</v>
      </c>
      <c r="D541" t="s">
        <v>599</v>
      </c>
      <c r="E541" t="s">
        <v>6209</v>
      </c>
      <c r="F541" t="s">
        <v>6210</v>
      </c>
      <c r="G541">
        <v>370</v>
      </c>
      <c r="H541">
        <v>293</v>
      </c>
      <c r="I541">
        <v>42</v>
      </c>
      <c r="J541">
        <v>35</v>
      </c>
      <c r="O541" t="str">
        <f>_xlfn.XLOOKUP(C541,'BAB Identified Sites'!E:E,'BAB Identified Sites'!E:E,"n/a",0)</f>
        <v>00220</v>
      </c>
      <c r="P541" t="str">
        <f>_xlfn.XLOOKUP(C541,'&lt;1000 removed'!E:E,'&lt;1000 removed'!E:E,"no",0)</f>
        <v>no</v>
      </c>
    </row>
    <row r="542" spans="1:16" hidden="1" x14ac:dyDescent="0.35">
      <c r="A542">
        <v>880</v>
      </c>
      <c r="B542" t="s">
        <v>3247</v>
      </c>
      <c r="C542" t="s">
        <v>3253</v>
      </c>
      <c r="D542" t="s">
        <v>3254</v>
      </c>
      <c r="E542" t="s">
        <v>6209</v>
      </c>
      <c r="F542" t="s">
        <v>6210</v>
      </c>
      <c r="G542">
        <v>280</v>
      </c>
      <c r="H542">
        <v>55</v>
      </c>
      <c r="I542">
        <v>9</v>
      </c>
      <c r="J542">
        <v>216</v>
      </c>
      <c r="O542" t="str">
        <f>_xlfn.XLOOKUP(C542,'BAB Identified Sites'!E:E,'BAB Identified Sites'!E:E,"n/a",0)</f>
        <v>n/a</v>
      </c>
      <c r="P542" t="str">
        <f>_xlfn.XLOOKUP(C542,'&lt;1000 removed'!E:E,'&lt;1000 removed'!E:E,"no",0)</f>
        <v>no</v>
      </c>
    </row>
    <row r="543" spans="1:16" hidden="1" x14ac:dyDescent="0.35">
      <c r="A543">
        <v>880</v>
      </c>
      <c r="B543" t="s">
        <v>3247</v>
      </c>
      <c r="C543" t="s">
        <v>3255</v>
      </c>
      <c r="D543" t="s">
        <v>3256</v>
      </c>
      <c r="E543" t="s">
        <v>6209</v>
      </c>
      <c r="F543" t="s">
        <v>6210</v>
      </c>
      <c r="G543">
        <v>412</v>
      </c>
      <c r="H543">
        <v>132</v>
      </c>
      <c r="I543">
        <v>24</v>
      </c>
      <c r="J543">
        <v>256</v>
      </c>
      <c r="O543" t="str">
        <f>_xlfn.XLOOKUP(C543,'BAB Identified Sites'!E:E,'BAB Identified Sites'!E:E,"n/a",0)</f>
        <v>n/a</v>
      </c>
      <c r="P543" t="str">
        <f>_xlfn.XLOOKUP(C543,'&lt;1000 removed'!E:E,'&lt;1000 removed'!E:E,"no",0)</f>
        <v>no</v>
      </c>
    </row>
    <row r="544" spans="1:16" hidden="1" x14ac:dyDescent="0.35">
      <c r="A544">
        <v>880</v>
      </c>
      <c r="B544" t="s">
        <v>3247</v>
      </c>
      <c r="C544" t="s">
        <v>3257</v>
      </c>
      <c r="D544" t="s">
        <v>3258</v>
      </c>
      <c r="E544" t="s">
        <v>6209</v>
      </c>
      <c r="F544" t="s">
        <v>6210</v>
      </c>
      <c r="G544">
        <v>347</v>
      </c>
      <c r="H544">
        <v>222</v>
      </c>
      <c r="I544">
        <v>24</v>
      </c>
      <c r="J544">
        <v>101</v>
      </c>
      <c r="O544" t="str">
        <f>_xlfn.XLOOKUP(C544,'BAB Identified Sites'!E:E,'BAB Identified Sites'!E:E,"n/a",0)</f>
        <v>00418</v>
      </c>
      <c r="P544" t="str">
        <f>_xlfn.XLOOKUP(C544,'&lt;1000 removed'!E:E,'&lt;1000 removed'!E:E,"no",0)</f>
        <v>no</v>
      </c>
    </row>
    <row r="545" spans="1:16" hidden="1" x14ac:dyDescent="0.35">
      <c r="A545">
        <v>880</v>
      </c>
      <c r="B545" t="s">
        <v>3247</v>
      </c>
      <c r="C545" t="s">
        <v>3259</v>
      </c>
      <c r="D545" t="s">
        <v>3260</v>
      </c>
      <c r="E545" t="s">
        <v>6209</v>
      </c>
      <c r="F545" t="s">
        <v>6210</v>
      </c>
      <c r="G545">
        <v>324</v>
      </c>
      <c r="H545">
        <v>255</v>
      </c>
      <c r="I545">
        <v>26</v>
      </c>
      <c r="J545">
        <v>43</v>
      </c>
      <c r="O545" t="str">
        <f>_xlfn.XLOOKUP(C545,'BAB Identified Sites'!E:E,'BAB Identified Sites'!E:E,"n/a",0)</f>
        <v>00520</v>
      </c>
      <c r="P545" t="str">
        <f>_xlfn.XLOOKUP(C545,'&lt;1000 removed'!E:E,'&lt;1000 removed'!E:E,"no",0)</f>
        <v>no</v>
      </c>
    </row>
    <row r="546" spans="1:16" hidden="1" x14ac:dyDescent="0.35">
      <c r="A546">
        <v>880</v>
      </c>
      <c r="B546" t="s">
        <v>3247</v>
      </c>
      <c r="C546" t="s">
        <v>3261</v>
      </c>
      <c r="D546" t="s">
        <v>3262</v>
      </c>
      <c r="E546" t="s">
        <v>6209</v>
      </c>
      <c r="F546" t="s">
        <v>6210</v>
      </c>
      <c r="G546">
        <v>253</v>
      </c>
      <c r="H546">
        <v>200</v>
      </c>
      <c r="I546">
        <v>28</v>
      </c>
      <c r="J546">
        <v>25</v>
      </c>
      <c r="O546" t="str">
        <f>_xlfn.XLOOKUP(C546,'BAB Identified Sites'!E:E,'BAB Identified Sites'!E:E,"n/a",0)</f>
        <v>00650</v>
      </c>
      <c r="P546" t="str">
        <f>_xlfn.XLOOKUP(C546,'&lt;1000 removed'!E:E,'&lt;1000 removed'!E:E,"no",0)</f>
        <v>no</v>
      </c>
    </row>
    <row r="547" spans="1:16" hidden="1" x14ac:dyDescent="0.35">
      <c r="A547">
        <v>880</v>
      </c>
      <c r="B547" t="s">
        <v>3247</v>
      </c>
      <c r="C547" t="s">
        <v>3263</v>
      </c>
      <c r="D547" t="s">
        <v>2113</v>
      </c>
      <c r="E547" t="s">
        <v>6209</v>
      </c>
      <c r="F547" t="s">
        <v>6210</v>
      </c>
      <c r="G547">
        <v>671</v>
      </c>
      <c r="H547">
        <v>317</v>
      </c>
      <c r="I547">
        <v>79</v>
      </c>
      <c r="J547">
        <v>275</v>
      </c>
      <c r="O547" t="str">
        <f>_xlfn.XLOOKUP(C547,'BAB Identified Sites'!E:E,'BAB Identified Sites'!E:E,"n/a",0)</f>
        <v>n/a</v>
      </c>
      <c r="P547" t="str">
        <f>_xlfn.XLOOKUP(C547,'&lt;1000 removed'!E:E,'&lt;1000 removed'!E:E,"no",0)</f>
        <v>no</v>
      </c>
    </row>
    <row r="548" spans="1:16" hidden="1" x14ac:dyDescent="0.35">
      <c r="A548">
        <v>880</v>
      </c>
      <c r="B548" t="s">
        <v>3247</v>
      </c>
      <c r="C548" t="s">
        <v>3264</v>
      </c>
      <c r="D548" t="s">
        <v>3265</v>
      </c>
      <c r="E548" t="s">
        <v>6209</v>
      </c>
      <c r="F548" t="s">
        <v>6210</v>
      </c>
      <c r="G548">
        <v>577</v>
      </c>
      <c r="H548">
        <v>182</v>
      </c>
      <c r="I548">
        <v>27</v>
      </c>
      <c r="J548">
        <v>368</v>
      </c>
      <c r="O548" t="str">
        <f>_xlfn.XLOOKUP(C548,'BAB Identified Sites'!E:E,'BAB Identified Sites'!E:E,"n/a",0)</f>
        <v>n/a</v>
      </c>
      <c r="P548" t="str">
        <f>_xlfn.XLOOKUP(C548,'&lt;1000 removed'!E:E,'&lt;1000 removed'!E:E,"no",0)</f>
        <v>no</v>
      </c>
    </row>
    <row r="549" spans="1:16" hidden="1" x14ac:dyDescent="0.35">
      <c r="A549">
        <v>880</v>
      </c>
      <c r="B549" t="s">
        <v>3247</v>
      </c>
      <c r="C549" t="s">
        <v>3266</v>
      </c>
      <c r="D549" t="s">
        <v>3267</v>
      </c>
      <c r="E549" t="s">
        <v>6209</v>
      </c>
      <c r="F549" t="s">
        <v>6210</v>
      </c>
      <c r="G549">
        <v>290</v>
      </c>
      <c r="H549">
        <v>50</v>
      </c>
      <c r="I549">
        <v>12</v>
      </c>
      <c r="J549">
        <v>228</v>
      </c>
      <c r="O549" t="str">
        <f>_xlfn.XLOOKUP(C549,'BAB Identified Sites'!E:E,'BAB Identified Sites'!E:E,"n/a",0)</f>
        <v>n/a</v>
      </c>
      <c r="P549" t="str">
        <f>_xlfn.XLOOKUP(C549,'&lt;1000 removed'!E:E,'&lt;1000 removed'!E:E,"no",0)</f>
        <v>no</v>
      </c>
    </row>
    <row r="550" spans="1:16" hidden="1" x14ac:dyDescent="0.35">
      <c r="A550">
        <v>880</v>
      </c>
      <c r="B550" t="s">
        <v>3247</v>
      </c>
      <c r="C550" t="s">
        <v>3268</v>
      </c>
      <c r="D550" t="s">
        <v>3269</v>
      </c>
      <c r="E550" t="s">
        <v>6209</v>
      </c>
      <c r="F550" t="s">
        <v>6210</v>
      </c>
      <c r="G550">
        <v>518</v>
      </c>
      <c r="H550">
        <v>125</v>
      </c>
      <c r="I550">
        <v>22</v>
      </c>
      <c r="J550">
        <v>371</v>
      </c>
      <c r="O550" t="str">
        <f>_xlfn.XLOOKUP(C550,'BAB Identified Sites'!E:E,'BAB Identified Sites'!E:E,"n/a",0)</f>
        <v>n/a</v>
      </c>
      <c r="P550" t="str">
        <f>_xlfn.XLOOKUP(C550,'&lt;1000 removed'!E:E,'&lt;1000 removed'!E:E,"no",0)</f>
        <v>no</v>
      </c>
    </row>
    <row r="551" spans="1:16" hidden="1" x14ac:dyDescent="0.35">
      <c r="A551">
        <v>880</v>
      </c>
      <c r="B551" t="s">
        <v>3247</v>
      </c>
      <c r="C551" t="s">
        <v>3270</v>
      </c>
      <c r="D551" t="s">
        <v>609</v>
      </c>
      <c r="E551" t="s">
        <v>6209</v>
      </c>
      <c r="F551" t="s">
        <v>6210</v>
      </c>
      <c r="G551">
        <v>374</v>
      </c>
      <c r="H551">
        <v>259</v>
      </c>
      <c r="I551">
        <v>38</v>
      </c>
      <c r="J551">
        <v>77</v>
      </c>
      <c r="O551" t="str">
        <f>_xlfn.XLOOKUP(C551,'BAB Identified Sites'!E:E,'BAB Identified Sites'!E:E,"n/a",0)</f>
        <v>01077</v>
      </c>
      <c r="P551" t="str">
        <f>_xlfn.XLOOKUP(C551,'&lt;1000 removed'!E:E,'&lt;1000 removed'!E:E,"no",0)</f>
        <v>no</v>
      </c>
    </row>
    <row r="552" spans="1:16" hidden="1" x14ac:dyDescent="0.35">
      <c r="A552">
        <v>880</v>
      </c>
      <c r="B552" t="s">
        <v>3247</v>
      </c>
      <c r="C552" t="s">
        <v>3271</v>
      </c>
      <c r="D552" t="s">
        <v>3272</v>
      </c>
      <c r="E552" t="s">
        <v>6209</v>
      </c>
      <c r="F552" t="s">
        <v>6210</v>
      </c>
      <c r="G552">
        <v>426</v>
      </c>
      <c r="H552">
        <v>255</v>
      </c>
      <c r="I552">
        <v>40</v>
      </c>
      <c r="J552">
        <v>131</v>
      </c>
      <c r="O552" t="str">
        <f>_xlfn.XLOOKUP(C552,'BAB Identified Sites'!E:E,'BAB Identified Sites'!E:E,"n/a",0)</f>
        <v>01106</v>
      </c>
      <c r="P552" t="str">
        <f>_xlfn.XLOOKUP(C552,'&lt;1000 removed'!E:E,'&lt;1000 removed'!E:E,"no",0)</f>
        <v>no</v>
      </c>
    </row>
    <row r="553" spans="1:16" hidden="1" x14ac:dyDescent="0.35">
      <c r="A553">
        <v>880</v>
      </c>
      <c r="B553" t="s">
        <v>3247</v>
      </c>
      <c r="C553" t="s">
        <v>3273</v>
      </c>
      <c r="D553" t="s">
        <v>3274</v>
      </c>
      <c r="E553" t="s">
        <v>6209</v>
      </c>
      <c r="F553" t="s">
        <v>6210</v>
      </c>
      <c r="G553">
        <v>467</v>
      </c>
      <c r="H553">
        <v>364</v>
      </c>
      <c r="I553">
        <v>60</v>
      </c>
      <c r="J553">
        <v>43</v>
      </c>
      <c r="O553" t="str">
        <f>_xlfn.XLOOKUP(C553,'BAB Identified Sites'!E:E,'BAB Identified Sites'!E:E,"n/a",0)</f>
        <v>01319</v>
      </c>
      <c r="P553" t="str">
        <f>_xlfn.XLOOKUP(C553,'&lt;1000 removed'!E:E,'&lt;1000 removed'!E:E,"no",0)</f>
        <v>no</v>
      </c>
    </row>
    <row r="554" spans="1:16" hidden="1" x14ac:dyDescent="0.35">
      <c r="A554">
        <v>880</v>
      </c>
      <c r="B554" t="s">
        <v>3247</v>
      </c>
      <c r="C554" t="s">
        <v>3275</v>
      </c>
      <c r="D554" t="s">
        <v>3276</v>
      </c>
      <c r="E554" t="s">
        <v>6209</v>
      </c>
      <c r="F554" t="s">
        <v>6210</v>
      </c>
      <c r="G554">
        <v>415</v>
      </c>
      <c r="H554">
        <v>58</v>
      </c>
      <c r="I554">
        <v>7</v>
      </c>
      <c r="J554">
        <v>350</v>
      </c>
      <c r="O554" t="str">
        <f>_xlfn.XLOOKUP(C554,'BAB Identified Sites'!E:E,'BAB Identified Sites'!E:E,"n/a",0)</f>
        <v>n/a</v>
      </c>
      <c r="P554" t="str">
        <f>_xlfn.XLOOKUP(C554,'&lt;1000 removed'!E:E,'&lt;1000 removed'!E:E,"no",0)</f>
        <v>no</v>
      </c>
    </row>
    <row r="555" spans="1:16" hidden="1" x14ac:dyDescent="0.35">
      <c r="A555">
        <v>880</v>
      </c>
      <c r="B555" t="s">
        <v>3247</v>
      </c>
      <c r="C555" t="s">
        <v>3277</v>
      </c>
      <c r="D555" t="s">
        <v>3278</v>
      </c>
      <c r="E555" t="s">
        <v>6209</v>
      </c>
      <c r="F555" t="s">
        <v>6210</v>
      </c>
      <c r="G555">
        <v>444</v>
      </c>
      <c r="H555">
        <v>98</v>
      </c>
      <c r="I555">
        <v>16</v>
      </c>
      <c r="J555">
        <v>330</v>
      </c>
      <c r="O555" t="str">
        <f>_xlfn.XLOOKUP(C555,'BAB Identified Sites'!E:E,'BAB Identified Sites'!E:E,"n/a",0)</f>
        <v>n/a</v>
      </c>
      <c r="P555" t="str">
        <f>_xlfn.XLOOKUP(C555,'&lt;1000 removed'!E:E,'&lt;1000 removed'!E:E,"no",0)</f>
        <v>no</v>
      </c>
    </row>
    <row r="556" spans="1:16" hidden="1" x14ac:dyDescent="0.35">
      <c r="A556">
        <v>880</v>
      </c>
      <c r="B556" t="s">
        <v>3247</v>
      </c>
      <c r="C556" t="s">
        <v>3279</v>
      </c>
      <c r="D556" t="s">
        <v>1269</v>
      </c>
      <c r="E556" t="s">
        <v>6209</v>
      </c>
      <c r="F556" t="s">
        <v>6210</v>
      </c>
      <c r="G556">
        <v>189</v>
      </c>
      <c r="H556">
        <v>12</v>
      </c>
      <c r="I556">
        <v>3</v>
      </c>
      <c r="J556">
        <v>174</v>
      </c>
      <c r="O556" t="str">
        <f>_xlfn.XLOOKUP(C556,'BAB Identified Sites'!E:E,'BAB Identified Sites'!E:E,"n/a",0)</f>
        <v>n/a</v>
      </c>
      <c r="P556" t="str">
        <f>_xlfn.XLOOKUP(C556,'&lt;1000 removed'!E:E,'&lt;1000 removed'!E:E,"no",0)</f>
        <v>no</v>
      </c>
    </row>
    <row r="557" spans="1:16" hidden="1" x14ac:dyDescent="0.35">
      <c r="A557">
        <v>880</v>
      </c>
      <c r="B557" t="s">
        <v>3247</v>
      </c>
      <c r="C557" t="s">
        <v>3280</v>
      </c>
      <c r="D557" t="s">
        <v>615</v>
      </c>
      <c r="E557" t="s">
        <v>6209</v>
      </c>
      <c r="F557" t="s">
        <v>6210</v>
      </c>
      <c r="G557">
        <v>89</v>
      </c>
      <c r="H557">
        <v>66</v>
      </c>
      <c r="I557">
        <v>7</v>
      </c>
      <c r="J557">
        <v>16</v>
      </c>
      <c r="O557" t="str">
        <f>_xlfn.XLOOKUP(C557,'BAB Identified Sites'!E:E,'BAB Identified Sites'!E:E,"n/a",0)</f>
        <v>01489</v>
      </c>
      <c r="P557" t="str">
        <f>_xlfn.XLOOKUP(C557,'&lt;1000 removed'!E:E,'&lt;1000 removed'!E:E,"no",0)</f>
        <v>no</v>
      </c>
    </row>
    <row r="558" spans="1:16" hidden="1" x14ac:dyDescent="0.35">
      <c r="A558">
        <v>880</v>
      </c>
      <c r="B558" t="s">
        <v>3247</v>
      </c>
      <c r="C558" t="s">
        <v>3281</v>
      </c>
      <c r="D558" t="s">
        <v>3282</v>
      </c>
      <c r="E558" t="s">
        <v>6209</v>
      </c>
      <c r="F558" t="s">
        <v>6210</v>
      </c>
      <c r="G558">
        <v>386</v>
      </c>
      <c r="H558">
        <v>305</v>
      </c>
      <c r="I558">
        <v>10</v>
      </c>
      <c r="J558">
        <v>71</v>
      </c>
      <c r="O558" t="str">
        <f>_xlfn.XLOOKUP(C558,'BAB Identified Sites'!E:E,'BAB Identified Sites'!E:E,"n/a",0)</f>
        <v>01528</v>
      </c>
      <c r="P558" t="str">
        <f>_xlfn.XLOOKUP(C558,'&lt;1000 removed'!E:E,'&lt;1000 removed'!E:E,"no",0)</f>
        <v>no</v>
      </c>
    </row>
    <row r="559" spans="1:16" hidden="1" x14ac:dyDescent="0.35">
      <c r="A559">
        <v>880</v>
      </c>
      <c r="B559" t="s">
        <v>3247</v>
      </c>
      <c r="C559" t="s">
        <v>3283</v>
      </c>
      <c r="D559" t="s">
        <v>3284</v>
      </c>
      <c r="E559" t="s">
        <v>6209</v>
      </c>
      <c r="F559" t="s">
        <v>6210</v>
      </c>
      <c r="G559">
        <v>562</v>
      </c>
      <c r="H559">
        <v>305</v>
      </c>
      <c r="I559">
        <v>90</v>
      </c>
      <c r="J559">
        <v>167</v>
      </c>
      <c r="O559" t="str">
        <f>_xlfn.XLOOKUP(C559,'BAB Identified Sites'!E:E,'BAB Identified Sites'!E:E,"n/a",0)</f>
        <v>01529</v>
      </c>
      <c r="P559" t="str">
        <f>_xlfn.XLOOKUP(C559,'&lt;1000 removed'!E:E,'&lt;1000 removed'!E:E,"no",0)</f>
        <v>no</v>
      </c>
    </row>
    <row r="560" spans="1:16" hidden="1" x14ac:dyDescent="0.35">
      <c r="A560">
        <v>880</v>
      </c>
      <c r="B560" t="s">
        <v>3247</v>
      </c>
      <c r="C560" t="s">
        <v>3285</v>
      </c>
      <c r="D560" t="s">
        <v>3286</v>
      </c>
      <c r="E560" t="s">
        <v>6209</v>
      </c>
      <c r="F560" t="s">
        <v>6210</v>
      </c>
      <c r="G560">
        <v>257</v>
      </c>
      <c r="H560">
        <v>207</v>
      </c>
      <c r="I560">
        <v>16</v>
      </c>
      <c r="J560">
        <v>34</v>
      </c>
      <c r="O560" t="str">
        <f>_xlfn.XLOOKUP(C560,'BAB Identified Sites'!E:E,'BAB Identified Sites'!E:E,"n/a",0)</f>
        <v>01774</v>
      </c>
      <c r="P560" t="str">
        <f>_xlfn.XLOOKUP(C560,'&lt;1000 removed'!E:E,'&lt;1000 removed'!E:E,"no",0)</f>
        <v>no</v>
      </c>
    </row>
    <row r="561" spans="1:16" hidden="1" x14ac:dyDescent="0.35">
      <c r="A561">
        <v>880</v>
      </c>
      <c r="B561" t="s">
        <v>3247</v>
      </c>
      <c r="C561" t="s">
        <v>3287</v>
      </c>
      <c r="D561" t="s">
        <v>3288</v>
      </c>
      <c r="E561" t="s">
        <v>6209</v>
      </c>
      <c r="F561" t="s">
        <v>6210</v>
      </c>
      <c r="G561">
        <v>268</v>
      </c>
      <c r="H561">
        <v>213</v>
      </c>
      <c r="I561">
        <v>21</v>
      </c>
      <c r="J561">
        <v>34</v>
      </c>
      <c r="O561" t="str">
        <f>_xlfn.XLOOKUP(C561,'BAB Identified Sites'!E:E,'BAB Identified Sites'!E:E,"n/a",0)</f>
        <v>01785</v>
      </c>
      <c r="P561" t="str">
        <f>_xlfn.XLOOKUP(C561,'&lt;1000 removed'!E:E,'&lt;1000 removed'!E:E,"no",0)</f>
        <v>no</v>
      </c>
    </row>
    <row r="562" spans="1:16" hidden="1" x14ac:dyDescent="0.35">
      <c r="A562">
        <v>880</v>
      </c>
      <c r="B562" t="s">
        <v>3247</v>
      </c>
      <c r="C562" t="s">
        <v>3289</v>
      </c>
      <c r="D562" t="s">
        <v>3290</v>
      </c>
      <c r="E562" t="s">
        <v>6209</v>
      </c>
      <c r="F562" t="s">
        <v>6210</v>
      </c>
      <c r="G562">
        <v>317</v>
      </c>
      <c r="H562">
        <v>262</v>
      </c>
      <c r="I562">
        <v>17</v>
      </c>
      <c r="J562">
        <v>38</v>
      </c>
      <c r="O562" t="str">
        <f>_xlfn.XLOOKUP(C562,'BAB Identified Sites'!E:E,'BAB Identified Sites'!E:E,"n/a",0)</f>
        <v>01788</v>
      </c>
      <c r="P562" t="str">
        <f>_xlfn.XLOOKUP(C562,'&lt;1000 removed'!E:E,'&lt;1000 removed'!E:E,"no",0)</f>
        <v>no</v>
      </c>
    </row>
    <row r="563" spans="1:16" hidden="1" x14ac:dyDescent="0.35">
      <c r="A563">
        <v>880</v>
      </c>
      <c r="B563" t="s">
        <v>3247</v>
      </c>
      <c r="C563" t="s">
        <v>3291</v>
      </c>
      <c r="D563" t="s">
        <v>3292</v>
      </c>
      <c r="E563" t="s">
        <v>6209</v>
      </c>
      <c r="F563" t="s">
        <v>6210</v>
      </c>
      <c r="G563">
        <v>171</v>
      </c>
      <c r="H563">
        <v>138</v>
      </c>
      <c r="I563">
        <v>8</v>
      </c>
      <c r="J563">
        <v>25</v>
      </c>
      <c r="O563" t="str">
        <f>_xlfn.XLOOKUP(C563,'BAB Identified Sites'!E:E,'BAB Identified Sites'!E:E,"n/a",0)</f>
        <v>01816</v>
      </c>
      <c r="P563" t="str">
        <f>_xlfn.XLOOKUP(C563,'&lt;1000 removed'!E:E,'&lt;1000 removed'!E:E,"no",0)</f>
        <v>no</v>
      </c>
    </row>
    <row r="564" spans="1:16" hidden="1" x14ac:dyDescent="0.35">
      <c r="A564">
        <v>880</v>
      </c>
      <c r="B564" t="s">
        <v>3247</v>
      </c>
      <c r="C564" t="s">
        <v>3293</v>
      </c>
      <c r="D564" t="s">
        <v>2959</v>
      </c>
      <c r="E564" t="s">
        <v>6209</v>
      </c>
      <c r="F564" t="s">
        <v>6210</v>
      </c>
      <c r="G564">
        <v>321</v>
      </c>
      <c r="H564">
        <v>125</v>
      </c>
      <c r="I564">
        <v>11</v>
      </c>
      <c r="J564">
        <v>185</v>
      </c>
      <c r="O564" t="str">
        <f>_xlfn.XLOOKUP(C564,'BAB Identified Sites'!E:E,'BAB Identified Sites'!E:E,"n/a",0)</f>
        <v>n/a</v>
      </c>
      <c r="P564" t="str">
        <f>_xlfn.XLOOKUP(C564,'&lt;1000 removed'!E:E,'&lt;1000 removed'!E:E,"no",0)</f>
        <v>no</v>
      </c>
    </row>
    <row r="565" spans="1:16" hidden="1" x14ac:dyDescent="0.35">
      <c r="A565">
        <v>880</v>
      </c>
      <c r="B565" t="s">
        <v>3247</v>
      </c>
      <c r="C565" t="s">
        <v>3294</v>
      </c>
      <c r="D565" t="s">
        <v>3295</v>
      </c>
      <c r="E565" t="s">
        <v>6209</v>
      </c>
      <c r="F565" t="s">
        <v>6210</v>
      </c>
      <c r="G565">
        <v>412</v>
      </c>
      <c r="H565">
        <v>69</v>
      </c>
      <c r="I565">
        <v>12</v>
      </c>
      <c r="J565">
        <v>331</v>
      </c>
      <c r="O565" t="str">
        <f>_xlfn.XLOOKUP(C565,'BAB Identified Sites'!E:E,'BAB Identified Sites'!E:E,"n/a",0)</f>
        <v>n/a</v>
      </c>
      <c r="P565" t="str">
        <f>_xlfn.XLOOKUP(C565,'&lt;1000 removed'!E:E,'&lt;1000 removed'!E:E,"no",0)</f>
        <v>no</v>
      </c>
    </row>
    <row r="566" spans="1:16" hidden="1" x14ac:dyDescent="0.35">
      <c r="A566">
        <v>880</v>
      </c>
      <c r="B566" t="s">
        <v>3247</v>
      </c>
      <c r="C566" t="s">
        <v>3296</v>
      </c>
      <c r="D566" t="s">
        <v>3297</v>
      </c>
      <c r="E566" t="s">
        <v>6209</v>
      </c>
      <c r="F566" t="s">
        <v>6210</v>
      </c>
      <c r="G566">
        <v>270</v>
      </c>
      <c r="H566">
        <v>219</v>
      </c>
      <c r="I566">
        <v>11</v>
      </c>
      <c r="J566">
        <v>40</v>
      </c>
      <c r="O566" t="str">
        <f>_xlfn.XLOOKUP(C566,'BAB Identified Sites'!E:E,'BAB Identified Sites'!E:E,"n/a",0)</f>
        <v>01928</v>
      </c>
      <c r="P566" t="str">
        <f>_xlfn.XLOOKUP(C566,'&lt;1000 removed'!E:E,'&lt;1000 removed'!E:E,"no",0)</f>
        <v>no</v>
      </c>
    </row>
    <row r="567" spans="1:16" hidden="1" x14ac:dyDescent="0.35">
      <c r="A567">
        <v>880</v>
      </c>
      <c r="B567" t="s">
        <v>3247</v>
      </c>
      <c r="C567" t="s">
        <v>3298</v>
      </c>
      <c r="D567" t="s">
        <v>3299</v>
      </c>
      <c r="E567" t="s">
        <v>6209</v>
      </c>
      <c r="F567" t="s">
        <v>6210</v>
      </c>
      <c r="G567">
        <v>200</v>
      </c>
      <c r="H567">
        <v>157</v>
      </c>
      <c r="I567">
        <v>21</v>
      </c>
      <c r="J567">
        <v>22</v>
      </c>
      <c r="O567" t="str">
        <f>_xlfn.XLOOKUP(C567,'BAB Identified Sites'!E:E,'BAB Identified Sites'!E:E,"n/a",0)</f>
        <v>01939</v>
      </c>
      <c r="P567" t="str">
        <f>_xlfn.XLOOKUP(C567,'&lt;1000 removed'!E:E,'&lt;1000 removed'!E:E,"no",0)</f>
        <v>no</v>
      </c>
    </row>
    <row r="568" spans="1:16" hidden="1" x14ac:dyDescent="0.35">
      <c r="A568">
        <v>880</v>
      </c>
      <c r="B568" t="s">
        <v>3247</v>
      </c>
      <c r="C568" t="s">
        <v>3300</v>
      </c>
      <c r="D568" t="s">
        <v>627</v>
      </c>
      <c r="E568" t="s">
        <v>6209</v>
      </c>
      <c r="F568" t="s">
        <v>6210</v>
      </c>
      <c r="G568">
        <v>189</v>
      </c>
      <c r="H568">
        <v>24</v>
      </c>
      <c r="I568">
        <v>4</v>
      </c>
      <c r="J568">
        <v>161</v>
      </c>
      <c r="O568" t="str">
        <f>_xlfn.XLOOKUP(C568,'BAB Identified Sites'!E:E,'BAB Identified Sites'!E:E,"n/a",0)</f>
        <v>n/a</v>
      </c>
      <c r="P568" t="str">
        <f>_xlfn.XLOOKUP(C568,'&lt;1000 removed'!E:E,'&lt;1000 removed'!E:E,"no",0)</f>
        <v>no</v>
      </c>
    </row>
    <row r="569" spans="1:16" hidden="1" x14ac:dyDescent="0.35">
      <c r="A569">
        <v>880</v>
      </c>
      <c r="B569" t="s">
        <v>3247</v>
      </c>
      <c r="C569" t="s">
        <v>3301</v>
      </c>
      <c r="D569" t="s">
        <v>628</v>
      </c>
      <c r="E569" t="s">
        <v>6209</v>
      </c>
      <c r="F569" t="s">
        <v>6210</v>
      </c>
      <c r="G569">
        <v>44</v>
      </c>
      <c r="H569">
        <v>31</v>
      </c>
      <c r="I569">
        <v>2</v>
      </c>
      <c r="J569">
        <v>11</v>
      </c>
      <c r="O569" t="str">
        <f>_xlfn.XLOOKUP(C569,'BAB Identified Sites'!E:E,'BAB Identified Sites'!E:E,"n/a",0)</f>
        <v>02025</v>
      </c>
      <c r="P569" t="str">
        <f>_xlfn.XLOOKUP(C569,'&lt;1000 removed'!E:E,'&lt;1000 removed'!E:E,"no",0)</f>
        <v>no</v>
      </c>
    </row>
    <row r="570" spans="1:16" hidden="1" x14ac:dyDescent="0.35">
      <c r="A570">
        <v>880</v>
      </c>
      <c r="B570" t="s">
        <v>3247</v>
      </c>
      <c r="C570" t="s">
        <v>3302</v>
      </c>
      <c r="D570" t="s">
        <v>3303</v>
      </c>
      <c r="E570" t="s">
        <v>6209</v>
      </c>
      <c r="F570" t="s">
        <v>6210</v>
      </c>
      <c r="G570">
        <v>339</v>
      </c>
      <c r="H570">
        <v>45</v>
      </c>
      <c r="I570">
        <v>6</v>
      </c>
      <c r="J570">
        <v>288</v>
      </c>
      <c r="O570" t="str">
        <f>_xlfn.XLOOKUP(C570,'BAB Identified Sites'!E:E,'BAB Identified Sites'!E:E,"n/a",0)</f>
        <v>n/a</v>
      </c>
      <c r="P570" t="str">
        <f>_xlfn.XLOOKUP(C570,'&lt;1000 removed'!E:E,'&lt;1000 removed'!E:E,"no",0)</f>
        <v>no</v>
      </c>
    </row>
    <row r="571" spans="1:16" hidden="1" x14ac:dyDescent="0.35">
      <c r="A571">
        <v>880</v>
      </c>
      <c r="B571" t="s">
        <v>3247</v>
      </c>
      <c r="C571" t="s">
        <v>3306</v>
      </c>
      <c r="D571" t="s">
        <v>3307</v>
      </c>
      <c r="E571" t="s">
        <v>6209</v>
      </c>
      <c r="F571" t="s">
        <v>6210</v>
      </c>
      <c r="G571">
        <v>459</v>
      </c>
      <c r="H571">
        <v>300</v>
      </c>
      <c r="I571">
        <v>55</v>
      </c>
      <c r="J571">
        <v>104</v>
      </c>
      <c r="O571" t="str">
        <f>_xlfn.XLOOKUP(C571,'BAB Identified Sites'!E:E,'BAB Identified Sites'!E:E,"n/a",0)</f>
        <v>02115</v>
      </c>
      <c r="P571" t="str">
        <f>_xlfn.XLOOKUP(C571,'&lt;1000 removed'!E:E,'&lt;1000 removed'!E:E,"no",0)</f>
        <v>no</v>
      </c>
    </row>
    <row r="572" spans="1:16" hidden="1" x14ac:dyDescent="0.35">
      <c r="A572">
        <v>880</v>
      </c>
      <c r="B572" t="s">
        <v>3247</v>
      </c>
      <c r="C572" t="s">
        <v>3308</v>
      </c>
      <c r="D572" t="s">
        <v>3309</v>
      </c>
      <c r="E572" t="s">
        <v>6209</v>
      </c>
      <c r="F572" t="s">
        <v>6210</v>
      </c>
      <c r="G572">
        <v>549</v>
      </c>
      <c r="H572">
        <v>353</v>
      </c>
      <c r="I572">
        <v>39</v>
      </c>
      <c r="J572">
        <v>157</v>
      </c>
      <c r="O572" t="str">
        <f>_xlfn.XLOOKUP(C572,'BAB Identified Sites'!E:E,'BAB Identified Sites'!E:E,"n/a",0)</f>
        <v>02125</v>
      </c>
      <c r="P572" t="str">
        <f>_xlfn.XLOOKUP(C572,'&lt;1000 removed'!E:E,'&lt;1000 removed'!E:E,"no",0)</f>
        <v>no</v>
      </c>
    </row>
    <row r="573" spans="1:16" hidden="1" x14ac:dyDescent="0.35">
      <c r="A573">
        <v>880</v>
      </c>
      <c r="B573" t="s">
        <v>3247</v>
      </c>
      <c r="C573" t="s">
        <v>3310</v>
      </c>
      <c r="D573" t="s">
        <v>3311</v>
      </c>
      <c r="E573" t="s">
        <v>6209</v>
      </c>
      <c r="F573" t="s">
        <v>6210</v>
      </c>
      <c r="G573">
        <v>924</v>
      </c>
      <c r="H573">
        <v>155</v>
      </c>
      <c r="I573">
        <v>33</v>
      </c>
      <c r="J573">
        <v>736</v>
      </c>
      <c r="O573" t="str">
        <f>_xlfn.XLOOKUP(C573,'BAB Identified Sites'!E:E,'BAB Identified Sites'!E:E,"n/a",0)</f>
        <v>n/a</v>
      </c>
      <c r="P573" t="str">
        <f>_xlfn.XLOOKUP(C573,'&lt;1000 removed'!E:E,'&lt;1000 removed'!E:E,"no",0)</f>
        <v>no</v>
      </c>
    </row>
    <row r="574" spans="1:16" hidden="1" x14ac:dyDescent="0.35">
      <c r="A574">
        <v>880</v>
      </c>
      <c r="B574" t="s">
        <v>3247</v>
      </c>
      <c r="C574" t="s">
        <v>3312</v>
      </c>
      <c r="D574" t="s">
        <v>3313</v>
      </c>
      <c r="E574" t="s">
        <v>6209</v>
      </c>
      <c r="F574" t="s">
        <v>6210</v>
      </c>
      <c r="G574">
        <v>355</v>
      </c>
      <c r="H574">
        <v>159</v>
      </c>
      <c r="I574">
        <v>25</v>
      </c>
      <c r="J574">
        <v>171</v>
      </c>
      <c r="O574" t="str">
        <f>_xlfn.XLOOKUP(C574,'BAB Identified Sites'!E:E,'BAB Identified Sites'!E:E,"n/a",0)</f>
        <v>n/a</v>
      </c>
      <c r="P574" t="str">
        <f>_xlfn.XLOOKUP(C574,'&lt;1000 removed'!E:E,'&lt;1000 removed'!E:E,"no",0)</f>
        <v>no</v>
      </c>
    </row>
    <row r="575" spans="1:16" hidden="1" x14ac:dyDescent="0.35">
      <c r="A575">
        <v>880</v>
      </c>
      <c r="B575" t="s">
        <v>3247</v>
      </c>
      <c r="C575" t="s">
        <v>3314</v>
      </c>
      <c r="D575" t="s">
        <v>3315</v>
      </c>
      <c r="E575" t="s">
        <v>6209</v>
      </c>
      <c r="F575" t="s">
        <v>6210</v>
      </c>
      <c r="G575">
        <v>565</v>
      </c>
      <c r="H575">
        <v>327</v>
      </c>
      <c r="I575">
        <v>103</v>
      </c>
      <c r="J575">
        <v>135</v>
      </c>
      <c r="O575" t="str">
        <f>_xlfn.XLOOKUP(C575,'BAB Identified Sites'!E:E,'BAB Identified Sites'!E:E,"n/a",0)</f>
        <v>02145</v>
      </c>
      <c r="P575" t="str">
        <f>_xlfn.XLOOKUP(C575,'&lt;1000 removed'!E:E,'&lt;1000 removed'!E:E,"no",0)</f>
        <v>no</v>
      </c>
    </row>
    <row r="576" spans="1:16" hidden="1" x14ac:dyDescent="0.35">
      <c r="A576">
        <v>880</v>
      </c>
      <c r="B576" t="s">
        <v>3247</v>
      </c>
      <c r="C576" t="s">
        <v>3316</v>
      </c>
      <c r="D576" t="s">
        <v>3317</v>
      </c>
      <c r="E576" t="s">
        <v>6209</v>
      </c>
      <c r="F576" t="s">
        <v>6210</v>
      </c>
      <c r="G576">
        <v>178</v>
      </c>
      <c r="H576">
        <v>111</v>
      </c>
      <c r="I576">
        <v>13</v>
      </c>
      <c r="J576">
        <v>54</v>
      </c>
      <c r="O576" t="str">
        <f>_xlfn.XLOOKUP(C576,'BAB Identified Sites'!E:E,'BAB Identified Sites'!E:E,"n/a",0)</f>
        <v>n/a</v>
      </c>
      <c r="P576" t="str">
        <f>_xlfn.XLOOKUP(C576,'&lt;1000 removed'!E:E,'&lt;1000 removed'!E:E,"no",0)</f>
        <v>no</v>
      </c>
    </row>
    <row r="577" spans="1:16" hidden="1" x14ac:dyDescent="0.35">
      <c r="A577">
        <v>880</v>
      </c>
      <c r="B577" t="s">
        <v>3247</v>
      </c>
      <c r="C577" t="s">
        <v>3318</v>
      </c>
      <c r="D577" t="s">
        <v>3319</v>
      </c>
      <c r="E577" t="s">
        <v>6209</v>
      </c>
      <c r="F577" t="s">
        <v>6210</v>
      </c>
      <c r="G577">
        <v>349</v>
      </c>
      <c r="H577">
        <v>173</v>
      </c>
      <c r="I577">
        <v>36</v>
      </c>
      <c r="J577">
        <v>140</v>
      </c>
      <c r="O577" t="str">
        <f>_xlfn.XLOOKUP(C577,'BAB Identified Sites'!E:E,'BAB Identified Sites'!E:E,"n/a",0)</f>
        <v>n/a</v>
      </c>
      <c r="P577" t="str">
        <f>_xlfn.XLOOKUP(C577,'&lt;1000 removed'!E:E,'&lt;1000 removed'!E:E,"no",0)</f>
        <v>no</v>
      </c>
    </row>
    <row r="578" spans="1:16" hidden="1" x14ac:dyDescent="0.35">
      <c r="A578">
        <v>880</v>
      </c>
      <c r="B578" t="s">
        <v>3247</v>
      </c>
      <c r="C578" t="s">
        <v>3320</v>
      </c>
      <c r="D578" t="s">
        <v>3321</v>
      </c>
      <c r="E578" t="s">
        <v>6209</v>
      </c>
      <c r="F578" t="s">
        <v>6210</v>
      </c>
      <c r="G578">
        <v>308</v>
      </c>
      <c r="H578">
        <v>240</v>
      </c>
      <c r="I578">
        <v>31</v>
      </c>
      <c r="J578">
        <v>37</v>
      </c>
      <c r="O578" t="str">
        <f>_xlfn.XLOOKUP(C578,'BAB Identified Sites'!E:E,'BAB Identified Sites'!E:E,"n/a",0)</f>
        <v>02175</v>
      </c>
      <c r="P578" t="str">
        <f>_xlfn.XLOOKUP(C578,'&lt;1000 removed'!E:E,'&lt;1000 removed'!E:E,"no",0)</f>
        <v>no</v>
      </c>
    </row>
    <row r="579" spans="1:16" hidden="1" x14ac:dyDescent="0.35">
      <c r="A579">
        <v>880</v>
      </c>
      <c r="B579" t="s">
        <v>3247</v>
      </c>
      <c r="C579" t="s">
        <v>3322</v>
      </c>
      <c r="D579" t="s">
        <v>3323</v>
      </c>
      <c r="E579" t="s">
        <v>6209</v>
      </c>
      <c r="F579" t="s">
        <v>6210</v>
      </c>
      <c r="G579">
        <v>540</v>
      </c>
      <c r="H579">
        <v>95</v>
      </c>
      <c r="I579">
        <v>16</v>
      </c>
      <c r="J579">
        <v>429</v>
      </c>
      <c r="O579" t="str">
        <f>_xlfn.XLOOKUP(C579,'BAB Identified Sites'!E:E,'BAB Identified Sites'!E:E,"n/a",0)</f>
        <v>n/a</v>
      </c>
      <c r="P579" t="str">
        <f>_xlfn.XLOOKUP(C579,'&lt;1000 removed'!E:E,'&lt;1000 removed'!E:E,"no",0)</f>
        <v>no</v>
      </c>
    </row>
    <row r="580" spans="1:16" hidden="1" x14ac:dyDescent="0.35">
      <c r="A580">
        <v>880</v>
      </c>
      <c r="B580" t="s">
        <v>3247</v>
      </c>
      <c r="C580" t="s">
        <v>3324</v>
      </c>
      <c r="D580" t="s">
        <v>3325</v>
      </c>
      <c r="E580" t="s">
        <v>6209</v>
      </c>
      <c r="F580" t="s">
        <v>6210</v>
      </c>
      <c r="G580">
        <v>480</v>
      </c>
      <c r="H580">
        <v>296</v>
      </c>
      <c r="I580">
        <v>85</v>
      </c>
      <c r="J580">
        <v>99</v>
      </c>
      <c r="O580" t="str">
        <f>_xlfn.XLOOKUP(C580,'BAB Identified Sites'!E:E,'BAB Identified Sites'!E:E,"n/a",0)</f>
        <v>02181</v>
      </c>
      <c r="P580" t="str">
        <f>_xlfn.XLOOKUP(C580,'&lt;1000 removed'!E:E,'&lt;1000 removed'!E:E,"no",0)</f>
        <v>no</v>
      </c>
    </row>
    <row r="581" spans="1:16" hidden="1" x14ac:dyDescent="0.35">
      <c r="A581">
        <v>880</v>
      </c>
      <c r="B581" t="s">
        <v>3247</v>
      </c>
      <c r="C581" t="s">
        <v>3326</v>
      </c>
      <c r="D581" t="s">
        <v>3327</v>
      </c>
      <c r="E581" t="s">
        <v>6209</v>
      </c>
      <c r="F581" t="s">
        <v>6210</v>
      </c>
      <c r="G581">
        <v>454</v>
      </c>
      <c r="H581">
        <v>272</v>
      </c>
      <c r="I581">
        <v>55</v>
      </c>
      <c r="J581">
        <v>127</v>
      </c>
      <c r="O581" t="str">
        <f>_xlfn.XLOOKUP(C581,'BAB Identified Sites'!E:E,'BAB Identified Sites'!E:E,"n/a",0)</f>
        <v>02183</v>
      </c>
      <c r="P581" t="str">
        <f>_xlfn.XLOOKUP(C581,'&lt;1000 removed'!E:E,'&lt;1000 removed'!E:E,"no",0)</f>
        <v>no</v>
      </c>
    </row>
    <row r="582" spans="1:16" hidden="1" x14ac:dyDescent="0.35">
      <c r="A582">
        <v>880</v>
      </c>
      <c r="B582" t="s">
        <v>3247</v>
      </c>
      <c r="C582" t="s">
        <v>3328</v>
      </c>
      <c r="D582" t="s">
        <v>3329</v>
      </c>
      <c r="E582" t="s">
        <v>6209</v>
      </c>
      <c r="F582" t="s">
        <v>6210</v>
      </c>
      <c r="G582">
        <v>1039</v>
      </c>
      <c r="H582">
        <v>123</v>
      </c>
      <c r="I582">
        <v>30</v>
      </c>
      <c r="J582">
        <v>886</v>
      </c>
      <c r="O582" t="str">
        <f>_xlfn.XLOOKUP(C582,'BAB Identified Sites'!E:E,'BAB Identified Sites'!E:E,"n/a",0)</f>
        <v>n/a</v>
      </c>
      <c r="P582" t="str">
        <f>_xlfn.XLOOKUP(C582,'&lt;1000 removed'!E:E,'&lt;1000 removed'!E:E,"no",0)</f>
        <v>no</v>
      </c>
    </row>
    <row r="583" spans="1:16" hidden="1" x14ac:dyDescent="0.35">
      <c r="A583">
        <v>880</v>
      </c>
      <c r="B583" t="s">
        <v>3247</v>
      </c>
      <c r="C583" t="s">
        <v>3330</v>
      </c>
      <c r="D583" t="s">
        <v>3331</v>
      </c>
      <c r="E583" t="s">
        <v>6209</v>
      </c>
      <c r="F583" t="s">
        <v>6210</v>
      </c>
      <c r="G583">
        <v>566</v>
      </c>
      <c r="H583">
        <v>319</v>
      </c>
      <c r="I583">
        <v>83</v>
      </c>
      <c r="J583">
        <v>164</v>
      </c>
      <c r="O583" t="str">
        <f>_xlfn.XLOOKUP(C583,'BAB Identified Sites'!E:E,'BAB Identified Sites'!E:E,"n/a",0)</f>
        <v>02185</v>
      </c>
      <c r="P583" t="str">
        <f>_xlfn.XLOOKUP(C583,'&lt;1000 removed'!E:E,'&lt;1000 removed'!E:E,"no",0)</f>
        <v>no</v>
      </c>
    </row>
    <row r="584" spans="1:16" hidden="1" x14ac:dyDescent="0.35">
      <c r="A584">
        <v>880</v>
      </c>
      <c r="B584" t="s">
        <v>3247</v>
      </c>
      <c r="C584" t="s">
        <v>3332</v>
      </c>
      <c r="D584" t="s">
        <v>2172</v>
      </c>
      <c r="E584" t="s">
        <v>6209</v>
      </c>
      <c r="F584" t="s">
        <v>6210</v>
      </c>
      <c r="G584">
        <v>479</v>
      </c>
      <c r="H584">
        <v>223</v>
      </c>
      <c r="I584">
        <v>33</v>
      </c>
      <c r="J584">
        <v>223</v>
      </c>
      <c r="O584" t="str">
        <f>_xlfn.XLOOKUP(C584,'BAB Identified Sites'!E:E,'BAB Identified Sites'!E:E,"n/a",0)</f>
        <v>n/a</v>
      </c>
      <c r="P584" t="str">
        <f>_xlfn.XLOOKUP(C584,'&lt;1000 removed'!E:E,'&lt;1000 removed'!E:E,"no",0)</f>
        <v>no</v>
      </c>
    </row>
    <row r="585" spans="1:16" hidden="1" x14ac:dyDescent="0.35">
      <c r="A585">
        <v>880</v>
      </c>
      <c r="B585" t="s">
        <v>3247</v>
      </c>
      <c r="C585" t="s">
        <v>3333</v>
      </c>
      <c r="D585" t="s">
        <v>3334</v>
      </c>
      <c r="E585" t="s">
        <v>6209</v>
      </c>
      <c r="F585" t="s">
        <v>6210</v>
      </c>
      <c r="G585">
        <v>143</v>
      </c>
      <c r="H585">
        <v>112</v>
      </c>
      <c r="I585">
        <v>13</v>
      </c>
      <c r="J585">
        <v>18</v>
      </c>
      <c r="O585" t="str">
        <f>_xlfn.XLOOKUP(C585,'BAB Identified Sites'!E:E,'BAB Identified Sites'!E:E,"n/a",0)</f>
        <v>02188</v>
      </c>
      <c r="P585" t="str">
        <f>_xlfn.XLOOKUP(C585,'&lt;1000 removed'!E:E,'&lt;1000 removed'!E:E,"no",0)</f>
        <v>no</v>
      </c>
    </row>
    <row r="586" spans="1:16" hidden="1" x14ac:dyDescent="0.35">
      <c r="A586">
        <v>880</v>
      </c>
      <c r="B586" t="s">
        <v>3247</v>
      </c>
      <c r="C586" t="s">
        <v>3335</v>
      </c>
      <c r="D586" t="s">
        <v>2266</v>
      </c>
      <c r="E586" t="s">
        <v>6209</v>
      </c>
      <c r="F586" t="s">
        <v>6210</v>
      </c>
      <c r="G586">
        <v>464</v>
      </c>
      <c r="H586">
        <v>396</v>
      </c>
      <c r="I586">
        <v>44</v>
      </c>
      <c r="J586">
        <v>24</v>
      </c>
      <c r="O586" t="str">
        <f>_xlfn.XLOOKUP(C586,'BAB Identified Sites'!E:E,'BAB Identified Sites'!E:E,"n/a",0)</f>
        <v>02205</v>
      </c>
      <c r="P586" t="str">
        <f>_xlfn.XLOOKUP(C586,'&lt;1000 removed'!E:E,'&lt;1000 removed'!E:E,"no",0)</f>
        <v>no</v>
      </c>
    </row>
    <row r="587" spans="1:16" hidden="1" x14ac:dyDescent="0.35">
      <c r="A587">
        <v>880</v>
      </c>
      <c r="B587" t="s">
        <v>3247</v>
      </c>
      <c r="C587" t="s">
        <v>6023</v>
      </c>
      <c r="D587" t="s">
        <v>3473</v>
      </c>
      <c r="E587" t="s">
        <v>6209</v>
      </c>
      <c r="F587" t="s">
        <v>6210</v>
      </c>
      <c r="G587">
        <v>1095</v>
      </c>
      <c r="H587">
        <v>816</v>
      </c>
      <c r="I587">
        <v>137</v>
      </c>
      <c r="J587">
        <v>142</v>
      </c>
      <c r="M587" t="s">
        <v>6223</v>
      </c>
      <c r="O587" t="str">
        <f>_xlfn.XLOOKUP(C587,'BAB Identified Sites'!E:E,'BAB Identified Sites'!E:E,"n/a",0)</f>
        <v>02209</v>
      </c>
      <c r="P587" t="str">
        <f>_xlfn.XLOOKUP(C587,'&lt;1000 removed'!E:E,'&lt;1000 removed'!E:E,"no",0)</f>
        <v>no</v>
      </c>
    </row>
    <row r="588" spans="1:16" hidden="1" x14ac:dyDescent="0.35">
      <c r="A588">
        <v>880</v>
      </c>
      <c r="B588" t="s">
        <v>3247</v>
      </c>
      <c r="C588" t="s">
        <v>3336</v>
      </c>
      <c r="D588" t="s">
        <v>3337</v>
      </c>
      <c r="E588" t="s">
        <v>6209</v>
      </c>
      <c r="F588" t="s">
        <v>6210</v>
      </c>
      <c r="G588">
        <v>285</v>
      </c>
      <c r="H588">
        <v>232</v>
      </c>
      <c r="I588">
        <v>29</v>
      </c>
      <c r="J588">
        <v>24</v>
      </c>
      <c r="O588" t="str">
        <f>_xlfn.XLOOKUP(C588,'BAB Identified Sites'!E:E,'BAB Identified Sites'!E:E,"n/a",0)</f>
        <v>02213</v>
      </c>
      <c r="P588" t="str">
        <f>_xlfn.XLOOKUP(C588,'&lt;1000 removed'!E:E,'&lt;1000 removed'!E:E,"no",0)</f>
        <v>no</v>
      </c>
    </row>
    <row r="589" spans="1:16" hidden="1" x14ac:dyDescent="0.35">
      <c r="A589">
        <v>880</v>
      </c>
      <c r="B589" t="s">
        <v>3247</v>
      </c>
      <c r="C589" t="s">
        <v>3338</v>
      </c>
      <c r="D589" t="s">
        <v>3339</v>
      </c>
      <c r="E589" t="s">
        <v>6209</v>
      </c>
      <c r="F589" t="s">
        <v>6210</v>
      </c>
      <c r="G589">
        <v>463</v>
      </c>
      <c r="H589">
        <v>250</v>
      </c>
      <c r="I589">
        <v>78</v>
      </c>
      <c r="J589">
        <v>135</v>
      </c>
      <c r="O589" t="str">
        <f>_xlfn.XLOOKUP(C589,'BAB Identified Sites'!E:E,'BAB Identified Sites'!E:E,"n/a",0)</f>
        <v>02218</v>
      </c>
      <c r="P589" t="str">
        <f>_xlfn.XLOOKUP(C589,'&lt;1000 removed'!E:E,'&lt;1000 removed'!E:E,"no",0)</f>
        <v>no</v>
      </c>
    </row>
    <row r="590" spans="1:16" hidden="1" x14ac:dyDescent="0.35">
      <c r="A590">
        <v>880</v>
      </c>
      <c r="B590" t="s">
        <v>3247</v>
      </c>
      <c r="C590" t="s">
        <v>3340</v>
      </c>
      <c r="D590" t="s">
        <v>3341</v>
      </c>
      <c r="E590" t="s">
        <v>6209</v>
      </c>
      <c r="F590" t="s">
        <v>6210</v>
      </c>
      <c r="G590">
        <v>268</v>
      </c>
      <c r="H590">
        <v>215</v>
      </c>
      <c r="I590">
        <v>30</v>
      </c>
      <c r="J590">
        <v>23</v>
      </c>
      <c r="O590" t="str">
        <f>_xlfn.XLOOKUP(C590,'BAB Identified Sites'!E:E,'BAB Identified Sites'!E:E,"n/a",0)</f>
        <v>02223</v>
      </c>
      <c r="P590" t="str">
        <f>_xlfn.XLOOKUP(C590,'&lt;1000 removed'!E:E,'&lt;1000 removed'!E:E,"no",0)</f>
        <v>no</v>
      </c>
    </row>
    <row r="591" spans="1:16" hidden="1" x14ac:dyDescent="0.35">
      <c r="A591">
        <v>880</v>
      </c>
      <c r="B591" t="s">
        <v>3247</v>
      </c>
      <c r="C591" t="s">
        <v>3342</v>
      </c>
      <c r="D591" t="s">
        <v>2174</v>
      </c>
      <c r="E591" t="s">
        <v>6209</v>
      </c>
      <c r="F591" t="s">
        <v>6210</v>
      </c>
      <c r="G591">
        <v>548</v>
      </c>
      <c r="H591">
        <v>254</v>
      </c>
      <c r="I591">
        <v>45</v>
      </c>
      <c r="J591">
        <v>249</v>
      </c>
      <c r="O591" t="str">
        <f>_xlfn.XLOOKUP(C591,'BAB Identified Sites'!E:E,'BAB Identified Sites'!E:E,"n/a",0)</f>
        <v>n/a</v>
      </c>
      <c r="P591" t="str">
        <f>_xlfn.XLOOKUP(C591,'&lt;1000 removed'!E:E,'&lt;1000 removed'!E:E,"no",0)</f>
        <v>no</v>
      </c>
    </row>
    <row r="592" spans="1:16" hidden="1" x14ac:dyDescent="0.35">
      <c r="A592">
        <v>880</v>
      </c>
      <c r="B592" t="s">
        <v>3247</v>
      </c>
      <c r="C592" t="s">
        <v>3343</v>
      </c>
      <c r="D592" t="s">
        <v>3344</v>
      </c>
      <c r="E592" t="s">
        <v>6209</v>
      </c>
      <c r="F592" t="s">
        <v>6210</v>
      </c>
      <c r="G592">
        <v>94</v>
      </c>
      <c r="H592">
        <v>35</v>
      </c>
      <c r="I592">
        <v>3</v>
      </c>
      <c r="J592">
        <v>56</v>
      </c>
      <c r="O592" t="str">
        <f>_xlfn.XLOOKUP(C592,'BAB Identified Sites'!E:E,'BAB Identified Sites'!E:E,"n/a",0)</f>
        <v>n/a</v>
      </c>
      <c r="P592" t="str">
        <f>_xlfn.XLOOKUP(C592,'&lt;1000 removed'!E:E,'&lt;1000 removed'!E:E,"no",0)</f>
        <v>no</v>
      </c>
    </row>
    <row r="593" spans="1:16" hidden="1" x14ac:dyDescent="0.35">
      <c r="A593">
        <v>880</v>
      </c>
      <c r="B593" t="s">
        <v>3247</v>
      </c>
      <c r="C593" t="s">
        <v>3345</v>
      </c>
      <c r="D593" t="s">
        <v>3346</v>
      </c>
      <c r="E593" t="s">
        <v>6209</v>
      </c>
      <c r="F593" t="s">
        <v>6210</v>
      </c>
      <c r="G593">
        <v>543</v>
      </c>
      <c r="H593">
        <v>385</v>
      </c>
      <c r="I593">
        <v>92</v>
      </c>
      <c r="J593">
        <v>66</v>
      </c>
      <c r="O593" t="str">
        <f>_xlfn.XLOOKUP(C593,'BAB Identified Sites'!E:E,'BAB Identified Sites'!E:E,"n/a",0)</f>
        <v>02244</v>
      </c>
      <c r="P593" t="str">
        <f>_xlfn.XLOOKUP(C593,'&lt;1000 removed'!E:E,'&lt;1000 removed'!E:E,"no",0)</f>
        <v>no</v>
      </c>
    </row>
    <row r="594" spans="1:16" hidden="1" x14ac:dyDescent="0.35">
      <c r="A594">
        <v>880</v>
      </c>
      <c r="B594" t="s">
        <v>3247</v>
      </c>
      <c r="C594" t="s">
        <v>3347</v>
      </c>
      <c r="D594" t="s">
        <v>3348</v>
      </c>
      <c r="E594" t="s">
        <v>6209</v>
      </c>
      <c r="F594" t="s">
        <v>6210</v>
      </c>
      <c r="G594">
        <v>348</v>
      </c>
      <c r="H594">
        <v>278</v>
      </c>
      <c r="I594">
        <v>26</v>
      </c>
      <c r="J594">
        <v>44</v>
      </c>
      <c r="O594" t="str">
        <f>_xlfn.XLOOKUP(C594,'BAB Identified Sites'!E:E,'BAB Identified Sites'!E:E,"n/a",0)</f>
        <v>02258</v>
      </c>
      <c r="P594" t="str">
        <f>_xlfn.XLOOKUP(C594,'&lt;1000 removed'!E:E,'&lt;1000 removed'!E:E,"no",0)</f>
        <v>no</v>
      </c>
    </row>
    <row r="595" spans="1:16" hidden="1" x14ac:dyDescent="0.35">
      <c r="A595">
        <v>880</v>
      </c>
      <c r="B595" t="s">
        <v>3247</v>
      </c>
      <c r="C595" t="s">
        <v>3349</v>
      </c>
      <c r="D595" t="s">
        <v>655</v>
      </c>
      <c r="E595" t="s">
        <v>6209</v>
      </c>
      <c r="F595" t="s">
        <v>6210</v>
      </c>
      <c r="G595">
        <v>304</v>
      </c>
      <c r="H595">
        <v>213</v>
      </c>
      <c r="I595">
        <v>30</v>
      </c>
      <c r="J595">
        <v>61</v>
      </c>
      <c r="O595" t="str">
        <f>_xlfn.XLOOKUP(C595,'BAB Identified Sites'!E:E,'BAB Identified Sites'!E:E,"n/a",0)</f>
        <v>02349</v>
      </c>
      <c r="P595" t="str">
        <f>_xlfn.XLOOKUP(C595,'&lt;1000 removed'!E:E,'&lt;1000 removed'!E:E,"no",0)</f>
        <v>no</v>
      </c>
    </row>
    <row r="596" spans="1:16" hidden="1" x14ac:dyDescent="0.35">
      <c r="A596">
        <v>880</v>
      </c>
      <c r="B596" t="s">
        <v>3247</v>
      </c>
      <c r="C596" t="s">
        <v>3350</v>
      </c>
      <c r="D596" t="s">
        <v>3351</v>
      </c>
      <c r="E596" t="s">
        <v>6209</v>
      </c>
      <c r="F596" t="s">
        <v>6210</v>
      </c>
      <c r="G596">
        <v>241</v>
      </c>
      <c r="H596">
        <v>186</v>
      </c>
      <c r="I596">
        <v>22</v>
      </c>
      <c r="J596">
        <v>33</v>
      </c>
      <c r="O596" t="str">
        <f>_xlfn.XLOOKUP(C596,'BAB Identified Sites'!E:E,'BAB Identified Sites'!E:E,"n/a",0)</f>
        <v>02364</v>
      </c>
      <c r="P596" t="str">
        <f>_xlfn.XLOOKUP(C596,'&lt;1000 removed'!E:E,'&lt;1000 removed'!E:E,"no",0)</f>
        <v>no</v>
      </c>
    </row>
    <row r="597" spans="1:16" hidden="1" x14ac:dyDescent="0.35">
      <c r="A597">
        <v>880</v>
      </c>
      <c r="B597" t="s">
        <v>3247</v>
      </c>
      <c r="C597" t="s">
        <v>3352</v>
      </c>
      <c r="D597" t="s">
        <v>3353</v>
      </c>
      <c r="E597" t="s">
        <v>6209</v>
      </c>
      <c r="F597" t="s">
        <v>6210</v>
      </c>
      <c r="G597">
        <v>2359</v>
      </c>
      <c r="H597">
        <v>626</v>
      </c>
      <c r="I597">
        <v>115</v>
      </c>
      <c r="J597">
        <v>1618</v>
      </c>
      <c r="O597" t="str">
        <f>_xlfn.XLOOKUP(C597,'BAB Identified Sites'!E:E,'BAB Identified Sites'!E:E,"n/a",0)</f>
        <v>n/a</v>
      </c>
      <c r="P597" t="str">
        <f>_xlfn.XLOOKUP(C597,'&lt;1000 removed'!E:E,'&lt;1000 removed'!E:E,"no",0)</f>
        <v>no</v>
      </c>
    </row>
    <row r="598" spans="1:16" hidden="1" x14ac:dyDescent="0.35">
      <c r="A598">
        <v>880</v>
      </c>
      <c r="B598" t="s">
        <v>3247</v>
      </c>
      <c r="C598" t="s">
        <v>3354</v>
      </c>
      <c r="D598" t="s">
        <v>3355</v>
      </c>
      <c r="E598" t="s">
        <v>6209</v>
      </c>
      <c r="F598" t="s">
        <v>6210</v>
      </c>
      <c r="G598">
        <v>553</v>
      </c>
      <c r="H598">
        <v>91</v>
      </c>
      <c r="I598">
        <v>8</v>
      </c>
      <c r="J598">
        <v>454</v>
      </c>
      <c r="O598" t="str">
        <f>_xlfn.XLOOKUP(C598,'BAB Identified Sites'!E:E,'BAB Identified Sites'!E:E,"n/a",0)</f>
        <v>n/a</v>
      </c>
      <c r="P598" t="str">
        <f>_xlfn.XLOOKUP(C598,'&lt;1000 removed'!E:E,'&lt;1000 removed'!E:E,"no",0)</f>
        <v>no</v>
      </c>
    </row>
    <row r="599" spans="1:16" hidden="1" x14ac:dyDescent="0.35">
      <c r="A599">
        <v>880</v>
      </c>
      <c r="B599" t="s">
        <v>3247</v>
      </c>
      <c r="C599" t="s">
        <v>3356</v>
      </c>
      <c r="D599" t="s">
        <v>659</v>
      </c>
      <c r="E599" t="s">
        <v>6209</v>
      </c>
      <c r="F599" t="s">
        <v>6210</v>
      </c>
      <c r="G599">
        <v>264</v>
      </c>
      <c r="H599">
        <v>201</v>
      </c>
      <c r="I599">
        <v>22</v>
      </c>
      <c r="J599">
        <v>41</v>
      </c>
      <c r="O599" t="str">
        <f>_xlfn.XLOOKUP(C599,'BAB Identified Sites'!E:E,'BAB Identified Sites'!E:E,"n/a",0)</f>
        <v>02641</v>
      </c>
      <c r="P599" t="str">
        <f>_xlfn.XLOOKUP(C599,'&lt;1000 removed'!E:E,'&lt;1000 removed'!E:E,"no",0)</f>
        <v>no</v>
      </c>
    </row>
    <row r="600" spans="1:16" hidden="1" x14ac:dyDescent="0.35">
      <c r="A600">
        <v>880</v>
      </c>
      <c r="B600" t="s">
        <v>3247</v>
      </c>
      <c r="C600" t="s">
        <v>3357</v>
      </c>
      <c r="D600" t="s">
        <v>3358</v>
      </c>
      <c r="E600" t="s">
        <v>6209</v>
      </c>
      <c r="F600" t="s">
        <v>6210</v>
      </c>
      <c r="G600">
        <v>380</v>
      </c>
      <c r="H600">
        <v>291</v>
      </c>
      <c r="I600">
        <v>25</v>
      </c>
      <c r="J600">
        <v>64</v>
      </c>
      <c r="O600" t="str">
        <f>_xlfn.XLOOKUP(C600,'BAB Identified Sites'!E:E,'BAB Identified Sites'!E:E,"n/a",0)</f>
        <v>02652</v>
      </c>
      <c r="P600" t="str">
        <f>_xlfn.XLOOKUP(C600,'&lt;1000 removed'!E:E,'&lt;1000 removed'!E:E,"no",0)</f>
        <v>no</v>
      </c>
    </row>
    <row r="601" spans="1:16" hidden="1" x14ac:dyDescent="0.35">
      <c r="A601">
        <v>880</v>
      </c>
      <c r="B601" t="s">
        <v>3247</v>
      </c>
      <c r="C601" t="s">
        <v>3359</v>
      </c>
      <c r="D601" t="s">
        <v>661</v>
      </c>
      <c r="E601" t="s">
        <v>6209</v>
      </c>
      <c r="F601" t="s">
        <v>6210</v>
      </c>
      <c r="G601">
        <v>371</v>
      </c>
      <c r="H601">
        <v>239</v>
      </c>
      <c r="I601">
        <v>22</v>
      </c>
      <c r="J601">
        <v>110</v>
      </c>
      <c r="O601" t="str">
        <f>_xlfn.XLOOKUP(C601,'BAB Identified Sites'!E:E,'BAB Identified Sites'!E:E,"n/a",0)</f>
        <v>02726</v>
      </c>
      <c r="P601" t="str">
        <f>_xlfn.XLOOKUP(C601,'&lt;1000 removed'!E:E,'&lt;1000 removed'!E:E,"no",0)</f>
        <v>no</v>
      </c>
    </row>
    <row r="602" spans="1:16" hidden="1" x14ac:dyDescent="0.35">
      <c r="A602">
        <v>880</v>
      </c>
      <c r="B602" t="s">
        <v>3247</v>
      </c>
      <c r="C602" t="s">
        <v>3360</v>
      </c>
      <c r="D602" t="s">
        <v>3361</v>
      </c>
      <c r="E602" t="s">
        <v>6209</v>
      </c>
      <c r="F602" t="s">
        <v>6210</v>
      </c>
      <c r="G602">
        <v>572</v>
      </c>
      <c r="H602">
        <v>423</v>
      </c>
      <c r="I602">
        <v>57</v>
      </c>
      <c r="J602">
        <v>92</v>
      </c>
      <c r="O602" t="str">
        <f>_xlfn.XLOOKUP(C602,'BAB Identified Sites'!E:E,'BAB Identified Sites'!E:E,"n/a",0)</f>
        <v>02757</v>
      </c>
      <c r="P602" t="str">
        <f>_xlfn.XLOOKUP(C602,'&lt;1000 removed'!E:E,'&lt;1000 removed'!E:E,"no",0)</f>
        <v>no</v>
      </c>
    </row>
    <row r="603" spans="1:16" hidden="1" x14ac:dyDescent="0.35">
      <c r="A603">
        <v>880</v>
      </c>
      <c r="B603" t="s">
        <v>3247</v>
      </c>
      <c r="C603" t="s">
        <v>3362</v>
      </c>
      <c r="D603" t="s">
        <v>3363</v>
      </c>
      <c r="E603" t="s">
        <v>6209</v>
      </c>
      <c r="F603" t="s">
        <v>6210</v>
      </c>
      <c r="G603">
        <v>379</v>
      </c>
      <c r="H603">
        <v>4</v>
      </c>
      <c r="I603">
        <v>5</v>
      </c>
      <c r="J603">
        <v>370</v>
      </c>
      <c r="O603" t="str">
        <f>_xlfn.XLOOKUP(C603,'BAB Identified Sites'!E:E,'BAB Identified Sites'!E:E,"n/a",0)</f>
        <v>n/a</v>
      </c>
      <c r="P603" t="str">
        <f>_xlfn.XLOOKUP(C603,'&lt;1000 removed'!E:E,'&lt;1000 removed'!E:E,"no",0)</f>
        <v>no</v>
      </c>
    </row>
    <row r="604" spans="1:16" hidden="1" x14ac:dyDescent="0.35">
      <c r="A604">
        <v>880</v>
      </c>
      <c r="B604" t="s">
        <v>3247</v>
      </c>
      <c r="C604" t="s">
        <v>3364</v>
      </c>
      <c r="D604" t="s">
        <v>663</v>
      </c>
      <c r="E604" t="s">
        <v>6209</v>
      </c>
      <c r="F604" t="s">
        <v>6210</v>
      </c>
      <c r="G604">
        <v>120</v>
      </c>
      <c r="H604">
        <v>60</v>
      </c>
      <c r="I604">
        <v>7</v>
      </c>
      <c r="J604">
        <v>53</v>
      </c>
      <c r="O604" t="str">
        <f>_xlfn.XLOOKUP(C604,'BAB Identified Sites'!E:E,'BAB Identified Sites'!E:E,"n/a",0)</f>
        <v>02919</v>
      </c>
      <c r="P604" t="str">
        <f>_xlfn.XLOOKUP(C604,'&lt;1000 removed'!E:E,'&lt;1000 removed'!E:E,"no",0)</f>
        <v>no</v>
      </c>
    </row>
    <row r="605" spans="1:16" hidden="1" x14ac:dyDescent="0.35">
      <c r="A605">
        <v>880</v>
      </c>
      <c r="B605" t="s">
        <v>3247</v>
      </c>
      <c r="C605" t="s">
        <v>3365</v>
      </c>
      <c r="D605" t="s">
        <v>664</v>
      </c>
      <c r="E605" t="s">
        <v>6209</v>
      </c>
      <c r="F605" t="s">
        <v>6210</v>
      </c>
      <c r="G605">
        <v>92</v>
      </c>
      <c r="H605">
        <v>33</v>
      </c>
      <c r="I605">
        <v>4</v>
      </c>
      <c r="J605">
        <v>55</v>
      </c>
      <c r="O605" t="str">
        <f>_xlfn.XLOOKUP(C605,'BAB Identified Sites'!E:E,'BAB Identified Sites'!E:E,"n/a",0)</f>
        <v>n/a</v>
      </c>
      <c r="P605" t="str">
        <f>_xlfn.XLOOKUP(C605,'&lt;1000 removed'!E:E,'&lt;1000 removed'!E:E,"no",0)</f>
        <v>no</v>
      </c>
    </row>
    <row r="606" spans="1:16" hidden="1" x14ac:dyDescent="0.35">
      <c r="A606">
        <v>880</v>
      </c>
      <c r="B606" t="s">
        <v>3247</v>
      </c>
      <c r="C606" t="s">
        <v>3366</v>
      </c>
      <c r="D606" t="s">
        <v>3367</v>
      </c>
      <c r="E606" t="s">
        <v>6209</v>
      </c>
      <c r="F606" t="s">
        <v>6210</v>
      </c>
      <c r="G606">
        <v>97</v>
      </c>
      <c r="H606">
        <v>83</v>
      </c>
      <c r="I606">
        <v>3</v>
      </c>
      <c r="J606">
        <v>11</v>
      </c>
      <c r="O606" t="str">
        <f>_xlfn.XLOOKUP(C606,'BAB Identified Sites'!E:E,'BAB Identified Sites'!E:E,"n/a",0)</f>
        <v>03000</v>
      </c>
      <c r="P606" t="str">
        <f>_xlfn.XLOOKUP(C606,'&lt;1000 removed'!E:E,'&lt;1000 removed'!E:E,"no",0)</f>
        <v>no</v>
      </c>
    </row>
    <row r="607" spans="1:16" hidden="1" x14ac:dyDescent="0.35">
      <c r="A607">
        <v>880</v>
      </c>
      <c r="B607" t="s">
        <v>3247</v>
      </c>
      <c r="C607" t="s">
        <v>3368</v>
      </c>
      <c r="D607" t="s">
        <v>3369</v>
      </c>
      <c r="E607" t="s">
        <v>6209</v>
      </c>
      <c r="F607" t="s">
        <v>6210</v>
      </c>
      <c r="G607">
        <v>306</v>
      </c>
      <c r="H607">
        <v>255</v>
      </c>
      <c r="I607">
        <v>27</v>
      </c>
      <c r="J607">
        <v>24</v>
      </c>
      <c r="O607" t="str">
        <f>_xlfn.XLOOKUP(C607,'BAB Identified Sites'!E:E,'BAB Identified Sites'!E:E,"n/a",0)</f>
        <v>03032</v>
      </c>
      <c r="P607" t="str">
        <f>_xlfn.XLOOKUP(C607,'&lt;1000 removed'!E:E,'&lt;1000 removed'!E:E,"no",0)</f>
        <v>no</v>
      </c>
    </row>
    <row r="608" spans="1:16" hidden="1" x14ac:dyDescent="0.35">
      <c r="A608">
        <v>880</v>
      </c>
      <c r="B608" t="s">
        <v>3247</v>
      </c>
      <c r="C608" t="s">
        <v>3370</v>
      </c>
      <c r="D608" t="s">
        <v>3371</v>
      </c>
      <c r="E608" t="s">
        <v>6209</v>
      </c>
      <c r="F608" t="s">
        <v>6210</v>
      </c>
      <c r="G608">
        <v>378</v>
      </c>
      <c r="H608">
        <v>307</v>
      </c>
      <c r="I608">
        <v>21</v>
      </c>
      <c r="J608">
        <v>50</v>
      </c>
      <c r="O608" t="str">
        <f>_xlfn.XLOOKUP(C608,'BAB Identified Sites'!E:E,'BAB Identified Sites'!E:E,"n/a",0)</f>
        <v>03296</v>
      </c>
      <c r="P608" t="str">
        <f>_xlfn.XLOOKUP(C608,'&lt;1000 removed'!E:E,'&lt;1000 removed'!E:E,"no",0)</f>
        <v>no</v>
      </c>
    </row>
    <row r="609" spans="1:16" hidden="1" x14ac:dyDescent="0.35">
      <c r="A609">
        <v>880</v>
      </c>
      <c r="B609" t="s">
        <v>3247</v>
      </c>
      <c r="C609" t="s">
        <v>3372</v>
      </c>
      <c r="D609" t="s">
        <v>3373</v>
      </c>
      <c r="E609" t="s">
        <v>6209</v>
      </c>
      <c r="F609" t="s">
        <v>6210</v>
      </c>
      <c r="G609">
        <v>497</v>
      </c>
      <c r="H609">
        <v>324</v>
      </c>
      <c r="I609">
        <v>65</v>
      </c>
      <c r="J609">
        <v>108</v>
      </c>
      <c r="O609" t="str">
        <f>_xlfn.XLOOKUP(C609,'BAB Identified Sites'!E:E,'BAB Identified Sites'!E:E,"n/a",0)</f>
        <v>03340</v>
      </c>
      <c r="P609" t="str">
        <f>_xlfn.XLOOKUP(C609,'&lt;1000 removed'!E:E,'&lt;1000 removed'!E:E,"no",0)</f>
        <v>no</v>
      </c>
    </row>
    <row r="610" spans="1:16" hidden="1" x14ac:dyDescent="0.35">
      <c r="A610">
        <v>880</v>
      </c>
      <c r="B610" t="s">
        <v>3247</v>
      </c>
      <c r="C610" t="s">
        <v>3374</v>
      </c>
      <c r="D610" t="s">
        <v>3375</v>
      </c>
      <c r="E610" t="s">
        <v>6209</v>
      </c>
      <c r="F610" t="s">
        <v>6210</v>
      </c>
      <c r="G610">
        <v>1272</v>
      </c>
      <c r="H610">
        <v>568</v>
      </c>
      <c r="I610">
        <v>77</v>
      </c>
      <c r="J610">
        <v>627</v>
      </c>
      <c r="O610" t="str">
        <f>_xlfn.XLOOKUP(C610,'BAB Identified Sites'!E:E,'BAB Identified Sites'!E:E,"n/a",0)</f>
        <v>n/a</v>
      </c>
      <c r="P610" t="str">
        <f>_xlfn.XLOOKUP(C610,'&lt;1000 removed'!E:E,'&lt;1000 removed'!E:E,"no",0)</f>
        <v>no</v>
      </c>
    </row>
    <row r="611" spans="1:16" hidden="1" x14ac:dyDescent="0.35">
      <c r="A611">
        <v>880</v>
      </c>
      <c r="B611" t="s">
        <v>3247</v>
      </c>
      <c r="C611" t="s">
        <v>3376</v>
      </c>
      <c r="D611" t="s">
        <v>3377</v>
      </c>
      <c r="E611" t="s">
        <v>6209</v>
      </c>
      <c r="F611" t="s">
        <v>6210</v>
      </c>
      <c r="G611">
        <v>325</v>
      </c>
      <c r="H611">
        <v>256</v>
      </c>
      <c r="I611">
        <v>29</v>
      </c>
      <c r="J611">
        <v>40</v>
      </c>
      <c r="O611" t="str">
        <f>_xlfn.XLOOKUP(C611,'BAB Identified Sites'!E:E,'BAB Identified Sites'!E:E,"n/a",0)</f>
        <v>03478</v>
      </c>
      <c r="P611" t="str">
        <f>_xlfn.XLOOKUP(C611,'&lt;1000 removed'!E:E,'&lt;1000 removed'!E:E,"no",0)</f>
        <v>no</v>
      </c>
    </row>
    <row r="612" spans="1:16" hidden="1" x14ac:dyDescent="0.35">
      <c r="A612">
        <v>880</v>
      </c>
      <c r="B612" t="s">
        <v>3247</v>
      </c>
      <c r="C612" t="s">
        <v>3378</v>
      </c>
      <c r="D612" t="s">
        <v>3379</v>
      </c>
      <c r="E612" t="s">
        <v>6209</v>
      </c>
      <c r="F612" t="s">
        <v>6210</v>
      </c>
      <c r="G612">
        <v>328</v>
      </c>
      <c r="H612">
        <v>264</v>
      </c>
      <c r="I612">
        <v>22</v>
      </c>
      <c r="J612">
        <v>42</v>
      </c>
      <c r="O612" t="str">
        <f>_xlfn.XLOOKUP(C612,'BAB Identified Sites'!E:E,'BAB Identified Sites'!E:E,"n/a",0)</f>
        <v>03512</v>
      </c>
      <c r="P612" t="str">
        <f>_xlfn.XLOOKUP(C612,'&lt;1000 removed'!E:E,'&lt;1000 removed'!E:E,"no",0)</f>
        <v>no</v>
      </c>
    </row>
    <row r="613" spans="1:16" hidden="1" x14ac:dyDescent="0.35">
      <c r="A613">
        <v>880</v>
      </c>
      <c r="B613" t="s">
        <v>3247</v>
      </c>
      <c r="C613" t="s">
        <v>3380</v>
      </c>
      <c r="D613" t="s">
        <v>673</v>
      </c>
      <c r="E613" t="s">
        <v>6209</v>
      </c>
      <c r="F613" t="s">
        <v>6210</v>
      </c>
      <c r="G613">
        <v>93</v>
      </c>
      <c r="H613">
        <v>48</v>
      </c>
      <c r="I613">
        <v>4</v>
      </c>
      <c r="J613">
        <v>41</v>
      </c>
      <c r="O613" t="str">
        <f>_xlfn.XLOOKUP(C613,'BAB Identified Sites'!E:E,'BAB Identified Sites'!E:E,"n/a",0)</f>
        <v>n/a</v>
      </c>
      <c r="P613" t="str">
        <f>_xlfn.XLOOKUP(C613,'&lt;1000 removed'!E:E,'&lt;1000 removed'!E:E,"no",0)</f>
        <v>no</v>
      </c>
    </row>
    <row r="614" spans="1:16" hidden="1" x14ac:dyDescent="0.35">
      <c r="A614">
        <v>880</v>
      </c>
      <c r="B614" t="s">
        <v>3247</v>
      </c>
      <c r="C614" t="s">
        <v>3381</v>
      </c>
      <c r="D614" t="s">
        <v>3382</v>
      </c>
      <c r="E614" t="s">
        <v>6209</v>
      </c>
      <c r="F614" t="s">
        <v>6210</v>
      </c>
      <c r="G614">
        <v>335</v>
      </c>
      <c r="H614">
        <v>193</v>
      </c>
      <c r="I614">
        <v>19</v>
      </c>
      <c r="J614">
        <v>123</v>
      </c>
      <c r="O614" t="str">
        <f>_xlfn.XLOOKUP(C614,'BAB Identified Sites'!E:E,'BAB Identified Sites'!E:E,"n/a",0)</f>
        <v>n/a</v>
      </c>
      <c r="P614" t="str">
        <f>_xlfn.XLOOKUP(C614,'&lt;1000 removed'!E:E,'&lt;1000 removed'!E:E,"no",0)</f>
        <v>no</v>
      </c>
    </row>
    <row r="615" spans="1:16" hidden="1" x14ac:dyDescent="0.35">
      <c r="A615">
        <v>880</v>
      </c>
      <c r="B615" t="s">
        <v>3247</v>
      </c>
      <c r="C615" t="s">
        <v>3383</v>
      </c>
      <c r="D615" t="s">
        <v>3384</v>
      </c>
      <c r="E615" t="s">
        <v>6209</v>
      </c>
      <c r="F615" t="s">
        <v>6210</v>
      </c>
      <c r="G615">
        <v>296</v>
      </c>
      <c r="H615">
        <v>179</v>
      </c>
      <c r="I615">
        <v>19</v>
      </c>
      <c r="J615">
        <v>98</v>
      </c>
      <c r="O615" t="str">
        <f>_xlfn.XLOOKUP(C615,'BAB Identified Sites'!E:E,'BAB Identified Sites'!E:E,"n/a",0)</f>
        <v>03605</v>
      </c>
      <c r="P615" t="str">
        <f>_xlfn.XLOOKUP(C615,'&lt;1000 removed'!E:E,'&lt;1000 removed'!E:E,"no",0)</f>
        <v>no</v>
      </c>
    </row>
    <row r="616" spans="1:16" hidden="1" x14ac:dyDescent="0.35">
      <c r="A616">
        <v>880</v>
      </c>
      <c r="B616" t="s">
        <v>3247</v>
      </c>
      <c r="C616" t="s">
        <v>3385</v>
      </c>
      <c r="D616" t="s">
        <v>3386</v>
      </c>
      <c r="E616" t="s">
        <v>6209</v>
      </c>
      <c r="F616" t="s">
        <v>6210</v>
      </c>
      <c r="G616">
        <v>203</v>
      </c>
      <c r="H616">
        <v>69</v>
      </c>
      <c r="I616">
        <v>6</v>
      </c>
      <c r="J616">
        <v>128</v>
      </c>
      <c r="O616" t="str">
        <f>_xlfn.XLOOKUP(C616,'BAB Identified Sites'!E:E,'BAB Identified Sites'!E:E,"n/a",0)</f>
        <v>n/a</v>
      </c>
      <c r="P616" t="str">
        <f>_xlfn.XLOOKUP(C616,'&lt;1000 removed'!E:E,'&lt;1000 removed'!E:E,"no",0)</f>
        <v>no</v>
      </c>
    </row>
    <row r="617" spans="1:16" hidden="1" x14ac:dyDescent="0.35">
      <c r="A617">
        <v>880</v>
      </c>
      <c r="B617" t="s">
        <v>3247</v>
      </c>
      <c r="C617" t="s">
        <v>3387</v>
      </c>
      <c r="D617" t="s">
        <v>3388</v>
      </c>
      <c r="E617" t="s">
        <v>6209</v>
      </c>
      <c r="F617" t="s">
        <v>6210</v>
      </c>
      <c r="G617">
        <v>719</v>
      </c>
      <c r="H617">
        <v>498</v>
      </c>
      <c r="I617">
        <v>93</v>
      </c>
      <c r="J617">
        <v>128</v>
      </c>
      <c r="O617" t="str">
        <f>_xlfn.XLOOKUP(C617,'BAB Identified Sites'!E:E,'BAB Identified Sites'!E:E,"n/a",0)</f>
        <v>03641</v>
      </c>
      <c r="P617" t="str">
        <f>_xlfn.XLOOKUP(C617,'&lt;1000 removed'!E:E,'&lt;1000 removed'!E:E,"no",0)</f>
        <v>no</v>
      </c>
    </row>
    <row r="618" spans="1:16" hidden="1" x14ac:dyDescent="0.35">
      <c r="A618">
        <v>880</v>
      </c>
      <c r="B618" t="s">
        <v>3247</v>
      </c>
      <c r="C618" t="s">
        <v>3389</v>
      </c>
      <c r="D618" t="s">
        <v>3390</v>
      </c>
      <c r="E618" t="s">
        <v>6209</v>
      </c>
      <c r="F618" t="s">
        <v>6210</v>
      </c>
      <c r="G618">
        <v>601</v>
      </c>
      <c r="H618">
        <v>489</v>
      </c>
      <c r="I618">
        <v>63</v>
      </c>
      <c r="J618">
        <v>49</v>
      </c>
      <c r="O618" t="str">
        <f>_xlfn.XLOOKUP(C618,'BAB Identified Sites'!E:E,'BAB Identified Sites'!E:E,"n/a",0)</f>
        <v>03647</v>
      </c>
      <c r="P618" t="str">
        <f>_xlfn.XLOOKUP(C618,'&lt;1000 removed'!E:E,'&lt;1000 removed'!E:E,"no",0)</f>
        <v>no</v>
      </c>
    </row>
    <row r="619" spans="1:16" hidden="1" x14ac:dyDescent="0.35">
      <c r="A619">
        <v>880</v>
      </c>
      <c r="B619" t="s">
        <v>3247</v>
      </c>
      <c r="C619" t="s">
        <v>3391</v>
      </c>
      <c r="D619" t="s">
        <v>3392</v>
      </c>
      <c r="E619" t="s">
        <v>6209</v>
      </c>
      <c r="F619" t="s">
        <v>6210</v>
      </c>
      <c r="G619">
        <v>261</v>
      </c>
      <c r="H619">
        <v>198</v>
      </c>
      <c r="I619">
        <v>17</v>
      </c>
      <c r="J619">
        <v>46</v>
      </c>
      <c r="O619" t="str">
        <f>_xlfn.XLOOKUP(C619,'BAB Identified Sites'!E:E,'BAB Identified Sites'!E:E,"n/a",0)</f>
        <v>03655</v>
      </c>
      <c r="P619" t="str">
        <f>_xlfn.XLOOKUP(C619,'&lt;1000 removed'!E:E,'&lt;1000 removed'!E:E,"no",0)</f>
        <v>no</v>
      </c>
    </row>
    <row r="620" spans="1:16" hidden="1" x14ac:dyDescent="0.35">
      <c r="A620">
        <v>880</v>
      </c>
      <c r="B620" t="s">
        <v>3247</v>
      </c>
      <c r="C620" t="s">
        <v>3393</v>
      </c>
      <c r="D620" t="s">
        <v>3394</v>
      </c>
      <c r="E620" t="s">
        <v>6209</v>
      </c>
      <c r="F620" t="s">
        <v>6210</v>
      </c>
      <c r="G620">
        <v>295</v>
      </c>
      <c r="H620">
        <v>41</v>
      </c>
      <c r="I620">
        <v>8</v>
      </c>
      <c r="J620">
        <v>246</v>
      </c>
      <c r="O620" t="str">
        <f>_xlfn.XLOOKUP(C620,'BAB Identified Sites'!E:E,'BAB Identified Sites'!E:E,"n/a",0)</f>
        <v>n/a</v>
      </c>
      <c r="P620" t="str">
        <f>_xlfn.XLOOKUP(C620,'&lt;1000 removed'!E:E,'&lt;1000 removed'!E:E,"no",0)</f>
        <v>no</v>
      </c>
    </row>
    <row r="621" spans="1:16" hidden="1" x14ac:dyDescent="0.35">
      <c r="A621">
        <v>880</v>
      </c>
      <c r="B621" t="s">
        <v>3247</v>
      </c>
      <c r="C621" t="s">
        <v>3395</v>
      </c>
      <c r="D621" t="s">
        <v>585</v>
      </c>
      <c r="E621" t="s">
        <v>6209</v>
      </c>
      <c r="F621" t="s">
        <v>6210</v>
      </c>
      <c r="G621">
        <v>105</v>
      </c>
      <c r="H621">
        <v>69</v>
      </c>
      <c r="I621">
        <v>9</v>
      </c>
      <c r="J621">
        <v>27</v>
      </c>
      <c r="O621" t="str">
        <f>_xlfn.XLOOKUP(C621,'BAB Identified Sites'!E:E,'BAB Identified Sites'!E:E,"n/a",0)</f>
        <v>03699</v>
      </c>
      <c r="P621" t="str">
        <f>_xlfn.XLOOKUP(C621,'&lt;1000 removed'!E:E,'&lt;1000 removed'!E:E,"no",0)</f>
        <v>no</v>
      </c>
    </row>
    <row r="622" spans="1:16" hidden="1" x14ac:dyDescent="0.35">
      <c r="A622">
        <v>880</v>
      </c>
      <c r="B622" t="s">
        <v>3247</v>
      </c>
      <c r="C622" t="s">
        <v>3396</v>
      </c>
      <c r="D622" t="s">
        <v>3397</v>
      </c>
      <c r="E622" t="s">
        <v>6209</v>
      </c>
      <c r="F622" t="s">
        <v>6210</v>
      </c>
      <c r="G622">
        <v>560</v>
      </c>
      <c r="H622">
        <v>395</v>
      </c>
      <c r="I622">
        <v>51</v>
      </c>
      <c r="J622">
        <v>114</v>
      </c>
      <c r="O622" t="str">
        <f>_xlfn.XLOOKUP(C622,'BAB Identified Sites'!E:E,'BAB Identified Sites'!E:E,"n/a",0)</f>
        <v>03704</v>
      </c>
      <c r="P622" t="str">
        <f>_xlfn.XLOOKUP(C622,'&lt;1000 removed'!E:E,'&lt;1000 removed'!E:E,"no",0)</f>
        <v>no</v>
      </c>
    </row>
    <row r="623" spans="1:16" hidden="1" x14ac:dyDescent="0.35">
      <c r="A623">
        <v>880</v>
      </c>
      <c r="B623" t="s">
        <v>3247</v>
      </c>
      <c r="C623" t="s">
        <v>3398</v>
      </c>
      <c r="D623" t="s">
        <v>3399</v>
      </c>
      <c r="E623" t="s">
        <v>6209</v>
      </c>
      <c r="F623" t="s">
        <v>6210</v>
      </c>
      <c r="G623">
        <v>700</v>
      </c>
      <c r="H623">
        <v>435</v>
      </c>
      <c r="I623">
        <v>53</v>
      </c>
      <c r="J623">
        <v>212</v>
      </c>
      <c r="O623" t="str">
        <f>_xlfn.XLOOKUP(C623,'BAB Identified Sites'!E:E,'BAB Identified Sites'!E:E,"n/a",0)</f>
        <v>n/a</v>
      </c>
      <c r="P623" t="str">
        <f>_xlfn.XLOOKUP(C623,'&lt;1000 removed'!E:E,'&lt;1000 removed'!E:E,"no",0)</f>
        <v>no</v>
      </c>
    </row>
    <row r="624" spans="1:16" hidden="1" x14ac:dyDescent="0.35">
      <c r="A624">
        <v>880</v>
      </c>
      <c r="B624" t="s">
        <v>3247</v>
      </c>
      <c r="C624" t="s">
        <v>3400</v>
      </c>
      <c r="D624" t="s">
        <v>3401</v>
      </c>
      <c r="E624" t="s">
        <v>6209</v>
      </c>
      <c r="F624" t="s">
        <v>6210</v>
      </c>
      <c r="G624">
        <v>161</v>
      </c>
      <c r="H624">
        <v>143</v>
      </c>
      <c r="I624">
        <v>10</v>
      </c>
      <c r="J624">
        <v>8</v>
      </c>
      <c r="O624" t="str">
        <f>_xlfn.XLOOKUP(C624,'BAB Identified Sites'!E:E,'BAB Identified Sites'!E:E,"n/a",0)</f>
        <v>03778</v>
      </c>
      <c r="P624" t="str">
        <f>_xlfn.XLOOKUP(C624,'&lt;1000 removed'!E:E,'&lt;1000 removed'!E:E,"no",0)</f>
        <v>no</v>
      </c>
    </row>
    <row r="625" spans="1:16" hidden="1" x14ac:dyDescent="0.35">
      <c r="A625">
        <v>880</v>
      </c>
      <c r="B625" t="s">
        <v>3247</v>
      </c>
      <c r="C625" t="s">
        <v>3402</v>
      </c>
      <c r="D625" t="s">
        <v>3403</v>
      </c>
      <c r="E625" t="s">
        <v>6209</v>
      </c>
      <c r="F625" t="s">
        <v>6210</v>
      </c>
      <c r="G625">
        <v>535</v>
      </c>
      <c r="H625">
        <v>239</v>
      </c>
      <c r="I625">
        <v>35</v>
      </c>
      <c r="J625">
        <v>261</v>
      </c>
      <c r="O625" t="str">
        <f>_xlfn.XLOOKUP(C625,'BAB Identified Sites'!E:E,'BAB Identified Sites'!E:E,"n/a",0)</f>
        <v>n/a</v>
      </c>
      <c r="P625" t="str">
        <f>_xlfn.XLOOKUP(C625,'&lt;1000 removed'!E:E,'&lt;1000 removed'!E:E,"no",0)</f>
        <v>no</v>
      </c>
    </row>
    <row r="626" spans="1:16" hidden="1" x14ac:dyDescent="0.35">
      <c r="A626">
        <v>880</v>
      </c>
      <c r="B626" t="s">
        <v>3247</v>
      </c>
      <c r="C626" t="s">
        <v>3404</v>
      </c>
      <c r="D626" t="s">
        <v>3405</v>
      </c>
      <c r="E626" t="s">
        <v>6209</v>
      </c>
      <c r="F626" t="s">
        <v>6210</v>
      </c>
      <c r="G626">
        <v>612</v>
      </c>
      <c r="H626">
        <v>289</v>
      </c>
      <c r="I626">
        <v>33</v>
      </c>
      <c r="J626">
        <v>290</v>
      </c>
      <c r="O626" t="str">
        <f>_xlfn.XLOOKUP(C626,'BAB Identified Sites'!E:E,'BAB Identified Sites'!E:E,"n/a",0)</f>
        <v>n/a</v>
      </c>
      <c r="P626" t="str">
        <f>_xlfn.XLOOKUP(C626,'&lt;1000 removed'!E:E,'&lt;1000 removed'!E:E,"no",0)</f>
        <v>no</v>
      </c>
    </row>
    <row r="627" spans="1:16" hidden="1" x14ac:dyDescent="0.35">
      <c r="A627">
        <v>880</v>
      </c>
      <c r="B627" t="s">
        <v>3247</v>
      </c>
      <c r="C627" t="s">
        <v>3406</v>
      </c>
      <c r="D627" t="s">
        <v>3407</v>
      </c>
      <c r="E627" t="s">
        <v>6209</v>
      </c>
      <c r="F627" t="s">
        <v>6210</v>
      </c>
      <c r="G627">
        <v>565</v>
      </c>
      <c r="H627">
        <v>115</v>
      </c>
      <c r="I627">
        <v>17</v>
      </c>
      <c r="J627">
        <v>433</v>
      </c>
      <c r="O627" t="str">
        <f>_xlfn.XLOOKUP(C627,'BAB Identified Sites'!E:E,'BAB Identified Sites'!E:E,"n/a",0)</f>
        <v>n/a</v>
      </c>
      <c r="P627" t="str">
        <f>_xlfn.XLOOKUP(C627,'&lt;1000 removed'!E:E,'&lt;1000 removed'!E:E,"no",0)</f>
        <v>no</v>
      </c>
    </row>
    <row r="628" spans="1:16" hidden="1" x14ac:dyDescent="0.35">
      <c r="A628">
        <v>880</v>
      </c>
      <c r="B628" t="s">
        <v>3247</v>
      </c>
      <c r="C628" t="s">
        <v>3408</v>
      </c>
      <c r="D628" t="s">
        <v>3409</v>
      </c>
      <c r="E628" t="s">
        <v>6209</v>
      </c>
      <c r="F628" t="s">
        <v>6210</v>
      </c>
      <c r="G628">
        <v>593</v>
      </c>
      <c r="H628">
        <v>374</v>
      </c>
      <c r="I628">
        <v>75</v>
      </c>
      <c r="J628">
        <v>144</v>
      </c>
      <c r="O628" t="str">
        <f>_xlfn.XLOOKUP(C628,'BAB Identified Sites'!E:E,'BAB Identified Sites'!E:E,"n/a",0)</f>
        <v>04049</v>
      </c>
      <c r="P628" t="str">
        <f>_xlfn.XLOOKUP(C628,'&lt;1000 removed'!E:E,'&lt;1000 removed'!E:E,"no",0)</f>
        <v>no</v>
      </c>
    </row>
    <row r="629" spans="1:16" hidden="1" x14ac:dyDescent="0.35">
      <c r="A629">
        <v>880</v>
      </c>
      <c r="B629" t="s">
        <v>3247</v>
      </c>
      <c r="C629" t="s">
        <v>3410</v>
      </c>
      <c r="D629" t="s">
        <v>3411</v>
      </c>
      <c r="E629" t="s">
        <v>6209</v>
      </c>
      <c r="F629" t="s">
        <v>6210</v>
      </c>
      <c r="G629">
        <v>484</v>
      </c>
      <c r="H629">
        <v>306</v>
      </c>
      <c r="I629">
        <v>31</v>
      </c>
      <c r="J629">
        <v>147</v>
      </c>
      <c r="O629" t="str">
        <f>_xlfn.XLOOKUP(C629,'BAB Identified Sites'!E:E,'BAB Identified Sites'!E:E,"n/a",0)</f>
        <v>n/a</v>
      </c>
      <c r="P629" t="str">
        <f>_xlfn.XLOOKUP(C629,'&lt;1000 removed'!E:E,'&lt;1000 removed'!E:E,"no",0)</f>
        <v>no</v>
      </c>
    </row>
    <row r="630" spans="1:16" hidden="1" x14ac:dyDescent="0.35">
      <c r="A630">
        <v>880</v>
      </c>
      <c r="B630" t="s">
        <v>3247</v>
      </c>
      <c r="C630" t="s">
        <v>3412</v>
      </c>
      <c r="D630" t="s">
        <v>3413</v>
      </c>
      <c r="E630" t="s">
        <v>6209</v>
      </c>
      <c r="F630" t="s">
        <v>6210</v>
      </c>
      <c r="G630">
        <v>597</v>
      </c>
      <c r="H630">
        <v>478</v>
      </c>
      <c r="I630">
        <v>58</v>
      </c>
      <c r="J630">
        <v>61</v>
      </c>
      <c r="O630" t="str">
        <f>_xlfn.XLOOKUP(C630,'BAB Identified Sites'!E:E,'BAB Identified Sites'!E:E,"n/a",0)</f>
        <v>04140</v>
      </c>
      <c r="P630" t="str">
        <f>_xlfn.XLOOKUP(C630,'&lt;1000 removed'!E:E,'&lt;1000 removed'!E:E,"no",0)</f>
        <v>no</v>
      </c>
    </row>
    <row r="631" spans="1:16" hidden="1" x14ac:dyDescent="0.35">
      <c r="A631">
        <v>880</v>
      </c>
      <c r="B631" t="s">
        <v>3247</v>
      </c>
      <c r="C631" t="s">
        <v>3414</v>
      </c>
      <c r="D631" t="s">
        <v>690</v>
      </c>
      <c r="E631" t="s">
        <v>6209</v>
      </c>
      <c r="F631" t="s">
        <v>6210</v>
      </c>
      <c r="G631">
        <v>420</v>
      </c>
      <c r="H631">
        <v>102</v>
      </c>
      <c r="I631">
        <v>28</v>
      </c>
      <c r="J631">
        <v>290</v>
      </c>
      <c r="O631" t="str">
        <f>_xlfn.XLOOKUP(C631,'BAB Identified Sites'!E:E,'BAB Identified Sites'!E:E,"n/a",0)</f>
        <v>n/a</v>
      </c>
      <c r="P631" t="str">
        <f>_xlfn.XLOOKUP(C631,'&lt;1000 removed'!E:E,'&lt;1000 removed'!E:E,"no",0)</f>
        <v>no</v>
      </c>
    </row>
    <row r="632" spans="1:16" hidden="1" x14ac:dyDescent="0.35">
      <c r="A632">
        <v>880</v>
      </c>
      <c r="B632" t="s">
        <v>3247</v>
      </c>
      <c r="C632" t="s">
        <v>3415</v>
      </c>
      <c r="D632" t="s">
        <v>3416</v>
      </c>
      <c r="E632" t="s">
        <v>6209</v>
      </c>
      <c r="F632" t="s">
        <v>6210</v>
      </c>
      <c r="G632">
        <v>629</v>
      </c>
      <c r="H632">
        <v>104</v>
      </c>
      <c r="I632">
        <v>25</v>
      </c>
      <c r="J632">
        <v>500</v>
      </c>
      <c r="O632" t="str">
        <f>_xlfn.XLOOKUP(C632,'BAB Identified Sites'!E:E,'BAB Identified Sites'!E:E,"n/a",0)</f>
        <v>n/a</v>
      </c>
      <c r="P632" t="str">
        <f>_xlfn.XLOOKUP(C632,'&lt;1000 removed'!E:E,'&lt;1000 removed'!E:E,"no",0)</f>
        <v>no</v>
      </c>
    </row>
    <row r="633" spans="1:16" hidden="1" x14ac:dyDescent="0.35">
      <c r="A633">
        <v>880</v>
      </c>
      <c r="B633" t="s">
        <v>3247</v>
      </c>
      <c r="C633" t="s">
        <v>3417</v>
      </c>
      <c r="D633" t="s">
        <v>3418</v>
      </c>
      <c r="E633" t="s">
        <v>6209</v>
      </c>
      <c r="F633" t="s">
        <v>6210</v>
      </c>
      <c r="G633">
        <v>460</v>
      </c>
      <c r="H633">
        <v>353</v>
      </c>
      <c r="I633">
        <v>55</v>
      </c>
      <c r="J633">
        <v>52</v>
      </c>
      <c r="O633" t="str">
        <f>_xlfn.XLOOKUP(C633,'BAB Identified Sites'!E:E,'BAB Identified Sites'!E:E,"n/a",0)</f>
        <v>04381</v>
      </c>
      <c r="P633" t="str">
        <f>_xlfn.XLOOKUP(C633,'&lt;1000 removed'!E:E,'&lt;1000 removed'!E:E,"no",0)</f>
        <v>no</v>
      </c>
    </row>
    <row r="634" spans="1:16" hidden="1" x14ac:dyDescent="0.35">
      <c r="A634">
        <v>880</v>
      </c>
      <c r="B634" t="s">
        <v>3247</v>
      </c>
      <c r="C634" t="s">
        <v>3419</v>
      </c>
      <c r="D634" t="s">
        <v>3420</v>
      </c>
      <c r="E634" t="s">
        <v>6209</v>
      </c>
      <c r="F634" t="s">
        <v>6210</v>
      </c>
      <c r="G634">
        <v>439</v>
      </c>
      <c r="H634">
        <v>273</v>
      </c>
      <c r="I634">
        <v>41</v>
      </c>
      <c r="J634">
        <v>125</v>
      </c>
      <c r="O634" t="str">
        <f>_xlfn.XLOOKUP(C634,'BAB Identified Sites'!E:E,'BAB Identified Sites'!E:E,"n/a",0)</f>
        <v>04383</v>
      </c>
      <c r="P634" t="str">
        <f>_xlfn.XLOOKUP(C634,'&lt;1000 removed'!E:E,'&lt;1000 removed'!E:E,"no",0)</f>
        <v>no</v>
      </c>
    </row>
    <row r="635" spans="1:16" hidden="1" x14ac:dyDescent="0.35">
      <c r="A635">
        <v>880</v>
      </c>
      <c r="B635" t="s">
        <v>3247</v>
      </c>
      <c r="C635" t="s">
        <v>3421</v>
      </c>
      <c r="D635" t="s">
        <v>3422</v>
      </c>
      <c r="E635" t="s">
        <v>6209</v>
      </c>
      <c r="F635" t="s">
        <v>6210</v>
      </c>
      <c r="G635">
        <v>707</v>
      </c>
      <c r="H635">
        <v>474</v>
      </c>
      <c r="I635">
        <v>76</v>
      </c>
      <c r="J635">
        <v>157</v>
      </c>
      <c r="O635" t="str">
        <f>_xlfn.XLOOKUP(C635,'BAB Identified Sites'!E:E,'BAB Identified Sites'!E:E,"n/a",0)</f>
        <v>04444</v>
      </c>
      <c r="P635" t="str">
        <f>_xlfn.XLOOKUP(C635,'&lt;1000 removed'!E:E,'&lt;1000 removed'!E:E,"no",0)</f>
        <v>no</v>
      </c>
    </row>
    <row r="636" spans="1:16" hidden="1" x14ac:dyDescent="0.35">
      <c r="A636">
        <v>880</v>
      </c>
      <c r="B636" t="s">
        <v>3247</v>
      </c>
      <c r="C636" t="s">
        <v>3423</v>
      </c>
      <c r="D636" t="s">
        <v>3424</v>
      </c>
      <c r="E636" t="s">
        <v>6209</v>
      </c>
      <c r="F636" t="s">
        <v>6210</v>
      </c>
      <c r="G636">
        <v>286</v>
      </c>
      <c r="H636">
        <v>229</v>
      </c>
      <c r="I636">
        <v>29</v>
      </c>
      <c r="J636">
        <v>28</v>
      </c>
      <c r="O636" t="str">
        <f>_xlfn.XLOOKUP(C636,'BAB Identified Sites'!E:E,'BAB Identified Sites'!E:E,"n/a",0)</f>
        <v>04450</v>
      </c>
      <c r="P636" t="str">
        <f>_xlfn.XLOOKUP(C636,'&lt;1000 removed'!E:E,'&lt;1000 removed'!E:E,"no",0)</f>
        <v>no</v>
      </c>
    </row>
    <row r="637" spans="1:16" hidden="1" x14ac:dyDescent="0.35">
      <c r="A637">
        <v>880</v>
      </c>
      <c r="B637" t="s">
        <v>3247</v>
      </c>
      <c r="C637" t="s">
        <v>3425</v>
      </c>
      <c r="D637" t="s">
        <v>3426</v>
      </c>
      <c r="E637" t="s">
        <v>6209</v>
      </c>
      <c r="F637" t="s">
        <v>6210</v>
      </c>
      <c r="G637">
        <v>107</v>
      </c>
      <c r="H637">
        <v>93</v>
      </c>
      <c r="I637">
        <v>2</v>
      </c>
      <c r="J637">
        <v>12</v>
      </c>
      <c r="O637" t="str">
        <f>_xlfn.XLOOKUP(C637,'BAB Identified Sites'!E:E,'BAB Identified Sites'!E:E,"n/a",0)</f>
        <v>04494</v>
      </c>
      <c r="P637" t="str">
        <f>_xlfn.XLOOKUP(C637,'&lt;1000 removed'!E:E,'&lt;1000 removed'!E:E,"no",0)</f>
        <v>no</v>
      </c>
    </row>
    <row r="638" spans="1:16" hidden="1" x14ac:dyDescent="0.35">
      <c r="A638">
        <v>880</v>
      </c>
      <c r="B638" t="s">
        <v>3247</v>
      </c>
      <c r="C638" t="s">
        <v>3427</v>
      </c>
      <c r="D638" t="s">
        <v>3428</v>
      </c>
      <c r="E638" t="s">
        <v>6209</v>
      </c>
      <c r="F638" t="s">
        <v>6210</v>
      </c>
      <c r="G638">
        <v>224</v>
      </c>
      <c r="H638">
        <v>163</v>
      </c>
      <c r="I638">
        <v>15</v>
      </c>
      <c r="J638">
        <v>46</v>
      </c>
      <c r="O638" t="str">
        <f>_xlfn.XLOOKUP(C638,'BAB Identified Sites'!E:E,'BAB Identified Sites'!E:E,"n/a",0)</f>
        <v>04498</v>
      </c>
      <c r="P638" t="str">
        <f>_xlfn.XLOOKUP(C638,'&lt;1000 removed'!E:E,'&lt;1000 removed'!E:E,"no",0)</f>
        <v>no</v>
      </c>
    </row>
    <row r="639" spans="1:16" hidden="1" x14ac:dyDescent="0.35">
      <c r="A639">
        <v>880</v>
      </c>
      <c r="B639" t="s">
        <v>3247</v>
      </c>
      <c r="C639" t="s">
        <v>3429</v>
      </c>
      <c r="D639" t="s">
        <v>3430</v>
      </c>
      <c r="E639" t="s">
        <v>6209</v>
      </c>
      <c r="F639" t="s">
        <v>6210</v>
      </c>
      <c r="G639">
        <v>477</v>
      </c>
      <c r="H639">
        <v>323</v>
      </c>
      <c r="I639">
        <v>66</v>
      </c>
      <c r="J639">
        <v>88</v>
      </c>
      <c r="O639" t="str">
        <f>_xlfn.XLOOKUP(C639,'BAB Identified Sites'!E:E,'BAB Identified Sites'!E:E,"n/a",0)</f>
        <v>04500</v>
      </c>
      <c r="P639" t="str">
        <f>_xlfn.XLOOKUP(C639,'&lt;1000 removed'!E:E,'&lt;1000 removed'!E:E,"no",0)</f>
        <v>no</v>
      </c>
    </row>
    <row r="640" spans="1:16" hidden="1" x14ac:dyDescent="0.35">
      <c r="A640">
        <v>880</v>
      </c>
      <c r="B640" t="s">
        <v>3247</v>
      </c>
      <c r="C640" t="s">
        <v>3431</v>
      </c>
      <c r="D640" t="s">
        <v>3432</v>
      </c>
      <c r="E640" t="s">
        <v>6209</v>
      </c>
      <c r="F640" t="s">
        <v>6210</v>
      </c>
      <c r="G640">
        <v>471</v>
      </c>
      <c r="H640">
        <v>321</v>
      </c>
      <c r="I640">
        <v>64</v>
      </c>
      <c r="J640">
        <v>86</v>
      </c>
      <c r="O640" t="str">
        <f>_xlfn.XLOOKUP(C640,'BAB Identified Sites'!E:E,'BAB Identified Sites'!E:E,"n/a",0)</f>
        <v>04507</v>
      </c>
      <c r="P640" t="str">
        <f>_xlfn.XLOOKUP(C640,'&lt;1000 removed'!E:E,'&lt;1000 removed'!E:E,"no",0)</f>
        <v>no</v>
      </c>
    </row>
    <row r="641" spans="1:16" hidden="1" x14ac:dyDescent="0.35">
      <c r="A641">
        <v>880</v>
      </c>
      <c r="B641" t="s">
        <v>3247</v>
      </c>
      <c r="C641" t="s">
        <v>3433</v>
      </c>
      <c r="D641" t="s">
        <v>701</v>
      </c>
      <c r="E641" t="s">
        <v>6209</v>
      </c>
      <c r="F641" t="s">
        <v>6210</v>
      </c>
      <c r="G641">
        <v>462</v>
      </c>
      <c r="H641">
        <v>345</v>
      </c>
      <c r="I641">
        <v>61</v>
      </c>
      <c r="J641">
        <v>56</v>
      </c>
      <c r="O641" t="str">
        <f>_xlfn.XLOOKUP(C641,'BAB Identified Sites'!E:E,'BAB Identified Sites'!E:E,"n/a",0)</f>
        <v>04513</v>
      </c>
      <c r="P641" t="str">
        <f>_xlfn.XLOOKUP(C641,'&lt;1000 removed'!E:E,'&lt;1000 removed'!E:E,"no",0)</f>
        <v>no</v>
      </c>
    </row>
    <row r="642" spans="1:16" hidden="1" x14ac:dyDescent="0.35">
      <c r="A642">
        <v>880</v>
      </c>
      <c r="B642" t="s">
        <v>3247</v>
      </c>
      <c r="C642" t="s">
        <v>3434</v>
      </c>
      <c r="D642" t="s">
        <v>3435</v>
      </c>
      <c r="E642" t="s">
        <v>6209</v>
      </c>
      <c r="F642" t="s">
        <v>6210</v>
      </c>
      <c r="G642">
        <v>471</v>
      </c>
      <c r="H642">
        <v>360</v>
      </c>
      <c r="I642">
        <v>69</v>
      </c>
      <c r="J642">
        <v>42</v>
      </c>
      <c r="O642" t="str">
        <f>_xlfn.XLOOKUP(C642,'BAB Identified Sites'!E:E,'BAB Identified Sites'!E:E,"n/a",0)</f>
        <v>04730</v>
      </c>
      <c r="P642" t="str">
        <f>_xlfn.XLOOKUP(C642,'&lt;1000 removed'!E:E,'&lt;1000 removed'!E:E,"no",0)</f>
        <v>no</v>
      </c>
    </row>
    <row r="643" spans="1:16" hidden="1" x14ac:dyDescent="0.35">
      <c r="A643">
        <v>880</v>
      </c>
      <c r="B643" t="s">
        <v>3247</v>
      </c>
      <c r="C643" t="s">
        <v>3436</v>
      </c>
      <c r="D643" t="s">
        <v>3437</v>
      </c>
      <c r="E643" t="s">
        <v>6209</v>
      </c>
      <c r="F643" t="s">
        <v>6210</v>
      </c>
      <c r="G643">
        <v>364</v>
      </c>
      <c r="H643">
        <v>296</v>
      </c>
      <c r="I643">
        <v>45</v>
      </c>
      <c r="J643">
        <v>23</v>
      </c>
      <c r="O643" t="str">
        <f>_xlfn.XLOOKUP(C643,'BAB Identified Sites'!E:E,'BAB Identified Sites'!E:E,"n/a",0)</f>
        <v>04732</v>
      </c>
      <c r="P643" t="str">
        <f>_xlfn.XLOOKUP(C643,'&lt;1000 removed'!E:E,'&lt;1000 removed'!E:E,"no",0)</f>
        <v>no</v>
      </c>
    </row>
    <row r="644" spans="1:16" hidden="1" x14ac:dyDescent="0.35">
      <c r="A644">
        <v>880</v>
      </c>
      <c r="B644" t="s">
        <v>3247</v>
      </c>
      <c r="C644" t="s">
        <v>3438</v>
      </c>
      <c r="D644" t="s">
        <v>3439</v>
      </c>
      <c r="E644" t="s">
        <v>6209</v>
      </c>
      <c r="F644" t="s">
        <v>6210</v>
      </c>
      <c r="G644">
        <v>362</v>
      </c>
      <c r="H644">
        <v>296</v>
      </c>
      <c r="I644">
        <v>40</v>
      </c>
      <c r="J644">
        <v>26</v>
      </c>
      <c r="O644" t="str">
        <f>_xlfn.XLOOKUP(C644,'BAB Identified Sites'!E:E,'BAB Identified Sites'!E:E,"n/a",0)</f>
        <v>04762</v>
      </c>
      <c r="P644" t="str">
        <f>_xlfn.XLOOKUP(C644,'&lt;1000 removed'!E:E,'&lt;1000 removed'!E:E,"no",0)</f>
        <v>no</v>
      </c>
    </row>
    <row r="645" spans="1:16" hidden="1" x14ac:dyDescent="0.35">
      <c r="A645">
        <v>880</v>
      </c>
      <c r="B645" t="s">
        <v>3247</v>
      </c>
      <c r="C645" t="s">
        <v>3440</v>
      </c>
      <c r="D645" t="s">
        <v>3441</v>
      </c>
      <c r="E645" t="s">
        <v>6209</v>
      </c>
      <c r="F645" t="s">
        <v>6210</v>
      </c>
      <c r="G645">
        <v>266</v>
      </c>
      <c r="H645">
        <v>209</v>
      </c>
      <c r="I645">
        <v>12</v>
      </c>
      <c r="J645">
        <v>45</v>
      </c>
      <c r="O645" t="str">
        <f>_xlfn.XLOOKUP(C645,'BAB Identified Sites'!E:E,'BAB Identified Sites'!E:E,"n/a",0)</f>
        <v>04782</v>
      </c>
      <c r="P645" t="str">
        <f>_xlfn.XLOOKUP(C645,'&lt;1000 removed'!E:E,'&lt;1000 removed'!E:E,"no",0)</f>
        <v>no</v>
      </c>
    </row>
    <row r="646" spans="1:16" hidden="1" x14ac:dyDescent="0.35">
      <c r="A646">
        <v>880</v>
      </c>
      <c r="B646" t="s">
        <v>3247</v>
      </c>
      <c r="C646" t="s">
        <v>3442</v>
      </c>
      <c r="D646" t="s">
        <v>3443</v>
      </c>
      <c r="E646" t="s">
        <v>6209</v>
      </c>
      <c r="F646" t="s">
        <v>6210</v>
      </c>
      <c r="G646">
        <v>789</v>
      </c>
      <c r="H646">
        <v>543</v>
      </c>
      <c r="I646">
        <v>92</v>
      </c>
      <c r="J646">
        <v>154</v>
      </c>
      <c r="O646" t="str">
        <f>_xlfn.XLOOKUP(C646,'BAB Identified Sites'!E:E,'BAB Identified Sites'!E:E,"n/a",0)</f>
        <v>04795</v>
      </c>
      <c r="P646" t="str">
        <f>_xlfn.XLOOKUP(C646,'&lt;1000 removed'!E:E,'&lt;1000 removed'!E:E,"no",0)</f>
        <v>no</v>
      </c>
    </row>
    <row r="647" spans="1:16" hidden="1" x14ac:dyDescent="0.35">
      <c r="A647">
        <v>880</v>
      </c>
      <c r="B647" t="s">
        <v>3247</v>
      </c>
      <c r="C647" t="s">
        <v>3444</v>
      </c>
      <c r="D647" t="s">
        <v>707</v>
      </c>
      <c r="E647" t="s">
        <v>6209</v>
      </c>
      <c r="F647" t="s">
        <v>6210</v>
      </c>
      <c r="G647">
        <v>158</v>
      </c>
      <c r="H647">
        <v>123</v>
      </c>
      <c r="I647">
        <v>14</v>
      </c>
      <c r="J647">
        <v>21</v>
      </c>
      <c r="O647" t="str">
        <f>_xlfn.XLOOKUP(C647,'BAB Identified Sites'!E:E,'BAB Identified Sites'!E:E,"n/a",0)</f>
        <v>04850</v>
      </c>
      <c r="P647" t="str">
        <f>_xlfn.XLOOKUP(C647,'&lt;1000 removed'!E:E,'&lt;1000 removed'!E:E,"no",0)</f>
        <v>no</v>
      </c>
    </row>
    <row r="648" spans="1:16" hidden="1" x14ac:dyDescent="0.35">
      <c r="A648">
        <v>880</v>
      </c>
      <c r="B648" t="s">
        <v>3247</v>
      </c>
      <c r="C648" t="s">
        <v>3445</v>
      </c>
      <c r="D648" t="s">
        <v>3446</v>
      </c>
      <c r="E648" t="s">
        <v>6209</v>
      </c>
      <c r="F648" t="s">
        <v>6210</v>
      </c>
      <c r="G648">
        <v>152</v>
      </c>
      <c r="H648">
        <v>105</v>
      </c>
      <c r="I648">
        <v>18</v>
      </c>
      <c r="J648">
        <v>29</v>
      </c>
      <c r="O648" t="str">
        <f>_xlfn.XLOOKUP(C648,'BAB Identified Sites'!E:E,'BAB Identified Sites'!E:E,"n/a",0)</f>
        <v>05044</v>
      </c>
      <c r="P648" t="str">
        <f>_xlfn.XLOOKUP(C648,'&lt;1000 removed'!E:E,'&lt;1000 removed'!E:E,"no",0)</f>
        <v>no</v>
      </c>
    </row>
    <row r="649" spans="1:16" hidden="1" x14ac:dyDescent="0.35">
      <c r="A649">
        <v>880</v>
      </c>
      <c r="B649" t="s">
        <v>3247</v>
      </c>
      <c r="C649" t="s">
        <v>3447</v>
      </c>
      <c r="D649" t="s">
        <v>3242</v>
      </c>
      <c r="E649" t="s">
        <v>6209</v>
      </c>
      <c r="F649" t="s">
        <v>6210</v>
      </c>
      <c r="G649">
        <v>315</v>
      </c>
      <c r="H649">
        <v>53</v>
      </c>
      <c r="I649">
        <v>11</v>
      </c>
      <c r="J649">
        <v>251</v>
      </c>
      <c r="O649" t="str">
        <f>_xlfn.XLOOKUP(C649,'BAB Identified Sites'!E:E,'BAB Identified Sites'!E:E,"n/a",0)</f>
        <v>n/a</v>
      </c>
      <c r="P649" t="str">
        <f>_xlfn.XLOOKUP(C649,'&lt;1000 removed'!E:E,'&lt;1000 removed'!E:E,"no",0)</f>
        <v>no</v>
      </c>
    </row>
    <row r="650" spans="1:16" hidden="1" x14ac:dyDescent="0.35">
      <c r="A650">
        <v>880</v>
      </c>
      <c r="B650" t="s">
        <v>3247</v>
      </c>
      <c r="C650" t="s">
        <v>3448</v>
      </c>
      <c r="D650" t="s">
        <v>3449</v>
      </c>
      <c r="E650" t="s">
        <v>6209</v>
      </c>
      <c r="F650" t="s">
        <v>6210</v>
      </c>
      <c r="G650">
        <v>603</v>
      </c>
      <c r="H650">
        <v>491</v>
      </c>
      <c r="I650">
        <v>39</v>
      </c>
      <c r="J650">
        <v>73</v>
      </c>
      <c r="O650" t="str">
        <f>_xlfn.XLOOKUP(C650,'BAB Identified Sites'!E:E,'BAB Identified Sites'!E:E,"n/a",0)</f>
        <v>05255</v>
      </c>
      <c r="P650" t="str">
        <f>_xlfn.XLOOKUP(C650,'&lt;1000 removed'!E:E,'&lt;1000 removed'!E:E,"no",0)</f>
        <v>no</v>
      </c>
    </row>
    <row r="651" spans="1:16" hidden="1" x14ac:dyDescent="0.35">
      <c r="A651">
        <v>880</v>
      </c>
      <c r="B651" t="s">
        <v>3247</v>
      </c>
      <c r="C651" t="s">
        <v>3450</v>
      </c>
      <c r="D651" t="s">
        <v>3451</v>
      </c>
      <c r="E651" t="s">
        <v>6209</v>
      </c>
      <c r="F651" t="s">
        <v>6210</v>
      </c>
      <c r="G651">
        <v>392</v>
      </c>
      <c r="H651">
        <v>253</v>
      </c>
      <c r="I651">
        <v>32</v>
      </c>
      <c r="J651">
        <v>107</v>
      </c>
      <c r="O651" t="str">
        <f>_xlfn.XLOOKUP(C651,'BAB Identified Sites'!E:E,'BAB Identified Sites'!E:E,"n/a",0)</f>
        <v>05342</v>
      </c>
      <c r="P651" t="str">
        <f>_xlfn.XLOOKUP(C651,'&lt;1000 removed'!E:E,'&lt;1000 removed'!E:E,"no",0)</f>
        <v>no</v>
      </c>
    </row>
    <row r="652" spans="1:16" hidden="1" x14ac:dyDescent="0.35">
      <c r="A652">
        <v>880</v>
      </c>
      <c r="B652" t="s">
        <v>3247</v>
      </c>
      <c r="C652" t="s">
        <v>3452</v>
      </c>
      <c r="D652" t="s">
        <v>3453</v>
      </c>
      <c r="E652" t="s">
        <v>6209</v>
      </c>
      <c r="F652" t="s">
        <v>6210</v>
      </c>
      <c r="G652">
        <v>362</v>
      </c>
      <c r="H652">
        <v>274</v>
      </c>
      <c r="I652">
        <v>29</v>
      </c>
      <c r="J652">
        <v>59</v>
      </c>
      <c r="O652" t="str">
        <f>_xlfn.XLOOKUP(C652,'BAB Identified Sites'!E:E,'BAB Identified Sites'!E:E,"n/a",0)</f>
        <v>05448</v>
      </c>
      <c r="P652" t="str">
        <f>_xlfn.XLOOKUP(C652,'&lt;1000 removed'!E:E,'&lt;1000 removed'!E:E,"no",0)</f>
        <v>no</v>
      </c>
    </row>
    <row r="653" spans="1:16" hidden="1" x14ac:dyDescent="0.35">
      <c r="A653">
        <v>880</v>
      </c>
      <c r="B653" t="s">
        <v>3247</v>
      </c>
      <c r="C653" t="s">
        <v>3454</v>
      </c>
      <c r="D653" t="s">
        <v>3455</v>
      </c>
      <c r="E653" t="s">
        <v>6209</v>
      </c>
      <c r="F653" t="s">
        <v>6210</v>
      </c>
      <c r="G653">
        <v>506</v>
      </c>
      <c r="H653">
        <v>379</v>
      </c>
      <c r="I653">
        <v>62</v>
      </c>
      <c r="J653">
        <v>65</v>
      </c>
      <c r="O653" t="str">
        <f>_xlfn.XLOOKUP(C653,'BAB Identified Sites'!E:E,'BAB Identified Sites'!E:E,"n/a",0)</f>
        <v>05578</v>
      </c>
      <c r="P653" t="str">
        <f>_xlfn.XLOOKUP(C653,'&lt;1000 removed'!E:E,'&lt;1000 removed'!E:E,"no",0)</f>
        <v>no</v>
      </c>
    </row>
    <row r="654" spans="1:16" hidden="1" x14ac:dyDescent="0.35">
      <c r="A654">
        <v>880</v>
      </c>
      <c r="B654" t="s">
        <v>3247</v>
      </c>
      <c r="C654" t="s">
        <v>3456</v>
      </c>
      <c r="D654" t="s">
        <v>3457</v>
      </c>
      <c r="E654" t="s">
        <v>6209</v>
      </c>
      <c r="F654" t="s">
        <v>6210</v>
      </c>
      <c r="G654">
        <v>1022</v>
      </c>
      <c r="H654">
        <v>741</v>
      </c>
      <c r="I654">
        <v>107</v>
      </c>
      <c r="J654">
        <v>174</v>
      </c>
      <c r="O654" t="str">
        <f>_xlfn.XLOOKUP(C654,'BAB Identified Sites'!E:E,'BAB Identified Sites'!E:E,"n/a",0)</f>
        <v>05605</v>
      </c>
      <c r="P654" t="str">
        <f>_xlfn.XLOOKUP(C654,'&lt;1000 removed'!E:E,'&lt;1000 removed'!E:E,"no",0)</f>
        <v>no</v>
      </c>
    </row>
    <row r="655" spans="1:16" hidden="1" x14ac:dyDescent="0.35">
      <c r="A655">
        <v>880</v>
      </c>
      <c r="B655" t="s">
        <v>3247</v>
      </c>
      <c r="C655" t="s">
        <v>3458</v>
      </c>
      <c r="D655" t="s">
        <v>714</v>
      </c>
      <c r="E655" t="s">
        <v>6209</v>
      </c>
      <c r="F655" t="s">
        <v>6210</v>
      </c>
      <c r="G655">
        <v>247</v>
      </c>
      <c r="H655">
        <v>138</v>
      </c>
      <c r="I655">
        <v>33</v>
      </c>
      <c r="J655">
        <v>76</v>
      </c>
      <c r="O655" t="str">
        <f>_xlfn.XLOOKUP(C655,'BAB Identified Sites'!E:E,'BAB Identified Sites'!E:E,"n/a",0)</f>
        <v>n/a</v>
      </c>
      <c r="P655" t="str">
        <f>_xlfn.XLOOKUP(C655,'&lt;1000 removed'!E:E,'&lt;1000 removed'!E:E,"no",0)</f>
        <v>no</v>
      </c>
    </row>
    <row r="656" spans="1:16" hidden="1" x14ac:dyDescent="0.35">
      <c r="A656">
        <v>880</v>
      </c>
      <c r="B656" t="s">
        <v>3247</v>
      </c>
      <c r="C656" t="s">
        <v>3459</v>
      </c>
      <c r="D656" t="s">
        <v>3460</v>
      </c>
      <c r="E656" t="s">
        <v>6209</v>
      </c>
      <c r="F656" t="s">
        <v>6210</v>
      </c>
      <c r="G656">
        <v>637</v>
      </c>
      <c r="H656">
        <v>539</v>
      </c>
      <c r="I656">
        <v>67</v>
      </c>
      <c r="J656">
        <v>31</v>
      </c>
      <c r="O656" t="str">
        <f>_xlfn.XLOOKUP(C656,'BAB Identified Sites'!E:E,'BAB Identified Sites'!E:E,"n/a",0)</f>
        <v>05644</v>
      </c>
      <c r="P656" t="str">
        <f>_xlfn.XLOOKUP(C656,'&lt;1000 removed'!E:E,'&lt;1000 removed'!E:E,"no",0)</f>
        <v>no</v>
      </c>
    </row>
    <row r="657" spans="1:16" hidden="1" x14ac:dyDescent="0.35">
      <c r="A657">
        <v>880</v>
      </c>
      <c r="B657" t="s">
        <v>3247</v>
      </c>
      <c r="C657" t="s">
        <v>3461</v>
      </c>
      <c r="D657" t="s">
        <v>3462</v>
      </c>
      <c r="E657" t="s">
        <v>6209</v>
      </c>
      <c r="F657" t="s">
        <v>6210</v>
      </c>
      <c r="G657">
        <v>835</v>
      </c>
      <c r="H657">
        <v>686</v>
      </c>
      <c r="I657">
        <v>72</v>
      </c>
      <c r="J657">
        <v>77</v>
      </c>
      <c r="O657" t="str">
        <f>_xlfn.XLOOKUP(C657,'BAB Identified Sites'!E:E,'BAB Identified Sites'!E:E,"n/a",0)</f>
        <v>05685</v>
      </c>
      <c r="P657" t="str">
        <f>_xlfn.XLOOKUP(C657,'&lt;1000 removed'!E:E,'&lt;1000 removed'!E:E,"no",0)</f>
        <v>no</v>
      </c>
    </row>
    <row r="658" spans="1:16" hidden="1" x14ac:dyDescent="0.35">
      <c r="A658">
        <v>880</v>
      </c>
      <c r="B658" t="s">
        <v>3247</v>
      </c>
      <c r="C658" t="s">
        <v>3463</v>
      </c>
      <c r="D658" t="s">
        <v>3464</v>
      </c>
      <c r="E658" t="s">
        <v>6209</v>
      </c>
      <c r="F658" t="s">
        <v>6210</v>
      </c>
      <c r="G658">
        <v>276</v>
      </c>
      <c r="H658">
        <v>75</v>
      </c>
      <c r="I658">
        <v>10</v>
      </c>
      <c r="J658">
        <v>191</v>
      </c>
      <c r="O658" t="str">
        <f>_xlfn.XLOOKUP(C658,'BAB Identified Sites'!E:E,'BAB Identified Sites'!E:E,"n/a",0)</f>
        <v>n/a</v>
      </c>
      <c r="P658" t="str">
        <f>_xlfn.XLOOKUP(C658,'&lt;1000 removed'!E:E,'&lt;1000 removed'!E:E,"no",0)</f>
        <v>no</v>
      </c>
    </row>
    <row r="659" spans="1:16" hidden="1" x14ac:dyDescent="0.35">
      <c r="A659">
        <v>880</v>
      </c>
      <c r="B659" t="s">
        <v>3247</v>
      </c>
      <c r="C659" t="s">
        <v>3465</v>
      </c>
      <c r="D659" t="s">
        <v>3466</v>
      </c>
      <c r="E659" t="s">
        <v>6209</v>
      </c>
      <c r="F659" t="s">
        <v>6210</v>
      </c>
      <c r="G659">
        <v>630</v>
      </c>
      <c r="H659">
        <v>354</v>
      </c>
      <c r="I659">
        <v>37</v>
      </c>
      <c r="J659">
        <v>239</v>
      </c>
      <c r="O659" t="str">
        <f>_xlfn.XLOOKUP(C659,'BAB Identified Sites'!E:E,'BAB Identified Sites'!E:E,"n/a",0)</f>
        <v>n/a</v>
      </c>
      <c r="P659" t="str">
        <f>_xlfn.XLOOKUP(C659,'&lt;1000 removed'!E:E,'&lt;1000 removed'!E:E,"no",0)</f>
        <v>no</v>
      </c>
    </row>
    <row r="660" spans="1:16" hidden="1" x14ac:dyDescent="0.35">
      <c r="A660">
        <v>880</v>
      </c>
      <c r="B660" t="s">
        <v>3247</v>
      </c>
      <c r="C660" t="s">
        <v>3467</v>
      </c>
      <c r="D660" t="s">
        <v>3468</v>
      </c>
      <c r="E660" t="s">
        <v>6209</v>
      </c>
      <c r="F660" t="s">
        <v>6210</v>
      </c>
      <c r="G660">
        <v>604</v>
      </c>
      <c r="H660">
        <v>185</v>
      </c>
      <c r="I660">
        <v>33</v>
      </c>
      <c r="J660">
        <v>386</v>
      </c>
      <c r="O660" t="str">
        <f>_xlfn.XLOOKUP(C660,'BAB Identified Sites'!E:E,'BAB Identified Sites'!E:E,"n/a",0)</f>
        <v>n/a</v>
      </c>
      <c r="P660" t="str">
        <f>_xlfn.XLOOKUP(C660,'&lt;1000 removed'!E:E,'&lt;1000 removed'!E:E,"no",0)</f>
        <v>no</v>
      </c>
    </row>
    <row r="661" spans="1:16" hidden="1" x14ac:dyDescent="0.35">
      <c r="A661">
        <v>880</v>
      </c>
      <c r="B661" t="s">
        <v>3247</v>
      </c>
      <c r="C661" t="s">
        <v>3469</v>
      </c>
      <c r="D661" t="s">
        <v>3470</v>
      </c>
      <c r="E661" t="s">
        <v>6209</v>
      </c>
      <c r="F661" t="s">
        <v>6210</v>
      </c>
      <c r="G661">
        <v>132</v>
      </c>
      <c r="H661">
        <v>100</v>
      </c>
      <c r="I661">
        <v>7</v>
      </c>
      <c r="J661">
        <v>25</v>
      </c>
      <c r="O661" t="str">
        <f>_xlfn.XLOOKUP(C661,'BAB Identified Sites'!E:E,'BAB Identified Sites'!E:E,"n/a",0)</f>
        <v>05844</v>
      </c>
      <c r="P661" t="str">
        <f>_xlfn.XLOOKUP(C661,'&lt;1000 removed'!E:E,'&lt;1000 removed'!E:E,"no",0)</f>
        <v>no</v>
      </c>
    </row>
    <row r="662" spans="1:16" hidden="1" x14ac:dyDescent="0.35">
      <c r="A662">
        <v>880</v>
      </c>
      <c r="B662" t="s">
        <v>3247</v>
      </c>
      <c r="C662" t="s">
        <v>3471</v>
      </c>
      <c r="D662" t="s">
        <v>721</v>
      </c>
      <c r="E662" t="s">
        <v>6209</v>
      </c>
      <c r="F662" t="s">
        <v>6210</v>
      </c>
      <c r="G662">
        <v>1371</v>
      </c>
      <c r="H662">
        <v>304</v>
      </c>
      <c r="I662">
        <v>59</v>
      </c>
      <c r="J662">
        <v>1008</v>
      </c>
      <c r="O662" t="str">
        <f>_xlfn.XLOOKUP(C662,'BAB Identified Sites'!E:E,'BAB Identified Sites'!E:E,"n/a",0)</f>
        <v>n/a</v>
      </c>
      <c r="P662" t="str">
        <f>_xlfn.XLOOKUP(C662,'&lt;1000 removed'!E:E,'&lt;1000 removed'!E:E,"no",0)</f>
        <v>no</v>
      </c>
    </row>
    <row r="663" spans="1:16" hidden="1" x14ac:dyDescent="0.35">
      <c r="A663">
        <v>880</v>
      </c>
      <c r="B663" t="s">
        <v>3247</v>
      </c>
      <c r="C663" t="s">
        <v>3472</v>
      </c>
      <c r="D663" t="s">
        <v>722</v>
      </c>
      <c r="E663" t="s">
        <v>6209</v>
      </c>
      <c r="F663" t="s">
        <v>6210</v>
      </c>
      <c r="G663">
        <v>235</v>
      </c>
      <c r="H663">
        <v>167</v>
      </c>
      <c r="I663">
        <v>13</v>
      </c>
      <c r="J663">
        <v>55</v>
      </c>
      <c r="O663" t="str">
        <f>_xlfn.XLOOKUP(C663,'BAB Identified Sites'!E:E,'BAB Identified Sites'!E:E,"n/a",0)</f>
        <v>05973</v>
      </c>
      <c r="P663" t="str">
        <f>_xlfn.XLOOKUP(C663,'&lt;1000 removed'!E:E,'&lt;1000 removed'!E:E,"no",0)</f>
        <v>no</v>
      </c>
    </row>
    <row r="664" spans="1:16" hidden="1" x14ac:dyDescent="0.35">
      <c r="A664">
        <v>880</v>
      </c>
      <c r="B664" t="s">
        <v>3247</v>
      </c>
      <c r="C664" t="s">
        <v>3474</v>
      </c>
      <c r="D664" t="s">
        <v>3475</v>
      </c>
      <c r="E664" t="s">
        <v>6209</v>
      </c>
      <c r="F664" t="s">
        <v>6210</v>
      </c>
      <c r="G664">
        <v>342</v>
      </c>
      <c r="H664">
        <v>248</v>
      </c>
      <c r="I664">
        <v>19</v>
      </c>
      <c r="J664">
        <v>75</v>
      </c>
      <c r="O664" t="str">
        <f>_xlfn.XLOOKUP(C664,'BAB Identified Sites'!E:E,'BAB Identified Sites'!E:E,"n/a",0)</f>
        <v>06002</v>
      </c>
      <c r="P664" t="str">
        <f>_xlfn.XLOOKUP(C664,'&lt;1000 removed'!E:E,'&lt;1000 removed'!E:E,"no",0)</f>
        <v>no</v>
      </c>
    </row>
    <row r="665" spans="1:16" hidden="1" x14ac:dyDescent="0.35">
      <c r="A665">
        <v>880</v>
      </c>
      <c r="B665" t="s">
        <v>3247</v>
      </c>
      <c r="C665" t="s">
        <v>3476</v>
      </c>
      <c r="D665" t="s">
        <v>3477</v>
      </c>
      <c r="E665" t="s">
        <v>6209</v>
      </c>
      <c r="F665" t="s">
        <v>6210</v>
      </c>
      <c r="G665">
        <v>317</v>
      </c>
      <c r="H665">
        <v>179</v>
      </c>
      <c r="I665">
        <v>13</v>
      </c>
      <c r="J665">
        <v>125</v>
      </c>
      <c r="O665" t="str">
        <f>_xlfn.XLOOKUP(C665,'BAB Identified Sites'!E:E,'BAB Identified Sites'!E:E,"n/a",0)</f>
        <v>n/a</v>
      </c>
      <c r="P665" t="str">
        <f>_xlfn.XLOOKUP(C665,'&lt;1000 removed'!E:E,'&lt;1000 removed'!E:E,"no",0)</f>
        <v>no</v>
      </c>
    </row>
    <row r="666" spans="1:16" hidden="1" x14ac:dyDescent="0.35">
      <c r="A666">
        <v>880</v>
      </c>
      <c r="B666" t="s">
        <v>3247</v>
      </c>
      <c r="C666" t="s">
        <v>3478</v>
      </c>
      <c r="D666" t="s">
        <v>3479</v>
      </c>
      <c r="E666" t="s">
        <v>6209</v>
      </c>
      <c r="F666" t="s">
        <v>6210</v>
      </c>
      <c r="G666">
        <v>481</v>
      </c>
      <c r="H666">
        <v>120</v>
      </c>
      <c r="I666">
        <v>23</v>
      </c>
      <c r="J666">
        <v>338</v>
      </c>
      <c r="O666" t="str">
        <f>_xlfn.XLOOKUP(C666,'BAB Identified Sites'!E:E,'BAB Identified Sites'!E:E,"n/a",0)</f>
        <v>n/a</v>
      </c>
      <c r="P666" t="str">
        <f>_xlfn.XLOOKUP(C666,'&lt;1000 removed'!E:E,'&lt;1000 removed'!E:E,"no",0)</f>
        <v>no</v>
      </c>
    </row>
    <row r="667" spans="1:16" hidden="1" x14ac:dyDescent="0.35">
      <c r="A667">
        <v>880</v>
      </c>
      <c r="B667" t="s">
        <v>3247</v>
      </c>
      <c r="C667" t="s">
        <v>3480</v>
      </c>
      <c r="D667" t="s">
        <v>3481</v>
      </c>
      <c r="E667" t="s">
        <v>6209</v>
      </c>
      <c r="F667" t="s">
        <v>6210</v>
      </c>
      <c r="G667">
        <v>330</v>
      </c>
      <c r="H667">
        <v>283</v>
      </c>
      <c r="I667">
        <v>25</v>
      </c>
      <c r="J667">
        <v>22</v>
      </c>
      <c r="O667" t="str">
        <f>_xlfn.XLOOKUP(C667,'BAB Identified Sites'!E:E,'BAB Identified Sites'!E:E,"n/a",0)</f>
        <v>06188</v>
      </c>
      <c r="P667" t="str">
        <f>_xlfn.XLOOKUP(C667,'&lt;1000 removed'!E:E,'&lt;1000 removed'!E:E,"no",0)</f>
        <v>no</v>
      </c>
    </row>
    <row r="668" spans="1:16" hidden="1" x14ac:dyDescent="0.35">
      <c r="A668">
        <v>880</v>
      </c>
      <c r="B668" t="s">
        <v>3247</v>
      </c>
      <c r="C668" t="s">
        <v>3482</v>
      </c>
      <c r="D668" t="s">
        <v>3483</v>
      </c>
      <c r="E668" t="s">
        <v>6209</v>
      </c>
      <c r="F668" t="s">
        <v>6210</v>
      </c>
      <c r="G668">
        <v>273</v>
      </c>
      <c r="H668">
        <v>215</v>
      </c>
      <c r="I668">
        <v>42</v>
      </c>
      <c r="J668">
        <v>16</v>
      </c>
      <c r="O668" t="str">
        <f>_xlfn.XLOOKUP(C668,'BAB Identified Sites'!E:E,'BAB Identified Sites'!E:E,"n/a",0)</f>
        <v>06254</v>
      </c>
      <c r="P668" t="str">
        <f>_xlfn.XLOOKUP(C668,'&lt;1000 removed'!E:E,'&lt;1000 removed'!E:E,"no",0)</f>
        <v>no</v>
      </c>
    </row>
    <row r="669" spans="1:16" hidden="1" x14ac:dyDescent="0.35">
      <c r="A669">
        <v>880</v>
      </c>
      <c r="B669" t="s">
        <v>3247</v>
      </c>
      <c r="C669" t="s">
        <v>3484</v>
      </c>
      <c r="D669" t="s">
        <v>3485</v>
      </c>
      <c r="E669" t="s">
        <v>6209</v>
      </c>
      <c r="F669" t="s">
        <v>6210</v>
      </c>
      <c r="G669">
        <v>104</v>
      </c>
      <c r="H669">
        <v>78</v>
      </c>
      <c r="I669">
        <v>8</v>
      </c>
      <c r="J669">
        <v>18</v>
      </c>
      <c r="O669" t="str">
        <f>_xlfn.XLOOKUP(C669,'BAB Identified Sites'!E:E,'BAB Identified Sites'!E:E,"n/a",0)</f>
        <v>06308</v>
      </c>
      <c r="P669" t="str">
        <f>_xlfn.XLOOKUP(C669,'&lt;1000 removed'!E:E,'&lt;1000 removed'!E:E,"no",0)</f>
        <v>no</v>
      </c>
    </row>
    <row r="670" spans="1:16" hidden="1" x14ac:dyDescent="0.35">
      <c r="A670">
        <v>880</v>
      </c>
      <c r="B670" t="s">
        <v>3247</v>
      </c>
      <c r="C670" t="s">
        <v>3486</v>
      </c>
      <c r="D670" t="s">
        <v>3487</v>
      </c>
      <c r="E670" t="s">
        <v>6209</v>
      </c>
      <c r="F670" t="s">
        <v>6210</v>
      </c>
      <c r="G670">
        <v>1635</v>
      </c>
      <c r="H670">
        <v>939</v>
      </c>
      <c r="I670">
        <v>112</v>
      </c>
      <c r="J670">
        <v>584</v>
      </c>
      <c r="O670" t="str">
        <f>_xlfn.XLOOKUP(C670,'BAB Identified Sites'!E:E,'BAB Identified Sites'!E:E,"n/a",0)</f>
        <v>n/a</v>
      </c>
      <c r="P670" t="str">
        <f>_xlfn.XLOOKUP(C670,'&lt;1000 removed'!E:E,'&lt;1000 removed'!E:E,"no",0)</f>
        <v>no</v>
      </c>
    </row>
    <row r="671" spans="1:16" hidden="1" x14ac:dyDescent="0.35">
      <c r="A671">
        <v>880</v>
      </c>
      <c r="B671" t="s">
        <v>3247</v>
      </c>
      <c r="C671" t="s">
        <v>3488</v>
      </c>
      <c r="D671" t="s">
        <v>3489</v>
      </c>
      <c r="E671" t="s">
        <v>6209</v>
      </c>
      <c r="F671" t="s">
        <v>6210</v>
      </c>
      <c r="G671">
        <v>653</v>
      </c>
      <c r="H671">
        <v>520</v>
      </c>
      <c r="I671">
        <v>73</v>
      </c>
      <c r="J671">
        <v>60</v>
      </c>
      <c r="O671" t="str">
        <f>_xlfn.XLOOKUP(C671,'BAB Identified Sites'!E:E,'BAB Identified Sites'!E:E,"n/a",0)</f>
        <v>06350</v>
      </c>
      <c r="P671" t="str">
        <f>_xlfn.XLOOKUP(C671,'&lt;1000 removed'!E:E,'&lt;1000 removed'!E:E,"no",0)</f>
        <v>no</v>
      </c>
    </row>
    <row r="672" spans="1:16" hidden="1" x14ac:dyDescent="0.35">
      <c r="A672">
        <v>880</v>
      </c>
      <c r="B672" t="s">
        <v>3247</v>
      </c>
      <c r="C672" t="s">
        <v>3490</v>
      </c>
      <c r="D672" t="s">
        <v>3491</v>
      </c>
      <c r="E672" t="s">
        <v>6209</v>
      </c>
      <c r="F672" t="s">
        <v>6210</v>
      </c>
      <c r="G672">
        <v>2066</v>
      </c>
      <c r="H672">
        <v>529</v>
      </c>
      <c r="I672">
        <v>127</v>
      </c>
      <c r="J672">
        <v>1410</v>
      </c>
      <c r="O672" t="str">
        <f>_xlfn.XLOOKUP(C672,'BAB Identified Sites'!E:E,'BAB Identified Sites'!E:E,"n/a",0)</f>
        <v>n/a</v>
      </c>
      <c r="P672" t="str">
        <f>_xlfn.XLOOKUP(C672,'&lt;1000 removed'!E:E,'&lt;1000 removed'!E:E,"no",0)</f>
        <v>no</v>
      </c>
    </row>
    <row r="673" spans="1:16" hidden="1" x14ac:dyDescent="0.35">
      <c r="A673">
        <v>880</v>
      </c>
      <c r="B673" t="s">
        <v>3247</v>
      </c>
      <c r="C673" t="s">
        <v>3492</v>
      </c>
      <c r="D673" t="s">
        <v>3493</v>
      </c>
      <c r="E673" t="s">
        <v>6209</v>
      </c>
      <c r="F673" t="s">
        <v>6210</v>
      </c>
      <c r="G673">
        <v>385</v>
      </c>
      <c r="H673">
        <v>118</v>
      </c>
      <c r="I673">
        <v>21</v>
      </c>
      <c r="J673">
        <v>246</v>
      </c>
      <c r="O673" t="str">
        <f>_xlfn.XLOOKUP(C673,'BAB Identified Sites'!E:E,'BAB Identified Sites'!E:E,"n/a",0)</f>
        <v>n/a</v>
      </c>
      <c r="P673" t="str">
        <f>_xlfn.XLOOKUP(C673,'&lt;1000 removed'!E:E,'&lt;1000 removed'!E:E,"no",0)</f>
        <v>no</v>
      </c>
    </row>
    <row r="674" spans="1:16" hidden="1" x14ac:dyDescent="0.35">
      <c r="A674">
        <v>880</v>
      </c>
      <c r="B674" t="s">
        <v>3247</v>
      </c>
      <c r="C674" t="s">
        <v>3494</v>
      </c>
      <c r="D674" t="s">
        <v>3495</v>
      </c>
      <c r="E674" t="s">
        <v>6209</v>
      </c>
      <c r="F674" t="s">
        <v>6210</v>
      </c>
      <c r="G674">
        <v>307</v>
      </c>
      <c r="H674">
        <v>66</v>
      </c>
      <c r="I674">
        <v>17</v>
      </c>
      <c r="J674">
        <v>224</v>
      </c>
      <c r="O674" t="str">
        <f>_xlfn.XLOOKUP(C674,'BAB Identified Sites'!E:E,'BAB Identified Sites'!E:E,"n/a",0)</f>
        <v>n/a</v>
      </c>
      <c r="P674" t="str">
        <f>_xlfn.XLOOKUP(C674,'&lt;1000 removed'!E:E,'&lt;1000 removed'!E:E,"no",0)</f>
        <v>no</v>
      </c>
    </row>
    <row r="675" spans="1:16" hidden="1" x14ac:dyDescent="0.35">
      <c r="A675">
        <v>880</v>
      </c>
      <c r="B675" t="s">
        <v>3247</v>
      </c>
      <c r="C675" t="s">
        <v>3496</v>
      </c>
      <c r="D675" t="s">
        <v>3497</v>
      </c>
      <c r="E675" t="s">
        <v>6209</v>
      </c>
      <c r="F675" t="s">
        <v>6210</v>
      </c>
      <c r="G675">
        <v>748</v>
      </c>
      <c r="H675">
        <v>504</v>
      </c>
      <c r="I675">
        <v>85</v>
      </c>
      <c r="J675">
        <v>159</v>
      </c>
      <c r="O675" t="str">
        <f>_xlfn.XLOOKUP(C675,'BAB Identified Sites'!E:E,'BAB Identified Sites'!E:E,"n/a",0)</f>
        <v>06508</v>
      </c>
      <c r="P675" t="str">
        <f>_xlfn.XLOOKUP(C675,'&lt;1000 removed'!E:E,'&lt;1000 removed'!E:E,"no",0)</f>
        <v>no</v>
      </c>
    </row>
    <row r="676" spans="1:16" hidden="1" x14ac:dyDescent="0.35">
      <c r="A676">
        <v>880</v>
      </c>
      <c r="B676" t="s">
        <v>3247</v>
      </c>
      <c r="C676" t="s">
        <v>3498</v>
      </c>
      <c r="D676" t="s">
        <v>3499</v>
      </c>
      <c r="E676" t="s">
        <v>6209</v>
      </c>
      <c r="F676" t="s">
        <v>6210</v>
      </c>
      <c r="G676">
        <v>611</v>
      </c>
      <c r="H676">
        <v>341</v>
      </c>
      <c r="I676">
        <v>41</v>
      </c>
      <c r="J676">
        <v>229</v>
      </c>
      <c r="O676" t="str">
        <f>_xlfn.XLOOKUP(C676,'BAB Identified Sites'!E:E,'BAB Identified Sites'!E:E,"n/a",0)</f>
        <v>n/a</v>
      </c>
      <c r="P676" t="str">
        <f>_xlfn.XLOOKUP(C676,'&lt;1000 removed'!E:E,'&lt;1000 removed'!E:E,"no",0)</f>
        <v>no</v>
      </c>
    </row>
    <row r="677" spans="1:16" hidden="1" x14ac:dyDescent="0.35">
      <c r="A677">
        <v>880</v>
      </c>
      <c r="B677" t="s">
        <v>3247</v>
      </c>
      <c r="C677" t="s">
        <v>3500</v>
      </c>
      <c r="D677" t="s">
        <v>3501</v>
      </c>
      <c r="E677" t="s">
        <v>6209</v>
      </c>
      <c r="F677" t="s">
        <v>6210</v>
      </c>
      <c r="G677">
        <v>196</v>
      </c>
      <c r="H677">
        <v>62</v>
      </c>
      <c r="I677">
        <v>6</v>
      </c>
      <c r="J677">
        <v>128</v>
      </c>
      <c r="O677" t="str">
        <f>_xlfn.XLOOKUP(C677,'BAB Identified Sites'!E:E,'BAB Identified Sites'!E:E,"n/a",0)</f>
        <v>n/a</v>
      </c>
      <c r="P677" t="str">
        <f>_xlfn.XLOOKUP(C677,'&lt;1000 removed'!E:E,'&lt;1000 removed'!E:E,"no",0)</f>
        <v>no</v>
      </c>
    </row>
    <row r="678" spans="1:16" hidden="1" x14ac:dyDescent="0.35">
      <c r="A678">
        <v>880</v>
      </c>
      <c r="B678" t="s">
        <v>3247</v>
      </c>
      <c r="C678" t="s">
        <v>3502</v>
      </c>
      <c r="D678" t="s">
        <v>3503</v>
      </c>
      <c r="E678" t="s">
        <v>6209</v>
      </c>
      <c r="F678" t="s">
        <v>6210</v>
      </c>
      <c r="G678">
        <v>667</v>
      </c>
      <c r="H678">
        <v>70</v>
      </c>
      <c r="I678">
        <v>5</v>
      </c>
      <c r="J678">
        <v>592</v>
      </c>
      <c r="O678" t="str">
        <f>_xlfn.XLOOKUP(C678,'BAB Identified Sites'!E:E,'BAB Identified Sites'!E:E,"n/a",0)</f>
        <v>n/a</v>
      </c>
      <c r="P678" t="str">
        <f>_xlfn.XLOOKUP(C678,'&lt;1000 removed'!E:E,'&lt;1000 removed'!E:E,"no",0)</f>
        <v>no</v>
      </c>
    </row>
    <row r="679" spans="1:16" hidden="1" x14ac:dyDescent="0.35">
      <c r="A679">
        <v>880</v>
      </c>
      <c r="B679" t="s">
        <v>3247</v>
      </c>
      <c r="C679" t="s">
        <v>3504</v>
      </c>
      <c r="D679" t="s">
        <v>3505</v>
      </c>
      <c r="E679" t="s">
        <v>6209</v>
      </c>
      <c r="F679" t="s">
        <v>6210</v>
      </c>
      <c r="G679">
        <v>333</v>
      </c>
      <c r="H679">
        <v>282</v>
      </c>
      <c r="I679">
        <v>21</v>
      </c>
      <c r="J679">
        <v>30</v>
      </c>
      <c r="O679" t="str">
        <f>_xlfn.XLOOKUP(C679,'BAB Identified Sites'!E:E,'BAB Identified Sites'!E:E,"n/a",0)</f>
        <v>06957</v>
      </c>
      <c r="P679" t="str">
        <f>_xlfn.XLOOKUP(C679,'&lt;1000 removed'!E:E,'&lt;1000 removed'!E:E,"no",0)</f>
        <v>no</v>
      </c>
    </row>
    <row r="680" spans="1:16" hidden="1" x14ac:dyDescent="0.35">
      <c r="A680">
        <v>880</v>
      </c>
      <c r="B680" t="s">
        <v>3247</v>
      </c>
      <c r="C680" t="s">
        <v>3506</v>
      </c>
      <c r="D680" t="s">
        <v>3507</v>
      </c>
      <c r="E680" t="s">
        <v>6209</v>
      </c>
      <c r="F680" t="s">
        <v>6210</v>
      </c>
      <c r="G680">
        <v>912</v>
      </c>
      <c r="H680">
        <v>657</v>
      </c>
      <c r="I680">
        <v>93</v>
      </c>
      <c r="J680">
        <v>162</v>
      </c>
      <c r="O680" t="str">
        <f>_xlfn.XLOOKUP(C680,'BAB Identified Sites'!E:E,'BAB Identified Sites'!E:E,"n/a",0)</f>
        <v>06970</v>
      </c>
      <c r="P680" t="str">
        <f>_xlfn.XLOOKUP(C680,'&lt;1000 removed'!E:E,'&lt;1000 removed'!E:E,"no",0)</f>
        <v>no</v>
      </c>
    </row>
    <row r="681" spans="1:16" hidden="1" x14ac:dyDescent="0.35">
      <c r="A681">
        <v>880</v>
      </c>
      <c r="B681" t="s">
        <v>3247</v>
      </c>
      <c r="C681" t="s">
        <v>3508</v>
      </c>
      <c r="D681" t="s">
        <v>3509</v>
      </c>
      <c r="E681" t="s">
        <v>6209</v>
      </c>
      <c r="F681" t="s">
        <v>6210</v>
      </c>
      <c r="G681">
        <v>816</v>
      </c>
      <c r="H681">
        <v>684</v>
      </c>
      <c r="I681">
        <v>43</v>
      </c>
      <c r="J681">
        <v>89</v>
      </c>
      <c r="O681" t="str">
        <f>_xlfn.XLOOKUP(C681,'BAB Identified Sites'!E:E,'BAB Identified Sites'!E:E,"n/a",0)</f>
        <v>07045</v>
      </c>
      <c r="P681" t="str">
        <f>_xlfn.XLOOKUP(C681,'&lt;1000 removed'!E:E,'&lt;1000 removed'!E:E,"no",0)</f>
        <v>no</v>
      </c>
    </row>
    <row r="682" spans="1:16" hidden="1" x14ac:dyDescent="0.35">
      <c r="A682">
        <v>880</v>
      </c>
      <c r="B682" t="s">
        <v>3247</v>
      </c>
      <c r="C682" t="s">
        <v>3510</v>
      </c>
      <c r="D682" t="s">
        <v>3511</v>
      </c>
      <c r="E682" t="s">
        <v>6209</v>
      </c>
      <c r="F682" t="s">
        <v>6210</v>
      </c>
      <c r="G682">
        <v>41</v>
      </c>
      <c r="H682">
        <v>38</v>
      </c>
      <c r="I682">
        <v>0</v>
      </c>
      <c r="J682">
        <v>3</v>
      </c>
      <c r="O682" t="str">
        <f>_xlfn.XLOOKUP(C682,'BAB Identified Sites'!E:E,'BAB Identified Sites'!E:E,"n/a",0)</f>
        <v>07163</v>
      </c>
      <c r="P682" t="str">
        <f>_xlfn.XLOOKUP(C682,'&lt;1000 removed'!E:E,'&lt;1000 removed'!E:E,"no",0)</f>
        <v>no</v>
      </c>
    </row>
    <row r="683" spans="1:16" hidden="1" x14ac:dyDescent="0.35">
      <c r="A683">
        <v>880</v>
      </c>
      <c r="B683" t="s">
        <v>3247</v>
      </c>
      <c r="C683" t="s">
        <v>3512</v>
      </c>
      <c r="D683" t="s">
        <v>3513</v>
      </c>
      <c r="E683" t="s">
        <v>6209</v>
      </c>
      <c r="F683" t="s">
        <v>6210</v>
      </c>
      <c r="G683">
        <v>133</v>
      </c>
      <c r="H683">
        <v>84</v>
      </c>
      <c r="I683">
        <v>7</v>
      </c>
      <c r="J683">
        <v>42</v>
      </c>
      <c r="O683" t="str">
        <f>_xlfn.XLOOKUP(C683,'BAB Identified Sites'!E:E,'BAB Identified Sites'!E:E,"n/a",0)</f>
        <v>n/a</v>
      </c>
      <c r="P683" t="str">
        <f>_xlfn.XLOOKUP(C683,'&lt;1000 removed'!E:E,'&lt;1000 removed'!E:E,"no",0)</f>
        <v>no</v>
      </c>
    </row>
    <row r="684" spans="1:16" hidden="1" x14ac:dyDescent="0.35">
      <c r="A684">
        <v>880</v>
      </c>
      <c r="B684" t="s">
        <v>3247</v>
      </c>
      <c r="C684" t="s">
        <v>3514</v>
      </c>
      <c r="D684" t="s">
        <v>3515</v>
      </c>
      <c r="E684" t="s">
        <v>6209</v>
      </c>
      <c r="F684" t="s">
        <v>6210</v>
      </c>
      <c r="G684">
        <v>215</v>
      </c>
      <c r="H684">
        <v>153</v>
      </c>
      <c r="I684">
        <v>22</v>
      </c>
      <c r="J684">
        <v>40</v>
      </c>
      <c r="O684" t="str">
        <f>_xlfn.XLOOKUP(C684,'BAB Identified Sites'!E:E,'BAB Identified Sites'!E:E,"n/a",0)</f>
        <v>07192</v>
      </c>
      <c r="P684" t="str">
        <f>_xlfn.XLOOKUP(C684,'&lt;1000 removed'!E:E,'&lt;1000 removed'!E:E,"no",0)</f>
        <v>no</v>
      </c>
    </row>
    <row r="685" spans="1:16" hidden="1" x14ac:dyDescent="0.35">
      <c r="A685">
        <v>880</v>
      </c>
      <c r="B685" t="s">
        <v>3247</v>
      </c>
      <c r="C685" t="s">
        <v>3516</v>
      </c>
      <c r="D685" t="s">
        <v>3517</v>
      </c>
      <c r="E685" t="s">
        <v>6209</v>
      </c>
      <c r="F685" t="s">
        <v>6210</v>
      </c>
      <c r="G685">
        <v>106</v>
      </c>
      <c r="H685">
        <v>72</v>
      </c>
      <c r="I685">
        <v>13</v>
      </c>
      <c r="J685">
        <v>21</v>
      </c>
      <c r="O685" t="str">
        <f>_xlfn.XLOOKUP(C685,'BAB Identified Sites'!E:E,'BAB Identified Sites'!E:E,"n/a",0)</f>
        <v>07246</v>
      </c>
      <c r="P685" t="str">
        <f>_xlfn.XLOOKUP(C685,'&lt;1000 removed'!E:E,'&lt;1000 removed'!E:E,"no",0)</f>
        <v>no</v>
      </c>
    </row>
    <row r="686" spans="1:16" hidden="1" x14ac:dyDescent="0.35">
      <c r="A686">
        <v>880</v>
      </c>
      <c r="B686" t="s">
        <v>3247</v>
      </c>
      <c r="C686" t="s">
        <v>3518</v>
      </c>
      <c r="D686" t="s">
        <v>3519</v>
      </c>
      <c r="E686" t="s">
        <v>6209</v>
      </c>
      <c r="F686" t="s">
        <v>6210</v>
      </c>
      <c r="G686">
        <v>111</v>
      </c>
      <c r="H686">
        <v>83</v>
      </c>
      <c r="I686">
        <v>6</v>
      </c>
      <c r="J686">
        <v>22</v>
      </c>
      <c r="O686" t="str">
        <f>_xlfn.XLOOKUP(C686,'BAB Identified Sites'!E:E,'BAB Identified Sites'!E:E,"n/a",0)</f>
        <v>07361</v>
      </c>
      <c r="P686" t="str">
        <f>_xlfn.XLOOKUP(C686,'&lt;1000 removed'!E:E,'&lt;1000 removed'!E:E,"no",0)</f>
        <v>no</v>
      </c>
    </row>
    <row r="687" spans="1:16" hidden="1" x14ac:dyDescent="0.35">
      <c r="A687">
        <v>880</v>
      </c>
      <c r="B687" t="s">
        <v>3247</v>
      </c>
      <c r="C687" t="s">
        <v>3520</v>
      </c>
      <c r="D687" t="s">
        <v>3521</v>
      </c>
      <c r="E687" t="s">
        <v>6209</v>
      </c>
      <c r="F687" t="s">
        <v>6210</v>
      </c>
      <c r="G687">
        <v>555</v>
      </c>
      <c r="H687">
        <v>320</v>
      </c>
      <c r="I687">
        <v>60</v>
      </c>
      <c r="J687">
        <v>175</v>
      </c>
      <c r="O687" t="str">
        <f>_xlfn.XLOOKUP(C687,'BAB Identified Sites'!E:E,'BAB Identified Sites'!E:E,"n/a",0)</f>
        <v>n/a</v>
      </c>
      <c r="P687" t="str">
        <f>_xlfn.XLOOKUP(C687,'&lt;1000 removed'!E:E,'&lt;1000 removed'!E:E,"no",0)</f>
        <v>no</v>
      </c>
    </row>
    <row r="688" spans="1:16" hidden="1" x14ac:dyDescent="0.35">
      <c r="A688">
        <v>880</v>
      </c>
      <c r="B688" t="s">
        <v>3247</v>
      </c>
      <c r="C688" t="s">
        <v>3522</v>
      </c>
      <c r="D688" t="s">
        <v>3523</v>
      </c>
      <c r="E688" t="s">
        <v>6209</v>
      </c>
      <c r="F688" t="s">
        <v>6210</v>
      </c>
      <c r="G688">
        <v>477</v>
      </c>
      <c r="H688">
        <v>367</v>
      </c>
      <c r="I688">
        <v>26</v>
      </c>
      <c r="J688">
        <v>84</v>
      </c>
      <c r="O688" t="str">
        <f>_xlfn.XLOOKUP(C688,'BAB Identified Sites'!E:E,'BAB Identified Sites'!E:E,"n/a",0)</f>
        <v>07578</v>
      </c>
      <c r="P688" t="str">
        <f>_xlfn.XLOOKUP(C688,'&lt;1000 removed'!E:E,'&lt;1000 removed'!E:E,"no",0)</f>
        <v>no</v>
      </c>
    </row>
    <row r="689" spans="1:16" hidden="1" x14ac:dyDescent="0.35">
      <c r="A689">
        <v>880</v>
      </c>
      <c r="B689" t="s">
        <v>3247</v>
      </c>
      <c r="C689" t="s">
        <v>3524</v>
      </c>
      <c r="D689" t="s">
        <v>3525</v>
      </c>
      <c r="E689" t="s">
        <v>6209</v>
      </c>
      <c r="F689" t="s">
        <v>6210</v>
      </c>
      <c r="G689">
        <v>332</v>
      </c>
      <c r="H689">
        <v>244</v>
      </c>
      <c r="I689">
        <v>45</v>
      </c>
      <c r="J689">
        <v>43</v>
      </c>
      <c r="O689" t="str">
        <f>_xlfn.XLOOKUP(C689,'BAB Identified Sites'!E:E,'BAB Identified Sites'!E:E,"n/a",0)</f>
        <v>07694</v>
      </c>
      <c r="P689" t="str">
        <f>_xlfn.XLOOKUP(C689,'&lt;1000 removed'!E:E,'&lt;1000 removed'!E:E,"no",0)</f>
        <v>no</v>
      </c>
    </row>
    <row r="690" spans="1:16" hidden="1" x14ac:dyDescent="0.35">
      <c r="A690">
        <v>880</v>
      </c>
      <c r="B690" t="s">
        <v>3247</v>
      </c>
      <c r="C690" t="s">
        <v>3526</v>
      </c>
      <c r="D690" t="s">
        <v>3527</v>
      </c>
      <c r="E690" t="s">
        <v>6209</v>
      </c>
      <c r="F690" t="s">
        <v>6210</v>
      </c>
      <c r="G690">
        <v>182</v>
      </c>
      <c r="H690">
        <v>125</v>
      </c>
      <c r="I690">
        <v>12</v>
      </c>
      <c r="J690">
        <v>45</v>
      </c>
      <c r="O690" t="str">
        <f>_xlfn.XLOOKUP(C690,'BAB Identified Sites'!E:E,'BAB Identified Sites'!E:E,"n/a",0)</f>
        <v>07698</v>
      </c>
      <c r="P690" t="str">
        <f>_xlfn.XLOOKUP(C690,'&lt;1000 removed'!E:E,'&lt;1000 removed'!E:E,"no",0)</f>
        <v>no</v>
      </c>
    </row>
    <row r="691" spans="1:16" hidden="1" x14ac:dyDescent="0.35">
      <c r="A691">
        <v>880</v>
      </c>
      <c r="B691" t="s">
        <v>3247</v>
      </c>
      <c r="C691" t="s">
        <v>3528</v>
      </c>
      <c r="D691" t="s">
        <v>3529</v>
      </c>
      <c r="E691" t="s">
        <v>6209</v>
      </c>
      <c r="F691" t="s">
        <v>6210</v>
      </c>
      <c r="G691">
        <v>656</v>
      </c>
      <c r="H691">
        <v>254</v>
      </c>
      <c r="I691">
        <v>33</v>
      </c>
      <c r="J691">
        <v>369</v>
      </c>
      <c r="O691" t="str">
        <f>_xlfn.XLOOKUP(C691,'BAB Identified Sites'!E:E,'BAB Identified Sites'!E:E,"n/a",0)</f>
        <v>n/a</v>
      </c>
      <c r="P691" t="str">
        <f>_xlfn.XLOOKUP(C691,'&lt;1000 removed'!E:E,'&lt;1000 removed'!E:E,"no",0)</f>
        <v>no</v>
      </c>
    </row>
    <row r="692" spans="1:16" hidden="1" x14ac:dyDescent="0.35">
      <c r="A692">
        <v>880</v>
      </c>
      <c r="B692" t="s">
        <v>3247</v>
      </c>
      <c r="C692" t="s">
        <v>3530</v>
      </c>
      <c r="D692" t="s">
        <v>3531</v>
      </c>
      <c r="E692" t="s">
        <v>6209</v>
      </c>
      <c r="F692" t="s">
        <v>6210</v>
      </c>
      <c r="G692">
        <v>750</v>
      </c>
      <c r="H692">
        <v>73</v>
      </c>
      <c r="I692">
        <v>10</v>
      </c>
      <c r="J692">
        <v>667</v>
      </c>
      <c r="O692" t="str">
        <f>_xlfn.XLOOKUP(C692,'BAB Identified Sites'!E:E,'BAB Identified Sites'!E:E,"n/a",0)</f>
        <v>n/a</v>
      </c>
      <c r="P692" t="str">
        <f>_xlfn.XLOOKUP(C692,'&lt;1000 removed'!E:E,'&lt;1000 removed'!E:E,"no",0)</f>
        <v>no</v>
      </c>
    </row>
    <row r="693" spans="1:16" hidden="1" x14ac:dyDescent="0.35">
      <c r="A693">
        <v>880</v>
      </c>
      <c r="B693" t="s">
        <v>3247</v>
      </c>
      <c r="C693" t="s">
        <v>3532</v>
      </c>
      <c r="D693" t="s">
        <v>3533</v>
      </c>
      <c r="E693" t="s">
        <v>6209</v>
      </c>
      <c r="F693" t="s">
        <v>6210</v>
      </c>
      <c r="G693">
        <v>466</v>
      </c>
      <c r="H693">
        <v>368</v>
      </c>
      <c r="I693">
        <v>26</v>
      </c>
      <c r="J693">
        <v>72</v>
      </c>
      <c r="O693" t="str">
        <f>_xlfn.XLOOKUP(C693,'BAB Identified Sites'!E:E,'BAB Identified Sites'!E:E,"n/a",0)</f>
        <v>08006</v>
      </c>
      <c r="P693" t="str">
        <f>_xlfn.XLOOKUP(C693,'&lt;1000 removed'!E:E,'&lt;1000 removed'!E:E,"no",0)</f>
        <v>no</v>
      </c>
    </row>
    <row r="694" spans="1:16" hidden="1" x14ac:dyDescent="0.35">
      <c r="A694">
        <v>880</v>
      </c>
      <c r="B694" t="s">
        <v>3247</v>
      </c>
      <c r="C694" t="s">
        <v>3534</v>
      </c>
      <c r="D694" t="s">
        <v>3535</v>
      </c>
      <c r="E694" t="s">
        <v>6209</v>
      </c>
      <c r="F694" t="s">
        <v>6210</v>
      </c>
      <c r="G694">
        <v>492</v>
      </c>
      <c r="H694">
        <v>344</v>
      </c>
      <c r="I694">
        <v>68</v>
      </c>
      <c r="J694">
        <v>80</v>
      </c>
      <c r="O694" t="str">
        <f>_xlfn.XLOOKUP(C694,'BAB Identified Sites'!E:E,'BAB Identified Sites'!E:E,"n/a",0)</f>
        <v>08053</v>
      </c>
      <c r="P694" t="str">
        <f>_xlfn.XLOOKUP(C694,'&lt;1000 removed'!E:E,'&lt;1000 removed'!E:E,"no",0)</f>
        <v>no</v>
      </c>
    </row>
    <row r="695" spans="1:16" hidden="1" x14ac:dyDescent="0.35">
      <c r="A695">
        <v>880</v>
      </c>
      <c r="B695" t="s">
        <v>3247</v>
      </c>
      <c r="C695" t="s">
        <v>3536</v>
      </c>
      <c r="D695" t="s">
        <v>3537</v>
      </c>
      <c r="E695" t="s">
        <v>6209</v>
      </c>
      <c r="F695" t="s">
        <v>6210</v>
      </c>
      <c r="G695">
        <v>1846</v>
      </c>
      <c r="H695">
        <v>590</v>
      </c>
      <c r="I695">
        <v>122</v>
      </c>
      <c r="J695">
        <v>1134</v>
      </c>
      <c r="O695" t="str">
        <f>_xlfn.XLOOKUP(C695,'BAB Identified Sites'!E:E,'BAB Identified Sites'!E:E,"n/a",0)</f>
        <v>n/a</v>
      </c>
      <c r="P695" t="str">
        <f>_xlfn.XLOOKUP(C695,'&lt;1000 removed'!E:E,'&lt;1000 removed'!E:E,"no",0)</f>
        <v>no</v>
      </c>
    </row>
    <row r="696" spans="1:16" hidden="1" x14ac:dyDescent="0.35">
      <c r="A696">
        <v>880</v>
      </c>
      <c r="B696" t="s">
        <v>3247</v>
      </c>
      <c r="C696" t="s">
        <v>3538</v>
      </c>
      <c r="D696" t="s">
        <v>3539</v>
      </c>
      <c r="E696" t="s">
        <v>6209</v>
      </c>
      <c r="F696" t="s">
        <v>6210</v>
      </c>
      <c r="G696">
        <v>301</v>
      </c>
      <c r="H696">
        <v>229</v>
      </c>
      <c r="I696">
        <v>15</v>
      </c>
      <c r="J696">
        <v>57</v>
      </c>
      <c r="O696" t="str">
        <f>_xlfn.XLOOKUP(C696,'BAB Identified Sites'!E:E,'BAB Identified Sites'!E:E,"n/a",0)</f>
        <v>08131</v>
      </c>
      <c r="P696" t="str">
        <f>_xlfn.XLOOKUP(C696,'&lt;1000 removed'!E:E,'&lt;1000 removed'!E:E,"no",0)</f>
        <v>no</v>
      </c>
    </row>
    <row r="697" spans="1:16" hidden="1" x14ac:dyDescent="0.35">
      <c r="A697">
        <v>880</v>
      </c>
      <c r="B697" t="s">
        <v>3247</v>
      </c>
      <c r="C697" t="s">
        <v>3540</v>
      </c>
      <c r="D697" t="s">
        <v>3541</v>
      </c>
      <c r="E697" t="s">
        <v>6209</v>
      </c>
      <c r="F697" t="s">
        <v>6210</v>
      </c>
      <c r="G697">
        <v>394</v>
      </c>
      <c r="H697">
        <v>114</v>
      </c>
      <c r="I697">
        <v>21</v>
      </c>
      <c r="J697">
        <v>259</v>
      </c>
      <c r="O697" t="str">
        <f>_xlfn.XLOOKUP(C697,'BAB Identified Sites'!E:E,'BAB Identified Sites'!E:E,"n/a",0)</f>
        <v>n/a</v>
      </c>
      <c r="P697" t="str">
        <f>_xlfn.XLOOKUP(C697,'&lt;1000 removed'!E:E,'&lt;1000 removed'!E:E,"no",0)</f>
        <v>no</v>
      </c>
    </row>
    <row r="698" spans="1:16" hidden="1" x14ac:dyDescent="0.35">
      <c r="A698">
        <v>880</v>
      </c>
      <c r="B698" t="s">
        <v>3247</v>
      </c>
      <c r="C698" t="s">
        <v>3542</v>
      </c>
      <c r="D698" t="s">
        <v>3543</v>
      </c>
      <c r="E698" t="s">
        <v>6209</v>
      </c>
      <c r="F698" t="s">
        <v>6210</v>
      </c>
      <c r="G698">
        <v>238</v>
      </c>
      <c r="H698">
        <v>188</v>
      </c>
      <c r="I698">
        <v>21</v>
      </c>
      <c r="J698">
        <v>29</v>
      </c>
      <c r="O698" t="str">
        <f>_xlfn.XLOOKUP(C698,'BAB Identified Sites'!E:E,'BAB Identified Sites'!E:E,"n/a",0)</f>
        <v>08145</v>
      </c>
      <c r="P698" t="str">
        <f>_xlfn.XLOOKUP(C698,'&lt;1000 removed'!E:E,'&lt;1000 removed'!E:E,"no",0)</f>
        <v>no</v>
      </c>
    </row>
    <row r="699" spans="1:16" hidden="1" x14ac:dyDescent="0.35">
      <c r="A699">
        <v>880</v>
      </c>
      <c r="B699" t="s">
        <v>3247</v>
      </c>
      <c r="C699" t="s">
        <v>3544</v>
      </c>
      <c r="D699" t="s">
        <v>759</v>
      </c>
      <c r="E699" t="s">
        <v>6209</v>
      </c>
      <c r="F699" t="s">
        <v>6210</v>
      </c>
      <c r="G699">
        <v>303</v>
      </c>
      <c r="H699">
        <v>63</v>
      </c>
      <c r="I699">
        <v>8</v>
      </c>
      <c r="J699">
        <v>232</v>
      </c>
      <c r="O699" t="str">
        <f>_xlfn.XLOOKUP(C699,'BAB Identified Sites'!E:E,'BAB Identified Sites'!E:E,"n/a",0)</f>
        <v>n/a</v>
      </c>
      <c r="P699" t="str">
        <f>_xlfn.XLOOKUP(C699,'&lt;1000 removed'!E:E,'&lt;1000 removed'!E:E,"no",0)</f>
        <v>no</v>
      </c>
    </row>
    <row r="700" spans="1:16" hidden="1" x14ac:dyDescent="0.35">
      <c r="A700">
        <v>880</v>
      </c>
      <c r="B700" t="s">
        <v>3247</v>
      </c>
      <c r="C700" t="s">
        <v>3545</v>
      </c>
      <c r="D700" t="s">
        <v>3546</v>
      </c>
      <c r="E700" t="s">
        <v>6209</v>
      </c>
      <c r="F700" t="s">
        <v>6210</v>
      </c>
      <c r="G700">
        <v>306</v>
      </c>
      <c r="H700">
        <v>46</v>
      </c>
      <c r="I700">
        <v>8</v>
      </c>
      <c r="J700">
        <v>252</v>
      </c>
      <c r="O700" t="str">
        <f>_xlfn.XLOOKUP(C700,'BAB Identified Sites'!E:E,'BAB Identified Sites'!E:E,"n/a",0)</f>
        <v>n/a</v>
      </c>
      <c r="P700" t="str">
        <f>_xlfn.XLOOKUP(C700,'&lt;1000 removed'!E:E,'&lt;1000 removed'!E:E,"no",0)</f>
        <v>no</v>
      </c>
    </row>
    <row r="701" spans="1:16" hidden="1" x14ac:dyDescent="0.35">
      <c r="A701">
        <v>880</v>
      </c>
      <c r="B701" t="s">
        <v>3247</v>
      </c>
      <c r="C701" t="s">
        <v>3547</v>
      </c>
      <c r="D701" t="s">
        <v>3548</v>
      </c>
      <c r="E701" t="s">
        <v>6209</v>
      </c>
      <c r="F701" t="s">
        <v>6210</v>
      </c>
      <c r="G701">
        <v>432</v>
      </c>
      <c r="H701">
        <v>178</v>
      </c>
      <c r="I701">
        <v>11</v>
      </c>
      <c r="J701">
        <v>243</v>
      </c>
      <c r="O701" t="str">
        <f>_xlfn.XLOOKUP(C701,'BAB Identified Sites'!E:E,'BAB Identified Sites'!E:E,"n/a",0)</f>
        <v>n/a</v>
      </c>
      <c r="P701" t="str">
        <f>_xlfn.XLOOKUP(C701,'&lt;1000 removed'!E:E,'&lt;1000 removed'!E:E,"no",0)</f>
        <v>no</v>
      </c>
    </row>
    <row r="702" spans="1:16" hidden="1" x14ac:dyDescent="0.35">
      <c r="A702">
        <v>880</v>
      </c>
      <c r="B702" t="s">
        <v>3247</v>
      </c>
      <c r="C702" t="s">
        <v>3549</v>
      </c>
      <c r="D702" t="s">
        <v>3550</v>
      </c>
      <c r="E702" t="s">
        <v>6209</v>
      </c>
      <c r="F702" t="s">
        <v>6210</v>
      </c>
      <c r="G702">
        <v>444</v>
      </c>
      <c r="H702">
        <v>63</v>
      </c>
      <c r="I702">
        <v>6</v>
      </c>
      <c r="J702">
        <v>375</v>
      </c>
      <c r="O702" t="str">
        <f>_xlfn.XLOOKUP(C702,'BAB Identified Sites'!E:E,'BAB Identified Sites'!E:E,"n/a",0)</f>
        <v>n/a</v>
      </c>
      <c r="P702" t="str">
        <f>_xlfn.XLOOKUP(C702,'&lt;1000 removed'!E:E,'&lt;1000 removed'!E:E,"no",0)</f>
        <v>no</v>
      </c>
    </row>
    <row r="703" spans="1:16" hidden="1" x14ac:dyDescent="0.35">
      <c r="A703">
        <v>880</v>
      </c>
      <c r="B703" t="s">
        <v>3247</v>
      </c>
      <c r="C703" t="s">
        <v>3551</v>
      </c>
      <c r="D703" t="s">
        <v>3552</v>
      </c>
      <c r="E703" t="s">
        <v>6209</v>
      </c>
      <c r="F703" t="s">
        <v>6210</v>
      </c>
      <c r="G703">
        <v>384</v>
      </c>
      <c r="H703">
        <v>296</v>
      </c>
      <c r="I703">
        <v>35</v>
      </c>
      <c r="J703">
        <v>53</v>
      </c>
      <c r="O703" t="str">
        <f>_xlfn.XLOOKUP(C703,'BAB Identified Sites'!E:E,'BAB Identified Sites'!E:E,"n/a",0)</f>
        <v>08422</v>
      </c>
      <c r="P703" t="str">
        <f>_xlfn.XLOOKUP(C703,'&lt;1000 removed'!E:E,'&lt;1000 removed'!E:E,"no",0)</f>
        <v>no</v>
      </c>
    </row>
    <row r="704" spans="1:16" hidden="1" x14ac:dyDescent="0.35">
      <c r="A704">
        <v>880</v>
      </c>
      <c r="B704" t="s">
        <v>3247</v>
      </c>
      <c r="C704" t="s">
        <v>3553</v>
      </c>
      <c r="D704" t="s">
        <v>764</v>
      </c>
      <c r="E704" t="s">
        <v>6209</v>
      </c>
      <c r="F704" t="s">
        <v>6210</v>
      </c>
      <c r="G704">
        <v>653</v>
      </c>
      <c r="H704">
        <v>110</v>
      </c>
      <c r="I704">
        <v>13</v>
      </c>
      <c r="J704">
        <v>530</v>
      </c>
      <c r="O704" t="str">
        <f>_xlfn.XLOOKUP(C704,'BAB Identified Sites'!E:E,'BAB Identified Sites'!E:E,"n/a",0)</f>
        <v>n/a</v>
      </c>
      <c r="P704" t="str">
        <f>_xlfn.XLOOKUP(C704,'&lt;1000 removed'!E:E,'&lt;1000 removed'!E:E,"no",0)</f>
        <v>no</v>
      </c>
    </row>
    <row r="705" spans="1:16" hidden="1" x14ac:dyDescent="0.35">
      <c r="A705">
        <v>880</v>
      </c>
      <c r="B705" t="s">
        <v>3247</v>
      </c>
      <c r="C705" t="s">
        <v>3554</v>
      </c>
      <c r="D705" t="s">
        <v>3555</v>
      </c>
      <c r="E705" t="s">
        <v>6209</v>
      </c>
      <c r="F705" t="s">
        <v>6210</v>
      </c>
      <c r="G705">
        <v>558</v>
      </c>
      <c r="H705">
        <v>105</v>
      </c>
      <c r="I705">
        <v>16</v>
      </c>
      <c r="J705">
        <v>437</v>
      </c>
      <c r="O705" t="str">
        <f>_xlfn.XLOOKUP(C705,'BAB Identified Sites'!E:E,'BAB Identified Sites'!E:E,"n/a",0)</f>
        <v>n/a</v>
      </c>
      <c r="P705" t="str">
        <f>_xlfn.XLOOKUP(C705,'&lt;1000 removed'!E:E,'&lt;1000 removed'!E:E,"no",0)</f>
        <v>no</v>
      </c>
    </row>
    <row r="706" spans="1:16" hidden="1" x14ac:dyDescent="0.35">
      <c r="A706">
        <v>880</v>
      </c>
      <c r="B706" t="s">
        <v>3247</v>
      </c>
      <c r="C706" t="s">
        <v>3556</v>
      </c>
      <c r="D706" t="s">
        <v>3557</v>
      </c>
      <c r="E706" t="s">
        <v>6209</v>
      </c>
      <c r="F706" t="s">
        <v>6210</v>
      </c>
      <c r="G706">
        <v>1375</v>
      </c>
      <c r="H706">
        <v>582</v>
      </c>
      <c r="I706">
        <v>100</v>
      </c>
      <c r="J706">
        <v>693</v>
      </c>
      <c r="O706" t="str">
        <f>_xlfn.XLOOKUP(C706,'BAB Identified Sites'!E:E,'BAB Identified Sites'!E:E,"n/a",0)</f>
        <v>n/a</v>
      </c>
      <c r="P706" t="str">
        <f>_xlfn.XLOOKUP(C706,'&lt;1000 removed'!E:E,'&lt;1000 removed'!E:E,"no",0)</f>
        <v>no</v>
      </c>
    </row>
    <row r="707" spans="1:16" hidden="1" x14ac:dyDescent="0.35">
      <c r="A707">
        <v>880</v>
      </c>
      <c r="B707" t="s">
        <v>3247</v>
      </c>
      <c r="C707" t="s">
        <v>3558</v>
      </c>
      <c r="D707" t="s">
        <v>3559</v>
      </c>
      <c r="E707" t="s">
        <v>6209</v>
      </c>
      <c r="F707" t="s">
        <v>6210</v>
      </c>
      <c r="G707">
        <v>307</v>
      </c>
      <c r="H707">
        <v>185</v>
      </c>
      <c r="I707">
        <v>35</v>
      </c>
      <c r="J707">
        <v>87</v>
      </c>
      <c r="O707" t="str">
        <f>_xlfn.XLOOKUP(C707,'BAB Identified Sites'!E:E,'BAB Identified Sites'!E:E,"n/a",0)</f>
        <v>08888</v>
      </c>
      <c r="P707" t="str">
        <f>_xlfn.XLOOKUP(C707,'&lt;1000 removed'!E:E,'&lt;1000 removed'!E:E,"no",0)</f>
        <v>no</v>
      </c>
    </row>
    <row r="708" spans="1:16" hidden="1" x14ac:dyDescent="0.35">
      <c r="A708">
        <v>880</v>
      </c>
      <c r="B708" t="s">
        <v>3247</v>
      </c>
      <c r="C708" t="s">
        <v>3560</v>
      </c>
      <c r="D708" t="s">
        <v>3561</v>
      </c>
      <c r="E708" t="s">
        <v>6209</v>
      </c>
      <c r="F708" t="s">
        <v>6210</v>
      </c>
      <c r="G708">
        <v>447</v>
      </c>
      <c r="H708">
        <v>251</v>
      </c>
      <c r="I708">
        <v>23</v>
      </c>
      <c r="J708">
        <v>173</v>
      </c>
      <c r="O708" t="str">
        <f>_xlfn.XLOOKUP(C708,'BAB Identified Sites'!E:E,'BAB Identified Sites'!E:E,"n/a",0)</f>
        <v>n/a</v>
      </c>
      <c r="P708" t="str">
        <f>_xlfn.XLOOKUP(C708,'&lt;1000 removed'!E:E,'&lt;1000 removed'!E:E,"no",0)</f>
        <v>no</v>
      </c>
    </row>
    <row r="709" spans="1:16" hidden="1" x14ac:dyDescent="0.35">
      <c r="A709">
        <v>880</v>
      </c>
      <c r="B709" t="s">
        <v>3247</v>
      </c>
      <c r="C709" t="s">
        <v>3562</v>
      </c>
      <c r="D709" t="s">
        <v>3563</v>
      </c>
      <c r="E709" t="s">
        <v>6209</v>
      </c>
      <c r="F709" t="s">
        <v>6210</v>
      </c>
      <c r="G709">
        <v>285</v>
      </c>
      <c r="H709">
        <v>243</v>
      </c>
      <c r="I709">
        <v>15</v>
      </c>
      <c r="J709">
        <v>27</v>
      </c>
      <c r="O709" t="str">
        <f>_xlfn.XLOOKUP(C709,'BAB Identified Sites'!E:E,'BAB Identified Sites'!E:E,"n/a",0)</f>
        <v>08945</v>
      </c>
      <c r="P709" t="str">
        <f>_xlfn.XLOOKUP(C709,'&lt;1000 removed'!E:E,'&lt;1000 removed'!E:E,"no",0)</f>
        <v>no</v>
      </c>
    </row>
    <row r="710" spans="1:16" hidden="1" x14ac:dyDescent="0.35">
      <c r="A710">
        <v>880</v>
      </c>
      <c r="B710" t="s">
        <v>3247</v>
      </c>
      <c r="C710" t="s">
        <v>3564</v>
      </c>
      <c r="D710" t="s">
        <v>3565</v>
      </c>
      <c r="E710" t="s">
        <v>6209</v>
      </c>
      <c r="F710" t="s">
        <v>6210</v>
      </c>
      <c r="G710">
        <v>393</v>
      </c>
      <c r="H710">
        <v>82</v>
      </c>
      <c r="I710">
        <v>25</v>
      </c>
      <c r="J710">
        <v>286</v>
      </c>
      <c r="O710" t="str">
        <f>_xlfn.XLOOKUP(C710,'BAB Identified Sites'!E:E,'BAB Identified Sites'!E:E,"n/a",0)</f>
        <v>n/a</v>
      </c>
      <c r="P710" t="str">
        <f>_xlfn.XLOOKUP(C710,'&lt;1000 removed'!E:E,'&lt;1000 removed'!E:E,"no",0)</f>
        <v>no</v>
      </c>
    </row>
    <row r="711" spans="1:16" hidden="1" x14ac:dyDescent="0.35">
      <c r="A711">
        <v>880</v>
      </c>
      <c r="B711" t="s">
        <v>3247</v>
      </c>
      <c r="C711" t="s">
        <v>3566</v>
      </c>
      <c r="D711" t="s">
        <v>771</v>
      </c>
      <c r="E711" t="s">
        <v>6209</v>
      </c>
      <c r="F711" t="s">
        <v>6210</v>
      </c>
      <c r="G711">
        <v>273</v>
      </c>
      <c r="H711">
        <v>204</v>
      </c>
      <c r="I711">
        <v>24</v>
      </c>
      <c r="J711">
        <v>45</v>
      </c>
      <c r="O711" t="str">
        <f>_xlfn.XLOOKUP(C711,'BAB Identified Sites'!E:E,'BAB Identified Sites'!E:E,"n/a",0)</f>
        <v>08995</v>
      </c>
      <c r="P711" t="str">
        <f>_xlfn.XLOOKUP(C711,'&lt;1000 removed'!E:E,'&lt;1000 removed'!E:E,"no",0)</f>
        <v>no</v>
      </c>
    </row>
    <row r="712" spans="1:16" hidden="1" x14ac:dyDescent="0.35">
      <c r="A712">
        <v>880</v>
      </c>
      <c r="B712" t="s">
        <v>3247</v>
      </c>
      <c r="C712" t="s">
        <v>3567</v>
      </c>
      <c r="D712" t="s">
        <v>3568</v>
      </c>
      <c r="E712" t="s">
        <v>6209</v>
      </c>
      <c r="F712" t="s">
        <v>6210</v>
      </c>
      <c r="G712">
        <v>347</v>
      </c>
      <c r="H712">
        <v>282</v>
      </c>
      <c r="I712">
        <v>28</v>
      </c>
      <c r="J712">
        <v>37</v>
      </c>
      <c r="O712" t="str">
        <f>_xlfn.XLOOKUP(C712,'BAB Identified Sites'!E:E,'BAB Identified Sites'!E:E,"n/a",0)</f>
        <v>09050</v>
      </c>
      <c r="P712" t="str">
        <f>_xlfn.XLOOKUP(C712,'&lt;1000 removed'!E:E,'&lt;1000 removed'!E:E,"no",0)</f>
        <v>no</v>
      </c>
    </row>
    <row r="713" spans="1:16" hidden="1" x14ac:dyDescent="0.35">
      <c r="A713">
        <v>880</v>
      </c>
      <c r="B713" t="s">
        <v>3247</v>
      </c>
      <c r="C713" t="s">
        <v>3569</v>
      </c>
      <c r="D713" t="s">
        <v>3570</v>
      </c>
      <c r="E713" t="s">
        <v>6209</v>
      </c>
      <c r="F713" t="s">
        <v>6210</v>
      </c>
      <c r="G713">
        <v>673</v>
      </c>
      <c r="H713">
        <v>108</v>
      </c>
      <c r="I713">
        <v>20</v>
      </c>
      <c r="J713">
        <v>545</v>
      </c>
      <c r="O713" t="str">
        <f>_xlfn.XLOOKUP(C713,'BAB Identified Sites'!E:E,'BAB Identified Sites'!E:E,"n/a",0)</f>
        <v>n/a</v>
      </c>
      <c r="P713" t="str">
        <f>_xlfn.XLOOKUP(C713,'&lt;1000 removed'!E:E,'&lt;1000 removed'!E:E,"no",0)</f>
        <v>no</v>
      </c>
    </row>
    <row r="714" spans="1:16" hidden="1" x14ac:dyDescent="0.35">
      <c r="A714">
        <v>880</v>
      </c>
      <c r="B714" t="s">
        <v>3247</v>
      </c>
      <c r="C714" t="s">
        <v>3571</v>
      </c>
      <c r="D714" t="s">
        <v>1386</v>
      </c>
      <c r="E714" t="s">
        <v>6209</v>
      </c>
      <c r="F714" t="s">
        <v>6210</v>
      </c>
      <c r="G714">
        <v>847</v>
      </c>
      <c r="H714">
        <v>53</v>
      </c>
      <c r="I714">
        <v>30</v>
      </c>
      <c r="J714">
        <v>764</v>
      </c>
      <c r="O714" t="str">
        <f>_xlfn.XLOOKUP(C714,'BAB Identified Sites'!E:E,'BAB Identified Sites'!E:E,"n/a",0)</f>
        <v>n/a</v>
      </c>
      <c r="P714" t="str">
        <f>_xlfn.XLOOKUP(C714,'&lt;1000 removed'!E:E,'&lt;1000 removed'!E:E,"no",0)</f>
        <v>no</v>
      </c>
    </row>
    <row r="715" spans="1:16" hidden="1" x14ac:dyDescent="0.35">
      <c r="A715">
        <v>880</v>
      </c>
      <c r="B715" t="s">
        <v>3247</v>
      </c>
      <c r="C715" t="s">
        <v>3572</v>
      </c>
      <c r="D715" t="s">
        <v>3573</v>
      </c>
      <c r="E715" t="s">
        <v>6209</v>
      </c>
      <c r="F715" t="s">
        <v>6210</v>
      </c>
      <c r="G715">
        <v>231</v>
      </c>
      <c r="H715">
        <v>197</v>
      </c>
      <c r="I715">
        <v>19</v>
      </c>
      <c r="J715">
        <v>15</v>
      </c>
      <c r="O715" t="str">
        <f>_xlfn.XLOOKUP(C715,'BAB Identified Sites'!E:E,'BAB Identified Sites'!E:E,"n/a",0)</f>
        <v>09496</v>
      </c>
      <c r="P715" t="str">
        <f>_xlfn.XLOOKUP(C715,'&lt;1000 removed'!E:E,'&lt;1000 removed'!E:E,"no",0)</f>
        <v>no</v>
      </c>
    </row>
    <row r="716" spans="1:16" hidden="1" x14ac:dyDescent="0.35">
      <c r="A716">
        <v>880</v>
      </c>
      <c r="B716" t="s">
        <v>3247</v>
      </c>
      <c r="C716" t="s">
        <v>3574</v>
      </c>
      <c r="D716" t="s">
        <v>3575</v>
      </c>
      <c r="E716" t="s">
        <v>6209</v>
      </c>
      <c r="F716" t="s">
        <v>6210</v>
      </c>
      <c r="G716">
        <v>214</v>
      </c>
      <c r="H716">
        <v>178</v>
      </c>
      <c r="I716">
        <v>16</v>
      </c>
      <c r="J716">
        <v>20</v>
      </c>
      <c r="O716" t="str">
        <f>_xlfn.XLOOKUP(C716,'BAB Identified Sites'!E:E,'BAB Identified Sites'!E:E,"n/a",0)</f>
        <v>09548</v>
      </c>
      <c r="P716" t="str">
        <f>_xlfn.XLOOKUP(C716,'&lt;1000 removed'!E:E,'&lt;1000 removed'!E:E,"no",0)</f>
        <v>no</v>
      </c>
    </row>
    <row r="717" spans="1:16" hidden="1" x14ac:dyDescent="0.35">
      <c r="A717">
        <v>880</v>
      </c>
      <c r="B717" t="s">
        <v>3247</v>
      </c>
      <c r="C717" t="s">
        <v>3576</v>
      </c>
      <c r="D717" t="s">
        <v>3577</v>
      </c>
      <c r="E717" t="s">
        <v>6209</v>
      </c>
      <c r="F717" t="s">
        <v>6210</v>
      </c>
      <c r="G717">
        <v>851</v>
      </c>
      <c r="H717">
        <v>140</v>
      </c>
      <c r="I717">
        <v>22</v>
      </c>
      <c r="J717">
        <v>689</v>
      </c>
      <c r="O717" t="str">
        <f>_xlfn.XLOOKUP(C717,'BAB Identified Sites'!E:E,'BAB Identified Sites'!E:E,"n/a",0)</f>
        <v>n/a</v>
      </c>
      <c r="P717" t="str">
        <f>_xlfn.XLOOKUP(C717,'&lt;1000 removed'!E:E,'&lt;1000 removed'!E:E,"no",0)</f>
        <v>no</v>
      </c>
    </row>
    <row r="718" spans="1:16" hidden="1" x14ac:dyDescent="0.35">
      <c r="A718">
        <v>880</v>
      </c>
      <c r="B718" t="s">
        <v>3247</v>
      </c>
      <c r="C718" t="s">
        <v>3578</v>
      </c>
      <c r="D718" t="s">
        <v>3579</v>
      </c>
      <c r="E718" t="s">
        <v>6209</v>
      </c>
      <c r="F718" t="s">
        <v>6210</v>
      </c>
      <c r="G718">
        <v>563</v>
      </c>
      <c r="H718">
        <v>462</v>
      </c>
      <c r="I718">
        <v>69</v>
      </c>
      <c r="J718">
        <v>32</v>
      </c>
      <c r="O718" t="str">
        <f>_xlfn.XLOOKUP(C718,'BAB Identified Sites'!E:E,'BAB Identified Sites'!E:E,"n/a",0)</f>
        <v>09693</v>
      </c>
      <c r="P718" t="str">
        <f>_xlfn.XLOOKUP(C718,'&lt;1000 removed'!E:E,'&lt;1000 removed'!E:E,"no",0)</f>
        <v>no</v>
      </c>
    </row>
    <row r="719" spans="1:16" hidden="1" x14ac:dyDescent="0.35">
      <c r="A719">
        <v>880</v>
      </c>
      <c r="B719" t="s">
        <v>3247</v>
      </c>
      <c r="C719" t="s">
        <v>3580</v>
      </c>
      <c r="D719" t="s">
        <v>209</v>
      </c>
      <c r="E719" t="s">
        <v>6209</v>
      </c>
      <c r="F719" t="s">
        <v>6210</v>
      </c>
      <c r="G719">
        <v>225</v>
      </c>
      <c r="H719">
        <v>187</v>
      </c>
      <c r="I719">
        <v>29</v>
      </c>
      <c r="J719">
        <v>9</v>
      </c>
      <c r="O719" t="str">
        <f>_xlfn.XLOOKUP(C719,'BAB Identified Sites'!E:E,'BAB Identified Sites'!E:E,"n/a",0)</f>
        <v>09702</v>
      </c>
      <c r="P719" t="str">
        <f>_xlfn.XLOOKUP(C719,'&lt;1000 removed'!E:E,'&lt;1000 removed'!E:E,"no",0)</f>
        <v>no</v>
      </c>
    </row>
    <row r="720" spans="1:16" hidden="1" x14ac:dyDescent="0.35">
      <c r="A720">
        <v>880</v>
      </c>
      <c r="B720" t="s">
        <v>3247</v>
      </c>
      <c r="C720" t="s">
        <v>3581</v>
      </c>
      <c r="D720" t="s">
        <v>2183</v>
      </c>
      <c r="E720" t="s">
        <v>6209</v>
      </c>
      <c r="F720" t="s">
        <v>6210</v>
      </c>
      <c r="G720">
        <v>361</v>
      </c>
      <c r="H720">
        <v>255</v>
      </c>
      <c r="I720">
        <v>50</v>
      </c>
      <c r="J720">
        <v>56</v>
      </c>
      <c r="O720" t="str">
        <f>_xlfn.XLOOKUP(C720,'BAB Identified Sites'!E:E,'BAB Identified Sites'!E:E,"n/a",0)</f>
        <v>09730</v>
      </c>
      <c r="P720" t="str">
        <f>_xlfn.XLOOKUP(C720,'&lt;1000 removed'!E:E,'&lt;1000 removed'!E:E,"no",0)</f>
        <v>no</v>
      </c>
    </row>
    <row r="721" spans="1:16" hidden="1" x14ac:dyDescent="0.35">
      <c r="A721">
        <v>880</v>
      </c>
      <c r="B721" t="s">
        <v>3247</v>
      </c>
      <c r="C721" t="s">
        <v>3582</v>
      </c>
      <c r="D721" t="s">
        <v>2184</v>
      </c>
      <c r="E721" t="s">
        <v>6209</v>
      </c>
      <c r="F721" t="s">
        <v>6210</v>
      </c>
      <c r="G721">
        <v>258</v>
      </c>
      <c r="H721">
        <v>202</v>
      </c>
      <c r="I721">
        <v>27</v>
      </c>
      <c r="J721">
        <v>29</v>
      </c>
      <c r="O721" t="str">
        <f>_xlfn.XLOOKUP(C721,'BAB Identified Sites'!E:E,'BAB Identified Sites'!E:E,"n/a",0)</f>
        <v>09735</v>
      </c>
      <c r="P721" t="str">
        <f>_xlfn.XLOOKUP(C721,'&lt;1000 removed'!E:E,'&lt;1000 removed'!E:E,"no",0)</f>
        <v>no</v>
      </c>
    </row>
    <row r="722" spans="1:16" hidden="1" x14ac:dyDescent="0.35">
      <c r="A722">
        <v>880</v>
      </c>
      <c r="B722" t="s">
        <v>3247</v>
      </c>
      <c r="C722" t="s">
        <v>3583</v>
      </c>
      <c r="D722" t="s">
        <v>3584</v>
      </c>
      <c r="E722" t="s">
        <v>6209</v>
      </c>
      <c r="F722" t="s">
        <v>6210</v>
      </c>
      <c r="G722">
        <v>208</v>
      </c>
      <c r="H722">
        <v>176</v>
      </c>
      <c r="I722">
        <v>11</v>
      </c>
      <c r="J722">
        <v>21</v>
      </c>
      <c r="O722" t="str">
        <f>_xlfn.XLOOKUP(C722,'BAB Identified Sites'!E:E,'BAB Identified Sites'!E:E,"n/a",0)</f>
        <v>09739</v>
      </c>
      <c r="P722" t="str">
        <f>_xlfn.XLOOKUP(C722,'&lt;1000 removed'!E:E,'&lt;1000 removed'!E:E,"no",0)</f>
        <v>no</v>
      </c>
    </row>
    <row r="723" spans="1:16" hidden="1" x14ac:dyDescent="0.35">
      <c r="A723">
        <v>890</v>
      </c>
      <c r="B723" t="s">
        <v>3587</v>
      </c>
      <c r="C723" t="s">
        <v>3588</v>
      </c>
      <c r="D723" t="s">
        <v>3589</v>
      </c>
      <c r="E723" t="s">
        <v>6209</v>
      </c>
      <c r="F723" t="s">
        <v>6210</v>
      </c>
      <c r="G723">
        <v>127</v>
      </c>
      <c r="H723">
        <v>60</v>
      </c>
      <c r="I723">
        <v>12</v>
      </c>
      <c r="J723">
        <v>55</v>
      </c>
      <c r="O723" t="str">
        <f>_xlfn.XLOOKUP(C723,'BAB Identified Sites'!E:E,'BAB Identified Sites'!E:E,"n/a",0)</f>
        <v>n/a</v>
      </c>
      <c r="P723" t="str">
        <f>_xlfn.XLOOKUP(C723,'&lt;1000 removed'!E:E,'&lt;1000 removed'!E:E,"no",0)</f>
        <v>02216</v>
      </c>
    </row>
    <row r="724" spans="1:16" hidden="1" x14ac:dyDescent="0.35">
      <c r="A724">
        <v>890</v>
      </c>
      <c r="B724" t="s">
        <v>3587</v>
      </c>
      <c r="C724" t="s">
        <v>3590</v>
      </c>
      <c r="D724" t="s">
        <v>3591</v>
      </c>
      <c r="E724" t="s">
        <v>6209</v>
      </c>
      <c r="F724" t="s">
        <v>6210</v>
      </c>
      <c r="G724">
        <v>125</v>
      </c>
      <c r="H724">
        <v>54</v>
      </c>
      <c r="I724">
        <v>15</v>
      </c>
      <c r="J724">
        <v>56</v>
      </c>
      <c r="O724" t="str">
        <f>_xlfn.XLOOKUP(C724,'BAB Identified Sites'!E:E,'BAB Identified Sites'!E:E,"n/a",0)</f>
        <v>n/a</v>
      </c>
      <c r="P724" t="str">
        <f>_xlfn.XLOOKUP(C724,'&lt;1000 removed'!E:E,'&lt;1000 removed'!E:E,"no",0)</f>
        <v>07764</v>
      </c>
    </row>
    <row r="725" spans="1:16" hidden="1" x14ac:dyDescent="0.35">
      <c r="A725">
        <v>900</v>
      </c>
      <c r="B725" t="s">
        <v>3592</v>
      </c>
      <c r="C725" t="s">
        <v>3593</v>
      </c>
      <c r="D725" t="s">
        <v>3594</v>
      </c>
      <c r="E725" t="s">
        <v>6209</v>
      </c>
      <c r="F725" t="s">
        <v>6210</v>
      </c>
      <c r="G725">
        <v>748</v>
      </c>
      <c r="H725">
        <v>68</v>
      </c>
      <c r="I725">
        <v>13</v>
      </c>
      <c r="J725">
        <v>667</v>
      </c>
      <c r="O725" t="str">
        <f>_xlfn.XLOOKUP(C725,'BAB Identified Sites'!E:E,'BAB Identified Sites'!E:E,"n/a",0)</f>
        <v>n/a</v>
      </c>
      <c r="P725" t="str">
        <f>_xlfn.XLOOKUP(C725,'&lt;1000 removed'!E:E,'&lt;1000 removed'!E:E,"no",0)</f>
        <v>no</v>
      </c>
    </row>
    <row r="726" spans="1:16" hidden="1" x14ac:dyDescent="0.35">
      <c r="A726">
        <v>900</v>
      </c>
      <c r="B726" t="s">
        <v>3592</v>
      </c>
      <c r="C726" t="s">
        <v>3595</v>
      </c>
      <c r="D726" t="s">
        <v>3596</v>
      </c>
      <c r="E726" t="s">
        <v>6209</v>
      </c>
      <c r="F726" t="s">
        <v>6210</v>
      </c>
      <c r="G726">
        <v>382</v>
      </c>
      <c r="H726">
        <v>119</v>
      </c>
      <c r="I726">
        <v>16</v>
      </c>
      <c r="J726">
        <v>247</v>
      </c>
      <c r="O726" t="str">
        <f>_xlfn.XLOOKUP(C726,'BAB Identified Sites'!E:E,'BAB Identified Sites'!E:E,"n/a",0)</f>
        <v>n/a</v>
      </c>
      <c r="P726" t="str">
        <f>_xlfn.XLOOKUP(C726,'&lt;1000 removed'!E:E,'&lt;1000 removed'!E:E,"no",0)</f>
        <v>no</v>
      </c>
    </row>
    <row r="727" spans="1:16" hidden="1" x14ac:dyDescent="0.35">
      <c r="A727">
        <v>900</v>
      </c>
      <c r="B727" t="s">
        <v>3592</v>
      </c>
      <c r="C727" t="s">
        <v>3597</v>
      </c>
      <c r="D727" t="s">
        <v>789</v>
      </c>
      <c r="E727" t="s">
        <v>6209</v>
      </c>
      <c r="F727" t="s">
        <v>6210</v>
      </c>
      <c r="G727">
        <v>879</v>
      </c>
      <c r="H727">
        <v>69</v>
      </c>
      <c r="I727">
        <v>11</v>
      </c>
      <c r="J727">
        <v>799</v>
      </c>
      <c r="O727" t="str">
        <f>_xlfn.XLOOKUP(C727,'BAB Identified Sites'!E:E,'BAB Identified Sites'!E:E,"n/a",0)</f>
        <v>n/a</v>
      </c>
      <c r="P727" t="str">
        <f>_xlfn.XLOOKUP(C727,'&lt;1000 removed'!E:E,'&lt;1000 removed'!E:E,"no",0)</f>
        <v>no</v>
      </c>
    </row>
    <row r="728" spans="1:16" hidden="1" x14ac:dyDescent="0.35">
      <c r="A728">
        <v>900</v>
      </c>
      <c r="B728" t="s">
        <v>3592</v>
      </c>
      <c r="C728" t="s">
        <v>3598</v>
      </c>
      <c r="D728" t="s">
        <v>3599</v>
      </c>
      <c r="E728" t="s">
        <v>6209</v>
      </c>
      <c r="F728" t="s">
        <v>6210</v>
      </c>
      <c r="G728">
        <v>141</v>
      </c>
      <c r="H728">
        <v>41</v>
      </c>
      <c r="I728">
        <v>4</v>
      </c>
      <c r="J728">
        <v>96</v>
      </c>
      <c r="O728" t="str">
        <f>_xlfn.XLOOKUP(C728,'BAB Identified Sites'!E:E,'BAB Identified Sites'!E:E,"n/a",0)</f>
        <v>n/a</v>
      </c>
      <c r="P728" t="str">
        <f>_xlfn.XLOOKUP(C728,'&lt;1000 removed'!E:E,'&lt;1000 removed'!E:E,"no",0)</f>
        <v>no</v>
      </c>
    </row>
    <row r="729" spans="1:16" hidden="1" x14ac:dyDescent="0.35">
      <c r="A729">
        <v>900</v>
      </c>
      <c r="B729" t="s">
        <v>3592</v>
      </c>
      <c r="C729" t="s">
        <v>3600</v>
      </c>
      <c r="D729" t="s">
        <v>3601</v>
      </c>
      <c r="E729" t="s">
        <v>6209</v>
      </c>
      <c r="F729" t="s">
        <v>6210</v>
      </c>
      <c r="G729">
        <v>2579</v>
      </c>
      <c r="H729">
        <v>128</v>
      </c>
      <c r="I729">
        <v>38</v>
      </c>
      <c r="J729">
        <v>2413</v>
      </c>
      <c r="O729" t="str">
        <f>_xlfn.XLOOKUP(C729,'BAB Identified Sites'!E:E,'BAB Identified Sites'!E:E,"n/a",0)</f>
        <v>n/a</v>
      </c>
      <c r="P729" t="str">
        <f>_xlfn.XLOOKUP(C729,'&lt;1000 removed'!E:E,'&lt;1000 removed'!E:E,"no",0)</f>
        <v>no</v>
      </c>
    </row>
    <row r="730" spans="1:16" hidden="1" x14ac:dyDescent="0.35">
      <c r="A730">
        <v>900</v>
      </c>
      <c r="B730" t="s">
        <v>3592</v>
      </c>
      <c r="C730" t="s">
        <v>3602</v>
      </c>
      <c r="D730" t="s">
        <v>3603</v>
      </c>
      <c r="E730" t="s">
        <v>6209</v>
      </c>
      <c r="F730" t="s">
        <v>6210</v>
      </c>
      <c r="G730">
        <v>1089</v>
      </c>
      <c r="H730">
        <v>129</v>
      </c>
      <c r="I730">
        <v>33</v>
      </c>
      <c r="J730">
        <v>927</v>
      </c>
      <c r="O730" t="str">
        <f>_xlfn.XLOOKUP(C730,'BAB Identified Sites'!E:E,'BAB Identified Sites'!E:E,"n/a",0)</f>
        <v>n/a</v>
      </c>
      <c r="P730" t="str">
        <f>_xlfn.XLOOKUP(C730,'&lt;1000 removed'!E:E,'&lt;1000 removed'!E:E,"no",0)</f>
        <v>no</v>
      </c>
    </row>
    <row r="731" spans="1:16" hidden="1" x14ac:dyDescent="0.35">
      <c r="A731">
        <v>900</v>
      </c>
      <c r="B731" t="s">
        <v>3592</v>
      </c>
      <c r="C731" t="s">
        <v>3604</v>
      </c>
      <c r="D731" t="s">
        <v>3605</v>
      </c>
      <c r="E731" t="s">
        <v>6209</v>
      </c>
      <c r="F731" t="s">
        <v>6210</v>
      </c>
      <c r="G731">
        <v>683</v>
      </c>
      <c r="H731">
        <v>118</v>
      </c>
      <c r="I731">
        <v>30</v>
      </c>
      <c r="J731">
        <v>535</v>
      </c>
      <c r="O731" t="str">
        <f>_xlfn.XLOOKUP(C731,'BAB Identified Sites'!E:E,'BAB Identified Sites'!E:E,"n/a",0)</f>
        <v>n/a</v>
      </c>
      <c r="P731" t="str">
        <f>_xlfn.XLOOKUP(C731,'&lt;1000 removed'!E:E,'&lt;1000 removed'!E:E,"no",0)</f>
        <v>no</v>
      </c>
    </row>
    <row r="732" spans="1:16" hidden="1" x14ac:dyDescent="0.35">
      <c r="A732">
        <v>900</v>
      </c>
      <c r="B732" t="s">
        <v>3592</v>
      </c>
      <c r="C732" t="s">
        <v>3606</v>
      </c>
      <c r="D732" t="s">
        <v>3607</v>
      </c>
      <c r="E732" t="s">
        <v>6209</v>
      </c>
      <c r="F732" t="s">
        <v>6210</v>
      </c>
      <c r="G732">
        <v>675</v>
      </c>
      <c r="H732">
        <v>50</v>
      </c>
      <c r="I732">
        <v>15</v>
      </c>
      <c r="J732">
        <v>610</v>
      </c>
      <c r="O732" t="str">
        <f>_xlfn.XLOOKUP(C732,'BAB Identified Sites'!E:E,'BAB Identified Sites'!E:E,"n/a",0)</f>
        <v>n/a</v>
      </c>
      <c r="P732" t="str">
        <f>_xlfn.XLOOKUP(C732,'&lt;1000 removed'!E:E,'&lt;1000 removed'!E:E,"no",0)</f>
        <v>no</v>
      </c>
    </row>
    <row r="733" spans="1:16" hidden="1" x14ac:dyDescent="0.35">
      <c r="A733">
        <v>900</v>
      </c>
      <c r="B733" t="s">
        <v>3592</v>
      </c>
      <c r="C733" t="s">
        <v>3608</v>
      </c>
      <c r="D733" t="s">
        <v>3609</v>
      </c>
      <c r="E733" t="s">
        <v>6209</v>
      </c>
      <c r="F733" t="s">
        <v>6210</v>
      </c>
      <c r="G733">
        <v>850</v>
      </c>
      <c r="H733">
        <v>175</v>
      </c>
      <c r="I733">
        <v>52</v>
      </c>
      <c r="J733">
        <v>623</v>
      </c>
      <c r="O733" t="str">
        <f>_xlfn.XLOOKUP(C733,'BAB Identified Sites'!E:E,'BAB Identified Sites'!E:E,"n/a",0)</f>
        <v>n/a</v>
      </c>
      <c r="P733" t="str">
        <f>_xlfn.XLOOKUP(C733,'&lt;1000 removed'!E:E,'&lt;1000 removed'!E:E,"no",0)</f>
        <v>no</v>
      </c>
    </row>
    <row r="734" spans="1:16" hidden="1" x14ac:dyDescent="0.35">
      <c r="A734">
        <v>900</v>
      </c>
      <c r="B734" t="s">
        <v>3592</v>
      </c>
      <c r="C734" t="s">
        <v>3610</v>
      </c>
      <c r="D734" t="s">
        <v>3611</v>
      </c>
      <c r="E734" t="s">
        <v>6209</v>
      </c>
      <c r="F734" t="s">
        <v>6210</v>
      </c>
      <c r="G734">
        <v>398</v>
      </c>
      <c r="H734">
        <v>74</v>
      </c>
      <c r="I734">
        <v>13</v>
      </c>
      <c r="J734">
        <v>311</v>
      </c>
      <c r="O734" t="str">
        <f>_xlfn.XLOOKUP(C734,'BAB Identified Sites'!E:E,'BAB Identified Sites'!E:E,"n/a",0)</f>
        <v>n/a</v>
      </c>
      <c r="P734" t="str">
        <f>_xlfn.XLOOKUP(C734,'&lt;1000 removed'!E:E,'&lt;1000 removed'!E:E,"no",0)</f>
        <v>no</v>
      </c>
    </row>
    <row r="735" spans="1:16" hidden="1" x14ac:dyDescent="0.35">
      <c r="A735">
        <v>900</v>
      </c>
      <c r="B735" t="s">
        <v>3592</v>
      </c>
      <c r="C735" t="s">
        <v>3612</v>
      </c>
      <c r="D735" t="s">
        <v>3613</v>
      </c>
      <c r="E735" t="s">
        <v>6209</v>
      </c>
      <c r="F735" t="s">
        <v>6210</v>
      </c>
      <c r="G735">
        <v>362</v>
      </c>
      <c r="H735">
        <v>46</v>
      </c>
      <c r="I735">
        <v>7</v>
      </c>
      <c r="J735">
        <v>309</v>
      </c>
      <c r="O735" t="str">
        <f>_xlfn.XLOOKUP(C735,'BAB Identified Sites'!E:E,'BAB Identified Sites'!E:E,"n/a",0)</f>
        <v>n/a</v>
      </c>
      <c r="P735" t="str">
        <f>_xlfn.XLOOKUP(C735,'&lt;1000 removed'!E:E,'&lt;1000 removed'!E:E,"no",0)</f>
        <v>no</v>
      </c>
    </row>
    <row r="736" spans="1:16" hidden="1" x14ac:dyDescent="0.35">
      <c r="A736">
        <v>900</v>
      </c>
      <c r="B736" t="s">
        <v>3592</v>
      </c>
      <c r="C736" t="s">
        <v>3614</v>
      </c>
      <c r="D736" t="s">
        <v>3615</v>
      </c>
      <c r="E736" t="s">
        <v>6209</v>
      </c>
      <c r="F736" t="s">
        <v>6210</v>
      </c>
      <c r="G736">
        <v>510</v>
      </c>
      <c r="H736">
        <v>57</v>
      </c>
      <c r="I736">
        <v>6</v>
      </c>
      <c r="J736">
        <v>447</v>
      </c>
      <c r="O736" t="str">
        <f>_xlfn.XLOOKUP(C736,'BAB Identified Sites'!E:E,'BAB Identified Sites'!E:E,"n/a",0)</f>
        <v>n/a</v>
      </c>
      <c r="P736" t="str">
        <f>_xlfn.XLOOKUP(C736,'&lt;1000 removed'!E:E,'&lt;1000 removed'!E:E,"no",0)</f>
        <v>no</v>
      </c>
    </row>
    <row r="737" spans="1:16" hidden="1" x14ac:dyDescent="0.35">
      <c r="A737">
        <v>900</v>
      </c>
      <c r="B737" t="s">
        <v>3592</v>
      </c>
      <c r="C737" t="s">
        <v>3616</v>
      </c>
      <c r="D737" t="s">
        <v>3617</v>
      </c>
      <c r="E737" t="s">
        <v>6209</v>
      </c>
      <c r="F737" t="s">
        <v>6210</v>
      </c>
      <c r="G737">
        <v>451</v>
      </c>
      <c r="H737">
        <v>131</v>
      </c>
      <c r="I737">
        <v>9</v>
      </c>
      <c r="J737">
        <v>311</v>
      </c>
      <c r="O737" t="str">
        <f>_xlfn.XLOOKUP(C737,'BAB Identified Sites'!E:E,'BAB Identified Sites'!E:E,"n/a",0)</f>
        <v>n/a</v>
      </c>
      <c r="P737" t="str">
        <f>_xlfn.XLOOKUP(C737,'&lt;1000 removed'!E:E,'&lt;1000 removed'!E:E,"no",0)</f>
        <v>no</v>
      </c>
    </row>
    <row r="738" spans="1:16" hidden="1" x14ac:dyDescent="0.35">
      <c r="A738">
        <v>900</v>
      </c>
      <c r="B738" t="s">
        <v>3592</v>
      </c>
      <c r="C738" t="s">
        <v>3618</v>
      </c>
      <c r="D738" t="s">
        <v>3619</v>
      </c>
      <c r="E738" t="s">
        <v>6209</v>
      </c>
      <c r="F738" t="s">
        <v>6210</v>
      </c>
      <c r="G738">
        <v>1863</v>
      </c>
      <c r="H738">
        <v>227</v>
      </c>
      <c r="I738">
        <v>50</v>
      </c>
      <c r="J738">
        <v>1586</v>
      </c>
      <c r="O738" t="str">
        <f>_xlfn.XLOOKUP(C738,'BAB Identified Sites'!E:E,'BAB Identified Sites'!E:E,"n/a",0)</f>
        <v>n/a</v>
      </c>
      <c r="P738" t="str">
        <f>_xlfn.XLOOKUP(C738,'&lt;1000 removed'!E:E,'&lt;1000 removed'!E:E,"no",0)</f>
        <v>no</v>
      </c>
    </row>
    <row r="739" spans="1:16" hidden="1" x14ac:dyDescent="0.35">
      <c r="A739">
        <v>900</v>
      </c>
      <c r="B739" t="s">
        <v>3592</v>
      </c>
      <c r="C739" t="s">
        <v>3620</v>
      </c>
      <c r="D739" t="s">
        <v>3621</v>
      </c>
      <c r="E739" t="s">
        <v>6209</v>
      </c>
      <c r="F739" t="s">
        <v>6210</v>
      </c>
      <c r="G739">
        <v>2045</v>
      </c>
      <c r="H739">
        <v>317</v>
      </c>
      <c r="I739">
        <v>86</v>
      </c>
      <c r="J739">
        <v>1642</v>
      </c>
      <c r="O739" t="str">
        <f>_xlfn.XLOOKUP(C739,'BAB Identified Sites'!E:E,'BAB Identified Sites'!E:E,"n/a",0)</f>
        <v>n/a</v>
      </c>
      <c r="P739" t="str">
        <f>_xlfn.XLOOKUP(C739,'&lt;1000 removed'!E:E,'&lt;1000 removed'!E:E,"no",0)</f>
        <v>no</v>
      </c>
    </row>
    <row r="740" spans="1:16" hidden="1" x14ac:dyDescent="0.35">
      <c r="A740">
        <v>900</v>
      </c>
      <c r="B740" t="s">
        <v>3592</v>
      </c>
      <c r="C740" t="s">
        <v>3622</v>
      </c>
      <c r="D740" t="s">
        <v>3623</v>
      </c>
      <c r="E740" t="s">
        <v>6209</v>
      </c>
      <c r="F740" t="s">
        <v>6210</v>
      </c>
      <c r="G740">
        <v>548</v>
      </c>
      <c r="H740">
        <v>28</v>
      </c>
      <c r="I740">
        <v>5</v>
      </c>
      <c r="J740">
        <v>515</v>
      </c>
      <c r="O740" t="str">
        <f>_xlfn.XLOOKUP(C740,'BAB Identified Sites'!E:E,'BAB Identified Sites'!E:E,"n/a",0)</f>
        <v>n/a</v>
      </c>
      <c r="P740" t="str">
        <f>_xlfn.XLOOKUP(C740,'&lt;1000 removed'!E:E,'&lt;1000 removed'!E:E,"no",0)</f>
        <v>no</v>
      </c>
    </row>
    <row r="741" spans="1:16" hidden="1" x14ac:dyDescent="0.35">
      <c r="A741">
        <v>900</v>
      </c>
      <c r="B741" t="s">
        <v>3592</v>
      </c>
      <c r="C741" t="s">
        <v>3624</v>
      </c>
      <c r="D741" t="s">
        <v>3625</v>
      </c>
      <c r="E741" t="s">
        <v>6209</v>
      </c>
      <c r="F741" t="s">
        <v>6210</v>
      </c>
      <c r="G741">
        <v>36</v>
      </c>
      <c r="H741">
        <v>9</v>
      </c>
      <c r="I741">
        <v>2</v>
      </c>
      <c r="J741">
        <v>25</v>
      </c>
      <c r="O741" t="str">
        <f>_xlfn.XLOOKUP(C741,'BAB Identified Sites'!E:E,'BAB Identified Sites'!E:E,"n/a",0)</f>
        <v>n/a</v>
      </c>
      <c r="P741" t="str">
        <f>_xlfn.XLOOKUP(C741,'&lt;1000 removed'!E:E,'&lt;1000 removed'!E:E,"no",0)</f>
        <v>no</v>
      </c>
    </row>
    <row r="742" spans="1:16" hidden="1" x14ac:dyDescent="0.35">
      <c r="A742">
        <v>900</v>
      </c>
      <c r="B742" t="s">
        <v>3592</v>
      </c>
      <c r="C742" t="s">
        <v>3626</v>
      </c>
      <c r="D742" t="s">
        <v>3627</v>
      </c>
      <c r="E742" t="s">
        <v>6209</v>
      </c>
      <c r="F742" t="s">
        <v>6210</v>
      </c>
      <c r="G742">
        <v>678</v>
      </c>
      <c r="H742">
        <v>43</v>
      </c>
      <c r="I742">
        <v>7</v>
      </c>
      <c r="J742">
        <v>628</v>
      </c>
      <c r="O742" t="str">
        <f>_xlfn.XLOOKUP(C742,'BAB Identified Sites'!E:E,'BAB Identified Sites'!E:E,"n/a",0)</f>
        <v>n/a</v>
      </c>
      <c r="P742" t="str">
        <f>_xlfn.XLOOKUP(C742,'&lt;1000 removed'!E:E,'&lt;1000 removed'!E:E,"no",0)</f>
        <v>no</v>
      </c>
    </row>
    <row r="743" spans="1:16" hidden="1" x14ac:dyDescent="0.35">
      <c r="A743">
        <v>900</v>
      </c>
      <c r="B743" t="s">
        <v>3592</v>
      </c>
      <c r="C743" t="s">
        <v>3628</v>
      </c>
      <c r="D743" t="s">
        <v>807</v>
      </c>
      <c r="E743" t="s">
        <v>6209</v>
      </c>
      <c r="F743" t="s">
        <v>6210</v>
      </c>
      <c r="G743">
        <v>705</v>
      </c>
      <c r="H743">
        <v>54</v>
      </c>
      <c r="I743">
        <v>11</v>
      </c>
      <c r="J743">
        <v>640</v>
      </c>
      <c r="O743" t="str">
        <f>_xlfn.XLOOKUP(C743,'BAB Identified Sites'!E:E,'BAB Identified Sites'!E:E,"n/a",0)</f>
        <v>n/a</v>
      </c>
      <c r="P743" t="str">
        <f>_xlfn.XLOOKUP(C743,'&lt;1000 removed'!E:E,'&lt;1000 removed'!E:E,"no",0)</f>
        <v>no</v>
      </c>
    </row>
    <row r="744" spans="1:16" hidden="1" x14ac:dyDescent="0.35">
      <c r="A744">
        <v>900</v>
      </c>
      <c r="B744" t="s">
        <v>3592</v>
      </c>
      <c r="C744" t="s">
        <v>3629</v>
      </c>
      <c r="D744" t="s">
        <v>3630</v>
      </c>
      <c r="E744" t="s">
        <v>6209</v>
      </c>
      <c r="F744" t="s">
        <v>6210</v>
      </c>
      <c r="G744">
        <v>322</v>
      </c>
      <c r="H744">
        <v>24</v>
      </c>
      <c r="I744">
        <v>3</v>
      </c>
      <c r="J744">
        <v>295</v>
      </c>
      <c r="O744" t="str">
        <f>_xlfn.XLOOKUP(C744,'BAB Identified Sites'!E:E,'BAB Identified Sites'!E:E,"n/a",0)</f>
        <v>n/a</v>
      </c>
      <c r="P744" t="str">
        <f>_xlfn.XLOOKUP(C744,'&lt;1000 removed'!E:E,'&lt;1000 removed'!E:E,"no",0)</f>
        <v>no</v>
      </c>
    </row>
    <row r="745" spans="1:16" hidden="1" x14ac:dyDescent="0.35">
      <c r="A745">
        <v>900</v>
      </c>
      <c r="B745" t="s">
        <v>3592</v>
      </c>
      <c r="C745" t="s">
        <v>3631</v>
      </c>
      <c r="D745" t="s">
        <v>3632</v>
      </c>
      <c r="E745" t="s">
        <v>6209</v>
      </c>
      <c r="F745" t="s">
        <v>6210</v>
      </c>
      <c r="G745">
        <v>360</v>
      </c>
      <c r="H745">
        <v>55</v>
      </c>
      <c r="I745">
        <v>10</v>
      </c>
      <c r="J745">
        <v>295</v>
      </c>
      <c r="O745" t="str">
        <f>_xlfn.XLOOKUP(C745,'BAB Identified Sites'!E:E,'BAB Identified Sites'!E:E,"n/a",0)</f>
        <v>n/a</v>
      </c>
      <c r="P745" t="str">
        <f>_xlfn.XLOOKUP(C745,'&lt;1000 removed'!E:E,'&lt;1000 removed'!E:E,"no",0)</f>
        <v>no</v>
      </c>
    </row>
    <row r="746" spans="1:16" hidden="1" x14ac:dyDescent="0.35">
      <c r="A746">
        <v>900</v>
      </c>
      <c r="B746" t="s">
        <v>3592</v>
      </c>
      <c r="C746" t="s">
        <v>3633</v>
      </c>
      <c r="D746" t="s">
        <v>3634</v>
      </c>
      <c r="E746" t="s">
        <v>6209</v>
      </c>
      <c r="F746" t="s">
        <v>6210</v>
      </c>
      <c r="G746">
        <v>502</v>
      </c>
      <c r="H746">
        <v>50</v>
      </c>
      <c r="I746">
        <v>4</v>
      </c>
      <c r="J746">
        <v>448</v>
      </c>
      <c r="O746" t="str">
        <f>_xlfn.XLOOKUP(C746,'BAB Identified Sites'!E:E,'BAB Identified Sites'!E:E,"n/a",0)</f>
        <v>n/a</v>
      </c>
      <c r="P746" t="str">
        <f>_xlfn.XLOOKUP(C746,'&lt;1000 removed'!E:E,'&lt;1000 removed'!E:E,"no",0)</f>
        <v>no</v>
      </c>
    </row>
    <row r="747" spans="1:16" hidden="1" x14ac:dyDescent="0.35">
      <c r="A747">
        <v>900</v>
      </c>
      <c r="B747" t="s">
        <v>3592</v>
      </c>
      <c r="C747" t="s">
        <v>3635</v>
      </c>
      <c r="D747" t="s">
        <v>3636</v>
      </c>
      <c r="E747" t="s">
        <v>6209</v>
      </c>
      <c r="F747" t="s">
        <v>6210</v>
      </c>
      <c r="G747">
        <v>60</v>
      </c>
      <c r="H747">
        <v>7</v>
      </c>
      <c r="I747">
        <v>1</v>
      </c>
      <c r="J747">
        <v>52</v>
      </c>
      <c r="O747" t="str">
        <f>_xlfn.XLOOKUP(C747,'BAB Identified Sites'!E:E,'BAB Identified Sites'!E:E,"n/a",0)</f>
        <v>n/a</v>
      </c>
      <c r="P747" t="str">
        <f>_xlfn.XLOOKUP(C747,'&lt;1000 removed'!E:E,'&lt;1000 removed'!E:E,"no",0)</f>
        <v>no</v>
      </c>
    </row>
    <row r="748" spans="1:16" hidden="1" x14ac:dyDescent="0.35">
      <c r="A748">
        <v>900</v>
      </c>
      <c r="B748" t="s">
        <v>3592</v>
      </c>
      <c r="C748" t="s">
        <v>3637</v>
      </c>
      <c r="D748" t="s">
        <v>3638</v>
      </c>
      <c r="E748" t="s">
        <v>6209</v>
      </c>
      <c r="F748" t="s">
        <v>6210</v>
      </c>
      <c r="G748">
        <v>618</v>
      </c>
      <c r="H748">
        <v>112</v>
      </c>
      <c r="I748">
        <v>26</v>
      </c>
      <c r="J748">
        <v>480</v>
      </c>
      <c r="O748" t="str">
        <f>_xlfn.XLOOKUP(C748,'BAB Identified Sites'!E:E,'BAB Identified Sites'!E:E,"n/a",0)</f>
        <v>n/a</v>
      </c>
      <c r="P748" t="str">
        <f>_xlfn.XLOOKUP(C748,'&lt;1000 removed'!E:E,'&lt;1000 removed'!E:E,"no",0)</f>
        <v>no</v>
      </c>
    </row>
    <row r="749" spans="1:16" hidden="1" x14ac:dyDescent="0.35">
      <c r="A749">
        <v>900</v>
      </c>
      <c r="B749" t="s">
        <v>3592</v>
      </c>
      <c r="C749" t="s">
        <v>3639</v>
      </c>
      <c r="D749" t="s">
        <v>3640</v>
      </c>
      <c r="E749" t="s">
        <v>6209</v>
      </c>
      <c r="F749" t="s">
        <v>6210</v>
      </c>
      <c r="G749">
        <v>701</v>
      </c>
      <c r="H749">
        <v>141</v>
      </c>
      <c r="I749">
        <v>25</v>
      </c>
      <c r="J749">
        <v>535</v>
      </c>
      <c r="O749" t="str">
        <f>_xlfn.XLOOKUP(C749,'BAB Identified Sites'!E:E,'BAB Identified Sites'!E:E,"n/a",0)</f>
        <v>n/a</v>
      </c>
      <c r="P749" t="str">
        <f>_xlfn.XLOOKUP(C749,'&lt;1000 removed'!E:E,'&lt;1000 removed'!E:E,"no",0)</f>
        <v>no</v>
      </c>
    </row>
    <row r="750" spans="1:16" hidden="1" x14ac:dyDescent="0.35">
      <c r="A750">
        <v>900</v>
      </c>
      <c r="B750" t="s">
        <v>3592</v>
      </c>
      <c r="C750" t="s">
        <v>3641</v>
      </c>
      <c r="D750" t="s">
        <v>3642</v>
      </c>
      <c r="E750" t="s">
        <v>6209</v>
      </c>
      <c r="F750" t="s">
        <v>6210</v>
      </c>
      <c r="G750">
        <v>1771</v>
      </c>
      <c r="H750">
        <v>296</v>
      </c>
      <c r="I750">
        <v>80</v>
      </c>
      <c r="J750">
        <v>1395</v>
      </c>
      <c r="O750" t="str">
        <f>_xlfn.XLOOKUP(C750,'BAB Identified Sites'!E:E,'BAB Identified Sites'!E:E,"n/a",0)</f>
        <v>n/a</v>
      </c>
      <c r="P750" t="str">
        <f>_xlfn.XLOOKUP(C750,'&lt;1000 removed'!E:E,'&lt;1000 removed'!E:E,"no",0)</f>
        <v>no</v>
      </c>
    </row>
    <row r="751" spans="1:16" hidden="1" x14ac:dyDescent="0.35">
      <c r="A751">
        <v>900</v>
      </c>
      <c r="B751" t="s">
        <v>3592</v>
      </c>
      <c r="C751" t="s">
        <v>3643</v>
      </c>
      <c r="D751" t="s">
        <v>3644</v>
      </c>
      <c r="E751" t="s">
        <v>6209</v>
      </c>
      <c r="F751" t="s">
        <v>6210</v>
      </c>
      <c r="G751">
        <v>466</v>
      </c>
      <c r="H751">
        <v>116</v>
      </c>
      <c r="I751">
        <v>14</v>
      </c>
      <c r="J751">
        <v>336</v>
      </c>
      <c r="O751" t="str">
        <f>_xlfn.XLOOKUP(C751,'BAB Identified Sites'!E:E,'BAB Identified Sites'!E:E,"n/a",0)</f>
        <v>n/a</v>
      </c>
      <c r="P751" t="str">
        <f>_xlfn.XLOOKUP(C751,'&lt;1000 removed'!E:E,'&lt;1000 removed'!E:E,"no",0)</f>
        <v>no</v>
      </c>
    </row>
    <row r="752" spans="1:16" hidden="1" x14ac:dyDescent="0.35">
      <c r="A752">
        <v>900</v>
      </c>
      <c r="B752" t="s">
        <v>3592</v>
      </c>
      <c r="C752" t="s">
        <v>3645</v>
      </c>
      <c r="D752" t="s">
        <v>3646</v>
      </c>
      <c r="E752" t="s">
        <v>6209</v>
      </c>
      <c r="F752" t="s">
        <v>6210</v>
      </c>
      <c r="G752">
        <v>599</v>
      </c>
      <c r="H752">
        <v>168</v>
      </c>
      <c r="I752">
        <v>33</v>
      </c>
      <c r="J752">
        <v>398</v>
      </c>
      <c r="O752" t="str">
        <f>_xlfn.XLOOKUP(C752,'BAB Identified Sites'!E:E,'BAB Identified Sites'!E:E,"n/a",0)</f>
        <v>n/a</v>
      </c>
      <c r="P752" t="str">
        <f>_xlfn.XLOOKUP(C752,'&lt;1000 removed'!E:E,'&lt;1000 removed'!E:E,"no",0)</f>
        <v>no</v>
      </c>
    </row>
    <row r="753" spans="1:16" hidden="1" x14ac:dyDescent="0.35">
      <c r="A753">
        <v>900</v>
      </c>
      <c r="B753" t="s">
        <v>3592</v>
      </c>
      <c r="C753" t="s">
        <v>3647</v>
      </c>
      <c r="D753" t="s">
        <v>3648</v>
      </c>
      <c r="E753" t="s">
        <v>6209</v>
      </c>
      <c r="F753" t="s">
        <v>6210</v>
      </c>
      <c r="G753">
        <v>587</v>
      </c>
      <c r="H753">
        <v>139</v>
      </c>
      <c r="I753">
        <v>38</v>
      </c>
      <c r="J753">
        <v>410</v>
      </c>
      <c r="O753" t="str">
        <f>_xlfn.XLOOKUP(C753,'BAB Identified Sites'!E:E,'BAB Identified Sites'!E:E,"n/a",0)</f>
        <v>n/a</v>
      </c>
      <c r="P753" t="str">
        <f>_xlfn.XLOOKUP(C753,'&lt;1000 removed'!E:E,'&lt;1000 removed'!E:E,"no",0)</f>
        <v>no</v>
      </c>
    </row>
    <row r="754" spans="1:16" hidden="1" x14ac:dyDescent="0.35">
      <c r="A754">
        <v>900</v>
      </c>
      <c r="B754" t="s">
        <v>3592</v>
      </c>
      <c r="C754" t="s">
        <v>3649</v>
      </c>
      <c r="D754" t="s">
        <v>3650</v>
      </c>
      <c r="E754" t="s">
        <v>6209</v>
      </c>
      <c r="F754" t="s">
        <v>6210</v>
      </c>
      <c r="G754">
        <v>404</v>
      </c>
      <c r="H754">
        <v>72</v>
      </c>
      <c r="I754">
        <v>13</v>
      </c>
      <c r="J754">
        <v>319</v>
      </c>
      <c r="O754" t="str">
        <f>_xlfn.XLOOKUP(C754,'BAB Identified Sites'!E:E,'BAB Identified Sites'!E:E,"n/a",0)</f>
        <v>n/a</v>
      </c>
      <c r="P754" t="str">
        <f>_xlfn.XLOOKUP(C754,'&lt;1000 removed'!E:E,'&lt;1000 removed'!E:E,"no",0)</f>
        <v>no</v>
      </c>
    </row>
    <row r="755" spans="1:16" hidden="1" x14ac:dyDescent="0.35">
      <c r="A755">
        <v>900</v>
      </c>
      <c r="B755" t="s">
        <v>3592</v>
      </c>
      <c r="C755" t="s">
        <v>3651</v>
      </c>
      <c r="D755" t="s">
        <v>3652</v>
      </c>
      <c r="E755" t="s">
        <v>6209</v>
      </c>
      <c r="F755" t="s">
        <v>6210</v>
      </c>
      <c r="G755">
        <v>606</v>
      </c>
      <c r="H755">
        <v>130</v>
      </c>
      <c r="I755">
        <v>23</v>
      </c>
      <c r="J755">
        <v>453</v>
      </c>
      <c r="O755" t="str">
        <f>_xlfn.XLOOKUP(C755,'BAB Identified Sites'!E:E,'BAB Identified Sites'!E:E,"n/a",0)</f>
        <v>n/a</v>
      </c>
      <c r="P755" t="str">
        <f>_xlfn.XLOOKUP(C755,'&lt;1000 removed'!E:E,'&lt;1000 removed'!E:E,"no",0)</f>
        <v>no</v>
      </c>
    </row>
    <row r="756" spans="1:16" hidden="1" x14ac:dyDescent="0.35">
      <c r="A756">
        <v>900</v>
      </c>
      <c r="B756" t="s">
        <v>3592</v>
      </c>
      <c r="C756" t="s">
        <v>3653</v>
      </c>
      <c r="D756" t="s">
        <v>3654</v>
      </c>
      <c r="E756" t="s">
        <v>6209</v>
      </c>
      <c r="F756" t="s">
        <v>6210</v>
      </c>
      <c r="G756">
        <v>491</v>
      </c>
      <c r="H756">
        <v>17</v>
      </c>
      <c r="I756">
        <v>0</v>
      </c>
      <c r="J756">
        <v>474</v>
      </c>
      <c r="O756" t="str">
        <f>_xlfn.XLOOKUP(C756,'BAB Identified Sites'!E:E,'BAB Identified Sites'!E:E,"n/a",0)</f>
        <v>n/a</v>
      </c>
      <c r="P756" t="str">
        <f>_xlfn.XLOOKUP(C756,'&lt;1000 removed'!E:E,'&lt;1000 removed'!E:E,"no",0)</f>
        <v>no</v>
      </c>
    </row>
    <row r="757" spans="1:16" hidden="1" x14ac:dyDescent="0.35">
      <c r="A757">
        <v>900</v>
      </c>
      <c r="B757" t="s">
        <v>3592</v>
      </c>
      <c r="C757" t="s">
        <v>3655</v>
      </c>
      <c r="D757" t="s">
        <v>3656</v>
      </c>
      <c r="E757" t="s">
        <v>6209</v>
      </c>
      <c r="F757" t="s">
        <v>6210</v>
      </c>
      <c r="G757">
        <v>421</v>
      </c>
      <c r="H757">
        <v>59</v>
      </c>
      <c r="I757">
        <v>14</v>
      </c>
      <c r="J757">
        <v>348</v>
      </c>
      <c r="O757" t="str">
        <f>_xlfn.XLOOKUP(C757,'BAB Identified Sites'!E:E,'BAB Identified Sites'!E:E,"n/a",0)</f>
        <v>n/a</v>
      </c>
      <c r="P757" t="str">
        <f>_xlfn.XLOOKUP(C757,'&lt;1000 removed'!E:E,'&lt;1000 removed'!E:E,"no",0)</f>
        <v>no</v>
      </c>
    </row>
    <row r="758" spans="1:16" hidden="1" x14ac:dyDescent="0.35">
      <c r="A758">
        <v>900</v>
      </c>
      <c r="B758" t="s">
        <v>3592</v>
      </c>
      <c r="C758" t="s">
        <v>3657</v>
      </c>
      <c r="D758" t="s">
        <v>3658</v>
      </c>
      <c r="E758" t="s">
        <v>6209</v>
      </c>
      <c r="F758" t="s">
        <v>6210</v>
      </c>
      <c r="G758">
        <v>486</v>
      </c>
      <c r="H758">
        <v>69</v>
      </c>
      <c r="I758">
        <v>23</v>
      </c>
      <c r="J758">
        <v>394</v>
      </c>
      <c r="O758" t="str">
        <f>_xlfn.XLOOKUP(C758,'BAB Identified Sites'!E:E,'BAB Identified Sites'!E:E,"n/a",0)</f>
        <v>n/a</v>
      </c>
      <c r="P758" t="str">
        <f>_xlfn.XLOOKUP(C758,'&lt;1000 removed'!E:E,'&lt;1000 removed'!E:E,"no",0)</f>
        <v>no</v>
      </c>
    </row>
    <row r="759" spans="1:16" hidden="1" x14ac:dyDescent="0.35">
      <c r="A759">
        <v>900</v>
      </c>
      <c r="B759" t="s">
        <v>3592</v>
      </c>
      <c r="C759" t="s">
        <v>3659</v>
      </c>
      <c r="D759" t="s">
        <v>3660</v>
      </c>
      <c r="E759" t="s">
        <v>6209</v>
      </c>
      <c r="F759" t="s">
        <v>6210</v>
      </c>
      <c r="G759">
        <v>450</v>
      </c>
      <c r="H759">
        <v>53</v>
      </c>
      <c r="I759">
        <v>14</v>
      </c>
      <c r="J759">
        <v>383</v>
      </c>
      <c r="O759" t="str">
        <f>_xlfn.XLOOKUP(C759,'BAB Identified Sites'!E:E,'BAB Identified Sites'!E:E,"n/a",0)</f>
        <v>n/a</v>
      </c>
      <c r="P759" t="str">
        <f>_xlfn.XLOOKUP(C759,'&lt;1000 removed'!E:E,'&lt;1000 removed'!E:E,"no",0)</f>
        <v>no</v>
      </c>
    </row>
    <row r="760" spans="1:16" hidden="1" x14ac:dyDescent="0.35">
      <c r="A760">
        <v>900</v>
      </c>
      <c r="B760" t="s">
        <v>3592</v>
      </c>
      <c r="C760" t="s">
        <v>3661</v>
      </c>
      <c r="D760" t="s">
        <v>3662</v>
      </c>
      <c r="E760" t="s">
        <v>6209</v>
      </c>
      <c r="F760" t="s">
        <v>6210</v>
      </c>
      <c r="G760">
        <v>364</v>
      </c>
      <c r="H760">
        <v>47</v>
      </c>
      <c r="I760">
        <v>3</v>
      </c>
      <c r="J760">
        <v>314</v>
      </c>
      <c r="O760" t="str">
        <f>_xlfn.XLOOKUP(C760,'BAB Identified Sites'!E:E,'BAB Identified Sites'!E:E,"n/a",0)</f>
        <v>n/a</v>
      </c>
      <c r="P760" t="str">
        <f>_xlfn.XLOOKUP(C760,'&lt;1000 removed'!E:E,'&lt;1000 removed'!E:E,"no",0)</f>
        <v>no</v>
      </c>
    </row>
    <row r="761" spans="1:16" hidden="1" x14ac:dyDescent="0.35">
      <c r="A761">
        <v>900</v>
      </c>
      <c r="B761" t="s">
        <v>3592</v>
      </c>
      <c r="C761" t="s">
        <v>3663</v>
      </c>
      <c r="D761" t="s">
        <v>3664</v>
      </c>
      <c r="E761" t="s">
        <v>6209</v>
      </c>
      <c r="F761" t="s">
        <v>6210</v>
      </c>
      <c r="G761">
        <v>378</v>
      </c>
      <c r="H761">
        <v>37</v>
      </c>
      <c r="I761">
        <v>10</v>
      </c>
      <c r="J761">
        <v>331</v>
      </c>
      <c r="O761" t="str">
        <f>_xlfn.XLOOKUP(C761,'BAB Identified Sites'!E:E,'BAB Identified Sites'!E:E,"n/a",0)</f>
        <v>n/a</v>
      </c>
      <c r="P761" t="str">
        <f>_xlfn.XLOOKUP(C761,'&lt;1000 removed'!E:E,'&lt;1000 removed'!E:E,"no",0)</f>
        <v>no</v>
      </c>
    </row>
    <row r="762" spans="1:16" hidden="1" x14ac:dyDescent="0.35">
      <c r="A762">
        <v>900</v>
      </c>
      <c r="B762" t="s">
        <v>3592</v>
      </c>
      <c r="C762" t="s">
        <v>3665</v>
      </c>
      <c r="D762" t="s">
        <v>3666</v>
      </c>
      <c r="E762" t="s">
        <v>6209</v>
      </c>
      <c r="F762" t="s">
        <v>6210</v>
      </c>
      <c r="G762">
        <v>394</v>
      </c>
      <c r="H762">
        <v>64</v>
      </c>
      <c r="I762">
        <v>15</v>
      </c>
      <c r="J762">
        <v>315</v>
      </c>
      <c r="O762" t="str">
        <f>_xlfn.XLOOKUP(C762,'BAB Identified Sites'!E:E,'BAB Identified Sites'!E:E,"n/a",0)</f>
        <v>n/a</v>
      </c>
      <c r="P762" t="str">
        <f>_xlfn.XLOOKUP(C762,'&lt;1000 removed'!E:E,'&lt;1000 removed'!E:E,"no",0)</f>
        <v>no</v>
      </c>
    </row>
    <row r="763" spans="1:16" hidden="1" x14ac:dyDescent="0.35">
      <c r="A763">
        <v>900</v>
      </c>
      <c r="B763" t="s">
        <v>3592</v>
      </c>
      <c r="C763" t="s">
        <v>3667</v>
      </c>
      <c r="D763" t="s">
        <v>2664</v>
      </c>
      <c r="E763" t="s">
        <v>6209</v>
      </c>
      <c r="F763" t="s">
        <v>6210</v>
      </c>
      <c r="G763">
        <v>378</v>
      </c>
      <c r="H763">
        <v>37</v>
      </c>
      <c r="I763">
        <v>11</v>
      </c>
      <c r="J763">
        <v>330</v>
      </c>
      <c r="O763" t="str">
        <f>_xlfn.XLOOKUP(C763,'BAB Identified Sites'!E:E,'BAB Identified Sites'!E:E,"n/a",0)</f>
        <v>n/a</v>
      </c>
      <c r="P763" t="str">
        <f>_xlfn.XLOOKUP(C763,'&lt;1000 removed'!E:E,'&lt;1000 removed'!E:E,"no",0)</f>
        <v>no</v>
      </c>
    </row>
    <row r="764" spans="1:16" hidden="1" x14ac:dyDescent="0.35">
      <c r="A764">
        <v>900</v>
      </c>
      <c r="B764" t="s">
        <v>3592</v>
      </c>
      <c r="C764" t="s">
        <v>3668</v>
      </c>
      <c r="D764" t="s">
        <v>3669</v>
      </c>
      <c r="E764" t="s">
        <v>6209</v>
      </c>
      <c r="F764" t="s">
        <v>6210</v>
      </c>
      <c r="G764">
        <v>1390</v>
      </c>
      <c r="H764">
        <v>226</v>
      </c>
      <c r="I764">
        <v>50</v>
      </c>
      <c r="J764">
        <v>1114</v>
      </c>
      <c r="O764" t="str">
        <f>_xlfn.XLOOKUP(C764,'BAB Identified Sites'!E:E,'BAB Identified Sites'!E:E,"n/a",0)</f>
        <v>n/a</v>
      </c>
      <c r="P764" t="str">
        <f>_xlfn.XLOOKUP(C764,'&lt;1000 removed'!E:E,'&lt;1000 removed'!E:E,"no",0)</f>
        <v>no</v>
      </c>
    </row>
    <row r="765" spans="1:16" hidden="1" x14ac:dyDescent="0.35">
      <c r="A765">
        <v>900</v>
      </c>
      <c r="B765" t="s">
        <v>3592</v>
      </c>
      <c r="C765" t="s">
        <v>3670</v>
      </c>
      <c r="D765" t="s">
        <v>3671</v>
      </c>
      <c r="E765" t="s">
        <v>6209</v>
      </c>
      <c r="F765" t="s">
        <v>6210</v>
      </c>
      <c r="G765">
        <v>2206</v>
      </c>
      <c r="H765">
        <v>229</v>
      </c>
      <c r="I765">
        <v>48</v>
      </c>
      <c r="J765">
        <v>1929</v>
      </c>
      <c r="O765" t="str">
        <f>_xlfn.XLOOKUP(C765,'BAB Identified Sites'!E:E,'BAB Identified Sites'!E:E,"n/a",0)</f>
        <v>n/a</v>
      </c>
      <c r="P765" t="str">
        <f>_xlfn.XLOOKUP(C765,'&lt;1000 removed'!E:E,'&lt;1000 removed'!E:E,"no",0)</f>
        <v>no</v>
      </c>
    </row>
    <row r="766" spans="1:16" hidden="1" x14ac:dyDescent="0.35">
      <c r="A766">
        <v>900</v>
      </c>
      <c r="B766" t="s">
        <v>3592</v>
      </c>
      <c r="C766" t="s">
        <v>3672</v>
      </c>
      <c r="D766" t="s">
        <v>3673</v>
      </c>
      <c r="E766" t="s">
        <v>6209</v>
      </c>
      <c r="F766" t="s">
        <v>6210</v>
      </c>
      <c r="G766">
        <v>449</v>
      </c>
      <c r="H766">
        <v>89</v>
      </c>
      <c r="I766">
        <v>8</v>
      </c>
      <c r="J766">
        <v>352</v>
      </c>
      <c r="O766" t="str">
        <f>_xlfn.XLOOKUP(C766,'BAB Identified Sites'!E:E,'BAB Identified Sites'!E:E,"n/a",0)</f>
        <v>n/a</v>
      </c>
      <c r="P766" t="str">
        <f>_xlfn.XLOOKUP(C766,'&lt;1000 removed'!E:E,'&lt;1000 removed'!E:E,"no",0)</f>
        <v>no</v>
      </c>
    </row>
    <row r="767" spans="1:16" hidden="1" x14ac:dyDescent="0.35">
      <c r="A767">
        <v>900</v>
      </c>
      <c r="B767" t="s">
        <v>3592</v>
      </c>
      <c r="C767" t="s">
        <v>3674</v>
      </c>
      <c r="D767" t="s">
        <v>3675</v>
      </c>
      <c r="E767" t="s">
        <v>6209</v>
      </c>
      <c r="F767" t="s">
        <v>6210</v>
      </c>
      <c r="G767">
        <v>176</v>
      </c>
      <c r="H767">
        <v>30</v>
      </c>
      <c r="I767">
        <v>4</v>
      </c>
      <c r="J767">
        <v>142</v>
      </c>
      <c r="O767" t="str">
        <f>_xlfn.XLOOKUP(C767,'BAB Identified Sites'!E:E,'BAB Identified Sites'!E:E,"n/a",0)</f>
        <v>n/a</v>
      </c>
      <c r="P767" t="str">
        <f>_xlfn.XLOOKUP(C767,'&lt;1000 removed'!E:E,'&lt;1000 removed'!E:E,"no",0)</f>
        <v>no</v>
      </c>
    </row>
    <row r="768" spans="1:16" hidden="1" x14ac:dyDescent="0.35">
      <c r="A768">
        <v>900</v>
      </c>
      <c r="B768" t="s">
        <v>3592</v>
      </c>
      <c r="C768" t="s">
        <v>3676</v>
      </c>
      <c r="D768" t="s">
        <v>3677</v>
      </c>
      <c r="E768" t="s">
        <v>6209</v>
      </c>
      <c r="F768" t="s">
        <v>6210</v>
      </c>
      <c r="G768">
        <v>515</v>
      </c>
      <c r="H768">
        <v>77</v>
      </c>
      <c r="I768">
        <v>20</v>
      </c>
      <c r="J768">
        <v>418</v>
      </c>
      <c r="O768" t="str">
        <f>_xlfn.XLOOKUP(C768,'BAB Identified Sites'!E:E,'BAB Identified Sites'!E:E,"n/a",0)</f>
        <v>n/a</v>
      </c>
      <c r="P768" t="str">
        <f>_xlfn.XLOOKUP(C768,'&lt;1000 removed'!E:E,'&lt;1000 removed'!E:E,"no",0)</f>
        <v>no</v>
      </c>
    </row>
    <row r="769" spans="1:16" hidden="1" x14ac:dyDescent="0.35">
      <c r="A769">
        <v>900</v>
      </c>
      <c r="B769" t="s">
        <v>3592</v>
      </c>
      <c r="C769" t="s">
        <v>3678</v>
      </c>
      <c r="D769" t="s">
        <v>834</v>
      </c>
      <c r="E769" t="s">
        <v>6209</v>
      </c>
      <c r="F769" t="s">
        <v>6210</v>
      </c>
      <c r="G769">
        <v>1114</v>
      </c>
      <c r="H769">
        <v>119</v>
      </c>
      <c r="I769">
        <v>15</v>
      </c>
      <c r="J769">
        <v>980</v>
      </c>
      <c r="O769" t="str">
        <f>_xlfn.XLOOKUP(C769,'BAB Identified Sites'!E:E,'BAB Identified Sites'!E:E,"n/a",0)</f>
        <v>n/a</v>
      </c>
      <c r="P769" t="str">
        <f>_xlfn.XLOOKUP(C769,'&lt;1000 removed'!E:E,'&lt;1000 removed'!E:E,"no",0)</f>
        <v>no</v>
      </c>
    </row>
    <row r="770" spans="1:16" hidden="1" x14ac:dyDescent="0.35">
      <c r="A770">
        <v>900</v>
      </c>
      <c r="B770" t="s">
        <v>3592</v>
      </c>
      <c r="C770" t="s">
        <v>3679</v>
      </c>
      <c r="D770" t="s">
        <v>835</v>
      </c>
      <c r="E770" t="s">
        <v>6209</v>
      </c>
      <c r="F770" t="s">
        <v>6210</v>
      </c>
      <c r="G770">
        <v>1399</v>
      </c>
      <c r="H770">
        <v>137</v>
      </c>
      <c r="I770">
        <v>27</v>
      </c>
      <c r="J770">
        <v>1235</v>
      </c>
      <c r="O770" t="str">
        <f>_xlfn.XLOOKUP(C770,'BAB Identified Sites'!E:E,'BAB Identified Sites'!E:E,"n/a",0)</f>
        <v>n/a</v>
      </c>
      <c r="P770" t="str">
        <f>_xlfn.XLOOKUP(C770,'&lt;1000 removed'!E:E,'&lt;1000 removed'!E:E,"no",0)</f>
        <v>no</v>
      </c>
    </row>
    <row r="771" spans="1:16" hidden="1" x14ac:dyDescent="0.35">
      <c r="A771">
        <v>900</v>
      </c>
      <c r="B771" t="s">
        <v>3592</v>
      </c>
      <c r="C771" t="s">
        <v>3680</v>
      </c>
      <c r="D771" t="s">
        <v>836</v>
      </c>
      <c r="E771" t="s">
        <v>6209</v>
      </c>
      <c r="F771" t="s">
        <v>6210</v>
      </c>
      <c r="G771">
        <v>67</v>
      </c>
      <c r="H771">
        <v>4</v>
      </c>
      <c r="I771">
        <v>1</v>
      </c>
      <c r="J771">
        <v>62</v>
      </c>
      <c r="O771" t="str">
        <f>_xlfn.XLOOKUP(C771,'BAB Identified Sites'!E:E,'BAB Identified Sites'!E:E,"n/a",0)</f>
        <v>n/a</v>
      </c>
      <c r="P771" t="str">
        <f>_xlfn.XLOOKUP(C771,'&lt;1000 removed'!E:E,'&lt;1000 removed'!E:E,"no",0)</f>
        <v>no</v>
      </c>
    </row>
    <row r="772" spans="1:16" hidden="1" x14ac:dyDescent="0.35">
      <c r="A772">
        <v>900</v>
      </c>
      <c r="B772" t="s">
        <v>3592</v>
      </c>
      <c r="C772" t="s">
        <v>3681</v>
      </c>
      <c r="D772" t="s">
        <v>3682</v>
      </c>
      <c r="E772" t="s">
        <v>6209</v>
      </c>
      <c r="F772" t="s">
        <v>6210</v>
      </c>
      <c r="G772">
        <v>556</v>
      </c>
      <c r="H772">
        <v>51</v>
      </c>
      <c r="I772">
        <v>4</v>
      </c>
      <c r="J772">
        <v>501</v>
      </c>
      <c r="O772" t="str">
        <f>_xlfn.XLOOKUP(C772,'BAB Identified Sites'!E:E,'BAB Identified Sites'!E:E,"n/a",0)</f>
        <v>n/a</v>
      </c>
      <c r="P772" t="str">
        <f>_xlfn.XLOOKUP(C772,'&lt;1000 removed'!E:E,'&lt;1000 removed'!E:E,"no",0)</f>
        <v>no</v>
      </c>
    </row>
    <row r="773" spans="1:16" hidden="1" x14ac:dyDescent="0.35">
      <c r="A773">
        <v>900</v>
      </c>
      <c r="B773" t="s">
        <v>3592</v>
      </c>
      <c r="C773" t="s">
        <v>3683</v>
      </c>
      <c r="D773" t="s">
        <v>3684</v>
      </c>
      <c r="E773" t="s">
        <v>6209</v>
      </c>
      <c r="F773" t="s">
        <v>6210</v>
      </c>
      <c r="G773">
        <v>497</v>
      </c>
      <c r="H773">
        <v>97</v>
      </c>
      <c r="I773">
        <v>20</v>
      </c>
      <c r="J773">
        <v>380</v>
      </c>
      <c r="O773" t="str">
        <f>_xlfn.XLOOKUP(C773,'BAB Identified Sites'!E:E,'BAB Identified Sites'!E:E,"n/a",0)</f>
        <v>n/a</v>
      </c>
      <c r="P773" t="str">
        <f>_xlfn.XLOOKUP(C773,'&lt;1000 removed'!E:E,'&lt;1000 removed'!E:E,"no",0)</f>
        <v>no</v>
      </c>
    </row>
    <row r="774" spans="1:16" hidden="1" x14ac:dyDescent="0.35">
      <c r="A774">
        <v>900</v>
      </c>
      <c r="B774" t="s">
        <v>3592</v>
      </c>
      <c r="C774" t="s">
        <v>3685</v>
      </c>
      <c r="D774" t="s">
        <v>3686</v>
      </c>
      <c r="E774" t="s">
        <v>6209</v>
      </c>
      <c r="F774" t="s">
        <v>6210</v>
      </c>
      <c r="G774">
        <v>385</v>
      </c>
      <c r="H774">
        <v>23</v>
      </c>
      <c r="I774">
        <v>1</v>
      </c>
      <c r="J774">
        <v>361</v>
      </c>
      <c r="O774" t="str">
        <f>_xlfn.XLOOKUP(C774,'BAB Identified Sites'!E:E,'BAB Identified Sites'!E:E,"n/a",0)</f>
        <v>n/a</v>
      </c>
      <c r="P774" t="str">
        <f>_xlfn.XLOOKUP(C774,'&lt;1000 removed'!E:E,'&lt;1000 removed'!E:E,"no",0)</f>
        <v>no</v>
      </c>
    </row>
    <row r="775" spans="1:16" hidden="1" x14ac:dyDescent="0.35">
      <c r="A775">
        <v>900</v>
      </c>
      <c r="B775" t="s">
        <v>3592</v>
      </c>
      <c r="C775" t="s">
        <v>3687</v>
      </c>
      <c r="D775" t="s">
        <v>3688</v>
      </c>
      <c r="E775" t="s">
        <v>6209</v>
      </c>
      <c r="F775" t="s">
        <v>6210</v>
      </c>
      <c r="G775">
        <v>546</v>
      </c>
      <c r="H775">
        <v>44</v>
      </c>
      <c r="I775">
        <v>7</v>
      </c>
      <c r="J775">
        <v>495</v>
      </c>
      <c r="O775" t="str">
        <f>_xlfn.XLOOKUP(C775,'BAB Identified Sites'!E:E,'BAB Identified Sites'!E:E,"n/a",0)</f>
        <v>n/a</v>
      </c>
      <c r="P775" t="str">
        <f>_xlfn.XLOOKUP(C775,'&lt;1000 removed'!E:E,'&lt;1000 removed'!E:E,"no",0)</f>
        <v>no</v>
      </c>
    </row>
    <row r="776" spans="1:16" hidden="1" x14ac:dyDescent="0.35">
      <c r="A776">
        <v>900</v>
      </c>
      <c r="B776" t="s">
        <v>3592</v>
      </c>
      <c r="C776" t="s">
        <v>3689</v>
      </c>
      <c r="D776" t="s">
        <v>841</v>
      </c>
      <c r="E776" t="s">
        <v>6209</v>
      </c>
      <c r="F776" t="s">
        <v>6210</v>
      </c>
      <c r="G776">
        <v>973</v>
      </c>
      <c r="H776">
        <v>80</v>
      </c>
      <c r="I776">
        <v>21</v>
      </c>
      <c r="J776">
        <v>872</v>
      </c>
      <c r="O776" t="str">
        <f>_xlfn.XLOOKUP(C776,'BAB Identified Sites'!E:E,'BAB Identified Sites'!E:E,"n/a",0)</f>
        <v>n/a</v>
      </c>
      <c r="P776" t="str">
        <f>_xlfn.XLOOKUP(C776,'&lt;1000 removed'!E:E,'&lt;1000 removed'!E:E,"no",0)</f>
        <v>no</v>
      </c>
    </row>
    <row r="777" spans="1:16" hidden="1" x14ac:dyDescent="0.35">
      <c r="A777">
        <v>900</v>
      </c>
      <c r="B777" t="s">
        <v>3592</v>
      </c>
      <c r="C777" t="s">
        <v>3690</v>
      </c>
      <c r="D777" t="s">
        <v>2399</v>
      </c>
      <c r="E777" t="s">
        <v>6209</v>
      </c>
      <c r="F777" t="s">
        <v>6210</v>
      </c>
      <c r="G777">
        <v>346</v>
      </c>
      <c r="H777">
        <v>47</v>
      </c>
      <c r="I777">
        <v>6</v>
      </c>
      <c r="J777">
        <v>293</v>
      </c>
      <c r="O777" t="str">
        <f>_xlfn.XLOOKUP(C777,'BAB Identified Sites'!E:E,'BAB Identified Sites'!E:E,"n/a",0)</f>
        <v>n/a</v>
      </c>
      <c r="P777" t="str">
        <f>_xlfn.XLOOKUP(C777,'&lt;1000 removed'!E:E,'&lt;1000 removed'!E:E,"no",0)</f>
        <v>no</v>
      </c>
    </row>
    <row r="778" spans="1:16" hidden="1" x14ac:dyDescent="0.35">
      <c r="A778">
        <v>900</v>
      </c>
      <c r="B778" t="s">
        <v>3592</v>
      </c>
      <c r="C778" t="s">
        <v>3691</v>
      </c>
      <c r="D778" t="s">
        <v>3692</v>
      </c>
      <c r="E778" t="s">
        <v>6209</v>
      </c>
      <c r="F778" t="s">
        <v>6210</v>
      </c>
      <c r="G778">
        <v>842</v>
      </c>
      <c r="H778">
        <v>95</v>
      </c>
      <c r="I778">
        <v>20</v>
      </c>
      <c r="J778">
        <v>727</v>
      </c>
      <c r="O778" t="str">
        <f>_xlfn.XLOOKUP(C778,'BAB Identified Sites'!E:E,'BAB Identified Sites'!E:E,"n/a",0)</f>
        <v>n/a</v>
      </c>
      <c r="P778" t="str">
        <f>_xlfn.XLOOKUP(C778,'&lt;1000 removed'!E:E,'&lt;1000 removed'!E:E,"no",0)</f>
        <v>no</v>
      </c>
    </row>
    <row r="779" spans="1:16" hidden="1" x14ac:dyDescent="0.35">
      <c r="A779">
        <v>900</v>
      </c>
      <c r="B779" t="s">
        <v>3592</v>
      </c>
      <c r="C779" t="s">
        <v>3693</v>
      </c>
      <c r="D779" t="s">
        <v>3694</v>
      </c>
      <c r="E779" t="s">
        <v>6209</v>
      </c>
      <c r="F779" t="s">
        <v>6210</v>
      </c>
      <c r="G779">
        <v>2217</v>
      </c>
      <c r="H779">
        <v>208</v>
      </c>
      <c r="I779">
        <v>31</v>
      </c>
      <c r="J779">
        <v>1978</v>
      </c>
      <c r="O779" t="str">
        <f>_xlfn.XLOOKUP(C779,'BAB Identified Sites'!E:E,'BAB Identified Sites'!E:E,"n/a",0)</f>
        <v>n/a</v>
      </c>
      <c r="P779" t="str">
        <f>_xlfn.XLOOKUP(C779,'&lt;1000 removed'!E:E,'&lt;1000 removed'!E:E,"no",0)</f>
        <v>no</v>
      </c>
    </row>
    <row r="780" spans="1:16" hidden="1" x14ac:dyDescent="0.35">
      <c r="A780">
        <v>900</v>
      </c>
      <c r="B780" t="s">
        <v>3592</v>
      </c>
      <c r="C780" t="s">
        <v>3695</v>
      </c>
      <c r="D780" t="s">
        <v>3696</v>
      </c>
      <c r="E780" t="s">
        <v>6209</v>
      </c>
      <c r="F780" t="s">
        <v>6210</v>
      </c>
      <c r="G780">
        <v>1283</v>
      </c>
      <c r="H780">
        <v>144</v>
      </c>
      <c r="I780">
        <v>27</v>
      </c>
      <c r="J780">
        <v>1112</v>
      </c>
      <c r="O780" t="str">
        <f>_xlfn.XLOOKUP(C780,'BAB Identified Sites'!E:E,'BAB Identified Sites'!E:E,"n/a",0)</f>
        <v>n/a</v>
      </c>
      <c r="P780" t="str">
        <f>_xlfn.XLOOKUP(C780,'&lt;1000 removed'!E:E,'&lt;1000 removed'!E:E,"no",0)</f>
        <v>no</v>
      </c>
    </row>
    <row r="781" spans="1:16" hidden="1" x14ac:dyDescent="0.35">
      <c r="A781">
        <v>900</v>
      </c>
      <c r="B781" t="s">
        <v>3592</v>
      </c>
      <c r="C781" t="s">
        <v>3697</v>
      </c>
      <c r="D781" t="s">
        <v>2478</v>
      </c>
      <c r="E781" t="s">
        <v>6209</v>
      </c>
      <c r="F781" t="s">
        <v>6210</v>
      </c>
      <c r="G781">
        <v>325</v>
      </c>
      <c r="H781">
        <v>40</v>
      </c>
      <c r="I781">
        <v>2</v>
      </c>
      <c r="J781">
        <v>283</v>
      </c>
      <c r="O781" t="str">
        <f>_xlfn.XLOOKUP(C781,'BAB Identified Sites'!E:E,'BAB Identified Sites'!E:E,"n/a",0)</f>
        <v>n/a</v>
      </c>
      <c r="P781" t="str">
        <f>_xlfn.XLOOKUP(C781,'&lt;1000 removed'!E:E,'&lt;1000 removed'!E:E,"no",0)</f>
        <v>no</v>
      </c>
    </row>
    <row r="782" spans="1:16" hidden="1" x14ac:dyDescent="0.35">
      <c r="A782">
        <v>900</v>
      </c>
      <c r="B782" t="s">
        <v>3592</v>
      </c>
      <c r="C782" t="s">
        <v>3698</v>
      </c>
      <c r="D782" t="s">
        <v>3009</v>
      </c>
      <c r="E782" t="s">
        <v>6209</v>
      </c>
      <c r="F782" t="s">
        <v>6210</v>
      </c>
      <c r="G782">
        <v>565</v>
      </c>
      <c r="H782">
        <v>77</v>
      </c>
      <c r="I782">
        <v>15</v>
      </c>
      <c r="J782">
        <v>473</v>
      </c>
      <c r="O782" t="str">
        <f>_xlfn.XLOOKUP(C782,'BAB Identified Sites'!E:E,'BAB Identified Sites'!E:E,"n/a",0)</f>
        <v>n/a</v>
      </c>
      <c r="P782" t="str">
        <f>_xlfn.XLOOKUP(C782,'&lt;1000 removed'!E:E,'&lt;1000 removed'!E:E,"no",0)</f>
        <v>no</v>
      </c>
    </row>
    <row r="783" spans="1:16" hidden="1" x14ac:dyDescent="0.35">
      <c r="A783">
        <v>900</v>
      </c>
      <c r="B783" t="s">
        <v>3592</v>
      </c>
      <c r="C783" t="s">
        <v>3699</v>
      </c>
      <c r="D783" t="s">
        <v>845</v>
      </c>
      <c r="E783" t="s">
        <v>6209</v>
      </c>
      <c r="F783" t="s">
        <v>6210</v>
      </c>
      <c r="G783">
        <v>619</v>
      </c>
      <c r="H783">
        <v>146</v>
      </c>
      <c r="I783">
        <v>35</v>
      </c>
      <c r="J783">
        <v>438</v>
      </c>
      <c r="O783" t="str">
        <f>_xlfn.XLOOKUP(C783,'BAB Identified Sites'!E:E,'BAB Identified Sites'!E:E,"n/a",0)</f>
        <v>n/a</v>
      </c>
      <c r="P783" t="str">
        <f>_xlfn.XLOOKUP(C783,'&lt;1000 removed'!E:E,'&lt;1000 removed'!E:E,"no",0)</f>
        <v>no</v>
      </c>
    </row>
    <row r="784" spans="1:16" hidden="1" x14ac:dyDescent="0.35">
      <c r="A784">
        <v>900</v>
      </c>
      <c r="B784" t="s">
        <v>3592</v>
      </c>
      <c r="C784" t="s">
        <v>3700</v>
      </c>
      <c r="D784" t="s">
        <v>3701</v>
      </c>
      <c r="E784" t="s">
        <v>6209</v>
      </c>
      <c r="F784" t="s">
        <v>6210</v>
      </c>
      <c r="G784">
        <v>833</v>
      </c>
      <c r="H784">
        <v>95</v>
      </c>
      <c r="I784">
        <v>25</v>
      </c>
      <c r="J784">
        <v>713</v>
      </c>
      <c r="O784" t="str">
        <f>_xlfn.XLOOKUP(C784,'BAB Identified Sites'!E:E,'BAB Identified Sites'!E:E,"n/a",0)</f>
        <v>n/a</v>
      </c>
      <c r="P784" t="str">
        <f>_xlfn.XLOOKUP(C784,'&lt;1000 removed'!E:E,'&lt;1000 removed'!E:E,"no",0)</f>
        <v>no</v>
      </c>
    </row>
    <row r="785" spans="1:16" hidden="1" x14ac:dyDescent="0.35">
      <c r="A785">
        <v>900</v>
      </c>
      <c r="B785" t="s">
        <v>3592</v>
      </c>
      <c r="C785" t="s">
        <v>3702</v>
      </c>
      <c r="D785" t="s">
        <v>3703</v>
      </c>
      <c r="E785" t="s">
        <v>6209</v>
      </c>
      <c r="F785" t="s">
        <v>6210</v>
      </c>
      <c r="G785">
        <v>784</v>
      </c>
      <c r="H785">
        <v>177</v>
      </c>
      <c r="I785">
        <v>37</v>
      </c>
      <c r="J785">
        <v>570</v>
      </c>
      <c r="O785" t="str">
        <f>_xlfn.XLOOKUP(C785,'BAB Identified Sites'!E:E,'BAB Identified Sites'!E:E,"n/a",0)</f>
        <v>n/a</v>
      </c>
      <c r="P785" t="str">
        <f>_xlfn.XLOOKUP(C785,'&lt;1000 removed'!E:E,'&lt;1000 removed'!E:E,"no",0)</f>
        <v>no</v>
      </c>
    </row>
    <row r="786" spans="1:16" hidden="1" x14ac:dyDescent="0.35">
      <c r="A786">
        <v>900</v>
      </c>
      <c r="B786" t="s">
        <v>3592</v>
      </c>
      <c r="C786" t="s">
        <v>3704</v>
      </c>
      <c r="D786" t="s">
        <v>3705</v>
      </c>
      <c r="E786" t="s">
        <v>6209</v>
      </c>
      <c r="F786" t="s">
        <v>6210</v>
      </c>
      <c r="G786">
        <v>498</v>
      </c>
      <c r="H786">
        <v>40</v>
      </c>
      <c r="I786">
        <v>14</v>
      </c>
      <c r="J786">
        <v>444</v>
      </c>
      <c r="O786" t="str">
        <f>_xlfn.XLOOKUP(C786,'BAB Identified Sites'!E:E,'BAB Identified Sites'!E:E,"n/a",0)</f>
        <v>n/a</v>
      </c>
      <c r="P786" t="str">
        <f>_xlfn.XLOOKUP(C786,'&lt;1000 removed'!E:E,'&lt;1000 removed'!E:E,"no",0)</f>
        <v>no</v>
      </c>
    </row>
    <row r="787" spans="1:16" hidden="1" x14ac:dyDescent="0.35">
      <c r="A787">
        <v>900</v>
      </c>
      <c r="B787" t="s">
        <v>3592</v>
      </c>
      <c r="C787" t="s">
        <v>3706</v>
      </c>
      <c r="D787" t="s">
        <v>3707</v>
      </c>
      <c r="E787" t="s">
        <v>6209</v>
      </c>
      <c r="F787" t="s">
        <v>6210</v>
      </c>
      <c r="G787">
        <v>774</v>
      </c>
      <c r="H787">
        <v>228</v>
      </c>
      <c r="I787">
        <v>36</v>
      </c>
      <c r="J787">
        <v>510</v>
      </c>
      <c r="O787" t="str">
        <f>_xlfn.XLOOKUP(C787,'BAB Identified Sites'!E:E,'BAB Identified Sites'!E:E,"n/a",0)</f>
        <v>n/a</v>
      </c>
      <c r="P787" t="str">
        <f>_xlfn.XLOOKUP(C787,'&lt;1000 removed'!E:E,'&lt;1000 removed'!E:E,"no",0)</f>
        <v>no</v>
      </c>
    </row>
    <row r="788" spans="1:16" hidden="1" x14ac:dyDescent="0.35">
      <c r="A788">
        <v>900</v>
      </c>
      <c r="B788" t="s">
        <v>3592</v>
      </c>
      <c r="C788" t="s">
        <v>3708</v>
      </c>
      <c r="D788" t="s">
        <v>3709</v>
      </c>
      <c r="E788" t="s">
        <v>6209</v>
      </c>
      <c r="F788" t="s">
        <v>6210</v>
      </c>
      <c r="G788">
        <v>464</v>
      </c>
      <c r="H788">
        <v>112</v>
      </c>
      <c r="I788">
        <v>26</v>
      </c>
      <c r="J788">
        <v>326</v>
      </c>
      <c r="O788" t="str">
        <f>_xlfn.XLOOKUP(C788,'BAB Identified Sites'!E:E,'BAB Identified Sites'!E:E,"n/a",0)</f>
        <v>n/a</v>
      </c>
      <c r="P788" t="str">
        <f>_xlfn.XLOOKUP(C788,'&lt;1000 removed'!E:E,'&lt;1000 removed'!E:E,"no",0)</f>
        <v>no</v>
      </c>
    </row>
    <row r="789" spans="1:16" hidden="1" x14ac:dyDescent="0.35">
      <c r="A789">
        <v>900</v>
      </c>
      <c r="B789" t="s">
        <v>3592</v>
      </c>
      <c r="C789" t="s">
        <v>3710</v>
      </c>
      <c r="D789" t="s">
        <v>3711</v>
      </c>
      <c r="E789" t="s">
        <v>6209</v>
      </c>
      <c r="F789" t="s">
        <v>6210</v>
      </c>
      <c r="G789">
        <v>374</v>
      </c>
      <c r="H789">
        <v>43</v>
      </c>
      <c r="I789">
        <v>13</v>
      </c>
      <c r="J789">
        <v>318</v>
      </c>
      <c r="O789" t="str">
        <f>_xlfn.XLOOKUP(C789,'BAB Identified Sites'!E:E,'BAB Identified Sites'!E:E,"n/a",0)</f>
        <v>n/a</v>
      </c>
      <c r="P789" t="str">
        <f>_xlfn.XLOOKUP(C789,'&lt;1000 removed'!E:E,'&lt;1000 removed'!E:E,"no",0)</f>
        <v>no</v>
      </c>
    </row>
    <row r="790" spans="1:16" hidden="1" x14ac:dyDescent="0.35">
      <c r="A790">
        <v>900</v>
      </c>
      <c r="B790" t="s">
        <v>3592</v>
      </c>
      <c r="C790" t="s">
        <v>3712</v>
      </c>
      <c r="D790" t="s">
        <v>3713</v>
      </c>
      <c r="E790" t="s">
        <v>6209</v>
      </c>
      <c r="F790" t="s">
        <v>6210</v>
      </c>
      <c r="G790">
        <v>1424</v>
      </c>
      <c r="H790">
        <v>156</v>
      </c>
      <c r="I790">
        <v>34</v>
      </c>
      <c r="J790">
        <v>1234</v>
      </c>
      <c r="O790" t="str">
        <f>_xlfn.XLOOKUP(C790,'BAB Identified Sites'!E:E,'BAB Identified Sites'!E:E,"n/a",0)</f>
        <v>n/a</v>
      </c>
      <c r="P790" t="str">
        <f>_xlfn.XLOOKUP(C790,'&lt;1000 removed'!E:E,'&lt;1000 removed'!E:E,"no",0)</f>
        <v>no</v>
      </c>
    </row>
    <row r="791" spans="1:16" hidden="1" x14ac:dyDescent="0.35">
      <c r="A791">
        <v>900</v>
      </c>
      <c r="B791" t="s">
        <v>3592</v>
      </c>
      <c r="C791" t="s">
        <v>3714</v>
      </c>
      <c r="D791" t="s">
        <v>3715</v>
      </c>
      <c r="E791" t="s">
        <v>6209</v>
      </c>
      <c r="F791" t="s">
        <v>6210</v>
      </c>
      <c r="G791">
        <v>610</v>
      </c>
      <c r="H791">
        <v>79</v>
      </c>
      <c r="I791">
        <v>18</v>
      </c>
      <c r="J791">
        <v>513</v>
      </c>
      <c r="O791" t="str">
        <f>_xlfn.XLOOKUP(C791,'BAB Identified Sites'!E:E,'BAB Identified Sites'!E:E,"n/a",0)</f>
        <v>n/a</v>
      </c>
      <c r="P791" t="str">
        <f>_xlfn.XLOOKUP(C791,'&lt;1000 removed'!E:E,'&lt;1000 removed'!E:E,"no",0)</f>
        <v>no</v>
      </c>
    </row>
    <row r="792" spans="1:16" hidden="1" x14ac:dyDescent="0.35">
      <c r="A792">
        <v>900</v>
      </c>
      <c r="B792" t="s">
        <v>3592</v>
      </c>
      <c r="C792" t="s">
        <v>3716</v>
      </c>
      <c r="D792" t="s">
        <v>855</v>
      </c>
      <c r="E792" t="s">
        <v>6209</v>
      </c>
      <c r="F792" t="s">
        <v>6210</v>
      </c>
      <c r="G792">
        <v>406</v>
      </c>
      <c r="H792">
        <v>52</v>
      </c>
      <c r="I792">
        <v>6</v>
      </c>
      <c r="J792">
        <v>348</v>
      </c>
      <c r="O792" t="str">
        <f>_xlfn.XLOOKUP(C792,'BAB Identified Sites'!E:E,'BAB Identified Sites'!E:E,"n/a",0)</f>
        <v>n/a</v>
      </c>
      <c r="P792" t="str">
        <f>_xlfn.XLOOKUP(C792,'&lt;1000 removed'!E:E,'&lt;1000 removed'!E:E,"no",0)</f>
        <v>no</v>
      </c>
    </row>
    <row r="793" spans="1:16" hidden="1" x14ac:dyDescent="0.35">
      <c r="A793">
        <v>900</v>
      </c>
      <c r="B793" t="s">
        <v>3592</v>
      </c>
      <c r="C793" t="s">
        <v>3717</v>
      </c>
      <c r="D793" t="s">
        <v>3718</v>
      </c>
      <c r="E793" t="s">
        <v>6209</v>
      </c>
      <c r="F793" t="s">
        <v>6210</v>
      </c>
      <c r="G793">
        <v>810</v>
      </c>
      <c r="H793">
        <v>79</v>
      </c>
      <c r="I793">
        <v>18</v>
      </c>
      <c r="J793">
        <v>713</v>
      </c>
      <c r="O793" t="str">
        <f>_xlfn.XLOOKUP(C793,'BAB Identified Sites'!E:E,'BAB Identified Sites'!E:E,"n/a",0)</f>
        <v>n/a</v>
      </c>
      <c r="P793" t="str">
        <f>_xlfn.XLOOKUP(C793,'&lt;1000 removed'!E:E,'&lt;1000 removed'!E:E,"no",0)</f>
        <v>no</v>
      </c>
    </row>
    <row r="794" spans="1:16" hidden="1" x14ac:dyDescent="0.35">
      <c r="A794">
        <v>900</v>
      </c>
      <c r="B794" t="s">
        <v>3592</v>
      </c>
      <c r="C794" t="s">
        <v>3719</v>
      </c>
      <c r="D794" t="s">
        <v>3720</v>
      </c>
      <c r="E794" t="s">
        <v>6209</v>
      </c>
      <c r="F794" t="s">
        <v>6210</v>
      </c>
      <c r="G794">
        <v>404</v>
      </c>
      <c r="H794">
        <v>29</v>
      </c>
      <c r="I794">
        <v>5</v>
      </c>
      <c r="J794">
        <v>370</v>
      </c>
      <c r="O794" t="str">
        <f>_xlfn.XLOOKUP(C794,'BAB Identified Sites'!E:E,'BAB Identified Sites'!E:E,"n/a",0)</f>
        <v>n/a</v>
      </c>
      <c r="P794" t="str">
        <f>_xlfn.XLOOKUP(C794,'&lt;1000 removed'!E:E,'&lt;1000 removed'!E:E,"no",0)</f>
        <v>no</v>
      </c>
    </row>
    <row r="795" spans="1:16" hidden="1" x14ac:dyDescent="0.35">
      <c r="A795">
        <v>900</v>
      </c>
      <c r="B795" t="s">
        <v>3592</v>
      </c>
      <c r="C795" t="s">
        <v>3721</v>
      </c>
      <c r="D795" t="s">
        <v>3722</v>
      </c>
      <c r="E795" t="s">
        <v>6209</v>
      </c>
      <c r="F795" t="s">
        <v>6210</v>
      </c>
      <c r="G795">
        <v>360</v>
      </c>
      <c r="H795">
        <v>13</v>
      </c>
      <c r="I795">
        <v>7</v>
      </c>
      <c r="J795">
        <v>340</v>
      </c>
      <c r="O795" t="str">
        <f>_xlfn.XLOOKUP(C795,'BAB Identified Sites'!E:E,'BAB Identified Sites'!E:E,"n/a",0)</f>
        <v>n/a</v>
      </c>
      <c r="P795" t="str">
        <f>_xlfn.XLOOKUP(C795,'&lt;1000 removed'!E:E,'&lt;1000 removed'!E:E,"no",0)</f>
        <v>no</v>
      </c>
    </row>
    <row r="796" spans="1:16" hidden="1" x14ac:dyDescent="0.35">
      <c r="A796">
        <v>900</v>
      </c>
      <c r="B796" t="s">
        <v>3592</v>
      </c>
      <c r="C796" t="s">
        <v>3723</v>
      </c>
      <c r="D796" t="s">
        <v>3724</v>
      </c>
      <c r="E796" t="s">
        <v>6209</v>
      </c>
      <c r="F796" t="s">
        <v>6210</v>
      </c>
      <c r="G796">
        <v>2328</v>
      </c>
      <c r="H796">
        <v>126</v>
      </c>
      <c r="I796">
        <v>29</v>
      </c>
      <c r="J796">
        <v>2173</v>
      </c>
      <c r="O796" t="str">
        <f>_xlfn.XLOOKUP(C796,'BAB Identified Sites'!E:E,'BAB Identified Sites'!E:E,"n/a",0)</f>
        <v>n/a</v>
      </c>
      <c r="P796" t="str">
        <f>_xlfn.XLOOKUP(C796,'&lt;1000 removed'!E:E,'&lt;1000 removed'!E:E,"no",0)</f>
        <v>no</v>
      </c>
    </row>
    <row r="797" spans="1:16" hidden="1" x14ac:dyDescent="0.35">
      <c r="A797">
        <v>900</v>
      </c>
      <c r="B797" t="s">
        <v>3592</v>
      </c>
      <c r="C797" t="s">
        <v>3725</v>
      </c>
      <c r="D797" t="s">
        <v>3726</v>
      </c>
      <c r="E797" t="s">
        <v>6209</v>
      </c>
      <c r="F797" t="s">
        <v>6210</v>
      </c>
      <c r="G797">
        <v>1170</v>
      </c>
      <c r="H797">
        <v>86</v>
      </c>
      <c r="I797">
        <v>11</v>
      </c>
      <c r="J797">
        <v>1073</v>
      </c>
      <c r="O797" t="str">
        <f>_xlfn.XLOOKUP(C797,'BAB Identified Sites'!E:E,'BAB Identified Sites'!E:E,"n/a",0)</f>
        <v>n/a</v>
      </c>
      <c r="P797" t="str">
        <f>_xlfn.XLOOKUP(C797,'&lt;1000 removed'!E:E,'&lt;1000 removed'!E:E,"no",0)</f>
        <v>no</v>
      </c>
    </row>
    <row r="798" spans="1:16" hidden="1" x14ac:dyDescent="0.35">
      <c r="A798">
        <v>900</v>
      </c>
      <c r="B798" t="s">
        <v>3592</v>
      </c>
      <c r="C798" t="s">
        <v>3727</v>
      </c>
      <c r="D798" t="s">
        <v>3728</v>
      </c>
      <c r="E798" t="s">
        <v>6209</v>
      </c>
      <c r="F798" t="s">
        <v>6210</v>
      </c>
      <c r="G798">
        <v>368</v>
      </c>
      <c r="H798">
        <v>39</v>
      </c>
      <c r="I798">
        <v>7</v>
      </c>
      <c r="J798">
        <v>322</v>
      </c>
      <c r="O798" t="str">
        <f>_xlfn.XLOOKUP(C798,'BAB Identified Sites'!E:E,'BAB Identified Sites'!E:E,"n/a",0)</f>
        <v>n/a</v>
      </c>
      <c r="P798" t="str">
        <f>_xlfn.XLOOKUP(C798,'&lt;1000 removed'!E:E,'&lt;1000 removed'!E:E,"no",0)</f>
        <v>no</v>
      </c>
    </row>
    <row r="799" spans="1:16" hidden="1" x14ac:dyDescent="0.35">
      <c r="A799">
        <v>900</v>
      </c>
      <c r="B799" t="s">
        <v>3592</v>
      </c>
      <c r="C799" t="s">
        <v>3729</v>
      </c>
      <c r="D799" t="s">
        <v>3730</v>
      </c>
      <c r="E799" t="s">
        <v>6209</v>
      </c>
      <c r="F799" t="s">
        <v>6210</v>
      </c>
      <c r="G799">
        <v>336</v>
      </c>
      <c r="H799">
        <v>81</v>
      </c>
      <c r="I799">
        <v>11</v>
      </c>
      <c r="J799">
        <v>244</v>
      </c>
      <c r="O799" t="str">
        <f>_xlfn.XLOOKUP(C799,'BAB Identified Sites'!E:E,'BAB Identified Sites'!E:E,"n/a",0)</f>
        <v>n/a</v>
      </c>
      <c r="P799" t="str">
        <f>_xlfn.XLOOKUP(C799,'&lt;1000 removed'!E:E,'&lt;1000 removed'!E:E,"no",0)</f>
        <v>no</v>
      </c>
    </row>
    <row r="800" spans="1:16" hidden="1" x14ac:dyDescent="0.35">
      <c r="A800">
        <v>900</v>
      </c>
      <c r="B800" t="s">
        <v>3592</v>
      </c>
      <c r="C800" t="s">
        <v>3731</v>
      </c>
      <c r="D800" t="s">
        <v>3732</v>
      </c>
      <c r="E800" t="s">
        <v>6209</v>
      </c>
      <c r="F800" t="s">
        <v>6210</v>
      </c>
      <c r="G800">
        <v>217</v>
      </c>
      <c r="H800">
        <v>107</v>
      </c>
      <c r="I800">
        <v>17</v>
      </c>
      <c r="J800">
        <v>93</v>
      </c>
      <c r="O800" t="str">
        <f>_xlfn.XLOOKUP(C800,'BAB Identified Sites'!E:E,'BAB Identified Sites'!E:E,"n/a",0)</f>
        <v>n/a</v>
      </c>
      <c r="P800" t="str">
        <f>_xlfn.XLOOKUP(C800,'&lt;1000 removed'!E:E,'&lt;1000 removed'!E:E,"no",0)</f>
        <v>no</v>
      </c>
    </row>
    <row r="801" spans="1:16" hidden="1" x14ac:dyDescent="0.35">
      <c r="A801">
        <v>900</v>
      </c>
      <c r="B801" t="s">
        <v>3592</v>
      </c>
      <c r="C801" t="s">
        <v>3733</v>
      </c>
      <c r="D801" t="s">
        <v>3734</v>
      </c>
      <c r="E801" t="s">
        <v>6209</v>
      </c>
      <c r="F801" t="s">
        <v>6210</v>
      </c>
      <c r="G801">
        <v>440</v>
      </c>
      <c r="H801">
        <v>50</v>
      </c>
      <c r="I801">
        <v>16</v>
      </c>
      <c r="J801">
        <v>374</v>
      </c>
      <c r="O801" t="str">
        <f>_xlfn.XLOOKUP(C801,'BAB Identified Sites'!E:E,'BAB Identified Sites'!E:E,"n/a",0)</f>
        <v>n/a</v>
      </c>
      <c r="P801" t="str">
        <f>_xlfn.XLOOKUP(C801,'&lt;1000 removed'!E:E,'&lt;1000 removed'!E:E,"no",0)</f>
        <v>no</v>
      </c>
    </row>
    <row r="802" spans="1:16" hidden="1" x14ac:dyDescent="0.35">
      <c r="A802">
        <v>900</v>
      </c>
      <c r="B802" t="s">
        <v>3592</v>
      </c>
      <c r="C802" t="s">
        <v>3735</v>
      </c>
      <c r="D802" t="s">
        <v>3736</v>
      </c>
      <c r="E802" t="s">
        <v>6209</v>
      </c>
      <c r="F802" t="s">
        <v>6210</v>
      </c>
      <c r="G802">
        <v>393</v>
      </c>
      <c r="H802">
        <v>158</v>
      </c>
      <c r="I802">
        <v>35</v>
      </c>
      <c r="J802">
        <v>200</v>
      </c>
      <c r="O802" t="str">
        <f>_xlfn.XLOOKUP(C802,'BAB Identified Sites'!E:E,'BAB Identified Sites'!E:E,"n/a",0)</f>
        <v>n/a</v>
      </c>
      <c r="P802" t="str">
        <f>_xlfn.XLOOKUP(C802,'&lt;1000 removed'!E:E,'&lt;1000 removed'!E:E,"no",0)</f>
        <v>no</v>
      </c>
    </row>
    <row r="803" spans="1:16" hidden="1" x14ac:dyDescent="0.35">
      <c r="A803">
        <v>900</v>
      </c>
      <c r="B803" t="s">
        <v>3592</v>
      </c>
      <c r="C803" t="s">
        <v>3737</v>
      </c>
      <c r="D803" t="s">
        <v>3738</v>
      </c>
      <c r="E803" t="s">
        <v>6209</v>
      </c>
      <c r="F803" t="s">
        <v>6210</v>
      </c>
      <c r="G803">
        <v>370</v>
      </c>
      <c r="H803">
        <v>32</v>
      </c>
      <c r="I803">
        <v>2</v>
      </c>
      <c r="J803">
        <v>336</v>
      </c>
      <c r="O803" t="str">
        <f>_xlfn.XLOOKUP(C803,'BAB Identified Sites'!E:E,'BAB Identified Sites'!E:E,"n/a",0)</f>
        <v>n/a</v>
      </c>
      <c r="P803" t="str">
        <f>_xlfn.XLOOKUP(C803,'&lt;1000 removed'!E:E,'&lt;1000 removed'!E:E,"no",0)</f>
        <v>no</v>
      </c>
    </row>
    <row r="804" spans="1:16" hidden="1" x14ac:dyDescent="0.35">
      <c r="A804">
        <v>900</v>
      </c>
      <c r="B804" t="s">
        <v>3592</v>
      </c>
      <c r="C804" t="s">
        <v>3739</v>
      </c>
      <c r="D804" t="s">
        <v>3740</v>
      </c>
      <c r="E804" t="s">
        <v>6209</v>
      </c>
      <c r="F804" t="s">
        <v>6210</v>
      </c>
      <c r="G804">
        <v>1841</v>
      </c>
      <c r="H804">
        <v>142</v>
      </c>
      <c r="I804">
        <v>47</v>
      </c>
      <c r="J804">
        <v>1652</v>
      </c>
      <c r="O804" t="str">
        <f>_xlfn.XLOOKUP(C804,'BAB Identified Sites'!E:E,'BAB Identified Sites'!E:E,"n/a",0)</f>
        <v>n/a</v>
      </c>
      <c r="P804" t="str">
        <f>_xlfn.XLOOKUP(C804,'&lt;1000 removed'!E:E,'&lt;1000 removed'!E:E,"no",0)</f>
        <v>no</v>
      </c>
    </row>
    <row r="805" spans="1:16" hidden="1" x14ac:dyDescent="0.35">
      <c r="A805">
        <v>900</v>
      </c>
      <c r="B805" t="s">
        <v>3592</v>
      </c>
      <c r="C805" t="s">
        <v>3741</v>
      </c>
      <c r="D805" t="s">
        <v>3742</v>
      </c>
      <c r="E805" t="s">
        <v>6209</v>
      </c>
      <c r="F805" t="s">
        <v>6210</v>
      </c>
      <c r="G805">
        <v>374</v>
      </c>
      <c r="H805">
        <v>17</v>
      </c>
      <c r="I805">
        <v>2</v>
      </c>
      <c r="J805">
        <v>355</v>
      </c>
      <c r="O805" t="str">
        <f>_xlfn.XLOOKUP(C805,'BAB Identified Sites'!E:E,'BAB Identified Sites'!E:E,"n/a",0)</f>
        <v>n/a</v>
      </c>
      <c r="P805" t="str">
        <f>_xlfn.XLOOKUP(C805,'&lt;1000 removed'!E:E,'&lt;1000 removed'!E:E,"no",0)</f>
        <v>no</v>
      </c>
    </row>
    <row r="806" spans="1:16" hidden="1" x14ac:dyDescent="0.35">
      <c r="A806">
        <v>900</v>
      </c>
      <c r="B806" t="s">
        <v>3592</v>
      </c>
      <c r="C806" t="s">
        <v>3743</v>
      </c>
      <c r="D806" t="s">
        <v>3744</v>
      </c>
      <c r="E806" t="s">
        <v>6209</v>
      </c>
      <c r="F806" t="s">
        <v>6210</v>
      </c>
      <c r="G806">
        <v>314</v>
      </c>
      <c r="H806">
        <v>50</v>
      </c>
      <c r="I806">
        <v>7</v>
      </c>
      <c r="J806">
        <v>257</v>
      </c>
      <c r="O806" t="str">
        <f>_xlfn.XLOOKUP(C806,'BAB Identified Sites'!E:E,'BAB Identified Sites'!E:E,"n/a",0)</f>
        <v>n/a</v>
      </c>
      <c r="P806" t="str">
        <f>_xlfn.XLOOKUP(C806,'&lt;1000 removed'!E:E,'&lt;1000 removed'!E:E,"no",0)</f>
        <v>no</v>
      </c>
    </row>
    <row r="807" spans="1:16" hidden="1" x14ac:dyDescent="0.35">
      <c r="A807">
        <v>900</v>
      </c>
      <c r="B807" t="s">
        <v>3592</v>
      </c>
      <c r="C807" t="s">
        <v>3745</v>
      </c>
      <c r="D807" t="s">
        <v>870</v>
      </c>
      <c r="E807" t="s">
        <v>6209</v>
      </c>
      <c r="F807" t="s">
        <v>6210</v>
      </c>
      <c r="G807">
        <v>740</v>
      </c>
      <c r="H807">
        <v>90</v>
      </c>
      <c r="I807">
        <v>23</v>
      </c>
      <c r="J807">
        <v>627</v>
      </c>
      <c r="O807" t="str">
        <f>_xlfn.XLOOKUP(C807,'BAB Identified Sites'!E:E,'BAB Identified Sites'!E:E,"n/a",0)</f>
        <v>n/a</v>
      </c>
      <c r="P807" t="str">
        <f>_xlfn.XLOOKUP(C807,'&lt;1000 removed'!E:E,'&lt;1000 removed'!E:E,"no",0)</f>
        <v>no</v>
      </c>
    </row>
    <row r="808" spans="1:16" hidden="1" x14ac:dyDescent="0.35">
      <c r="A808">
        <v>900</v>
      </c>
      <c r="B808" t="s">
        <v>3592</v>
      </c>
      <c r="C808" t="s">
        <v>3746</v>
      </c>
      <c r="D808" t="s">
        <v>3747</v>
      </c>
      <c r="E808" t="s">
        <v>6209</v>
      </c>
      <c r="F808" t="s">
        <v>6210</v>
      </c>
      <c r="G808">
        <v>416</v>
      </c>
      <c r="H808">
        <v>47</v>
      </c>
      <c r="I808">
        <v>13</v>
      </c>
      <c r="J808">
        <v>356</v>
      </c>
      <c r="O808" t="str">
        <f>_xlfn.XLOOKUP(C808,'BAB Identified Sites'!E:E,'BAB Identified Sites'!E:E,"n/a",0)</f>
        <v>n/a</v>
      </c>
      <c r="P808" t="str">
        <f>_xlfn.XLOOKUP(C808,'&lt;1000 removed'!E:E,'&lt;1000 removed'!E:E,"no",0)</f>
        <v>no</v>
      </c>
    </row>
    <row r="809" spans="1:16" hidden="1" x14ac:dyDescent="0.35">
      <c r="A809">
        <v>910</v>
      </c>
      <c r="B809" t="s">
        <v>3748</v>
      </c>
      <c r="C809" t="s">
        <v>3749</v>
      </c>
      <c r="D809" t="s">
        <v>3750</v>
      </c>
      <c r="E809" t="s">
        <v>6209</v>
      </c>
      <c r="F809" t="s">
        <v>6210</v>
      </c>
      <c r="G809">
        <v>343</v>
      </c>
      <c r="H809">
        <v>104</v>
      </c>
      <c r="I809">
        <v>41</v>
      </c>
      <c r="J809">
        <v>198</v>
      </c>
      <c r="O809" t="str">
        <f>_xlfn.XLOOKUP(C809,'BAB Identified Sites'!E:E,'BAB Identified Sites'!E:E,"n/a",0)</f>
        <v>n/a</v>
      </c>
      <c r="P809" t="str">
        <f>_xlfn.XLOOKUP(C809,'&lt;1000 removed'!E:E,'&lt;1000 removed'!E:E,"no",0)</f>
        <v>no</v>
      </c>
    </row>
    <row r="810" spans="1:16" hidden="1" x14ac:dyDescent="0.35">
      <c r="A810">
        <v>910</v>
      </c>
      <c r="B810" t="s">
        <v>3748</v>
      </c>
      <c r="C810" t="s">
        <v>3751</v>
      </c>
      <c r="D810" t="s">
        <v>3752</v>
      </c>
      <c r="E810" t="s">
        <v>6209</v>
      </c>
      <c r="F810" t="s">
        <v>6210</v>
      </c>
      <c r="G810">
        <v>342</v>
      </c>
      <c r="H810">
        <v>35</v>
      </c>
      <c r="I810">
        <v>13</v>
      </c>
      <c r="J810">
        <v>294</v>
      </c>
      <c r="O810" t="str">
        <f>_xlfn.XLOOKUP(C810,'BAB Identified Sites'!E:E,'BAB Identified Sites'!E:E,"n/a",0)</f>
        <v>n/a</v>
      </c>
      <c r="P810" t="str">
        <f>_xlfn.XLOOKUP(C810,'&lt;1000 removed'!E:E,'&lt;1000 removed'!E:E,"no",0)</f>
        <v>no</v>
      </c>
    </row>
    <row r="811" spans="1:16" hidden="1" x14ac:dyDescent="0.35">
      <c r="A811">
        <v>910</v>
      </c>
      <c r="B811" t="s">
        <v>3748</v>
      </c>
      <c r="C811" t="s">
        <v>3753</v>
      </c>
      <c r="D811" t="s">
        <v>3754</v>
      </c>
      <c r="E811" t="s">
        <v>6209</v>
      </c>
      <c r="F811" t="s">
        <v>6210</v>
      </c>
      <c r="G811">
        <v>362</v>
      </c>
      <c r="H811">
        <v>136</v>
      </c>
      <c r="I811">
        <v>57</v>
      </c>
      <c r="J811">
        <v>169</v>
      </c>
      <c r="O811" t="str">
        <f>_xlfn.XLOOKUP(C811,'BAB Identified Sites'!E:E,'BAB Identified Sites'!E:E,"n/a",0)</f>
        <v>n/a</v>
      </c>
      <c r="P811" t="str">
        <f>_xlfn.XLOOKUP(C811,'&lt;1000 removed'!E:E,'&lt;1000 removed'!E:E,"no",0)</f>
        <v>no</v>
      </c>
    </row>
    <row r="812" spans="1:16" hidden="1" x14ac:dyDescent="0.35">
      <c r="A812">
        <v>910</v>
      </c>
      <c r="B812" t="s">
        <v>3748</v>
      </c>
      <c r="C812" t="s">
        <v>3755</v>
      </c>
      <c r="D812" t="s">
        <v>3756</v>
      </c>
      <c r="E812" t="s">
        <v>6209</v>
      </c>
      <c r="F812" t="s">
        <v>6210</v>
      </c>
      <c r="G812">
        <v>169</v>
      </c>
      <c r="H812">
        <v>67</v>
      </c>
      <c r="I812">
        <v>13</v>
      </c>
      <c r="J812">
        <v>89</v>
      </c>
      <c r="O812" t="str">
        <f>_xlfn.XLOOKUP(C812,'BAB Identified Sites'!E:E,'BAB Identified Sites'!E:E,"n/a",0)</f>
        <v>n/a</v>
      </c>
      <c r="P812" t="str">
        <f>_xlfn.XLOOKUP(C812,'&lt;1000 removed'!E:E,'&lt;1000 removed'!E:E,"no",0)</f>
        <v>no</v>
      </c>
    </row>
    <row r="813" spans="1:16" hidden="1" x14ac:dyDescent="0.35">
      <c r="A813">
        <v>910</v>
      </c>
      <c r="B813" t="s">
        <v>3748</v>
      </c>
      <c r="C813" t="s">
        <v>3757</v>
      </c>
      <c r="D813" t="s">
        <v>3758</v>
      </c>
      <c r="E813" t="s">
        <v>6209</v>
      </c>
      <c r="F813" t="s">
        <v>6210</v>
      </c>
      <c r="G813">
        <v>258</v>
      </c>
      <c r="H813">
        <v>162</v>
      </c>
      <c r="I813">
        <v>52</v>
      </c>
      <c r="J813">
        <v>44</v>
      </c>
      <c r="O813" t="str">
        <f>_xlfn.XLOOKUP(C813,'BAB Identified Sites'!E:E,'BAB Identified Sites'!E:E,"n/a",0)</f>
        <v>00471</v>
      </c>
      <c r="P813" t="str">
        <f>_xlfn.XLOOKUP(C813,'&lt;1000 removed'!E:E,'&lt;1000 removed'!E:E,"no",0)</f>
        <v>no</v>
      </c>
    </row>
    <row r="814" spans="1:16" hidden="1" x14ac:dyDescent="0.35">
      <c r="A814">
        <v>910</v>
      </c>
      <c r="B814" t="s">
        <v>3748</v>
      </c>
      <c r="C814" t="s">
        <v>3759</v>
      </c>
      <c r="D814" t="s">
        <v>3760</v>
      </c>
      <c r="E814" t="s">
        <v>6209</v>
      </c>
      <c r="F814" t="s">
        <v>6210</v>
      </c>
      <c r="G814">
        <v>946</v>
      </c>
      <c r="H814">
        <v>298</v>
      </c>
      <c r="I814">
        <v>94</v>
      </c>
      <c r="J814">
        <v>554</v>
      </c>
      <c r="O814" t="str">
        <f>_xlfn.XLOOKUP(C814,'BAB Identified Sites'!E:E,'BAB Identified Sites'!E:E,"n/a",0)</f>
        <v>n/a</v>
      </c>
      <c r="P814" t="str">
        <f>_xlfn.XLOOKUP(C814,'&lt;1000 removed'!E:E,'&lt;1000 removed'!E:E,"no",0)</f>
        <v>no</v>
      </c>
    </row>
    <row r="815" spans="1:16" hidden="1" x14ac:dyDescent="0.35">
      <c r="A815">
        <v>910</v>
      </c>
      <c r="B815" t="s">
        <v>3748</v>
      </c>
      <c r="C815" t="s">
        <v>3761</v>
      </c>
      <c r="D815" t="s">
        <v>3762</v>
      </c>
      <c r="E815" t="s">
        <v>6209</v>
      </c>
      <c r="F815" t="s">
        <v>6210</v>
      </c>
      <c r="G815">
        <v>201</v>
      </c>
      <c r="H815">
        <v>101</v>
      </c>
      <c r="I815">
        <v>22</v>
      </c>
      <c r="J815">
        <v>78</v>
      </c>
      <c r="O815" t="str">
        <f>_xlfn.XLOOKUP(C815,'BAB Identified Sites'!E:E,'BAB Identified Sites'!E:E,"n/a",0)</f>
        <v>n/a</v>
      </c>
      <c r="P815" t="str">
        <f>_xlfn.XLOOKUP(C815,'&lt;1000 removed'!E:E,'&lt;1000 removed'!E:E,"no",0)</f>
        <v>no</v>
      </c>
    </row>
    <row r="816" spans="1:16" hidden="1" x14ac:dyDescent="0.35">
      <c r="A816">
        <v>910</v>
      </c>
      <c r="B816" t="s">
        <v>3748</v>
      </c>
      <c r="C816" t="s">
        <v>3763</v>
      </c>
      <c r="D816" t="s">
        <v>883</v>
      </c>
      <c r="E816" t="s">
        <v>6209</v>
      </c>
      <c r="F816" t="s">
        <v>6210</v>
      </c>
      <c r="G816">
        <v>360</v>
      </c>
      <c r="H816">
        <v>32</v>
      </c>
      <c r="I816">
        <v>0</v>
      </c>
      <c r="J816">
        <v>328</v>
      </c>
      <c r="O816" t="str">
        <f>_xlfn.XLOOKUP(C816,'BAB Identified Sites'!E:E,'BAB Identified Sites'!E:E,"n/a",0)</f>
        <v>n/a</v>
      </c>
      <c r="P816" t="str">
        <f>_xlfn.XLOOKUP(C816,'&lt;1000 removed'!E:E,'&lt;1000 removed'!E:E,"no",0)</f>
        <v>no</v>
      </c>
    </row>
    <row r="817" spans="1:16" hidden="1" x14ac:dyDescent="0.35">
      <c r="A817">
        <v>910</v>
      </c>
      <c r="B817" t="s">
        <v>3748</v>
      </c>
      <c r="C817" t="s">
        <v>3764</v>
      </c>
      <c r="D817" t="s">
        <v>3765</v>
      </c>
      <c r="E817" t="s">
        <v>6209</v>
      </c>
      <c r="F817" t="s">
        <v>6210</v>
      </c>
      <c r="G817">
        <v>364</v>
      </c>
      <c r="H817">
        <v>112</v>
      </c>
      <c r="I817">
        <v>27</v>
      </c>
      <c r="J817">
        <v>225</v>
      </c>
      <c r="O817" t="str">
        <f>_xlfn.XLOOKUP(C817,'BAB Identified Sites'!E:E,'BAB Identified Sites'!E:E,"n/a",0)</f>
        <v>n/a</v>
      </c>
      <c r="P817" t="str">
        <f>_xlfn.XLOOKUP(C817,'&lt;1000 removed'!E:E,'&lt;1000 removed'!E:E,"no",0)</f>
        <v>no</v>
      </c>
    </row>
    <row r="818" spans="1:16" hidden="1" x14ac:dyDescent="0.35">
      <c r="A818">
        <v>910</v>
      </c>
      <c r="B818" t="s">
        <v>3748</v>
      </c>
      <c r="C818" t="s">
        <v>3766</v>
      </c>
      <c r="D818" t="s">
        <v>3767</v>
      </c>
      <c r="E818" t="s">
        <v>6209</v>
      </c>
      <c r="F818" t="s">
        <v>6210</v>
      </c>
      <c r="G818">
        <v>1005</v>
      </c>
      <c r="H818">
        <v>219</v>
      </c>
      <c r="I818">
        <v>76</v>
      </c>
      <c r="J818">
        <v>710</v>
      </c>
      <c r="O818" t="str">
        <f>_xlfn.XLOOKUP(C818,'BAB Identified Sites'!E:E,'BAB Identified Sites'!E:E,"n/a",0)</f>
        <v>n/a</v>
      </c>
      <c r="P818" t="str">
        <f>_xlfn.XLOOKUP(C818,'&lt;1000 removed'!E:E,'&lt;1000 removed'!E:E,"no",0)</f>
        <v>no</v>
      </c>
    </row>
    <row r="819" spans="1:16" hidden="1" x14ac:dyDescent="0.35">
      <c r="A819">
        <v>910</v>
      </c>
      <c r="B819" t="s">
        <v>3748</v>
      </c>
      <c r="C819" t="s">
        <v>3768</v>
      </c>
      <c r="D819" t="s">
        <v>3769</v>
      </c>
      <c r="E819" t="s">
        <v>6209</v>
      </c>
      <c r="F819" t="s">
        <v>6210</v>
      </c>
      <c r="G819">
        <v>337</v>
      </c>
      <c r="H819">
        <v>64</v>
      </c>
      <c r="I819">
        <v>14</v>
      </c>
      <c r="J819">
        <v>259</v>
      </c>
      <c r="O819" t="str">
        <f>_xlfn.XLOOKUP(C819,'BAB Identified Sites'!E:E,'BAB Identified Sites'!E:E,"n/a",0)</f>
        <v>n/a</v>
      </c>
      <c r="P819" t="str">
        <f>_xlfn.XLOOKUP(C819,'&lt;1000 removed'!E:E,'&lt;1000 removed'!E:E,"no",0)</f>
        <v>no</v>
      </c>
    </row>
    <row r="820" spans="1:16" hidden="1" x14ac:dyDescent="0.35">
      <c r="A820">
        <v>910</v>
      </c>
      <c r="B820" t="s">
        <v>3748</v>
      </c>
      <c r="C820" t="s">
        <v>3770</v>
      </c>
      <c r="D820" t="s">
        <v>3771</v>
      </c>
      <c r="E820" t="s">
        <v>6209</v>
      </c>
      <c r="F820" t="s">
        <v>6210</v>
      </c>
      <c r="G820">
        <v>274</v>
      </c>
      <c r="H820">
        <v>135</v>
      </c>
      <c r="I820">
        <v>39</v>
      </c>
      <c r="J820">
        <v>100</v>
      </c>
      <c r="O820" t="str">
        <f>_xlfn.XLOOKUP(C820,'BAB Identified Sites'!E:E,'BAB Identified Sites'!E:E,"n/a",0)</f>
        <v>n/a</v>
      </c>
      <c r="P820" t="str">
        <f>_xlfn.XLOOKUP(C820,'&lt;1000 removed'!E:E,'&lt;1000 removed'!E:E,"no",0)</f>
        <v>no</v>
      </c>
    </row>
    <row r="821" spans="1:16" hidden="1" x14ac:dyDescent="0.35">
      <c r="A821">
        <v>910</v>
      </c>
      <c r="B821" t="s">
        <v>3748</v>
      </c>
      <c r="C821" t="s">
        <v>3772</v>
      </c>
      <c r="D821" t="s">
        <v>3773</v>
      </c>
      <c r="E821" t="s">
        <v>6209</v>
      </c>
      <c r="F821" t="s">
        <v>6210</v>
      </c>
      <c r="G821">
        <v>382</v>
      </c>
      <c r="H821">
        <v>175</v>
      </c>
      <c r="I821">
        <v>76</v>
      </c>
      <c r="J821">
        <v>131</v>
      </c>
      <c r="O821" t="str">
        <f>_xlfn.XLOOKUP(C821,'BAB Identified Sites'!E:E,'BAB Identified Sites'!E:E,"n/a",0)</f>
        <v>03710</v>
      </c>
      <c r="P821" t="str">
        <f>_xlfn.XLOOKUP(C821,'&lt;1000 removed'!E:E,'&lt;1000 removed'!E:E,"no",0)</f>
        <v>no</v>
      </c>
    </row>
    <row r="822" spans="1:16" x14ac:dyDescent="0.35">
      <c r="A822">
        <v>910</v>
      </c>
      <c r="B822" t="s">
        <v>3748</v>
      </c>
      <c r="C822" t="s">
        <v>3774</v>
      </c>
      <c r="D822" t="s">
        <v>879</v>
      </c>
      <c r="E822" t="s">
        <v>6209</v>
      </c>
      <c r="F822" t="s">
        <v>6210</v>
      </c>
      <c r="G822">
        <v>78</v>
      </c>
      <c r="H822">
        <v>33</v>
      </c>
      <c r="I822">
        <v>9</v>
      </c>
      <c r="J822">
        <v>36</v>
      </c>
      <c r="K822">
        <f>(H822+I822)/G822</f>
        <v>0.53846153846153844</v>
      </c>
      <c r="L822" t="str">
        <f>_xlfn.XLOOKUP(C822,'SY22-23 FRL_uns'!C:C,'SY22-23 FRL_uns'!L:L,"notfound",0)</f>
        <v>notfound</v>
      </c>
      <c r="M822" t="s">
        <v>6224</v>
      </c>
      <c r="N822" t="s">
        <v>6225</v>
      </c>
      <c r="O822" t="str">
        <f>_xlfn.XLOOKUP(C822,'BAB Identified Sites'!E:E,'BAB Identified Sites'!E:E,"n/a",0)</f>
        <v>n/a</v>
      </c>
      <c r="P822" t="str">
        <f>_xlfn.XLOOKUP(C822,'&lt;1000 removed'!E:E,'&lt;1000 removed'!E:E,"no",0)</f>
        <v>no</v>
      </c>
    </row>
    <row r="823" spans="1:16" hidden="1" x14ac:dyDescent="0.35">
      <c r="A823">
        <v>910</v>
      </c>
      <c r="B823" t="s">
        <v>3748</v>
      </c>
      <c r="C823" t="s">
        <v>3775</v>
      </c>
      <c r="D823" t="s">
        <v>3776</v>
      </c>
      <c r="E823" t="s">
        <v>6209</v>
      </c>
      <c r="F823" t="s">
        <v>6210</v>
      </c>
      <c r="G823">
        <v>450</v>
      </c>
      <c r="H823">
        <v>203</v>
      </c>
      <c r="I823">
        <v>54</v>
      </c>
      <c r="J823">
        <v>193</v>
      </c>
      <c r="O823" t="str">
        <f>_xlfn.XLOOKUP(C823,'BAB Identified Sites'!E:E,'BAB Identified Sites'!E:E,"n/a",0)</f>
        <v>n/a</v>
      </c>
      <c r="P823" t="str">
        <f>_xlfn.XLOOKUP(C823,'&lt;1000 removed'!E:E,'&lt;1000 removed'!E:E,"no",0)</f>
        <v>no</v>
      </c>
    </row>
    <row r="824" spans="1:16" hidden="1" x14ac:dyDescent="0.35">
      <c r="A824">
        <v>910</v>
      </c>
      <c r="B824" t="s">
        <v>3748</v>
      </c>
      <c r="C824" t="s">
        <v>3777</v>
      </c>
      <c r="D824" t="s">
        <v>3778</v>
      </c>
      <c r="E824" t="s">
        <v>6209</v>
      </c>
      <c r="F824" t="s">
        <v>6210</v>
      </c>
      <c r="G824">
        <v>258</v>
      </c>
      <c r="H824">
        <v>56</v>
      </c>
      <c r="I824">
        <v>7</v>
      </c>
      <c r="J824">
        <v>195</v>
      </c>
      <c r="O824" t="str">
        <f>_xlfn.XLOOKUP(C824,'BAB Identified Sites'!E:E,'BAB Identified Sites'!E:E,"n/a",0)</f>
        <v>n/a</v>
      </c>
      <c r="P824" t="str">
        <f>_xlfn.XLOOKUP(C824,'&lt;1000 removed'!E:E,'&lt;1000 removed'!E:E,"no",0)</f>
        <v>no</v>
      </c>
    </row>
    <row r="825" spans="1:16" hidden="1" x14ac:dyDescent="0.35">
      <c r="A825">
        <v>920</v>
      </c>
      <c r="B825" t="s">
        <v>3779</v>
      </c>
      <c r="C825" t="s">
        <v>3780</v>
      </c>
      <c r="D825" t="s">
        <v>3781</v>
      </c>
      <c r="E825" t="s">
        <v>6209</v>
      </c>
      <c r="F825" t="s">
        <v>6210</v>
      </c>
      <c r="G825">
        <v>516</v>
      </c>
      <c r="H825">
        <v>89</v>
      </c>
      <c r="I825">
        <v>16</v>
      </c>
      <c r="J825">
        <v>411</v>
      </c>
      <c r="O825" t="str">
        <f>_xlfn.XLOOKUP(C825,'BAB Identified Sites'!E:E,'BAB Identified Sites'!E:E,"n/a",0)</f>
        <v>n/a</v>
      </c>
      <c r="P825" t="str">
        <f>_xlfn.XLOOKUP(C825,'&lt;1000 removed'!E:E,'&lt;1000 removed'!E:E,"no",0)</f>
        <v>no</v>
      </c>
    </row>
    <row r="826" spans="1:16" hidden="1" x14ac:dyDescent="0.35">
      <c r="A826">
        <v>920</v>
      </c>
      <c r="B826" t="s">
        <v>3779</v>
      </c>
      <c r="C826" t="s">
        <v>3782</v>
      </c>
      <c r="D826" t="s">
        <v>3783</v>
      </c>
      <c r="E826" t="s">
        <v>6209</v>
      </c>
      <c r="F826" t="s">
        <v>6210</v>
      </c>
      <c r="G826">
        <v>401</v>
      </c>
      <c r="H826">
        <v>98</v>
      </c>
      <c r="I826">
        <v>13</v>
      </c>
      <c r="J826">
        <v>290</v>
      </c>
      <c r="O826" t="str">
        <f>_xlfn.XLOOKUP(C826,'BAB Identified Sites'!E:E,'BAB Identified Sites'!E:E,"n/a",0)</f>
        <v>n/a</v>
      </c>
      <c r="P826" t="str">
        <f>_xlfn.XLOOKUP(C826,'&lt;1000 removed'!E:E,'&lt;1000 removed'!E:E,"no",0)</f>
        <v>no</v>
      </c>
    </row>
    <row r="827" spans="1:16" hidden="1" x14ac:dyDescent="0.35">
      <c r="A827">
        <v>920</v>
      </c>
      <c r="B827" t="s">
        <v>3779</v>
      </c>
      <c r="C827" t="s">
        <v>3784</v>
      </c>
      <c r="D827" t="s">
        <v>3785</v>
      </c>
      <c r="E827" t="s">
        <v>6209</v>
      </c>
      <c r="F827" t="s">
        <v>6210</v>
      </c>
      <c r="G827">
        <v>687</v>
      </c>
      <c r="H827">
        <v>112</v>
      </c>
      <c r="I827">
        <v>28</v>
      </c>
      <c r="J827">
        <v>547</v>
      </c>
      <c r="O827" t="str">
        <f>_xlfn.XLOOKUP(C827,'BAB Identified Sites'!E:E,'BAB Identified Sites'!E:E,"n/a",0)</f>
        <v>n/a</v>
      </c>
      <c r="P827" t="str">
        <f>_xlfn.XLOOKUP(C827,'&lt;1000 removed'!E:E,'&lt;1000 removed'!E:E,"no",0)</f>
        <v>no</v>
      </c>
    </row>
    <row r="828" spans="1:16" hidden="1" x14ac:dyDescent="0.35">
      <c r="A828">
        <v>920</v>
      </c>
      <c r="B828" t="s">
        <v>3779</v>
      </c>
      <c r="C828" t="s">
        <v>3786</v>
      </c>
      <c r="D828" t="s">
        <v>3787</v>
      </c>
      <c r="E828" t="s">
        <v>6209</v>
      </c>
      <c r="F828" t="s">
        <v>6210</v>
      </c>
      <c r="G828">
        <v>311</v>
      </c>
      <c r="H828">
        <v>101</v>
      </c>
      <c r="I828">
        <v>13</v>
      </c>
      <c r="J828">
        <v>197</v>
      </c>
      <c r="O828" t="str">
        <f>_xlfn.XLOOKUP(C828,'BAB Identified Sites'!E:E,'BAB Identified Sites'!E:E,"n/a",0)</f>
        <v>n/a</v>
      </c>
      <c r="P828" t="str">
        <f>_xlfn.XLOOKUP(C828,'&lt;1000 removed'!E:E,'&lt;1000 removed'!E:E,"no",0)</f>
        <v>no</v>
      </c>
    </row>
    <row r="829" spans="1:16" hidden="1" x14ac:dyDescent="0.35">
      <c r="A829">
        <v>920</v>
      </c>
      <c r="B829" t="s">
        <v>3779</v>
      </c>
      <c r="C829" t="s">
        <v>3788</v>
      </c>
      <c r="D829" t="s">
        <v>3789</v>
      </c>
      <c r="E829" t="s">
        <v>6209</v>
      </c>
      <c r="F829" t="s">
        <v>6210</v>
      </c>
      <c r="G829">
        <v>398</v>
      </c>
      <c r="H829">
        <v>87</v>
      </c>
      <c r="I829">
        <v>8</v>
      </c>
      <c r="J829">
        <v>303</v>
      </c>
      <c r="O829" t="str">
        <f>_xlfn.XLOOKUP(C829,'BAB Identified Sites'!E:E,'BAB Identified Sites'!E:E,"n/a",0)</f>
        <v>n/a</v>
      </c>
      <c r="P829" t="str">
        <f>_xlfn.XLOOKUP(C829,'&lt;1000 removed'!E:E,'&lt;1000 removed'!E:E,"no",0)</f>
        <v>no</v>
      </c>
    </row>
    <row r="830" spans="1:16" hidden="1" x14ac:dyDescent="0.35">
      <c r="A830">
        <v>930</v>
      </c>
      <c r="B830" t="s">
        <v>3790</v>
      </c>
      <c r="C830" t="s">
        <v>3791</v>
      </c>
      <c r="D830" t="s">
        <v>3792</v>
      </c>
      <c r="E830" t="s">
        <v>6209</v>
      </c>
      <c r="F830" t="s">
        <v>6210</v>
      </c>
      <c r="G830">
        <v>195</v>
      </c>
      <c r="H830">
        <v>66</v>
      </c>
      <c r="I830">
        <v>1</v>
      </c>
      <c r="J830">
        <v>128</v>
      </c>
      <c r="O830" t="str">
        <f>_xlfn.XLOOKUP(C830,'BAB Identified Sites'!E:E,'BAB Identified Sites'!E:E,"n/a",0)</f>
        <v>n/a</v>
      </c>
      <c r="P830" t="str">
        <f>_xlfn.XLOOKUP(C830,'&lt;1000 removed'!E:E,'&lt;1000 removed'!E:E,"no",0)</f>
        <v>04724</v>
      </c>
    </row>
    <row r="831" spans="1:16" hidden="1" x14ac:dyDescent="0.35">
      <c r="A831">
        <v>930</v>
      </c>
      <c r="B831" t="s">
        <v>3790</v>
      </c>
      <c r="C831" t="s">
        <v>3793</v>
      </c>
      <c r="D831" t="s">
        <v>3794</v>
      </c>
      <c r="E831" t="s">
        <v>6209</v>
      </c>
      <c r="F831" t="s">
        <v>6210</v>
      </c>
      <c r="G831">
        <v>69</v>
      </c>
      <c r="H831">
        <v>27</v>
      </c>
      <c r="I831">
        <v>2</v>
      </c>
      <c r="J831">
        <v>40</v>
      </c>
      <c r="O831" t="str">
        <f>_xlfn.XLOOKUP(C831,'BAB Identified Sites'!E:E,'BAB Identified Sites'!E:E,"n/a",0)</f>
        <v>n/a</v>
      </c>
      <c r="P831" t="str">
        <f>_xlfn.XLOOKUP(C831,'&lt;1000 removed'!E:E,'&lt;1000 removed'!E:E,"no",0)</f>
        <v>04726</v>
      </c>
    </row>
    <row r="832" spans="1:16" hidden="1" x14ac:dyDescent="0.35">
      <c r="A832">
        <v>930</v>
      </c>
      <c r="B832" t="s">
        <v>3790</v>
      </c>
      <c r="C832" t="s">
        <v>3795</v>
      </c>
      <c r="D832" t="s">
        <v>3796</v>
      </c>
      <c r="E832" t="s">
        <v>6209</v>
      </c>
      <c r="F832" t="s">
        <v>6210</v>
      </c>
      <c r="G832">
        <v>78</v>
      </c>
      <c r="H832">
        <v>34</v>
      </c>
      <c r="I832">
        <v>2</v>
      </c>
      <c r="J832">
        <v>42</v>
      </c>
      <c r="O832" t="str">
        <f>_xlfn.XLOOKUP(C832,'BAB Identified Sites'!E:E,'BAB Identified Sites'!E:E,"n/a",0)</f>
        <v>n/a</v>
      </c>
      <c r="P832" t="str">
        <f>_xlfn.XLOOKUP(C832,'&lt;1000 removed'!E:E,'&lt;1000 removed'!E:E,"no",0)</f>
        <v>04728</v>
      </c>
    </row>
    <row r="833" spans="1:16" hidden="1" x14ac:dyDescent="0.35">
      <c r="A833">
        <v>940</v>
      </c>
      <c r="B833" t="s">
        <v>3797</v>
      </c>
      <c r="C833" t="s">
        <v>3798</v>
      </c>
      <c r="D833" t="s">
        <v>3799</v>
      </c>
      <c r="E833" t="s">
        <v>6209</v>
      </c>
      <c r="F833" t="s">
        <v>6210</v>
      </c>
      <c r="G833">
        <v>152</v>
      </c>
      <c r="H833">
        <v>80</v>
      </c>
      <c r="I833">
        <v>12</v>
      </c>
      <c r="J833">
        <v>60</v>
      </c>
      <c r="O833" t="str">
        <f>_xlfn.XLOOKUP(C833,'BAB Identified Sites'!E:E,'BAB Identified Sites'!E:E,"n/a",0)</f>
        <v>n/a</v>
      </c>
      <c r="P833" t="str">
        <f>_xlfn.XLOOKUP(C833,'&lt;1000 removed'!E:E,'&lt;1000 removed'!E:E,"no",0)</f>
        <v>07914</v>
      </c>
    </row>
    <row r="834" spans="1:16" hidden="1" x14ac:dyDescent="0.35">
      <c r="A834">
        <v>940</v>
      </c>
      <c r="B834" t="s">
        <v>3797</v>
      </c>
      <c r="D834" t="s">
        <v>3799</v>
      </c>
      <c r="E834" t="s">
        <v>6209</v>
      </c>
      <c r="F834" t="s">
        <v>6218</v>
      </c>
      <c r="G834">
        <v>152</v>
      </c>
      <c r="H834">
        <v>80</v>
      </c>
      <c r="I834">
        <v>12</v>
      </c>
      <c r="J834">
        <v>60</v>
      </c>
      <c r="O834" t="str">
        <f>_xlfn.XLOOKUP(C834,'BAB Identified Sites'!E:E,'BAB Identified Sites'!E:E,"n/a",0)</f>
        <v>n/a</v>
      </c>
      <c r="P834" t="str">
        <f>_xlfn.XLOOKUP(C834,'&lt;1000 removed'!E:E,'&lt;1000 removed'!E:E,"no",0)</f>
        <v>no</v>
      </c>
    </row>
    <row r="835" spans="1:16" hidden="1" x14ac:dyDescent="0.35">
      <c r="A835">
        <v>940</v>
      </c>
      <c r="B835" t="s">
        <v>3797</v>
      </c>
      <c r="C835" t="s">
        <v>3800</v>
      </c>
      <c r="D835" t="s">
        <v>3801</v>
      </c>
      <c r="E835" t="s">
        <v>6209</v>
      </c>
      <c r="F835" t="s">
        <v>6210</v>
      </c>
      <c r="G835">
        <v>77</v>
      </c>
      <c r="H835">
        <v>31</v>
      </c>
      <c r="I835">
        <v>8</v>
      </c>
      <c r="J835">
        <v>38</v>
      </c>
      <c r="O835" t="str">
        <f>_xlfn.XLOOKUP(C835,'BAB Identified Sites'!E:E,'BAB Identified Sites'!E:E,"n/a",0)</f>
        <v>n/a</v>
      </c>
      <c r="P835" t="str">
        <f>_xlfn.XLOOKUP(C835,'&lt;1000 removed'!E:E,'&lt;1000 removed'!E:E,"no",0)</f>
        <v>07918</v>
      </c>
    </row>
    <row r="836" spans="1:16" hidden="1" x14ac:dyDescent="0.35">
      <c r="A836">
        <v>940</v>
      </c>
      <c r="B836" t="s">
        <v>3797</v>
      </c>
      <c r="C836" t="s">
        <v>3802</v>
      </c>
      <c r="D836" t="s">
        <v>3803</v>
      </c>
      <c r="E836" t="s">
        <v>6209</v>
      </c>
      <c r="F836" t="s">
        <v>6210</v>
      </c>
      <c r="G836">
        <v>99</v>
      </c>
      <c r="H836">
        <v>32</v>
      </c>
      <c r="I836">
        <v>10</v>
      </c>
      <c r="J836">
        <v>57</v>
      </c>
      <c r="O836" t="str">
        <f>_xlfn.XLOOKUP(C836,'BAB Identified Sites'!E:E,'BAB Identified Sites'!E:E,"n/a",0)</f>
        <v>n/a</v>
      </c>
      <c r="P836" t="str">
        <f>_xlfn.XLOOKUP(C836,'&lt;1000 removed'!E:E,'&lt;1000 removed'!E:E,"no",0)</f>
        <v>07922</v>
      </c>
    </row>
    <row r="837" spans="1:16" hidden="1" x14ac:dyDescent="0.35">
      <c r="A837">
        <v>950</v>
      </c>
      <c r="B837" t="s">
        <v>3804</v>
      </c>
      <c r="C837" t="s">
        <v>3805</v>
      </c>
      <c r="D837" t="s">
        <v>3806</v>
      </c>
      <c r="E837" t="s">
        <v>6209</v>
      </c>
      <c r="F837" t="s">
        <v>6210</v>
      </c>
      <c r="G837">
        <v>141</v>
      </c>
      <c r="H837">
        <v>44</v>
      </c>
      <c r="I837">
        <v>6</v>
      </c>
      <c r="J837">
        <v>91</v>
      </c>
      <c r="O837" t="str">
        <f>_xlfn.XLOOKUP(C837,'BAB Identified Sites'!E:E,'BAB Identified Sites'!E:E,"n/a",0)</f>
        <v>n/a</v>
      </c>
      <c r="P837" t="str">
        <f>_xlfn.XLOOKUP(C837,'&lt;1000 removed'!E:E,'&lt;1000 removed'!E:E,"no",0)</f>
        <v>02570</v>
      </c>
    </row>
    <row r="838" spans="1:16" hidden="1" x14ac:dyDescent="0.35">
      <c r="A838">
        <v>950</v>
      </c>
      <c r="B838" t="s">
        <v>3804</v>
      </c>
      <c r="C838" t="s">
        <v>3807</v>
      </c>
      <c r="D838" t="s">
        <v>3808</v>
      </c>
      <c r="E838" t="s">
        <v>6209</v>
      </c>
      <c r="F838" t="s">
        <v>6210</v>
      </c>
      <c r="G838">
        <v>138</v>
      </c>
      <c r="H838">
        <v>41</v>
      </c>
      <c r="I838">
        <v>6</v>
      </c>
      <c r="J838">
        <v>91</v>
      </c>
      <c r="O838" t="str">
        <f>_xlfn.XLOOKUP(C838,'BAB Identified Sites'!E:E,'BAB Identified Sites'!E:E,"n/a",0)</f>
        <v>n/a</v>
      </c>
      <c r="P838" t="str">
        <f>_xlfn.XLOOKUP(C838,'&lt;1000 removed'!E:E,'&lt;1000 removed'!E:E,"no",0)</f>
        <v>02574</v>
      </c>
    </row>
    <row r="839" spans="1:16" hidden="1" x14ac:dyDescent="0.35">
      <c r="A839">
        <v>960</v>
      </c>
      <c r="B839" t="s">
        <v>3809</v>
      </c>
      <c r="C839" t="s">
        <v>3810</v>
      </c>
      <c r="D839" t="s">
        <v>3811</v>
      </c>
      <c r="E839" t="s">
        <v>6209</v>
      </c>
      <c r="F839" t="s">
        <v>6210</v>
      </c>
      <c r="G839">
        <v>57</v>
      </c>
      <c r="H839">
        <v>29</v>
      </c>
      <c r="I839">
        <v>0</v>
      </c>
      <c r="J839">
        <v>28</v>
      </c>
      <c r="O839" t="str">
        <f>_xlfn.XLOOKUP(C839,'BAB Identified Sites'!E:E,'BAB Identified Sites'!E:E,"n/a",0)</f>
        <v>n/a</v>
      </c>
      <c r="P839" t="str">
        <f>_xlfn.XLOOKUP(C839,'&lt;1000 removed'!E:E,'&lt;1000 removed'!E:E,"no",0)</f>
        <v>00044</v>
      </c>
    </row>
    <row r="840" spans="1:16" hidden="1" x14ac:dyDescent="0.35">
      <c r="A840">
        <v>960</v>
      </c>
      <c r="B840" t="s">
        <v>3809</v>
      </c>
      <c r="C840" t="s">
        <v>3812</v>
      </c>
      <c r="D840" t="s">
        <v>3813</v>
      </c>
      <c r="E840" t="s">
        <v>6209</v>
      </c>
      <c r="F840" t="s">
        <v>6210</v>
      </c>
      <c r="G840">
        <v>18</v>
      </c>
      <c r="H840">
        <v>11</v>
      </c>
      <c r="I840">
        <v>0</v>
      </c>
      <c r="J840">
        <v>7</v>
      </c>
      <c r="O840" t="str">
        <f>_xlfn.XLOOKUP(C840,'BAB Identified Sites'!E:E,'BAB Identified Sites'!E:E,"n/a",0)</f>
        <v>n/a</v>
      </c>
      <c r="P840" t="str">
        <f>_xlfn.XLOOKUP(C840,'&lt;1000 removed'!E:E,'&lt;1000 removed'!E:E,"no",0)</f>
        <v>00048</v>
      </c>
    </row>
    <row r="841" spans="1:16" hidden="1" x14ac:dyDescent="0.35">
      <c r="A841">
        <v>970</v>
      </c>
      <c r="B841" t="s">
        <v>3814</v>
      </c>
      <c r="C841" t="s">
        <v>3815</v>
      </c>
      <c r="D841" t="s">
        <v>3816</v>
      </c>
      <c r="E841" t="s">
        <v>6209</v>
      </c>
      <c r="F841" t="s">
        <v>6210</v>
      </c>
      <c r="G841">
        <v>210</v>
      </c>
      <c r="H841">
        <v>117</v>
      </c>
      <c r="I841">
        <v>10</v>
      </c>
      <c r="J841">
        <v>83</v>
      </c>
      <c r="O841" t="str">
        <f>_xlfn.XLOOKUP(C841,'BAB Identified Sites'!E:E,'BAB Identified Sites'!E:E,"n/a",0)</f>
        <v>n/a</v>
      </c>
      <c r="P841" t="str">
        <f>_xlfn.XLOOKUP(C841,'&lt;1000 removed'!E:E,'&lt;1000 removed'!E:E,"no",0)</f>
        <v>01210</v>
      </c>
    </row>
    <row r="842" spans="1:16" hidden="1" x14ac:dyDescent="0.35">
      <c r="A842">
        <v>970</v>
      </c>
      <c r="B842" t="s">
        <v>3814</v>
      </c>
      <c r="C842" t="s">
        <v>3817</v>
      </c>
      <c r="D842" t="s">
        <v>3818</v>
      </c>
      <c r="E842" t="s">
        <v>6209</v>
      </c>
      <c r="F842" t="s">
        <v>6210</v>
      </c>
      <c r="G842">
        <v>226</v>
      </c>
      <c r="H842">
        <v>107</v>
      </c>
      <c r="I842">
        <v>10</v>
      </c>
      <c r="J842">
        <v>109</v>
      </c>
      <c r="O842" t="str">
        <f>_xlfn.XLOOKUP(C842,'BAB Identified Sites'!E:E,'BAB Identified Sites'!E:E,"n/a",0)</f>
        <v>n/a</v>
      </c>
      <c r="P842" t="str">
        <f>_xlfn.XLOOKUP(C842,'&lt;1000 removed'!E:E,'&lt;1000 removed'!E:E,"no",0)</f>
        <v>01218</v>
      </c>
    </row>
    <row r="843" spans="1:16" hidden="1" x14ac:dyDescent="0.35">
      <c r="A843">
        <v>980</v>
      </c>
      <c r="B843" t="s">
        <v>3819</v>
      </c>
      <c r="C843" t="s">
        <v>3820</v>
      </c>
      <c r="D843" t="s">
        <v>3821</v>
      </c>
      <c r="E843" t="s">
        <v>6209</v>
      </c>
      <c r="F843" t="s">
        <v>6210</v>
      </c>
      <c r="G843">
        <v>234</v>
      </c>
      <c r="H843">
        <v>200</v>
      </c>
      <c r="I843">
        <v>13</v>
      </c>
      <c r="J843">
        <v>21</v>
      </c>
      <c r="O843" t="str">
        <f>_xlfn.XLOOKUP(C843,'BAB Identified Sites'!E:E,'BAB Identified Sites'!E:E,"n/a",0)</f>
        <v>01000</v>
      </c>
      <c r="P843" t="str">
        <f>_xlfn.XLOOKUP(C843,'&lt;1000 removed'!E:E,'&lt;1000 removed'!E:E,"no",0)</f>
        <v>no</v>
      </c>
    </row>
    <row r="844" spans="1:16" hidden="1" x14ac:dyDescent="0.35">
      <c r="A844">
        <v>980</v>
      </c>
      <c r="B844" t="s">
        <v>3819</v>
      </c>
      <c r="C844" t="s">
        <v>3822</v>
      </c>
      <c r="D844" t="s">
        <v>3823</v>
      </c>
      <c r="E844" t="s">
        <v>6209</v>
      </c>
      <c r="F844" t="s">
        <v>6210</v>
      </c>
      <c r="G844">
        <v>551</v>
      </c>
      <c r="H844">
        <v>476</v>
      </c>
      <c r="I844">
        <v>22</v>
      </c>
      <c r="J844">
        <v>53</v>
      </c>
      <c r="O844" t="str">
        <f>_xlfn.XLOOKUP(C844,'BAB Identified Sites'!E:E,'BAB Identified Sites'!E:E,"n/a",0)</f>
        <v>01306</v>
      </c>
      <c r="P844" t="str">
        <f>_xlfn.XLOOKUP(C844,'&lt;1000 removed'!E:E,'&lt;1000 removed'!E:E,"no",0)</f>
        <v>no</v>
      </c>
    </row>
    <row r="845" spans="1:16" hidden="1" x14ac:dyDescent="0.35">
      <c r="A845">
        <v>980</v>
      </c>
      <c r="B845" t="s">
        <v>3819</v>
      </c>
      <c r="C845" t="s">
        <v>3824</v>
      </c>
      <c r="D845" t="s">
        <v>2351</v>
      </c>
      <c r="E845" t="s">
        <v>6209</v>
      </c>
      <c r="F845" t="s">
        <v>6210</v>
      </c>
      <c r="G845">
        <v>332</v>
      </c>
      <c r="H845">
        <v>279</v>
      </c>
      <c r="I845">
        <v>14</v>
      </c>
      <c r="J845">
        <v>39</v>
      </c>
      <c r="O845" t="str">
        <f>_xlfn.XLOOKUP(C845,'BAB Identified Sites'!E:E,'BAB Identified Sites'!E:E,"n/a",0)</f>
        <v>01383</v>
      </c>
      <c r="P845" t="str">
        <f>_xlfn.XLOOKUP(C845,'&lt;1000 removed'!E:E,'&lt;1000 removed'!E:E,"no",0)</f>
        <v>no</v>
      </c>
    </row>
    <row r="846" spans="1:16" hidden="1" x14ac:dyDescent="0.35">
      <c r="A846">
        <v>980</v>
      </c>
      <c r="B846" t="s">
        <v>3819</v>
      </c>
      <c r="C846" t="s">
        <v>3825</v>
      </c>
      <c r="D846" t="s">
        <v>3826</v>
      </c>
      <c r="E846" t="s">
        <v>6209</v>
      </c>
      <c r="F846" t="s">
        <v>6210</v>
      </c>
      <c r="G846">
        <v>270</v>
      </c>
      <c r="H846">
        <v>210</v>
      </c>
      <c r="I846">
        <v>21</v>
      </c>
      <c r="J846">
        <v>39</v>
      </c>
      <c r="O846" t="str">
        <f>_xlfn.XLOOKUP(C846,'BAB Identified Sites'!E:E,'BAB Identified Sites'!E:E,"n/a",0)</f>
        <v>03392</v>
      </c>
      <c r="P846" t="str">
        <f>_xlfn.XLOOKUP(C846,'&lt;1000 removed'!E:E,'&lt;1000 removed'!E:E,"no",0)</f>
        <v>no</v>
      </c>
    </row>
    <row r="847" spans="1:16" hidden="1" x14ac:dyDescent="0.35">
      <c r="A847">
        <v>980</v>
      </c>
      <c r="B847" t="s">
        <v>3819</v>
      </c>
      <c r="C847" t="s">
        <v>3827</v>
      </c>
      <c r="D847" t="s">
        <v>3828</v>
      </c>
      <c r="E847" t="s">
        <v>6209</v>
      </c>
      <c r="F847" t="s">
        <v>6210</v>
      </c>
      <c r="G847">
        <v>407</v>
      </c>
      <c r="H847">
        <v>317</v>
      </c>
      <c r="I847">
        <v>17</v>
      </c>
      <c r="J847">
        <v>73</v>
      </c>
      <c r="O847" t="str">
        <f>_xlfn.XLOOKUP(C847,'BAB Identified Sites'!E:E,'BAB Identified Sites'!E:E,"n/a",0)</f>
        <v>03522</v>
      </c>
      <c r="P847" t="str">
        <f>_xlfn.XLOOKUP(C847,'&lt;1000 removed'!E:E,'&lt;1000 removed'!E:E,"no",0)</f>
        <v>no</v>
      </c>
    </row>
    <row r="848" spans="1:16" hidden="1" x14ac:dyDescent="0.35">
      <c r="A848">
        <v>980</v>
      </c>
      <c r="B848" t="s">
        <v>3819</v>
      </c>
      <c r="C848" t="s">
        <v>3829</v>
      </c>
      <c r="D848" t="s">
        <v>3830</v>
      </c>
      <c r="E848" t="s">
        <v>6209</v>
      </c>
      <c r="F848" t="s">
        <v>6210</v>
      </c>
      <c r="G848">
        <v>1143</v>
      </c>
      <c r="H848">
        <v>885</v>
      </c>
      <c r="I848">
        <v>58</v>
      </c>
      <c r="J848">
        <v>200</v>
      </c>
      <c r="O848" t="str">
        <f>_xlfn.XLOOKUP(C848,'BAB Identified Sites'!E:E,'BAB Identified Sites'!E:E,"n/a",0)</f>
        <v>03806</v>
      </c>
      <c r="P848" t="str">
        <f>_xlfn.XLOOKUP(C848,'&lt;1000 removed'!E:E,'&lt;1000 removed'!E:E,"no",0)</f>
        <v>no</v>
      </c>
    </row>
    <row r="849" spans="1:16" hidden="1" x14ac:dyDescent="0.35">
      <c r="A849">
        <v>980</v>
      </c>
      <c r="B849" t="s">
        <v>3819</v>
      </c>
      <c r="C849" t="s">
        <v>3831</v>
      </c>
      <c r="D849" t="s">
        <v>3832</v>
      </c>
      <c r="E849" t="s">
        <v>6209</v>
      </c>
      <c r="F849" t="s">
        <v>6210</v>
      </c>
      <c r="G849">
        <v>85</v>
      </c>
      <c r="H849">
        <v>74</v>
      </c>
      <c r="I849">
        <v>5</v>
      </c>
      <c r="J849">
        <v>6</v>
      </c>
      <c r="O849" t="str">
        <f>_xlfn.XLOOKUP(C849,'BAB Identified Sites'!E:E,'BAB Identified Sites'!E:E,"n/a",0)</f>
        <v>03870</v>
      </c>
      <c r="P849" t="str">
        <f>_xlfn.XLOOKUP(C849,'&lt;1000 removed'!E:E,'&lt;1000 removed'!E:E,"no",0)</f>
        <v>no</v>
      </c>
    </row>
    <row r="850" spans="1:16" hidden="1" x14ac:dyDescent="0.35">
      <c r="A850">
        <v>980</v>
      </c>
      <c r="B850" t="s">
        <v>3819</v>
      </c>
      <c r="C850" t="s">
        <v>3833</v>
      </c>
      <c r="D850" t="s">
        <v>3834</v>
      </c>
      <c r="E850" t="s">
        <v>6209</v>
      </c>
      <c r="F850" t="s">
        <v>6210</v>
      </c>
      <c r="G850">
        <v>362</v>
      </c>
      <c r="H850">
        <v>79</v>
      </c>
      <c r="I850">
        <v>8</v>
      </c>
      <c r="J850">
        <v>275</v>
      </c>
      <c r="O850" t="str">
        <f>_xlfn.XLOOKUP(C850,'BAB Identified Sites'!E:E,'BAB Identified Sites'!E:E,"n/a",0)</f>
        <v>n/a</v>
      </c>
      <c r="P850" t="str">
        <f>_xlfn.XLOOKUP(C850,'&lt;1000 removed'!E:E,'&lt;1000 removed'!E:E,"no",0)</f>
        <v>no</v>
      </c>
    </row>
    <row r="851" spans="1:16" hidden="1" x14ac:dyDescent="0.35">
      <c r="A851">
        <v>980</v>
      </c>
      <c r="B851" t="s">
        <v>3819</v>
      </c>
      <c r="C851" t="s">
        <v>3835</v>
      </c>
      <c r="D851" t="s">
        <v>3836</v>
      </c>
      <c r="E851" t="s">
        <v>6209</v>
      </c>
      <c r="F851" t="s">
        <v>6210</v>
      </c>
      <c r="G851">
        <v>222</v>
      </c>
      <c r="H851">
        <v>180</v>
      </c>
      <c r="I851">
        <v>17</v>
      </c>
      <c r="J851">
        <v>25</v>
      </c>
      <c r="O851" t="str">
        <f>_xlfn.XLOOKUP(C851,'BAB Identified Sites'!E:E,'BAB Identified Sites'!E:E,"n/a",0)</f>
        <v>06018</v>
      </c>
      <c r="P851" t="str">
        <f>_xlfn.XLOOKUP(C851,'&lt;1000 removed'!E:E,'&lt;1000 removed'!E:E,"no",0)</f>
        <v>no</v>
      </c>
    </row>
    <row r="852" spans="1:16" hidden="1" x14ac:dyDescent="0.35">
      <c r="A852">
        <v>980</v>
      </c>
      <c r="B852" t="s">
        <v>3819</v>
      </c>
      <c r="C852" t="s">
        <v>3837</v>
      </c>
      <c r="D852" t="s">
        <v>3838</v>
      </c>
      <c r="E852" t="s">
        <v>6209</v>
      </c>
      <c r="F852" t="s">
        <v>6210</v>
      </c>
      <c r="G852">
        <v>609</v>
      </c>
      <c r="H852">
        <v>426</v>
      </c>
      <c r="I852">
        <v>37</v>
      </c>
      <c r="J852">
        <v>146</v>
      </c>
      <c r="O852" t="str">
        <f>_xlfn.XLOOKUP(C852,'BAB Identified Sites'!E:E,'BAB Identified Sites'!E:E,"n/a",0)</f>
        <v>06162</v>
      </c>
      <c r="P852" t="str">
        <f>_xlfn.XLOOKUP(C852,'&lt;1000 removed'!E:E,'&lt;1000 removed'!E:E,"no",0)</f>
        <v>no</v>
      </c>
    </row>
    <row r="853" spans="1:16" hidden="1" x14ac:dyDescent="0.35">
      <c r="A853">
        <v>980</v>
      </c>
      <c r="B853" t="s">
        <v>3819</v>
      </c>
      <c r="C853" t="s">
        <v>3841</v>
      </c>
      <c r="D853" t="s">
        <v>3842</v>
      </c>
      <c r="E853" t="s">
        <v>6209</v>
      </c>
      <c r="F853" t="s">
        <v>6210</v>
      </c>
      <c r="G853">
        <v>270</v>
      </c>
      <c r="H853">
        <v>186</v>
      </c>
      <c r="I853">
        <v>14</v>
      </c>
      <c r="J853">
        <v>70</v>
      </c>
      <c r="O853" t="str">
        <f>_xlfn.XLOOKUP(C853,'BAB Identified Sites'!E:E,'BAB Identified Sites'!E:E,"n/a",0)</f>
        <v>06460</v>
      </c>
      <c r="P853" t="str">
        <f>_xlfn.XLOOKUP(C853,'&lt;1000 removed'!E:E,'&lt;1000 removed'!E:E,"no",0)</f>
        <v>no</v>
      </c>
    </row>
    <row r="854" spans="1:16" hidden="1" x14ac:dyDescent="0.35">
      <c r="A854">
        <v>980</v>
      </c>
      <c r="B854" t="s">
        <v>3819</v>
      </c>
      <c r="C854" t="s">
        <v>3843</v>
      </c>
      <c r="D854" t="s">
        <v>3844</v>
      </c>
      <c r="E854" t="s">
        <v>6209</v>
      </c>
      <c r="F854" t="s">
        <v>6210</v>
      </c>
      <c r="G854">
        <v>338</v>
      </c>
      <c r="H854">
        <v>254</v>
      </c>
      <c r="I854">
        <v>9</v>
      </c>
      <c r="J854">
        <v>75</v>
      </c>
      <c r="O854" t="str">
        <f>_xlfn.XLOOKUP(C854,'BAB Identified Sites'!E:E,'BAB Identified Sites'!E:E,"n/a",0)</f>
        <v>06578</v>
      </c>
      <c r="P854" t="str">
        <f>_xlfn.XLOOKUP(C854,'&lt;1000 removed'!E:E,'&lt;1000 removed'!E:E,"no",0)</f>
        <v>no</v>
      </c>
    </row>
    <row r="855" spans="1:16" hidden="1" x14ac:dyDescent="0.35">
      <c r="A855">
        <v>980</v>
      </c>
      <c r="B855" t="s">
        <v>3819</v>
      </c>
      <c r="C855" t="s">
        <v>3845</v>
      </c>
      <c r="D855" t="s">
        <v>3846</v>
      </c>
      <c r="E855" t="s">
        <v>6209</v>
      </c>
      <c r="F855" t="s">
        <v>6210</v>
      </c>
      <c r="G855">
        <v>330</v>
      </c>
      <c r="H855">
        <v>279</v>
      </c>
      <c r="I855">
        <v>17</v>
      </c>
      <c r="J855">
        <v>34</v>
      </c>
      <c r="O855" t="str">
        <f>_xlfn.XLOOKUP(C855,'BAB Identified Sites'!E:E,'BAB Identified Sites'!E:E,"n/a",0)</f>
        <v>06686</v>
      </c>
      <c r="P855" t="str">
        <f>_xlfn.XLOOKUP(C855,'&lt;1000 removed'!E:E,'&lt;1000 removed'!E:E,"no",0)</f>
        <v>no</v>
      </c>
    </row>
    <row r="856" spans="1:16" hidden="1" x14ac:dyDescent="0.35">
      <c r="A856">
        <v>980</v>
      </c>
      <c r="B856" t="s">
        <v>3819</v>
      </c>
      <c r="C856" t="s">
        <v>3847</v>
      </c>
      <c r="D856" t="s">
        <v>3730</v>
      </c>
      <c r="E856" t="s">
        <v>6209</v>
      </c>
      <c r="F856" t="s">
        <v>6210</v>
      </c>
      <c r="G856">
        <v>593</v>
      </c>
      <c r="H856">
        <v>454</v>
      </c>
      <c r="I856">
        <v>34</v>
      </c>
      <c r="J856">
        <v>105</v>
      </c>
      <c r="O856" t="str">
        <f>_xlfn.XLOOKUP(C856,'BAB Identified Sites'!E:E,'BAB Identified Sites'!E:E,"n/a",0)</f>
        <v>07611</v>
      </c>
      <c r="P856" t="str">
        <f>_xlfn.XLOOKUP(C856,'&lt;1000 removed'!E:E,'&lt;1000 removed'!E:E,"no",0)</f>
        <v>no</v>
      </c>
    </row>
    <row r="857" spans="1:16" hidden="1" x14ac:dyDescent="0.35">
      <c r="A857">
        <v>980</v>
      </c>
      <c r="B857" t="s">
        <v>3819</v>
      </c>
      <c r="C857" t="s">
        <v>3848</v>
      </c>
      <c r="D857" t="s">
        <v>3849</v>
      </c>
      <c r="E857" t="s">
        <v>6209</v>
      </c>
      <c r="F857" t="s">
        <v>6210</v>
      </c>
      <c r="G857">
        <v>822</v>
      </c>
      <c r="H857">
        <v>654</v>
      </c>
      <c r="I857">
        <v>35</v>
      </c>
      <c r="J857">
        <v>133</v>
      </c>
      <c r="O857" t="str">
        <f>_xlfn.XLOOKUP(C857,'BAB Identified Sites'!E:E,'BAB Identified Sites'!E:E,"n/a",0)</f>
        <v>07882</v>
      </c>
      <c r="P857" t="str">
        <f>_xlfn.XLOOKUP(C857,'&lt;1000 removed'!E:E,'&lt;1000 removed'!E:E,"no",0)</f>
        <v>no</v>
      </c>
    </row>
    <row r="858" spans="1:16" hidden="1" x14ac:dyDescent="0.35">
      <c r="A858">
        <v>980</v>
      </c>
      <c r="B858" t="s">
        <v>3819</v>
      </c>
      <c r="C858" t="s">
        <v>3850</v>
      </c>
      <c r="D858" t="s">
        <v>3851</v>
      </c>
      <c r="E858" t="s">
        <v>6209</v>
      </c>
      <c r="F858" t="s">
        <v>6210</v>
      </c>
      <c r="G858">
        <v>718</v>
      </c>
      <c r="H858">
        <v>424</v>
      </c>
      <c r="I858">
        <v>53</v>
      </c>
      <c r="J858">
        <v>241</v>
      </c>
      <c r="O858" t="str">
        <f>_xlfn.XLOOKUP(C858,'BAB Identified Sites'!E:E,'BAB Identified Sites'!E:E,"n/a",0)</f>
        <v>n/a</v>
      </c>
      <c r="P858" t="str">
        <f>_xlfn.XLOOKUP(C858,'&lt;1000 removed'!E:E,'&lt;1000 removed'!E:E,"no",0)</f>
        <v>no</v>
      </c>
    </row>
    <row r="859" spans="1:16" hidden="1" x14ac:dyDescent="0.35">
      <c r="A859">
        <v>980</v>
      </c>
      <c r="B859" t="s">
        <v>3819</v>
      </c>
      <c r="C859" t="s">
        <v>3852</v>
      </c>
      <c r="D859" t="s">
        <v>3853</v>
      </c>
      <c r="E859" t="s">
        <v>6209</v>
      </c>
      <c r="F859" t="s">
        <v>6210</v>
      </c>
      <c r="G859">
        <v>300</v>
      </c>
      <c r="H859">
        <v>249</v>
      </c>
      <c r="I859">
        <v>13</v>
      </c>
      <c r="J859">
        <v>38</v>
      </c>
      <c r="O859" t="str">
        <f>_xlfn.XLOOKUP(C859,'BAB Identified Sites'!E:E,'BAB Identified Sites'!E:E,"n/a",0)</f>
        <v>08350</v>
      </c>
      <c r="P859" t="str">
        <f>_xlfn.XLOOKUP(C859,'&lt;1000 removed'!E:E,'&lt;1000 removed'!E:E,"no",0)</f>
        <v>no</v>
      </c>
    </row>
    <row r="860" spans="1:16" hidden="1" x14ac:dyDescent="0.35">
      <c r="A860">
        <v>980</v>
      </c>
      <c r="B860" t="s">
        <v>3819</v>
      </c>
      <c r="C860" t="s">
        <v>3854</v>
      </c>
      <c r="D860" t="s">
        <v>3855</v>
      </c>
      <c r="E860" t="s">
        <v>6209</v>
      </c>
      <c r="F860" t="s">
        <v>6210</v>
      </c>
      <c r="G860">
        <v>207</v>
      </c>
      <c r="H860">
        <v>144</v>
      </c>
      <c r="I860">
        <v>16</v>
      </c>
      <c r="J860">
        <v>47</v>
      </c>
      <c r="O860" t="str">
        <f>_xlfn.XLOOKUP(C860,'BAB Identified Sites'!E:E,'BAB Identified Sites'!E:E,"n/a",0)</f>
        <v>08923</v>
      </c>
      <c r="P860" t="str">
        <f>_xlfn.XLOOKUP(C860,'&lt;1000 removed'!E:E,'&lt;1000 removed'!E:E,"no",0)</f>
        <v>no</v>
      </c>
    </row>
    <row r="861" spans="1:16" hidden="1" x14ac:dyDescent="0.35">
      <c r="A861">
        <v>980</v>
      </c>
      <c r="B861" t="s">
        <v>3819</v>
      </c>
      <c r="C861" t="s">
        <v>3856</v>
      </c>
      <c r="D861" t="s">
        <v>3857</v>
      </c>
      <c r="E861" t="s">
        <v>6209</v>
      </c>
      <c r="F861" t="s">
        <v>6210</v>
      </c>
      <c r="G861">
        <v>338</v>
      </c>
      <c r="H861">
        <v>247</v>
      </c>
      <c r="I861">
        <v>26</v>
      </c>
      <c r="J861">
        <v>65</v>
      </c>
      <c r="O861" t="str">
        <f>_xlfn.XLOOKUP(C861,'BAB Identified Sites'!E:E,'BAB Identified Sites'!E:E,"n/a",0)</f>
        <v>09602</v>
      </c>
      <c r="P861" t="str">
        <f>_xlfn.XLOOKUP(C861,'&lt;1000 removed'!E:E,'&lt;1000 removed'!E:E,"no",0)</f>
        <v>no</v>
      </c>
    </row>
    <row r="862" spans="1:16" hidden="1" x14ac:dyDescent="0.35">
      <c r="A862">
        <v>990</v>
      </c>
      <c r="B862" t="s">
        <v>3858</v>
      </c>
      <c r="C862" t="s">
        <v>3859</v>
      </c>
      <c r="D862" t="s">
        <v>3860</v>
      </c>
      <c r="E862" t="s">
        <v>6209</v>
      </c>
      <c r="F862" t="s">
        <v>6210</v>
      </c>
      <c r="G862">
        <v>514</v>
      </c>
      <c r="H862">
        <v>228</v>
      </c>
      <c r="I862">
        <v>46</v>
      </c>
      <c r="J862">
        <v>240</v>
      </c>
      <c r="O862" t="str">
        <f>_xlfn.XLOOKUP(C862,'BAB Identified Sites'!E:E,'BAB Identified Sites'!E:E,"n/a",0)</f>
        <v>n/a</v>
      </c>
      <c r="P862" t="str">
        <f>_xlfn.XLOOKUP(C862,'&lt;1000 removed'!E:E,'&lt;1000 removed'!E:E,"no",0)</f>
        <v>no</v>
      </c>
    </row>
    <row r="863" spans="1:16" hidden="1" x14ac:dyDescent="0.35">
      <c r="A863">
        <v>990</v>
      </c>
      <c r="B863" t="s">
        <v>3858</v>
      </c>
      <c r="C863" t="s">
        <v>3861</v>
      </c>
      <c r="D863" t="s">
        <v>959</v>
      </c>
      <c r="E863" t="s">
        <v>6209</v>
      </c>
      <c r="F863" t="s">
        <v>6210</v>
      </c>
      <c r="G863">
        <v>1041</v>
      </c>
      <c r="H863">
        <v>307</v>
      </c>
      <c r="I863">
        <v>74</v>
      </c>
      <c r="J863">
        <v>660</v>
      </c>
      <c r="O863" t="str">
        <f>_xlfn.XLOOKUP(C863,'BAB Identified Sites'!E:E,'BAB Identified Sites'!E:E,"n/a",0)</f>
        <v>n/a</v>
      </c>
      <c r="P863" t="str">
        <f>_xlfn.XLOOKUP(C863,'&lt;1000 removed'!E:E,'&lt;1000 removed'!E:E,"no",0)</f>
        <v>no</v>
      </c>
    </row>
    <row r="864" spans="1:16" hidden="1" x14ac:dyDescent="0.35">
      <c r="A864">
        <v>990</v>
      </c>
      <c r="B864" t="s">
        <v>3858</v>
      </c>
      <c r="C864" t="s">
        <v>3862</v>
      </c>
      <c r="D864" t="s">
        <v>3863</v>
      </c>
      <c r="E864" t="s">
        <v>6209</v>
      </c>
      <c r="F864" t="s">
        <v>6210</v>
      </c>
      <c r="G864">
        <v>327</v>
      </c>
      <c r="H864">
        <v>190</v>
      </c>
      <c r="I864">
        <v>24</v>
      </c>
      <c r="J864">
        <v>113</v>
      </c>
      <c r="O864" t="str">
        <f>_xlfn.XLOOKUP(C864,'BAB Identified Sites'!E:E,'BAB Identified Sites'!E:E,"n/a",0)</f>
        <v>n/a</v>
      </c>
      <c r="P864" t="str">
        <f>_xlfn.XLOOKUP(C864,'&lt;1000 removed'!E:E,'&lt;1000 removed'!E:E,"no",0)</f>
        <v>no</v>
      </c>
    </row>
    <row r="865" spans="1:16" hidden="1" x14ac:dyDescent="0.35">
      <c r="A865">
        <v>990</v>
      </c>
      <c r="B865" t="s">
        <v>3858</v>
      </c>
      <c r="C865" t="s">
        <v>3864</v>
      </c>
      <c r="D865" t="s">
        <v>3865</v>
      </c>
      <c r="E865" t="s">
        <v>6209</v>
      </c>
      <c r="F865" t="s">
        <v>6210</v>
      </c>
      <c r="G865">
        <v>648</v>
      </c>
      <c r="H865">
        <v>275</v>
      </c>
      <c r="I865">
        <v>55</v>
      </c>
      <c r="J865">
        <v>318</v>
      </c>
      <c r="O865" t="str">
        <f>_xlfn.XLOOKUP(C865,'BAB Identified Sites'!E:E,'BAB Identified Sites'!E:E,"n/a",0)</f>
        <v>n/a</v>
      </c>
      <c r="P865" t="str">
        <f>_xlfn.XLOOKUP(C865,'&lt;1000 removed'!E:E,'&lt;1000 removed'!E:E,"no",0)</f>
        <v>no</v>
      </c>
    </row>
    <row r="866" spans="1:16" hidden="1" x14ac:dyDescent="0.35">
      <c r="A866">
        <v>990</v>
      </c>
      <c r="B866" t="s">
        <v>3858</v>
      </c>
      <c r="C866" t="s">
        <v>3866</v>
      </c>
      <c r="D866" t="s">
        <v>3867</v>
      </c>
      <c r="E866" t="s">
        <v>6209</v>
      </c>
      <c r="F866" t="s">
        <v>6210</v>
      </c>
      <c r="G866">
        <v>104</v>
      </c>
      <c r="H866">
        <v>51</v>
      </c>
      <c r="I866">
        <v>1</v>
      </c>
      <c r="J866">
        <v>52</v>
      </c>
      <c r="O866" t="str">
        <f>_xlfn.XLOOKUP(C866,'BAB Identified Sites'!E:E,'BAB Identified Sites'!E:E,"n/a",0)</f>
        <v>n/a</v>
      </c>
      <c r="P866" t="str">
        <f>_xlfn.XLOOKUP(C866,'&lt;1000 removed'!E:E,'&lt;1000 removed'!E:E,"no",0)</f>
        <v>no</v>
      </c>
    </row>
    <row r="867" spans="1:16" hidden="1" x14ac:dyDescent="0.35">
      <c r="A867">
        <v>990</v>
      </c>
      <c r="B867" t="s">
        <v>3858</v>
      </c>
      <c r="C867" t="s">
        <v>3868</v>
      </c>
      <c r="D867" t="s">
        <v>3869</v>
      </c>
      <c r="E867" t="s">
        <v>6209</v>
      </c>
      <c r="F867" t="s">
        <v>6210</v>
      </c>
      <c r="G867">
        <v>516</v>
      </c>
      <c r="H867">
        <v>201</v>
      </c>
      <c r="I867">
        <v>64</v>
      </c>
      <c r="J867">
        <v>251</v>
      </c>
      <c r="O867" t="str">
        <f>_xlfn.XLOOKUP(C867,'BAB Identified Sites'!E:E,'BAB Identified Sites'!E:E,"n/a",0)</f>
        <v>n/a</v>
      </c>
      <c r="P867" t="str">
        <f>_xlfn.XLOOKUP(C867,'&lt;1000 removed'!E:E,'&lt;1000 removed'!E:E,"no",0)</f>
        <v>no</v>
      </c>
    </row>
    <row r="868" spans="1:16" hidden="1" x14ac:dyDescent="0.35">
      <c r="A868">
        <v>990</v>
      </c>
      <c r="B868" t="s">
        <v>3858</v>
      </c>
      <c r="C868" t="s">
        <v>3870</v>
      </c>
      <c r="D868" t="s">
        <v>3871</v>
      </c>
      <c r="E868" t="s">
        <v>6209</v>
      </c>
      <c r="F868" t="s">
        <v>6210</v>
      </c>
      <c r="G868">
        <v>1255</v>
      </c>
      <c r="H868">
        <v>457</v>
      </c>
      <c r="I868">
        <v>93</v>
      </c>
      <c r="J868">
        <v>705</v>
      </c>
      <c r="O868" t="str">
        <f>_xlfn.XLOOKUP(C868,'BAB Identified Sites'!E:E,'BAB Identified Sites'!E:E,"n/a",0)</f>
        <v>n/a</v>
      </c>
      <c r="P868" t="str">
        <f>_xlfn.XLOOKUP(C868,'&lt;1000 removed'!E:E,'&lt;1000 removed'!E:E,"no",0)</f>
        <v>no</v>
      </c>
    </row>
    <row r="869" spans="1:16" hidden="1" x14ac:dyDescent="0.35">
      <c r="A869">
        <v>990</v>
      </c>
      <c r="B869" t="s">
        <v>3858</v>
      </c>
      <c r="C869" t="s">
        <v>3872</v>
      </c>
      <c r="D869" t="s">
        <v>3873</v>
      </c>
      <c r="E869" t="s">
        <v>6209</v>
      </c>
      <c r="F869" t="s">
        <v>6210</v>
      </c>
      <c r="G869">
        <v>299</v>
      </c>
      <c r="H869">
        <v>177</v>
      </c>
      <c r="I869">
        <v>32</v>
      </c>
      <c r="J869">
        <v>90</v>
      </c>
      <c r="O869" t="str">
        <f>_xlfn.XLOOKUP(C869,'BAB Identified Sites'!E:E,'BAB Identified Sites'!E:E,"n/a",0)</f>
        <v>n/a</v>
      </c>
      <c r="P869" t="str">
        <f>_xlfn.XLOOKUP(C869,'&lt;1000 removed'!E:E,'&lt;1000 removed'!E:E,"no",0)</f>
        <v>no</v>
      </c>
    </row>
    <row r="870" spans="1:16" hidden="1" x14ac:dyDescent="0.35">
      <c r="A870">
        <v>990</v>
      </c>
      <c r="B870" t="s">
        <v>3858</v>
      </c>
      <c r="C870" t="s">
        <v>3874</v>
      </c>
      <c r="D870" t="s">
        <v>3875</v>
      </c>
      <c r="E870" t="s">
        <v>6209</v>
      </c>
      <c r="F870" t="s">
        <v>6210</v>
      </c>
      <c r="G870">
        <v>279</v>
      </c>
      <c r="H870">
        <v>180</v>
      </c>
      <c r="I870">
        <v>19</v>
      </c>
      <c r="J870">
        <v>80</v>
      </c>
      <c r="O870" t="str">
        <f>_xlfn.XLOOKUP(C870,'BAB Identified Sites'!E:E,'BAB Identified Sites'!E:E,"n/a",0)</f>
        <v>08122</v>
      </c>
      <c r="P870" t="str">
        <f>_xlfn.XLOOKUP(C870,'&lt;1000 removed'!E:E,'&lt;1000 removed'!E:E,"no",0)</f>
        <v>no</v>
      </c>
    </row>
    <row r="871" spans="1:16" hidden="1" x14ac:dyDescent="0.35">
      <c r="A871">
        <v>990</v>
      </c>
      <c r="B871" t="s">
        <v>3858</v>
      </c>
      <c r="C871" t="s">
        <v>3876</v>
      </c>
      <c r="D871" t="s">
        <v>3877</v>
      </c>
      <c r="E871" t="s">
        <v>6209</v>
      </c>
      <c r="F871" t="s">
        <v>6210</v>
      </c>
      <c r="G871">
        <v>510</v>
      </c>
      <c r="H871">
        <v>243</v>
      </c>
      <c r="I871">
        <v>43</v>
      </c>
      <c r="J871">
        <v>224</v>
      </c>
      <c r="O871" t="str">
        <f>_xlfn.XLOOKUP(C871,'BAB Identified Sites'!E:E,'BAB Identified Sites'!E:E,"n/a",0)</f>
        <v>n/a</v>
      </c>
      <c r="P871" t="str">
        <f>_xlfn.XLOOKUP(C871,'&lt;1000 removed'!E:E,'&lt;1000 removed'!E:E,"no",0)</f>
        <v>no</v>
      </c>
    </row>
    <row r="872" spans="1:16" hidden="1" x14ac:dyDescent="0.35">
      <c r="A872">
        <v>990</v>
      </c>
      <c r="B872" t="s">
        <v>3858</v>
      </c>
      <c r="C872" t="s">
        <v>3878</v>
      </c>
      <c r="D872" t="s">
        <v>2716</v>
      </c>
      <c r="E872" t="s">
        <v>6209</v>
      </c>
      <c r="F872" t="s">
        <v>6210</v>
      </c>
      <c r="G872">
        <v>537</v>
      </c>
      <c r="H872">
        <v>248</v>
      </c>
      <c r="I872">
        <v>38</v>
      </c>
      <c r="J872">
        <v>251</v>
      </c>
      <c r="O872" t="str">
        <f>_xlfn.XLOOKUP(C872,'BAB Identified Sites'!E:E,'BAB Identified Sites'!E:E,"n/a",0)</f>
        <v>n/a</v>
      </c>
      <c r="P872" t="str">
        <f>_xlfn.XLOOKUP(C872,'&lt;1000 removed'!E:E,'&lt;1000 removed'!E:E,"no",0)</f>
        <v>no</v>
      </c>
    </row>
    <row r="873" spans="1:16" hidden="1" x14ac:dyDescent="0.35">
      <c r="A873">
        <v>990</v>
      </c>
      <c r="B873" t="s">
        <v>3858</v>
      </c>
      <c r="C873" t="s">
        <v>3879</v>
      </c>
      <c r="D873" t="s">
        <v>3880</v>
      </c>
      <c r="E873" t="s">
        <v>6209</v>
      </c>
      <c r="F873" t="s">
        <v>6210</v>
      </c>
      <c r="G873">
        <v>505</v>
      </c>
      <c r="H873">
        <v>258</v>
      </c>
      <c r="I873">
        <v>43</v>
      </c>
      <c r="J873">
        <v>204</v>
      </c>
      <c r="O873" t="str">
        <f>_xlfn.XLOOKUP(C873,'BAB Identified Sites'!E:E,'BAB Identified Sites'!E:E,"n/a",0)</f>
        <v>n/a</v>
      </c>
      <c r="P873" t="str">
        <f>_xlfn.XLOOKUP(C873,'&lt;1000 removed'!E:E,'&lt;1000 removed'!E:E,"no",0)</f>
        <v>no</v>
      </c>
    </row>
    <row r="874" spans="1:16" hidden="1" x14ac:dyDescent="0.35">
      <c r="A874">
        <v>990</v>
      </c>
      <c r="B874" t="s">
        <v>3858</v>
      </c>
      <c r="C874" t="s">
        <v>3881</v>
      </c>
      <c r="D874" t="s">
        <v>3882</v>
      </c>
      <c r="E874" t="s">
        <v>6209</v>
      </c>
      <c r="F874" t="s">
        <v>6210</v>
      </c>
      <c r="G874">
        <v>568</v>
      </c>
      <c r="H874">
        <v>264</v>
      </c>
      <c r="I874">
        <v>51</v>
      </c>
      <c r="J874">
        <v>253</v>
      </c>
      <c r="O874" t="str">
        <f>_xlfn.XLOOKUP(C874,'BAB Identified Sites'!E:E,'BAB Identified Sites'!E:E,"n/a",0)</f>
        <v>n/a</v>
      </c>
      <c r="P874" t="str">
        <f>_xlfn.XLOOKUP(C874,'&lt;1000 removed'!E:E,'&lt;1000 removed'!E:E,"no",0)</f>
        <v>no</v>
      </c>
    </row>
    <row r="875" spans="1:16" hidden="1" x14ac:dyDescent="0.35">
      <c r="A875">
        <v>990</v>
      </c>
      <c r="B875" t="s">
        <v>3858</v>
      </c>
      <c r="C875" t="s">
        <v>3883</v>
      </c>
      <c r="D875" t="s">
        <v>3884</v>
      </c>
      <c r="E875" t="s">
        <v>6209</v>
      </c>
      <c r="F875" t="s">
        <v>6210</v>
      </c>
      <c r="G875">
        <v>62</v>
      </c>
      <c r="H875">
        <v>48</v>
      </c>
      <c r="I875">
        <v>2</v>
      </c>
      <c r="J875">
        <v>12</v>
      </c>
      <c r="O875" t="str">
        <f>_xlfn.XLOOKUP(C875,'BAB Identified Sites'!E:E,'BAB Identified Sites'!E:E,"n/a",0)</f>
        <v>09560</v>
      </c>
      <c r="P875" t="str">
        <f>_xlfn.XLOOKUP(C875,'&lt;1000 removed'!E:E,'&lt;1000 removed'!E:E,"no",0)</f>
        <v>no</v>
      </c>
    </row>
    <row r="876" spans="1:16" hidden="1" x14ac:dyDescent="0.35">
      <c r="A876">
        <v>990</v>
      </c>
      <c r="B876" t="s">
        <v>3858</v>
      </c>
      <c r="C876" t="s">
        <v>3885</v>
      </c>
      <c r="D876" t="s">
        <v>3886</v>
      </c>
      <c r="E876" t="s">
        <v>6209</v>
      </c>
      <c r="F876" t="s">
        <v>6210</v>
      </c>
      <c r="G876">
        <v>352</v>
      </c>
      <c r="H876">
        <v>170</v>
      </c>
      <c r="I876">
        <v>35</v>
      </c>
      <c r="J876">
        <v>147</v>
      </c>
      <c r="O876" t="str">
        <f>_xlfn.XLOOKUP(C876,'BAB Identified Sites'!E:E,'BAB Identified Sites'!E:E,"n/a",0)</f>
        <v>n/a</v>
      </c>
      <c r="P876" t="str">
        <f>_xlfn.XLOOKUP(C876,'&lt;1000 removed'!E:E,'&lt;1000 removed'!E:E,"no",0)</f>
        <v>no</v>
      </c>
    </row>
    <row r="877" spans="1:16" hidden="1" x14ac:dyDescent="0.35">
      <c r="A877">
        <v>990</v>
      </c>
      <c r="B877" t="s">
        <v>3858</v>
      </c>
      <c r="C877" t="s">
        <v>3887</v>
      </c>
      <c r="D877" t="s">
        <v>3888</v>
      </c>
      <c r="E877" t="s">
        <v>6209</v>
      </c>
      <c r="F877" t="s">
        <v>6210</v>
      </c>
      <c r="G877">
        <v>1239</v>
      </c>
      <c r="H877">
        <v>511</v>
      </c>
      <c r="I877">
        <v>90</v>
      </c>
      <c r="J877">
        <v>638</v>
      </c>
      <c r="O877" t="str">
        <f>_xlfn.XLOOKUP(C877,'BAB Identified Sites'!E:E,'BAB Identified Sites'!E:E,"n/a",0)</f>
        <v>n/a</v>
      </c>
      <c r="P877" t="str">
        <f>_xlfn.XLOOKUP(C877,'&lt;1000 removed'!E:E,'&lt;1000 removed'!E:E,"no",0)</f>
        <v>no</v>
      </c>
    </row>
    <row r="878" spans="1:16" hidden="1" x14ac:dyDescent="0.35">
      <c r="A878">
        <v>990</v>
      </c>
      <c r="B878" t="s">
        <v>3858</v>
      </c>
      <c r="C878" t="s">
        <v>3889</v>
      </c>
      <c r="D878" t="s">
        <v>3890</v>
      </c>
      <c r="E878" t="s">
        <v>6209</v>
      </c>
      <c r="F878" t="s">
        <v>6210</v>
      </c>
      <c r="G878">
        <v>238</v>
      </c>
      <c r="H878">
        <v>114</v>
      </c>
      <c r="I878">
        <v>19</v>
      </c>
      <c r="J878">
        <v>105</v>
      </c>
      <c r="O878" t="str">
        <f>_xlfn.XLOOKUP(C878,'BAB Identified Sites'!E:E,'BAB Identified Sites'!E:E,"n/a",0)</f>
        <v>n/a</v>
      </c>
      <c r="P878" t="str">
        <f>_xlfn.XLOOKUP(C878,'&lt;1000 removed'!E:E,'&lt;1000 removed'!E:E,"no",0)</f>
        <v>no</v>
      </c>
    </row>
    <row r="879" spans="1:16" hidden="1" x14ac:dyDescent="0.35">
      <c r="A879">
        <v>1000</v>
      </c>
      <c r="B879" t="s">
        <v>3891</v>
      </c>
      <c r="C879" t="s">
        <v>3892</v>
      </c>
      <c r="D879" t="s">
        <v>975</v>
      </c>
      <c r="E879" t="s">
        <v>6209</v>
      </c>
      <c r="F879" t="s">
        <v>6210</v>
      </c>
      <c r="G879">
        <v>103</v>
      </c>
      <c r="H879">
        <v>70</v>
      </c>
      <c r="I879">
        <v>8</v>
      </c>
      <c r="J879">
        <v>25</v>
      </c>
      <c r="O879" t="str">
        <f>_xlfn.XLOOKUP(C879,'BAB Identified Sites'!E:E,'BAB Identified Sites'!E:E,"n/a",0)</f>
        <v>00203</v>
      </c>
      <c r="P879" t="str">
        <f>_xlfn.XLOOKUP(C879,'&lt;1000 removed'!E:E,'&lt;1000 removed'!E:E,"no",0)</f>
        <v>no</v>
      </c>
    </row>
    <row r="880" spans="1:16" hidden="1" x14ac:dyDescent="0.35">
      <c r="A880">
        <v>1000</v>
      </c>
      <c r="B880" t="s">
        <v>3891</v>
      </c>
      <c r="C880" t="s">
        <v>3893</v>
      </c>
      <c r="D880" t="s">
        <v>3894</v>
      </c>
      <c r="E880" t="s">
        <v>6209</v>
      </c>
      <c r="F880" t="s">
        <v>6210</v>
      </c>
      <c r="G880">
        <v>604</v>
      </c>
      <c r="H880">
        <v>185</v>
      </c>
      <c r="I880">
        <v>120</v>
      </c>
      <c r="J880">
        <v>299</v>
      </c>
      <c r="O880" t="str">
        <f>_xlfn.XLOOKUP(C880,'BAB Identified Sites'!E:E,'BAB Identified Sites'!E:E,"n/a",0)</f>
        <v>n/a</v>
      </c>
      <c r="P880" t="str">
        <f>_xlfn.XLOOKUP(C880,'&lt;1000 removed'!E:E,'&lt;1000 removed'!E:E,"no",0)</f>
        <v>no</v>
      </c>
    </row>
    <row r="881" spans="1:16" hidden="1" x14ac:dyDescent="0.35">
      <c r="A881">
        <v>1000</v>
      </c>
      <c r="B881" t="s">
        <v>3891</v>
      </c>
      <c r="C881" t="s">
        <v>3895</v>
      </c>
      <c r="D881" t="s">
        <v>3896</v>
      </c>
      <c r="E881" t="s">
        <v>6209</v>
      </c>
      <c r="F881" t="s">
        <v>6210</v>
      </c>
      <c r="G881">
        <v>403</v>
      </c>
      <c r="H881">
        <v>160</v>
      </c>
      <c r="I881">
        <v>68</v>
      </c>
      <c r="J881">
        <v>175</v>
      </c>
      <c r="O881" t="str">
        <f>_xlfn.XLOOKUP(C881,'BAB Identified Sites'!E:E,'BAB Identified Sites'!E:E,"n/a",0)</f>
        <v>n/a</v>
      </c>
      <c r="P881" t="str">
        <f>_xlfn.XLOOKUP(C881,'&lt;1000 removed'!E:E,'&lt;1000 removed'!E:E,"no",0)</f>
        <v>no</v>
      </c>
    </row>
    <row r="882" spans="1:16" hidden="1" x14ac:dyDescent="0.35">
      <c r="A882">
        <v>1000</v>
      </c>
      <c r="B882" t="s">
        <v>3891</v>
      </c>
      <c r="D882" t="s">
        <v>978</v>
      </c>
      <c r="E882" t="s">
        <v>6209</v>
      </c>
      <c r="F882" t="s">
        <v>6218</v>
      </c>
      <c r="G882">
        <v>233</v>
      </c>
      <c r="H882">
        <v>107</v>
      </c>
      <c r="I882">
        <v>12</v>
      </c>
      <c r="J882">
        <v>114</v>
      </c>
      <c r="O882" t="str">
        <f>_xlfn.XLOOKUP(C882,'BAB Identified Sites'!E:E,'BAB Identified Sites'!E:E,"n/a",0)</f>
        <v>n/a</v>
      </c>
      <c r="P882" t="str">
        <f>_xlfn.XLOOKUP(C882,'&lt;1000 removed'!E:E,'&lt;1000 removed'!E:E,"no",0)</f>
        <v>no</v>
      </c>
    </row>
    <row r="883" spans="1:16" hidden="1" x14ac:dyDescent="0.35">
      <c r="A883">
        <v>1000</v>
      </c>
      <c r="B883" t="s">
        <v>3891</v>
      </c>
      <c r="C883" t="s">
        <v>3898</v>
      </c>
      <c r="D883" t="s">
        <v>3899</v>
      </c>
      <c r="E883" t="s">
        <v>6209</v>
      </c>
      <c r="F883" t="s">
        <v>6210</v>
      </c>
      <c r="G883">
        <v>354</v>
      </c>
      <c r="H883">
        <v>114</v>
      </c>
      <c r="I883">
        <v>33</v>
      </c>
      <c r="J883">
        <v>207</v>
      </c>
      <c r="O883" t="str">
        <f>_xlfn.XLOOKUP(C883,'BAB Identified Sites'!E:E,'BAB Identified Sites'!E:E,"n/a",0)</f>
        <v>n/a</v>
      </c>
      <c r="P883" t="str">
        <f>_xlfn.XLOOKUP(C883,'&lt;1000 removed'!E:E,'&lt;1000 removed'!E:E,"no",0)</f>
        <v>no</v>
      </c>
    </row>
    <row r="884" spans="1:16" hidden="1" x14ac:dyDescent="0.35">
      <c r="A884">
        <v>1000</v>
      </c>
      <c r="B884" t="s">
        <v>3891</v>
      </c>
      <c r="C884" t="s">
        <v>3900</v>
      </c>
      <c r="D884" t="s">
        <v>3901</v>
      </c>
      <c r="E884" t="s">
        <v>6209</v>
      </c>
      <c r="F884" t="s">
        <v>6210</v>
      </c>
      <c r="G884">
        <v>378</v>
      </c>
      <c r="H884">
        <v>274</v>
      </c>
      <c r="I884">
        <v>32</v>
      </c>
      <c r="J884">
        <v>72</v>
      </c>
      <c r="O884" t="str">
        <f>_xlfn.XLOOKUP(C884,'BAB Identified Sites'!E:E,'BAB Identified Sites'!E:E,"n/a",0)</f>
        <v>03102</v>
      </c>
      <c r="P884" t="str">
        <f>_xlfn.XLOOKUP(C884,'&lt;1000 removed'!E:E,'&lt;1000 removed'!E:E,"no",0)</f>
        <v>no</v>
      </c>
    </row>
    <row r="885" spans="1:16" hidden="1" x14ac:dyDescent="0.35">
      <c r="A885">
        <v>1000</v>
      </c>
      <c r="B885" t="s">
        <v>3891</v>
      </c>
      <c r="C885" t="s">
        <v>3902</v>
      </c>
      <c r="D885" t="s">
        <v>3903</v>
      </c>
      <c r="E885" t="s">
        <v>6209</v>
      </c>
      <c r="F885" t="s">
        <v>6210</v>
      </c>
      <c r="G885">
        <v>1022</v>
      </c>
      <c r="H885">
        <v>460</v>
      </c>
      <c r="I885">
        <v>108</v>
      </c>
      <c r="J885">
        <v>454</v>
      </c>
      <c r="O885" t="str">
        <f>_xlfn.XLOOKUP(C885,'BAB Identified Sites'!E:E,'BAB Identified Sites'!E:E,"n/a",0)</f>
        <v>n/a</v>
      </c>
      <c r="P885" t="str">
        <f>_xlfn.XLOOKUP(C885,'&lt;1000 removed'!E:E,'&lt;1000 removed'!E:E,"no",0)</f>
        <v>no</v>
      </c>
    </row>
    <row r="886" spans="1:16" hidden="1" x14ac:dyDescent="0.35">
      <c r="A886">
        <v>1000</v>
      </c>
      <c r="B886" t="s">
        <v>3891</v>
      </c>
      <c r="C886" t="s">
        <v>3904</v>
      </c>
      <c r="D886" t="s">
        <v>2539</v>
      </c>
      <c r="E886" t="s">
        <v>6209</v>
      </c>
      <c r="F886" t="s">
        <v>6210</v>
      </c>
      <c r="G886">
        <v>667</v>
      </c>
      <c r="H886">
        <v>289</v>
      </c>
      <c r="I886">
        <v>78</v>
      </c>
      <c r="J886">
        <v>300</v>
      </c>
      <c r="O886" t="str">
        <f>_xlfn.XLOOKUP(C886,'BAB Identified Sites'!E:E,'BAB Identified Sites'!E:E,"n/a",0)</f>
        <v>n/a</v>
      </c>
      <c r="P886" t="str">
        <f>_xlfn.XLOOKUP(C886,'&lt;1000 removed'!E:E,'&lt;1000 removed'!E:E,"no",0)</f>
        <v>no</v>
      </c>
    </row>
    <row r="887" spans="1:16" hidden="1" x14ac:dyDescent="0.35">
      <c r="A887">
        <v>1000</v>
      </c>
      <c r="B887" t="s">
        <v>3891</v>
      </c>
      <c r="C887" t="s">
        <v>3905</v>
      </c>
      <c r="D887" t="s">
        <v>3906</v>
      </c>
      <c r="E887" t="s">
        <v>6209</v>
      </c>
      <c r="F887" t="s">
        <v>6210</v>
      </c>
      <c r="G887">
        <v>1968</v>
      </c>
      <c r="H887">
        <v>732</v>
      </c>
      <c r="I887">
        <v>213</v>
      </c>
      <c r="J887">
        <v>1023</v>
      </c>
      <c r="O887" t="str">
        <f>_xlfn.XLOOKUP(C887,'BAB Identified Sites'!E:E,'BAB Identified Sites'!E:E,"n/a",0)</f>
        <v>n/a</v>
      </c>
      <c r="P887" t="str">
        <f>_xlfn.XLOOKUP(C887,'&lt;1000 removed'!E:E,'&lt;1000 removed'!E:E,"no",0)</f>
        <v>no</v>
      </c>
    </row>
    <row r="888" spans="1:16" hidden="1" x14ac:dyDescent="0.35">
      <c r="A888">
        <v>1000</v>
      </c>
      <c r="B888" t="s">
        <v>3891</v>
      </c>
      <c r="C888" t="s">
        <v>3907</v>
      </c>
      <c r="D888" t="s">
        <v>3908</v>
      </c>
      <c r="E888" t="s">
        <v>6209</v>
      </c>
      <c r="F888" t="s">
        <v>6210</v>
      </c>
      <c r="G888">
        <v>521</v>
      </c>
      <c r="H888">
        <v>199</v>
      </c>
      <c r="I888">
        <v>61</v>
      </c>
      <c r="J888">
        <v>261</v>
      </c>
      <c r="O888" t="str">
        <f>_xlfn.XLOOKUP(C888,'BAB Identified Sites'!E:E,'BAB Identified Sites'!E:E,"n/a",0)</f>
        <v>n/a</v>
      </c>
      <c r="P888" t="str">
        <f>_xlfn.XLOOKUP(C888,'&lt;1000 removed'!E:E,'&lt;1000 removed'!E:E,"no",0)</f>
        <v>no</v>
      </c>
    </row>
    <row r="889" spans="1:16" hidden="1" x14ac:dyDescent="0.35">
      <c r="A889">
        <v>1000</v>
      </c>
      <c r="B889" t="s">
        <v>3891</v>
      </c>
      <c r="C889" t="s">
        <v>3909</v>
      </c>
      <c r="D889" t="s">
        <v>3910</v>
      </c>
      <c r="E889" t="s">
        <v>6209</v>
      </c>
      <c r="F889" t="s">
        <v>6210</v>
      </c>
      <c r="G889">
        <v>354</v>
      </c>
      <c r="H889">
        <v>136</v>
      </c>
      <c r="I889">
        <v>62</v>
      </c>
      <c r="J889">
        <v>156</v>
      </c>
      <c r="O889" t="str">
        <f>_xlfn.XLOOKUP(C889,'BAB Identified Sites'!E:E,'BAB Identified Sites'!E:E,"n/a",0)</f>
        <v>n/a</v>
      </c>
      <c r="P889" t="str">
        <f>_xlfn.XLOOKUP(C889,'&lt;1000 removed'!E:E,'&lt;1000 removed'!E:E,"no",0)</f>
        <v>no</v>
      </c>
    </row>
    <row r="890" spans="1:16" hidden="1" x14ac:dyDescent="0.35">
      <c r="A890">
        <v>1000</v>
      </c>
      <c r="B890" t="s">
        <v>3891</v>
      </c>
      <c r="C890" t="s">
        <v>3911</v>
      </c>
      <c r="D890" t="s">
        <v>3912</v>
      </c>
      <c r="E890" t="s">
        <v>6209</v>
      </c>
      <c r="F890" t="s">
        <v>6210</v>
      </c>
      <c r="G890">
        <v>520</v>
      </c>
      <c r="H890">
        <v>156</v>
      </c>
      <c r="I890">
        <v>141</v>
      </c>
      <c r="J890">
        <v>223</v>
      </c>
      <c r="O890" t="str">
        <f>_xlfn.XLOOKUP(C890,'BAB Identified Sites'!E:E,'BAB Identified Sites'!E:E,"n/a",0)</f>
        <v>n/a</v>
      </c>
      <c r="P890" t="str">
        <f>_xlfn.XLOOKUP(C890,'&lt;1000 removed'!E:E,'&lt;1000 removed'!E:E,"no",0)</f>
        <v>no</v>
      </c>
    </row>
    <row r="891" spans="1:16" hidden="1" x14ac:dyDescent="0.35">
      <c r="A891">
        <v>1000</v>
      </c>
      <c r="B891" t="s">
        <v>3891</v>
      </c>
      <c r="C891" t="s">
        <v>3913</v>
      </c>
      <c r="D891" t="s">
        <v>3914</v>
      </c>
      <c r="E891" t="s">
        <v>6209</v>
      </c>
      <c r="F891" t="s">
        <v>6210</v>
      </c>
      <c r="G891">
        <v>758</v>
      </c>
      <c r="H891">
        <v>175</v>
      </c>
      <c r="I891">
        <v>88</v>
      </c>
      <c r="J891">
        <v>495</v>
      </c>
      <c r="O891" t="str">
        <f>_xlfn.XLOOKUP(C891,'BAB Identified Sites'!E:E,'BAB Identified Sites'!E:E,"n/a",0)</f>
        <v>n/a</v>
      </c>
      <c r="P891" t="str">
        <f>_xlfn.XLOOKUP(C891,'&lt;1000 removed'!E:E,'&lt;1000 removed'!E:E,"no",0)</f>
        <v>no</v>
      </c>
    </row>
    <row r="892" spans="1:16" hidden="1" x14ac:dyDescent="0.35">
      <c r="A892">
        <v>1000</v>
      </c>
      <c r="B892" t="s">
        <v>3891</v>
      </c>
      <c r="D892" t="s">
        <v>3914</v>
      </c>
      <c r="E892" t="s">
        <v>6209</v>
      </c>
      <c r="F892" t="s">
        <v>6218</v>
      </c>
      <c r="G892">
        <v>758</v>
      </c>
      <c r="H892">
        <v>175</v>
      </c>
      <c r="I892">
        <v>88</v>
      </c>
      <c r="J892">
        <v>495</v>
      </c>
      <c r="O892" t="str">
        <f>_xlfn.XLOOKUP(C892,'BAB Identified Sites'!E:E,'BAB Identified Sites'!E:E,"n/a",0)</f>
        <v>n/a</v>
      </c>
      <c r="P892" t="str">
        <f>_xlfn.XLOOKUP(C892,'&lt;1000 removed'!E:E,'&lt;1000 removed'!E:E,"no",0)</f>
        <v>no</v>
      </c>
    </row>
    <row r="893" spans="1:16" hidden="1" x14ac:dyDescent="0.35">
      <c r="A893">
        <v>1010</v>
      </c>
      <c r="B893" t="s">
        <v>3915</v>
      </c>
      <c r="C893" t="s">
        <v>3916</v>
      </c>
      <c r="D893" t="s">
        <v>3917</v>
      </c>
      <c r="E893" t="s">
        <v>6209</v>
      </c>
      <c r="F893" t="s">
        <v>6210</v>
      </c>
      <c r="G893">
        <v>326</v>
      </c>
      <c r="H893">
        <v>169</v>
      </c>
      <c r="I893">
        <v>31</v>
      </c>
      <c r="J893">
        <v>126</v>
      </c>
      <c r="O893" t="str">
        <f>_xlfn.XLOOKUP(C893,'BAB Identified Sites'!E:E,'BAB Identified Sites'!E:E,"n/a",0)</f>
        <v>n/a</v>
      </c>
      <c r="P893" t="str">
        <f>_xlfn.XLOOKUP(C893,'&lt;1000 removed'!E:E,'&lt;1000 removed'!E:E,"no",0)</f>
        <v>no</v>
      </c>
    </row>
    <row r="894" spans="1:16" hidden="1" x14ac:dyDescent="0.35">
      <c r="A894">
        <v>1010</v>
      </c>
      <c r="B894" t="s">
        <v>3915</v>
      </c>
      <c r="C894" t="s">
        <v>3918</v>
      </c>
      <c r="D894" t="s">
        <v>3919</v>
      </c>
      <c r="E894" t="s">
        <v>6209</v>
      </c>
      <c r="F894" t="s">
        <v>6210</v>
      </c>
      <c r="G894">
        <v>271</v>
      </c>
      <c r="H894">
        <v>158</v>
      </c>
      <c r="I894">
        <v>33</v>
      </c>
      <c r="J894">
        <v>80</v>
      </c>
      <c r="O894" t="str">
        <f>_xlfn.XLOOKUP(C894,'BAB Identified Sites'!E:E,'BAB Identified Sites'!E:E,"n/a",0)</f>
        <v>00452</v>
      </c>
      <c r="P894" t="str">
        <f>_xlfn.XLOOKUP(C894,'&lt;1000 removed'!E:E,'&lt;1000 removed'!E:E,"no",0)</f>
        <v>no</v>
      </c>
    </row>
    <row r="895" spans="1:16" hidden="1" x14ac:dyDescent="0.35">
      <c r="A895">
        <v>1010</v>
      </c>
      <c r="B895" t="s">
        <v>3915</v>
      </c>
      <c r="C895" t="s">
        <v>3920</v>
      </c>
      <c r="D895" t="s">
        <v>3921</v>
      </c>
      <c r="E895" t="s">
        <v>6209</v>
      </c>
      <c r="F895" t="s">
        <v>6210</v>
      </c>
      <c r="G895">
        <v>280</v>
      </c>
      <c r="H895">
        <v>83</v>
      </c>
      <c r="I895">
        <v>13</v>
      </c>
      <c r="J895">
        <v>184</v>
      </c>
      <c r="O895" t="str">
        <f>_xlfn.XLOOKUP(C895,'BAB Identified Sites'!E:E,'BAB Identified Sites'!E:E,"n/a",0)</f>
        <v>n/a</v>
      </c>
      <c r="P895" t="str">
        <f>_xlfn.XLOOKUP(C895,'&lt;1000 removed'!E:E,'&lt;1000 removed'!E:E,"no",0)</f>
        <v>no</v>
      </c>
    </row>
    <row r="896" spans="1:16" hidden="1" x14ac:dyDescent="0.35">
      <c r="A896">
        <v>1010</v>
      </c>
      <c r="B896" t="s">
        <v>3915</v>
      </c>
      <c r="C896" t="s">
        <v>3922</v>
      </c>
      <c r="D896" t="s">
        <v>3923</v>
      </c>
      <c r="E896" t="s">
        <v>6209</v>
      </c>
      <c r="F896" t="s">
        <v>6210</v>
      </c>
      <c r="G896">
        <v>160</v>
      </c>
      <c r="H896">
        <v>108</v>
      </c>
      <c r="I896">
        <v>13</v>
      </c>
      <c r="J896">
        <v>39</v>
      </c>
      <c r="O896" t="str">
        <f>_xlfn.XLOOKUP(C896,'BAB Identified Sites'!E:E,'BAB Identified Sites'!E:E,"n/a",0)</f>
        <v>00871</v>
      </c>
      <c r="P896" t="str">
        <f>_xlfn.XLOOKUP(C896,'&lt;1000 removed'!E:E,'&lt;1000 removed'!E:E,"no",0)</f>
        <v>no</v>
      </c>
    </row>
    <row r="897" spans="1:16" hidden="1" x14ac:dyDescent="0.35">
      <c r="A897">
        <v>1010</v>
      </c>
      <c r="B897" t="s">
        <v>3915</v>
      </c>
      <c r="C897" t="s">
        <v>3924</v>
      </c>
      <c r="D897" t="s">
        <v>3925</v>
      </c>
      <c r="E897" t="s">
        <v>6209</v>
      </c>
      <c r="F897" t="s">
        <v>6210</v>
      </c>
      <c r="G897">
        <v>271</v>
      </c>
      <c r="H897">
        <v>140</v>
      </c>
      <c r="I897">
        <v>13</v>
      </c>
      <c r="J897">
        <v>118</v>
      </c>
      <c r="O897" t="str">
        <f>_xlfn.XLOOKUP(C897,'BAB Identified Sites'!E:E,'BAB Identified Sites'!E:E,"n/a",0)</f>
        <v>n/a</v>
      </c>
      <c r="P897" t="str">
        <f>_xlfn.XLOOKUP(C897,'&lt;1000 removed'!E:E,'&lt;1000 removed'!E:E,"no",0)</f>
        <v>no</v>
      </c>
    </row>
    <row r="898" spans="1:16" hidden="1" x14ac:dyDescent="0.35">
      <c r="A898">
        <v>1010</v>
      </c>
      <c r="B898" t="s">
        <v>3915</v>
      </c>
      <c r="C898" t="s">
        <v>3926</v>
      </c>
      <c r="D898" t="s">
        <v>3927</v>
      </c>
      <c r="E898" t="s">
        <v>6209</v>
      </c>
      <c r="F898" t="s">
        <v>6210</v>
      </c>
      <c r="G898">
        <v>237</v>
      </c>
      <c r="H898">
        <v>65</v>
      </c>
      <c r="I898">
        <v>13</v>
      </c>
      <c r="J898">
        <v>159</v>
      </c>
      <c r="O898" t="str">
        <f>_xlfn.XLOOKUP(C898,'BAB Identified Sites'!E:E,'BAB Identified Sites'!E:E,"n/a",0)</f>
        <v>n/a</v>
      </c>
      <c r="P898" t="str">
        <f>_xlfn.XLOOKUP(C898,'&lt;1000 removed'!E:E,'&lt;1000 removed'!E:E,"no",0)</f>
        <v>no</v>
      </c>
    </row>
    <row r="899" spans="1:16" hidden="1" x14ac:dyDescent="0.35">
      <c r="A899">
        <v>1010</v>
      </c>
      <c r="B899" t="s">
        <v>3915</v>
      </c>
      <c r="C899" t="s">
        <v>3928</v>
      </c>
      <c r="D899" t="s">
        <v>3929</v>
      </c>
      <c r="E899" t="s">
        <v>6209</v>
      </c>
      <c r="F899" t="s">
        <v>6210</v>
      </c>
      <c r="G899">
        <v>208</v>
      </c>
      <c r="H899">
        <v>165</v>
      </c>
      <c r="I899">
        <v>12</v>
      </c>
      <c r="J899">
        <v>31</v>
      </c>
      <c r="O899" t="str">
        <f>_xlfn.XLOOKUP(C899,'BAB Identified Sites'!E:E,'BAB Identified Sites'!E:E,"n/a",0)</f>
        <v>01340</v>
      </c>
      <c r="P899" t="str">
        <f>_xlfn.XLOOKUP(C899,'&lt;1000 removed'!E:E,'&lt;1000 removed'!E:E,"no",0)</f>
        <v>no</v>
      </c>
    </row>
    <row r="900" spans="1:16" hidden="1" x14ac:dyDescent="0.35">
      <c r="A900">
        <v>1010</v>
      </c>
      <c r="B900" t="s">
        <v>3915</v>
      </c>
      <c r="C900" t="s">
        <v>3930</v>
      </c>
      <c r="D900" t="s">
        <v>3931</v>
      </c>
      <c r="E900" t="s">
        <v>6209</v>
      </c>
      <c r="F900" t="s">
        <v>6210</v>
      </c>
      <c r="G900">
        <v>796</v>
      </c>
      <c r="H900">
        <v>212</v>
      </c>
      <c r="I900">
        <v>43</v>
      </c>
      <c r="J900">
        <v>541</v>
      </c>
      <c r="O900" t="str">
        <f>_xlfn.XLOOKUP(C900,'BAB Identified Sites'!E:E,'BAB Identified Sites'!E:E,"n/a",0)</f>
        <v>n/a</v>
      </c>
      <c r="P900" t="str">
        <f>_xlfn.XLOOKUP(C900,'&lt;1000 removed'!E:E,'&lt;1000 removed'!E:E,"no",0)</f>
        <v>no</v>
      </c>
    </row>
    <row r="901" spans="1:16" hidden="1" x14ac:dyDescent="0.35">
      <c r="A901">
        <v>1010</v>
      </c>
      <c r="B901" t="s">
        <v>3915</v>
      </c>
      <c r="C901" t="s">
        <v>3932</v>
      </c>
      <c r="D901" t="s">
        <v>3933</v>
      </c>
      <c r="E901" t="s">
        <v>6209</v>
      </c>
      <c r="F901" t="s">
        <v>6210</v>
      </c>
      <c r="G901">
        <v>1000</v>
      </c>
      <c r="H901">
        <v>207</v>
      </c>
      <c r="I901">
        <v>45</v>
      </c>
      <c r="J901">
        <v>748</v>
      </c>
      <c r="O901" t="str">
        <f>_xlfn.XLOOKUP(C901,'BAB Identified Sites'!E:E,'BAB Identified Sites'!E:E,"n/a",0)</f>
        <v>n/a</v>
      </c>
      <c r="P901" t="str">
        <f>_xlfn.XLOOKUP(C901,'&lt;1000 removed'!E:E,'&lt;1000 removed'!E:E,"no",0)</f>
        <v>no</v>
      </c>
    </row>
    <row r="902" spans="1:16" hidden="1" x14ac:dyDescent="0.35">
      <c r="A902">
        <v>1010</v>
      </c>
      <c r="B902" t="s">
        <v>3915</v>
      </c>
      <c r="C902" t="s">
        <v>3934</v>
      </c>
      <c r="D902" t="s">
        <v>3935</v>
      </c>
      <c r="E902" t="s">
        <v>6209</v>
      </c>
      <c r="F902" t="s">
        <v>6210</v>
      </c>
      <c r="G902">
        <v>467</v>
      </c>
      <c r="H902">
        <v>90</v>
      </c>
      <c r="I902">
        <v>23</v>
      </c>
      <c r="J902">
        <v>354</v>
      </c>
      <c r="O902" t="str">
        <f>_xlfn.XLOOKUP(C902,'BAB Identified Sites'!E:E,'BAB Identified Sites'!E:E,"n/a",0)</f>
        <v>n/a</v>
      </c>
      <c r="P902" t="str">
        <f>_xlfn.XLOOKUP(C902,'&lt;1000 removed'!E:E,'&lt;1000 removed'!E:E,"no",0)</f>
        <v>no</v>
      </c>
    </row>
    <row r="903" spans="1:16" hidden="1" x14ac:dyDescent="0.35">
      <c r="A903">
        <v>1010</v>
      </c>
      <c r="B903" t="s">
        <v>3915</v>
      </c>
      <c r="C903" t="s">
        <v>3936</v>
      </c>
      <c r="D903" t="s">
        <v>3937</v>
      </c>
      <c r="E903" t="s">
        <v>6209</v>
      </c>
      <c r="F903" t="s">
        <v>6210</v>
      </c>
      <c r="G903">
        <v>181</v>
      </c>
      <c r="H903">
        <v>51</v>
      </c>
      <c r="I903">
        <v>8</v>
      </c>
      <c r="J903">
        <v>122</v>
      </c>
      <c r="O903" t="str">
        <f>_xlfn.XLOOKUP(C903,'BAB Identified Sites'!E:E,'BAB Identified Sites'!E:E,"n/a",0)</f>
        <v>n/a</v>
      </c>
      <c r="P903" t="str">
        <f>_xlfn.XLOOKUP(C903,'&lt;1000 removed'!E:E,'&lt;1000 removed'!E:E,"no",0)</f>
        <v>no</v>
      </c>
    </row>
    <row r="904" spans="1:16" hidden="1" x14ac:dyDescent="0.35">
      <c r="A904">
        <v>1010</v>
      </c>
      <c r="B904" t="s">
        <v>3915</v>
      </c>
      <c r="C904" t="s">
        <v>3938</v>
      </c>
      <c r="D904" t="s">
        <v>3939</v>
      </c>
      <c r="E904" t="s">
        <v>6209</v>
      </c>
      <c r="F904" t="s">
        <v>6210</v>
      </c>
      <c r="G904">
        <v>481</v>
      </c>
      <c r="H904">
        <v>180</v>
      </c>
      <c r="I904">
        <v>50</v>
      </c>
      <c r="J904">
        <v>251</v>
      </c>
      <c r="O904" t="str">
        <f>_xlfn.XLOOKUP(C904,'BAB Identified Sites'!E:E,'BAB Identified Sites'!E:E,"n/a",0)</f>
        <v>n/a</v>
      </c>
      <c r="P904" t="str">
        <f>_xlfn.XLOOKUP(C904,'&lt;1000 removed'!E:E,'&lt;1000 removed'!E:E,"no",0)</f>
        <v>no</v>
      </c>
    </row>
    <row r="905" spans="1:16" hidden="1" x14ac:dyDescent="0.35">
      <c r="A905">
        <v>1010</v>
      </c>
      <c r="B905" t="s">
        <v>3915</v>
      </c>
      <c r="C905" t="s">
        <v>3940</v>
      </c>
      <c r="D905" t="s">
        <v>2120</v>
      </c>
      <c r="E905" t="s">
        <v>6209</v>
      </c>
      <c r="F905" t="s">
        <v>6210</v>
      </c>
      <c r="G905">
        <v>296</v>
      </c>
      <c r="H905">
        <v>126</v>
      </c>
      <c r="I905">
        <v>25</v>
      </c>
      <c r="J905">
        <v>145</v>
      </c>
      <c r="O905" t="str">
        <f>_xlfn.XLOOKUP(C905,'BAB Identified Sites'!E:E,'BAB Identified Sites'!E:E,"n/a",0)</f>
        <v>n/a</v>
      </c>
      <c r="P905" t="str">
        <f>_xlfn.XLOOKUP(C905,'&lt;1000 removed'!E:E,'&lt;1000 removed'!E:E,"no",0)</f>
        <v>no</v>
      </c>
    </row>
    <row r="906" spans="1:16" hidden="1" x14ac:dyDescent="0.35">
      <c r="A906">
        <v>1010</v>
      </c>
      <c r="B906" t="s">
        <v>3915</v>
      </c>
      <c r="C906" t="s">
        <v>3941</v>
      </c>
      <c r="D906" t="s">
        <v>3942</v>
      </c>
      <c r="E906" t="s">
        <v>6209</v>
      </c>
      <c r="F906" t="s">
        <v>6210</v>
      </c>
      <c r="G906">
        <v>295</v>
      </c>
      <c r="H906">
        <v>192</v>
      </c>
      <c r="I906">
        <v>21</v>
      </c>
      <c r="J906">
        <v>82</v>
      </c>
      <c r="O906" t="str">
        <f>_xlfn.XLOOKUP(C906,'BAB Identified Sites'!E:E,'BAB Identified Sites'!E:E,"n/a",0)</f>
        <v>01798</v>
      </c>
      <c r="P906" t="str">
        <f>_xlfn.XLOOKUP(C906,'&lt;1000 removed'!E:E,'&lt;1000 removed'!E:E,"no",0)</f>
        <v>no</v>
      </c>
    </row>
    <row r="907" spans="1:16" hidden="1" x14ac:dyDescent="0.35">
      <c r="A907">
        <v>1010</v>
      </c>
      <c r="B907" t="s">
        <v>3915</v>
      </c>
      <c r="C907" t="s">
        <v>3943</v>
      </c>
      <c r="D907" t="s">
        <v>3944</v>
      </c>
      <c r="E907" t="s">
        <v>6209</v>
      </c>
      <c r="F907" t="s">
        <v>6210</v>
      </c>
      <c r="G907">
        <v>1318</v>
      </c>
      <c r="H907">
        <v>569</v>
      </c>
      <c r="I907">
        <v>76</v>
      </c>
      <c r="J907">
        <v>673</v>
      </c>
      <c r="O907" t="str">
        <f>_xlfn.XLOOKUP(C907,'BAB Identified Sites'!E:E,'BAB Identified Sites'!E:E,"n/a",0)</f>
        <v>n/a</v>
      </c>
      <c r="P907" t="str">
        <f>_xlfn.XLOOKUP(C907,'&lt;1000 removed'!E:E,'&lt;1000 removed'!E:E,"no",0)</f>
        <v>no</v>
      </c>
    </row>
    <row r="908" spans="1:16" hidden="1" x14ac:dyDescent="0.35">
      <c r="A908">
        <v>1010</v>
      </c>
      <c r="B908" t="s">
        <v>3915</v>
      </c>
      <c r="C908" t="s">
        <v>3946</v>
      </c>
      <c r="D908" t="s">
        <v>3947</v>
      </c>
      <c r="E908" t="s">
        <v>6209</v>
      </c>
      <c r="F908" t="s">
        <v>6210</v>
      </c>
      <c r="G908">
        <v>1861</v>
      </c>
      <c r="H908">
        <v>796</v>
      </c>
      <c r="I908">
        <v>147</v>
      </c>
      <c r="J908">
        <v>918</v>
      </c>
      <c r="O908" t="str">
        <f>_xlfn.XLOOKUP(C908,'BAB Identified Sites'!E:E,'BAB Identified Sites'!E:E,"n/a",0)</f>
        <v>n/a</v>
      </c>
      <c r="P908" t="str">
        <f>_xlfn.XLOOKUP(C908,'&lt;1000 removed'!E:E,'&lt;1000 removed'!E:E,"no",0)</f>
        <v>no</v>
      </c>
    </row>
    <row r="909" spans="1:16" hidden="1" x14ac:dyDescent="0.35">
      <c r="A909">
        <v>1010</v>
      </c>
      <c r="B909" t="s">
        <v>3915</v>
      </c>
      <c r="C909" t="s">
        <v>3948</v>
      </c>
      <c r="D909" t="s">
        <v>3949</v>
      </c>
      <c r="E909" t="s">
        <v>6209</v>
      </c>
      <c r="F909" t="s">
        <v>6210</v>
      </c>
      <c r="G909">
        <v>316</v>
      </c>
      <c r="H909">
        <v>147</v>
      </c>
      <c r="I909">
        <v>33</v>
      </c>
      <c r="J909">
        <v>136</v>
      </c>
      <c r="O909" t="str">
        <f>_xlfn.XLOOKUP(C909,'BAB Identified Sites'!E:E,'BAB Identified Sites'!E:E,"n/a",0)</f>
        <v>n/a</v>
      </c>
      <c r="P909" t="str">
        <f>_xlfn.XLOOKUP(C909,'&lt;1000 removed'!E:E,'&lt;1000 removed'!E:E,"no",0)</f>
        <v>no</v>
      </c>
    </row>
    <row r="910" spans="1:16" hidden="1" x14ac:dyDescent="0.35">
      <c r="A910">
        <v>1010</v>
      </c>
      <c r="B910" t="s">
        <v>3915</v>
      </c>
      <c r="C910" t="s">
        <v>3950</v>
      </c>
      <c r="D910" t="s">
        <v>3355</v>
      </c>
      <c r="E910" t="s">
        <v>6209</v>
      </c>
      <c r="F910" t="s">
        <v>6210</v>
      </c>
      <c r="G910">
        <v>242</v>
      </c>
      <c r="H910">
        <v>171</v>
      </c>
      <c r="I910">
        <v>26</v>
      </c>
      <c r="J910">
        <v>45</v>
      </c>
      <c r="O910" t="str">
        <f>_xlfn.XLOOKUP(C910,'BAB Identified Sites'!E:E,'BAB Identified Sites'!E:E,"n/a",0)</f>
        <v>02510</v>
      </c>
      <c r="P910" t="str">
        <f>_xlfn.XLOOKUP(C910,'&lt;1000 removed'!E:E,'&lt;1000 removed'!E:E,"no",0)</f>
        <v>no</v>
      </c>
    </row>
    <row r="911" spans="1:16" hidden="1" x14ac:dyDescent="0.35">
      <c r="A911">
        <v>1010</v>
      </c>
      <c r="B911" t="s">
        <v>3915</v>
      </c>
      <c r="C911" t="s">
        <v>3951</v>
      </c>
      <c r="D911" t="s">
        <v>3952</v>
      </c>
      <c r="E911" t="s">
        <v>6209</v>
      </c>
      <c r="F911" t="s">
        <v>6210</v>
      </c>
      <c r="G911">
        <v>275</v>
      </c>
      <c r="H911">
        <v>199</v>
      </c>
      <c r="I911">
        <v>17</v>
      </c>
      <c r="J911">
        <v>59</v>
      </c>
      <c r="O911" t="str">
        <f>_xlfn.XLOOKUP(C911,'BAB Identified Sites'!E:E,'BAB Identified Sites'!E:E,"n/a",0)</f>
        <v>02528</v>
      </c>
      <c r="P911" t="str">
        <f>_xlfn.XLOOKUP(C911,'&lt;1000 removed'!E:E,'&lt;1000 removed'!E:E,"no",0)</f>
        <v>no</v>
      </c>
    </row>
    <row r="912" spans="1:16" hidden="1" x14ac:dyDescent="0.35">
      <c r="A912">
        <v>1010</v>
      </c>
      <c r="B912" t="s">
        <v>3915</v>
      </c>
      <c r="C912" t="s">
        <v>3953</v>
      </c>
      <c r="D912" t="s">
        <v>3954</v>
      </c>
      <c r="E912" t="s">
        <v>6209</v>
      </c>
      <c r="F912" t="s">
        <v>6210</v>
      </c>
      <c r="G912">
        <v>382</v>
      </c>
      <c r="H912">
        <v>154</v>
      </c>
      <c r="I912">
        <v>12</v>
      </c>
      <c r="J912">
        <v>216</v>
      </c>
      <c r="O912" t="str">
        <f>_xlfn.XLOOKUP(C912,'BAB Identified Sites'!E:E,'BAB Identified Sites'!E:E,"n/a",0)</f>
        <v>n/a</v>
      </c>
      <c r="P912" t="str">
        <f>_xlfn.XLOOKUP(C912,'&lt;1000 removed'!E:E,'&lt;1000 removed'!E:E,"no",0)</f>
        <v>no</v>
      </c>
    </row>
    <row r="913" spans="1:16" hidden="1" x14ac:dyDescent="0.35">
      <c r="A913">
        <v>1010</v>
      </c>
      <c r="B913" t="s">
        <v>3915</v>
      </c>
      <c r="C913" t="s">
        <v>3955</v>
      </c>
      <c r="D913" t="s">
        <v>3956</v>
      </c>
      <c r="E913" t="s">
        <v>6209</v>
      </c>
      <c r="F913" t="s">
        <v>6210</v>
      </c>
      <c r="G913">
        <v>392</v>
      </c>
      <c r="H913">
        <v>241</v>
      </c>
      <c r="I913">
        <v>32</v>
      </c>
      <c r="J913">
        <v>119</v>
      </c>
      <c r="O913" t="str">
        <f>_xlfn.XLOOKUP(C913,'BAB Identified Sites'!E:E,'BAB Identified Sites'!E:E,"n/a",0)</f>
        <v>n/a</v>
      </c>
      <c r="P913" t="str">
        <f>_xlfn.XLOOKUP(C913,'&lt;1000 removed'!E:E,'&lt;1000 removed'!E:E,"no",0)</f>
        <v>no</v>
      </c>
    </row>
    <row r="914" spans="1:16" hidden="1" x14ac:dyDescent="0.35">
      <c r="A914">
        <v>1010</v>
      </c>
      <c r="B914" t="s">
        <v>3915</v>
      </c>
      <c r="C914" t="s">
        <v>3957</v>
      </c>
      <c r="D914" t="s">
        <v>2127</v>
      </c>
      <c r="E914" t="s">
        <v>6209</v>
      </c>
      <c r="F914" t="s">
        <v>6210</v>
      </c>
      <c r="G914">
        <v>334</v>
      </c>
      <c r="H914">
        <v>120</v>
      </c>
      <c r="I914">
        <v>21</v>
      </c>
      <c r="J914">
        <v>193</v>
      </c>
      <c r="O914" t="str">
        <f>_xlfn.XLOOKUP(C914,'BAB Identified Sites'!E:E,'BAB Identified Sites'!E:E,"n/a",0)</f>
        <v>n/a</v>
      </c>
      <c r="P914" t="str">
        <f>_xlfn.XLOOKUP(C914,'&lt;1000 removed'!E:E,'&lt;1000 removed'!E:E,"no",0)</f>
        <v>no</v>
      </c>
    </row>
    <row r="915" spans="1:16" hidden="1" x14ac:dyDescent="0.35">
      <c r="A915">
        <v>1010</v>
      </c>
      <c r="B915" t="s">
        <v>3915</v>
      </c>
      <c r="C915" t="s">
        <v>3958</v>
      </c>
      <c r="D915" t="s">
        <v>3959</v>
      </c>
      <c r="E915" t="s">
        <v>6209</v>
      </c>
      <c r="F915" t="s">
        <v>6210</v>
      </c>
      <c r="G915">
        <v>308</v>
      </c>
      <c r="H915">
        <v>238</v>
      </c>
      <c r="I915">
        <v>36</v>
      </c>
      <c r="J915">
        <v>34</v>
      </c>
      <c r="O915" t="str">
        <f>_xlfn.XLOOKUP(C915,'BAB Identified Sites'!E:E,'BAB Identified Sites'!E:E,"n/a",0)</f>
        <v>03360</v>
      </c>
      <c r="P915" t="str">
        <f>_xlfn.XLOOKUP(C915,'&lt;1000 removed'!E:E,'&lt;1000 removed'!E:E,"no",0)</f>
        <v>no</v>
      </c>
    </row>
    <row r="916" spans="1:16" hidden="1" x14ac:dyDescent="0.35">
      <c r="A916">
        <v>1010</v>
      </c>
      <c r="B916" t="s">
        <v>3915</v>
      </c>
      <c r="C916" t="s">
        <v>3960</v>
      </c>
      <c r="D916" t="s">
        <v>3961</v>
      </c>
      <c r="E916" t="s">
        <v>6209</v>
      </c>
      <c r="F916" t="s">
        <v>6210</v>
      </c>
      <c r="G916">
        <v>66</v>
      </c>
      <c r="H916">
        <v>42</v>
      </c>
      <c r="I916">
        <v>1</v>
      </c>
      <c r="J916">
        <v>23</v>
      </c>
      <c r="O916" t="str">
        <f>_xlfn.XLOOKUP(C916,'BAB Identified Sites'!E:E,'BAB Identified Sites'!E:E,"n/a",0)</f>
        <v>n/a</v>
      </c>
      <c r="P916" t="str">
        <f>_xlfn.XLOOKUP(C916,'&lt;1000 removed'!E:E,'&lt;1000 removed'!E:E,"no",0)</f>
        <v>no</v>
      </c>
    </row>
    <row r="917" spans="1:16" hidden="1" x14ac:dyDescent="0.35">
      <c r="A917">
        <v>1010</v>
      </c>
      <c r="B917" t="s">
        <v>3915</v>
      </c>
      <c r="C917" t="s">
        <v>3962</v>
      </c>
      <c r="D917" t="s">
        <v>3963</v>
      </c>
      <c r="E917" t="s">
        <v>6209</v>
      </c>
      <c r="F917" t="s">
        <v>6210</v>
      </c>
      <c r="G917">
        <v>337</v>
      </c>
      <c r="H917">
        <v>222</v>
      </c>
      <c r="I917">
        <v>21</v>
      </c>
      <c r="J917">
        <v>94</v>
      </c>
      <c r="O917" t="str">
        <f>_xlfn.XLOOKUP(C917,'BAB Identified Sites'!E:E,'BAB Identified Sites'!E:E,"n/a",0)</f>
        <v>03592</v>
      </c>
      <c r="P917" t="str">
        <f>_xlfn.XLOOKUP(C917,'&lt;1000 removed'!E:E,'&lt;1000 removed'!E:E,"no",0)</f>
        <v>no</v>
      </c>
    </row>
    <row r="918" spans="1:16" hidden="1" x14ac:dyDescent="0.35">
      <c r="A918">
        <v>1010</v>
      </c>
      <c r="B918" t="s">
        <v>3915</v>
      </c>
      <c r="C918" t="s">
        <v>3964</v>
      </c>
      <c r="D918" t="s">
        <v>1012</v>
      </c>
      <c r="E918" t="s">
        <v>6209</v>
      </c>
      <c r="F918" t="s">
        <v>6210</v>
      </c>
      <c r="G918">
        <v>343</v>
      </c>
      <c r="H918">
        <v>271</v>
      </c>
      <c r="I918">
        <v>28</v>
      </c>
      <c r="J918">
        <v>44</v>
      </c>
      <c r="O918" t="str">
        <f>_xlfn.XLOOKUP(C918,'BAB Identified Sites'!E:E,'BAB Identified Sites'!E:E,"n/a",0)</f>
        <v>03890</v>
      </c>
      <c r="P918" t="str">
        <f>_xlfn.XLOOKUP(C918,'&lt;1000 removed'!E:E,'&lt;1000 removed'!E:E,"no",0)</f>
        <v>no</v>
      </c>
    </row>
    <row r="919" spans="1:16" hidden="1" x14ac:dyDescent="0.35">
      <c r="A919">
        <v>1010</v>
      </c>
      <c r="B919" t="s">
        <v>3915</v>
      </c>
      <c r="C919" t="s">
        <v>3965</v>
      </c>
      <c r="D919" t="s">
        <v>3966</v>
      </c>
      <c r="E919" t="s">
        <v>6209</v>
      </c>
      <c r="F919" t="s">
        <v>6210</v>
      </c>
      <c r="G919">
        <v>333</v>
      </c>
      <c r="H919">
        <v>211</v>
      </c>
      <c r="I919">
        <v>35</v>
      </c>
      <c r="J919">
        <v>87</v>
      </c>
      <c r="O919" t="str">
        <f>_xlfn.XLOOKUP(C919,'BAB Identified Sites'!E:E,'BAB Identified Sites'!E:E,"n/a",0)</f>
        <v>03920</v>
      </c>
      <c r="P919" t="str">
        <f>_xlfn.XLOOKUP(C919,'&lt;1000 removed'!E:E,'&lt;1000 removed'!E:E,"no",0)</f>
        <v>no</v>
      </c>
    </row>
    <row r="920" spans="1:16" hidden="1" x14ac:dyDescent="0.35">
      <c r="A920">
        <v>1010</v>
      </c>
      <c r="B920" t="s">
        <v>3915</v>
      </c>
      <c r="C920" t="s">
        <v>3967</v>
      </c>
      <c r="D920" t="s">
        <v>3968</v>
      </c>
      <c r="E920" t="s">
        <v>6209</v>
      </c>
      <c r="F920" t="s">
        <v>6210</v>
      </c>
      <c r="G920">
        <v>498</v>
      </c>
      <c r="H920">
        <v>212</v>
      </c>
      <c r="I920">
        <v>29</v>
      </c>
      <c r="J920">
        <v>257</v>
      </c>
      <c r="O920" t="str">
        <f>_xlfn.XLOOKUP(C920,'BAB Identified Sites'!E:E,'BAB Identified Sites'!E:E,"n/a",0)</f>
        <v>n/a</v>
      </c>
      <c r="P920" t="str">
        <f>_xlfn.XLOOKUP(C920,'&lt;1000 removed'!E:E,'&lt;1000 removed'!E:E,"no",0)</f>
        <v>no</v>
      </c>
    </row>
    <row r="921" spans="1:16" hidden="1" x14ac:dyDescent="0.35">
      <c r="A921">
        <v>1010</v>
      </c>
      <c r="B921" t="s">
        <v>3915</v>
      </c>
      <c r="C921" t="s">
        <v>3969</v>
      </c>
      <c r="D921" t="s">
        <v>3970</v>
      </c>
      <c r="E921" t="s">
        <v>6209</v>
      </c>
      <c r="F921" t="s">
        <v>6210</v>
      </c>
      <c r="G921">
        <v>335</v>
      </c>
      <c r="H921">
        <v>218</v>
      </c>
      <c r="I921">
        <v>32</v>
      </c>
      <c r="J921">
        <v>85</v>
      </c>
      <c r="O921" t="str">
        <f>_xlfn.XLOOKUP(C921,'BAB Identified Sites'!E:E,'BAB Identified Sites'!E:E,"n/a",0)</f>
        <v>04090</v>
      </c>
      <c r="P921" t="str">
        <f>_xlfn.XLOOKUP(C921,'&lt;1000 removed'!E:E,'&lt;1000 removed'!E:E,"no",0)</f>
        <v>no</v>
      </c>
    </row>
    <row r="922" spans="1:16" hidden="1" x14ac:dyDescent="0.35">
      <c r="A922">
        <v>1010</v>
      </c>
      <c r="B922" t="s">
        <v>3915</v>
      </c>
      <c r="C922" t="s">
        <v>3971</v>
      </c>
      <c r="D922" t="s">
        <v>3972</v>
      </c>
      <c r="E922" t="s">
        <v>6209</v>
      </c>
      <c r="F922" t="s">
        <v>6210</v>
      </c>
      <c r="G922">
        <v>254</v>
      </c>
      <c r="H922">
        <v>94</v>
      </c>
      <c r="I922">
        <v>34</v>
      </c>
      <c r="J922">
        <v>126</v>
      </c>
      <c r="O922" t="str">
        <f>_xlfn.XLOOKUP(C922,'BAB Identified Sites'!E:E,'BAB Identified Sites'!E:E,"n/a",0)</f>
        <v>n/a</v>
      </c>
      <c r="P922" t="str">
        <f>_xlfn.XLOOKUP(C922,'&lt;1000 removed'!E:E,'&lt;1000 removed'!E:E,"no",0)</f>
        <v>no</v>
      </c>
    </row>
    <row r="923" spans="1:16" hidden="1" x14ac:dyDescent="0.35">
      <c r="A923">
        <v>1010</v>
      </c>
      <c r="B923" t="s">
        <v>3915</v>
      </c>
      <c r="C923" t="s">
        <v>3973</v>
      </c>
      <c r="D923" t="s">
        <v>3974</v>
      </c>
      <c r="E923" t="s">
        <v>6209</v>
      </c>
      <c r="F923" t="s">
        <v>6210</v>
      </c>
      <c r="G923">
        <v>346</v>
      </c>
      <c r="H923">
        <v>244</v>
      </c>
      <c r="I923">
        <v>28</v>
      </c>
      <c r="J923">
        <v>74</v>
      </c>
      <c r="O923" t="str">
        <f>_xlfn.XLOOKUP(C923,'BAB Identified Sites'!E:E,'BAB Identified Sites'!E:E,"n/a",0)</f>
        <v>04358</v>
      </c>
      <c r="P923" t="str">
        <f>_xlfn.XLOOKUP(C923,'&lt;1000 removed'!E:E,'&lt;1000 removed'!E:E,"no",0)</f>
        <v>no</v>
      </c>
    </row>
    <row r="924" spans="1:16" hidden="1" x14ac:dyDescent="0.35">
      <c r="A924">
        <v>1010</v>
      </c>
      <c r="B924" t="s">
        <v>3915</v>
      </c>
      <c r="C924" t="s">
        <v>3975</v>
      </c>
      <c r="D924" t="s">
        <v>939</v>
      </c>
      <c r="E924" t="s">
        <v>6209</v>
      </c>
      <c r="F924" t="s">
        <v>6210</v>
      </c>
      <c r="G924">
        <v>412</v>
      </c>
      <c r="H924">
        <v>160</v>
      </c>
      <c r="I924">
        <v>29</v>
      </c>
      <c r="J924">
        <v>223</v>
      </c>
      <c r="O924" t="str">
        <f>_xlfn.XLOOKUP(C924,'BAB Identified Sites'!E:E,'BAB Identified Sites'!E:E,"n/a",0)</f>
        <v>n/a</v>
      </c>
      <c r="P924" t="str">
        <f>_xlfn.XLOOKUP(C924,'&lt;1000 removed'!E:E,'&lt;1000 removed'!E:E,"no",0)</f>
        <v>no</v>
      </c>
    </row>
    <row r="925" spans="1:16" hidden="1" x14ac:dyDescent="0.35">
      <c r="A925">
        <v>1010</v>
      </c>
      <c r="B925" t="s">
        <v>3915</v>
      </c>
      <c r="C925" t="s">
        <v>3976</v>
      </c>
      <c r="D925" t="s">
        <v>940</v>
      </c>
      <c r="E925" t="s">
        <v>6209</v>
      </c>
      <c r="F925" t="s">
        <v>6210</v>
      </c>
      <c r="G925">
        <v>419</v>
      </c>
      <c r="H925">
        <v>198</v>
      </c>
      <c r="I925">
        <v>41</v>
      </c>
      <c r="J925">
        <v>180</v>
      </c>
      <c r="O925" t="str">
        <f>_xlfn.XLOOKUP(C925,'BAB Identified Sites'!E:E,'BAB Identified Sites'!E:E,"n/a",0)</f>
        <v>n/a</v>
      </c>
      <c r="P925" t="str">
        <f>_xlfn.XLOOKUP(C925,'&lt;1000 removed'!E:E,'&lt;1000 removed'!E:E,"no",0)</f>
        <v>no</v>
      </c>
    </row>
    <row r="926" spans="1:16" hidden="1" x14ac:dyDescent="0.35">
      <c r="A926">
        <v>1010</v>
      </c>
      <c r="B926" t="s">
        <v>3915</v>
      </c>
      <c r="C926" t="s">
        <v>3977</v>
      </c>
      <c r="D926" t="s">
        <v>2249</v>
      </c>
      <c r="E926" t="s">
        <v>6209</v>
      </c>
      <c r="F926" t="s">
        <v>6210</v>
      </c>
      <c r="G926">
        <v>539</v>
      </c>
      <c r="H926">
        <v>243</v>
      </c>
      <c r="I926">
        <v>54</v>
      </c>
      <c r="J926">
        <v>242</v>
      </c>
      <c r="O926" t="str">
        <f>_xlfn.XLOOKUP(C926,'BAB Identified Sites'!E:E,'BAB Identified Sites'!E:E,"n/a",0)</f>
        <v>n/a</v>
      </c>
      <c r="P926" t="str">
        <f>_xlfn.XLOOKUP(C926,'&lt;1000 removed'!E:E,'&lt;1000 removed'!E:E,"no",0)</f>
        <v>no</v>
      </c>
    </row>
    <row r="927" spans="1:16" hidden="1" x14ac:dyDescent="0.35">
      <c r="A927">
        <v>1010</v>
      </c>
      <c r="B927" t="s">
        <v>3915</v>
      </c>
      <c r="C927" t="s">
        <v>3978</v>
      </c>
      <c r="D927" t="s">
        <v>2209</v>
      </c>
      <c r="E927" t="s">
        <v>6209</v>
      </c>
      <c r="F927" t="s">
        <v>6210</v>
      </c>
      <c r="G927">
        <v>286</v>
      </c>
      <c r="H927">
        <v>113</v>
      </c>
      <c r="I927">
        <v>22</v>
      </c>
      <c r="J927">
        <v>151</v>
      </c>
      <c r="O927" t="str">
        <f>_xlfn.XLOOKUP(C927,'BAB Identified Sites'!E:E,'BAB Identified Sites'!E:E,"n/a",0)</f>
        <v>n/a</v>
      </c>
      <c r="P927" t="str">
        <f>_xlfn.XLOOKUP(C927,'&lt;1000 removed'!E:E,'&lt;1000 removed'!E:E,"no",0)</f>
        <v>no</v>
      </c>
    </row>
    <row r="928" spans="1:16" hidden="1" x14ac:dyDescent="0.35">
      <c r="A928">
        <v>1010</v>
      </c>
      <c r="B928" t="s">
        <v>3915</v>
      </c>
      <c r="C928" t="s">
        <v>3979</v>
      </c>
      <c r="D928" t="s">
        <v>3980</v>
      </c>
      <c r="E928" t="s">
        <v>6209</v>
      </c>
      <c r="F928" t="s">
        <v>6210</v>
      </c>
      <c r="G928">
        <v>797</v>
      </c>
      <c r="H928">
        <v>314</v>
      </c>
      <c r="I928">
        <v>51</v>
      </c>
      <c r="J928">
        <v>432</v>
      </c>
      <c r="O928" t="str">
        <f>_xlfn.XLOOKUP(C928,'BAB Identified Sites'!E:E,'BAB Identified Sites'!E:E,"n/a",0)</f>
        <v>n/a</v>
      </c>
      <c r="P928" t="str">
        <f>_xlfn.XLOOKUP(C928,'&lt;1000 removed'!E:E,'&lt;1000 removed'!E:E,"no",0)</f>
        <v>no</v>
      </c>
    </row>
    <row r="929" spans="1:16" hidden="1" x14ac:dyDescent="0.35">
      <c r="A929">
        <v>1010</v>
      </c>
      <c r="B929" t="s">
        <v>3915</v>
      </c>
      <c r="C929" t="s">
        <v>3981</v>
      </c>
      <c r="D929" t="s">
        <v>3982</v>
      </c>
      <c r="E929" t="s">
        <v>6209</v>
      </c>
      <c r="F929" t="s">
        <v>6210</v>
      </c>
      <c r="G929">
        <v>371</v>
      </c>
      <c r="H929">
        <v>231</v>
      </c>
      <c r="I929">
        <v>38</v>
      </c>
      <c r="J929">
        <v>102</v>
      </c>
      <c r="O929" t="str">
        <f>_xlfn.XLOOKUP(C929,'BAB Identified Sites'!E:E,'BAB Identified Sites'!E:E,"n/a",0)</f>
        <v>04530</v>
      </c>
      <c r="P929" t="str">
        <f>_xlfn.XLOOKUP(C929,'&lt;1000 removed'!E:E,'&lt;1000 removed'!E:E,"no",0)</f>
        <v>no</v>
      </c>
    </row>
    <row r="930" spans="1:16" hidden="1" x14ac:dyDescent="0.35">
      <c r="A930">
        <v>1010</v>
      </c>
      <c r="B930" t="s">
        <v>3915</v>
      </c>
      <c r="C930" t="s">
        <v>3983</v>
      </c>
      <c r="D930" t="s">
        <v>3984</v>
      </c>
      <c r="E930" t="s">
        <v>6209</v>
      </c>
      <c r="F930" t="s">
        <v>6210</v>
      </c>
      <c r="G930">
        <v>310</v>
      </c>
      <c r="H930">
        <v>178</v>
      </c>
      <c r="I930">
        <v>42</v>
      </c>
      <c r="J930">
        <v>90</v>
      </c>
      <c r="O930" t="str">
        <f>_xlfn.XLOOKUP(C930,'BAB Identified Sites'!E:E,'BAB Identified Sites'!E:E,"n/a",0)</f>
        <v>05404</v>
      </c>
      <c r="P930" t="str">
        <f>_xlfn.XLOOKUP(C930,'&lt;1000 removed'!E:E,'&lt;1000 removed'!E:E,"no",0)</f>
        <v>no</v>
      </c>
    </row>
    <row r="931" spans="1:16" hidden="1" x14ac:dyDescent="0.35">
      <c r="A931">
        <v>1010</v>
      </c>
      <c r="B931" t="s">
        <v>3915</v>
      </c>
      <c r="C931" t="s">
        <v>3985</v>
      </c>
      <c r="D931" t="s">
        <v>3986</v>
      </c>
      <c r="E931" t="s">
        <v>6209</v>
      </c>
      <c r="F931" t="s">
        <v>6210</v>
      </c>
      <c r="G931">
        <v>314</v>
      </c>
      <c r="H931">
        <v>252</v>
      </c>
      <c r="I931">
        <v>21</v>
      </c>
      <c r="J931">
        <v>41</v>
      </c>
      <c r="O931" t="str">
        <f>_xlfn.XLOOKUP(C931,'BAB Identified Sites'!E:E,'BAB Identified Sites'!E:E,"n/a",0)</f>
        <v>05576</v>
      </c>
      <c r="P931" t="str">
        <f>_xlfn.XLOOKUP(C931,'&lt;1000 removed'!E:E,'&lt;1000 removed'!E:E,"no",0)</f>
        <v>no</v>
      </c>
    </row>
    <row r="932" spans="1:16" hidden="1" x14ac:dyDescent="0.35">
      <c r="A932">
        <v>1010</v>
      </c>
      <c r="B932" t="s">
        <v>3915</v>
      </c>
      <c r="C932" t="s">
        <v>3987</v>
      </c>
      <c r="D932" t="s">
        <v>3988</v>
      </c>
      <c r="E932" t="s">
        <v>6209</v>
      </c>
      <c r="F932" t="s">
        <v>6210</v>
      </c>
      <c r="G932">
        <v>318</v>
      </c>
      <c r="H932">
        <v>166</v>
      </c>
      <c r="I932">
        <v>31</v>
      </c>
      <c r="J932">
        <v>121</v>
      </c>
      <c r="O932" t="str">
        <f>_xlfn.XLOOKUP(C932,'BAB Identified Sites'!E:E,'BAB Identified Sites'!E:E,"n/a",0)</f>
        <v>n/a</v>
      </c>
      <c r="P932" t="str">
        <f>_xlfn.XLOOKUP(C932,'&lt;1000 removed'!E:E,'&lt;1000 removed'!E:E,"no",0)</f>
        <v>no</v>
      </c>
    </row>
    <row r="933" spans="1:16" hidden="1" x14ac:dyDescent="0.35">
      <c r="A933">
        <v>1010</v>
      </c>
      <c r="B933" t="s">
        <v>3915</v>
      </c>
      <c r="C933" t="s">
        <v>3989</v>
      </c>
      <c r="D933" t="s">
        <v>3990</v>
      </c>
      <c r="E933" t="s">
        <v>6209</v>
      </c>
      <c r="F933" t="s">
        <v>6210</v>
      </c>
      <c r="G933">
        <v>442</v>
      </c>
      <c r="H933">
        <v>184</v>
      </c>
      <c r="I933">
        <v>24</v>
      </c>
      <c r="J933">
        <v>234</v>
      </c>
      <c r="O933" t="str">
        <f>_xlfn.XLOOKUP(C933,'BAB Identified Sites'!E:E,'BAB Identified Sites'!E:E,"n/a",0)</f>
        <v>n/a</v>
      </c>
      <c r="P933" t="str">
        <f>_xlfn.XLOOKUP(C933,'&lt;1000 removed'!E:E,'&lt;1000 removed'!E:E,"no",0)</f>
        <v>no</v>
      </c>
    </row>
    <row r="934" spans="1:16" hidden="1" x14ac:dyDescent="0.35">
      <c r="A934">
        <v>1010</v>
      </c>
      <c r="B934" t="s">
        <v>3915</v>
      </c>
      <c r="C934" t="s">
        <v>3991</v>
      </c>
      <c r="D934" t="s">
        <v>3992</v>
      </c>
      <c r="E934" t="s">
        <v>6209</v>
      </c>
      <c r="F934" t="s">
        <v>6210</v>
      </c>
      <c r="G934">
        <v>133</v>
      </c>
      <c r="H934">
        <v>96</v>
      </c>
      <c r="I934">
        <v>11</v>
      </c>
      <c r="J934">
        <v>26</v>
      </c>
      <c r="O934" t="str">
        <f>_xlfn.XLOOKUP(C934,'BAB Identified Sites'!E:E,'BAB Identified Sites'!E:E,"n/a",0)</f>
        <v>05878</v>
      </c>
      <c r="P934" t="str">
        <f>_xlfn.XLOOKUP(C934,'&lt;1000 removed'!E:E,'&lt;1000 removed'!E:E,"no",0)</f>
        <v>no</v>
      </c>
    </row>
    <row r="935" spans="1:16" hidden="1" x14ac:dyDescent="0.35">
      <c r="A935">
        <v>1010</v>
      </c>
      <c r="B935" t="s">
        <v>3915</v>
      </c>
      <c r="C935" t="s">
        <v>3993</v>
      </c>
      <c r="D935" t="s">
        <v>3994</v>
      </c>
      <c r="E935" t="s">
        <v>6209</v>
      </c>
      <c r="F935" t="s">
        <v>6210</v>
      </c>
      <c r="G935">
        <v>784</v>
      </c>
      <c r="H935">
        <v>543</v>
      </c>
      <c r="I935">
        <v>61</v>
      </c>
      <c r="J935">
        <v>180</v>
      </c>
      <c r="O935" t="str">
        <f>_xlfn.XLOOKUP(C935,'BAB Identified Sites'!E:E,'BAB Identified Sites'!E:E,"n/a",0)</f>
        <v>05948</v>
      </c>
      <c r="P935" t="str">
        <f>_xlfn.XLOOKUP(C935,'&lt;1000 removed'!E:E,'&lt;1000 removed'!E:E,"no",0)</f>
        <v>no</v>
      </c>
    </row>
    <row r="936" spans="1:16" hidden="1" x14ac:dyDescent="0.35">
      <c r="A936">
        <v>1010</v>
      </c>
      <c r="B936" t="s">
        <v>3915</v>
      </c>
      <c r="C936" t="s">
        <v>3995</v>
      </c>
      <c r="D936" t="s">
        <v>3996</v>
      </c>
      <c r="E936" t="s">
        <v>6209</v>
      </c>
      <c r="F936" t="s">
        <v>6210</v>
      </c>
      <c r="G936">
        <v>355</v>
      </c>
      <c r="H936">
        <v>263</v>
      </c>
      <c r="I936">
        <v>28</v>
      </c>
      <c r="J936">
        <v>64</v>
      </c>
      <c r="O936" t="str">
        <f>_xlfn.XLOOKUP(C936,'BAB Identified Sites'!E:E,'BAB Identified Sites'!E:E,"n/a",0)</f>
        <v>05988</v>
      </c>
      <c r="P936" t="str">
        <f>_xlfn.XLOOKUP(C936,'&lt;1000 removed'!E:E,'&lt;1000 removed'!E:E,"no",0)</f>
        <v>no</v>
      </c>
    </row>
    <row r="937" spans="1:16" hidden="1" x14ac:dyDescent="0.35">
      <c r="A937">
        <v>1010</v>
      </c>
      <c r="B937" t="s">
        <v>3915</v>
      </c>
      <c r="C937" t="s">
        <v>3997</v>
      </c>
      <c r="D937" t="s">
        <v>3998</v>
      </c>
      <c r="E937" t="s">
        <v>6209</v>
      </c>
      <c r="F937" t="s">
        <v>6210</v>
      </c>
      <c r="G937">
        <v>594</v>
      </c>
      <c r="H937">
        <v>345</v>
      </c>
      <c r="I937">
        <v>46</v>
      </c>
      <c r="J937">
        <v>203</v>
      </c>
      <c r="O937" t="str">
        <f>_xlfn.XLOOKUP(C937,'BAB Identified Sites'!E:E,'BAB Identified Sites'!E:E,"n/a",0)</f>
        <v>n/a</v>
      </c>
      <c r="P937" t="str">
        <f>_xlfn.XLOOKUP(C937,'&lt;1000 removed'!E:E,'&lt;1000 removed'!E:E,"no",0)</f>
        <v>no</v>
      </c>
    </row>
    <row r="938" spans="1:16" hidden="1" x14ac:dyDescent="0.35">
      <c r="A938">
        <v>1010</v>
      </c>
      <c r="B938" t="s">
        <v>3915</v>
      </c>
      <c r="C938" t="s">
        <v>3999</v>
      </c>
      <c r="D938" t="s">
        <v>2240</v>
      </c>
      <c r="E938" t="s">
        <v>6209</v>
      </c>
      <c r="F938" t="s">
        <v>6210</v>
      </c>
      <c r="G938">
        <v>377</v>
      </c>
      <c r="H938">
        <v>124</v>
      </c>
      <c r="I938">
        <v>29</v>
      </c>
      <c r="J938">
        <v>224</v>
      </c>
      <c r="O938" t="str">
        <f>_xlfn.XLOOKUP(C938,'BAB Identified Sites'!E:E,'BAB Identified Sites'!E:E,"n/a",0)</f>
        <v>n/a</v>
      </c>
      <c r="P938" t="str">
        <f>_xlfn.XLOOKUP(C938,'&lt;1000 removed'!E:E,'&lt;1000 removed'!E:E,"no",0)</f>
        <v>no</v>
      </c>
    </row>
    <row r="939" spans="1:16" hidden="1" x14ac:dyDescent="0.35">
      <c r="A939">
        <v>1010</v>
      </c>
      <c r="B939" t="s">
        <v>3915</v>
      </c>
      <c r="C939" t="s">
        <v>4000</v>
      </c>
      <c r="D939" t="s">
        <v>4001</v>
      </c>
      <c r="E939" t="s">
        <v>6209</v>
      </c>
      <c r="F939" t="s">
        <v>6210</v>
      </c>
      <c r="G939">
        <v>1344</v>
      </c>
      <c r="H939">
        <v>748</v>
      </c>
      <c r="I939">
        <v>118</v>
      </c>
      <c r="J939">
        <v>478</v>
      </c>
      <c r="O939" t="str">
        <f>_xlfn.XLOOKUP(C939,'BAB Identified Sites'!E:E,'BAB Identified Sites'!E:E,"n/a",0)</f>
        <v>n/a</v>
      </c>
      <c r="P939" t="str">
        <f>_xlfn.XLOOKUP(C939,'&lt;1000 removed'!E:E,'&lt;1000 removed'!E:E,"no",0)</f>
        <v>no</v>
      </c>
    </row>
    <row r="940" spans="1:16" hidden="1" x14ac:dyDescent="0.35">
      <c r="A940">
        <v>1010</v>
      </c>
      <c r="B940" t="s">
        <v>3915</v>
      </c>
      <c r="C940" t="s">
        <v>4002</v>
      </c>
      <c r="D940" t="s">
        <v>4003</v>
      </c>
      <c r="E940" t="s">
        <v>6209</v>
      </c>
      <c r="F940" t="s">
        <v>6210</v>
      </c>
      <c r="G940">
        <v>336</v>
      </c>
      <c r="H940">
        <v>184</v>
      </c>
      <c r="I940">
        <v>32</v>
      </c>
      <c r="J940">
        <v>120</v>
      </c>
      <c r="O940" t="str">
        <f>_xlfn.XLOOKUP(C940,'BAB Identified Sites'!E:E,'BAB Identified Sites'!E:E,"n/a",0)</f>
        <v>n/a</v>
      </c>
      <c r="P940" t="str">
        <f>_xlfn.XLOOKUP(C940,'&lt;1000 removed'!E:E,'&lt;1000 removed'!E:E,"no",0)</f>
        <v>no</v>
      </c>
    </row>
    <row r="941" spans="1:16" hidden="1" x14ac:dyDescent="0.35">
      <c r="A941">
        <v>1010</v>
      </c>
      <c r="B941" t="s">
        <v>3915</v>
      </c>
      <c r="C941" t="s">
        <v>4004</v>
      </c>
      <c r="D941" t="s">
        <v>4005</v>
      </c>
      <c r="E941" t="s">
        <v>6209</v>
      </c>
      <c r="F941" t="s">
        <v>6210</v>
      </c>
      <c r="G941">
        <v>188</v>
      </c>
      <c r="H941">
        <v>156</v>
      </c>
      <c r="I941">
        <v>12</v>
      </c>
      <c r="J941">
        <v>20</v>
      </c>
      <c r="O941" t="str">
        <f>_xlfn.XLOOKUP(C941,'BAB Identified Sites'!E:E,'BAB Identified Sites'!E:E,"n/a",0)</f>
        <v>07228</v>
      </c>
      <c r="P941" t="str">
        <f>_xlfn.XLOOKUP(C941,'&lt;1000 removed'!E:E,'&lt;1000 removed'!E:E,"no",0)</f>
        <v>no</v>
      </c>
    </row>
    <row r="942" spans="1:16" hidden="1" x14ac:dyDescent="0.35">
      <c r="A942">
        <v>1010</v>
      </c>
      <c r="B942" t="s">
        <v>3915</v>
      </c>
      <c r="C942" t="s">
        <v>4006</v>
      </c>
      <c r="D942" t="s">
        <v>4007</v>
      </c>
      <c r="E942" t="s">
        <v>6209</v>
      </c>
      <c r="F942" t="s">
        <v>6210</v>
      </c>
      <c r="G942">
        <v>471</v>
      </c>
      <c r="H942">
        <v>344</v>
      </c>
      <c r="I942">
        <v>41</v>
      </c>
      <c r="J942">
        <v>86</v>
      </c>
      <c r="O942" t="str">
        <f>_xlfn.XLOOKUP(C942,'BAB Identified Sites'!E:E,'BAB Identified Sites'!E:E,"n/a",0)</f>
        <v>07482</v>
      </c>
      <c r="P942" t="str">
        <f>_xlfn.XLOOKUP(C942,'&lt;1000 removed'!E:E,'&lt;1000 removed'!E:E,"no",0)</f>
        <v>no</v>
      </c>
    </row>
    <row r="943" spans="1:16" hidden="1" x14ac:dyDescent="0.35">
      <c r="A943">
        <v>1010</v>
      </c>
      <c r="B943" t="s">
        <v>3915</v>
      </c>
      <c r="C943" t="s">
        <v>4008</v>
      </c>
      <c r="D943" t="s">
        <v>4009</v>
      </c>
      <c r="E943" t="s">
        <v>6209</v>
      </c>
      <c r="F943" t="s">
        <v>6210</v>
      </c>
      <c r="G943">
        <v>391</v>
      </c>
      <c r="H943">
        <v>187</v>
      </c>
      <c r="I943">
        <v>22</v>
      </c>
      <c r="J943">
        <v>182</v>
      </c>
      <c r="O943" t="str">
        <f>_xlfn.XLOOKUP(C943,'BAB Identified Sites'!E:E,'BAB Identified Sites'!E:E,"n/a",0)</f>
        <v>n/a</v>
      </c>
      <c r="P943" t="str">
        <f>_xlfn.XLOOKUP(C943,'&lt;1000 removed'!E:E,'&lt;1000 removed'!E:E,"no",0)</f>
        <v>no</v>
      </c>
    </row>
    <row r="944" spans="1:16" hidden="1" x14ac:dyDescent="0.35">
      <c r="A944">
        <v>1010</v>
      </c>
      <c r="B944" t="s">
        <v>3915</v>
      </c>
      <c r="C944" t="s">
        <v>4010</v>
      </c>
      <c r="D944" t="s">
        <v>4011</v>
      </c>
      <c r="E944" t="s">
        <v>6209</v>
      </c>
      <c r="F944" t="s">
        <v>6210</v>
      </c>
      <c r="G944">
        <v>533</v>
      </c>
      <c r="H944">
        <v>304</v>
      </c>
      <c r="I944">
        <v>48</v>
      </c>
      <c r="J944">
        <v>181</v>
      </c>
      <c r="O944" t="str">
        <f>_xlfn.XLOOKUP(C944,'BAB Identified Sites'!E:E,'BAB Identified Sites'!E:E,"n/a",0)</f>
        <v>n/a</v>
      </c>
      <c r="P944" t="str">
        <f>_xlfn.XLOOKUP(C944,'&lt;1000 removed'!E:E,'&lt;1000 removed'!E:E,"no",0)</f>
        <v>no</v>
      </c>
    </row>
    <row r="945" spans="1:16" hidden="1" x14ac:dyDescent="0.35">
      <c r="A945">
        <v>1010</v>
      </c>
      <c r="B945" t="s">
        <v>3915</v>
      </c>
      <c r="C945" t="s">
        <v>4012</v>
      </c>
      <c r="D945" t="s">
        <v>4013</v>
      </c>
      <c r="E945" t="s">
        <v>6209</v>
      </c>
      <c r="F945" t="s">
        <v>6210</v>
      </c>
      <c r="G945">
        <v>568</v>
      </c>
      <c r="H945">
        <v>365</v>
      </c>
      <c r="I945">
        <v>46</v>
      </c>
      <c r="J945">
        <v>157</v>
      </c>
      <c r="O945" t="str">
        <f>_xlfn.XLOOKUP(C945,'BAB Identified Sites'!E:E,'BAB Identified Sites'!E:E,"n/a",0)</f>
        <v>07556</v>
      </c>
      <c r="P945" t="str">
        <f>_xlfn.XLOOKUP(C945,'&lt;1000 removed'!E:E,'&lt;1000 removed'!E:E,"no",0)</f>
        <v>no</v>
      </c>
    </row>
    <row r="946" spans="1:16" hidden="1" x14ac:dyDescent="0.35">
      <c r="A946">
        <v>1010</v>
      </c>
      <c r="B946" t="s">
        <v>3915</v>
      </c>
      <c r="C946" t="s">
        <v>4014</v>
      </c>
      <c r="D946" t="s">
        <v>4015</v>
      </c>
      <c r="E946" t="s">
        <v>6209</v>
      </c>
      <c r="F946" t="s">
        <v>6210</v>
      </c>
      <c r="G946">
        <v>539</v>
      </c>
      <c r="H946">
        <v>194</v>
      </c>
      <c r="I946">
        <v>38</v>
      </c>
      <c r="J946">
        <v>307</v>
      </c>
      <c r="O946" t="str">
        <f>_xlfn.XLOOKUP(C946,'BAB Identified Sites'!E:E,'BAB Identified Sites'!E:E,"n/a",0)</f>
        <v>n/a</v>
      </c>
      <c r="P946" t="str">
        <f>_xlfn.XLOOKUP(C946,'&lt;1000 removed'!E:E,'&lt;1000 removed'!E:E,"no",0)</f>
        <v>no</v>
      </c>
    </row>
    <row r="947" spans="1:16" hidden="1" x14ac:dyDescent="0.35">
      <c r="A947">
        <v>1010</v>
      </c>
      <c r="B947" t="s">
        <v>3915</v>
      </c>
      <c r="C947" t="s">
        <v>4016</v>
      </c>
      <c r="D947" t="s">
        <v>3550</v>
      </c>
      <c r="E947" t="s">
        <v>6209</v>
      </c>
      <c r="F947" t="s">
        <v>6210</v>
      </c>
      <c r="G947">
        <v>270</v>
      </c>
      <c r="H947">
        <v>70</v>
      </c>
      <c r="I947">
        <v>13</v>
      </c>
      <c r="J947">
        <v>187</v>
      </c>
      <c r="O947" t="str">
        <f>_xlfn.XLOOKUP(C947,'BAB Identified Sites'!E:E,'BAB Identified Sites'!E:E,"n/a",0)</f>
        <v>n/a</v>
      </c>
      <c r="P947" t="str">
        <f>_xlfn.XLOOKUP(C947,'&lt;1000 removed'!E:E,'&lt;1000 removed'!E:E,"no",0)</f>
        <v>no</v>
      </c>
    </row>
    <row r="948" spans="1:16" hidden="1" x14ac:dyDescent="0.35">
      <c r="A948">
        <v>1010</v>
      </c>
      <c r="B948" t="s">
        <v>3915</v>
      </c>
      <c r="C948" t="s">
        <v>4017</v>
      </c>
      <c r="D948" t="s">
        <v>4018</v>
      </c>
      <c r="E948" t="s">
        <v>6209</v>
      </c>
      <c r="F948" t="s">
        <v>6210</v>
      </c>
      <c r="G948">
        <v>295</v>
      </c>
      <c r="H948">
        <v>126</v>
      </c>
      <c r="I948">
        <v>16</v>
      </c>
      <c r="J948">
        <v>153</v>
      </c>
      <c r="O948" t="str">
        <f>_xlfn.XLOOKUP(C948,'BAB Identified Sites'!E:E,'BAB Identified Sites'!E:E,"n/a",0)</f>
        <v>n/a</v>
      </c>
      <c r="P948" t="str">
        <f>_xlfn.XLOOKUP(C948,'&lt;1000 removed'!E:E,'&lt;1000 removed'!E:E,"no",0)</f>
        <v>no</v>
      </c>
    </row>
    <row r="949" spans="1:16" hidden="1" x14ac:dyDescent="0.35">
      <c r="A949">
        <v>1010</v>
      </c>
      <c r="B949" t="s">
        <v>3915</v>
      </c>
      <c r="C949" t="s">
        <v>4019</v>
      </c>
      <c r="D949" t="s">
        <v>4020</v>
      </c>
      <c r="E949" t="s">
        <v>6209</v>
      </c>
      <c r="F949" t="s">
        <v>6210</v>
      </c>
      <c r="G949">
        <v>452</v>
      </c>
      <c r="H949">
        <v>326</v>
      </c>
      <c r="I949">
        <v>49</v>
      </c>
      <c r="J949">
        <v>77</v>
      </c>
      <c r="O949" t="str">
        <f>_xlfn.XLOOKUP(C949,'BAB Identified Sites'!E:E,'BAB Identified Sites'!E:E,"n/a",0)</f>
        <v>08457</v>
      </c>
      <c r="P949" t="str">
        <f>_xlfn.XLOOKUP(C949,'&lt;1000 removed'!E:E,'&lt;1000 removed'!E:E,"no",0)</f>
        <v>no</v>
      </c>
    </row>
    <row r="950" spans="1:16" hidden="1" x14ac:dyDescent="0.35">
      <c r="A950">
        <v>1010</v>
      </c>
      <c r="B950" t="s">
        <v>3915</v>
      </c>
      <c r="C950" t="s">
        <v>4021</v>
      </c>
      <c r="D950" t="s">
        <v>4022</v>
      </c>
      <c r="E950" t="s">
        <v>6209</v>
      </c>
      <c r="F950" t="s">
        <v>6210</v>
      </c>
      <c r="G950">
        <v>190</v>
      </c>
      <c r="H950">
        <v>111</v>
      </c>
      <c r="I950">
        <v>18</v>
      </c>
      <c r="J950">
        <v>61</v>
      </c>
      <c r="O950" t="str">
        <f>_xlfn.XLOOKUP(C950,'BAB Identified Sites'!E:E,'BAB Identified Sites'!E:E,"n/a",0)</f>
        <v>n/a</v>
      </c>
      <c r="P950" t="str">
        <f>_xlfn.XLOOKUP(C950,'&lt;1000 removed'!E:E,'&lt;1000 removed'!E:E,"no",0)</f>
        <v>no</v>
      </c>
    </row>
    <row r="951" spans="1:16" hidden="1" x14ac:dyDescent="0.35">
      <c r="A951">
        <v>1010</v>
      </c>
      <c r="B951" t="s">
        <v>3915</v>
      </c>
      <c r="C951" t="s">
        <v>4023</v>
      </c>
      <c r="D951" t="s">
        <v>2144</v>
      </c>
      <c r="E951" t="s">
        <v>6209</v>
      </c>
      <c r="F951" t="s">
        <v>6210</v>
      </c>
      <c r="G951">
        <v>965</v>
      </c>
      <c r="H951">
        <v>291</v>
      </c>
      <c r="I951">
        <v>62</v>
      </c>
      <c r="J951">
        <v>612</v>
      </c>
      <c r="O951" t="str">
        <f>_xlfn.XLOOKUP(C951,'BAB Identified Sites'!E:E,'BAB Identified Sites'!E:E,"n/a",0)</f>
        <v>n/a</v>
      </c>
      <c r="P951" t="str">
        <f>_xlfn.XLOOKUP(C951,'&lt;1000 removed'!E:E,'&lt;1000 removed'!E:E,"no",0)</f>
        <v>no</v>
      </c>
    </row>
    <row r="952" spans="1:16" hidden="1" x14ac:dyDescent="0.35">
      <c r="A952">
        <v>1010</v>
      </c>
      <c r="B952" t="s">
        <v>3915</v>
      </c>
      <c r="C952" t="s">
        <v>4024</v>
      </c>
      <c r="D952" t="s">
        <v>3744</v>
      </c>
      <c r="E952" t="s">
        <v>6209</v>
      </c>
      <c r="F952" t="s">
        <v>6210</v>
      </c>
      <c r="G952">
        <v>222</v>
      </c>
      <c r="H952">
        <v>97</v>
      </c>
      <c r="I952">
        <v>14</v>
      </c>
      <c r="J952">
        <v>111</v>
      </c>
      <c r="O952" t="str">
        <f>_xlfn.XLOOKUP(C952,'BAB Identified Sites'!E:E,'BAB Identified Sites'!E:E,"n/a",0)</f>
        <v>n/a</v>
      </c>
      <c r="P952" t="str">
        <f>_xlfn.XLOOKUP(C952,'&lt;1000 removed'!E:E,'&lt;1000 removed'!E:E,"no",0)</f>
        <v>no</v>
      </c>
    </row>
    <row r="953" spans="1:16" hidden="1" x14ac:dyDescent="0.35">
      <c r="A953">
        <v>1010</v>
      </c>
      <c r="B953" t="s">
        <v>3915</v>
      </c>
      <c r="C953" t="s">
        <v>4025</v>
      </c>
      <c r="D953" t="s">
        <v>4026</v>
      </c>
      <c r="E953" t="s">
        <v>6209</v>
      </c>
      <c r="F953" t="s">
        <v>6210</v>
      </c>
      <c r="G953">
        <v>240</v>
      </c>
      <c r="H953">
        <v>69</v>
      </c>
      <c r="I953">
        <v>10</v>
      </c>
      <c r="J953">
        <v>161</v>
      </c>
      <c r="O953" t="str">
        <f>_xlfn.XLOOKUP(C953,'BAB Identified Sites'!E:E,'BAB Identified Sites'!E:E,"n/a",0)</f>
        <v>n/a</v>
      </c>
      <c r="P953" t="str">
        <f>_xlfn.XLOOKUP(C953,'&lt;1000 removed'!E:E,'&lt;1000 removed'!E:E,"no",0)</f>
        <v>no</v>
      </c>
    </row>
    <row r="954" spans="1:16" hidden="1" x14ac:dyDescent="0.35">
      <c r="A954">
        <v>1010</v>
      </c>
      <c r="B954" t="s">
        <v>3915</v>
      </c>
      <c r="C954" t="s">
        <v>4027</v>
      </c>
      <c r="D954" t="s">
        <v>4028</v>
      </c>
      <c r="E954" t="s">
        <v>6209</v>
      </c>
      <c r="F954" t="s">
        <v>6210</v>
      </c>
      <c r="G954">
        <v>303</v>
      </c>
      <c r="H954">
        <v>63</v>
      </c>
      <c r="I954">
        <v>23</v>
      </c>
      <c r="J954">
        <v>217</v>
      </c>
      <c r="O954" t="str">
        <f>_xlfn.XLOOKUP(C954,'BAB Identified Sites'!E:E,'BAB Identified Sites'!E:E,"n/a",0)</f>
        <v>n/a</v>
      </c>
      <c r="P954" t="str">
        <f>_xlfn.XLOOKUP(C954,'&lt;1000 removed'!E:E,'&lt;1000 removed'!E:E,"no",0)</f>
        <v>no</v>
      </c>
    </row>
    <row r="955" spans="1:16" hidden="1" x14ac:dyDescent="0.35">
      <c r="A955">
        <v>1010</v>
      </c>
      <c r="B955" t="s">
        <v>3915</v>
      </c>
      <c r="C955" t="s">
        <v>4029</v>
      </c>
      <c r="D955" t="s">
        <v>2631</v>
      </c>
      <c r="E955" t="s">
        <v>6209</v>
      </c>
      <c r="F955" t="s">
        <v>6210</v>
      </c>
      <c r="G955">
        <v>183</v>
      </c>
      <c r="H955">
        <v>121</v>
      </c>
      <c r="I955">
        <v>15</v>
      </c>
      <c r="J955">
        <v>47</v>
      </c>
      <c r="O955" t="str">
        <f>_xlfn.XLOOKUP(C955,'BAB Identified Sites'!E:E,'BAB Identified Sites'!E:E,"n/a",0)</f>
        <v>09404</v>
      </c>
      <c r="P955" t="str">
        <f>_xlfn.XLOOKUP(C955,'&lt;1000 removed'!E:E,'&lt;1000 removed'!E:E,"no",0)</f>
        <v>no</v>
      </c>
    </row>
    <row r="956" spans="1:16" hidden="1" x14ac:dyDescent="0.35">
      <c r="A956">
        <v>1010</v>
      </c>
      <c r="B956" t="s">
        <v>3915</v>
      </c>
      <c r="C956" t="s">
        <v>4030</v>
      </c>
      <c r="D956" t="s">
        <v>4031</v>
      </c>
      <c r="E956" t="s">
        <v>6209</v>
      </c>
      <c r="F956" t="s">
        <v>6210</v>
      </c>
      <c r="G956">
        <v>160</v>
      </c>
      <c r="H956">
        <v>122</v>
      </c>
      <c r="I956">
        <v>8</v>
      </c>
      <c r="J956">
        <v>30</v>
      </c>
      <c r="O956" t="str">
        <f>_xlfn.XLOOKUP(C956,'BAB Identified Sites'!E:E,'BAB Identified Sites'!E:E,"n/a",0)</f>
        <v>09445</v>
      </c>
      <c r="P956" t="str">
        <f>_xlfn.XLOOKUP(C956,'&lt;1000 removed'!E:E,'&lt;1000 removed'!E:E,"no",0)</f>
        <v>no</v>
      </c>
    </row>
    <row r="957" spans="1:16" hidden="1" x14ac:dyDescent="0.35">
      <c r="A957">
        <v>1010</v>
      </c>
      <c r="B957" t="s">
        <v>3915</v>
      </c>
      <c r="C957" t="s">
        <v>4032</v>
      </c>
      <c r="D957" t="s">
        <v>4033</v>
      </c>
      <c r="E957" t="s">
        <v>6209</v>
      </c>
      <c r="F957" t="s">
        <v>6210</v>
      </c>
      <c r="G957">
        <v>280</v>
      </c>
      <c r="H957">
        <v>200</v>
      </c>
      <c r="I957">
        <v>24</v>
      </c>
      <c r="J957">
        <v>56</v>
      </c>
      <c r="O957" t="str">
        <f>_xlfn.XLOOKUP(C957,'BAB Identified Sites'!E:E,'BAB Identified Sites'!E:E,"n/a",0)</f>
        <v>09618</v>
      </c>
      <c r="P957" t="str">
        <f>_xlfn.XLOOKUP(C957,'&lt;1000 removed'!E:E,'&lt;1000 removed'!E:E,"no",0)</f>
        <v>no</v>
      </c>
    </row>
    <row r="958" spans="1:16" hidden="1" x14ac:dyDescent="0.35">
      <c r="A958">
        <v>1010</v>
      </c>
      <c r="B958" t="s">
        <v>3915</v>
      </c>
      <c r="C958" t="s">
        <v>4034</v>
      </c>
      <c r="D958" t="s">
        <v>4035</v>
      </c>
      <c r="E958" t="s">
        <v>6209</v>
      </c>
      <c r="F958" t="s">
        <v>6210</v>
      </c>
      <c r="G958">
        <v>338</v>
      </c>
      <c r="H958">
        <v>255</v>
      </c>
      <c r="I958">
        <v>18</v>
      </c>
      <c r="J958">
        <v>65</v>
      </c>
      <c r="O958" t="str">
        <f>_xlfn.XLOOKUP(C958,'BAB Identified Sites'!E:E,'BAB Identified Sites'!E:E,"n/a",0)</f>
        <v>09660</v>
      </c>
      <c r="P958" t="str">
        <f>_xlfn.XLOOKUP(C958,'&lt;1000 removed'!E:E,'&lt;1000 removed'!E:E,"no",0)</f>
        <v>no</v>
      </c>
    </row>
    <row r="959" spans="1:16" hidden="1" x14ac:dyDescent="0.35">
      <c r="A959">
        <v>1020</v>
      </c>
      <c r="B959" t="s">
        <v>4036</v>
      </c>
      <c r="C959" t="s">
        <v>4037</v>
      </c>
      <c r="D959" t="s">
        <v>4038</v>
      </c>
      <c r="E959" t="s">
        <v>6209</v>
      </c>
      <c r="F959" t="s">
        <v>6210</v>
      </c>
      <c r="G959">
        <v>327</v>
      </c>
      <c r="H959">
        <v>28</v>
      </c>
      <c r="I959">
        <v>2</v>
      </c>
      <c r="J959">
        <v>297</v>
      </c>
      <c r="O959" t="str">
        <f>_xlfn.XLOOKUP(C959,'BAB Identified Sites'!E:E,'BAB Identified Sites'!E:E,"n/a",0)</f>
        <v>n/a</v>
      </c>
      <c r="P959" t="str">
        <f>_xlfn.XLOOKUP(C959,'&lt;1000 removed'!E:E,'&lt;1000 removed'!E:E,"no",0)</f>
        <v>no</v>
      </c>
    </row>
    <row r="960" spans="1:16" hidden="1" x14ac:dyDescent="0.35">
      <c r="A960">
        <v>1020</v>
      </c>
      <c r="B960" t="s">
        <v>4036</v>
      </c>
      <c r="C960" t="s">
        <v>4039</v>
      </c>
      <c r="D960" t="s">
        <v>4040</v>
      </c>
      <c r="E960" t="s">
        <v>6209</v>
      </c>
      <c r="F960" t="s">
        <v>6210</v>
      </c>
      <c r="G960">
        <v>605</v>
      </c>
      <c r="H960">
        <v>95</v>
      </c>
      <c r="I960">
        <v>8</v>
      </c>
      <c r="J960">
        <v>502</v>
      </c>
      <c r="O960" t="str">
        <f>_xlfn.XLOOKUP(C960,'BAB Identified Sites'!E:E,'BAB Identified Sites'!E:E,"n/a",0)</f>
        <v>n/a</v>
      </c>
      <c r="P960" t="str">
        <f>_xlfn.XLOOKUP(C960,'&lt;1000 removed'!E:E,'&lt;1000 removed'!E:E,"no",0)</f>
        <v>no</v>
      </c>
    </row>
    <row r="961" spans="1:16" hidden="1" x14ac:dyDescent="0.35">
      <c r="A961">
        <v>1020</v>
      </c>
      <c r="B961" t="s">
        <v>4036</v>
      </c>
      <c r="C961" t="s">
        <v>4041</v>
      </c>
      <c r="D961" t="s">
        <v>4042</v>
      </c>
      <c r="E961" t="s">
        <v>6209</v>
      </c>
      <c r="F961" t="s">
        <v>6210</v>
      </c>
      <c r="G961">
        <v>1269</v>
      </c>
      <c r="H961">
        <v>163</v>
      </c>
      <c r="I961">
        <v>31</v>
      </c>
      <c r="J961">
        <v>1075</v>
      </c>
      <c r="O961" t="str">
        <f>_xlfn.XLOOKUP(C961,'BAB Identified Sites'!E:E,'BAB Identified Sites'!E:E,"n/a",0)</f>
        <v>n/a</v>
      </c>
      <c r="P961" t="str">
        <f>_xlfn.XLOOKUP(C961,'&lt;1000 removed'!E:E,'&lt;1000 removed'!E:E,"no",0)</f>
        <v>no</v>
      </c>
    </row>
    <row r="962" spans="1:16" hidden="1" x14ac:dyDescent="0.35">
      <c r="A962">
        <v>1020</v>
      </c>
      <c r="B962" t="s">
        <v>4036</v>
      </c>
      <c r="C962" t="s">
        <v>4043</v>
      </c>
      <c r="D962" t="s">
        <v>4044</v>
      </c>
      <c r="E962" t="s">
        <v>6209</v>
      </c>
      <c r="F962" t="s">
        <v>6210</v>
      </c>
      <c r="G962">
        <v>324</v>
      </c>
      <c r="H962">
        <v>42</v>
      </c>
      <c r="I962">
        <v>3</v>
      </c>
      <c r="J962">
        <v>279</v>
      </c>
      <c r="O962" t="str">
        <f>_xlfn.XLOOKUP(C962,'BAB Identified Sites'!E:E,'BAB Identified Sites'!E:E,"n/a",0)</f>
        <v>n/a</v>
      </c>
      <c r="P962" t="str">
        <f>_xlfn.XLOOKUP(C962,'&lt;1000 removed'!E:E,'&lt;1000 removed'!E:E,"no",0)</f>
        <v>no</v>
      </c>
    </row>
    <row r="963" spans="1:16" hidden="1" x14ac:dyDescent="0.35">
      <c r="A963">
        <v>1020</v>
      </c>
      <c r="B963" t="s">
        <v>4036</v>
      </c>
      <c r="C963" t="s">
        <v>4045</v>
      </c>
      <c r="D963" t="s">
        <v>4046</v>
      </c>
      <c r="E963" t="s">
        <v>6209</v>
      </c>
      <c r="F963" t="s">
        <v>6210</v>
      </c>
      <c r="G963">
        <v>131</v>
      </c>
      <c r="H963">
        <v>18</v>
      </c>
      <c r="I963">
        <v>2</v>
      </c>
      <c r="J963">
        <v>111</v>
      </c>
      <c r="O963" t="str">
        <f>_xlfn.XLOOKUP(C963,'BAB Identified Sites'!E:E,'BAB Identified Sites'!E:E,"n/a",0)</f>
        <v>n/a</v>
      </c>
      <c r="P963" t="str">
        <f>_xlfn.XLOOKUP(C963,'&lt;1000 removed'!E:E,'&lt;1000 removed'!E:E,"no",0)</f>
        <v>no</v>
      </c>
    </row>
    <row r="964" spans="1:16" hidden="1" x14ac:dyDescent="0.35">
      <c r="A964">
        <v>1020</v>
      </c>
      <c r="B964" t="s">
        <v>4036</v>
      </c>
      <c r="C964" t="s">
        <v>4047</v>
      </c>
      <c r="D964" t="s">
        <v>4048</v>
      </c>
      <c r="E964" t="s">
        <v>6209</v>
      </c>
      <c r="F964" t="s">
        <v>6210</v>
      </c>
      <c r="G964">
        <v>305</v>
      </c>
      <c r="H964">
        <v>110</v>
      </c>
      <c r="I964">
        <v>7</v>
      </c>
      <c r="J964">
        <v>188</v>
      </c>
      <c r="O964" t="str">
        <f>_xlfn.XLOOKUP(C964,'BAB Identified Sites'!E:E,'BAB Identified Sites'!E:E,"n/a",0)</f>
        <v>n/a</v>
      </c>
      <c r="P964" t="str">
        <f>_xlfn.XLOOKUP(C964,'&lt;1000 removed'!E:E,'&lt;1000 removed'!E:E,"no",0)</f>
        <v>no</v>
      </c>
    </row>
    <row r="965" spans="1:16" hidden="1" x14ac:dyDescent="0.35">
      <c r="A965">
        <v>1020</v>
      </c>
      <c r="B965" t="s">
        <v>4036</v>
      </c>
      <c r="C965" t="s">
        <v>4049</v>
      </c>
      <c r="D965" t="s">
        <v>4050</v>
      </c>
      <c r="E965" t="s">
        <v>6209</v>
      </c>
      <c r="F965" t="s">
        <v>6210</v>
      </c>
      <c r="G965">
        <v>451</v>
      </c>
      <c r="H965">
        <v>61</v>
      </c>
      <c r="I965">
        <v>9</v>
      </c>
      <c r="J965">
        <v>381</v>
      </c>
      <c r="O965" t="str">
        <f>_xlfn.XLOOKUP(C965,'BAB Identified Sites'!E:E,'BAB Identified Sites'!E:E,"n/a",0)</f>
        <v>n/a</v>
      </c>
      <c r="P965" t="str">
        <f>_xlfn.XLOOKUP(C965,'&lt;1000 removed'!E:E,'&lt;1000 removed'!E:E,"no",0)</f>
        <v>no</v>
      </c>
    </row>
    <row r="966" spans="1:16" hidden="1" x14ac:dyDescent="0.35">
      <c r="A966">
        <v>1020</v>
      </c>
      <c r="B966" t="s">
        <v>4036</v>
      </c>
      <c r="C966" t="s">
        <v>4051</v>
      </c>
      <c r="D966" t="s">
        <v>4052</v>
      </c>
      <c r="E966" t="s">
        <v>6209</v>
      </c>
      <c r="F966" t="s">
        <v>6210</v>
      </c>
      <c r="G966">
        <v>327</v>
      </c>
      <c r="H966">
        <v>68</v>
      </c>
      <c r="I966">
        <v>4</v>
      </c>
      <c r="J966">
        <v>255</v>
      </c>
      <c r="O966" t="str">
        <f>_xlfn.XLOOKUP(C966,'BAB Identified Sites'!E:E,'BAB Identified Sites'!E:E,"n/a",0)</f>
        <v>n/a</v>
      </c>
      <c r="P966" t="str">
        <f>_xlfn.XLOOKUP(C966,'&lt;1000 removed'!E:E,'&lt;1000 removed'!E:E,"no",0)</f>
        <v>no</v>
      </c>
    </row>
    <row r="967" spans="1:16" hidden="1" x14ac:dyDescent="0.35">
      <c r="A967">
        <v>1030</v>
      </c>
      <c r="B967" t="s">
        <v>4053</v>
      </c>
      <c r="C967" t="s">
        <v>4054</v>
      </c>
      <c r="D967" t="s">
        <v>4055</v>
      </c>
      <c r="E967" t="s">
        <v>6209</v>
      </c>
      <c r="F967" t="s">
        <v>6210</v>
      </c>
      <c r="G967">
        <v>350</v>
      </c>
      <c r="H967">
        <v>132</v>
      </c>
      <c r="I967">
        <v>19</v>
      </c>
      <c r="J967">
        <v>199</v>
      </c>
      <c r="O967" t="str">
        <f>_xlfn.XLOOKUP(C967,'BAB Identified Sites'!E:E,'BAB Identified Sites'!E:E,"n/a",0)</f>
        <v>n/a</v>
      </c>
      <c r="P967" t="str">
        <f>_xlfn.XLOOKUP(C967,'&lt;1000 removed'!E:E,'&lt;1000 removed'!E:E,"no",0)</f>
        <v>no</v>
      </c>
    </row>
    <row r="968" spans="1:16" hidden="1" x14ac:dyDescent="0.35">
      <c r="A968">
        <v>1030</v>
      </c>
      <c r="B968" t="s">
        <v>4053</v>
      </c>
      <c r="C968" t="s">
        <v>4056</v>
      </c>
      <c r="D968" t="s">
        <v>4057</v>
      </c>
      <c r="E968" t="s">
        <v>6209</v>
      </c>
      <c r="F968" t="s">
        <v>6210</v>
      </c>
      <c r="G968">
        <v>288</v>
      </c>
      <c r="H968">
        <v>115</v>
      </c>
      <c r="I968">
        <v>8</v>
      </c>
      <c r="J968">
        <v>165</v>
      </c>
      <c r="O968" t="str">
        <f>_xlfn.XLOOKUP(C968,'BAB Identified Sites'!E:E,'BAB Identified Sites'!E:E,"n/a",0)</f>
        <v>n/a</v>
      </c>
      <c r="P968" t="str">
        <f>_xlfn.XLOOKUP(C968,'&lt;1000 removed'!E:E,'&lt;1000 removed'!E:E,"no",0)</f>
        <v>no</v>
      </c>
    </row>
    <row r="969" spans="1:16" hidden="1" x14ac:dyDescent="0.35">
      <c r="A969">
        <v>1030</v>
      </c>
      <c r="B969" t="s">
        <v>4053</v>
      </c>
      <c r="C969" t="s">
        <v>4058</v>
      </c>
      <c r="D969" t="s">
        <v>4059</v>
      </c>
      <c r="E969" t="s">
        <v>6209</v>
      </c>
      <c r="F969" t="s">
        <v>6210</v>
      </c>
      <c r="G969">
        <v>400</v>
      </c>
      <c r="H969">
        <v>130</v>
      </c>
      <c r="I969">
        <v>11</v>
      </c>
      <c r="J969">
        <v>259</v>
      </c>
      <c r="O969" t="str">
        <f>_xlfn.XLOOKUP(C969,'BAB Identified Sites'!E:E,'BAB Identified Sites'!E:E,"n/a",0)</f>
        <v>n/a</v>
      </c>
      <c r="P969" t="str">
        <f>_xlfn.XLOOKUP(C969,'&lt;1000 removed'!E:E,'&lt;1000 removed'!E:E,"no",0)</f>
        <v>no</v>
      </c>
    </row>
    <row r="970" spans="1:16" hidden="1" x14ac:dyDescent="0.35">
      <c r="A970">
        <v>1030</v>
      </c>
      <c r="B970" t="s">
        <v>4053</v>
      </c>
      <c r="C970" t="s">
        <v>4060</v>
      </c>
      <c r="D970" t="s">
        <v>4061</v>
      </c>
      <c r="E970" t="s">
        <v>6209</v>
      </c>
      <c r="F970" t="s">
        <v>6210</v>
      </c>
      <c r="G970">
        <v>200</v>
      </c>
      <c r="H970">
        <v>67</v>
      </c>
      <c r="I970">
        <v>12</v>
      </c>
      <c r="J970">
        <v>121</v>
      </c>
      <c r="O970" t="str">
        <f>_xlfn.XLOOKUP(C970,'BAB Identified Sites'!E:E,'BAB Identified Sites'!E:E,"n/a",0)</f>
        <v>n/a</v>
      </c>
      <c r="P970" t="str">
        <f>_xlfn.XLOOKUP(C970,'&lt;1000 removed'!E:E,'&lt;1000 removed'!E:E,"no",0)</f>
        <v>no</v>
      </c>
    </row>
    <row r="971" spans="1:16" hidden="1" x14ac:dyDescent="0.35">
      <c r="A971">
        <v>1040</v>
      </c>
      <c r="B971" t="s">
        <v>4062</v>
      </c>
      <c r="C971" t="s">
        <v>4063</v>
      </c>
      <c r="D971" t="s">
        <v>4064</v>
      </c>
      <c r="E971" t="s">
        <v>6209</v>
      </c>
      <c r="F971" t="s">
        <v>6210</v>
      </c>
      <c r="G971">
        <v>356</v>
      </c>
      <c r="H971">
        <v>63</v>
      </c>
      <c r="I971">
        <v>14</v>
      </c>
      <c r="J971">
        <v>279</v>
      </c>
      <c r="O971" t="str">
        <f>_xlfn.XLOOKUP(C971,'BAB Identified Sites'!E:E,'BAB Identified Sites'!E:E,"n/a",0)</f>
        <v>n/a</v>
      </c>
      <c r="P971" t="str">
        <f>_xlfn.XLOOKUP(C971,'&lt;1000 removed'!E:E,'&lt;1000 removed'!E:E,"no",0)</f>
        <v>no</v>
      </c>
    </row>
    <row r="972" spans="1:16" hidden="1" x14ac:dyDescent="0.35">
      <c r="A972">
        <v>1040</v>
      </c>
      <c r="B972" t="s">
        <v>4062</v>
      </c>
      <c r="C972" t="s">
        <v>4065</v>
      </c>
      <c r="D972" t="s">
        <v>4066</v>
      </c>
      <c r="E972" t="s">
        <v>6209</v>
      </c>
      <c r="F972" t="s">
        <v>6210</v>
      </c>
      <c r="G972">
        <v>398</v>
      </c>
      <c r="H972">
        <v>74</v>
      </c>
      <c r="I972">
        <v>5</v>
      </c>
      <c r="J972">
        <v>319</v>
      </c>
      <c r="O972" t="str">
        <f>_xlfn.XLOOKUP(C972,'BAB Identified Sites'!E:E,'BAB Identified Sites'!E:E,"n/a",0)</f>
        <v>n/a</v>
      </c>
      <c r="P972" t="str">
        <f>_xlfn.XLOOKUP(C972,'&lt;1000 removed'!E:E,'&lt;1000 removed'!E:E,"no",0)</f>
        <v>no</v>
      </c>
    </row>
    <row r="973" spans="1:16" hidden="1" x14ac:dyDescent="0.35">
      <c r="A973">
        <v>1040</v>
      </c>
      <c r="B973" t="s">
        <v>4062</v>
      </c>
      <c r="C973" t="s">
        <v>4067</v>
      </c>
      <c r="D973" t="s">
        <v>4068</v>
      </c>
      <c r="E973" t="s">
        <v>6209</v>
      </c>
      <c r="F973" t="s">
        <v>6210</v>
      </c>
      <c r="G973">
        <v>652</v>
      </c>
      <c r="H973">
        <v>94</v>
      </c>
      <c r="I973">
        <v>13</v>
      </c>
      <c r="J973">
        <v>545</v>
      </c>
      <c r="O973" t="str">
        <f>_xlfn.XLOOKUP(C973,'BAB Identified Sites'!E:E,'BAB Identified Sites'!E:E,"n/a",0)</f>
        <v>n/a</v>
      </c>
      <c r="P973" t="str">
        <f>_xlfn.XLOOKUP(C973,'&lt;1000 removed'!E:E,'&lt;1000 removed'!E:E,"no",0)</f>
        <v>no</v>
      </c>
    </row>
    <row r="974" spans="1:16" hidden="1" x14ac:dyDescent="0.35">
      <c r="A974">
        <v>1040</v>
      </c>
      <c r="B974" t="s">
        <v>4062</v>
      </c>
      <c r="C974" t="s">
        <v>4069</v>
      </c>
      <c r="D974" t="s">
        <v>4070</v>
      </c>
      <c r="E974" t="s">
        <v>6209</v>
      </c>
      <c r="F974" t="s">
        <v>6210</v>
      </c>
      <c r="G974">
        <v>1315</v>
      </c>
      <c r="H974">
        <v>194</v>
      </c>
      <c r="I974">
        <v>38</v>
      </c>
      <c r="J974">
        <v>1083</v>
      </c>
      <c r="O974" t="str">
        <f>_xlfn.XLOOKUP(C974,'BAB Identified Sites'!E:E,'BAB Identified Sites'!E:E,"n/a",0)</f>
        <v>n/a</v>
      </c>
      <c r="P974" t="str">
        <f>_xlfn.XLOOKUP(C974,'&lt;1000 removed'!E:E,'&lt;1000 removed'!E:E,"no",0)</f>
        <v>no</v>
      </c>
    </row>
    <row r="975" spans="1:16" hidden="1" x14ac:dyDescent="0.35">
      <c r="A975">
        <v>1040</v>
      </c>
      <c r="B975" t="s">
        <v>4062</v>
      </c>
      <c r="C975" t="s">
        <v>4071</v>
      </c>
      <c r="D975" t="s">
        <v>4072</v>
      </c>
      <c r="E975" t="s">
        <v>6209</v>
      </c>
      <c r="F975" t="s">
        <v>6210</v>
      </c>
      <c r="G975">
        <v>103</v>
      </c>
      <c r="H975">
        <v>29</v>
      </c>
      <c r="I975">
        <v>5</v>
      </c>
      <c r="J975">
        <v>69</v>
      </c>
      <c r="O975" t="str">
        <f>_xlfn.XLOOKUP(C975,'BAB Identified Sites'!E:E,'BAB Identified Sites'!E:E,"n/a",0)</f>
        <v>n/a</v>
      </c>
      <c r="P975" t="str">
        <f>_xlfn.XLOOKUP(C975,'&lt;1000 removed'!E:E,'&lt;1000 removed'!E:E,"no",0)</f>
        <v>no</v>
      </c>
    </row>
    <row r="976" spans="1:16" hidden="1" x14ac:dyDescent="0.35">
      <c r="A976">
        <v>1040</v>
      </c>
      <c r="B976" t="s">
        <v>4062</v>
      </c>
      <c r="C976" t="s">
        <v>4073</v>
      </c>
      <c r="D976" t="s">
        <v>4074</v>
      </c>
      <c r="E976" t="s">
        <v>6209</v>
      </c>
      <c r="F976" t="s">
        <v>6210</v>
      </c>
      <c r="G976">
        <v>306</v>
      </c>
      <c r="H976">
        <v>52</v>
      </c>
      <c r="I976">
        <v>6</v>
      </c>
      <c r="J976">
        <v>248</v>
      </c>
      <c r="O976" t="str">
        <f>_xlfn.XLOOKUP(C976,'BAB Identified Sites'!E:E,'BAB Identified Sites'!E:E,"n/a",0)</f>
        <v>n/a</v>
      </c>
      <c r="P976" t="str">
        <f>_xlfn.XLOOKUP(C976,'&lt;1000 removed'!E:E,'&lt;1000 removed'!E:E,"no",0)</f>
        <v>no</v>
      </c>
    </row>
    <row r="977" spans="1:16" hidden="1" x14ac:dyDescent="0.35">
      <c r="A977">
        <v>1040</v>
      </c>
      <c r="B977" t="s">
        <v>4062</v>
      </c>
      <c r="C977" t="s">
        <v>4075</v>
      </c>
      <c r="D977" t="s">
        <v>4076</v>
      </c>
      <c r="E977" t="s">
        <v>6209</v>
      </c>
      <c r="F977" t="s">
        <v>6210</v>
      </c>
      <c r="G977">
        <v>556</v>
      </c>
      <c r="H977">
        <v>50</v>
      </c>
      <c r="I977">
        <v>14</v>
      </c>
      <c r="J977">
        <v>492</v>
      </c>
      <c r="O977" t="str">
        <f>_xlfn.XLOOKUP(C977,'BAB Identified Sites'!E:E,'BAB Identified Sites'!E:E,"n/a",0)</f>
        <v>n/a</v>
      </c>
      <c r="P977" t="str">
        <f>_xlfn.XLOOKUP(C977,'&lt;1000 removed'!E:E,'&lt;1000 removed'!E:E,"no",0)</f>
        <v>no</v>
      </c>
    </row>
    <row r="978" spans="1:16" hidden="1" x14ac:dyDescent="0.35">
      <c r="A978">
        <v>1040</v>
      </c>
      <c r="B978" t="s">
        <v>4062</v>
      </c>
      <c r="C978" t="s">
        <v>4077</v>
      </c>
      <c r="D978" t="s">
        <v>4078</v>
      </c>
      <c r="E978" t="s">
        <v>6209</v>
      </c>
      <c r="F978" t="s">
        <v>6210</v>
      </c>
      <c r="G978">
        <v>1073</v>
      </c>
      <c r="H978">
        <v>134</v>
      </c>
      <c r="I978">
        <v>18</v>
      </c>
      <c r="J978">
        <v>921</v>
      </c>
      <c r="O978" t="str">
        <f>_xlfn.XLOOKUP(C978,'BAB Identified Sites'!E:E,'BAB Identified Sites'!E:E,"n/a",0)</f>
        <v>n/a</v>
      </c>
      <c r="P978" t="str">
        <f>_xlfn.XLOOKUP(C978,'&lt;1000 removed'!E:E,'&lt;1000 removed'!E:E,"no",0)</f>
        <v>no</v>
      </c>
    </row>
    <row r="979" spans="1:16" hidden="1" x14ac:dyDescent="0.35">
      <c r="A979">
        <v>1040</v>
      </c>
      <c r="B979" t="s">
        <v>4062</v>
      </c>
      <c r="C979" t="s">
        <v>4079</v>
      </c>
      <c r="D979" t="s">
        <v>4080</v>
      </c>
      <c r="E979" t="s">
        <v>6209</v>
      </c>
      <c r="F979" t="s">
        <v>6210</v>
      </c>
      <c r="G979">
        <v>630</v>
      </c>
      <c r="H979">
        <v>80</v>
      </c>
      <c r="I979">
        <v>6</v>
      </c>
      <c r="J979">
        <v>544</v>
      </c>
      <c r="O979" t="str">
        <f>_xlfn.XLOOKUP(C979,'BAB Identified Sites'!E:E,'BAB Identified Sites'!E:E,"n/a",0)</f>
        <v>n/a</v>
      </c>
      <c r="P979" t="str">
        <f>_xlfn.XLOOKUP(C979,'&lt;1000 removed'!E:E,'&lt;1000 removed'!E:E,"no",0)</f>
        <v>no</v>
      </c>
    </row>
    <row r="980" spans="1:16" hidden="1" x14ac:dyDescent="0.35">
      <c r="A980">
        <v>1040</v>
      </c>
      <c r="B980" t="s">
        <v>4062</v>
      </c>
      <c r="C980" t="s">
        <v>4081</v>
      </c>
      <c r="D980" t="s">
        <v>4082</v>
      </c>
      <c r="E980" t="s">
        <v>6209</v>
      </c>
      <c r="F980" t="s">
        <v>6210</v>
      </c>
      <c r="G980">
        <v>2149</v>
      </c>
      <c r="H980">
        <v>215</v>
      </c>
      <c r="I980">
        <v>50</v>
      </c>
      <c r="J980">
        <v>1884</v>
      </c>
      <c r="O980" t="str">
        <f>_xlfn.XLOOKUP(C980,'BAB Identified Sites'!E:E,'BAB Identified Sites'!E:E,"n/a",0)</f>
        <v>n/a</v>
      </c>
      <c r="P980" t="str">
        <f>_xlfn.XLOOKUP(C980,'&lt;1000 removed'!E:E,'&lt;1000 removed'!E:E,"no",0)</f>
        <v>no</v>
      </c>
    </row>
    <row r="981" spans="1:16" hidden="1" x14ac:dyDescent="0.35">
      <c r="A981">
        <v>1040</v>
      </c>
      <c r="B981" t="s">
        <v>4062</v>
      </c>
      <c r="C981" t="s">
        <v>4083</v>
      </c>
      <c r="D981" t="s">
        <v>1075</v>
      </c>
      <c r="E981" t="s">
        <v>6209</v>
      </c>
      <c r="F981" t="s">
        <v>6210</v>
      </c>
      <c r="G981">
        <v>441</v>
      </c>
      <c r="H981">
        <v>44</v>
      </c>
      <c r="I981">
        <v>8</v>
      </c>
      <c r="J981">
        <v>389</v>
      </c>
      <c r="O981" t="str">
        <f>_xlfn.XLOOKUP(C981,'BAB Identified Sites'!E:E,'BAB Identified Sites'!E:E,"n/a",0)</f>
        <v>n/a</v>
      </c>
      <c r="P981" t="str">
        <f>_xlfn.XLOOKUP(C981,'&lt;1000 removed'!E:E,'&lt;1000 removed'!E:E,"no",0)</f>
        <v>no</v>
      </c>
    </row>
    <row r="982" spans="1:16" hidden="1" x14ac:dyDescent="0.35">
      <c r="A982">
        <v>1040</v>
      </c>
      <c r="B982" t="s">
        <v>4062</v>
      </c>
      <c r="C982" t="s">
        <v>4084</v>
      </c>
      <c r="D982" t="s">
        <v>1076</v>
      </c>
      <c r="E982" t="s">
        <v>6209</v>
      </c>
      <c r="F982" t="s">
        <v>6210</v>
      </c>
      <c r="G982">
        <v>581</v>
      </c>
      <c r="H982">
        <v>57</v>
      </c>
      <c r="I982">
        <v>6</v>
      </c>
      <c r="J982">
        <v>518</v>
      </c>
      <c r="O982" t="str">
        <f>_xlfn.XLOOKUP(C982,'BAB Identified Sites'!E:E,'BAB Identified Sites'!E:E,"n/a",0)</f>
        <v>n/a</v>
      </c>
      <c r="P982" t="str">
        <f>_xlfn.XLOOKUP(C982,'&lt;1000 removed'!E:E,'&lt;1000 removed'!E:E,"no",0)</f>
        <v>no</v>
      </c>
    </row>
    <row r="983" spans="1:16" hidden="1" x14ac:dyDescent="0.35">
      <c r="A983">
        <v>1040</v>
      </c>
      <c r="B983" t="s">
        <v>4062</v>
      </c>
      <c r="C983" t="s">
        <v>4085</v>
      </c>
      <c r="D983" t="s">
        <v>2244</v>
      </c>
      <c r="E983" t="s">
        <v>6209</v>
      </c>
      <c r="F983" t="s">
        <v>6210</v>
      </c>
      <c r="G983">
        <v>132</v>
      </c>
      <c r="H983">
        <v>20</v>
      </c>
      <c r="I983">
        <v>3</v>
      </c>
      <c r="J983">
        <v>109</v>
      </c>
      <c r="O983" t="str">
        <f>_xlfn.XLOOKUP(C983,'BAB Identified Sites'!E:E,'BAB Identified Sites'!E:E,"n/a",0)</f>
        <v>n/a</v>
      </c>
      <c r="P983" t="str">
        <f>_xlfn.XLOOKUP(C983,'&lt;1000 removed'!E:E,'&lt;1000 removed'!E:E,"no",0)</f>
        <v>no</v>
      </c>
    </row>
    <row r="984" spans="1:16" hidden="1" x14ac:dyDescent="0.35">
      <c r="A984">
        <v>1040</v>
      </c>
      <c r="B984" t="s">
        <v>4062</v>
      </c>
      <c r="C984" t="s">
        <v>4086</v>
      </c>
      <c r="D984" t="s">
        <v>1077</v>
      </c>
      <c r="E984" t="s">
        <v>6209</v>
      </c>
      <c r="F984" t="s">
        <v>6210</v>
      </c>
      <c r="G984">
        <v>849</v>
      </c>
      <c r="H984">
        <v>128</v>
      </c>
      <c r="I984">
        <v>14</v>
      </c>
      <c r="J984">
        <v>707</v>
      </c>
      <c r="O984" t="str">
        <f>_xlfn.XLOOKUP(C984,'BAB Identified Sites'!E:E,'BAB Identified Sites'!E:E,"n/a",0)</f>
        <v>n/a</v>
      </c>
      <c r="P984" t="str">
        <f>_xlfn.XLOOKUP(C984,'&lt;1000 removed'!E:E,'&lt;1000 removed'!E:E,"no",0)</f>
        <v>no</v>
      </c>
    </row>
    <row r="985" spans="1:16" hidden="1" x14ac:dyDescent="0.35">
      <c r="A985">
        <v>1040</v>
      </c>
      <c r="B985" t="s">
        <v>4062</v>
      </c>
      <c r="C985" t="s">
        <v>4087</v>
      </c>
      <c r="D985" t="s">
        <v>1078</v>
      </c>
      <c r="E985" t="s">
        <v>6209</v>
      </c>
      <c r="F985" t="s">
        <v>6210</v>
      </c>
      <c r="G985">
        <v>546</v>
      </c>
      <c r="H985">
        <v>48</v>
      </c>
      <c r="I985">
        <v>8</v>
      </c>
      <c r="J985">
        <v>490</v>
      </c>
      <c r="O985" t="str">
        <f>_xlfn.XLOOKUP(C985,'BAB Identified Sites'!E:E,'BAB Identified Sites'!E:E,"n/a",0)</f>
        <v>n/a</v>
      </c>
      <c r="P985" t="str">
        <f>_xlfn.XLOOKUP(C985,'&lt;1000 removed'!E:E,'&lt;1000 removed'!E:E,"no",0)</f>
        <v>no</v>
      </c>
    </row>
    <row r="986" spans="1:16" hidden="1" x14ac:dyDescent="0.35">
      <c r="A986">
        <v>1040</v>
      </c>
      <c r="B986" t="s">
        <v>4062</v>
      </c>
      <c r="C986" t="s">
        <v>4088</v>
      </c>
      <c r="D986" t="s">
        <v>4089</v>
      </c>
      <c r="E986" t="s">
        <v>6209</v>
      </c>
      <c r="F986" t="s">
        <v>6210</v>
      </c>
      <c r="G986">
        <v>1048</v>
      </c>
      <c r="H986">
        <v>143</v>
      </c>
      <c r="I986">
        <v>24</v>
      </c>
      <c r="J986">
        <v>881</v>
      </c>
      <c r="O986" t="str">
        <f>_xlfn.XLOOKUP(C986,'BAB Identified Sites'!E:E,'BAB Identified Sites'!E:E,"n/a",0)</f>
        <v>n/a</v>
      </c>
      <c r="P986" t="str">
        <f>_xlfn.XLOOKUP(C986,'&lt;1000 removed'!E:E,'&lt;1000 removed'!E:E,"no",0)</f>
        <v>no</v>
      </c>
    </row>
    <row r="987" spans="1:16" hidden="1" x14ac:dyDescent="0.35">
      <c r="A987">
        <v>1040</v>
      </c>
      <c r="B987" t="s">
        <v>4062</v>
      </c>
      <c r="C987" t="s">
        <v>4090</v>
      </c>
      <c r="D987" t="s">
        <v>4091</v>
      </c>
      <c r="E987" t="s">
        <v>6209</v>
      </c>
      <c r="F987" t="s">
        <v>6210</v>
      </c>
      <c r="G987">
        <v>327</v>
      </c>
      <c r="H987">
        <v>56</v>
      </c>
      <c r="I987">
        <v>27</v>
      </c>
      <c r="J987">
        <v>244</v>
      </c>
      <c r="O987" t="str">
        <f>_xlfn.XLOOKUP(C987,'BAB Identified Sites'!E:E,'BAB Identified Sites'!E:E,"n/a",0)</f>
        <v>n/a</v>
      </c>
      <c r="P987" t="str">
        <f>_xlfn.XLOOKUP(C987,'&lt;1000 removed'!E:E,'&lt;1000 removed'!E:E,"no",0)</f>
        <v>no</v>
      </c>
    </row>
    <row r="988" spans="1:16" hidden="1" x14ac:dyDescent="0.35">
      <c r="A988">
        <v>1040</v>
      </c>
      <c r="B988" t="s">
        <v>4062</v>
      </c>
      <c r="C988" t="s">
        <v>4092</v>
      </c>
      <c r="D988" t="s">
        <v>4093</v>
      </c>
      <c r="E988" t="s">
        <v>6209</v>
      </c>
      <c r="F988" t="s">
        <v>6210</v>
      </c>
      <c r="G988">
        <v>914</v>
      </c>
      <c r="H988">
        <v>139</v>
      </c>
      <c r="I988">
        <v>25</v>
      </c>
      <c r="J988">
        <v>750</v>
      </c>
      <c r="O988" t="str">
        <f>_xlfn.XLOOKUP(C988,'BAB Identified Sites'!E:E,'BAB Identified Sites'!E:E,"n/a",0)</f>
        <v>n/a</v>
      </c>
      <c r="P988" t="str">
        <f>_xlfn.XLOOKUP(C988,'&lt;1000 removed'!E:E,'&lt;1000 removed'!E:E,"no",0)</f>
        <v>no</v>
      </c>
    </row>
    <row r="989" spans="1:16" hidden="1" x14ac:dyDescent="0.35">
      <c r="A989">
        <v>1040</v>
      </c>
      <c r="B989" t="s">
        <v>4062</v>
      </c>
      <c r="C989" t="s">
        <v>4094</v>
      </c>
      <c r="D989" t="s">
        <v>4095</v>
      </c>
      <c r="E989" t="s">
        <v>6209</v>
      </c>
      <c r="F989" t="s">
        <v>6210</v>
      </c>
      <c r="G989">
        <v>371</v>
      </c>
      <c r="H989">
        <v>65</v>
      </c>
      <c r="I989">
        <v>11</v>
      </c>
      <c r="J989">
        <v>295</v>
      </c>
      <c r="O989" t="str">
        <f>_xlfn.XLOOKUP(C989,'BAB Identified Sites'!E:E,'BAB Identified Sites'!E:E,"n/a",0)</f>
        <v>n/a</v>
      </c>
      <c r="P989" t="str">
        <f>_xlfn.XLOOKUP(C989,'&lt;1000 removed'!E:E,'&lt;1000 removed'!E:E,"no",0)</f>
        <v>no</v>
      </c>
    </row>
    <row r="990" spans="1:16" hidden="1" x14ac:dyDescent="0.35">
      <c r="A990">
        <v>1040</v>
      </c>
      <c r="B990" t="s">
        <v>4062</v>
      </c>
      <c r="C990" t="s">
        <v>4096</v>
      </c>
      <c r="D990" t="s">
        <v>4097</v>
      </c>
      <c r="E990" t="s">
        <v>6209</v>
      </c>
      <c r="F990" t="s">
        <v>6210</v>
      </c>
      <c r="G990">
        <v>453</v>
      </c>
      <c r="H990">
        <v>110</v>
      </c>
      <c r="I990">
        <v>19</v>
      </c>
      <c r="J990">
        <v>324</v>
      </c>
      <c r="O990" t="str">
        <f>_xlfn.XLOOKUP(C990,'BAB Identified Sites'!E:E,'BAB Identified Sites'!E:E,"n/a",0)</f>
        <v>n/a</v>
      </c>
      <c r="P990" t="str">
        <f>_xlfn.XLOOKUP(C990,'&lt;1000 removed'!E:E,'&lt;1000 removed'!E:E,"no",0)</f>
        <v>no</v>
      </c>
    </row>
    <row r="991" spans="1:16" hidden="1" x14ac:dyDescent="0.35">
      <c r="A991">
        <v>1040</v>
      </c>
      <c r="B991" t="s">
        <v>4062</v>
      </c>
      <c r="C991" t="s">
        <v>4098</v>
      </c>
      <c r="D991" t="s">
        <v>4099</v>
      </c>
      <c r="E991" t="s">
        <v>6209</v>
      </c>
      <c r="F991" t="s">
        <v>6210</v>
      </c>
      <c r="G991">
        <v>400</v>
      </c>
      <c r="H991">
        <v>63</v>
      </c>
      <c r="I991">
        <v>7</v>
      </c>
      <c r="J991">
        <v>330</v>
      </c>
      <c r="O991" t="str">
        <f>_xlfn.XLOOKUP(C991,'BAB Identified Sites'!E:E,'BAB Identified Sites'!E:E,"n/a",0)</f>
        <v>n/a</v>
      </c>
      <c r="P991" t="str">
        <f>_xlfn.XLOOKUP(C991,'&lt;1000 removed'!E:E,'&lt;1000 removed'!E:E,"no",0)</f>
        <v>no</v>
      </c>
    </row>
    <row r="992" spans="1:16" hidden="1" x14ac:dyDescent="0.35">
      <c r="A992">
        <v>1040</v>
      </c>
      <c r="B992" t="s">
        <v>4062</v>
      </c>
      <c r="C992" t="s">
        <v>4100</v>
      </c>
      <c r="D992" t="s">
        <v>4101</v>
      </c>
      <c r="E992" t="s">
        <v>6209</v>
      </c>
      <c r="F992" t="s">
        <v>6210</v>
      </c>
      <c r="G992">
        <v>294</v>
      </c>
      <c r="H992">
        <v>122</v>
      </c>
      <c r="I992">
        <v>11</v>
      </c>
      <c r="J992">
        <v>161</v>
      </c>
      <c r="O992" t="str">
        <f>_xlfn.XLOOKUP(C992,'BAB Identified Sites'!E:E,'BAB Identified Sites'!E:E,"n/a",0)</f>
        <v>n/a</v>
      </c>
      <c r="P992" t="str">
        <f>_xlfn.XLOOKUP(C992,'&lt;1000 removed'!E:E,'&lt;1000 removed'!E:E,"no",0)</f>
        <v>no</v>
      </c>
    </row>
    <row r="993" spans="1:16" hidden="1" x14ac:dyDescent="0.35">
      <c r="A993">
        <v>1040</v>
      </c>
      <c r="B993" t="s">
        <v>4062</v>
      </c>
      <c r="C993" t="s">
        <v>4102</v>
      </c>
      <c r="D993" t="s">
        <v>2636</v>
      </c>
      <c r="E993" t="s">
        <v>6209</v>
      </c>
      <c r="F993" t="s">
        <v>6210</v>
      </c>
      <c r="G993">
        <v>249</v>
      </c>
      <c r="H993">
        <v>116</v>
      </c>
      <c r="I993">
        <v>18</v>
      </c>
      <c r="J993">
        <v>115</v>
      </c>
      <c r="O993" t="str">
        <f>_xlfn.XLOOKUP(C993,'BAB Identified Sites'!E:E,'BAB Identified Sites'!E:E,"n/a",0)</f>
        <v>n/a</v>
      </c>
      <c r="P993" t="str">
        <f>_xlfn.XLOOKUP(C993,'&lt;1000 removed'!E:E,'&lt;1000 removed'!E:E,"no",0)</f>
        <v>no</v>
      </c>
    </row>
    <row r="994" spans="1:16" hidden="1" x14ac:dyDescent="0.35">
      <c r="A994">
        <v>1040</v>
      </c>
      <c r="B994" t="s">
        <v>4062</v>
      </c>
      <c r="C994" t="s">
        <v>4103</v>
      </c>
      <c r="D994" t="s">
        <v>4104</v>
      </c>
      <c r="E994" t="s">
        <v>6209</v>
      </c>
      <c r="F994" t="s">
        <v>6210</v>
      </c>
      <c r="G994">
        <v>1589</v>
      </c>
      <c r="H994">
        <v>315</v>
      </c>
      <c r="I994">
        <v>39</v>
      </c>
      <c r="J994">
        <v>1235</v>
      </c>
      <c r="O994" t="str">
        <f>_xlfn.XLOOKUP(C994,'BAB Identified Sites'!E:E,'BAB Identified Sites'!E:E,"n/a",0)</f>
        <v>n/a</v>
      </c>
      <c r="P994" t="str">
        <f>_xlfn.XLOOKUP(C994,'&lt;1000 removed'!E:E,'&lt;1000 removed'!E:E,"no",0)</f>
        <v>no</v>
      </c>
    </row>
    <row r="995" spans="1:16" hidden="1" x14ac:dyDescent="0.35">
      <c r="A995">
        <v>1040</v>
      </c>
      <c r="B995" t="s">
        <v>4062</v>
      </c>
      <c r="C995" t="s">
        <v>4105</v>
      </c>
      <c r="D995" t="s">
        <v>3692</v>
      </c>
      <c r="E995" t="s">
        <v>6209</v>
      </c>
      <c r="F995" t="s">
        <v>6210</v>
      </c>
      <c r="G995">
        <v>720</v>
      </c>
      <c r="H995">
        <v>213</v>
      </c>
      <c r="I995">
        <v>26</v>
      </c>
      <c r="J995">
        <v>481</v>
      </c>
      <c r="O995" t="str">
        <f>_xlfn.XLOOKUP(C995,'BAB Identified Sites'!E:E,'BAB Identified Sites'!E:E,"n/a",0)</f>
        <v>n/a</v>
      </c>
      <c r="P995" t="str">
        <f>_xlfn.XLOOKUP(C995,'&lt;1000 removed'!E:E,'&lt;1000 removed'!E:E,"no",0)</f>
        <v>no</v>
      </c>
    </row>
    <row r="996" spans="1:16" hidden="1" x14ac:dyDescent="0.35">
      <c r="A996">
        <v>1040</v>
      </c>
      <c r="B996" t="s">
        <v>4062</v>
      </c>
      <c r="C996" t="s">
        <v>4106</v>
      </c>
      <c r="D996" t="s">
        <v>2399</v>
      </c>
      <c r="E996" t="s">
        <v>6209</v>
      </c>
      <c r="F996" t="s">
        <v>6210</v>
      </c>
      <c r="G996">
        <v>566</v>
      </c>
      <c r="H996">
        <v>87</v>
      </c>
      <c r="I996">
        <v>5</v>
      </c>
      <c r="J996">
        <v>474</v>
      </c>
      <c r="O996" t="str">
        <f>_xlfn.XLOOKUP(C996,'BAB Identified Sites'!E:E,'BAB Identified Sites'!E:E,"n/a",0)</f>
        <v>n/a</v>
      </c>
      <c r="P996" t="str">
        <f>_xlfn.XLOOKUP(C996,'&lt;1000 removed'!E:E,'&lt;1000 removed'!E:E,"no",0)</f>
        <v>no</v>
      </c>
    </row>
    <row r="997" spans="1:16" hidden="1" x14ac:dyDescent="0.35">
      <c r="A997">
        <v>1040</v>
      </c>
      <c r="B997" t="s">
        <v>4062</v>
      </c>
      <c r="C997" t="s">
        <v>4107</v>
      </c>
      <c r="D997" t="s">
        <v>1088</v>
      </c>
      <c r="E997" t="s">
        <v>6209</v>
      </c>
      <c r="F997" t="s">
        <v>6210</v>
      </c>
      <c r="G997">
        <v>637</v>
      </c>
      <c r="H997">
        <v>172</v>
      </c>
      <c r="I997">
        <v>35</v>
      </c>
      <c r="J997">
        <v>430</v>
      </c>
      <c r="O997" t="str">
        <f>_xlfn.XLOOKUP(C997,'BAB Identified Sites'!E:E,'BAB Identified Sites'!E:E,"n/a",0)</f>
        <v>n/a</v>
      </c>
      <c r="P997" t="str">
        <f>_xlfn.XLOOKUP(C997,'&lt;1000 removed'!E:E,'&lt;1000 removed'!E:E,"no",0)</f>
        <v>no</v>
      </c>
    </row>
    <row r="998" spans="1:16" hidden="1" x14ac:dyDescent="0.35">
      <c r="A998">
        <v>1040</v>
      </c>
      <c r="B998" t="s">
        <v>4062</v>
      </c>
      <c r="C998" t="s">
        <v>4108</v>
      </c>
      <c r="D998" t="s">
        <v>4109</v>
      </c>
      <c r="E998" t="s">
        <v>6209</v>
      </c>
      <c r="F998" t="s">
        <v>6210</v>
      </c>
      <c r="G998">
        <v>640</v>
      </c>
      <c r="H998">
        <v>111</v>
      </c>
      <c r="I998">
        <v>11</v>
      </c>
      <c r="J998">
        <v>518</v>
      </c>
      <c r="O998" t="str">
        <f>_xlfn.XLOOKUP(C998,'BAB Identified Sites'!E:E,'BAB Identified Sites'!E:E,"n/a",0)</f>
        <v>n/a</v>
      </c>
      <c r="P998" t="str">
        <f>_xlfn.XLOOKUP(C998,'&lt;1000 removed'!E:E,'&lt;1000 removed'!E:E,"no",0)</f>
        <v>no</v>
      </c>
    </row>
    <row r="999" spans="1:16" hidden="1" x14ac:dyDescent="0.35">
      <c r="A999">
        <v>1040</v>
      </c>
      <c r="B999" t="s">
        <v>4062</v>
      </c>
      <c r="C999" t="s">
        <v>4110</v>
      </c>
      <c r="D999" t="s">
        <v>3709</v>
      </c>
      <c r="E999" t="s">
        <v>6209</v>
      </c>
      <c r="F999" t="s">
        <v>6210</v>
      </c>
      <c r="G999">
        <v>342</v>
      </c>
      <c r="H999">
        <v>159</v>
      </c>
      <c r="I999">
        <v>17</v>
      </c>
      <c r="J999">
        <v>166</v>
      </c>
      <c r="O999" t="str">
        <f>_xlfn.XLOOKUP(C999,'BAB Identified Sites'!E:E,'BAB Identified Sites'!E:E,"n/a",0)</f>
        <v>n/a</v>
      </c>
      <c r="P999" t="str">
        <f>_xlfn.XLOOKUP(C999,'&lt;1000 removed'!E:E,'&lt;1000 removed'!E:E,"no",0)</f>
        <v>no</v>
      </c>
    </row>
    <row r="1000" spans="1:16" hidden="1" x14ac:dyDescent="0.35">
      <c r="A1000">
        <v>1040</v>
      </c>
      <c r="B1000" t="s">
        <v>4062</v>
      </c>
      <c r="C1000" t="s">
        <v>4111</v>
      </c>
      <c r="D1000" t="s">
        <v>4112</v>
      </c>
      <c r="E1000" t="s">
        <v>6209</v>
      </c>
      <c r="F1000" t="s">
        <v>6210</v>
      </c>
      <c r="G1000">
        <v>348</v>
      </c>
      <c r="H1000">
        <v>115</v>
      </c>
      <c r="I1000">
        <v>22</v>
      </c>
      <c r="J1000">
        <v>211</v>
      </c>
      <c r="O1000" t="str">
        <f>_xlfn.XLOOKUP(C1000,'BAB Identified Sites'!E:E,'BAB Identified Sites'!E:E,"n/a",0)</f>
        <v>n/a</v>
      </c>
      <c r="P1000" t="str">
        <f>_xlfn.XLOOKUP(C1000,'&lt;1000 removed'!E:E,'&lt;1000 removed'!E:E,"no",0)</f>
        <v>no</v>
      </c>
    </row>
    <row r="1001" spans="1:16" hidden="1" x14ac:dyDescent="0.35">
      <c r="A1001">
        <v>1040</v>
      </c>
      <c r="B1001" t="s">
        <v>4062</v>
      </c>
      <c r="C1001" t="s">
        <v>4113</v>
      </c>
      <c r="D1001" t="s">
        <v>4114</v>
      </c>
      <c r="E1001" t="s">
        <v>6209</v>
      </c>
      <c r="F1001" t="s">
        <v>6210</v>
      </c>
      <c r="G1001">
        <v>1342</v>
      </c>
      <c r="H1001">
        <v>350</v>
      </c>
      <c r="I1001">
        <v>39</v>
      </c>
      <c r="J1001">
        <v>953</v>
      </c>
      <c r="O1001" t="str">
        <f>_xlfn.XLOOKUP(C1001,'BAB Identified Sites'!E:E,'BAB Identified Sites'!E:E,"n/a",0)</f>
        <v>n/a</v>
      </c>
      <c r="P1001" t="str">
        <f>_xlfn.XLOOKUP(C1001,'&lt;1000 removed'!E:E,'&lt;1000 removed'!E:E,"no",0)</f>
        <v>no</v>
      </c>
    </row>
    <row r="1002" spans="1:16" hidden="1" x14ac:dyDescent="0.35">
      <c r="A1002">
        <v>1040</v>
      </c>
      <c r="B1002" t="s">
        <v>4062</v>
      </c>
      <c r="C1002" t="s">
        <v>4115</v>
      </c>
      <c r="D1002" t="s">
        <v>4116</v>
      </c>
      <c r="E1002" t="s">
        <v>6209</v>
      </c>
      <c r="F1002" t="s">
        <v>6210</v>
      </c>
      <c r="G1002">
        <v>608</v>
      </c>
      <c r="H1002">
        <v>78</v>
      </c>
      <c r="I1002">
        <v>9</v>
      </c>
      <c r="J1002">
        <v>521</v>
      </c>
      <c r="O1002" t="str">
        <f>_xlfn.XLOOKUP(C1002,'BAB Identified Sites'!E:E,'BAB Identified Sites'!E:E,"n/a",0)</f>
        <v>n/a</v>
      </c>
      <c r="P1002" t="str">
        <f>_xlfn.XLOOKUP(C1002,'&lt;1000 removed'!E:E,'&lt;1000 removed'!E:E,"no",0)</f>
        <v>no</v>
      </c>
    </row>
    <row r="1003" spans="1:16" hidden="1" x14ac:dyDescent="0.35">
      <c r="A1003">
        <v>1040</v>
      </c>
      <c r="B1003" t="s">
        <v>4062</v>
      </c>
      <c r="C1003" t="s">
        <v>4117</v>
      </c>
      <c r="D1003" t="s">
        <v>4118</v>
      </c>
      <c r="E1003" t="s">
        <v>6209</v>
      </c>
      <c r="F1003" t="s">
        <v>6210</v>
      </c>
      <c r="G1003">
        <v>398</v>
      </c>
      <c r="H1003">
        <v>102</v>
      </c>
      <c r="I1003">
        <v>9</v>
      </c>
      <c r="J1003">
        <v>287</v>
      </c>
      <c r="O1003" t="str">
        <f>_xlfn.XLOOKUP(C1003,'BAB Identified Sites'!E:E,'BAB Identified Sites'!E:E,"n/a",0)</f>
        <v>n/a</v>
      </c>
      <c r="P1003" t="str">
        <f>_xlfn.XLOOKUP(C1003,'&lt;1000 removed'!E:E,'&lt;1000 removed'!E:E,"no",0)</f>
        <v>no</v>
      </c>
    </row>
    <row r="1004" spans="1:16" hidden="1" x14ac:dyDescent="0.35">
      <c r="A1004">
        <v>1040</v>
      </c>
      <c r="B1004" t="s">
        <v>4062</v>
      </c>
      <c r="C1004" t="s">
        <v>4119</v>
      </c>
      <c r="D1004" t="s">
        <v>4120</v>
      </c>
      <c r="E1004" t="s">
        <v>6209</v>
      </c>
      <c r="F1004" t="s">
        <v>6210</v>
      </c>
      <c r="G1004">
        <v>437</v>
      </c>
      <c r="H1004">
        <v>100</v>
      </c>
      <c r="I1004">
        <v>17</v>
      </c>
      <c r="J1004">
        <v>320</v>
      </c>
      <c r="O1004" t="str">
        <f>_xlfn.XLOOKUP(C1004,'BAB Identified Sites'!E:E,'BAB Identified Sites'!E:E,"n/a",0)</f>
        <v>n/a</v>
      </c>
      <c r="P1004" t="str">
        <f>_xlfn.XLOOKUP(C1004,'&lt;1000 removed'!E:E,'&lt;1000 removed'!E:E,"no",0)</f>
        <v>no</v>
      </c>
    </row>
    <row r="1005" spans="1:16" hidden="1" x14ac:dyDescent="0.35">
      <c r="A1005">
        <v>1040</v>
      </c>
      <c r="B1005" t="s">
        <v>4062</v>
      </c>
      <c r="C1005" t="s">
        <v>4121</v>
      </c>
      <c r="D1005" t="s">
        <v>4122</v>
      </c>
      <c r="E1005" t="s">
        <v>6209</v>
      </c>
      <c r="F1005" t="s">
        <v>6210</v>
      </c>
      <c r="G1005">
        <v>871</v>
      </c>
      <c r="H1005">
        <v>236</v>
      </c>
      <c r="I1005">
        <v>31</v>
      </c>
      <c r="J1005">
        <v>604</v>
      </c>
      <c r="O1005" t="str">
        <f>_xlfn.XLOOKUP(C1005,'BAB Identified Sites'!E:E,'BAB Identified Sites'!E:E,"n/a",0)</f>
        <v>n/a</v>
      </c>
      <c r="P1005" t="str">
        <f>_xlfn.XLOOKUP(C1005,'&lt;1000 removed'!E:E,'&lt;1000 removed'!E:E,"no",0)</f>
        <v>no</v>
      </c>
    </row>
    <row r="1006" spans="1:16" hidden="1" x14ac:dyDescent="0.35">
      <c r="A1006">
        <v>1040</v>
      </c>
      <c r="B1006" t="s">
        <v>4062</v>
      </c>
      <c r="C1006" t="s">
        <v>4123</v>
      </c>
      <c r="D1006" t="s">
        <v>4124</v>
      </c>
      <c r="E1006" t="s">
        <v>6209</v>
      </c>
      <c r="F1006" t="s">
        <v>6210</v>
      </c>
      <c r="G1006">
        <v>414</v>
      </c>
      <c r="H1006">
        <v>81</v>
      </c>
      <c r="I1006">
        <v>3</v>
      </c>
      <c r="J1006">
        <v>330</v>
      </c>
      <c r="O1006" t="str">
        <f>_xlfn.XLOOKUP(C1006,'BAB Identified Sites'!E:E,'BAB Identified Sites'!E:E,"n/a",0)</f>
        <v>n/a</v>
      </c>
      <c r="P1006" t="str">
        <f>_xlfn.XLOOKUP(C1006,'&lt;1000 removed'!E:E,'&lt;1000 removed'!E:E,"no",0)</f>
        <v>no</v>
      </c>
    </row>
    <row r="1007" spans="1:16" hidden="1" x14ac:dyDescent="0.35">
      <c r="A1007">
        <v>1050</v>
      </c>
      <c r="B1007" t="s">
        <v>4125</v>
      </c>
      <c r="C1007" t="s">
        <v>4126</v>
      </c>
      <c r="D1007" t="s">
        <v>4127</v>
      </c>
      <c r="E1007" t="s">
        <v>6209</v>
      </c>
      <c r="F1007" t="s">
        <v>6210</v>
      </c>
      <c r="G1007">
        <v>534</v>
      </c>
      <c r="H1007">
        <v>297</v>
      </c>
      <c r="I1007">
        <v>37</v>
      </c>
      <c r="J1007">
        <v>200</v>
      </c>
      <c r="O1007" t="str">
        <f>_xlfn.XLOOKUP(C1007,'BAB Identified Sites'!E:E,'BAB Identified Sites'!E:E,"n/a",0)</f>
        <v>n/a</v>
      </c>
      <c r="P1007" t="str">
        <f>_xlfn.XLOOKUP(C1007,'&lt;1000 removed'!E:E,'&lt;1000 removed'!E:E,"no",0)</f>
        <v>02638</v>
      </c>
    </row>
    <row r="1008" spans="1:16" hidden="1" x14ac:dyDescent="0.35">
      <c r="A1008">
        <v>1050</v>
      </c>
      <c r="B1008" t="s">
        <v>4125</v>
      </c>
      <c r="C1008" t="s">
        <v>4128</v>
      </c>
      <c r="D1008" t="s">
        <v>4129</v>
      </c>
      <c r="E1008" t="s">
        <v>6209</v>
      </c>
      <c r="F1008" t="s">
        <v>6210</v>
      </c>
      <c r="G1008">
        <v>204</v>
      </c>
      <c r="H1008">
        <v>127</v>
      </c>
      <c r="I1008">
        <v>5</v>
      </c>
      <c r="J1008">
        <v>72</v>
      </c>
      <c r="O1008" t="str">
        <f>_xlfn.XLOOKUP(C1008,'BAB Identified Sites'!E:E,'BAB Identified Sites'!E:E,"n/a",0)</f>
        <v>n/a</v>
      </c>
      <c r="P1008" t="str">
        <f>_xlfn.XLOOKUP(C1008,'&lt;1000 removed'!E:E,'&lt;1000 removed'!E:E,"no",0)</f>
        <v>02640</v>
      </c>
    </row>
    <row r="1009" spans="1:16" hidden="1" x14ac:dyDescent="0.35">
      <c r="A1009">
        <v>1050</v>
      </c>
      <c r="B1009" t="s">
        <v>4125</v>
      </c>
      <c r="C1009" t="s">
        <v>4130</v>
      </c>
      <c r="D1009" t="s">
        <v>4131</v>
      </c>
      <c r="E1009" t="s">
        <v>6209</v>
      </c>
      <c r="F1009" t="s">
        <v>6210</v>
      </c>
      <c r="G1009">
        <v>252</v>
      </c>
      <c r="H1009">
        <v>139</v>
      </c>
      <c r="I1009">
        <v>19</v>
      </c>
      <c r="J1009">
        <v>94</v>
      </c>
      <c r="O1009" t="str">
        <f>_xlfn.XLOOKUP(C1009,'BAB Identified Sites'!E:E,'BAB Identified Sites'!E:E,"n/a",0)</f>
        <v>n/a</v>
      </c>
      <c r="P1009" t="str">
        <f>_xlfn.XLOOKUP(C1009,'&lt;1000 removed'!E:E,'&lt;1000 removed'!E:E,"no",0)</f>
        <v>02642</v>
      </c>
    </row>
    <row r="1010" spans="1:16" hidden="1" x14ac:dyDescent="0.35">
      <c r="A1010">
        <v>1060</v>
      </c>
      <c r="B1010" t="s">
        <v>4132</v>
      </c>
      <c r="C1010" t="s">
        <v>4133</v>
      </c>
      <c r="D1010" t="s">
        <v>4134</v>
      </c>
      <c r="E1010" t="s">
        <v>6209</v>
      </c>
      <c r="F1010" t="s">
        <v>6210</v>
      </c>
      <c r="G1010">
        <v>284</v>
      </c>
      <c r="H1010">
        <v>108</v>
      </c>
      <c r="I1010">
        <v>16</v>
      </c>
      <c r="J1010">
        <v>160</v>
      </c>
      <c r="O1010" t="str">
        <f>_xlfn.XLOOKUP(C1010,'BAB Identified Sites'!E:E,'BAB Identified Sites'!E:E,"n/a",0)</f>
        <v>n/a</v>
      </c>
      <c r="P1010" t="str">
        <f>_xlfn.XLOOKUP(C1010,'&lt;1000 removed'!E:E,'&lt;1000 removed'!E:E,"no",0)</f>
        <v>06898</v>
      </c>
    </row>
    <row r="1011" spans="1:16" hidden="1" x14ac:dyDescent="0.35">
      <c r="A1011">
        <v>1060</v>
      </c>
      <c r="B1011" t="s">
        <v>4132</v>
      </c>
      <c r="C1011" t="s">
        <v>4135</v>
      </c>
      <c r="D1011" t="s">
        <v>4136</v>
      </c>
      <c r="E1011" t="s">
        <v>6209</v>
      </c>
      <c r="F1011" t="s">
        <v>6210</v>
      </c>
      <c r="G1011">
        <v>83</v>
      </c>
      <c r="H1011">
        <v>25</v>
      </c>
      <c r="I1011">
        <v>1</v>
      </c>
      <c r="J1011">
        <v>57</v>
      </c>
      <c r="O1011" t="str">
        <f>_xlfn.XLOOKUP(C1011,'BAB Identified Sites'!E:E,'BAB Identified Sites'!E:E,"n/a",0)</f>
        <v>n/a</v>
      </c>
      <c r="P1011" t="str">
        <f>_xlfn.XLOOKUP(C1011,'&lt;1000 removed'!E:E,'&lt;1000 removed'!E:E,"no",0)</f>
        <v>06900</v>
      </c>
    </row>
    <row r="1012" spans="1:16" hidden="1" x14ac:dyDescent="0.35">
      <c r="A1012">
        <v>1060</v>
      </c>
      <c r="B1012" t="s">
        <v>4132</v>
      </c>
      <c r="C1012" t="s">
        <v>4137</v>
      </c>
      <c r="D1012" t="s">
        <v>4138</v>
      </c>
      <c r="E1012" t="s">
        <v>6209</v>
      </c>
      <c r="F1012" t="s">
        <v>6210</v>
      </c>
      <c r="G1012">
        <v>211</v>
      </c>
      <c r="H1012">
        <v>48</v>
      </c>
      <c r="I1012">
        <v>8</v>
      </c>
      <c r="J1012">
        <v>155</v>
      </c>
      <c r="O1012" t="str">
        <f>_xlfn.XLOOKUP(C1012,'BAB Identified Sites'!E:E,'BAB Identified Sites'!E:E,"n/a",0)</f>
        <v>n/a</v>
      </c>
      <c r="P1012" t="str">
        <f>_xlfn.XLOOKUP(C1012,'&lt;1000 removed'!E:E,'&lt;1000 removed'!E:E,"no",0)</f>
        <v>06902</v>
      </c>
    </row>
    <row r="1013" spans="1:16" hidden="1" x14ac:dyDescent="0.35">
      <c r="A1013">
        <v>1070</v>
      </c>
      <c r="B1013" t="s">
        <v>4139</v>
      </c>
      <c r="C1013" t="s">
        <v>4140</v>
      </c>
      <c r="D1013" t="s">
        <v>4141</v>
      </c>
      <c r="E1013" t="s">
        <v>6209</v>
      </c>
      <c r="F1013" t="s">
        <v>6210</v>
      </c>
      <c r="G1013">
        <v>137</v>
      </c>
      <c r="H1013">
        <v>81</v>
      </c>
      <c r="I1013">
        <v>10</v>
      </c>
      <c r="J1013">
        <v>46</v>
      </c>
      <c r="O1013" t="str">
        <f>_xlfn.XLOOKUP(C1013,'BAB Identified Sites'!E:E,'BAB Identified Sites'!E:E,"n/a",0)</f>
        <v>n/a</v>
      </c>
      <c r="P1013" t="str">
        <f>_xlfn.XLOOKUP(C1013,'&lt;1000 removed'!E:E,'&lt;1000 removed'!E:E,"no",0)</f>
        <v>03758</v>
      </c>
    </row>
    <row r="1014" spans="1:16" hidden="1" x14ac:dyDescent="0.35">
      <c r="A1014">
        <v>1070</v>
      </c>
      <c r="B1014" t="s">
        <v>4139</v>
      </c>
      <c r="C1014" t="s">
        <v>4142</v>
      </c>
      <c r="D1014" t="s">
        <v>4143</v>
      </c>
      <c r="E1014" t="s">
        <v>6209</v>
      </c>
      <c r="F1014" t="s">
        <v>6210</v>
      </c>
      <c r="G1014">
        <v>134</v>
      </c>
      <c r="H1014">
        <v>90</v>
      </c>
      <c r="I1014">
        <v>5</v>
      </c>
      <c r="J1014">
        <v>39</v>
      </c>
      <c r="O1014" t="str">
        <f>_xlfn.XLOOKUP(C1014,'BAB Identified Sites'!E:E,'BAB Identified Sites'!E:E,"n/a",0)</f>
        <v>n/a</v>
      </c>
      <c r="P1014" t="str">
        <f>_xlfn.XLOOKUP(C1014,'&lt;1000 removed'!E:E,'&lt;1000 removed'!E:E,"no",0)</f>
        <v>06701</v>
      </c>
    </row>
    <row r="1015" spans="1:16" hidden="1" x14ac:dyDescent="0.35">
      <c r="A1015">
        <v>1080</v>
      </c>
      <c r="B1015" t="s">
        <v>4144</v>
      </c>
      <c r="C1015" t="s">
        <v>4145</v>
      </c>
      <c r="D1015" t="s">
        <v>1115</v>
      </c>
      <c r="E1015" t="s">
        <v>6209</v>
      </c>
      <c r="F1015" t="s">
        <v>6210</v>
      </c>
      <c r="G1015">
        <v>649</v>
      </c>
      <c r="H1015">
        <v>45</v>
      </c>
      <c r="I1015">
        <v>18</v>
      </c>
      <c r="J1015">
        <v>586</v>
      </c>
      <c r="O1015" t="str">
        <f>_xlfn.XLOOKUP(C1015,'BAB Identified Sites'!E:E,'BAB Identified Sites'!E:E,"n/a",0)</f>
        <v>n/a</v>
      </c>
      <c r="P1015" t="str">
        <f>_xlfn.XLOOKUP(C1015,'&lt;1000 removed'!E:E,'&lt;1000 removed'!E:E,"no",0)</f>
        <v>no</v>
      </c>
    </row>
    <row r="1016" spans="1:16" hidden="1" x14ac:dyDescent="0.35">
      <c r="A1016">
        <v>1080</v>
      </c>
      <c r="B1016" t="s">
        <v>4144</v>
      </c>
      <c r="C1016" t="s">
        <v>4146</v>
      </c>
      <c r="D1016" t="s">
        <v>3044</v>
      </c>
      <c r="E1016" t="s">
        <v>6209</v>
      </c>
      <c r="F1016" t="s">
        <v>6210</v>
      </c>
      <c r="G1016">
        <v>905</v>
      </c>
      <c r="H1016">
        <v>139</v>
      </c>
      <c r="I1016">
        <v>25</v>
      </c>
      <c r="J1016">
        <v>741</v>
      </c>
      <c r="O1016" t="str">
        <f>_xlfn.XLOOKUP(C1016,'BAB Identified Sites'!E:E,'BAB Identified Sites'!E:E,"n/a",0)</f>
        <v>n/a</v>
      </c>
      <c r="P1016" t="str">
        <f>_xlfn.XLOOKUP(C1016,'&lt;1000 removed'!E:E,'&lt;1000 removed'!E:E,"no",0)</f>
        <v>no</v>
      </c>
    </row>
    <row r="1017" spans="1:16" hidden="1" x14ac:dyDescent="0.35">
      <c r="A1017">
        <v>1080</v>
      </c>
      <c r="B1017" t="s">
        <v>4144</v>
      </c>
      <c r="C1017" t="s">
        <v>4147</v>
      </c>
      <c r="D1017" t="s">
        <v>4148</v>
      </c>
      <c r="E1017" t="s">
        <v>6209</v>
      </c>
      <c r="F1017" t="s">
        <v>6210</v>
      </c>
      <c r="G1017">
        <v>324</v>
      </c>
      <c r="H1017">
        <v>50</v>
      </c>
      <c r="I1017">
        <v>6</v>
      </c>
      <c r="J1017">
        <v>268</v>
      </c>
      <c r="O1017" t="str">
        <f>_xlfn.XLOOKUP(C1017,'BAB Identified Sites'!E:E,'BAB Identified Sites'!E:E,"n/a",0)</f>
        <v>n/a</v>
      </c>
      <c r="P1017" t="str">
        <f>_xlfn.XLOOKUP(C1017,'&lt;1000 removed'!E:E,'&lt;1000 removed'!E:E,"no",0)</f>
        <v>no</v>
      </c>
    </row>
    <row r="1018" spans="1:16" hidden="1" x14ac:dyDescent="0.35">
      <c r="A1018">
        <v>1080</v>
      </c>
      <c r="B1018" t="s">
        <v>4144</v>
      </c>
      <c r="C1018" t="s">
        <v>4149</v>
      </c>
      <c r="D1018" t="s">
        <v>4150</v>
      </c>
      <c r="E1018" t="s">
        <v>6209</v>
      </c>
      <c r="F1018" t="s">
        <v>6210</v>
      </c>
      <c r="G1018">
        <v>516</v>
      </c>
      <c r="H1018">
        <v>45</v>
      </c>
      <c r="I1018">
        <v>9</v>
      </c>
      <c r="J1018">
        <v>462</v>
      </c>
      <c r="O1018" t="str">
        <f>_xlfn.XLOOKUP(C1018,'BAB Identified Sites'!E:E,'BAB Identified Sites'!E:E,"n/a",0)</f>
        <v>n/a</v>
      </c>
      <c r="P1018" t="str">
        <f>_xlfn.XLOOKUP(C1018,'&lt;1000 removed'!E:E,'&lt;1000 removed'!E:E,"no",0)</f>
        <v>no</v>
      </c>
    </row>
    <row r="1019" spans="1:16" hidden="1" x14ac:dyDescent="0.35">
      <c r="A1019">
        <v>1080</v>
      </c>
      <c r="B1019" t="s">
        <v>4144</v>
      </c>
      <c r="C1019" t="s">
        <v>4151</v>
      </c>
      <c r="D1019" t="s">
        <v>4152</v>
      </c>
      <c r="E1019" t="s">
        <v>6209</v>
      </c>
      <c r="F1019" t="s">
        <v>6210</v>
      </c>
      <c r="G1019">
        <v>417</v>
      </c>
      <c r="H1019">
        <v>57</v>
      </c>
      <c r="I1019">
        <v>7</v>
      </c>
      <c r="J1019">
        <v>353</v>
      </c>
      <c r="O1019" t="str">
        <f>_xlfn.XLOOKUP(C1019,'BAB Identified Sites'!E:E,'BAB Identified Sites'!E:E,"n/a",0)</f>
        <v>n/a</v>
      </c>
      <c r="P1019" t="str">
        <f>_xlfn.XLOOKUP(C1019,'&lt;1000 removed'!E:E,'&lt;1000 removed'!E:E,"no",0)</f>
        <v>no</v>
      </c>
    </row>
    <row r="1020" spans="1:16" hidden="1" x14ac:dyDescent="0.35">
      <c r="A1020">
        <v>1080</v>
      </c>
      <c r="B1020" t="s">
        <v>4144</v>
      </c>
      <c r="D1020" t="s">
        <v>4154</v>
      </c>
      <c r="E1020" t="s">
        <v>6209</v>
      </c>
      <c r="F1020" t="s">
        <v>6218</v>
      </c>
      <c r="G1020">
        <v>801</v>
      </c>
      <c r="H1020">
        <v>120</v>
      </c>
      <c r="I1020">
        <v>26</v>
      </c>
      <c r="J1020">
        <v>655</v>
      </c>
      <c r="O1020" t="str">
        <f>_xlfn.XLOOKUP(C1020,'BAB Identified Sites'!E:E,'BAB Identified Sites'!E:E,"n/a",0)</f>
        <v>n/a</v>
      </c>
      <c r="P1020" t="str">
        <f>_xlfn.XLOOKUP(C1020,'&lt;1000 removed'!E:E,'&lt;1000 removed'!E:E,"no",0)</f>
        <v>no</v>
      </c>
    </row>
    <row r="1021" spans="1:16" hidden="1" x14ac:dyDescent="0.35">
      <c r="A1021">
        <v>1080</v>
      </c>
      <c r="B1021" t="s">
        <v>4144</v>
      </c>
      <c r="D1021" t="s">
        <v>4156</v>
      </c>
      <c r="E1021" t="s">
        <v>6209</v>
      </c>
      <c r="F1021" t="s">
        <v>6218</v>
      </c>
      <c r="G1021">
        <v>1172</v>
      </c>
      <c r="H1021">
        <v>106</v>
      </c>
      <c r="I1021">
        <v>32</v>
      </c>
      <c r="J1021">
        <v>1034</v>
      </c>
      <c r="O1021" t="str">
        <f>_xlfn.XLOOKUP(C1021,'BAB Identified Sites'!E:E,'BAB Identified Sites'!E:E,"n/a",0)</f>
        <v>n/a</v>
      </c>
      <c r="P1021" t="str">
        <f>_xlfn.XLOOKUP(C1021,'&lt;1000 removed'!E:E,'&lt;1000 removed'!E:E,"no",0)</f>
        <v>no</v>
      </c>
    </row>
    <row r="1022" spans="1:16" hidden="1" x14ac:dyDescent="0.35">
      <c r="A1022">
        <v>1080</v>
      </c>
      <c r="B1022" t="s">
        <v>4144</v>
      </c>
      <c r="D1022" t="s">
        <v>4158</v>
      </c>
      <c r="E1022" t="s">
        <v>6209</v>
      </c>
      <c r="F1022" t="s">
        <v>6218</v>
      </c>
      <c r="G1022">
        <v>1107</v>
      </c>
      <c r="H1022">
        <v>125</v>
      </c>
      <c r="I1022">
        <v>31</v>
      </c>
      <c r="J1022">
        <v>951</v>
      </c>
      <c r="O1022" t="str">
        <f>_xlfn.XLOOKUP(C1022,'BAB Identified Sites'!E:E,'BAB Identified Sites'!E:E,"n/a",0)</f>
        <v>n/a</v>
      </c>
      <c r="P1022" t="str">
        <f>_xlfn.XLOOKUP(C1022,'&lt;1000 removed'!E:E,'&lt;1000 removed'!E:E,"no",0)</f>
        <v>no</v>
      </c>
    </row>
    <row r="1023" spans="1:16" hidden="1" x14ac:dyDescent="0.35">
      <c r="A1023">
        <v>1080</v>
      </c>
      <c r="B1023" t="s">
        <v>4144</v>
      </c>
      <c r="C1023" t="s">
        <v>4159</v>
      </c>
      <c r="D1023" t="s">
        <v>4160</v>
      </c>
      <c r="E1023" t="s">
        <v>6209</v>
      </c>
      <c r="F1023" t="s">
        <v>6210</v>
      </c>
      <c r="G1023">
        <v>284</v>
      </c>
      <c r="H1023">
        <v>73</v>
      </c>
      <c r="I1023">
        <v>18</v>
      </c>
      <c r="J1023">
        <v>193</v>
      </c>
      <c r="O1023" t="str">
        <f>_xlfn.XLOOKUP(C1023,'BAB Identified Sites'!E:E,'BAB Identified Sites'!E:E,"n/a",0)</f>
        <v>n/a</v>
      </c>
      <c r="P1023" t="str">
        <f>_xlfn.XLOOKUP(C1023,'&lt;1000 removed'!E:E,'&lt;1000 removed'!E:E,"no",0)</f>
        <v>no</v>
      </c>
    </row>
    <row r="1024" spans="1:16" hidden="1" x14ac:dyDescent="0.35">
      <c r="A1024">
        <v>1080</v>
      </c>
      <c r="B1024" t="s">
        <v>4144</v>
      </c>
      <c r="C1024" t="s">
        <v>4161</v>
      </c>
      <c r="D1024" t="s">
        <v>4162</v>
      </c>
      <c r="E1024" t="s">
        <v>6209</v>
      </c>
      <c r="F1024" t="s">
        <v>6210</v>
      </c>
      <c r="G1024">
        <v>370</v>
      </c>
      <c r="H1024">
        <v>25</v>
      </c>
      <c r="I1024">
        <v>6</v>
      </c>
      <c r="J1024">
        <v>339</v>
      </c>
      <c r="O1024" t="str">
        <f>_xlfn.XLOOKUP(C1024,'BAB Identified Sites'!E:E,'BAB Identified Sites'!E:E,"n/a",0)</f>
        <v>n/a</v>
      </c>
      <c r="P1024" t="str">
        <f>_xlfn.XLOOKUP(C1024,'&lt;1000 removed'!E:E,'&lt;1000 removed'!E:E,"no",0)</f>
        <v>no</v>
      </c>
    </row>
    <row r="1025" spans="1:16" hidden="1" x14ac:dyDescent="0.35">
      <c r="A1025">
        <v>1110</v>
      </c>
      <c r="B1025" t="s">
        <v>4163</v>
      </c>
      <c r="C1025" t="s">
        <v>4164</v>
      </c>
      <c r="D1025" t="s">
        <v>4165</v>
      </c>
      <c r="E1025" t="s">
        <v>6209</v>
      </c>
      <c r="F1025" t="s">
        <v>6210</v>
      </c>
      <c r="G1025">
        <v>121</v>
      </c>
      <c r="H1025">
        <v>31</v>
      </c>
      <c r="I1025">
        <v>1</v>
      </c>
      <c r="J1025">
        <v>89</v>
      </c>
      <c r="O1025" t="str">
        <f>_xlfn.XLOOKUP(C1025,'BAB Identified Sites'!E:E,'BAB Identified Sites'!E:E,"n/a",0)</f>
        <v>n/a</v>
      </c>
      <c r="P1025" t="str">
        <f>_xlfn.XLOOKUP(C1025,'&lt;1000 removed'!E:E,'&lt;1000 removed'!E:E,"no",0)</f>
        <v>no</v>
      </c>
    </row>
    <row r="1026" spans="1:16" hidden="1" x14ac:dyDescent="0.35">
      <c r="A1026">
        <v>1110</v>
      </c>
      <c r="B1026" t="s">
        <v>4163</v>
      </c>
      <c r="C1026" t="s">
        <v>4166</v>
      </c>
      <c r="D1026" t="s">
        <v>1129</v>
      </c>
      <c r="E1026" t="s">
        <v>6209</v>
      </c>
      <c r="F1026" t="s">
        <v>6210</v>
      </c>
      <c r="G1026">
        <v>358</v>
      </c>
      <c r="H1026">
        <v>121</v>
      </c>
      <c r="I1026">
        <v>10</v>
      </c>
      <c r="J1026">
        <v>227</v>
      </c>
      <c r="O1026" t="str">
        <f>_xlfn.XLOOKUP(C1026,'BAB Identified Sites'!E:E,'BAB Identified Sites'!E:E,"n/a",0)</f>
        <v>n/a</v>
      </c>
      <c r="P1026" t="str">
        <f>_xlfn.XLOOKUP(C1026,'&lt;1000 removed'!E:E,'&lt;1000 removed'!E:E,"no",0)</f>
        <v>no</v>
      </c>
    </row>
    <row r="1027" spans="1:16" hidden="1" x14ac:dyDescent="0.35">
      <c r="A1027">
        <v>1110</v>
      </c>
      <c r="B1027" t="s">
        <v>4163</v>
      </c>
      <c r="C1027" t="s">
        <v>4167</v>
      </c>
      <c r="D1027" t="s">
        <v>4168</v>
      </c>
      <c r="E1027" t="s">
        <v>6209</v>
      </c>
      <c r="F1027" t="s">
        <v>6210</v>
      </c>
      <c r="G1027">
        <v>1623</v>
      </c>
      <c r="H1027">
        <v>126</v>
      </c>
      <c r="I1027">
        <v>25</v>
      </c>
      <c r="J1027">
        <v>1472</v>
      </c>
      <c r="O1027" t="str">
        <f>_xlfn.XLOOKUP(C1027,'BAB Identified Sites'!E:E,'BAB Identified Sites'!E:E,"n/a",0)</f>
        <v>n/a</v>
      </c>
      <c r="P1027" t="str">
        <f>_xlfn.XLOOKUP(C1027,'&lt;1000 removed'!E:E,'&lt;1000 removed'!E:E,"no",0)</f>
        <v>no</v>
      </c>
    </row>
    <row r="1028" spans="1:16" hidden="1" x14ac:dyDescent="0.35">
      <c r="A1028">
        <v>1110</v>
      </c>
      <c r="B1028" t="s">
        <v>4163</v>
      </c>
      <c r="C1028" t="s">
        <v>4169</v>
      </c>
      <c r="D1028" t="s">
        <v>4170</v>
      </c>
      <c r="E1028" t="s">
        <v>6209</v>
      </c>
      <c r="F1028" t="s">
        <v>6210</v>
      </c>
      <c r="G1028">
        <v>378</v>
      </c>
      <c r="H1028">
        <v>107</v>
      </c>
      <c r="I1028">
        <v>9</v>
      </c>
      <c r="J1028">
        <v>262</v>
      </c>
      <c r="O1028" t="str">
        <f>_xlfn.XLOOKUP(C1028,'BAB Identified Sites'!E:E,'BAB Identified Sites'!E:E,"n/a",0)</f>
        <v>n/a</v>
      </c>
      <c r="P1028" t="str">
        <f>_xlfn.XLOOKUP(C1028,'&lt;1000 removed'!E:E,'&lt;1000 removed'!E:E,"no",0)</f>
        <v>no</v>
      </c>
    </row>
    <row r="1029" spans="1:16" hidden="1" x14ac:dyDescent="0.35">
      <c r="A1029">
        <v>1110</v>
      </c>
      <c r="B1029" t="s">
        <v>4163</v>
      </c>
      <c r="C1029" t="s">
        <v>4171</v>
      </c>
      <c r="D1029" t="s">
        <v>1132</v>
      </c>
      <c r="E1029" t="s">
        <v>6209</v>
      </c>
      <c r="F1029" t="s">
        <v>6210</v>
      </c>
      <c r="G1029">
        <v>501</v>
      </c>
      <c r="H1029">
        <v>153</v>
      </c>
      <c r="I1029">
        <v>1</v>
      </c>
      <c r="J1029">
        <v>347</v>
      </c>
      <c r="O1029" t="str">
        <f>_xlfn.XLOOKUP(C1029,'BAB Identified Sites'!E:E,'BAB Identified Sites'!E:E,"n/a",0)</f>
        <v>n/a</v>
      </c>
      <c r="P1029" t="str">
        <f>_xlfn.XLOOKUP(C1029,'&lt;1000 removed'!E:E,'&lt;1000 removed'!E:E,"no",0)</f>
        <v>no</v>
      </c>
    </row>
    <row r="1030" spans="1:16" hidden="1" x14ac:dyDescent="0.35">
      <c r="A1030">
        <v>1110</v>
      </c>
      <c r="B1030" t="s">
        <v>4163</v>
      </c>
      <c r="C1030" t="s">
        <v>4172</v>
      </c>
      <c r="D1030" t="s">
        <v>4173</v>
      </c>
      <c r="E1030" t="s">
        <v>6209</v>
      </c>
      <c r="F1030" t="s">
        <v>6210</v>
      </c>
      <c r="G1030">
        <v>508</v>
      </c>
      <c r="H1030">
        <v>301</v>
      </c>
      <c r="I1030">
        <v>35</v>
      </c>
      <c r="J1030">
        <v>172</v>
      </c>
      <c r="O1030" t="str">
        <f>_xlfn.XLOOKUP(C1030,'BAB Identified Sites'!E:E,'BAB Identified Sites'!E:E,"n/a",0)</f>
        <v>n/a</v>
      </c>
      <c r="P1030" t="str">
        <f>_xlfn.XLOOKUP(C1030,'&lt;1000 removed'!E:E,'&lt;1000 removed'!E:E,"no",0)</f>
        <v>no</v>
      </c>
    </row>
    <row r="1031" spans="1:16" hidden="1" x14ac:dyDescent="0.35">
      <c r="A1031">
        <v>1110</v>
      </c>
      <c r="B1031" t="s">
        <v>4163</v>
      </c>
      <c r="C1031" t="s">
        <v>4174</v>
      </c>
      <c r="D1031" t="s">
        <v>4175</v>
      </c>
      <c r="E1031" t="s">
        <v>6209</v>
      </c>
      <c r="F1031" t="s">
        <v>6210</v>
      </c>
      <c r="G1031">
        <v>289</v>
      </c>
      <c r="H1031">
        <v>123</v>
      </c>
      <c r="I1031">
        <v>13</v>
      </c>
      <c r="J1031">
        <v>153</v>
      </c>
      <c r="O1031" t="str">
        <f>_xlfn.XLOOKUP(C1031,'BAB Identified Sites'!E:E,'BAB Identified Sites'!E:E,"n/a",0)</f>
        <v>n/a</v>
      </c>
      <c r="P1031" t="str">
        <f>_xlfn.XLOOKUP(C1031,'&lt;1000 removed'!E:E,'&lt;1000 removed'!E:E,"no",0)</f>
        <v>no</v>
      </c>
    </row>
    <row r="1032" spans="1:16" hidden="1" x14ac:dyDescent="0.35">
      <c r="A1032">
        <v>1110</v>
      </c>
      <c r="B1032" t="s">
        <v>4163</v>
      </c>
      <c r="C1032" t="s">
        <v>4176</v>
      </c>
      <c r="D1032" t="s">
        <v>4177</v>
      </c>
      <c r="E1032" t="s">
        <v>6209</v>
      </c>
      <c r="F1032" t="s">
        <v>6210</v>
      </c>
      <c r="G1032">
        <v>878</v>
      </c>
      <c r="H1032">
        <v>242</v>
      </c>
      <c r="I1032">
        <v>24</v>
      </c>
      <c r="J1032">
        <v>612</v>
      </c>
      <c r="O1032" t="str">
        <f>_xlfn.XLOOKUP(C1032,'BAB Identified Sites'!E:E,'BAB Identified Sites'!E:E,"n/a",0)</f>
        <v>n/a</v>
      </c>
      <c r="P1032" t="str">
        <f>_xlfn.XLOOKUP(C1032,'&lt;1000 removed'!E:E,'&lt;1000 removed'!E:E,"no",0)</f>
        <v>no</v>
      </c>
    </row>
    <row r="1033" spans="1:16" hidden="1" x14ac:dyDescent="0.35">
      <c r="A1033">
        <v>1110</v>
      </c>
      <c r="B1033" t="s">
        <v>4163</v>
      </c>
      <c r="C1033" t="s">
        <v>4178</v>
      </c>
      <c r="D1033" t="s">
        <v>4179</v>
      </c>
      <c r="E1033" t="s">
        <v>6209</v>
      </c>
      <c r="F1033" t="s">
        <v>6210</v>
      </c>
      <c r="G1033">
        <v>1263</v>
      </c>
      <c r="H1033">
        <v>309</v>
      </c>
      <c r="I1033">
        <v>27</v>
      </c>
      <c r="J1033">
        <v>927</v>
      </c>
      <c r="O1033" t="str">
        <f>_xlfn.XLOOKUP(C1033,'BAB Identified Sites'!E:E,'BAB Identified Sites'!E:E,"n/a",0)</f>
        <v>n/a</v>
      </c>
      <c r="P1033" t="str">
        <f>_xlfn.XLOOKUP(C1033,'&lt;1000 removed'!E:E,'&lt;1000 removed'!E:E,"no",0)</f>
        <v>no</v>
      </c>
    </row>
    <row r="1034" spans="1:16" hidden="1" x14ac:dyDescent="0.35">
      <c r="A1034">
        <v>1110</v>
      </c>
      <c r="B1034" t="s">
        <v>4163</v>
      </c>
      <c r="C1034" t="s">
        <v>4180</v>
      </c>
      <c r="D1034" t="s">
        <v>2672</v>
      </c>
      <c r="E1034" t="s">
        <v>6209</v>
      </c>
      <c r="F1034" t="s">
        <v>6210</v>
      </c>
      <c r="G1034">
        <v>780</v>
      </c>
      <c r="H1034">
        <v>369</v>
      </c>
      <c r="I1034">
        <v>27</v>
      </c>
      <c r="J1034">
        <v>384</v>
      </c>
      <c r="O1034" t="str">
        <f>_xlfn.XLOOKUP(C1034,'BAB Identified Sites'!E:E,'BAB Identified Sites'!E:E,"n/a",0)</f>
        <v>n/a</v>
      </c>
      <c r="P1034" t="str">
        <f>_xlfn.XLOOKUP(C1034,'&lt;1000 removed'!E:E,'&lt;1000 removed'!E:E,"no",0)</f>
        <v>no</v>
      </c>
    </row>
    <row r="1035" spans="1:16" hidden="1" x14ac:dyDescent="0.35">
      <c r="A1035">
        <v>1110</v>
      </c>
      <c r="B1035" t="s">
        <v>4163</v>
      </c>
      <c r="C1035" t="s">
        <v>4181</v>
      </c>
      <c r="D1035" t="s">
        <v>4182</v>
      </c>
      <c r="E1035" t="s">
        <v>6209</v>
      </c>
      <c r="F1035" t="s">
        <v>6210</v>
      </c>
      <c r="G1035">
        <v>631</v>
      </c>
      <c r="H1035">
        <v>179</v>
      </c>
      <c r="I1035">
        <v>10</v>
      </c>
      <c r="J1035">
        <v>442</v>
      </c>
      <c r="O1035" t="str">
        <f>_xlfn.XLOOKUP(C1035,'BAB Identified Sites'!E:E,'BAB Identified Sites'!E:E,"n/a",0)</f>
        <v>n/a</v>
      </c>
      <c r="P1035" t="str">
        <f>_xlfn.XLOOKUP(C1035,'&lt;1000 removed'!E:E,'&lt;1000 removed'!E:E,"no",0)</f>
        <v>no</v>
      </c>
    </row>
    <row r="1036" spans="1:16" hidden="1" x14ac:dyDescent="0.35">
      <c r="A1036">
        <v>1110</v>
      </c>
      <c r="B1036" t="s">
        <v>4163</v>
      </c>
      <c r="C1036" t="s">
        <v>4183</v>
      </c>
      <c r="D1036" t="s">
        <v>4184</v>
      </c>
      <c r="E1036" t="s">
        <v>6209</v>
      </c>
      <c r="F1036" t="s">
        <v>6210</v>
      </c>
      <c r="G1036">
        <v>516</v>
      </c>
      <c r="H1036">
        <v>167</v>
      </c>
      <c r="I1036">
        <v>5</v>
      </c>
      <c r="J1036">
        <v>344</v>
      </c>
      <c r="O1036" t="str">
        <f>_xlfn.XLOOKUP(C1036,'BAB Identified Sites'!E:E,'BAB Identified Sites'!E:E,"n/a",0)</f>
        <v>n/a</v>
      </c>
      <c r="P1036" t="str">
        <f>_xlfn.XLOOKUP(C1036,'&lt;1000 removed'!E:E,'&lt;1000 removed'!E:E,"no",0)</f>
        <v>no</v>
      </c>
    </row>
    <row r="1037" spans="1:16" hidden="1" x14ac:dyDescent="0.35">
      <c r="A1037">
        <v>1110</v>
      </c>
      <c r="B1037" t="s">
        <v>4163</v>
      </c>
      <c r="C1037" t="s">
        <v>4185</v>
      </c>
      <c r="D1037" t="s">
        <v>1141</v>
      </c>
      <c r="E1037" t="s">
        <v>6209</v>
      </c>
      <c r="F1037" t="s">
        <v>6210</v>
      </c>
      <c r="G1037">
        <v>592</v>
      </c>
      <c r="H1037">
        <v>129</v>
      </c>
      <c r="I1037">
        <v>9</v>
      </c>
      <c r="J1037">
        <v>454</v>
      </c>
      <c r="O1037" t="str">
        <f>_xlfn.XLOOKUP(C1037,'BAB Identified Sites'!E:E,'BAB Identified Sites'!E:E,"n/a",0)</f>
        <v>n/a</v>
      </c>
      <c r="P1037" t="str">
        <f>_xlfn.XLOOKUP(C1037,'&lt;1000 removed'!E:E,'&lt;1000 removed'!E:E,"no",0)</f>
        <v>no</v>
      </c>
    </row>
    <row r="1038" spans="1:16" hidden="1" x14ac:dyDescent="0.35">
      <c r="A1038">
        <v>1110</v>
      </c>
      <c r="B1038" t="s">
        <v>4163</v>
      </c>
      <c r="C1038" t="s">
        <v>4186</v>
      </c>
      <c r="D1038" t="s">
        <v>4187</v>
      </c>
      <c r="E1038" t="s">
        <v>6209</v>
      </c>
      <c r="F1038" t="s">
        <v>6210</v>
      </c>
      <c r="G1038">
        <v>670</v>
      </c>
      <c r="H1038">
        <v>158</v>
      </c>
      <c r="I1038">
        <v>8</v>
      </c>
      <c r="J1038">
        <v>504</v>
      </c>
      <c r="O1038" t="str">
        <f>_xlfn.XLOOKUP(C1038,'BAB Identified Sites'!E:E,'BAB Identified Sites'!E:E,"n/a",0)</f>
        <v>n/a</v>
      </c>
      <c r="P1038" t="str">
        <f>_xlfn.XLOOKUP(C1038,'&lt;1000 removed'!E:E,'&lt;1000 removed'!E:E,"no",0)</f>
        <v>no</v>
      </c>
    </row>
    <row r="1039" spans="1:16" hidden="1" x14ac:dyDescent="0.35">
      <c r="A1039">
        <v>1110</v>
      </c>
      <c r="B1039" t="s">
        <v>4163</v>
      </c>
      <c r="C1039" t="s">
        <v>4188</v>
      </c>
      <c r="D1039" t="s">
        <v>4189</v>
      </c>
      <c r="E1039" t="s">
        <v>6209</v>
      </c>
      <c r="F1039" t="s">
        <v>6210</v>
      </c>
      <c r="G1039">
        <v>416</v>
      </c>
      <c r="H1039">
        <v>225</v>
      </c>
      <c r="I1039">
        <v>15</v>
      </c>
      <c r="J1039">
        <v>176</v>
      </c>
      <c r="O1039" t="str">
        <f>_xlfn.XLOOKUP(C1039,'BAB Identified Sites'!E:E,'BAB Identified Sites'!E:E,"n/a",0)</f>
        <v>n/a</v>
      </c>
      <c r="P1039" t="str">
        <f>_xlfn.XLOOKUP(C1039,'&lt;1000 removed'!E:E,'&lt;1000 removed'!E:E,"no",0)</f>
        <v>no</v>
      </c>
    </row>
    <row r="1040" spans="1:16" hidden="1" x14ac:dyDescent="0.35">
      <c r="A1040">
        <v>1110</v>
      </c>
      <c r="B1040" t="s">
        <v>4163</v>
      </c>
      <c r="C1040" t="s">
        <v>4190</v>
      </c>
      <c r="D1040" t="s">
        <v>4191</v>
      </c>
      <c r="E1040" t="s">
        <v>6209</v>
      </c>
      <c r="F1040" t="s">
        <v>6210</v>
      </c>
      <c r="G1040">
        <v>91</v>
      </c>
      <c r="H1040">
        <v>34</v>
      </c>
      <c r="I1040">
        <v>0</v>
      </c>
      <c r="J1040">
        <v>57</v>
      </c>
      <c r="O1040" t="str">
        <f>_xlfn.XLOOKUP(C1040,'BAB Identified Sites'!E:E,'BAB Identified Sites'!E:E,"n/a",0)</f>
        <v>n/a</v>
      </c>
      <c r="P1040" t="str">
        <f>_xlfn.XLOOKUP(C1040,'&lt;1000 removed'!E:E,'&lt;1000 removed'!E:E,"no",0)</f>
        <v>no</v>
      </c>
    </row>
    <row r="1041" spans="1:16" hidden="1" x14ac:dyDescent="0.35">
      <c r="A1041">
        <v>1110</v>
      </c>
      <c r="B1041" t="s">
        <v>4163</v>
      </c>
      <c r="C1041" t="s">
        <v>4192</v>
      </c>
      <c r="D1041" t="s">
        <v>4193</v>
      </c>
      <c r="E1041" t="s">
        <v>6209</v>
      </c>
      <c r="F1041" t="s">
        <v>6210</v>
      </c>
      <c r="G1041">
        <v>399</v>
      </c>
      <c r="H1041">
        <v>64</v>
      </c>
      <c r="I1041">
        <v>4</v>
      </c>
      <c r="J1041">
        <v>331</v>
      </c>
      <c r="O1041" t="str">
        <f>_xlfn.XLOOKUP(C1041,'BAB Identified Sites'!E:E,'BAB Identified Sites'!E:E,"n/a",0)</f>
        <v>n/a</v>
      </c>
      <c r="P1041" t="str">
        <f>_xlfn.XLOOKUP(C1041,'&lt;1000 removed'!E:E,'&lt;1000 removed'!E:E,"no",0)</f>
        <v>no</v>
      </c>
    </row>
    <row r="1042" spans="1:16" hidden="1" x14ac:dyDescent="0.35">
      <c r="A1042">
        <v>1110</v>
      </c>
      <c r="B1042" t="s">
        <v>4163</v>
      </c>
      <c r="C1042" t="s">
        <v>4194</v>
      </c>
      <c r="D1042" t="s">
        <v>4195</v>
      </c>
      <c r="E1042" t="s">
        <v>6209</v>
      </c>
      <c r="F1042" t="s">
        <v>6210</v>
      </c>
      <c r="G1042">
        <v>554</v>
      </c>
      <c r="H1042">
        <v>245</v>
      </c>
      <c r="I1042">
        <v>20</v>
      </c>
      <c r="J1042">
        <v>289</v>
      </c>
      <c r="O1042" t="str">
        <f>_xlfn.XLOOKUP(C1042,'BAB Identified Sites'!E:E,'BAB Identified Sites'!E:E,"n/a",0)</f>
        <v>n/a</v>
      </c>
      <c r="P1042" t="str">
        <f>_xlfn.XLOOKUP(C1042,'&lt;1000 removed'!E:E,'&lt;1000 removed'!E:E,"no",0)</f>
        <v>no</v>
      </c>
    </row>
    <row r="1043" spans="1:16" hidden="1" x14ac:dyDescent="0.35">
      <c r="A1043">
        <v>1110</v>
      </c>
      <c r="B1043" t="s">
        <v>4163</v>
      </c>
      <c r="C1043" t="s">
        <v>4196</v>
      </c>
      <c r="D1043" t="s">
        <v>4197</v>
      </c>
      <c r="E1043" t="s">
        <v>6209</v>
      </c>
      <c r="F1043" t="s">
        <v>6210</v>
      </c>
      <c r="G1043">
        <v>599</v>
      </c>
      <c r="H1043">
        <v>220</v>
      </c>
      <c r="I1043">
        <v>7</v>
      </c>
      <c r="J1043">
        <v>372</v>
      </c>
      <c r="O1043" t="str">
        <f>_xlfn.XLOOKUP(C1043,'BAB Identified Sites'!E:E,'BAB Identified Sites'!E:E,"n/a",0)</f>
        <v>n/a</v>
      </c>
      <c r="P1043" t="str">
        <f>_xlfn.XLOOKUP(C1043,'&lt;1000 removed'!E:E,'&lt;1000 removed'!E:E,"no",0)</f>
        <v>no</v>
      </c>
    </row>
    <row r="1044" spans="1:16" hidden="1" x14ac:dyDescent="0.35">
      <c r="A1044">
        <v>1110</v>
      </c>
      <c r="B1044" t="s">
        <v>4163</v>
      </c>
      <c r="C1044" t="s">
        <v>4198</v>
      </c>
      <c r="D1044" t="s">
        <v>4199</v>
      </c>
      <c r="E1044" t="s">
        <v>6209</v>
      </c>
      <c r="F1044" t="s">
        <v>6210</v>
      </c>
      <c r="G1044">
        <v>1381</v>
      </c>
      <c r="H1044">
        <v>628</v>
      </c>
      <c r="I1044">
        <v>52</v>
      </c>
      <c r="J1044">
        <v>701</v>
      </c>
      <c r="O1044" t="str">
        <f>_xlfn.XLOOKUP(C1044,'BAB Identified Sites'!E:E,'BAB Identified Sites'!E:E,"n/a",0)</f>
        <v>n/a</v>
      </c>
      <c r="P1044" t="str">
        <f>_xlfn.XLOOKUP(C1044,'&lt;1000 removed'!E:E,'&lt;1000 removed'!E:E,"no",0)</f>
        <v>no</v>
      </c>
    </row>
    <row r="1045" spans="1:16" hidden="1" x14ac:dyDescent="0.35">
      <c r="A1045">
        <v>1110</v>
      </c>
      <c r="B1045" t="s">
        <v>4163</v>
      </c>
      <c r="C1045" t="s">
        <v>4200</v>
      </c>
      <c r="D1045" t="s">
        <v>4201</v>
      </c>
      <c r="E1045" t="s">
        <v>6209</v>
      </c>
      <c r="F1045" t="s">
        <v>6210</v>
      </c>
      <c r="G1045">
        <v>876</v>
      </c>
      <c r="H1045">
        <v>323</v>
      </c>
      <c r="I1045">
        <v>20</v>
      </c>
      <c r="J1045">
        <v>533</v>
      </c>
      <c r="O1045" t="str">
        <f>_xlfn.XLOOKUP(C1045,'BAB Identified Sites'!E:E,'BAB Identified Sites'!E:E,"n/a",0)</f>
        <v>n/a</v>
      </c>
      <c r="P1045" t="str">
        <f>_xlfn.XLOOKUP(C1045,'&lt;1000 removed'!E:E,'&lt;1000 removed'!E:E,"no",0)</f>
        <v>no</v>
      </c>
    </row>
    <row r="1046" spans="1:16" hidden="1" x14ac:dyDescent="0.35">
      <c r="A1046">
        <v>1110</v>
      </c>
      <c r="B1046" t="s">
        <v>4163</v>
      </c>
      <c r="C1046" t="s">
        <v>4202</v>
      </c>
      <c r="D1046" t="s">
        <v>4203</v>
      </c>
      <c r="E1046" t="s">
        <v>6209</v>
      </c>
      <c r="F1046" t="s">
        <v>6210</v>
      </c>
      <c r="G1046">
        <v>576</v>
      </c>
      <c r="H1046">
        <v>207</v>
      </c>
      <c r="I1046">
        <v>16</v>
      </c>
      <c r="J1046">
        <v>353</v>
      </c>
      <c r="O1046" t="str">
        <f>_xlfn.XLOOKUP(C1046,'BAB Identified Sites'!E:E,'BAB Identified Sites'!E:E,"n/a",0)</f>
        <v>n/a</v>
      </c>
      <c r="P1046" t="str">
        <f>_xlfn.XLOOKUP(C1046,'&lt;1000 removed'!E:E,'&lt;1000 removed'!E:E,"no",0)</f>
        <v>no</v>
      </c>
    </row>
    <row r="1047" spans="1:16" hidden="1" x14ac:dyDescent="0.35">
      <c r="A1047">
        <v>1110</v>
      </c>
      <c r="B1047" t="s">
        <v>4163</v>
      </c>
      <c r="C1047" t="s">
        <v>4204</v>
      </c>
      <c r="D1047" t="s">
        <v>4205</v>
      </c>
      <c r="E1047" t="s">
        <v>6209</v>
      </c>
      <c r="F1047" t="s">
        <v>6210</v>
      </c>
      <c r="G1047">
        <v>495</v>
      </c>
      <c r="H1047">
        <v>203</v>
      </c>
      <c r="I1047">
        <v>13</v>
      </c>
      <c r="J1047">
        <v>279</v>
      </c>
      <c r="O1047" t="str">
        <f>_xlfn.XLOOKUP(C1047,'BAB Identified Sites'!E:E,'BAB Identified Sites'!E:E,"n/a",0)</f>
        <v>n/a</v>
      </c>
      <c r="P1047" t="str">
        <f>_xlfn.XLOOKUP(C1047,'&lt;1000 removed'!E:E,'&lt;1000 removed'!E:E,"no",0)</f>
        <v>no</v>
      </c>
    </row>
    <row r="1048" spans="1:16" hidden="1" x14ac:dyDescent="0.35">
      <c r="A1048">
        <v>1110</v>
      </c>
      <c r="B1048" t="s">
        <v>4163</v>
      </c>
      <c r="C1048" t="s">
        <v>4206</v>
      </c>
      <c r="D1048" t="s">
        <v>4207</v>
      </c>
      <c r="E1048" t="s">
        <v>6209</v>
      </c>
      <c r="F1048" t="s">
        <v>6210</v>
      </c>
      <c r="G1048">
        <v>1479</v>
      </c>
      <c r="H1048">
        <v>487</v>
      </c>
      <c r="I1048">
        <v>39</v>
      </c>
      <c r="J1048">
        <v>953</v>
      </c>
      <c r="O1048" t="str">
        <f>_xlfn.XLOOKUP(C1048,'BAB Identified Sites'!E:E,'BAB Identified Sites'!E:E,"n/a",0)</f>
        <v>n/a</v>
      </c>
      <c r="P1048" t="str">
        <f>_xlfn.XLOOKUP(C1048,'&lt;1000 removed'!E:E,'&lt;1000 removed'!E:E,"no",0)</f>
        <v>no</v>
      </c>
    </row>
    <row r="1049" spans="1:16" hidden="1" x14ac:dyDescent="0.35">
      <c r="A1049">
        <v>1110</v>
      </c>
      <c r="B1049" t="s">
        <v>4163</v>
      </c>
      <c r="C1049" t="s">
        <v>4208</v>
      </c>
      <c r="D1049" t="s">
        <v>4209</v>
      </c>
      <c r="E1049" t="s">
        <v>6209</v>
      </c>
      <c r="F1049" t="s">
        <v>6210</v>
      </c>
      <c r="G1049">
        <v>632</v>
      </c>
      <c r="H1049">
        <v>190</v>
      </c>
      <c r="I1049">
        <v>26</v>
      </c>
      <c r="J1049">
        <v>416</v>
      </c>
      <c r="O1049" t="str">
        <f>_xlfn.XLOOKUP(C1049,'BAB Identified Sites'!E:E,'BAB Identified Sites'!E:E,"n/a",0)</f>
        <v>n/a</v>
      </c>
      <c r="P1049" t="str">
        <f>_xlfn.XLOOKUP(C1049,'&lt;1000 removed'!E:E,'&lt;1000 removed'!E:E,"no",0)</f>
        <v>no</v>
      </c>
    </row>
    <row r="1050" spans="1:16" hidden="1" x14ac:dyDescent="0.35">
      <c r="A1050">
        <v>1120</v>
      </c>
      <c r="B1050" t="s">
        <v>4211</v>
      </c>
      <c r="C1050" t="s">
        <v>4212</v>
      </c>
      <c r="D1050" t="s">
        <v>3355</v>
      </c>
      <c r="E1050" t="s">
        <v>6209</v>
      </c>
      <c r="F1050" t="s">
        <v>6210</v>
      </c>
      <c r="G1050">
        <v>25</v>
      </c>
      <c r="H1050">
        <v>17</v>
      </c>
      <c r="I1050">
        <v>0</v>
      </c>
      <c r="J1050">
        <v>8</v>
      </c>
      <c r="O1050" t="str">
        <f>_xlfn.XLOOKUP(C1050,'BAB Identified Sites'!E:E,'BAB Identified Sites'!E:E,"n/a",0)</f>
        <v>n/a</v>
      </c>
      <c r="P1050" t="str">
        <f>_xlfn.XLOOKUP(C1050,'&lt;1000 removed'!E:E,'&lt;1000 removed'!E:E,"no",0)</f>
        <v>02514</v>
      </c>
    </row>
    <row r="1051" spans="1:16" hidden="1" x14ac:dyDescent="0.35">
      <c r="A1051">
        <v>1120</v>
      </c>
      <c r="B1051" t="s">
        <v>4211</v>
      </c>
      <c r="C1051" t="s">
        <v>4213</v>
      </c>
      <c r="D1051" t="s">
        <v>4214</v>
      </c>
      <c r="E1051" t="s">
        <v>6209</v>
      </c>
      <c r="F1051" t="s">
        <v>6210</v>
      </c>
      <c r="G1051">
        <v>17</v>
      </c>
      <c r="H1051">
        <v>9</v>
      </c>
      <c r="I1051">
        <v>1</v>
      </c>
      <c r="J1051">
        <v>7</v>
      </c>
      <c r="O1051" t="str">
        <f>_xlfn.XLOOKUP(C1051,'BAB Identified Sites'!E:E,'BAB Identified Sites'!E:E,"n/a",0)</f>
        <v>n/a</v>
      </c>
      <c r="P1051" t="str">
        <f>_xlfn.XLOOKUP(C1051,'&lt;1000 removed'!E:E,'&lt;1000 removed'!E:E,"no",0)</f>
        <v>02526</v>
      </c>
    </row>
    <row r="1052" spans="1:16" hidden="1" x14ac:dyDescent="0.35">
      <c r="A1052">
        <v>1130</v>
      </c>
      <c r="B1052" t="s">
        <v>4215</v>
      </c>
      <c r="C1052" t="s">
        <v>4216</v>
      </c>
      <c r="D1052" t="s">
        <v>4217</v>
      </c>
      <c r="E1052" t="s">
        <v>6209</v>
      </c>
      <c r="F1052" t="s">
        <v>6210</v>
      </c>
      <c r="G1052">
        <v>170</v>
      </c>
      <c r="H1052">
        <v>105</v>
      </c>
      <c r="I1052">
        <v>13</v>
      </c>
      <c r="J1052">
        <v>52</v>
      </c>
      <c r="O1052" t="str">
        <f>_xlfn.XLOOKUP(C1052,'BAB Identified Sites'!E:E,'BAB Identified Sites'!E:E,"n/a",0)</f>
        <v>n/a</v>
      </c>
      <c r="P1052" t="str">
        <f>_xlfn.XLOOKUP(C1052,'&lt;1000 removed'!E:E,'&lt;1000 removed'!E:E,"no",0)</f>
        <v>05850</v>
      </c>
    </row>
    <row r="1053" spans="1:16" hidden="1" x14ac:dyDescent="0.35">
      <c r="A1053">
        <v>1130</v>
      </c>
      <c r="B1053" t="s">
        <v>4215</v>
      </c>
      <c r="C1053" t="s">
        <v>4218</v>
      </c>
      <c r="D1053" t="s">
        <v>4219</v>
      </c>
      <c r="E1053" t="s">
        <v>6209</v>
      </c>
      <c r="F1053" t="s">
        <v>6210</v>
      </c>
      <c r="G1053">
        <v>196</v>
      </c>
      <c r="H1053">
        <v>111</v>
      </c>
      <c r="I1053">
        <v>7</v>
      </c>
      <c r="J1053">
        <v>78</v>
      </c>
      <c r="O1053" t="str">
        <f>_xlfn.XLOOKUP(C1053,'BAB Identified Sites'!E:E,'BAB Identified Sites'!E:E,"n/a",0)</f>
        <v>n/a</v>
      </c>
      <c r="P1053" t="str">
        <f>_xlfn.XLOOKUP(C1053,'&lt;1000 removed'!E:E,'&lt;1000 removed'!E:E,"no",0)</f>
        <v>05854</v>
      </c>
    </row>
    <row r="1054" spans="1:16" hidden="1" x14ac:dyDescent="0.35">
      <c r="A1054">
        <v>1140</v>
      </c>
      <c r="B1054" t="s">
        <v>4220</v>
      </c>
      <c r="C1054" t="s">
        <v>4221</v>
      </c>
      <c r="D1054" t="s">
        <v>4222</v>
      </c>
      <c r="E1054" t="s">
        <v>6209</v>
      </c>
      <c r="F1054" t="s">
        <v>6210</v>
      </c>
      <c r="G1054">
        <v>372</v>
      </c>
      <c r="H1054">
        <v>183</v>
      </c>
      <c r="I1054">
        <v>25</v>
      </c>
      <c r="J1054">
        <v>164</v>
      </c>
      <c r="O1054" t="str">
        <f>_xlfn.XLOOKUP(C1054,'BAB Identified Sites'!E:E,'BAB Identified Sites'!E:E,"n/a",0)</f>
        <v>n/a</v>
      </c>
      <c r="P1054" t="str">
        <f>_xlfn.XLOOKUP(C1054,'&lt;1000 removed'!E:E,'&lt;1000 removed'!E:E,"no",0)</f>
        <v>no</v>
      </c>
    </row>
    <row r="1055" spans="1:16" hidden="1" x14ac:dyDescent="0.35">
      <c r="A1055">
        <v>1140</v>
      </c>
      <c r="B1055" t="s">
        <v>4220</v>
      </c>
      <c r="C1055" t="s">
        <v>4223</v>
      </c>
      <c r="D1055" t="s">
        <v>4224</v>
      </c>
      <c r="E1055" t="s">
        <v>6209</v>
      </c>
      <c r="F1055" t="s">
        <v>6210</v>
      </c>
      <c r="G1055">
        <v>954</v>
      </c>
      <c r="H1055">
        <v>439</v>
      </c>
      <c r="I1055">
        <v>72</v>
      </c>
      <c r="J1055">
        <v>443</v>
      </c>
      <c r="O1055" t="str">
        <f>_xlfn.XLOOKUP(C1055,'BAB Identified Sites'!E:E,'BAB Identified Sites'!E:E,"n/a",0)</f>
        <v>n/a</v>
      </c>
      <c r="P1055" t="str">
        <f>_xlfn.XLOOKUP(C1055,'&lt;1000 removed'!E:E,'&lt;1000 removed'!E:E,"no",0)</f>
        <v>no</v>
      </c>
    </row>
    <row r="1056" spans="1:16" hidden="1" x14ac:dyDescent="0.35">
      <c r="A1056">
        <v>1140</v>
      </c>
      <c r="B1056" t="s">
        <v>4220</v>
      </c>
      <c r="C1056" t="s">
        <v>4225</v>
      </c>
      <c r="D1056" t="s">
        <v>4226</v>
      </c>
      <c r="E1056" t="s">
        <v>6209</v>
      </c>
      <c r="F1056" t="s">
        <v>6210</v>
      </c>
      <c r="G1056">
        <v>489</v>
      </c>
      <c r="H1056">
        <v>326</v>
      </c>
      <c r="I1056">
        <v>44</v>
      </c>
      <c r="J1056">
        <v>119</v>
      </c>
      <c r="O1056" t="str">
        <f>_xlfn.XLOOKUP(C1056,'BAB Identified Sites'!E:E,'BAB Identified Sites'!E:E,"n/a",0)</f>
        <v>03802</v>
      </c>
      <c r="P1056" t="str">
        <f>_xlfn.XLOOKUP(C1056,'&lt;1000 removed'!E:E,'&lt;1000 removed'!E:E,"no",0)</f>
        <v>no</v>
      </c>
    </row>
    <row r="1057" spans="1:16" hidden="1" x14ac:dyDescent="0.35">
      <c r="A1057">
        <v>1140</v>
      </c>
      <c r="B1057" t="s">
        <v>4220</v>
      </c>
      <c r="C1057" t="s">
        <v>4227</v>
      </c>
      <c r="D1057" t="s">
        <v>1168</v>
      </c>
      <c r="E1057" t="s">
        <v>6209</v>
      </c>
      <c r="F1057" t="s">
        <v>6210</v>
      </c>
      <c r="G1057">
        <v>259</v>
      </c>
      <c r="H1057">
        <v>160</v>
      </c>
      <c r="I1057">
        <v>11</v>
      </c>
      <c r="J1057">
        <v>88</v>
      </c>
      <c r="O1057" t="str">
        <f>_xlfn.XLOOKUP(C1057,'BAB Identified Sites'!E:E,'BAB Identified Sites'!E:E,"n/a",0)</f>
        <v>n/a</v>
      </c>
      <c r="P1057" t="str">
        <f>_xlfn.XLOOKUP(C1057,'&lt;1000 removed'!E:E,'&lt;1000 removed'!E:E,"no",0)</f>
        <v>no</v>
      </c>
    </row>
    <row r="1058" spans="1:16" hidden="1" x14ac:dyDescent="0.35">
      <c r="A1058">
        <v>1140</v>
      </c>
      <c r="B1058" t="s">
        <v>4220</v>
      </c>
      <c r="C1058" t="s">
        <v>4228</v>
      </c>
      <c r="D1058" t="s">
        <v>4229</v>
      </c>
      <c r="E1058" t="s">
        <v>6209</v>
      </c>
      <c r="F1058" t="s">
        <v>6210</v>
      </c>
      <c r="G1058">
        <v>232</v>
      </c>
      <c r="H1058">
        <v>99</v>
      </c>
      <c r="I1058">
        <v>10</v>
      </c>
      <c r="J1058">
        <v>123</v>
      </c>
      <c r="O1058" t="str">
        <f>_xlfn.XLOOKUP(C1058,'BAB Identified Sites'!E:E,'BAB Identified Sites'!E:E,"n/a",0)</f>
        <v>n/a</v>
      </c>
      <c r="P1058" t="str">
        <f>_xlfn.XLOOKUP(C1058,'&lt;1000 removed'!E:E,'&lt;1000 removed'!E:E,"no",0)</f>
        <v>no</v>
      </c>
    </row>
    <row r="1059" spans="1:16" hidden="1" x14ac:dyDescent="0.35">
      <c r="A1059">
        <v>1140</v>
      </c>
      <c r="B1059" t="s">
        <v>4220</v>
      </c>
      <c r="C1059" t="s">
        <v>4230</v>
      </c>
      <c r="D1059" t="s">
        <v>4231</v>
      </c>
      <c r="E1059" t="s">
        <v>6209</v>
      </c>
      <c r="F1059" t="s">
        <v>6210</v>
      </c>
      <c r="G1059">
        <v>247</v>
      </c>
      <c r="H1059">
        <v>79</v>
      </c>
      <c r="I1059">
        <v>17</v>
      </c>
      <c r="J1059">
        <v>151</v>
      </c>
      <c r="O1059" t="str">
        <f>_xlfn.XLOOKUP(C1059,'BAB Identified Sites'!E:E,'BAB Identified Sites'!E:E,"n/a",0)</f>
        <v>n/a</v>
      </c>
      <c r="P1059" t="str">
        <f>_xlfn.XLOOKUP(C1059,'&lt;1000 removed'!E:E,'&lt;1000 removed'!E:E,"no",0)</f>
        <v>no</v>
      </c>
    </row>
    <row r="1060" spans="1:16" hidden="1" x14ac:dyDescent="0.35">
      <c r="A1060">
        <v>1140</v>
      </c>
      <c r="B1060" t="s">
        <v>4220</v>
      </c>
      <c r="C1060" t="s">
        <v>4232</v>
      </c>
      <c r="D1060" t="s">
        <v>1171</v>
      </c>
      <c r="E1060" t="s">
        <v>6209</v>
      </c>
      <c r="F1060" t="s">
        <v>6210</v>
      </c>
      <c r="G1060">
        <v>312</v>
      </c>
      <c r="H1060">
        <v>138</v>
      </c>
      <c r="I1060">
        <v>33</v>
      </c>
      <c r="J1060">
        <v>141</v>
      </c>
      <c r="O1060" t="str">
        <f>_xlfn.XLOOKUP(C1060,'BAB Identified Sites'!E:E,'BAB Identified Sites'!E:E,"n/a",0)</f>
        <v>n/a</v>
      </c>
      <c r="P1060" t="str">
        <f>_xlfn.XLOOKUP(C1060,'&lt;1000 removed'!E:E,'&lt;1000 removed'!E:E,"no",0)</f>
        <v>no</v>
      </c>
    </row>
    <row r="1061" spans="1:16" hidden="1" x14ac:dyDescent="0.35">
      <c r="A1061">
        <v>1140</v>
      </c>
      <c r="B1061" t="s">
        <v>4220</v>
      </c>
      <c r="C1061" t="s">
        <v>4233</v>
      </c>
      <c r="D1061" t="s">
        <v>4234</v>
      </c>
      <c r="E1061" t="s">
        <v>6209</v>
      </c>
      <c r="F1061" t="s">
        <v>6210</v>
      </c>
      <c r="G1061">
        <v>312</v>
      </c>
      <c r="H1061">
        <v>200</v>
      </c>
      <c r="I1061">
        <v>22</v>
      </c>
      <c r="J1061">
        <v>90</v>
      </c>
      <c r="O1061" t="str">
        <f>_xlfn.XLOOKUP(C1061,'BAB Identified Sites'!E:E,'BAB Identified Sites'!E:E,"n/a",0)</f>
        <v>09248</v>
      </c>
      <c r="P1061" t="str">
        <f>_xlfn.XLOOKUP(C1061,'&lt;1000 removed'!E:E,'&lt;1000 removed'!E:E,"no",0)</f>
        <v>no</v>
      </c>
    </row>
    <row r="1062" spans="1:16" hidden="1" x14ac:dyDescent="0.35">
      <c r="A1062">
        <v>1150</v>
      </c>
      <c r="B1062" t="s">
        <v>4235</v>
      </c>
      <c r="C1062" t="s">
        <v>4236</v>
      </c>
      <c r="D1062" t="s">
        <v>4237</v>
      </c>
      <c r="E1062" t="s">
        <v>6209</v>
      </c>
      <c r="F1062" t="s">
        <v>6210</v>
      </c>
      <c r="G1062">
        <v>592</v>
      </c>
      <c r="H1062">
        <v>298</v>
      </c>
      <c r="I1062">
        <v>4</v>
      </c>
      <c r="J1062">
        <v>290</v>
      </c>
      <c r="O1062" t="str">
        <f>_xlfn.XLOOKUP(C1062,'BAB Identified Sites'!E:E,'BAB Identified Sites'!E:E,"n/a",0)</f>
        <v>n/a</v>
      </c>
      <c r="P1062" t="str">
        <f>_xlfn.XLOOKUP(C1062,'&lt;1000 removed'!E:E,'&lt;1000 removed'!E:E,"no",0)</f>
        <v>no</v>
      </c>
    </row>
    <row r="1063" spans="1:16" hidden="1" x14ac:dyDescent="0.35">
      <c r="A1063">
        <v>1150</v>
      </c>
      <c r="B1063" t="s">
        <v>4235</v>
      </c>
      <c r="C1063" t="s">
        <v>4238</v>
      </c>
      <c r="D1063" t="s">
        <v>3956</v>
      </c>
      <c r="E1063" t="s">
        <v>6209</v>
      </c>
      <c r="F1063" t="s">
        <v>6210</v>
      </c>
      <c r="G1063">
        <v>475</v>
      </c>
      <c r="H1063">
        <v>290</v>
      </c>
      <c r="I1063">
        <v>0</v>
      </c>
      <c r="J1063">
        <v>185</v>
      </c>
      <c r="O1063" t="str">
        <f>_xlfn.XLOOKUP(C1063,'BAB Identified Sites'!E:E,'BAB Identified Sites'!E:E,"n/a",0)</f>
        <v>n/a</v>
      </c>
      <c r="P1063" t="str">
        <f>_xlfn.XLOOKUP(C1063,'&lt;1000 removed'!E:E,'&lt;1000 removed'!E:E,"no",0)</f>
        <v>no</v>
      </c>
    </row>
    <row r="1064" spans="1:16" hidden="1" x14ac:dyDescent="0.35">
      <c r="A1064">
        <v>1150</v>
      </c>
      <c r="B1064" t="s">
        <v>4235</v>
      </c>
      <c r="C1064" t="s">
        <v>4239</v>
      </c>
      <c r="D1064" t="s">
        <v>4003</v>
      </c>
      <c r="E1064" t="s">
        <v>6209</v>
      </c>
      <c r="F1064" t="s">
        <v>6210</v>
      </c>
      <c r="G1064">
        <v>309</v>
      </c>
      <c r="H1064">
        <v>167</v>
      </c>
      <c r="I1064">
        <v>0</v>
      </c>
      <c r="J1064">
        <v>142</v>
      </c>
      <c r="O1064" t="str">
        <f>_xlfn.XLOOKUP(C1064,'BAB Identified Sites'!E:E,'BAB Identified Sites'!E:E,"n/a",0)</f>
        <v>n/a</v>
      </c>
      <c r="P1064" t="str">
        <f>_xlfn.XLOOKUP(C1064,'&lt;1000 removed'!E:E,'&lt;1000 removed'!E:E,"no",0)</f>
        <v>no</v>
      </c>
    </row>
    <row r="1065" spans="1:16" hidden="1" x14ac:dyDescent="0.35">
      <c r="A1065">
        <v>1160</v>
      </c>
      <c r="B1065" t="s">
        <v>4240</v>
      </c>
      <c r="C1065" t="s">
        <v>4241</v>
      </c>
      <c r="D1065" t="s">
        <v>4242</v>
      </c>
      <c r="E1065" t="s">
        <v>6209</v>
      </c>
      <c r="F1065" t="s">
        <v>6210</v>
      </c>
      <c r="G1065">
        <v>80</v>
      </c>
      <c r="H1065">
        <v>55</v>
      </c>
      <c r="I1065">
        <v>4</v>
      </c>
      <c r="J1065">
        <v>21</v>
      </c>
      <c r="O1065" t="str">
        <f>_xlfn.XLOOKUP(C1065,'BAB Identified Sites'!E:E,'BAB Identified Sites'!E:E,"n/a",0)</f>
        <v>n/a</v>
      </c>
      <c r="P1065" t="str">
        <f>_xlfn.XLOOKUP(C1065,'&lt;1000 removed'!E:E,'&lt;1000 removed'!E:E,"no",0)</f>
        <v>03220</v>
      </c>
    </row>
    <row r="1066" spans="1:16" hidden="1" x14ac:dyDescent="0.35">
      <c r="A1066">
        <v>1160</v>
      </c>
      <c r="B1066" t="s">
        <v>4240</v>
      </c>
      <c r="C1066" t="s">
        <v>4243</v>
      </c>
      <c r="D1066" t="s">
        <v>4244</v>
      </c>
      <c r="E1066" t="s">
        <v>6209</v>
      </c>
      <c r="F1066" t="s">
        <v>6210</v>
      </c>
      <c r="G1066">
        <v>87</v>
      </c>
      <c r="H1066">
        <v>47</v>
      </c>
      <c r="I1066">
        <v>7</v>
      </c>
      <c r="J1066">
        <v>33</v>
      </c>
      <c r="O1066" t="str">
        <f>_xlfn.XLOOKUP(C1066,'BAB Identified Sites'!E:E,'BAB Identified Sites'!E:E,"n/a",0)</f>
        <v>n/a</v>
      </c>
      <c r="P1066" t="str">
        <f>_xlfn.XLOOKUP(C1066,'&lt;1000 removed'!E:E,'&lt;1000 removed'!E:E,"no",0)</f>
        <v>03228</v>
      </c>
    </row>
    <row r="1067" spans="1:16" hidden="1" x14ac:dyDescent="0.35">
      <c r="A1067">
        <v>1180</v>
      </c>
      <c r="B1067" t="s">
        <v>4247</v>
      </c>
      <c r="C1067" t="s">
        <v>4248</v>
      </c>
      <c r="D1067" t="s">
        <v>4249</v>
      </c>
      <c r="E1067" t="s">
        <v>6209</v>
      </c>
      <c r="F1067" t="s">
        <v>6210</v>
      </c>
      <c r="G1067">
        <v>140</v>
      </c>
      <c r="H1067">
        <v>29</v>
      </c>
      <c r="I1067">
        <v>13</v>
      </c>
      <c r="J1067">
        <v>98</v>
      </c>
      <c r="O1067" t="str">
        <f>_xlfn.XLOOKUP(C1067,'BAB Identified Sites'!E:E,'BAB Identified Sites'!E:E,"n/a",0)</f>
        <v>n/a</v>
      </c>
      <c r="P1067" t="str">
        <f>_xlfn.XLOOKUP(C1067,'&lt;1000 removed'!E:E,'&lt;1000 removed'!E:E,"no",0)</f>
        <v>no</v>
      </c>
    </row>
    <row r="1068" spans="1:16" hidden="1" x14ac:dyDescent="0.35">
      <c r="A1068">
        <v>1180</v>
      </c>
      <c r="B1068" t="s">
        <v>4247</v>
      </c>
      <c r="C1068" t="s">
        <v>4250</v>
      </c>
      <c r="D1068" t="s">
        <v>4251</v>
      </c>
      <c r="E1068" t="s">
        <v>6209</v>
      </c>
      <c r="F1068" t="s">
        <v>6210</v>
      </c>
      <c r="G1068">
        <v>532</v>
      </c>
      <c r="H1068">
        <v>200</v>
      </c>
      <c r="I1068">
        <v>62</v>
      </c>
      <c r="J1068">
        <v>270</v>
      </c>
      <c r="O1068" t="str">
        <f>_xlfn.XLOOKUP(C1068,'BAB Identified Sites'!E:E,'BAB Identified Sites'!E:E,"n/a",0)</f>
        <v>n/a</v>
      </c>
      <c r="P1068" t="str">
        <f>_xlfn.XLOOKUP(C1068,'&lt;1000 removed'!E:E,'&lt;1000 removed'!E:E,"no",0)</f>
        <v>no</v>
      </c>
    </row>
    <row r="1069" spans="1:16" hidden="1" x14ac:dyDescent="0.35">
      <c r="A1069">
        <v>1180</v>
      </c>
      <c r="B1069" t="s">
        <v>4247</v>
      </c>
      <c r="C1069" t="s">
        <v>4252</v>
      </c>
      <c r="D1069" t="s">
        <v>4253</v>
      </c>
      <c r="E1069" t="s">
        <v>6209</v>
      </c>
      <c r="F1069" t="s">
        <v>6210</v>
      </c>
      <c r="G1069">
        <v>392</v>
      </c>
      <c r="H1069">
        <v>168</v>
      </c>
      <c r="I1069">
        <v>53</v>
      </c>
      <c r="J1069">
        <v>171</v>
      </c>
      <c r="O1069" t="str">
        <f>_xlfn.XLOOKUP(C1069,'BAB Identified Sites'!E:E,'BAB Identified Sites'!E:E,"n/a",0)</f>
        <v>n/a</v>
      </c>
      <c r="P1069" t="str">
        <f>_xlfn.XLOOKUP(C1069,'&lt;1000 removed'!E:E,'&lt;1000 removed'!E:E,"no",0)</f>
        <v>no</v>
      </c>
    </row>
    <row r="1070" spans="1:16" hidden="1" x14ac:dyDescent="0.35">
      <c r="A1070">
        <v>1180</v>
      </c>
      <c r="B1070" t="s">
        <v>4247</v>
      </c>
      <c r="C1070" t="s">
        <v>4254</v>
      </c>
      <c r="D1070" t="s">
        <v>4255</v>
      </c>
      <c r="E1070" t="s">
        <v>6209</v>
      </c>
      <c r="F1070" t="s">
        <v>6210</v>
      </c>
      <c r="G1070">
        <v>417</v>
      </c>
      <c r="H1070">
        <v>155</v>
      </c>
      <c r="I1070">
        <v>44</v>
      </c>
      <c r="J1070">
        <v>218</v>
      </c>
      <c r="O1070" t="str">
        <f>_xlfn.XLOOKUP(C1070,'BAB Identified Sites'!E:E,'BAB Identified Sites'!E:E,"n/a",0)</f>
        <v>n/a</v>
      </c>
      <c r="P1070" t="str">
        <f>_xlfn.XLOOKUP(C1070,'&lt;1000 removed'!E:E,'&lt;1000 removed'!E:E,"no",0)</f>
        <v>no</v>
      </c>
    </row>
    <row r="1071" spans="1:16" hidden="1" x14ac:dyDescent="0.35">
      <c r="A1071">
        <v>1180</v>
      </c>
      <c r="B1071" t="s">
        <v>4247</v>
      </c>
      <c r="C1071" t="s">
        <v>4256</v>
      </c>
      <c r="D1071" t="s">
        <v>4257</v>
      </c>
      <c r="E1071" t="s">
        <v>6209</v>
      </c>
      <c r="F1071" t="s">
        <v>6210</v>
      </c>
      <c r="G1071">
        <v>76</v>
      </c>
      <c r="H1071">
        <v>37</v>
      </c>
      <c r="I1071">
        <v>9</v>
      </c>
      <c r="J1071">
        <v>30</v>
      </c>
      <c r="O1071" t="str">
        <f>_xlfn.XLOOKUP(C1071,'BAB Identified Sites'!E:E,'BAB Identified Sites'!E:E,"n/a",0)</f>
        <v>n/a</v>
      </c>
      <c r="P1071" t="str">
        <f>_xlfn.XLOOKUP(C1071,'&lt;1000 removed'!E:E,'&lt;1000 removed'!E:E,"no",0)</f>
        <v>no</v>
      </c>
    </row>
    <row r="1072" spans="1:16" hidden="1" x14ac:dyDescent="0.35">
      <c r="A1072">
        <v>1180</v>
      </c>
      <c r="B1072" t="s">
        <v>4247</v>
      </c>
      <c r="C1072" t="s">
        <v>4258</v>
      </c>
      <c r="D1072" t="s">
        <v>4259</v>
      </c>
      <c r="E1072" t="s">
        <v>6209</v>
      </c>
      <c r="F1072" t="s">
        <v>6210</v>
      </c>
      <c r="G1072">
        <v>354</v>
      </c>
      <c r="H1072">
        <v>154</v>
      </c>
      <c r="I1072">
        <v>59</v>
      </c>
      <c r="J1072">
        <v>141</v>
      </c>
      <c r="O1072" t="str">
        <f>_xlfn.XLOOKUP(C1072,'BAB Identified Sites'!E:E,'BAB Identified Sites'!E:E,"n/a",0)</f>
        <v>n/a</v>
      </c>
      <c r="P1072" t="str">
        <f>_xlfn.XLOOKUP(C1072,'&lt;1000 removed'!E:E,'&lt;1000 removed'!E:E,"no",0)</f>
        <v>no</v>
      </c>
    </row>
    <row r="1073" spans="1:16" hidden="1" x14ac:dyDescent="0.35">
      <c r="A1073">
        <v>1180</v>
      </c>
      <c r="B1073" t="s">
        <v>4247</v>
      </c>
      <c r="C1073" t="s">
        <v>4260</v>
      </c>
      <c r="D1073" t="s">
        <v>4261</v>
      </c>
      <c r="E1073" t="s">
        <v>6209</v>
      </c>
      <c r="F1073" t="s">
        <v>6210</v>
      </c>
      <c r="G1073">
        <v>448</v>
      </c>
      <c r="H1073">
        <v>157</v>
      </c>
      <c r="I1073">
        <v>42</v>
      </c>
      <c r="J1073">
        <v>249</v>
      </c>
      <c r="O1073" t="str">
        <f>_xlfn.XLOOKUP(C1073,'BAB Identified Sites'!E:E,'BAB Identified Sites'!E:E,"n/a",0)</f>
        <v>n/a</v>
      </c>
      <c r="P1073" t="str">
        <f>_xlfn.XLOOKUP(C1073,'&lt;1000 removed'!E:E,'&lt;1000 removed'!E:E,"no",0)</f>
        <v>no</v>
      </c>
    </row>
    <row r="1074" spans="1:16" hidden="1" x14ac:dyDescent="0.35">
      <c r="A1074">
        <v>1180</v>
      </c>
      <c r="B1074" t="s">
        <v>4247</v>
      </c>
      <c r="C1074" t="s">
        <v>4262</v>
      </c>
      <c r="D1074" t="s">
        <v>4263</v>
      </c>
      <c r="E1074" t="s">
        <v>6209</v>
      </c>
      <c r="F1074" t="s">
        <v>6210</v>
      </c>
      <c r="G1074">
        <v>451</v>
      </c>
      <c r="H1074">
        <v>230</v>
      </c>
      <c r="I1074">
        <v>72</v>
      </c>
      <c r="J1074">
        <v>149</v>
      </c>
      <c r="O1074" t="str">
        <f>_xlfn.XLOOKUP(C1074,'BAB Identified Sites'!E:E,'BAB Identified Sites'!E:E,"n/a",0)</f>
        <v>n/a</v>
      </c>
      <c r="P1074" t="str">
        <f>_xlfn.XLOOKUP(C1074,'&lt;1000 removed'!E:E,'&lt;1000 removed'!E:E,"no",0)</f>
        <v>no</v>
      </c>
    </row>
    <row r="1075" spans="1:16" hidden="1" x14ac:dyDescent="0.35">
      <c r="A1075">
        <v>1180</v>
      </c>
      <c r="B1075" t="s">
        <v>4247</v>
      </c>
      <c r="C1075" t="s">
        <v>4264</v>
      </c>
      <c r="D1075" t="s">
        <v>4265</v>
      </c>
      <c r="E1075" t="s">
        <v>6209</v>
      </c>
      <c r="F1075" t="s">
        <v>6210</v>
      </c>
      <c r="G1075">
        <v>378</v>
      </c>
      <c r="H1075">
        <v>169</v>
      </c>
      <c r="I1075">
        <v>60</v>
      </c>
      <c r="J1075">
        <v>149</v>
      </c>
      <c r="O1075" t="str">
        <f>_xlfn.XLOOKUP(C1075,'BAB Identified Sites'!E:E,'BAB Identified Sites'!E:E,"n/a",0)</f>
        <v>n/a</v>
      </c>
      <c r="P1075" t="str">
        <f>_xlfn.XLOOKUP(C1075,'&lt;1000 removed'!E:E,'&lt;1000 removed'!E:E,"no",0)</f>
        <v>no</v>
      </c>
    </row>
    <row r="1076" spans="1:16" hidden="1" x14ac:dyDescent="0.35">
      <c r="A1076">
        <v>1180</v>
      </c>
      <c r="B1076" t="s">
        <v>4247</v>
      </c>
      <c r="C1076" t="s">
        <v>4266</v>
      </c>
      <c r="D1076" t="s">
        <v>4267</v>
      </c>
      <c r="E1076" t="s">
        <v>6209</v>
      </c>
      <c r="F1076" t="s">
        <v>6210</v>
      </c>
      <c r="G1076">
        <v>1038</v>
      </c>
      <c r="H1076">
        <v>388</v>
      </c>
      <c r="I1076">
        <v>103</v>
      </c>
      <c r="J1076">
        <v>547</v>
      </c>
      <c r="O1076" t="str">
        <f>_xlfn.XLOOKUP(C1076,'BAB Identified Sites'!E:E,'BAB Identified Sites'!E:E,"n/a",0)</f>
        <v>n/a</v>
      </c>
      <c r="P1076" t="str">
        <f>_xlfn.XLOOKUP(C1076,'&lt;1000 removed'!E:E,'&lt;1000 removed'!E:E,"no",0)</f>
        <v>no</v>
      </c>
    </row>
    <row r="1077" spans="1:16" hidden="1" x14ac:dyDescent="0.35">
      <c r="A1077">
        <v>1180</v>
      </c>
      <c r="B1077" t="s">
        <v>4247</v>
      </c>
      <c r="C1077" t="s">
        <v>4268</v>
      </c>
      <c r="D1077" t="s">
        <v>4269</v>
      </c>
      <c r="E1077" t="s">
        <v>6209</v>
      </c>
      <c r="F1077" t="s">
        <v>6210</v>
      </c>
      <c r="G1077">
        <v>165</v>
      </c>
      <c r="H1077">
        <v>40</v>
      </c>
      <c r="I1077">
        <v>6</v>
      </c>
      <c r="J1077">
        <v>119</v>
      </c>
      <c r="O1077" t="str">
        <f>_xlfn.XLOOKUP(C1077,'BAB Identified Sites'!E:E,'BAB Identified Sites'!E:E,"n/a",0)</f>
        <v>n/a</v>
      </c>
      <c r="P1077" t="str">
        <f>_xlfn.XLOOKUP(C1077,'&lt;1000 removed'!E:E,'&lt;1000 removed'!E:E,"no",0)</f>
        <v>no</v>
      </c>
    </row>
    <row r="1078" spans="1:16" hidden="1" x14ac:dyDescent="0.35">
      <c r="A1078">
        <v>1180</v>
      </c>
      <c r="B1078" t="s">
        <v>4247</v>
      </c>
      <c r="C1078" t="s">
        <v>4270</v>
      </c>
      <c r="D1078" t="s">
        <v>4271</v>
      </c>
      <c r="E1078" t="s">
        <v>6209</v>
      </c>
      <c r="F1078" t="s">
        <v>6210</v>
      </c>
      <c r="G1078">
        <v>395</v>
      </c>
      <c r="H1078">
        <v>210</v>
      </c>
      <c r="I1078">
        <v>69</v>
      </c>
      <c r="J1078">
        <v>116</v>
      </c>
      <c r="O1078" t="str">
        <f>_xlfn.XLOOKUP(C1078,'BAB Identified Sites'!E:E,'BAB Identified Sites'!E:E,"n/a",0)</f>
        <v>07298</v>
      </c>
      <c r="P1078" t="str">
        <f>_xlfn.XLOOKUP(C1078,'&lt;1000 removed'!E:E,'&lt;1000 removed'!E:E,"no",0)</f>
        <v>no</v>
      </c>
    </row>
    <row r="1079" spans="1:16" hidden="1" x14ac:dyDescent="0.35">
      <c r="A1079">
        <v>1180</v>
      </c>
      <c r="B1079" t="s">
        <v>4247</v>
      </c>
      <c r="C1079" t="s">
        <v>4272</v>
      </c>
      <c r="D1079" t="s">
        <v>4273</v>
      </c>
      <c r="E1079" t="s">
        <v>6209</v>
      </c>
      <c r="F1079" t="s">
        <v>6210</v>
      </c>
      <c r="G1079">
        <v>455</v>
      </c>
      <c r="H1079">
        <v>167</v>
      </c>
      <c r="I1079">
        <v>39</v>
      </c>
      <c r="J1079">
        <v>249</v>
      </c>
      <c r="O1079" t="str">
        <f>_xlfn.XLOOKUP(C1079,'BAB Identified Sites'!E:E,'BAB Identified Sites'!E:E,"n/a",0)</f>
        <v>n/a</v>
      </c>
      <c r="P1079" t="str">
        <f>_xlfn.XLOOKUP(C1079,'&lt;1000 removed'!E:E,'&lt;1000 removed'!E:E,"no",0)</f>
        <v>no</v>
      </c>
    </row>
    <row r="1080" spans="1:16" hidden="1" x14ac:dyDescent="0.35">
      <c r="A1080">
        <v>1180</v>
      </c>
      <c r="B1080" t="s">
        <v>4247</v>
      </c>
      <c r="C1080" t="s">
        <v>4274</v>
      </c>
      <c r="D1080" t="s">
        <v>4275</v>
      </c>
      <c r="E1080" t="s">
        <v>6209</v>
      </c>
      <c r="F1080" t="s">
        <v>6210</v>
      </c>
      <c r="G1080">
        <v>385</v>
      </c>
      <c r="H1080">
        <v>129</v>
      </c>
      <c r="I1080">
        <v>32</v>
      </c>
      <c r="J1080">
        <v>224</v>
      </c>
      <c r="O1080" t="str">
        <f>_xlfn.XLOOKUP(C1080,'BAB Identified Sites'!E:E,'BAB Identified Sites'!E:E,"n/a",0)</f>
        <v>n/a</v>
      </c>
      <c r="P1080" t="str">
        <f>_xlfn.XLOOKUP(C1080,'&lt;1000 removed'!E:E,'&lt;1000 removed'!E:E,"no",0)</f>
        <v>no</v>
      </c>
    </row>
    <row r="1081" spans="1:16" hidden="1" x14ac:dyDescent="0.35">
      <c r="A1081">
        <v>1180</v>
      </c>
      <c r="B1081" t="s">
        <v>4247</v>
      </c>
      <c r="C1081" t="s">
        <v>4276</v>
      </c>
      <c r="D1081" t="s">
        <v>1196</v>
      </c>
      <c r="E1081" t="s">
        <v>6209</v>
      </c>
      <c r="F1081" t="s">
        <v>6210</v>
      </c>
      <c r="G1081">
        <v>385</v>
      </c>
      <c r="H1081">
        <v>63</v>
      </c>
      <c r="I1081">
        <v>61</v>
      </c>
      <c r="J1081">
        <v>261</v>
      </c>
      <c r="O1081" t="str">
        <f>_xlfn.XLOOKUP(C1081,'BAB Identified Sites'!E:E,'BAB Identified Sites'!E:E,"n/a",0)</f>
        <v>n/a</v>
      </c>
      <c r="P1081" t="str">
        <f>_xlfn.XLOOKUP(C1081,'&lt;1000 removed'!E:E,'&lt;1000 removed'!E:E,"no",0)</f>
        <v>no</v>
      </c>
    </row>
    <row r="1082" spans="1:16" hidden="1" x14ac:dyDescent="0.35">
      <c r="A1082">
        <v>1195</v>
      </c>
      <c r="B1082" t="s">
        <v>4277</v>
      </c>
      <c r="C1082" t="s">
        <v>4278</v>
      </c>
      <c r="D1082" t="s">
        <v>4279</v>
      </c>
      <c r="E1082" t="s">
        <v>6209</v>
      </c>
      <c r="F1082" t="s">
        <v>6210</v>
      </c>
      <c r="G1082">
        <v>629</v>
      </c>
      <c r="H1082">
        <v>128</v>
      </c>
      <c r="I1082">
        <v>40</v>
      </c>
      <c r="J1082">
        <v>461</v>
      </c>
      <c r="O1082" t="str">
        <f>_xlfn.XLOOKUP(C1082,'BAB Identified Sites'!E:E,'BAB Identified Sites'!E:E,"n/a",0)</f>
        <v>n/a</v>
      </c>
      <c r="P1082" t="str">
        <f>_xlfn.XLOOKUP(C1082,'&lt;1000 removed'!E:E,'&lt;1000 removed'!E:E,"no",0)</f>
        <v>no</v>
      </c>
    </row>
    <row r="1083" spans="1:16" hidden="1" x14ac:dyDescent="0.35">
      <c r="A1083">
        <v>1195</v>
      </c>
      <c r="B1083" t="s">
        <v>4277</v>
      </c>
      <c r="C1083" t="s">
        <v>4280</v>
      </c>
      <c r="D1083" t="s">
        <v>4281</v>
      </c>
      <c r="E1083" t="s">
        <v>6209</v>
      </c>
      <c r="F1083" t="s">
        <v>6210</v>
      </c>
      <c r="G1083">
        <v>266</v>
      </c>
      <c r="H1083">
        <v>81</v>
      </c>
      <c r="I1083">
        <v>16</v>
      </c>
      <c r="J1083">
        <v>169</v>
      </c>
      <c r="O1083" t="str">
        <f>_xlfn.XLOOKUP(C1083,'BAB Identified Sites'!E:E,'BAB Identified Sites'!E:E,"n/a",0)</f>
        <v>n/a</v>
      </c>
      <c r="P1083" t="str">
        <f>_xlfn.XLOOKUP(C1083,'&lt;1000 removed'!E:E,'&lt;1000 removed'!E:E,"no",0)</f>
        <v>no</v>
      </c>
    </row>
    <row r="1084" spans="1:16" hidden="1" x14ac:dyDescent="0.35">
      <c r="A1084">
        <v>1195</v>
      </c>
      <c r="B1084" t="s">
        <v>4277</v>
      </c>
      <c r="C1084" t="s">
        <v>4282</v>
      </c>
      <c r="D1084" t="s">
        <v>4283</v>
      </c>
      <c r="E1084" t="s">
        <v>6209</v>
      </c>
      <c r="F1084" t="s">
        <v>6210</v>
      </c>
      <c r="G1084">
        <v>427</v>
      </c>
      <c r="H1084">
        <v>117</v>
      </c>
      <c r="I1084">
        <v>40</v>
      </c>
      <c r="J1084">
        <v>270</v>
      </c>
      <c r="O1084" t="str">
        <f>_xlfn.XLOOKUP(C1084,'BAB Identified Sites'!E:E,'BAB Identified Sites'!E:E,"n/a",0)</f>
        <v>n/a</v>
      </c>
      <c r="P1084" t="str">
        <f>_xlfn.XLOOKUP(C1084,'&lt;1000 removed'!E:E,'&lt;1000 removed'!E:E,"no",0)</f>
        <v>no</v>
      </c>
    </row>
    <row r="1085" spans="1:16" hidden="1" x14ac:dyDescent="0.35">
      <c r="A1085">
        <v>1195</v>
      </c>
      <c r="B1085" t="s">
        <v>4277</v>
      </c>
      <c r="C1085" t="s">
        <v>4284</v>
      </c>
      <c r="D1085" t="s">
        <v>4285</v>
      </c>
      <c r="E1085" t="s">
        <v>6209</v>
      </c>
      <c r="F1085" t="s">
        <v>6210</v>
      </c>
      <c r="G1085">
        <v>418</v>
      </c>
      <c r="H1085">
        <v>158</v>
      </c>
      <c r="I1085">
        <v>44</v>
      </c>
      <c r="J1085">
        <v>216</v>
      </c>
      <c r="O1085" t="str">
        <f>_xlfn.XLOOKUP(C1085,'BAB Identified Sites'!E:E,'BAB Identified Sites'!E:E,"n/a",0)</f>
        <v>n/a</v>
      </c>
      <c r="P1085" t="str">
        <f>_xlfn.XLOOKUP(C1085,'&lt;1000 removed'!E:E,'&lt;1000 removed'!E:E,"no",0)</f>
        <v>no</v>
      </c>
    </row>
    <row r="1086" spans="1:16" hidden="1" x14ac:dyDescent="0.35">
      <c r="A1086">
        <v>1195</v>
      </c>
      <c r="B1086" t="s">
        <v>4277</v>
      </c>
      <c r="C1086" t="s">
        <v>4286</v>
      </c>
      <c r="D1086" t="s">
        <v>4287</v>
      </c>
      <c r="E1086" t="s">
        <v>6209</v>
      </c>
      <c r="F1086" t="s">
        <v>6210</v>
      </c>
      <c r="G1086">
        <v>286</v>
      </c>
      <c r="H1086">
        <v>83</v>
      </c>
      <c r="I1086">
        <v>11</v>
      </c>
      <c r="J1086">
        <v>192</v>
      </c>
      <c r="O1086" t="str">
        <f>_xlfn.XLOOKUP(C1086,'BAB Identified Sites'!E:E,'BAB Identified Sites'!E:E,"n/a",0)</f>
        <v>n/a</v>
      </c>
      <c r="P1086" t="str">
        <f>_xlfn.XLOOKUP(C1086,'&lt;1000 removed'!E:E,'&lt;1000 removed'!E:E,"no",0)</f>
        <v>no</v>
      </c>
    </row>
    <row r="1087" spans="1:16" hidden="1" x14ac:dyDescent="0.35">
      <c r="A1087">
        <v>1195</v>
      </c>
      <c r="B1087" t="s">
        <v>4277</v>
      </c>
      <c r="C1087" t="s">
        <v>4288</v>
      </c>
      <c r="D1087" t="s">
        <v>4289</v>
      </c>
      <c r="E1087" t="s">
        <v>6209</v>
      </c>
      <c r="F1087" t="s">
        <v>6210</v>
      </c>
      <c r="G1087">
        <v>586</v>
      </c>
      <c r="H1087">
        <v>171</v>
      </c>
      <c r="I1087">
        <v>59</v>
      </c>
      <c r="J1087">
        <v>356</v>
      </c>
      <c r="O1087" t="str">
        <f>_xlfn.XLOOKUP(C1087,'BAB Identified Sites'!E:E,'BAB Identified Sites'!E:E,"n/a",0)</f>
        <v>n/a</v>
      </c>
      <c r="P1087" t="str">
        <f>_xlfn.XLOOKUP(C1087,'&lt;1000 removed'!E:E,'&lt;1000 removed'!E:E,"no",0)</f>
        <v>no</v>
      </c>
    </row>
    <row r="1088" spans="1:16" hidden="1" x14ac:dyDescent="0.35">
      <c r="A1088">
        <v>1195</v>
      </c>
      <c r="B1088" t="s">
        <v>4277</v>
      </c>
      <c r="C1088" t="s">
        <v>4290</v>
      </c>
      <c r="D1088" t="s">
        <v>4291</v>
      </c>
      <c r="E1088" t="s">
        <v>6209</v>
      </c>
      <c r="F1088" t="s">
        <v>6210</v>
      </c>
      <c r="G1088">
        <v>839</v>
      </c>
      <c r="H1088">
        <v>214</v>
      </c>
      <c r="I1088">
        <v>58</v>
      </c>
      <c r="J1088">
        <v>567</v>
      </c>
      <c r="O1088" t="str">
        <f>_xlfn.XLOOKUP(C1088,'BAB Identified Sites'!E:E,'BAB Identified Sites'!E:E,"n/a",0)</f>
        <v>n/a</v>
      </c>
      <c r="P1088" t="str">
        <f>_xlfn.XLOOKUP(C1088,'&lt;1000 removed'!E:E,'&lt;1000 removed'!E:E,"no",0)</f>
        <v>no</v>
      </c>
    </row>
    <row r="1089" spans="1:16" hidden="1" x14ac:dyDescent="0.35">
      <c r="A1089">
        <v>1195</v>
      </c>
      <c r="B1089" t="s">
        <v>4277</v>
      </c>
      <c r="C1089" t="s">
        <v>4292</v>
      </c>
      <c r="D1089" t="s">
        <v>4293</v>
      </c>
      <c r="E1089" t="s">
        <v>6209</v>
      </c>
      <c r="F1089" t="s">
        <v>6210</v>
      </c>
      <c r="G1089">
        <v>440</v>
      </c>
      <c r="H1089">
        <v>90</v>
      </c>
      <c r="I1089">
        <v>35</v>
      </c>
      <c r="J1089">
        <v>315</v>
      </c>
      <c r="O1089" t="str">
        <f>_xlfn.XLOOKUP(C1089,'BAB Identified Sites'!E:E,'BAB Identified Sites'!E:E,"n/a",0)</f>
        <v>n/a</v>
      </c>
      <c r="P1089" t="str">
        <f>_xlfn.XLOOKUP(C1089,'&lt;1000 removed'!E:E,'&lt;1000 removed'!E:E,"no",0)</f>
        <v>no</v>
      </c>
    </row>
    <row r="1090" spans="1:16" hidden="1" x14ac:dyDescent="0.35">
      <c r="A1090">
        <v>1195</v>
      </c>
      <c r="B1090" t="s">
        <v>4277</v>
      </c>
      <c r="C1090" t="s">
        <v>4294</v>
      </c>
      <c r="D1090" t="s">
        <v>4295</v>
      </c>
      <c r="E1090" t="s">
        <v>6209</v>
      </c>
      <c r="F1090" t="s">
        <v>6210</v>
      </c>
      <c r="G1090">
        <v>493</v>
      </c>
      <c r="H1090">
        <v>122</v>
      </c>
      <c r="I1090">
        <v>33</v>
      </c>
      <c r="J1090">
        <v>338</v>
      </c>
      <c r="O1090" t="str">
        <f>_xlfn.XLOOKUP(C1090,'BAB Identified Sites'!E:E,'BAB Identified Sites'!E:E,"n/a",0)</f>
        <v>n/a</v>
      </c>
      <c r="P1090" t="str">
        <f>_xlfn.XLOOKUP(C1090,'&lt;1000 removed'!E:E,'&lt;1000 removed'!E:E,"no",0)</f>
        <v>no</v>
      </c>
    </row>
    <row r="1091" spans="1:16" hidden="1" x14ac:dyDescent="0.35">
      <c r="A1091">
        <v>1195</v>
      </c>
      <c r="B1091" t="s">
        <v>4277</v>
      </c>
      <c r="C1091" t="s">
        <v>4296</v>
      </c>
      <c r="D1091" t="s">
        <v>4297</v>
      </c>
      <c r="E1091" t="s">
        <v>6209</v>
      </c>
      <c r="F1091" t="s">
        <v>6210</v>
      </c>
      <c r="G1091">
        <v>402</v>
      </c>
      <c r="H1091">
        <v>132</v>
      </c>
      <c r="I1091">
        <v>28</v>
      </c>
      <c r="J1091">
        <v>242</v>
      </c>
      <c r="O1091" t="str">
        <f>_xlfn.XLOOKUP(C1091,'BAB Identified Sites'!E:E,'BAB Identified Sites'!E:E,"n/a",0)</f>
        <v>n/a</v>
      </c>
      <c r="P1091" t="str">
        <f>_xlfn.XLOOKUP(C1091,'&lt;1000 removed'!E:E,'&lt;1000 removed'!E:E,"no",0)</f>
        <v>no</v>
      </c>
    </row>
    <row r="1092" spans="1:16" hidden="1" x14ac:dyDescent="0.35">
      <c r="A1092">
        <v>1220</v>
      </c>
      <c r="B1092" t="s">
        <v>4298</v>
      </c>
      <c r="C1092" t="s">
        <v>4299</v>
      </c>
      <c r="D1092" t="s">
        <v>4300</v>
      </c>
      <c r="E1092" t="s">
        <v>6209</v>
      </c>
      <c r="F1092" t="s">
        <v>6210</v>
      </c>
      <c r="G1092">
        <v>374</v>
      </c>
      <c r="H1092">
        <v>205</v>
      </c>
      <c r="I1092">
        <v>64</v>
      </c>
      <c r="J1092">
        <v>105</v>
      </c>
      <c r="O1092" t="str">
        <f>_xlfn.XLOOKUP(C1092,'BAB Identified Sites'!E:E,'BAB Identified Sites'!E:E,"n/a",0)</f>
        <v>03578</v>
      </c>
      <c r="P1092" t="str">
        <f>_xlfn.XLOOKUP(C1092,'&lt;1000 removed'!E:E,'&lt;1000 removed'!E:E,"no",0)</f>
        <v>no</v>
      </c>
    </row>
    <row r="1093" spans="1:16" hidden="1" x14ac:dyDescent="0.35">
      <c r="A1093">
        <v>1220</v>
      </c>
      <c r="B1093" t="s">
        <v>4298</v>
      </c>
      <c r="C1093" t="s">
        <v>4301</v>
      </c>
      <c r="D1093" t="s">
        <v>4302</v>
      </c>
      <c r="E1093" t="s">
        <v>6209</v>
      </c>
      <c r="F1093" t="s">
        <v>6210</v>
      </c>
      <c r="G1093">
        <v>268</v>
      </c>
      <c r="H1093">
        <v>165</v>
      </c>
      <c r="I1093">
        <v>40</v>
      </c>
      <c r="J1093">
        <v>63</v>
      </c>
      <c r="O1093" t="str">
        <f>_xlfn.XLOOKUP(C1093,'BAB Identified Sites'!E:E,'BAB Identified Sites'!E:E,"n/a",0)</f>
        <v>03585</v>
      </c>
      <c r="P1093" t="str">
        <f>_xlfn.XLOOKUP(C1093,'&lt;1000 removed'!E:E,'&lt;1000 removed'!E:E,"no",0)</f>
        <v>no</v>
      </c>
    </row>
    <row r="1094" spans="1:16" hidden="1" x14ac:dyDescent="0.35">
      <c r="A1094">
        <v>1220</v>
      </c>
      <c r="B1094" t="s">
        <v>4298</v>
      </c>
      <c r="C1094" t="s">
        <v>4303</v>
      </c>
      <c r="D1094" t="s">
        <v>4304</v>
      </c>
      <c r="E1094" t="s">
        <v>6209</v>
      </c>
      <c r="F1094" t="s">
        <v>6210</v>
      </c>
      <c r="G1094">
        <v>300</v>
      </c>
      <c r="H1094">
        <v>147</v>
      </c>
      <c r="I1094">
        <v>25</v>
      </c>
      <c r="J1094">
        <v>128</v>
      </c>
      <c r="O1094" t="str">
        <f>_xlfn.XLOOKUP(C1094,'BAB Identified Sites'!E:E,'BAB Identified Sites'!E:E,"n/a",0)</f>
        <v>n/a</v>
      </c>
      <c r="P1094" t="str">
        <f>_xlfn.XLOOKUP(C1094,'&lt;1000 removed'!E:E,'&lt;1000 removed'!E:E,"no",0)</f>
        <v>no</v>
      </c>
    </row>
    <row r="1095" spans="1:16" hidden="1" x14ac:dyDescent="0.35">
      <c r="A1095">
        <v>1220</v>
      </c>
      <c r="B1095" t="s">
        <v>4298</v>
      </c>
      <c r="C1095" t="s">
        <v>4305</v>
      </c>
      <c r="D1095" t="s">
        <v>4306</v>
      </c>
      <c r="E1095" t="s">
        <v>6209</v>
      </c>
      <c r="F1095" t="s">
        <v>6210</v>
      </c>
      <c r="G1095">
        <v>229</v>
      </c>
      <c r="H1095">
        <v>115</v>
      </c>
      <c r="I1095">
        <v>38</v>
      </c>
      <c r="J1095">
        <v>76</v>
      </c>
      <c r="O1095" t="str">
        <f>_xlfn.XLOOKUP(C1095,'BAB Identified Sites'!E:E,'BAB Identified Sites'!E:E,"n/a",0)</f>
        <v>n/a</v>
      </c>
      <c r="P1095" t="str">
        <f>_xlfn.XLOOKUP(C1095,'&lt;1000 removed'!E:E,'&lt;1000 removed'!E:E,"no",0)</f>
        <v>no</v>
      </c>
    </row>
    <row r="1096" spans="1:16" hidden="1" x14ac:dyDescent="0.35">
      <c r="A1096">
        <v>1330</v>
      </c>
      <c r="B1096" t="s">
        <v>4311</v>
      </c>
      <c r="C1096" t="s">
        <v>4312</v>
      </c>
      <c r="D1096" t="s">
        <v>4313</v>
      </c>
      <c r="E1096" t="s">
        <v>6209</v>
      </c>
      <c r="F1096" t="s">
        <v>6210</v>
      </c>
      <c r="G1096">
        <v>186</v>
      </c>
      <c r="H1096">
        <v>68</v>
      </c>
      <c r="I1096">
        <v>8</v>
      </c>
      <c r="J1096">
        <v>110</v>
      </c>
      <c r="O1096" t="str">
        <f>_xlfn.XLOOKUP(C1096,'BAB Identified Sites'!E:E,'BAB Identified Sites'!E:E,"n/a",0)</f>
        <v>n/a</v>
      </c>
      <c r="P1096" t="str">
        <f>_xlfn.XLOOKUP(C1096,'&lt;1000 removed'!E:E,'&lt;1000 removed'!E:E,"no",0)</f>
        <v>01632</v>
      </c>
    </row>
    <row r="1097" spans="1:16" hidden="1" x14ac:dyDescent="0.35">
      <c r="A1097">
        <v>1330</v>
      </c>
      <c r="B1097" t="s">
        <v>4311</v>
      </c>
      <c r="C1097" t="s">
        <v>4314</v>
      </c>
      <c r="D1097" t="s">
        <v>4315</v>
      </c>
      <c r="E1097" t="s">
        <v>6209</v>
      </c>
      <c r="F1097" t="s">
        <v>6210</v>
      </c>
      <c r="G1097">
        <v>204</v>
      </c>
      <c r="H1097">
        <v>60</v>
      </c>
      <c r="I1097">
        <v>9</v>
      </c>
      <c r="J1097">
        <v>135</v>
      </c>
      <c r="O1097" t="str">
        <f>_xlfn.XLOOKUP(C1097,'BAB Identified Sites'!E:E,'BAB Identified Sites'!E:E,"n/a",0)</f>
        <v>n/a</v>
      </c>
      <c r="P1097" t="str">
        <f>_xlfn.XLOOKUP(C1097,'&lt;1000 removed'!E:E,'&lt;1000 removed'!E:E,"no",0)</f>
        <v>01634</v>
      </c>
    </row>
    <row r="1098" spans="1:16" hidden="1" x14ac:dyDescent="0.35">
      <c r="A1098">
        <v>1340</v>
      </c>
      <c r="B1098" t="s">
        <v>4316</v>
      </c>
      <c r="C1098" t="s">
        <v>4317</v>
      </c>
      <c r="D1098" t="s">
        <v>4318</v>
      </c>
      <c r="E1098" t="s">
        <v>6209</v>
      </c>
      <c r="F1098" t="s">
        <v>6210</v>
      </c>
      <c r="G1098">
        <v>140</v>
      </c>
      <c r="H1098">
        <v>40</v>
      </c>
      <c r="I1098">
        <v>13</v>
      </c>
      <c r="J1098">
        <v>87</v>
      </c>
      <c r="O1098" t="str">
        <f>_xlfn.XLOOKUP(C1098,'BAB Identified Sites'!E:E,'BAB Identified Sites'!E:E,"n/a",0)</f>
        <v>n/a</v>
      </c>
      <c r="P1098" t="str">
        <f>_xlfn.XLOOKUP(C1098,'&lt;1000 removed'!E:E,'&lt;1000 removed'!E:E,"no",0)</f>
        <v>09420</v>
      </c>
    </row>
    <row r="1099" spans="1:16" hidden="1" x14ac:dyDescent="0.35">
      <c r="A1099">
        <v>1340</v>
      </c>
      <c r="B1099" t="s">
        <v>4316</v>
      </c>
      <c r="C1099" t="s">
        <v>4319</v>
      </c>
      <c r="D1099" t="s">
        <v>4320</v>
      </c>
      <c r="E1099" t="s">
        <v>6209</v>
      </c>
      <c r="F1099" t="s">
        <v>6210</v>
      </c>
      <c r="G1099">
        <v>271</v>
      </c>
      <c r="H1099">
        <v>91</v>
      </c>
      <c r="I1099">
        <v>22</v>
      </c>
      <c r="J1099">
        <v>158</v>
      </c>
      <c r="O1099" t="str">
        <f>_xlfn.XLOOKUP(C1099,'BAB Identified Sites'!E:E,'BAB Identified Sites'!E:E,"n/a",0)</f>
        <v>n/a</v>
      </c>
      <c r="P1099" t="str">
        <f>_xlfn.XLOOKUP(C1099,'&lt;1000 removed'!E:E,'&lt;1000 removed'!E:E,"no",0)</f>
        <v>09422</v>
      </c>
    </row>
    <row r="1100" spans="1:16" hidden="1" x14ac:dyDescent="0.35">
      <c r="A1100">
        <v>1350</v>
      </c>
      <c r="B1100" t="s">
        <v>4321</v>
      </c>
      <c r="C1100" t="s">
        <v>4322</v>
      </c>
      <c r="D1100" t="s">
        <v>4323</v>
      </c>
      <c r="E1100" t="s">
        <v>6209</v>
      </c>
      <c r="F1100" t="s">
        <v>6210</v>
      </c>
      <c r="G1100">
        <v>294</v>
      </c>
      <c r="H1100">
        <v>74</v>
      </c>
      <c r="I1100">
        <v>21</v>
      </c>
      <c r="J1100">
        <v>199</v>
      </c>
      <c r="O1100" t="str">
        <f>_xlfn.XLOOKUP(C1100,'BAB Identified Sites'!E:E,'BAB Identified Sites'!E:E,"n/a",0)</f>
        <v>n/a</v>
      </c>
      <c r="P1100" t="str">
        <f>_xlfn.XLOOKUP(C1100,'&lt;1000 removed'!E:E,'&lt;1000 removed'!E:E,"no",0)</f>
        <v>no</v>
      </c>
    </row>
    <row r="1101" spans="1:16" hidden="1" x14ac:dyDescent="0.35">
      <c r="A1101">
        <v>1350</v>
      </c>
      <c r="B1101" t="s">
        <v>4321</v>
      </c>
      <c r="C1101" t="s">
        <v>4324</v>
      </c>
      <c r="D1101" t="s">
        <v>4325</v>
      </c>
      <c r="E1101" t="s">
        <v>6209</v>
      </c>
      <c r="F1101" t="s">
        <v>6210</v>
      </c>
      <c r="G1101">
        <v>239</v>
      </c>
      <c r="H1101">
        <v>43</v>
      </c>
      <c r="I1101">
        <v>9</v>
      </c>
      <c r="J1101">
        <v>187</v>
      </c>
      <c r="O1101" t="str">
        <f>_xlfn.XLOOKUP(C1101,'BAB Identified Sites'!E:E,'BAB Identified Sites'!E:E,"n/a",0)</f>
        <v>n/a</v>
      </c>
      <c r="P1101" t="str">
        <f>_xlfn.XLOOKUP(C1101,'&lt;1000 removed'!E:E,'&lt;1000 removed'!E:E,"no",0)</f>
        <v>no</v>
      </c>
    </row>
    <row r="1102" spans="1:16" hidden="1" x14ac:dyDescent="0.35">
      <c r="A1102">
        <v>1350</v>
      </c>
      <c r="B1102" t="s">
        <v>4321</v>
      </c>
      <c r="C1102" t="s">
        <v>4326</v>
      </c>
      <c r="D1102" t="s">
        <v>4327</v>
      </c>
      <c r="E1102" t="s">
        <v>6209</v>
      </c>
      <c r="F1102" t="s">
        <v>6210</v>
      </c>
      <c r="G1102">
        <v>345</v>
      </c>
      <c r="H1102">
        <v>138</v>
      </c>
      <c r="I1102">
        <v>30</v>
      </c>
      <c r="J1102">
        <v>177</v>
      </c>
      <c r="O1102" t="str">
        <f>_xlfn.XLOOKUP(C1102,'BAB Identified Sites'!E:E,'BAB Identified Sites'!E:E,"n/a",0)</f>
        <v>n/a</v>
      </c>
      <c r="P1102" t="str">
        <f>_xlfn.XLOOKUP(C1102,'&lt;1000 removed'!E:E,'&lt;1000 removed'!E:E,"no",0)</f>
        <v>no</v>
      </c>
    </row>
    <row r="1103" spans="1:16" hidden="1" x14ac:dyDescent="0.35">
      <c r="A1103">
        <v>1350</v>
      </c>
      <c r="B1103" t="s">
        <v>4321</v>
      </c>
      <c r="C1103" t="s">
        <v>4328</v>
      </c>
      <c r="D1103" t="s">
        <v>4329</v>
      </c>
      <c r="E1103" t="s">
        <v>6209</v>
      </c>
      <c r="F1103" t="s">
        <v>6210</v>
      </c>
      <c r="G1103">
        <v>408</v>
      </c>
      <c r="H1103">
        <v>97</v>
      </c>
      <c r="I1103">
        <v>35</v>
      </c>
      <c r="J1103">
        <v>276</v>
      </c>
      <c r="O1103" t="str">
        <f>_xlfn.XLOOKUP(C1103,'BAB Identified Sites'!E:E,'BAB Identified Sites'!E:E,"n/a",0)</f>
        <v>n/a</v>
      </c>
      <c r="P1103" t="str">
        <f>_xlfn.XLOOKUP(C1103,'&lt;1000 removed'!E:E,'&lt;1000 removed'!E:E,"no",0)</f>
        <v>no</v>
      </c>
    </row>
    <row r="1104" spans="1:16" hidden="1" x14ac:dyDescent="0.35">
      <c r="A1104">
        <v>1360</v>
      </c>
      <c r="B1104" t="s">
        <v>4330</v>
      </c>
      <c r="C1104" t="s">
        <v>4331</v>
      </c>
      <c r="D1104" t="s">
        <v>4332</v>
      </c>
      <c r="E1104" t="s">
        <v>6209</v>
      </c>
      <c r="F1104" t="s">
        <v>6210</v>
      </c>
      <c r="G1104">
        <v>310</v>
      </c>
      <c r="H1104">
        <v>55</v>
      </c>
      <c r="I1104">
        <v>11</v>
      </c>
      <c r="J1104">
        <v>244</v>
      </c>
      <c r="O1104" t="str">
        <f>_xlfn.XLOOKUP(C1104,'BAB Identified Sites'!E:E,'BAB Identified Sites'!E:E,"n/a",0)</f>
        <v>n/a</v>
      </c>
      <c r="P1104" t="str">
        <f>_xlfn.XLOOKUP(C1104,'&lt;1000 removed'!E:E,'&lt;1000 removed'!E:E,"no",0)</f>
        <v>no</v>
      </c>
    </row>
    <row r="1105" spans="1:16" hidden="1" x14ac:dyDescent="0.35">
      <c r="A1105">
        <v>1360</v>
      </c>
      <c r="B1105" t="s">
        <v>4330</v>
      </c>
      <c r="C1105" t="s">
        <v>4333</v>
      </c>
      <c r="D1105" t="s">
        <v>4334</v>
      </c>
      <c r="E1105" t="s">
        <v>6209</v>
      </c>
      <c r="F1105" t="s">
        <v>6210</v>
      </c>
      <c r="G1105">
        <v>404</v>
      </c>
      <c r="H1105">
        <v>43</v>
      </c>
      <c r="I1105">
        <v>14</v>
      </c>
      <c r="J1105">
        <v>347</v>
      </c>
      <c r="O1105" t="str">
        <f>_xlfn.XLOOKUP(C1105,'BAB Identified Sites'!E:E,'BAB Identified Sites'!E:E,"n/a",0)</f>
        <v>n/a</v>
      </c>
      <c r="P1105" t="str">
        <f>_xlfn.XLOOKUP(C1105,'&lt;1000 removed'!E:E,'&lt;1000 removed'!E:E,"no",0)</f>
        <v>no</v>
      </c>
    </row>
    <row r="1106" spans="1:16" hidden="1" x14ac:dyDescent="0.35">
      <c r="A1106">
        <v>1360</v>
      </c>
      <c r="B1106" t="s">
        <v>4330</v>
      </c>
      <c r="C1106" t="s">
        <v>4335</v>
      </c>
      <c r="D1106" t="s">
        <v>4336</v>
      </c>
      <c r="E1106" t="s">
        <v>6209</v>
      </c>
      <c r="F1106" t="s">
        <v>6210</v>
      </c>
      <c r="G1106">
        <v>529</v>
      </c>
      <c r="H1106">
        <v>201</v>
      </c>
      <c r="I1106">
        <v>45</v>
      </c>
      <c r="J1106">
        <v>283</v>
      </c>
      <c r="O1106" t="str">
        <f>_xlfn.XLOOKUP(C1106,'BAB Identified Sites'!E:E,'BAB Identified Sites'!E:E,"n/a",0)</f>
        <v>n/a</v>
      </c>
      <c r="P1106" t="str">
        <f>_xlfn.XLOOKUP(C1106,'&lt;1000 removed'!E:E,'&lt;1000 removed'!E:E,"no",0)</f>
        <v>no</v>
      </c>
    </row>
    <row r="1107" spans="1:16" hidden="1" x14ac:dyDescent="0.35">
      <c r="A1107">
        <v>1360</v>
      </c>
      <c r="B1107" t="s">
        <v>4330</v>
      </c>
      <c r="C1107" t="s">
        <v>4337</v>
      </c>
      <c r="D1107" t="s">
        <v>4338</v>
      </c>
      <c r="E1107" t="s">
        <v>6209</v>
      </c>
      <c r="F1107" t="s">
        <v>6210</v>
      </c>
      <c r="G1107">
        <v>398</v>
      </c>
      <c r="H1107">
        <v>129</v>
      </c>
      <c r="I1107">
        <v>33</v>
      </c>
      <c r="J1107">
        <v>236</v>
      </c>
      <c r="O1107" t="str">
        <f>_xlfn.XLOOKUP(C1107,'BAB Identified Sites'!E:E,'BAB Identified Sites'!E:E,"n/a",0)</f>
        <v>n/a</v>
      </c>
      <c r="P1107" t="str">
        <f>_xlfn.XLOOKUP(C1107,'&lt;1000 removed'!E:E,'&lt;1000 removed'!E:E,"no",0)</f>
        <v>no</v>
      </c>
    </row>
    <row r="1108" spans="1:16" hidden="1" x14ac:dyDescent="0.35">
      <c r="A1108">
        <v>1360</v>
      </c>
      <c r="B1108" t="s">
        <v>4330</v>
      </c>
      <c r="C1108" t="s">
        <v>4339</v>
      </c>
      <c r="D1108" t="s">
        <v>4340</v>
      </c>
      <c r="E1108" t="s">
        <v>6209</v>
      </c>
      <c r="F1108" t="s">
        <v>6210</v>
      </c>
      <c r="G1108">
        <v>304</v>
      </c>
      <c r="H1108">
        <v>105</v>
      </c>
      <c r="I1108">
        <v>25</v>
      </c>
      <c r="J1108">
        <v>174</v>
      </c>
      <c r="O1108" t="str">
        <f>_xlfn.XLOOKUP(C1108,'BAB Identified Sites'!E:E,'BAB Identified Sites'!E:E,"n/a",0)</f>
        <v>n/a</v>
      </c>
      <c r="P1108" t="str">
        <f>_xlfn.XLOOKUP(C1108,'&lt;1000 removed'!E:E,'&lt;1000 removed'!E:E,"no",0)</f>
        <v>no</v>
      </c>
    </row>
    <row r="1109" spans="1:16" hidden="1" x14ac:dyDescent="0.35">
      <c r="A1109">
        <v>1360</v>
      </c>
      <c r="B1109" t="s">
        <v>4330</v>
      </c>
      <c r="C1109" t="s">
        <v>4341</v>
      </c>
      <c r="D1109" t="s">
        <v>4342</v>
      </c>
      <c r="E1109" t="s">
        <v>6209</v>
      </c>
      <c r="F1109" t="s">
        <v>6210</v>
      </c>
      <c r="G1109">
        <v>76</v>
      </c>
      <c r="H1109">
        <v>14</v>
      </c>
      <c r="I1109">
        <v>7</v>
      </c>
      <c r="J1109">
        <v>55</v>
      </c>
      <c r="O1109" t="str">
        <f>_xlfn.XLOOKUP(C1109,'BAB Identified Sites'!E:E,'BAB Identified Sites'!E:E,"n/a",0)</f>
        <v>n/a</v>
      </c>
      <c r="P1109" t="str">
        <f>_xlfn.XLOOKUP(C1109,'&lt;1000 removed'!E:E,'&lt;1000 removed'!E:E,"no",0)</f>
        <v>no</v>
      </c>
    </row>
    <row r="1110" spans="1:16" hidden="1" x14ac:dyDescent="0.35">
      <c r="A1110">
        <v>1380</v>
      </c>
      <c r="B1110" t="s">
        <v>4343</v>
      </c>
      <c r="C1110" t="s">
        <v>4344</v>
      </c>
      <c r="D1110" t="s">
        <v>4345</v>
      </c>
      <c r="E1110" t="s">
        <v>6209</v>
      </c>
      <c r="F1110" t="s">
        <v>6210</v>
      </c>
      <c r="G1110">
        <v>76</v>
      </c>
      <c r="H1110">
        <v>22</v>
      </c>
      <c r="I1110">
        <v>13</v>
      </c>
      <c r="J1110">
        <v>41</v>
      </c>
      <c r="O1110" t="str">
        <f>_xlfn.XLOOKUP(C1110,'BAB Identified Sites'!E:E,'BAB Identified Sites'!E:E,"n/a",0)</f>
        <v>n/a</v>
      </c>
      <c r="P1110" t="str">
        <f>_xlfn.XLOOKUP(C1110,'&lt;1000 removed'!E:E,'&lt;1000 removed'!E:E,"no",0)</f>
        <v>04899</v>
      </c>
    </row>
    <row r="1111" spans="1:16" hidden="1" x14ac:dyDescent="0.35">
      <c r="A1111">
        <v>1390</v>
      </c>
      <c r="B1111" t="s">
        <v>4346</v>
      </c>
      <c r="C1111" t="s">
        <v>4347</v>
      </c>
      <c r="D1111" t="s">
        <v>4348</v>
      </c>
      <c r="E1111" t="s">
        <v>6209</v>
      </c>
      <c r="F1111" t="s">
        <v>6210</v>
      </c>
      <c r="G1111">
        <v>218</v>
      </c>
      <c r="H1111">
        <v>187</v>
      </c>
      <c r="I1111">
        <v>13</v>
      </c>
      <c r="J1111">
        <v>18</v>
      </c>
      <c r="O1111" t="str">
        <f>_xlfn.XLOOKUP(C1111,'BAB Identified Sites'!E:E,'BAB Identified Sites'!E:E,"n/a",0)</f>
        <v>n/a</v>
      </c>
      <c r="P1111" t="str">
        <f>_xlfn.XLOOKUP(C1111,'&lt;1000 removed'!E:E,'&lt;1000 removed'!E:E,"no",0)</f>
        <v>00063</v>
      </c>
    </row>
    <row r="1112" spans="1:16" hidden="1" x14ac:dyDescent="0.35">
      <c r="A1112">
        <v>1390</v>
      </c>
      <c r="B1112" t="s">
        <v>4346</v>
      </c>
      <c r="C1112" t="s">
        <v>4349</v>
      </c>
      <c r="D1112" t="s">
        <v>4350</v>
      </c>
      <c r="E1112" t="s">
        <v>6209</v>
      </c>
      <c r="F1112" t="s">
        <v>6210</v>
      </c>
      <c r="G1112">
        <v>86</v>
      </c>
      <c r="H1112">
        <v>61</v>
      </c>
      <c r="I1112">
        <v>3</v>
      </c>
      <c r="J1112">
        <v>22</v>
      </c>
      <c r="O1112" t="str">
        <f>_xlfn.XLOOKUP(C1112,'BAB Identified Sites'!E:E,'BAB Identified Sites'!E:E,"n/a",0)</f>
        <v>n/a</v>
      </c>
      <c r="P1112" t="str">
        <f>_xlfn.XLOOKUP(C1112,'&lt;1000 removed'!E:E,'&lt;1000 removed'!E:E,"no",0)</f>
        <v>03306</v>
      </c>
    </row>
    <row r="1113" spans="1:16" hidden="1" x14ac:dyDescent="0.35">
      <c r="A1113">
        <v>1390</v>
      </c>
      <c r="B1113" t="s">
        <v>4346</v>
      </c>
      <c r="C1113" t="s">
        <v>4351</v>
      </c>
      <c r="D1113" t="s">
        <v>4352</v>
      </c>
      <c r="E1113" t="s">
        <v>6209</v>
      </c>
      <c r="F1113" t="s">
        <v>6210</v>
      </c>
      <c r="G1113">
        <v>174</v>
      </c>
      <c r="H1113">
        <v>133</v>
      </c>
      <c r="I1113">
        <v>14</v>
      </c>
      <c r="J1113">
        <v>27</v>
      </c>
      <c r="O1113" t="str">
        <f>_xlfn.XLOOKUP(C1113,'BAB Identified Sites'!E:E,'BAB Identified Sites'!E:E,"n/a",0)</f>
        <v>n/a</v>
      </c>
      <c r="P1113" t="str">
        <f>_xlfn.XLOOKUP(C1113,'&lt;1000 removed'!E:E,'&lt;1000 removed'!E:E,"no",0)</f>
        <v>09212</v>
      </c>
    </row>
    <row r="1114" spans="1:16" hidden="1" x14ac:dyDescent="0.35">
      <c r="A1114">
        <v>1400</v>
      </c>
      <c r="B1114" t="s">
        <v>4353</v>
      </c>
      <c r="C1114" t="s">
        <v>4354</v>
      </c>
      <c r="D1114" t="s">
        <v>4355</v>
      </c>
      <c r="E1114" t="s">
        <v>6209</v>
      </c>
      <c r="F1114" t="s">
        <v>6210</v>
      </c>
      <c r="G1114">
        <v>118</v>
      </c>
      <c r="H1114">
        <v>69</v>
      </c>
      <c r="I1114">
        <v>11</v>
      </c>
      <c r="J1114">
        <v>38</v>
      </c>
      <c r="O1114" t="str">
        <f>_xlfn.XLOOKUP(C1114,'BAB Identified Sites'!E:E,'BAB Identified Sites'!E:E,"n/a",0)</f>
        <v>n/a</v>
      </c>
      <c r="P1114" t="str">
        <f>_xlfn.XLOOKUP(C1114,'&lt;1000 removed'!E:E,'&lt;1000 removed'!E:E,"no",0)</f>
        <v>04860</v>
      </c>
    </row>
    <row r="1115" spans="1:16" hidden="1" x14ac:dyDescent="0.35">
      <c r="A1115">
        <v>1400</v>
      </c>
      <c r="B1115" t="s">
        <v>4353</v>
      </c>
      <c r="C1115" t="s">
        <v>4356</v>
      </c>
      <c r="D1115" t="s">
        <v>4357</v>
      </c>
      <c r="E1115" t="s">
        <v>6209</v>
      </c>
      <c r="F1115" t="s">
        <v>6210</v>
      </c>
      <c r="G1115">
        <v>100</v>
      </c>
      <c r="H1115">
        <v>55</v>
      </c>
      <c r="I1115">
        <v>4</v>
      </c>
      <c r="J1115">
        <v>41</v>
      </c>
      <c r="O1115" t="str">
        <f>_xlfn.XLOOKUP(C1115,'BAB Identified Sites'!E:E,'BAB Identified Sites'!E:E,"n/a",0)</f>
        <v>n/a</v>
      </c>
      <c r="P1115" t="str">
        <f>_xlfn.XLOOKUP(C1115,'&lt;1000 removed'!E:E,'&lt;1000 removed'!E:E,"no",0)</f>
        <v>04864</v>
      </c>
    </row>
    <row r="1116" spans="1:16" hidden="1" x14ac:dyDescent="0.35">
      <c r="A1116">
        <v>1410</v>
      </c>
      <c r="B1116" t="s">
        <v>4358</v>
      </c>
      <c r="C1116" t="s">
        <v>4359</v>
      </c>
      <c r="D1116" t="s">
        <v>4360</v>
      </c>
      <c r="E1116" t="s">
        <v>6209</v>
      </c>
      <c r="F1116" t="s">
        <v>6210</v>
      </c>
      <c r="G1116">
        <v>155</v>
      </c>
      <c r="H1116">
        <v>38</v>
      </c>
      <c r="I1116">
        <v>8</v>
      </c>
      <c r="J1116">
        <v>109</v>
      </c>
      <c r="O1116" t="str">
        <f>_xlfn.XLOOKUP(C1116,'BAB Identified Sites'!E:E,'BAB Identified Sites'!E:E,"n/a",0)</f>
        <v>n/a</v>
      </c>
      <c r="P1116" t="str">
        <f>_xlfn.XLOOKUP(C1116,'&lt;1000 removed'!E:E,'&lt;1000 removed'!E:E,"no",0)</f>
        <v>06358</v>
      </c>
    </row>
    <row r="1117" spans="1:16" hidden="1" x14ac:dyDescent="0.35">
      <c r="A1117">
        <v>1420</v>
      </c>
      <c r="B1117" t="s">
        <v>4361</v>
      </c>
      <c r="C1117" t="s">
        <v>4362</v>
      </c>
      <c r="D1117" t="s">
        <v>4363</v>
      </c>
      <c r="E1117" t="s">
        <v>6209</v>
      </c>
      <c r="F1117" t="s">
        <v>6210</v>
      </c>
      <c r="G1117">
        <v>317</v>
      </c>
      <c r="H1117">
        <v>122</v>
      </c>
      <c r="I1117">
        <v>19</v>
      </c>
      <c r="J1117">
        <v>176</v>
      </c>
      <c r="O1117" t="str">
        <f>_xlfn.XLOOKUP(C1117,'BAB Identified Sites'!E:E,'BAB Identified Sites'!E:E,"n/a",0)</f>
        <v>n/a</v>
      </c>
      <c r="P1117" t="str">
        <f>_xlfn.XLOOKUP(C1117,'&lt;1000 removed'!E:E,'&lt;1000 removed'!E:E,"no",0)</f>
        <v>no</v>
      </c>
    </row>
    <row r="1118" spans="1:16" hidden="1" x14ac:dyDescent="0.35">
      <c r="A1118">
        <v>1420</v>
      </c>
      <c r="B1118" t="s">
        <v>4361</v>
      </c>
      <c r="C1118" t="s">
        <v>4364</v>
      </c>
      <c r="D1118" t="s">
        <v>4365</v>
      </c>
      <c r="E1118" t="s">
        <v>6209</v>
      </c>
      <c r="F1118" t="s">
        <v>6210</v>
      </c>
      <c r="G1118">
        <v>408</v>
      </c>
      <c r="H1118">
        <v>222</v>
      </c>
      <c r="I1118">
        <v>29</v>
      </c>
      <c r="J1118">
        <v>157</v>
      </c>
      <c r="O1118" t="str">
        <f>_xlfn.XLOOKUP(C1118,'BAB Identified Sites'!E:E,'BAB Identified Sites'!E:E,"n/a",0)</f>
        <v>n/a</v>
      </c>
      <c r="P1118" t="str">
        <f>_xlfn.XLOOKUP(C1118,'&lt;1000 removed'!E:E,'&lt;1000 removed'!E:E,"no",0)</f>
        <v>no</v>
      </c>
    </row>
    <row r="1119" spans="1:16" hidden="1" x14ac:dyDescent="0.35">
      <c r="A1119">
        <v>1420</v>
      </c>
      <c r="B1119" t="s">
        <v>4361</v>
      </c>
      <c r="C1119" t="s">
        <v>4366</v>
      </c>
      <c r="D1119" t="s">
        <v>4367</v>
      </c>
      <c r="E1119" t="s">
        <v>6209</v>
      </c>
      <c r="F1119" t="s">
        <v>6210</v>
      </c>
      <c r="G1119">
        <v>1027</v>
      </c>
      <c r="H1119">
        <v>700</v>
      </c>
      <c r="I1119">
        <v>71</v>
      </c>
      <c r="J1119">
        <v>256</v>
      </c>
      <c r="O1119" t="str">
        <f>_xlfn.XLOOKUP(C1119,'BAB Identified Sites'!E:E,'BAB Identified Sites'!E:E,"n/a",0)</f>
        <v>00108</v>
      </c>
      <c r="P1119" t="str">
        <f>_xlfn.XLOOKUP(C1119,'&lt;1000 removed'!E:E,'&lt;1000 removed'!E:E,"no",0)</f>
        <v>no</v>
      </c>
    </row>
    <row r="1120" spans="1:16" hidden="1" x14ac:dyDescent="0.35">
      <c r="A1120">
        <v>1420</v>
      </c>
      <c r="B1120" t="s">
        <v>4361</v>
      </c>
      <c r="C1120" t="s">
        <v>4368</v>
      </c>
      <c r="D1120" t="s">
        <v>4369</v>
      </c>
      <c r="E1120" t="s">
        <v>6209</v>
      </c>
      <c r="F1120" t="s">
        <v>6210</v>
      </c>
      <c r="G1120">
        <v>541</v>
      </c>
      <c r="H1120">
        <v>405</v>
      </c>
      <c r="I1120">
        <v>39</v>
      </c>
      <c r="J1120">
        <v>97</v>
      </c>
      <c r="O1120" t="str">
        <f>_xlfn.XLOOKUP(C1120,'BAB Identified Sites'!E:E,'BAB Identified Sites'!E:E,"n/a",0)</f>
        <v>00109</v>
      </c>
      <c r="P1120" t="str">
        <f>_xlfn.XLOOKUP(C1120,'&lt;1000 removed'!E:E,'&lt;1000 removed'!E:E,"no",0)</f>
        <v>no</v>
      </c>
    </row>
    <row r="1121" spans="1:16" hidden="1" x14ac:dyDescent="0.35">
      <c r="A1121">
        <v>1420</v>
      </c>
      <c r="B1121" t="s">
        <v>4361</v>
      </c>
      <c r="C1121" t="s">
        <v>4370</v>
      </c>
      <c r="D1121" t="s">
        <v>4371</v>
      </c>
      <c r="E1121" t="s">
        <v>6209</v>
      </c>
      <c r="F1121" t="s">
        <v>6210</v>
      </c>
      <c r="G1121">
        <v>722</v>
      </c>
      <c r="H1121">
        <v>427</v>
      </c>
      <c r="I1121">
        <v>93</v>
      </c>
      <c r="J1121">
        <v>202</v>
      </c>
      <c r="O1121" t="str">
        <f>_xlfn.XLOOKUP(C1121,'BAB Identified Sites'!E:E,'BAB Identified Sites'!E:E,"n/a",0)</f>
        <v>00370</v>
      </c>
      <c r="P1121" t="str">
        <f>_xlfn.XLOOKUP(C1121,'&lt;1000 removed'!E:E,'&lt;1000 removed'!E:E,"no",0)</f>
        <v>no</v>
      </c>
    </row>
    <row r="1122" spans="1:16" hidden="1" x14ac:dyDescent="0.35">
      <c r="A1122">
        <v>1420</v>
      </c>
      <c r="B1122" t="s">
        <v>4361</v>
      </c>
      <c r="C1122" t="s">
        <v>4372</v>
      </c>
      <c r="D1122" t="s">
        <v>4373</v>
      </c>
      <c r="E1122" t="s">
        <v>6209</v>
      </c>
      <c r="F1122" t="s">
        <v>6210</v>
      </c>
      <c r="G1122">
        <v>1879</v>
      </c>
      <c r="H1122">
        <v>480</v>
      </c>
      <c r="I1122">
        <v>103</v>
      </c>
      <c r="J1122">
        <v>1296</v>
      </c>
      <c r="O1122" t="str">
        <f>_xlfn.XLOOKUP(C1122,'BAB Identified Sites'!E:E,'BAB Identified Sites'!E:E,"n/a",0)</f>
        <v>n/a</v>
      </c>
      <c r="P1122" t="str">
        <f>_xlfn.XLOOKUP(C1122,'&lt;1000 removed'!E:E,'&lt;1000 removed'!E:E,"no",0)</f>
        <v>no</v>
      </c>
    </row>
    <row r="1123" spans="1:16" hidden="1" x14ac:dyDescent="0.35">
      <c r="A1123">
        <v>1420</v>
      </c>
      <c r="B1123" t="s">
        <v>4361</v>
      </c>
      <c r="C1123" t="s">
        <v>4374</v>
      </c>
      <c r="D1123" t="s">
        <v>1256</v>
      </c>
      <c r="E1123" t="s">
        <v>6209</v>
      </c>
      <c r="F1123" t="s">
        <v>6210</v>
      </c>
      <c r="G1123">
        <v>136</v>
      </c>
      <c r="H1123">
        <v>54</v>
      </c>
      <c r="I1123">
        <v>9</v>
      </c>
      <c r="J1123">
        <v>73</v>
      </c>
      <c r="O1123" t="str">
        <f>_xlfn.XLOOKUP(C1123,'BAB Identified Sites'!E:E,'BAB Identified Sites'!E:E,"n/a",0)</f>
        <v>n/a</v>
      </c>
      <c r="P1123" t="str">
        <f>_xlfn.XLOOKUP(C1123,'&lt;1000 removed'!E:E,'&lt;1000 removed'!E:E,"no",0)</f>
        <v>no</v>
      </c>
    </row>
    <row r="1124" spans="1:16" hidden="1" x14ac:dyDescent="0.35">
      <c r="A1124">
        <v>1420</v>
      </c>
      <c r="B1124" t="s">
        <v>4361</v>
      </c>
      <c r="C1124" t="s">
        <v>4375</v>
      </c>
      <c r="D1124" t="s">
        <v>4376</v>
      </c>
      <c r="E1124" t="s">
        <v>6209</v>
      </c>
      <c r="F1124" t="s">
        <v>6210</v>
      </c>
      <c r="G1124">
        <v>925</v>
      </c>
      <c r="H1124">
        <v>430</v>
      </c>
      <c r="I1124">
        <v>92</v>
      </c>
      <c r="J1124">
        <v>403</v>
      </c>
      <c r="O1124" t="str">
        <f>_xlfn.XLOOKUP(C1124,'BAB Identified Sites'!E:E,'BAB Identified Sites'!E:E,"n/a",0)</f>
        <v>n/a</v>
      </c>
      <c r="P1124" t="str">
        <f>_xlfn.XLOOKUP(C1124,'&lt;1000 removed'!E:E,'&lt;1000 removed'!E:E,"no",0)</f>
        <v>no</v>
      </c>
    </row>
    <row r="1125" spans="1:16" hidden="1" x14ac:dyDescent="0.35">
      <c r="A1125">
        <v>1420</v>
      </c>
      <c r="B1125" t="s">
        <v>4361</v>
      </c>
      <c r="C1125" t="s">
        <v>4377</v>
      </c>
      <c r="D1125" t="s">
        <v>4378</v>
      </c>
      <c r="E1125" t="s">
        <v>6209</v>
      </c>
      <c r="F1125" t="s">
        <v>6210</v>
      </c>
      <c r="G1125">
        <v>1405</v>
      </c>
      <c r="H1125">
        <v>556</v>
      </c>
      <c r="I1125">
        <v>149</v>
      </c>
      <c r="J1125">
        <v>700</v>
      </c>
      <c r="O1125" t="str">
        <f>_xlfn.XLOOKUP(C1125,'BAB Identified Sites'!E:E,'BAB Identified Sites'!E:E,"n/a",0)</f>
        <v>n/a</v>
      </c>
      <c r="P1125" t="str">
        <f>_xlfn.XLOOKUP(C1125,'&lt;1000 removed'!E:E,'&lt;1000 removed'!E:E,"no",0)</f>
        <v>no</v>
      </c>
    </row>
    <row r="1126" spans="1:16" hidden="1" x14ac:dyDescent="0.35">
      <c r="A1126">
        <v>1420</v>
      </c>
      <c r="B1126" t="s">
        <v>4361</v>
      </c>
      <c r="C1126" t="s">
        <v>4379</v>
      </c>
      <c r="D1126" t="s">
        <v>4380</v>
      </c>
      <c r="E1126" t="s">
        <v>6209</v>
      </c>
      <c r="F1126" t="s">
        <v>6210</v>
      </c>
      <c r="G1126">
        <v>751</v>
      </c>
      <c r="H1126">
        <v>186</v>
      </c>
      <c r="I1126">
        <v>36</v>
      </c>
      <c r="J1126">
        <v>529</v>
      </c>
      <c r="O1126" t="str">
        <f>_xlfn.XLOOKUP(C1126,'BAB Identified Sites'!E:E,'BAB Identified Sites'!E:E,"n/a",0)</f>
        <v>n/a</v>
      </c>
      <c r="P1126" t="str">
        <f>_xlfn.XLOOKUP(C1126,'&lt;1000 removed'!E:E,'&lt;1000 removed'!E:E,"no",0)</f>
        <v>no</v>
      </c>
    </row>
    <row r="1127" spans="1:16" hidden="1" x14ac:dyDescent="0.35">
      <c r="A1127">
        <v>1420</v>
      </c>
      <c r="B1127" t="s">
        <v>4361</v>
      </c>
      <c r="C1127" t="s">
        <v>4381</v>
      </c>
      <c r="D1127" t="s">
        <v>4382</v>
      </c>
      <c r="E1127" t="s">
        <v>6209</v>
      </c>
      <c r="F1127" t="s">
        <v>6210</v>
      </c>
      <c r="G1127">
        <v>322</v>
      </c>
      <c r="H1127">
        <v>150</v>
      </c>
      <c r="I1127">
        <v>23</v>
      </c>
      <c r="J1127">
        <v>149</v>
      </c>
      <c r="O1127" t="str">
        <f>_xlfn.XLOOKUP(C1127,'BAB Identified Sites'!E:E,'BAB Identified Sites'!E:E,"n/a",0)</f>
        <v>n/a</v>
      </c>
      <c r="P1127" t="str">
        <f>_xlfn.XLOOKUP(C1127,'&lt;1000 removed'!E:E,'&lt;1000 removed'!E:E,"no",0)</f>
        <v>no</v>
      </c>
    </row>
    <row r="1128" spans="1:16" hidden="1" x14ac:dyDescent="0.35">
      <c r="A1128">
        <v>1420</v>
      </c>
      <c r="B1128" t="s">
        <v>4361</v>
      </c>
      <c r="C1128" t="s">
        <v>4383</v>
      </c>
      <c r="D1128" t="s">
        <v>4384</v>
      </c>
      <c r="E1128" t="s">
        <v>6209</v>
      </c>
      <c r="F1128" t="s">
        <v>6210</v>
      </c>
      <c r="G1128">
        <v>262</v>
      </c>
      <c r="H1128">
        <v>25</v>
      </c>
      <c r="I1128">
        <v>8</v>
      </c>
      <c r="J1128">
        <v>229</v>
      </c>
      <c r="O1128" t="str">
        <f>_xlfn.XLOOKUP(C1128,'BAB Identified Sites'!E:E,'BAB Identified Sites'!E:E,"n/a",0)</f>
        <v>n/a</v>
      </c>
      <c r="P1128" t="str">
        <f>_xlfn.XLOOKUP(C1128,'&lt;1000 removed'!E:E,'&lt;1000 removed'!E:E,"no",0)</f>
        <v>no</v>
      </c>
    </row>
    <row r="1129" spans="1:16" hidden="1" x14ac:dyDescent="0.35">
      <c r="A1129">
        <v>1420</v>
      </c>
      <c r="B1129" t="s">
        <v>4361</v>
      </c>
      <c r="C1129" t="s">
        <v>4385</v>
      </c>
      <c r="D1129" t="s">
        <v>4386</v>
      </c>
      <c r="E1129" t="s">
        <v>6209</v>
      </c>
      <c r="F1129" t="s">
        <v>6210</v>
      </c>
      <c r="G1129">
        <v>215</v>
      </c>
      <c r="H1129">
        <v>20</v>
      </c>
      <c r="I1129">
        <v>2</v>
      </c>
      <c r="J1129">
        <v>193</v>
      </c>
      <c r="O1129" t="str">
        <f>_xlfn.XLOOKUP(C1129,'BAB Identified Sites'!E:E,'BAB Identified Sites'!E:E,"n/a",0)</f>
        <v>n/a</v>
      </c>
      <c r="P1129" t="str">
        <f>_xlfn.XLOOKUP(C1129,'&lt;1000 removed'!E:E,'&lt;1000 removed'!E:E,"no",0)</f>
        <v>no</v>
      </c>
    </row>
    <row r="1130" spans="1:16" hidden="1" x14ac:dyDescent="0.35">
      <c r="A1130">
        <v>1420</v>
      </c>
      <c r="B1130" t="s">
        <v>4361</v>
      </c>
      <c r="C1130" t="s">
        <v>4387</v>
      </c>
      <c r="D1130" t="s">
        <v>4388</v>
      </c>
      <c r="E1130" t="s">
        <v>6209</v>
      </c>
      <c r="F1130" t="s">
        <v>6210</v>
      </c>
      <c r="G1130">
        <v>386</v>
      </c>
      <c r="H1130">
        <v>19</v>
      </c>
      <c r="I1130">
        <v>5</v>
      </c>
      <c r="J1130">
        <v>362</v>
      </c>
      <c r="O1130" t="str">
        <f>_xlfn.XLOOKUP(C1130,'BAB Identified Sites'!E:E,'BAB Identified Sites'!E:E,"n/a",0)</f>
        <v>n/a</v>
      </c>
      <c r="P1130" t="str">
        <f>_xlfn.XLOOKUP(C1130,'&lt;1000 removed'!E:E,'&lt;1000 removed'!E:E,"no",0)</f>
        <v>no</v>
      </c>
    </row>
    <row r="1131" spans="1:16" hidden="1" x14ac:dyDescent="0.35">
      <c r="A1131">
        <v>1420</v>
      </c>
      <c r="B1131" t="s">
        <v>4361</v>
      </c>
      <c r="C1131" t="s">
        <v>4389</v>
      </c>
      <c r="D1131" t="s">
        <v>4390</v>
      </c>
      <c r="E1131" t="s">
        <v>6209</v>
      </c>
      <c r="F1131" t="s">
        <v>6210</v>
      </c>
      <c r="G1131">
        <v>333</v>
      </c>
      <c r="H1131">
        <v>93</v>
      </c>
      <c r="I1131">
        <v>17</v>
      </c>
      <c r="J1131">
        <v>223</v>
      </c>
      <c r="O1131" t="str">
        <f>_xlfn.XLOOKUP(C1131,'BAB Identified Sites'!E:E,'BAB Identified Sites'!E:E,"n/a",0)</f>
        <v>n/a</v>
      </c>
      <c r="P1131" t="str">
        <f>_xlfn.XLOOKUP(C1131,'&lt;1000 removed'!E:E,'&lt;1000 removed'!E:E,"no",0)</f>
        <v>no</v>
      </c>
    </row>
    <row r="1132" spans="1:16" hidden="1" x14ac:dyDescent="0.35">
      <c r="A1132">
        <v>1420</v>
      </c>
      <c r="B1132" t="s">
        <v>4361</v>
      </c>
      <c r="C1132" t="s">
        <v>4391</v>
      </c>
      <c r="D1132" t="s">
        <v>4392</v>
      </c>
      <c r="E1132" t="s">
        <v>6209</v>
      </c>
      <c r="F1132" t="s">
        <v>6210</v>
      </c>
      <c r="G1132">
        <v>330</v>
      </c>
      <c r="H1132">
        <v>20</v>
      </c>
      <c r="I1132">
        <v>5</v>
      </c>
      <c r="J1132">
        <v>305</v>
      </c>
      <c r="O1132" t="str">
        <f>_xlfn.XLOOKUP(C1132,'BAB Identified Sites'!E:E,'BAB Identified Sites'!E:E,"n/a",0)</f>
        <v>n/a</v>
      </c>
      <c r="P1132" t="str">
        <f>_xlfn.XLOOKUP(C1132,'&lt;1000 removed'!E:E,'&lt;1000 removed'!E:E,"no",0)</f>
        <v>no</v>
      </c>
    </row>
    <row r="1133" spans="1:16" hidden="1" x14ac:dyDescent="0.35">
      <c r="A1133">
        <v>1420</v>
      </c>
      <c r="B1133" t="s">
        <v>4361</v>
      </c>
      <c r="C1133" t="s">
        <v>4393</v>
      </c>
      <c r="D1133" t="s">
        <v>4394</v>
      </c>
      <c r="E1133" t="s">
        <v>6209</v>
      </c>
      <c r="F1133" t="s">
        <v>6210</v>
      </c>
      <c r="G1133">
        <v>338</v>
      </c>
      <c r="H1133">
        <v>216</v>
      </c>
      <c r="I1133">
        <v>27</v>
      </c>
      <c r="J1133">
        <v>95</v>
      </c>
      <c r="O1133" t="str">
        <f>_xlfn.XLOOKUP(C1133,'BAB Identified Sites'!E:E,'BAB Identified Sites'!E:E,"n/a",0)</f>
        <v>00965</v>
      </c>
      <c r="P1133" t="str">
        <f>_xlfn.XLOOKUP(C1133,'&lt;1000 removed'!E:E,'&lt;1000 removed'!E:E,"no",0)</f>
        <v>no</v>
      </c>
    </row>
    <row r="1134" spans="1:16" hidden="1" x14ac:dyDescent="0.35">
      <c r="A1134">
        <v>1420</v>
      </c>
      <c r="B1134" t="s">
        <v>4361</v>
      </c>
      <c r="C1134" t="s">
        <v>4395</v>
      </c>
      <c r="D1134" t="s">
        <v>4396</v>
      </c>
      <c r="E1134" t="s">
        <v>6209</v>
      </c>
      <c r="F1134" t="s">
        <v>6210</v>
      </c>
      <c r="G1134">
        <v>130</v>
      </c>
      <c r="H1134">
        <v>34</v>
      </c>
      <c r="I1134">
        <v>4</v>
      </c>
      <c r="J1134">
        <v>92</v>
      </c>
      <c r="O1134" t="str">
        <f>_xlfn.XLOOKUP(C1134,'BAB Identified Sites'!E:E,'BAB Identified Sites'!E:E,"n/a",0)</f>
        <v>n/a</v>
      </c>
      <c r="P1134" t="str">
        <f>_xlfn.XLOOKUP(C1134,'&lt;1000 removed'!E:E,'&lt;1000 removed'!E:E,"no",0)</f>
        <v>no</v>
      </c>
    </row>
    <row r="1135" spans="1:16" hidden="1" x14ac:dyDescent="0.35">
      <c r="A1135">
        <v>1420</v>
      </c>
      <c r="B1135" t="s">
        <v>4361</v>
      </c>
      <c r="C1135" t="s">
        <v>4397</v>
      </c>
      <c r="D1135" t="s">
        <v>4398</v>
      </c>
      <c r="E1135" t="s">
        <v>6209</v>
      </c>
      <c r="F1135" t="s">
        <v>6210</v>
      </c>
      <c r="G1135">
        <v>562</v>
      </c>
      <c r="H1135">
        <v>243</v>
      </c>
      <c r="I1135">
        <v>47</v>
      </c>
      <c r="J1135">
        <v>272</v>
      </c>
      <c r="O1135" t="str">
        <f>_xlfn.XLOOKUP(C1135,'BAB Identified Sites'!E:E,'BAB Identified Sites'!E:E,"n/a",0)</f>
        <v>n/a</v>
      </c>
      <c r="P1135" t="str">
        <f>_xlfn.XLOOKUP(C1135,'&lt;1000 removed'!E:E,'&lt;1000 removed'!E:E,"no",0)</f>
        <v>no</v>
      </c>
    </row>
    <row r="1136" spans="1:16" hidden="1" x14ac:dyDescent="0.35">
      <c r="A1136">
        <v>1420</v>
      </c>
      <c r="B1136" t="s">
        <v>4361</v>
      </c>
      <c r="C1136" t="s">
        <v>4399</v>
      </c>
      <c r="D1136" t="s">
        <v>4400</v>
      </c>
      <c r="E1136" t="s">
        <v>6209</v>
      </c>
      <c r="F1136" t="s">
        <v>6210</v>
      </c>
      <c r="G1136">
        <v>1812</v>
      </c>
      <c r="H1136">
        <v>247</v>
      </c>
      <c r="I1136">
        <v>59</v>
      </c>
      <c r="J1136">
        <v>1506</v>
      </c>
      <c r="O1136" t="str">
        <f>_xlfn.XLOOKUP(C1136,'BAB Identified Sites'!E:E,'BAB Identified Sites'!E:E,"n/a",0)</f>
        <v>n/a</v>
      </c>
      <c r="P1136" t="str">
        <f>_xlfn.XLOOKUP(C1136,'&lt;1000 removed'!E:E,'&lt;1000 removed'!E:E,"no",0)</f>
        <v>no</v>
      </c>
    </row>
    <row r="1137" spans="1:16" hidden="1" x14ac:dyDescent="0.35">
      <c r="A1137">
        <v>1420</v>
      </c>
      <c r="B1137" t="s">
        <v>4361</v>
      </c>
      <c r="C1137" t="s">
        <v>4401</v>
      </c>
      <c r="D1137" t="s">
        <v>4402</v>
      </c>
      <c r="E1137" t="s">
        <v>6209</v>
      </c>
      <c r="F1137" t="s">
        <v>6210</v>
      </c>
      <c r="G1137">
        <v>79</v>
      </c>
      <c r="H1137">
        <v>12</v>
      </c>
      <c r="I1137">
        <v>3</v>
      </c>
      <c r="J1137">
        <v>64</v>
      </c>
      <c r="O1137" t="str">
        <f>_xlfn.XLOOKUP(C1137,'BAB Identified Sites'!E:E,'BAB Identified Sites'!E:E,"n/a",0)</f>
        <v>n/a</v>
      </c>
      <c r="P1137" t="str">
        <f>_xlfn.XLOOKUP(C1137,'&lt;1000 removed'!E:E,'&lt;1000 removed'!E:E,"no",0)</f>
        <v>no</v>
      </c>
    </row>
    <row r="1138" spans="1:16" hidden="1" x14ac:dyDescent="0.35">
      <c r="A1138">
        <v>1420</v>
      </c>
      <c r="B1138" t="s">
        <v>4361</v>
      </c>
      <c r="C1138" t="s">
        <v>4403</v>
      </c>
      <c r="D1138" t="s">
        <v>4404</v>
      </c>
      <c r="E1138" t="s">
        <v>6209</v>
      </c>
      <c r="F1138" t="s">
        <v>6210</v>
      </c>
      <c r="G1138">
        <v>290</v>
      </c>
      <c r="H1138">
        <v>102</v>
      </c>
      <c r="I1138">
        <v>20</v>
      </c>
      <c r="J1138">
        <v>168</v>
      </c>
      <c r="O1138" t="str">
        <f>_xlfn.XLOOKUP(C1138,'BAB Identified Sites'!E:E,'BAB Identified Sites'!E:E,"n/a",0)</f>
        <v>n/a</v>
      </c>
      <c r="P1138" t="str">
        <f>_xlfn.XLOOKUP(C1138,'&lt;1000 removed'!E:E,'&lt;1000 removed'!E:E,"no",0)</f>
        <v>no</v>
      </c>
    </row>
    <row r="1139" spans="1:16" hidden="1" x14ac:dyDescent="0.35">
      <c r="A1139">
        <v>1420</v>
      </c>
      <c r="B1139" t="s">
        <v>4361</v>
      </c>
      <c r="C1139" t="s">
        <v>4405</v>
      </c>
      <c r="D1139" t="s">
        <v>4406</v>
      </c>
      <c r="E1139" t="s">
        <v>6209</v>
      </c>
      <c r="F1139" t="s">
        <v>6210</v>
      </c>
      <c r="G1139">
        <v>1668</v>
      </c>
      <c r="H1139">
        <v>384</v>
      </c>
      <c r="I1139">
        <v>88</v>
      </c>
      <c r="J1139">
        <v>1196</v>
      </c>
      <c r="O1139" t="str">
        <f>_xlfn.XLOOKUP(C1139,'BAB Identified Sites'!E:E,'BAB Identified Sites'!E:E,"n/a",0)</f>
        <v>n/a</v>
      </c>
      <c r="P1139" t="str">
        <f>_xlfn.XLOOKUP(C1139,'&lt;1000 removed'!E:E,'&lt;1000 removed'!E:E,"no",0)</f>
        <v>no</v>
      </c>
    </row>
    <row r="1140" spans="1:16" hidden="1" x14ac:dyDescent="0.35">
      <c r="A1140">
        <v>1420</v>
      </c>
      <c r="B1140" t="s">
        <v>4361</v>
      </c>
      <c r="C1140" t="s">
        <v>4407</v>
      </c>
      <c r="D1140" t="s">
        <v>4408</v>
      </c>
      <c r="E1140" t="s">
        <v>6209</v>
      </c>
      <c r="F1140" t="s">
        <v>6210</v>
      </c>
      <c r="G1140">
        <v>389</v>
      </c>
      <c r="H1140">
        <v>57</v>
      </c>
      <c r="I1140">
        <v>27</v>
      </c>
      <c r="J1140">
        <v>305</v>
      </c>
      <c r="O1140" t="str">
        <f>_xlfn.XLOOKUP(C1140,'BAB Identified Sites'!E:E,'BAB Identified Sites'!E:E,"n/a",0)</f>
        <v>n/a</v>
      </c>
      <c r="P1140" t="str">
        <f>_xlfn.XLOOKUP(C1140,'&lt;1000 removed'!E:E,'&lt;1000 removed'!E:E,"no",0)</f>
        <v>no</v>
      </c>
    </row>
    <row r="1141" spans="1:16" hidden="1" x14ac:dyDescent="0.35">
      <c r="A1141">
        <v>1420</v>
      </c>
      <c r="B1141" t="s">
        <v>4361</v>
      </c>
      <c r="C1141" t="s">
        <v>4409</v>
      </c>
      <c r="D1141" t="s">
        <v>4410</v>
      </c>
      <c r="E1141" t="s">
        <v>6209</v>
      </c>
      <c r="F1141" t="s">
        <v>6210</v>
      </c>
      <c r="G1141">
        <v>838</v>
      </c>
      <c r="H1141">
        <v>103</v>
      </c>
      <c r="I1141">
        <v>34</v>
      </c>
      <c r="J1141">
        <v>701</v>
      </c>
      <c r="O1141" t="str">
        <f>_xlfn.XLOOKUP(C1141,'BAB Identified Sites'!E:E,'BAB Identified Sites'!E:E,"n/a",0)</f>
        <v>n/a</v>
      </c>
      <c r="P1141" t="str">
        <f>_xlfn.XLOOKUP(C1141,'&lt;1000 removed'!E:E,'&lt;1000 removed'!E:E,"no",0)</f>
        <v>no</v>
      </c>
    </row>
    <row r="1142" spans="1:16" hidden="1" x14ac:dyDescent="0.35">
      <c r="A1142">
        <v>1420</v>
      </c>
      <c r="B1142" t="s">
        <v>4361</v>
      </c>
      <c r="C1142" t="s">
        <v>4411</v>
      </c>
      <c r="D1142" t="s">
        <v>4412</v>
      </c>
      <c r="E1142" t="s">
        <v>6209</v>
      </c>
      <c r="F1142" t="s">
        <v>6210</v>
      </c>
      <c r="G1142">
        <v>778</v>
      </c>
      <c r="H1142">
        <v>392</v>
      </c>
      <c r="I1142">
        <v>59</v>
      </c>
      <c r="J1142">
        <v>327</v>
      </c>
      <c r="O1142" t="str">
        <f>_xlfn.XLOOKUP(C1142,'BAB Identified Sites'!E:E,'BAB Identified Sites'!E:E,"n/a",0)</f>
        <v>n/a</v>
      </c>
      <c r="P1142" t="str">
        <f>_xlfn.XLOOKUP(C1142,'&lt;1000 removed'!E:E,'&lt;1000 removed'!E:E,"no",0)</f>
        <v>no</v>
      </c>
    </row>
    <row r="1143" spans="1:16" hidden="1" x14ac:dyDescent="0.35">
      <c r="A1143">
        <v>1420</v>
      </c>
      <c r="B1143" t="s">
        <v>4361</v>
      </c>
      <c r="C1143" t="s">
        <v>4413</v>
      </c>
      <c r="D1143" t="s">
        <v>4414</v>
      </c>
      <c r="E1143" t="s">
        <v>6209</v>
      </c>
      <c r="F1143" t="s">
        <v>6210</v>
      </c>
      <c r="G1143">
        <v>1308</v>
      </c>
      <c r="H1143">
        <v>250</v>
      </c>
      <c r="I1143">
        <v>60</v>
      </c>
      <c r="J1143">
        <v>998</v>
      </c>
      <c r="O1143" t="str">
        <f>_xlfn.XLOOKUP(C1143,'BAB Identified Sites'!E:E,'BAB Identified Sites'!E:E,"n/a",0)</f>
        <v>n/a</v>
      </c>
      <c r="P1143" t="str">
        <f>_xlfn.XLOOKUP(C1143,'&lt;1000 removed'!E:E,'&lt;1000 removed'!E:E,"no",0)</f>
        <v>no</v>
      </c>
    </row>
    <row r="1144" spans="1:16" hidden="1" x14ac:dyDescent="0.35">
      <c r="A1144">
        <v>1420</v>
      </c>
      <c r="B1144" t="s">
        <v>4361</v>
      </c>
      <c r="C1144" t="s">
        <v>4415</v>
      </c>
      <c r="D1144" t="s">
        <v>4416</v>
      </c>
      <c r="E1144" t="s">
        <v>6209</v>
      </c>
      <c r="F1144" t="s">
        <v>6210</v>
      </c>
      <c r="G1144">
        <v>1197</v>
      </c>
      <c r="H1144">
        <v>116</v>
      </c>
      <c r="I1144">
        <v>29</v>
      </c>
      <c r="J1144">
        <v>1052</v>
      </c>
      <c r="O1144" t="str">
        <f>_xlfn.XLOOKUP(C1144,'BAB Identified Sites'!E:E,'BAB Identified Sites'!E:E,"n/a",0)</f>
        <v>n/a</v>
      </c>
      <c r="P1144" t="str">
        <f>_xlfn.XLOOKUP(C1144,'&lt;1000 removed'!E:E,'&lt;1000 removed'!E:E,"no",0)</f>
        <v>no</v>
      </c>
    </row>
    <row r="1145" spans="1:16" hidden="1" x14ac:dyDescent="0.35">
      <c r="A1145">
        <v>1420</v>
      </c>
      <c r="B1145" t="s">
        <v>4361</v>
      </c>
      <c r="C1145" t="s">
        <v>4417</v>
      </c>
      <c r="D1145" t="s">
        <v>4418</v>
      </c>
      <c r="E1145" t="s">
        <v>6209</v>
      </c>
      <c r="F1145" t="s">
        <v>6210</v>
      </c>
      <c r="G1145">
        <v>528</v>
      </c>
      <c r="H1145">
        <v>98</v>
      </c>
      <c r="I1145">
        <v>29</v>
      </c>
      <c r="J1145">
        <v>401</v>
      </c>
      <c r="O1145" t="str">
        <f>_xlfn.XLOOKUP(C1145,'BAB Identified Sites'!E:E,'BAB Identified Sites'!E:E,"n/a",0)</f>
        <v>n/a</v>
      </c>
      <c r="P1145" t="str">
        <f>_xlfn.XLOOKUP(C1145,'&lt;1000 removed'!E:E,'&lt;1000 removed'!E:E,"no",0)</f>
        <v>no</v>
      </c>
    </row>
    <row r="1146" spans="1:16" hidden="1" x14ac:dyDescent="0.35">
      <c r="A1146">
        <v>1420</v>
      </c>
      <c r="B1146" t="s">
        <v>4361</v>
      </c>
      <c r="C1146" t="s">
        <v>4419</v>
      </c>
      <c r="D1146" t="s">
        <v>4420</v>
      </c>
      <c r="E1146" t="s">
        <v>6209</v>
      </c>
      <c r="F1146" t="s">
        <v>6210</v>
      </c>
      <c r="G1146">
        <v>173</v>
      </c>
      <c r="H1146">
        <v>87</v>
      </c>
      <c r="I1146">
        <v>2</v>
      </c>
      <c r="J1146">
        <v>84</v>
      </c>
      <c r="O1146" t="str">
        <f>_xlfn.XLOOKUP(C1146,'BAB Identified Sites'!E:E,'BAB Identified Sites'!E:E,"n/a",0)</f>
        <v>n/a</v>
      </c>
      <c r="P1146" t="str">
        <f>_xlfn.XLOOKUP(C1146,'&lt;1000 removed'!E:E,'&lt;1000 removed'!E:E,"no",0)</f>
        <v>no</v>
      </c>
    </row>
    <row r="1147" spans="1:16" hidden="1" x14ac:dyDescent="0.35">
      <c r="A1147">
        <v>1420</v>
      </c>
      <c r="B1147" t="s">
        <v>4361</v>
      </c>
      <c r="C1147" t="s">
        <v>4421</v>
      </c>
      <c r="D1147" t="s">
        <v>4422</v>
      </c>
      <c r="E1147" t="s">
        <v>6209</v>
      </c>
      <c r="F1147" t="s">
        <v>6210</v>
      </c>
      <c r="G1147">
        <v>487</v>
      </c>
      <c r="H1147">
        <v>63</v>
      </c>
      <c r="I1147">
        <v>19</v>
      </c>
      <c r="J1147">
        <v>405</v>
      </c>
      <c r="O1147" t="str">
        <f>_xlfn.XLOOKUP(C1147,'BAB Identified Sites'!E:E,'BAB Identified Sites'!E:E,"n/a",0)</f>
        <v>n/a</v>
      </c>
      <c r="P1147" t="str">
        <f>_xlfn.XLOOKUP(C1147,'&lt;1000 removed'!E:E,'&lt;1000 removed'!E:E,"no",0)</f>
        <v>no</v>
      </c>
    </row>
    <row r="1148" spans="1:16" hidden="1" x14ac:dyDescent="0.35">
      <c r="A1148">
        <v>1420</v>
      </c>
      <c r="B1148" t="s">
        <v>4361</v>
      </c>
      <c r="C1148" t="s">
        <v>4423</v>
      </c>
      <c r="D1148" t="s">
        <v>4424</v>
      </c>
      <c r="E1148" t="s">
        <v>6209</v>
      </c>
      <c r="F1148" t="s">
        <v>6210</v>
      </c>
      <c r="G1148">
        <v>982</v>
      </c>
      <c r="H1148">
        <v>187</v>
      </c>
      <c r="I1148">
        <v>38</v>
      </c>
      <c r="J1148">
        <v>757</v>
      </c>
      <c r="O1148" t="str">
        <f>_xlfn.XLOOKUP(C1148,'BAB Identified Sites'!E:E,'BAB Identified Sites'!E:E,"n/a",0)</f>
        <v>n/a</v>
      </c>
      <c r="P1148" t="str">
        <f>_xlfn.XLOOKUP(C1148,'&lt;1000 removed'!E:E,'&lt;1000 removed'!E:E,"no",0)</f>
        <v>no</v>
      </c>
    </row>
    <row r="1149" spans="1:16" hidden="1" x14ac:dyDescent="0.35">
      <c r="A1149">
        <v>1420</v>
      </c>
      <c r="B1149" t="s">
        <v>4361</v>
      </c>
      <c r="C1149" t="s">
        <v>4425</v>
      </c>
      <c r="D1149" t="s">
        <v>4426</v>
      </c>
      <c r="E1149" t="s">
        <v>6209</v>
      </c>
      <c r="F1149" t="s">
        <v>6210</v>
      </c>
      <c r="G1149">
        <v>790</v>
      </c>
      <c r="H1149">
        <v>200</v>
      </c>
      <c r="I1149">
        <v>38</v>
      </c>
      <c r="J1149">
        <v>552</v>
      </c>
      <c r="O1149" t="str">
        <f>_xlfn.XLOOKUP(C1149,'BAB Identified Sites'!E:E,'BAB Identified Sites'!E:E,"n/a",0)</f>
        <v>n/a</v>
      </c>
      <c r="P1149" t="str">
        <f>_xlfn.XLOOKUP(C1149,'&lt;1000 removed'!E:E,'&lt;1000 removed'!E:E,"no",0)</f>
        <v>no</v>
      </c>
    </row>
    <row r="1150" spans="1:16" hidden="1" x14ac:dyDescent="0.35">
      <c r="A1150">
        <v>1420</v>
      </c>
      <c r="B1150" t="s">
        <v>4361</v>
      </c>
      <c r="C1150" t="s">
        <v>4427</v>
      </c>
      <c r="D1150" t="s">
        <v>4428</v>
      </c>
      <c r="E1150" t="s">
        <v>6209</v>
      </c>
      <c r="F1150" t="s">
        <v>6210</v>
      </c>
      <c r="G1150">
        <v>311</v>
      </c>
      <c r="H1150">
        <v>96</v>
      </c>
      <c r="I1150">
        <v>23</v>
      </c>
      <c r="J1150">
        <v>192</v>
      </c>
      <c r="O1150" t="str">
        <f>_xlfn.XLOOKUP(C1150,'BAB Identified Sites'!E:E,'BAB Identified Sites'!E:E,"n/a",0)</f>
        <v>n/a</v>
      </c>
      <c r="P1150" t="str">
        <f>_xlfn.XLOOKUP(C1150,'&lt;1000 removed'!E:E,'&lt;1000 removed'!E:E,"no",0)</f>
        <v>no</v>
      </c>
    </row>
    <row r="1151" spans="1:16" hidden="1" x14ac:dyDescent="0.35">
      <c r="A1151">
        <v>1420</v>
      </c>
      <c r="B1151" t="s">
        <v>4361</v>
      </c>
      <c r="C1151" t="s">
        <v>4429</v>
      </c>
      <c r="D1151" t="s">
        <v>4430</v>
      </c>
      <c r="E1151" t="s">
        <v>6209</v>
      </c>
      <c r="F1151" t="s">
        <v>6210</v>
      </c>
      <c r="G1151">
        <v>319</v>
      </c>
      <c r="H1151">
        <v>196</v>
      </c>
      <c r="I1151">
        <v>31</v>
      </c>
      <c r="J1151">
        <v>92</v>
      </c>
      <c r="O1151" t="str">
        <f>_xlfn.XLOOKUP(C1151,'BAB Identified Sites'!E:E,'BAB Identified Sites'!E:E,"n/a",0)</f>
        <v>02496</v>
      </c>
      <c r="P1151" t="str">
        <f>_xlfn.XLOOKUP(C1151,'&lt;1000 removed'!E:E,'&lt;1000 removed'!E:E,"no",0)</f>
        <v>no</v>
      </c>
    </row>
    <row r="1152" spans="1:16" hidden="1" x14ac:dyDescent="0.35">
      <c r="A1152">
        <v>1420</v>
      </c>
      <c r="B1152" t="s">
        <v>4361</v>
      </c>
      <c r="C1152" t="s">
        <v>4431</v>
      </c>
      <c r="D1152" t="s">
        <v>4432</v>
      </c>
      <c r="E1152" t="s">
        <v>6209</v>
      </c>
      <c r="F1152" t="s">
        <v>6210</v>
      </c>
      <c r="G1152">
        <v>275</v>
      </c>
      <c r="H1152">
        <v>205</v>
      </c>
      <c r="I1152">
        <v>14</v>
      </c>
      <c r="J1152">
        <v>56</v>
      </c>
      <c r="O1152" t="str">
        <f>_xlfn.XLOOKUP(C1152,'BAB Identified Sites'!E:E,'BAB Identified Sites'!E:E,"n/a",0)</f>
        <v>02550</v>
      </c>
      <c r="P1152" t="str">
        <f>_xlfn.XLOOKUP(C1152,'&lt;1000 removed'!E:E,'&lt;1000 removed'!E:E,"no",0)</f>
        <v>no</v>
      </c>
    </row>
    <row r="1153" spans="1:16" hidden="1" x14ac:dyDescent="0.35">
      <c r="A1153">
        <v>1420</v>
      </c>
      <c r="B1153" t="s">
        <v>4361</v>
      </c>
      <c r="C1153" t="s">
        <v>4433</v>
      </c>
      <c r="D1153" t="s">
        <v>4434</v>
      </c>
      <c r="E1153" t="s">
        <v>6209</v>
      </c>
      <c r="F1153" t="s">
        <v>6210</v>
      </c>
      <c r="G1153">
        <v>324</v>
      </c>
      <c r="H1153">
        <v>56</v>
      </c>
      <c r="I1153">
        <v>9</v>
      </c>
      <c r="J1153">
        <v>259</v>
      </c>
      <c r="O1153" t="str">
        <f>_xlfn.XLOOKUP(C1153,'BAB Identified Sites'!E:E,'BAB Identified Sites'!E:E,"n/a",0)</f>
        <v>n/a</v>
      </c>
      <c r="P1153" t="str">
        <f>_xlfn.XLOOKUP(C1153,'&lt;1000 removed'!E:E,'&lt;1000 removed'!E:E,"no",0)</f>
        <v>no</v>
      </c>
    </row>
    <row r="1154" spans="1:16" hidden="1" x14ac:dyDescent="0.35">
      <c r="A1154">
        <v>1420</v>
      </c>
      <c r="B1154" t="s">
        <v>4361</v>
      </c>
      <c r="C1154" t="s">
        <v>4435</v>
      </c>
      <c r="D1154" t="s">
        <v>4436</v>
      </c>
      <c r="E1154" t="s">
        <v>6209</v>
      </c>
      <c r="F1154" t="s">
        <v>6210</v>
      </c>
      <c r="G1154">
        <v>444</v>
      </c>
      <c r="H1154">
        <v>233</v>
      </c>
      <c r="I1154">
        <v>41</v>
      </c>
      <c r="J1154">
        <v>170</v>
      </c>
      <c r="O1154" t="str">
        <f>_xlfn.XLOOKUP(C1154,'BAB Identified Sites'!E:E,'BAB Identified Sites'!E:E,"n/a",0)</f>
        <v>n/a</v>
      </c>
      <c r="P1154" t="str">
        <f>_xlfn.XLOOKUP(C1154,'&lt;1000 removed'!E:E,'&lt;1000 removed'!E:E,"no",0)</f>
        <v>no</v>
      </c>
    </row>
    <row r="1155" spans="1:16" hidden="1" x14ac:dyDescent="0.35">
      <c r="A1155">
        <v>1420</v>
      </c>
      <c r="B1155" t="s">
        <v>4361</v>
      </c>
      <c r="C1155" t="s">
        <v>4437</v>
      </c>
      <c r="D1155" t="s">
        <v>4438</v>
      </c>
      <c r="E1155" t="s">
        <v>6209</v>
      </c>
      <c r="F1155" t="s">
        <v>6210</v>
      </c>
      <c r="G1155">
        <v>487</v>
      </c>
      <c r="H1155">
        <v>60</v>
      </c>
      <c r="I1155">
        <v>8</v>
      </c>
      <c r="J1155">
        <v>419</v>
      </c>
      <c r="O1155" t="str">
        <f>_xlfn.XLOOKUP(C1155,'BAB Identified Sites'!E:E,'BAB Identified Sites'!E:E,"n/a",0)</f>
        <v>n/a</v>
      </c>
      <c r="P1155" t="str">
        <f>_xlfn.XLOOKUP(C1155,'&lt;1000 removed'!E:E,'&lt;1000 removed'!E:E,"no",0)</f>
        <v>no</v>
      </c>
    </row>
    <row r="1156" spans="1:16" hidden="1" x14ac:dyDescent="0.35">
      <c r="A1156">
        <v>1420</v>
      </c>
      <c r="B1156" t="s">
        <v>4361</v>
      </c>
      <c r="C1156" t="s">
        <v>4439</v>
      </c>
      <c r="D1156" t="s">
        <v>4440</v>
      </c>
      <c r="E1156" t="s">
        <v>6209</v>
      </c>
      <c r="F1156" t="s">
        <v>6210</v>
      </c>
      <c r="G1156">
        <v>933</v>
      </c>
      <c r="H1156">
        <v>91</v>
      </c>
      <c r="I1156">
        <v>17</v>
      </c>
      <c r="J1156">
        <v>825</v>
      </c>
      <c r="O1156" t="str">
        <f>_xlfn.XLOOKUP(C1156,'BAB Identified Sites'!E:E,'BAB Identified Sites'!E:E,"n/a",0)</f>
        <v>n/a</v>
      </c>
      <c r="P1156" t="str">
        <f>_xlfn.XLOOKUP(C1156,'&lt;1000 removed'!E:E,'&lt;1000 removed'!E:E,"no",0)</f>
        <v>no</v>
      </c>
    </row>
    <row r="1157" spans="1:16" hidden="1" x14ac:dyDescent="0.35">
      <c r="A1157">
        <v>1420</v>
      </c>
      <c r="B1157" t="s">
        <v>4361</v>
      </c>
      <c r="C1157" t="s">
        <v>4441</v>
      </c>
      <c r="D1157" t="s">
        <v>4442</v>
      </c>
      <c r="E1157" t="s">
        <v>6209</v>
      </c>
      <c r="F1157" t="s">
        <v>6210</v>
      </c>
      <c r="G1157">
        <v>626</v>
      </c>
      <c r="H1157">
        <v>45</v>
      </c>
      <c r="I1157">
        <v>14</v>
      </c>
      <c r="J1157">
        <v>567</v>
      </c>
      <c r="O1157" t="str">
        <f>_xlfn.XLOOKUP(C1157,'BAB Identified Sites'!E:E,'BAB Identified Sites'!E:E,"n/a",0)</f>
        <v>n/a</v>
      </c>
      <c r="P1157" t="str">
        <f>_xlfn.XLOOKUP(C1157,'&lt;1000 removed'!E:E,'&lt;1000 removed'!E:E,"no",0)</f>
        <v>no</v>
      </c>
    </row>
    <row r="1158" spans="1:16" hidden="1" x14ac:dyDescent="0.35">
      <c r="A1158">
        <v>1420</v>
      </c>
      <c r="B1158" t="s">
        <v>4361</v>
      </c>
      <c r="C1158" t="s">
        <v>4443</v>
      </c>
      <c r="D1158" t="s">
        <v>4444</v>
      </c>
      <c r="E1158" t="s">
        <v>6209</v>
      </c>
      <c r="F1158" t="s">
        <v>6210</v>
      </c>
      <c r="G1158">
        <v>572</v>
      </c>
      <c r="H1158">
        <v>87</v>
      </c>
      <c r="I1158">
        <v>30</v>
      </c>
      <c r="J1158">
        <v>455</v>
      </c>
      <c r="O1158" t="str">
        <f>_xlfn.XLOOKUP(C1158,'BAB Identified Sites'!E:E,'BAB Identified Sites'!E:E,"n/a",0)</f>
        <v>n/a</v>
      </c>
      <c r="P1158" t="str">
        <f>_xlfn.XLOOKUP(C1158,'&lt;1000 removed'!E:E,'&lt;1000 removed'!E:E,"no",0)</f>
        <v>no</v>
      </c>
    </row>
    <row r="1159" spans="1:16" hidden="1" x14ac:dyDescent="0.35">
      <c r="A1159">
        <v>1420</v>
      </c>
      <c r="B1159" t="s">
        <v>4361</v>
      </c>
      <c r="C1159" t="s">
        <v>4445</v>
      </c>
      <c r="D1159" t="s">
        <v>4099</v>
      </c>
      <c r="E1159" t="s">
        <v>6209</v>
      </c>
      <c r="F1159" t="s">
        <v>6210</v>
      </c>
      <c r="G1159">
        <v>382</v>
      </c>
      <c r="H1159">
        <v>210</v>
      </c>
      <c r="I1159">
        <v>33</v>
      </c>
      <c r="J1159">
        <v>139</v>
      </c>
      <c r="O1159" t="str">
        <f>_xlfn.XLOOKUP(C1159,'BAB Identified Sites'!E:E,'BAB Identified Sites'!E:E,"n/a",0)</f>
        <v>n/a</v>
      </c>
      <c r="P1159" t="str">
        <f>_xlfn.XLOOKUP(C1159,'&lt;1000 removed'!E:E,'&lt;1000 removed'!E:E,"no",0)</f>
        <v>no</v>
      </c>
    </row>
    <row r="1160" spans="1:16" hidden="1" x14ac:dyDescent="0.35">
      <c r="A1160">
        <v>1420</v>
      </c>
      <c r="B1160" t="s">
        <v>4361</v>
      </c>
      <c r="C1160" t="s">
        <v>4446</v>
      </c>
      <c r="D1160" t="s">
        <v>4447</v>
      </c>
      <c r="E1160" t="s">
        <v>6209</v>
      </c>
      <c r="F1160" t="s">
        <v>6210</v>
      </c>
      <c r="G1160">
        <v>435</v>
      </c>
      <c r="H1160">
        <v>214</v>
      </c>
      <c r="I1160">
        <v>42</v>
      </c>
      <c r="J1160">
        <v>179</v>
      </c>
      <c r="O1160" t="str">
        <f>_xlfn.XLOOKUP(C1160,'BAB Identified Sites'!E:E,'BAB Identified Sites'!E:E,"n/a",0)</f>
        <v>n/a</v>
      </c>
      <c r="P1160" t="str">
        <f>_xlfn.XLOOKUP(C1160,'&lt;1000 removed'!E:E,'&lt;1000 removed'!E:E,"no",0)</f>
        <v>no</v>
      </c>
    </row>
    <row r="1161" spans="1:16" hidden="1" x14ac:dyDescent="0.35">
      <c r="A1161">
        <v>1420</v>
      </c>
      <c r="B1161" t="s">
        <v>4361</v>
      </c>
      <c r="C1161" t="s">
        <v>4448</v>
      </c>
      <c r="D1161" t="s">
        <v>4449</v>
      </c>
      <c r="E1161" t="s">
        <v>6209</v>
      </c>
      <c r="F1161" t="s">
        <v>6210</v>
      </c>
      <c r="G1161">
        <v>373</v>
      </c>
      <c r="H1161">
        <v>75</v>
      </c>
      <c r="I1161">
        <v>15</v>
      </c>
      <c r="J1161">
        <v>283</v>
      </c>
      <c r="O1161" t="str">
        <f>_xlfn.XLOOKUP(C1161,'BAB Identified Sites'!E:E,'BAB Identified Sites'!E:E,"n/a",0)</f>
        <v>n/a</v>
      </c>
      <c r="P1161" t="str">
        <f>_xlfn.XLOOKUP(C1161,'&lt;1000 removed'!E:E,'&lt;1000 removed'!E:E,"no",0)</f>
        <v>no</v>
      </c>
    </row>
    <row r="1162" spans="1:16" hidden="1" x14ac:dyDescent="0.35">
      <c r="A1162">
        <v>1420</v>
      </c>
      <c r="B1162" t="s">
        <v>4361</v>
      </c>
      <c r="C1162" t="s">
        <v>4450</v>
      </c>
      <c r="D1162" t="s">
        <v>3956</v>
      </c>
      <c r="E1162" t="s">
        <v>6209</v>
      </c>
      <c r="F1162" t="s">
        <v>6210</v>
      </c>
      <c r="G1162">
        <v>287</v>
      </c>
      <c r="H1162">
        <v>107</v>
      </c>
      <c r="I1162">
        <v>19</v>
      </c>
      <c r="J1162">
        <v>161</v>
      </c>
      <c r="O1162" t="str">
        <f>_xlfn.XLOOKUP(C1162,'BAB Identified Sites'!E:E,'BAB Identified Sites'!E:E,"n/a",0)</f>
        <v>n/a</v>
      </c>
      <c r="P1162" t="str">
        <f>_xlfn.XLOOKUP(C1162,'&lt;1000 removed'!E:E,'&lt;1000 removed'!E:E,"no",0)</f>
        <v>no</v>
      </c>
    </row>
    <row r="1163" spans="1:16" hidden="1" x14ac:dyDescent="0.35">
      <c r="A1163">
        <v>1420</v>
      </c>
      <c r="B1163" t="s">
        <v>4361</v>
      </c>
      <c r="C1163" t="s">
        <v>4451</v>
      </c>
      <c r="D1163" t="s">
        <v>4452</v>
      </c>
      <c r="E1163" t="s">
        <v>6209</v>
      </c>
      <c r="F1163" t="s">
        <v>6210</v>
      </c>
      <c r="G1163">
        <v>1453</v>
      </c>
      <c r="H1163">
        <v>273</v>
      </c>
      <c r="I1163">
        <v>35</v>
      </c>
      <c r="J1163">
        <v>1145</v>
      </c>
      <c r="O1163" t="str">
        <f>_xlfn.XLOOKUP(C1163,'BAB Identified Sites'!E:E,'BAB Identified Sites'!E:E,"n/a",0)</f>
        <v>n/a</v>
      </c>
      <c r="P1163" t="str">
        <f>_xlfn.XLOOKUP(C1163,'&lt;1000 removed'!E:E,'&lt;1000 removed'!E:E,"no",0)</f>
        <v>no</v>
      </c>
    </row>
    <row r="1164" spans="1:16" hidden="1" x14ac:dyDescent="0.35">
      <c r="A1164">
        <v>1420</v>
      </c>
      <c r="B1164" t="s">
        <v>4361</v>
      </c>
      <c r="C1164" t="s">
        <v>4453</v>
      </c>
      <c r="D1164" t="s">
        <v>4454</v>
      </c>
      <c r="E1164" t="s">
        <v>6209</v>
      </c>
      <c r="F1164" t="s">
        <v>6210</v>
      </c>
      <c r="G1164">
        <v>421</v>
      </c>
      <c r="H1164">
        <v>72</v>
      </c>
      <c r="I1164">
        <v>18</v>
      </c>
      <c r="J1164">
        <v>331</v>
      </c>
      <c r="O1164" t="str">
        <f>_xlfn.XLOOKUP(C1164,'BAB Identified Sites'!E:E,'BAB Identified Sites'!E:E,"n/a",0)</f>
        <v>n/a</v>
      </c>
      <c r="P1164" t="str">
        <f>_xlfn.XLOOKUP(C1164,'&lt;1000 removed'!E:E,'&lt;1000 removed'!E:E,"no",0)</f>
        <v>no</v>
      </c>
    </row>
    <row r="1165" spans="1:16" hidden="1" x14ac:dyDescent="0.35">
      <c r="A1165">
        <v>1420</v>
      </c>
      <c r="B1165" t="s">
        <v>4361</v>
      </c>
      <c r="C1165" t="s">
        <v>4455</v>
      </c>
      <c r="D1165" t="s">
        <v>4456</v>
      </c>
      <c r="E1165" t="s">
        <v>6209</v>
      </c>
      <c r="F1165" t="s">
        <v>6210</v>
      </c>
      <c r="G1165">
        <v>309</v>
      </c>
      <c r="H1165">
        <v>92</v>
      </c>
      <c r="I1165">
        <v>22</v>
      </c>
      <c r="J1165">
        <v>195</v>
      </c>
      <c r="O1165" t="str">
        <f>_xlfn.XLOOKUP(C1165,'BAB Identified Sites'!E:E,'BAB Identified Sites'!E:E,"n/a",0)</f>
        <v>n/a</v>
      </c>
      <c r="P1165" t="str">
        <f>_xlfn.XLOOKUP(C1165,'&lt;1000 removed'!E:E,'&lt;1000 removed'!E:E,"no",0)</f>
        <v>no</v>
      </c>
    </row>
    <row r="1166" spans="1:16" hidden="1" x14ac:dyDescent="0.35">
      <c r="A1166">
        <v>1420</v>
      </c>
      <c r="B1166" t="s">
        <v>4361</v>
      </c>
      <c r="C1166" t="s">
        <v>4457</v>
      </c>
      <c r="D1166" t="s">
        <v>4458</v>
      </c>
      <c r="E1166" t="s">
        <v>6209</v>
      </c>
      <c r="F1166" t="s">
        <v>6210</v>
      </c>
      <c r="G1166">
        <v>1081</v>
      </c>
      <c r="H1166">
        <v>231</v>
      </c>
      <c r="I1166">
        <v>54</v>
      </c>
      <c r="J1166">
        <v>796</v>
      </c>
      <c r="O1166" t="str">
        <f>_xlfn.XLOOKUP(C1166,'BAB Identified Sites'!E:E,'BAB Identified Sites'!E:E,"n/a",0)</f>
        <v>n/a</v>
      </c>
      <c r="P1166" t="str">
        <f>_xlfn.XLOOKUP(C1166,'&lt;1000 removed'!E:E,'&lt;1000 removed'!E:E,"no",0)</f>
        <v>no</v>
      </c>
    </row>
    <row r="1167" spans="1:16" hidden="1" x14ac:dyDescent="0.35">
      <c r="A1167">
        <v>1420</v>
      </c>
      <c r="B1167" t="s">
        <v>4361</v>
      </c>
      <c r="C1167" t="s">
        <v>4459</v>
      </c>
      <c r="D1167" t="s">
        <v>4460</v>
      </c>
      <c r="E1167" t="s">
        <v>6209</v>
      </c>
      <c r="F1167" t="s">
        <v>6210</v>
      </c>
      <c r="G1167">
        <v>441</v>
      </c>
      <c r="H1167">
        <v>133</v>
      </c>
      <c r="I1167">
        <v>30</v>
      </c>
      <c r="J1167">
        <v>278</v>
      </c>
      <c r="O1167" t="str">
        <f>_xlfn.XLOOKUP(C1167,'BAB Identified Sites'!E:E,'BAB Identified Sites'!E:E,"n/a",0)</f>
        <v>n/a</v>
      </c>
      <c r="P1167" t="str">
        <f>_xlfn.XLOOKUP(C1167,'&lt;1000 removed'!E:E,'&lt;1000 removed'!E:E,"no",0)</f>
        <v>no</v>
      </c>
    </row>
    <row r="1168" spans="1:16" hidden="1" x14ac:dyDescent="0.35">
      <c r="A1168">
        <v>1420</v>
      </c>
      <c r="B1168" t="s">
        <v>4361</v>
      </c>
      <c r="C1168" t="s">
        <v>4461</v>
      </c>
      <c r="D1168" t="s">
        <v>4462</v>
      </c>
      <c r="E1168" t="s">
        <v>6209</v>
      </c>
      <c r="F1168" t="s">
        <v>6210</v>
      </c>
      <c r="G1168">
        <v>318</v>
      </c>
      <c r="H1168">
        <v>83</v>
      </c>
      <c r="I1168">
        <v>16</v>
      </c>
      <c r="J1168">
        <v>219</v>
      </c>
      <c r="O1168" t="str">
        <f>_xlfn.XLOOKUP(C1168,'BAB Identified Sites'!E:E,'BAB Identified Sites'!E:E,"n/a",0)</f>
        <v>n/a</v>
      </c>
      <c r="P1168" t="str">
        <f>_xlfn.XLOOKUP(C1168,'&lt;1000 removed'!E:E,'&lt;1000 removed'!E:E,"no",0)</f>
        <v>no</v>
      </c>
    </row>
    <row r="1169" spans="1:16" hidden="1" x14ac:dyDescent="0.35">
      <c r="A1169">
        <v>1420</v>
      </c>
      <c r="B1169" t="s">
        <v>4361</v>
      </c>
      <c r="C1169" t="s">
        <v>4465</v>
      </c>
      <c r="D1169" t="s">
        <v>1307</v>
      </c>
      <c r="E1169" t="s">
        <v>6209</v>
      </c>
      <c r="F1169" t="s">
        <v>6210</v>
      </c>
      <c r="G1169">
        <v>728</v>
      </c>
      <c r="H1169">
        <v>97</v>
      </c>
      <c r="I1169">
        <v>20</v>
      </c>
      <c r="J1169">
        <v>611</v>
      </c>
      <c r="O1169" t="str">
        <f>_xlfn.XLOOKUP(C1169,'BAB Identified Sites'!E:E,'BAB Identified Sites'!E:E,"n/a",0)</f>
        <v>n/a</v>
      </c>
      <c r="P1169" t="str">
        <f>_xlfn.XLOOKUP(C1169,'&lt;1000 removed'!E:E,'&lt;1000 removed'!E:E,"no",0)</f>
        <v>no</v>
      </c>
    </row>
    <row r="1170" spans="1:16" hidden="1" x14ac:dyDescent="0.35">
      <c r="A1170">
        <v>1420</v>
      </c>
      <c r="B1170" t="s">
        <v>4361</v>
      </c>
      <c r="C1170" t="s">
        <v>4466</v>
      </c>
      <c r="D1170" t="s">
        <v>4467</v>
      </c>
      <c r="E1170" t="s">
        <v>6209</v>
      </c>
      <c r="F1170" t="s">
        <v>6210</v>
      </c>
      <c r="G1170">
        <v>1430</v>
      </c>
      <c r="H1170">
        <v>174</v>
      </c>
      <c r="I1170">
        <v>38</v>
      </c>
      <c r="J1170">
        <v>1218</v>
      </c>
      <c r="O1170" t="str">
        <f>_xlfn.XLOOKUP(C1170,'BAB Identified Sites'!E:E,'BAB Identified Sites'!E:E,"n/a",0)</f>
        <v>n/a</v>
      </c>
      <c r="P1170" t="str">
        <f>_xlfn.XLOOKUP(C1170,'&lt;1000 removed'!E:E,'&lt;1000 removed'!E:E,"no",0)</f>
        <v>no</v>
      </c>
    </row>
    <row r="1171" spans="1:16" hidden="1" x14ac:dyDescent="0.35">
      <c r="A1171">
        <v>1420</v>
      </c>
      <c r="B1171" t="s">
        <v>4361</v>
      </c>
      <c r="C1171" t="s">
        <v>4468</v>
      </c>
      <c r="D1171" t="s">
        <v>4469</v>
      </c>
      <c r="E1171" t="s">
        <v>6209</v>
      </c>
      <c r="F1171" t="s">
        <v>6210</v>
      </c>
      <c r="G1171">
        <v>445</v>
      </c>
      <c r="H1171">
        <v>37</v>
      </c>
      <c r="I1171">
        <v>17</v>
      </c>
      <c r="J1171">
        <v>391</v>
      </c>
      <c r="O1171" t="str">
        <f>_xlfn.XLOOKUP(C1171,'BAB Identified Sites'!E:E,'BAB Identified Sites'!E:E,"n/a",0)</f>
        <v>n/a</v>
      </c>
      <c r="P1171" t="str">
        <f>_xlfn.XLOOKUP(C1171,'&lt;1000 removed'!E:E,'&lt;1000 removed'!E:E,"no",0)</f>
        <v>no</v>
      </c>
    </row>
    <row r="1172" spans="1:16" hidden="1" x14ac:dyDescent="0.35">
      <c r="A1172">
        <v>1420</v>
      </c>
      <c r="B1172" t="s">
        <v>4361</v>
      </c>
      <c r="C1172" t="s">
        <v>4470</v>
      </c>
      <c r="D1172" t="s">
        <v>4471</v>
      </c>
      <c r="E1172" t="s">
        <v>6209</v>
      </c>
      <c r="F1172" t="s">
        <v>6210</v>
      </c>
      <c r="G1172">
        <v>594</v>
      </c>
      <c r="H1172">
        <v>427</v>
      </c>
      <c r="I1172">
        <v>59</v>
      </c>
      <c r="J1172">
        <v>108</v>
      </c>
      <c r="O1172" t="str">
        <f>_xlfn.XLOOKUP(C1172,'BAB Identified Sites'!E:E,'BAB Identified Sites'!E:E,"n/a",0)</f>
        <v>04422</v>
      </c>
      <c r="P1172" t="str">
        <f>_xlfn.XLOOKUP(C1172,'&lt;1000 removed'!E:E,'&lt;1000 removed'!E:E,"no",0)</f>
        <v>no</v>
      </c>
    </row>
    <row r="1173" spans="1:16" hidden="1" x14ac:dyDescent="0.35">
      <c r="A1173">
        <v>1420</v>
      </c>
      <c r="B1173" t="s">
        <v>4361</v>
      </c>
      <c r="C1173" t="s">
        <v>4472</v>
      </c>
      <c r="D1173" t="s">
        <v>4473</v>
      </c>
      <c r="E1173" t="s">
        <v>6209</v>
      </c>
      <c r="F1173" t="s">
        <v>6210</v>
      </c>
      <c r="G1173">
        <v>724</v>
      </c>
      <c r="H1173">
        <v>179</v>
      </c>
      <c r="I1173">
        <v>42</v>
      </c>
      <c r="J1173">
        <v>503</v>
      </c>
      <c r="O1173" t="str">
        <f>_xlfn.XLOOKUP(C1173,'BAB Identified Sites'!E:E,'BAB Identified Sites'!E:E,"n/a",0)</f>
        <v>n/a</v>
      </c>
      <c r="P1173" t="str">
        <f>_xlfn.XLOOKUP(C1173,'&lt;1000 removed'!E:E,'&lt;1000 removed'!E:E,"no",0)</f>
        <v>no</v>
      </c>
    </row>
    <row r="1174" spans="1:16" hidden="1" x14ac:dyDescent="0.35">
      <c r="A1174">
        <v>1420</v>
      </c>
      <c r="B1174" t="s">
        <v>4361</v>
      </c>
      <c r="C1174" t="s">
        <v>4474</v>
      </c>
      <c r="D1174" t="s">
        <v>4475</v>
      </c>
      <c r="E1174" t="s">
        <v>6209</v>
      </c>
      <c r="F1174" t="s">
        <v>6210</v>
      </c>
      <c r="G1174">
        <v>401</v>
      </c>
      <c r="H1174">
        <v>132</v>
      </c>
      <c r="I1174">
        <v>28</v>
      </c>
      <c r="J1174">
        <v>241</v>
      </c>
      <c r="O1174" t="str">
        <f>_xlfn.XLOOKUP(C1174,'BAB Identified Sites'!E:E,'BAB Identified Sites'!E:E,"n/a",0)</f>
        <v>n/a</v>
      </c>
      <c r="P1174" t="str">
        <f>_xlfn.XLOOKUP(C1174,'&lt;1000 removed'!E:E,'&lt;1000 removed'!E:E,"no",0)</f>
        <v>no</v>
      </c>
    </row>
    <row r="1175" spans="1:16" hidden="1" x14ac:dyDescent="0.35">
      <c r="A1175">
        <v>1420</v>
      </c>
      <c r="B1175" t="s">
        <v>4361</v>
      </c>
      <c r="C1175" t="s">
        <v>4476</v>
      </c>
      <c r="D1175" t="s">
        <v>4477</v>
      </c>
      <c r="E1175" t="s">
        <v>6209</v>
      </c>
      <c r="F1175" t="s">
        <v>6210</v>
      </c>
      <c r="G1175">
        <v>403</v>
      </c>
      <c r="H1175">
        <v>110</v>
      </c>
      <c r="I1175">
        <v>18</v>
      </c>
      <c r="J1175">
        <v>275</v>
      </c>
      <c r="O1175" t="str">
        <f>_xlfn.XLOOKUP(C1175,'BAB Identified Sites'!E:E,'BAB Identified Sites'!E:E,"n/a",0)</f>
        <v>n/a</v>
      </c>
      <c r="P1175" t="str">
        <f>_xlfn.XLOOKUP(C1175,'&lt;1000 removed'!E:E,'&lt;1000 removed'!E:E,"no",0)</f>
        <v>no</v>
      </c>
    </row>
    <row r="1176" spans="1:16" hidden="1" x14ac:dyDescent="0.35">
      <c r="A1176">
        <v>1420</v>
      </c>
      <c r="B1176" t="s">
        <v>4361</v>
      </c>
      <c r="C1176" t="s">
        <v>4478</v>
      </c>
      <c r="D1176" t="s">
        <v>4479</v>
      </c>
      <c r="E1176" t="s">
        <v>6209</v>
      </c>
      <c r="F1176" t="s">
        <v>6210</v>
      </c>
      <c r="G1176">
        <v>27</v>
      </c>
      <c r="H1176">
        <v>21</v>
      </c>
      <c r="I1176">
        <v>2</v>
      </c>
      <c r="J1176">
        <v>4</v>
      </c>
      <c r="O1176" t="str">
        <f>_xlfn.XLOOKUP(C1176,'BAB Identified Sites'!E:E,'BAB Identified Sites'!E:E,"n/a",0)</f>
        <v>04798</v>
      </c>
      <c r="P1176" t="str">
        <f>_xlfn.XLOOKUP(C1176,'&lt;1000 removed'!E:E,'&lt;1000 removed'!E:E,"no",0)</f>
        <v>no</v>
      </c>
    </row>
    <row r="1177" spans="1:16" hidden="1" x14ac:dyDescent="0.35">
      <c r="A1177">
        <v>1420</v>
      </c>
      <c r="B1177" t="s">
        <v>4361</v>
      </c>
      <c r="C1177" t="s">
        <v>4480</v>
      </c>
      <c r="D1177" t="s">
        <v>4481</v>
      </c>
      <c r="E1177" t="s">
        <v>6209</v>
      </c>
      <c r="F1177" t="s">
        <v>6210</v>
      </c>
      <c r="G1177">
        <v>493</v>
      </c>
      <c r="H1177">
        <v>50</v>
      </c>
      <c r="I1177">
        <v>5</v>
      </c>
      <c r="J1177">
        <v>438</v>
      </c>
      <c r="O1177" t="str">
        <f>_xlfn.XLOOKUP(C1177,'BAB Identified Sites'!E:E,'BAB Identified Sites'!E:E,"n/a",0)</f>
        <v>n/a</v>
      </c>
      <c r="P1177" t="str">
        <f>_xlfn.XLOOKUP(C1177,'&lt;1000 removed'!E:E,'&lt;1000 removed'!E:E,"no",0)</f>
        <v>no</v>
      </c>
    </row>
    <row r="1178" spans="1:16" hidden="1" x14ac:dyDescent="0.35">
      <c r="A1178">
        <v>1420</v>
      </c>
      <c r="B1178" t="s">
        <v>4361</v>
      </c>
      <c r="C1178" t="s">
        <v>4482</v>
      </c>
      <c r="D1178" t="s">
        <v>4483</v>
      </c>
      <c r="E1178" t="s">
        <v>6209</v>
      </c>
      <c r="F1178" t="s">
        <v>6210</v>
      </c>
      <c r="G1178">
        <v>1798</v>
      </c>
      <c r="H1178">
        <v>654</v>
      </c>
      <c r="I1178">
        <v>135</v>
      </c>
      <c r="J1178">
        <v>1009</v>
      </c>
      <c r="O1178" t="str">
        <f>_xlfn.XLOOKUP(C1178,'BAB Identified Sites'!E:E,'BAB Identified Sites'!E:E,"n/a",0)</f>
        <v>n/a</v>
      </c>
      <c r="P1178" t="str">
        <f>_xlfn.XLOOKUP(C1178,'&lt;1000 removed'!E:E,'&lt;1000 removed'!E:E,"no",0)</f>
        <v>no</v>
      </c>
    </row>
    <row r="1179" spans="1:16" hidden="1" x14ac:dyDescent="0.35">
      <c r="A1179">
        <v>1420</v>
      </c>
      <c r="B1179" t="s">
        <v>4361</v>
      </c>
      <c r="C1179" t="s">
        <v>4484</v>
      </c>
      <c r="D1179" t="s">
        <v>4485</v>
      </c>
      <c r="E1179" t="s">
        <v>6209</v>
      </c>
      <c r="F1179" t="s">
        <v>6210</v>
      </c>
      <c r="G1179">
        <v>529</v>
      </c>
      <c r="H1179">
        <v>367</v>
      </c>
      <c r="I1179">
        <v>52</v>
      </c>
      <c r="J1179">
        <v>110</v>
      </c>
      <c r="O1179" t="str">
        <f>_xlfn.XLOOKUP(C1179,'BAB Identified Sites'!E:E,'BAB Identified Sites'!E:E,"n/a",0)</f>
        <v>05004</v>
      </c>
      <c r="P1179" t="str">
        <f>_xlfn.XLOOKUP(C1179,'&lt;1000 removed'!E:E,'&lt;1000 removed'!E:E,"no",0)</f>
        <v>no</v>
      </c>
    </row>
    <row r="1180" spans="1:16" hidden="1" x14ac:dyDescent="0.35">
      <c r="A1180">
        <v>1420</v>
      </c>
      <c r="B1180" t="s">
        <v>4361</v>
      </c>
      <c r="C1180" t="s">
        <v>4486</v>
      </c>
      <c r="D1180" t="s">
        <v>4487</v>
      </c>
      <c r="E1180" t="s">
        <v>6209</v>
      </c>
      <c r="F1180" t="s">
        <v>6210</v>
      </c>
      <c r="G1180">
        <v>347</v>
      </c>
      <c r="H1180">
        <v>193</v>
      </c>
      <c r="I1180">
        <v>29</v>
      </c>
      <c r="J1180">
        <v>125</v>
      </c>
      <c r="O1180" t="str">
        <f>_xlfn.XLOOKUP(C1180,'BAB Identified Sites'!E:E,'BAB Identified Sites'!E:E,"n/a",0)</f>
        <v>n/a</v>
      </c>
      <c r="P1180" t="str">
        <f>_xlfn.XLOOKUP(C1180,'&lt;1000 removed'!E:E,'&lt;1000 removed'!E:E,"no",0)</f>
        <v>no</v>
      </c>
    </row>
    <row r="1181" spans="1:16" hidden="1" x14ac:dyDescent="0.35">
      <c r="A1181">
        <v>1420</v>
      </c>
      <c r="B1181" t="s">
        <v>4361</v>
      </c>
      <c r="C1181" t="s">
        <v>4488</v>
      </c>
      <c r="D1181" t="s">
        <v>4489</v>
      </c>
      <c r="E1181" t="s">
        <v>6209</v>
      </c>
      <c r="F1181" t="s">
        <v>6210</v>
      </c>
      <c r="G1181">
        <v>341</v>
      </c>
      <c r="H1181">
        <v>99</v>
      </c>
      <c r="I1181">
        <v>24</v>
      </c>
      <c r="J1181">
        <v>218</v>
      </c>
      <c r="O1181" t="str">
        <f>_xlfn.XLOOKUP(C1181,'BAB Identified Sites'!E:E,'BAB Identified Sites'!E:E,"n/a",0)</f>
        <v>n/a</v>
      </c>
      <c r="P1181" t="str">
        <f>_xlfn.XLOOKUP(C1181,'&lt;1000 removed'!E:E,'&lt;1000 removed'!E:E,"no",0)</f>
        <v>no</v>
      </c>
    </row>
    <row r="1182" spans="1:16" hidden="1" x14ac:dyDescent="0.35">
      <c r="A1182">
        <v>1420</v>
      </c>
      <c r="B1182" t="s">
        <v>4361</v>
      </c>
      <c r="C1182" t="s">
        <v>4490</v>
      </c>
      <c r="D1182" t="s">
        <v>4491</v>
      </c>
      <c r="E1182" t="s">
        <v>6209</v>
      </c>
      <c r="F1182" t="s">
        <v>6210</v>
      </c>
      <c r="G1182">
        <v>817</v>
      </c>
      <c r="H1182">
        <v>198</v>
      </c>
      <c r="I1182">
        <v>54</v>
      </c>
      <c r="J1182">
        <v>565</v>
      </c>
      <c r="O1182" t="str">
        <f>_xlfn.XLOOKUP(C1182,'BAB Identified Sites'!E:E,'BAB Identified Sites'!E:E,"n/a",0)</f>
        <v>n/a</v>
      </c>
      <c r="P1182" t="str">
        <f>_xlfn.XLOOKUP(C1182,'&lt;1000 removed'!E:E,'&lt;1000 removed'!E:E,"no",0)</f>
        <v>no</v>
      </c>
    </row>
    <row r="1183" spans="1:16" hidden="1" x14ac:dyDescent="0.35">
      <c r="A1183">
        <v>1420</v>
      </c>
      <c r="B1183" t="s">
        <v>4361</v>
      </c>
      <c r="C1183" t="s">
        <v>4492</v>
      </c>
      <c r="D1183" t="s">
        <v>4493</v>
      </c>
      <c r="E1183" t="s">
        <v>6209</v>
      </c>
      <c r="F1183" t="s">
        <v>6210</v>
      </c>
      <c r="G1183">
        <v>338</v>
      </c>
      <c r="H1183">
        <v>201</v>
      </c>
      <c r="I1183">
        <v>28</v>
      </c>
      <c r="J1183">
        <v>109</v>
      </c>
      <c r="O1183" t="str">
        <f>_xlfn.XLOOKUP(C1183,'BAB Identified Sites'!E:E,'BAB Identified Sites'!E:E,"n/a",0)</f>
        <v>n/a</v>
      </c>
      <c r="P1183" t="str">
        <f>_xlfn.XLOOKUP(C1183,'&lt;1000 removed'!E:E,'&lt;1000 removed'!E:E,"no",0)</f>
        <v>no</v>
      </c>
    </row>
    <row r="1184" spans="1:16" hidden="1" x14ac:dyDescent="0.35">
      <c r="A1184">
        <v>1420</v>
      </c>
      <c r="B1184" t="s">
        <v>4361</v>
      </c>
      <c r="C1184" t="s">
        <v>4494</v>
      </c>
      <c r="D1184" t="s">
        <v>4495</v>
      </c>
      <c r="E1184" t="s">
        <v>6209</v>
      </c>
      <c r="F1184" t="s">
        <v>6210</v>
      </c>
      <c r="G1184">
        <v>415</v>
      </c>
      <c r="H1184">
        <v>130</v>
      </c>
      <c r="I1184">
        <v>31</v>
      </c>
      <c r="J1184">
        <v>254</v>
      </c>
      <c r="O1184" t="str">
        <f>_xlfn.XLOOKUP(C1184,'BAB Identified Sites'!E:E,'BAB Identified Sites'!E:E,"n/a",0)</f>
        <v>n/a</v>
      </c>
      <c r="P1184" t="str">
        <f>_xlfn.XLOOKUP(C1184,'&lt;1000 removed'!E:E,'&lt;1000 removed'!E:E,"no",0)</f>
        <v>no</v>
      </c>
    </row>
    <row r="1185" spans="1:16" hidden="1" x14ac:dyDescent="0.35">
      <c r="A1185">
        <v>1420</v>
      </c>
      <c r="B1185" t="s">
        <v>4361</v>
      </c>
      <c r="C1185" t="s">
        <v>4496</v>
      </c>
      <c r="D1185" t="s">
        <v>4497</v>
      </c>
      <c r="E1185" t="s">
        <v>6209</v>
      </c>
      <c r="F1185" t="s">
        <v>6210</v>
      </c>
      <c r="G1185">
        <v>532</v>
      </c>
      <c r="H1185">
        <v>397</v>
      </c>
      <c r="I1185">
        <v>45</v>
      </c>
      <c r="J1185">
        <v>90</v>
      </c>
      <c r="O1185" t="str">
        <f>_xlfn.XLOOKUP(C1185,'BAB Identified Sites'!E:E,'BAB Identified Sites'!E:E,"n/a",0)</f>
        <v>05354</v>
      </c>
      <c r="P1185" t="str">
        <f>_xlfn.XLOOKUP(C1185,'&lt;1000 removed'!E:E,'&lt;1000 removed'!E:E,"no",0)</f>
        <v>no</v>
      </c>
    </row>
    <row r="1186" spans="1:16" hidden="1" x14ac:dyDescent="0.35">
      <c r="A1186">
        <v>1420</v>
      </c>
      <c r="B1186" t="s">
        <v>4361</v>
      </c>
      <c r="C1186" t="s">
        <v>4498</v>
      </c>
      <c r="D1186" t="s">
        <v>4499</v>
      </c>
      <c r="E1186" t="s">
        <v>6209</v>
      </c>
      <c r="F1186" t="s">
        <v>6210</v>
      </c>
      <c r="G1186">
        <v>81</v>
      </c>
      <c r="H1186">
        <v>34</v>
      </c>
      <c r="I1186">
        <v>9</v>
      </c>
      <c r="J1186">
        <v>38</v>
      </c>
      <c r="O1186" t="str">
        <f>_xlfn.XLOOKUP(C1186,'BAB Identified Sites'!E:E,'BAB Identified Sites'!E:E,"n/a",0)</f>
        <v>n/a</v>
      </c>
      <c r="P1186" t="str">
        <f>_xlfn.XLOOKUP(C1186,'&lt;1000 removed'!E:E,'&lt;1000 removed'!E:E,"no",0)</f>
        <v>no</v>
      </c>
    </row>
    <row r="1187" spans="1:16" hidden="1" x14ac:dyDescent="0.35">
      <c r="A1187">
        <v>1420</v>
      </c>
      <c r="B1187" t="s">
        <v>4361</v>
      </c>
      <c r="C1187" t="s">
        <v>4500</v>
      </c>
      <c r="D1187" t="s">
        <v>4501</v>
      </c>
      <c r="E1187" t="s">
        <v>6209</v>
      </c>
      <c r="F1187" t="s">
        <v>6210</v>
      </c>
      <c r="G1187">
        <v>464</v>
      </c>
      <c r="H1187">
        <v>176</v>
      </c>
      <c r="I1187">
        <v>33</v>
      </c>
      <c r="J1187">
        <v>255</v>
      </c>
      <c r="O1187" t="str">
        <f>_xlfn.XLOOKUP(C1187,'BAB Identified Sites'!E:E,'BAB Identified Sites'!E:E,"n/a",0)</f>
        <v>n/a</v>
      </c>
      <c r="P1187" t="str">
        <f>_xlfn.XLOOKUP(C1187,'&lt;1000 removed'!E:E,'&lt;1000 removed'!E:E,"no",0)</f>
        <v>no</v>
      </c>
    </row>
    <row r="1188" spans="1:16" hidden="1" x14ac:dyDescent="0.35">
      <c r="A1188">
        <v>1420</v>
      </c>
      <c r="B1188" t="s">
        <v>4361</v>
      </c>
      <c r="C1188" t="s">
        <v>4502</v>
      </c>
      <c r="D1188" t="s">
        <v>4503</v>
      </c>
      <c r="E1188" t="s">
        <v>6209</v>
      </c>
      <c r="F1188" t="s">
        <v>6210</v>
      </c>
      <c r="G1188">
        <v>685</v>
      </c>
      <c r="H1188">
        <v>66</v>
      </c>
      <c r="I1188">
        <v>17</v>
      </c>
      <c r="J1188">
        <v>602</v>
      </c>
      <c r="O1188" t="str">
        <f>_xlfn.XLOOKUP(C1188,'BAB Identified Sites'!E:E,'BAB Identified Sites'!E:E,"n/a",0)</f>
        <v>n/a</v>
      </c>
      <c r="P1188" t="str">
        <f>_xlfn.XLOOKUP(C1188,'&lt;1000 removed'!E:E,'&lt;1000 removed'!E:E,"no",0)</f>
        <v>no</v>
      </c>
    </row>
    <row r="1189" spans="1:16" hidden="1" x14ac:dyDescent="0.35">
      <c r="A1189">
        <v>1420</v>
      </c>
      <c r="B1189" t="s">
        <v>4361</v>
      </c>
      <c r="C1189" t="s">
        <v>4504</v>
      </c>
      <c r="D1189" t="s">
        <v>4505</v>
      </c>
      <c r="E1189" t="s">
        <v>6209</v>
      </c>
      <c r="F1189" t="s">
        <v>6210</v>
      </c>
      <c r="G1189">
        <v>379</v>
      </c>
      <c r="H1189">
        <v>44</v>
      </c>
      <c r="I1189">
        <v>13</v>
      </c>
      <c r="J1189">
        <v>322</v>
      </c>
      <c r="O1189" t="str">
        <f>_xlfn.XLOOKUP(C1189,'BAB Identified Sites'!E:E,'BAB Identified Sites'!E:E,"n/a",0)</f>
        <v>n/a</v>
      </c>
      <c r="P1189" t="str">
        <f>_xlfn.XLOOKUP(C1189,'&lt;1000 removed'!E:E,'&lt;1000 removed'!E:E,"no",0)</f>
        <v>no</v>
      </c>
    </row>
    <row r="1190" spans="1:16" hidden="1" x14ac:dyDescent="0.35">
      <c r="A1190">
        <v>1420</v>
      </c>
      <c r="B1190" t="s">
        <v>4361</v>
      </c>
      <c r="C1190" t="s">
        <v>4506</v>
      </c>
      <c r="D1190" t="s">
        <v>4507</v>
      </c>
      <c r="E1190" t="s">
        <v>6209</v>
      </c>
      <c r="F1190" t="s">
        <v>6210</v>
      </c>
      <c r="G1190">
        <v>369</v>
      </c>
      <c r="H1190">
        <v>39</v>
      </c>
      <c r="I1190">
        <v>1</v>
      </c>
      <c r="J1190">
        <v>329</v>
      </c>
      <c r="O1190" t="str">
        <f>_xlfn.XLOOKUP(C1190,'BAB Identified Sites'!E:E,'BAB Identified Sites'!E:E,"n/a",0)</f>
        <v>n/a</v>
      </c>
      <c r="P1190" t="str">
        <f>_xlfn.XLOOKUP(C1190,'&lt;1000 removed'!E:E,'&lt;1000 removed'!E:E,"no",0)</f>
        <v>no</v>
      </c>
    </row>
    <row r="1191" spans="1:16" hidden="1" x14ac:dyDescent="0.35">
      <c r="A1191">
        <v>1420</v>
      </c>
      <c r="B1191" t="s">
        <v>4361</v>
      </c>
      <c r="C1191" t="s">
        <v>4508</v>
      </c>
      <c r="D1191" t="s">
        <v>4509</v>
      </c>
      <c r="E1191" t="s">
        <v>6209</v>
      </c>
      <c r="F1191" t="s">
        <v>6210</v>
      </c>
      <c r="G1191">
        <v>25</v>
      </c>
      <c r="H1191">
        <v>20</v>
      </c>
      <c r="I1191">
        <v>1</v>
      </c>
      <c r="J1191">
        <v>4</v>
      </c>
      <c r="O1191" t="str">
        <f>_xlfn.XLOOKUP(C1191,'BAB Identified Sites'!E:E,'BAB Identified Sites'!E:E,"n/a",0)</f>
        <v>05623</v>
      </c>
      <c r="P1191" t="str">
        <f>_xlfn.XLOOKUP(C1191,'&lt;1000 removed'!E:E,'&lt;1000 removed'!E:E,"no",0)</f>
        <v>no</v>
      </c>
    </row>
    <row r="1192" spans="1:16" hidden="1" x14ac:dyDescent="0.35">
      <c r="A1192">
        <v>1420</v>
      </c>
      <c r="B1192" t="s">
        <v>4361</v>
      </c>
      <c r="C1192" t="s">
        <v>4510</v>
      </c>
      <c r="D1192" t="s">
        <v>4511</v>
      </c>
      <c r="E1192" t="s">
        <v>6209</v>
      </c>
      <c r="F1192" t="s">
        <v>6210</v>
      </c>
      <c r="G1192">
        <v>518</v>
      </c>
      <c r="H1192">
        <v>27</v>
      </c>
      <c r="I1192">
        <v>7</v>
      </c>
      <c r="J1192">
        <v>484</v>
      </c>
      <c r="O1192" t="str">
        <f>_xlfn.XLOOKUP(C1192,'BAB Identified Sites'!E:E,'BAB Identified Sites'!E:E,"n/a",0)</f>
        <v>n/a</v>
      </c>
      <c r="P1192" t="str">
        <f>_xlfn.XLOOKUP(C1192,'&lt;1000 removed'!E:E,'&lt;1000 removed'!E:E,"no",0)</f>
        <v>no</v>
      </c>
    </row>
    <row r="1193" spans="1:16" hidden="1" x14ac:dyDescent="0.35">
      <c r="A1193">
        <v>1420</v>
      </c>
      <c r="B1193" t="s">
        <v>4361</v>
      </c>
      <c r="C1193" t="s">
        <v>4512</v>
      </c>
      <c r="D1193" t="s">
        <v>4513</v>
      </c>
      <c r="E1193" t="s">
        <v>6209</v>
      </c>
      <c r="F1193" t="s">
        <v>6210</v>
      </c>
      <c r="G1193">
        <v>88</v>
      </c>
      <c r="H1193">
        <v>22</v>
      </c>
      <c r="I1193">
        <v>7</v>
      </c>
      <c r="J1193">
        <v>59</v>
      </c>
      <c r="O1193" t="str">
        <f>_xlfn.XLOOKUP(C1193,'BAB Identified Sites'!E:E,'BAB Identified Sites'!E:E,"n/a",0)</f>
        <v>n/a</v>
      </c>
      <c r="P1193" t="str">
        <f>_xlfn.XLOOKUP(C1193,'&lt;1000 removed'!E:E,'&lt;1000 removed'!E:E,"no",0)</f>
        <v>no</v>
      </c>
    </row>
    <row r="1194" spans="1:16" hidden="1" x14ac:dyDescent="0.35">
      <c r="A1194">
        <v>1420</v>
      </c>
      <c r="B1194" t="s">
        <v>4361</v>
      </c>
      <c r="C1194" t="s">
        <v>4514</v>
      </c>
      <c r="D1194" t="s">
        <v>4515</v>
      </c>
      <c r="E1194" t="s">
        <v>6209</v>
      </c>
      <c r="F1194" t="s">
        <v>6210</v>
      </c>
      <c r="G1194">
        <v>499</v>
      </c>
      <c r="H1194">
        <v>50</v>
      </c>
      <c r="I1194">
        <v>7</v>
      </c>
      <c r="J1194">
        <v>442</v>
      </c>
      <c r="O1194" t="str">
        <f>_xlfn.XLOOKUP(C1194,'BAB Identified Sites'!E:E,'BAB Identified Sites'!E:E,"n/a",0)</f>
        <v>n/a</v>
      </c>
      <c r="P1194" t="str">
        <f>_xlfn.XLOOKUP(C1194,'&lt;1000 removed'!E:E,'&lt;1000 removed'!E:E,"no",0)</f>
        <v>no</v>
      </c>
    </row>
    <row r="1195" spans="1:16" hidden="1" x14ac:dyDescent="0.35">
      <c r="A1195">
        <v>1420</v>
      </c>
      <c r="B1195" t="s">
        <v>4361</v>
      </c>
      <c r="C1195" t="s">
        <v>4516</v>
      </c>
      <c r="D1195" t="s">
        <v>4517</v>
      </c>
      <c r="E1195" t="s">
        <v>6209</v>
      </c>
      <c r="F1195" t="s">
        <v>6210</v>
      </c>
      <c r="G1195">
        <v>269</v>
      </c>
      <c r="H1195">
        <v>123</v>
      </c>
      <c r="I1195">
        <v>26</v>
      </c>
      <c r="J1195">
        <v>120</v>
      </c>
      <c r="O1195" t="str">
        <f>_xlfn.XLOOKUP(C1195,'BAB Identified Sites'!E:E,'BAB Identified Sites'!E:E,"n/a",0)</f>
        <v>n/a</v>
      </c>
      <c r="P1195" t="str">
        <f>_xlfn.XLOOKUP(C1195,'&lt;1000 removed'!E:E,'&lt;1000 removed'!E:E,"no",0)</f>
        <v>no</v>
      </c>
    </row>
    <row r="1196" spans="1:16" hidden="1" x14ac:dyDescent="0.35">
      <c r="A1196">
        <v>1420</v>
      </c>
      <c r="B1196" t="s">
        <v>4361</v>
      </c>
      <c r="C1196" t="s">
        <v>4518</v>
      </c>
      <c r="D1196" t="s">
        <v>4519</v>
      </c>
      <c r="E1196" t="s">
        <v>6209</v>
      </c>
      <c r="F1196" t="s">
        <v>6210</v>
      </c>
      <c r="G1196">
        <v>287</v>
      </c>
      <c r="H1196">
        <v>101</v>
      </c>
      <c r="I1196">
        <v>16</v>
      </c>
      <c r="J1196">
        <v>170</v>
      </c>
      <c r="O1196" t="str">
        <f>_xlfn.XLOOKUP(C1196,'BAB Identified Sites'!E:E,'BAB Identified Sites'!E:E,"n/a",0)</f>
        <v>n/a</v>
      </c>
      <c r="P1196" t="str">
        <f>_xlfn.XLOOKUP(C1196,'&lt;1000 removed'!E:E,'&lt;1000 removed'!E:E,"no",0)</f>
        <v>no</v>
      </c>
    </row>
    <row r="1197" spans="1:16" hidden="1" x14ac:dyDescent="0.35">
      <c r="A1197">
        <v>1420</v>
      </c>
      <c r="B1197" t="s">
        <v>4361</v>
      </c>
      <c r="C1197" t="s">
        <v>4520</v>
      </c>
      <c r="D1197" t="s">
        <v>4521</v>
      </c>
      <c r="E1197" t="s">
        <v>6209</v>
      </c>
      <c r="F1197" t="s">
        <v>6210</v>
      </c>
      <c r="G1197">
        <v>380</v>
      </c>
      <c r="H1197">
        <v>79</v>
      </c>
      <c r="I1197">
        <v>20</v>
      </c>
      <c r="J1197">
        <v>281</v>
      </c>
      <c r="O1197" t="str">
        <f>_xlfn.XLOOKUP(C1197,'BAB Identified Sites'!E:E,'BAB Identified Sites'!E:E,"n/a",0)</f>
        <v>n/a</v>
      </c>
      <c r="P1197" t="str">
        <f>_xlfn.XLOOKUP(C1197,'&lt;1000 removed'!E:E,'&lt;1000 removed'!E:E,"no",0)</f>
        <v>no</v>
      </c>
    </row>
    <row r="1198" spans="1:16" hidden="1" x14ac:dyDescent="0.35">
      <c r="A1198">
        <v>1420</v>
      </c>
      <c r="B1198" t="s">
        <v>4361</v>
      </c>
      <c r="C1198" t="s">
        <v>4522</v>
      </c>
      <c r="D1198" t="s">
        <v>4523</v>
      </c>
      <c r="E1198" t="s">
        <v>6209</v>
      </c>
      <c r="F1198" t="s">
        <v>6210</v>
      </c>
      <c r="G1198">
        <v>81</v>
      </c>
      <c r="H1198">
        <v>46</v>
      </c>
      <c r="I1198">
        <v>4</v>
      </c>
      <c r="J1198">
        <v>31</v>
      </c>
      <c r="O1198" t="str">
        <f>_xlfn.XLOOKUP(C1198,'BAB Identified Sites'!E:E,'BAB Identified Sites'!E:E,"n/a",0)</f>
        <v>06237</v>
      </c>
      <c r="P1198" t="str">
        <f>_xlfn.XLOOKUP(C1198,'&lt;1000 removed'!E:E,'&lt;1000 removed'!E:E,"no",0)</f>
        <v>no</v>
      </c>
    </row>
    <row r="1199" spans="1:16" hidden="1" x14ac:dyDescent="0.35">
      <c r="A1199">
        <v>1420</v>
      </c>
      <c r="B1199" t="s">
        <v>4361</v>
      </c>
      <c r="C1199" t="s">
        <v>4524</v>
      </c>
      <c r="D1199" t="s">
        <v>4525</v>
      </c>
      <c r="E1199" t="s">
        <v>6209</v>
      </c>
      <c r="F1199" t="s">
        <v>6210</v>
      </c>
      <c r="G1199">
        <v>71</v>
      </c>
      <c r="H1199">
        <v>24</v>
      </c>
      <c r="I1199">
        <v>2</v>
      </c>
      <c r="J1199">
        <v>45</v>
      </c>
      <c r="O1199" t="str">
        <f>_xlfn.XLOOKUP(C1199,'BAB Identified Sites'!E:E,'BAB Identified Sites'!E:E,"n/a",0)</f>
        <v>n/a</v>
      </c>
      <c r="P1199" t="str">
        <f>_xlfn.XLOOKUP(C1199,'&lt;1000 removed'!E:E,'&lt;1000 removed'!E:E,"no",0)</f>
        <v>no</v>
      </c>
    </row>
    <row r="1200" spans="1:16" hidden="1" x14ac:dyDescent="0.35">
      <c r="A1200">
        <v>1420</v>
      </c>
      <c r="B1200" t="s">
        <v>4361</v>
      </c>
      <c r="C1200" t="s">
        <v>4526</v>
      </c>
      <c r="D1200" t="s">
        <v>4527</v>
      </c>
      <c r="E1200" t="s">
        <v>6209</v>
      </c>
      <c r="F1200" t="s">
        <v>6210</v>
      </c>
      <c r="G1200">
        <v>255</v>
      </c>
      <c r="H1200">
        <v>39</v>
      </c>
      <c r="I1200">
        <v>11</v>
      </c>
      <c r="J1200">
        <v>205</v>
      </c>
      <c r="O1200" t="str">
        <f>_xlfn.XLOOKUP(C1200,'BAB Identified Sites'!E:E,'BAB Identified Sites'!E:E,"n/a",0)</f>
        <v>n/a</v>
      </c>
      <c r="P1200" t="str">
        <f>_xlfn.XLOOKUP(C1200,'&lt;1000 removed'!E:E,'&lt;1000 removed'!E:E,"no",0)</f>
        <v>no</v>
      </c>
    </row>
    <row r="1201" spans="1:16" hidden="1" x14ac:dyDescent="0.35">
      <c r="A1201">
        <v>1420</v>
      </c>
      <c r="B1201" t="s">
        <v>4361</v>
      </c>
      <c r="C1201" t="s">
        <v>4528</v>
      </c>
      <c r="D1201" t="s">
        <v>4529</v>
      </c>
      <c r="E1201" t="s">
        <v>6209</v>
      </c>
      <c r="F1201" t="s">
        <v>6210</v>
      </c>
      <c r="G1201">
        <v>367</v>
      </c>
      <c r="H1201">
        <v>194</v>
      </c>
      <c r="I1201">
        <v>32</v>
      </c>
      <c r="J1201">
        <v>141</v>
      </c>
      <c r="O1201" t="str">
        <f>_xlfn.XLOOKUP(C1201,'BAB Identified Sites'!E:E,'BAB Identified Sites'!E:E,"n/a",0)</f>
        <v>n/a</v>
      </c>
      <c r="P1201" t="str">
        <f>_xlfn.XLOOKUP(C1201,'&lt;1000 removed'!E:E,'&lt;1000 removed'!E:E,"no",0)</f>
        <v>no</v>
      </c>
    </row>
    <row r="1202" spans="1:16" hidden="1" x14ac:dyDescent="0.35">
      <c r="A1202">
        <v>1420</v>
      </c>
      <c r="B1202" t="s">
        <v>4361</v>
      </c>
      <c r="C1202" t="s">
        <v>4530</v>
      </c>
      <c r="D1202" t="s">
        <v>4531</v>
      </c>
      <c r="E1202" t="s">
        <v>6209</v>
      </c>
      <c r="F1202" t="s">
        <v>6210</v>
      </c>
      <c r="G1202">
        <v>682</v>
      </c>
      <c r="H1202">
        <v>159</v>
      </c>
      <c r="I1202">
        <v>29</v>
      </c>
      <c r="J1202">
        <v>494</v>
      </c>
      <c r="O1202" t="str">
        <f>_xlfn.XLOOKUP(C1202,'BAB Identified Sites'!E:E,'BAB Identified Sites'!E:E,"n/a",0)</f>
        <v>n/a</v>
      </c>
      <c r="P1202" t="str">
        <f>_xlfn.XLOOKUP(C1202,'&lt;1000 removed'!E:E,'&lt;1000 removed'!E:E,"no",0)</f>
        <v>no</v>
      </c>
    </row>
    <row r="1203" spans="1:16" hidden="1" x14ac:dyDescent="0.35">
      <c r="A1203">
        <v>1420</v>
      </c>
      <c r="B1203" t="s">
        <v>4361</v>
      </c>
      <c r="C1203" t="s">
        <v>4532</v>
      </c>
      <c r="D1203" t="s">
        <v>4533</v>
      </c>
      <c r="E1203" t="s">
        <v>6209</v>
      </c>
      <c r="F1203" t="s">
        <v>6210</v>
      </c>
      <c r="G1203">
        <v>240</v>
      </c>
      <c r="H1203">
        <v>86</v>
      </c>
      <c r="I1203">
        <v>13</v>
      </c>
      <c r="J1203">
        <v>141</v>
      </c>
      <c r="O1203" t="str">
        <f>_xlfn.XLOOKUP(C1203,'BAB Identified Sites'!E:E,'BAB Identified Sites'!E:E,"n/a",0)</f>
        <v>n/a</v>
      </c>
      <c r="P1203" t="str">
        <f>_xlfn.XLOOKUP(C1203,'&lt;1000 removed'!E:E,'&lt;1000 removed'!E:E,"no",0)</f>
        <v>no</v>
      </c>
    </row>
    <row r="1204" spans="1:16" hidden="1" x14ac:dyDescent="0.35">
      <c r="A1204">
        <v>1420</v>
      </c>
      <c r="B1204" t="s">
        <v>4361</v>
      </c>
      <c r="C1204" t="s">
        <v>4534</v>
      </c>
      <c r="D1204" t="s">
        <v>4535</v>
      </c>
      <c r="E1204" t="s">
        <v>6209</v>
      </c>
      <c r="F1204" t="s">
        <v>6210</v>
      </c>
      <c r="G1204">
        <v>274</v>
      </c>
      <c r="H1204">
        <v>31</v>
      </c>
      <c r="I1204">
        <v>6</v>
      </c>
      <c r="J1204">
        <v>237</v>
      </c>
      <c r="O1204" t="str">
        <f>_xlfn.XLOOKUP(C1204,'BAB Identified Sites'!E:E,'BAB Identified Sites'!E:E,"n/a",0)</f>
        <v>n/a</v>
      </c>
      <c r="P1204" t="str">
        <f>_xlfn.XLOOKUP(C1204,'&lt;1000 removed'!E:E,'&lt;1000 removed'!E:E,"no",0)</f>
        <v>no</v>
      </c>
    </row>
    <row r="1205" spans="1:16" hidden="1" x14ac:dyDescent="0.35">
      <c r="A1205">
        <v>1420</v>
      </c>
      <c r="B1205" t="s">
        <v>4361</v>
      </c>
      <c r="C1205" t="s">
        <v>4536</v>
      </c>
      <c r="D1205" t="s">
        <v>4537</v>
      </c>
      <c r="E1205" t="s">
        <v>6209</v>
      </c>
      <c r="F1205" t="s">
        <v>6210</v>
      </c>
      <c r="G1205">
        <v>348</v>
      </c>
      <c r="H1205">
        <v>176</v>
      </c>
      <c r="I1205">
        <v>23</v>
      </c>
      <c r="J1205">
        <v>149</v>
      </c>
      <c r="O1205" t="str">
        <f>_xlfn.XLOOKUP(C1205,'BAB Identified Sites'!E:E,'BAB Identified Sites'!E:E,"n/a",0)</f>
        <v>n/a</v>
      </c>
      <c r="P1205" t="str">
        <f>_xlfn.XLOOKUP(C1205,'&lt;1000 removed'!E:E,'&lt;1000 removed'!E:E,"no",0)</f>
        <v>no</v>
      </c>
    </row>
    <row r="1206" spans="1:16" hidden="1" x14ac:dyDescent="0.35">
      <c r="A1206">
        <v>1420</v>
      </c>
      <c r="B1206" t="s">
        <v>4361</v>
      </c>
      <c r="C1206" t="s">
        <v>4538</v>
      </c>
      <c r="D1206" t="s">
        <v>4539</v>
      </c>
      <c r="E1206" t="s">
        <v>6209</v>
      </c>
      <c r="F1206" t="s">
        <v>6210</v>
      </c>
      <c r="G1206">
        <v>296</v>
      </c>
      <c r="H1206">
        <v>105</v>
      </c>
      <c r="I1206">
        <v>16</v>
      </c>
      <c r="J1206">
        <v>175</v>
      </c>
      <c r="O1206" t="str">
        <f>_xlfn.XLOOKUP(C1206,'BAB Identified Sites'!E:E,'BAB Identified Sites'!E:E,"n/a",0)</f>
        <v>n/a</v>
      </c>
      <c r="P1206" t="str">
        <f>_xlfn.XLOOKUP(C1206,'&lt;1000 removed'!E:E,'&lt;1000 removed'!E:E,"no",0)</f>
        <v>no</v>
      </c>
    </row>
    <row r="1207" spans="1:16" hidden="1" x14ac:dyDescent="0.35">
      <c r="A1207">
        <v>1420</v>
      </c>
      <c r="B1207" t="s">
        <v>4361</v>
      </c>
      <c r="C1207" t="s">
        <v>4540</v>
      </c>
      <c r="D1207" t="s">
        <v>4541</v>
      </c>
      <c r="E1207" t="s">
        <v>6209</v>
      </c>
      <c r="F1207" t="s">
        <v>6210</v>
      </c>
      <c r="G1207">
        <v>1022</v>
      </c>
      <c r="H1207">
        <v>414</v>
      </c>
      <c r="I1207">
        <v>100</v>
      </c>
      <c r="J1207">
        <v>508</v>
      </c>
      <c r="O1207" t="str">
        <f>_xlfn.XLOOKUP(C1207,'BAB Identified Sites'!E:E,'BAB Identified Sites'!E:E,"n/a",0)</f>
        <v>n/a</v>
      </c>
      <c r="P1207" t="str">
        <f>_xlfn.XLOOKUP(C1207,'&lt;1000 removed'!E:E,'&lt;1000 removed'!E:E,"no",0)</f>
        <v>no</v>
      </c>
    </row>
    <row r="1208" spans="1:16" hidden="1" x14ac:dyDescent="0.35">
      <c r="A1208">
        <v>1420</v>
      </c>
      <c r="B1208" t="s">
        <v>4361</v>
      </c>
      <c r="C1208" t="s">
        <v>4542</v>
      </c>
      <c r="D1208" t="s">
        <v>4543</v>
      </c>
      <c r="E1208" t="s">
        <v>6209</v>
      </c>
      <c r="F1208" t="s">
        <v>6210</v>
      </c>
      <c r="G1208">
        <v>559</v>
      </c>
      <c r="H1208">
        <v>134</v>
      </c>
      <c r="I1208">
        <v>26</v>
      </c>
      <c r="J1208">
        <v>399</v>
      </c>
      <c r="O1208" t="str">
        <f>_xlfn.XLOOKUP(C1208,'BAB Identified Sites'!E:E,'BAB Identified Sites'!E:E,"n/a",0)</f>
        <v>n/a</v>
      </c>
      <c r="P1208" t="str">
        <f>_xlfn.XLOOKUP(C1208,'&lt;1000 removed'!E:E,'&lt;1000 removed'!E:E,"no",0)</f>
        <v>no</v>
      </c>
    </row>
    <row r="1209" spans="1:16" hidden="1" x14ac:dyDescent="0.35">
      <c r="A1209">
        <v>1420</v>
      </c>
      <c r="B1209" t="s">
        <v>4361</v>
      </c>
      <c r="C1209" t="s">
        <v>4544</v>
      </c>
      <c r="D1209" t="s">
        <v>4545</v>
      </c>
      <c r="E1209" t="s">
        <v>6209</v>
      </c>
      <c r="F1209" t="s">
        <v>6210</v>
      </c>
      <c r="G1209">
        <v>594</v>
      </c>
      <c r="H1209">
        <v>161</v>
      </c>
      <c r="I1209">
        <v>17</v>
      </c>
      <c r="J1209">
        <v>416</v>
      </c>
      <c r="O1209" t="str">
        <f>_xlfn.XLOOKUP(C1209,'BAB Identified Sites'!E:E,'BAB Identified Sites'!E:E,"n/a",0)</f>
        <v>n/a</v>
      </c>
      <c r="P1209" t="str">
        <f>_xlfn.XLOOKUP(C1209,'&lt;1000 removed'!E:E,'&lt;1000 removed'!E:E,"no",0)</f>
        <v>no</v>
      </c>
    </row>
    <row r="1210" spans="1:16" hidden="1" x14ac:dyDescent="0.35">
      <c r="A1210">
        <v>1420</v>
      </c>
      <c r="B1210" t="s">
        <v>4361</v>
      </c>
      <c r="C1210" t="s">
        <v>4546</v>
      </c>
      <c r="D1210" t="s">
        <v>4547</v>
      </c>
      <c r="E1210" t="s">
        <v>6209</v>
      </c>
      <c r="F1210" t="s">
        <v>6210</v>
      </c>
      <c r="G1210">
        <v>288</v>
      </c>
      <c r="H1210">
        <v>9</v>
      </c>
      <c r="I1210">
        <v>3</v>
      </c>
      <c r="J1210">
        <v>276</v>
      </c>
      <c r="O1210" t="str">
        <f>_xlfn.XLOOKUP(C1210,'BAB Identified Sites'!E:E,'BAB Identified Sites'!E:E,"n/a",0)</f>
        <v>n/a</v>
      </c>
      <c r="P1210" t="str">
        <f>_xlfn.XLOOKUP(C1210,'&lt;1000 removed'!E:E,'&lt;1000 removed'!E:E,"no",0)</f>
        <v>no</v>
      </c>
    </row>
    <row r="1211" spans="1:16" hidden="1" x14ac:dyDescent="0.35">
      <c r="A1211">
        <v>1420</v>
      </c>
      <c r="B1211" t="s">
        <v>4361</v>
      </c>
      <c r="C1211" t="s">
        <v>4548</v>
      </c>
      <c r="D1211" t="s">
        <v>4549</v>
      </c>
      <c r="E1211" t="s">
        <v>6209</v>
      </c>
      <c r="F1211" t="s">
        <v>6210</v>
      </c>
      <c r="G1211">
        <v>1875</v>
      </c>
      <c r="H1211">
        <v>161</v>
      </c>
      <c r="I1211">
        <v>32</v>
      </c>
      <c r="J1211">
        <v>1682</v>
      </c>
      <c r="O1211" t="str">
        <f>_xlfn.XLOOKUP(C1211,'BAB Identified Sites'!E:E,'BAB Identified Sites'!E:E,"n/a",0)</f>
        <v>n/a</v>
      </c>
      <c r="P1211" t="str">
        <f>_xlfn.XLOOKUP(C1211,'&lt;1000 removed'!E:E,'&lt;1000 removed'!E:E,"no",0)</f>
        <v>no</v>
      </c>
    </row>
    <row r="1212" spans="1:16" hidden="1" x14ac:dyDescent="0.35">
      <c r="A1212">
        <v>1420</v>
      </c>
      <c r="B1212" t="s">
        <v>4361</v>
      </c>
      <c r="C1212" t="s">
        <v>4550</v>
      </c>
      <c r="D1212" t="s">
        <v>4551</v>
      </c>
      <c r="E1212" t="s">
        <v>6209</v>
      </c>
      <c r="F1212" t="s">
        <v>6210</v>
      </c>
      <c r="G1212">
        <v>274</v>
      </c>
      <c r="H1212">
        <v>29</v>
      </c>
      <c r="I1212">
        <v>1</v>
      </c>
      <c r="J1212">
        <v>244</v>
      </c>
      <c r="O1212" t="str">
        <f>_xlfn.XLOOKUP(C1212,'BAB Identified Sites'!E:E,'BAB Identified Sites'!E:E,"n/a",0)</f>
        <v>n/a</v>
      </c>
      <c r="P1212" t="str">
        <f>_xlfn.XLOOKUP(C1212,'&lt;1000 removed'!E:E,'&lt;1000 removed'!E:E,"no",0)</f>
        <v>no</v>
      </c>
    </row>
    <row r="1213" spans="1:16" hidden="1" x14ac:dyDescent="0.35">
      <c r="A1213">
        <v>1420</v>
      </c>
      <c r="B1213" t="s">
        <v>4361</v>
      </c>
      <c r="C1213" t="s">
        <v>4552</v>
      </c>
      <c r="D1213" t="s">
        <v>1355</v>
      </c>
      <c r="E1213" t="s">
        <v>6209</v>
      </c>
      <c r="F1213" t="s">
        <v>6210</v>
      </c>
      <c r="G1213">
        <v>336</v>
      </c>
      <c r="H1213">
        <v>233</v>
      </c>
      <c r="I1213">
        <v>38</v>
      </c>
      <c r="J1213">
        <v>65</v>
      </c>
      <c r="O1213" t="str">
        <f>_xlfn.XLOOKUP(C1213,'BAB Identified Sites'!E:E,'BAB Identified Sites'!E:E,"n/a",0)</f>
        <v>07468</v>
      </c>
      <c r="P1213" t="str">
        <f>_xlfn.XLOOKUP(C1213,'&lt;1000 removed'!E:E,'&lt;1000 removed'!E:E,"no",0)</f>
        <v>no</v>
      </c>
    </row>
    <row r="1214" spans="1:16" hidden="1" x14ac:dyDescent="0.35">
      <c r="A1214">
        <v>1420</v>
      </c>
      <c r="B1214" t="s">
        <v>4361</v>
      </c>
      <c r="C1214" t="s">
        <v>4553</v>
      </c>
      <c r="D1214" t="s">
        <v>4554</v>
      </c>
      <c r="E1214" t="s">
        <v>6209</v>
      </c>
      <c r="F1214" t="s">
        <v>6210</v>
      </c>
      <c r="G1214">
        <v>488</v>
      </c>
      <c r="H1214">
        <v>33</v>
      </c>
      <c r="I1214">
        <v>9</v>
      </c>
      <c r="J1214">
        <v>446</v>
      </c>
      <c r="O1214" t="str">
        <f>_xlfn.XLOOKUP(C1214,'BAB Identified Sites'!E:E,'BAB Identified Sites'!E:E,"n/a",0)</f>
        <v>n/a</v>
      </c>
      <c r="P1214" t="str">
        <f>_xlfn.XLOOKUP(C1214,'&lt;1000 removed'!E:E,'&lt;1000 removed'!E:E,"no",0)</f>
        <v>no</v>
      </c>
    </row>
    <row r="1215" spans="1:16" hidden="1" x14ac:dyDescent="0.35">
      <c r="A1215">
        <v>1420</v>
      </c>
      <c r="B1215" t="s">
        <v>4361</v>
      </c>
      <c r="C1215" t="s">
        <v>4555</v>
      </c>
      <c r="D1215" t="s">
        <v>3125</v>
      </c>
      <c r="E1215" t="s">
        <v>6209</v>
      </c>
      <c r="F1215" t="s">
        <v>6210</v>
      </c>
      <c r="G1215">
        <v>510</v>
      </c>
      <c r="H1215">
        <v>139</v>
      </c>
      <c r="I1215">
        <v>22</v>
      </c>
      <c r="J1215">
        <v>349</v>
      </c>
      <c r="O1215" t="str">
        <f>_xlfn.XLOOKUP(C1215,'BAB Identified Sites'!E:E,'BAB Identified Sites'!E:E,"n/a",0)</f>
        <v>n/a</v>
      </c>
      <c r="P1215" t="str">
        <f>_xlfn.XLOOKUP(C1215,'&lt;1000 removed'!E:E,'&lt;1000 removed'!E:E,"no",0)</f>
        <v>no</v>
      </c>
    </row>
    <row r="1216" spans="1:16" hidden="1" x14ac:dyDescent="0.35">
      <c r="A1216">
        <v>1420</v>
      </c>
      <c r="B1216" t="s">
        <v>4361</v>
      </c>
      <c r="C1216" t="s">
        <v>4556</v>
      </c>
      <c r="D1216" t="s">
        <v>4557</v>
      </c>
      <c r="E1216" t="s">
        <v>6209</v>
      </c>
      <c r="F1216" t="s">
        <v>6210</v>
      </c>
      <c r="G1216">
        <v>348</v>
      </c>
      <c r="H1216">
        <v>104</v>
      </c>
      <c r="I1216">
        <v>24</v>
      </c>
      <c r="J1216">
        <v>220</v>
      </c>
      <c r="O1216" t="str">
        <f>_xlfn.XLOOKUP(C1216,'BAB Identified Sites'!E:E,'BAB Identified Sites'!E:E,"n/a",0)</f>
        <v>n/a</v>
      </c>
      <c r="P1216" t="str">
        <f>_xlfn.XLOOKUP(C1216,'&lt;1000 removed'!E:E,'&lt;1000 removed'!E:E,"no",0)</f>
        <v>no</v>
      </c>
    </row>
    <row r="1217" spans="1:16" hidden="1" x14ac:dyDescent="0.35">
      <c r="A1217">
        <v>1420</v>
      </c>
      <c r="B1217" t="s">
        <v>4361</v>
      </c>
      <c r="C1217" t="s">
        <v>4558</v>
      </c>
      <c r="D1217" t="s">
        <v>4559</v>
      </c>
      <c r="E1217" t="s">
        <v>6209</v>
      </c>
      <c r="F1217" t="s">
        <v>6210</v>
      </c>
      <c r="G1217">
        <v>301</v>
      </c>
      <c r="H1217">
        <v>179</v>
      </c>
      <c r="I1217">
        <v>22</v>
      </c>
      <c r="J1217">
        <v>100</v>
      </c>
      <c r="O1217" t="str">
        <f>_xlfn.XLOOKUP(C1217,'BAB Identified Sites'!E:E,'BAB Identified Sites'!E:E,"n/a",0)</f>
        <v>n/a</v>
      </c>
      <c r="P1217" t="str">
        <f>_xlfn.XLOOKUP(C1217,'&lt;1000 removed'!E:E,'&lt;1000 removed'!E:E,"no",0)</f>
        <v>no</v>
      </c>
    </row>
    <row r="1218" spans="1:16" hidden="1" x14ac:dyDescent="0.35">
      <c r="A1218">
        <v>1420</v>
      </c>
      <c r="B1218" t="s">
        <v>4361</v>
      </c>
      <c r="C1218" t="s">
        <v>4560</v>
      </c>
      <c r="D1218" t="s">
        <v>4561</v>
      </c>
      <c r="E1218" t="s">
        <v>6209</v>
      </c>
      <c r="F1218" t="s">
        <v>6210</v>
      </c>
      <c r="G1218">
        <v>313</v>
      </c>
      <c r="H1218">
        <v>140</v>
      </c>
      <c r="I1218">
        <v>21</v>
      </c>
      <c r="J1218">
        <v>152</v>
      </c>
      <c r="O1218" t="str">
        <f>_xlfn.XLOOKUP(C1218,'BAB Identified Sites'!E:E,'BAB Identified Sites'!E:E,"n/a",0)</f>
        <v>n/a</v>
      </c>
      <c r="P1218" t="str">
        <f>_xlfn.XLOOKUP(C1218,'&lt;1000 removed'!E:E,'&lt;1000 removed'!E:E,"no",0)</f>
        <v>no</v>
      </c>
    </row>
    <row r="1219" spans="1:16" hidden="1" x14ac:dyDescent="0.35">
      <c r="A1219">
        <v>1420</v>
      </c>
      <c r="B1219" t="s">
        <v>4361</v>
      </c>
      <c r="C1219" t="s">
        <v>4562</v>
      </c>
      <c r="D1219" t="s">
        <v>4563</v>
      </c>
      <c r="E1219" t="s">
        <v>6209</v>
      </c>
      <c r="F1219" t="s">
        <v>6210</v>
      </c>
      <c r="G1219">
        <v>529</v>
      </c>
      <c r="H1219">
        <v>78</v>
      </c>
      <c r="I1219">
        <v>16</v>
      </c>
      <c r="J1219">
        <v>435</v>
      </c>
      <c r="O1219" t="str">
        <f>_xlfn.XLOOKUP(C1219,'BAB Identified Sites'!E:E,'BAB Identified Sites'!E:E,"n/a",0)</f>
        <v>n/a</v>
      </c>
      <c r="P1219" t="str">
        <f>_xlfn.XLOOKUP(C1219,'&lt;1000 removed'!E:E,'&lt;1000 removed'!E:E,"no",0)</f>
        <v>no</v>
      </c>
    </row>
    <row r="1220" spans="1:16" hidden="1" x14ac:dyDescent="0.35">
      <c r="A1220">
        <v>1420</v>
      </c>
      <c r="B1220" t="s">
        <v>4361</v>
      </c>
      <c r="C1220" t="s">
        <v>4564</v>
      </c>
      <c r="D1220" t="s">
        <v>4565</v>
      </c>
      <c r="E1220" t="s">
        <v>6209</v>
      </c>
      <c r="F1220" t="s">
        <v>6210</v>
      </c>
      <c r="G1220">
        <v>399</v>
      </c>
      <c r="H1220">
        <v>130</v>
      </c>
      <c r="I1220">
        <v>23</v>
      </c>
      <c r="J1220">
        <v>246</v>
      </c>
      <c r="O1220" t="str">
        <f>_xlfn.XLOOKUP(C1220,'BAB Identified Sites'!E:E,'BAB Identified Sites'!E:E,"n/a",0)</f>
        <v>n/a</v>
      </c>
      <c r="P1220" t="str">
        <f>_xlfn.XLOOKUP(C1220,'&lt;1000 removed'!E:E,'&lt;1000 removed'!E:E,"no",0)</f>
        <v>no</v>
      </c>
    </row>
    <row r="1221" spans="1:16" hidden="1" x14ac:dyDescent="0.35">
      <c r="A1221">
        <v>1420</v>
      </c>
      <c r="B1221" t="s">
        <v>4361</v>
      </c>
      <c r="C1221" t="s">
        <v>4566</v>
      </c>
      <c r="D1221" t="s">
        <v>4567</v>
      </c>
      <c r="E1221" t="s">
        <v>6209</v>
      </c>
      <c r="F1221" t="s">
        <v>6210</v>
      </c>
      <c r="G1221">
        <v>486</v>
      </c>
      <c r="H1221">
        <v>52</v>
      </c>
      <c r="I1221">
        <v>9</v>
      </c>
      <c r="J1221">
        <v>425</v>
      </c>
      <c r="O1221" t="str">
        <f>_xlfn.XLOOKUP(C1221,'BAB Identified Sites'!E:E,'BAB Identified Sites'!E:E,"n/a",0)</f>
        <v>n/a</v>
      </c>
      <c r="P1221" t="str">
        <f>_xlfn.XLOOKUP(C1221,'&lt;1000 removed'!E:E,'&lt;1000 removed'!E:E,"no",0)</f>
        <v>no</v>
      </c>
    </row>
    <row r="1222" spans="1:16" hidden="1" x14ac:dyDescent="0.35">
      <c r="A1222">
        <v>1420</v>
      </c>
      <c r="B1222" t="s">
        <v>4361</v>
      </c>
      <c r="C1222" t="s">
        <v>4568</v>
      </c>
      <c r="D1222" t="s">
        <v>4569</v>
      </c>
      <c r="E1222" t="s">
        <v>6209</v>
      </c>
      <c r="F1222" t="s">
        <v>6210</v>
      </c>
      <c r="G1222">
        <v>240</v>
      </c>
      <c r="H1222">
        <v>165</v>
      </c>
      <c r="I1222">
        <v>16</v>
      </c>
      <c r="J1222">
        <v>59</v>
      </c>
      <c r="O1222" t="str">
        <f>_xlfn.XLOOKUP(C1222,'BAB Identified Sites'!E:E,'BAB Identified Sites'!E:E,"n/a",0)</f>
        <v>07962</v>
      </c>
      <c r="P1222" t="str">
        <f>_xlfn.XLOOKUP(C1222,'&lt;1000 removed'!E:E,'&lt;1000 removed'!E:E,"no",0)</f>
        <v>no</v>
      </c>
    </row>
    <row r="1223" spans="1:16" hidden="1" x14ac:dyDescent="0.35">
      <c r="A1223">
        <v>1420</v>
      </c>
      <c r="B1223" t="s">
        <v>4361</v>
      </c>
      <c r="C1223" t="s">
        <v>4570</v>
      </c>
      <c r="D1223" t="s">
        <v>4571</v>
      </c>
      <c r="E1223" t="s">
        <v>6209</v>
      </c>
      <c r="F1223" t="s">
        <v>6210</v>
      </c>
      <c r="G1223">
        <v>104</v>
      </c>
      <c r="H1223">
        <v>62</v>
      </c>
      <c r="I1223">
        <v>11</v>
      </c>
      <c r="J1223">
        <v>31</v>
      </c>
      <c r="O1223" t="str">
        <f>_xlfn.XLOOKUP(C1223,'BAB Identified Sites'!E:E,'BAB Identified Sites'!E:E,"n/a",0)</f>
        <v>08036</v>
      </c>
      <c r="P1223" t="str">
        <f>_xlfn.XLOOKUP(C1223,'&lt;1000 removed'!E:E,'&lt;1000 removed'!E:E,"no",0)</f>
        <v>no</v>
      </c>
    </row>
    <row r="1224" spans="1:16" hidden="1" x14ac:dyDescent="0.35">
      <c r="A1224">
        <v>1420</v>
      </c>
      <c r="B1224" t="s">
        <v>4361</v>
      </c>
      <c r="C1224" t="s">
        <v>4572</v>
      </c>
      <c r="D1224" t="s">
        <v>4573</v>
      </c>
      <c r="E1224" t="s">
        <v>6209</v>
      </c>
      <c r="F1224" t="s">
        <v>6210</v>
      </c>
      <c r="G1224">
        <v>292</v>
      </c>
      <c r="H1224">
        <v>222</v>
      </c>
      <c r="I1224">
        <v>18</v>
      </c>
      <c r="J1224">
        <v>52</v>
      </c>
      <c r="O1224" t="str">
        <f>_xlfn.XLOOKUP(C1224,'BAB Identified Sites'!E:E,'BAB Identified Sites'!E:E,"n/a",0)</f>
        <v>08090</v>
      </c>
      <c r="P1224" t="str">
        <f>_xlfn.XLOOKUP(C1224,'&lt;1000 removed'!E:E,'&lt;1000 removed'!E:E,"no",0)</f>
        <v>no</v>
      </c>
    </row>
    <row r="1225" spans="1:16" hidden="1" x14ac:dyDescent="0.35">
      <c r="A1225">
        <v>1420</v>
      </c>
      <c r="B1225" t="s">
        <v>4361</v>
      </c>
      <c r="C1225" t="s">
        <v>4574</v>
      </c>
      <c r="D1225" t="s">
        <v>4575</v>
      </c>
      <c r="E1225" t="s">
        <v>6209</v>
      </c>
      <c r="F1225" t="s">
        <v>6210</v>
      </c>
      <c r="G1225">
        <v>379</v>
      </c>
      <c r="H1225">
        <v>216</v>
      </c>
      <c r="I1225">
        <v>25</v>
      </c>
      <c r="J1225">
        <v>138</v>
      </c>
      <c r="O1225" t="str">
        <f>_xlfn.XLOOKUP(C1225,'BAB Identified Sites'!E:E,'BAB Identified Sites'!E:E,"n/a",0)</f>
        <v>n/a</v>
      </c>
      <c r="P1225" t="str">
        <f>_xlfn.XLOOKUP(C1225,'&lt;1000 removed'!E:E,'&lt;1000 removed'!E:E,"no",0)</f>
        <v>no</v>
      </c>
    </row>
    <row r="1226" spans="1:16" hidden="1" x14ac:dyDescent="0.35">
      <c r="A1226">
        <v>1420</v>
      </c>
      <c r="B1226" t="s">
        <v>4361</v>
      </c>
      <c r="C1226" t="s">
        <v>4576</v>
      </c>
      <c r="D1226" t="s">
        <v>4577</v>
      </c>
      <c r="E1226" t="s">
        <v>6209</v>
      </c>
      <c r="F1226" t="s">
        <v>6210</v>
      </c>
      <c r="G1226">
        <v>1137</v>
      </c>
      <c r="H1226">
        <v>342</v>
      </c>
      <c r="I1226">
        <v>76</v>
      </c>
      <c r="J1226">
        <v>719</v>
      </c>
      <c r="O1226" t="str">
        <f>_xlfn.XLOOKUP(C1226,'BAB Identified Sites'!E:E,'BAB Identified Sites'!E:E,"n/a",0)</f>
        <v>n/a</v>
      </c>
      <c r="P1226" t="str">
        <f>_xlfn.XLOOKUP(C1226,'&lt;1000 removed'!E:E,'&lt;1000 removed'!E:E,"no",0)</f>
        <v>no</v>
      </c>
    </row>
    <row r="1227" spans="1:16" hidden="1" x14ac:dyDescent="0.35">
      <c r="A1227">
        <v>1420</v>
      </c>
      <c r="B1227" t="s">
        <v>4361</v>
      </c>
      <c r="C1227" t="s">
        <v>4578</v>
      </c>
      <c r="D1227" t="s">
        <v>4579</v>
      </c>
      <c r="E1227" t="s">
        <v>6209</v>
      </c>
      <c r="F1227" t="s">
        <v>6210</v>
      </c>
      <c r="G1227">
        <v>461</v>
      </c>
      <c r="H1227">
        <v>284</v>
      </c>
      <c r="I1227">
        <v>18</v>
      </c>
      <c r="J1227">
        <v>159</v>
      </c>
      <c r="O1227" t="str">
        <f>_xlfn.XLOOKUP(C1227,'BAB Identified Sites'!E:E,'BAB Identified Sites'!E:E,"n/a",0)</f>
        <v>n/a</v>
      </c>
      <c r="P1227" t="str">
        <f>_xlfn.XLOOKUP(C1227,'&lt;1000 removed'!E:E,'&lt;1000 removed'!E:E,"no",0)</f>
        <v>no</v>
      </c>
    </row>
    <row r="1228" spans="1:16" hidden="1" x14ac:dyDescent="0.35">
      <c r="A1228">
        <v>1420</v>
      </c>
      <c r="B1228" t="s">
        <v>4361</v>
      </c>
      <c r="C1228" t="s">
        <v>4580</v>
      </c>
      <c r="D1228" t="s">
        <v>4581</v>
      </c>
      <c r="E1228" t="s">
        <v>6209</v>
      </c>
      <c r="F1228" t="s">
        <v>6210</v>
      </c>
      <c r="G1228">
        <v>327</v>
      </c>
      <c r="H1228">
        <v>105</v>
      </c>
      <c r="I1228">
        <v>13</v>
      </c>
      <c r="J1228">
        <v>209</v>
      </c>
      <c r="O1228" t="str">
        <f>_xlfn.XLOOKUP(C1228,'BAB Identified Sites'!E:E,'BAB Identified Sites'!E:E,"n/a",0)</f>
        <v>n/a</v>
      </c>
      <c r="P1228" t="str">
        <f>_xlfn.XLOOKUP(C1228,'&lt;1000 removed'!E:E,'&lt;1000 removed'!E:E,"no",0)</f>
        <v>no</v>
      </c>
    </row>
    <row r="1229" spans="1:16" hidden="1" x14ac:dyDescent="0.35">
      <c r="A1229">
        <v>1420</v>
      </c>
      <c r="B1229" t="s">
        <v>4361</v>
      </c>
      <c r="C1229" t="s">
        <v>4582</v>
      </c>
      <c r="D1229" t="s">
        <v>4583</v>
      </c>
      <c r="E1229" t="s">
        <v>6209</v>
      </c>
      <c r="F1229" t="s">
        <v>6210</v>
      </c>
      <c r="G1229">
        <v>374</v>
      </c>
      <c r="H1229">
        <v>118</v>
      </c>
      <c r="I1229">
        <v>21</v>
      </c>
      <c r="J1229">
        <v>235</v>
      </c>
      <c r="O1229" t="str">
        <f>_xlfn.XLOOKUP(C1229,'BAB Identified Sites'!E:E,'BAB Identified Sites'!E:E,"n/a",0)</f>
        <v>n/a</v>
      </c>
      <c r="P1229" t="str">
        <f>_xlfn.XLOOKUP(C1229,'&lt;1000 removed'!E:E,'&lt;1000 removed'!E:E,"no",0)</f>
        <v>no</v>
      </c>
    </row>
    <row r="1230" spans="1:16" hidden="1" x14ac:dyDescent="0.35">
      <c r="A1230">
        <v>1420</v>
      </c>
      <c r="B1230" t="s">
        <v>4361</v>
      </c>
      <c r="C1230" t="s">
        <v>4584</v>
      </c>
      <c r="D1230" t="s">
        <v>4585</v>
      </c>
      <c r="E1230" t="s">
        <v>6209</v>
      </c>
      <c r="F1230" t="s">
        <v>6210</v>
      </c>
      <c r="G1230">
        <v>302</v>
      </c>
      <c r="H1230">
        <v>99</v>
      </c>
      <c r="I1230">
        <v>11</v>
      </c>
      <c r="J1230">
        <v>192</v>
      </c>
      <c r="O1230" t="str">
        <f>_xlfn.XLOOKUP(C1230,'BAB Identified Sites'!E:E,'BAB Identified Sites'!E:E,"n/a",0)</f>
        <v>n/a</v>
      </c>
      <c r="P1230" t="str">
        <f>_xlfn.XLOOKUP(C1230,'&lt;1000 removed'!E:E,'&lt;1000 removed'!E:E,"no",0)</f>
        <v>no</v>
      </c>
    </row>
    <row r="1231" spans="1:16" hidden="1" x14ac:dyDescent="0.35">
      <c r="A1231">
        <v>1420</v>
      </c>
      <c r="B1231" t="s">
        <v>4361</v>
      </c>
      <c r="C1231" t="s">
        <v>4586</v>
      </c>
      <c r="D1231" t="s">
        <v>4587</v>
      </c>
      <c r="E1231" t="s">
        <v>6209</v>
      </c>
      <c r="F1231" t="s">
        <v>6210</v>
      </c>
      <c r="G1231">
        <v>875</v>
      </c>
      <c r="H1231">
        <v>196</v>
      </c>
      <c r="I1231">
        <v>43</v>
      </c>
      <c r="J1231">
        <v>636</v>
      </c>
      <c r="O1231" t="str">
        <f>_xlfn.XLOOKUP(C1231,'BAB Identified Sites'!E:E,'BAB Identified Sites'!E:E,"n/a",0)</f>
        <v>n/a</v>
      </c>
      <c r="P1231" t="str">
        <f>_xlfn.XLOOKUP(C1231,'&lt;1000 removed'!E:E,'&lt;1000 removed'!E:E,"no",0)</f>
        <v>no</v>
      </c>
    </row>
    <row r="1232" spans="1:16" hidden="1" x14ac:dyDescent="0.35">
      <c r="A1232">
        <v>1420</v>
      </c>
      <c r="B1232" t="s">
        <v>4361</v>
      </c>
      <c r="C1232" t="s">
        <v>4588</v>
      </c>
      <c r="D1232" t="s">
        <v>4589</v>
      </c>
      <c r="E1232" t="s">
        <v>6209</v>
      </c>
      <c r="F1232" t="s">
        <v>6210</v>
      </c>
      <c r="G1232">
        <v>266</v>
      </c>
      <c r="H1232">
        <v>175</v>
      </c>
      <c r="I1232">
        <v>18</v>
      </c>
      <c r="J1232">
        <v>73</v>
      </c>
      <c r="O1232" t="str">
        <f>_xlfn.XLOOKUP(C1232,'BAB Identified Sites'!E:E,'BAB Identified Sites'!E:E,"n/a",0)</f>
        <v>08432</v>
      </c>
      <c r="P1232" t="str">
        <f>_xlfn.XLOOKUP(C1232,'&lt;1000 removed'!E:E,'&lt;1000 removed'!E:E,"no",0)</f>
        <v>no</v>
      </c>
    </row>
    <row r="1233" spans="1:16" hidden="1" x14ac:dyDescent="0.35">
      <c r="A1233">
        <v>1420</v>
      </c>
      <c r="B1233" t="s">
        <v>4361</v>
      </c>
      <c r="C1233" t="s">
        <v>4590</v>
      </c>
      <c r="D1233" t="s">
        <v>1375</v>
      </c>
      <c r="E1233" t="s">
        <v>6209</v>
      </c>
      <c r="F1233" t="s">
        <v>6210</v>
      </c>
      <c r="G1233">
        <v>1051</v>
      </c>
      <c r="H1233">
        <v>83</v>
      </c>
      <c r="I1233">
        <v>17</v>
      </c>
      <c r="J1233">
        <v>951</v>
      </c>
      <c r="O1233" t="str">
        <f>_xlfn.XLOOKUP(C1233,'BAB Identified Sites'!E:E,'BAB Identified Sites'!E:E,"n/a",0)</f>
        <v>n/a</v>
      </c>
      <c r="P1233" t="str">
        <f>_xlfn.XLOOKUP(C1233,'&lt;1000 removed'!E:E,'&lt;1000 removed'!E:E,"no",0)</f>
        <v>no</v>
      </c>
    </row>
    <row r="1234" spans="1:16" hidden="1" x14ac:dyDescent="0.35">
      <c r="A1234">
        <v>1420</v>
      </c>
      <c r="B1234" t="s">
        <v>4361</v>
      </c>
      <c r="C1234" t="s">
        <v>4591</v>
      </c>
      <c r="D1234" t="s">
        <v>4592</v>
      </c>
      <c r="E1234" t="s">
        <v>6209</v>
      </c>
      <c r="F1234" t="s">
        <v>6210</v>
      </c>
      <c r="G1234">
        <v>398</v>
      </c>
      <c r="H1234">
        <v>51</v>
      </c>
      <c r="I1234">
        <v>13</v>
      </c>
      <c r="J1234">
        <v>334</v>
      </c>
      <c r="O1234" t="str">
        <f>_xlfn.XLOOKUP(C1234,'BAB Identified Sites'!E:E,'BAB Identified Sites'!E:E,"n/a",0)</f>
        <v>n/a</v>
      </c>
      <c r="P1234" t="str">
        <f>_xlfn.XLOOKUP(C1234,'&lt;1000 removed'!E:E,'&lt;1000 removed'!E:E,"no",0)</f>
        <v>no</v>
      </c>
    </row>
    <row r="1235" spans="1:16" hidden="1" x14ac:dyDescent="0.35">
      <c r="A1235">
        <v>1420</v>
      </c>
      <c r="B1235" t="s">
        <v>4361</v>
      </c>
      <c r="C1235" t="s">
        <v>4593</v>
      </c>
      <c r="D1235" t="s">
        <v>4594</v>
      </c>
      <c r="E1235" t="s">
        <v>6209</v>
      </c>
      <c r="F1235" t="s">
        <v>6210</v>
      </c>
      <c r="G1235">
        <v>479</v>
      </c>
      <c r="H1235">
        <v>72</v>
      </c>
      <c r="I1235">
        <v>18</v>
      </c>
      <c r="J1235">
        <v>389</v>
      </c>
      <c r="O1235" t="str">
        <f>_xlfn.XLOOKUP(C1235,'BAB Identified Sites'!E:E,'BAB Identified Sites'!E:E,"n/a",0)</f>
        <v>n/a</v>
      </c>
      <c r="P1235" t="str">
        <f>_xlfn.XLOOKUP(C1235,'&lt;1000 removed'!E:E,'&lt;1000 removed'!E:E,"no",0)</f>
        <v>no</v>
      </c>
    </row>
    <row r="1236" spans="1:16" hidden="1" x14ac:dyDescent="0.35">
      <c r="A1236">
        <v>1420</v>
      </c>
      <c r="B1236" t="s">
        <v>4361</v>
      </c>
      <c r="C1236" t="s">
        <v>4595</v>
      </c>
      <c r="D1236" t="s">
        <v>4596</v>
      </c>
      <c r="E1236" t="s">
        <v>6209</v>
      </c>
      <c r="F1236" t="s">
        <v>6210</v>
      </c>
      <c r="G1236">
        <v>440</v>
      </c>
      <c r="H1236">
        <v>153</v>
      </c>
      <c r="I1236">
        <v>25</v>
      </c>
      <c r="J1236">
        <v>262</v>
      </c>
      <c r="O1236" t="str">
        <f>_xlfn.XLOOKUP(C1236,'BAB Identified Sites'!E:E,'BAB Identified Sites'!E:E,"n/a",0)</f>
        <v>n/a</v>
      </c>
      <c r="P1236" t="str">
        <f>_xlfn.XLOOKUP(C1236,'&lt;1000 removed'!E:E,'&lt;1000 removed'!E:E,"no",0)</f>
        <v>no</v>
      </c>
    </row>
    <row r="1237" spans="1:16" hidden="1" x14ac:dyDescent="0.35">
      <c r="A1237">
        <v>1420</v>
      </c>
      <c r="B1237" t="s">
        <v>4361</v>
      </c>
      <c r="C1237" t="s">
        <v>4597</v>
      </c>
      <c r="D1237" t="s">
        <v>4598</v>
      </c>
      <c r="E1237" t="s">
        <v>6209</v>
      </c>
      <c r="F1237" t="s">
        <v>6210</v>
      </c>
      <c r="G1237">
        <v>427</v>
      </c>
      <c r="H1237">
        <v>90</v>
      </c>
      <c r="I1237">
        <v>30</v>
      </c>
      <c r="J1237">
        <v>307</v>
      </c>
      <c r="O1237" t="str">
        <f>_xlfn.XLOOKUP(C1237,'BAB Identified Sites'!E:E,'BAB Identified Sites'!E:E,"n/a",0)</f>
        <v>n/a</v>
      </c>
      <c r="P1237" t="str">
        <f>_xlfn.XLOOKUP(C1237,'&lt;1000 removed'!E:E,'&lt;1000 removed'!E:E,"no",0)</f>
        <v>no</v>
      </c>
    </row>
    <row r="1238" spans="1:16" hidden="1" x14ac:dyDescent="0.35">
      <c r="A1238">
        <v>1420</v>
      </c>
      <c r="B1238" t="s">
        <v>4361</v>
      </c>
      <c r="C1238" t="s">
        <v>4599</v>
      </c>
      <c r="D1238" t="s">
        <v>4600</v>
      </c>
      <c r="E1238" t="s">
        <v>6209</v>
      </c>
      <c r="F1238" t="s">
        <v>6210</v>
      </c>
      <c r="G1238">
        <v>445</v>
      </c>
      <c r="H1238">
        <v>87</v>
      </c>
      <c r="I1238">
        <v>16</v>
      </c>
      <c r="J1238">
        <v>342</v>
      </c>
      <c r="O1238" t="str">
        <f>_xlfn.XLOOKUP(C1238,'BAB Identified Sites'!E:E,'BAB Identified Sites'!E:E,"n/a",0)</f>
        <v>n/a</v>
      </c>
      <c r="P1238" t="str">
        <f>_xlfn.XLOOKUP(C1238,'&lt;1000 removed'!E:E,'&lt;1000 removed'!E:E,"no",0)</f>
        <v>no</v>
      </c>
    </row>
    <row r="1239" spans="1:16" hidden="1" x14ac:dyDescent="0.35">
      <c r="A1239">
        <v>1420</v>
      </c>
      <c r="B1239" t="s">
        <v>4361</v>
      </c>
      <c r="C1239" t="s">
        <v>4601</v>
      </c>
      <c r="D1239" t="s">
        <v>4602</v>
      </c>
      <c r="E1239" t="s">
        <v>6209</v>
      </c>
      <c r="F1239" t="s">
        <v>6210</v>
      </c>
      <c r="G1239">
        <v>301</v>
      </c>
      <c r="H1239">
        <v>113</v>
      </c>
      <c r="I1239">
        <v>11</v>
      </c>
      <c r="J1239">
        <v>177</v>
      </c>
      <c r="O1239" t="str">
        <f>_xlfn.XLOOKUP(C1239,'BAB Identified Sites'!E:E,'BAB Identified Sites'!E:E,"n/a",0)</f>
        <v>n/a</v>
      </c>
      <c r="P1239" t="str">
        <f>_xlfn.XLOOKUP(C1239,'&lt;1000 removed'!E:E,'&lt;1000 removed'!E:E,"no",0)</f>
        <v>no</v>
      </c>
    </row>
    <row r="1240" spans="1:16" hidden="1" x14ac:dyDescent="0.35">
      <c r="A1240">
        <v>1420</v>
      </c>
      <c r="B1240" t="s">
        <v>4361</v>
      </c>
      <c r="C1240" t="s">
        <v>4603</v>
      </c>
      <c r="D1240" t="s">
        <v>4604</v>
      </c>
      <c r="E1240" t="s">
        <v>6209</v>
      </c>
      <c r="F1240" t="s">
        <v>6210</v>
      </c>
      <c r="G1240">
        <v>263</v>
      </c>
      <c r="H1240">
        <v>169</v>
      </c>
      <c r="I1240">
        <v>18</v>
      </c>
      <c r="J1240">
        <v>76</v>
      </c>
      <c r="O1240" t="str">
        <f>_xlfn.XLOOKUP(C1240,'BAB Identified Sites'!E:E,'BAB Identified Sites'!E:E,"n/a",0)</f>
        <v>09342</v>
      </c>
      <c r="P1240" t="str">
        <f>_xlfn.XLOOKUP(C1240,'&lt;1000 removed'!E:E,'&lt;1000 removed'!E:E,"no",0)</f>
        <v>no</v>
      </c>
    </row>
    <row r="1241" spans="1:16" hidden="1" x14ac:dyDescent="0.35">
      <c r="A1241">
        <v>1420</v>
      </c>
      <c r="B1241" t="s">
        <v>4361</v>
      </c>
      <c r="C1241" t="s">
        <v>4605</v>
      </c>
      <c r="D1241" t="s">
        <v>4606</v>
      </c>
      <c r="E1241" t="s">
        <v>6209</v>
      </c>
      <c r="F1241" t="s">
        <v>6210</v>
      </c>
      <c r="G1241">
        <v>332</v>
      </c>
      <c r="H1241">
        <v>205</v>
      </c>
      <c r="I1241">
        <v>25</v>
      </c>
      <c r="J1241">
        <v>102</v>
      </c>
      <c r="O1241" t="str">
        <f>_xlfn.XLOOKUP(C1241,'BAB Identified Sites'!E:E,'BAB Identified Sites'!E:E,"n/a",0)</f>
        <v>n/a</v>
      </c>
      <c r="P1241" t="str">
        <f>_xlfn.XLOOKUP(C1241,'&lt;1000 removed'!E:E,'&lt;1000 removed'!E:E,"no",0)</f>
        <v>no</v>
      </c>
    </row>
    <row r="1242" spans="1:16" hidden="1" x14ac:dyDescent="0.35">
      <c r="A1242">
        <v>1420</v>
      </c>
      <c r="B1242" t="s">
        <v>4361</v>
      </c>
      <c r="C1242" t="s">
        <v>4607</v>
      </c>
      <c r="D1242" t="s">
        <v>4608</v>
      </c>
      <c r="E1242" t="s">
        <v>6209</v>
      </c>
      <c r="F1242" t="s">
        <v>6210</v>
      </c>
      <c r="G1242">
        <v>260</v>
      </c>
      <c r="H1242">
        <v>55</v>
      </c>
      <c r="I1242">
        <v>10</v>
      </c>
      <c r="J1242">
        <v>195</v>
      </c>
      <c r="O1242" t="str">
        <f>_xlfn.XLOOKUP(C1242,'BAB Identified Sites'!E:E,'BAB Identified Sites'!E:E,"n/a",0)</f>
        <v>n/a</v>
      </c>
      <c r="P1242" t="str">
        <f>_xlfn.XLOOKUP(C1242,'&lt;1000 removed'!E:E,'&lt;1000 removed'!E:E,"no",0)</f>
        <v>no</v>
      </c>
    </row>
    <row r="1243" spans="1:16" hidden="1" x14ac:dyDescent="0.35">
      <c r="A1243">
        <v>1420</v>
      </c>
      <c r="B1243" t="s">
        <v>4361</v>
      </c>
      <c r="C1243" t="s">
        <v>4609</v>
      </c>
      <c r="D1243" t="s">
        <v>4610</v>
      </c>
      <c r="E1243" t="s">
        <v>6209</v>
      </c>
      <c r="F1243" t="s">
        <v>6210</v>
      </c>
      <c r="G1243">
        <v>482</v>
      </c>
      <c r="H1243">
        <v>77</v>
      </c>
      <c r="I1243">
        <v>19</v>
      </c>
      <c r="J1243">
        <v>386</v>
      </c>
      <c r="O1243" t="str">
        <f>_xlfn.XLOOKUP(C1243,'BAB Identified Sites'!E:E,'BAB Identified Sites'!E:E,"n/a",0)</f>
        <v>n/a</v>
      </c>
      <c r="P1243" t="str">
        <f>_xlfn.XLOOKUP(C1243,'&lt;1000 removed'!E:E,'&lt;1000 removed'!E:E,"no",0)</f>
        <v>no</v>
      </c>
    </row>
    <row r="1244" spans="1:16" hidden="1" x14ac:dyDescent="0.35">
      <c r="A1244">
        <v>1420</v>
      </c>
      <c r="B1244" t="s">
        <v>4361</v>
      </c>
      <c r="C1244" t="s">
        <v>4611</v>
      </c>
      <c r="D1244" t="s">
        <v>4612</v>
      </c>
      <c r="E1244" t="s">
        <v>6209</v>
      </c>
      <c r="F1244" t="s">
        <v>6210</v>
      </c>
      <c r="G1244">
        <v>523</v>
      </c>
      <c r="H1244">
        <v>29</v>
      </c>
      <c r="I1244">
        <v>0</v>
      </c>
      <c r="J1244">
        <v>494</v>
      </c>
      <c r="O1244" t="str">
        <f>_xlfn.XLOOKUP(C1244,'BAB Identified Sites'!E:E,'BAB Identified Sites'!E:E,"n/a",0)</f>
        <v>n/a</v>
      </c>
      <c r="P1244" t="str">
        <f>_xlfn.XLOOKUP(C1244,'&lt;1000 removed'!E:E,'&lt;1000 removed'!E:E,"no",0)</f>
        <v>no</v>
      </c>
    </row>
    <row r="1245" spans="1:16" hidden="1" x14ac:dyDescent="0.35">
      <c r="A1245">
        <v>1420</v>
      </c>
      <c r="B1245" t="s">
        <v>4361</v>
      </c>
      <c r="C1245" t="s">
        <v>4613</v>
      </c>
      <c r="D1245" t="s">
        <v>4614</v>
      </c>
      <c r="E1245" t="s">
        <v>6209</v>
      </c>
      <c r="F1245" t="s">
        <v>6210</v>
      </c>
      <c r="G1245">
        <v>575</v>
      </c>
      <c r="H1245">
        <v>52</v>
      </c>
      <c r="I1245">
        <v>20</v>
      </c>
      <c r="J1245">
        <v>503</v>
      </c>
      <c r="O1245" t="str">
        <f>_xlfn.XLOOKUP(C1245,'BAB Identified Sites'!E:E,'BAB Identified Sites'!E:E,"n/a",0)</f>
        <v>n/a</v>
      </c>
      <c r="P1245" t="str">
        <f>_xlfn.XLOOKUP(C1245,'&lt;1000 removed'!E:E,'&lt;1000 removed'!E:E,"no",0)</f>
        <v>no</v>
      </c>
    </row>
    <row r="1246" spans="1:16" hidden="1" x14ac:dyDescent="0.35">
      <c r="A1246">
        <v>1420</v>
      </c>
      <c r="B1246" t="s">
        <v>4361</v>
      </c>
      <c r="C1246" t="s">
        <v>4615</v>
      </c>
      <c r="D1246" t="s">
        <v>4616</v>
      </c>
      <c r="E1246" t="s">
        <v>6209</v>
      </c>
      <c r="F1246" t="s">
        <v>6210</v>
      </c>
      <c r="G1246">
        <v>403</v>
      </c>
      <c r="H1246">
        <v>62</v>
      </c>
      <c r="I1246">
        <v>14</v>
      </c>
      <c r="J1246">
        <v>327</v>
      </c>
      <c r="O1246" t="str">
        <f>_xlfn.XLOOKUP(C1246,'BAB Identified Sites'!E:E,'BAB Identified Sites'!E:E,"n/a",0)</f>
        <v>n/a</v>
      </c>
      <c r="P1246" t="str">
        <f>_xlfn.XLOOKUP(C1246,'&lt;1000 removed'!E:E,'&lt;1000 removed'!E:E,"no",0)</f>
        <v>no</v>
      </c>
    </row>
    <row r="1247" spans="1:16" hidden="1" x14ac:dyDescent="0.35">
      <c r="A1247">
        <v>1420</v>
      </c>
      <c r="B1247" t="s">
        <v>4361</v>
      </c>
      <c r="C1247" t="s">
        <v>4617</v>
      </c>
      <c r="D1247" t="s">
        <v>4618</v>
      </c>
      <c r="E1247" t="s">
        <v>6209</v>
      </c>
      <c r="F1247" t="s">
        <v>6210</v>
      </c>
      <c r="G1247">
        <v>928</v>
      </c>
      <c r="H1247">
        <v>380</v>
      </c>
      <c r="I1247">
        <v>54</v>
      </c>
      <c r="J1247">
        <v>494</v>
      </c>
      <c r="O1247" t="str">
        <f>_xlfn.XLOOKUP(C1247,'BAB Identified Sites'!E:E,'BAB Identified Sites'!E:E,"n/a",0)</f>
        <v>n/a</v>
      </c>
      <c r="P1247" t="str">
        <f>_xlfn.XLOOKUP(C1247,'&lt;1000 removed'!E:E,'&lt;1000 removed'!E:E,"no",0)</f>
        <v>no</v>
      </c>
    </row>
    <row r="1248" spans="1:16" hidden="1" x14ac:dyDescent="0.35">
      <c r="A1248">
        <v>1420</v>
      </c>
      <c r="B1248" t="s">
        <v>4361</v>
      </c>
      <c r="C1248" t="s">
        <v>4619</v>
      </c>
      <c r="D1248" t="s">
        <v>4620</v>
      </c>
      <c r="E1248" t="s">
        <v>6209</v>
      </c>
      <c r="F1248" t="s">
        <v>6210</v>
      </c>
      <c r="G1248">
        <v>334</v>
      </c>
      <c r="H1248">
        <v>46</v>
      </c>
      <c r="I1248">
        <v>11</v>
      </c>
      <c r="J1248">
        <v>277</v>
      </c>
      <c r="O1248" t="str">
        <f>_xlfn.XLOOKUP(C1248,'BAB Identified Sites'!E:E,'BAB Identified Sites'!E:E,"n/a",0)</f>
        <v>n/a</v>
      </c>
      <c r="P1248" t="str">
        <f>_xlfn.XLOOKUP(C1248,'&lt;1000 removed'!E:E,'&lt;1000 removed'!E:E,"no",0)</f>
        <v>no</v>
      </c>
    </row>
    <row r="1249" spans="1:16" hidden="1" x14ac:dyDescent="0.35">
      <c r="A1249">
        <v>1430</v>
      </c>
      <c r="B1249" t="s">
        <v>4621</v>
      </c>
      <c r="C1249" t="s">
        <v>4622</v>
      </c>
      <c r="D1249" t="s">
        <v>4623</v>
      </c>
      <c r="E1249" t="s">
        <v>6209</v>
      </c>
      <c r="F1249" t="s">
        <v>6210</v>
      </c>
      <c r="G1249">
        <v>126</v>
      </c>
      <c r="H1249">
        <v>81</v>
      </c>
      <c r="I1249">
        <v>5</v>
      </c>
      <c r="J1249">
        <v>40</v>
      </c>
      <c r="O1249" t="str">
        <f>_xlfn.XLOOKUP(C1249,'BAB Identified Sites'!E:E,'BAB Identified Sites'!E:E,"n/a",0)</f>
        <v>n/a</v>
      </c>
      <c r="P1249" t="str">
        <f>_xlfn.XLOOKUP(C1249,'&lt;1000 removed'!E:E,'&lt;1000 removed'!E:E,"no",0)</f>
        <v>02328</v>
      </c>
    </row>
    <row r="1250" spans="1:16" hidden="1" x14ac:dyDescent="0.35">
      <c r="A1250">
        <v>1430</v>
      </c>
      <c r="B1250" t="s">
        <v>4621</v>
      </c>
      <c r="D1250" t="s">
        <v>4623</v>
      </c>
      <c r="E1250" t="s">
        <v>6209</v>
      </c>
      <c r="F1250" t="s">
        <v>6218</v>
      </c>
      <c r="G1250">
        <v>126</v>
      </c>
      <c r="H1250">
        <v>81</v>
      </c>
      <c r="I1250">
        <v>5</v>
      </c>
      <c r="J1250">
        <v>40</v>
      </c>
      <c r="O1250" t="str">
        <f>_xlfn.XLOOKUP(C1250,'BAB Identified Sites'!E:E,'BAB Identified Sites'!E:E,"n/a",0)</f>
        <v>n/a</v>
      </c>
      <c r="P1250" t="str">
        <f>_xlfn.XLOOKUP(C1250,'&lt;1000 removed'!E:E,'&lt;1000 removed'!E:E,"no",0)</f>
        <v>no</v>
      </c>
    </row>
    <row r="1251" spans="1:16" hidden="1" x14ac:dyDescent="0.35">
      <c r="A1251">
        <v>1430</v>
      </c>
      <c r="B1251" t="s">
        <v>4621</v>
      </c>
      <c r="C1251" t="s">
        <v>4624</v>
      </c>
      <c r="D1251" t="s">
        <v>4625</v>
      </c>
      <c r="E1251" t="s">
        <v>6209</v>
      </c>
      <c r="F1251" t="s">
        <v>6210</v>
      </c>
      <c r="G1251">
        <v>43</v>
      </c>
      <c r="H1251">
        <v>26</v>
      </c>
      <c r="I1251">
        <v>2</v>
      </c>
      <c r="J1251">
        <v>15</v>
      </c>
      <c r="O1251" t="str">
        <f>_xlfn.XLOOKUP(C1251,'BAB Identified Sites'!E:E,'BAB Identified Sites'!E:E,"n/a",0)</f>
        <v>n/a</v>
      </c>
      <c r="P1251" t="str">
        <f>_xlfn.XLOOKUP(C1251,'&lt;1000 removed'!E:E,'&lt;1000 removed'!E:E,"no",0)</f>
        <v>02332</v>
      </c>
    </row>
    <row r="1252" spans="1:16" hidden="1" x14ac:dyDescent="0.35">
      <c r="A1252">
        <v>1430</v>
      </c>
      <c r="B1252" t="s">
        <v>4621</v>
      </c>
      <c r="C1252" t="s">
        <v>4626</v>
      </c>
      <c r="D1252" t="s">
        <v>4627</v>
      </c>
      <c r="E1252" t="s">
        <v>6209</v>
      </c>
      <c r="F1252" t="s">
        <v>6210</v>
      </c>
      <c r="G1252">
        <v>48</v>
      </c>
      <c r="H1252">
        <v>23</v>
      </c>
      <c r="I1252">
        <v>0</v>
      </c>
      <c r="J1252">
        <v>25</v>
      </c>
      <c r="O1252" t="str">
        <f>_xlfn.XLOOKUP(C1252,'BAB Identified Sites'!E:E,'BAB Identified Sites'!E:E,"n/a",0)</f>
        <v>n/a</v>
      </c>
      <c r="P1252" t="str">
        <f>_xlfn.XLOOKUP(C1252,'&lt;1000 removed'!E:E,'&lt;1000 removed'!E:E,"no",0)</f>
        <v>02336</v>
      </c>
    </row>
    <row r="1253" spans="1:16" hidden="1" x14ac:dyDescent="0.35">
      <c r="A1253">
        <v>1440</v>
      </c>
      <c r="B1253" t="s">
        <v>4628</v>
      </c>
      <c r="C1253" t="s">
        <v>4629</v>
      </c>
      <c r="D1253" t="s">
        <v>4630</v>
      </c>
      <c r="E1253" t="s">
        <v>6209</v>
      </c>
      <c r="F1253" t="s">
        <v>6210</v>
      </c>
      <c r="G1253">
        <v>264</v>
      </c>
      <c r="H1253">
        <v>17</v>
      </c>
      <c r="I1253">
        <v>2</v>
      </c>
      <c r="J1253">
        <v>245</v>
      </c>
      <c r="O1253" t="str">
        <f>_xlfn.XLOOKUP(C1253,'BAB Identified Sites'!E:E,'BAB Identified Sites'!E:E,"n/a",0)</f>
        <v>n/a</v>
      </c>
      <c r="P1253" t="str">
        <f>_xlfn.XLOOKUP(C1253,'&lt;1000 removed'!E:E,'&lt;1000 removed'!E:E,"no",0)</f>
        <v>06992</v>
      </c>
    </row>
    <row r="1254" spans="1:16" hidden="1" x14ac:dyDescent="0.35">
      <c r="A1254">
        <v>1440</v>
      </c>
      <c r="B1254" t="s">
        <v>4628</v>
      </c>
      <c r="C1254" t="s">
        <v>4631</v>
      </c>
      <c r="D1254" t="s">
        <v>4632</v>
      </c>
      <c r="E1254" t="s">
        <v>6209</v>
      </c>
      <c r="F1254" t="s">
        <v>6210</v>
      </c>
      <c r="G1254">
        <v>134</v>
      </c>
      <c r="H1254">
        <v>11</v>
      </c>
      <c r="I1254">
        <v>0</v>
      </c>
      <c r="J1254">
        <v>123</v>
      </c>
      <c r="O1254" t="str">
        <f>_xlfn.XLOOKUP(C1254,'BAB Identified Sites'!E:E,'BAB Identified Sites'!E:E,"n/a",0)</f>
        <v>n/a</v>
      </c>
      <c r="P1254" t="str">
        <f>_xlfn.XLOOKUP(C1254,'&lt;1000 removed'!E:E,'&lt;1000 removed'!E:E,"no",0)</f>
        <v>07009</v>
      </c>
    </row>
    <row r="1255" spans="1:16" hidden="1" x14ac:dyDescent="0.35">
      <c r="A1255">
        <v>1450</v>
      </c>
      <c r="B1255" t="s">
        <v>4633</v>
      </c>
      <c r="C1255" t="s">
        <v>4634</v>
      </c>
      <c r="D1255" t="s">
        <v>4635</v>
      </c>
      <c r="E1255" t="s">
        <v>6209</v>
      </c>
      <c r="F1255" t="s">
        <v>6210</v>
      </c>
      <c r="G1255">
        <v>175</v>
      </c>
      <c r="H1255">
        <v>70</v>
      </c>
      <c r="I1255">
        <v>22</v>
      </c>
      <c r="J1255">
        <v>83</v>
      </c>
      <c r="O1255" t="str">
        <f>_xlfn.XLOOKUP(C1255,'BAB Identified Sites'!E:E,'BAB Identified Sites'!E:E,"n/a",0)</f>
        <v>n/a</v>
      </c>
      <c r="P1255" t="str">
        <f>_xlfn.XLOOKUP(C1255,'&lt;1000 removed'!E:E,'&lt;1000 removed'!E:E,"no",0)</f>
        <v>02960</v>
      </c>
    </row>
    <row r="1256" spans="1:16" hidden="1" x14ac:dyDescent="0.35">
      <c r="A1256">
        <v>1460</v>
      </c>
      <c r="B1256" t="s">
        <v>4636</v>
      </c>
      <c r="C1256" t="s">
        <v>4637</v>
      </c>
      <c r="D1256" t="s">
        <v>4638</v>
      </c>
      <c r="E1256" t="s">
        <v>6209</v>
      </c>
      <c r="F1256" t="s">
        <v>6210</v>
      </c>
      <c r="G1256">
        <v>117</v>
      </c>
      <c r="H1256">
        <v>53</v>
      </c>
      <c r="I1256">
        <v>1</v>
      </c>
      <c r="J1256">
        <v>63</v>
      </c>
      <c r="O1256" t="str">
        <f>_xlfn.XLOOKUP(C1256,'BAB Identified Sites'!E:E,'BAB Identified Sites'!E:E,"n/a",0)</f>
        <v>n/a</v>
      </c>
      <c r="P1256" t="str">
        <f>_xlfn.XLOOKUP(C1256,'&lt;1000 removed'!E:E,'&lt;1000 removed'!E:E,"no",0)</f>
        <v>07746</v>
      </c>
    </row>
    <row r="1257" spans="1:16" hidden="1" x14ac:dyDescent="0.35">
      <c r="A1257">
        <v>1480</v>
      </c>
      <c r="B1257" t="s">
        <v>4639</v>
      </c>
      <c r="C1257" t="s">
        <v>4640</v>
      </c>
      <c r="D1257" t="s">
        <v>4018</v>
      </c>
      <c r="E1257" t="s">
        <v>6209</v>
      </c>
      <c r="F1257" t="s">
        <v>6210</v>
      </c>
      <c r="G1257">
        <v>105</v>
      </c>
      <c r="H1257">
        <v>57</v>
      </c>
      <c r="I1257">
        <v>7</v>
      </c>
      <c r="J1257">
        <v>41</v>
      </c>
      <c r="O1257" t="str">
        <f>_xlfn.XLOOKUP(C1257,'BAB Identified Sites'!E:E,'BAB Identified Sites'!E:E,"n/a",0)</f>
        <v>n/a</v>
      </c>
      <c r="P1257" t="str">
        <f>_xlfn.XLOOKUP(C1257,'&lt;1000 removed'!E:E,'&lt;1000 removed'!E:E,"no",0)</f>
        <v>08342</v>
      </c>
    </row>
    <row r="1258" spans="1:16" hidden="1" x14ac:dyDescent="0.35">
      <c r="A1258">
        <v>1480</v>
      </c>
      <c r="B1258" t="s">
        <v>4639</v>
      </c>
      <c r="C1258" t="s">
        <v>4641</v>
      </c>
      <c r="D1258" t="s">
        <v>4642</v>
      </c>
      <c r="E1258" t="s">
        <v>6209</v>
      </c>
      <c r="F1258" t="s">
        <v>6210</v>
      </c>
      <c r="G1258">
        <v>52</v>
      </c>
      <c r="H1258">
        <v>18</v>
      </c>
      <c r="I1258">
        <v>8</v>
      </c>
      <c r="J1258">
        <v>26</v>
      </c>
      <c r="O1258" t="str">
        <f>_xlfn.XLOOKUP(C1258,'BAB Identified Sites'!E:E,'BAB Identified Sites'!E:E,"n/a",0)</f>
        <v>n/a</v>
      </c>
      <c r="P1258" t="str">
        <f>_xlfn.XLOOKUP(C1258,'&lt;1000 removed'!E:E,'&lt;1000 removed'!E:E,"no",0)</f>
        <v>08351</v>
      </c>
    </row>
    <row r="1259" spans="1:16" hidden="1" x14ac:dyDescent="0.35">
      <c r="A1259">
        <v>1480</v>
      </c>
      <c r="B1259" t="s">
        <v>4639</v>
      </c>
      <c r="C1259" t="s">
        <v>4643</v>
      </c>
      <c r="D1259" t="s">
        <v>4644</v>
      </c>
      <c r="E1259" t="s">
        <v>6209</v>
      </c>
      <c r="F1259" t="s">
        <v>6210</v>
      </c>
      <c r="G1259">
        <v>63</v>
      </c>
      <c r="H1259">
        <v>22</v>
      </c>
      <c r="I1259">
        <v>8</v>
      </c>
      <c r="J1259">
        <v>33</v>
      </c>
      <c r="O1259" t="str">
        <f>_xlfn.XLOOKUP(C1259,'BAB Identified Sites'!E:E,'BAB Identified Sites'!E:E,"n/a",0)</f>
        <v>n/a</v>
      </c>
      <c r="P1259" t="str">
        <f>_xlfn.XLOOKUP(C1259,'&lt;1000 removed'!E:E,'&lt;1000 removed'!E:E,"no",0)</f>
        <v>08354</v>
      </c>
    </row>
    <row r="1260" spans="1:16" hidden="1" x14ac:dyDescent="0.35">
      <c r="A1260">
        <v>1490</v>
      </c>
      <c r="B1260" t="s">
        <v>4645</v>
      </c>
      <c r="C1260" t="s">
        <v>4646</v>
      </c>
      <c r="D1260" t="s">
        <v>4647</v>
      </c>
      <c r="E1260" t="s">
        <v>6209</v>
      </c>
      <c r="F1260" t="s">
        <v>6210</v>
      </c>
      <c r="G1260">
        <v>110</v>
      </c>
      <c r="H1260">
        <v>78</v>
      </c>
      <c r="I1260">
        <v>14</v>
      </c>
      <c r="J1260">
        <v>18</v>
      </c>
      <c r="O1260" t="str">
        <f>_xlfn.XLOOKUP(C1260,'BAB Identified Sites'!E:E,'BAB Identified Sites'!E:E,"n/a",0)</f>
        <v>n/a</v>
      </c>
      <c r="P1260" t="str">
        <f>_xlfn.XLOOKUP(C1260,'&lt;1000 removed'!E:E,'&lt;1000 removed'!E:E,"no",0)</f>
        <v>00842</v>
      </c>
    </row>
    <row r="1261" spans="1:16" hidden="1" x14ac:dyDescent="0.35">
      <c r="A1261">
        <v>1500</v>
      </c>
      <c r="B1261" t="s">
        <v>4648</v>
      </c>
      <c r="C1261" t="s">
        <v>4649</v>
      </c>
      <c r="D1261" t="s">
        <v>2953</v>
      </c>
      <c r="E1261" t="s">
        <v>6209</v>
      </c>
      <c r="F1261" t="s">
        <v>6210</v>
      </c>
      <c r="G1261">
        <v>332</v>
      </c>
      <c r="H1261">
        <v>178</v>
      </c>
      <c r="I1261">
        <v>28</v>
      </c>
      <c r="J1261">
        <v>126</v>
      </c>
      <c r="O1261" t="str">
        <f>_xlfn.XLOOKUP(C1261,'BAB Identified Sites'!E:E,'BAB Identified Sites'!E:E,"n/a",0)</f>
        <v>n/a</v>
      </c>
      <c r="P1261" t="str">
        <f>_xlfn.XLOOKUP(C1261,'&lt;1000 removed'!E:E,'&lt;1000 removed'!E:E,"no",0)</f>
        <v>01144</v>
      </c>
    </row>
    <row r="1262" spans="1:16" hidden="1" x14ac:dyDescent="0.35">
      <c r="A1262">
        <v>1500</v>
      </c>
      <c r="B1262" t="s">
        <v>4648</v>
      </c>
      <c r="C1262" t="s">
        <v>4650</v>
      </c>
      <c r="D1262" t="s">
        <v>4651</v>
      </c>
      <c r="E1262" t="s">
        <v>6209</v>
      </c>
      <c r="F1262" t="s">
        <v>6210</v>
      </c>
      <c r="G1262">
        <v>216</v>
      </c>
      <c r="H1262">
        <v>127</v>
      </c>
      <c r="I1262">
        <v>22</v>
      </c>
      <c r="J1262">
        <v>67</v>
      </c>
      <c r="O1262" t="str">
        <f>_xlfn.XLOOKUP(C1262,'BAB Identified Sites'!E:E,'BAB Identified Sites'!E:E,"n/a",0)</f>
        <v>n/a</v>
      </c>
      <c r="P1262" t="str">
        <f>_xlfn.XLOOKUP(C1262,'&lt;1000 removed'!E:E,'&lt;1000 removed'!E:E,"no",0)</f>
        <v>01150</v>
      </c>
    </row>
    <row r="1263" spans="1:16" hidden="1" x14ac:dyDescent="0.35">
      <c r="A1263">
        <v>1500</v>
      </c>
      <c r="B1263" t="s">
        <v>4648</v>
      </c>
      <c r="C1263" t="s">
        <v>4652</v>
      </c>
      <c r="D1263" t="s">
        <v>4653</v>
      </c>
      <c r="E1263" t="s">
        <v>6209</v>
      </c>
      <c r="F1263" t="s">
        <v>6210</v>
      </c>
      <c r="G1263">
        <v>220</v>
      </c>
      <c r="H1263">
        <v>134</v>
      </c>
      <c r="I1263">
        <v>17</v>
      </c>
      <c r="J1263">
        <v>69</v>
      </c>
      <c r="O1263" t="str">
        <f>_xlfn.XLOOKUP(C1263,'BAB Identified Sites'!E:E,'BAB Identified Sites'!E:E,"n/a",0)</f>
        <v>n/a</v>
      </c>
      <c r="P1263" t="str">
        <f>_xlfn.XLOOKUP(C1263,'&lt;1000 removed'!E:E,'&lt;1000 removed'!E:E,"no",0)</f>
        <v>01152</v>
      </c>
    </row>
    <row r="1264" spans="1:16" hidden="1" x14ac:dyDescent="0.35">
      <c r="A1264">
        <v>1510</v>
      </c>
      <c r="B1264" t="s">
        <v>4654</v>
      </c>
      <c r="C1264" t="s">
        <v>4655</v>
      </c>
      <c r="D1264" t="s">
        <v>4656</v>
      </c>
      <c r="E1264" t="s">
        <v>6209</v>
      </c>
      <c r="F1264" t="s">
        <v>6210</v>
      </c>
      <c r="G1264">
        <v>30</v>
      </c>
      <c r="H1264">
        <v>19</v>
      </c>
      <c r="I1264">
        <v>0</v>
      </c>
      <c r="J1264">
        <v>11</v>
      </c>
      <c r="O1264" t="str">
        <f>_xlfn.XLOOKUP(C1264,'BAB Identified Sites'!E:E,'BAB Identified Sites'!E:E,"n/a",0)</f>
        <v>n/a</v>
      </c>
      <c r="P1264" t="str">
        <f>_xlfn.XLOOKUP(C1264,'&lt;1000 removed'!E:E,'&lt;1000 removed'!E:E,"no",0)</f>
        <v>01700</v>
      </c>
    </row>
    <row r="1265" spans="1:16" hidden="1" x14ac:dyDescent="0.35">
      <c r="A1265">
        <v>1510</v>
      </c>
      <c r="B1265" t="s">
        <v>4654</v>
      </c>
      <c r="C1265" t="s">
        <v>4657</v>
      </c>
      <c r="D1265" t="s">
        <v>4658</v>
      </c>
      <c r="E1265" t="s">
        <v>6209</v>
      </c>
      <c r="F1265" t="s">
        <v>6210</v>
      </c>
      <c r="G1265">
        <v>273</v>
      </c>
      <c r="H1265">
        <v>128</v>
      </c>
      <c r="I1265">
        <v>24</v>
      </c>
      <c r="J1265">
        <v>121</v>
      </c>
      <c r="O1265" t="str">
        <f>_xlfn.XLOOKUP(C1265,'BAB Identified Sites'!E:E,'BAB Identified Sites'!E:E,"n/a",0)</f>
        <v>n/a</v>
      </c>
      <c r="P1265" t="str">
        <f>_xlfn.XLOOKUP(C1265,'&lt;1000 removed'!E:E,'&lt;1000 removed'!E:E,"no",0)</f>
        <v>04901</v>
      </c>
    </row>
    <row r="1266" spans="1:16" hidden="1" x14ac:dyDescent="0.35">
      <c r="A1266">
        <v>1510</v>
      </c>
      <c r="B1266" t="s">
        <v>4654</v>
      </c>
      <c r="C1266" t="s">
        <v>4659</v>
      </c>
      <c r="D1266" t="s">
        <v>4660</v>
      </c>
      <c r="E1266" t="s">
        <v>6209</v>
      </c>
      <c r="F1266" t="s">
        <v>6210</v>
      </c>
      <c r="G1266">
        <v>402</v>
      </c>
      <c r="H1266">
        <v>170</v>
      </c>
      <c r="I1266">
        <v>32</v>
      </c>
      <c r="J1266">
        <v>200</v>
      </c>
      <c r="O1266" t="str">
        <f>_xlfn.XLOOKUP(C1266,'BAB Identified Sites'!E:E,'BAB Identified Sites'!E:E,"n/a",0)</f>
        <v>n/a</v>
      </c>
      <c r="P1266" t="str">
        <f>_xlfn.XLOOKUP(C1266,'&lt;1000 removed'!E:E,'&lt;1000 removed'!E:E,"no",0)</f>
        <v>04904</v>
      </c>
    </row>
    <row r="1267" spans="1:16" hidden="1" x14ac:dyDescent="0.35">
      <c r="A1267">
        <v>1510</v>
      </c>
      <c r="B1267" t="s">
        <v>4654</v>
      </c>
      <c r="C1267" t="s">
        <v>4661</v>
      </c>
      <c r="D1267" t="s">
        <v>1422</v>
      </c>
      <c r="E1267" t="s">
        <v>6209</v>
      </c>
      <c r="F1267" t="s">
        <v>6210</v>
      </c>
      <c r="G1267">
        <v>272</v>
      </c>
      <c r="H1267">
        <v>93</v>
      </c>
      <c r="I1267">
        <v>18</v>
      </c>
      <c r="J1267">
        <v>161</v>
      </c>
      <c r="O1267" t="str">
        <f>_xlfn.XLOOKUP(C1267,'BAB Identified Sites'!E:E,'BAB Identified Sites'!E:E,"n/a",0)</f>
        <v>n/a</v>
      </c>
      <c r="P1267" t="str">
        <f>_xlfn.XLOOKUP(C1267,'&lt;1000 removed'!E:E,'&lt;1000 removed'!E:E,"no",0)</f>
        <v>09486</v>
      </c>
    </row>
    <row r="1268" spans="1:16" hidden="1" x14ac:dyDescent="0.35">
      <c r="A1268">
        <v>1520</v>
      </c>
      <c r="B1268" t="s">
        <v>4662</v>
      </c>
      <c r="C1268" t="s">
        <v>4663</v>
      </c>
      <c r="D1268" t="s">
        <v>4664</v>
      </c>
      <c r="E1268" t="s">
        <v>6209</v>
      </c>
      <c r="F1268" t="s">
        <v>6210</v>
      </c>
      <c r="G1268">
        <v>183</v>
      </c>
      <c r="H1268">
        <v>73</v>
      </c>
      <c r="I1268">
        <v>3</v>
      </c>
      <c r="J1268">
        <v>107</v>
      </c>
      <c r="O1268" t="str">
        <f>_xlfn.XLOOKUP(C1268,'BAB Identified Sites'!E:E,'BAB Identified Sites'!E:E,"n/a",0)</f>
        <v>n/a</v>
      </c>
      <c r="P1268" t="str">
        <f>_xlfn.XLOOKUP(C1268,'&lt;1000 removed'!E:E,'&lt;1000 removed'!E:E,"no",0)</f>
        <v>no</v>
      </c>
    </row>
    <row r="1269" spans="1:16" hidden="1" x14ac:dyDescent="0.35">
      <c r="A1269">
        <v>1520</v>
      </c>
      <c r="B1269" t="s">
        <v>4662</v>
      </c>
      <c r="C1269" t="s">
        <v>4665</v>
      </c>
      <c r="D1269" t="s">
        <v>4666</v>
      </c>
      <c r="E1269" t="s">
        <v>6209</v>
      </c>
      <c r="F1269" t="s">
        <v>6210</v>
      </c>
      <c r="G1269">
        <v>121</v>
      </c>
      <c r="H1269">
        <v>17</v>
      </c>
      <c r="I1269">
        <v>0</v>
      </c>
      <c r="J1269">
        <v>104</v>
      </c>
      <c r="O1269" t="str">
        <f>_xlfn.XLOOKUP(C1269,'BAB Identified Sites'!E:E,'BAB Identified Sites'!E:E,"n/a",0)</f>
        <v>n/a</v>
      </c>
      <c r="P1269" t="str">
        <f>_xlfn.XLOOKUP(C1269,'&lt;1000 removed'!E:E,'&lt;1000 removed'!E:E,"no",0)</f>
        <v>no</v>
      </c>
    </row>
    <row r="1270" spans="1:16" hidden="1" x14ac:dyDescent="0.35">
      <c r="A1270">
        <v>1520</v>
      </c>
      <c r="B1270" t="s">
        <v>4662</v>
      </c>
      <c r="C1270" t="s">
        <v>4667</v>
      </c>
      <c r="D1270" t="s">
        <v>4668</v>
      </c>
      <c r="E1270" t="s">
        <v>6209</v>
      </c>
      <c r="F1270" t="s">
        <v>6210</v>
      </c>
      <c r="G1270">
        <v>1343</v>
      </c>
      <c r="H1270">
        <v>387</v>
      </c>
      <c r="I1270">
        <v>18</v>
      </c>
      <c r="J1270">
        <v>938</v>
      </c>
      <c r="O1270" t="str">
        <f>_xlfn.XLOOKUP(C1270,'BAB Identified Sites'!E:E,'BAB Identified Sites'!E:E,"n/a",0)</f>
        <v>n/a</v>
      </c>
      <c r="P1270" t="str">
        <f>_xlfn.XLOOKUP(C1270,'&lt;1000 removed'!E:E,'&lt;1000 removed'!E:E,"no",0)</f>
        <v>no</v>
      </c>
    </row>
    <row r="1271" spans="1:16" hidden="1" x14ac:dyDescent="0.35">
      <c r="A1271">
        <v>1520</v>
      </c>
      <c r="B1271" t="s">
        <v>4662</v>
      </c>
      <c r="C1271" t="s">
        <v>4669</v>
      </c>
      <c r="D1271" t="s">
        <v>4670</v>
      </c>
      <c r="E1271" t="s">
        <v>6209</v>
      </c>
      <c r="F1271" t="s">
        <v>6210</v>
      </c>
      <c r="G1271">
        <v>286</v>
      </c>
      <c r="H1271">
        <v>138</v>
      </c>
      <c r="I1271">
        <v>6</v>
      </c>
      <c r="J1271">
        <v>142</v>
      </c>
      <c r="O1271" t="str">
        <f>_xlfn.XLOOKUP(C1271,'BAB Identified Sites'!E:E,'BAB Identified Sites'!E:E,"n/a",0)</f>
        <v>n/a</v>
      </c>
      <c r="P1271" t="str">
        <f>_xlfn.XLOOKUP(C1271,'&lt;1000 removed'!E:E,'&lt;1000 removed'!E:E,"no",0)</f>
        <v>no</v>
      </c>
    </row>
    <row r="1272" spans="1:16" hidden="1" x14ac:dyDescent="0.35">
      <c r="A1272">
        <v>1520</v>
      </c>
      <c r="B1272" t="s">
        <v>4662</v>
      </c>
      <c r="C1272" t="s">
        <v>4671</v>
      </c>
      <c r="D1272" t="s">
        <v>4672</v>
      </c>
      <c r="E1272" t="s">
        <v>6209</v>
      </c>
      <c r="F1272" t="s">
        <v>6210</v>
      </c>
      <c r="G1272">
        <v>106</v>
      </c>
      <c r="H1272">
        <v>54</v>
      </c>
      <c r="I1272">
        <v>5</v>
      </c>
      <c r="J1272">
        <v>47</v>
      </c>
      <c r="O1272" t="str">
        <f>_xlfn.XLOOKUP(C1272,'BAB Identified Sites'!E:E,'BAB Identified Sites'!E:E,"n/a",0)</f>
        <v>03050</v>
      </c>
      <c r="P1272" t="str">
        <f>_xlfn.XLOOKUP(C1272,'&lt;1000 removed'!E:E,'&lt;1000 removed'!E:E,"no",0)</f>
        <v>no</v>
      </c>
    </row>
    <row r="1273" spans="1:16" hidden="1" x14ac:dyDescent="0.35">
      <c r="A1273">
        <v>1520</v>
      </c>
      <c r="B1273" t="s">
        <v>4662</v>
      </c>
      <c r="C1273" t="s">
        <v>4673</v>
      </c>
      <c r="D1273" t="s">
        <v>4674</v>
      </c>
      <c r="E1273" t="s">
        <v>6209</v>
      </c>
      <c r="F1273" t="s">
        <v>6210</v>
      </c>
      <c r="G1273">
        <v>91</v>
      </c>
      <c r="H1273">
        <v>51</v>
      </c>
      <c r="I1273">
        <v>4</v>
      </c>
      <c r="J1273">
        <v>36</v>
      </c>
      <c r="O1273" t="str">
        <f>_xlfn.XLOOKUP(C1273,'BAB Identified Sites'!E:E,'BAB Identified Sites'!E:E,"n/a",0)</f>
        <v>n/a</v>
      </c>
      <c r="P1273" t="str">
        <f>_xlfn.XLOOKUP(C1273,'&lt;1000 removed'!E:E,'&lt;1000 removed'!E:E,"no",0)</f>
        <v>no</v>
      </c>
    </row>
    <row r="1274" spans="1:16" hidden="1" x14ac:dyDescent="0.35">
      <c r="A1274">
        <v>1520</v>
      </c>
      <c r="B1274" t="s">
        <v>4662</v>
      </c>
      <c r="C1274" t="s">
        <v>4675</v>
      </c>
      <c r="D1274" t="s">
        <v>1433</v>
      </c>
      <c r="E1274" t="s">
        <v>6209</v>
      </c>
      <c r="F1274" t="s">
        <v>6210</v>
      </c>
      <c r="G1274">
        <v>169</v>
      </c>
      <c r="H1274">
        <v>64</v>
      </c>
      <c r="I1274">
        <v>0</v>
      </c>
      <c r="J1274">
        <v>105</v>
      </c>
      <c r="O1274" t="str">
        <f>_xlfn.XLOOKUP(C1274,'BAB Identified Sites'!E:E,'BAB Identified Sites'!E:E,"n/a",0)</f>
        <v>n/a</v>
      </c>
      <c r="P1274" t="str">
        <f>_xlfn.XLOOKUP(C1274,'&lt;1000 removed'!E:E,'&lt;1000 removed'!E:E,"no",0)</f>
        <v>no</v>
      </c>
    </row>
    <row r="1275" spans="1:16" hidden="1" x14ac:dyDescent="0.35">
      <c r="A1275">
        <v>1520</v>
      </c>
      <c r="B1275" t="s">
        <v>4662</v>
      </c>
      <c r="C1275" t="s">
        <v>4682</v>
      </c>
      <c r="D1275" t="s">
        <v>4683</v>
      </c>
      <c r="E1275" t="s">
        <v>6209</v>
      </c>
      <c r="F1275" t="s">
        <v>6210</v>
      </c>
      <c r="G1275">
        <v>398</v>
      </c>
      <c r="H1275">
        <v>133</v>
      </c>
      <c r="I1275">
        <v>3</v>
      </c>
      <c r="J1275">
        <v>262</v>
      </c>
      <c r="O1275" t="str">
        <f>_xlfn.XLOOKUP(C1275,'BAB Identified Sites'!E:E,'BAB Identified Sites'!E:E,"n/a",0)</f>
        <v>n/a</v>
      </c>
      <c r="P1275" t="str">
        <f>_xlfn.XLOOKUP(C1275,'&lt;1000 removed'!E:E,'&lt;1000 removed'!E:E,"no",0)</f>
        <v>no</v>
      </c>
    </row>
    <row r="1276" spans="1:16" hidden="1" x14ac:dyDescent="0.35">
      <c r="A1276">
        <v>1520</v>
      </c>
      <c r="B1276" t="s">
        <v>4662</v>
      </c>
      <c r="C1276" t="s">
        <v>4684</v>
      </c>
      <c r="D1276" t="s">
        <v>4685</v>
      </c>
      <c r="E1276" t="s">
        <v>6209</v>
      </c>
      <c r="F1276" t="s">
        <v>6210</v>
      </c>
      <c r="G1276">
        <v>347</v>
      </c>
      <c r="H1276">
        <v>153</v>
      </c>
      <c r="I1276">
        <v>7</v>
      </c>
      <c r="J1276">
        <v>187</v>
      </c>
      <c r="O1276" t="str">
        <f>_xlfn.XLOOKUP(C1276,'BAB Identified Sites'!E:E,'BAB Identified Sites'!E:E,"n/a",0)</f>
        <v>n/a</v>
      </c>
      <c r="P1276" t="str">
        <f>_xlfn.XLOOKUP(C1276,'&lt;1000 removed'!E:E,'&lt;1000 removed'!E:E,"no",0)</f>
        <v>no</v>
      </c>
    </row>
    <row r="1277" spans="1:16" hidden="1" x14ac:dyDescent="0.35">
      <c r="A1277">
        <v>1520</v>
      </c>
      <c r="B1277" t="s">
        <v>4662</v>
      </c>
      <c r="C1277" t="s">
        <v>4686</v>
      </c>
      <c r="D1277" t="s">
        <v>4687</v>
      </c>
      <c r="E1277" t="s">
        <v>6209</v>
      </c>
      <c r="F1277" t="s">
        <v>6210</v>
      </c>
      <c r="G1277">
        <v>439</v>
      </c>
      <c r="H1277">
        <v>161</v>
      </c>
      <c r="I1277">
        <v>12</v>
      </c>
      <c r="J1277">
        <v>266</v>
      </c>
      <c r="O1277" t="str">
        <f>_xlfn.XLOOKUP(C1277,'BAB Identified Sites'!E:E,'BAB Identified Sites'!E:E,"n/a",0)</f>
        <v>n/a</v>
      </c>
      <c r="P1277" t="str">
        <f>_xlfn.XLOOKUP(C1277,'&lt;1000 removed'!E:E,'&lt;1000 removed'!E:E,"no",0)</f>
        <v>no</v>
      </c>
    </row>
    <row r="1278" spans="1:16" hidden="1" x14ac:dyDescent="0.35">
      <c r="A1278">
        <v>1520</v>
      </c>
      <c r="B1278" t="s">
        <v>4662</v>
      </c>
      <c r="C1278" t="s">
        <v>4688</v>
      </c>
      <c r="D1278" t="s">
        <v>4689</v>
      </c>
      <c r="E1278" t="s">
        <v>6209</v>
      </c>
      <c r="F1278" t="s">
        <v>6210</v>
      </c>
      <c r="G1278">
        <v>413</v>
      </c>
      <c r="H1278">
        <v>101</v>
      </c>
      <c r="I1278">
        <v>1</v>
      </c>
      <c r="J1278">
        <v>311</v>
      </c>
      <c r="O1278" t="str">
        <f>_xlfn.XLOOKUP(C1278,'BAB Identified Sites'!E:E,'BAB Identified Sites'!E:E,"n/a",0)</f>
        <v>n/a</v>
      </c>
      <c r="P1278" t="str">
        <f>_xlfn.XLOOKUP(C1278,'&lt;1000 removed'!E:E,'&lt;1000 removed'!E:E,"no",0)</f>
        <v>no</v>
      </c>
    </row>
    <row r="1279" spans="1:16" hidden="1" x14ac:dyDescent="0.35">
      <c r="A1279">
        <v>1520</v>
      </c>
      <c r="B1279" t="s">
        <v>4662</v>
      </c>
      <c r="C1279" t="s">
        <v>4690</v>
      </c>
      <c r="D1279" t="s">
        <v>4691</v>
      </c>
      <c r="E1279" t="s">
        <v>6209</v>
      </c>
      <c r="F1279" t="s">
        <v>6210</v>
      </c>
      <c r="G1279">
        <v>511</v>
      </c>
      <c r="H1279">
        <v>217</v>
      </c>
      <c r="I1279">
        <v>16</v>
      </c>
      <c r="J1279">
        <v>278</v>
      </c>
      <c r="O1279" t="str">
        <f>_xlfn.XLOOKUP(C1279,'BAB Identified Sites'!E:E,'BAB Identified Sites'!E:E,"n/a",0)</f>
        <v>n/a</v>
      </c>
      <c r="P1279" t="str">
        <f>_xlfn.XLOOKUP(C1279,'&lt;1000 removed'!E:E,'&lt;1000 removed'!E:E,"no",0)</f>
        <v>no</v>
      </c>
    </row>
    <row r="1280" spans="1:16" hidden="1" x14ac:dyDescent="0.35">
      <c r="A1280">
        <v>1520</v>
      </c>
      <c r="B1280" t="s">
        <v>4662</v>
      </c>
      <c r="C1280" t="s">
        <v>4692</v>
      </c>
      <c r="D1280" t="s">
        <v>4693</v>
      </c>
      <c r="E1280" t="s">
        <v>6209</v>
      </c>
      <c r="F1280" t="s">
        <v>6210</v>
      </c>
      <c r="G1280">
        <v>108</v>
      </c>
      <c r="H1280">
        <v>45</v>
      </c>
      <c r="I1280">
        <v>4</v>
      </c>
      <c r="J1280">
        <v>59</v>
      </c>
      <c r="O1280" t="str">
        <f>_xlfn.XLOOKUP(C1280,'BAB Identified Sites'!E:E,'BAB Identified Sites'!E:E,"n/a",0)</f>
        <v>n/a</v>
      </c>
      <c r="P1280" t="str">
        <f>_xlfn.XLOOKUP(C1280,'&lt;1000 removed'!E:E,'&lt;1000 removed'!E:E,"no",0)</f>
        <v>no</v>
      </c>
    </row>
    <row r="1281" spans="1:16" hidden="1" x14ac:dyDescent="0.35">
      <c r="A1281">
        <v>1530</v>
      </c>
      <c r="B1281" t="s">
        <v>4694</v>
      </c>
      <c r="C1281" t="s">
        <v>4695</v>
      </c>
      <c r="D1281" t="s">
        <v>4696</v>
      </c>
      <c r="E1281" t="s">
        <v>6209</v>
      </c>
      <c r="F1281" t="s">
        <v>6210</v>
      </c>
      <c r="G1281">
        <v>297</v>
      </c>
      <c r="H1281">
        <v>122</v>
      </c>
      <c r="I1281">
        <v>19</v>
      </c>
      <c r="J1281">
        <v>156</v>
      </c>
      <c r="O1281" t="str">
        <f>_xlfn.XLOOKUP(C1281,'BAB Identified Sites'!E:E,'BAB Identified Sites'!E:E,"n/a",0)</f>
        <v>n/a</v>
      </c>
      <c r="P1281" t="str">
        <f>_xlfn.XLOOKUP(C1281,'&lt;1000 removed'!E:E,'&lt;1000 removed'!E:E,"no",0)</f>
        <v>no</v>
      </c>
    </row>
    <row r="1282" spans="1:16" hidden="1" x14ac:dyDescent="0.35">
      <c r="A1282">
        <v>1530</v>
      </c>
      <c r="B1282" t="s">
        <v>4694</v>
      </c>
      <c r="C1282" t="s">
        <v>4697</v>
      </c>
      <c r="D1282" t="s">
        <v>4698</v>
      </c>
      <c r="E1282" t="s">
        <v>6209</v>
      </c>
      <c r="F1282" t="s">
        <v>6210</v>
      </c>
      <c r="G1282">
        <v>285</v>
      </c>
      <c r="H1282">
        <v>91</v>
      </c>
      <c r="I1282">
        <v>15</v>
      </c>
      <c r="J1282">
        <v>179</v>
      </c>
      <c r="O1282" t="str">
        <f>_xlfn.XLOOKUP(C1282,'BAB Identified Sites'!E:E,'BAB Identified Sites'!E:E,"n/a",0)</f>
        <v>n/a</v>
      </c>
      <c r="P1282" t="str">
        <f>_xlfn.XLOOKUP(C1282,'&lt;1000 removed'!E:E,'&lt;1000 removed'!E:E,"no",0)</f>
        <v>no</v>
      </c>
    </row>
    <row r="1283" spans="1:16" hidden="1" x14ac:dyDescent="0.35">
      <c r="A1283">
        <v>1530</v>
      </c>
      <c r="B1283" t="s">
        <v>4694</v>
      </c>
      <c r="C1283" t="s">
        <v>4699</v>
      </c>
      <c r="D1283" t="s">
        <v>4700</v>
      </c>
      <c r="E1283" t="s">
        <v>6209</v>
      </c>
      <c r="F1283" t="s">
        <v>6210</v>
      </c>
      <c r="G1283">
        <v>423</v>
      </c>
      <c r="H1283">
        <v>126</v>
      </c>
      <c r="I1283">
        <v>20</v>
      </c>
      <c r="J1283">
        <v>277</v>
      </c>
      <c r="O1283" t="str">
        <f>_xlfn.XLOOKUP(C1283,'BAB Identified Sites'!E:E,'BAB Identified Sites'!E:E,"n/a",0)</f>
        <v>n/a</v>
      </c>
      <c r="P1283" t="str">
        <f>_xlfn.XLOOKUP(C1283,'&lt;1000 removed'!E:E,'&lt;1000 removed'!E:E,"no",0)</f>
        <v>no</v>
      </c>
    </row>
    <row r="1284" spans="1:16" hidden="1" x14ac:dyDescent="0.35">
      <c r="A1284">
        <v>1530</v>
      </c>
      <c r="B1284" t="s">
        <v>4694</v>
      </c>
      <c r="C1284" t="s">
        <v>4701</v>
      </c>
      <c r="D1284" t="s">
        <v>4702</v>
      </c>
      <c r="E1284" t="s">
        <v>6209</v>
      </c>
      <c r="F1284" t="s">
        <v>6210</v>
      </c>
      <c r="G1284">
        <v>249</v>
      </c>
      <c r="H1284">
        <v>82</v>
      </c>
      <c r="I1284">
        <v>19</v>
      </c>
      <c r="J1284">
        <v>148</v>
      </c>
      <c r="O1284" t="str">
        <f>_xlfn.XLOOKUP(C1284,'BAB Identified Sites'!E:E,'BAB Identified Sites'!E:E,"n/a",0)</f>
        <v>n/a</v>
      </c>
      <c r="P1284" t="str">
        <f>_xlfn.XLOOKUP(C1284,'&lt;1000 removed'!E:E,'&lt;1000 removed'!E:E,"no",0)</f>
        <v>no</v>
      </c>
    </row>
    <row r="1285" spans="1:16" hidden="1" x14ac:dyDescent="0.35">
      <c r="A1285">
        <v>1540</v>
      </c>
      <c r="B1285" t="s">
        <v>4703</v>
      </c>
      <c r="C1285" t="s">
        <v>4704</v>
      </c>
      <c r="D1285" t="s">
        <v>4705</v>
      </c>
      <c r="E1285" t="s">
        <v>6209</v>
      </c>
      <c r="F1285" t="s">
        <v>6210</v>
      </c>
      <c r="G1285">
        <v>288</v>
      </c>
      <c r="H1285">
        <v>179</v>
      </c>
      <c r="I1285">
        <v>7</v>
      </c>
      <c r="J1285">
        <v>102</v>
      </c>
      <c r="O1285" t="str">
        <f>_xlfn.XLOOKUP(C1285,'BAB Identified Sites'!E:E,'BAB Identified Sites'!E:E,"n/a",0)</f>
        <v>n/a</v>
      </c>
      <c r="P1285" t="str">
        <f>_xlfn.XLOOKUP(C1285,'&lt;1000 removed'!E:E,'&lt;1000 removed'!E:E,"no",0)</f>
        <v>04252</v>
      </c>
    </row>
    <row r="1286" spans="1:16" hidden="1" x14ac:dyDescent="0.35">
      <c r="A1286">
        <v>1540</v>
      </c>
      <c r="B1286" t="s">
        <v>4703</v>
      </c>
      <c r="C1286" t="s">
        <v>4706</v>
      </c>
      <c r="D1286" t="s">
        <v>4707</v>
      </c>
      <c r="E1286" t="s">
        <v>6209</v>
      </c>
      <c r="F1286" t="s">
        <v>6210</v>
      </c>
      <c r="G1286">
        <v>155</v>
      </c>
      <c r="H1286">
        <v>99</v>
      </c>
      <c r="I1286">
        <v>2</v>
      </c>
      <c r="J1286">
        <v>54</v>
      </c>
      <c r="O1286" t="str">
        <f>_xlfn.XLOOKUP(C1286,'BAB Identified Sites'!E:E,'BAB Identified Sites'!E:E,"n/a",0)</f>
        <v>n/a</v>
      </c>
      <c r="P1286" t="str">
        <f>_xlfn.XLOOKUP(C1286,'&lt;1000 removed'!E:E,'&lt;1000 removed'!E:E,"no",0)</f>
        <v>04254</v>
      </c>
    </row>
    <row r="1287" spans="1:16" hidden="1" x14ac:dyDescent="0.35">
      <c r="A1287">
        <v>1540</v>
      </c>
      <c r="B1287" t="s">
        <v>4703</v>
      </c>
      <c r="C1287" t="s">
        <v>4708</v>
      </c>
      <c r="D1287" t="s">
        <v>2188</v>
      </c>
      <c r="E1287" t="s">
        <v>6209</v>
      </c>
      <c r="F1287" t="s">
        <v>6210</v>
      </c>
      <c r="G1287">
        <v>42</v>
      </c>
      <c r="H1287">
        <v>8</v>
      </c>
      <c r="I1287">
        <v>3</v>
      </c>
      <c r="J1287">
        <v>31</v>
      </c>
      <c r="N1287" t="s">
        <v>6226</v>
      </c>
      <c r="O1287" t="str">
        <f>_xlfn.XLOOKUP(C1287,'BAB Identified Sites'!E:E,'BAB Identified Sites'!E:E,"n/a",0)</f>
        <v>n/a</v>
      </c>
      <c r="P1287" t="str">
        <f>_xlfn.XLOOKUP(C1287,'&lt;1000 removed'!E:E,'&lt;1000 removed'!E:E,"no",0)</f>
        <v>04255</v>
      </c>
    </row>
    <row r="1288" spans="1:16" hidden="1" x14ac:dyDescent="0.35">
      <c r="A1288">
        <v>1540</v>
      </c>
      <c r="B1288" t="s">
        <v>4703</v>
      </c>
      <c r="C1288" t="s">
        <v>4709</v>
      </c>
      <c r="D1288" t="s">
        <v>4710</v>
      </c>
      <c r="E1288" t="s">
        <v>6209</v>
      </c>
      <c r="F1288" t="s">
        <v>6210</v>
      </c>
      <c r="G1288">
        <v>206</v>
      </c>
      <c r="H1288">
        <v>96</v>
      </c>
      <c r="I1288">
        <v>7</v>
      </c>
      <c r="J1288">
        <v>103</v>
      </c>
      <c r="O1288" t="str">
        <f>_xlfn.XLOOKUP(C1288,'BAB Identified Sites'!E:E,'BAB Identified Sites'!E:E,"n/a",0)</f>
        <v>n/a</v>
      </c>
      <c r="P1288" t="str">
        <f>_xlfn.XLOOKUP(C1288,'&lt;1000 removed'!E:E,'&lt;1000 removed'!E:E,"no",0)</f>
        <v>04258</v>
      </c>
    </row>
    <row r="1289" spans="1:16" hidden="1" x14ac:dyDescent="0.35">
      <c r="A1289">
        <v>1550</v>
      </c>
      <c r="B1289" t="s">
        <v>4711</v>
      </c>
      <c r="C1289" t="s">
        <v>4712</v>
      </c>
      <c r="D1289" t="s">
        <v>1455</v>
      </c>
      <c r="E1289" t="s">
        <v>6209</v>
      </c>
      <c r="F1289" t="s">
        <v>6210</v>
      </c>
      <c r="G1289">
        <v>95</v>
      </c>
      <c r="H1289">
        <v>34</v>
      </c>
      <c r="I1289">
        <v>10</v>
      </c>
      <c r="J1289">
        <v>51</v>
      </c>
      <c r="O1289" t="str">
        <f>_xlfn.XLOOKUP(C1289,'BAB Identified Sites'!E:E,'BAB Identified Sites'!E:E,"n/a",0)</f>
        <v>n/a</v>
      </c>
      <c r="P1289" t="str">
        <f>_xlfn.XLOOKUP(C1289,'&lt;1000 removed'!E:E,'&lt;1000 removed'!E:E,"no",0)</f>
        <v>no</v>
      </c>
    </row>
    <row r="1290" spans="1:16" hidden="1" x14ac:dyDescent="0.35">
      <c r="A1290">
        <v>1550</v>
      </c>
      <c r="B1290" t="s">
        <v>4711</v>
      </c>
      <c r="C1290" t="s">
        <v>4713</v>
      </c>
      <c r="D1290" t="s">
        <v>4714</v>
      </c>
      <c r="E1290" t="s">
        <v>6209</v>
      </c>
      <c r="F1290" t="s">
        <v>6210</v>
      </c>
      <c r="G1290">
        <v>470</v>
      </c>
      <c r="H1290">
        <v>58</v>
      </c>
      <c r="I1290">
        <v>4</v>
      </c>
      <c r="J1290">
        <v>408</v>
      </c>
      <c r="O1290" t="str">
        <f>_xlfn.XLOOKUP(C1290,'BAB Identified Sites'!E:E,'BAB Identified Sites'!E:E,"n/a",0)</f>
        <v>n/a</v>
      </c>
      <c r="P1290" t="str">
        <f>_xlfn.XLOOKUP(C1290,'&lt;1000 removed'!E:E,'&lt;1000 removed'!E:E,"no",0)</f>
        <v>no</v>
      </c>
    </row>
    <row r="1291" spans="1:16" hidden="1" x14ac:dyDescent="0.35">
      <c r="A1291">
        <v>1550</v>
      </c>
      <c r="B1291" t="s">
        <v>4711</v>
      </c>
      <c r="C1291" t="s">
        <v>4715</v>
      </c>
      <c r="D1291" t="s">
        <v>4716</v>
      </c>
      <c r="E1291" t="s">
        <v>6209</v>
      </c>
      <c r="F1291" t="s">
        <v>6210</v>
      </c>
      <c r="G1291">
        <v>415</v>
      </c>
      <c r="H1291">
        <v>86</v>
      </c>
      <c r="I1291">
        <v>10</v>
      </c>
      <c r="J1291">
        <v>319</v>
      </c>
      <c r="O1291" t="str">
        <f>_xlfn.XLOOKUP(C1291,'BAB Identified Sites'!E:E,'BAB Identified Sites'!E:E,"n/a",0)</f>
        <v>n/a</v>
      </c>
      <c r="P1291" t="str">
        <f>_xlfn.XLOOKUP(C1291,'&lt;1000 removed'!E:E,'&lt;1000 removed'!E:E,"no",0)</f>
        <v>no</v>
      </c>
    </row>
    <row r="1292" spans="1:16" hidden="1" x14ac:dyDescent="0.35">
      <c r="A1292">
        <v>1550</v>
      </c>
      <c r="B1292" t="s">
        <v>4711</v>
      </c>
      <c r="C1292" t="s">
        <v>4717</v>
      </c>
      <c r="D1292" t="s">
        <v>4718</v>
      </c>
      <c r="E1292" t="s">
        <v>6209</v>
      </c>
      <c r="F1292" t="s">
        <v>6210</v>
      </c>
      <c r="G1292">
        <v>525</v>
      </c>
      <c r="H1292">
        <v>41</v>
      </c>
      <c r="I1292">
        <v>2</v>
      </c>
      <c r="J1292">
        <v>482</v>
      </c>
      <c r="O1292" t="str">
        <f>_xlfn.XLOOKUP(C1292,'BAB Identified Sites'!E:E,'BAB Identified Sites'!E:E,"n/a",0)</f>
        <v>n/a</v>
      </c>
      <c r="P1292" t="str">
        <f>_xlfn.XLOOKUP(C1292,'&lt;1000 removed'!E:E,'&lt;1000 removed'!E:E,"no",0)</f>
        <v>no</v>
      </c>
    </row>
    <row r="1293" spans="1:16" hidden="1" x14ac:dyDescent="0.35">
      <c r="A1293">
        <v>1550</v>
      </c>
      <c r="B1293" t="s">
        <v>4711</v>
      </c>
      <c r="C1293" t="s">
        <v>4719</v>
      </c>
      <c r="D1293" t="s">
        <v>4720</v>
      </c>
      <c r="E1293" t="s">
        <v>6209</v>
      </c>
      <c r="F1293" t="s">
        <v>6210</v>
      </c>
      <c r="G1293">
        <v>433</v>
      </c>
      <c r="H1293">
        <v>217</v>
      </c>
      <c r="I1293">
        <v>23</v>
      </c>
      <c r="J1293">
        <v>193</v>
      </c>
      <c r="O1293" t="str">
        <f>_xlfn.XLOOKUP(C1293,'BAB Identified Sites'!E:E,'BAB Identified Sites'!E:E,"n/a",0)</f>
        <v>n/a</v>
      </c>
      <c r="P1293" t="str">
        <f>_xlfn.XLOOKUP(C1293,'&lt;1000 removed'!E:E,'&lt;1000 removed'!E:E,"no",0)</f>
        <v>no</v>
      </c>
    </row>
    <row r="1294" spans="1:16" hidden="1" x14ac:dyDescent="0.35">
      <c r="A1294">
        <v>1550</v>
      </c>
      <c r="B1294" t="s">
        <v>4711</v>
      </c>
      <c r="C1294" t="s">
        <v>4721</v>
      </c>
      <c r="D1294" t="s">
        <v>4722</v>
      </c>
      <c r="E1294" t="s">
        <v>6209</v>
      </c>
      <c r="F1294" t="s">
        <v>6210</v>
      </c>
      <c r="G1294">
        <v>309</v>
      </c>
      <c r="H1294">
        <v>149</v>
      </c>
      <c r="I1294">
        <v>18</v>
      </c>
      <c r="J1294">
        <v>142</v>
      </c>
      <c r="O1294" t="str">
        <f>_xlfn.XLOOKUP(C1294,'BAB Identified Sites'!E:E,'BAB Identified Sites'!E:E,"n/a",0)</f>
        <v>n/a</v>
      </c>
      <c r="P1294" t="str">
        <f>_xlfn.XLOOKUP(C1294,'&lt;1000 removed'!E:E,'&lt;1000 removed'!E:E,"no",0)</f>
        <v>no</v>
      </c>
    </row>
    <row r="1295" spans="1:16" hidden="1" x14ac:dyDescent="0.35">
      <c r="A1295">
        <v>1550</v>
      </c>
      <c r="B1295" t="s">
        <v>4711</v>
      </c>
      <c r="C1295" t="s">
        <v>4723</v>
      </c>
      <c r="D1295" t="s">
        <v>2511</v>
      </c>
      <c r="E1295" t="s">
        <v>6209</v>
      </c>
      <c r="F1295" t="s">
        <v>6210</v>
      </c>
      <c r="G1295">
        <v>383</v>
      </c>
      <c r="H1295">
        <v>167</v>
      </c>
      <c r="I1295">
        <v>18</v>
      </c>
      <c r="J1295">
        <v>198</v>
      </c>
      <c r="O1295" t="str">
        <f>_xlfn.XLOOKUP(C1295,'BAB Identified Sites'!E:E,'BAB Identified Sites'!E:E,"n/a",0)</f>
        <v>n/a</v>
      </c>
      <c r="P1295" t="str">
        <f>_xlfn.XLOOKUP(C1295,'&lt;1000 removed'!E:E,'&lt;1000 removed'!E:E,"no",0)</f>
        <v>no</v>
      </c>
    </row>
    <row r="1296" spans="1:16" hidden="1" x14ac:dyDescent="0.35">
      <c r="A1296">
        <v>1550</v>
      </c>
      <c r="B1296" t="s">
        <v>4711</v>
      </c>
      <c r="C1296" t="s">
        <v>4724</v>
      </c>
      <c r="D1296" t="s">
        <v>4725</v>
      </c>
      <c r="E1296" t="s">
        <v>6209</v>
      </c>
      <c r="F1296" t="s">
        <v>6210</v>
      </c>
      <c r="G1296">
        <v>419</v>
      </c>
      <c r="H1296">
        <v>187</v>
      </c>
      <c r="I1296">
        <v>20</v>
      </c>
      <c r="J1296">
        <v>212</v>
      </c>
      <c r="O1296" t="str">
        <f>_xlfn.XLOOKUP(C1296,'BAB Identified Sites'!E:E,'BAB Identified Sites'!E:E,"n/a",0)</f>
        <v>n/a</v>
      </c>
      <c r="P1296" t="str">
        <f>_xlfn.XLOOKUP(C1296,'&lt;1000 removed'!E:E,'&lt;1000 removed'!E:E,"no",0)</f>
        <v>no</v>
      </c>
    </row>
    <row r="1297" spans="1:16" hidden="1" x14ac:dyDescent="0.35">
      <c r="A1297">
        <v>1550</v>
      </c>
      <c r="B1297" t="s">
        <v>4711</v>
      </c>
      <c r="C1297" t="s">
        <v>4726</v>
      </c>
      <c r="D1297" t="s">
        <v>4727</v>
      </c>
      <c r="E1297" t="s">
        <v>6209</v>
      </c>
      <c r="F1297" t="s">
        <v>6210</v>
      </c>
      <c r="G1297">
        <v>564</v>
      </c>
      <c r="H1297">
        <v>251</v>
      </c>
      <c r="I1297">
        <v>41</v>
      </c>
      <c r="J1297">
        <v>272</v>
      </c>
      <c r="O1297" t="str">
        <f>_xlfn.XLOOKUP(C1297,'BAB Identified Sites'!E:E,'BAB Identified Sites'!E:E,"n/a",0)</f>
        <v>n/a</v>
      </c>
      <c r="P1297" t="str">
        <f>_xlfn.XLOOKUP(C1297,'&lt;1000 removed'!E:E,'&lt;1000 removed'!E:E,"no",0)</f>
        <v>no</v>
      </c>
    </row>
    <row r="1298" spans="1:16" hidden="1" x14ac:dyDescent="0.35">
      <c r="A1298">
        <v>1550</v>
      </c>
      <c r="B1298" t="s">
        <v>4711</v>
      </c>
      <c r="C1298" t="s">
        <v>4728</v>
      </c>
      <c r="D1298" t="s">
        <v>4729</v>
      </c>
      <c r="E1298" t="s">
        <v>6209</v>
      </c>
      <c r="F1298" t="s">
        <v>6210</v>
      </c>
      <c r="G1298">
        <v>290</v>
      </c>
      <c r="H1298">
        <v>113</v>
      </c>
      <c r="I1298">
        <v>20</v>
      </c>
      <c r="J1298">
        <v>157</v>
      </c>
      <c r="O1298" t="str">
        <f>_xlfn.XLOOKUP(C1298,'BAB Identified Sites'!E:E,'BAB Identified Sites'!E:E,"n/a",0)</f>
        <v>n/a</v>
      </c>
      <c r="P1298" t="str">
        <f>_xlfn.XLOOKUP(C1298,'&lt;1000 removed'!E:E,'&lt;1000 removed'!E:E,"no",0)</f>
        <v>no</v>
      </c>
    </row>
    <row r="1299" spans="1:16" hidden="1" x14ac:dyDescent="0.35">
      <c r="A1299">
        <v>1550</v>
      </c>
      <c r="B1299" t="s">
        <v>4711</v>
      </c>
      <c r="C1299" t="s">
        <v>4730</v>
      </c>
      <c r="D1299" t="s">
        <v>4731</v>
      </c>
      <c r="E1299" t="s">
        <v>6209</v>
      </c>
      <c r="F1299" t="s">
        <v>6210</v>
      </c>
      <c r="G1299">
        <v>298</v>
      </c>
      <c r="H1299">
        <v>88</v>
      </c>
      <c r="I1299">
        <v>19</v>
      </c>
      <c r="J1299">
        <v>191</v>
      </c>
      <c r="O1299" t="str">
        <f>_xlfn.XLOOKUP(C1299,'BAB Identified Sites'!E:E,'BAB Identified Sites'!E:E,"n/a",0)</f>
        <v>n/a</v>
      </c>
      <c r="P1299" t="str">
        <f>_xlfn.XLOOKUP(C1299,'&lt;1000 removed'!E:E,'&lt;1000 removed'!E:E,"no",0)</f>
        <v>no</v>
      </c>
    </row>
    <row r="1300" spans="1:16" hidden="1" x14ac:dyDescent="0.35">
      <c r="A1300">
        <v>1550</v>
      </c>
      <c r="B1300" t="s">
        <v>4711</v>
      </c>
      <c r="C1300" t="s">
        <v>4732</v>
      </c>
      <c r="D1300" t="s">
        <v>4733</v>
      </c>
      <c r="E1300" t="s">
        <v>6209</v>
      </c>
      <c r="F1300" t="s">
        <v>6210</v>
      </c>
      <c r="G1300">
        <v>393</v>
      </c>
      <c r="H1300">
        <v>97</v>
      </c>
      <c r="I1300">
        <v>17</v>
      </c>
      <c r="J1300">
        <v>279</v>
      </c>
      <c r="O1300" t="str">
        <f>_xlfn.XLOOKUP(C1300,'BAB Identified Sites'!E:E,'BAB Identified Sites'!E:E,"n/a",0)</f>
        <v>n/a</v>
      </c>
      <c r="P1300" t="str">
        <f>_xlfn.XLOOKUP(C1300,'&lt;1000 removed'!E:E,'&lt;1000 removed'!E:E,"no",0)</f>
        <v>no</v>
      </c>
    </row>
    <row r="1301" spans="1:16" hidden="1" x14ac:dyDescent="0.35">
      <c r="A1301">
        <v>1550</v>
      </c>
      <c r="B1301" t="s">
        <v>4711</v>
      </c>
      <c r="C1301" t="s">
        <v>4734</v>
      </c>
      <c r="D1301" t="s">
        <v>4735</v>
      </c>
      <c r="E1301" t="s">
        <v>6209</v>
      </c>
      <c r="F1301" t="s">
        <v>6210</v>
      </c>
      <c r="G1301">
        <v>1903</v>
      </c>
      <c r="H1301">
        <v>610</v>
      </c>
      <c r="I1301">
        <v>99</v>
      </c>
      <c r="J1301">
        <v>1194</v>
      </c>
      <c r="O1301" t="str">
        <f>_xlfn.XLOOKUP(C1301,'BAB Identified Sites'!E:E,'BAB Identified Sites'!E:E,"n/a",0)</f>
        <v>n/a</v>
      </c>
      <c r="P1301" t="str">
        <f>_xlfn.XLOOKUP(C1301,'&lt;1000 removed'!E:E,'&lt;1000 removed'!E:E,"no",0)</f>
        <v>no</v>
      </c>
    </row>
    <row r="1302" spans="1:16" hidden="1" x14ac:dyDescent="0.35">
      <c r="A1302">
        <v>1550</v>
      </c>
      <c r="B1302" t="s">
        <v>4711</v>
      </c>
      <c r="C1302" t="s">
        <v>4736</v>
      </c>
      <c r="D1302" t="s">
        <v>4737</v>
      </c>
      <c r="E1302" t="s">
        <v>6209</v>
      </c>
      <c r="F1302" t="s">
        <v>6210</v>
      </c>
      <c r="G1302">
        <v>1969</v>
      </c>
      <c r="H1302">
        <v>265</v>
      </c>
      <c r="I1302">
        <v>47</v>
      </c>
      <c r="J1302">
        <v>1657</v>
      </c>
      <c r="O1302" t="str">
        <f>_xlfn.XLOOKUP(C1302,'BAB Identified Sites'!E:E,'BAB Identified Sites'!E:E,"n/a",0)</f>
        <v>n/a</v>
      </c>
      <c r="P1302" t="str">
        <f>_xlfn.XLOOKUP(C1302,'&lt;1000 removed'!E:E,'&lt;1000 removed'!E:E,"no",0)</f>
        <v>no</v>
      </c>
    </row>
    <row r="1303" spans="1:16" hidden="1" x14ac:dyDescent="0.35">
      <c r="A1303">
        <v>1550</v>
      </c>
      <c r="B1303" t="s">
        <v>4711</v>
      </c>
      <c r="C1303" t="s">
        <v>4738</v>
      </c>
      <c r="D1303" t="s">
        <v>4739</v>
      </c>
      <c r="E1303" t="s">
        <v>6209</v>
      </c>
      <c r="F1303" t="s">
        <v>6210</v>
      </c>
      <c r="G1303">
        <v>143</v>
      </c>
      <c r="H1303">
        <v>95</v>
      </c>
      <c r="I1303">
        <v>18</v>
      </c>
      <c r="J1303">
        <v>30</v>
      </c>
      <c r="O1303" t="str">
        <f>_xlfn.XLOOKUP(C1303,'BAB Identified Sites'!E:E,'BAB Identified Sites'!E:E,"n/a",0)</f>
        <v>03760</v>
      </c>
      <c r="P1303" t="str">
        <f>_xlfn.XLOOKUP(C1303,'&lt;1000 removed'!E:E,'&lt;1000 removed'!E:E,"no",0)</f>
        <v>no</v>
      </c>
    </row>
    <row r="1304" spans="1:16" hidden="1" x14ac:dyDescent="0.35">
      <c r="A1304">
        <v>1550</v>
      </c>
      <c r="B1304" t="s">
        <v>4711</v>
      </c>
      <c r="C1304" t="s">
        <v>4740</v>
      </c>
      <c r="D1304" t="s">
        <v>4741</v>
      </c>
      <c r="E1304" t="s">
        <v>6209</v>
      </c>
      <c r="F1304" t="s">
        <v>6210</v>
      </c>
      <c r="G1304">
        <v>308</v>
      </c>
      <c r="H1304">
        <v>159</v>
      </c>
      <c r="I1304">
        <v>21</v>
      </c>
      <c r="J1304">
        <v>128</v>
      </c>
      <c r="O1304" t="str">
        <f>_xlfn.XLOOKUP(C1304,'BAB Identified Sites'!E:E,'BAB Identified Sites'!E:E,"n/a",0)</f>
        <v>n/a</v>
      </c>
      <c r="P1304" t="str">
        <f>_xlfn.XLOOKUP(C1304,'&lt;1000 removed'!E:E,'&lt;1000 removed'!E:E,"no",0)</f>
        <v>no</v>
      </c>
    </row>
    <row r="1305" spans="1:16" hidden="1" x14ac:dyDescent="0.35">
      <c r="A1305">
        <v>1550</v>
      </c>
      <c r="B1305" t="s">
        <v>4711</v>
      </c>
      <c r="C1305" t="s">
        <v>4742</v>
      </c>
      <c r="D1305" t="s">
        <v>4743</v>
      </c>
      <c r="E1305" t="s">
        <v>6209</v>
      </c>
      <c r="F1305" t="s">
        <v>6210</v>
      </c>
      <c r="G1305">
        <v>355</v>
      </c>
      <c r="H1305">
        <v>252</v>
      </c>
      <c r="I1305">
        <v>19</v>
      </c>
      <c r="J1305">
        <v>84</v>
      </c>
      <c r="O1305" t="str">
        <f>_xlfn.XLOOKUP(C1305,'BAB Identified Sites'!E:E,'BAB Identified Sites'!E:E,"n/a",0)</f>
        <v>04282</v>
      </c>
      <c r="P1305" t="str">
        <f>_xlfn.XLOOKUP(C1305,'&lt;1000 removed'!E:E,'&lt;1000 removed'!E:E,"no",0)</f>
        <v>no</v>
      </c>
    </row>
    <row r="1306" spans="1:16" hidden="1" x14ac:dyDescent="0.35">
      <c r="A1306">
        <v>1550</v>
      </c>
      <c r="B1306" t="s">
        <v>4711</v>
      </c>
      <c r="C1306" t="s">
        <v>4744</v>
      </c>
      <c r="D1306" t="s">
        <v>4745</v>
      </c>
      <c r="E1306" t="s">
        <v>6209</v>
      </c>
      <c r="F1306" t="s">
        <v>6210</v>
      </c>
      <c r="G1306">
        <v>301</v>
      </c>
      <c r="H1306">
        <v>65</v>
      </c>
      <c r="I1306">
        <v>6</v>
      </c>
      <c r="J1306">
        <v>230</v>
      </c>
      <c r="O1306" t="str">
        <f>_xlfn.XLOOKUP(C1306,'BAB Identified Sites'!E:E,'BAB Identified Sites'!E:E,"n/a",0)</f>
        <v>n/a</v>
      </c>
      <c r="P1306" t="str">
        <f>_xlfn.XLOOKUP(C1306,'&lt;1000 removed'!E:E,'&lt;1000 removed'!E:E,"no",0)</f>
        <v>no</v>
      </c>
    </row>
    <row r="1307" spans="1:16" hidden="1" x14ac:dyDescent="0.35">
      <c r="A1307">
        <v>1550</v>
      </c>
      <c r="B1307" t="s">
        <v>4711</v>
      </c>
      <c r="C1307" t="s">
        <v>4746</v>
      </c>
      <c r="D1307" t="s">
        <v>3424</v>
      </c>
      <c r="E1307" t="s">
        <v>6209</v>
      </c>
      <c r="F1307" t="s">
        <v>6210</v>
      </c>
      <c r="G1307">
        <v>334</v>
      </c>
      <c r="H1307">
        <v>117</v>
      </c>
      <c r="I1307">
        <v>21</v>
      </c>
      <c r="J1307">
        <v>196</v>
      </c>
      <c r="O1307" t="str">
        <f>_xlfn.XLOOKUP(C1307,'BAB Identified Sites'!E:E,'BAB Identified Sites'!E:E,"n/a",0)</f>
        <v>n/a</v>
      </c>
      <c r="P1307" t="str">
        <f>_xlfn.XLOOKUP(C1307,'&lt;1000 removed'!E:E,'&lt;1000 removed'!E:E,"no",0)</f>
        <v>no</v>
      </c>
    </row>
    <row r="1308" spans="1:16" hidden="1" x14ac:dyDescent="0.35">
      <c r="A1308">
        <v>1550</v>
      </c>
      <c r="B1308" t="s">
        <v>4711</v>
      </c>
      <c r="C1308" t="s">
        <v>4747</v>
      </c>
      <c r="D1308" t="s">
        <v>4748</v>
      </c>
      <c r="E1308" t="s">
        <v>6209</v>
      </c>
      <c r="F1308" t="s">
        <v>6210</v>
      </c>
      <c r="G1308">
        <v>766</v>
      </c>
      <c r="H1308">
        <v>71</v>
      </c>
      <c r="I1308">
        <v>16</v>
      </c>
      <c r="J1308">
        <v>679</v>
      </c>
      <c r="O1308" t="str">
        <f>_xlfn.XLOOKUP(C1308,'BAB Identified Sites'!E:E,'BAB Identified Sites'!E:E,"n/a",0)</f>
        <v>n/a</v>
      </c>
      <c r="P1308" t="str">
        <f>_xlfn.XLOOKUP(C1308,'&lt;1000 removed'!E:E,'&lt;1000 removed'!E:E,"no",0)</f>
        <v>no</v>
      </c>
    </row>
    <row r="1309" spans="1:16" hidden="1" x14ac:dyDescent="0.35">
      <c r="A1309">
        <v>1550</v>
      </c>
      <c r="B1309" t="s">
        <v>4711</v>
      </c>
      <c r="C1309" t="s">
        <v>4749</v>
      </c>
      <c r="D1309" t="s">
        <v>4750</v>
      </c>
      <c r="E1309" t="s">
        <v>6209</v>
      </c>
      <c r="F1309" t="s">
        <v>6210</v>
      </c>
      <c r="G1309">
        <v>457</v>
      </c>
      <c r="H1309">
        <v>183</v>
      </c>
      <c r="I1309">
        <v>22</v>
      </c>
      <c r="J1309">
        <v>252</v>
      </c>
      <c r="O1309" t="str">
        <f>_xlfn.XLOOKUP(C1309,'BAB Identified Sites'!E:E,'BAB Identified Sites'!E:E,"n/a",0)</f>
        <v>n/a</v>
      </c>
      <c r="P1309" t="str">
        <f>_xlfn.XLOOKUP(C1309,'&lt;1000 removed'!E:E,'&lt;1000 removed'!E:E,"no",0)</f>
        <v>no</v>
      </c>
    </row>
    <row r="1310" spans="1:16" hidden="1" x14ac:dyDescent="0.35">
      <c r="A1310">
        <v>1550</v>
      </c>
      <c r="B1310" t="s">
        <v>4711</v>
      </c>
      <c r="C1310" t="s">
        <v>4751</v>
      </c>
      <c r="D1310" t="s">
        <v>4752</v>
      </c>
      <c r="E1310" t="s">
        <v>6209</v>
      </c>
      <c r="F1310" t="s">
        <v>6210</v>
      </c>
      <c r="G1310">
        <v>431</v>
      </c>
      <c r="H1310">
        <v>212</v>
      </c>
      <c r="I1310">
        <v>8</v>
      </c>
      <c r="J1310">
        <v>211</v>
      </c>
      <c r="O1310" t="str">
        <f>_xlfn.XLOOKUP(C1310,'BAB Identified Sites'!E:E,'BAB Identified Sites'!E:E,"n/a",0)</f>
        <v>n/a</v>
      </c>
      <c r="P1310" t="str">
        <f>_xlfn.XLOOKUP(C1310,'&lt;1000 removed'!E:E,'&lt;1000 removed'!E:E,"no",0)</f>
        <v>no</v>
      </c>
    </row>
    <row r="1311" spans="1:16" hidden="1" x14ac:dyDescent="0.35">
      <c r="A1311">
        <v>1550</v>
      </c>
      <c r="B1311" t="s">
        <v>4711</v>
      </c>
      <c r="C1311" t="s">
        <v>4753</v>
      </c>
      <c r="D1311" t="s">
        <v>4754</v>
      </c>
      <c r="E1311" t="s">
        <v>6209</v>
      </c>
      <c r="F1311" t="s">
        <v>6210</v>
      </c>
      <c r="G1311">
        <v>769</v>
      </c>
      <c r="H1311">
        <v>220</v>
      </c>
      <c r="I1311">
        <v>30</v>
      </c>
      <c r="J1311">
        <v>519</v>
      </c>
      <c r="O1311" t="str">
        <f>_xlfn.XLOOKUP(C1311,'BAB Identified Sites'!E:E,'BAB Identified Sites'!E:E,"n/a",0)</f>
        <v>n/a</v>
      </c>
      <c r="P1311" t="str">
        <f>_xlfn.XLOOKUP(C1311,'&lt;1000 removed'!E:E,'&lt;1000 removed'!E:E,"no",0)</f>
        <v>no</v>
      </c>
    </row>
    <row r="1312" spans="1:16" hidden="1" x14ac:dyDescent="0.35">
      <c r="A1312">
        <v>1550</v>
      </c>
      <c r="B1312" t="s">
        <v>4711</v>
      </c>
      <c r="C1312" t="s">
        <v>4755</v>
      </c>
      <c r="D1312" t="s">
        <v>4756</v>
      </c>
      <c r="E1312" t="s">
        <v>6209</v>
      </c>
      <c r="F1312" t="s">
        <v>6210</v>
      </c>
      <c r="G1312">
        <v>550</v>
      </c>
      <c r="H1312">
        <v>339</v>
      </c>
      <c r="I1312">
        <v>24</v>
      </c>
      <c r="J1312">
        <v>187</v>
      </c>
      <c r="O1312" t="str">
        <f>_xlfn.XLOOKUP(C1312,'BAB Identified Sites'!E:E,'BAB Identified Sites'!E:E,"n/a",0)</f>
        <v>n/a</v>
      </c>
      <c r="P1312" t="str">
        <f>_xlfn.XLOOKUP(C1312,'&lt;1000 removed'!E:E,'&lt;1000 removed'!E:E,"no",0)</f>
        <v>no</v>
      </c>
    </row>
    <row r="1313" spans="1:16" hidden="1" x14ac:dyDescent="0.35">
      <c r="A1313">
        <v>1550</v>
      </c>
      <c r="B1313" t="s">
        <v>4711</v>
      </c>
      <c r="C1313" t="s">
        <v>4757</v>
      </c>
      <c r="D1313" t="s">
        <v>4758</v>
      </c>
      <c r="E1313" t="s">
        <v>6209</v>
      </c>
      <c r="F1313" t="s">
        <v>6210</v>
      </c>
      <c r="G1313">
        <v>307</v>
      </c>
      <c r="H1313">
        <v>178</v>
      </c>
      <c r="I1313">
        <v>21</v>
      </c>
      <c r="J1313">
        <v>108</v>
      </c>
      <c r="O1313" t="str">
        <f>_xlfn.XLOOKUP(C1313,'BAB Identified Sites'!E:E,'BAB Identified Sites'!E:E,"n/a",0)</f>
        <v>n/a</v>
      </c>
      <c r="P1313" t="str">
        <f>_xlfn.XLOOKUP(C1313,'&lt;1000 removed'!E:E,'&lt;1000 removed'!E:E,"no",0)</f>
        <v>no</v>
      </c>
    </row>
    <row r="1314" spans="1:16" hidden="1" x14ac:dyDescent="0.35">
      <c r="A1314">
        <v>1550</v>
      </c>
      <c r="B1314" t="s">
        <v>4711</v>
      </c>
      <c r="C1314" t="s">
        <v>4759</v>
      </c>
      <c r="D1314" t="s">
        <v>4760</v>
      </c>
      <c r="E1314" t="s">
        <v>6209</v>
      </c>
      <c r="F1314" t="s">
        <v>6210</v>
      </c>
      <c r="G1314">
        <v>353</v>
      </c>
      <c r="H1314">
        <v>143</v>
      </c>
      <c r="I1314">
        <v>20</v>
      </c>
      <c r="J1314">
        <v>190</v>
      </c>
      <c r="O1314" t="str">
        <f>_xlfn.XLOOKUP(C1314,'BAB Identified Sites'!E:E,'BAB Identified Sites'!E:E,"n/a",0)</f>
        <v>n/a</v>
      </c>
      <c r="P1314" t="str">
        <f>_xlfn.XLOOKUP(C1314,'&lt;1000 removed'!E:E,'&lt;1000 removed'!E:E,"no",0)</f>
        <v>no</v>
      </c>
    </row>
    <row r="1315" spans="1:16" hidden="1" x14ac:dyDescent="0.35">
      <c r="A1315">
        <v>1550</v>
      </c>
      <c r="B1315" t="s">
        <v>4711</v>
      </c>
      <c r="C1315" t="s">
        <v>4761</v>
      </c>
      <c r="D1315" t="s">
        <v>4762</v>
      </c>
      <c r="E1315" t="s">
        <v>6209</v>
      </c>
      <c r="F1315" t="s">
        <v>6210</v>
      </c>
      <c r="G1315">
        <v>381</v>
      </c>
      <c r="H1315">
        <v>107</v>
      </c>
      <c r="I1315">
        <v>16</v>
      </c>
      <c r="J1315">
        <v>258</v>
      </c>
      <c r="O1315" t="str">
        <f>_xlfn.XLOOKUP(C1315,'BAB Identified Sites'!E:E,'BAB Identified Sites'!E:E,"n/a",0)</f>
        <v>n/a</v>
      </c>
      <c r="P1315" t="str">
        <f>_xlfn.XLOOKUP(C1315,'&lt;1000 removed'!E:E,'&lt;1000 removed'!E:E,"no",0)</f>
        <v>no</v>
      </c>
    </row>
    <row r="1316" spans="1:16" hidden="1" x14ac:dyDescent="0.35">
      <c r="A1316">
        <v>1550</v>
      </c>
      <c r="B1316" t="s">
        <v>4711</v>
      </c>
      <c r="C1316" t="s">
        <v>4763</v>
      </c>
      <c r="D1316" t="s">
        <v>4764</v>
      </c>
      <c r="E1316" t="s">
        <v>6209</v>
      </c>
      <c r="F1316" t="s">
        <v>6210</v>
      </c>
      <c r="G1316">
        <v>432</v>
      </c>
      <c r="H1316">
        <v>178</v>
      </c>
      <c r="I1316">
        <v>18</v>
      </c>
      <c r="J1316">
        <v>236</v>
      </c>
      <c r="O1316" t="str">
        <f>_xlfn.XLOOKUP(C1316,'BAB Identified Sites'!E:E,'BAB Identified Sites'!E:E,"n/a",0)</f>
        <v>n/a</v>
      </c>
      <c r="P1316" t="str">
        <f>_xlfn.XLOOKUP(C1316,'&lt;1000 removed'!E:E,'&lt;1000 removed'!E:E,"no",0)</f>
        <v>no</v>
      </c>
    </row>
    <row r="1317" spans="1:16" hidden="1" x14ac:dyDescent="0.35">
      <c r="A1317">
        <v>1550</v>
      </c>
      <c r="B1317" t="s">
        <v>4711</v>
      </c>
      <c r="C1317" t="s">
        <v>4765</v>
      </c>
      <c r="D1317" t="s">
        <v>4766</v>
      </c>
      <c r="E1317" t="s">
        <v>6209</v>
      </c>
      <c r="F1317" t="s">
        <v>6210</v>
      </c>
      <c r="G1317">
        <v>340</v>
      </c>
      <c r="H1317">
        <v>116</v>
      </c>
      <c r="I1317">
        <v>16</v>
      </c>
      <c r="J1317">
        <v>208</v>
      </c>
      <c r="O1317" t="str">
        <f>_xlfn.XLOOKUP(C1317,'BAB Identified Sites'!E:E,'BAB Identified Sites'!E:E,"n/a",0)</f>
        <v>n/a</v>
      </c>
      <c r="P1317" t="str">
        <f>_xlfn.XLOOKUP(C1317,'&lt;1000 removed'!E:E,'&lt;1000 removed'!E:E,"no",0)</f>
        <v>no</v>
      </c>
    </row>
    <row r="1318" spans="1:16" hidden="1" x14ac:dyDescent="0.35">
      <c r="A1318">
        <v>1550</v>
      </c>
      <c r="B1318" t="s">
        <v>4711</v>
      </c>
      <c r="C1318" t="s">
        <v>4767</v>
      </c>
      <c r="D1318" t="s">
        <v>4768</v>
      </c>
      <c r="E1318" t="s">
        <v>6209</v>
      </c>
      <c r="F1318" t="s">
        <v>6210</v>
      </c>
      <c r="G1318">
        <v>93</v>
      </c>
      <c r="H1318">
        <v>26</v>
      </c>
      <c r="I1318">
        <v>4</v>
      </c>
      <c r="J1318">
        <v>63</v>
      </c>
      <c r="O1318" t="str">
        <f>_xlfn.XLOOKUP(C1318,'BAB Identified Sites'!E:E,'BAB Identified Sites'!E:E,"n/a",0)</f>
        <v>n/a</v>
      </c>
      <c r="P1318" t="str">
        <f>_xlfn.XLOOKUP(C1318,'&lt;1000 removed'!E:E,'&lt;1000 removed'!E:E,"no",0)</f>
        <v>no</v>
      </c>
    </row>
    <row r="1319" spans="1:16" hidden="1" x14ac:dyDescent="0.35">
      <c r="A1319">
        <v>1550</v>
      </c>
      <c r="B1319" t="s">
        <v>4711</v>
      </c>
      <c r="C1319" t="s">
        <v>4769</v>
      </c>
      <c r="D1319" t="s">
        <v>4770</v>
      </c>
      <c r="E1319" t="s">
        <v>6209</v>
      </c>
      <c r="F1319" t="s">
        <v>6210</v>
      </c>
      <c r="G1319">
        <v>390</v>
      </c>
      <c r="H1319">
        <v>86</v>
      </c>
      <c r="I1319">
        <v>11</v>
      </c>
      <c r="J1319">
        <v>293</v>
      </c>
      <c r="O1319" t="str">
        <f>_xlfn.XLOOKUP(C1319,'BAB Identified Sites'!E:E,'BAB Identified Sites'!E:E,"n/a",0)</f>
        <v>n/a</v>
      </c>
      <c r="P1319" t="str">
        <f>_xlfn.XLOOKUP(C1319,'&lt;1000 removed'!E:E,'&lt;1000 removed'!E:E,"no",0)</f>
        <v>no</v>
      </c>
    </row>
    <row r="1320" spans="1:16" hidden="1" x14ac:dyDescent="0.35">
      <c r="A1320">
        <v>1550</v>
      </c>
      <c r="B1320" t="s">
        <v>4711</v>
      </c>
      <c r="C1320" t="s">
        <v>4771</v>
      </c>
      <c r="D1320" t="s">
        <v>4772</v>
      </c>
      <c r="E1320" t="s">
        <v>6209</v>
      </c>
      <c r="F1320" t="s">
        <v>6210</v>
      </c>
      <c r="G1320">
        <v>1573</v>
      </c>
      <c r="H1320">
        <v>620</v>
      </c>
      <c r="I1320">
        <v>86</v>
      </c>
      <c r="J1320">
        <v>867</v>
      </c>
      <c r="O1320" t="str">
        <f>_xlfn.XLOOKUP(C1320,'BAB Identified Sites'!E:E,'BAB Identified Sites'!E:E,"n/a",0)</f>
        <v>n/a</v>
      </c>
      <c r="P1320" t="str">
        <f>_xlfn.XLOOKUP(C1320,'&lt;1000 removed'!E:E,'&lt;1000 removed'!E:E,"no",0)</f>
        <v>no</v>
      </c>
    </row>
    <row r="1321" spans="1:16" hidden="1" x14ac:dyDescent="0.35">
      <c r="A1321">
        <v>1550</v>
      </c>
      <c r="B1321" t="s">
        <v>4711</v>
      </c>
      <c r="C1321" t="s">
        <v>4773</v>
      </c>
      <c r="D1321" t="s">
        <v>4774</v>
      </c>
      <c r="E1321" t="s">
        <v>6209</v>
      </c>
      <c r="F1321" t="s">
        <v>6210</v>
      </c>
      <c r="G1321">
        <v>251</v>
      </c>
      <c r="H1321">
        <v>175</v>
      </c>
      <c r="I1321">
        <v>13</v>
      </c>
      <c r="J1321">
        <v>63</v>
      </c>
      <c r="O1321" t="str">
        <f>_xlfn.XLOOKUP(C1321,'BAB Identified Sites'!E:E,'BAB Identified Sites'!E:E,"n/a",0)</f>
        <v>07127</v>
      </c>
      <c r="P1321" t="str">
        <f>_xlfn.XLOOKUP(C1321,'&lt;1000 removed'!E:E,'&lt;1000 removed'!E:E,"no",0)</f>
        <v>no</v>
      </c>
    </row>
    <row r="1322" spans="1:16" hidden="1" x14ac:dyDescent="0.35">
      <c r="A1322">
        <v>1550</v>
      </c>
      <c r="B1322" t="s">
        <v>4711</v>
      </c>
      <c r="C1322" t="s">
        <v>4775</v>
      </c>
      <c r="D1322" t="s">
        <v>4776</v>
      </c>
      <c r="E1322" t="s">
        <v>6209</v>
      </c>
      <c r="F1322" t="s">
        <v>6210</v>
      </c>
      <c r="G1322">
        <v>549</v>
      </c>
      <c r="H1322">
        <v>125</v>
      </c>
      <c r="I1322">
        <v>20</v>
      </c>
      <c r="J1322">
        <v>404</v>
      </c>
      <c r="O1322" t="str">
        <f>_xlfn.XLOOKUP(C1322,'BAB Identified Sites'!E:E,'BAB Identified Sites'!E:E,"n/a",0)</f>
        <v>n/a</v>
      </c>
      <c r="P1322" t="str">
        <f>_xlfn.XLOOKUP(C1322,'&lt;1000 removed'!E:E,'&lt;1000 removed'!E:E,"no",0)</f>
        <v>no</v>
      </c>
    </row>
    <row r="1323" spans="1:16" hidden="1" x14ac:dyDescent="0.35">
      <c r="A1323">
        <v>1550</v>
      </c>
      <c r="B1323" t="s">
        <v>4711</v>
      </c>
      <c r="C1323" t="s">
        <v>4777</v>
      </c>
      <c r="D1323" t="s">
        <v>4778</v>
      </c>
      <c r="E1323" t="s">
        <v>6209</v>
      </c>
      <c r="F1323" t="s">
        <v>6210</v>
      </c>
      <c r="G1323">
        <v>299</v>
      </c>
      <c r="H1323">
        <v>113</v>
      </c>
      <c r="I1323">
        <v>11</v>
      </c>
      <c r="J1323">
        <v>175</v>
      </c>
      <c r="O1323" t="str">
        <f>_xlfn.XLOOKUP(C1323,'BAB Identified Sites'!E:E,'BAB Identified Sites'!E:E,"n/a",0)</f>
        <v>n/a</v>
      </c>
      <c r="P1323" t="str">
        <f>_xlfn.XLOOKUP(C1323,'&lt;1000 removed'!E:E,'&lt;1000 removed'!E:E,"no",0)</f>
        <v>no</v>
      </c>
    </row>
    <row r="1324" spans="1:16" hidden="1" x14ac:dyDescent="0.35">
      <c r="A1324">
        <v>1550</v>
      </c>
      <c r="B1324" t="s">
        <v>4711</v>
      </c>
      <c r="C1324" t="s">
        <v>4779</v>
      </c>
      <c r="D1324" t="s">
        <v>4780</v>
      </c>
      <c r="E1324" t="s">
        <v>6209</v>
      </c>
      <c r="F1324" t="s">
        <v>6210</v>
      </c>
      <c r="G1324">
        <v>261</v>
      </c>
      <c r="H1324">
        <v>201</v>
      </c>
      <c r="I1324">
        <v>13</v>
      </c>
      <c r="J1324">
        <v>47</v>
      </c>
      <c r="O1324" t="str">
        <f>_xlfn.XLOOKUP(C1324,'BAB Identified Sites'!E:E,'BAB Identified Sites'!E:E,"n/a",0)</f>
        <v>07218</v>
      </c>
      <c r="P1324" t="str">
        <f>_xlfn.XLOOKUP(C1324,'&lt;1000 removed'!E:E,'&lt;1000 removed'!E:E,"no",0)</f>
        <v>no</v>
      </c>
    </row>
    <row r="1325" spans="1:16" hidden="1" x14ac:dyDescent="0.35">
      <c r="A1325">
        <v>1550</v>
      </c>
      <c r="B1325" t="s">
        <v>4711</v>
      </c>
      <c r="C1325" t="s">
        <v>4781</v>
      </c>
      <c r="D1325" t="s">
        <v>4782</v>
      </c>
      <c r="E1325" t="s">
        <v>6209</v>
      </c>
      <c r="F1325" t="s">
        <v>6210</v>
      </c>
      <c r="G1325">
        <v>424</v>
      </c>
      <c r="H1325">
        <v>129</v>
      </c>
      <c r="I1325">
        <v>26</v>
      </c>
      <c r="J1325">
        <v>269</v>
      </c>
      <c r="O1325" t="str">
        <f>_xlfn.XLOOKUP(C1325,'BAB Identified Sites'!E:E,'BAB Identified Sites'!E:E,"n/a",0)</f>
        <v>n/a</v>
      </c>
      <c r="P1325" t="str">
        <f>_xlfn.XLOOKUP(C1325,'&lt;1000 removed'!E:E,'&lt;1000 removed'!E:E,"no",0)</f>
        <v>no</v>
      </c>
    </row>
    <row r="1326" spans="1:16" hidden="1" x14ac:dyDescent="0.35">
      <c r="A1326">
        <v>1550</v>
      </c>
      <c r="B1326" t="s">
        <v>4711</v>
      </c>
      <c r="C1326" t="s">
        <v>4783</v>
      </c>
      <c r="D1326" t="s">
        <v>4784</v>
      </c>
      <c r="E1326" t="s">
        <v>6209</v>
      </c>
      <c r="F1326" t="s">
        <v>6210</v>
      </c>
      <c r="G1326">
        <v>451</v>
      </c>
      <c r="H1326">
        <v>128</v>
      </c>
      <c r="I1326">
        <v>15</v>
      </c>
      <c r="J1326">
        <v>308</v>
      </c>
      <c r="O1326" t="str">
        <f>_xlfn.XLOOKUP(C1326,'BAB Identified Sites'!E:E,'BAB Identified Sites'!E:E,"n/a",0)</f>
        <v>n/a</v>
      </c>
      <c r="P1326" t="str">
        <f>_xlfn.XLOOKUP(C1326,'&lt;1000 removed'!E:E,'&lt;1000 removed'!E:E,"no",0)</f>
        <v>no</v>
      </c>
    </row>
    <row r="1327" spans="1:16" hidden="1" x14ac:dyDescent="0.35">
      <c r="A1327">
        <v>1550</v>
      </c>
      <c r="B1327" t="s">
        <v>4711</v>
      </c>
      <c r="C1327" t="s">
        <v>4785</v>
      </c>
      <c r="D1327" t="s">
        <v>4786</v>
      </c>
      <c r="E1327" t="s">
        <v>6209</v>
      </c>
      <c r="F1327" t="s">
        <v>6210</v>
      </c>
      <c r="G1327">
        <v>2056</v>
      </c>
      <c r="H1327">
        <v>593</v>
      </c>
      <c r="I1327">
        <v>101</v>
      </c>
      <c r="J1327">
        <v>1362</v>
      </c>
      <c r="O1327" t="str">
        <f>_xlfn.XLOOKUP(C1327,'BAB Identified Sites'!E:E,'BAB Identified Sites'!E:E,"n/a",0)</f>
        <v>n/a</v>
      </c>
      <c r="P1327" t="str">
        <f>_xlfn.XLOOKUP(C1327,'&lt;1000 removed'!E:E,'&lt;1000 removed'!E:E,"no",0)</f>
        <v>no</v>
      </c>
    </row>
    <row r="1328" spans="1:16" hidden="1" x14ac:dyDescent="0.35">
      <c r="A1328">
        <v>1550</v>
      </c>
      <c r="B1328" t="s">
        <v>4711</v>
      </c>
      <c r="C1328" t="s">
        <v>4787</v>
      </c>
      <c r="D1328" t="s">
        <v>4788</v>
      </c>
      <c r="E1328" t="s">
        <v>6209</v>
      </c>
      <c r="F1328" t="s">
        <v>6210</v>
      </c>
      <c r="G1328">
        <v>424</v>
      </c>
      <c r="H1328">
        <v>104</v>
      </c>
      <c r="I1328">
        <v>21</v>
      </c>
      <c r="J1328">
        <v>299</v>
      </c>
      <c r="O1328" t="str">
        <f>_xlfn.XLOOKUP(C1328,'BAB Identified Sites'!E:E,'BAB Identified Sites'!E:E,"n/a",0)</f>
        <v>n/a</v>
      </c>
      <c r="P1328" t="str">
        <f>_xlfn.XLOOKUP(C1328,'&lt;1000 removed'!E:E,'&lt;1000 removed'!E:E,"no",0)</f>
        <v>no</v>
      </c>
    </row>
    <row r="1329" spans="1:16" hidden="1" x14ac:dyDescent="0.35">
      <c r="A1329">
        <v>1550</v>
      </c>
      <c r="B1329" t="s">
        <v>4711</v>
      </c>
      <c r="C1329" t="s">
        <v>4789</v>
      </c>
      <c r="D1329" t="s">
        <v>1497</v>
      </c>
      <c r="E1329" t="s">
        <v>6209</v>
      </c>
      <c r="F1329" t="s">
        <v>6210</v>
      </c>
      <c r="G1329">
        <v>1255</v>
      </c>
      <c r="H1329">
        <v>203</v>
      </c>
      <c r="I1329">
        <v>36</v>
      </c>
      <c r="J1329">
        <v>1016</v>
      </c>
      <c r="O1329" t="str">
        <f>_xlfn.XLOOKUP(C1329,'BAB Identified Sites'!E:E,'BAB Identified Sites'!E:E,"n/a",0)</f>
        <v>n/a</v>
      </c>
      <c r="P1329" t="str">
        <f>_xlfn.XLOOKUP(C1329,'&lt;1000 removed'!E:E,'&lt;1000 removed'!E:E,"no",0)</f>
        <v>no</v>
      </c>
    </row>
    <row r="1330" spans="1:16" hidden="1" x14ac:dyDescent="0.35">
      <c r="A1330">
        <v>1550</v>
      </c>
      <c r="B1330" t="s">
        <v>4711</v>
      </c>
      <c r="C1330" t="s">
        <v>4790</v>
      </c>
      <c r="D1330" t="s">
        <v>4791</v>
      </c>
      <c r="E1330" t="s">
        <v>6209</v>
      </c>
      <c r="F1330" t="s">
        <v>6210</v>
      </c>
      <c r="G1330">
        <v>511</v>
      </c>
      <c r="H1330">
        <v>196</v>
      </c>
      <c r="I1330">
        <v>13</v>
      </c>
      <c r="J1330">
        <v>302</v>
      </c>
      <c r="O1330" t="str">
        <f>_xlfn.XLOOKUP(C1330,'BAB Identified Sites'!E:E,'BAB Identified Sites'!E:E,"n/a",0)</f>
        <v>n/a</v>
      </c>
      <c r="P1330" t="str">
        <f>_xlfn.XLOOKUP(C1330,'&lt;1000 removed'!E:E,'&lt;1000 removed'!E:E,"no",0)</f>
        <v>no</v>
      </c>
    </row>
    <row r="1331" spans="1:16" hidden="1" x14ac:dyDescent="0.35">
      <c r="A1331">
        <v>1550</v>
      </c>
      <c r="B1331" t="s">
        <v>4711</v>
      </c>
      <c r="C1331" t="s">
        <v>4792</v>
      </c>
      <c r="D1331" t="s">
        <v>4793</v>
      </c>
      <c r="E1331" t="s">
        <v>6209</v>
      </c>
      <c r="F1331" t="s">
        <v>6210</v>
      </c>
      <c r="G1331">
        <v>469</v>
      </c>
      <c r="H1331">
        <v>124</v>
      </c>
      <c r="I1331">
        <v>19</v>
      </c>
      <c r="J1331">
        <v>326</v>
      </c>
      <c r="O1331" t="str">
        <f>_xlfn.XLOOKUP(C1331,'BAB Identified Sites'!E:E,'BAB Identified Sites'!E:E,"n/a",0)</f>
        <v>n/a</v>
      </c>
      <c r="P1331" t="str">
        <f>_xlfn.XLOOKUP(C1331,'&lt;1000 removed'!E:E,'&lt;1000 removed'!E:E,"no",0)</f>
        <v>no</v>
      </c>
    </row>
    <row r="1332" spans="1:16" hidden="1" x14ac:dyDescent="0.35">
      <c r="A1332">
        <v>1550</v>
      </c>
      <c r="B1332" t="s">
        <v>4711</v>
      </c>
      <c r="C1332" t="s">
        <v>4794</v>
      </c>
      <c r="D1332" t="s">
        <v>4795</v>
      </c>
      <c r="E1332" t="s">
        <v>6209</v>
      </c>
      <c r="F1332" t="s">
        <v>6210</v>
      </c>
      <c r="G1332">
        <v>493</v>
      </c>
      <c r="H1332">
        <v>76</v>
      </c>
      <c r="I1332">
        <v>15</v>
      </c>
      <c r="J1332">
        <v>402</v>
      </c>
      <c r="O1332" t="str">
        <f>_xlfn.XLOOKUP(C1332,'BAB Identified Sites'!E:E,'BAB Identified Sites'!E:E,"n/a",0)</f>
        <v>n/a</v>
      </c>
      <c r="P1332" t="str">
        <f>_xlfn.XLOOKUP(C1332,'&lt;1000 removed'!E:E,'&lt;1000 removed'!E:E,"no",0)</f>
        <v>no</v>
      </c>
    </row>
    <row r="1333" spans="1:16" hidden="1" x14ac:dyDescent="0.35">
      <c r="A1333">
        <v>1550</v>
      </c>
      <c r="B1333" t="s">
        <v>4711</v>
      </c>
      <c r="C1333" t="s">
        <v>4796</v>
      </c>
      <c r="D1333" t="s">
        <v>4797</v>
      </c>
      <c r="E1333" t="s">
        <v>6209</v>
      </c>
      <c r="F1333" t="s">
        <v>6210</v>
      </c>
      <c r="G1333">
        <v>726</v>
      </c>
      <c r="H1333">
        <v>213</v>
      </c>
      <c r="I1333">
        <v>32</v>
      </c>
      <c r="J1333">
        <v>481</v>
      </c>
      <c r="O1333" t="str">
        <f>_xlfn.XLOOKUP(C1333,'BAB Identified Sites'!E:E,'BAB Identified Sites'!E:E,"n/a",0)</f>
        <v>n/a</v>
      </c>
      <c r="P1333" t="str">
        <f>_xlfn.XLOOKUP(C1333,'&lt;1000 removed'!E:E,'&lt;1000 removed'!E:E,"no",0)</f>
        <v>no</v>
      </c>
    </row>
    <row r="1334" spans="1:16" hidden="1" x14ac:dyDescent="0.35">
      <c r="A1334">
        <v>1550</v>
      </c>
      <c r="B1334" t="s">
        <v>4711</v>
      </c>
      <c r="C1334" t="s">
        <v>4798</v>
      </c>
      <c r="D1334" t="s">
        <v>4799</v>
      </c>
      <c r="E1334" t="s">
        <v>6209</v>
      </c>
      <c r="F1334" t="s">
        <v>6210</v>
      </c>
      <c r="G1334">
        <v>652</v>
      </c>
      <c r="H1334">
        <v>235</v>
      </c>
      <c r="I1334">
        <v>34</v>
      </c>
      <c r="J1334">
        <v>383</v>
      </c>
      <c r="O1334" t="str">
        <f>_xlfn.XLOOKUP(C1334,'BAB Identified Sites'!E:E,'BAB Identified Sites'!E:E,"n/a",0)</f>
        <v>n/a</v>
      </c>
      <c r="P1334" t="str">
        <f>_xlfn.XLOOKUP(C1334,'&lt;1000 removed'!E:E,'&lt;1000 removed'!E:E,"no",0)</f>
        <v>no</v>
      </c>
    </row>
    <row r="1335" spans="1:16" hidden="1" x14ac:dyDescent="0.35">
      <c r="A1335">
        <v>1550</v>
      </c>
      <c r="B1335" t="s">
        <v>4711</v>
      </c>
      <c r="C1335" t="s">
        <v>4800</v>
      </c>
      <c r="D1335" t="s">
        <v>4801</v>
      </c>
      <c r="E1335" t="s">
        <v>6209</v>
      </c>
      <c r="F1335" t="s">
        <v>6210</v>
      </c>
      <c r="G1335">
        <v>1031</v>
      </c>
      <c r="H1335">
        <v>363</v>
      </c>
      <c r="I1335">
        <v>57</v>
      </c>
      <c r="J1335">
        <v>611</v>
      </c>
      <c r="O1335" t="str">
        <f>_xlfn.XLOOKUP(C1335,'BAB Identified Sites'!E:E,'BAB Identified Sites'!E:E,"n/a",0)</f>
        <v>n/a</v>
      </c>
      <c r="P1335" t="str">
        <f>_xlfn.XLOOKUP(C1335,'&lt;1000 removed'!E:E,'&lt;1000 removed'!E:E,"no",0)</f>
        <v>no</v>
      </c>
    </row>
    <row r="1336" spans="1:16" hidden="1" x14ac:dyDescent="0.35">
      <c r="A1336">
        <v>1550</v>
      </c>
      <c r="B1336" t="s">
        <v>4711</v>
      </c>
      <c r="C1336" t="s">
        <v>4802</v>
      </c>
      <c r="D1336" t="s">
        <v>4803</v>
      </c>
      <c r="E1336" t="s">
        <v>6209</v>
      </c>
      <c r="F1336" t="s">
        <v>6210</v>
      </c>
      <c r="G1336">
        <v>350</v>
      </c>
      <c r="H1336">
        <v>60</v>
      </c>
      <c r="I1336">
        <v>7</v>
      </c>
      <c r="J1336">
        <v>283</v>
      </c>
      <c r="O1336" t="str">
        <f>_xlfn.XLOOKUP(C1336,'BAB Identified Sites'!E:E,'BAB Identified Sites'!E:E,"n/a",0)</f>
        <v>n/a</v>
      </c>
      <c r="P1336" t="str">
        <f>_xlfn.XLOOKUP(C1336,'&lt;1000 removed'!E:E,'&lt;1000 removed'!E:E,"no",0)</f>
        <v>no</v>
      </c>
    </row>
    <row r="1337" spans="1:16" hidden="1" x14ac:dyDescent="0.35">
      <c r="A1337">
        <v>1560</v>
      </c>
      <c r="B1337" t="s">
        <v>4804</v>
      </c>
      <c r="C1337" t="s">
        <v>4805</v>
      </c>
      <c r="D1337" t="s">
        <v>4806</v>
      </c>
      <c r="E1337" t="s">
        <v>6209</v>
      </c>
      <c r="F1337" t="s">
        <v>6210</v>
      </c>
      <c r="G1337">
        <v>624</v>
      </c>
      <c r="H1337">
        <v>392</v>
      </c>
      <c r="I1337">
        <v>38</v>
      </c>
      <c r="J1337">
        <v>194</v>
      </c>
      <c r="O1337" t="str">
        <f>_xlfn.XLOOKUP(C1337,'BAB Identified Sites'!E:E,'BAB Identified Sites'!E:E,"n/a",0)</f>
        <v>n/a</v>
      </c>
      <c r="P1337" t="str">
        <f>_xlfn.XLOOKUP(C1337,'&lt;1000 removed'!E:E,'&lt;1000 removed'!E:E,"no",0)</f>
        <v>no</v>
      </c>
    </row>
    <row r="1338" spans="1:16" hidden="1" x14ac:dyDescent="0.35">
      <c r="A1338">
        <v>1560</v>
      </c>
      <c r="B1338" t="s">
        <v>4804</v>
      </c>
      <c r="C1338" t="s">
        <v>4807</v>
      </c>
      <c r="D1338" t="s">
        <v>4808</v>
      </c>
      <c r="E1338" t="s">
        <v>6209</v>
      </c>
      <c r="F1338" t="s">
        <v>6210</v>
      </c>
      <c r="G1338">
        <v>506</v>
      </c>
      <c r="H1338">
        <v>101</v>
      </c>
      <c r="I1338">
        <v>16</v>
      </c>
      <c r="J1338">
        <v>389</v>
      </c>
      <c r="O1338" t="str">
        <f>_xlfn.XLOOKUP(C1338,'BAB Identified Sites'!E:E,'BAB Identified Sites'!E:E,"n/a",0)</f>
        <v>n/a</v>
      </c>
      <c r="P1338" t="str">
        <f>_xlfn.XLOOKUP(C1338,'&lt;1000 removed'!E:E,'&lt;1000 removed'!E:E,"no",0)</f>
        <v>no</v>
      </c>
    </row>
    <row r="1339" spans="1:16" hidden="1" x14ac:dyDescent="0.35">
      <c r="A1339">
        <v>1560</v>
      </c>
      <c r="B1339" t="s">
        <v>4804</v>
      </c>
      <c r="C1339" t="s">
        <v>4809</v>
      </c>
      <c r="D1339" t="s">
        <v>4810</v>
      </c>
      <c r="E1339" t="s">
        <v>6209</v>
      </c>
      <c r="F1339" t="s">
        <v>6210</v>
      </c>
      <c r="G1339">
        <v>699</v>
      </c>
      <c r="H1339">
        <v>145</v>
      </c>
      <c r="I1339">
        <v>17</v>
      </c>
      <c r="J1339">
        <v>537</v>
      </c>
      <c r="O1339" t="str">
        <f>_xlfn.XLOOKUP(C1339,'BAB Identified Sites'!E:E,'BAB Identified Sites'!E:E,"n/a",0)</f>
        <v>n/a</v>
      </c>
      <c r="P1339" t="str">
        <f>_xlfn.XLOOKUP(C1339,'&lt;1000 removed'!E:E,'&lt;1000 removed'!E:E,"no",0)</f>
        <v>no</v>
      </c>
    </row>
    <row r="1340" spans="1:16" hidden="1" x14ac:dyDescent="0.35">
      <c r="A1340">
        <v>1560</v>
      </c>
      <c r="B1340" t="s">
        <v>4804</v>
      </c>
      <c r="C1340" t="s">
        <v>4811</v>
      </c>
      <c r="D1340" t="s">
        <v>4812</v>
      </c>
      <c r="E1340" t="s">
        <v>6209</v>
      </c>
      <c r="F1340" t="s">
        <v>6210</v>
      </c>
      <c r="G1340">
        <v>168</v>
      </c>
      <c r="H1340">
        <v>88</v>
      </c>
      <c r="I1340">
        <v>7</v>
      </c>
      <c r="J1340">
        <v>73</v>
      </c>
      <c r="O1340" t="str">
        <f>_xlfn.XLOOKUP(C1340,'BAB Identified Sites'!E:E,'BAB Identified Sites'!E:E,"n/a",0)</f>
        <v>n/a</v>
      </c>
      <c r="P1340" t="str">
        <f>_xlfn.XLOOKUP(C1340,'&lt;1000 removed'!E:E,'&lt;1000 removed'!E:E,"no",0)</f>
        <v>no</v>
      </c>
    </row>
    <row r="1341" spans="1:16" hidden="1" x14ac:dyDescent="0.35">
      <c r="A1341">
        <v>1560</v>
      </c>
      <c r="B1341" t="s">
        <v>4804</v>
      </c>
      <c r="C1341" t="s">
        <v>4813</v>
      </c>
      <c r="D1341" t="s">
        <v>4814</v>
      </c>
      <c r="E1341" t="s">
        <v>6209</v>
      </c>
      <c r="F1341" t="s">
        <v>6210</v>
      </c>
      <c r="G1341">
        <v>201</v>
      </c>
      <c r="H1341">
        <v>56</v>
      </c>
      <c r="I1341">
        <v>10</v>
      </c>
      <c r="J1341">
        <v>135</v>
      </c>
      <c r="O1341" t="str">
        <f>_xlfn.XLOOKUP(C1341,'BAB Identified Sites'!E:E,'BAB Identified Sites'!E:E,"n/a",0)</f>
        <v>n/a</v>
      </c>
      <c r="P1341" t="str">
        <f>_xlfn.XLOOKUP(C1341,'&lt;1000 removed'!E:E,'&lt;1000 removed'!E:E,"no",0)</f>
        <v>no</v>
      </c>
    </row>
    <row r="1342" spans="1:16" hidden="1" x14ac:dyDescent="0.35">
      <c r="A1342">
        <v>1560</v>
      </c>
      <c r="B1342" t="s">
        <v>4804</v>
      </c>
      <c r="C1342" t="s">
        <v>4815</v>
      </c>
      <c r="D1342" t="s">
        <v>4816</v>
      </c>
      <c r="E1342" t="s">
        <v>6209</v>
      </c>
      <c r="F1342" t="s">
        <v>6210</v>
      </c>
      <c r="G1342">
        <v>252</v>
      </c>
      <c r="H1342">
        <v>96</v>
      </c>
      <c r="I1342">
        <v>11</v>
      </c>
      <c r="J1342">
        <v>145</v>
      </c>
      <c r="O1342" t="str">
        <f>_xlfn.XLOOKUP(C1342,'BAB Identified Sites'!E:E,'BAB Identified Sites'!E:E,"n/a",0)</f>
        <v>n/a</v>
      </c>
      <c r="P1342" t="str">
        <f>_xlfn.XLOOKUP(C1342,'&lt;1000 removed'!E:E,'&lt;1000 removed'!E:E,"no",0)</f>
        <v>no</v>
      </c>
    </row>
    <row r="1343" spans="1:16" hidden="1" x14ac:dyDescent="0.35">
      <c r="A1343">
        <v>1560</v>
      </c>
      <c r="B1343" t="s">
        <v>4804</v>
      </c>
      <c r="C1343" t="s">
        <v>4817</v>
      </c>
      <c r="D1343" t="s">
        <v>2351</v>
      </c>
      <c r="E1343" t="s">
        <v>6209</v>
      </c>
      <c r="F1343" t="s">
        <v>6210</v>
      </c>
      <c r="G1343">
        <v>331</v>
      </c>
      <c r="H1343">
        <v>105</v>
      </c>
      <c r="I1343">
        <v>14</v>
      </c>
      <c r="J1343">
        <v>212</v>
      </c>
      <c r="O1343" t="str">
        <f>_xlfn.XLOOKUP(C1343,'BAB Identified Sites'!E:E,'BAB Identified Sites'!E:E,"n/a",0)</f>
        <v>n/a</v>
      </c>
      <c r="P1343" t="str">
        <f>_xlfn.XLOOKUP(C1343,'&lt;1000 removed'!E:E,'&lt;1000 removed'!E:E,"no",0)</f>
        <v>no</v>
      </c>
    </row>
    <row r="1344" spans="1:16" hidden="1" x14ac:dyDescent="0.35">
      <c r="A1344">
        <v>1560</v>
      </c>
      <c r="B1344" t="s">
        <v>4804</v>
      </c>
      <c r="C1344" t="s">
        <v>4818</v>
      </c>
      <c r="D1344" t="s">
        <v>1512</v>
      </c>
      <c r="E1344" t="s">
        <v>6209</v>
      </c>
      <c r="F1344" t="s">
        <v>6210</v>
      </c>
      <c r="G1344">
        <v>814</v>
      </c>
      <c r="H1344">
        <v>208</v>
      </c>
      <c r="I1344">
        <v>48</v>
      </c>
      <c r="J1344">
        <v>558</v>
      </c>
      <c r="O1344" t="str">
        <f>_xlfn.XLOOKUP(C1344,'BAB Identified Sites'!E:E,'BAB Identified Sites'!E:E,"n/a",0)</f>
        <v>n/a</v>
      </c>
      <c r="P1344" t="str">
        <f>_xlfn.XLOOKUP(C1344,'&lt;1000 removed'!E:E,'&lt;1000 removed'!E:E,"no",0)</f>
        <v>no</v>
      </c>
    </row>
    <row r="1345" spans="1:16" hidden="1" x14ac:dyDescent="0.35">
      <c r="A1345">
        <v>1560</v>
      </c>
      <c r="B1345" t="s">
        <v>4804</v>
      </c>
      <c r="C1345" t="s">
        <v>4819</v>
      </c>
      <c r="D1345" t="s">
        <v>4820</v>
      </c>
      <c r="E1345" t="s">
        <v>6209</v>
      </c>
      <c r="F1345" t="s">
        <v>6210</v>
      </c>
      <c r="G1345">
        <v>345</v>
      </c>
      <c r="H1345">
        <v>189</v>
      </c>
      <c r="I1345">
        <v>28</v>
      </c>
      <c r="J1345">
        <v>128</v>
      </c>
      <c r="O1345" t="str">
        <f>_xlfn.XLOOKUP(C1345,'BAB Identified Sites'!E:E,'BAB Identified Sites'!E:E,"n/a",0)</f>
        <v>n/a</v>
      </c>
      <c r="P1345" t="str">
        <f>_xlfn.XLOOKUP(C1345,'&lt;1000 removed'!E:E,'&lt;1000 removed'!E:E,"no",0)</f>
        <v>no</v>
      </c>
    </row>
    <row r="1346" spans="1:16" hidden="1" x14ac:dyDescent="0.35">
      <c r="A1346">
        <v>1560</v>
      </c>
      <c r="B1346" t="s">
        <v>4804</v>
      </c>
      <c r="C1346" t="s">
        <v>4821</v>
      </c>
      <c r="D1346" t="s">
        <v>2359</v>
      </c>
      <c r="E1346" t="s">
        <v>6209</v>
      </c>
      <c r="F1346" t="s">
        <v>6210</v>
      </c>
      <c r="G1346">
        <v>264</v>
      </c>
      <c r="H1346">
        <v>74</v>
      </c>
      <c r="I1346">
        <v>12</v>
      </c>
      <c r="J1346">
        <v>178</v>
      </c>
      <c r="O1346" t="str">
        <f>_xlfn.XLOOKUP(C1346,'BAB Identified Sites'!E:E,'BAB Identified Sites'!E:E,"n/a",0)</f>
        <v>n/a</v>
      </c>
      <c r="P1346" t="str">
        <f>_xlfn.XLOOKUP(C1346,'&lt;1000 removed'!E:E,'&lt;1000 removed'!E:E,"no",0)</f>
        <v>no</v>
      </c>
    </row>
    <row r="1347" spans="1:16" hidden="1" x14ac:dyDescent="0.35">
      <c r="A1347">
        <v>1560</v>
      </c>
      <c r="B1347" t="s">
        <v>4804</v>
      </c>
      <c r="C1347" t="s">
        <v>4822</v>
      </c>
      <c r="D1347" t="s">
        <v>1514</v>
      </c>
      <c r="E1347" t="s">
        <v>6209</v>
      </c>
      <c r="F1347" t="s">
        <v>6210</v>
      </c>
      <c r="G1347">
        <v>22</v>
      </c>
      <c r="H1347">
        <v>5</v>
      </c>
      <c r="I1347">
        <v>2</v>
      </c>
      <c r="J1347">
        <v>15</v>
      </c>
      <c r="O1347" t="str">
        <f>_xlfn.XLOOKUP(C1347,'BAB Identified Sites'!E:E,'BAB Identified Sites'!E:E,"n/a",0)</f>
        <v>n/a</v>
      </c>
      <c r="P1347" t="str">
        <f>_xlfn.XLOOKUP(C1347,'&lt;1000 removed'!E:E,'&lt;1000 removed'!E:E,"no",0)</f>
        <v>no</v>
      </c>
    </row>
    <row r="1348" spans="1:16" hidden="1" x14ac:dyDescent="0.35">
      <c r="A1348">
        <v>1560</v>
      </c>
      <c r="B1348" t="s">
        <v>4804</v>
      </c>
      <c r="C1348" t="s">
        <v>4823</v>
      </c>
      <c r="D1348" t="s">
        <v>4824</v>
      </c>
      <c r="E1348" t="s">
        <v>6209</v>
      </c>
      <c r="F1348" t="s">
        <v>6210</v>
      </c>
      <c r="G1348">
        <v>212</v>
      </c>
      <c r="H1348">
        <v>113</v>
      </c>
      <c r="I1348">
        <v>13</v>
      </c>
      <c r="J1348">
        <v>86</v>
      </c>
      <c r="O1348" t="str">
        <f>_xlfn.XLOOKUP(C1348,'BAB Identified Sites'!E:E,'BAB Identified Sites'!E:E,"n/a",0)</f>
        <v>n/a</v>
      </c>
      <c r="P1348" t="str">
        <f>_xlfn.XLOOKUP(C1348,'&lt;1000 removed'!E:E,'&lt;1000 removed'!E:E,"no",0)</f>
        <v>no</v>
      </c>
    </row>
    <row r="1349" spans="1:16" hidden="1" x14ac:dyDescent="0.35">
      <c r="A1349">
        <v>1560</v>
      </c>
      <c r="B1349" t="s">
        <v>4804</v>
      </c>
      <c r="C1349" t="s">
        <v>4825</v>
      </c>
      <c r="D1349" t="s">
        <v>4826</v>
      </c>
      <c r="E1349" t="s">
        <v>6209</v>
      </c>
      <c r="F1349" t="s">
        <v>6210</v>
      </c>
      <c r="G1349">
        <v>491</v>
      </c>
      <c r="H1349">
        <v>166</v>
      </c>
      <c r="I1349">
        <v>12</v>
      </c>
      <c r="J1349">
        <v>313</v>
      </c>
      <c r="O1349" t="str">
        <f>_xlfn.XLOOKUP(C1349,'BAB Identified Sites'!E:E,'BAB Identified Sites'!E:E,"n/a",0)</f>
        <v>n/a</v>
      </c>
      <c r="P1349" t="str">
        <f>_xlfn.XLOOKUP(C1349,'&lt;1000 removed'!E:E,'&lt;1000 removed'!E:E,"no",0)</f>
        <v>no</v>
      </c>
    </row>
    <row r="1350" spans="1:16" hidden="1" x14ac:dyDescent="0.35">
      <c r="A1350">
        <v>1560</v>
      </c>
      <c r="B1350" t="s">
        <v>4804</v>
      </c>
      <c r="C1350" t="s">
        <v>4827</v>
      </c>
      <c r="D1350" t="s">
        <v>4828</v>
      </c>
      <c r="E1350" t="s">
        <v>6209</v>
      </c>
      <c r="F1350" t="s">
        <v>6210</v>
      </c>
      <c r="G1350">
        <v>423</v>
      </c>
      <c r="H1350">
        <v>100</v>
      </c>
      <c r="I1350">
        <v>17</v>
      </c>
      <c r="J1350">
        <v>306</v>
      </c>
      <c r="O1350" t="str">
        <f>_xlfn.XLOOKUP(C1350,'BAB Identified Sites'!E:E,'BAB Identified Sites'!E:E,"n/a",0)</f>
        <v>n/a</v>
      </c>
      <c r="P1350" t="str">
        <f>_xlfn.XLOOKUP(C1350,'&lt;1000 removed'!E:E,'&lt;1000 removed'!E:E,"no",0)</f>
        <v>no</v>
      </c>
    </row>
    <row r="1351" spans="1:16" hidden="1" x14ac:dyDescent="0.35">
      <c r="A1351">
        <v>1560</v>
      </c>
      <c r="B1351" t="s">
        <v>4804</v>
      </c>
      <c r="C1351" t="s">
        <v>4829</v>
      </c>
      <c r="D1351" t="s">
        <v>4830</v>
      </c>
      <c r="E1351" t="s">
        <v>6209</v>
      </c>
      <c r="F1351" t="s">
        <v>6210</v>
      </c>
      <c r="G1351">
        <v>241</v>
      </c>
      <c r="H1351">
        <v>151</v>
      </c>
      <c r="I1351">
        <v>9</v>
      </c>
      <c r="J1351">
        <v>81</v>
      </c>
      <c r="O1351" t="str">
        <f>_xlfn.XLOOKUP(C1351,'BAB Identified Sites'!E:E,'BAB Identified Sites'!E:E,"n/a",0)</f>
        <v>n/a</v>
      </c>
      <c r="P1351" t="str">
        <f>_xlfn.XLOOKUP(C1351,'&lt;1000 removed'!E:E,'&lt;1000 removed'!E:E,"no",0)</f>
        <v>no</v>
      </c>
    </row>
    <row r="1352" spans="1:16" hidden="1" x14ac:dyDescent="0.35">
      <c r="A1352">
        <v>1560</v>
      </c>
      <c r="B1352" t="s">
        <v>4804</v>
      </c>
      <c r="C1352" t="s">
        <v>4831</v>
      </c>
      <c r="D1352" t="s">
        <v>3242</v>
      </c>
      <c r="E1352" t="s">
        <v>6209</v>
      </c>
      <c r="F1352" t="s">
        <v>6210</v>
      </c>
      <c r="G1352">
        <v>217</v>
      </c>
      <c r="H1352">
        <v>110</v>
      </c>
      <c r="I1352">
        <v>15</v>
      </c>
      <c r="J1352">
        <v>92</v>
      </c>
      <c r="O1352" t="str">
        <f>_xlfn.XLOOKUP(C1352,'BAB Identified Sites'!E:E,'BAB Identified Sites'!E:E,"n/a",0)</f>
        <v>n/a</v>
      </c>
      <c r="P1352" t="str">
        <f>_xlfn.XLOOKUP(C1352,'&lt;1000 removed'!E:E,'&lt;1000 removed'!E:E,"no",0)</f>
        <v>no</v>
      </c>
    </row>
    <row r="1353" spans="1:16" hidden="1" x14ac:dyDescent="0.35">
      <c r="A1353">
        <v>1560</v>
      </c>
      <c r="B1353" t="s">
        <v>4804</v>
      </c>
      <c r="C1353" t="s">
        <v>4832</v>
      </c>
      <c r="D1353" t="s">
        <v>4833</v>
      </c>
      <c r="E1353" t="s">
        <v>6209</v>
      </c>
      <c r="F1353" t="s">
        <v>6210</v>
      </c>
      <c r="G1353">
        <v>1007</v>
      </c>
      <c r="H1353">
        <v>249</v>
      </c>
      <c r="I1353">
        <v>38</v>
      </c>
      <c r="J1353">
        <v>720</v>
      </c>
      <c r="O1353" t="str">
        <f>_xlfn.XLOOKUP(C1353,'BAB Identified Sites'!E:E,'BAB Identified Sites'!E:E,"n/a",0)</f>
        <v>n/a</v>
      </c>
      <c r="P1353" t="str">
        <f>_xlfn.XLOOKUP(C1353,'&lt;1000 removed'!E:E,'&lt;1000 removed'!E:E,"no",0)</f>
        <v>no</v>
      </c>
    </row>
    <row r="1354" spans="1:16" hidden="1" x14ac:dyDescent="0.35">
      <c r="A1354">
        <v>1560</v>
      </c>
      <c r="B1354" t="s">
        <v>4804</v>
      </c>
      <c r="C1354" t="s">
        <v>4834</v>
      </c>
      <c r="D1354" t="s">
        <v>4835</v>
      </c>
      <c r="E1354" t="s">
        <v>6209</v>
      </c>
      <c r="F1354" t="s">
        <v>6210</v>
      </c>
      <c r="G1354">
        <v>514</v>
      </c>
      <c r="H1354">
        <v>254</v>
      </c>
      <c r="I1354">
        <v>41</v>
      </c>
      <c r="J1354">
        <v>219</v>
      </c>
      <c r="O1354" t="str">
        <f>_xlfn.XLOOKUP(C1354,'BAB Identified Sites'!E:E,'BAB Identified Sites'!E:E,"n/a",0)</f>
        <v>n/a</v>
      </c>
      <c r="P1354" t="str">
        <f>_xlfn.XLOOKUP(C1354,'&lt;1000 removed'!E:E,'&lt;1000 removed'!E:E,"no",0)</f>
        <v>no</v>
      </c>
    </row>
    <row r="1355" spans="1:16" hidden="1" x14ac:dyDescent="0.35">
      <c r="A1355">
        <v>1560</v>
      </c>
      <c r="B1355" t="s">
        <v>4804</v>
      </c>
      <c r="C1355" t="s">
        <v>4836</v>
      </c>
      <c r="D1355" t="s">
        <v>4837</v>
      </c>
      <c r="E1355" t="s">
        <v>6209</v>
      </c>
      <c r="F1355" t="s">
        <v>6210</v>
      </c>
      <c r="G1355">
        <v>1490</v>
      </c>
      <c r="H1355">
        <v>452</v>
      </c>
      <c r="I1355">
        <v>88</v>
      </c>
      <c r="J1355">
        <v>950</v>
      </c>
      <c r="O1355" t="str">
        <f>_xlfn.XLOOKUP(C1355,'BAB Identified Sites'!E:E,'BAB Identified Sites'!E:E,"n/a",0)</f>
        <v>n/a</v>
      </c>
      <c r="P1355" t="str">
        <f>_xlfn.XLOOKUP(C1355,'&lt;1000 removed'!E:E,'&lt;1000 removed'!E:E,"no",0)</f>
        <v>no</v>
      </c>
    </row>
    <row r="1356" spans="1:16" hidden="1" x14ac:dyDescent="0.35">
      <c r="A1356">
        <v>1560</v>
      </c>
      <c r="B1356" t="s">
        <v>4804</v>
      </c>
      <c r="C1356" t="s">
        <v>4838</v>
      </c>
      <c r="D1356" t="s">
        <v>4839</v>
      </c>
      <c r="E1356" t="s">
        <v>6209</v>
      </c>
      <c r="F1356" t="s">
        <v>6210</v>
      </c>
      <c r="G1356">
        <v>692</v>
      </c>
      <c r="H1356">
        <v>259</v>
      </c>
      <c r="I1356">
        <v>40</v>
      </c>
      <c r="J1356">
        <v>393</v>
      </c>
      <c r="O1356" t="str">
        <f>_xlfn.XLOOKUP(C1356,'BAB Identified Sites'!E:E,'BAB Identified Sites'!E:E,"n/a",0)</f>
        <v>n/a</v>
      </c>
      <c r="P1356" t="str">
        <f>_xlfn.XLOOKUP(C1356,'&lt;1000 removed'!E:E,'&lt;1000 removed'!E:E,"no",0)</f>
        <v>no</v>
      </c>
    </row>
    <row r="1357" spans="1:16" hidden="1" x14ac:dyDescent="0.35">
      <c r="A1357">
        <v>1560</v>
      </c>
      <c r="B1357" t="s">
        <v>4804</v>
      </c>
      <c r="C1357" t="s">
        <v>4840</v>
      </c>
      <c r="D1357" t="s">
        <v>4841</v>
      </c>
      <c r="E1357" t="s">
        <v>6209</v>
      </c>
      <c r="F1357" t="s">
        <v>6210</v>
      </c>
      <c r="G1357">
        <v>88</v>
      </c>
      <c r="H1357">
        <v>54</v>
      </c>
      <c r="I1357">
        <v>1</v>
      </c>
      <c r="J1357">
        <v>33</v>
      </c>
      <c r="O1357" t="str">
        <f>_xlfn.XLOOKUP(C1357,'BAB Identified Sites'!E:E,'BAB Identified Sites'!E:E,"n/a",0)</f>
        <v>n/a</v>
      </c>
      <c r="P1357" t="str">
        <f>_xlfn.XLOOKUP(C1357,'&lt;1000 removed'!E:E,'&lt;1000 removed'!E:E,"no",0)</f>
        <v>no</v>
      </c>
    </row>
    <row r="1358" spans="1:16" hidden="1" x14ac:dyDescent="0.35">
      <c r="A1358">
        <v>1560</v>
      </c>
      <c r="B1358" t="s">
        <v>4804</v>
      </c>
      <c r="C1358" t="s">
        <v>4842</v>
      </c>
      <c r="D1358" t="s">
        <v>4843</v>
      </c>
      <c r="E1358" t="s">
        <v>6209</v>
      </c>
      <c r="F1358" t="s">
        <v>6210</v>
      </c>
      <c r="G1358">
        <v>1119</v>
      </c>
      <c r="H1358">
        <v>420</v>
      </c>
      <c r="I1358">
        <v>61</v>
      </c>
      <c r="J1358">
        <v>638</v>
      </c>
      <c r="O1358" t="str">
        <f>_xlfn.XLOOKUP(C1358,'BAB Identified Sites'!E:E,'BAB Identified Sites'!E:E,"n/a",0)</f>
        <v>n/a</v>
      </c>
      <c r="P1358" t="str">
        <f>_xlfn.XLOOKUP(C1358,'&lt;1000 removed'!E:E,'&lt;1000 removed'!E:E,"no",0)</f>
        <v>no</v>
      </c>
    </row>
    <row r="1359" spans="1:16" hidden="1" x14ac:dyDescent="0.35">
      <c r="A1359">
        <v>1560</v>
      </c>
      <c r="B1359" t="s">
        <v>4804</v>
      </c>
      <c r="C1359" t="s">
        <v>4844</v>
      </c>
      <c r="D1359" t="s">
        <v>4845</v>
      </c>
      <c r="E1359" t="s">
        <v>6209</v>
      </c>
      <c r="F1359" t="s">
        <v>6210</v>
      </c>
      <c r="G1359">
        <v>242</v>
      </c>
      <c r="H1359">
        <v>105</v>
      </c>
      <c r="I1359">
        <v>12</v>
      </c>
      <c r="J1359">
        <v>125</v>
      </c>
      <c r="O1359" t="str">
        <f>_xlfn.XLOOKUP(C1359,'BAB Identified Sites'!E:E,'BAB Identified Sites'!E:E,"n/a",0)</f>
        <v>n/a</v>
      </c>
      <c r="P1359" t="str">
        <f>_xlfn.XLOOKUP(C1359,'&lt;1000 removed'!E:E,'&lt;1000 removed'!E:E,"no",0)</f>
        <v>no</v>
      </c>
    </row>
    <row r="1360" spans="1:16" hidden="1" x14ac:dyDescent="0.35">
      <c r="A1360">
        <v>1560</v>
      </c>
      <c r="B1360" t="s">
        <v>4804</v>
      </c>
      <c r="C1360" t="s">
        <v>4846</v>
      </c>
      <c r="D1360" t="s">
        <v>4847</v>
      </c>
      <c r="E1360" t="s">
        <v>6209</v>
      </c>
      <c r="F1360" t="s">
        <v>6210</v>
      </c>
      <c r="G1360">
        <v>1006</v>
      </c>
      <c r="H1360">
        <v>248</v>
      </c>
      <c r="I1360">
        <v>50</v>
      </c>
      <c r="J1360">
        <v>708</v>
      </c>
      <c r="O1360" t="str">
        <f>_xlfn.XLOOKUP(C1360,'BAB Identified Sites'!E:E,'BAB Identified Sites'!E:E,"n/a",0)</f>
        <v>n/a</v>
      </c>
      <c r="P1360" t="str">
        <f>_xlfn.XLOOKUP(C1360,'&lt;1000 removed'!E:E,'&lt;1000 removed'!E:E,"no",0)</f>
        <v>no</v>
      </c>
    </row>
    <row r="1361" spans="1:16" hidden="1" x14ac:dyDescent="0.35">
      <c r="A1361">
        <v>1560</v>
      </c>
      <c r="B1361" t="s">
        <v>4804</v>
      </c>
      <c r="C1361" t="s">
        <v>4848</v>
      </c>
      <c r="D1361" t="s">
        <v>4849</v>
      </c>
      <c r="E1361" t="s">
        <v>6209</v>
      </c>
      <c r="F1361" t="s">
        <v>6210</v>
      </c>
      <c r="G1361">
        <v>353</v>
      </c>
      <c r="H1361">
        <v>99</v>
      </c>
      <c r="I1361">
        <v>20</v>
      </c>
      <c r="J1361">
        <v>234</v>
      </c>
      <c r="O1361" t="str">
        <f>_xlfn.XLOOKUP(C1361,'BAB Identified Sites'!E:E,'BAB Identified Sites'!E:E,"n/a",0)</f>
        <v>n/a</v>
      </c>
      <c r="P1361" t="str">
        <f>_xlfn.XLOOKUP(C1361,'&lt;1000 removed'!E:E,'&lt;1000 removed'!E:E,"no",0)</f>
        <v>no</v>
      </c>
    </row>
    <row r="1362" spans="1:16" hidden="1" x14ac:dyDescent="0.35">
      <c r="A1362">
        <v>1560</v>
      </c>
      <c r="B1362" t="s">
        <v>4804</v>
      </c>
      <c r="C1362" t="s">
        <v>4850</v>
      </c>
      <c r="D1362" t="s">
        <v>4851</v>
      </c>
      <c r="E1362" t="s">
        <v>6209</v>
      </c>
      <c r="F1362" t="s">
        <v>6210</v>
      </c>
      <c r="G1362">
        <v>272</v>
      </c>
      <c r="H1362">
        <v>174</v>
      </c>
      <c r="I1362">
        <v>23</v>
      </c>
      <c r="J1362">
        <v>75</v>
      </c>
      <c r="O1362" t="str">
        <f>_xlfn.XLOOKUP(C1362,'BAB Identified Sites'!E:E,'BAB Identified Sites'!E:E,"n/a",0)</f>
        <v>07640</v>
      </c>
      <c r="P1362" t="str">
        <f>_xlfn.XLOOKUP(C1362,'&lt;1000 removed'!E:E,'&lt;1000 removed'!E:E,"no",0)</f>
        <v>no</v>
      </c>
    </row>
    <row r="1363" spans="1:16" hidden="1" x14ac:dyDescent="0.35">
      <c r="A1363">
        <v>1560</v>
      </c>
      <c r="B1363" t="s">
        <v>4804</v>
      </c>
      <c r="C1363" t="s">
        <v>4852</v>
      </c>
      <c r="D1363" t="s">
        <v>4853</v>
      </c>
      <c r="E1363" t="s">
        <v>6209</v>
      </c>
      <c r="F1363" t="s">
        <v>6210</v>
      </c>
      <c r="G1363">
        <v>1034</v>
      </c>
      <c r="H1363">
        <v>371</v>
      </c>
      <c r="I1363">
        <v>50</v>
      </c>
      <c r="J1363">
        <v>613</v>
      </c>
      <c r="O1363" t="str">
        <f>_xlfn.XLOOKUP(C1363,'BAB Identified Sites'!E:E,'BAB Identified Sites'!E:E,"n/a",0)</f>
        <v>n/a</v>
      </c>
      <c r="P1363" t="str">
        <f>_xlfn.XLOOKUP(C1363,'&lt;1000 removed'!E:E,'&lt;1000 removed'!E:E,"no",0)</f>
        <v>no</v>
      </c>
    </row>
    <row r="1364" spans="1:16" hidden="1" x14ac:dyDescent="0.35">
      <c r="A1364">
        <v>1560</v>
      </c>
      <c r="B1364" t="s">
        <v>4804</v>
      </c>
      <c r="C1364" t="s">
        <v>4854</v>
      </c>
      <c r="D1364" t="s">
        <v>4855</v>
      </c>
      <c r="E1364" t="s">
        <v>6209</v>
      </c>
      <c r="F1364" t="s">
        <v>6210</v>
      </c>
      <c r="G1364">
        <v>203</v>
      </c>
      <c r="H1364">
        <v>98</v>
      </c>
      <c r="I1364">
        <v>28</v>
      </c>
      <c r="J1364">
        <v>77</v>
      </c>
      <c r="O1364" t="str">
        <f>_xlfn.XLOOKUP(C1364,'BAB Identified Sites'!E:E,'BAB Identified Sites'!E:E,"n/a",0)</f>
        <v>n/a</v>
      </c>
      <c r="P1364" t="str">
        <f>_xlfn.XLOOKUP(C1364,'&lt;1000 removed'!E:E,'&lt;1000 removed'!E:E,"no",0)</f>
        <v>no</v>
      </c>
    </row>
    <row r="1365" spans="1:16" hidden="1" x14ac:dyDescent="0.35">
      <c r="A1365">
        <v>1560</v>
      </c>
      <c r="B1365" t="s">
        <v>4804</v>
      </c>
      <c r="C1365" t="s">
        <v>4856</v>
      </c>
      <c r="D1365" t="s">
        <v>4857</v>
      </c>
      <c r="E1365" t="s">
        <v>6209</v>
      </c>
      <c r="F1365" t="s">
        <v>6210</v>
      </c>
      <c r="G1365">
        <v>448</v>
      </c>
      <c r="H1365">
        <v>92</v>
      </c>
      <c r="I1365">
        <v>17</v>
      </c>
      <c r="J1365">
        <v>339</v>
      </c>
      <c r="O1365" t="str">
        <f>_xlfn.XLOOKUP(C1365,'BAB Identified Sites'!E:E,'BAB Identified Sites'!E:E,"n/a",0)</f>
        <v>n/a</v>
      </c>
      <c r="P1365" t="str">
        <f>_xlfn.XLOOKUP(C1365,'&lt;1000 removed'!E:E,'&lt;1000 removed'!E:E,"no",0)</f>
        <v>no</v>
      </c>
    </row>
    <row r="1366" spans="1:16" hidden="1" x14ac:dyDescent="0.35">
      <c r="A1366">
        <v>1560</v>
      </c>
      <c r="B1366" t="s">
        <v>4804</v>
      </c>
      <c r="C1366" t="s">
        <v>4858</v>
      </c>
      <c r="D1366" t="s">
        <v>4859</v>
      </c>
      <c r="E1366" t="s">
        <v>6209</v>
      </c>
      <c r="F1366" t="s">
        <v>6210</v>
      </c>
      <c r="G1366">
        <v>357</v>
      </c>
      <c r="H1366">
        <v>146</v>
      </c>
      <c r="I1366">
        <v>27</v>
      </c>
      <c r="J1366">
        <v>184</v>
      </c>
      <c r="O1366" t="str">
        <f>_xlfn.XLOOKUP(C1366,'BAB Identified Sites'!E:E,'BAB Identified Sites'!E:E,"n/a",0)</f>
        <v>n/a</v>
      </c>
      <c r="P1366" t="str">
        <f>_xlfn.XLOOKUP(C1366,'&lt;1000 removed'!E:E,'&lt;1000 removed'!E:E,"no",0)</f>
        <v>no</v>
      </c>
    </row>
    <row r="1367" spans="1:16" hidden="1" x14ac:dyDescent="0.35">
      <c r="A1367">
        <v>1560</v>
      </c>
      <c r="B1367" t="s">
        <v>4804</v>
      </c>
      <c r="C1367" t="s">
        <v>4860</v>
      </c>
      <c r="D1367" t="s">
        <v>4861</v>
      </c>
      <c r="E1367" t="s">
        <v>6209</v>
      </c>
      <c r="F1367" t="s">
        <v>6210</v>
      </c>
      <c r="G1367">
        <v>250</v>
      </c>
      <c r="H1367">
        <v>155</v>
      </c>
      <c r="I1367">
        <v>21</v>
      </c>
      <c r="J1367">
        <v>74</v>
      </c>
      <c r="O1367" t="str">
        <f>_xlfn.XLOOKUP(C1367,'BAB Identified Sites'!E:E,'BAB Identified Sites'!E:E,"n/a",0)</f>
        <v>09674</v>
      </c>
      <c r="P1367" t="str">
        <f>_xlfn.XLOOKUP(C1367,'&lt;1000 removed'!E:E,'&lt;1000 removed'!E:E,"no",0)</f>
        <v>no</v>
      </c>
    </row>
    <row r="1368" spans="1:16" hidden="1" x14ac:dyDescent="0.35">
      <c r="A1368">
        <v>1570</v>
      </c>
      <c r="B1368" t="s">
        <v>4862</v>
      </c>
      <c r="C1368" t="s">
        <v>4863</v>
      </c>
      <c r="D1368" t="s">
        <v>4864</v>
      </c>
      <c r="E1368" t="s">
        <v>6209</v>
      </c>
      <c r="F1368" t="s">
        <v>6210</v>
      </c>
      <c r="G1368">
        <v>488</v>
      </c>
      <c r="H1368">
        <v>224</v>
      </c>
      <c r="I1368">
        <v>31</v>
      </c>
      <c r="J1368">
        <v>233</v>
      </c>
      <c r="O1368" t="str">
        <f>_xlfn.XLOOKUP(C1368,'BAB Identified Sites'!E:E,'BAB Identified Sites'!E:E,"n/a",0)</f>
        <v>n/a</v>
      </c>
      <c r="P1368" t="str">
        <f>_xlfn.XLOOKUP(C1368,'&lt;1000 removed'!E:E,'&lt;1000 removed'!E:E,"no",0)</f>
        <v>no</v>
      </c>
    </row>
    <row r="1369" spans="1:16" hidden="1" x14ac:dyDescent="0.35">
      <c r="A1369">
        <v>1570</v>
      </c>
      <c r="B1369" t="s">
        <v>4862</v>
      </c>
      <c r="C1369" t="s">
        <v>4865</v>
      </c>
      <c r="D1369" t="s">
        <v>4866</v>
      </c>
      <c r="E1369" t="s">
        <v>6209</v>
      </c>
      <c r="F1369" t="s">
        <v>6210</v>
      </c>
      <c r="G1369">
        <v>199</v>
      </c>
      <c r="H1369">
        <v>86</v>
      </c>
      <c r="I1369">
        <v>11</v>
      </c>
      <c r="J1369">
        <v>102</v>
      </c>
      <c r="O1369" t="str">
        <f>_xlfn.XLOOKUP(C1369,'BAB Identified Sites'!E:E,'BAB Identified Sites'!E:E,"n/a",0)</f>
        <v>n/a</v>
      </c>
      <c r="P1369" t="str">
        <f>_xlfn.XLOOKUP(C1369,'&lt;1000 removed'!E:E,'&lt;1000 removed'!E:E,"no",0)</f>
        <v>no</v>
      </c>
    </row>
    <row r="1370" spans="1:16" hidden="1" x14ac:dyDescent="0.35">
      <c r="A1370">
        <v>1570</v>
      </c>
      <c r="B1370" t="s">
        <v>4862</v>
      </c>
      <c r="C1370" t="s">
        <v>4867</v>
      </c>
      <c r="D1370" t="s">
        <v>4868</v>
      </c>
      <c r="E1370" t="s">
        <v>6209</v>
      </c>
      <c r="F1370" t="s">
        <v>6210</v>
      </c>
      <c r="G1370">
        <v>328</v>
      </c>
      <c r="H1370">
        <v>119</v>
      </c>
      <c r="I1370">
        <v>19</v>
      </c>
      <c r="J1370">
        <v>190</v>
      </c>
      <c r="O1370" t="str">
        <f>_xlfn.XLOOKUP(C1370,'BAB Identified Sites'!E:E,'BAB Identified Sites'!E:E,"n/a",0)</f>
        <v>n/a</v>
      </c>
      <c r="P1370" t="str">
        <f>_xlfn.XLOOKUP(C1370,'&lt;1000 removed'!E:E,'&lt;1000 removed'!E:E,"no",0)</f>
        <v>no</v>
      </c>
    </row>
    <row r="1371" spans="1:16" hidden="1" x14ac:dyDescent="0.35">
      <c r="A1371">
        <v>1580</v>
      </c>
      <c r="B1371" t="s">
        <v>4869</v>
      </c>
      <c r="C1371" t="s">
        <v>4870</v>
      </c>
      <c r="D1371" t="s">
        <v>4871</v>
      </c>
      <c r="E1371" t="s">
        <v>6209</v>
      </c>
      <c r="F1371" t="s">
        <v>6210</v>
      </c>
      <c r="G1371">
        <v>158</v>
      </c>
      <c r="H1371">
        <v>123</v>
      </c>
      <c r="I1371">
        <v>10</v>
      </c>
      <c r="J1371">
        <v>25</v>
      </c>
      <c r="O1371" t="str">
        <f>_xlfn.XLOOKUP(C1371,'BAB Identified Sites'!E:E,'BAB Identified Sites'!E:E,"n/a",0)</f>
        <v>n/a</v>
      </c>
      <c r="P1371" t="str">
        <f>_xlfn.XLOOKUP(C1371,'&lt;1000 removed'!E:E,'&lt;1000 removed'!E:E,"no",0)</f>
        <v>01386</v>
      </c>
    </row>
    <row r="1372" spans="1:16" hidden="1" x14ac:dyDescent="0.35">
      <c r="A1372">
        <v>1580</v>
      </c>
      <c r="B1372" t="s">
        <v>4869</v>
      </c>
      <c r="C1372" t="s">
        <v>4872</v>
      </c>
      <c r="D1372" t="s">
        <v>4873</v>
      </c>
      <c r="E1372" t="s">
        <v>6209</v>
      </c>
      <c r="F1372" t="s">
        <v>6210</v>
      </c>
      <c r="G1372">
        <v>376</v>
      </c>
      <c r="H1372">
        <v>302</v>
      </c>
      <c r="I1372">
        <v>17</v>
      </c>
      <c r="J1372">
        <v>57</v>
      </c>
      <c r="O1372" t="str">
        <f>_xlfn.XLOOKUP(C1372,'BAB Identified Sites'!E:E,'BAB Identified Sites'!E:E,"n/a",0)</f>
        <v>n/a</v>
      </c>
      <c r="P1372" t="str">
        <f>_xlfn.XLOOKUP(C1372,'&lt;1000 removed'!E:E,'&lt;1000 removed'!E:E,"no",0)</f>
        <v>02944</v>
      </c>
    </row>
    <row r="1373" spans="1:16" hidden="1" x14ac:dyDescent="0.35">
      <c r="A1373">
        <v>1580</v>
      </c>
      <c r="B1373" t="s">
        <v>4869</v>
      </c>
      <c r="C1373" t="s">
        <v>4874</v>
      </c>
      <c r="D1373" t="s">
        <v>4875</v>
      </c>
      <c r="E1373" t="s">
        <v>6209</v>
      </c>
      <c r="F1373" t="s">
        <v>6210</v>
      </c>
      <c r="G1373">
        <v>210</v>
      </c>
      <c r="H1373">
        <v>148</v>
      </c>
      <c r="I1373">
        <v>14</v>
      </c>
      <c r="J1373">
        <v>48</v>
      </c>
      <c r="O1373" t="str">
        <f>_xlfn.XLOOKUP(C1373,'BAB Identified Sites'!E:E,'BAB Identified Sites'!E:E,"n/a",0)</f>
        <v>n/a</v>
      </c>
      <c r="P1373" t="str">
        <f>_xlfn.XLOOKUP(C1373,'&lt;1000 removed'!E:E,'&lt;1000 removed'!E:E,"no",0)</f>
        <v>08906</v>
      </c>
    </row>
    <row r="1374" spans="1:16" hidden="1" x14ac:dyDescent="0.35">
      <c r="A1374">
        <v>1590</v>
      </c>
      <c r="B1374" t="s">
        <v>4876</v>
      </c>
      <c r="C1374" t="s">
        <v>4877</v>
      </c>
      <c r="D1374" t="s">
        <v>4878</v>
      </c>
      <c r="E1374" t="s">
        <v>6209</v>
      </c>
      <c r="F1374" t="s">
        <v>6210</v>
      </c>
      <c r="G1374">
        <v>133</v>
      </c>
      <c r="H1374">
        <v>73</v>
      </c>
      <c r="I1374">
        <v>0</v>
      </c>
      <c r="J1374">
        <v>60</v>
      </c>
      <c r="O1374" t="str">
        <f>_xlfn.XLOOKUP(C1374,'BAB Identified Sites'!E:E,'BAB Identified Sites'!E:E,"n/a",0)</f>
        <v>n/a</v>
      </c>
      <c r="P1374" t="str">
        <f>_xlfn.XLOOKUP(C1374,'&lt;1000 removed'!E:E,'&lt;1000 removed'!E:E,"no",0)</f>
        <v>07160</v>
      </c>
    </row>
    <row r="1375" spans="1:16" hidden="1" x14ac:dyDescent="0.35">
      <c r="A1375">
        <v>1590</v>
      </c>
      <c r="B1375" t="s">
        <v>4876</v>
      </c>
      <c r="C1375" t="s">
        <v>4879</v>
      </c>
      <c r="D1375" t="s">
        <v>4880</v>
      </c>
      <c r="E1375" t="s">
        <v>6209</v>
      </c>
      <c r="F1375" t="s">
        <v>6210</v>
      </c>
      <c r="G1375">
        <v>119</v>
      </c>
      <c r="H1375">
        <v>64</v>
      </c>
      <c r="I1375">
        <v>6</v>
      </c>
      <c r="J1375">
        <v>49</v>
      </c>
      <c r="O1375" t="str">
        <f>_xlfn.XLOOKUP(C1375,'BAB Identified Sites'!E:E,'BAB Identified Sites'!E:E,"n/a",0)</f>
        <v>n/a</v>
      </c>
      <c r="P1375" t="str">
        <f>_xlfn.XLOOKUP(C1375,'&lt;1000 removed'!E:E,'&lt;1000 removed'!E:E,"no",0)</f>
        <v>07164</v>
      </c>
    </row>
    <row r="1376" spans="1:16" hidden="1" x14ac:dyDescent="0.35">
      <c r="A1376">
        <v>1600</v>
      </c>
      <c r="B1376" t="s">
        <v>4881</v>
      </c>
      <c r="C1376" t="s">
        <v>4882</v>
      </c>
      <c r="D1376" t="s">
        <v>4883</v>
      </c>
      <c r="E1376" t="s">
        <v>6209</v>
      </c>
      <c r="F1376" t="s">
        <v>6210</v>
      </c>
      <c r="G1376">
        <v>293</v>
      </c>
      <c r="H1376">
        <v>115</v>
      </c>
      <c r="I1376">
        <v>14</v>
      </c>
      <c r="J1376">
        <v>164</v>
      </c>
      <c r="O1376" t="str">
        <f>_xlfn.XLOOKUP(C1376,'BAB Identified Sites'!E:E,'BAB Identified Sites'!E:E,"n/a",0)</f>
        <v>n/a</v>
      </c>
      <c r="P1376" t="str">
        <f>_xlfn.XLOOKUP(C1376,'&lt;1000 removed'!E:E,'&lt;1000 removed'!E:E,"no",0)</f>
        <v>04048</v>
      </c>
    </row>
    <row r="1377" spans="1:16" hidden="1" x14ac:dyDescent="0.35">
      <c r="A1377">
        <v>1620</v>
      </c>
      <c r="B1377" t="s">
        <v>4884</v>
      </c>
      <c r="C1377" t="s">
        <v>4885</v>
      </c>
      <c r="D1377" t="s">
        <v>4886</v>
      </c>
      <c r="E1377" t="s">
        <v>6209</v>
      </c>
      <c r="F1377" t="s">
        <v>6210</v>
      </c>
      <c r="G1377">
        <v>72</v>
      </c>
      <c r="H1377">
        <v>57</v>
      </c>
      <c r="I1377">
        <v>3</v>
      </c>
      <c r="J1377">
        <v>12</v>
      </c>
      <c r="O1377" t="str">
        <f>_xlfn.XLOOKUP(C1377,'BAB Identified Sites'!E:E,'BAB Identified Sites'!E:E,"n/a",0)</f>
        <v>n/a</v>
      </c>
      <c r="P1377" t="str">
        <f>_xlfn.XLOOKUP(C1377,'&lt;1000 removed'!E:E,'&lt;1000 removed'!E:E,"no",0)</f>
        <v>00058</v>
      </c>
    </row>
    <row r="1378" spans="1:16" hidden="1" x14ac:dyDescent="0.35">
      <c r="A1378">
        <v>1620</v>
      </c>
      <c r="B1378" t="s">
        <v>4884</v>
      </c>
      <c r="C1378" t="s">
        <v>4887</v>
      </c>
      <c r="D1378" t="s">
        <v>4888</v>
      </c>
      <c r="E1378" t="s">
        <v>6209</v>
      </c>
      <c r="F1378" t="s">
        <v>6210</v>
      </c>
      <c r="G1378">
        <v>45</v>
      </c>
      <c r="H1378">
        <v>34</v>
      </c>
      <c r="I1378">
        <v>0</v>
      </c>
      <c r="J1378">
        <v>11</v>
      </c>
      <c r="O1378" t="str">
        <f>_xlfn.XLOOKUP(C1378,'BAB Identified Sites'!E:E,'BAB Identified Sites'!E:E,"n/a",0)</f>
        <v>n/a</v>
      </c>
      <c r="P1378" t="str">
        <f>_xlfn.XLOOKUP(C1378,'&lt;1000 removed'!E:E,'&lt;1000 removed'!E:E,"no",0)</f>
        <v>00066</v>
      </c>
    </row>
    <row r="1379" spans="1:16" hidden="1" x14ac:dyDescent="0.35">
      <c r="A1379">
        <v>1750</v>
      </c>
      <c r="B1379" t="s">
        <v>4889</v>
      </c>
      <c r="C1379" t="s">
        <v>4890</v>
      </c>
      <c r="D1379" t="s">
        <v>4891</v>
      </c>
      <c r="E1379" t="s">
        <v>6209</v>
      </c>
      <c r="F1379" t="s">
        <v>6210</v>
      </c>
      <c r="G1379">
        <v>73</v>
      </c>
      <c r="H1379">
        <v>39</v>
      </c>
      <c r="I1379">
        <v>3</v>
      </c>
      <c r="J1379">
        <v>31</v>
      </c>
      <c r="O1379" t="str">
        <f>_xlfn.XLOOKUP(C1379,'BAB Identified Sites'!E:E,'BAB Identified Sites'!E:E,"n/a",0)</f>
        <v>n/a</v>
      </c>
      <c r="P1379" t="str">
        <f>_xlfn.XLOOKUP(C1379,'&lt;1000 removed'!E:E,'&lt;1000 removed'!E:E,"no",0)</f>
        <v>00978</v>
      </c>
    </row>
    <row r="1380" spans="1:16" hidden="1" x14ac:dyDescent="0.35">
      <c r="A1380">
        <v>1760</v>
      </c>
      <c r="B1380" t="s">
        <v>4892</v>
      </c>
      <c r="C1380" t="s">
        <v>4893</v>
      </c>
      <c r="D1380" t="s">
        <v>4894</v>
      </c>
      <c r="E1380" t="s">
        <v>6209</v>
      </c>
      <c r="F1380" t="s">
        <v>6210</v>
      </c>
      <c r="G1380">
        <v>9</v>
      </c>
      <c r="H1380">
        <v>2</v>
      </c>
      <c r="I1380">
        <v>0</v>
      </c>
      <c r="J1380">
        <v>7</v>
      </c>
      <c r="O1380" t="str">
        <f>_xlfn.XLOOKUP(C1380,'BAB Identified Sites'!E:E,'BAB Identified Sites'!E:E,"n/a",0)</f>
        <v>n/a</v>
      </c>
      <c r="P1380" t="str">
        <f>_xlfn.XLOOKUP(C1380,'&lt;1000 removed'!E:E,'&lt;1000 removed'!E:E,"no",0)</f>
        <v>04690</v>
      </c>
    </row>
    <row r="1381" spans="1:16" hidden="1" x14ac:dyDescent="0.35">
      <c r="A1381">
        <v>1760</v>
      </c>
      <c r="B1381" t="s">
        <v>4892</v>
      </c>
      <c r="C1381" t="s">
        <v>4895</v>
      </c>
      <c r="D1381" t="s">
        <v>4896</v>
      </c>
      <c r="E1381" t="s">
        <v>6209</v>
      </c>
      <c r="F1381" t="s">
        <v>6210</v>
      </c>
      <c r="G1381">
        <v>17</v>
      </c>
      <c r="H1381">
        <v>2</v>
      </c>
      <c r="I1381">
        <v>0</v>
      </c>
      <c r="J1381">
        <v>15</v>
      </c>
      <c r="O1381" t="str">
        <f>_xlfn.XLOOKUP(C1381,'BAB Identified Sites'!E:E,'BAB Identified Sites'!E:E,"n/a",0)</f>
        <v>n/a</v>
      </c>
      <c r="P1381" t="str">
        <f>_xlfn.XLOOKUP(C1381,'&lt;1000 removed'!E:E,'&lt;1000 removed'!E:E,"no",0)</f>
        <v>04694</v>
      </c>
    </row>
    <row r="1382" spans="1:16" hidden="1" x14ac:dyDescent="0.35">
      <c r="A1382">
        <v>1780</v>
      </c>
      <c r="B1382" t="s">
        <v>4897</v>
      </c>
      <c r="C1382" t="s">
        <v>4898</v>
      </c>
      <c r="D1382" t="s">
        <v>4899</v>
      </c>
      <c r="E1382" t="s">
        <v>6209</v>
      </c>
      <c r="F1382" t="s">
        <v>6210</v>
      </c>
      <c r="G1382">
        <v>229</v>
      </c>
      <c r="H1382">
        <v>113</v>
      </c>
      <c r="I1382">
        <v>7</v>
      </c>
      <c r="J1382">
        <v>109</v>
      </c>
      <c r="O1382" t="str">
        <f>_xlfn.XLOOKUP(C1382,'BAB Identified Sites'!E:E,'BAB Identified Sites'!E:E,"n/a",0)</f>
        <v>n/a</v>
      </c>
      <c r="P1382" t="str">
        <f>_xlfn.XLOOKUP(C1382,'&lt;1000 removed'!E:E,'&lt;1000 removed'!E:E,"no",0)</f>
        <v>04162</v>
      </c>
    </row>
    <row r="1383" spans="1:16" hidden="1" x14ac:dyDescent="0.35">
      <c r="A1383">
        <v>1790</v>
      </c>
      <c r="B1383" t="s">
        <v>4900</v>
      </c>
      <c r="C1383" t="s">
        <v>4901</v>
      </c>
      <c r="D1383" t="s">
        <v>4902</v>
      </c>
      <c r="E1383" t="s">
        <v>6209</v>
      </c>
      <c r="F1383" t="s">
        <v>6210</v>
      </c>
      <c r="G1383">
        <v>220</v>
      </c>
      <c r="H1383">
        <v>109</v>
      </c>
      <c r="I1383">
        <v>12</v>
      </c>
      <c r="J1383">
        <v>99</v>
      </c>
      <c r="O1383" t="str">
        <f>_xlfn.XLOOKUP(C1383,'BAB Identified Sites'!E:E,'BAB Identified Sites'!E:E,"n/a",0)</f>
        <v>n/a</v>
      </c>
      <c r="P1383" t="str">
        <f>_xlfn.XLOOKUP(C1383,'&lt;1000 removed'!E:E,'&lt;1000 removed'!E:E,"no",0)</f>
        <v>05132</v>
      </c>
    </row>
    <row r="1384" spans="1:16" hidden="1" x14ac:dyDescent="0.35">
      <c r="A1384">
        <v>1790</v>
      </c>
      <c r="B1384" t="s">
        <v>4900</v>
      </c>
      <c r="C1384" t="s">
        <v>4903</v>
      </c>
      <c r="D1384" t="s">
        <v>4904</v>
      </c>
      <c r="E1384" t="s">
        <v>6209</v>
      </c>
      <c r="F1384" t="s">
        <v>6210</v>
      </c>
      <c r="G1384">
        <v>249</v>
      </c>
      <c r="H1384">
        <v>95</v>
      </c>
      <c r="I1384">
        <v>11</v>
      </c>
      <c r="J1384">
        <v>143</v>
      </c>
      <c r="O1384" t="str">
        <f>_xlfn.XLOOKUP(C1384,'BAB Identified Sites'!E:E,'BAB Identified Sites'!E:E,"n/a",0)</f>
        <v>n/a</v>
      </c>
      <c r="P1384" t="str">
        <f>_xlfn.XLOOKUP(C1384,'&lt;1000 removed'!E:E,'&lt;1000 removed'!E:E,"no",0)</f>
        <v>05136</v>
      </c>
    </row>
    <row r="1385" spans="1:16" hidden="1" x14ac:dyDescent="0.35">
      <c r="A1385">
        <v>1810</v>
      </c>
      <c r="B1385" t="s">
        <v>4905</v>
      </c>
      <c r="C1385" t="s">
        <v>4906</v>
      </c>
      <c r="D1385" t="s">
        <v>4907</v>
      </c>
      <c r="E1385" t="s">
        <v>6209</v>
      </c>
      <c r="F1385" t="s">
        <v>6210</v>
      </c>
      <c r="G1385">
        <v>17</v>
      </c>
      <c r="H1385">
        <v>2</v>
      </c>
      <c r="I1385">
        <v>1</v>
      </c>
      <c r="J1385">
        <v>14</v>
      </c>
      <c r="O1385" t="str">
        <f>_xlfn.XLOOKUP(C1385,'BAB Identified Sites'!E:E,'BAB Identified Sites'!E:E,"n/a",0)</f>
        <v>n/a</v>
      </c>
      <c r="P1385" t="str">
        <f>_xlfn.XLOOKUP(C1385,'&lt;1000 removed'!E:E,'&lt;1000 removed'!E:E,"no",0)</f>
        <v>04502</v>
      </c>
    </row>
    <row r="1386" spans="1:16" hidden="1" x14ac:dyDescent="0.35">
      <c r="A1386">
        <v>1810</v>
      </c>
      <c r="B1386" t="s">
        <v>4905</v>
      </c>
      <c r="C1386" t="s">
        <v>4908</v>
      </c>
      <c r="D1386" t="s">
        <v>4909</v>
      </c>
      <c r="E1386" t="s">
        <v>6209</v>
      </c>
      <c r="F1386" t="s">
        <v>6210</v>
      </c>
      <c r="G1386">
        <v>19</v>
      </c>
      <c r="H1386">
        <v>10</v>
      </c>
      <c r="I1386">
        <v>5</v>
      </c>
      <c r="J1386">
        <v>4</v>
      </c>
      <c r="O1386" t="str">
        <f>_xlfn.XLOOKUP(C1386,'BAB Identified Sites'!E:E,'BAB Identified Sites'!E:E,"n/a",0)</f>
        <v>n/a</v>
      </c>
      <c r="P1386" t="str">
        <f>_xlfn.XLOOKUP(C1386,'&lt;1000 removed'!E:E,'&lt;1000 removed'!E:E,"no",0)</f>
        <v>04506</v>
      </c>
    </row>
    <row r="1387" spans="1:16" hidden="1" x14ac:dyDescent="0.35">
      <c r="A1387">
        <v>1828</v>
      </c>
      <c r="B1387" t="s">
        <v>4910</v>
      </c>
      <c r="C1387" t="s">
        <v>4911</v>
      </c>
      <c r="D1387" t="s">
        <v>4912</v>
      </c>
      <c r="E1387" t="s">
        <v>6209</v>
      </c>
      <c r="F1387" t="s">
        <v>6210</v>
      </c>
      <c r="G1387">
        <v>398</v>
      </c>
      <c r="H1387">
        <v>202</v>
      </c>
      <c r="I1387">
        <v>22</v>
      </c>
      <c r="J1387">
        <v>174</v>
      </c>
      <c r="O1387" t="str">
        <f>_xlfn.XLOOKUP(C1387,'BAB Identified Sites'!E:E,'BAB Identified Sites'!E:E,"n/a",0)</f>
        <v>n/a</v>
      </c>
      <c r="P1387" t="str">
        <f>_xlfn.XLOOKUP(C1387,'&lt;1000 removed'!E:E,'&lt;1000 removed'!E:E,"no",0)</f>
        <v>no</v>
      </c>
    </row>
    <row r="1388" spans="1:16" hidden="1" x14ac:dyDescent="0.35">
      <c r="A1388">
        <v>1828</v>
      </c>
      <c r="B1388" t="s">
        <v>4910</v>
      </c>
      <c r="C1388" t="s">
        <v>4913</v>
      </c>
      <c r="D1388" t="s">
        <v>4914</v>
      </c>
      <c r="E1388" t="s">
        <v>6209</v>
      </c>
      <c r="F1388" t="s">
        <v>6210</v>
      </c>
      <c r="G1388">
        <v>127</v>
      </c>
      <c r="H1388">
        <v>64</v>
      </c>
      <c r="I1388">
        <v>3</v>
      </c>
      <c r="J1388">
        <v>60</v>
      </c>
      <c r="O1388" t="str">
        <f>_xlfn.XLOOKUP(C1388,'BAB Identified Sites'!E:E,'BAB Identified Sites'!E:E,"n/a",0)</f>
        <v>n/a</v>
      </c>
      <c r="P1388" t="str">
        <f>_xlfn.XLOOKUP(C1388,'&lt;1000 removed'!E:E,'&lt;1000 removed'!E:E,"no",0)</f>
        <v>no</v>
      </c>
    </row>
    <row r="1389" spans="1:16" hidden="1" x14ac:dyDescent="0.35">
      <c r="A1389">
        <v>1828</v>
      </c>
      <c r="B1389" t="s">
        <v>4910</v>
      </c>
      <c r="C1389" t="s">
        <v>4915</v>
      </c>
      <c r="D1389" t="s">
        <v>4916</v>
      </c>
      <c r="E1389" t="s">
        <v>6209</v>
      </c>
      <c r="F1389" t="s">
        <v>6210</v>
      </c>
      <c r="G1389">
        <v>106</v>
      </c>
      <c r="H1389">
        <v>37</v>
      </c>
      <c r="I1389">
        <v>2</v>
      </c>
      <c r="J1389">
        <v>67</v>
      </c>
      <c r="O1389" t="str">
        <f>_xlfn.XLOOKUP(C1389,'BAB Identified Sites'!E:E,'BAB Identified Sites'!E:E,"n/a",0)</f>
        <v>n/a</v>
      </c>
      <c r="P1389" t="str">
        <f>_xlfn.XLOOKUP(C1389,'&lt;1000 removed'!E:E,'&lt;1000 removed'!E:E,"no",0)</f>
        <v>no</v>
      </c>
    </row>
    <row r="1390" spans="1:16" hidden="1" x14ac:dyDescent="0.35">
      <c r="A1390">
        <v>1828</v>
      </c>
      <c r="B1390" t="s">
        <v>4910</v>
      </c>
      <c r="C1390" t="s">
        <v>4917</v>
      </c>
      <c r="D1390" t="s">
        <v>4918</v>
      </c>
      <c r="E1390" t="s">
        <v>6209</v>
      </c>
      <c r="F1390" t="s">
        <v>6210</v>
      </c>
      <c r="G1390">
        <v>365</v>
      </c>
      <c r="H1390">
        <v>209</v>
      </c>
      <c r="I1390">
        <v>29</v>
      </c>
      <c r="J1390">
        <v>127</v>
      </c>
      <c r="O1390" t="str">
        <f>_xlfn.XLOOKUP(C1390,'BAB Identified Sites'!E:E,'BAB Identified Sites'!E:E,"n/a",0)</f>
        <v>n/a</v>
      </c>
      <c r="P1390" t="str">
        <f>_xlfn.XLOOKUP(C1390,'&lt;1000 removed'!E:E,'&lt;1000 removed'!E:E,"no",0)</f>
        <v>no</v>
      </c>
    </row>
    <row r="1391" spans="1:16" hidden="1" x14ac:dyDescent="0.35">
      <c r="A1391">
        <v>1828</v>
      </c>
      <c r="B1391" t="s">
        <v>4910</v>
      </c>
      <c r="C1391" t="s">
        <v>4919</v>
      </c>
      <c r="D1391" t="s">
        <v>4920</v>
      </c>
      <c r="E1391" t="s">
        <v>6209</v>
      </c>
      <c r="F1391" t="s">
        <v>6210</v>
      </c>
      <c r="G1391">
        <v>111</v>
      </c>
      <c r="H1391">
        <v>62</v>
      </c>
      <c r="I1391">
        <v>6</v>
      </c>
      <c r="J1391">
        <v>43</v>
      </c>
      <c r="O1391" t="str">
        <f>_xlfn.XLOOKUP(C1391,'BAB Identified Sites'!E:E,'BAB Identified Sites'!E:E,"n/a",0)</f>
        <v>n/a</v>
      </c>
      <c r="P1391" t="str">
        <f>_xlfn.XLOOKUP(C1391,'&lt;1000 removed'!E:E,'&lt;1000 removed'!E:E,"no",0)</f>
        <v>no</v>
      </c>
    </row>
    <row r="1392" spans="1:16" hidden="1" x14ac:dyDescent="0.35">
      <c r="A1392">
        <v>1828</v>
      </c>
      <c r="B1392" t="s">
        <v>4910</v>
      </c>
      <c r="C1392" t="s">
        <v>4921</v>
      </c>
      <c r="D1392" t="s">
        <v>4922</v>
      </c>
      <c r="E1392" t="s">
        <v>6209</v>
      </c>
      <c r="F1392" t="s">
        <v>6210</v>
      </c>
      <c r="G1392">
        <v>371</v>
      </c>
      <c r="H1392">
        <v>227</v>
      </c>
      <c r="I1392">
        <v>17</v>
      </c>
      <c r="J1392">
        <v>127</v>
      </c>
      <c r="O1392" t="str">
        <f>_xlfn.XLOOKUP(C1392,'BAB Identified Sites'!E:E,'BAB Identified Sites'!E:E,"n/a",0)</f>
        <v>n/a</v>
      </c>
      <c r="P1392" t="str">
        <f>_xlfn.XLOOKUP(C1392,'&lt;1000 removed'!E:E,'&lt;1000 removed'!E:E,"no",0)</f>
        <v>no</v>
      </c>
    </row>
    <row r="1393" spans="1:16" hidden="1" x14ac:dyDescent="0.35">
      <c r="A1393">
        <v>1828</v>
      </c>
      <c r="B1393" t="s">
        <v>4910</v>
      </c>
      <c r="C1393" t="s">
        <v>4923</v>
      </c>
      <c r="D1393" t="s">
        <v>4924</v>
      </c>
      <c r="E1393" t="s">
        <v>6209</v>
      </c>
      <c r="F1393" t="s">
        <v>6210</v>
      </c>
      <c r="G1393">
        <v>409</v>
      </c>
      <c r="H1393">
        <v>178</v>
      </c>
      <c r="I1393">
        <v>29</v>
      </c>
      <c r="J1393">
        <v>202</v>
      </c>
      <c r="O1393" t="str">
        <f>_xlfn.XLOOKUP(C1393,'BAB Identified Sites'!E:E,'BAB Identified Sites'!E:E,"n/a",0)</f>
        <v>n/a</v>
      </c>
      <c r="P1393" t="str">
        <f>_xlfn.XLOOKUP(C1393,'&lt;1000 removed'!E:E,'&lt;1000 removed'!E:E,"no",0)</f>
        <v>no</v>
      </c>
    </row>
    <row r="1394" spans="1:16" hidden="1" x14ac:dyDescent="0.35">
      <c r="A1394">
        <v>1850</v>
      </c>
      <c r="B1394" t="s">
        <v>4925</v>
      </c>
      <c r="C1394" t="s">
        <v>4926</v>
      </c>
      <c r="D1394" t="s">
        <v>4927</v>
      </c>
      <c r="E1394" t="s">
        <v>6209</v>
      </c>
      <c r="F1394" t="s">
        <v>6210</v>
      </c>
      <c r="G1394">
        <v>139</v>
      </c>
      <c r="H1394">
        <v>30</v>
      </c>
      <c r="I1394">
        <v>0</v>
      </c>
      <c r="J1394">
        <v>109</v>
      </c>
      <c r="O1394" t="str">
        <f>_xlfn.XLOOKUP(C1394,'BAB Identified Sites'!E:E,'BAB Identified Sites'!E:E,"n/a",0)</f>
        <v>n/a</v>
      </c>
      <c r="P1394" t="str">
        <f>_xlfn.XLOOKUP(C1394,'&lt;1000 removed'!E:E,'&lt;1000 removed'!E:E,"no",0)</f>
        <v>02980</v>
      </c>
    </row>
    <row r="1395" spans="1:16" hidden="1" x14ac:dyDescent="0.35">
      <c r="A1395">
        <v>1850</v>
      </c>
      <c r="B1395" t="s">
        <v>4925</v>
      </c>
      <c r="C1395" t="s">
        <v>4928</v>
      </c>
      <c r="D1395" t="s">
        <v>4929</v>
      </c>
      <c r="E1395" t="s">
        <v>6209</v>
      </c>
      <c r="F1395" t="s">
        <v>6210</v>
      </c>
      <c r="G1395">
        <v>82</v>
      </c>
      <c r="H1395">
        <v>26</v>
      </c>
      <c r="I1395">
        <v>0</v>
      </c>
      <c r="J1395">
        <v>56</v>
      </c>
      <c r="O1395" t="str">
        <f>_xlfn.XLOOKUP(C1395,'BAB Identified Sites'!E:E,'BAB Identified Sites'!E:E,"n/a",0)</f>
        <v>n/a</v>
      </c>
      <c r="P1395" t="str">
        <f>_xlfn.XLOOKUP(C1395,'&lt;1000 removed'!E:E,'&lt;1000 removed'!E:E,"no",0)</f>
        <v>02988</v>
      </c>
    </row>
    <row r="1396" spans="1:16" hidden="1" x14ac:dyDescent="0.35">
      <c r="A1396">
        <v>1860</v>
      </c>
      <c r="B1396" t="s">
        <v>4930</v>
      </c>
      <c r="C1396" t="s">
        <v>4931</v>
      </c>
      <c r="D1396" t="s">
        <v>4932</v>
      </c>
      <c r="E1396" t="s">
        <v>6209</v>
      </c>
      <c r="F1396" t="s">
        <v>6210</v>
      </c>
      <c r="G1396">
        <v>164</v>
      </c>
      <c r="H1396">
        <v>42</v>
      </c>
      <c r="I1396">
        <v>10</v>
      </c>
      <c r="J1396">
        <v>112</v>
      </c>
      <c r="O1396" t="str">
        <f>_xlfn.XLOOKUP(C1396,'BAB Identified Sites'!E:E,'BAB Identified Sites'!E:E,"n/a",0)</f>
        <v>n/a</v>
      </c>
      <c r="P1396" t="str">
        <f>_xlfn.XLOOKUP(C1396,'&lt;1000 removed'!E:E,'&lt;1000 removed'!E:E,"no",0)</f>
        <v>05802</v>
      </c>
    </row>
    <row r="1397" spans="1:16" hidden="1" x14ac:dyDescent="0.35">
      <c r="A1397">
        <v>1860</v>
      </c>
      <c r="B1397" t="s">
        <v>4930</v>
      </c>
      <c r="C1397" t="s">
        <v>4933</v>
      </c>
      <c r="D1397" t="s">
        <v>4934</v>
      </c>
      <c r="E1397" t="s">
        <v>6209</v>
      </c>
      <c r="F1397" t="s">
        <v>6210</v>
      </c>
      <c r="G1397">
        <v>159</v>
      </c>
      <c r="H1397">
        <v>48</v>
      </c>
      <c r="I1397">
        <v>7</v>
      </c>
      <c r="J1397">
        <v>104</v>
      </c>
      <c r="O1397" t="str">
        <f>_xlfn.XLOOKUP(C1397,'BAB Identified Sites'!E:E,'BAB Identified Sites'!E:E,"n/a",0)</f>
        <v>n/a</v>
      </c>
      <c r="P1397" t="str">
        <f>_xlfn.XLOOKUP(C1397,'&lt;1000 removed'!E:E,'&lt;1000 removed'!E:E,"no",0)</f>
        <v>05806</v>
      </c>
    </row>
    <row r="1398" spans="1:16" hidden="1" x14ac:dyDescent="0.35">
      <c r="A1398">
        <v>1870</v>
      </c>
      <c r="B1398" t="s">
        <v>4935</v>
      </c>
      <c r="C1398" t="s">
        <v>4936</v>
      </c>
      <c r="D1398" t="s">
        <v>4937</v>
      </c>
      <c r="E1398" t="s">
        <v>6209</v>
      </c>
      <c r="F1398" t="s">
        <v>6210</v>
      </c>
      <c r="G1398">
        <v>113</v>
      </c>
      <c r="H1398">
        <v>22</v>
      </c>
      <c r="I1398">
        <v>1</v>
      </c>
      <c r="J1398">
        <v>90</v>
      </c>
      <c r="O1398" t="str">
        <f>_xlfn.XLOOKUP(C1398,'BAB Identified Sites'!E:E,'BAB Identified Sites'!E:E,"n/a",0)</f>
        <v>n/a</v>
      </c>
      <c r="P1398" t="str">
        <f>_xlfn.XLOOKUP(C1398,'&lt;1000 removed'!E:E,'&lt;1000 removed'!E:E,"no",0)</f>
        <v>06834</v>
      </c>
    </row>
    <row r="1399" spans="1:16" hidden="1" x14ac:dyDescent="0.35">
      <c r="A1399">
        <v>1870</v>
      </c>
      <c r="B1399" t="s">
        <v>4935</v>
      </c>
      <c r="C1399" t="s">
        <v>4938</v>
      </c>
      <c r="D1399" t="s">
        <v>4939</v>
      </c>
      <c r="E1399" t="s">
        <v>6209</v>
      </c>
      <c r="F1399" t="s">
        <v>6210</v>
      </c>
      <c r="G1399">
        <v>88</v>
      </c>
      <c r="H1399">
        <v>20</v>
      </c>
      <c r="I1399">
        <v>7</v>
      </c>
      <c r="J1399">
        <v>61</v>
      </c>
      <c r="O1399" t="str">
        <f>_xlfn.XLOOKUP(C1399,'BAB Identified Sites'!E:E,'BAB Identified Sites'!E:E,"n/a",0)</f>
        <v>n/a</v>
      </c>
      <c r="P1399" t="str">
        <f>_xlfn.XLOOKUP(C1399,'&lt;1000 removed'!E:E,'&lt;1000 removed'!E:E,"no",0)</f>
        <v>06838</v>
      </c>
    </row>
    <row r="1400" spans="1:16" hidden="1" x14ac:dyDescent="0.35">
      <c r="A1400">
        <v>1980</v>
      </c>
      <c r="B1400" t="s">
        <v>4940</v>
      </c>
      <c r="C1400" t="s">
        <v>4941</v>
      </c>
      <c r="D1400" t="s">
        <v>4942</v>
      </c>
      <c r="E1400" t="s">
        <v>6209</v>
      </c>
      <c r="F1400" t="s">
        <v>6210</v>
      </c>
      <c r="G1400">
        <v>168</v>
      </c>
      <c r="H1400">
        <v>94</v>
      </c>
      <c r="I1400">
        <v>20</v>
      </c>
      <c r="J1400">
        <v>54</v>
      </c>
      <c r="O1400" t="str">
        <f>_xlfn.XLOOKUP(C1400,'BAB Identified Sites'!E:E,'BAB Identified Sites'!E:E,"n/a",0)</f>
        <v>n/a</v>
      </c>
      <c r="P1400" t="str">
        <f>_xlfn.XLOOKUP(C1400,'&lt;1000 removed'!E:E,'&lt;1000 removed'!E:E,"no",0)</f>
        <v>02126</v>
      </c>
    </row>
    <row r="1401" spans="1:16" hidden="1" x14ac:dyDescent="0.35">
      <c r="A1401">
        <v>1990</v>
      </c>
      <c r="B1401" t="s">
        <v>4943</v>
      </c>
      <c r="C1401" t="s">
        <v>4944</v>
      </c>
      <c r="D1401" t="s">
        <v>4945</v>
      </c>
      <c r="E1401" t="s">
        <v>6209</v>
      </c>
      <c r="F1401" t="s">
        <v>6210</v>
      </c>
      <c r="G1401">
        <v>145</v>
      </c>
      <c r="H1401">
        <v>51</v>
      </c>
      <c r="I1401">
        <v>0</v>
      </c>
      <c r="J1401">
        <v>94</v>
      </c>
      <c r="O1401" t="str">
        <f>_xlfn.XLOOKUP(C1401,'BAB Identified Sites'!E:E,'BAB Identified Sites'!E:E,"n/a",0)</f>
        <v>n/a</v>
      </c>
      <c r="P1401" t="str">
        <f>_xlfn.XLOOKUP(C1401,'&lt;1000 removed'!E:E,'&lt;1000 removed'!E:E,"no",0)</f>
        <v>07024</v>
      </c>
    </row>
    <row r="1402" spans="1:16" hidden="1" x14ac:dyDescent="0.35">
      <c r="A1402">
        <v>1990</v>
      </c>
      <c r="B1402" t="s">
        <v>4943</v>
      </c>
      <c r="C1402" t="s">
        <v>4946</v>
      </c>
      <c r="D1402" t="s">
        <v>4947</v>
      </c>
      <c r="E1402" t="s">
        <v>6209</v>
      </c>
      <c r="F1402" t="s">
        <v>6210</v>
      </c>
      <c r="G1402">
        <v>44</v>
      </c>
      <c r="H1402">
        <v>17</v>
      </c>
      <c r="I1402">
        <v>0</v>
      </c>
      <c r="J1402">
        <v>27</v>
      </c>
      <c r="O1402" t="str">
        <f>_xlfn.XLOOKUP(C1402,'BAB Identified Sites'!E:E,'BAB Identified Sites'!E:E,"n/a",0)</f>
        <v>n/a</v>
      </c>
      <c r="P1402" t="str">
        <f>_xlfn.XLOOKUP(C1402,'&lt;1000 removed'!E:E,'&lt;1000 removed'!E:E,"no",0)</f>
        <v>07028</v>
      </c>
    </row>
    <row r="1403" spans="1:16" hidden="1" x14ac:dyDescent="0.35">
      <c r="A1403">
        <v>1990</v>
      </c>
      <c r="B1403" t="s">
        <v>4943</v>
      </c>
      <c r="C1403" t="s">
        <v>4948</v>
      </c>
      <c r="D1403" t="s">
        <v>4949</v>
      </c>
      <c r="E1403" t="s">
        <v>6209</v>
      </c>
      <c r="F1403" t="s">
        <v>6210</v>
      </c>
      <c r="G1403">
        <v>78</v>
      </c>
      <c r="H1403">
        <v>30</v>
      </c>
      <c r="I1403">
        <v>1</v>
      </c>
      <c r="J1403">
        <v>47</v>
      </c>
      <c r="O1403" t="str">
        <f>_xlfn.XLOOKUP(C1403,'BAB Identified Sites'!E:E,'BAB Identified Sites'!E:E,"n/a",0)</f>
        <v>n/a</v>
      </c>
      <c r="P1403" t="str">
        <f>_xlfn.XLOOKUP(C1403,'&lt;1000 removed'!E:E,'&lt;1000 removed'!E:E,"no",0)</f>
        <v>07032</v>
      </c>
    </row>
    <row r="1404" spans="1:16" hidden="1" x14ac:dyDescent="0.35">
      <c r="A1404">
        <v>2000</v>
      </c>
      <c r="B1404" t="s">
        <v>4950</v>
      </c>
      <c r="C1404" t="s">
        <v>4951</v>
      </c>
      <c r="D1404" t="s">
        <v>4952</v>
      </c>
      <c r="E1404" t="s">
        <v>6209</v>
      </c>
      <c r="F1404" t="s">
        <v>6210</v>
      </c>
      <c r="G1404">
        <v>447</v>
      </c>
      <c r="H1404">
        <v>144</v>
      </c>
      <c r="I1404">
        <v>36</v>
      </c>
      <c r="J1404">
        <v>267</v>
      </c>
      <c r="O1404" t="str">
        <f>_xlfn.XLOOKUP(C1404,'BAB Identified Sites'!E:E,'BAB Identified Sites'!E:E,"n/a",0)</f>
        <v>n/a</v>
      </c>
      <c r="P1404" t="str">
        <f>_xlfn.XLOOKUP(C1404,'&lt;1000 removed'!E:E,'&lt;1000 removed'!E:E,"no",0)</f>
        <v>no</v>
      </c>
    </row>
    <row r="1405" spans="1:16" hidden="1" x14ac:dyDescent="0.35">
      <c r="A1405">
        <v>2000</v>
      </c>
      <c r="B1405" t="s">
        <v>4950</v>
      </c>
      <c r="C1405" t="s">
        <v>4953</v>
      </c>
      <c r="D1405" t="s">
        <v>4954</v>
      </c>
      <c r="E1405" t="s">
        <v>6209</v>
      </c>
      <c r="F1405" t="s">
        <v>6210</v>
      </c>
      <c r="G1405">
        <v>591</v>
      </c>
      <c r="H1405">
        <v>179</v>
      </c>
      <c r="I1405">
        <v>58</v>
      </c>
      <c r="J1405">
        <v>354</v>
      </c>
      <c r="O1405" t="str">
        <f>_xlfn.XLOOKUP(C1405,'BAB Identified Sites'!E:E,'BAB Identified Sites'!E:E,"n/a",0)</f>
        <v>n/a</v>
      </c>
      <c r="P1405" t="str">
        <f>_xlfn.XLOOKUP(C1405,'&lt;1000 removed'!E:E,'&lt;1000 removed'!E:E,"no",0)</f>
        <v>no</v>
      </c>
    </row>
    <row r="1406" spans="1:16" hidden="1" x14ac:dyDescent="0.35">
      <c r="A1406">
        <v>2000</v>
      </c>
      <c r="B1406" t="s">
        <v>4950</v>
      </c>
      <c r="C1406" t="s">
        <v>4955</v>
      </c>
      <c r="D1406" t="s">
        <v>4956</v>
      </c>
      <c r="E1406" t="s">
        <v>6209</v>
      </c>
      <c r="F1406" t="s">
        <v>6210</v>
      </c>
      <c r="G1406">
        <v>330</v>
      </c>
      <c r="H1406">
        <v>129</v>
      </c>
      <c r="I1406">
        <v>19</v>
      </c>
      <c r="J1406">
        <v>182</v>
      </c>
      <c r="O1406" t="str">
        <f>_xlfn.XLOOKUP(C1406,'BAB Identified Sites'!E:E,'BAB Identified Sites'!E:E,"n/a",0)</f>
        <v>n/a</v>
      </c>
      <c r="P1406" t="str">
        <f>_xlfn.XLOOKUP(C1406,'&lt;1000 removed'!E:E,'&lt;1000 removed'!E:E,"no",0)</f>
        <v>no</v>
      </c>
    </row>
    <row r="1407" spans="1:16" hidden="1" x14ac:dyDescent="0.35">
      <c r="A1407">
        <v>2000</v>
      </c>
      <c r="B1407" t="s">
        <v>4950</v>
      </c>
      <c r="C1407" t="s">
        <v>4957</v>
      </c>
      <c r="D1407" t="s">
        <v>4958</v>
      </c>
      <c r="E1407" t="s">
        <v>6209</v>
      </c>
      <c r="F1407" t="s">
        <v>6210</v>
      </c>
      <c r="G1407">
        <v>437</v>
      </c>
      <c r="H1407">
        <v>283</v>
      </c>
      <c r="I1407">
        <v>51</v>
      </c>
      <c r="J1407">
        <v>103</v>
      </c>
      <c r="O1407" t="str">
        <f>_xlfn.XLOOKUP(C1407,'BAB Identified Sites'!E:E,'BAB Identified Sites'!E:E,"n/a",0)</f>
        <v>00363</v>
      </c>
      <c r="P1407" t="str">
        <f>_xlfn.XLOOKUP(C1407,'&lt;1000 removed'!E:E,'&lt;1000 removed'!E:E,"no",0)</f>
        <v>no</v>
      </c>
    </row>
    <row r="1408" spans="1:16" hidden="1" x14ac:dyDescent="0.35">
      <c r="A1408">
        <v>2000</v>
      </c>
      <c r="B1408" t="s">
        <v>4950</v>
      </c>
      <c r="C1408" t="s">
        <v>4959</v>
      </c>
      <c r="D1408" t="s">
        <v>4960</v>
      </c>
      <c r="E1408" t="s">
        <v>6209</v>
      </c>
      <c r="F1408" t="s">
        <v>6210</v>
      </c>
      <c r="G1408">
        <v>565</v>
      </c>
      <c r="H1408">
        <v>365</v>
      </c>
      <c r="I1408">
        <v>42</v>
      </c>
      <c r="J1408">
        <v>158</v>
      </c>
      <c r="O1408" t="str">
        <f>_xlfn.XLOOKUP(C1408,'BAB Identified Sites'!E:E,'BAB Identified Sites'!E:E,"n/a",0)</f>
        <v>00900</v>
      </c>
      <c r="P1408" t="str">
        <f>_xlfn.XLOOKUP(C1408,'&lt;1000 removed'!E:E,'&lt;1000 removed'!E:E,"no",0)</f>
        <v>no</v>
      </c>
    </row>
    <row r="1409" spans="1:16" hidden="1" x14ac:dyDescent="0.35">
      <c r="A1409">
        <v>2000</v>
      </c>
      <c r="B1409" t="s">
        <v>4950</v>
      </c>
      <c r="C1409" t="s">
        <v>4961</v>
      </c>
      <c r="D1409" t="s">
        <v>4962</v>
      </c>
      <c r="E1409" t="s">
        <v>6209</v>
      </c>
      <c r="F1409" t="s">
        <v>6210</v>
      </c>
      <c r="G1409">
        <v>289</v>
      </c>
      <c r="H1409">
        <v>86</v>
      </c>
      <c r="I1409">
        <v>21</v>
      </c>
      <c r="J1409">
        <v>182</v>
      </c>
      <c r="O1409" t="str">
        <f>_xlfn.XLOOKUP(C1409,'BAB Identified Sites'!E:E,'BAB Identified Sites'!E:E,"n/a",0)</f>
        <v>n/a</v>
      </c>
      <c r="P1409" t="str">
        <f>_xlfn.XLOOKUP(C1409,'&lt;1000 removed'!E:E,'&lt;1000 removed'!E:E,"no",0)</f>
        <v>no</v>
      </c>
    </row>
    <row r="1410" spans="1:16" hidden="1" x14ac:dyDescent="0.35">
      <c r="A1410">
        <v>2000</v>
      </c>
      <c r="B1410" t="s">
        <v>4950</v>
      </c>
      <c r="C1410" t="s">
        <v>4963</v>
      </c>
      <c r="D1410" t="s">
        <v>1609</v>
      </c>
      <c r="E1410" t="s">
        <v>6209</v>
      </c>
      <c r="F1410" t="s">
        <v>6210</v>
      </c>
      <c r="G1410">
        <v>312</v>
      </c>
      <c r="H1410">
        <v>84</v>
      </c>
      <c r="I1410">
        <v>15</v>
      </c>
      <c r="J1410">
        <v>213</v>
      </c>
      <c r="O1410" t="str">
        <f>_xlfn.XLOOKUP(C1410,'BAB Identified Sites'!E:E,'BAB Identified Sites'!E:E,"n/a",0)</f>
        <v>n/a</v>
      </c>
      <c r="P1410" t="str">
        <f>_xlfn.XLOOKUP(C1410,'&lt;1000 removed'!E:E,'&lt;1000 removed'!E:E,"no",0)</f>
        <v>no</v>
      </c>
    </row>
    <row r="1411" spans="1:16" hidden="1" x14ac:dyDescent="0.35">
      <c r="A1411">
        <v>2000</v>
      </c>
      <c r="B1411" t="s">
        <v>4950</v>
      </c>
      <c r="C1411" t="s">
        <v>4964</v>
      </c>
      <c r="D1411" t="s">
        <v>4965</v>
      </c>
      <c r="E1411" t="s">
        <v>6209</v>
      </c>
      <c r="F1411" t="s">
        <v>6210</v>
      </c>
      <c r="G1411">
        <v>1443</v>
      </c>
      <c r="H1411">
        <v>717</v>
      </c>
      <c r="I1411">
        <v>128</v>
      </c>
      <c r="J1411">
        <v>598</v>
      </c>
      <c r="O1411" t="str">
        <f>_xlfn.XLOOKUP(C1411,'BAB Identified Sites'!E:E,'BAB Identified Sites'!E:E,"n/a",0)</f>
        <v>n/a</v>
      </c>
      <c r="P1411" t="str">
        <f>_xlfn.XLOOKUP(C1411,'&lt;1000 removed'!E:E,'&lt;1000 removed'!E:E,"no",0)</f>
        <v>no</v>
      </c>
    </row>
    <row r="1412" spans="1:16" hidden="1" x14ac:dyDescent="0.35">
      <c r="A1412">
        <v>2000</v>
      </c>
      <c r="B1412" t="s">
        <v>4950</v>
      </c>
      <c r="C1412" t="s">
        <v>4966</v>
      </c>
      <c r="D1412" t="s">
        <v>4967</v>
      </c>
      <c r="E1412" t="s">
        <v>6209</v>
      </c>
      <c r="F1412" t="s">
        <v>6210</v>
      </c>
      <c r="G1412">
        <v>372</v>
      </c>
      <c r="H1412">
        <v>210</v>
      </c>
      <c r="I1412">
        <v>48</v>
      </c>
      <c r="J1412">
        <v>114</v>
      </c>
      <c r="O1412" t="str">
        <f>_xlfn.XLOOKUP(C1412,'BAB Identified Sites'!E:E,'BAB Identified Sites'!E:E,"n/a",0)</f>
        <v>n/a</v>
      </c>
      <c r="P1412" t="str">
        <f>_xlfn.XLOOKUP(C1412,'&lt;1000 removed'!E:E,'&lt;1000 removed'!E:E,"no",0)</f>
        <v>no</v>
      </c>
    </row>
    <row r="1413" spans="1:16" hidden="1" x14ac:dyDescent="0.35">
      <c r="A1413">
        <v>2000</v>
      </c>
      <c r="B1413" t="s">
        <v>4950</v>
      </c>
      <c r="C1413" t="s">
        <v>4968</v>
      </c>
      <c r="D1413" t="s">
        <v>3935</v>
      </c>
      <c r="E1413" t="s">
        <v>6209</v>
      </c>
      <c r="F1413" t="s">
        <v>6210</v>
      </c>
      <c r="G1413">
        <v>363</v>
      </c>
      <c r="H1413">
        <v>255</v>
      </c>
      <c r="I1413">
        <v>19</v>
      </c>
      <c r="J1413">
        <v>89</v>
      </c>
      <c r="O1413" t="str">
        <f>_xlfn.XLOOKUP(C1413,'BAB Identified Sites'!E:E,'BAB Identified Sites'!E:E,"n/a",0)</f>
        <v>01619</v>
      </c>
      <c r="P1413" t="str">
        <f>_xlfn.XLOOKUP(C1413,'&lt;1000 removed'!E:E,'&lt;1000 removed'!E:E,"no",0)</f>
        <v>no</v>
      </c>
    </row>
    <row r="1414" spans="1:16" hidden="1" x14ac:dyDescent="0.35">
      <c r="A1414">
        <v>2000</v>
      </c>
      <c r="B1414" t="s">
        <v>4950</v>
      </c>
      <c r="C1414" t="s">
        <v>4969</v>
      </c>
      <c r="D1414" t="s">
        <v>4970</v>
      </c>
      <c r="E1414" t="s">
        <v>6209</v>
      </c>
      <c r="F1414" t="s">
        <v>6210</v>
      </c>
      <c r="G1414">
        <v>375</v>
      </c>
      <c r="H1414">
        <v>277</v>
      </c>
      <c r="I1414">
        <v>39</v>
      </c>
      <c r="J1414">
        <v>59</v>
      </c>
      <c r="O1414" t="str">
        <f>_xlfn.XLOOKUP(C1414,'BAB Identified Sites'!E:E,'BAB Identified Sites'!E:E,"n/a",0)</f>
        <v>01686</v>
      </c>
      <c r="P1414" t="str">
        <f>_xlfn.XLOOKUP(C1414,'&lt;1000 removed'!E:E,'&lt;1000 removed'!E:E,"no",0)</f>
        <v>no</v>
      </c>
    </row>
    <row r="1415" spans="1:16" hidden="1" x14ac:dyDescent="0.35">
      <c r="A1415">
        <v>2000</v>
      </c>
      <c r="B1415" t="s">
        <v>4950</v>
      </c>
      <c r="C1415" t="s">
        <v>4971</v>
      </c>
      <c r="D1415" t="s">
        <v>1613</v>
      </c>
      <c r="E1415" t="s">
        <v>6209</v>
      </c>
      <c r="F1415" t="s">
        <v>6210</v>
      </c>
      <c r="G1415">
        <v>487</v>
      </c>
      <c r="H1415">
        <v>121</v>
      </c>
      <c r="I1415">
        <v>37</v>
      </c>
      <c r="J1415">
        <v>329</v>
      </c>
      <c r="O1415" t="str">
        <f>_xlfn.XLOOKUP(C1415,'BAB Identified Sites'!E:E,'BAB Identified Sites'!E:E,"n/a",0)</f>
        <v>n/a</v>
      </c>
      <c r="P1415" t="str">
        <f>_xlfn.XLOOKUP(C1415,'&lt;1000 removed'!E:E,'&lt;1000 removed'!E:E,"no",0)</f>
        <v>no</v>
      </c>
    </row>
    <row r="1416" spans="1:16" hidden="1" x14ac:dyDescent="0.35">
      <c r="A1416">
        <v>2000</v>
      </c>
      <c r="B1416" t="s">
        <v>4950</v>
      </c>
      <c r="C1416" t="s">
        <v>4972</v>
      </c>
      <c r="D1416" t="s">
        <v>4973</v>
      </c>
      <c r="E1416" t="s">
        <v>6209</v>
      </c>
      <c r="F1416" t="s">
        <v>6210</v>
      </c>
      <c r="G1416">
        <v>285</v>
      </c>
      <c r="H1416">
        <v>216</v>
      </c>
      <c r="I1416">
        <v>21</v>
      </c>
      <c r="J1416">
        <v>48</v>
      </c>
      <c r="O1416" t="str">
        <f>_xlfn.XLOOKUP(C1416,'BAB Identified Sites'!E:E,'BAB Identified Sites'!E:E,"n/a",0)</f>
        <v>02224</v>
      </c>
      <c r="P1416" t="str">
        <f>_xlfn.XLOOKUP(C1416,'&lt;1000 removed'!E:E,'&lt;1000 removed'!E:E,"no",0)</f>
        <v>no</v>
      </c>
    </row>
    <row r="1417" spans="1:16" hidden="1" x14ac:dyDescent="0.35">
      <c r="A1417">
        <v>2000</v>
      </c>
      <c r="B1417" t="s">
        <v>4950</v>
      </c>
      <c r="C1417" t="s">
        <v>4974</v>
      </c>
      <c r="D1417" t="s">
        <v>4975</v>
      </c>
      <c r="E1417" t="s">
        <v>6209</v>
      </c>
      <c r="F1417" t="s">
        <v>6210</v>
      </c>
      <c r="G1417">
        <v>303</v>
      </c>
      <c r="H1417">
        <v>151</v>
      </c>
      <c r="I1417">
        <v>30</v>
      </c>
      <c r="J1417">
        <v>122</v>
      </c>
      <c r="O1417" t="str">
        <f>_xlfn.XLOOKUP(C1417,'BAB Identified Sites'!E:E,'BAB Identified Sites'!E:E,"n/a",0)</f>
        <v>n/a</v>
      </c>
      <c r="P1417" t="str">
        <f>_xlfn.XLOOKUP(C1417,'&lt;1000 removed'!E:E,'&lt;1000 removed'!E:E,"no",0)</f>
        <v>no</v>
      </c>
    </row>
    <row r="1418" spans="1:16" hidden="1" x14ac:dyDescent="0.35">
      <c r="A1418">
        <v>2000</v>
      </c>
      <c r="B1418" t="s">
        <v>4950</v>
      </c>
      <c r="C1418" t="s">
        <v>4976</v>
      </c>
      <c r="D1418" t="s">
        <v>4977</v>
      </c>
      <c r="E1418" t="s">
        <v>6209</v>
      </c>
      <c r="F1418" t="s">
        <v>6210</v>
      </c>
      <c r="G1418">
        <v>140</v>
      </c>
      <c r="H1418">
        <v>16</v>
      </c>
      <c r="I1418">
        <v>3</v>
      </c>
      <c r="J1418">
        <v>121</v>
      </c>
      <c r="O1418" t="str">
        <f>_xlfn.XLOOKUP(C1418,'BAB Identified Sites'!E:E,'BAB Identified Sites'!E:E,"n/a",0)</f>
        <v>n/a</v>
      </c>
      <c r="P1418" t="str">
        <f>_xlfn.XLOOKUP(C1418,'&lt;1000 removed'!E:E,'&lt;1000 removed'!E:E,"no",0)</f>
        <v>no</v>
      </c>
    </row>
    <row r="1419" spans="1:16" hidden="1" x14ac:dyDescent="0.35">
      <c r="A1419">
        <v>2000</v>
      </c>
      <c r="B1419" t="s">
        <v>4950</v>
      </c>
      <c r="C1419" t="s">
        <v>4978</v>
      </c>
      <c r="D1419" t="s">
        <v>4979</v>
      </c>
      <c r="E1419" t="s">
        <v>6209</v>
      </c>
      <c r="F1419" t="s">
        <v>6210</v>
      </c>
      <c r="G1419">
        <v>459</v>
      </c>
      <c r="H1419">
        <v>149</v>
      </c>
      <c r="I1419">
        <v>38</v>
      </c>
      <c r="J1419">
        <v>272</v>
      </c>
      <c r="O1419" t="str">
        <f>_xlfn.XLOOKUP(C1419,'BAB Identified Sites'!E:E,'BAB Identified Sites'!E:E,"n/a",0)</f>
        <v>n/a</v>
      </c>
      <c r="P1419" t="str">
        <f>_xlfn.XLOOKUP(C1419,'&lt;1000 removed'!E:E,'&lt;1000 removed'!E:E,"no",0)</f>
        <v>no</v>
      </c>
    </row>
    <row r="1420" spans="1:16" hidden="1" x14ac:dyDescent="0.35">
      <c r="A1420">
        <v>2000</v>
      </c>
      <c r="B1420" t="s">
        <v>4950</v>
      </c>
      <c r="C1420" t="s">
        <v>4980</v>
      </c>
      <c r="D1420" t="s">
        <v>4981</v>
      </c>
      <c r="E1420" t="s">
        <v>6209</v>
      </c>
      <c r="F1420" t="s">
        <v>6210</v>
      </c>
      <c r="G1420">
        <v>376</v>
      </c>
      <c r="H1420">
        <v>232</v>
      </c>
      <c r="I1420">
        <v>43</v>
      </c>
      <c r="J1420">
        <v>101</v>
      </c>
      <c r="O1420" t="str">
        <f>_xlfn.XLOOKUP(C1420,'BAB Identified Sites'!E:E,'BAB Identified Sites'!E:E,"n/a",0)</f>
        <v>03262</v>
      </c>
      <c r="P1420" t="str">
        <f>_xlfn.XLOOKUP(C1420,'&lt;1000 removed'!E:E,'&lt;1000 removed'!E:E,"no",0)</f>
        <v>no</v>
      </c>
    </row>
    <row r="1421" spans="1:16" hidden="1" x14ac:dyDescent="0.35">
      <c r="A1421">
        <v>2000</v>
      </c>
      <c r="B1421" t="s">
        <v>4950</v>
      </c>
      <c r="C1421" t="s">
        <v>4982</v>
      </c>
      <c r="D1421" t="s">
        <v>4983</v>
      </c>
      <c r="E1421" t="s">
        <v>6209</v>
      </c>
      <c r="F1421" t="s">
        <v>6210</v>
      </c>
      <c r="G1421">
        <v>1591</v>
      </c>
      <c r="H1421">
        <v>634</v>
      </c>
      <c r="I1421">
        <v>130</v>
      </c>
      <c r="J1421">
        <v>827</v>
      </c>
      <c r="O1421" t="str">
        <f>_xlfn.XLOOKUP(C1421,'BAB Identified Sites'!E:E,'BAB Identified Sites'!E:E,"n/a",0)</f>
        <v>n/a</v>
      </c>
      <c r="P1421" t="str">
        <f>_xlfn.XLOOKUP(C1421,'&lt;1000 removed'!E:E,'&lt;1000 removed'!E:E,"no",0)</f>
        <v>no</v>
      </c>
    </row>
    <row r="1422" spans="1:16" hidden="1" x14ac:dyDescent="0.35">
      <c r="A1422">
        <v>2000</v>
      </c>
      <c r="B1422" t="s">
        <v>4950</v>
      </c>
      <c r="C1422" t="s">
        <v>4984</v>
      </c>
      <c r="D1422" t="s">
        <v>4985</v>
      </c>
      <c r="E1422" t="s">
        <v>6209</v>
      </c>
      <c r="F1422" t="s">
        <v>6210</v>
      </c>
      <c r="G1422">
        <v>525</v>
      </c>
      <c r="H1422">
        <v>300</v>
      </c>
      <c r="I1422">
        <v>58</v>
      </c>
      <c r="J1422">
        <v>167</v>
      </c>
      <c r="O1422" t="str">
        <f>_xlfn.XLOOKUP(C1422,'BAB Identified Sites'!E:E,'BAB Identified Sites'!E:E,"n/a",0)</f>
        <v>n/a</v>
      </c>
      <c r="P1422" t="str">
        <f>_xlfn.XLOOKUP(C1422,'&lt;1000 removed'!E:E,'&lt;1000 removed'!E:E,"no",0)</f>
        <v>no</v>
      </c>
    </row>
    <row r="1423" spans="1:16" hidden="1" x14ac:dyDescent="0.35">
      <c r="A1423">
        <v>2000</v>
      </c>
      <c r="B1423" t="s">
        <v>4950</v>
      </c>
      <c r="C1423" t="s">
        <v>4986</v>
      </c>
      <c r="D1423" t="s">
        <v>1622</v>
      </c>
      <c r="E1423" t="s">
        <v>6209</v>
      </c>
      <c r="F1423" t="s">
        <v>6210</v>
      </c>
      <c r="G1423">
        <v>516</v>
      </c>
      <c r="H1423">
        <v>263</v>
      </c>
      <c r="I1423">
        <v>43</v>
      </c>
      <c r="J1423">
        <v>210</v>
      </c>
      <c r="O1423" t="str">
        <f>_xlfn.XLOOKUP(C1423,'BAB Identified Sites'!E:E,'BAB Identified Sites'!E:E,"n/a",0)</f>
        <v>n/a</v>
      </c>
      <c r="P1423" t="str">
        <f>_xlfn.XLOOKUP(C1423,'&lt;1000 removed'!E:E,'&lt;1000 removed'!E:E,"no",0)</f>
        <v>no</v>
      </c>
    </row>
    <row r="1424" spans="1:16" hidden="1" x14ac:dyDescent="0.35">
      <c r="A1424">
        <v>2000</v>
      </c>
      <c r="B1424" t="s">
        <v>4950</v>
      </c>
      <c r="C1424" t="s">
        <v>4987</v>
      </c>
      <c r="D1424" t="s">
        <v>1623</v>
      </c>
      <c r="E1424" t="s">
        <v>6209</v>
      </c>
      <c r="F1424" t="s">
        <v>6210</v>
      </c>
      <c r="G1424">
        <v>392</v>
      </c>
      <c r="H1424">
        <v>192</v>
      </c>
      <c r="I1424">
        <v>39</v>
      </c>
      <c r="J1424">
        <v>161</v>
      </c>
      <c r="O1424" t="str">
        <f>_xlfn.XLOOKUP(C1424,'BAB Identified Sites'!E:E,'BAB Identified Sites'!E:E,"n/a",0)</f>
        <v>n/a</v>
      </c>
      <c r="P1424" t="str">
        <f>_xlfn.XLOOKUP(C1424,'&lt;1000 removed'!E:E,'&lt;1000 removed'!E:E,"no",0)</f>
        <v>no</v>
      </c>
    </row>
    <row r="1425" spans="1:16" hidden="1" x14ac:dyDescent="0.35">
      <c r="A1425">
        <v>2000</v>
      </c>
      <c r="B1425" t="s">
        <v>4950</v>
      </c>
      <c r="C1425" t="s">
        <v>4988</v>
      </c>
      <c r="D1425" t="s">
        <v>4989</v>
      </c>
      <c r="E1425" t="s">
        <v>6209</v>
      </c>
      <c r="F1425" t="s">
        <v>6210</v>
      </c>
      <c r="G1425">
        <v>316</v>
      </c>
      <c r="H1425">
        <v>174</v>
      </c>
      <c r="I1425">
        <v>40</v>
      </c>
      <c r="J1425">
        <v>102</v>
      </c>
      <c r="O1425" t="str">
        <f>_xlfn.XLOOKUP(C1425,'BAB Identified Sites'!E:E,'BAB Identified Sites'!E:E,"n/a",0)</f>
        <v>n/a</v>
      </c>
      <c r="P1425" t="str">
        <f>_xlfn.XLOOKUP(C1425,'&lt;1000 removed'!E:E,'&lt;1000 removed'!E:E,"no",0)</f>
        <v>no</v>
      </c>
    </row>
    <row r="1426" spans="1:16" hidden="1" x14ac:dyDescent="0.35">
      <c r="A1426">
        <v>2000</v>
      </c>
      <c r="B1426" t="s">
        <v>4950</v>
      </c>
      <c r="C1426" t="s">
        <v>4990</v>
      </c>
      <c r="D1426" t="s">
        <v>4991</v>
      </c>
      <c r="E1426" t="s">
        <v>6209</v>
      </c>
      <c r="F1426" t="s">
        <v>6210</v>
      </c>
      <c r="G1426">
        <v>241</v>
      </c>
      <c r="H1426">
        <v>92</v>
      </c>
      <c r="I1426">
        <v>18</v>
      </c>
      <c r="J1426">
        <v>131</v>
      </c>
      <c r="O1426" t="str">
        <f>_xlfn.XLOOKUP(C1426,'BAB Identified Sites'!E:E,'BAB Identified Sites'!E:E,"n/a",0)</f>
        <v>n/a</v>
      </c>
      <c r="P1426" t="str">
        <f>_xlfn.XLOOKUP(C1426,'&lt;1000 removed'!E:E,'&lt;1000 removed'!E:E,"no",0)</f>
        <v>no</v>
      </c>
    </row>
    <row r="1427" spans="1:16" hidden="1" x14ac:dyDescent="0.35">
      <c r="A1427">
        <v>2000</v>
      </c>
      <c r="B1427" t="s">
        <v>4950</v>
      </c>
      <c r="C1427" t="s">
        <v>4992</v>
      </c>
      <c r="D1427" t="s">
        <v>4993</v>
      </c>
      <c r="E1427" t="s">
        <v>6209</v>
      </c>
      <c r="F1427" t="s">
        <v>6210</v>
      </c>
      <c r="G1427">
        <v>364</v>
      </c>
      <c r="H1427">
        <v>180</v>
      </c>
      <c r="I1427">
        <v>26</v>
      </c>
      <c r="J1427">
        <v>158</v>
      </c>
      <c r="O1427" t="str">
        <f>_xlfn.XLOOKUP(C1427,'BAB Identified Sites'!E:E,'BAB Identified Sites'!E:E,"n/a",0)</f>
        <v>n/a</v>
      </c>
      <c r="P1427" t="str">
        <f>_xlfn.XLOOKUP(C1427,'&lt;1000 removed'!E:E,'&lt;1000 removed'!E:E,"no",0)</f>
        <v>no</v>
      </c>
    </row>
    <row r="1428" spans="1:16" hidden="1" x14ac:dyDescent="0.35">
      <c r="A1428">
        <v>2000</v>
      </c>
      <c r="B1428" t="s">
        <v>4950</v>
      </c>
      <c r="C1428" t="s">
        <v>4994</v>
      </c>
      <c r="D1428" t="s">
        <v>4995</v>
      </c>
      <c r="E1428" t="s">
        <v>6209</v>
      </c>
      <c r="F1428" t="s">
        <v>6210</v>
      </c>
      <c r="G1428">
        <v>1273</v>
      </c>
      <c r="H1428">
        <v>298</v>
      </c>
      <c r="I1428">
        <v>77</v>
      </c>
      <c r="J1428">
        <v>898</v>
      </c>
      <c r="O1428" t="str">
        <f>_xlfn.XLOOKUP(C1428,'BAB Identified Sites'!E:E,'BAB Identified Sites'!E:E,"n/a",0)</f>
        <v>n/a</v>
      </c>
      <c r="P1428" t="str">
        <f>_xlfn.XLOOKUP(C1428,'&lt;1000 removed'!E:E,'&lt;1000 removed'!E:E,"no",0)</f>
        <v>no</v>
      </c>
    </row>
    <row r="1429" spans="1:16" hidden="1" x14ac:dyDescent="0.35">
      <c r="A1429">
        <v>2000</v>
      </c>
      <c r="B1429" t="s">
        <v>4950</v>
      </c>
      <c r="C1429" t="s">
        <v>4996</v>
      </c>
      <c r="D1429" t="s">
        <v>4997</v>
      </c>
      <c r="E1429" t="s">
        <v>6209</v>
      </c>
      <c r="F1429" t="s">
        <v>6210</v>
      </c>
      <c r="G1429">
        <v>562</v>
      </c>
      <c r="H1429">
        <v>338</v>
      </c>
      <c r="I1429">
        <v>60</v>
      </c>
      <c r="J1429">
        <v>164</v>
      </c>
      <c r="O1429" t="str">
        <f>_xlfn.XLOOKUP(C1429,'BAB Identified Sites'!E:E,'BAB Identified Sites'!E:E,"n/a",0)</f>
        <v>06166</v>
      </c>
      <c r="P1429" t="str">
        <f>_xlfn.XLOOKUP(C1429,'&lt;1000 removed'!E:E,'&lt;1000 removed'!E:E,"no",0)</f>
        <v>no</v>
      </c>
    </row>
    <row r="1430" spans="1:16" hidden="1" x14ac:dyDescent="0.35">
      <c r="A1430">
        <v>2000</v>
      </c>
      <c r="B1430" t="s">
        <v>4950</v>
      </c>
      <c r="C1430" t="s">
        <v>4998</v>
      </c>
      <c r="D1430" t="s">
        <v>4999</v>
      </c>
      <c r="E1430" t="s">
        <v>6209</v>
      </c>
      <c r="F1430" t="s">
        <v>6210</v>
      </c>
      <c r="G1430">
        <v>350</v>
      </c>
      <c r="H1430">
        <v>265</v>
      </c>
      <c r="I1430">
        <v>31</v>
      </c>
      <c r="J1430">
        <v>54</v>
      </c>
      <c r="O1430" t="str">
        <f>_xlfn.XLOOKUP(C1430,'BAB Identified Sites'!E:E,'BAB Identified Sites'!E:E,"n/a",0)</f>
        <v>06264</v>
      </c>
      <c r="P1430" t="str">
        <f>_xlfn.XLOOKUP(C1430,'&lt;1000 removed'!E:E,'&lt;1000 removed'!E:E,"no",0)</f>
        <v>no</v>
      </c>
    </row>
    <row r="1431" spans="1:16" hidden="1" x14ac:dyDescent="0.35">
      <c r="A1431">
        <v>2000</v>
      </c>
      <c r="B1431" t="s">
        <v>4950</v>
      </c>
      <c r="C1431" t="s">
        <v>5000</v>
      </c>
      <c r="D1431" t="s">
        <v>5001</v>
      </c>
      <c r="E1431" t="s">
        <v>6209</v>
      </c>
      <c r="F1431" t="s">
        <v>6210</v>
      </c>
      <c r="G1431">
        <v>306</v>
      </c>
      <c r="H1431">
        <v>171</v>
      </c>
      <c r="I1431">
        <v>25</v>
      </c>
      <c r="J1431">
        <v>110</v>
      </c>
      <c r="O1431" t="str">
        <f>_xlfn.XLOOKUP(C1431,'BAB Identified Sites'!E:E,'BAB Identified Sites'!E:E,"n/a",0)</f>
        <v>n/a</v>
      </c>
      <c r="P1431" t="str">
        <f>_xlfn.XLOOKUP(C1431,'&lt;1000 removed'!E:E,'&lt;1000 removed'!E:E,"no",0)</f>
        <v>no</v>
      </c>
    </row>
    <row r="1432" spans="1:16" hidden="1" x14ac:dyDescent="0.35">
      <c r="A1432">
        <v>2000</v>
      </c>
      <c r="B1432" t="s">
        <v>4950</v>
      </c>
      <c r="C1432" t="s">
        <v>5002</v>
      </c>
      <c r="D1432" t="s">
        <v>5003</v>
      </c>
      <c r="E1432" t="s">
        <v>6209</v>
      </c>
      <c r="F1432" t="s">
        <v>6210</v>
      </c>
      <c r="G1432">
        <v>581</v>
      </c>
      <c r="H1432">
        <v>281</v>
      </c>
      <c r="I1432">
        <v>59</v>
      </c>
      <c r="J1432">
        <v>241</v>
      </c>
      <c r="O1432" t="str">
        <f>_xlfn.XLOOKUP(C1432,'BAB Identified Sites'!E:E,'BAB Identified Sites'!E:E,"n/a",0)</f>
        <v>n/a</v>
      </c>
      <c r="P1432" t="str">
        <f>_xlfn.XLOOKUP(C1432,'&lt;1000 removed'!E:E,'&lt;1000 removed'!E:E,"no",0)</f>
        <v>no</v>
      </c>
    </row>
    <row r="1433" spans="1:16" hidden="1" x14ac:dyDescent="0.35">
      <c r="A1433">
        <v>2000</v>
      </c>
      <c r="B1433" t="s">
        <v>4950</v>
      </c>
      <c r="C1433" t="s">
        <v>5004</v>
      </c>
      <c r="D1433" t="s">
        <v>5005</v>
      </c>
      <c r="E1433" t="s">
        <v>6209</v>
      </c>
      <c r="F1433" t="s">
        <v>6210</v>
      </c>
      <c r="G1433">
        <v>1069</v>
      </c>
      <c r="H1433">
        <v>467</v>
      </c>
      <c r="I1433">
        <v>82</v>
      </c>
      <c r="J1433">
        <v>520</v>
      </c>
      <c r="O1433" t="str">
        <f>_xlfn.XLOOKUP(C1433,'BAB Identified Sites'!E:E,'BAB Identified Sites'!E:E,"n/a",0)</f>
        <v>n/a</v>
      </c>
      <c r="P1433" t="str">
        <f>_xlfn.XLOOKUP(C1433,'&lt;1000 removed'!E:E,'&lt;1000 removed'!E:E,"no",0)</f>
        <v>no</v>
      </c>
    </row>
    <row r="1434" spans="1:16" hidden="1" x14ac:dyDescent="0.35">
      <c r="A1434">
        <v>2000</v>
      </c>
      <c r="B1434" t="s">
        <v>4950</v>
      </c>
      <c r="C1434" t="s">
        <v>5006</v>
      </c>
      <c r="D1434" t="s">
        <v>5007</v>
      </c>
      <c r="E1434" t="s">
        <v>6209</v>
      </c>
      <c r="F1434" t="s">
        <v>6210</v>
      </c>
      <c r="G1434">
        <v>393</v>
      </c>
      <c r="H1434">
        <v>189</v>
      </c>
      <c r="I1434">
        <v>23</v>
      </c>
      <c r="J1434">
        <v>181</v>
      </c>
      <c r="O1434" t="str">
        <f>_xlfn.XLOOKUP(C1434,'BAB Identified Sites'!E:E,'BAB Identified Sites'!E:E,"n/a",0)</f>
        <v>n/a</v>
      </c>
      <c r="P1434" t="str">
        <f>_xlfn.XLOOKUP(C1434,'&lt;1000 removed'!E:E,'&lt;1000 removed'!E:E,"no",0)</f>
        <v>no</v>
      </c>
    </row>
    <row r="1435" spans="1:16" hidden="1" x14ac:dyDescent="0.35">
      <c r="A1435">
        <v>2000</v>
      </c>
      <c r="B1435" t="s">
        <v>4950</v>
      </c>
      <c r="C1435" t="s">
        <v>5008</v>
      </c>
      <c r="D1435" t="s">
        <v>5009</v>
      </c>
      <c r="E1435" t="s">
        <v>6209</v>
      </c>
      <c r="F1435" t="s">
        <v>6210</v>
      </c>
      <c r="G1435">
        <v>218</v>
      </c>
      <c r="H1435">
        <v>138</v>
      </c>
      <c r="I1435">
        <v>24</v>
      </c>
      <c r="J1435">
        <v>56</v>
      </c>
      <c r="O1435" t="str">
        <f>_xlfn.XLOOKUP(C1435,'BAB Identified Sites'!E:E,'BAB Identified Sites'!E:E,"n/a",0)</f>
        <v>07236</v>
      </c>
      <c r="P1435" t="str">
        <f>_xlfn.XLOOKUP(C1435,'&lt;1000 removed'!E:E,'&lt;1000 removed'!E:E,"no",0)</f>
        <v>no</v>
      </c>
    </row>
    <row r="1436" spans="1:16" hidden="1" x14ac:dyDescent="0.35">
      <c r="A1436">
        <v>2000</v>
      </c>
      <c r="B1436" t="s">
        <v>4950</v>
      </c>
      <c r="C1436" t="s">
        <v>5010</v>
      </c>
      <c r="D1436" t="s">
        <v>5011</v>
      </c>
      <c r="E1436" t="s">
        <v>6209</v>
      </c>
      <c r="F1436" t="s">
        <v>6210</v>
      </c>
      <c r="G1436">
        <v>594</v>
      </c>
      <c r="H1436">
        <v>123</v>
      </c>
      <c r="I1436">
        <v>39</v>
      </c>
      <c r="J1436">
        <v>432</v>
      </c>
      <c r="O1436" t="str">
        <f>_xlfn.XLOOKUP(C1436,'BAB Identified Sites'!E:E,'BAB Identified Sites'!E:E,"n/a",0)</f>
        <v>n/a</v>
      </c>
      <c r="P1436" t="str">
        <f>_xlfn.XLOOKUP(C1436,'&lt;1000 removed'!E:E,'&lt;1000 removed'!E:E,"no",0)</f>
        <v>no</v>
      </c>
    </row>
    <row r="1437" spans="1:16" hidden="1" x14ac:dyDescent="0.35">
      <c r="A1437">
        <v>2000</v>
      </c>
      <c r="B1437" t="s">
        <v>4950</v>
      </c>
      <c r="C1437" t="s">
        <v>5012</v>
      </c>
      <c r="D1437" t="s">
        <v>2371</v>
      </c>
      <c r="E1437" t="s">
        <v>6209</v>
      </c>
      <c r="F1437" t="s">
        <v>6210</v>
      </c>
      <c r="G1437">
        <v>416</v>
      </c>
      <c r="H1437">
        <v>305</v>
      </c>
      <c r="I1437">
        <v>51</v>
      </c>
      <c r="J1437">
        <v>60</v>
      </c>
      <c r="O1437" t="str">
        <f>_xlfn.XLOOKUP(C1437,'BAB Identified Sites'!E:E,'BAB Identified Sites'!E:E,"n/a",0)</f>
        <v>07467</v>
      </c>
      <c r="P1437" t="str">
        <f>_xlfn.XLOOKUP(C1437,'&lt;1000 removed'!E:E,'&lt;1000 removed'!E:E,"no",0)</f>
        <v>no</v>
      </c>
    </row>
    <row r="1438" spans="1:16" hidden="1" x14ac:dyDescent="0.35">
      <c r="A1438">
        <v>2000</v>
      </c>
      <c r="B1438" t="s">
        <v>4950</v>
      </c>
      <c r="C1438" t="s">
        <v>5013</v>
      </c>
      <c r="D1438" t="s">
        <v>5014</v>
      </c>
      <c r="E1438" t="s">
        <v>6209</v>
      </c>
      <c r="F1438" t="s">
        <v>6210</v>
      </c>
      <c r="G1438">
        <v>398</v>
      </c>
      <c r="H1438">
        <v>148</v>
      </c>
      <c r="I1438">
        <v>25</v>
      </c>
      <c r="J1438">
        <v>225</v>
      </c>
      <c r="O1438" t="str">
        <f>_xlfn.XLOOKUP(C1438,'BAB Identified Sites'!E:E,'BAB Identified Sites'!E:E,"n/a",0)</f>
        <v>n/a</v>
      </c>
      <c r="P1438" t="str">
        <f>_xlfn.XLOOKUP(C1438,'&lt;1000 removed'!E:E,'&lt;1000 removed'!E:E,"no",0)</f>
        <v>no</v>
      </c>
    </row>
    <row r="1439" spans="1:16" hidden="1" x14ac:dyDescent="0.35">
      <c r="A1439">
        <v>2000</v>
      </c>
      <c r="B1439" t="s">
        <v>4950</v>
      </c>
      <c r="C1439" t="s">
        <v>5015</v>
      </c>
      <c r="D1439" t="s">
        <v>4022</v>
      </c>
      <c r="E1439" t="s">
        <v>6209</v>
      </c>
      <c r="F1439" t="s">
        <v>6210</v>
      </c>
      <c r="G1439">
        <v>301</v>
      </c>
      <c r="H1439">
        <v>115</v>
      </c>
      <c r="I1439">
        <v>20</v>
      </c>
      <c r="J1439">
        <v>166</v>
      </c>
      <c r="O1439" t="str">
        <f>_xlfn.XLOOKUP(C1439,'BAB Identified Sites'!E:E,'BAB Identified Sites'!E:E,"n/a",0)</f>
        <v>n/a</v>
      </c>
      <c r="P1439" t="str">
        <f>_xlfn.XLOOKUP(C1439,'&lt;1000 removed'!E:E,'&lt;1000 removed'!E:E,"no",0)</f>
        <v>no</v>
      </c>
    </row>
    <row r="1440" spans="1:16" hidden="1" x14ac:dyDescent="0.35">
      <c r="A1440">
        <v>2000</v>
      </c>
      <c r="B1440" t="s">
        <v>4950</v>
      </c>
      <c r="C1440" t="s">
        <v>5016</v>
      </c>
      <c r="D1440" t="s">
        <v>5017</v>
      </c>
      <c r="E1440" t="s">
        <v>6209</v>
      </c>
      <c r="F1440" t="s">
        <v>6210</v>
      </c>
      <c r="G1440">
        <v>441</v>
      </c>
      <c r="H1440">
        <v>229</v>
      </c>
      <c r="I1440">
        <v>37</v>
      </c>
      <c r="J1440">
        <v>175</v>
      </c>
      <c r="O1440" t="str">
        <f>_xlfn.XLOOKUP(C1440,'BAB Identified Sites'!E:E,'BAB Identified Sites'!E:E,"n/a",0)</f>
        <v>n/a</v>
      </c>
      <c r="P1440" t="str">
        <f>_xlfn.XLOOKUP(C1440,'&lt;1000 removed'!E:E,'&lt;1000 removed'!E:E,"no",0)</f>
        <v>no</v>
      </c>
    </row>
    <row r="1441" spans="1:16" hidden="1" x14ac:dyDescent="0.35">
      <c r="A1441">
        <v>2000</v>
      </c>
      <c r="B1441" t="s">
        <v>4950</v>
      </c>
      <c r="C1441" t="s">
        <v>5018</v>
      </c>
      <c r="D1441" t="s">
        <v>5019</v>
      </c>
      <c r="E1441" t="s">
        <v>6209</v>
      </c>
      <c r="F1441" t="s">
        <v>6210</v>
      </c>
      <c r="G1441">
        <v>361</v>
      </c>
      <c r="H1441">
        <v>160</v>
      </c>
      <c r="I1441">
        <v>28</v>
      </c>
      <c r="J1441">
        <v>173</v>
      </c>
      <c r="O1441" t="str">
        <f>_xlfn.XLOOKUP(C1441,'BAB Identified Sites'!E:E,'BAB Identified Sites'!E:E,"n/a",0)</f>
        <v>n/a</v>
      </c>
      <c r="P1441" t="str">
        <f>_xlfn.XLOOKUP(C1441,'&lt;1000 removed'!E:E,'&lt;1000 removed'!E:E,"no",0)</f>
        <v>no</v>
      </c>
    </row>
    <row r="1442" spans="1:16" hidden="1" x14ac:dyDescent="0.35">
      <c r="A1442">
        <v>2000</v>
      </c>
      <c r="B1442" t="s">
        <v>4950</v>
      </c>
      <c r="C1442" t="s">
        <v>5020</v>
      </c>
      <c r="D1442" t="s">
        <v>2631</v>
      </c>
      <c r="E1442" t="s">
        <v>6209</v>
      </c>
      <c r="F1442" t="s">
        <v>6210</v>
      </c>
      <c r="G1442">
        <v>460</v>
      </c>
      <c r="H1442">
        <v>204</v>
      </c>
      <c r="I1442">
        <v>34</v>
      </c>
      <c r="J1442">
        <v>222</v>
      </c>
      <c r="O1442" t="str">
        <f>_xlfn.XLOOKUP(C1442,'BAB Identified Sites'!E:E,'BAB Identified Sites'!E:E,"n/a",0)</f>
        <v>n/a</v>
      </c>
      <c r="P1442" t="str">
        <f>_xlfn.XLOOKUP(C1442,'&lt;1000 removed'!E:E,'&lt;1000 removed'!E:E,"no",0)</f>
        <v>no</v>
      </c>
    </row>
    <row r="1443" spans="1:16" hidden="1" x14ac:dyDescent="0.35">
      <c r="A1443">
        <v>2000</v>
      </c>
      <c r="B1443" t="s">
        <v>4950</v>
      </c>
      <c r="C1443" t="s">
        <v>5021</v>
      </c>
      <c r="D1443" t="s">
        <v>5022</v>
      </c>
      <c r="E1443" t="s">
        <v>6209</v>
      </c>
      <c r="F1443" t="s">
        <v>6210</v>
      </c>
      <c r="G1443">
        <v>215</v>
      </c>
      <c r="H1443">
        <v>71</v>
      </c>
      <c r="I1443">
        <v>10</v>
      </c>
      <c r="J1443">
        <v>134</v>
      </c>
      <c r="O1443" t="str">
        <f>_xlfn.XLOOKUP(C1443,'BAB Identified Sites'!E:E,'BAB Identified Sites'!E:E,"n/a",0)</f>
        <v>n/a</v>
      </c>
      <c r="P1443" t="str">
        <f>_xlfn.XLOOKUP(C1443,'&lt;1000 removed'!E:E,'&lt;1000 removed'!E:E,"no",0)</f>
        <v>no</v>
      </c>
    </row>
    <row r="1444" spans="1:16" hidden="1" x14ac:dyDescent="0.35">
      <c r="A1444">
        <v>2000</v>
      </c>
      <c r="B1444" t="s">
        <v>4950</v>
      </c>
      <c r="C1444" t="s">
        <v>5023</v>
      </c>
      <c r="D1444" t="s">
        <v>5024</v>
      </c>
      <c r="E1444" t="s">
        <v>6209</v>
      </c>
      <c r="F1444" t="s">
        <v>6210</v>
      </c>
      <c r="G1444">
        <v>392</v>
      </c>
      <c r="H1444">
        <v>92</v>
      </c>
      <c r="I1444">
        <v>16</v>
      </c>
      <c r="J1444">
        <v>284</v>
      </c>
      <c r="O1444" t="str">
        <f>_xlfn.XLOOKUP(C1444,'BAB Identified Sites'!E:E,'BAB Identified Sites'!E:E,"n/a",0)</f>
        <v>n/a</v>
      </c>
      <c r="P1444" t="str">
        <f>_xlfn.XLOOKUP(C1444,'&lt;1000 removed'!E:E,'&lt;1000 removed'!E:E,"no",0)</f>
        <v>no</v>
      </c>
    </row>
    <row r="1445" spans="1:16" hidden="1" x14ac:dyDescent="0.35">
      <c r="A1445">
        <v>2010</v>
      </c>
      <c r="B1445" t="s">
        <v>5025</v>
      </c>
      <c r="C1445" t="s">
        <v>5026</v>
      </c>
      <c r="D1445" t="s">
        <v>1645</v>
      </c>
      <c r="E1445" t="s">
        <v>6209</v>
      </c>
      <c r="F1445" t="s">
        <v>6210</v>
      </c>
      <c r="G1445">
        <v>95</v>
      </c>
      <c r="H1445">
        <v>41</v>
      </c>
      <c r="I1445">
        <v>6</v>
      </c>
      <c r="J1445">
        <v>48</v>
      </c>
      <c r="O1445" t="str">
        <f>_xlfn.XLOOKUP(C1445,'BAB Identified Sites'!E:E,'BAB Identified Sites'!E:E,"n/a",0)</f>
        <v>n/a</v>
      </c>
      <c r="P1445" t="str">
        <f>_xlfn.XLOOKUP(C1445,'&lt;1000 removed'!E:E,'&lt;1000 removed'!E:E,"no",0)</f>
        <v>01966</v>
      </c>
    </row>
    <row r="1446" spans="1:16" hidden="1" x14ac:dyDescent="0.35">
      <c r="A1446">
        <v>2020</v>
      </c>
      <c r="B1446" t="s">
        <v>5027</v>
      </c>
      <c r="C1446" t="s">
        <v>5028</v>
      </c>
      <c r="D1446" t="s">
        <v>5029</v>
      </c>
      <c r="E1446" t="s">
        <v>6209</v>
      </c>
      <c r="F1446" t="s">
        <v>6210</v>
      </c>
      <c r="G1446">
        <v>299</v>
      </c>
      <c r="H1446">
        <v>173</v>
      </c>
      <c r="I1446">
        <v>42</v>
      </c>
      <c r="J1446">
        <v>84</v>
      </c>
      <c r="O1446" t="str">
        <f>_xlfn.XLOOKUP(C1446,'BAB Identified Sites'!E:E,'BAB Identified Sites'!E:E,"n/a",0)</f>
        <v>01936</v>
      </c>
      <c r="P1446" t="str">
        <f>_xlfn.XLOOKUP(C1446,'&lt;1000 removed'!E:E,'&lt;1000 removed'!E:E,"no",0)</f>
        <v>no</v>
      </c>
    </row>
    <row r="1447" spans="1:16" hidden="1" x14ac:dyDescent="0.35">
      <c r="A1447">
        <v>2020</v>
      </c>
      <c r="B1447" t="s">
        <v>5027</v>
      </c>
      <c r="C1447" t="s">
        <v>5030</v>
      </c>
      <c r="D1447" t="s">
        <v>5031</v>
      </c>
      <c r="E1447" t="s">
        <v>6209</v>
      </c>
      <c r="F1447" t="s">
        <v>6210</v>
      </c>
      <c r="G1447">
        <v>416</v>
      </c>
      <c r="H1447">
        <v>217</v>
      </c>
      <c r="I1447">
        <v>27</v>
      </c>
      <c r="J1447">
        <v>172</v>
      </c>
      <c r="O1447" t="str">
        <f>_xlfn.XLOOKUP(C1447,'BAB Identified Sites'!E:E,'BAB Identified Sites'!E:E,"n/a",0)</f>
        <v>n/a</v>
      </c>
      <c r="P1447" t="str">
        <f>_xlfn.XLOOKUP(C1447,'&lt;1000 removed'!E:E,'&lt;1000 removed'!E:E,"no",0)</f>
        <v>no</v>
      </c>
    </row>
    <row r="1448" spans="1:16" hidden="1" x14ac:dyDescent="0.35">
      <c r="A1448">
        <v>2020</v>
      </c>
      <c r="B1448" t="s">
        <v>5027</v>
      </c>
      <c r="C1448" t="s">
        <v>5032</v>
      </c>
      <c r="D1448" t="s">
        <v>5033</v>
      </c>
      <c r="E1448" t="s">
        <v>6209</v>
      </c>
      <c r="F1448" t="s">
        <v>6210</v>
      </c>
      <c r="G1448">
        <v>132</v>
      </c>
      <c r="H1448">
        <v>80</v>
      </c>
      <c r="I1448">
        <v>19</v>
      </c>
      <c r="J1448">
        <v>33</v>
      </c>
      <c r="O1448" t="str">
        <f>_xlfn.XLOOKUP(C1448,'BAB Identified Sites'!E:E,'BAB Identified Sites'!E:E,"n/a",0)</f>
        <v>02373</v>
      </c>
      <c r="P1448" t="str">
        <f>_xlfn.XLOOKUP(C1448,'&lt;1000 removed'!E:E,'&lt;1000 removed'!E:E,"no",0)</f>
        <v>no</v>
      </c>
    </row>
    <row r="1449" spans="1:16" hidden="1" x14ac:dyDescent="0.35">
      <c r="A1449">
        <v>2020</v>
      </c>
      <c r="B1449" t="s">
        <v>5027</v>
      </c>
      <c r="C1449" t="s">
        <v>5034</v>
      </c>
      <c r="D1449" t="s">
        <v>5035</v>
      </c>
      <c r="E1449" t="s">
        <v>6209</v>
      </c>
      <c r="F1449" t="s">
        <v>6210</v>
      </c>
      <c r="G1449">
        <v>16</v>
      </c>
      <c r="H1449">
        <v>6</v>
      </c>
      <c r="I1449">
        <v>0</v>
      </c>
      <c r="J1449">
        <v>10</v>
      </c>
      <c r="O1449" t="str">
        <f>_xlfn.XLOOKUP(C1449,'BAB Identified Sites'!E:E,'BAB Identified Sites'!E:E,"n/a",0)</f>
        <v>n/a</v>
      </c>
      <c r="P1449" t="str">
        <f>_xlfn.XLOOKUP(C1449,'&lt;1000 removed'!E:E,'&lt;1000 removed'!E:E,"no",0)</f>
        <v>no</v>
      </c>
    </row>
    <row r="1450" spans="1:16" hidden="1" x14ac:dyDescent="0.35">
      <c r="A1450">
        <v>2020</v>
      </c>
      <c r="B1450" t="s">
        <v>5027</v>
      </c>
      <c r="C1450" t="s">
        <v>5036</v>
      </c>
      <c r="D1450" t="s">
        <v>5037</v>
      </c>
      <c r="E1450" t="s">
        <v>6209</v>
      </c>
      <c r="F1450" t="s">
        <v>6210</v>
      </c>
      <c r="G1450">
        <v>502</v>
      </c>
      <c r="H1450">
        <v>192</v>
      </c>
      <c r="I1450">
        <v>46</v>
      </c>
      <c r="J1450">
        <v>264</v>
      </c>
      <c r="O1450" t="str">
        <f>_xlfn.XLOOKUP(C1450,'BAB Identified Sites'!E:E,'BAB Identified Sites'!E:E,"n/a",0)</f>
        <v>n/a</v>
      </c>
      <c r="P1450" t="str">
        <f>_xlfn.XLOOKUP(C1450,'&lt;1000 removed'!E:E,'&lt;1000 removed'!E:E,"no",0)</f>
        <v>no</v>
      </c>
    </row>
    <row r="1451" spans="1:16" hidden="1" x14ac:dyDescent="0.35">
      <c r="A1451">
        <v>2020</v>
      </c>
      <c r="B1451" t="s">
        <v>5027</v>
      </c>
      <c r="C1451" t="s">
        <v>5038</v>
      </c>
      <c r="D1451" t="s">
        <v>4197</v>
      </c>
      <c r="E1451" t="s">
        <v>6209</v>
      </c>
      <c r="F1451" t="s">
        <v>6210</v>
      </c>
      <c r="G1451">
        <v>255</v>
      </c>
      <c r="H1451">
        <v>127</v>
      </c>
      <c r="I1451">
        <v>26</v>
      </c>
      <c r="J1451">
        <v>102</v>
      </c>
      <c r="O1451" t="str">
        <f>_xlfn.XLOOKUP(C1451,'BAB Identified Sites'!E:E,'BAB Identified Sites'!E:E,"n/a",0)</f>
        <v>n/a</v>
      </c>
      <c r="P1451" t="str">
        <f>_xlfn.XLOOKUP(C1451,'&lt;1000 removed'!E:E,'&lt;1000 removed'!E:E,"no",0)</f>
        <v>no</v>
      </c>
    </row>
    <row r="1452" spans="1:16" hidden="1" x14ac:dyDescent="0.35">
      <c r="A1452">
        <v>2020</v>
      </c>
      <c r="B1452" t="s">
        <v>5027</v>
      </c>
      <c r="C1452" t="s">
        <v>5039</v>
      </c>
      <c r="D1452" t="s">
        <v>5040</v>
      </c>
      <c r="E1452" t="s">
        <v>6209</v>
      </c>
      <c r="F1452" t="s">
        <v>6210</v>
      </c>
      <c r="G1452">
        <v>296</v>
      </c>
      <c r="H1452">
        <v>157</v>
      </c>
      <c r="I1452">
        <v>29</v>
      </c>
      <c r="J1452">
        <v>110</v>
      </c>
      <c r="O1452" t="str">
        <f>_xlfn.XLOOKUP(C1452,'BAB Identified Sites'!E:E,'BAB Identified Sites'!E:E,"n/a",0)</f>
        <v>n/a</v>
      </c>
      <c r="P1452" t="str">
        <f>_xlfn.XLOOKUP(C1452,'&lt;1000 removed'!E:E,'&lt;1000 removed'!E:E,"no",0)</f>
        <v>no</v>
      </c>
    </row>
    <row r="1453" spans="1:16" hidden="1" x14ac:dyDescent="0.35">
      <c r="A1453">
        <v>2035</v>
      </c>
      <c r="B1453" t="s">
        <v>5041</v>
      </c>
      <c r="C1453" t="s">
        <v>5042</v>
      </c>
      <c r="D1453" t="s">
        <v>5043</v>
      </c>
      <c r="E1453" t="s">
        <v>6209</v>
      </c>
      <c r="F1453" t="s">
        <v>6210</v>
      </c>
      <c r="G1453">
        <v>100</v>
      </c>
      <c r="H1453">
        <v>36</v>
      </c>
      <c r="I1453">
        <v>17</v>
      </c>
      <c r="J1453">
        <v>47</v>
      </c>
      <c r="O1453" t="str">
        <f>_xlfn.XLOOKUP(C1453,'BAB Identified Sites'!E:E,'BAB Identified Sites'!E:E,"n/a",0)</f>
        <v>n/a</v>
      </c>
      <c r="P1453" t="str">
        <f>_xlfn.XLOOKUP(C1453,'&lt;1000 removed'!E:E,'&lt;1000 removed'!E:E,"no",0)</f>
        <v>no</v>
      </c>
    </row>
    <row r="1454" spans="1:16" hidden="1" x14ac:dyDescent="0.35">
      <c r="A1454">
        <v>2035</v>
      </c>
      <c r="B1454" t="s">
        <v>5041</v>
      </c>
      <c r="C1454" t="s">
        <v>5044</v>
      </c>
      <c r="D1454" t="s">
        <v>5045</v>
      </c>
      <c r="E1454" t="s">
        <v>6209</v>
      </c>
      <c r="F1454" t="s">
        <v>6210</v>
      </c>
      <c r="G1454">
        <v>543</v>
      </c>
      <c r="H1454">
        <v>326</v>
      </c>
      <c r="I1454">
        <v>25</v>
      </c>
      <c r="J1454">
        <v>192</v>
      </c>
      <c r="O1454" t="str">
        <f>_xlfn.XLOOKUP(C1454,'BAB Identified Sites'!E:E,'BAB Identified Sites'!E:E,"n/a",0)</f>
        <v>n/a</v>
      </c>
      <c r="P1454" t="str">
        <f>_xlfn.XLOOKUP(C1454,'&lt;1000 removed'!E:E,'&lt;1000 removed'!E:E,"no",0)</f>
        <v>no</v>
      </c>
    </row>
    <row r="1455" spans="1:16" hidden="1" x14ac:dyDescent="0.35">
      <c r="A1455">
        <v>2035</v>
      </c>
      <c r="B1455" t="s">
        <v>5041</v>
      </c>
      <c r="C1455" t="s">
        <v>5046</v>
      </c>
      <c r="D1455" t="s">
        <v>5047</v>
      </c>
      <c r="E1455" t="s">
        <v>6209</v>
      </c>
      <c r="F1455" t="s">
        <v>6210</v>
      </c>
      <c r="G1455">
        <v>142</v>
      </c>
      <c r="H1455">
        <v>82</v>
      </c>
      <c r="I1455">
        <v>10</v>
      </c>
      <c r="J1455">
        <v>50</v>
      </c>
      <c r="O1455" t="str">
        <f>_xlfn.XLOOKUP(C1455,'BAB Identified Sites'!E:E,'BAB Identified Sites'!E:E,"n/a",0)</f>
        <v>n/a</v>
      </c>
      <c r="P1455" t="str">
        <f>_xlfn.XLOOKUP(C1455,'&lt;1000 removed'!E:E,'&lt;1000 removed'!E:E,"no",0)</f>
        <v>no</v>
      </c>
    </row>
    <row r="1456" spans="1:16" hidden="1" x14ac:dyDescent="0.35">
      <c r="A1456">
        <v>2035</v>
      </c>
      <c r="B1456" t="s">
        <v>5041</v>
      </c>
      <c r="C1456" t="s">
        <v>5048</v>
      </c>
      <c r="D1456" t="s">
        <v>5049</v>
      </c>
      <c r="E1456" t="s">
        <v>6209</v>
      </c>
      <c r="F1456" t="s">
        <v>6210</v>
      </c>
      <c r="G1456">
        <v>347</v>
      </c>
      <c r="H1456">
        <v>188</v>
      </c>
      <c r="I1456">
        <v>13</v>
      </c>
      <c r="J1456">
        <v>146</v>
      </c>
      <c r="O1456" t="str">
        <f>_xlfn.XLOOKUP(C1456,'BAB Identified Sites'!E:E,'BAB Identified Sites'!E:E,"n/a",0)</f>
        <v>n/a</v>
      </c>
      <c r="P1456" t="str">
        <f>_xlfn.XLOOKUP(C1456,'&lt;1000 removed'!E:E,'&lt;1000 removed'!E:E,"no",0)</f>
        <v>no</v>
      </c>
    </row>
    <row r="1457" spans="1:16" hidden="1" x14ac:dyDescent="0.35">
      <c r="A1457">
        <v>2035</v>
      </c>
      <c r="B1457" t="s">
        <v>5041</v>
      </c>
      <c r="C1457" t="s">
        <v>5050</v>
      </c>
      <c r="D1457" t="s">
        <v>5051</v>
      </c>
      <c r="E1457" t="s">
        <v>6209</v>
      </c>
      <c r="F1457" t="s">
        <v>6210</v>
      </c>
      <c r="G1457">
        <v>120</v>
      </c>
      <c r="H1457">
        <v>42</v>
      </c>
      <c r="I1457">
        <v>7</v>
      </c>
      <c r="J1457">
        <v>71</v>
      </c>
      <c r="O1457" t="str">
        <f>_xlfn.XLOOKUP(C1457,'BAB Identified Sites'!E:E,'BAB Identified Sites'!E:E,"n/a",0)</f>
        <v>n/a</v>
      </c>
      <c r="P1457" t="str">
        <f>_xlfn.XLOOKUP(C1457,'&lt;1000 removed'!E:E,'&lt;1000 removed'!E:E,"no",0)</f>
        <v>no</v>
      </c>
    </row>
    <row r="1458" spans="1:16" hidden="1" x14ac:dyDescent="0.35">
      <c r="A1458">
        <v>2035</v>
      </c>
      <c r="B1458" t="s">
        <v>5041</v>
      </c>
      <c r="C1458" t="s">
        <v>5052</v>
      </c>
      <c r="D1458" t="s">
        <v>2539</v>
      </c>
      <c r="E1458" t="s">
        <v>6209</v>
      </c>
      <c r="F1458" t="s">
        <v>6210</v>
      </c>
      <c r="G1458">
        <v>409</v>
      </c>
      <c r="H1458">
        <v>300</v>
      </c>
      <c r="I1458">
        <v>17</v>
      </c>
      <c r="J1458">
        <v>92</v>
      </c>
      <c r="O1458" t="str">
        <f>_xlfn.XLOOKUP(C1458,'BAB Identified Sites'!E:E,'BAB Identified Sites'!E:E,"n/a",0)</f>
        <v>05836</v>
      </c>
      <c r="P1458" t="str">
        <f>_xlfn.XLOOKUP(C1458,'&lt;1000 removed'!E:E,'&lt;1000 removed'!E:E,"no",0)</f>
        <v>no</v>
      </c>
    </row>
    <row r="1459" spans="1:16" hidden="1" x14ac:dyDescent="0.35">
      <c r="A1459">
        <v>2035</v>
      </c>
      <c r="B1459" t="s">
        <v>5041</v>
      </c>
      <c r="C1459" t="s">
        <v>5053</v>
      </c>
      <c r="D1459" t="s">
        <v>5054</v>
      </c>
      <c r="E1459" t="s">
        <v>6209</v>
      </c>
      <c r="F1459" t="s">
        <v>6210</v>
      </c>
      <c r="G1459">
        <v>602</v>
      </c>
      <c r="H1459">
        <v>314</v>
      </c>
      <c r="I1459">
        <v>31</v>
      </c>
      <c r="J1459">
        <v>257</v>
      </c>
      <c r="O1459" t="str">
        <f>_xlfn.XLOOKUP(C1459,'BAB Identified Sites'!E:E,'BAB Identified Sites'!E:E,"n/a",0)</f>
        <v>n/a</v>
      </c>
      <c r="P1459" t="str">
        <f>_xlfn.XLOOKUP(C1459,'&lt;1000 removed'!E:E,'&lt;1000 removed'!E:E,"no",0)</f>
        <v>no</v>
      </c>
    </row>
    <row r="1460" spans="1:16" hidden="1" x14ac:dyDescent="0.35">
      <c r="A1460">
        <v>2035</v>
      </c>
      <c r="B1460" t="s">
        <v>5041</v>
      </c>
      <c r="C1460" t="s">
        <v>5055</v>
      </c>
      <c r="D1460" t="s">
        <v>5056</v>
      </c>
      <c r="E1460" t="s">
        <v>6209</v>
      </c>
      <c r="F1460" t="s">
        <v>6210</v>
      </c>
      <c r="G1460">
        <v>33</v>
      </c>
      <c r="H1460">
        <v>23</v>
      </c>
      <c r="I1460">
        <v>0</v>
      </c>
      <c r="J1460">
        <v>10</v>
      </c>
      <c r="O1460" t="str">
        <f>_xlfn.XLOOKUP(C1460,'BAB Identified Sites'!E:E,'BAB Identified Sites'!E:E,"n/a",0)</f>
        <v>n/a</v>
      </c>
      <c r="P1460" t="str">
        <f>_xlfn.XLOOKUP(C1460,'&lt;1000 removed'!E:E,'&lt;1000 removed'!E:E,"no",0)</f>
        <v>no</v>
      </c>
    </row>
    <row r="1461" spans="1:16" hidden="1" x14ac:dyDescent="0.35">
      <c r="A1461">
        <v>2035</v>
      </c>
      <c r="B1461" t="s">
        <v>5041</v>
      </c>
      <c r="C1461" t="s">
        <v>5057</v>
      </c>
      <c r="D1461" t="s">
        <v>5058</v>
      </c>
      <c r="E1461" t="s">
        <v>6209</v>
      </c>
      <c r="F1461" t="s">
        <v>6210</v>
      </c>
      <c r="G1461">
        <v>87</v>
      </c>
      <c r="H1461">
        <v>59</v>
      </c>
      <c r="I1461">
        <v>8</v>
      </c>
      <c r="J1461">
        <v>20</v>
      </c>
      <c r="O1461" t="str">
        <f>_xlfn.XLOOKUP(C1461,'BAB Identified Sites'!E:E,'BAB Identified Sites'!E:E,"n/a",0)</f>
        <v>07430</v>
      </c>
      <c r="P1461" t="str">
        <f>_xlfn.XLOOKUP(C1461,'&lt;1000 removed'!E:E,'&lt;1000 removed'!E:E,"no",0)</f>
        <v>no</v>
      </c>
    </row>
    <row r="1462" spans="1:16" hidden="1" x14ac:dyDescent="0.35">
      <c r="A1462">
        <v>2035</v>
      </c>
      <c r="B1462" t="s">
        <v>5041</v>
      </c>
      <c r="C1462" t="s">
        <v>5059</v>
      </c>
      <c r="D1462" t="s">
        <v>5060</v>
      </c>
      <c r="E1462" t="s">
        <v>6209</v>
      </c>
      <c r="F1462" t="s">
        <v>6210</v>
      </c>
      <c r="G1462">
        <v>134</v>
      </c>
      <c r="H1462">
        <v>101</v>
      </c>
      <c r="I1462">
        <v>8</v>
      </c>
      <c r="J1462">
        <v>25</v>
      </c>
      <c r="O1462" t="str">
        <f>_xlfn.XLOOKUP(C1462,'BAB Identified Sites'!E:E,'BAB Identified Sites'!E:E,"n/a",0)</f>
        <v>08133</v>
      </c>
      <c r="P1462" t="str">
        <f>_xlfn.XLOOKUP(C1462,'&lt;1000 removed'!E:E,'&lt;1000 removed'!E:E,"no",0)</f>
        <v>no</v>
      </c>
    </row>
    <row r="1463" spans="1:16" hidden="1" x14ac:dyDescent="0.35">
      <c r="A1463">
        <v>2055</v>
      </c>
      <c r="B1463" t="s">
        <v>5061</v>
      </c>
      <c r="C1463" t="s">
        <v>5062</v>
      </c>
      <c r="D1463" t="s">
        <v>5063</v>
      </c>
      <c r="E1463" t="s">
        <v>6209</v>
      </c>
      <c r="F1463" t="s">
        <v>6210</v>
      </c>
      <c r="G1463">
        <v>261</v>
      </c>
      <c r="H1463">
        <v>120</v>
      </c>
      <c r="I1463">
        <v>13</v>
      </c>
      <c r="J1463">
        <v>128</v>
      </c>
      <c r="O1463" t="str">
        <f>_xlfn.XLOOKUP(C1463,'BAB Identified Sites'!E:E,'BAB Identified Sites'!E:E,"n/a",0)</f>
        <v>n/a</v>
      </c>
      <c r="P1463" t="str">
        <f>_xlfn.XLOOKUP(C1463,'&lt;1000 removed'!E:E,'&lt;1000 removed'!E:E,"no",0)</f>
        <v>02204</v>
      </c>
    </row>
    <row r="1464" spans="1:16" hidden="1" x14ac:dyDescent="0.35">
      <c r="A1464">
        <v>2055</v>
      </c>
      <c r="B1464" t="s">
        <v>5061</v>
      </c>
      <c r="C1464" t="s">
        <v>5064</v>
      </c>
      <c r="D1464" t="s">
        <v>5065</v>
      </c>
      <c r="E1464" t="s">
        <v>6209</v>
      </c>
      <c r="F1464" t="s">
        <v>6210</v>
      </c>
      <c r="G1464">
        <v>172</v>
      </c>
      <c r="H1464">
        <v>75</v>
      </c>
      <c r="I1464">
        <v>11</v>
      </c>
      <c r="J1464">
        <v>86</v>
      </c>
      <c r="O1464" t="str">
        <f>_xlfn.XLOOKUP(C1464,'BAB Identified Sites'!E:E,'BAB Identified Sites'!E:E,"n/a",0)</f>
        <v>n/a</v>
      </c>
      <c r="P1464" t="str">
        <f>_xlfn.XLOOKUP(C1464,'&lt;1000 removed'!E:E,'&lt;1000 removed'!E:E,"no",0)</f>
        <v>02206</v>
      </c>
    </row>
    <row r="1465" spans="1:16" hidden="1" x14ac:dyDescent="0.35">
      <c r="A1465">
        <v>2055</v>
      </c>
      <c r="B1465" t="s">
        <v>5061</v>
      </c>
      <c r="C1465" t="s">
        <v>5066</v>
      </c>
      <c r="D1465" t="s">
        <v>5067</v>
      </c>
      <c r="E1465" t="s">
        <v>6209</v>
      </c>
      <c r="F1465" t="s">
        <v>6210</v>
      </c>
      <c r="G1465">
        <v>189</v>
      </c>
      <c r="H1465">
        <v>83</v>
      </c>
      <c r="I1465">
        <v>5</v>
      </c>
      <c r="J1465">
        <v>101</v>
      </c>
      <c r="O1465" t="str">
        <f>_xlfn.XLOOKUP(C1465,'BAB Identified Sites'!E:E,'BAB Identified Sites'!E:E,"n/a",0)</f>
        <v>n/a</v>
      </c>
      <c r="P1465" t="str">
        <f>_xlfn.XLOOKUP(C1465,'&lt;1000 removed'!E:E,'&lt;1000 removed'!E:E,"no",0)</f>
        <v>02208</v>
      </c>
    </row>
    <row r="1466" spans="1:16" hidden="1" x14ac:dyDescent="0.35">
      <c r="A1466">
        <v>2070</v>
      </c>
      <c r="B1466" t="s">
        <v>5068</v>
      </c>
      <c r="C1466" t="s">
        <v>5069</v>
      </c>
      <c r="D1466" t="s">
        <v>5070</v>
      </c>
      <c r="E1466" t="s">
        <v>6209</v>
      </c>
      <c r="F1466" t="s">
        <v>6210</v>
      </c>
      <c r="G1466">
        <v>209</v>
      </c>
      <c r="H1466">
        <v>100</v>
      </c>
      <c r="I1466">
        <v>12</v>
      </c>
      <c r="J1466">
        <v>97</v>
      </c>
      <c r="O1466" t="str">
        <f>_xlfn.XLOOKUP(C1466,'BAB Identified Sites'!E:E,'BAB Identified Sites'!E:E,"n/a",0)</f>
        <v>n/a</v>
      </c>
      <c r="P1466" t="str">
        <f>_xlfn.XLOOKUP(C1466,'&lt;1000 removed'!E:E,'&lt;1000 removed'!E:E,"no",0)</f>
        <v>05446</v>
      </c>
    </row>
    <row r="1467" spans="1:16" hidden="1" x14ac:dyDescent="0.35">
      <c r="A1467">
        <v>2070</v>
      </c>
      <c r="B1467" t="s">
        <v>5068</v>
      </c>
      <c r="C1467" t="s">
        <v>5071</v>
      </c>
      <c r="D1467" t="s">
        <v>5072</v>
      </c>
      <c r="E1467" t="s">
        <v>6209</v>
      </c>
      <c r="F1467" t="s">
        <v>6210</v>
      </c>
      <c r="G1467">
        <v>123</v>
      </c>
      <c r="H1467">
        <v>65</v>
      </c>
      <c r="I1467">
        <v>8</v>
      </c>
      <c r="J1467">
        <v>50</v>
      </c>
      <c r="O1467" t="str">
        <f>_xlfn.XLOOKUP(C1467,'BAB Identified Sites'!E:E,'BAB Identified Sites'!E:E,"n/a",0)</f>
        <v>n/a</v>
      </c>
      <c r="P1467" t="str">
        <f>_xlfn.XLOOKUP(C1467,'&lt;1000 removed'!E:E,'&lt;1000 removed'!E:E,"no",0)</f>
        <v>05450</v>
      </c>
    </row>
    <row r="1468" spans="1:16" hidden="1" x14ac:dyDescent="0.35">
      <c r="A1468">
        <v>2070</v>
      </c>
      <c r="B1468" t="s">
        <v>5068</v>
      </c>
      <c r="C1468" t="s">
        <v>5073</v>
      </c>
      <c r="D1468" t="s">
        <v>5074</v>
      </c>
      <c r="E1468" t="s">
        <v>6209</v>
      </c>
      <c r="F1468" t="s">
        <v>6210</v>
      </c>
      <c r="G1468">
        <v>154</v>
      </c>
      <c r="H1468">
        <v>65</v>
      </c>
      <c r="I1468">
        <v>10</v>
      </c>
      <c r="J1468">
        <v>79</v>
      </c>
      <c r="O1468" t="str">
        <f>_xlfn.XLOOKUP(C1468,'BAB Identified Sites'!E:E,'BAB Identified Sites'!E:E,"n/a",0)</f>
        <v>n/a</v>
      </c>
      <c r="P1468" t="str">
        <f>_xlfn.XLOOKUP(C1468,'&lt;1000 removed'!E:E,'&lt;1000 removed'!E:E,"no",0)</f>
        <v>05452</v>
      </c>
    </row>
    <row r="1469" spans="1:16" hidden="1" x14ac:dyDescent="0.35">
      <c r="A1469">
        <v>2070</v>
      </c>
      <c r="B1469" t="s">
        <v>5068</v>
      </c>
      <c r="C1469" t="s">
        <v>5075</v>
      </c>
      <c r="D1469" t="s">
        <v>5076</v>
      </c>
      <c r="E1469" t="s">
        <v>6209</v>
      </c>
      <c r="F1469" t="s">
        <v>6210</v>
      </c>
      <c r="G1469">
        <v>35</v>
      </c>
      <c r="H1469">
        <v>18</v>
      </c>
      <c r="I1469">
        <v>3</v>
      </c>
      <c r="J1469">
        <v>14</v>
      </c>
      <c r="O1469" t="str">
        <f>_xlfn.XLOOKUP(C1469,'BAB Identified Sites'!E:E,'BAB Identified Sites'!E:E,"n/a",0)</f>
        <v>n/a</v>
      </c>
      <c r="P1469" t="str">
        <f>_xlfn.XLOOKUP(C1469,'&lt;1000 removed'!E:E,'&lt;1000 removed'!E:E,"no",0)</f>
        <v>06179</v>
      </c>
    </row>
    <row r="1470" spans="1:16" hidden="1" x14ac:dyDescent="0.35">
      <c r="A1470">
        <v>2180</v>
      </c>
      <c r="B1470" t="s">
        <v>5077</v>
      </c>
      <c r="C1470" t="s">
        <v>5078</v>
      </c>
      <c r="D1470" t="s">
        <v>3060</v>
      </c>
      <c r="E1470" t="s">
        <v>6209</v>
      </c>
      <c r="F1470" t="s">
        <v>6210</v>
      </c>
      <c r="G1470">
        <v>555</v>
      </c>
      <c r="H1470">
        <v>260</v>
      </c>
      <c r="I1470">
        <v>61</v>
      </c>
      <c r="J1470">
        <v>234</v>
      </c>
      <c r="O1470" t="str">
        <f>_xlfn.XLOOKUP(C1470,'BAB Identified Sites'!E:E,'BAB Identified Sites'!E:E,"n/a",0)</f>
        <v>n/a</v>
      </c>
      <c r="P1470" t="str">
        <f>_xlfn.XLOOKUP(C1470,'&lt;1000 removed'!E:E,'&lt;1000 removed'!E:E,"no",0)</f>
        <v>no</v>
      </c>
    </row>
    <row r="1471" spans="1:16" hidden="1" x14ac:dyDescent="0.35">
      <c r="A1471">
        <v>2180</v>
      </c>
      <c r="B1471" t="s">
        <v>5077</v>
      </c>
      <c r="C1471" t="s">
        <v>5079</v>
      </c>
      <c r="D1471" t="s">
        <v>5080</v>
      </c>
      <c r="E1471" t="s">
        <v>6209</v>
      </c>
      <c r="F1471" t="s">
        <v>6210</v>
      </c>
      <c r="G1471">
        <v>412</v>
      </c>
      <c r="H1471">
        <v>143</v>
      </c>
      <c r="I1471">
        <v>26</v>
      </c>
      <c r="J1471">
        <v>243</v>
      </c>
      <c r="O1471" t="str">
        <f>_xlfn.XLOOKUP(C1471,'BAB Identified Sites'!E:E,'BAB Identified Sites'!E:E,"n/a",0)</f>
        <v>n/a</v>
      </c>
      <c r="P1471" t="str">
        <f>_xlfn.XLOOKUP(C1471,'&lt;1000 removed'!E:E,'&lt;1000 removed'!E:E,"no",0)</f>
        <v>no</v>
      </c>
    </row>
    <row r="1472" spans="1:16" hidden="1" x14ac:dyDescent="0.35">
      <c r="A1472">
        <v>2180</v>
      </c>
      <c r="B1472" t="s">
        <v>5077</v>
      </c>
      <c r="C1472" t="s">
        <v>5081</v>
      </c>
      <c r="D1472" t="s">
        <v>3424</v>
      </c>
      <c r="E1472" t="s">
        <v>6209</v>
      </c>
      <c r="F1472" t="s">
        <v>6210</v>
      </c>
      <c r="G1472">
        <v>528</v>
      </c>
      <c r="H1472">
        <v>294</v>
      </c>
      <c r="I1472">
        <v>90</v>
      </c>
      <c r="J1472">
        <v>144</v>
      </c>
      <c r="O1472" t="str">
        <f>_xlfn.XLOOKUP(C1472,'BAB Identified Sites'!E:E,'BAB Identified Sites'!E:E,"n/a",0)</f>
        <v>04458</v>
      </c>
      <c r="P1472" t="str">
        <f>_xlfn.XLOOKUP(C1472,'&lt;1000 removed'!E:E,'&lt;1000 removed'!E:E,"no",0)</f>
        <v>no</v>
      </c>
    </row>
    <row r="1473" spans="1:16" hidden="1" x14ac:dyDescent="0.35">
      <c r="A1473">
        <v>2180</v>
      </c>
      <c r="B1473" t="s">
        <v>5077</v>
      </c>
      <c r="C1473" t="s">
        <v>5082</v>
      </c>
      <c r="D1473" t="s">
        <v>1677</v>
      </c>
      <c r="E1473" t="s">
        <v>6209</v>
      </c>
      <c r="F1473" t="s">
        <v>6210</v>
      </c>
      <c r="G1473">
        <v>118</v>
      </c>
      <c r="H1473">
        <v>88</v>
      </c>
      <c r="I1473">
        <v>15</v>
      </c>
      <c r="J1473">
        <v>15</v>
      </c>
      <c r="O1473" t="str">
        <f>_xlfn.XLOOKUP(C1473,'BAB Identified Sites'!E:E,'BAB Identified Sites'!E:E,"n/a",0)</f>
        <v>05876</v>
      </c>
      <c r="P1473" t="str">
        <f>_xlfn.XLOOKUP(C1473,'&lt;1000 removed'!E:E,'&lt;1000 removed'!E:E,"no",0)</f>
        <v>no</v>
      </c>
    </row>
    <row r="1474" spans="1:16" hidden="1" x14ac:dyDescent="0.35">
      <c r="A1474">
        <v>2180</v>
      </c>
      <c r="B1474" t="s">
        <v>5077</v>
      </c>
      <c r="C1474" t="s">
        <v>5083</v>
      </c>
      <c r="D1474" t="s">
        <v>5084</v>
      </c>
      <c r="E1474" t="s">
        <v>6209</v>
      </c>
      <c r="F1474" t="s">
        <v>6210</v>
      </c>
      <c r="G1474">
        <v>509</v>
      </c>
      <c r="H1474">
        <v>229</v>
      </c>
      <c r="I1474">
        <v>46</v>
      </c>
      <c r="J1474">
        <v>234</v>
      </c>
      <c r="O1474" t="str">
        <f>_xlfn.XLOOKUP(C1474,'BAB Identified Sites'!E:E,'BAB Identified Sites'!E:E,"n/a",0)</f>
        <v>n/a</v>
      </c>
      <c r="P1474" t="str">
        <f>_xlfn.XLOOKUP(C1474,'&lt;1000 removed'!E:E,'&lt;1000 removed'!E:E,"no",0)</f>
        <v>no</v>
      </c>
    </row>
    <row r="1475" spans="1:16" hidden="1" x14ac:dyDescent="0.35">
      <c r="A1475">
        <v>2180</v>
      </c>
      <c r="B1475" t="s">
        <v>5077</v>
      </c>
      <c r="C1475" t="s">
        <v>5085</v>
      </c>
      <c r="D1475" t="s">
        <v>5086</v>
      </c>
      <c r="E1475" t="s">
        <v>6209</v>
      </c>
      <c r="F1475" t="s">
        <v>6210</v>
      </c>
      <c r="G1475">
        <v>1282</v>
      </c>
      <c r="H1475">
        <v>552</v>
      </c>
      <c r="I1475">
        <v>107</v>
      </c>
      <c r="J1475">
        <v>623</v>
      </c>
      <c r="O1475" t="str">
        <f>_xlfn.XLOOKUP(C1475,'BAB Identified Sites'!E:E,'BAB Identified Sites'!E:E,"n/a",0)</f>
        <v>n/a</v>
      </c>
      <c r="P1475" t="str">
        <f>_xlfn.XLOOKUP(C1475,'&lt;1000 removed'!E:E,'&lt;1000 removed'!E:E,"no",0)</f>
        <v>no</v>
      </c>
    </row>
    <row r="1476" spans="1:16" hidden="1" x14ac:dyDescent="0.35">
      <c r="A1476">
        <v>2180</v>
      </c>
      <c r="B1476" t="s">
        <v>5077</v>
      </c>
      <c r="C1476" t="s">
        <v>5087</v>
      </c>
      <c r="D1476" t="s">
        <v>5088</v>
      </c>
      <c r="E1476" t="s">
        <v>6209</v>
      </c>
      <c r="F1476" t="s">
        <v>6210</v>
      </c>
      <c r="G1476">
        <v>221</v>
      </c>
      <c r="H1476">
        <v>71</v>
      </c>
      <c r="I1476">
        <v>17</v>
      </c>
      <c r="J1476">
        <v>133</v>
      </c>
      <c r="O1476" t="str">
        <f>_xlfn.XLOOKUP(C1476,'BAB Identified Sites'!E:E,'BAB Identified Sites'!E:E,"n/a",0)</f>
        <v>n/a</v>
      </c>
      <c r="P1476" t="str">
        <f>_xlfn.XLOOKUP(C1476,'&lt;1000 removed'!E:E,'&lt;1000 removed'!E:E,"no",0)</f>
        <v>no</v>
      </c>
    </row>
    <row r="1477" spans="1:16" hidden="1" x14ac:dyDescent="0.35">
      <c r="A1477">
        <v>2180</v>
      </c>
      <c r="B1477" t="s">
        <v>5077</v>
      </c>
      <c r="C1477" t="s">
        <v>5089</v>
      </c>
      <c r="D1477" t="s">
        <v>5090</v>
      </c>
      <c r="E1477" t="s">
        <v>6209</v>
      </c>
      <c r="F1477" t="s">
        <v>6210</v>
      </c>
      <c r="G1477">
        <v>338</v>
      </c>
      <c r="H1477">
        <v>227</v>
      </c>
      <c r="I1477">
        <v>45</v>
      </c>
      <c r="J1477">
        <v>66</v>
      </c>
      <c r="O1477" t="str">
        <f>_xlfn.XLOOKUP(C1477,'BAB Identified Sites'!E:E,'BAB Identified Sites'!E:E,"n/a",0)</f>
        <v>06366</v>
      </c>
      <c r="P1477" t="str">
        <f>_xlfn.XLOOKUP(C1477,'&lt;1000 removed'!E:E,'&lt;1000 removed'!E:E,"no",0)</f>
        <v>no</v>
      </c>
    </row>
    <row r="1478" spans="1:16" hidden="1" x14ac:dyDescent="0.35">
      <c r="A1478">
        <v>2180</v>
      </c>
      <c r="B1478" t="s">
        <v>5077</v>
      </c>
      <c r="C1478" t="s">
        <v>5091</v>
      </c>
      <c r="D1478" t="s">
        <v>5092</v>
      </c>
      <c r="E1478" t="s">
        <v>6209</v>
      </c>
      <c r="F1478" t="s">
        <v>6210</v>
      </c>
      <c r="G1478">
        <v>387</v>
      </c>
      <c r="H1478">
        <v>162</v>
      </c>
      <c r="I1478">
        <v>22</v>
      </c>
      <c r="J1478">
        <v>203</v>
      </c>
      <c r="O1478" t="str">
        <f>_xlfn.XLOOKUP(C1478,'BAB Identified Sites'!E:E,'BAB Identified Sites'!E:E,"n/a",0)</f>
        <v>n/a</v>
      </c>
      <c r="P1478" t="str">
        <f>_xlfn.XLOOKUP(C1478,'&lt;1000 removed'!E:E,'&lt;1000 removed'!E:E,"no",0)</f>
        <v>no</v>
      </c>
    </row>
    <row r="1479" spans="1:16" hidden="1" x14ac:dyDescent="0.35">
      <c r="A1479">
        <v>2180</v>
      </c>
      <c r="B1479" t="s">
        <v>5077</v>
      </c>
      <c r="C1479" t="s">
        <v>5093</v>
      </c>
      <c r="D1479" t="s">
        <v>5094</v>
      </c>
      <c r="E1479" t="s">
        <v>6209</v>
      </c>
      <c r="F1479" t="s">
        <v>6210</v>
      </c>
      <c r="G1479">
        <v>432</v>
      </c>
      <c r="H1479">
        <v>277</v>
      </c>
      <c r="I1479">
        <v>52</v>
      </c>
      <c r="J1479">
        <v>103</v>
      </c>
      <c r="O1479" t="str">
        <f>_xlfn.XLOOKUP(C1479,'BAB Identified Sites'!E:E,'BAB Identified Sites'!E:E,"n/a",0)</f>
        <v>06486</v>
      </c>
      <c r="P1479" t="str">
        <f>_xlfn.XLOOKUP(C1479,'&lt;1000 removed'!E:E,'&lt;1000 removed'!E:E,"no",0)</f>
        <v>no</v>
      </c>
    </row>
    <row r="1480" spans="1:16" hidden="1" x14ac:dyDescent="0.35">
      <c r="A1480">
        <v>2180</v>
      </c>
      <c r="B1480" t="s">
        <v>5077</v>
      </c>
      <c r="C1480" t="s">
        <v>5095</v>
      </c>
      <c r="D1480" t="s">
        <v>5096</v>
      </c>
      <c r="E1480" t="s">
        <v>6209</v>
      </c>
      <c r="F1480" t="s">
        <v>6210</v>
      </c>
      <c r="G1480">
        <v>498</v>
      </c>
      <c r="H1480">
        <v>242</v>
      </c>
      <c r="I1480">
        <v>78</v>
      </c>
      <c r="J1480">
        <v>178</v>
      </c>
      <c r="O1480" t="str">
        <f>_xlfn.XLOOKUP(C1480,'BAB Identified Sites'!E:E,'BAB Identified Sites'!E:E,"n/a",0)</f>
        <v>n/a</v>
      </c>
      <c r="P1480" t="str">
        <f>_xlfn.XLOOKUP(C1480,'&lt;1000 removed'!E:E,'&lt;1000 removed'!E:E,"no",0)</f>
        <v>no</v>
      </c>
    </row>
    <row r="1481" spans="1:16" x14ac:dyDescent="0.35">
      <c r="A1481">
        <v>2180</v>
      </c>
      <c r="B1481" t="s">
        <v>5077</v>
      </c>
      <c r="C1481" t="s">
        <v>5097</v>
      </c>
      <c r="D1481" t="s">
        <v>5033</v>
      </c>
      <c r="E1481" t="s">
        <v>6209</v>
      </c>
      <c r="F1481" t="s">
        <v>6210</v>
      </c>
      <c r="G1481">
        <v>170</v>
      </c>
      <c r="H1481">
        <v>108</v>
      </c>
      <c r="I1481">
        <v>24</v>
      </c>
      <c r="J1481">
        <v>38</v>
      </c>
      <c r="K1481">
        <f>(H1481+I1481)/G1481</f>
        <v>0.77647058823529413</v>
      </c>
      <c r="L1481" t="str">
        <f>_xlfn.XLOOKUP(C1481,'SY22-23 FRL_uns'!C:C,'SY22-23 FRL_uns'!L:L,"notfound",0)</f>
        <v>notfound</v>
      </c>
      <c r="M1481" t="s">
        <v>6227</v>
      </c>
      <c r="N1481" t="s">
        <v>6225</v>
      </c>
      <c r="O1481" t="str">
        <f>_xlfn.XLOOKUP(C1481,'BAB Identified Sites'!E:E,'BAB Identified Sites'!E:E,"n/a",0)</f>
        <v>06695</v>
      </c>
      <c r="P1481" t="str">
        <f>_xlfn.XLOOKUP(C1481,'&lt;1000 removed'!E:E,'&lt;1000 removed'!E:E,"no",0)</f>
        <v>no</v>
      </c>
    </row>
    <row r="1482" spans="1:16" hidden="1" x14ac:dyDescent="0.35">
      <c r="A1482">
        <v>2180</v>
      </c>
      <c r="B1482" t="s">
        <v>5077</v>
      </c>
      <c r="C1482" t="s">
        <v>5098</v>
      </c>
      <c r="D1482" t="s">
        <v>5007</v>
      </c>
      <c r="E1482" t="s">
        <v>6209</v>
      </c>
      <c r="F1482" t="s">
        <v>6210</v>
      </c>
      <c r="G1482">
        <v>328</v>
      </c>
      <c r="H1482">
        <v>193</v>
      </c>
      <c r="I1482">
        <v>40</v>
      </c>
      <c r="J1482">
        <v>95</v>
      </c>
      <c r="O1482" t="str">
        <f>_xlfn.XLOOKUP(C1482,'BAB Identified Sites'!E:E,'BAB Identified Sites'!E:E,"n/a",0)</f>
        <v>07106</v>
      </c>
      <c r="P1482" t="str">
        <f>_xlfn.XLOOKUP(C1482,'&lt;1000 removed'!E:E,'&lt;1000 removed'!E:E,"no",0)</f>
        <v>no</v>
      </c>
    </row>
    <row r="1483" spans="1:16" hidden="1" x14ac:dyDescent="0.35">
      <c r="A1483">
        <v>2180</v>
      </c>
      <c r="B1483" t="s">
        <v>5077</v>
      </c>
      <c r="C1483" t="s">
        <v>5099</v>
      </c>
      <c r="D1483" t="s">
        <v>5100</v>
      </c>
      <c r="E1483" t="s">
        <v>6209</v>
      </c>
      <c r="F1483" t="s">
        <v>6210</v>
      </c>
      <c r="G1483">
        <v>83</v>
      </c>
      <c r="H1483">
        <v>18</v>
      </c>
      <c r="I1483">
        <v>8</v>
      </c>
      <c r="J1483">
        <v>57</v>
      </c>
      <c r="O1483" t="str">
        <f>_xlfn.XLOOKUP(C1483,'BAB Identified Sites'!E:E,'BAB Identified Sites'!E:E,"n/a",0)</f>
        <v>n/a</v>
      </c>
      <c r="P1483" t="str">
        <f>_xlfn.XLOOKUP(C1483,'&lt;1000 removed'!E:E,'&lt;1000 removed'!E:E,"no",0)</f>
        <v>no</v>
      </c>
    </row>
    <row r="1484" spans="1:16" hidden="1" x14ac:dyDescent="0.35">
      <c r="A1484">
        <v>2180</v>
      </c>
      <c r="B1484" t="s">
        <v>5077</v>
      </c>
      <c r="C1484" t="s">
        <v>5101</v>
      </c>
      <c r="D1484" t="s">
        <v>1686</v>
      </c>
      <c r="E1484" t="s">
        <v>6209</v>
      </c>
      <c r="F1484" t="s">
        <v>6210</v>
      </c>
      <c r="G1484">
        <v>177</v>
      </c>
      <c r="H1484">
        <v>113</v>
      </c>
      <c r="I1484">
        <v>13</v>
      </c>
      <c r="J1484">
        <v>51</v>
      </c>
      <c r="O1484" t="str">
        <f>_xlfn.XLOOKUP(C1484,'BAB Identified Sites'!E:E,'BAB Identified Sites'!E:E,"n/a",0)</f>
        <v>09149</v>
      </c>
      <c r="P1484" t="str">
        <f>_xlfn.XLOOKUP(C1484,'&lt;1000 removed'!E:E,'&lt;1000 removed'!E:E,"no",0)</f>
        <v>no</v>
      </c>
    </row>
    <row r="1485" spans="1:16" hidden="1" x14ac:dyDescent="0.35">
      <c r="A1485">
        <v>2190</v>
      </c>
      <c r="B1485" t="s">
        <v>5102</v>
      </c>
      <c r="C1485" t="s">
        <v>5103</v>
      </c>
      <c r="D1485" t="s">
        <v>5104</v>
      </c>
      <c r="E1485" t="s">
        <v>6209</v>
      </c>
      <c r="F1485" t="s">
        <v>6210</v>
      </c>
      <c r="G1485">
        <v>162</v>
      </c>
      <c r="H1485">
        <v>73</v>
      </c>
      <c r="I1485">
        <v>19</v>
      </c>
      <c r="J1485">
        <v>70</v>
      </c>
      <c r="O1485" t="str">
        <f>_xlfn.XLOOKUP(C1485,'BAB Identified Sites'!E:E,'BAB Identified Sites'!E:E,"n/a",0)</f>
        <v>n/a</v>
      </c>
      <c r="P1485" t="str">
        <f>_xlfn.XLOOKUP(C1485,'&lt;1000 removed'!E:E,'&lt;1000 removed'!E:E,"no",0)</f>
        <v>06196</v>
      </c>
    </row>
    <row r="1486" spans="1:16" hidden="1" x14ac:dyDescent="0.35">
      <c r="A1486">
        <v>2190</v>
      </c>
      <c r="B1486" t="s">
        <v>5102</v>
      </c>
      <c r="C1486" t="s">
        <v>5105</v>
      </c>
      <c r="D1486" t="s">
        <v>5106</v>
      </c>
      <c r="E1486" t="s">
        <v>6209</v>
      </c>
      <c r="F1486" t="s">
        <v>6210</v>
      </c>
      <c r="G1486">
        <v>31</v>
      </c>
      <c r="H1486">
        <v>14</v>
      </c>
      <c r="I1486">
        <v>4</v>
      </c>
      <c r="J1486">
        <v>13</v>
      </c>
      <c r="O1486" t="str">
        <f>_xlfn.XLOOKUP(C1486,'BAB Identified Sites'!E:E,'BAB Identified Sites'!E:E,"n/a",0)</f>
        <v>n/a</v>
      </c>
      <c r="P1486" t="str">
        <f>_xlfn.XLOOKUP(C1486,'&lt;1000 removed'!E:E,'&lt;1000 removed'!E:E,"no",0)</f>
        <v>06307</v>
      </c>
    </row>
    <row r="1487" spans="1:16" hidden="1" x14ac:dyDescent="0.35">
      <c r="A1487">
        <v>2190</v>
      </c>
      <c r="B1487" t="s">
        <v>5102</v>
      </c>
      <c r="C1487" t="s">
        <v>5107</v>
      </c>
      <c r="D1487" t="s">
        <v>5108</v>
      </c>
      <c r="E1487" t="s">
        <v>6209</v>
      </c>
      <c r="F1487" t="s">
        <v>6210</v>
      </c>
      <c r="G1487">
        <v>63</v>
      </c>
      <c r="H1487">
        <v>34</v>
      </c>
      <c r="I1487">
        <v>5</v>
      </c>
      <c r="J1487">
        <v>24</v>
      </c>
      <c r="O1487" t="str">
        <f>_xlfn.XLOOKUP(C1487,'BAB Identified Sites'!E:E,'BAB Identified Sites'!E:E,"n/a",0)</f>
        <v>n/a</v>
      </c>
      <c r="P1487" t="str">
        <f>_xlfn.XLOOKUP(C1487,'&lt;1000 removed'!E:E,'&lt;1000 removed'!E:E,"no",0)</f>
        <v>06436</v>
      </c>
    </row>
    <row r="1488" spans="1:16" hidden="1" x14ac:dyDescent="0.35">
      <c r="A1488">
        <v>2395</v>
      </c>
      <c r="B1488" t="s">
        <v>5109</v>
      </c>
      <c r="C1488" t="s">
        <v>5110</v>
      </c>
      <c r="D1488" t="s">
        <v>5111</v>
      </c>
      <c r="E1488" t="s">
        <v>6209</v>
      </c>
      <c r="F1488" t="s">
        <v>6210</v>
      </c>
      <c r="G1488">
        <v>307</v>
      </c>
      <c r="H1488">
        <v>174</v>
      </c>
      <c r="I1488">
        <v>29</v>
      </c>
      <c r="J1488">
        <v>104</v>
      </c>
      <c r="O1488" t="str">
        <f>_xlfn.XLOOKUP(C1488,'BAB Identified Sites'!E:E,'BAB Identified Sites'!E:E,"n/a",0)</f>
        <v>n/a</v>
      </c>
      <c r="P1488" t="str">
        <f>_xlfn.XLOOKUP(C1488,'&lt;1000 removed'!E:E,'&lt;1000 removed'!E:E,"no",0)</f>
        <v>no</v>
      </c>
    </row>
    <row r="1489" spans="1:16" hidden="1" x14ac:dyDescent="0.35">
      <c r="A1489">
        <v>2395</v>
      </c>
      <c r="B1489" t="s">
        <v>5109</v>
      </c>
      <c r="C1489" t="s">
        <v>5112</v>
      </c>
      <c r="D1489" t="s">
        <v>5113</v>
      </c>
      <c r="E1489" t="s">
        <v>6209</v>
      </c>
      <c r="F1489" t="s">
        <v>6210</v>
      </c>
      <c r="G1489">
        <v>346</v>
      </c>
      <c r="H1489">
        <v>157</v>
      </c>
      <c r="I1489">
        <v>44</v>
      </c>
      <c r="J1489">
        <v>145</v>
      </c>
      <c r="O1489" t="str">
        <f>_xlfn.XLOOKUP(C1489,'BAB Identified Sites'!E:E,'BAB Identified Sites'!E:E,"n/a",0)</f>
        <v>n/a</v>
      </c>
      <c r="P1489" t="str">
        <f>_xlfn.XLOOKUP(C1489,'&lt;1000 removed'!E:E,'&lt;1000 removed'!E:E,"no",0)</f>
        <v>no</v>
      </c>
    </row>
    <row r="1490" spans="1:16" hidden="1" x14ac:dyDescent="0.35">
      <c r="A1490">
        <v>2395</v>
      </c>
      <c r="B1490" t="s">
        <v>5109</v>
      </c>
      <c r="C1490" t="s">
        <v>5114</v>
      </c>
      <c r="D1490" t="s">
        <v>5115</v>
      </c>
      <c r="E1490" t="s">
        <v>6209</v>
      </c>
      <c r="F1490" t="s">
        <v>6210</v>
      </c>
      <c r="G1490">
        <v>300</v>
      </c>
      <c r="H1490">
        <v>174</v>
      </c>
      <c r="I1490">
        <v>34</v>
      </c>
      <c r="J1490">
        <v>92</v>
      </c>
      <c r="O1490" t="str">
        <f>_xlfn.XLOOKUP(C1490,'BAB Identified Sites'!E:E,'BAB Identified Sites'!E:E,"n/a",0)</f>
        <v>n/a</v>
      </c>
      <c r="P1490" t="str">
        <f>_xlfn.XLOOKUP(C1490,'&lt;1000 removed'!E:E,'&lt;1000 removed'!E:E,"no",0)</f>
        <v>no</v>
      </c>
    </row>
    <row r="1491" spans="1:16" hidden="1" x14ac:dyDescent="0.35">
      <c r="A1491">
        <v>2395</v>
      </c>
      <c r="B1491" t="s">
        <v>5109</v>
      </c>
      <c r="C1491" t="s">
        <v>5116</v>
      </c>
      <c r="D1491" t="s">
        <v>5117</v>
      </c>
      <c r="E1491" t="s">
        <v>6209</v>
      </c>
      <c r="F1491" t="s">
        <v>6210</v>
      </c>
      <c r="G1491">
        <v>477</v>
      </c>
      <c r="H1491">
        <v>287</v>
      </c>
      <c r="I1491">
        <v>43</v>
      </c>
      <c r="J1491">
        <v>147</v>
      </c>
      <c r="O1491" t="str">
        <f>_xlfn.XLOOKUP(C1491,'BAB Identified Sites'!E:E,'BAB Identified Sites'!E:E,"n/a",0)</f>
        <v>n/a</v>
      </c>
      <c r="P1491" t="str">
        <f>_xlfn.XLOOKUP(C1491,'&lt;1000 removed'!E:E,'&lt;1000 removed'!E:E,"no",0)</f>
        <v>no</v>
      </c>
    </row>
    <row r="1492" spans="1:16" hidden="1" x14ac:dyDescent="0.35">
      <c r="A1492">
        <v>2405</v>
      </c>
      <c r="B1492" t="s">
        <v>5118</v>
      </c>
      <c r="C1492" t="s">
        <v>5119</v>
      </c>
      <c r="D1492" t="s">
        <v>1699</v>
      </c>
      <c r="E1492" t="s">
        <v>6209</v>
      </c>
      <c r="F1492" t="s">
        <v>6210</v>
      </c>
      <c r="G1492">
        <v>305</v>
      </c>
      <c r="H1492">
        <v>181</v>
      </c>
      <c r="I1492">
        <v>29</v>
      </c>
      <c r="J1492">
        <v>95</v>
      </c>
      <c r="O1492" t="str">
        <f>_xlfn.XLOOKUP(C1492,'BAB Identified Sites'!E:E,'BAB Identified Sites'!E:E,"n/a",0)</f>
        <v>n/a</v>
      </c>
      <c r="P1492" t="str">
        <f>_xlfn.XLOOKUP(C1492,'&lt;1000 removed'!E:E,'&lt;1000 removed'!E:E,"no",0)</f>
        <v>no</v>
      </c>
    </row>
    <row r="1493" spans="1:16" hidden="1" x14ac:dyDescent="0.35">
      <c r="A1493">
        <v>2405</v>
      </c>
      <c r="B1493" t="s">
        <v>5118</v>
      </c>
      <c r="C1493" t="s">
        <v>5120</v>
      </c>
      <c r="D1493" t="s">
        <v>2959</v>
      </c>
      <c r="E1493" t="s">
        <v>6209</v>
      </c>
      <c r="F1493" t="s">
        <v>6210</v>
      </c>
      <c r="G1493">
        <v>398</v>
      </c>
      <c r="H1493">
        <v>202</v>
      </c>
      <c r="I1493">
        <v>40</v>
      </c>
      <c r="J1493">
        <v>156</v>
      </c>
      <c r="O1493" t="str">
        <f>_xlfn.XLOOKUP(C1493,'BAB Identified Sites'!E:E,'BAB Identified Sites'!E:E,"n/a",0)</f>
        <v>n/a</v>
      </c>
      <c r="P1493" t="str">
        <f>_xlfn.XLOOKUP(C1493,'&lt;1000 removed'!E:E,'&lt;1000 removed'!E:E,"no",0)</f>
        <v>no</v>
      </c>
    </row>
    <row r="1494" spans="1:16" hidden="1" x14ac:dyDescent="0.35">
      <c r="A1494">
        <v>2405</v>
      </c>
      <c r="B1494" t="s">
        <v>5118</v>
      </c>
      <c r="C1494" t="s">
        <v>5121</v>
      </c>
      <c r="D1494" t="s">
        <v>5122</v>
      </c>
      <c r="E1494" t="s">
        <v>6209</v>
      </c>
      <c r="F1494" t="s">
        <v>6210</v>
      </c>
      <c r="G1494">
        <v>772</v>
      </c>
      <c r="H1494">
        <v>440</v>
      </c>
      <c r="I1494">
        <v>105</v>
      </c>
      <c r="J1494">
        <v>227</v>
      </c>
      <c r="O1494" t="str">
        <f>_xlfn.XLOOKUP(C1494,'BAB Identified Sites'!E:E,'BAB Identified Sites'!E:E,"n/a",0)</f>
        <v>03074</v>
      </c>
      <c r="P1494" t="str">
        <f>_xlfn.XLOOKUP(C1494,'&lt;1000 removed'!E:E,'&lt;1000 removed'!E:E,"no",0)</f>
        <v>no</v>
      </c>
    </row>
    <row r="1495" spans="1:16" hidden="1" x14ac:dyDescent="0.35">
      <c r="A1495">
        <v>2405</v>
      </c>
      <c r="B1495" t="s">
        <v>5118</v>
      </c>
      <c r="C1495" t="s">
        <v>5123</v>
      </c>
      <c r="D1495" t="s">
        <v>5124</v>
      </c>
      <c r="E1495" t="s">
        <v>6209</v>
      </c>
      <c r="F1495" t="s">
        <v>6210</v>
      </c>
      <c r="G1495">
        <v>910</v>
      </c>
      <c r="H1495">
        <v>466</v>
      </c>
      <c r="I1495">
        <v>81</v>
      </c>
      <c r="J1495">
        <v>363</v>
      </c>
      <c r="O1495" t="str">
        <f>_xlfn.XLOOKUP(C1495,'BAB Identified Sites'!E:E,'BAB Identified Sites'!E:E,"n/a",0)</f>
        <v>n/a</v>
      </c>
      <c r="P1495" t="str">
        <f>_xlfn.XLOOKUP(C1495,'&lt;1000 removed'!E:E,'&lt;1000 removed'!E:E,"no",0)</f>
        <v>no</v>
      </c>
    </row>
    <row r="1496" spans="1:16" hidden="1" x14ac:dyDescent="0.35">
      <c r="A1496">
        <v>2405</v>
      </c>
      <c r="B1496" t="s">
        <v>5118</v>
      </c>
      <c r="C1496" t="s">
        <v>5125</v>
      </c>
      <c r="D1496" t="s">
        <v>5126</v>
      </c>
      <c r="E1496" t="s">
        <v>6209</v>
      </c>
      <c r="F1496" t="s">
        <v>6210</v>
      </c>
      <c r="G1496">
        <v>296</v>
      </c>
      <c r="H1496">
        <v>158</v>
      </c>
      <c r="I1496">
        <v>20</v>
      </c>
      <c r="J1496">
        <v>118</v>
      </c>
      <c r="O1496" t="str">
        <f>_xlfn.XLOOKUP(C1496,'BAB Identified Sites'!E:E,'BAB Identified Sites'!E:E,"n/a",0)</f>
        <v>n/a</v>
      </c>
      <c r="P1496" t="str">
        <f>_xlfn.XLOOKUP(C1496,'&lt;1000 removed'!E:E,'&lt;1000 removed'!E:E,"no",0)</f>
        <v>no</v>
      </c>
    </row>
    <row r="1497" spans="1:16" hidden="1" x14ac:dyDescent="0.35">
      <c r="A1497">
        <v>2405</v>
      </c>
      <c r="B1497" t="s">
        <v>5118</v>
      </c>
      <c r="C1497" t="s">
        <v>5127</v>
      </c>
      <c r="D1497" t="s">
        <v>5128</v>
      </c>
      <c r="E1497" t="s">
        <v>6209</v>
      </c>
      <c r="F1497" t="s">
        <v>6210</v>
      </c>
      <c r="G1497">
        <v>39</v>
      </c>
      <c r="H1497">
        <v>25</v>
      </c>
      <c r="I1497">
        <v>1</v>
      </c>
      <c r="J1497">
        <v>13</v>
      </c>
      <c r="O1497" t="str">
        <f>_xlfn.XLOOKUP(C1497,'BAB Identified Sites'!E:E,'BAB Identified Sites'!E:E,"n/a",0)</f>
        <v>n/a</v>
      </c>
      <c r="P1497" t="str">
        <f>_xlfn.XLOOKUP(C1497,'&lt;1000 removed'!E:E,'&lt;1000 removed'!E:E,"no",0)</f>
        <v>no</v>
      </c>
    </row>
    <row r="1498" spans="1:16" hidden="1" x14ac:dyDescent="0.35">
      <c r="A1498">
        <v>2405</v>
      </c>
      <c r="B1498" t="s">
        <v>5118</v>
      </c>
      <c r="C1498" t="s">
        <v>5129</v>
      </c>
      <c r="D1498" t="s">
        <v>3709</v>
      </c>
      <c r="E1498" t="s">
        <v>6209</v>
      </c>
      <c r="F1498" t="s">
        <v>6210</v>
      </c>
      <c r="G1498">
        <v>258</v>
      </c>
      <c r="H1498">
        <v>183</v>
      </c>
      <c r="I1498">
        <v>33</v>
      </c>
      <c r="J1498">
        <v>42</v>
      </c>
      <c r="O1498" t="str">
        <f>_xlfn.XLOOKUP(C1498,'BAB Identified Sites'!E:E,'BAB Identified Sites'!E:E,"n/a",0)</f>
        <v>06954</v>
      </c>
      <c r="P1498" t="str">
        <f>_xlfn.XLOOKUP(C1498,'&lt;1000 removed'!E:E,'&lt;1000 removed'!E:E,"no",0)</f>
        <v>no</v>
      </c>
    </row>
    <row r="1499" spans="1:16" hidden="1" x14ac:dyDescent="0.35">
      <c r="A1499">
        <v>2405</v>
      </c>
      <c r="B1499" t="s">
        <v>5118</v>
      </c>
      <c r="C1499" t="s">
        <v>5130</v>
      </c>
      <c r="D1499" t="s">
        <v>5131</v>
      </c>
      <c r="E1499" t="s">
        <v>6209</v>
      </c>
      <c r="F1499" t="s">
        <v>6210</v>
      </c>
      <c r="G1499">
        <v>449</v>
      </c>
      <c r="H1499">
        <v>208</v>
      </c>
      <c r="I1499">
        <v>34</v>
      </c>
      <c r="J1499">
        <v>207</v>
      </c>
      <c r="O1499" t="str">
        <f>_xlfn.XLOOKUP(C1499,'BAB Identified Sites'!E:E,'BAB Identified Sites'!E:E,"n/a",0)</f>
        <v>n/a</v>
      </c>
      <c r="P1499" t="str">
        <f>_xlfn.XLOOKUP(C1499,'&lt;1000 removed'!E:E,'&lt;1000 removed'!E:E,"no",0)</f>
        <v>no</v>
      </c>
    </row>
    <row r="1500" spans="1:16" hidden="1" x14ac:dyDescent="0.35">
      <c r="A1500">
        <v>2505</v>
      </c>
      <c r="B1500" t="s">
        <v>5132</v>
      </c>
      <c r="C1500" t="s">
        <v>5133</v>
      </c>
      <c r="D1500" t="s">
        <v>5134</v>
      </c>
      <c r="E1500" t="s">
        <v>6209</v>
      </c>
      <c r="F1500" t="s">
        <v>6210</v>
      </c>
      <c r="G1500">
        <v>119</v>
      </c>
      <c r="H1500">
        <v>43</v>
      </c>
      <c r="I1500">
        <v>17</v>
      </c>
      <c r="J1500">
        <v>59</v>
      </c>
      <c r="O1500" t="str">
        <f>_xlfn.XLOOKUP(C1500,'BAB Identified Sites'!E:E,'BAB Identified Sites'!E:E,"n/a",0)</f>
        <v>n/a</v>
      </c>
      <c r="P1500" t="str">
        <f>_xlfn.XLOOKUP(C1500,'&lt;1000 removed'!E:E,'&lt;1000 removed'!E:E,"no",0)</f>
        <v>09352</v>
      </c>
    </row>
    <row r="1501" spans="1:16" hidden="1" x14ac:dyDescent="0.35">
      <c r="A1501">
        <v>2505</v>
      </c>
      <c r="B1501" t="s">
        <v>5132</v>
      </c>
      <c r="C1501" t="s">
        <v>5135</v>
      </c>
      <c r="D1501" t="s">
        <v>5136</v>
      </c>
      <c r="E1501" t="s">
        <v>6209</v>
      </c>
      <c r="F1501" t="s">
        <v>6210</v>
      </c>
      <c r="G1501">
        <v>90</v>
      </c>
      <c r="H1501">
        <v>28</v>
      </c>
      <c r="I1501">
        <v>11</v>
      </c>
      <c r="J1501">
        <v>51</v>
      </c>
      <c r="O1501" t="str">
        <f>_xlfn.XLOOKUP(C1501,'BAB Identified Sites'!E:E,'BAB Identified Sites'!E:E,"n/a",0)</f>
        <v>n/a</v>
      </c>
      <c r="P1501" t="str">
        <f>_xlfn.XLOOKUP(C1501,'&lt;1000 removed'!E:E,'&lt;1000 removed'!E:E,"no",0)</f>
        <v>09360</v>
      </c>
    </row>
    <row r="1502" spans="1:16" hidden="1" x14ac:dyDescent="0.35">
      <c r="A1502">
        <v>2515</v>
      </c>
      <c r="B1502" t="s">
        <v>5137</v>
      </c>
      <c r="C1502" t="s">
        <v>5138</v>
      </c>
      <c r="D1502" t="s">
        <v>1711</v>
      </c>
      <c r="E1502" t="s">
        <v>6209</v>
      </c>
      <c r="F1502" t="s">
        <v>6210</v>
      </c>
      <c r="G1502">
        <v>134</v>
      </c>
      <c r="H1502">
        <v>43</v>
      </c>
      <c r="I1502">
        <v>5</v>
      </c>
      <c r="J1502">
        <v>86</v>
      </c>
      <c r="O1502" t="str">
        <f>_xlfn.XLOOKUP(C1502,'BAB Identified Sites'!E:E,'BAB Identified Sites'!E:E,"n/a",0)</f>
        <v>n/a</v>
      </c>
      <c r="P1502" t="str">
        <f>_xlfn.XLOOKUP(C1502,'&lt;1000 removed'!E:E,'&lt;1000 removed'!E:E,"no",0)</f>
        <v>09263</v>
      </c>
    </row>
    <row r="1503" spans="1:16" hidden="1" x14ac:dyDescent="0.35">
      <c r="A1503">
        <v>2515</v>
      </c>
      <c r="B1503" t="s">
        <v>5137</v>
      </c>
      <c r="C1503" t="s">
        <v>5139</v>
      </c>
      <c r="D1503" t="s">
        <v>5140</v>
      </c>
      <c r="E1503" t="s">
        <v>6209</v>
      </c>
      <c r="F1503" t="s">
        <v>6210</v>
      </c>
      <c r="G1503">
        <v>320</v>
      </c>
      <c r="H1503">
        <v>124</v>
      </c>
      <c r="I1503">
        <v>20</v>
      </c>
      <c r="J1503">
        <v>176</v>
      </c>
      <c r="O1503" t="str">
        <f>_xlfn.XLOOKUP(C1503,'BAB Identified Sites'!E:E,'BAB Identified Sites'!E:E,"n/a",0)</f>
        <v>n/a</v>
      </c>
      <c r="P1503" t="str">
        <f>_xlfn.XLOOKUP(C1503,'&lt;1000 removed'!E:E,'&lt;1000 removed'!E:E,"no",0)</f>
        <v>09575</v>
      </c>
    </row>
    <row r="1504" spans="1:16" hidden="1" x14ac:dyDescent="0.35">
      <c r="A1504">
        <v>2515</v>
      </c>
      <c r="B1504" t="s">
        <v>5137</v>
      </c>
      <c r="C1504" t="s">
        <v>5141</v>
      </c>
      <c r="D1504" t="s">
        <v>5142</v>
      </c>
      <c r="E1504" t="s">
        <v>6209</v>
      </c>
      <c r="F1504" t="s">
        <v>6210</v>
      </c>
      <c r="G1504">
        <v>191</v>
      </c>
      <c r="H1504">
        <v>68</v>
      </c>
      <c r="I1504">
        <v>8</v>
      </c>
      <c r="J1504">
        <v>115</v>
      </c>
      <c r="O1504" t="str">
        <f>_xlfn.XLOOKUP(C1504,'BAB Identified Sites'!E:E,'BAB Identified Sites'!E:E,"n/a",0)</f>
        <v>n/a</v>
      </c>
      <c r="P1504" t="str">
        <f>_xlfn.XLOOKUP(C1504,'&lt;1000 removed'!E:E,'&lt;1000 removed'!E:E,"no",0)</f>
        <v>09576</v>
      </c>
    </row>
    <row r="1505" spans="1:16" hidden="1" x14ac:dyDescent="0.35">
      <c r="A1505">
        <v>2515</v>
      </c>
      <c r="B1505" t="s">
        <v>5137</v>
      </c>
      <c r="C1505" t="s">
        <v>5143</v>
      </c>
      <c r="D1505" t="s">
        <v>5144</v>
      </c>
      <c r="E1505" t="s">
        <v>6209</v>
      </c>
      <c r="F1505" t="s">
        <v>6210</v>
      </c>
      <c r="G1505">
        <v>235</v>
      </c>
      <c r="H1505">
        <v>74</v>
      </c>
      <c r="I1505">
        <v>9</v>
      </c>
      <c r="J1505">
        <v>152</v>
      </c>
      <c r="O1505" t="str">
        <f>_xlfn.XLOOKUP(C1505,'BAB Identified Sites'!E:E,'BAB Identified Sites'!E:E,"n/a",0)</f>
        <v>n/a</v>
      </c>
      <c r="P1505" t="str">
        <f>_xlfn.XLOOKUP(C1505,'&lt;1000 removed'!E:E,'&lt;1000 removed'!E:E,"no",0)</f>
        <v>09582</v>
      </c>
    </row>
    <row r="1506" spans="1:16" hidden="1" x14ac:dyDescent="0.35">
      <c r="A1506">
        <v>2520</v>
      </c>
      <c r="B1506" t="s">
        <v>5145</v>
      </c>
      <c r="C1506" t="s">
        <v>5146</v>
      </c>
      <c r="D1506" t="s">
        <v>5147</v>
      </c>
      <c r="E1506" t="s">
        <v>6209</v>
      </c>
      <c r="F1506" t="s">
        <v>6210</v>
      </c>
      <c r="G1506">
        <v>405</v>
      </c>
      <c r="H1506">
        <v>310</v>
      </c>
      <c r="I1506">
        <v>31</v>
      </c>
      <c r="J1506">
        <v>64</v>
      </c>
      <c r="O1506" t="str">
        <f>_xlfn.XLOOKUP(C1506,'BAB Identified Sites'!E:E,'BAB Identified Sites'!E:E,"n/a",0)</f>
        <v>04841</v>
      </c>
      <c r="P1506" t="str">
        <f>_xlfn.XLOOKUP(C1506,'&lt;1000 removed'!E:E,'&lt;1000 removed'!E:E,"no",0)</f>
        <v>no</v>
      </c>
    </row>
    <row r="1507" spans="1:16" hidden="1" x14ac:dyDescent="0.35">
      <c r="A1507">
        <v>2520</v>
      </c>
      <c r="B1507" t="s">
        <v>5145</v>
      </c>
      <c r="C1507" t="s">
        <v>5148</v>
      </c>
      <c r="D1507" t="s">
        <v>5149</v>
      </c>
      <c r="E1507" t="s">
        <v>6209</v>
      </c>
      <c r="F1507" t="s">
        <v>6210</v>
      </c>
      <c r="G1507">
        <v>293</v>
      </c>
      <c r="H1507">
        <v>211</v>
      </c>
      <c r="I1507">
        <v>17</v>
      </c>
      <c r="J1507">
        <v>65</v>
      </c>
      <c r="O1507" t="str">
        <f>_xlfn.XLOOKUP(C1507,'BAB Identified Sites'!E:E,'BAB Identified Sites'!E:E,"n/a",0)</f>
        <v>04843</v>
      </c>
      <c r="P1507" t="str">
        <f>_xlfn.XLOOKUP(C1507,'&lt;1000 removed'!E:E,'&lt;1000 removed'!E:E,"no",0)</f>
        <v>no</v>
      </c>
    </row>
    <row r="1508" spans="1:16" hidden="1" x14ac:dyDescent="0.35">
      <c r="A1508">
        <v>2520</v>
      </c>
      <c r="B1508" t="s">
        <v>5145</v>
      </c>
      <c r="C1508" t="s">
        <v>5150</v>
      </c>
      <c r="D1508" t="s">
        <v>5151</v>
      </c>
      <c r="E1508" t="s">
        <v>6209</v>
      </c>
      <c r="F1508" t="s">
        <v>6210</v>
      </c>
      <c r="G1508">
        <v>504</v>
      </c>
      <c r="H1508">
        <v>343</v>
      </c>
      <c r="I1508">
        <v>31</v>
      </c>
      <c r="J1508">
        <v>130</v>
      </c>
      <c r="O1508" t="str">
        <f>_xlfn.XLOOKUP(C1508,'BAB Identified Sites'!E:E,'BAB Identified Sites'!E:E,"n/a",0)</f>
        <v>05015</v>
      </c>
      <c r="P1508" t="str">
        <f>_xlfn.XLOOKUP(C1508,'&lt;1000 removed'!E:E,'&lt;1000 removed'!E:E,"no",0)</f>
        <v>no</v>
      </c>
    </row>
    <row r="1509" spans="1:16" hidden="1" x14ac:dyDescent="0.35">
      <c r="A1509">
        <v>2520</v>
      </c>
      <c r="B1509" t="s">
        <v>5145</v>
      </c>
      <c r="C1509" t="s">
        <v>5152</v>
      </c>
      <c r="D1509" t="s">
        <v>1719</v>
      </c>
      <c r="E1509" t="s">
        <v>6209</v>
      </c>
      <c r="F1509" t="s">
        <v>6210</v>
      </c>
      <c r="G1509">
        <v>124</v>
      </c>
      <c r="H1509">
        <v>106</v>
      </c>
      <c r="I1509">
        <v>6</v>
      </c>
      <c r="J1509">
        <v>12</v>
      </c>
      <c r="O1509" t="str">
        <f>_xlfn.XLOOKUP(C1509,'BAB Identified Sites'!E:E,'BAB Identified Sites'!E:E,"n/a",0)</f>
        <v>05455</v>
      </c>
      <c r="P1509" t="str">
        <f>_xlfn.XLOOKUP(C1509,'&lt;1000 removed'!E:E,'&lt;1000 removed'!E:E,"no",0)</f>
        <v>no</v>
      </c>
    </row>
    <row r="1510" spans="1:16" hidden="1" x14ac:dyDescent="0.35">
      <c r="A1510">
        <v>2530</v>
      </c>
      <c r="B1510" t="s">
        <v>5153</v>
      </c>
      <c r="C1510" t="s">
        <v>5154</v>
      </c>
      <c r="D1510" t="s">
        <v>5155</v>
      </c>
      <c r="E1510" t="s">
        <v>6209</v>
      </c>
      <c r="F1510" t="s">
        <v>6210</v>
      </c>
      <c r="G1510">
        <v>199</v>
      </c>
      <c r="H1510">
        <v>147</v>
      </c>
      <c r="I1510">
        <v>19</v>
      </c>
      <c r="J1510">
        <v>33</v>
      </c>
      <c r="O1510" t="str">
        <f>_xlfn.XLOOKUP(C1510,'BAB Identified Sites'!E:E,'BAB Identified Sites'!E:E,"n/a",0)</f>
        <v>n/a</v>
      </c>
      <c r="P1510" t="str">
        <f>_xlfn.XLOOKUP(C1510,'&lt;1000 removed'!E:E,'&lt;1000 removed'!E:E,"no",0)</f>
        <v>05114</v>
      </c>
    </row>
    <row r="1511" spans="1:16" hidden="1" x14ac:dyDescent="0.35">
      <c r="A1511">
        <v>2530</v>
      </c>
      <c r="B1511" t="s">
        <v>5153</v>
      </c>
      <c r="C1511" t="s">
        <v>5156</v>
      </c>
      <c r="D1511" t="s">
        <v>5157</v>
      </c>
      <c r="E1511" t="s">
        <v>6209</v>
      </c>
      <c r="F1511" t="s">
        <v>6210</v>
      </c>
      <c r="G1511">
        <v>265</v>
      </c>
      <c r="H1511">
        <v>184</v>
      </c>
      <c r="I1511">
        <v>28</v>
      </c>
      <c r="J1511">
        <v>53</v>
      </c>
      <c r="O1511" t="str">
        <f>_xlfn.XLOOKUP(C1511,'BAB Identified Sites'!E:E,'BAB Identified Sites'!E:E,"n/a",0)</f>
        <v>n/a</v>
      </c>
      <c r="P1511" t="str">
        <f>_xlfn.XLOOKUP(C1511,'&lt;1000 removed'!E:E,'&lt;1000 removed'!E:E,"no",0)</f>
        <v>07442</v>
      </c>
    </row>
    <row r="1512" spans="1:16" hidden="1" x14ac:dyDescent="0.35">
      <c r="A1512">
        <v>2530</v>
      </c>
      <c r="B1512" t="s">
        <v>5153</v>
      </c>
      <c r="C1512" t="s">
        <v>5158</v>
      </c>
      <c r="D1512" t="s">
        <v>5159</v>
      </c>
      <c r="E1512" t="s">
        <v>6209</v>
      </c>
      <c r="F1512" t="s">
        <v>6210</v>
      </c>
      <c r="G1512">
        <v>152</v>
      </c>
      <c r="H1512">
        <v>124</v>
      </c>
      <c r="I1512">
        <v>11</v>
      </c>
      <c r="J1512">
        <v>17</v>
      </c>
      <c r="O1512" t="str">
        <f>_xlfn.XLOOKUP(C1512,'BAB Identified Sites'!E:E,'BAB Identified Sites'!E:E,"n/a",0)</f>
        <v>n/a</v>
      </c>
      <c r="P1512" t="str">
        <f>_xlfn.XLOOKUP(C1512,'&lt;1000 removed'!E:E,'&lt;1000 removed'!E:E,"no",0)</f>
        <v>09264</v>
      </c>
    </row>
    <row r="1513" spans="1:16" hidden="1" x14ac:dyDescent="0.35">
      <c r="A1513">
        <v>2535</v>
      </c>
      <c r="B1513" t="s">
        <v>5160</v>
      </c>
      <c r="C1513" t="s">
        <v>5161</v>
      </c>
      <c r="D1513" t="s">
        <v>5162</v>
      </c>
      <c r="E1513" t="s">
        <v>6209</v>
      </c>
      <c r="F1513" t="s">
        <v>6210</v>
      </c>
      <c r="G1513">
        <v>70</v>
      </c>
      <c r="H1513">
        <v>58</v>
      </c>
      <c r="I1513">
        <v>6</v>
      </c>
      <c r="J1513">
        <v>6</v>
      </c>
      <c r="O1513" t="str">
        <f>_xlfn.XLOOKUP(C1513,'BAB Identified Sites'!E:E,'BAB Identified Sites'!E:E,"n/a",0)</f>
        <v>n/a</v>
      </c>
      <c r="P1513" t="str">
        <f>_xlfn.XLOOKUP(C1513,'&lt;1000 removed'!E:E,'&lt;1000 removed'!E:E,"no",0)</f>
        <v>05498</v>
      </c>
    </row>
    <row r="1514" spans="1:16" hidden="1" x14ac:dyDescent="0.35">
      <c r="A1514">
        <v>2535</v>
      </c>
      <c r="B1514" t="s">
        <v>5160</v>
      </c>
      <c r="C1514" t="s">
        <v>5163</v>
      </c>
      <c r="D1514" t="s">
        <v>5164</v>
      </c>
      <c r="E1514" t="s">
        <v>6209</v>
      </c>
      <c r="F1514" t="s">
        <v>6210</v>
      </c>
      <c r="G1514">
        <v>111</v>
      </c>
      <c r="H1514">
        <v>74</v>
      </c>
      <c r="I1514">
        <v>15</v>
      </c>
      <c r="J1514">
        <v>22</v>
      </c>
      <c r="O1514" t="str">
        <f>_xlfn.XLOOKUP(C1514,'BAB Identified Sites'!E:E,'BAB Identified Sites'!E:E,"n/a",0)</f>
        <v>n/a</v>
      </c>
      <c r="P1514" t="str">
        <f>_xlfn.XLOOKUP(C1514,'&lt;1000 removed'!E:E,'&lt;1000 removed'!E:E,"no",0)</f>
        <v>05506</v>
      </c>
    </row>
    <row r="1515" spans="1:16" hidden="1" x14ac:dyDescent="0.35">
      <c r="A1515">
        <v>2540</v>
      </c>
      <c r="B1515" t="s">
        <v>1729</v>
      </c>
      <c r="C1515" t="s">
        <v>5165</v>
      </c>
      <c r="D1515" t="s">
        <v>5166</v>
      </c>
      <c r="E1515" t="s">
        <v>6209</v>
      </c>
      <c r="F1515" t="s">
        <v>6210</v>
      </c>
      <c r="G1515">
        <v>198</v>
      </c>
      <c r="H1515">
        <v>116</v>
      </c>
      <c r="I1515">
        <v>11</v>
      </c>
      <c r="J1515">
        <v>71</v>
      </c>
      <c r="O1515" t="str">
        <f>_xlfn.XLOOKUP(C1515,'BAB Identified Sites'!E:E,'BAB Identified Sites'!E:E,"n/a",0)</f>
        <v>n/a</v>
      </c>
      <c r="P1515" t="str">
        <f>_xlfn.XLOOKUP(C1515,'&lt;1000 removed'!E:E,'&lt;1000 removed'!E:E,"no",0)</f>
        <v>00056</v>
      </c>
    </row>
    <row r="1516" spans="1:16" hidden="1" x14ac:dyDescent="0.35">
      <c r="A1516">
        <v>2540</v>
      </c>
      <c r="B1516" t="s">
        <v>1729</v>
      </c>
      <c r="C1516" t="s">
        <v>5167</v>
      </c>
      <c r="D1516" t="s">
        <v>5168</v>
      </c>
      <c r="E1516" t="s">
        <v>6209</v>
      </c>
      <c r="F1516" t="s">
        <v>6210</v>
      </c>
      <c r="G1516">
        <v>59</v>
      </c>
      <c r="H1516">
        <v>27</v>
      </c>
      <c r="I1516">
        <v>4</v>
      </c>
      <c r="J1516">
        <v>28</v>
      </c>
      <c r="O1516" t="str">
        <f>_xlfn.XLOOKUP(C1516,'BAB Identified Sites'!E:E,'BAB Identified Sites'!E:E,"n/a",0)</f>
        <v>n/a</v>
      </c>
      <c r="P1516" t="str">
        <f>_xlfn.XLOOKUP(C1516,'&lt;1000 removed'!E:E,'&lt;1000 removed'!E:E,"no",0)</f>
        <v>03130</v>
      </c>
    </row>
    <row r="1517" spans="1:16" hidden="1" x14ac:dyDescent="0.35">
      <c r="A1517">
        <v>2540</v>
      </c>
      <c r="B1517" t="s">
        <v>1729</v>
      </c>
      <c r="C1517" t="s">
        <v>5169</v>
      </c>
      <c r="D1517" t="s">
        <v>5170</v>
      </c>
      <c r="E1517" t="s">
        <v>6209</v>
      </c>
      <c r="F1517" t="s">
        <v>6210</v>
      </c>
      <c r="G1517">
        <v>98</v>
      </c>
      <c r="H1517">
        <v>40</v>
      </c>
      <c r="I1517">
        <v>8</v>
      </c>
      <c r="J1517">
        <v>50</v>
      </c>
      <c r="O1517" t="str">
        <f>_xlfn.XLOOKUP(C1517,'BAB Identified Sites'!E:E,'BAB Identified Sites'!E:E,"n/a",0)</f>
        <v>n/a</v>
      </c>
      <c r="P1517" t="str">
        <f>_xlfn.XLOOKUP(C1517,'&lt;1000 removed'!E:E,'&lt;1000 removed'!E:E,"no",0)</f>
        <v>03134</v>
      </c>
    </row>
    <row r="1518" spans="1:16" hidden="1" x14ac:dyDescent="0.35">
      <c r="A1518">
        <v>2560</v>
      </c>
      <c r="B1518" t="s">
        <v>5171</v>
      </c>
      <c r="C1518" t="s">
        <v>5172</v>
      </c>
      <c r="D1518" t="s">
        <v>5173</v>
      </c>
      <c r="E1518" t="s">
        <v>6209</v>
      </c>
      <c r="F1518" t="s">
        <v>6210</v>
      </c>
      <c r="G1518">
        <v>222</v>
      </c>
      <c r="H1518">
        <v>101</v>
      </c>
      <c r="I1518">
        <v>8</v>
      </c>
      <c r="J1518">
        <v>113</v>
      </c>
      <c r="O1518" t="str">
        <f>_xlfn.XLOOKUP(C1518,'BAB Identified Sites'!E:E,'BAB Identified Sites'!E:E,"n/a",0)</f>
        <v>n/a</v>
      </c>
      <c r="P1518" t="str">
        <f>_xlfn.XLOOKUP(C1518,'&lt;1000 removed'!E:E,'&lt;1000 removed'!E:E,"no",0)</f>
        <v>01546</v>
      </c>
    </row>
    <row r="1519" spans="1:16" hidden="1" x14ac:dyDescent="0.35">
      <c r="A1519">
        <v>2570</v>
      </c>
      <c r="B1519" t="s">
        <v>5174</v>
      </c>
      <c r="C1519" t="s">
        <v>5175</v>
      </c>
      <c r="D1519" t="s">
        <v>5176</v>
      </c>
      <c r="E1519" t="s">
        <v>6209</v>
      </c>
      <c r="F1519" t="s">
        <v>6210</v>
      </c>
      <c r="G1519">
        <v>169</v>
      </c>
      <c r="H1519">
        <v>84</v>
      </c>
      <c r="I1519">
        <v>16</v>
      </c>
      <c r="J1519">
        <v>69</v>
      </c>
      <c r="O1519" t="str">
        <f>_xlfn.XLOOKUP(C1519,'BAB Identified Sites'!E:E,'BAB Identified Sites'!E:E,"n/a",0)</f>
        <v>n/a</v>
      </c>
      <c r="P1519" t="str">
        <f>_xlfn.XLOOKUP(C1519,'&lt;1000 removed'!E:E,'&lt;1000 removed'!E:E,"no",0)</f>
        <v>08452</v>
      </c>
    </row>
    <row r="1520" spans="1:16" hidden="1" x14ac:dyDescent="0.35">
      <c r="A1520">
        <v>2570</v>
      </c>
      <c r="B1520" t="s">
        <v>5174</v>
      </c>
      <c r="C1520" t="s">
        <v>5177</v>
      </c>
      <c r="D1520" t="s">
        <v>5178</v>
      </c>
      <c r="E1520" t="s">
        <v>6209</v>
      </c>
      <c r="F1520" t="s">
        <v>6210</v>
      </c>
      <c r="G1520">
        <v>133</v>
      </c>
      <c r="H1520">
        <v>43</v>
      </c>
      <c r="I1520">
        <v>9</v>
      </c>
      <c r="J1520">
        <v>81</v>
      </c>
      <c r="O1520" t="str">
        <f>_xlfn.XLOOKUP(C1520,'BAB Identified Sites'!E:E,'BAB Identified Sites'!E:E,"n/a",0)</f>
        <v>n/a</v>
      </c>
      <c r="P1520" t="str">
        <f>_xlfn.XLOOKUP(C1520,'&lt;1000 removed'!E:E,'&lt;1000 removed'!E:E,"no",0)</f>
        <v>08456</v>
      </c>
    </row>
    <row r="1521" spans="1:16" hidden="1" x14ac:dyDescent="0.35">
      <c r="A1521">
        <v>2580</v>
      </c>
      <c r="B1521" t="s">
        <v>5179</v>
      </c>
      <c r="C1521" t="s">
        <v>5180</v>
      </c>
      <c r="D1521" t="s">
        <v>5181</v>
      </c>
      <c r="E1521" t="s">
        <v>6209</v>
      </c>
      <c r="F1521" t="s">
        <v>6210</v>
      </c>
      <c r="G1521">
        <v>75</v>
      </c>
      <c r="H1521">
        <v>20</v>
      </c>
      <c r="I1521">
        <v>0</v>
      </c>
      <c r="J1521">
        <v>55</v>
      </c>
      <c r="O1521" t="str">
        <f>_xlfn.XLOOKUP(C1521,'BAB Identified Sites'!E:E,'BAB Identified Sites'!E:E,"n/a",0)</f>
        <v>n/a</v>
      </c>
      <c r="P1521" t="str">
        <f>_xlfn.XLOOKUP(C1521,'&lt;1000 removed'!E:E,'&lt;1000 removed'!E:E,"no",0)</f>
        <v>06596</v>
      </c>
    </row>
    <row r="1522" spans="1:16" hidden="1" x14ac:dyDescent="0.35">
      <c r="A1522">
        <v>2580</v>
      </c>
      <c r="B1522" t="s">
        <v>5179</v>
      </c>
      <c r="C1522" t="s">
        <v>5182</v>
      </c>
      <c r="D1522" t="s">
        <v>5183</v>
      </c>
      <c r="E1522" t="s">
        <v>6209</v>
      </c>
      <c r="F1522" t="s">
        <v>6210</v>
      </c>
      <c r="G1522">
        <v>54</v>
      </c>
      <c r="H1522">
        <v>17</v>
      </c>
      <c r="I1522">
        <v>2</v>
      </c>
      <c r="J1522">
        <v>35</v>
      </c>
      <c r="O1522" t="str">
        <f>_xlfn.XLOOKUP(C1522,'BAB Identified Sites'!E:E,'BAB Identified Sites'!E:E,"n/a",0)</f>
        <v>n/a</v>
      </c>
      <c r="P1522" t="str">
        <f>_xlfn.XLOOKUP(C1522,'&lt;1000 removed'!E:E,'&lt;1000 removed'!E:E,"no",0)</f>
        <v>06598</v>
      </c>
    </row>
    <row r="1523" spans="1:16" hidden="1" x14ac:dyDescent="0.35">
      <c r="A1523">
        <v>2580</v>
      </c>
      <c r="B1523" t="s">
        <v>5179</v>
      </c>
      <c r="C1523" t="s">
        <v>5184</v>
      </c>
      <c r="D1523" t="s">
        <v>5185</v>
      </c>
      <c r="E1523" t="s">
        <v>6209</v>
      </c>
      <c r="F1523" t="s">
        <v>6210</v>
      </c>
      <c r="G1523">
        <v>40</v>
      </c>
      <c r="H1523">
        <v>14</v>
      </c>
      <c r="I1523">
        <v>4</v>
      </c>
      <c r="J1523">
        <v>22</v>
      </c>
      <c r="O1523" t="str">
        <f>_xlfn.XLOOKUP(C1523,'BAB Identified Sites'!E:E,'BAB Identified Sites'!E:E,"n/a",0)</f>
        <v>n/a</v>
      </c>
      <c r="P1523" t="str">
        <f>_xlfn.XLOOKUP(C1523,'&lt;1000 removed'!E:E,'&lt;1000 removed'!E:E,"no",0)</f>
        <v>06600</v>
      </c>
    </row>
    <row r="1524" spans="1:16" hidden="1" x14ac:dyDescent="0.35">
      <c r="A1524">
        <v>2590</v>
      </c>
      <c r="B1524" t="s">
        <v>5186</v>
      </c>
      <c r="C1524" t="s">
        <v>5187</v>
      </c>
      <c r="D1524" t="s">
        <v>5188</v>
      </c>
      <c r="E1524" t="s">
        <v>6209</v>
      </c>
      <c r="F1524" t="s">
        <v>6210</v>
      </c>
      <c r="G1524">
        <v>152</v>
      </c>
      <c r="H1524">
        <v>38</v>
      </c>
      <c r="I1524">
        <v>1</v>
      </c>
      <c r="J1524">
        <v>113</v>
      </c>
      <c r="O1524" t="str">
        <f>_xlfn.XLOOKUP(C1524,'BAB Identified Sites'!E:E,'BAB Identified Sites'!E:E,"n/a",0)</f>
        <v>n/a</v>
      </c>
      <c r="P1524" t="str">
        <f>_xlfn.XLOOKUP(C1524,'&lt;1000 removed'!E:E,'&lt;1000 removed'!E:E,"no",0)</f>
        <v>07342</v>
      </c>
    </row>
    <row r="1525" spans="1:16" hidden="1" x14ac:dyDescent="0.35">
      <c r="A1525">
        <v>2590</v>
      </c>
      <c r="B1525" t="s">
        <v>5186</v>
      </c>
      <c r="C1525" t="s">
        <v>5189</v>
      </c>
      <c r="D1525" t="s">
        <v>5190</v>
      </c>
      <c r="E1525" t="s">
        <v>6209</v>
      </c>
      <c r="F1525" t="s">
        <v>6210</v>
      </c>
      <c r="G1525">
        <v>80</v>
      </c>
      <c r="H1525">
        <v>20</v>
      </c>
      <c r="I1525">
        <v>3</v>
      </c>
      <c r="J1525">
        <v>57</v>
      </c>
      <c r="O1525" t="str">
        <f>_xlfn.XLOOKUP(C1525,'BAB Identified Sites'!E:E,'BAB Identified Sites'!E:E,"n/a",0)</f>
        <v>n/a</v>
      </c>
      <c r="P1525" t="str">
        <f>_xlfn.XLOOKUP(C1525,'&lt;1000 removed'!E:E,'&lt;1000 removed'!E:E,"no",0)</f>
        <v>07344</v>
      </c>
    </row>
    <row r="1526" spans="1:16" hidden="1" x14ac:dyDescent="0.35">
      <c r="A1526">
        <v>2590</v>
      </c>
      <c r="B1526" t="s">
        <v>5186</v>
      </c>
      <c r="C1526" t="s">
        <v>5191</v>
      </c>
      <c r="D1526" t="s">
        <v>5192</v>
      </c>
      <c r="E1526" t="s">
        <v>6209</v>
      </c>
      <c r="F1526" t="s">
        <v>6210</v>
      </c>
      <c r="G1526">
        <v>101</v>
      </c>
      <c r="H1526">
        <v>22</v>
      </c>
      <c r="I1526">
        <v>2</v>
      </c>
      <c r="J1526">
        <v>77</v>
      </c>
      <c r="O1526" t="str">
        <f>_xlfn.XLOOKUP(C1526,'BAB Identified Sites'!E:E,'BAB Identified Sites'!E:E,"n/a",0)</f>
        <v>n/a</v>
      </c>
      <c r="P1526" t="str">
        <f>_xlfn.XLOOKUP(C1526,'&lt;1000 removed'!E:E,'&lt;1000 removed'!E:E,"no",0)</f>
        <v>07346</v>
      </c>
    </row>
    <row r="1527" spans="1:16" hidden="1" x14ac:dyDescent="0.35">
      <c r="A1527">
        <v>2600</v>
      </c>
      <c r="B1527" t="s">
        <v>5193</v>
      </c>
      <c r="C1527" t="s">
        <v>5194</v>
      </c>
      <c r="D1527" t="s">
        <v>5195</v>
      </c>
      <c r="E1527" t="s">
        <v>6209</v>
      </c>
      <c r="F1527" t="s">
        <v>6210</v>
      </c>
      <c r="G1527">
        <v>369</v>
      </c>
      <c r="H1527">
        <v>134</v>
      </c>
      <c r="I1527">
        <v>6</v>
      </c>
      <c r="J1527">
        <v>229</v>
      </c>
      <c r="O1527" t="str">
        <f>_xlfn.XLOOKUP(C1527,'BAB Identified Sites'!E:E,'BAB Identified Sites'!E:E,"n/a",0)</f>
        <v>n/a</v>
      </c>
      <c r="P1527" t="str">
        <f>_xlfn.XLOOKUP(C1527,'&lt;1000 removed'!E:E,'&lt;1000 removed'!E:E,"no",0)</f>
        <v>07042</v>
      </c>
    </row>
    <row r="1528" spans="1:16" hidden="1" x14ac:dyDescent="0.35">
      <c r="A1528">
        <v>2600</v>
      </c>
      <c r="B1528" t="s">
        <v>5193</v>
      </c>
      <c r="C1528" t="s">
        <v>5196</v>
      </c>
      <c r="D1528" t="s">
        <v>5197</v>
      </c>
      <c r="E1528" t="s">
        <v>6209</v>
      </c>
      <c r="F1528" t="s">
        <v>6210</v>
      </c>
      <c r="G1528">
        <v>224</v>
      </c>
      <c r="H1528">
        <v>42</v>
      </c>
      <c r="I1528">
        <v>4</v>
      </c>
      <c r="J1528">
        <v>178</v>
      </c>
      <c r="O1528" t="str">
        <f>_xlfn.XLOOKUP(C1528,'BAB Identified Sites'!E:E,'BAB Identified Sites'!E:E,"n/a",0)</f>
        <v>n/a</v>
      </c>
      <c r="P1528" t="str">
        <f>_xlfn.XLOOKUP(C1528,'&lt;1000 removed'!E:E,'&lt;1000 removed'!E:E,"no",0)</f>
        <v>07046</v>
      </c>
    </row>
    <row r="1529" spans="1:16" hidden="1" x14ac:dyDescent="0.35">
      <c r="A1529">
        <v>2600</v>
      </c>
      <c r="B1529" t="s">
        <v>5193</v>
      </c>
      <c r="C1529" t="s">
        <v>5198</v>
      </c>
      <c r="D1529" t="s">
        <v>5199</v>
      </c>
      <c r="E1529" t="s">
        <v>6209</v>
      </c>
      <c r="F1529" t="s">
        <v>6210</v>
      </c>
      <c r="G1529">
        <v>147</v>
      </c>
      <c r="H1529">
        <v>37</v>
      </c>
      <c r="I1529">
        <v>6</v>
      </c>
      <c r="J1529">
        <v>104</v>
      </c>
      <c r="O1529" t="str">
        <f>_xlfn.XLOOKUP(C1529,'BAB Identified Sites'!E:E,'BAB Identified Sites'!E:E,"n/a",0)</f>
        <v>n/a</v>
      </c>
      <c r="P1529" t="str">
        <f>_xlfn.XLOOKUP(C1529,'&lt;1000 removed'!E:E,'&lt;1000 removed'!E:E,"no",0)</f>
        <v>07048</v>
      </c>
    </row>
    <row r="1530" spans="1:16" hidden="1" x14ac:dyDescent="0.35">
      <c r="A1530">
        <v>2610</v>
      </c>
      <c r="B1530" t="s">
        <v>5200</v>
      </c>
      <c r="C1530" t="s">
        <v>5201</v>
      </c>
      <c r="D1530" t="s">
        <v>5202</v>
      </c>
      <c r="E1530" t="s">
        <v>6209</v>
      </c>
      <c r="F1530" t="s">
        <v>6210</v>
      </c>
      <c r="G1530">
        <v>139</v>
      </c>
      <c r="H1530">
        <v>40</v>
      </c>
      <c r="I1530">
        <v>9</v>
      </c>
      <c r="J1530">
        <v>90</v>
      </c>
      <c r="O1530" t="str">
        <f>_xlfn.XLOOKUP(C1530,'BAB Identified Sites'!E:E,'BAB Identified Sites'!E:E,"n/a",0)</f>
        <v>n/a</v>
      </c>
      <c r="P1530" t="str">
        <f>_xlfn.XLOOKUP(C1530,'&lt;1000 removed'!E:E,'&lt;1000 removed'!E:E,"no",0)</f>
        <v>04908</v>
      </c>
    </row>
    <row r="1531" spans="1:16" hidden="1" x14ac:dyDescent="0.35">
      <c r="A1531">
        <v>2610</v>
      </c>
      <c r="B1531" t="s">
        <v>5200</v>
      </c>
      <c r="C1531" t="s">
        <v>5203</v>
      </c>
      <c r="D1531" t="s">
        <v>5204</v>
      </c>
      <c r="E1531" t="s">
        <v>6209</v>
      </c>
      <c r="F1531" t="s">
        <v>6210</v>
      </c>
      <c r="G1531">
        <v>87</v>
      </c>
      <c r="H1531">
        <v>33</v>
      </c>
      <c r="I1531">
        <v>2</v>
      </c>
      <c r="J1531">
        <v>52</v>
      </c>
      <c r="O1531" t="str">
        <f>_xlfn.XLOOKUP(C1531,'BAB Identified Sites'!E:E,'BAB Identified Sites'!E:E,"n/a",0)</f>
        <v>n/a</v>
      </c>
      <c r="P1531" t="str">
        <f>_xlfn.XLOOKUP(C1531,'&lt;1000 removed'!E:E,'&lt;1000 removed'!E:E,"no",0)</f>
        <v>07891</v>
      </c>
    </row>
    <row r="1532" spans="1:16" hidden="1" x14ac:dyDescent="0.35">
      <c r="A1532">
        <v>2610</v>
      </c>
      <c r="B1532" t="s">
        <v>5200</v>
      </c>
      <c r="C1532" t="s">
        <v>5205</v>
      </c>
      <c r="D1532" t="s">
        <v>5206</v>
      </c>
      <c r="E1532" t="s">
        <v>6209</v>
      </c>
      <c r="F1532" t="s">
        <v>6210</v>
      </c>
      <c r="G1532">
        <v>201</v>
      </c>
      <c r="H1532">
        <v>79</v>
      </c>
      <c r="I1532">
        <v>13</v>
      </c>
      <c r="J1532">
        <v>109</v>
      </c>
      <c r="O1532" t="str">
        <f>_xlfn.XLOOKUP(C1532,'BAB Identified Sites'!E:E,'BAB Identified Sites'!E:E,"n/a",0)</f>
        <v>n/a</v>
      </c>
      <c r="P1532" t="str">
        <f>_xlfn.XLOOKUP(C1532,'&lt;1000 removed'!E:E,'&lt;1000 removed'!E:E,"no",0)</f>
        <v>08114</v>
      </c>
    </row>
    <row r="1533" spans="1:16" hidden="1" x14ac:dyDescent="0.35">
      <c r="A1533">
        <v>2610</v>
      </c>
      <c r="B1533" t="s">
        <v>5200</v>
      </c>
      <c r="C1533" t="s">
        <v>5207</v>
      </c>
      <c r="D1533" t="s">
        <v>5208</v>
      </c>
      <c r="E1533" t="s">
        <v>6209</v>
      </c>
      <c r="F1533" t="s">
        <v>6210</v>
      </c>
      <c r="G1533">
        <v>129</v>
      </c>
      <c r="H1533">
        <v>45</v>
      </c>
      <c r="I1533">
        <v>2</v>
      </c>
      <c r="J1533">
        <v>82</v>
      </c>
      <c r="O1533" t="str">
        <f>_xlfn.XLOOKUP(C1533,'BAB Identified Sites'!E:E,'BAB Identified Sites'!E:E,"n/a",0)</f>
        <v>n/a</v>
      </c>
      <c r="P1533" t="str">
        <f>_xlfn.XLOOKUP(C1533,'&lt;1000 removed'!E:E,'&lt;1000 removed'!E:E,"no",0)</f>
        <v>08118</v>
      </c>
    </row>
    <row r="1534" spans="1:16" hidden="1" x14ac:dyDescent="0.35">
      <c r="A1534">
        <v>2620</v>
      </c>
      <c r="B1534" t="s">
        <v>5209</v>
      </c>
      <c r="C1534" t="s">
        <v>5210</v>
      </c>
      <c r="D1534" t="s">
        <v>5211</v>
      </c>
      <c r="E1534" t="s">
        <v>6209</v>
      </c>
      <c r="F1534" t="s">
        <v>6210</v>
      </c>
      <c r="G1534">
        <v>290</v>
      </c>
      <c r="H1534">
        <v>183</v>
      </c>
      <c r="I1534">
        <v>18</v>
      </c>
      <c r="J1534">
        <v>89</v>
      </c>
      <c r="O1534" t="str">
        <f>_xlfn.XLOOKUP(C1534,'BAB Identified Sites'!E:E,'BAB Identified Sites'!E:E,"n/a",0)</f>
        <v>n/a</v>
      </c>
      <c r="P1534" t="str">
        <f>_xlfn.XLOOKUP(C1534,'&lt;1000 removed'!E:E,'&lt;1000 removed'!E:E,"no",0)</f>
        <v>04076</v>
      </c>
    </row>
    <row r="1535" spans="1:16" hidden="1" x14ac:dyDescent="0.35">
      <c r="A1535">
        <v>2620</v>
      </c>
      <c r="B1535" t="s">
        <v>5209</v>
      </c>
      <c r="C1535" t="s">
        <v>5212</v>
      </c>
      <c r="D1535" t="s">
        <v>5213</v>
      </c>
      <c r="E1535" t="s">
        <v>6209</v>
      </c>
      <c r="F1535" t="s">
        <v>6210</v>
      </c>
      <c r="G1535">
        <v>218</v>
      </c>
      <c r="H1535">
        <v>112</v>
      </c>
      <c r="I1535">
        <v>21</v>
      </c>
      <c r="J1535">
        <v>85</v>
      </c>
      <c r="O1535" t="str">
        <f>_xlfn.XLOOKUP(C1535,'BAB Identified Sites'!E:E,'BAB Identified Sites'!E:E,"n/a",0)</f>
        <v>n/a</v>
      </c>
      <c r="P1535" t="str">
        <f>_xlfn.XLOOKUP(C1535,'&lt;1000 removed'!E:E,'&lt;1000 removed'!E:E,"no",0)</f>
        <v>04080</v>
      </c>
    </row>
    <row r="1536" spans="1:16" hidden="1" x14ac:dyDescent="0.35">
      <c r="A1536">
        <v>2630</v>
      </c>
      <c r="B1536" t="s">
        <v>5214</v>
      </c>
      <c r="C1536" t="s">
        <v>5215</v>
      </c>
      <c r="D1536" t="s">
        <v>5216</v>
      </c>
      <c r="E1536" t="s">
        <v>6209</v>
      </c>
      <c r="F1536" t="s">
        <v>6210</v>
      </c>
      <c r="G1536">
        <v>165</v>
      </c>
      <c r="H1536">
        <v>52</v>
      </c>
      <c r="I1536">
        <v>7</v>
      </c>
      <c r="J1536">
        <v>106</v>
      </c>
      <c r="O1536" t="str">
        <f>_xlfn.XLOOKUP(C1536,'BAB Identified Sites'!E:E,'BAB Identified Sites'!E:E,"n/a",0)</f>
        <v>n/a</v>
      </c>
      <c r="P1536" t="str">
        <f>_xlfn.XLOOKUP(C1536,'&lt;1000 removed'!E:E,'&lt;1000 removed'!E:E,"no",0)</f>
        <v>03846</v>
      </c>
    </row>
    <row r="1537" spans="1:16" hidden="1" x14ac:dyDescent="0.35">
      <c r="A1537">
        <v>2630</v>
      </c>
      <c r="B1537" t="s">
        <v>5214</v>
      </c>
      <c r="C1537" t="s">
        <v>5217</v>
      </c>
      <c r="D1537" t="s">
        <v>5218</v>
      </c>
      <c r="E1537" t="s">
        <v>6209</v>
      </c>
      <c r="F1537" t="s">
        <v>6210</v>
      </c>
      <c r="G1537">
        <v>145</v>
      </c>
      <c r="H1537">
        <v>38</v>
      </c>
      <c r="I1537">
        <v>0</v>
      </c>
      <c r="J1537">
        <v>107</v>
      </c>
      <c r="O1537" t="str">
        <f>_xlfn.XLOOKUP(C1537,'BAB Identified Sites'!E:E,'BAB Identified Sites'!E:E,"n/a",0)</f>
        <v>n/a</v>
      </c>
      <c r="P1537" t="str">
        <f>_xlfn.XLOOKUP(C1537,'&lt;1000 removed'!E:E,'&lt;1000 removed'!E:E,"no",0)</f>
        <v>03850</v>
      </c>
    </row>
    <row r="1538" spans="1:16" hidden="1" x14ac:dyDescent="0.35">
      <c r="A1538">
        <v>2650</v>
      </c>
      <c r="B1538" t="s">
        <v>5219</v>
      </c>
      <c r="C1538" t="s">
        <v>5220</v>
      </c>
      <c r="D1538" t="s">
        <v>5221</v>
      </c>
      <c r="E1538" t="s">
        <v>6209</v>
      </c>
      <c r="F1538" t="s">
        <v>6210</v>
      </c>
      <c r="G1538">
        <v>114</v>
      </c>
      <c r="H1538">
        <v>74</v>
      </c>
      <c r="I1538">
        <v>11</v>
      </c>
      <c r="J1538">
        <v>29</v>
      </c>
      <c r="O1538" t="str">
        <f>_xlfn.XLOOKUP(C1538,'BAB Identified Sites'!E:E,'BAB Identified Sites'!E:E,"n/a",0)</f>
        <v>n/a</v>
      </c>
      <c r="P1538" t="str">
        <f>_xlfn.XLOOKUP(C1538,'&lt;1000 removed'!E:E,'&lt;1000 removed'!E:E,"no",0)</f>
        <v>03542</v>
      </c>
    </row>
    <row r="1539" spans="1:16" hidden="1" x14ac:dyDescent="0.35">
      <c r="A1539">
        <v>2650</v>
      </c>
      <c r="B1539" t="s">
        <v>5219</v>
      </c>
      <c r="C1539" t="s">
        <v>5222</v>
      </c>
      <c r="D1539" t="s">
        <v>5223</v>
      </c>
      <c r="E1539" t="s">
        <v>6209</v>
      </c>
      <c r="F1539" t="s">
        <v>6210</v>
      </c>
      <c r="G1539">
        <v>88</v>
      </c>
      <c r="H1539">
        <v>49</v>
      </c>
      <c r="I1539">
        <v>10</v>
      </c>
      <c r="J1539">
        <v>29</v>
      </c>
      <c r="O1539" t="str">
        <f>_xlfn.XLOOKUP(C1539,'BAB Identified Sites'!E:E,'BAB Identified Sites'!E:E,"n/a",0)</f>
        <v>n/a</v>
      </c>
      <c r="P1539" t="str">
        <f>_xlfn.XLOOKUP(C1539,'&lt;1000 removed'!E:E,'&lt;1000 removed'!E:E,"no",0)</f>
        <v>03546</v>
      </c>
    </row>
    <row r="1540" spans="1:16" hidden="1" x14ac:dyDescent="0.35">
      <c r="A1540">
        <v>2660</v>
      </c>
      <c r="B1540" t="s">
        <v>5224</v>
      </c>
      <c r="C1540" t="s">
        <v>5225</v>
      </c>
      <c r="D1540" t="s">
        <v>5226</v>
      </c>
      <c r="E1540" t="s">
        <v>6209</v>
      </c>
      <c r="F1540" t="s">
        <v>6210</v>
      </c>
      <c r="G1540">
        <v>135</v>
      </c>
      <c r="H1540">
        <v>51</v>
      </c>
      <c r="I1540">
        <v>9</v>
      </c>
      <c r="J1540">
        <v>75</v>
      </c>
      <c r="O1540" t="str">
        <f>_xlfn.XLOOKUP(C1540,'BAB Identified Sites'!E:E,'BAB Identified Sites'!E:E,"n/a",0)</f>
        <v>n/a</v>
      </c>
      <c r="P1540" t="str">
        <f>_xlfn.XLOOKUP(C1540,'&lt;1000 removed'!E:E,'&lt;1000 removed'!E:E,"no",0)</f>
        <v>no</v>
      </c>
    </row>
    <row r="1541" spans="1:16" hidden="1" x14ac:dyDescent="0.35">
      <c r="A1541">
        <v>2660</v>
      </c>
      <c r="B1541" t="s">
        <v>5224</v>
      </c>
      <c r="C1541" t="s">
        <v>5227</v>
      </c>
      <c r="D1541" t="s">
        <v>5228</v>
      </c>
      <c r="E1541" t="s">
        <v>6209</v>
      </c>
      <c r="F1541" t="s">
        <v>6210</v>
      </c>
      <c r="G1541">
        <v>287</v>
      </c>
      <c r="H1541">
        <v>184</v>
      </c>
      <c r="I1541">
        <v>39</v>
      </c>
      <c r="J1541">
        <v>64</v>
      </c>
      <c r="O1541" t="str">
        <f>_xlfn.XLOOKUP(C1541,'BAB Identified Sites'!E:E,'BAB Identified Sites'!E:E,"n/a",0)</f>
        <v>04956</v>
      </c>
      <c r="P1541" t="str">
        <f>_xlfn.XLOOKUP(C1541,'&lt;1000 removed'!E:E,'&lt;1000 removed'!E:E,"no",0)</f>
        <v>no</v>
      </c>
    </row>
    <row r="1542" spans="1:16" hidden="1" x14ac:dyDescent="0.35">
      <c r="A1542">
        <v>2660</v>
      </c>
      <c r="B1542" t="s">
        <v>5224</v>
      </c>
      <c r="C1542" t="s">
        <v>5229</v>
      </c>
      <c r="D1542" t="s">
        <v>5230</v>
      </c>
      <c r="E1542" t="s">
        <v>6209</v>
      </c>
      <c r="F1542" t="s">
        <v>6210</v>
      </c>
      <c r="G1542">
        <v>441</v>
      </c>
      <c r="H1542">
        <v>259</v>
      </c>
      <c r="I1542">
        <v>53</v>
      </c>
      <c r="J1542">
        <v>129</v>
      </c>
      <c r="O1542" t="str">
        <f>_xlfn.XLOOKUP(C1542,'BAB Identified Sites'!E:E,'BAB Identified Sites'!E:E,"n/a",0)</f>
        <v>04960</v>
      </c>
      <c r="P1542" t="str">
        <f>_xlfn.XLOOKUP(C1542,'&lt;1000 removed'!E:E,'&lt;1000 removed'!E:E,"no",0)</f>
        <v>no</v>
      </c>
    </row>
    <row r="1543" spans="1:16" hidden="1" x14ac:dyDescent="0.35">
      <c r="A1543">
        <v>2660</v>
      </c>
      <c r="B1543" t="s">
        <v>5224</v>
      </c>
      <c r="C1543" t="s">
        <v>5231</v>
      </c>
      <c r="D1543" t="s">
        <v>1785</v>
      </c>
      <c r="E1543" t="s">
        <v>6209</v>
      </c>
      <c r="F1543" t="s">
        <v>6210</v>
      </c>
      <c r="G1543">
        <v>108</v>
      </c>
      <c r="H1543">
        <v>65</v>
      </c>
      <c r="I1543">
        <v>19</v>
      </c>
      <c r="J1543">
        <v>24</v>
      </c>
      <c r="O1543" t="str">
        <f>_xlfn.XLOOKUP(C1543,'BAB Identified Sites'!E:E,'BAB Identified Sites'!E:E,"n/a",0)</f>
        <v>05777</v>
      </c>
      <c r="P1543" t="str">
        <f>_xlfn.XLOOKUP(C1543,'&lt;1000 removed'!E:E,'&lt;1000 removed'!E:E,"no",0)</f>
        <v>no</v>
      </c>
    </row>
    <row r="1544" spans="1:16" hidden="1" x14ac:dyDescent="0.35">
      <c r="A1544">
        <v>2660</v>
      </c>
      <c r="B1544" t="s">
        <v>5224</v>
      </c>
      <c r="C1544" t="s">
        <v>5232</v>
      </c>
      <c r="D1544" t="s">
        <v>5233</v>
      </c>
      <c r="E1544" t="s">
        <v>6209</v>
      </c>
      <c r="F1544" t="s">
        <v>6210</v>
      </c>
      <c r="G1544">
        <v>235</v>
      </c>
      <c r="H1544">
        <v>172</v>
      </c>
      <c r="I1544">
        <v>34</v>
      </c>
      <c r="J1544">
        <v>29</v>
      </c>
      <c r="O1544" t="str">
        <f>_xlfn.XLOOKUP(C1544,'BAB Identified Sites'!E:E,'BAB Identified Sites'!E:E,"n/a",0)</f>
        <v>06794</v>
      </c>
      <c r="P1544" t="str">
        <f>_xlfn.XLOOKUP(C1544,'&lt;1000 removed'!E:E,'&lt;1000 removed'!E:E,"no",0)</f>
        <v>no</v>
      </c>
    </row>
    <row r="1545" spans="1:16" hidden="1" x14ac:dyDescent="0.35">
      <c r="A1545">
        <v>2660</v>
      </c>
      <c r="B1545" t="s">
        <v>5224</v>
      </c>
      <c r="C1545" t="s">
        <v>5234</v>
      </c>
      <c r="D1545" t="s">
        <v>4234</v>
      </c>
      <c r="E1545" t="s">
        <v>6209</v>
      </c>
      <c r="F1545" t="s">
        <v>6210</v>
      </c>
      <c r="G1545">
        <v>257</v>
      </c>
      <c r="H1545">
        <v>203</v>
      </c>
      <c r="I1545">
        <v>29</v>
      </c>
      <c r="J1545">
        <v>25</v>
      </c>
      <c r="O1545" t="str">
        <f>_xlfn.XLOOKUP(C1545,'BAB Identified Sites'!E:E,'BAB Identified Sites'!E:E,"n/a",0)</f>
        <v>09268</v>
      </c>
      <c r="P1545" t="str">
        <f>_xlfn.XLOOKUP(C1545,'&lt;1000 removed'!E:E,'&lt;1000 removed'!E:E,"no",0)</f>
        <v>no</v>
      </c>
    </row>
    <row r="1546" spans="1:16" hidden="1" x14ac:dyDescent="0.35">
      <c r="A1546">
        <v>2670</v>
      </c>
      <c r="B1546" t="s">
        <v>5235</v>
      </c>
      <c r="C1546" t="s">
        <v>5236</v>
      </c>
      <c r="D1546" t="s">
        <v>5237</v>
      </c>
      <c r="E1546" t="s">
        <v>6209</v>
      </c>
      <c r="F1546" t="s">
        <v>6210</v>
      </c>
      <c r="G1546">
        <v>267</v>
      </c>
      <c r="H1546">
        <v>139</v>
      </c>
      <c r="I1546">
        <v>34</v>
      </c>
      <c r="J1546">
        <v>94</v>
      </c>
      <c r="O1546" t="str">
        <f>_xlfn.XLOOKUP(C1546,'BAB Identified Sites'!E:E,'BAB Identified Sites'!E:E,"n/a",0)</f>
        <v>n/a</v>
      </c>
      <c r="P1546" t="str">
        <f>_xlfn.XLOOKUP(C1546,'&lt;1000 removed'!E:E,'&lt;1000 removed'!E:E,"no",0)</f>
        <v>04058</v>
      </c>
    </row>
    <row r="1547" spans="1:16" hidden="1" x14ac:dyDescent="0.35">
      <c r="A1547">
        <v>2680</v>
      </c>
      <c r="B1547" t="s">
        <v>5238</v>
      </c>
      <c r="C1547" t="s">
        <v>5239</v>
      </c>
      <c r="D1547" t="s">
        <v>5240</v>
      </c>
      <c r="E1547" t="s">
        <v>6209</v>
      </c>
      <c r="F1547" t="s">
        <v>6210</v>
      </c>
      <c r="G1547">
        <v>150</v>
      </c>
      <c r="H1547">
        <v>62</v>
      </c>
      <c r="I1547">
        <v>22</v>
      </c>
      <c r="J1547">
        <v>66</v>
      </c>
      <c r="O1547" t="str">
        <f>_xlfn.XLOOKUP(C1547,'BAB Identified Sites'!E:E,'BAB Identified Sites'!E:E,"n/a",0)</f>
        <v>n/a</v>
      </c>
      <c r="P1547" t="str">
        <f>_xlfn.XLOOKUP(C1547,'&lt;1000 removed'!E:E,'&lt;1000 removed'!E:E,"no",0)</f>
        <v>09604</v>
      </c>
    </row>
    <row r="1548" spans="1:16" hidden="1" x14ac:dyDescent="0.35">
      <c r="A1548">
        <v>2680</v>
      </c>
      <c r="B1548" t="s">
        <v>5238</v>
      </c>
      <c r="C1548" t="s">
        <v>5241</v>
      </c>
      <c r="D1548" t="s">
        <v>5242</v>
      </c>
      <c r="E1548" t="s">
        <v>6209</v>
      </c>
      <c r="F1548" t="s">
        <v>6210</v>
      </c>
      <c r="G1548">
        <v>116</v>
      </c>
      <c r="H1548">
        <v>47</v>
      </c>
      <c r="I1548">
        <v>9</v>
      </c>
      <c r="J1548">
        <v>60</v>
      </c>
      <c r="O1548" t="str">
        <f>_xlfn.XLOOKUP(C1548,'BAB Identified Sites'!E:E,'BAB Identified Sites'!E:E,"n/a",0)</f>
        <v>n/a</v>
      </c>
      <c r="P1548" t="str">
        <f>_xlfn.XLOOKUP(C1548,'&lt;1000 removed'!E:E,'&lt;1000 removed'!E:E,"no",0)</f>
        <v>09608</v>
      </c>
    </row>
    <row r="1549" spans="1:16" hidden="1" x14ac:dyDescent="0.35">
      <c r="A1549">
        <v>2690</v>
      </c>
      <c r="B1549" t="s">
        <v>1795</v>
      </c>
      <c r="C1549" t="s">
        <v>5243</v>
      </c>
      <c r="D1549" t="s">
        <v>5244</v>
      </c>
      <c r="E1549" t="s">
        <v>6209</v>
      </c>
      <c r="F1549" t="s">
        <v>6210</v>
      </c>
      <c r="G1549">
        <v>418</v>
      </c>
      <c r="H1549">
        <v>327</v>
      </c>
      <c r="I1549">
        <v>29</v>
      </c>
      <c r="J1549">
        <v>62</v>
      </c>
      <c r="O1549" t="str">
        <f>_xlfn.XLOOKUP(C1549,'BAB Identified Sites'!E:E,'BAB Identified Sites'!E:E,"n/a",0)</f>
        <v>00738</v>
      </c>
      <c r="P1549" t="str">
        <f>_xlfn.XLOOKUP(C1549,'&lt;1000 removed'!E:E,'&lt;1000 removed'!E:E,"no",0)</f>
        <v>no</v>
      </c>
    </row>
    <row r="1550" spans="1:16" hidden="1" x14ac:dyDescent="0.35">
      <c r="A1550">
        <v>2690</v>
      </c>
      <c r="B1550" t="s">
        <v>1795</v>
      </c>
      <c r="C1550" t="s">
        <v>5245</v>
      </c>
      <c r="D1550" t="s">
        <v>5246</v>
      </c>
      <c r="E1550" t="s">
        <v>6209</v>
      </c>
      <c r="F1550" t="s">
        <v>6210</v>
      </c>
      <c r="G1550">
        <v>338</v>
      </c>
      <c r="H1550">
        <v>279</v>
      </c>
      <c r="I1550">
        <v>18</v>
      </c>
      <c r="J1550">
        <v>41</v>
      </c>
      <c r="O1550" t="str">
        <f>_xlfn.XLOOKUP(C1550,'BAB Identified Sites'!E:E,'BAB Identified Sites'!E:E,"n/a",0)</f>
        <v>00756</v>
      </c>
      <c r="P1550" t="str">
        <f>_xlfn.XLOOKUP(C1550,'&lt;1000 removed'!E:E,'&lt;1000 removed'!E:E,"no",0)</f>
        <v>no</v>
      </c>
    </row>
    <row r="1551" spans="1:16" hidden="1" x14ac:dyDescent="0.35">
      <c r="A1551">
        <v>2690</v>
      </c>
      <c r="B1551" t="s">
        <v>1795</v>
      </c>
      <c r="C1551" t="s">
        <v>5247</v>
      </c>
      <c r="D1551" t="s">
        <v>5248</v>
      </c>
      <c r="E1551" t="s">
        <v>6209</v>
      </c>
      <c r="F1551" t="s">
        <v>6210</v>
      </c>
      <c r="G1551">
        <v>291</v>
      </c>
      <c r="H1551">
        <v>258</v>
      </c>
      <c r="I1551">
        <v>11</v>
      </c>
      <c r="J1551">
        <v>22</v>
      </c>
      <c r="O1551" t="str">
        <f>_xlfn.XLOOKUP(C1551,'BAB Identified Sites'!E:E,'BAB Identified Sites'!E:E,"n/a",0)</f>
        <v>00822</v>
      </c>
      <c r="P1551" t="str">
        <f>_xlfn.XLOOKUP(C1551,'&lt;1000 removed'!E:E,'&lt;1000 removed'!E:E,"no",0)</f>
        <v>no</v>
      </c>
    </row>
    <row r="1552" spans="1:16" hidden="1" x14ac:dyDescent="0.35">
      <c r="A1552">
        <v>2690</v>
      </c>
      <c r="B1552" t="s">
        <v>1795</v>
      </c>
      <c r="C1552" t="s">
        <v>5249</v>
      </c>
      <c r="D1552" t="s">
        <v>5250</v>
      </c>
      <c r="E1552" t="s">
        <v>6209</v>
      </c>
      <c r="F1552" t="s">
        <v>6210</v>
      </c>
      <c r="G1552">
        <v>278</v>
      </c>
      <c r="H1552">
        <v>245</v>
      </c>
      <c r="I1552">
        <v>15</v>
      </c>
      <c r="J1552">
        <v>18</v>
      </c>
      <c r="O1552" t="str">
        <f>_xlfn.XLOOKUP(C1552,'BAB Identified Sites'!E:E,'BAB Identified Sites'!E:E,"n/a",0)</f>
        <v>00860</v>
      </c>
      <c r="P1552" t="str">
        <f>_xlfn.XLOOKUP(C1552,'&lt;1000 removed'!E:E,'&lt;1000 removed'!E:E,"no",0)</f>
        <v>no</v>
      </c>
    </row>
    <row r="1553" spans="1:16" hidden="1" x14ac:dyDescent="0.35">
      <c r="A1553">
        <v>2690</v>
      </c>
      <c r="B1553" t="s">
        <v>1795</v>
      </c>
      <c r="C1553" t="s">
        <v>5251</v>
      </c>
      <c r="D1553" t="s">
        <v>5252</v>
      </c>
      <c r="E1553" t="s">
        <v>6209</v>
      </c>
      <c r="F1553" t="s">
        <v>6210</v>
      </c>
      <c r="G1553">
        <v>280</v>
      </c>
      <c r="H1553">
        <v>256</v>
      </c>
      <c r="I1553">
        <v>5</v>
      </c>
      <c r="J1553">
        <v>19</v>
      </c>
      <c r="O1553" t="str">
        <f>_xlfn.XLOOKUP(C1553,'BAB Identified Sites'!E:E,'BAB Identified Sites'!E:E,"n/a",0)</f>
        <v>00954</v>
      </c>
      <c r="P1553" t="str">
        <f>_xlfn.XLOOKUP(C1553,'&lt;1000 removed'!E:E,'&lt;1000 removed'!E:E,"no",0)</f>
        <v>no</v>
      </c>
    </row>
    <row r="1554" spans="1:16" hidden="1" x14ac:dyDescent="0.35">
      <c r="A1554">
        <v>2690</v>
      </c>
      <c r="B1554" t="s">
        <v>1795</v>
      </c>
      <c r="C1554" t="s">
        <v>5253</v>
      </c>
      <c r="D1554" t="s">
        <v>4739</v>
      </c>
      <c r="E1554" t="s">
        <v>6209</v>
      </c>
      <c r="F1554" t="s">
        <v>6210</v>
      </c>
      <c r="G1554">
        <v>824</v>
      </c>
      <c r="H1554">
        <v>526</v>
      </c>
      <c r="I1554">
        <v>64</v>
      </c>
      <c r="J1554">
        <v>234</v>
      </c>
      <c r="O1554" t="str">
        <f>_xlfn.XLOOKUP(C1554,'BAB Identified Sites'!E:E,'BAB Identified Sites'!E:E,"n/a",0)</f>
        <v>01402</v>
      </c>
      <c r="P1554" t="str">
        <f>_xlfn.XLOOKUP(C1554,'&lt;1000 removed'!E:E,'&lt;1000 removed'!E:E,"no",0)</f>
        <v>no</v>
      </c>
    </row>
    <row r="1555" spans="1:16" hidden="1" x14ac:dyDescent="0.35">
      <c r="A1555">
        <v>2690</v>
      </c>
      <c r="B1555" t="s">
        <v>1795</v>
      </c>
      <c r="C1555" t="s">
        <v>5254</v>
      </c>
      <c r="D1555" t="s">
        <v>4965</v>
      </c>
      <c r="E1555" t="s">
        <v>6209</v>
      </c>
      <c r="F1555" t="s">
        <v>6210</v>
      </c>
      <c r="G1555">
        <v>1053</v>
      </c>
      <c r="H1555">
        <v>728</v>
      </c>
      <c r="I1555">
        <v>62</v>
      </c>
      <c r="J1555">
        <v>263</v>
      </c>
      <c r="O1555" t="str">
        <f>_xlfn.XLOOKUP(C1555,'BAB Identified Sites'!E:E,'BAB Identified Sites'!E:E,"n/a",0)</f>
        <v>01454</v>
      </c>
      <c r="P1555" t="str">
        <f>_xlfn.XLOOKUP(C1555,'&lt;1000 removed'!E:E,'&lt;1000 removed'!E:E,"no",0)</f>
        <v>no</v>
      </c>
    </row>
    <row r="1556" spans="1:16" hidden="1" x14ac:dyDescent="0.35">
      <c r="A1556">
        <v>2690</v>
      </c>
      <c r="B1556" t="s">
        <v>1795</v>
      </c>
      <c r="C1556" t="s">
        <v>5255</v>
      </c>
      <c r="D1556" t="s">
        <v>5256</v>
      </c>
      <c r="E1556" t="s">
        <v>6209</v>
      </c>
      <c r="F1556" t="s">
        <v>6210</v>
      </c>
      <c r="G1556">
        <v>978</v>
      </c>
      <c r="H1556">
        <v>832</v>
      </c>
      <c r="I1556">
        <v>60</v>
      </c>
      <c r="J1556">
        <v>86</v>
      </c>
      <c r="O1556" t="str">
        <f>_xlfn.XLOOKUP(C1556,'BAB Identified Sites'!E:E,'BAB Identified Sites'!E:E,"n/a",0)</f>
        <v>01488</v>
      </c>
      <c r="P1556" t="str">
        <f>_xlfn.XLOOKUP(C1556,'&lt;1000 removed'!E:E,'&lt;1000 removed'!E:E,"no",0)</f>
        <v>no</v>
      </c>
    </row>
    <row r="1557" spans="1:16" hidden="1" x14ac:dyDescent="0.35">
      <c r="A1557">
        <v>2690</v>
      </c>
      <c r="B1557" t="s">
        <v>1795</v>
      </c>
      <c r="C1557" t="s">
        <v>5257</v>
      </c>
      <c r="D1557" t="s">
        <v>5258</v>
      </c>
      <c r="E1557" t="s">
        <v>6209</v>
      </c>
      <c r="F1557" t="s">
        <v>6210</v>
      </c>
      <c r="G1557">
        <v>556</v>
      </c>
      <c r="H1557">
        <v>380</v>
      </c>
      <c r="I1557">
        <v>28</v>
      </c>
      <c r="J1557">
        <v>148</v>
      </c>
      <c r="O1557" t="str">
        <f>_xlfn.XLOOKUP(C1557,'BAB Identified Sites'!E:E,'BAB Identified Sites'!E:E,"n/a",0)</f>
        <v>01504</v>
      </c>
      <c r="P1557" t="str">
        <f>_xlfn.XLOOKUP(C1557,'&lt;1000 removed'!E:E,'&lt;1000 removed'!E:E,"no",0)</f>
        <v>no</v>
      </c>
    </row>
    <row r="1558" spans="1:16" hidden="1" x14ac:dyDescent="0.35">
      <c r="A1558">
        <v>2690</v>
      </c>
      <c r="B1558" t="s">
        <v>1795</v>
      </c>
      <c r="C1558" t="s">
        <v>5259</v>
      </c>
      <c r="D1558" t="s">
        <v>3292</v>
      </c>
      <c r="E1558" t="s">
        <v>6209</v>
      </c>
      <c r="F1558" t="s">
        <v>6210</v>
      </c>
      <c r="G1558">
        <v>393</v>
      </c>
      <c r="H1558">
        <v>358</v>
      </c>
      <c r="I1558">
        <v>11</v>
      </c>
      <c r="J1558">
        <v>24</v>
      </c>
      <c r="O1558" t="str">
        <f>_xlfn.XLOOKUP(C1558,'BAB Identified Sites'!E:E,'BAB Identified Sites'!E:E,"n/a",0)</f>
        <v>01828</v>
      </c>
      <c r="P1558" t="str">
        <f>_xlfn.XLOOKUP(C1558,'&lt;1000 removed'!E:E,'&lt;1000 removed'!E:E,"no",0)</f>
        <v>no</v>
      </c>
    </row>
    <row r="1559" spans="1:16" hidden="1" x14ac:dyDescent="0.35">
      <c r="A1559">
        <v>2690</v>
      </c>
      <c r="B1559" t="s">
        <v>1795</v>
      </c>
      <c r="C1559" t="s">
        <v>5260</v>
      </c>
      <c r="D1559" t="s">
        <v>5261</v>
      </c>
      <c r="E1559" t="s">
        <v>6209</v>
      </c>
      <c r="F1559" t="s">
        <v>6210</v>
      </c>
      <c r="G1559">
        <v>543</v>
      </c>
      <c r="H1559">
        <v>330</v>
      </c>
      <c r="I1559">
        <v>47</v>
      </c>
      <c r="J1559">
        <v>166</v>
      </c>
      <c r="O1559" t="str">
        <f>_xlfn.XLOOKUP(C1559,'BAB Identified Sites'!E:E,'BAB Identified Sites'!E:E,"n/a",0)</f>
        <v>n/a</v>
      </c>
      <c r="P1559" t="str">
        <f>_xlfn.XLOOKUP(C1559,'&lt;1000 removed'!E:E,'&lt;1000 removed'!E:E,"no",0)</f>
        <v>no</v>
      </c>
    </row>
    <row r="1560" spans="1:16" hidden="1" x14ac:dyDescent="0.35">
      <c r="A1560">
        <v>2690</v>
      </c>
      <c r="B1560" t="s">
        <v>1795</v>
      </c>
      <c r="C1560" t="s">
        <v>5262</v>
      </c>
      <c r="D1560" t="s">
        <v>3353</v>
      </c>
      <c r="E1560" t="s">
        <v>6209</v>
      </c>
      <c r="F1560" t="s">
        <v>6210</v>
      </c>
      <c r="G1560">
        <v>1024</v>
      </c>
      <c r="H1560">
        <v>783</v>
      </c>
      <c r="I1560">
        <v>65</v>
      </c>
      <c r="J1560">
        <v>176</v>
      </c>
      <c r="O1560" t="str">
        <f>_xlfn.XLOOKUP(C1560,'BAB Identified Sites'!E:E,'BAB Identified Sites'!E:E,"n/a",0)</f>
        <v>02394</v>
      </c>
      <c r="P1560" t="str">
        <f>_xlfn.XLOOKUP(C1560,'&lt;1000 removed'!E:E,'&lt;1000 removed'!E:E,"no",0)</f>
        <v>no</v>
      </c>
    </row>
    <row r="1561" spans="1:16" hidden="1" x14ac:dyDescent="0.35">
      <c r="A1561">
        <v>2690</v>
      </c>
      <c r="B1561" t="s">
        <v>1795</v>
      </c>
      <c r="C1561" t="s">
        <v>5263</v>
      </c>
      <c r="D1561" t="s">
        <v>5264</v>
      </c>
      <c r="E1561" t="s">
        <v>6209</v>
      </c>
      <c r="F1561" t="s">
        <v>6210</v>
      </c>
      <c r="G1561">
        <v>251</v>
      </c>
      <c r="H1561">
        <v>230</v>
      </c>
      <c r="I1561">
        <v>1</v>
      </c>
      <c r="J1561">
        <v>20</v>
      </c>
      <c r="O1561" t="str">
        <f>_xlfn.XLOOKUP(C1561,'BAB Identified Sites'!E:E,'BAB Identified Sites'!E:E,"n/a",0)</f>
        <v>02438</v>
      </c>
      <c r="P1561" t="str">
        <f>_xlfn.XLOOKUP(C1561,'&lt;1000 removed'!E:E,'&lt;1000 removed'!E:E,"no",0)</f>
        <v>no</v>
      </c>
    </row>
    <row r="1562" spans="1:16" hidden="1" x14ac:dyDescent="0.35">
      <c r="A1562">
        <v>2690</v>
      </c>
      <c r="B1562" t="s">
        <v>1795</v>
      </c>
      <c r="C1562" t="s">
        <v>5265</v>
      </c>
      <c r="D1562" t="s">
        <v>5266</v>
      </c>
      <c r="E1562" t="s">
        <v>6209</v>
      </c>
      <c r="F1562" t="s">
        <v>6210</v>
      </c>
      <c r="G1562">
        <v>269</v>
      </c>
      <c r="H1562">
        <v>148</v>
      </c>
      <c r="I1562">
        <v>21</v>
      </c>
      <c r="J1562">
        <v>100</v>
      </c>
      <c r="O1562" t="str">
        <f>_xlfn.XLOOKUP(C1562,'BAB Identified Sites'!E:E,'BAB Identified Sites'!E:E,"n/a",0)</f>
        <v>n/a</v>
      </c>
      <c r="P1562" t="str">
        <f>_xlfn.XLOOKUP(C1562,'&lt;1000 removed'!E:E,'&lt;1000 removed'!E:E,"no",0)</f>
        <v>no</v>
      </c>
    </row>
    <row r="1563" spans="1:16" hidden="1" x14ac:dyDescent="0.35">
      <c r="A1563">
        <v>2690</v>
      </c>
      <c r="B1563" t="s">
        <v>1795</v>
      </c>
      <c r="C1563" t="s">
        <v>5267</v>
      </c>
      <c r="D1563" t="s">
        <v>5268</v>
      </c>
      <c r="E1563" t="s">
        <v>6209</v>
      </c>
      <c r="F1563" t="s">
        <v>6210</v>
      </c>
      <c r="G1563">
        <v>283</v>
      </c>
      <c r="H1563">
        <v>201</v>
      </c>
      <c r="I1563">
        <v>24</v>
      </c>
      <c r="J1563">
        <v>58</v>
      </c>
      <c r="O1563" t="str">
        <f>_xlfn.XLOOKUP(C1563,'BAB Identified Sites'!E:E,'BAB Identified Sites'!E:E,"n/a",0)</f>
        <v>03724</v>
      </c>
      <c r="P1563" t="str">
        <f>_xlfn.XLOOKUP(C1563,'&lt;1000 removed'!E:E,'&lt;1000 removed'!E:E,"no",0)</f>
        <v>no</v>
      </c>
    </row>
    <row r="1564" spans="1:16" hidden="1" x14ac:dyDescent="0.35">
      <c r="A1564">
        <v>2690</v>
      </c>
      <c r="B1564" t="s">
        <v>1795</v>
      </c>
      <c r="C1564" t="s">
        <v>5269</v>
      </c>
      <c r="D1564" t="s">
        <v>2664</v>
      </c>
      <c r="E1564" t="s">
        <v>6209</v>
      </c>
      <c r="F1564" t="s">
        <v>6210</v>
      </c>
      <c r="G1564">
        <v>253</v>
      </c>
      <c r="H1564">
        <v>204</v>
      </c>
      <c r="I1564">
        <v>11</v>
      </c>
      <c r="J1564">
        <v>38</v>
      </c>
      <c r="O1564" t="str">
        <f>_xlfn.XLOOKUP(C1564,'BAB Identified Sites'!E:E,'BAB Identified Sites'!E:E,"n/a",0)</f>
        <v>03924</v>
      </c>
      <c r="P1564" t="str">
        <f>_xlfn.XLOOKUP(C1564,'&lt;1000 removed'!E:E,'&lt;1000 removed'!E:E,"no",0)</f>
        <v>no</v>
      </c>
    </row>
    <row r="1565" spans="1:16" hidden="1" x14ac:dyDescent="0.35">
      <c r="A1565">
        <v>2690</v>
      </c>
      <c r="B1565" t="s">
        <v>1795</v>
      </c>
      <c r="C1565" t="s">
        <v>5270</v>
      </c>
      <c r="D1565" t="s">
        <v>5271</v>
      </c>
      <c r="E1565" t="s">
        <v>6209</v>
      </c>
      <c r="F1565" t="s">
        <v>6210</v>
      </c>
      <c r="G1565">
        <v>301</v>
      </c>
      <c r="H1565">
        <v>249</v>
      </c>
      <c r="I1565">
        <v>9</v>
      </c>
      <c r="J1565">
        <v>43</v>
      </c>
      <c r="O1565" t="str">
        <f>_xlfn.XLOOKUP(C1565,'BAB Identified Sites'!E:E,'BAB Identified Sites'!E:E,"n/a",0)</f>
        <v>03976</v>
      </c>
      <c r="P1565" t="str">
        <f>_xlfn.XLOOKUP(C1565,'&lt;1000 removed'!E:E,'&lt;1000 removed'!E:E,"no",0)</f>
        <v>no</v>
      </c>
    </row>
    <row r="1566" spans="1:16" hidden="1" x14ac:dyDescent="0.35">
      <c r="A1566">
        <v>2690</v>
      </c>
      <c r="B1566" t="s">
        <v>1795</v>
      </c>
      <c r="C1566" t="s">
        <v>5272</v>
      </c>
      <c r="D1566" t="s">
        <v>5273</v>
      </c>
      <c r="E1566" t="s">
        <v>6209</v>
      </c>
      <c r="F1566" t="s">
        <v>6210</v>
      </c>
      <c r="G1566">
        <v>291</v>
      </c>
      <c r="H1566">
        <v>251</v>
      </c>
      <c r="I1566">
        <v>11</v>
      </c>
      <c r="J1566">
        <v>29</v>
      </c>
      <c r="O1566" t="str">
        <f>_xlfn.XLOOKUP(C1566,'BAB Identified Sites'!E:E,'BAB Identified Sites'!E:E,"n/a",0)</f>
        <v>04302</v>
      </c>
      <c r="P1566" t="str">
        <f>_xlfn.XLOOKUP(C1566,'&lt;1000 removed'!E:E,'&lt;1000 removed'!E:E,"no",0)</f>
        <v>no</v>
      </c>
    </row>
    <row r="1567" spans="1:16" hidden="1" x14ac:dyDescent="0.35">
      <c r="A1567">
        <v>2690</v>
      </c>
      <c r="B1567" t="s">
        <v>1795</v>
      </c>
      <c r="C1567" t="s">
        <v>5274</v>
      </c>
      <c r="D1567" t="s">
        <v>5275</v>
      </c>
      <c r="E1567" t="s">
        <v>6209</v>
      </c>
      <c r="F1567" t="s">
        <v>6210</v>
      </c>
      <c r="G1567">
        <v>341</v>
      </c>
      <c r="H1567">
        <v>325</v>
      </c>
      <c r="I1567">
        <v>5</v>
      </c>
      <c r="J1567">
        <v>11</v>
      </c>
      <c r="O1567" t="str">
        <f>_xlfn.XLOOKUP(C1567,'BAB Identified Sites'!E:E,'BAB Identified Sites'!E:E,"n/a",0)</f>
        <v>04376</v>
      </c>
      <c r="P1567" t="str">
        <f>_xlfn.XLOOKUP(C1567,'&lt;1000 removed'!E:E,'&lt;1000 removed'!E:E,"no",0)</f>
        <v>no</v>
      </c>
    </row>
    <row r="1568" spans="1:16" hidden="1" x14ac:dyDescent="0.35">
      <c r="A1568">
        <v>2690</v>
      </c>
      <c r="B1568" t="s">
        <v>1795</v>
      </c>
      <c r="C1568" t="s">
        <v>5276</v>
      </c>
      <c r="D1568" t="s">
        <v>5277</v>
      </c>
      <c r="E1568" t="s">
        <v>6209</v>
      </c>
      <c r="F1568" t="s">
        <v>6210</v>
      </c>
      <c r="G1568">
        <v>495</v>
      </c>
      <c r="H1568">
        <v>422</v>
      </c>
      <c r="I1568">
        <v>28</v>
      </c>
      <c r="J1568">
        <v>45</v>
      </c>
      <c r="O1568" t="str">
        <f>_xlfn.XLOOKUP(C1568,'BAB Identified Sites'!E:E,'BAB Identified Sites'!E:E,"n/a",0)</f>
        <v>05048</v>
      </c>
      <c r="P1568" t="str">
        <f>_xlfn.XLOOKUP(C1568,'&lt;1000 removed'!E:E,'&lt;1000 removed'!E:E,"no",0)</f>
        <v>no</v>
      </c>
    </row>
    <row r="1569" spans="1:16" hidden="1" x14ac:dyDescent="0.35">
      <c r="A1569">
        <v>2690</v>
      </c>
      <c r="B1569" t="s">
        <v>1795</v>
      </c>
      <c r="C1569" t="s">
        <v>5278</v>
      </c>
      <c r="D1569" t="s">
        <v>5279</v>
      </c>
      <c r="E1569" t="s">
        <v>6209</v>
      </c>
      <c r="F1569" t="s">
        <v>6210</v>
      </c>
      <c r="G1569">
        <v>287</v>
      </c>
      <c r="H1569">
        <v>257</v>
      </c>
      <c r="I1569">
        <v>7</v>
      </c>
      <c r="J1569">
        <v>23</v>
      </c>
      <c r="O1569" t="str">
        <f>_xlfn.XLOOKUP(C1569,'BAB Identified Sites'!E:E,'BAB Identified Sites'!E:E,"n/a",0)</f>
        <v>05916</v>
      </c>
      <c r="P1569" t="str">
        <f>_xlfn.XLOOKUP(C1569,'&lt;1000 removed'!E:E,'&lt;1000 removed'!E:E,"no",0)</f>
        <v>no</v>
      </c>
    </row>
    <row r="1570" spans="1:16" hidden="1" x14ac:dyDescent="0.35">
      <c r="A1570">
        <v>2690</v>
      </c>
      <c r="B1570" t="s">
        <v>1795</v>
      </c>
      <c r="C1570" t="s">
        <v>5280</v>
      </c>
      <c r="D1570" t="s">
        <v>5281</v>
      </c>
      <c r="E1570" t="s">
        <v>6209</v>
      </c>
      <c r="F1570" t="s">
        <v>6210</v>
      </c>
      <c r="G1570">
        <v>362</v>
      </c>
      <c r="H1570">
        <v>290</v>
      </c>
      <c r="I1570">
        <v>17</v>
      </c>
      <c r="J1570">
        <v>55</v>
      </c>
      <c r="O1570" t="str">
        <f>_xlfn.XLOOKUP(C1570,'BAB Identified Sites'!E:E,'BAB Identified Sites'!E:E,"n/a",0)</f>
        <v>06132</v>
      </c>
      <c r="P1570" t="str">
        <f>_xlfn.XLOOKUP(C1570,'&lt;1000 removed'!E:E,'&lt;1000 removed'!E:E,"no",0)</f>
        <v>no</v>
      </c>
    </row>
    <row r="1571" spans="1:16" hidden="1" x14ac:dyDescent="0.35">
      <c r="A1571">
        <v>2690</v>
      </c>
      <c r="B1571" t="s">
        <v>1795</v>
      </c>
      <c r="C1571" t="s">
        <v>5282</v>
      </c>
      <c r="D1571" t="s">
        <v>5283</v>
      </c>
      <c r="E1571" t="s">
        <v>6209</v>
      </c>
      <c r="F1571" t="s">
        <v>6210</v>
      </c>
      <c r="G1571">
        <v>469</v>
      </c>
      <c r="H1571">
        <v>402</v>
      </c>
      <c r="I1571">
        <v>22</v>
      </c>
      <c r="J1571">
        <v>45</v>
      </c>
      <c r="O1571" t="str">
        <f>_xlfn.XLOOKUP(C1571,'BAB Identified Sites'!E:E,'BAB Identified Sites'!E:E,"n/a",0)</f>
        <v>06677</v>
      </c>
      <c r="P1571" t="str">
        <f>_xlfn.XLOOKUP(C1571,'&lt;1000 removed'!E:E,'&lt;1000 removed'!E:E,"no",0)</f>
        <v>no</v>
      </c>
    </row>
    <row r="1572" spans="1:16" hidden="1" x14ac:dyDescent="0.35">
      <c r="A1572">
        <v>2690</v>
      </c>
      <c r="B1572" t="s">
        <v>1795</v>
      </c>
      <c r="C1572" t="s">
        <v>5284</v>
      </c>
      <c r="D1572" t="s">
        <v>5285</v>
      </c>
      <c r="E1572" t="s">
        <v>6209</v>
      </c>
      <c r="F1572" t="s">
        <v>6210</v>
      </c>
      <c r="G1572">
        <v>307</v>
      </c>
      <c r="H1572">
        <v>280</v>
      </c>
      <c r="I1572">
        <v>7</v>
      </c>
      <c r="J1572">
        <v>20</v>
      </c>
      <c r="O1572" t="str">
        <f>_xlfn.XLOOKUP(C1572,'BAB Identified Sites'!E:E,'BAB Identified Sites'!E:E,"n/a",0)</f>
        <v>06770</v>
      </c>
      <c r="P1572" t="str">
        <f>_xlfn.XLOOKUP(C1572,'&lt;1000 removed'!E:E,'&lt;1000 removed'!E:E,"no",0)</f>
        <v>no</v>
      </c>
    </row>
    <row r="1573" spans="1:16" hidden="1" x14ac:dyDescent="0.35">
      <c r="A1573">
        <v>2690</v>
      </c>
      <c r="B1573" t="s">
        <v>1795</v>
      </c>
      <c r="C1573" t="s">
        <v>5286</v>
      </c>
      <c r="D1573" t="s">
        <v>1816</v>
      </c>
      <c r="E1573" t="s">
        <v>6209</v>
      </c>
      <c r="F1573" t="s">
        <v>6210</v>
      </c>
      <c r="G1573">
        <v>228</v>
      </c>
      <c r="H1573">
        <v>170</v>
      </c>
      <c r="I1573">
        <v>7</v>
      </c>
      <c r="J1573">
        <v>51</v>
      </c>
      <c r="O1573" t="str">
        <f>_xlfn.XLOOKUP(C1573,'BAB Identified Sites'!E:E,'BAB Identified Sites'!E:E,"n/a",0)</f>
        <v>06775</v>
      </c>
      <c r="P1573" t="str">
        <f>_xlfn.XLOOKUP(C1573,'&lt;1000 removed'!E:E,'&lt;1000 removed'!E:E,"no",0)</f>
        <v>no</v>
      </c>
    </row>
    <row r="1574" spans="1:16" hidden="1" x14ac:dyDescent="0.35">
      <c r="A1574">
        <v>2690</v>
      </c>
      <c r="B1574" t="s">
        <v>1795</v>
      </c>
      <c r="C1574" t="s">
        <v>5287</v>
      </c>
      <c r="D1574" t="s">
        <v>5288</v>
      </c>
      <c r="E1574" t="s">
        <v>6209</v>
      </c>
      <c r="F1574" t="s">
        <v>6210</v>
      </c>
      <c r="G1574">
        <v>434</v>
      </c>
      <c r="H1574">
        <v>349</v>
      </c>
      <c r="I1574">
        <v>21</v>
      </c>
      <c r="J1574">
        <v>64</v>
      </c>
      <c r="O1574" t="str">
        <f>_xlfn.XLOOKUP(C1574,'BAB Identified Sites'!E:E,'BAB Identified Sites'!E:E,"n/a",0)</f>
        <v>07209</v>
      </c>
      <c r="P1574" t="str">
        <f>_xlfn.XLOOKUP(C1574,'&lt;1000 removed'!E:E,'&lt;1000 removed'!E:E,"no",0)</f>
        <v>no</v>
      </c>
    </row>
    <row r="1575" spans="1:16" hidden="1" x14ac:dyDescent="0.35">
      <c r="A1575">
        <v>2690</v>
      </c>
      <c r="B1575" t="s">
        <v>1795</v>
      </c>
      <c r="C1575" t="s">
        <v>5289</v>
      </c>
      <c r="D1575" t="s">
        <v>5290</v>
      </c>
      <c r="E1575" t="s">
        <v>6209</v>
      </c>
      <c r="F1575" t="s">
        <v>6210</v>
      </c>
      <c r="G1575">
        <v>321</v>
      </c>
      <c r="H1575">
        <v>231</v>
      </c>
      <c r="I1575">
        <v>11</v>
      </c>
      <c r="J1575">
        <v>79</v>
      </c>
      <c r="O1575" t="str">
        <f>_xlfn.XLOOKUP(C1575,'BAB Identified Sites'!E:E,'BAB Identified Sites'!E:E,"n/a",0)</f>
        <v>07217</v>
      </c>
      <c r="P1575" t="str">
        <f>_xlfn.XLOOKUP(C1575,'&lt;1000 removed'!E:E,'&lt;1000 removed'!E:E,"no",0)</f>
        <v>no</v>
      </c>
    </row>
    <row r="1576" spans="1:16" hidden="1" x14ac:dyDescent="0.35">
      <c r="A1576">
        <v>2690</v>
      </c>
      <c r="B1576" t="s">
        <v>1795</v>
      </c>
      <c r="C1576" t="s">
        <v>5291</v>
      </c>
      <c r="D1576" t="s">
        <v>5292</v>
      </c>
      <c r="E1576" t="s">
        <v>6209</v>
      </c>
      <c r="F1576" t="s">
        <v>6210</v>
      </c>
      <c r="G1576">
        <v>247</v>
      </c>
      <c r="H1576">
        <v>227</v>
      </c>
      <c r="I1576">
        <v>6</v>
      </c>
      <c r="J1576">
        <v>14</v>
      </c>
      <c r="O1576" t="str">
        <f>_xlfn.XLOOKUP(C1576,'BAB Identified Sites'!E:E,'BAB Identified Sites'!E:E,"n/a",0)</f>
        <v>07481</v>
      </c>
      <c r="P1576" t="str">
        <f>_xlfn.XLOOKUP(C1576,'&lt;1000 removed'!E:E,'&lt;1000 removed'!E:E,"no",0)</f>
        <v>no</v>
      </c>
    </row>
    <row r="1577" spans="1:16" hidden="1" x14ac:dyDescent="0.35">
      <c r="A1577">
        <v>2690</v>
      </c>
      <c r="B1577" t="s">
        <v>1795</v>
      </c>
      <c r="C1577" t="s">
        <v>5293</v>
      </c>
      <c r="D1577" t="s">
        <v>3537</v>
      </c>
      <c r="E1577" t="s">
        <v>6209</v>
      </c>
      <c r="F1577" t="s">
        <v>6210</v>
      </c>
      <c r="G1577">
        <v>895</v>
      </c>
      <c r="H1577">
        <v>628</v>
      </c>
      <c r="I1577">
        <v>48</v>
      </c>
      <c r="J1577">
        <v>219</v>
      </c>
      <c r="O1577" t="str">
        <f>_xlfn.XLOOKUP(C1577,'BAB Identified Sites'!E:E,'BAB Identified Sites'!E:E,"n/a",0)</f>
        <v>08082</v>
      </c>
      <c r="P1577" t="str">
        <f>_xlfn.XLOOKUP(C1577,'&lt;1000 removed'!E:E,'&lt;1000 removed'!E:E,"no",0)</f>
        <v>no</v>
      </c>
    </row>
    <row r="1578" spans="1:16" hidden="1" x14ac:dyDescent="0.35">
      <c r="A1578">
        <v>2690</v>
      </c>
      <c r="B1578" t="s">
        <v>1795</v>
      </c>
      <c r="C1578" t="s">
        <v>5294</v>
      </c>
      <c r="D1578" t="s">
        <v>5295</v>
      </c>
      <c r="E1578" t="s">
        <v>6209</v>
      </c>
      <c r="F1578" t="s">
        <v>6210</v>
      </c>
      <c r="G1578">
        <v>287</v>
      </c>
      <c r="H1578">
        <v>222</v>
      </c>
      <c r="I1578">
        <v>19</v>
      </c>
      <c r="J1578">
        <v>46</v>
      </c>
      <c r="O1578" t="str">
        <f>_xlfn.XLOOKUP(C1578,'BAB Identified Sites'!E:E,'BAB Identified Sites'!E:E,"n/a",0)</f>
        <v>08116</v>
      </c>
      <c r="P1578" t="str">
        <f>_xlfn.XLOOKUP(C1578,'&lt;1000 removed'!E:E,'&lt;1000 removed'!E:E,"no",0)</f>
        <v>no</v>
      </c>
    </row>
    <row r="1579" spans="1:16" hidden="1" x14ac:dyDescent="0.35">
      <c r="A1579">
        <v>2690</v>
      </c>
      <c r="B1579" t="s">
        <v>1795</v>
      </c>
      <c r="C1579" t="s">
        <v>5296</v>
      </c>
      <c r="D1579" t="s">
        <v>5297</v>
      </c>
      <c r="E1579" t="s">
        <v>6209</v>
      </c>
      <c r="F1579" t="s">
        <v>6210</v>
      </c>
      <c r="G1579">
        <v>403</v>
      </c>
      <c r="H1579">
        <v>287</v>
      </c>
      <c r="I1579">
        <v>29</v>
      </c>
      <c r="J1579">
        <v>87</v>
      </c>
      <c r="O1579" t="str">
        <f>_xlfn.XLOOKUP(C1579,'BAB Identified Sites'!E:E,'BAB Identified Sites'!E:E,"n/a",0)</f>
        <v>08402</v>
      </c>
      <c r="P1579" t="str">
        <f>_xlfn.XLOOKUP(C1579,'&lt;1000 removed'!E:E,'&lt;1000 removed'!E:E,"no",0)</f>
        <v>no</v>
      </c>
    </row>
    <row r="1580" spans="1:16" hidden="1" x14ac:dyDescent="0.35">
      <c r="A1580">
        <v>2690</v>
      </c>
      <c r="B1580" t="s">
        <v>1795</v>
      </c>
      <c r="C1580" t="s">
        <v>5298</v>
      </c>
      <c r="D1580" t="s">
        <v>5299</v>
      </c>
      <c r="E1580" t="s">
        <v>6209</v>
      </c>
      <c r="F1580" t="s">
        <v>6210</v>
      </c>
      <c r="G1580">
        <v>617</v>
      </c>
      <c r="H1580">
        <v>494</v>
      </c>
      <c r="I1580">
        <v>48</v>
      </c>
      <c r="J1580">
        <v>75</v>
      </c>
      <c r="O1580" t="str">
        <f>_xlfn.XLOOKUP(C1580,'BAB Identified Sites'!E:E,'BAB Identified Sites'!E:E,"n/a",0)</f>
        <v>09188</v>
      </c>
      <c r="P1580" t="str">
        <f>_xlfn.XLOOKUP(C1580,'&lt;1000 removed'!E:E,'&lt;1000 removed'!E:E,"no",0)</f>
        <v>no</v>
      </c>
    </row>
    <row r="1581" spans="1:16" hidden="1" x14ac:dyDescent="0.35">
      <c r="A1581">
        <v>2700</v>
      </c>
      <c r="B1581" t="s">
        <v>5300</v>
      </c>
      <c r="C1581" t="s">
        <v>5301</v>
      </c>
      <c r="D1581" t="s">
        <v>5302</v>
      </c>
      <c r="E1581" t="s">
        <v>6209</v>
      </c>
      <c r="F1581" t="s">
        <v>6210</v>
      </c>
      <c r="G1581">
        <v>587</v>
      </c>
      <c r="H1581">
        <v>229</v>
      </c>
      <c r="I1581">
        <v>37</v>
      </c>
      <c r="J1581">
        <v>321</v>
      </c>
      <c r="O1581" t="str">
        <f>_xlfn.XLOOKUP(C1581,'BAB Identified Sites'!E:E,'BAB Identified Sites'!E:E,"n/a",0)</f>
        <v>n/a</v>
      </c>
      <c r="P1581" t="str">
        <f>_xlfn.XLOOKUP(C1581,'&lt;1000 removed'!E:E,'&lt;1000 removed'!E:E,"no",0)</f>
        <v>no</v>
      </c>
    </row>
    <row r="1582" spans="1:16" hidden="1" x14ac:dyDescent="0.35">
      <c r="A1582">
        <v>2700</v>
      </c>
      <c r="B1582" t="s">
        <v>5300</v>
      </c>
      <c r="C1582" t="s">
        <v>5303</v>
      </c>
      <c r="D1582" t="s">
        <v>5304</v>
      </c>
      <c r="E1582" t="s">
        <v>6209</v>
      </c>
      <c r="F1582" t="s">
        <v>6210</v>
      </c>
      <c r="G1582">
        <v>372</v>
      </c>
      <c r="H1582">
        <v>212</v>
      </c>
      <c r="I1582">
        <v>20</v>
      </c>
      <c r="J1582">
        <v>140</v>
      </c>
      <c r="O1582" t="str">
        <f>_xlfn.XLOOKUP(C1582,'BAB Identified Sites'!E:E,'BAB Identified Sites'!E:E,"n/a",0)</f>
        <v>n/a</v>
      </c>
      <c r="P1582" t="str">
        <f>_xlfn.XLOOKUP(C1582,'&lt;1000 removed'!E:E,'&lt;1000 removed'!E:E,"no",0)</f>
        <v>no</v>
      </c>
    </row>
    <row r="1583" spans="1:16" hidden="1" x14ac:dyDescent="0.35">
      <c r="A1583">
        <v>2700</v>
      </c>
      <c r="B1583" t="s">
        <v>5300</v>
      </c>
      <c r="C1583" t="s">
        <v>5305</v>
      </c>
      <c r="D1583" t="s">
        <v>5306</v>
      </c>
      <c r="E1583" t="s">
        <v>6209</v>
      </c>
      <c r="F1583" t="s">
        <v>6210</v>
      </c>
      <c r="G1583">
        <v>171</v>
      </c>
      <c r="H1583">
        <v>123</v>
      </c>
      <c r="I1583">
        <v>8</v>
      </c>
      <c r="J1583">
        <v>40</v>
      </c>
      <c r="O1583" t="str">
        <f>_xlfn.XLOOKUP(C1583,'BAB Identified Sites'!E:E,'BAB Identified Sites'!E:E,"n/a",0)</f>
        <v>00472</v>
      </c>
      <c r="P1583" t="str">
        <f>_xlfn.XLOOKUP(C1583,'&lt;1000 removed'!E:E,'&lt;1000 removed'!E:E,"no",0)</f>
        <v>no</v>
      </c>
    </row>
    <row r="1584" spans="1:16" hidden="1" x14ac:dyDescent="0.35">
      <c r="A1584">
        <v>2700</v>
      </c>
      <c r="B1584" t="s">
        <v>5300</v>
      </c>
      <c r="C1584" t="s">
        <v>5307</v>
      </c>
      <c r="D1584" t="s">
        <v>5308</v>
      </c>
      <c r="E1584" t="s">
        <v>6209</v>
      </c>
      <c r="F1584" t="s">
        <v>6210</v>
      </c>
      <c r="G1584">
        <v>105</v>
      </c>
      <c r="H1584">
        <v>54</v>
      </c>
      <c r="I1584">
        <v>3</v>
      </c>
      <c r="J1584">
        <v>48</v>
      </c>
      <c r="O1584" t="str">
        <f>_xlfn.XLOOKUP(C1584,'BAB Identified Sites'!E:E,'BAB Identified Sites'!E:E,"n/a",0)</f>
        <v>n/a</v>
      </c>
      <c r="P1584" t="str">
        <f>_xlfn.XLOOKUP(C1584,'&lt;1000 removed'!E:E,'&lt;1000 removed'!E:E,"no",0)</f>
        <v>no</v>
      </c>
    </row>
    <row r="1585" spans="1:16" hidden="1" x14ac:dyDescent="0.35">
      <c r="A1585">
        <v>2700</v>
      </c>
      <c r="B1585" t="s">
        <v>5300</v>
      </c>
      <c r="C1585" t="s">
        <v>5309</v>
      </c>
      <c r="D1585" t="s">
        <v>5310</v>
      </c>
      <c r="E1585" t="s">
        <v>6209</v>
      </c>
      <c r="F1585" t="s">
        <v>6210</v>
      </c>
      <c r="G1585">
        <v>41</v>
      </c>
      <c r="H1585">
        <v>23</v>
      </c>
      <c r="I1585">
        <v>0</v>
      </c>
      <c r="J1585">
        <v>18</v>
      </c>
      <c r="O1585" t="str">
        <f>_xlfn.XLOOKUP(C1585,'BAB Identified Sites'!E:E,'BAB Identified Sites'!E:E,"n/a",0)</f>
        <v>n/a</v>
      </c>
      <c r="P1585" t="str">
        <f>_xlfn.XLOOKUP(C1585,'&lt;1000 removed'!E:E,'&lt;1000 removed'!E:E,"no",0)</f>
        <v>no</v>
      </c>
    </row>
    <row r="1586" spans="1:16" hidden="1" x14ac:dyDescent="0.35">
      <c r="A1586">
        <v>2700</v>
      </c>
      <c r="B1586" t="s">
        <v>5300</v>
      </c>
      <c r="C1586" t="s">
        <v>5311</v>
      </c>
      <c r="D1586" t="s">
        <v>5312</v>
      </c>
      <c r="E1586" t="s">
        <v>6209</v>
      </c>
      <c r="F1586" t="s">
        <v>6210</v>
      </c>
      <c r="G1586">
        <v>473</v>
      </c>
      <c r="H1586">
        <v>169</v>
      </c>
      <c r="I1586">
        <v>39</v>
      </c>
      <c r="J1586">
        <v>265</v>
      </c>
      <c r="O1586" t="str">
        <f>_xlfn.XLOOKUP(C1586,'BAB Identified Sites'!E:E,'BAB Identified Sites'!E:E,"n/a",0)</f>
        <v>n/a</v>
      </c>
      <c r="P1586" t="str">
        <f>_xlfn.XLOOKUP(C1586,'&lt;1000 removed'!E:E,'&lt;1000 removed'!E:E,"no",0)</f>
        <v>no</v>
      </c>
    </row>
    <row r="1587" spans="1:16" hidden="1" x14ac:dyDescent="0.35">
      <c r="A1587">
        <v>2700</v>
      </c>
      <c r="B1587" t="s">
        <v>5300</v>
      </c>
      <c r="C1587" t="s">
        <v>5313</v>
      </c>
      <c r="D1587" t="s">
        <v>5314</v>
      </c>
      <c r="E1587" t="s">
        <v>6209</v>
      </c>
      <c r="F1587" t="s">
        <v>6210</v>
      </c>
      <c r="G1587">
        <v>415</v>
      </c>
      <c r="H1587">
        <v>198</v>
      </c>
      <c r="I1587">
        <v>28</v>
      </c>
      <c r="J1587">
        <v>189</v>
      </c>
      <c r="O1587" t="str">
        <f>_xlfn.XLOOKUP(C1587,'BAB Identified Sites'!E:E,'BAB Identified Sites'!E:E,"n/a",0)</f>
        <v>n/a</v>
      </c>
      <c r="P1587" t="str">
        <f>_xlfn.XLOOKUP(C1587,'&lt;1000 removed'!E:E,'&lt;1000 removed'!E:E,"no",0)</f>
        <v>no</v>
      </c>
    </row>
    <row r="1588" spans="1:16" hidden="1" x14ac:dyDescent="0.35">
      <c r="A1588">
        <v>2700</v>
      </c>
      <c r="B1588" t="s">
        <v>5300</v>
      </c>
      <c r="C1588" t="s">
        <v>5315</v>
      </c>
      <c r="D1588" t="s">
        <v>5316</v>
      </c>
      <c r="E1588" t="s">
        <v>6209</v>
      </c>
      <c r="F1588" t="s">
        <v>6210</v>
      </c>
      <c r="G1588">
        <v>352</v>
      </c>
      <c r="H1588">
        <v>186</v>
      </c>
      <c r="I1588">
        <v>24</v>
      </c>
      <c r="J1588">
        <v>142</v>
      </c>
      <c r="O1588" t="str">
        <f>_xlfn.XLOOKUP(C1588,'BAB Identified Sites'!E:E,'BAB Identified Sites'!E:E,"n/a",0)</f>
        <v>n/a</v>
      </c>
      <c r="P1588" t="str">
        <f>_xlfn.XLOOKUP(C1588,'&lt;1000 removed'!E:E,'&lt;1000 removed'!E:E,"no",0)</f>
        <v>no</v>
      </c>
    </row>
    <row r="1589" spans="1:16" hidden="1" x14ac:dyDescent="0.35">
      <c r="A1589">
        <v>2700</v>
      </c>
      <c r="B1589" t="s">
        <v>5300</v>
      </c>
      <c r="C1589" t="s">
        <v>5317</v>
      </c>
      <c r="D1589" t="s">
        <v>5318</v>
      </c>
      <c r="E1589" t="s">
        <v>6209</v>
      </c>
      <c r="F1589" t="s">
        <v>6210</v>
      </c>
      <c r="G1589">
        <v>513</v>
      </c>
      <c r="H1589">
        <v>216</v>
      </c>
      <c r="I1589">
        <v>42</v>
      </c>
      <c r="J1589">
        <v>255</v>
      </c>
      <c r="O1589" t="str">
        <f>_xlfn.XLOOKUP(C1589,'BAB Identified Sites'!E:E,'BAB Identified Sites'!E:E,"n/a",0)</f>
        <v>n/a</v>
      </c>
      <c r="P1589" t="str">
        <f>_xlfn.XLOOKUP(C1589,'&lt;1000 removed'!E:E,'&lt;1000 removed'!E:E,"no",0)</f>
        <v>no</v>
      </c>
    </row>
    <row r="1590" spans="1:16" hidden="1" x14ac:dyDescent="0.35">
      <c r="A1590">
        <v>2700</v>
      </c>
      <c r="B1590" t="s">
        <v>5300</v>
      </c>
      <c r="C1590" t="s">
        <v>5319</v>
      </c>
      <c r="D1590" t="s">
        <v>5320</v>
      </c>
      <c r="E1590" t="s">
        <v>6209</v>
      </c>
      <c r="F1590" t="s">
        <v>6210</v>
      </c>
      <c r="G1590">
        <v>1199</v>
      </c>
      <c r="H1590">
        <v>582</v>
      </c>
      <c r="I1590">
        <v>81</v>
      </c>
      <c r="J1590">
        <v>536</v>
      </c>
      <c r="O1590" t="str">
        <f>_xlfn.XLOOKUP(C1590,'BAB Identified Sites'!E:E,'BAB Identified Sites'!E:E,"n/a",0)</f>
        <v>n/a</v>
      </c>
      <c r="P1590" t="str">
        <f>_xlfn.XLOOKUP(C1590,'&lt;1000 removed'!E:E,'&lt;1000 removed'!E:E,"no",0)</f>
        <v>no</v>
      </c>
    </row>
    <row r="1591" spans="1:16" hidden="1" x14ac:dyDescent="0.35">
      <c r="A1591">
        <v>2700</v>
      </c>
      <c r="B1591" t="s">
        <v>5300</v>
      </c>
      <c r="C1591" t="s">
        <v>5321</v>
      </c>
      <c r="D1591" t="s">
        <v>5322</v>
      </c>
      <c r="E1591" t="s">
        <v>6209</v>
      </c>
      <c r="F1591" t="s">
        <v>6210</v>
      </c>
      <c r="G1591">
        <v>455</v>
      </c>
      <c r="H1591">
        <v>285</v>
      </c>
      <c r="I1591">
        <v>39</v>
      </c>
      <c r="J1591">
        <v>131</v>
      </c>
      <c r="O1591" t="str">
        <f>_xlfn.XLOOKUP(C1591,'BAB Identified Sites'!E:E,'BAB Identified Sites'!E:E,"n/a",0)</f>
        <v>07210</v>
      </c>
      <c r="P1591" t="str">
        <f>_xlfn.XLOOKUP(C1591,'&lt;1000 removed'!E:E,'&lt;1000 removed'!E:E,"no",0)</f>
        <v>no</v>
      </c>
    </row>
    <row r="1592" spans="1:16" hidden="1" x14ac:dyDescent="0.35">
      <c r="A1592">
        <v>2700</v>
      </c>
      <c r="B1592" t="s">
        <v>5300</v>
      </c>
      <c r="C1592" t="s">
        <v>5323</v>
      </c>
      <c r="D1592" t="s">
        <v>5324</v>
      </c>
      <c r="E1592" t="s">
        <v>6209</v>
      </c>
      <c r="F1592" t="s">
        <v>6210</v>
      </c>
      <c r="G1592">
        <v>436</v>
      </c>
      <c r="H1592">
        <v>256</v>
      </c>
      <c r="I1592">
        <v>34</v>
      </c>
      <c r="J1592">
        <v>146</v>
      </c>
      <c r="O1592" t="str">
        <f>_xlfn.XLOOKUP(C1592,'BAB Identified Sites'!E:E,'BAB Identified Sites'!E:E,"n/a",0)</f>
        <v>n/a</v>
      </c>
      <c r="P1592" t="str">
        <f>_xlfn.XLOOKUP(C1592,'&lt;1000 removed'!E:E,'&lt;1000 removed'!E:E,"no",0)</f>
        <v>no</v>
      </c>
    </row>
    <row r="1593" spans="1:16" hidden="1" x14ac:dyDescent="0.35">
      <c r="A1593">
        <v>2700</v>
      </c>
      <c r="B1593" t="s">
        <v>5300</v>
      </c>
      <c r="C1593" t="s">
        <v>5325</v>
      </c>
      <c r="D1593" t="s">
        <v>5326</v>
      </c>
      <c r="E1593" t="s">
        <v>6209</v>
      </c>
      <c r="F1593" t="s">
        <v>6210</v>
      </c>
      <c r="G1593">
        <v>1503</v>
      </c>
      <c r="H1593">
        <v>585</v>
      </c>
      <c r="I1593">
        <v>90</v>
      </c>
      <c r="J1593">
        <v>828</v>
      </c>
      <c r="O1593" t="str">
        <f>_xlfn.XLOOKUP(C1593,'BAB Identified Sites'!E:E,'BAB Identified Sites'!E:E,"n/a",0)</f>
        <v>n/a</v>
      </c>
      <c r="P1593" t="str">
        <f>_xlfn.XLOOKUP(C1593,'&lt;1000 removed'!E:E,'&lt;1000 removed'!E:E,"no",0)</f>
        <v>no</v>
      </c>
    </row>
    <row r="1594" spans="1:16" hidden="1" x14ac:dyDescent="0.35">
      <c r="A1594">
        <v>2700</v>
      </c>
      <c r="B1594" t="s">
        <v>5300</v>
      </c>
      <c r="C1594" t="s">
        <v>5327</v>
      </c>
      <c r="D1594" t="s">
        <v>5328</v>
      </c>
      <c r="E1594" t="s">
        <v>6209</v>
      </c>
      <c r="F1594" t="s">
        <v>6210</v>
      </c>
      <c r="G1594">
        <v>316</v>
      </c>
      <c r="H1594">
        <v>141</v>
      </c>
      <c r="I1594">
        <v>24</v>
      </c>
      <c r="J1594">
        <v>151</v>
      </c>
      <c r="O1594" t="str">
        <f>_xlfn.XLOOKUP(C1594,'BAB Identified Sites'!E:E,'BAB Identified Sites'!E:E,"n/a",0)</f>
        <v>n/a</v>
      </c>
      <c r="P1594" t="str">
        <f>_xlfn.XLOOKUP(C1594,'&lt;1000 removed'!E:E,'&lt;1000 removed'!E:E,"no",0)</f>
        <v>no</v>
      </c>
    </row>
    <row r="1595" spans="1:16" hidden="1" x14ac:dyDescent="0.35">
      <c r="A1595">
        <v>2700</v>
      </c>
      <c r="B1595" t="s">
        <v>5300</v>
      </c>
      <c r="C1595" t="s">
        <v>5329</v>
      </c>
      <c r="D1595" t="s">
        <v>5330</v>
      </c>
      <c r="E1595" t="s">
        <v>6209</v>
      </c>
      <c r="F1595" t="s">
        <v>6210</v>
      </c>
      <c r="G1595">
        <v>152</v>
      </c>
      <c r="H1595">
        <v>65</v>
      </c>
      <c r="I1595">
        <v>8</v>
      </c>
      <c r="J1595">
        <v>79</v>
      </c>
      <c r="O1595" t="str">
        <f>_xlfn.XLOOKUP(C1595,'BAB Identified Sites'!E:E,'BAB Identified Sites'!E:E,"n/a",0)</f>
        <v>n/a</v>
      </c>
      <c r="P1595" t="str">
        <f>_xlfn.XLOOKUP(C1595,'&lt;1000 removed'!E:E,'&lt;1000 removed'!E:E,"no",0)</f>
        <v>no</v>
      </c>
    </row>
    <row r="1596" spans="1:16" hidden="1" x14ac:dyDescent="0.35">
      <c r="A1596">
        <v>2700</v>
      </c>
      <c r="B1596" t="s">
        <v>5300</v>
      </c>
      <c r="C1596" t="s">
        <v>5331</v>
      </c>
      <c r="D1596" t="s">
        <v>1841</v>
      </c>
      <c r="E1596" t="s">
        <v>6209</v>
      </c>
      <c r="F1596" t="s">
        <v>6210</v>
      </c>
      <c r="G1596">
        <v>177</v>
      </c>
      <c r="H1596">
        <v>90</v>
      </c>
      <c r="I1596">
        <v>7</v>
      </c>
      <c r="J1596">
        <v>80</v>
      </c>
      <c r="O1596" t="str">
        <f>_xlfn.XLOOKUP(C1596,'BAB Identified Sites'!E:E,'BAB Identified Sites'!E:E,"n/a",0)</f>
        <v>n/a</v>
      </c>
      <c r="P1596" t="str">
        <f>_xlfn.XLOOKUP(C1596,'&lt;1000 removed'!E:E,'&lt;1000 removed'!E:E,"no",0)</f>
        <v>no</v>
      </c>
    </row>
    <row r="1597" spans="1:16" hidden="1" x14ac:dyDescent="0.35">
      <c r="A1597">
        <v>2700</v>
      </c>
      <c r="B1597" t="s">
        <v>5300</v>
      </c>
      <c r="C1597" t="s">
        <v>5332</v>
      </c>
      <c r="D1597" t="s">
        <v>5333</v>
      </c>
      <c r="E1597" t="s">
        <v>6209</v>
      </c>
      <c r="F1597" t="s">
        <v>6210</v>
      </c>
      <c r="G1597">
        <v>266</v>
      </c>
      <c r="H1597">
        <v>93</v>
      </c>
      <c r="I1597">
        <v>25</v>
      </c>
      <c r="J1597">
        <v>148</v>
      </c>
      <c r="O1597" t="str">
        <f>_xlfn.XLOOKUP(C1597,'BAB Identified Sites'!E:E,'BAB Identified Sites'!E:E,"n/a",0)</f>
        <v>n/a</v>
      </c>
      <c r="P1597" t="str">
        <f>_xlfn.XLOOKUP(C1597,'&lt;1000 removed'!E:E,'&lt;1000 removed'!E:E,"no",0)</f>
        <v>no</v>
      </c>
    </row>
    <row r="1598" spans="1:16" hidden="1" x14ac:dyDescent="0.35">
      <c r="A1598">
        <v>2700</v>
      </c>
      <c r="B1598" t="s">
        <v>5300</v>
      </c>
      <c r="C1598" t="s">
        <v>5334</v>
      </c>
      <c r="D1598" t="s">
        <v>5335</v>
      </c>
      <c r="E1598" t="s">
        <v>6209</v>
      </c>
      <c r="F1598" t="s">
        <v>6210</v>
      </c>
      <c r="G1598">
        <v>170</v>
      </c>
      <c r="H1598">
        <v>47</v>
      </c>
      <c r="I1598">
        <v>6</v>
      </c>
      <c r="J1598">
        <v>117</v>
      </c>
      <c r="O1598" t="str">
        <f>_xlfn.XLOOKUP(C1598,'BAB Identified Sites'!E:E,'BAB Identified Sites'!E:E,"n/a",0)</f>
        <v>n/a</v>
      </c>
      <c r="P1598" t="str">
        <f>_xlfn.XLOOKUP(C1598,'&lt;1000 removed'!E:E,'&lt;1000 removed'!E:E,"no",0)</f>
        <v>no</v>
      </c>
    </row>
    <row r="1599" spans="1:16" hidden="1" x14ac:dyDescent="0.35">
      <c r="A1599">
        <v>2700</v>
      </c>
      <c r="B1599" t="s">
        <v>5300</v>
      </c>
      <c r="C1599" t="s">
        <v>5336</v>
      </c>
      <c r="D1599" t="s">
        <v>5337</v>
      </c>
      <c r="E1599" t="s">
        <v>6209</v>
      </c>
      <c r="F1599" t="s">
        <v>6210</v>
      </c>
      <c r="G1599">
        <v>435</v>
      </c>
      <c r="H1599">
        <v>201</v>
      </c>
      <c r="I1599">
        <v>32</v>
      </c>
      <c r="J1599">
        <v>202</v>
      </c>
      <c r="O1599" t="str">
        <f>_xlfn.XLOOKUP(C1599,'BAB Identified Sites'!E:E,'BAB Identified Sites'!E:E,"n/a",0)</f>
        <v>n/a</v>
      </c>
      <c r="P1599" t="str">
        <f>_xlfn.XLOOKUP(C1599,'&lt;1000 removed'!E:E,'&lt;1000 removed'!E:E,"no",0)</f>
        <v>no</v>
      </c>
    </row>
    <row r="1600" spans="1:16" hidden="1" x14ac:dyDescent="0.35">
      <c r="A1600">
        <v>2700</v>
      </c>
      <c r="B1600" t="s">
        <v>5300</v>
      </c>
      <c r="C1600" t="s">
        <v>5338</v>
      </c>
      <c r="D1600" t="s">
        <v>5339</v>
      </c>
      <c r="E1600" t="s">
        <v>6209</v>
      </c>
      <c r="F1600" t="s">
        <v>6210</v>
      </c>
      <c r="G1600">
        <v>327</v>
      </c>
      <c r="H1600">
        <v>202</v>
      </c>
      <c r="I1600">
        <v>17</v>
      </c>
      <c r="J1600">
        <v>108</v>
      </c>
      <c r="O1600" t="str">
        <f>_xlfn.XLOOKUP(C1600,'BAB Identified Sites'!E:E,'BAB Identified Sites'!E:E,"n/a",0)</f>
        <v>n/a</v>
      </c>
      <c r="P1600" t="str">
        <f>_xlfn.XLOOKUP(C1600,'&lt;1000 removed'!E:E,'&lt;1000 removed'!E:E,"no",0)</f>
        <v>no</v>
      </c>
    </row>
    <row r="1601" spans="1:16" hidden="1" x14ac:dyDescent="0.35">
      <c r="A1601">
        <v>2700</v>
      </c>
      <c r="B1601" t="s">
        <v>5300</v>
      </c>
      <c r="C1601" t="s">
        <v>5340</v>
      </c>
      <c r="D1601" t="s">
        <v>5341</v>
      </c>
      <c r="E1601" t="s">
        <v>6209</v>
      </c>
      <c r="F1601" t="s">
        <v>6210</v>
      </c>
      <c r="G1601">
        <v>675</v>
      </c>
      <c r="H1601">
        <v>198</v>
      </c>
      <c r="I1601">
        <v>52</v>
      </c>
      <c r="J1601">
        <v>425</v>
      </c>
      <c r="O1601" t="str">
        <f>_xlfn.XLOOKUP(C1601,'BAB Identified Sites'!E:E,'BAB Identified Sites'!E:E,"n/a",0)</f>
        <v>n/a</v>
      </c>
      <c r="P1601" t="str">
        <f>_xlfn.XLOOKUP(C1601,'&lt;1000 removed'!E:E,'&lt;1000 removed'!E:E,"no",0)</f>
        <v>no</v>
      </c>
    </row>
    <row r="1602" spans="1:16" hidden="1" x14ac:dyDescent="0.35">
      <c r="A1602">
        <v>2700</v>
      </c>
      <c r="B1602" t="s">
        <v>5300</v>
      </c>
      <c r="C1602" t="s">
        <v>5342</v>
      </c>
      <c r="D1602" t="s">
        <v>1848</v>
      </c>
      <c r="E1602" t="s">
        <v>6209</v>
      </c>
      <c r="F1602" t="s">
        <v>6210</v>
      </c>
      <c r="G1602">
        <v>297</v>
      </c>
      <c r="H1602">
        <v>90</v>
      </c>
      <c r="I1602">
        <v>25</v>
      </c>
      <c r="J1602">
        <v>182</v>
      </c>
      <c r="O1602" t="str">
        <f>_xlfn.XLOOKUP(C1602,'BAB Identified Sites'!E:E,'BAB Identified Sites'!E:E,"n/a",0)</f>
        <v>n/a</v>
      </c>
      <c r="P1602" t="str">
        <f>_xlfn.XLOOKUP(C1602,'&lt;1000 removed'!E:E,'&lt;1000 removed'!E:E,"no",0)</f>
        <v>no</v>
      </c>
    </row>
    <row r="1603" spans="1:16" hidden="1" x14ac:dyDescent="0.35">
      <c r="A1603">
        <v>2700</v>
      </c>
      <c r="B1603" t="s">
        <v>5300</v>
      </c>
      <c r="C1603" t="s">
        <v>5343</v>
      </c>
      <c r="D1603" t="s">
        <v>5344</v>
      </c>
      <c r="E1603" t="s">
        <v>6209</v>
      </c>
      <c r="F1603" t="s">
        <v>6210</v>
      </c>
      <c r="G1603">
        <v>325</v>
      </c>
      <c r="H1603">
        <v>176</v>
      </c>
      <c r="I1603">
        <v>18</v>
      </c>
      <c r="J1603">
        <v>131</v>
      </c>
      <c r="O1603" t="str">
        <f>_xlfn.XLOOKUP(C1603,'BAB Identified Sites'!E:E,'BAB Identified Sites'!E:E,"n/a",0)</f>
        <v>n/a</v>
      </c>
      <c r="P1603" t="str">
        <f>_xlfn.XLOOKUP(C1603,'&lt;1000 removed'!E:E,'&lt;1000 removed'!E:E,"no",0)</f>
        <v>no</v>
      </c>
    </row>
    <row r="1604" spans="1:16" hidden="1" x14ac:dyDescent="0.35">
      <c r="A1604">
        <v>2700</v>
      </c>
      <c r="B1604" t="s">
        <v>5300</v>
      </c>
      <c r="C1604" t="s">
        <v>5345</v>
      </c>
      <c r="D1604" t="s">
        <v>5346</v>
      </c>
      <c r="E1604" t="s">
        <v>6209</v>
      </c>
      <c r="F1604" t="s">
        <v>6210</v>
      </c>
      <c r="G1604">
        <v>343</v>
      </c>
      <c r="H1604">
        <v>206</v>
      </c>
      <c r="I1604">
        <v>25</v>
      </c>
      <c r="J1604">
        <v>112</v>
      </c>
      <c r="O1604" t="str">
        <f>_xlfn.XLOOKUP(C1604,'BAB Identified Sites'!E:E,'BAB Identified Sites'!E:E,"n/a",0)</f>
        <v>n/a</v>
      </c>
      <c r="P1604" t="str">
        <f>_xlfn.XLOOKUP(C1604,'&lt;1000 removed'!E:E,'&lt;1000 removed'!E:E,"no",0)</f>
        <v>no</v>
      </c>
    </row>
    <row r="1605" spans="1:16" hidden="1" x14ac:dyDescent="0.35">
      <c r="A1605">
        <v>2710</v>
      </c>
      <c r="B1605" t="s">
        <v>5347</v>
      </c>
      <c r="C1605" t="s">
        <v>5348</v>
      </c>
      <c r="D1605" t="s">
        <v>5349</v>
      </c>
      <c r="E1605" t="s">
        <v>6209</v>
      </c>
      <c r="F1605" t="s">
        <v>6210</v>
      </c>
      <c r="G1605">
        <v>322</v>
      </c>
      <c r="H1605">
        <v>109</v>
      </c>
      <c r="I1605">
        <v>30</v>
      </c>
      <c r="J1605">
        <v>183</v>
      </c>
      <c r="O1605" t="str">
        <f>_xlfn.XLOOKUP(C1605,'BAB Identified Sites'!E:E,'BAB Identified Sites'!E:E,"n/a",0)</f>
        <v>n/a</v>
      </c>
      <c r="P1605" t="str">
        <f>_xlfn.XLOOKUP(C1605,'&lt;1000 removed'!E:E,'&lt;1000 removed'!E:E,"no",0)</f>
        <v>05750</v>
      </c>
    </row>
    <row r="1606" spans="1:16" hidden="1" x14ac:dyDescent="0.35">
      <c r="A1606">
        <v>2710</v>
      </c>
      <c r="B1606" t="s">
        <v>5347</v>
      </c>
      <c r="D1606" t="s">
        <v>5349</v>
      </c>
      <c r="E1606" t="s">
        <v>6209</v>
      </c>
      <c r="F1606" t="s">
        <v>6218</v>
      </c>
      <c r="G1606">
        <v>322</v>
      </c>
      <c r="H1606">
        <v>109</v>
      </c>
      <c r="I1606">
        <v>30</v>
      </c>
      <c r="J1606">
        <v>183</v>
      </c>
      <c r="O1606" t="str">
        <f>_xlfn.XLOOKUP(C1606,'BAB Identified Sites'!E:E,'BAB Identified Sites'!E:E,"n/a",0)</f>
        <v>n/a</v>
      </c>
      <c r="P1606" t="str">
        <f>_xlfn.XLOOKUP(C1606,'&lt;1000 removed'!E:E,'&lt;1000 removed'!E:E,"no",0)</f>
        <v>no</v>
      </c>
    </row>
    <row r="1607" spans="1:16" hidden="1" x14ac:dyDescent="0.35">
      <c r="A1607">
        <v>2710</v>
      </c>
      <c r="B1607" t="s">
        <v>5347</v>
      </c>
      <c r="C1607" t="s">
        <v>5350</v>
      </c>
      <c r="D1607" t="s">
        <v>5351</v>
      </c>
      <c r="E1607" t="s">
        <v>6209</v>
      </c>
      <c r="F1607" t="s">
        <v>6210</v>
      </c>
      <c r="G1607">
        <v>178</v>
      </c>
      <c r="H1607">
        <v>55</v>
      </c>
      <c r="I1607">
        <v>12</v>
      </c>
      <c r="J1607">
        <v>111</v>
      </c>
      <c r="O1607" t="str">
        <f>_xlfn.XLOOKUP(C1607,'BAB Identified Sites'!E:E,'BAB Identified Sites'!E:E,"n/a",0)</f>
        <v>n/a</v>
      </c>
      <c r="P1607" t="str">
        <f>_xlfn.XLOOKUP(C1607,'&lt;1000 removed'!E:E,'&lt;1000 removed'!E:E,"no",0)</f>
        <v>05754</v>
      </c>
    </row>
    <row r="1608" spans="1:16" hidden="1" x14ac:dyDescent="0.35">
      <c r="A1608">
        <v>2710</v>
      </c>
      <c r="B1608" t="s">
        <v>5347</v>
      </c>
      <c r="C1608" t="s">
        <v>5352</v>
      </c>
      <c r="D1608" t="s">
        <v>5353</v>
      </c>
      <c r="E1608" t="s">
        <v>6209</v>
      </c>
      <c r="F1608" t="s">
        <v>6210</v>
      </c>
      <c r="G1608">
        <v>231</v>
      </c>
      <c r="H1608">
        <v>66</v>
      </c>
      <c r="I1608">
        <v>21</v>
      </c>
      <c r="J1608">
        <v>144</v>
      </c>
      <c r="O1608" t="str">
        <f>_xlfn.XLOOKUP(C1608,'BAB Identified Sites'!E:E,'BAB Identified Sites'!E:E,"n/a",0)</f>
        <v>n/a</v>
      </c>
      <c r="P1608" t="str">
        <f>_xlfn.XLOOKUP(C1608,'&lt;1000 removed'!E:E,'&lt;1000 removed'!E:E,"no",0)</f>
        <v>05762</v>
      </c>
    </row>
    <row r="1609" spans="1:16" hidden="1" x14ac:dyDescent="0.35">
      <c r="A1609">
        <v>2720</v>
      </c>
      <c r="B1609" t="s">
        <v>5354</v>
      </c>
      <c r="C1609" t="s">
        <v>5355</v>
      </c>
      <c r="D1609" t="s">
        <v>5233</v>
      </c>
      <c r="E1609" t="s">
        <v>6209</v>
      </c>
      <c r="F1609" t="s">
        <v>6210</v>
      </c>
      <c r="G1609">
        <v>241</v>
      </c>
      <c r="H1609">
        <v>105</v>
      </c>
      <c r="I1609">
        <v>19</v>
      </c>
      <c r="J1609">
        <v>117</v>
      </c>
      <c r="O1609" t="str">
        <f>_xlfn.XLOOKUP(C1609,'BAB Identified Sites'!E:E,'BAB Identified Sites'!E:E,"n/a",0)</f>
        <v>n/a</v>
      </c>
      <c r="P1609" t="str">
        <f>_xlfn.XLOOKUP(C1609,'&lt;1000 removed'!E:E,'&lt;1000 removed'!E:E,"no",0)</f>
        <v>07268</v>
      </c>
    </row>
    <row r="1610" spans="1:16" hidden="1" x14ac:dyDescent="0.35">
      <c r="A1610">
        <v>2720</v>
      </c>
      <c r="B1610" t="s">
        <v>5354</v>
      </c>
      <c r="D1610" t="s">
        <v>5233</v>
      </c>
      <c r="E1610" t="s">
        <v>6209</v>
      </c>
      <c r="F1610" t="s">
        <v>6218</v>
      </c>
      <c r="G1610">
        <v>241</v>
      </c>
      <c r="H1610">
        <v>105</v>
      </c>
      <c r="I1610">
        <v>19</v>
      </c>
      <c r="J1610">
        <v>117</v>
      </c>
      <c r="O1610" t="str">
        <f>_xlfn.XLOOKUP(C1610,'BAB Identified Sites'!E:E,'BAB Identified Sites'!E:E,"n/a",0)</f>
        <v>n/a</v>
      </c>
      <c r="P1610" t="str">
        <f>_xlfn.XLOOKUP(C1610,'&lt;1000 removed'!E:E,'&lt;1000 removed'!E:E,"no",0)</f>
        <v>no</v>
      </c>
    </row>
    <row r="1611" spans="1:16" hidden="1" x14ac:dyDescent="0.35">
      <c r="A1611">
        <v>2720</v>
      </c>
      <c r="B1611" t="s">
        <v>5354</v>
      </c>
      <c r="C1611" t="s">
        <v>5356</v>
      </c>
      <c r="D1611" t="s">
        <v>5357</v>
      </c>
      <c r="E1611" t="s">
        <v>6209</v>
      </c>
      <c r="F1611" t="s">
        <v>6210</v>
      </c>
      <c r="G1611">
        <v>261</v>
      </c>
      <c r="H1611">
        <v>108</v>
      </c>
      <c r="I1611">
        <v>11</v>
      </c>
      <c r="J1611">
        <v>142</v>
      </c>
      <c r="O1611" t="str">
        <f>_xlfn.XLOOKUP(C1611,'BAB Identified Sites'!E:E,'BAB Identified Sites'!E:E,"n/a",0)</f>
        <v>n/a</v>
      </c>
      <c r="P1611" t="str">
        <f>_xlfn.XLOOKUP(C1611,'&lt;1000 removed'!E:E,'&lt;1000 removed'!E:E,"no",0)</f>
        <v>07276</v>
      </c>
    </row>
    <row r="1612" spans="1:16" hidden="1" x14ac:dyDescent="0.35">
      <c r="A1612">
        <v>2730</v>
      </c>
      <c r="B1612" t="s">
        <v>5358</v>
      </c>
      <c r="C1612" t="s">
        <v>5359</v>
      </c>
      <c r="D1612" t="s">
        <v>5360</v>
      </c>
      <c r="E1612" t="s">
        <v>6209</v>
      </c>
      <c r="F1612" t="s">
        <v>6210</v>
      </c>
      <c r="G1612">
        <v>184</v>
      </c>
      <c r="H1612">
        <v>108</v>
      </c>
      <c r="I1612">
        <v>4</v>
      </c>
      <c r="J1612">
        <v>72</v>
      </c>
      <c r="O1612" t="str">
        <f>_xlfn.XLOOKUP(C1612,'BAB Identified Sites'!E:E,'BAB Identified Sites'!E:E,"n/a",0)</f>
        <v>n/a</v>
      </c>
      <c r="P1612" t="str">
        <f>_xlfn.XLOOKUP(C1612,'&lt;1000 removed'!E:E,'&lt;1000 removed'!E:E,"no",0)</f>
        <v>02148</v>
      </c>
    </row>
    <row r="1613" spans="1:16" hidden="1" x14ac:dyDescent="0.35">
      <c r="A1613">
        <v>2730</v>
      </c>
      <c r="B1613" t="s">
        <v>5358</v>
      </c>
      <c r="C1613" t="s">
        <v>5361</v>
      </c>
      <c r="D1613" t="s">
        <v>5362</v>
      </c>
      <c r="E1613" t="s">
        <v>6209</v>
      </c>
      <c r="F1613" t="s">
        <v>6210</v>
      </c>
      <c r="G1613">
        <v>187</v>
      </c>
      <c r="H1613">
        <v>90</v>
      </c>
      <c r="I1613">
        <v>5</v>
      </c>
      <c r="J1613">
        <v>92</v>
      </c>
      <c r="O1613" t="str">
        <f>_xlfn.XLOOKUP(C1613,'BAB Identified Sites'!E:E,'BAB Identified Sites'!E:E,"n/a",0)</f>
        <v>n/a</v>
      </c>
      <c r="P1613" t="str">
        <f>_xlfn.XLOOKUP(C1613,'&lt;1000 removed'!E:E,'&lt;1000 removed'!E:E,"no",0)</f>
        <v>02150</v>
      </c>
    </row>
    <row r="1614" spans="1:16" hidden="1" x14ac:dyDescent="0.35">
      <c r="A1614">
        <v>2740</v>
      </c>
      <c r="B1614" t="s">
        <v>5363</v>
      </c>
      <c r="C1614" t="s">
        <v>5364</v>
      </c>
      <c r="D1614" t="s">
        <v>5365</v>
      </c>
      <c r="E1614" t="s">
        <v>6209</v>
      </c>
      <c r="F1614" t="s">
        <v>6210</v>
      </c>
      <c r="G1614">
        <v>182</v>
      </c>
      <c r="H1614">
        <v>114</v>
      </c>
      <c r="I1614">
        <v>15</v>
      </c>
      <c r="J1614">
        <v>53</v>
      </c>
      <c r="O1614" t="str">
        <f>_xlfn.XLOOKUP(C1614,'BAB Identified Sites'!E:E,'BAB Identified Sites'!E:E,"n/a",0)</f>
        <v>n/a</v>
      </c>
      <c r="P1614" t="str">
        <f>_xlfn.XLOOKUP(C1614,'&lt;1000 removed'!E:E,'&lt;1000 removed'!E:E,"no",0)</f>
        <v>05579</v>
      </c>
    </row>
    <row r="1615" spans="1:16" hidden="1" x14ac:dyDescent="0.35">
      <c r="A1615">
        <v>2740</v>
      </c>
      <c r="B1615" t="s">
        <v>5363</v>
      </c>
      <c r="C1615" t="s">
        <v>5366</v>
      </c>
      <c r="D1615" t="s">
        <v>1867</v>
      </c>
      <c r="E1615" t="s">
        <v>6209</v>
      </c>
      <c r="F1615" t="s">
        <v>6210</v>
      </c>
      <c r="G1615">
        <v>51</v>
      </c>
      <c r="H1615">
        <v>40</v>
      </c>
      <c r="I1615">
        <v>5</v>
      </c>
      <c r="J1615">
        <v>6</v>
      </c>
      <c r="O1615" t="str">
        <f>_xlfn.XLOOKUP(C1615,'BAB Identified Sites'!E:E,'BAB Identified Sites'!E:E,"n/a",0)</f>
        <v>n/a</v>
      </c>
      <c r="P1615" t="str">
        <f>_xlfn.XLOOKUP(C1615,'&lt;1000 removed'!E:E,'&lt;1000 removed'!E:E,"no",0)</f>
        <v>06030</v>
      </c>
    </row>
    <row r="1616" spans="1:16" hidden="1" x14ac:dyDescent="0.35">
      <c r="A1616">
        <v>2740</v>
      </c>
      <c r="B1616" t="s">
        <v>5363</v>
      </c>
      <c r="C1616" t="s">
        <v>5367</v>
      </c>
      <c r="D1616" t="s">
        <v>5368</v>
      </c>
      <c r="E1616" t="s">
        <v>6209</v>
      </c>
      <c r="F1616" t="s">
        <v>6210</v>
      </c>
      <c r="G1616">
        <v>264</v>
      </c>
      <c r="H1616">
        <v>179</v>
      </c>
      <c r="I1616">
        <v>19</v>
      </c>
      <c r="J1616">
        <v>66</v>
      </c>
      <c r="O1616" t="str">
        <f>_xlfn.XLOOKUP(C1616,'BAB Identified Sites'!E:E,'BAB Identified Sites'!E:E,"n/a",0)</f>
        <v>n/a</v>
      </c>
      <c r="P1616" t="str">
        <f>_xlfn.XLOOKUP(C1616,'&lt;1000 removed'!E:E,'&lt;1000 removed'!E:E,"no",0)</f>
        <v>06036</v>
      </c>
    </row>
    <row r="1617" spans="1:16" hidden="1" x14ac:dyDescent="0.35">
      <c r="A1617">
        <v>2740</v>
      </c>
      <c r="B1617" t="s">
        <v>5363</v>
      </c>
      <c r="C1617" t="s">
        <v>5369</v>
      </c>
      <c r="D1617" t="s">
        <v>5370</v>
      </c>
      <c r="E1617" t="s">
        <v>6209</v>
      </c>
      <c r="F1617" t="s">
        <v>6210</v>
      </c>
      <c r="G1617">
        <v>203</v>
      </c>
      <c r="H1617">
        <v>132</v>
      </c>
      <c r="I1617">
        <v>17</v>
      </c>
      <c r="J1617">
        <v>54</v>
      </c>
      <c r="O1617" t="str">
        <f>_xlfn.XLOOKUP(C1617,'BAB Identified Sites'!E:E,'BAB Identified Sites'!E:E,"n/a",0)</f>
        <v>n/a</v>
      </c>
      <c r="P1617" t="str">
        <f>_xlfn.XLOOKUP(C1617,'&lt;1000 removed'!E:E,'&lt;1000 removed'!E:E,"no",0)</f>
        <v>06044</v>
      </c>
    </row>
    <row r="1618" spans="1:16" hidden="1" x14ac:dyDescent="0.35">
      <c r="A1618">
        <v>2740</v>
      </c>
      <c r="B1618" t="s">
        <v>5363</v>
      </c>
      <c r="C1618" t="s">
        <v>5371</v>
      </c>
      <c r="D1618" t="s">
        <v>5372</v>
      </c>
      <c r="E1618" t="s">
        <v>6209</v>
      </c>
      <c r="F1618" t="s">
        <v>6210</v>
      </c>
      <c r="G1618">
        <v>254</v>
      </c>
      <c r="H1618">
        <v>153</v>
      </c>
      <c r="I1618">
        <v>20</v>
      </c>
      <c r="J1618">
        <v>81</v>
      </c>
      <c r="O1618" t="str">
        <f>_xlfn.XLOOKUP(C1618,'BAB Identified Sites'!E:E,'BAB Identified Sites'!E:E,"n/a",0)</f>
        <v>n/a</v>
      </c>
      <c r="P1618" t="str">
        <f>_xlfn.XLOOKUP(C1618,'&lt;1000 removed'!E:E,'&lt;1000 removed'!E:E,"no",0)</f>
        <v>06046</v>
      </c>
    </row>
    <row r="1619" spans="1:16" hidden="1" x14ac:dyDescent="0.35">
      <c r="A1619">
        <v>2750</v>
      </c>
      <c r="B1619" t="s">
        <v>5373</v>
      </c>
      <c r="C1619" t="s">
        <v>5374</v>
      </c>
      <c r="D1619" t="s">
        <v>5375</v>
      </c>
      <c r="E1619" t="s">
        <v>6209</v>
      </c>
      <c r="F1619" t="s">
        <v>6210</v>
      </c>
      <c r="G1619">
        <v>163</v>
      </c>
      <c r="H1619">
        <v>64</v>
      </c>
      <c r="I1619">
        <v>22</v>
      </c>
      <c r="J1619">
        <v>77</v>
      </c>
      <c r="O1619" t="str">
        <f>_xlfn.XLOOKUP(C1619,'BAB Identified Sites'!E:E,'BAB Identified Sites'!E:E,"n/a",0)</f>
        <v>n/a</v>
      </c>
      <c r="P1619" t="str">
        <f>_xlfn.XLOOKUP(C1619,'&lt;1000 removed'!E:E,'&lt;1000 removed'!E:E,"no",0)</f>
        <v>07660</v>
      </c>
    </row>
    <row r="1620" spans="1:16" hidden="1" x14ac:dyDescent="0.35">
      <c r="A1620">
        <v>2750</v>
      </c>
      <c r="B1620" t="s">
        <v>5373</v>
      </c>
      <c r="C1620" t="s">
        <v>5376</v>
      </c>
      <c r="D1620" t="s">
        <v>5377</v>
      </c>
      <c r="E1620" t="s">
        <v>6209</v>
      </c>
      <c r="F1620" t="s">
        <v>6210</v>
      </c>
      <c r="G1620">
        <v>83</v>
      </c>
      <c r="H1620">
        <v>38</v>
      </c>
      <c r="I1620">
        <v>4</v>
      </c>
      <c r="J1620">
        <v>41</v>
      </c>
      <c r="O1620" t="str">
        <f>_xlfn.XLOOKUP(C1620,'BAB Identified Sites'!E:E,'BAB Identified Sites'!E:E,"n/a",0)</f>
        <v>n/a</v>
      </c>
      <c r="P1620" t="str">
        <f>_xlfn.XLOOKUP(C1620,'&lt;1000 removed'!E:E,'&lt;1000 removed'!E:E,"no",0)</f>
        <v>07664</v>
      </c>
    </row>
    <row r="1621" spans="1:16" hidden="1" x14ac:dyDescent="0.35">
      <c r="A1621">
        <v>2750</v>
      </c>
      <c r="B1621" t="s">
        <v>5373</v>
      </c>
      <c r="C1621" t="s">
        <v>5378</v>
      </c>
      <c r="D1621" t="s">
        <v>5379</v>
      </c>
      <c r="E1621" t="s">
        <v>6209</v>
      </c>
      <c r="F1621" t="s">
        <v>6210</v>
      </c>
      <c r="G1621">
        <v>51</v>
      </c>
      <c r="H1621">
        <v>18</v>
      </c>
      <c r="I1621">
        <v>6</v>
      </c>
      <c r="J1621">
        <v>27</v>
      </c>
      <c r="O1621" t="str">
        <f>_xlfn.XLOOKUP(C1621,'BAB Identified Sites'!E:E,'BAB Identified Sites'!E:E,"n/a",0)</f>
        <v>n/a</v>
      </c>
      <c r="P1621" t="str">
        <f>_xlfn.XLOOKUP(C1621,'&lt;1000 removed'!E:E,'&lt;1000 removed'!E:E,"no",0)</f>
        <v>07668</v>
      </c>
    </row>
    <row r="1622" spans="1:16" hidden="1" x14ac:dyDescent="0.35">
      <c r="A1622">
        <v>2760</v>
      </c>
      <c r="B1622" t="s">
        <v>5380</v>
      </c>
      <c r="C1622" t="s">
        <v>5381</v>
      </c>
      <c r="D1622" t="s">
        <v>5382</v>
      </c>
      <c r="E1622" t="s">
        <v>6209</v>
      </c>
      <c r="F1622" t="s">
        <v>6210</v>
      </c>
      <c r="G1622">
        <v>238</v>
      </c>
      <c r="H1622">
        <v>43</v>
      </c>
      <c r="I1622">
        <v>16</v>
      </c>
      <c r="J1622">
        <v>179</v>
      </c>
      <c r="O1622" t="str">
        <f>_xlfn.XLOOKUP(C1622,'BAB Identified Sites'!E:E,'BAB Identified Sites'!E:E,"n/a",0)</f>
        <v>n/a</v>
      </c>
      <c r="P1622" t="str">
        <f>_xlfn.XLOOKUP(C1622,'&lt;1000 removed'!E:E,'&lt;1000 removed'!E:E,"no",0)</f>
        <v>02522</v>
      </c>
    </row>
    <row r="1623" spans="1:16" hidden="1" x14ac:dyDescent="0.35">
      <c r="A1623">
        <v>2760</v>
      </c>
      <c r="B1623" t="s">
        <v>5380</v>
      </c>
      <c r="C1623" t="s">
        <v>5383</v>
      </c>
      <c r="D1623" t="s">
        <v>5384</v>
      </c>
      <c r="E1623" t="s">
        <v>6209</v>
      </c>
      <c r="F1623" t="s">
        <v>6210</v>
      </c>
      <c r="G1623">
        <v>85</v>
      </c>
      <c r="H1623">
        <v>19</v>
      </c>
      <c r="I1623">
        <v>6</v>
      </c>
      <c r="J1623">
        <v>60</v>
      </c>
      <c r="O1623" t="str">
        <f>_xlfn.XLOOKUP(C1623,'BAB Identified Sites'!E:E,'BAB Identified Sites'!E:E,"n/a",0)</f>
        <v>n/a</v>
      </c>
      <c r="P1623" t="str">
        <f>_xlfn.XLOOKUP(C1623,'&lt;1000 removed'!E:E,'&lt;1000 removed'!E:E,"no",0)</f>
        <v>03860</v>
      </c>
    </row>
    <row r="1624" spans="1:16" hidden="1" x14ac:dyDescent="0.35">
      <c r="A1624">
        <v>2760</v>
      </c>
      <c r="B1624" t="s">
        <v>5380</v>
      </c>
      <c r="C1624" t="s">
        <v>5385</v>
      </c>
      <c r="D1624" t="s">
        <v>5386</v>
      </c>
      <c r="E1624" t="s">
        <v>6209</v>
      </c>
      <c r="F1624" t="s">
        <v>6210</v>
      </c>
      <c r="G1624">
        <v>123</v>
      </c>
      <c r="H1624">
        <v>26</v>
      </c>
      <c r="I1624">
        <v>13</v>
      </c>
      <c r="J1624">
        <v>84</v>
      </c>
      <c r="O1624" t="str">
        <f>_xlfn.XLOOKUP(C1624,'BAB Identified Sites'!E:E,'BAB Identified Sites'!E:E,"n/a",0)</f>
        <v>n/a</v>
      </c>
      <c r="P1624" t="str">
        <f>_xlfn.XLOOKUP(C1624,'&lt;1000 removed'!E:E,'&lt;1000 removed'!E:E,"no",0)</f>
        <v>03862</v>
      </c>
    </row>
    <row r="1625" spans="1:16" hidden="1" x14ac:dyDescent="0.35">
      <c r="A1625">
        <v>2770</v>
      </c>
      <c r="B1625" t="s">
        <v>5387</v>
      </c>
      <c r="C1625" t="s">
        <v>5388</v>
      </c>
      <c r="D1625" t="s">
        <v>5389</v>
      </c>
      <c r="E1625" t="s">
        <v>6209</v>
      </c>
      <c r="F1625" t="s">
        <v>6210</v>
      </c>
      <c r="G1625">
        <v>372</v>
      </c>
      <c r="H1625">
        <v>81</v>
      </c>
      <c r="I1625">
        <v>16</v>
      </c>
      <c r="J1625">
        <v>275</v>
      </c>
      <c r="O1625" t="str">
        <f>_xlfn.XLOOKUP(C1625,'BAB Identified Sites'!E:E,'BAB Identified Sites'!E:E,"n/a",0)</f>
        <v>n/a</v>
      </c>
      <c r="P1625" t="str">
        <f>_xlfn.XLOOKUP(C1625,'&lt;1000 removed'!E:E,'&lt;1000 removed'!E:E,"no",0)</f>
        <v>no</v>
      </c>
    </row>
    <row r="1626" spans="1:16" hidden="1" x14ac:dyDescent="0.35">
      <c r="A1626">
        <v>2770</v>
      </c>
      <c r="B1626" t="s">
        <v>5387</v>
      </c>
      <c r="C1626" t="s">
        <v>5390</v>
      </c>
      <c r="D1626" t="s">
        <v>5391</v>
      </c>
      <c r="E1626" t="s">
        <v>6209</v>
      </c>
      <c r="F1626" t="s">
        <v>6210</v>
      </c>
      <c r="G1626">
        <v>384</v>
      </c>
      <c r="H1626">
        <v>66</v>
      </c>
      <c r="I1626">
        <v>17</v>
      </c>
      <c r="J1626">
        <v>301</v>
      </c>
      <c r="O1626" t="str">
        <f>_xlfn.XLOOKUP(C1626,'BAB Identified Sites'!E:E,'BAB Identified Sites'!E:E,"n/a",0)</f>
        <v>n/a</v>
      </c>
      <c r="P1626" t="str">
        <f>_xlfn.XLOOKUP(C1626,'&lt;1000 removed'!E:E,'&lt;1000 removed'!E:E,"no",0)</f>
        <v>no</v>
      </c>
    </row>
    <row r="1627" spans="1:16" hidden="1" x14ac:dyDescent="0.35">
      <c r="A1627">
        <v>2770</v>
      </c>
      <c r="B1627" t="s">
        <v>5387</v>
      </c>
      <c r="C1627" t="s">
        <v>5392</v>
      </c>
      <c r="D1627" t="s">
        <v>5393</v>
      </c>
      <c r="E1627" t="s">
        <v>6209</v>
      </c>
      <c r="F1627" t="s">
        <v>6210</v>
      </c>
      <c r="G1627">
        <v>480</v>
      </c>
      <c r="H1627">
        <v>78</v>
      </c>
      <c r="I1627">
        <v>27</v>
      </c>
      <c r="J1627">
        <v>375</v>
      </c>
      <c r="O1627" t="str">
        <f>_xlfn.XLOOKUP(C1627,'BAB Identified Sites'!E:E,'BAB Identified Sites'!E:E,"n/a",0)</f>
        <v>n/a</v>
      </c>
      <c r="P1627" t="str">
        <f>_xlfn.XLOOKUP(C1627,'&lt;1000 removed'!E:E,'&lt;1000 removed'!E:E,"no",0)</f>
        <v>no</v>
      </c>
    </row>
    <row r="1628" spans="1:16" hidden="1" x14ac:dyDescent="0.35">
      <c r="A1628">
        <v>2770</v>
      </c>
      <c r="B1628" t="s">
        <v>5387</v>
      </c>
      <c r="C1628" t="s">
        <v>5394</v>
      </c>
      <c r="D1628" t="s">
        <v>5395</v>
      </c>
      <c r="E1628" t="s">
        <v>6209</v>
      </c>
      <c r="F1628" t="s">
        <v>6210</v>
      </c>
      <c r="G1628">
        <v>847</v>
      </c>
      <c r="H1628">
        <v>125</v>
      </c>
      <c r="I1628">
        <v>28</v>
      </c>
      <c r="J1628">
        <v>694</v>
      </c>
      <c r="O1628" t="str">
        <f>_xlfn.XLOOKUP(C1628,'BAB Identified Sites'!E:E,'BAB Identified Sites'!E:E,"n/a",0)</f>
        <v>n/a</v>
      </c>
      <c r="P1628" t="str">
        <f>_xlfn.XLOOKUP(C1628,'&lt;1000 removed'!E:E,'&lt;1000 removed'!E:E,"no",0)</f>
        <v>no</v>
      </c>
    </row>
    <row r="1629" spans="1:16" hidden="1" x14ac:dyDescent="0.35">
      <c r="A1629">
        <v>2770</v>
      </c>
      <c r="B1629" t="s">
        <v>5387</v>
      </c>
      <c r="C1629" t="s">
        <v>5396</v>
      </c>
      <c r="D1629" t="s">
        <v>5397</v>
      </c>
      <c r="E1629" t="s">
        <v>6209</v>
      </c>
      <c r="F1629" t="s">
        <v>6210</v>
      </c>
      <c r="G1629">
        <v>373</v>
      </c>
      <c r="H1629">
        <v>53</v>
      </c>
      <c r="I1629">
        <v>21</v>
      </c>
      <c r="J1629">
        <v>299</v>
      </c>
      <c r="O1629" t="str">
        <f>_xlfn.XLOOKUP(C1629,'BAB Identified Sites'!E:E,'BAB Identified Sites'!E:E,"n/a",0)</f>
        <v>n/a</v>
      </c>
      <c r="P1629" t="str">
        <f>_xlfn.XLOOKUP(C1629,'&lt;1000 removed'!E:E,'&lt;1000 removed'!E:E,"no",0)</f>
        <v>no</v>
      </c>
    </row>
    <row r="1630" spans="1:16" hidden="1" x14ac:dyDescent="0.35">
      <c r="A1630">
        <v>2780</v>
      </c>
      <c r="B1630" t="s">
        <v>5398</v>
      </c>
      <c r="C1630" t="s">
        <v>5399</v>
      </c>
      <c r="D1630" t="s">
        <v>5400</v>
      </c>
      <c r="E1630" t="s">
        <v>6209</v>
      </c>
      <c r="F1630" t="s">
        <v>6210</v>
      </c>
      <c r="G1630">
        <v>59</v>
      </c>
      <c r="H1630">
        <v>8</v>
      </c>
      <c r="I1630">
        <v>0</v>
      </c>
      <c r="J1630">
        <v>51</v>
      </c>
      <c r="O1630" t="str">
        <f>_xlfn.XLOOKUP(C1630,'BAB Identified Sites'!E:E,'BAB Identified Sites'!E:E,"n/a",0)</f>
        <v>n/a</v>
      </c>
      <c r="P1630" t="str">
        <f>_xlfn.XLOOKUP(C1630,'&lt;1000 removed'!E:E,'&lt;1000 removed'!E:E,"no",0)</f>
        <v>08048</v>
      </c>
    </row>
    <row r="1631" spans="1:16" hidden="1" x14ac:dyDescent="0.35">
      <c r="A1631">
        <v>2780</v>
      </c>
      <c r="B1631" t="s">
        <v>5398</v>
      </c>
      <c r="C1631" t="s">
        <v>5401</v>
      </c>
      <c r="D1631" t="s">
        <v>5402</v>
      </c>
      <c r="E1631" t="s">
        <v>6209</v>
      </c>
      <c r="F1631" t="s">
        <v>6210</v>
      </c>
      <c r="G1631">
        <v>109</v>
      </c>
      <c r="H1631">
        <v>25</v>
      </c>
      <c r="I1631">
        <v>3</v>
      </c>
      <c r="J1631">
        <v>81</v>
      </c>
      <c r="O1631" t="str">
        <f>_xlfn.XLOOKUP(C1631,'BAB Identified Sites'!E:E,'BAB Identified Sites'!E:E,"n/a",0)</f>
        <v>n/a</v>
      </c>
      <c r="P1631" t="str">
        <f>_xlfn.XLOOKUP(C1631,'&lt;1000 removed'!E:E,'&lt;1000 removed'!E:E,"no",0)</f>
        <v>08050</v>
      </c>
    </row>
    <row r="1632" spans="1:16" hidden="1" x14ac:dyDescent="0.35">
      <c r="A1632">
        <v>2780</v>
      </c>
      <c r="B1632" t="s">
        <v>5398</v>
      </c>
      <c r="C1632" t="s">
        <v>5403</v>
      </c>
      <c r="D1632" t="s">
        <v>1893</v>
      </c>
      <c r="E1632" t="s">
        <v>6209</v>
      </c>
      <c r="F1632" t="s">
        <v>6210</v>
      </c>
      <c r="G1632">
        <v>29</v>
      </c>
      <c r="H1632">
        <v>6</v>
      </c>
      <c r="I1632">
        <v>2</v>
      </c>
      <c r="J1632">
        <v>21</v>
      </c>
      <c r="O1632" t="str">
        <f>_xlfn.XLOOKUP(C1632,'BAB Identified Sites'!E:E,'BAB Identified Sites'!E:E,"n/a",0)</f>
        <v>n/a</v>
      </c>
      <c r="P1632" t="str">
        <f>_xlfn.XLOOKUP(C1632,'&lt;1000 removed'!E:E,'&lt;1000 removed'!E:E,"no",0)</f>
        <v>08119</v>
      </c>
    </row>
    <row r="1633" spans="1:16" hidden="1" x14ac:dyDescent="0.35">
      <c r="A1633">
        <v>2780</v>
      </c>
      <c r="B1633" t="s">
        <v>5398</v>
      </c>
      <c r="C1633" t="s">
        <v>5404</v>
      </c>
      <c r="D1633" t="s">
        <v>5405</v>
      </c>
      <c r="E1633" t="s">
        <v>6209</v>
      </c>
      <c r="F1633" t="s">
        <v>6210</v>
      </c>
      <c r="G1633">
        <v>144</v>
      </c>
      <c r="H1633">
        <v>32</v>
      </c>
      <c r="I1633">
        <v>9</v>
      </c>
      <c r="J1633">
        <v>103</v>
      </c>
      <c r="O1633" t="str">
        <f>_xlfn.XLOOKUP(C1633,'BAB Identified Sites'!E:E,'BAB Identified Sites'!E:E,"n/a",0)</f>
        <v>n/a</v>
      </c>
      <c r="P1633" t="str">
        <f>_xlfn.XLOOKUP(C1633,'&lt;1000 removed'!E:E,'&lt;1000 removed'!E:E,"no",0)</f>
        <v>08120</v>
      </c>
    </row>
    <row r="1634" spans="1:16" hidden="1" x14ac:dyDescent="0.35">
      <c r="A1634">
        <v>2790</v>
      </c>
      <c r="B1634" t="s">
        <v>5406</v>
      </c>
      <c r="C1634" t="s">
        <v>5407</v>
      </c>
      <c r="D1634" t="s">
        <v>5408</v>
      </c>
      <c r="E1634" t="s">
        <v>6209</v>
      </c>
      <c r="F1634" t="s">
        <v>6210</v>
      </c>
      <c r="G1634">
        <v>230</v>
      </c>
      <c r="H1634">
        <v>126</v>
      </c>
      <c r="I1634">
        <v>16</v>
      </c>
      <c r="J1634">
        <v>88</v>
      </c>
      <c r="O1634" t="str">
        <f>_xlfn.XLOOKUP(C1634,'BAB Identified Sites'!E:E,'BAB Identified Sites'!E:E,"n/a",0)</f>
        <v>n/a</v>
      </c>
      <c r="P1634" t="str">
        <f>_xlfn.XLOOKUP(C1634,'&lt;1000 removed'!E:E,'&lt;1000 removed'!E:E,"no",0)</f>
        <v>06146</v>
      </c>
    </row>
    <row r="1635" spans="1:16" hidden="1" x14ac:dyDescent="0.35">
      <c r="A1635">
        <v>2800</v>
      </c>
      <c r="B1635" t="s">
        <v>5409</v>
      </c>
      <c r="C1635" t="s">
        <v>5410</v>
      </c>
      <c r="D1635" t="s">
        <v>1898</v>
      </c>
      <c r="E1635" t="s">
        <v>6209</v>
      </c>
      <c r="F1635" t="s">
        <v>6210</v>
      </c>
      <c r="G1635">
        <v>87</v>
      </c>
      <c r="H1635">
        <v>58</v>
      </c>
      <c r="I1635">
        <v>5</v>
      </c>
      <c r="J1635">
        <v>24</v>
      </c>
      <c r="O1635" t="str">
        <f>_xlfn.XLOOKUP(C1635,'BAB Identified Sites'!E:E,'BAB Identified Sites'!E:E,"n/a",0)</f>
        <v>n/a</v>
      </c>
      <c r="P1635" t="str">
        <f>_xlfn.XLOOKUP(C1635,'&lt;1000 removed'!E:E,'&lt;1000 removed'!E:E,"no",0)</f>
        <v>02018</v>
      </c>
    </row>
    <row r="1636" spans="1:16" hidden="1" x14ac:dyDescent="0.35">
      <c r="A1636">
        <v>2800</v>
      </c>
      <c r="B1636" t="s">
        <v>5409</v>
      </c>
      <c r="C1636" t="s">
        <v>5411</v>
      </c>
      <c r="D1636" t="s">
        <v>5412</v>
      </c>
      <c r="E1636" t="s">
        <v>6209</v>
      </c>
      <c r="F1636" t="s">
        <v>6210</v>
      </c>
      <c r="G1636">
        <v>102</v>
      </c>
      <c r="H1636">
        <v>75</v>
      </c>
      <c r="I1636">
        <v>1</v>
      </c>
      <c r="J1636">
        <v>26</v>
      </c>
      <c r="O1636" t="str">
        <f>_xlfn.XLOOKUP(C1636,'BAB Identified Sites'!E:E,'BAB Identified Sites'!E:E,"n/a",0)</f>
        <v>n/a</v>
      </c>
      <c r="P1636" t="str">
        <f>_xlfn.XLOOKUP(C1636,'&lt;1000 removed'!E:E,'&lt;1000 removed'!E:E,"no",0)</f>
        <v>05958</v>
      </c>
    </row>
    <row r="1637" spans="1:16" hidden="1" x14ac:dyDescent="0.35">
      <c r="A1637">
        <v>2810</v>
      </c>
      <c r="B1637" t="s">
        <v>5413</v>
      </c>
      <c r="C1637" t="s">
        <v>5414</v>
      </c>
      <c r="D1637" t="s">
        <v>5415</v>
      </c>
      <c r="E1637" t="s">
        <v>6209</v>
      </c>
      <c r="F1637" t="s">
        <v>6210</v>
      </c>
      <c r="G1637">
        <v>3</v>
      </c>
      <c r="H1637">
        <v>3</v>
      </c>
      <c r="I1637">
        <v>0</v>
      </c>
      <c r="J1637">
        <v>0</v>
      </c>
      <c r="O1637" t="str">
        <f>_xlfn.XLOOKUP(C1637,'BAB Identified Sites'!E:E,'BAB Identified Sites'!E:E,"n/a",0)</f>
        <v>n/a</v>
      </c>
      <c r="P1637" t="str">
        <f>_xlfn.XLOOKUP(C1637,'&lt;1000 removed'!E:E,'&lt;1000 removed'!E:E,"no",0)</f>
        <v>00051</v>
      </c>
    </row>
    <row r="1638" spans="1:16" hidden="1" x14ac:dyDescent="0.35">
      <c r="A1638">
        <v>2810</v>
      </c>
      <c r="B1638" t="s">
        <v>5413</v>
      </c>
      <c r="C1638" t="s">
        <v>5416</v>
      </c>
      <c r="D1638" t="s">
        <v>5417</v>
      </c>
      <c r="E1638" t="s">
        <v>6209</v>
      </c>
      <c r="F1638" t="s">
        <v>6210</v>
      </c>
      <c r="G1638">
        <v>292</v>
      </c>
      <c r="H1638">
        <v>245</v>
      </c>
      <c r="I1638">
        <v>22</v>
      </c>
      <c r="J1638">
        <v>25</v>
      </c>
      <c r="O1638" t="str">
        <f>_xlfn.XLOOKUP(C1638,'BAB Identified Sites'!E:E,'BAB Identified Sites'!E:E,"n/a",0)</f>
        <v>n/a</v>
      </c>
      <c r="P1638" t="str">
        <f>_xlfn.XLOOKUP(C1638,'&lt;1000 removed'!E:E,'&lt;1000 removed'!E:E,"no",0)</f>
        <v>01412</v>
      </c>
    </row>
    <row r="1639" spans="1:16" hidden="1" x14ac:dyDescent="0.35">
      <c r="A1639">
        <v>2810</v>
      </c>
      <c r="B1639" t="s">
        <v>5413</v>
      </c>
      <c r="C1639" t="s">
        <v>5418</v>
      </c>
      <c r="D1639" t="s">
        <v>5419</v>
      </c>
      <c r="E1639" t="s">
        <v>6209</v>
      </c>
      <c r="F1639" t="s">
        <v>6210</v>
      </c>
      <c r="G1639">
        <v>136</v>
      </c>
      <c r="H1639">
        <v>121</v>
      </c>
      <c r="I1639">
        <v>9</v>
      </c>
      <c r="J1639">
        <v>6</v>
      </c>
      <c r="O1639" t="str">
        <f>_xlfn.XLOOKUP(C1639,'BAB Identified Sites'!E:E,'BAB Identified Sites'!E:E,"n/a",0)</f>
        <v>n/a</v>
      </c>
      <c r="P1639" t="str">
        <f>_xlfn.XLOOKUP(C1639,'&lt;1000 removed'!E:E,'&lt;1000 removed'!E:E,"no",0)</f>
        <v>01416</v>
      </c>
    </row>
    <row r="1640" spans="1:16" hidden="1" x14ac:dyDescent="0.35">
      <c r="A1640">
        <v>2810</v>
      </c>
      <c r="B1640" t="s">
        <v>5413</v>
      </c>
      <c r="C1640" t="s">
        <v>5420</v>
      </c>
      <c r="D1640" t="s">
        <v>5421</v>
      </c>
      <c r="E1640" t="s">
        <v>6209</v>
      </c>
      <c r="F1640" t="s">
        <v>6210</v>
      </c>
      <c r="G1640">
        <v>155</v>
      </c>
      <c r="H1640">
        <v>135</v>
      </c>
      <c r="I1640">
        <v>12</v>
      </c>
      <c r="J1640">
        <v>8</v>
      </c>
      <c r="O1640" t="str">
        <f>_xlfn.XLOOKUP(C1640,'BAB Identified Sites'!E:E,'BAB Identified Sites'!E:E,"n/a",0)</f>
        <v>n/a</v>
      </c>
      <c r="P1640" t="str">
        <f>_xlfn.XLOOKUP(C1640,'&lt;1000 removed'!E:E,'&lt;1000 removed'!E:E,"no",0)</f>
        <v>01420</v>
      </c>
    </row>
    <row r="1641" spans="1:16" hidden="1" x14ac:dyDescent="0.35">
      <c r="A1641">
        <v>2820</v>
      </c>
      <c r="B1641" t="s">
        <v>5422</v>
      </c>
      <c r="C1641" t="s">
        <v>5423</v>
      </c>
      <c r="D1641" t="s">
        <v>5424</v>
      </c>
      <c r="E1641" t="s">
        <v>6209</v>
      </c>
      <c r="F1641" t="s">
        <v>6210</v>
      </c>
      <c r="G1641">
        <v>37</v>
      </c>
      <c r="H1641">
        <v>19</v>
      </c>
      <c r="I1641">
        <v>2</v>
      </c>
      <c r="J1641">
        <v>16</v>
      </c>
      <c r="O1641" t="str">
        <f>_xlfn.XLOOKUP(C1641,'BAB Identified Sites'!E:E,'BAB Identified Sites'!E:E,"n/a",0)</f>
        <v>n/a</v>
      </c>
      <c r="P1641" t="str">
        <f>_xlfn.XLOOKUP(C1641,'&lt;1000 removed'!E:E,'&lt;1000 removed'!E:E,"no",0)</f>
        <v>07900</v>
      </c>
    </row>
    <row r="1642" spans="1:16" hidden="1" x14ac:dyDescent="0.35">
      <c r="A1642">
        <v>2820</v>
      </c>
      <c r="B1642" t="s">
        <v>5422</v>
      </c>
      <c r="C1642" t="s">
        <v>5425</v>
      </c>
      <c r="D1642" t="s">
        <v>5426</v>
      </c>
      <c r="E1642" t="s">
        <v>6209</v>
      </c>
      <c r="F1642" t="s">
        <v>6210</v>
      </c>
      <c r="G1642">
        <v>20</v>
      </c>
      <c r="H1642">
        <v>10</v>
      </c>
      <c r="I1642">
        <v>2</v>
      </c>
      <c r="J1642">
        <v>8</v>
      </c>
      <c r="O1642" t="str">
        <f>_xlfn.XLOOKUP(C1642,'BAB Identified Sites'!E:E,'BAB Identified Sites'!E:E,"n/a",0)</f>
        <v>n/a</v>
      </c>
      <c r="P1642" t="str">
        <f>_xlfn.XLOOKUP(C1642,'&lt;1000 removed'!E:E,'&lt;1000 removed'!E:E,"no",0)</f>
        <v>07902</v>
      </c>
    </row>
    <row r="1643" spans="1:16" hidden="1" x14ac:dyDescent="0.35">
      <c r="A1643">
        <v>2820</v>
      </c>
      <c r="B1643" t="s">
        <v>5422</v>
      </c>
      <c r="C1643" t="s">
        <v>5427</v>
      </c>
      <c r="D1643" t="s">
        <v>5428</v>
      </c>
      <c r="E1643" t="s">
        <v>6209</v>
      </c>
      <c r="F1643" t="s">
        <v>6210</v>
      </c>
      <c r="G1643">
        <v>18</v>
      </c>
      <c r="H1643">
        <v>13</v>
      </c>
      <c r="I1643">
        <v>0</v>
      </c>
      <c r="J1643">
        <v>5</v>
      </c>
      <c r="O1643" t="str">
        <f>_xlfn.XLOOKUP(C1643,'BAB Identified Sites'!E:E,'BAB Identified Sites'!E:E,"n/a",0)</f>
        <v>n/a</v>
      </c>
      <c r="P1643" t="str">
        <f>_xlfn.XLOOKUP(C1643,'&lt;1000 removed'!E:E,'&lt;1000 removed'!E:E,"no",0)</f>
        <v>07904</v>
      </c>
    </row>
    <row r="1644" spans="1:16" hidden="1" x14ac:dyDescent="0.35">
      <c r="A1644">
        <v>2830</v>
      </c>
      <c r="B1644" t="s">
        <v>5429</v>
      </c>
      <c r="C1644" t="s">
        <v>5430</v>
      </c>
      <c r="D1644" t="s">
        <v>1913</v>
      </c>
      <c r="E1644" t="s">
        <v>6209</v>
      </c>
      <c r="F1644" t="s">
        <v>6210</v>
      </c>
      <c r="G1644">
        <v>233</v>
      </c>
      <c r="H1644">
        <v>55</v>
      </c>
      <c r="I1644">
        <v>5</v>
      </c>
      <c r="J1644">
        <v>173</v>
      </c>
      <c r="O1644" t="str">
        <f>_xlfn.XLOOKUP(C1644,'BAB Identified Sites'!E:E,'BAB Identified Sites'!E:E,"n/a",0)</f>
        <v>n/a</v>
      </c>
      <c r="P1644" t="str">
        <f>_xlfn.XLOOKUP(C1644,'&lt;1000 removed'!E:E,'&lt;1000 removed'!E:E,"no",0)</f>
        <v>08786</v>
      </c>
    </row>
    <row r="1645" spans="1:16" hidden="1" x14ac:dyDescent="0.35">
      <c r="A1645">
        <v>2830</v>
      </c>
      <c r="B1645" t="s">
        <v>5429</v>
      </c>
      <c r="C1645" t="s">
        <v>5431</v>
      </c>
      <c r="D1645" t="s">
        <v>5432</v>
      </c>
      <c r="E1645" t="s">
        <v>6209</v>
      </c>
      <c r="F1645" t="s">
        <v>6210</v>
      </c>
      <c r="G1645">
        <v>122</v>
      </c>
      <c r="H1645">
        <v>31</v>
      </c>
      <c r="I1645">
        <v>6</v>
      </c>
      <c r="J1645">
        <v>85</v>
      </c>
      <c r="O1645" t="str">
        <f>_xlfn.XLOOKUP(C1645,'BAB Identified Sites'!E:E,'BAB Identified Sites'!E:E,"n/a",0)</f>
        <v>n/a</v>
      </c>
      <c r="P1645" t="str">
        <f>_xlfn.XLOOKUP(C1645,'&lt;1000 removed'!E:E,'&lt;1000 removed'!E:E,"no",0)</f>
        <v>08790</v>
      </c>
    </row>
    <row r="1646" spans="1:16" hidden="1" x14ac:dyDescent="0.35">
      <c r="A1646">
        <v>2830</v>
      </c>
      <c r="B1646" t="s">
        <v>5429</v>
      </c>
      <c r="C1646" t="s">
        <v>5433</v>
      </c>
      <c r="D1646" t="s">
        <v>5434</v>
      </c>
      <c r="E1646" t="s">
        <v>6209</v>
      </c>
      <c r="F1646" t="s">
        <v>6210</v>
      </c>
      <c r="G1646">
        <v>303</v>
      </c>
      <c r="H1646">
        <v>64</v>
      </c>
      <c r="I1646">
        <v>14</v>
      </c>
      <c r="J1646">
        <v>225</v>
      </c>
      <c r="O1646" t="str">
        <f>_xlfn.XLOOKUP(C1646,'BAB Identified Sites'!E:E,'BAB Identified Sites'!E:E,"n/a",0)</f>
        <v>n/a</v>
      </c>
      <c r="P1646" t="str">
        <f>_xlfn.XLOOKUP(C1646,'&lt;1000 removed'!E:E,'&lt;1000 removed'!E:E,"no",0)</f>
        <v>08794</v>
      </c>
    </row>
    <row r="1647" spans="1:16" hidden="1" x14ac:dyDescent="0.35">
      <c r="A1647">
        <v>2830</v>
      </c>
      <c r="B1647" t="s">
        <v>5429</v>
      </c>
      <c r="C1647" t="s">
        <v>5435</v>
      </c>
      <c r="D1647" t="s">
        <v>5436</v>
      </c>
      <c r="E1647" t="s">
        <v>6209</v>
      </c>
      <c r="F1647" t="s">
        <v>6210</v>
      </c>
      <c r="G1647">
        <v>143</v>
      </c>
      <c r="H1647">
        <v>30</v>
      </c>
      <c r="I1647">
        <v>7</v>
      </c>
      <c r="J1647">
        <v>106</v>
      </c>
      <c r="O1647" t="str">
        <f>_xlfn.XLOOKUP(C1647,'BAB Identified Sites'!E:E,'BAB Identified Sites'!E:E,"n/a",0)</f>
        <v>n/a</v>
      </c>
      <c r="P1647" t="str">
        <f>_xlfn.XLOOKUP(C1647,'&lt;1000 removed'!E:E,'&lt;1000 removed'!E:E,"no",0)</f>
        <v>08811</v>
      </c>
    </row>
    <row r="1648" spans="1:16" hidden="1" x14ac:dyDescent="0.35">
      <c r="A1648">
        <v>2840</v>
      </c>
      <c r="B1648" t="s">
        <v>5437</v>
      </c>
      <c r="C1648" t="s">
        <v>5438</v>
      </c>
      <c r="D1648" t="s">
        <v>5439</v>
      </c>
      <c r="E1648" t="s">
        <v>6209</v>
      </c>
      <c r="F1648" t="s">
        <v>6210</v>
      </c>
      <c r="G1648">
        <v>193</v>
      </c>
      <c r="H1648">
        <v>68</v>
      </c>
      <c r="I1648">
        <v>15</v>
      </c>
      <c r="J1648">
        <v>110</v>
      </c>
      <c r="O1648" t="str">
        <f>_xlfn.XLOOKUP(C1648,'BAB Identified Sites'!E:E,'BAB Identified Sites'!E:E,"n/a",0)</f>
        <v>n/a</v>
      </c>
      <c r="P1648" t="str">
        <f>_xlfn.XLOOKUP(C1648,'&lt;1000 removed'!E:E,'&lt;1000 removed'!E:E,"no",0)</f>
        <v>06422</v>
      </c>
    </row>
    <row r="1649" spans="1:16" hidden="1" x14ac:dyDescent="0.35">
      <c r="A1649">
        <v>2862</v>
      </c>
      <c r="B1649" t="s">
        <v>5440</v>
      </c>
      <c r="C1649" t="s">
        <v>5441</v>
      </c>
      <c r="D1649" t="s">
        <v>5442</v>
      </c>
      <c r="E1649" t="s">
        <v>6209</v>
      </c>
      <c r="F1649" t="s">
        <v>6210</v>
      </c>
      <c r="G1649">
        <v>124</v>
      </c>
      <c r="H1649">
        <v>84</v>
      </c>
      <c r="I1649">
        <v>2</v>
      </c>
      <c r="J1649">
        <v>38</v>
      </c>
      <c r="O1649" t="str">
        <f>_xlfn.XLOOKUP(C1649,'BAB Identified Sites'!E:E,'BAB Identified Sites'!E:E,"n/a",0)</f>
        <v>n/a</v>
      </c>
      <c r="P1649" t="str">
        <f>_xlfn.XLOOKUP(C1649,'&lt;1000 removed'!E:E,'&lt;1000 removed'!E:E,"no",0)</f>
        <v>04488</v>
      </c>
    </row>
    <row r="1650" spans="1:16" hidden="1" x14ac:dyDescent="0.35">
      <c r="A1650">
        <v>2862</v>
      </c>
      <c r="B1650" t="s">
        <v>5440</v>
      </c>
      <c r="C1650" t="s">
        <v>5443</v>
      </c>
      <c r="D1650" t="s">
        <v>5444</v>
      </c>
      <c r="E1650" t="s">
        <v>6209</v>
      </c>
      <c r="F1650" t="s">
        <v>6210</v>
      </c>
      <c r="G1650">
        <v>108</v>
      </c>
      <c r="H1650">
        <v>53</v>
      </c>
      <c r="I1650">
        <v>3</v>
      </c>
      <c r="J1650">
        <v>52</v>
      </c>
      <c r="O1650" t="str">
        <f>_xlfn.XLOOKUP(C1650,'BAB Identified Sites'!E:E,'BAB Identified Sites'!E:E,"n/a",0)</f>
        <v>n/a</v>
      </c>
      <c r="P1650" t="str">
        <f>_xlfn.XLOOKUP(C1650,'&lt;1000 removed'!E:E,'&lt;1000 removed'!E:E,"no",0)</f>
        <v>04492</v>
      </c>
    </row>
    <row r="1651" spans="1:16" hidden="1" x14ac:dyDescent="0.35">
      <c r="A1651">
        <v>2865</v>
      </c>
      <c r="B1651" t="s">
        <v>1926</v>
      </c>
      <c r="C1651" t="s">
        <v>5445</v>
      </c>
      <c r="D1651" t="s">
        <v>5446</v>
      </c>
      <c r="E1651" t="s">
        <v>6209</v>
      </c>
      <c r="F1651" t="s">
        <v>6210</v>
      </c>
      <c r="G1651">
        <v>72</v>
      </c>
      <c r="H1651">
        <v>31</v>
      </c>
      <c r="I1651">
        <v>5</v>
      </c>
      <c r="J1651">
        <v>36</v>
      </c>
      <c r="O1651" t="str">
        <f>_xlfn.XLOOKUP(C1651,'BAB Identified Sites'!E:E,'BAB Identified Sites'!E:E,"n/a",0)</f>
        <v>n/a</v>
      </c>
      <c r="P1651" t="str">
        <f>_xlfn.XLOOKUP(C1651,'&lt;1000 removed'!E:E,'&lt;1000 removed'!E:E,"no",0)</f>
        <v>07050</v>
      </c>
    </row>
    <row r="1652" spans="1:16" hidden="1" x14ac:dyDescent="0.35">
      <c r="A1652">
        <v>2865</v>
      </c>
      <c r="B1652" t="s">
        <v>1926</v>
      </c>
      <c r="C1652" t="s">
        <v>5447</v>
      </c>
      <c r="D1652" t="s">
        <v>2193</v>
      </c>
      <c r="E1652" t="s">
        <v>6209</v>
      </c>
      <c r="F1652" t="s">
        <v>6210</v>
      </c>
      <c r="G1652">
        <v>14</v>
      </c>
      <c r="H1652">
        <v>4</v>
      </c>
      <c r="I1652">
        <v>1</v>
      </c>
      <c r="J1652">
        <v>9</v>
      </c>
      <c r="O1652" t="str">
        <f>_xlfn.XLOOKUP(C1652,'BAB Identified Sites'!E:E,'BAB Identified Sites'!E:E,"n/a",0)</f>
        <v>n/a</v>
      </c>
      <c r="P1652" t="str">
        <f>_xlfn.XLOOKUP(C1652,'&lt;1000 removed'!E:E,'&lt;1000 removed'!E:E,"no",0)</f>
        <v>07299</v>
      </c>
    </row>
    <row r="1653" spans="1:16" hidden="1" x14ac:dyDescent="0.35">
      <c r="A1653">
        <v>2865</v>
      </c>
      <c r="B1653" t="s">
        <v>1926</v>
      </c>
      <c r="C1653" t="s">
        <v>5448</v>
      </c>
      <c r="D1653" t="s">
        <v>5449</v>
      </c>
      <c r="E1653" t="s">
        <v>6209</v>
      </c>
      <c r="F1653" t="s">
        <v>6210</v>
      </c>
      <c r="G1653">
        <v>59</v>
      </c>
      <c r="H1653">
        <v>24</v>
      </c>
      <c r="I1653">
        <v>4</v>
      </c>
      <c r="J1653">
        <v>31</v>
      </c>
      <c r="O1653" t="str">
        <f>_xlfn.XLOOKUP(C1653,'BAB Identified Sites'!E:E,'BAB Identified Sites'!E:E,"n/a",0)</f>
        <v>n/a</v>
      </c>
      <c r="P1653" t="str">
        <f>_xlfn.XLOOKUP(C1653,'&lt;1000 removed'!E:E,'&lt;1000 removed'!E:E,"no",0)</f>
        <v>07322</v>
      </c>
    </row>
    <row r="1654" spans="1:16" hidden="1" x14ac:dyDescent="0.35">
      <c r="A1654">
        <v>3000</v>
      </c>
      <c r="B1654" t="s">
        <v>5450</v>
      </c>
      <c r="C1654" t="s">
        <v>5451</v>
      </c>
      <c r="D1654" t="s">
        <v>5452</v>
      </c>
      <c r="E1654" t="s">
        <v>6209</v>
      </c>
      <c r="F1654" t="s">
        <v>6210</v>
      </c>
      <c r="G1654">
        <v>410</v>
      </c>
      <c r="H1654">
        <v>160</v>
      </c>
      <c r="I1654">
        <v>59</v>
      </c>
      <c r="J1654">
        <v>191</v>
      </c>
      <c r="O1654" t="str">
        <f>_xlfn.XLOOKUP(C1654,'BAB Identified Sites'!E:E,'BAB Identified Sites'!E:E,"n/a",0)</f>
        <v>n/a</v>
      </c>
      <c r="P1654" t="str">
        <f>_xlfn.XLOOKUP(C1654,'&lt;1000 removed'!E:E,'&lt;1000 removed'!E:E,"no",0)</f>
        <v>no</v>
      </c>
    </row>
    <row r="1655" spans="1:16" hidden="1" x14ac:dyDescent="0.35">
      <c r="A1655">
        <v>3000</v>
      </c>
      <c r="B1655" t="s">
        <v>5450</v>
      </c>
      <c r="C1655" t="s">
        <v>5453</v>
      </c>
      <c r="D1655" t="s">
        <v>5454</v>
      </c>
      <c r="E1655" t="s">
        <v>6209</v>
      </c>
      <c r="F1655" t="s">
        <v>6210</v>
      </c>
      <c r="G1655">
        <v>193</v>
      </c>
      <c r="H1655">
        <v>19</v>
      </c>
      <c r="I1655">
        <v>9</v>
      </c>
      <c r="J1655">
        <v>165</v>
      </c>
      <c r="O1655" t="str">
        <f>_xlfn.XLOOKUP(C1655,'BAB Identified Sites'!E:E,'BAB Identified Sites'!E:E,"n/a",0)</f>
        <v>n/a</v>
      </c>
      <c r="P1655" t="str">
        <f>_xlfn.XLOOKUP(C1655,'&lt;1000 removed'!E:E,'&lt;1000 removed'!E:E,"no",0)</f>
        <v>no</v>
      </c>
    </row>
    <row r="1656" spans="1:16" hidden="1" x14ac:dyDescent="0.35">
      <c r="A1656">
        <v>3000</v>
      </c>
      <c r="B1656" t="s">
        <v>5450</v>
      </c>
      <c r="C1656" t="s">
        <v>5455</v>
      </c>
      <c r="D1656" t="s">
        <v>5456</v>
      </c>
      <c r="E1656" t="s">
        <v>6209</v>
      </c>
      <c r="F1656" t="s">
        <v>6210</v>
      </c>
      <c r="G1656">
        <v>222</v>
      </c>
      <c r="H1656">
        <v>38</v>
      </c>
      <c r="I1656">
        <v>18</v>
      </c>
      <c r="J1656">
        <v>166</v>
      </c>
      <c r="O1656" t="str">
        <f>_xlfn.XLOOKUP(C1656,'BAB Identified Sites'!E:E,'BAB Identified Sites'!E:E,"n/a",0)</f>
        <v>n/a</v>
      </c>
      <c r="P1656" t="str">
        <f>_xlfn.XLOOKUP(C1656,'&lt;1000 removed'!E:E,'&lt;1000 removed'!E:E,"no",0)</f>
        <v>no</v>
      </c>
    </row>
    <row r="1657" spans="1:16" hidden="1" x14ac:dyDescent="0.35">
      <c r="A1657">
        <v>3000</v>
      </c>
      <c r="B1657" t="s">
        <v>5450</v>
      </c>
      <c r="C1657" t="s">
        <v>5457</v>
      </c>
      <c r="D1657" t="s">
        <v>5458</v>
      </c>
      <c r="E1657" t="s">
        <v>6209</v>
      </c>
      <c r="F1657" t="s">
        <v>6210</v>
      </c>
      <c r="G1657">
        <v>80</v>
      </c>
      <c r="H1657">
        <v>27</v>
      </c>
      <c r="I1657">
        <v>8</v>
      </c>
      <c r="J1657">
        <v>45</v>
      </c>
      <c r="O1657" t="str">
        <f>_xlfn.XLOOKUP(C1657,'BAB Identified Sites'!E:E,'BAB Identified Sites'!E:E,"n/a",0)</f>
        <v>n/a</v>
      </c>
      <c r="P1657" t="str">
        <f>_xlfn.XLOOKUP(C1657,'&lt;1000 removed'!E:E,'&lt;1000 removed'!E:E,"no",0)</f>
        <v>no</v>
      </c>
    </row>
    <row r="1658" spans="1:16" hidden="1" x14ac:dyDescent="0.35">
      <c r="A1658">
        <v>3000</v>
      </c>
      <c r="B1658" t="s">
        <v>5450</v>
      </c>
      <c r="C1658" t="s">
        <v>5459</v>
      </c>
      <c r="D1658" t="s">
        <v>5460</v>
      </c>
      <c r="E1658" t="s">
        <v>6209</v>
      </c>
      <c r="F1658" t="s">
        <v>6210</v>
      </c>
      <c r="G1658">
        <v>349</v>
      </c>
      <c r="H1658">
        <v>132</v>
      </c>
      <c r="I1658">
        <v>53</v>
      </c>
      <c r="J1658">
        <v>164</v>
      </c>
      <c r="O1658" t="str">
        <f>_xlfn.XLOOKUP(C1658,'BAB Identified Sites'!E:E,'BAB Identified Sites'!E:E,"n/a",0)</f>
        <v>n/a</v>
      </c>
      <c r="P1658" t="str">
        <f>_xlfn.XLOOKUP(C1658,'&lt;1000 removed'!E:E,'&lt;1000 removed'!E:E,"no",0)</f>
        <v>no</v>
      </c>
    </row>
    <row r="1659" spans="1:16" hidden="1" x14ac:dyDescent="0.35">
      <c r="A1659">
        <v>3000</v>
      </c>
      <c r="B1659" t="s">
        <v>5450</v>
      </c>
      <c r="C1659" t="s">
        <v>5461</v>
      </c>
      <c r="D1659" t="s">
        <v>5462</v>
      </c>
      <c r="E1659" t="s">
        <v>6209</v>
      </c>
      <c r="F1659" t="s">
        <v>6210</v>
      </c>
      <c r="G1659">
        <v>756</v>
      </c>
      <c r="H1659">
        <v>238</v>
      </c>
      <c r="I1659">
        <v>101</v>
      </c>
      <c r="J1659">
        <v>417</v>
      </c>
      <c r="O1659" t="str">
        <f>_xlfn.XLOOKUP(C1659,'BAB Identified Sites'!E:E,'BAB Identified Sites'!E:E,"n/a",0)</f>
        <v>n/a</v>
      </c>
      <c r="P1659" t="str">
        <f>_xlfn.XLOOKUP(C1659,'&lt;1000 removed'!E:E,'&lt;1000 removed'!E:E,"no",0)</f>
        <v>no</v>
      </c>
    </row>
    <row r="1660" spans="1:16" hidden="1" x14ac:dyDescent="0.35">
      <c r="A1660">
        <v>3000</v>
      </c>
      <c r="B1660" t="s">
        <v>5450</v>
      </c>
      <c r="C1660" t="s">
        <v>5463</v>
      </c>
      <c r="D1660" t="s">
        <v>5464</v>
      </c>
      <c r="E1660" t="s">
        <v>6209</v>
      </c>
      <c r="F1660" t="s">
        <v>6210</v>
      </c>
      <c r="G1660">
        <v>1124</v>
      </c>
      <c r="H1660">
        <v>294</v>
      </c>
      <c r="I1660">
        <v>138</v>
      </c>
      <c r="J1660">
        <v>692</v>
      </c>
      <c r="O1660" t="str">
        <f>_xlfn.XLOOKUP(C1660,'BAB Identified Sites'!E:E,'BAB Identified Sites'!E:E,"n/a",0)</f>
        <v>n/a</v>
      </c>
      <c r="P1660" t="str">
        <f>_xlfn.XLOOKUP(C1660,'&lt;1000 removed'!E:E,'&lt;1000 removed'!E:E,"no",0)</f>
        <v>no</v>
      </c>
    </row>
    <row r="1661" spans="1:16" hidden="1" x14ac:dyDescent="0.35">
      <c r="A1661">
        <v>3000</v>
      </c>
      <c r="B1661" t="s">
        <v>5450</v>
      </c>
      <c r="C1661" t="s">
        <v>5465</v>
      </c>
      <c r="D1661" t="s">
        <v>5466</v>
      </c>
      <c r="E1661" t="s">
        <v>6209</v>
      </c>
      <c r="F1661" t="s">
        <v>6210</v>
      </c>
      <c r="G1661">
        <v>214</v>
      </c>
      <c r="H1661">
        <v>65</v>
      </c>
      <c r="I1661">
        <v>14</v>
      </c>
      <c r="J1661">
        <v>135</v>
      </c>
      <c r="O1661" t="str">
        <f>_xlfn.XLOOKUP(C1661,'BAB Identified Sites'!E:E,'BAB Identified Sites'!E:E,"n/a",0)</f>
        <v>n/a</v>
      </c>
      <c r="P1661" t="str">
        <f>_xlfn.XLOOKUP(C1661,'&lt;1000 removed'!E:E,'&lt;1000 removed'!E:E,"no",0)</f>
        <v>no</v>
      </c>
    </row>
    <row r="1662" spans="1:16" hidden="1" x14ac:dyDescent="0.35">
      <c r="A1662">
        <v>3000</v>
      </c>
      <c r="B1662" t="s">
        <v>5450</v>
      </c>
      <c r="C1662" t="s">
        <v>5467</v>
      </c>
      <c r="D1662" t="s">
        <v>5468</v>
      </c>
      <c r="E1662" t="s">
        <v>6209</v>
      </c>
      <c r="F1662" t="s">
        <v>6210</v>
      </c>
      <c r="G1662">
        <v>224</v>
      </c>
      <c r="H1662">
        <v>73</v>
      </c>
      <c r="I1662">
        <v>27</v>
      </c>
      <c r="J1662">
        <v>124</v>
      </c>
      <c r="O1662" t="str">
        <f>_xlfn.XLOOKUP(C1662,'BAB Identified Sites'!E:E,'BAB Identified Sites'!E:E,"n/a",0)</f>
        <v>n/a</v>
      </c>
      <c r="P1662" t="str">
        <f>_xlfn.XLOOKUP(C1662,'&lt;1000 removed'!E:E,'&lt;1000 removed'!E:E,"no",0)</f>
        <v>no</v>
      </c>
    </row>
    <row r="1663" spans="1:16" hidden="1" x14ac:dyDescent="0.35">
      <c r="A1663">
        <v>3010</v>
      </c>
      <c r="B1663" t="s">
        <v>5469</v>
      </c>
      <c r="C1663" t="s">
        <v>5470</v>
      </c>
      <c r="D1663" t="s">
        <v>5471</v>
      </c>
      <c r="E1663" t="s">
        <v>6209</v>
      </c>
      <c r="F1663" t="s">
        <v>6210</v>
      </c>
      <c r="G1663">
        <v>159</v>
      </c>
      <c r="H1663">
        <v>101</v>
      </c>
      <c r="I1663">
        <v>2</v>
      </c>
      <c r="J1663">
        <v>56</v>
      </c>
      <c r="O1663" t="str">
        <f>_xlfn.XLOOKUP(C1663,'BAB Identified Sites'!E:E,'BAB Identified Sites'!E:E,"n/a",0)</f>
        <v>n/a</v>
      </c>
      <c r="P1663" t="str">
        <f>_xlfn.XLOOKUP(C1663,'&lt;1000 removed'!E:E,'&lt;1000 removed'!E:E,"no",0)</f>
        <v>02024</v>
      </c>
    </row>
    <row r="1664" spans="1:16" hidden="1" x14ac:dyDescent="0.35">
      <c r="A1664">
        <v>3010</v>
      </c>
      <c r="B1664" t="s">
        <v>5469</v>
      </c>
      <c r="C1664" t="s">
        <v>5472</v>
      </c>
      <c r="D1664" t="s">
        <v>5473</v>
      </c>
      <c r="E1664" t="s">
        <v>6209</v>
      </c>
      <c r="F1664" t="s">
        <v>6210</v>
      </c>
      <c r="G1664">
        <v>125</v>
      </c>
      <c r="H1664">
        <v>92</v>
      </c>
      <c r="I1664">
        <v>1</v>
      </c>
      <c r="J1664">
        <v>32</v>
      </c>
      <c r="O1664" t="str">
        <f>_xlfn.XLOOKUP(C1664,'BAB Identified Sites'!E:E,'BAB Identified Sites'!E:E,"n/a",0)</f>
        <v>n/a</v>
      </c>
      <c r="P1664" t="str">
        <f>_xlfn.XLOOKUP(C1664,'&lt;1000 removed'!E:E,'&lt;1000 removed'!E:E,"no",0)</f>
        <v>09080</v>
      </c>
    </row>
    <row r="1665" spans="1:16" hidden="1" x14ac:dyDescent="0.35">
      <c r="A1665">
        <v>3020</v>
      </c>
      <c r="B1665" t="s">
        <v>5474</v>
      </c>
      <c r="C1665" t="s">
        <v>5475</v>
      </c>
      <c r="D1665" t="s">
        <v>1945</v>
      </c>
      <c r="E1665" t="s">
        <v>6209</v>
      </c>
      <c r="F1665" t="s">
        <v>6210</v>
      </c>
      <c r="G1665">
        <v>436</v>
      </c>
      <c r="H1665">
        <v>102</v>
      </c>
      <c r="I1665">
        <v>11</v>
      </c>
      <c r="J1665">
        <v>323</v>
      </c>
      <c r="O1665" t="str">
        <f>_xlfn.XLOOKUP(C1665,'BAB Identified Sites'!E:E,'BAB Identified Sites'!E:E,"n/a",0)</f>
        <v>n/a</v>
      </c>
      <c r="P1665" t="str">
        <f>_xlfn.XLOOKUP(C1665,'&lt;1000 removed'!E:E,'&lt;1000 removed'!E:E,"no",0)</f>
        <v>no</v>
      </c>
    </row>
    <row r="1666" spans="1:16" hidden="1" x14ac:dyDescent="0.35">
      <c r="A1666">
        <v>3020</v>
      </c>
      <c r="B1666" t="s">
        <v>5474</v>
      </c>
      <c r="C1666" t="s">
        <v>5476</v>
      </c>
      <c r="D1666" t="s">
        <v>2714</v>
      </c>
      <c r="E1666" t="s">
        <v>6209</v>
      </c>
      <c r="F1666" t="s">
        <v>6210</v>
      </c>
      <c r="G1666">
        <v>310</v>
      </c>
      <c r="H1666">
        <v>125</v>
      </c>
      <c r="I1666">
        <v>8</v>
      </c>
      <c r="J1666">
        <v>177</v>
      </c>
      <c r="O1666" t="str">
        <f>_xlfn.XLOOKUP(C1666,'BAB Identified Sites'!E:E,'BAB Identified Sites'!E:E,"n/a",0)</f>
        <v>n/a</v>
      </c>
      <c r="P1666" t="str">
        <f>_xlfn.XLOOKUP(C1666,'&lt;1000 removed'!E:E,'&lt;1000 removed'!E:E,"no",0)</f>
        <v>no</v>
      </c>
    </row>
    <row r="1667" spans="1:16" hidden="1" x14ac:dyDescent="0.35">
      <c r="A1667">
        <v>3020</v>
      </c>
      <c r="B1667" t="s">
        <v>5474</v>
      </c>
      <c r="C1667" t="s">
        <v>5477</v>
      </c>
      <c r="D1667" t="s">
        <v>5478</v>
      </c>
      <c r="E1667" t="s">
        <v>6209</v>
      </c>
      <c r="F1667" t="s">
        <v>6210</v>
      </c>
      <c r="G1667">
        <v>207</v>
      </c>
      <c r="H1667">
        <v>83</v>
      </c>
      <c r="I1667">
        <v>10</v>
      </c>
      <c r="J1667">
        <v>114</v>
      </c>
      <c r="O1667" t="str">
        <f>_xlfn.XLOOKUP(C1667,'BAB Identified Sites'!E:E,'BAB Identified Sites'!E:E,"n/a",0)</f>
        <v>n/a</v>
      </c>
      <c r="P1667" t="str">
        <f>_xlfn.XLOOKUP(C1667,'&lt;1000 removed'!E:E,'&lt;1000 removed'!E:E,"no",0)</f>
        <v>no</v>
      </c>
    </row>
    <row r="1668" spans="1:16" hidden="1" x14ac:dyDescent="0.35">
      <c r="A1668">
        <v>3020</v>
      </c>
      <c r="B1668" t="s">
        <v>5474</v>
      </c>
      <c r="C1668" t="s">
        <v>5479</v>
      </c>
      <c r="D1668" t="s">
        <v>5480</v>
      </c>
      <c r="E1668" t="s">
        <v>6209</v>
      </c>
      <c r="F1668" t="s">
        <v>6210</v>
      </c>
      <c r="G1668">
        <v>255</v>
      </c>
      <c r="H1668">
        <v>88</v>
      </c>
      <c r="I1668">
        <v>11</v>
      </c>
      <c r="J1668">
        <v>156</v>
      </c>
      <c r="O1668" t="str">
        <f>_xlfn.XLOOKUP(C1668,'BAB Identified Sites'!E:E,'BAB Identified Sites'!E:E,"n/a",0)</f>
        <v>n/a</v>
      </c>
      <c r="P1668" t="str">
        <f>_xlfn.XLOOKUP(C1668,'&lt;1000 removed'!E:E,'&lt;1000 removed'!E:E,"no",0)</f>
        <v>no</v>
      </c>
    </row>
    <row r="1669" spans="1:16" hidden="1" x14ac:dyDescent="0.35">
      <c r="A1669">
        <v>3020</v>
      </c>
      <c r="B1669" t="s">
        <v>5474</v>
      </c>
      <c r="C1669" t="s">
        <v>5481</v>
      </c>
      <c r="D1669" t="s">
        <v>5482</v>
      </c>
      <c r="E1669" t="s">
        <v>6209</v>
      </c>
      <c r="F1669" t="s">
        <v>6210</v>
      </c>
      <c r="G1669">
        <v>534</v>
      </c>
      <c r="H1669">
        <v>164</v>
      </c>
      <c r="I1669">
        <v>19</v>
      </c>
      <c r="J1669">
        <v>351</v>
      </c>
      <c r="O1669" t="str">
        <f>_xlfn.XLOOKUP(C1669,'BAB Identified Sites'!E:E,'BAB Identified Sites'!E:E,"n/a",0)</f>
        <v>n/a</v>
      </c>
      <c r="P1669" t="str">
        <f>_xlfn.XLOOKUP(C1669,'&lt;1000 removed'!E:E,'&lt;1000 removed'!E:E,"no",0)</f>
        <v>no</v>
      </c>
    </row>
    <row r="1670" spans="1:16" hidden="1" x14ac:dyDescent="0.35">
      <c r="A1670">
        <v>3020</v>
      </c>
      <c r="B1670" t="s">
        <v>5474</v>
      </c>
      <c r="C1670" t="s">
        <v>5483</v>
      </c>
      <c r="D1670" t="s">
        <v>2959</v>
      </c>
      <c r="E1670" t="s">
        <v>6209</v>
      </c>
      <c r="F1670" t="s">
        <v>6210</v>
      </c>
      <c r="G1670">
        <v>273</v>
      </c>
      <c r="H1670">
        <v>90</v>
      </c>
      <c r="I1670">
        <v>14</v>
      </c>
      <c r="J1670">
        <v>169</v>
      </c>
      <c r="O1670" t="str">
        <f>_xlfn.XLOOKUP(C1670,'BAB Identified Sites'!E:E,'BAB Identified Sites'!E:E,"n/a",0)</f>
        <v>n/a</v>
      </c>
      <c r="P1670" t="str">
        <f>_xlfn.XLOOKUP(C1670,'&lt;1000 removed'!E:E,'&lt;1000 removed'!E:E,"no",0)</f>
        <v>no</v>
      </c>
    </row>
    <row r="1671" spans="1:16" hidden="1" x14ac:dyDescent="0.35">
      <c r="A1671">
        <v>3030</v>
      </c>
      <c r="B1671" t="s">
        <v>5484</v>
      </c>
      <c r="C1671" t="s">
        <v>5485</v>
      </c>
      <c r="D1671" t="s">
        <v>5486</v>
      </c>
      <c r="E1671" t="s">
        <v>6209</v>
      </c>
      <c r="F1671" t="s">
        <v>6210</v>
      </c>
      <c r="G1671">
        <v>294</v>
      </c>
      <c r="H1671">
        <v>152</v>
      </c>
      <c r="I1671">
        <v>15</v>
      </c>
      <c r="J1671">
        <v>127</v>
      </c>
      <c r="O1671" t="str">
        <f>_xlfn.XLOOKUP(C1671,'BAB Identified Sites'!E:E,'BAB Identified Sites'!E:E,"n/a",0)</f>
        <v>n/a</v>
      </c>
      <c r="P1671" t="str">
        <f>_xlfn.XLOOKUP(C1671,'&lt;1000 removed'!E:E,'&lt;1000 removed'!E:E,"no",0)</f>
        <v>00086</v>
      </c>
    </row>
    <row r="1672" spans="1:16" hidden="1" x14ac:dyDescent="0.35">
      <c r="A1672">
        <v>3030</v>
      </c>
      <c r="B1672" t="s">
        <v>5484</v>
      </c>
      <c r="C1672" t="s">
        <v>5487</v>
      </c>
      <c r="D1672" t="s">
        <v>5488</v>
      </c>
      <c r="E1672" t="s">
        <v>6209</v>
      </c>
      <c r="F1672" t="s">
        <v>6210</v>
      </c>
      <c r="G1672">
        <v>121</v>
      </c>
      <c r="H1672">
        <v>55</v>
      </c>
      <c r="I1672">
        <v>9</v>
      </c>
      <c r="J1672">
        <v>57</v>
      </c>
      <c r="O1672" t="str">
        <f>_xlfn.XLOOKUP(C1672,'BAB Identified Sites'!E:E,'BAB Identified Sites'!E:E,"n/a",0)</f>
        <v>n/a</v>
      </c>
      <c r="P1672" t="str">
        <f>_xlfn.XLOOKUP(C1672,'&lt;1000 removed'!E:E,'&lt;1000 removed'!E:E,"no",0)</f>
        <v>00090</v>
      </c>
    </row>
    <row r="1673" spans="1:16" hidden="1" x14ac:dyDescent="0.35">
      <c r="A1673">
        <v>3040</v>
      </c>
      <c r="B1673" t="s">
        <v>5489</v>
      </c>
      <c r="C1673" t="s">
        <v>5490</v>
      </c>
      <c r="D1673" t="s">
        <v>5491</v>
      </c>
      <c r="E1673" t="s">
        <v>6209</v>
      </c>
      <c r="F1673" t="s">
        <v>6210</v>
      </c>
      <c r="G1673">
        <v>54</v>
      </c>
      <c r="H1673">
        <v>27</v>
      </c>
      <c r="I1673">
        <v>6</v>
      </c>
      <c r="J1673">
        <v>21</v>
      </c>
      <c r="O1673" t="str">
        <f>_xlfn.XLOOKUP(C1673,'BAB Identified Sites'!E:E,'BAB Identified Sites'!E:E,"n/a",0)</f>
        <v>n/a</v>
      </c>
      <c r="P1673" t="str">
        <f>_xlfn.XLOOKUP(C1673,'&lt;1000 removed'!E:E,'&lt;1000 removed'!E:E,"no",0)</f>
        <v>00304</v>
      </c>
    </row>
    <row r="1674" spans="1:16" hidden="1" x14ac:dyDescent="0.35">
      <c r="A1674">
        <v>3040</v>
      </c>
      <c r="B1674" t="s">
        <v>5489</v>
      </c>
      <c r="C1674" t="s">
        <v>5492</v>
      </c>
      <c r="D1674" t="s">
        <v>5493</v>
      </c>
      <c r="E1674" t="s">
        <v>6209</v>
      </c>
      <c r="F1674" t="s">
        <v>6210</v>
      </c>
      <c r="G1674">
        <v>38</v>
      </c>
      <c r="H1674">
        <v>17</v>
      </c>
      <c r="I1674">
        <v>2</v>
      </c>
      <c r="J1674">
        <v>19</v>
      </c>
      <c r="O1674" t="str">
        <f>_xlfn.XLOOKUP(C1674,'BAB Identified Sites'!E:E,'BAB Identified Sites'!E:E,"n/a",0)</f>
        <v>n/a</v>
      </c>
      <c r="P1674" t="str">
        <f>_xlfn.XLOOKUP(C1674,'&lt;1000 removed'!E:E,'&lt;1000 removed'!E:E,"no",0)</f>
        <v>00308</v>
      </c>
    </row>
    <row r="1675" spans="1:16" hidden="1" x14ac:dyDescent="0.35">
      <c r="A1675">
        <v>3050</v>
      </c>
      <c r="B1675" t="s">
        <v>5494</v>
      </c>
      <c r="C1675" t="s">
        <v>5495</v>
      </c>
      <c r="D1675" t="s">
        <v>5496</v>
      </c>
      <c r="E1675" t="s">
        <v>6209</v>
      </c>
      <c r="F1675" t="s">
        <v>6210</v>
      </c>
      <c r="G1675">
        <v>91</v>
      </c>
      <c r="H1675">
        <v>37</v>
      </c>
      <c r="I1675">
        <v>16</v>
      </c>
      <c r="J1675">
        <v>38</v>
      </c>
      <c r="O1675" t="str">
        <f>_xlfn.XLOOKUP(C1675,'BAB Identified Sites'!E:E,'BAB Identified Sites'!E:E,"n/a",0)</f>
        <v>n/a</v>
      </c>
      <c r="P1675" t="str">
        <f>_xlfn.XLOOKUP(C1675,'&lt;1000 removed'!E:E,'&lt;1000 removed'!E:E,"no",0)</f>
        <v>06582</v>
      </c>
    </row>
    <row r="1676" spans="1:16" hidden="1" x14ac:dyDescent="0.35">
      <c r="A1676">
        <v>3050</v>
      </c>
      <c r="B1676" t="s">
        <v>5494</v>
      </c>
      <c r="C1676" t="s">
        <v>5497</v>
      </c>
      <c r="D1676" t="s">
        <v>5498</v>
      </c>
      <c r="E1676" t="s">
        <v>6209</v>
      </c>
      <c r="F1676" t="s">
        <v>6210</v>
      </c>
      <c r="G1676">
        <v>107</v>
      </c>
      <c r="H1676">
        <v>45</v>
      </c>
      <c r="I1676">
        <v>10</v>
      </c>
      <c r="J1676">
        <v>52</v>
      </c>
      <c r="O1676" t="str">
        <f>_xlfn.XLOOKUP(C1676,'BAB Identified Sites'!E:E,'BAB Identified Sites'!E:E,"n/a",0)</f>
        <v>n/a</v>
      </c>
      <c r="P1676" t="str">
        <f>_xlfn.XLOOKUP(C1676,'&lt;1000 removed'!E:E,'&lt;1000 removed'!E:E,"no",0)</f>
        <v>06586</v>
      </c>
    </row>
    <row r="1677" spans="1:16" hidden="1" x14ac:dyDescent="0.35">
      <c r="A1677">
        <v>3060</v>
      </c>
      <c r="B1677" t="s">
        <v>5499</v>
      </c>
      <c r="C1677" t="s">
        <v>5500</v>
      </c>
      <c r="D1677" t="s">
        <v>5501</v>
      </c>
      <c r="E1677" t="s">
        <v>6209</v>
      </c>
      <c r="F1677" t="s">
        <v>6210</v>
      </c>
      <c r="G1677">
        <v>24</v>
      </c>
      <c r="H1677">
        <v>9</v>
      </c>
      <c r="I1677">
        <v>4</v>
      </c>
      <c r="J1677">
        <v>11</v>
      </c>
      <c r="O1677" t="str">
        <f>_xlfn.XLOOKUP(C1677,'BAB Identified Sites'!E:E,'BAB Identified Sites'!E:E,"n/a",0)</f>
        <v>n/a</v>
      </c>
      <c r="P1677" t="str">
        <f>_xlfn.XLOOKUP(C1677,'&lt;1000 removed'!E:E,'&lt;1000 removed'!E:E,"no",0)</f>
        <v>05238</v>
      </c>
    </row>
    <row r="1678" spans="1:16" hidden="1" x14ac:dyDescent="0.35">
      <c r="A1678">
        <v>3060</v>
      </c>
      <c r="B1678" t="s">
        <v>5499</v>
      </c>
      <c r="C1678" t="s">
        <v>5502</v>
      </c>
      <c r="D1678" t="s">
        <v>5503</v>
      </c>
      <c r="E1678" t="s">
        <v>6209</v>
      </c>
      <c r="F1678" t="s">
        <v>6210</v>
      </c>
      <c r="G1678">
        <v>51</v>
      </c>
      <c r="H1678">
        <v>19</v>
      </c>
      <c r="I1678">
        <v>7</v>
      </c>
      <c r="J1678">
        <v>25</v>
      </c>
      <c r="O1678" t="str">
        <f>_xlfn.XLOOKUP(C1678,'BAB Identified Sites'!E:E,'BAB Identified Sites'!E:E,"n/a",0)</f>
        <v>n/a</v>
      </c>
      <c r="P1678" t="str">
        <f>_xlfn.XLOOKUP(C1678,'&lt;1000 removed'!E:E,'&lt;1000 removed'!E:E,"no",0)</f>
        <v>05254</v>
      </c>
    </row>
    <row r="1679" spans="1:16" hidden="1" x14ac:dyDescent="0.35">
      <c r="A1679">
        <v>3060</v>
      </c>
      <c r="B1679" t="s">
        <v>5499</v>
      </c>
      <c r="C1679" t="s">
        <v>5504</v>
      </c>
      <c r="D1679" t="s">
        <v>5505</v>
      </c>
      <c r="E1679" t="s">
        <v>6209</v>
      </c>
      <c r="F1679" t="s">
        <v>6210</v>
      </c>
      <c r="G1679">
        <v>50</v>
      </c>
      <c r="H1679">
        <v>13</v>
      </c>
      <c r="I1679">
        <v>12</v>
      </c>
      <c r="J1679">
        <v>25</v>
      </c>
      <c r="O1679" t="str">
        <f>_xlfn.XLOOKUP(C1679,'BAB Identified Sites'!E:E,'BAB Identified Sites'!E:E,"n/a",0)</f>
        <v>n/a</v>
      </c>
      <c r="P1679" t="str">
        <f>_xlfn.XLOOKUP(C1679,'&lt;1000 removed'!E:E,'&lt;1000 removed'!E:E,"no",0)</f>
        <v>05258</v>
      </c>
    </row>
    <row r="1680" spans="1:16" hidden="1" x14ac:dyDescent="0.35">
      <c r="A1680">
        <v>3070</v>
      </c>
      <c r="B1680" t="s">
        <v>5506</v>
      </c>
      <c r="C1680" t="s">
        <v>5507</v>
      </c>
      <c r="D1680" t="s">
        <v>5508</v>
      </c>
      <c r="E1680" t="s">
        <v>6209</v>
      </c>
      <c r="F1680" t="s">
        <v>6210</v>
      </c>
      <c r="G1680">
        <v>35</v>
      </c>
      <c r="H1680">
        <v>20</v>
      </c>
      <c r="I1680">
        <v>0</v>
      </c>
      <c r="J1680">
        <v>15</v>
      </c>
      <c r="O1680" t="str">
        <f>_xlfn.XLOOKUP(C1680,'BAB Identified Sites'!E:E,'BAB Identified Sites'!E:E,"n/a",0)</f>
        <v>n/a</v>
      </c>
      <c r="P1680" t="str">
        <f>_xlfn.XLOOKUP(C1680,'&lt;1000 removed'!E:E,'&lt;1000 removed'!E:E,"no",0)</f>
        <v>09700</v>
      </c>
    </row>
    <row r="1681" spans="1:16" hidden="1" x14ac:dyDescent="0.35">
      <c r="A1681">
        <v>3070</v>
      </c>
      <c r="B1681" t="s">
        <v>5506</v>
      </c>
      <c r="C1681" t="s">
        <v>5509</v>
      </c>
      <c r="D1681" t="s">
        <v>5510</v>
      </c>
      <c r="E1681" t="s">
        <v>6209</v>
      </c>
      <c r="F1681" t="s">
        <v>6210</v>
      </c>
      <c r="G1681">
        <v>41</v>
      </c>
      <c r="H1681">
        <v>20</v>
      </c>
      <c r="I1681">
        <v>0</v>
      </c>
      <c r="J1681">
        <v>21</v>
      </c>
      <c r="O1681" t="str">
        <f>_xlfn.XLOOKUP(C1681,'BAB Identified Sites'!E:E,'BAB Identified Sites'!E:E,"n/a",0)</f>
        <v>n/a</v>
      </c>
      <c r="P1681" t="str">
        <f>_xlfn.XLOOKUP(C1681,'&lt;1000 removed'!E:E,'&lt;1000 removed'!E:E,"no",0)</f>
        <v>09704</v>
      </c>
    </row>
    <row r="1682" spans="1:16" hidden="1" x14ac:dyDescent="0.35">
      <c r="A1682">
        <v>3080</v>
      </c>
      <c r="B1682" t="s">
        <v>5511</v>
      </c>
      <c r="C1682" t="s">
        <v>5512</v>
      </c>
      <c r="D1682" t="s">
        <v>5513</v>
      </c>
      <c r="E1682" t="s">
        <v>6209</v>
      </c>
      <c r="F1682" t="s">
        <v>6210</v>
      </c>
      <c r="G1682">
        <v>207</v>
      </c>
      <c r="H1682">
        <v>92</v>
      </c>
      <c r="I1682">
        <v>22</v>
      </c>
      <c r="J1682">
        <v>93</v>
      </c>
      <c r="O1682" t="str">
        <f>_xlfn.XLOOKUP(C1682,'BAB Identified Sites'!E:E,'BAB Identified Sites'!E:E,"n/a",0)</f>
        <v>n/a</v>
      </c>
      <c r="P1682" t="str">
        <f>_xlfn.XLOOKUP(C1682,'&lt;1000 removed'!E:E,'&lt;1000 removed'!E:E,"no",0)</f>
        <v>no</v>
      </c>
    </row>
    <row r="1683" spans="1:16" hidden="1" x14ac:dyDescent="0.35">
      <c r="A1683">
        <v>3080</v>
      </c>
      <c r="B1683" t="s">
        <v>5511</v>
      </c>
      <c r="C1683" t="s">
        <v>5514</v>
      </c>
      <c r="D1683" t="s">
        <v>5515</v>
      </c>
      <c r="E1683" t="s">
        <v>6209</v>
      </c>
      <c r="F1683" t="s">
        <v>6210</v>
      </c>
      <c r="G1683">
        <v>347</v>
      </c>
      <c r="H1683">
        <v>160</v>
      </c>
      <c r="I1683">
        <v>21</v>
      </c>
      <c r="J1683">
        <v>166</v>
      </c>
      <c r="O1683" t="str">
        <f>_xlfn.XLOOKUP(C1683,'BAB Identified Sites'!E:E,'BAB Identified Sites'!E:E,"n/a",0)</f>
        <v>n/a</v>
      </c>
      <c r="P1683" t="str">
        <f>_xlfn.XLOOKUP(C1683,'&lt;1000 removed'!E:E,'&lt;1000 removed'!E:E,"no",0)</f>
        <v>no</v>
      </c>
    </row>
    <row r="1684" spans="1:16" hidden="1" x14ac:dyDescent="0.35">
      <c r="A1684">
        <v>3080</v>
      </c>
      <c r="B1684" t="s">
        <v>5511</v>
      </c>
      <c r="C1684" t="s">
        <v>5516</v>
      </c>
      <c r="D1684" t="s">
        <v>5517</v>
      </c>
      <c r="E1684" t="s">
        <v>6209</v>
      </c>
      <c r="F1684" t="s">
        <v>6210</v>
      </c>
      <c r="G1684">
        <v>231</v>
      </c>
      <c r="H1684">
        <v>113</v>
      </c>
      <c r="I1684">
        <v>11</v>
      </c>
      <c r="J1684">
        <v>107</v>
      </c>
      <c r="O1684" t="str">
        <f>_xlfn.XLOOKUP(C1684,'BAB Identified Sites'!E:E,'BAB Identified Sites'!E:E,"n/a",0)</f>
        <v>n/a</v>
      </c>
      <c r="P1684" t="str">
        <f>_xlfn.XLOOKUP(C1684,'&lt;1000 removed'!E:E,'&lt;1000 removed'!E:E,"no",0)</f>
        <v>no</v>
      </c>
    </row>
    <row r="1685" spans="1:16" hidden="1" x14ac:dyDescent="0.35">
      <c r="A1685">
        <v>3080</v>
      </c>
      <c r="B1685" t="s">
        <v>5511</v>
      </c>
      <c r="C1685" t="s">
        <v>5518</v>
      </c>
      <c r="D1685" t="s">
        <v>5519</v>
      </c>
      <c r="E1685" t="s">
        <v>6209</v>
      </c>
      <c r="F1685" t="s">
        <v>6210</v>
      </c>
      <c r="G1685">
        <v>322</v>
      </c>
      <c r="H1685">
        <v>185</v>
      </c>
      <c r="I1685">
        <v>22</v>
      </c>
      <c r="J1685">
        <v>115</v>
      </c>
      <c r="O1685" t="str">
        <f>_xlfn.XLOOKUP(C1685,'BAB Identified Sites'!E:E,'BAB Identified Sites'!E:E,"n/a",0)</f>
        <v>n/a</v>
      </c>
      <c r="P1685" t="str">
        <f>_xlfn.XLOOKUP(C1685,'&lt;1000 removed'!E:E,'&lt;1000 removed'!E:E,"no",0)</f>
        <v>no</v>
      </c>
    </row>
    <row r="1686" spans="1:16" hidden="1" x14ac:dyDescent="0.35">
      <c r="A1686">
        <v>3080</v>
      </c>
      <c r="B1686" t="s">
        <v>5511</v>
      </c>
      <c r="C1686" t="s">
        <v>5520</v>
      </c>
      <c r="D1686" t="s">
        <v>5521</v>
      </c>
      <c r="E1686" t="s">
        <v>6209</v>
      </c>
      <c r="F1686" t="s">
        <v>6210</v>
      </c>
      <c r="G1686">
        <v>164</v>
      </c>
      <c r="H1686">
        <v>73</v>
      </c>
      <c r="I1686">
        <v>15</v>
      </c>
      <c r="J1686">
        <v>76</v>
      </c>
      <c r="O1686" t="str">
        <f>_xlfn.XLOOKUP(C1686,'BAB Identified Sites'!E:E,'BAB Identified Sites'!E:E,"n/a",0)</f>
        <v>n/a</v>
      </c>
      <c r="P1686" t="str">
        <f>_xlfn.XLOOKUP(C1686,'&lt;1000 removed'!E:E,'&lt;1000 removed'!E:E,"no",0)</f>
        <v>no</v>
      </c>
    </row>
    <row r="1687" spans="1:16" hidden="1" x14ac:dyDescent="0.35">
      <c r="A1687">
        <v>3080</v>
      </c>
      <c r="B1687" t="s">
        <v>5511</v>
      </c>
      <c r="C1687" t="s">
        <v>5522</v>
      </c>
      <c r="D1687" t="s">
        <v>5523</v>
      </c>
      <c r="E1687" t="s">
        <v>6209</v>
      </c>
      <c r="F1687" t="s">
        <v>6210</v>
      </c>
      <c r="G1687">
        <v>497</v>
      </c>
      <c r="H1687">
        <v>221</v>
      </c>
      <c r="I1687">
        <v>39</v>
      </c>
      <c r="J1687">
        <v>237</v>
      </c>
      <c r="O1687" t="str">
        <f>_xlfn.XLOOKUP(C1687,'BAB Identified Sites'!E:E,'BAB Identified Sites'!E:E,"n/a",0)</f>
        <v>n/a</v>
      </c>
      <c r="P1687" t="str">
        <f>_xlfn.XLOOKUP(C1687,'&lt;1000 removed'!E:E,'&lt;1000 removed'!E:E,"no",0)</f>
        <v>no</v>
      </c>
    </row>
    <row r="1688" spans="1:16" hidden="1" x14ac:dyDescent="0.35">
      <c r="A1688">
        <v>3085</v>
      </c>
      <c r="B1688" t="s">
        <v>5524</v>
      </c>
      <c r="C1688" t="s">
        <v>5525</v>
      </c>
      <c r="D1688" t="s">
        <v>5526</v>
      </c>
      <c r="E1688" t="s">
        <v>6209</v>
      </c>
      <c r="F1688" t="s">
        <v>6210</v>
      </c>
      <c r="G1688">
        <v>376</v>
      </c>
      <c r="H1688">
        <v>91</v>
      </c>
      <c r="I1688">
        <v>16</v>
      </c>
      <c r="J1688">
        <v>269</v>
      </c>
      <c r="O1688" t="str">
        <f>_xlfn.XLOOKUP(C1688,'BAB Identified Sites'!E:E,'BAB Identified Sites'!E:E,"n/a",0)</f>
        <v>n/a</v>
      </c>
      <c r="P1688" t="str">
        <f>_xlfn.XLOOKUP(C1688,'&lt;1000 removed'!E:E,'&lt;1000 removed'!E:E,"no",0)</f>
        <v>no</v>
      </c>
    </row>
    <row r="1689" spans="1:16" hidden="1" x14ac:dyDescent="0.35">
      <c r="A1689">
        <v>3085</v>
      </c>
      <c r="B1689" t="s">
        <v>5524</v>
      </c>
      <c r="C1689" t="s">
        <v>5527</v>
      </c>
      <c r="D1689" t="s">
        <v>5528</v>
      </c>
      <c r="E1689" t="s">
        <v>6209</v>
      </c>
      <c r="F1689" t="s">
        <v>6210</v>
      </c>
      <c r="G1689">
        <v>449</v>
      </c>
      <c r="H1689">
        <v>159</v>
      </c>
      <c r="I1689">
        <v>19</v>
      </c>
      <c r="J1689">
        <v>271</v>
      </c>
      <c r="O1689" t="str">
        <f>_xlfn.XLOOKUP(C1689,'BAB Identified Sites'!E:E,'BAB Identified Sites'!E:E,"n/a",0)</f>
        <v>n/a</v>
      </c>
      <c r="P1689" t="str">
        <f>_xlfn.XLOOKUP(C1689,'&lt;1000 removed'!E:E,'&lt;1000 removed'!E:E,"no",0)</f>
        <v>no</v>
      </c>
    </row>
    <row r="1690" spans="1:16" hidden="1" x14ac:dyDescent="0.35">
      <c r="A1690">
        <v>3085</v>
      </c>
      <c r="B1690" t="s">
        <v>5524</v>
      </c>
      <c r="C1690" t="s">
        <v>5529</v>
      </c>
      <c r="D1690" t="s">
        <v>5530</v>
      </c>
      <c r="E1690" t="s">
        <v>6209</v>
      </c>
      <c r="F1690" t="s">
        <v>6210</v>
      </c>
      <c r="G1690">
        <v>487</v>
      </c>
      <c r="H1690">
        <v>152</v>
      </c>
      <c r="I1690">
        <v>28</v>
      </c>
      <c r="J1690">
        <v>307</v>
      </c>
      <c r="O1690" t="str">
        <f>_xlfn.XLOOKUP(C1690,'BAB Identified Sites'!E:E,'BAB Identified Sites'!E:E,"n/a",0)</f>
        <v>n/a</v>
      </c>
      <c r="P1690" t="str">
        <f>_xlfn.XLOOKUP(C1690,'&lt;1000 removed'!E:E,'&lt;1000 removed'!E:E,"no",0)</f>
        <v>no</v>
      </c>
    </row>
    <row r="1691" spans="1:16" hidden="1" x14ac:dyDescent="0.35">
      <c r="A1691">
        <v>3085</v>
      </c>
      <c r="B1691" t="s">
        <v>5524</v>
      </c>
      <c r="C1691" t="s">
        <v>5531</v>
      </c>
      <c r="D1691" t="s">
        <v>5532</v>
      </c>
      <c r="E1691" t="s">
        <v>6209</v>
      </c>
      <c r="F1691" t="s">
        <v>6210</v>
      </c>
      <c r="G1691">
        <v>574</v>
      </c>
      <c r="H1691">
        <v>170</v>
      </c>
      <c r="I1691">
        <v>34</v>
      </c>
      <c r="J1691">
        <v>370</v>
      </c>
      <c r="O1691" t="str">
        <f>_xlfn.XLOOKUP(C1691,'BAB Identified Sites'!E:E,'BAB Identified Sites'!E:E,"n/a",0)</f>
        <v>n/a</v>
      </c>
      <c r="P1691" t="str">
        <f>_xlfn.XLOOKUP(C1691,'&lt;1000 removed'!E:E,'&lt;1000 removed'!E:E,"no",0)</f>
        <v>no</v>
      </c>
    </row>
    <row r="1692" spans="1:16" hidden="1" x14ac:dyDescent="0.35">
      <c r="A1692">
        <v>3085</v>
      </c>
      <c r="B1692" t="s">
        <v>5524</v>
      </c>
      <c r="C1692" t="s">
        <v>5533</v>
      </c>
      <c r="D1692" t="s">
        <v>5534</v>
      </c>
      <c r="E1692" t="s">
        <v>6209</v>
      </c>
      <c r="F1692" t="s">
        <v>6210</v>
      </c>
      <c r="G1692">
        <v>121</v>
      </c>
      <c r="H1692">
        <v>54</v>
      </c>
      <c r="I1692">
        <v>18</v>
      </c>
      <c r="J1692">
        <v>49</v>
      </c>
      <c r="O1692" t="str">
        <f>_xlfn.XLOOKUP(C1692,'BAB Identified Sites'!E:E,'BAB Identified Sites'!E:E,"n/a",0)</f>
        <v>n/a</v>
      </c>
      <c r="P1692" t="str">
        <f>_xlfn.XLOOKUP(C1692,'&lt;1000 removed'!E:E,'&lt;1000 removed'!E:E,"no",0)</f>
        <v>no</v>
      </c>
    </row>
    <row r="1693" spans="1:16" hidden="1" x14ac:dyDescent="0.35">
      <c r="A1693">
        <v>3090</v>
      </c>
      <c r="B1693" t="s">
        <v>5535</v>
      </c>
      <c r="C1693" t="s">
        <v>5536</v>
      </c>
      <c r="D1693" t="s">
        <v>5537</v>
      </c>
      <c r="E1693" t="s">
        <v>6209</v>
      </c>
      <c r="F1693" t="s">
        <v>6210</v>
      </c>
      <c r="G1693">
        <v>695</v>
      </c>
      <c r="H1693">
        <v>289</v>
      </c>
      <c r="I1693">
        <v>63</v>
      </c>
      <c r="J1693">
        <v>343</v>
      </c>
      <c r="O1693" t="str">
        <f>_xlfn.XLOOKUP(C1693,'BAB Identified Sites'!E:E,'BAB Identified Sites'!E:E,"n/a",0)</f>
        <v>n/a</v>
      </c>
      <c r="P1693" t="str">
        <f>_xlfn.XLOOKUP(C1693,'&lt;1000 removed'!E:E,'&lt;1000 removed'!E:E,"no",0)</f>
        <v>no</v>
      </c>
    </row>
    <row r="1694" spans="1:16" hidden="1" x14ac:dyDescent="0.35">
      <c r="A1694">
        <v>3090</v>
      </c>
      <c r="B1694" t="s">
        <v>5535</v>
      </c>
      <c r="C1694" t="s">
        <v>5538</v>
      </c>
      <c r="D1694" t="s">
        <v>5539</v>
      </c>
      <c r="E1694" t="s">
        <v>6209</v>
      </c>
      <c r="F1694" t="s">
        <v>6210</v>
      </c>
      <c r="G1694">
        <v>231</v>
      </c>
      <c r="H1694">
        <v>139</v>
      </c>
      <c r="I1694">
        <v>19</v>
      </c>
      <c r="J1694">
        <v>73</v>
      </c>
      <c r="O1694" t="str">
        <f>_xlfn.XLOOKUP(C1694,'BAB Identified Sites'!E:E,'BAB Identified Sites'!E:E,"n/a",0)</f>
        <v>n/a</v>
      </c>
      <c r="P1694" t="str">
        <f>_xlfn.XLOOKUP(C1694,'&lt;1000 removed'!E:E,'&lt;1000 removed'!E:E,"no",0)</f>
        <v>no</v>
      </c>
    </row>
    <row r="1695" spans="1:16" hidden="1" x14ac:dyDescent="0.35">
      <c r="A1695">
        <v>3090</v>
      </c>
      <c r="B1695" t="s">
        <v>5535</v>
      </c>
      <c r="C1695" t="s">
        <v>5540</v>
      </c>
      <c r="D1695" t="s">
        <v>5541</v>
      </c>
      <c r="E1695" t="s">
        <v>6209</v>
      </c>
      <c r="F1695" t="s">
        <v>6210</v>
      </c>
      <c r="G1695">
        <v>309</v>
      </c>
      <c r="H1695">
        <v>191</v>
      </c>
      <c r="I1695">
        <v>25</v>
      </c>
      <c r="J1695">
        <v>93</v>
      </c>
      <c r="O1695" t="str">
        <f>_xlfn.XLOOKUP(C1695,'BAB Identified Sites'!E:E,'BAB Identified Sites'!E:E,"n/a",0)</f>
        <v>n/a</v>
      </c>
      <c r="P1695" t="str">
        <f>_xlfn.XLOOKUP(C1695,'&lt;1000 removed'!E:E,'&lt;1000 removed'!E:E,"no",0)</f>
        <v>no</v>
      </c>
    </row>
    <row r="1696" spans="1:16" hidden="1" x14ac:dyDescent="0.35">
      <c r="A1696">
        <v>3090</v>
      </c>
      <c r="B1696" t="s">
        <v>5535</v>
      </c>
      <c r="C1696" t="s">
        <v>5542</v>
      </c>
      <c r="D1696" t="s">
        <v>5543</v>
      </c>
      <c r="E1696" t="s">
        <v>6209</v>
      </c>
      <c r="F1696" t="s">
        <v>6210</v>
      </c>
      <c r="G1696">
        <v>339</v>
      </c>
      <c r="H1696">
        <v>147</v>
      </c>
      <c r="I1696">
        <v>25</v>
      </c>
      <c r="J1696">
        <v>167</v>
      </c>
      <c r="O1696" t="str">
        <f>_xlfn.XLOOKUP(C1696,'BAB Identified Sites'!E:E,'BAB Identified Sites'!E:E,"n/a",0)</f>
        <v>n/a</v>
      </c>
      <c r="P1696" t="str">
        <f>_xlfn.XLOOKUP(C1696,'&lt;1000 removed'!E:E,'&lt;1000 removed'!E:E,"no",0)</f>
        <v>no</v>
      </c>
    </row>
    <row r="1697" spans="1:16" hidden="1" x14ac:dyDescent="0.35">
      <c r="A1697">
        <v>3090</v>
      </c>
      <c r="B1697" t="s">
        <v>5535</v>
      </c>
      <c r="C1697" t="s">
        <v>5544</v>
      </c>
      <c r="D1697" t="s">
        <v>1990</v>
      </c>
      <c r="E1697" t="s">
        <v>6209</v>
      </c>
      <c r="F1697" t="s">
        <v>6210</v>
      </c>
      <c r="G1697">
        <v>350</v>
      </c>
      <c r="H1697">
        <v>198</v>
      </c>
      <c r="I1697">
        <v>21</v>
      </c>
      <c r="J1697">
        <v>131</v>
      </c>
      <c r="O1697" t="str">
        <f>_xlfn.XLOOKUP(C1697,'BAB Identified Sites'!E:E,'BAB Identified Sites'!E:E,"n/a",0)</f>
        <v>n/a</v>
      </c>
      <c r="P1697" t="str">
        <f>_xlfn.XLOOKUP(C1697,'&lt;1000 removed'!E:E,'&lt;1000 removed'!E:E,"no",0)</f>
        <v>no</v>
      </c>
    </row>
    <row r="1698" spans="1:16" hidden="1" x14ac:dyDescent="0.35">
      <c r="A1698">
        <v>3090</v>
      </c>
      <c r="B1698" t="s">
        <v>5535</v>
      </c>
      <c r="C1698" t="s">
        <v>5545</v>
      </c>
      <c r="D1698" t="s">
        <v>5546</v>
      </c>
      <c r="E1698" t="s">
        <v>6209</v>
      </c>
      <c r="F1698" t="s">
        <v>6210</v>
      </c>
      <c r="G1698">
        <v>505</v>
      </c>
      <c r="H1698">
        <v>248</v>
      </c>
      <c r="I1698">
        <v>69</v>
      </c>
      <c r="J1698">
        <v>188</v>
      </c>
      <c r="O1698" t="str">
        <f>_xlfn.XLOOKUP(C1698,'BAB Identified Sites'!E:E,'BAB Identified Sites'!E:E,"n/a",0)</f>
        <v>n/a</v>
      </c>
      <c r="P1698" t="str">
        <f>_xlfn.XLOOKUP(C1698,'&lt;1000 removed'!E:E,'&lt;1000 removed'!E:E,"no",0)</f>
        <v>no</v>
      </c>
    </row>
    <row r="1699" spans="1:16" hidden="1" x14ac:dyDescent="0.35">
      <c r="A1699">
        <v>3100</v>
      </c>
      <c r="B1699" t="s">
        <v>5547</v>
      </c>
      <c r="C1699" t="s">
        <v>5548</v>
      </c>
      <c r="D1699" t="s">
        <v>5549</v>
      </c>
      <c r="E1699" t="s">
        <v>6209</v>
      </c>
      <c r="F1699" t="s">
        <v>6210</v>
      </c>
      <c r="G1699">
        <v>729</v>
      </c>
      <c r="H1699">
        <v>158</v>
      </c>
      <c r="I1699">
        <v>21</v>
      </c>
      <c r="J1699">
        <v>550</v>
      </c>
      <c r="O1699" t="str">
        <f>_xlfn.XLOOKUP(C1699,'BAB Identified Sites'!E:E,'BAB Identified Sites'!E:E,"n/a",0)</f>
        <v>n/a</v>
      </c>
      <c r="P1699" t="str">
        <f>_xlfn.XLOOKUP(C1699,'&lt;1000 removed'!E:E,'&lt;1000 removed'!E:E,"no",0)</f>
        <v>no</v>
      </c>
    </row>
    <row r="1700" spans="1:16" hidden="1" x14ac:dyDescent="0.35">
      <c r="A1700">
        <v>3100</v>
      </c>
      <c r="B1700" t="s">
        <v>5547</v>
      </c>
      <c r="C1700" t="s">
        <v>5550</v>
      </c>
      <c r="D1700" t="s">
        <v>2399</v>
      </c>
      <c r="E1700" t="s">
        <v>6209</v>
      </c>
      <c r="F1700" t="s">
        <v>6210</v>
      </c>
      <c r="G1700">
        <v>416</v>
      </c>
      <c r="H1700">
        <v>113</v>
      </c>
      <c r="I1700">
        <v>13</v>
      </c>
      <c r="J1700">
        <v>290</v>
      </c>
      <c r="O1700" t="str">
        <f>_xlfn.XLOOKUP(C1700,'BAB Identified Sites'!E:E,'BAB Identified Sites'!E:E,"n/a",0)</f>
        <v>n/a</v>
      </c>
      <c r="P1700" t="str">
        <f>_xlfn.XLOOKUP(C1700,'&lt;1000 removed'!E:E,'&lt;1000 removed'!E:E,"no",0)</f>
        <v>no</v>
      </c>
    </row>
    <row r="1701" spans="1:16" hidden="1" x14ac:dyDescent="0.35">
      <c r="A1701">
        <v>3100</v>
      </c>
      <c r="B1701" t="s">
        <v>5547</v>
      </c>
      <c r="C1701" t="s">
        <v>5551</v>
      </c>
      <c r="D1701" t="s">
        <v>5552</v>
      </c>
      <c r="E1701" t="s">
        <v>6209</v>
      </c>
      <c r="F1701" t="s">
        <v>6210</v>
      </c>
      <c r="G1701">
        <v>714</v>
      </c>
      <c r="H1701">
        <v>176</v>
      </c>
      <c r="I1701">
        <v>22</v>
      </c>
      <c r="J1701">
        <v>516</v>
      </c>
      <c r="O1701" t="str">
        <f>_xlfn.XLOOKUP(C1701,'BAB Identified Sites'!E:E,'BAB Identified Sites'!E:E,"n/a",0)</f>
        <v>n/a</v>
      </c>
      <c r="P1701" t="str">
        <f>_xlfn.XLOOKUP(C1701,'&lt;1000 removed'!E:E,'&lt;1000 removed'!E:E,"no",0)</f>
        <v>no</v>
      </c>
    </row>
    <row r="1702" spans="1:16" hidden="1" x14ac:dyDescent="0.35">
      <c r="A1702">
        <v>3100</v>
      </c>
      <c r="B1702" t="s">
        <v>5547</v>
      </c>
      <c r="C1702" t="s">
        <v>5553</v>
      </c>
      <c r="D1702" t="s">
        <v>2367</v>
      </c>
      <c r="E1702" t="s">
        <v>6209</v>
      </c>
      <c r="F1702" t="s">
        <v>6210</v>
      </c>
      <c r="G1702">
        <v>693</v>
      </c>
      <c r="H1702">
        <v>191</v>
      </c>
      <c r="I1702">
        <v>27</v>
      </c>
      <c r="J1702">
        <v>475</v>
      </c>
      <c r="O1702" t="str">
        <f>_xlfn.XLOOKUP(C1702,'BAB Identified Sites'!E:E,'BAB Identified Sites'!E:E,"n/a",0)</f>
        <v>n/a</v>
      </c>
      <c r="P1702" t="str">
        <f>_xlfn.XLOOKUP(C1702,'&lt;1000 removed'!E:E,'&lt;1000 removed'!E:E,"no",0)</f>
        <v>no</v>
      </c>
    </row>
    <row r="1703" spans="1:16" hidden="1" x14ac:dyDescent="0.35">
      <c r="A1703">
        <v>3100</v>
      </c>
      <c r="B1703" t="s">
        <v>5547</v>
      </c>
      <c r="C1703" t="s">
        <v>5554</v>
      </c>
      <c r="D1703" t="s">
        <v>5555</v>
      </c>
      <c r="E1703" t="s">
        <v>6209</v>
      </c>
      <c r="F1703" t="s">
        <v>6210</v>
      </c>
      <c r="G1703">
        <v>881</v>
      </c>
      <c r="H1703">
        <v>177</v>
      </c>
      <c r="I1703">
        <v>34</v>
      </c>
      <c r="J1703">
        <v>670</v>
      </c>
      <c r="O1703" t="str">
        <f>_xlfn.XLOOKUP(C1703,'BAB Identified Sites'!E:E,'BAB Identified Sites'!E:E,"n/a",0)</f>
        <v>n/a</v>
      </c>
      <c r="P1703" t="str">
        <f>_xlfn.XLOOKUP(C1703,'&lt;1000 removed'!E:E,'&lt;1000 removed'!E:E,"no",0)</f>
        <v>no</v>
      </c>
    </row>
    <row r="1704" spans="1:16" hidden="1" x14ac:dyDescent="0.35">
      <c r="A1704">
        <v>3100</v>
      </c>
      <c r="B1704" t="s">
        <v>5547</v>
      </c>
      <c r="C1704" t="s">
        <v>5556</v>
      </c>
      <c r="D1704" t="s">
        <v>5557</v>
      </c>
      <c r="E1704" t="s">
        <v>6209</v>
      </c>
      <c r="F1704" t="s">
        <v>6210</v>
      </c>
      <c r="G1704">
        <v>683</v>
      </c>
      <c r="H1704">
        <v>157</v>
      </c>
      <c r="I1704">
        <v>32</v>
      </c>
      <c r="J1704">
        <v>494</v>
      </c>
      <c r="O1704" t="str">
        <f>_xlfn.XLOOKUP(C1704,'BAB Identified Sites'!E:E,'BAB Identified Sites'!E:E,"n/a",0)</f>
        <v>n/a</v>
      </c>
      <c r="P1704" t="str">
        <f>_xlfn.XLOOKUP(C1704,'&lt;1000 removed'!E:E,'&lt;1000 removed'!E:E,"no",0)</f>
        <v>no</v>
      </c>
    </row>
    <row r="1705" spans="1:16" hidden="1" x14ac:dyDescent="0.35">
      <c r="A1705">
        <v>3100</v>
      </c>
      <c r="B1705" t="s">
        <v>5547</v>
      </c>
      <c r="C1705" t="s">
        <v>5558</v>
      </c>
      <c r="D1705" t="s">
        <v>5559</v>
      </c>
      <c r="E1705" t="s">
        <v>6209</v>
      </c>
      <c r="F1705" t="s">
        <v>6210</v>
      </c>
      <c r="G1705">
        <v>532</v>
      </c>
      <c r="H1705">
        <v>152</v>
      </c>
      <c r="I1705">
        <v>27</v>
      </c>
      <c r="J1705">
        <v>353</v>
      </c>
      <c r="O1705" t="str">
        <f>_xlfn.XLOOKUP(C1705,'BAB Identified Sites'!E:E,'BAB Identified Sites'!E:E,"n/a",0)</f>
        <v>n/a</v>
      </c>
      <c r="P1705" t="str">
        <f>_xlfn.XLOOKUP(C1705,'&lt;1000 removed'!E:E,'&lt;1000 removed'!E:E,"no",0)</f>
        <v>no</v>
      </c>
    </row>
    <row r="1706" spans="1:16" hidden="1" x14ac:dyDescent="0.35">
      <c r="A1706">
        <v>3100</v>
      </c>
      <c r="B1706" t="s">
        <v>5547</v>
      </c>
      <c r="C1706" t="s">
        <v>5560</v>
      </c>
      <c r="D1706" t="s">
        <v>5561</v>
      </c>
      <c r="E1706" t="s">
        <v>6209</v>
      </c>
      <c r="F1706" t="s">
        <v>6210</v>
      </c>
      <c r="G1706">
        <v>764</v>
      </c>
      <c r="H1706">
        <v>136</v>
      </c>
      <c r="I1706">
        <v>15</v>
      </c>
      <c r="J1706">
        <v>613</v>
      </c>
      <c r="O1706" t="str">
        <f>_xlfn.XLOOKUP(C1706,'BAB Identified Sites'!E:E,'BAB Identified Sites'!E:E,"n/a",0)</f>
        <v>n/a</v>
      </c>
      <c r="P1706" t="str">
        <f>_xlfn.XLOOKUP(C1706,'&lt;1000 removed'!E:E,'&lt;1000 removed'!E:E,"no",0)</f>
        <v>no</v>
      </c>
    </row>
    <row r="1707" spans="1:16" hidden="1" x14ac:dyDescent="0.35">
      <c r="A1707">
        <v>3100</v>
      </c>
      <c r="B1707" t="s">
        <v>5547</v>
      </c>
      <c r="C1707" t="s">
        <v>5562</v>
      </c>
      <c r="D1707" t="s">
        <v>5563</v>
      </c>
      <c r="E1707" t="s">
        <v>6209</v>
      </c>
      <c r="F1707" t="s">
        <v>6210</v>
      </c>
      <c r="G1707">
        <v>1105</v>
      </c>
      <c r="H1707">
        <v>187</v>
      </c>
      <c r="I1707">
        <v>19</v>
      </c>
      <c r="J1707">
        <v>899</v>
      </c>
      <c r="O1707" t="str">
        <f>_xlfn.XLOOKUP(C1707,'BAB Identified Sites'!E:E,'BAB Identified Sites'!E:E,"n/a",0)</f>
        <v>n/a</v>
      </c>
      <c r="P1707" t="str">
        <f>_xlfn.XLOOKUP(C1707,'&lt;1000 removed'!E:E,'&lt;1000 removed'!E:E,"no",0)</f>
        <v>no</v>
      </c>
    </row>
    <row r="1708" spans="1:16" hidden="1" x14ac:dyDescent="0.35">
      <c r="A1708">
        <v>3110</v>
      </c>
      <c r="B1708" t="s">
        <v>5564</v>
      </c>
      <c r="C1708" t="s">
        <v>5565</v>
      </c>
      <c r="D1708" t="s">
        <v>5566</v>
      </c>
      <c r="E1708" t="s">
        <v>6209</v>
      </c>
      <c r="F1708" t="s">
        <v>6210</v>
      </c>
      <c r="G1708">
        <v>407</v>
      </c>
      <c r="H1708">
        <v>104</v>
      </c>
      <c r="I1708">
        <v>14</v>
      </c>
      <c r="J1708">
        <v>289</v>
      </c>
      <c r="O1708" t="str">
        <f>_xlfn.XLOOKUP(C1708,'BAB Identified Sites'!E:E,'BAB Identified Sites'!E:E,"n/a",0)</f>
        <v>n/a</v>
      </c>
      <c r="P1708" t="str">
        <f>_xlfn.XLOOKUP(C1708,'&lt;1000 removed'!E:E,'&lt;1000 removed'!E:E,"no",0)</f>
        <v>no</v>
      </c>
    </row>
    <row r="1709" spans="1:16" hidden="1" x14ac:dyDescent="0.35">
      <c r="A1709">
        <v>3110</v>
      </c>
      <c r="B1709" t="s">
        <v>5564</v>
      </c>
      <c r="C1709" t="s">
        <v>5567</v>
      </c>
      <c r="D1709" t="s">
        <v>2007</v>
      </c>
      <c r="E1709" t="s">
        <v>6209</v>
      </c>
      <c r="F1709" t="s">
        <v>6210</v>
      </c>
      <c r="G1709">
        <v>568</v>
      </c>
      <c r="H1709">
        <v>175</v>
      </c>
      <c r="I1709">
        <v>35</v>
      </c>
      <c r="J1709">
        <v>358</v>
      </c>
      <c r="O1709" t="str">
        <f>_xlfn.XLOOKUP(C1709,'BAB Identified Sites'!E:E,'BAB Identified Sites'!E:E,"n/a",0)</f>
        <v>n/a</v>
      </c>
      <c r="P1709" t="str">
        <f>_xlfn.XLOOKUP(C1709,'&lt;1000 removed'!E:E,'&lt;1000 removed'!E:E,"no",0)</f>
        <v>no</v>
      </c>
    </row>
    <row r="1710" spans="1:16" hidden="1" x14ac:dyDescent="0.35">
      <c r="A1710">
        <v>3110</v>
      </c>
      <c r="B1710" t="s">
        <v>5564</v>
      </c>
      <c r="C1710" t="s">
        <v>5568</v>
      </c>
      <c r="D1710" t="s">
        <v>5569</v>
      </c>
      <c r="E1710" t="s">
        <v>6209</v>
      </c>
      <c r="F1710" t="s">
        <v>6210</v>
      </c>
      <c r="G1710">
        <v>464</v>
      </c>
      <c r="H1710">
        <v>225</v>
      </c>
      <c r="I1710">
        <v>45</v>
      </c>
      <c r="J1710">
        <v>194</v>
      </c>
      <c r="O1710" t="str">
        <f>_xlfn.XLOOKUP(C1710,'BAB Identified Sites'!E:E,'BAB Identified Sites'!E:E,"n/a",0)</f>
        <v>n/a</v>
      </c>
      <c r="P1710" t="str">
        <f>_xlfn.XLOOKUP(C1710,'&lt;1000 removed'!E:E,'&lt;1000 removed'!E:E,"no",0)</f>
        <v>no</v>
      </c>
    </row>
    <row r="1711" spans="1:16" hidden="1" x14ac:dyDescent="0.35">
      <c r="A1711">
        <v>3110</v>
      </c>
      <c r="B1711" t="s">
        <v>5564</v>
      </c>
      <c r="C1711" t="s">
        <v>5570</v>
      </c>
      <c r="D1711" t="s">
        <v>5571</v>
      </c>
      <c r="E1711" t="s">
        <v>6209</v>
      </c>
      <c r="F1711" t="s">
        <v>6210</v>
      </c>
      <c r="G1711">
        <v>661</v>
      </c>
      <c r="H1711">
        <v>200</v>
      </c>
      <c r="I1711">
        <v>33</v>
      </c>
      <c r="J1711">
        <v>428</v>
      </c>
      <c r="O1711" t="str">
        <f>_xlfn.XLOOKUP(C1711,'BAB Identified Sites'!E:E,'BAB Identified Sites'!E:E,"n/a",0)</f>
        <v>n/a</v>
      </c>
      <c r="P1711" t="str">
        <f>_xlfn.XLOOKUP(C1711,'&lt;1000 removed'!E:E,'&lt;1000 removed'!E:E,"no",0)</f>
        <v>no</v>
      </c>
    </row>
    <row r="1712" spans="1:16" hidden="1" x14ac:dyDescent="0.35">
      <c r="A1712">
        <v>3110</v>
      </c>
      <c r="B1712" t="s">
        <v>5564</v>
      </c>
      <c r="C1712" t="s">
        <v>5572</v>
      </c>
      <c r="D1712" t="s">
        <v>5573</v>
      </c>
      <c r="E1712" t="s">
        <v>6209</v>
      </c>
      <c r="F1712" t="s">
        <v>6210</v>
      </c>
      <c r="G1712">
        <v>544</v>
      </c>
      <c r="H1712">
        <v>121</v>
      </c>
      <c r="I1712">
        <v>14</v>
      </c>
      <c r="J1712">
        <v>409</v>
      </c>
      <c r="O1712" t="str">
        <f>_xlfn.XLOOKUP(C1712,'BAB Identified Sites'!E:E,'BAB Identified Sites'!E:E,"n/a",0)</f>
        <v>n/a</v>
      </c>
      <c r="P1712" t="str">
        <f>_xlfn.XLOOKUP(C1712,'&lt;1000 removed'!E:E,'&lt;1000 removed'!E:E,"no",0)</f>
        <v>no</v>
      </c>
    </row>
    <row r="1713" spans="1:16" hidden="1" x14ac:dyDescent="0.35">
      <c r="A1713">
        <v>3110</v>
      </c>
      <c r="B1713" t="s">
        <v>5564</v>
      </c>
      <c r="C1713" t="s">
        <v>5574</v>
      </c>
      <c r="D1713" t="s">
        <v>5575</v>
      </c>
      <c r="E1713" t="s">
        <v>6209</v>
      </c>
      <c r="F1713" t="s">
        <v>6210</v>
      </c>
      <c r="G1713">
        <v>1156</v>
      </c>
      <c r="H1713">
        <v>326</v>
      </c>
      <c r="I1713">
        <v>47</v>
      </c>
      <c r="J1713">
        <v>783</v>
      </c>
      <c r="O1713" t="str">
        <f>_xlfn.XLOOKUP(C1713,'BAB Identified Sites'!E:E,'BAB Identified Sites'!E:E,"n/a",0)</f>
        <v>n/a</v>
      </c>
      <c r="P1713" t="str">
        <f>_xlfn.XLOOKUP(C1713,'&lt;1000 removed'!E:E,'&lt;1000 removed'!E:E,"no",0)</f>
        <v>no</v>
      </c>
    </row>
    <row r="1714" spans="1:16" hidden="1" x14ac:dyDescent="0.35">
      <c r="A1714">
        <v>3120</v>
      </c>
      <c r="B1714" t="s">
        <v>5576</v>
      </c>
      <c r="C1714" t="s">
        <v>5577</v>
      </c>
      <c r="D1714" t="s">
        <v>5578</v>
      </c>
      <c r="E1714" t="s">
        <v>6209</v>
      </c>
      <c r="F1714" t="s">
        <v>6210</v>
      </c>
      <c r="G1714">
        <v>584</v>
      </c>
      <c r="H1714">
        <v>364</v>
      </c>
      <c r="I1714">
        <v>82</v>
      </c>
      <c r="J1714">
        <v>138</v>
      </c>
      <c r="O1714" t="str">
        <f>_xlfn.XLOOKUP(C1714,'BAB Identified Sites'!E:E,'BAB Identified Sites'!E:E,"n/a",0)</f>
        <v>00052</v>
      </c>
      <c r="P1714" t="str">
        <f>_xlfn.XLOOKUP(C1714,'&lt;1000 removed'!E:E,'&lt;1000 removed'!E:E,"no",0)</f>
        <v>no</v>
      </c>
    </row>
    <row r="1715" spans="1:16" hidden="1" x14ac:dyDescent="0.35">
      <c r="A1715">
        <v>3120</v>
      </c>
      <c r="B1715" t="s">
        <v>5576</v>
      </c>
      <c r="C1715" t="s">
        <v>5579</v>
      </c>
      <c r="D1715" t="s">
        <v>5580</v>
      </c>
      <c r="E1715" t="s">
        <v>6209</v>
      </c>
      <c r="F1715" t="s">
        <v>6210</v>
      </c>
      <c r="G1715">
        <v>623</v>
      </c>
      <c r="H1715">
        <v>376</v>
      </c>
      <c r="I1715">
        <v>75</v>
      </c>
      <c r="J1715">
        <v>172</v>
      </c>
      <c r="O1715" t="str">
        <f>_xlfn.XLOOKUP(C1715,'BAB Identified Sites'!E:E,'BAB Identified Sites'!E:E,"n/a",0)</f>
        <v>00053</v>
      </c>
      <c r="P1715" t="str">
        <f>_xlfn.XLOOKUP(C1715,'&lt;1000 removed'!E:E,'&lt;1000 removed'!E:E,"no",0)</f>
        <v>no</v>
      </c>
    </row>
    <row r="1716" spans="1:16" hidden="1" x14ac:dyDescent="0.35">
      <c r="A1716">
        <v>3120</v>
      </c>
      <c r="B1716" t="s">
        <v>5576</v>
      </c>
      <c r="C1716" t="s">
        <v>5581</v>
      </c>
      <c r="D1716" t="s">
        <v>5582</v>
      </c>
      <c r="E1716" t="s">
        <v>6209</v>
      </c>
      <c r="F1716" t="s">
        <v>6210</v>
      </c>
      <c r="G1716">
        <v>910</v>
      </c>
      <c r="H1716">
        <v>704</v>
      </c>
      <c r="I1716">
        <v>79</v>
      </c>
      <c r="J1716">
        <v>127</v>
      </c>
      <c r="O1716" t="str">
        <f>_xlfn.XLOOKUP(C1716,'BAB Identified Sites'!E:E,'BAB Identified Sites'!E:E,"n/a",0)</f>
        <v>00054</v>
      </c>
      <c r="P1716" t="str">
        <f>_xlfn.XLOOKUP(C1716,'&lt;1000 removed'!E:E,'&lt;1000 removed'!E:E,"no",0)</f>
        <v>no</v>
      </c>
    </row>
    <row r="1717" spans="1:16" hidden="1" x14ac:dyDescent="0.35">
      <c r="A1717">
        <v>3120</v>
      </c>
      <c r="B1717" t="s">
        <v>5576</v>
      </c>
      <c r="C1717" t="s">
        <v>5583</v>
      </c>
      <c r="D1717" t="s">
        <v>5584</v>
      </c>
      <c r="E1717" t="s">
        <v>6209</v>
      </c>
      <c r="F1717" t="s">
        <v>6210</v>
      </c>
      <c r="G1717">
        <v>554</v>
      </c>
      <c r="H1717">
        <v>395</v>
      </c>
      <c r="I1717">
        <v>57</v>
      </c>
      <c r="J1717">
        <v>102</v>
      </c>
      <c r="O1717" t="str">
        <f>_xlfn.XLOOKUP(C1717,'BAB Identified Sites'!E:E,'BAB Identified Sites'!E:E,"n/a",0)</f>
        <v>00988</v>
      </c>
      <c r="P1717" t="str">
        <f>_xlfn.XLOOKUP(C1717,'&lt;1000 removed'!E:E,'&lt;1000 removed'!E:E,"no",0)</f>
        <v>no</v>
      </c>
    </row>
    <row r="1718" spans="1:16" hidden="1" x14ac:dyDescent="0.35">
      <c r="A1718">
        <v>3120</v>
      </c>
      <c r="B1718" t="s">
        <v>5576</v>
      </c>
      <c r="C1718" t="s">
        <v>5585</v>
      </c>
      <c r="D1718" t="s">
        <v>2351</v>
      </c>
      <c r="E1718" t="s">
        <v>6209</v>
      </c>
      <c r="F1718" t="s">
        <v>6210</v>
      </c>
      <c r="G1718">
        <v>437</v>
      </c>
      <c r="H1718">
        <v>345</v>
      </c>
      <c r="I1718">
        <v>32</v>
      </c>
      <c r="J1718">
        <v>60</v>
      </c>
      <c r="O1718" t="str">
        <f>_xlfn.XLOOKUP(C1718,'BAB Identified Sites'!E:E,'BAB Identified Sites'!E:E,"n/a",0)</f>
        <v>01384</v>
      </c>
      <c r="P1718" t="str">
        <f>_xlfn.XLOOKUP(C1718,'&lt;1000 removed'!E:E,'&lt;1000 removed'!E:E,"no",0)</f>
        <v>no</v>
      </c>
    </row>
    <row r="1719" spans="1:16" hidden="1" x14ac:dyDescent="0.35">
      <c r="A1719">
        <v>3120</v>
      </c>
      <c r="B1719" t="s">
        <v>5576</v>
      </c>
      <c r="C1719" t="s">
        <v>5586</v>
      </c>
      <c r="D1719" t="s">
        <v>5587</v>
      </c>
      <c r="E1719" t="s">
        <v>6209</v>
      </c>
      <c r="F1719" t="s">
        <v>6210</v>
      </c>
      <c r="G1719">
        <v>687</v>
      </c>
      <c r="H1719">
        <v>380</v>
      </c>
      <c r="I1719">
        <v>93</v>
      </c>
      <c r="J1719">
        <v>214</v>
      </c>
      <c r="O1719" t="str">
        <f>_xlfn.XLOOKUP(C1719,'BAB Identified Sites'!E:E,'BAB Identified Sites'!E:E,"n/a",0)</f>
        <v>n/a</v>
      </c>
      <c r="P1719" t="str">
        <f>_xlfn.XLOOKUP(C1719,'&lt;1000 removed'!E:E,'&lt;1000 removed'!E:E,"no",0)</f>
        <v>no</v>
      </c>
    </row>
    <row r="1720" spans="1:16" hidden="1" x14ac:dyDescent="0.35">
      <c r="A1720">
        <v>3120</v>
      </c>
      <c r="B1720" t="s">
        <v>5576</v>
      </c>
      <c r="C1720" t="s">
        <v>5588</v>
      </c>
      <c r="D1720" t="s">
        <v>5589</v>
      </c>
      <c r="E1720" t="s">
        <v>6209</v>
      </c>
      <c r="F1720" t="s">
        <v>6210</v>
      </c>
      <c r="G1720">
        <v>1584</v>
      </c>
      <c r="H1720">
        <v>467</v>
      </c>
      <c r="I1720">
        <v>169</v>
      </c>
      <c r="J1720">
        <v>948</v>
      </c>
      <c r="O1720" t="str">
        <f>_xlfn.XLOOKUP(C1720,'BAB Identified Sites'!E:E,'BAB Identified Sites'!E:E,"n/a",0)</f>
        <v>n/a</v>
      </c>
      <c r="P1720" t="str">
        <f>_xlfn.XLOOKUP(C1720,'&lt;1000 removed'!E:E,'&lt;1000 removed'!E:E,"no",0)</f>
        <v>no</v>
      </c>
    </row>
    <row r="1721" spans="1:16" hidden="1" x14ac:dyDescent="0.35">
      <c r="A1721">
        <v>3120</v>
      </c>
      <c r="B1721" t="s">
        <v>5576</v>
      </c>
      <c r="C1721" t="s">
        <v>5590</v>
      </c>
      <c r="D1721" t="s">
        <v>4973</v>
      </c>
      <c r="E1721" t="s">
        <v>6209</v>
      </c>
      <c r="F1721" t="s">
        <v>6210</v>
      </c>
      <c r="G1721">
        <v>487</v>
      </c>
      <c r="H1721">
        <v>328</v>
      </c>
      <c r="I1721">
        <v>53</v>
      </c>
      <c r="J1721">
        <v>106</v>
      </c>
      <c r="O1721" t="str">
        <f>_xlfn.XLOOKUP(C1721,'BAB Identified Sites'!E:E,'BAB Identified Sites'!E:E,"n/a",0)</f>
        <v>02222</v>
      </c>
      <c r="P1721" t="str">
        <f>_xlfn.XLOOKUP(C1721,'&lt;1000 removed'!E:E,'&lt;1000 removed'!E:E,"no",0)</f>
        <v>no</v>
      </c>
    </row>
    <row r="1722" spans="1:16" hidden="1" x14ac:dyDescent="0.35">
      <c r="A1722">
        <v>3120</v>
      </c>
      <c r="B1722" t="s">
        <v>5576</v>
      </c>
      <c r="C1722" t="s">
        <v>5591</v>
      </c>
      <c r="D1722" t="s">
        <v>5592</v>
      </c>
      <c r="E1722" t="s">
        <v>6209</v>
      </c>
      <c r="F1722" t="s">
        <v>6210</v>
      </c>
      <c r="G1722">
        <v>318</v>
      </c>
      <c r="H1722">
        <v>167</v>
      </c>
      <c r="I1722">
        <v>33</v>
      </c>
      <c r="J1722">
        <v>118</v>
      </c>
      <c r="O1722" t="str">
        <f>_xlfn.XLOOKUP(C1722,'BAB Identified Sites'!E:E,'BAB Identified Sites'!E:E,"n/a",0)</f>
        <v>n/a</v>
      </c>
      <c r="P1722" t="str">
        <f>_xlfn.XLOOKUP(C1722,'&lt;1000 removed'!E:E,'&lt;1000 removed'!E:E,"no",0)</f>
        <v>no</v>
      </c>
    </row>
    <row r="1723" spans="1:16" hidden="1" x14ac:dyDescent="0.35">
      <c r="A1723">
        <v>3120</v>
      </c>
      <c r="B1723" t="s">
        <v>5576</v>
      </c>
      <c r="C1723" t="s">
        <v>5593</v>
      </c>
      <c r="D1723" t="s">
        <v>5594</v>
      </c>
      <c r="E1723" t="s">
        <v>6209</v>
      </c>
      <c r="F1723" t="s">
        <v>6210</v>
      </c>
      <c r="G1723">
        <v>1751</v>
      </c>
      <c r="H1723">
        <v>646</v>
      </c>
      <c r="I1723">
        <v>140</v>
      </c>
      <c r="J1723">
        <v>965</v>
      </c>
      <c r="O1723" t="str">
        <f>_xlfn.XLOOKUP(C1723,'BAB Identified Sites'!E:E,'BAB Identified Sites'!E:E,"n/a",0)</f>
        <v>n/a</v>
      </c>
      <c r="P1723" t="str">
        <f>_xlfn.XLOOKUP(C1723,'&lt;1000 removed'!E:E,'&lt;1000 removed'!E:E,"no",0)</f>
        <v>no</v>
      </c>
    </row>
    <row r="1724" spans="1:16" hidden="1" x14ac:dyDescent="0.35">
      <c r="A1724">
        <v>3120</v>
      </c>
      <c r="B1724" t="s">
        <v>5576</v>
      </c>
      <c r="C1724" t="s">
        <v>5595</v>
      </c>
      <c r="D1724" t="s">
        <v>5596</v>
      </c>
      <c r="E1724" t="s">
        <v>6209</v>
      </c>
      <c r="F1724" t="s">
        <v>6210</v>
      </c>
      <c r="G1724">
        <v>400</v>
      </c>
      <c r="H1724">
        <v>324</v>
      </c>
      <c r="I1724">
        <v>44</v>
      </c>
      <c r="J1724">
        <v>32</v>
      </c>
      <c r="O1724" t="str">
        <f>_xlfn.XLOOKUP(C1724,'BAB Identified Sites'!E:E,'BAB Identified Sites'!E:E,"n/a",0)</f>
        <v>03162</v>
      </c>
      <c r="P1724" t="str">
        <f>_xlfn.XLOOKUP(C1724,'&lt;1000 removed'!E:E,'&lt;1000 removed'!E:E,"no",0)</f>
        <v>no</v>
      </c>
    </row>
    <row r="1725" spans="1:16" hidden="1" x14ac:dyDescent="0.35">
      <c r="A1725">
        <v>3120</v>
      </c>
      <c r="B1725" t="s">
        <v>5576</v>
      </c>
      <c r="C1725" t="s">
        <v>5597</v>
      </c>
      <c r="D1725" t="s">
        <v>5598</v>
      </c>
      <c r="E1725" t="s">
        <v>6209</v>
      </c>
      <c r="F1725" t="s">
        <v>6210</v>
      </c>
      <c r="G1725">
        <v>124</v>
      </c>
      <c r="H1725">
        <v>46</v>
      </c>
      <c r="I1725">
        <v>8</v>
      </c>
      <c r="J1725">
        <v>70</v>
      </c>
      <c r="O1725" t="str">
        <f>_xlfn.XLOOKUP(C1725,'BAB Identified Sites'!E:E,'BAB Identified Sites'!E:E,"n/a",0)</f>
        <v>n/a</v>
      </c>
      <c r="P1725" t="str">
        <f>_xlfn.XLOOKUP(C1725,'&lt;1000 removed'!E:E,'&lt;1000 removed'!E:E,"no",0)</f>
        <v>no</v>
      </c>
    </row>
    <row r="1726" spans="1:16" hidden="1" x14ac:dyDescent="0.35">
      <c r="A1726">
        <v>3120</v>
      </c>
      <c r="B1726" t="s">
        <v>5576</v>
      </c>
      <c r="C1726" t="s">
        <v>5599</v>
      </c>
      <c r="D1726" t="s">
        <v>5600</v>
      </c>
      <c r="E1726" t="s">
        <v>6209</v>
      </c>
      <c r="F1726" t="s">
        <v>6210</v>
      </c>
      <c r="G1726">
        <v>1493</v>
      </c>
      <c r="H1726">
        <v>947</v>
      </c>
      <c r="I1726">
        <v>162</v>
      </c>
      <c r="J1726">
        <v>384</v>
      </c>
      <c r="O1726" t="str">
        <f>_xlfn.XLOOKUP(C1726,'BAB Identified Sites'!E:E,'BAB Identified Sites'!E:E,"n/a",0)</f>
        <v>03610</v>
      </c>
      <c r="P1726" t="str">
        <f>_xlfn.XLOOKUP(C1726,'&lt;1000 removed'!E:E,'&lt;1000 removed'!E:E,"no",0)</f>
        <v>no</v>
      </c>
    </row>
    <row r="1727" spans="1:16" hidden="1" x14ac:dyDescent="0.35">
      <c r="A1727">
        <v>3120</v>
      </c>
      <c r="B1727" t="s">
        <v>5576</v>
      </c>
      <c r="C1727" t="s">
        <v>5601</v>
      </c>
      <c r="D1727" t="s">
        <v>5602</v>
      </c>
      <c r="E1727" t="s">
        <v>6209</v>
      </c>
      <c r="F1727" t="s">
        <v>6210</v>
      </c>
      <c r="G1727">
        <v>1988</v>
      </c>
      <c r="H1727">
        <v>1219</v>
      </c>
      <c r="I1727">
        <v>236</v>
      </c>
      <c r="J1727">
        <v>533</v>
      </c>
      <c r="O1727" t="str">
        <f>_xlfn.XLOOKUP(C1727,'BAB Identified Sites'!E:E,'BAB Identified Sites'!E:E,"n/a",0)</f>
        <v>03614</v>
      </c>
      <c r="P1727" t="str">
        <f>_xlfn.XLOOKUP(C1727,'&lt;1000 removed'!E:E,'&lt;1000 removed'!E:E,"no",0)</f>
        <v>no</v>
      </c>
    </row>
    <row r="1728" spans="1:16" hidden="1" x14ac:dyDescent="0.35">
      <c r="A1728">
        <v>3120</v>
      </c>
      <c r="B1728" t="s">
        <v>5576</v>
      </c>
      <c r="C1728" t="s">
        <v>5603</v>
      </c>
      <c r="D1728" t="s">
        <v>5604</v>
      </c>
      <c r="E1728" t="s">
        <v>6209</v>
      </c>
      <c r="F1728" t="s">
        <v>6210</v>
      </c>
      <c r="G1728">
        <v>571</v>
      </c>
      <c r="H1728">
        <v>449</v>
      </c>
      <c r="I1728">
        <v>55</v>
      </c>
      <c r="J1728">
        <v>67</v>
      </c>
      <c r="O1728" t="str">
        <f>_xlfn.XLOOKUP(C1728,'BAB Identified Sites'!E:E,'BAB Identified Sites'!E:E,"n/a",0)</f>
        <v>03880</v>
      </c>
      <c r="P1728" t="str">
        <f>_xlfn.XLOOKUP(C1728,'&lt;1000 removed'!E:E,'&lt;1000 removed'!E:E,"no",0)</f>
        <v>no</v>
      </c>
    </row>
    <row r="1729" spans="1:16" hidden="1" x14ac:dyDescent="0.35">
      <c r="A1729">
        <v>3120</v>
      </c>
      <c r="B1729" t="s">
        <v>5576</v>
      </c>
      <c r="C1729" t="s">
        <v>5605</v>
      </c>
      <c r="D1729" t="s">
        <v>3974</v>
      </c>
      <c r="E1729" t="s">
        <v>6209</v>
      </c>
      <c r="F1729" t="s">
        <v>6210</v>
      </c>
      <c r="G1729">
        <v>460</v>
      </c>
      <c r="H1729">
        <v>345</v>
      </c>
      <c r="I1729">
        <v>47</v>
      </c>
      <c r="J1729">
        <v>68</v>
      </c>
      <c r="O1729" t="str">
        <f>_xlfn.XLOOKUP(C1729,'BAB Identified Sites'!E:E,'BAB Identified Sites'!E:E,"n/a",0)</f>
        <v>04356</v>
      </c>
      <c r="P1729" t="str">
        <f>_xlfn.XLOOKUP(C1729,'&lt;1000 removed'!E:E,'&lt;1000 removed'!E:E,"no",0)</f>
        <v>no</v>
      </c>
    </row>
    <row r="1730" spans="1:16" hidden="1" x14ac:dyDescent="0.35">
      <c r="A1730">
        <v>3120</v>
      </c>
      <c r="B1730" t="s">
        <v>5576</v>
      </c>
      <c r="C1730" t="s">
        <v>5606</v>
      </c>
      <c r="D1730" t="s">
        <v>5607</v>
      </c>
      <c r="E1730" t="s">
        <v>6209</v>
      </c>
      <c r="F1730" t="s">
        <v>6210</v>
      </c>
      <c r="G1730">
        <v>609</v>
      </c>
      <c r="H1730">
        <v>442</v>
      </c>
      <c r="I1730">
        <v>43</v>
      </c>
      <c r="J1730">
        <v>124</v>
      </c>
      <c r="O1730" t="str">
        <f>_xlfn.XLOOKUP(C1730,'BAB Identified Sites'!E:E,'BAB Identified Sites'!E:E,"n/a",0)</f>
        <v>04425</v>
      </c>
      <c r="P1730" t="str">
        <f>_xlfn.XLOOKUP(C1730,'&lt;1000 removed'!E:E,'&lt;1000 removed'!E:E,"no",0)</f>
        <v>no</v>
      </c>
    </row>
    <row r="1731" spans="1:16" hidden="1" x14ac:dyDescent="0.35">
      <c r="A1731">
        <v>3120</v>
      </c>
      <c r="B1731" t="s">
        <v>5576</v>
      </c>
      <c r="C1731" t="s">
        <v>5608</v>
      </c>
      <c r="D1731" t="s">
        <v>5609</v>
      </c>
      <c r="E1731" t="s">
        <v>6209</v>
      </c>
      <c r="F1731" t="s">
        <v>6210</v>
      </c>
      <c r="G1731">
        <v>548</v>
      </c>
      <c r="H1731">
        <v>406</v>
      </c>
      <c r="I1731">
        <v>46</v>
      </c>
      <c r="J1731">
        <v>96</v>
      </c>
      <c r="O1731" t="str">
        <f>_xlfn.XLOOKUP(C1731,'BAB Identified Sites'!E:E,'BAB Identified Sites'!E:E,"n/a",0)</f>
        <v>04438</v>
      </c>
      <c r="P1731" t="str">
        <f>_xlfn.XLOOKUP(C1731,'&lt;1000 removed'!E:E,'&lt;1000 removed'!E:E,"no",0)</f>
        <v>no</v>
      </c>
    </row>
    <row r="1732" spans="1:16" hidden="1" x14ac:dyDescent="0.35">
      <c r="A1732">
        <v>3120</v>
      </c>
      <c r="B1732" t="s">
        <v>5576</v>
      </c>
      <c r="C1732" t="s">
        <v>5610</v>
      </c>
      <c r="D1732" t="s">
        <v>3984</v>
      </c>
      <c r="E1732" t="s">
        <v>6209</v>
      </c>
      <c r="F1732" t="s">
        <v>6210</v>
      </c>
      <c r="G1732">
        <v>575</v>
      </c>
      <c r="H1732">
        <v>465</v>
      </c>
      <c r="I1732">
        <v>49</v>
      </c>
      <c r="J1732">
        <v>61</v>
      </c>
      <c r="O1732" t="str">
        <f>_xlfn.XLOOKUP(C1732,'BAB Identified Sites'!E:E,'BAB Identified Sites'!E:E,"n/a",0)</f>
        <v>05412</v>
      </c>
      <c r="P1732" t="str">
        <f>_xlfn.XLOOKUP(C1732,'&lt;1000 removed'!E:E,'&lt;1000 removed'!E:E,"no",0)</f>
        <v>no</v>
      </c>
    </row>
    <row r="1733" spans="1:16" hidden="1" x14ac:dyDescent="0.35">
      <c r="A1733">
        <v>3120</v>
      </c>
      <c r="B1733" t="s">
        <v>5576</v>
      </c>
      <c r="C1733" t="s">
        <v>5611</v>
      </c>
      <c r="D1733" t="s">
        <v>5612</v>
      </c>
      <c r="E1733" t="s">
        <v>6209</v>
      </c>
      <c r="F1733" t="s">
        <v>6210</v>
      </c>
      <c r="G1733">
        <v>544</v>
      </c>
      <c r="H1733">
        <v>440</v>
      </c>
      <c r="I1733">
        <v>25</v>
      </c>
      <c r="J1733">
        <v>79</v>
      </c>
      <c r="O1733" t="str">
        <f>_xlfn.XLOOKUP(C1733,'BAB Identified Sites'!E:E,'BAB Identified Sites'!E:E,"n/a",0)</f>
        <v>05620</v>
      </c>
      <c r="P1733" t="str">
        <f>_xlfn.XLOOKUP(C1733,'&lt;1000 removed'!E:E,'&lt;1000 removed'!E:E,"no",0)</f>
        <v>no</v>
      </c>
    </row>
    <row r="1734" spans="1:16" hidden="1" x14ac:dyDescent="0.35">
      <c r="A1734">
        <v>3120</v>
      </c>
      <c r="B1734" t="s">
        <v>5576</v>
      </c>
      <c r="C1734" t="s">
        <v>5613</v>
      </c>
      <c r="D1734" t="s">
        <v>5614</v>
      </c>
      <c r="E1734" t="s">
        <v>6209</v>
      </c>
      <c r="F1734" t="s">
        <v>6210</v>
      </c>
      <c r="G1734">
        <v>907</v>
      </c>
      <c r="H1734">
        <v>420</v>
      </c>
      <c r="I1734">
        <v>92</v>
      </c>
      <c r="J1734">
        <v>395</v>
      </c>
      <c r="O1734" t="str">
        <f>_xlfn.XLOOKUP(C1734,'BAB Identified Sites'!E:E,'BAB Identified Sites'!E:E,"n/a",0)</f>
        <v>n/a</v>
      </c>
      <c r="P1734" t="str">
        <f>_xlfn.XLOOKUP(C1734,'&lt;1000 removed'!E:E,'&lt;1000 removed'!E:E,"no",0)</f>
        <v>no</v>
      </c>
    </row>
    <row r="1735" spans="1:16" hidden="1" x14ac:dyDescent="0.35">
      <c r="A1735">
        <v>3120</v>
      </c>
      <c r="B1735" t="s">
        <v>5576</v>
      </c>
      <c r="C1735" t="s">
        <v>5615</v>
      </c>
      <c r="D1735" t="s">
        <v>5349</v>
      </c>
      <c r="E1735" t="s">
        <v>6209</v>
      </c>
      <c r="F1735" t="s">
        <v>6210</v>
      </c>
      <c r="G1735">
        <v>453</v>
      </c>
      <c r="H1735">
        <v>290</v>
      </c>
      <c r="I1735">
        <v>42</v>
      </c>
      <c r="J1735">
        <v>121</v>
      </c>
      <c r="O1735" t="str">
        <f>_xlfn.XLOOKUP(C1735,'BAB Identified Sites'!E:E,'BAB Identified Sites'!E:E,"n/a",0)</f>
        <v>05752</v>
      </c>
      <c r="P1735" t="str">
        <f>_xlfn.XLOOKUP(C1735,'&lt;1000 removed'!E:E,'&lt;1000 removed'!E:E,"no",0)</f>
        <v>no</v>
      </c>
    </row>
    <row r="1736" spans="1:16" hidden="1" x14ac:dyDescent="0.35">
      <c r="A1736">
        <v>3120</v>
      </c>
      <c r="B1736" t="s">
        <v>5576</v>
      </c>
      <c r="C1736" t="s">
        <v>5616</v>
      </c>
      <c r="D1736" t="s">
        <v>5617</v>
      </c>
      <c r="E1736" t="s">
        <v>6209</v>
      </c>
      <c r="F1736" t="s">
        <v>6210</v>
      </c>
      <c r="G1736">
        <v>353</v>
      </c>
      <c r="H1736">
        <v>218</v>
      </c>
      <c r="I1736">
        <v>39</v>
      </c>
      <c r="J1736">
        <v>96</v>
      </c>
      <c r="O1736" t="str">
        <f>_xlfn.XLOOKUP(C1736,'BAB Identified Sites'!E:E,'BAB Identified Sites'!E:E,"n/a",0)</f>
        <v>05985</v>
      </c>
      <c r="P1736" t="str">
        <f>_xlfn.XLOOKUP(C1736,'&lt;1000 removed'!E:E,'&lt;1000 removed'!E:E,"no",0)</f>
        <v>no</v>
      </c>
    </row>
    <row r="1737" spans="1:16" hidden="1" x14ac:dyDescent="0.35">
      <c r="A1737">
        <v>3120</v>
      </c>
      <c r="B1737" t="s">
        <v>5576</v>
      </c>
      <c r="C1737" t="s">
        <v>5618</v>
      </c>
      <c r="D1737" t="s">
        <v>5619</v>
      </c>
      <c r="E1737" t="s">
        <v>6209</v>
      </c>
      <c r="F1737" t="s">
        <v>6210</v>
      </c>
      <c r="G1737">
        <v>990</v>
      </c>
      <c r="H1737">
        <v>504</v>
      </c>
      <c r="I1737">
        <v>105</v>
      </c>
      <c r="J1737">
        <v>381</v>
      </c>
      <c r="O1737" t="str">
        <f>_xlfn.XLOOKUP(C1737,'BAB Identified Sites'!E:E,'BAB Identified Sites'!E:E,"n/a",0)</f>
        <v>n/a</v>
      </c>
      <c r="P1737" t="str">
        <f>_xlfn.XLOOKUP(C1737,'&lt;1000 removed'!E:E,'&lt;1000 removed'!E:E,"no",0)</f>
        <v>no</v>
      </c>
    </row>
    <row r="1738" spans="1:16" hidden="1" x14ac:dyDescent="0.35">
      <c r="A1738">
        <v>3120</v>
      </c>
      <c r="B1738" t="s">
        <v>5576</v>
      </c>
      <c r="C1738" t="s">
        <v>5620</v>
      </c>
      <c r="D1738" t="s">
        <v>5621</v>
      </c>
      <c r="E1738" t="s">
        <v>6209</v>
      </c>
      <c r="F1738" t="s">
        <v>6210</v>
      </c>
      <c r="G1738">
        <v>1346</v>
      </c>
      <c r="H1738">
        <v>865</v>
      </c>
      <c r="I1738">
        <v>154</v>
      </c>
      <c r="J1738">
        <v>327</v>
      </c>
      <c r="O1738" t="str">
        <f>_xlfn.XLOOKUP(C1738,'BAB Identified Sites'!E:E,'BAB Identified Sites'!E:E,"n/a",0)</f>
        <v>06364</v>
      </c>
      <c r="P1738" t="str">
        <f>_xlfn.XLOOKUP(C1738,'&lt;1000 removed'!E:E,'&lt;1000 removed'!E:E,"no",0)</f>
        <v>no</v>
      </c>
    </row>
    <row r="1739" spans="1:16" hidden="1" x14ac:dyDescent="0.35">
      <c r="A1739">
        <v>3120</v>
      </c>
      <c r="B1739" t="s">
        <v>5576</v>
      </c>
      <c r="C1739" t="s">
        <v>5622</v>
      </c>
      <c r="D1739" t="s">
        <v>3990</v>
      </c>
      <c r="E1739" t="s">
        <v>6209</v>
      </c>
      <c r="F1739" t="s">
        <v>6210</v>
      </c>
      <c r="G1739">
        <v>492</v>
      </c>
      <c r="H1739">
        <v>368</v>
      </c>
      <c r="I1739">
        <v>29</v>
      </c>
      <c r="J1739">
        <v>95</v>
      </c>
      <c r="O1739" t="str">
        <f>_xlfn.XLOOKUP(C1739,'BAB Identified Sites'!E:E,'BAB Identified Sites'!E:E,"n/a",0)</f>
        <v>06774</v>
      </c>
      <c r="P1739" t="str">
        <f>_xlfn.XLOOKUP(C1739,'&lt;1000 removed'!E:E,'&lt;1000 removed'!E:E,"no",0)</f>
        <v>no</v>
      </c>
    </row>
    <row r="1740" spans="1:16" hidden="1" x14ac:dyDescent="0.35">
      <c r="A1740">
        <v>3120</v>
      </c>
      <c r="B1740" t="s">
        <v>5576</v>
      </c>
      <c r="C1740" t="s">
        <v>5623</v>
      </c>
      <c r="D1740" t="s">
        <v>2038</v>
      </c>
      <c r="E1740" t="s">
        <v>6209</v>
      </c>
      <c r="F1740" t="s">
        <v>6210</v>
      </c>
      <c r="G1740">
        <v>285</v>
      </c>
      <c r="H1740">
        <v>189</v>
      </c>
      <c r="I1740">
        <v>33</v>
      </c>
      <c r="J1740">
        <v>63</v>
      </c>
      <c r="O1740" t="str">
        <f>_xlfn.XLOOKUP(C1740,'BAB Identified Sites'!E:E,'BAB Identified Sites'!E:E,"n/a",0)</f>
        <v>07491</v>
      </c>
      <c r="P1740" t="str">
        <f>_xlfn.XLOOKUP(C1740,'&lt;1000 removed'!E:E,'&lt;1000 removed'!E:E,"no",0)</f>
        <v>no</v>
      </c>
    </row>
    <row r="1741" spans="1:16" hidden="1" x14ac:dyDescent="0.35">
      <c r="A1741">
        <v>3120</v>
      </c>
      <c r="B1741" t="s">
        <v>5576</v>
      </c>
      <c r="C1741" t="s">
        <v>5624</v>
      </c>
      <c r="D1741" t="s">
        <v>4015</v>
      </c>
      <c r="E1741" t="s">
        <v>6209</v>
      </c>
      <c r="F1741" t="s">
        <v>6210</v>
      </c>
      <c r="G1741">
        <v>536</v>
      </c>
      <c r="H1741">
        <v>395</v>
      </c>
      <c r="I1741">
        <v>43</v>
      </c>
      <c r="J1741">
        <v>98</v>
      </c>
      <c r="O1741" t="str">
        <f>_xlfn.XLOOKUP(C1741,'BAB Identified Sites'!E:E,'BAB Identified Sites'!E:E,"n/a",0)</f>
        <v>07700</v>
      </c>
      <c r="P1741" t="str">
        <f>_xlfn.XLOOKUP(C1741,'&lt;1000 removed'!E:E,'&lt;1000 removed'!E:E,"no",0)</f>
        <v>no</v>
      </c>
    </row>
    <row r="1742" spans="1:16" hidden="1" x14ac:dyDescent="0.35">
      <c r="A1742">
        <v>3120</v>
      </c>
      <c r="B1742" t="s">
        <v>5576</v>
      </c>
      <c r="C1742" t="s">
        <v>5625</v>
      </c>
      <c r="D1742" t="s">
        <v>5626</v>
      </c>
      <c r="E1742" t="s">
        <v>6209</v>
      </c>
      <c r="F1742" t="s">
        <v>6210</v>
      </c>
      <c r="G1742">
        <v>380</v>
      </c>
      <c r="H1742">
        <v>256</v>
      </c>
      <c r="I1742">
        <v>31</v>
      </c>
      <c r="J1742">
        <v>93</v>
      </c>
      <c r="O1742" t="str">
        <f>_xlfn.XLOOKUP(C1742,'BAB Identified Sites'!E:E,'BAB Identified Sites'!E:E,"n/a",0)</f>
        <v>07814</v>
      </c>
      <c r="P1742" t="str">
        <f>_xlfn.XLOOKUP(C1742,'&lt;1000 removed'!E:E,'&lt;1000 removed'!E:E,"no",0)</f>
        <v>no</v>
      </c>
    </row>
    <row r="1743" spans="1:16" hidden="1" x14ac:dyDescent="0.35">
      <c r="A1743">
        <v>3120</v>
      </c>
      <c r="B1743" t="s">
        <v>5576</v>
      </c>
      <c r="C1743" t="s">
        <v>5627</v>
      </c>
      <c r="D1743" t="s">
        <v>5628</v>
      </c>
      <c r="E1743" t="s">
        <v>6209</v>
      </c>
      <c r="F1743" t="s">
        <v>6210</v>
      </c>
      <c r="G1743">
        <v>631</v>
      </c>
      <c r="H1743">
        <v>472</v>
      </c>
      <c r="I1743">
        <v>71</v>
      </c>
      <c r="J1743">
        <v>88</v>
      </c>
      <c r="O1743" t="str">
        <f>_xlfn.XLOOKUP(C1743,'BAB Identified Sites'!E:E,'BAB Identified Sites'!E:E,"n/a",0)</f>
        <v>08467</v>
      </c>
      <c r="P1743" t="str">
        <f>_xlfn.XLOOKUP(C1743,'&lt;1000 removed'!E:E,'&lt;1000 removed'!E:E,"no",0)</f>
        <v>no</v>
      </c>
    </row>
    <row r="1744" spans="1:16" hidden="1" x14ac:dyDescent="0.35">
      <c r="A1744">
        <v>3120</v>
      </c>
      <c r="B1744" t="s">
        <v>5576</v>
      </c>
      <c r="C1744" t="s">
        <v>5629</v>
      </c>
      <c r="D1744" t="s">
        <v>5630</v>
      </c>
      <c r="E1744" t="s">
        <v>6209</v>
      </c>
      <c r="F1744" t="s">
        <v>6210</v>
      </c>
      <c r="G1744">
        <v>348</v>
      </c>
      <c r="H1744">
        <v>196</v>
      </c>
      <c r="I1744">
        <v>35</v>
      </c>
      <c r="J1744">
        <v>117</v>
      </c>
      <c r="O1744" t="str">
        <f>_xlfn.XLOOKUP(C1744,'BAB Identified Sites'!E:E,'BAB Identified Sites'!E:E,"n/a",0)</f>
        <v>n/a</v>
      </c>
      <c r="P1744" t="str">
        <f>_xlfn.XLOOKUP(C1744,'&lt;1000 removed'!E:E,'&lt;1000 removed'!E:E,"no",0)</f>
        <v>no</v>
      </c>
    </row>
    <row r="1745" spans="1:16" hidden="1" x14ac:dyDescent="0.35">
      <c r="A1745">
        <v>3120</v>
      </c>
      <c r="B1745" t="s">
        <v>5576</v>
      </c>
      <c r="C1745" t="s">
        <v>5631</v>
      </c>
      <c r="D1745" t="s">
        <v>5632</v>
      </c>
      <c r="E1745" t="s">
        <v>6209</v>
      </c>
      <c r="F1745" t="s">
        <v>6210</v>
      </c>
      <c r="G1745">
        <v>329</v>
      </c>
      <c r="H1745">
        <v>211</v>
      </c>
      <c r="I1745">
        <v>44</v>
      </c>
      <c r="J1745">
        <v>74</v>
      </c>
      <c r="O1745" t="str">
        <f>_xlfn.XLOOKUP(C1745,'BAB Identified Sites'!E:E,'BAB Identified Sites'!E:E,"n/a",0)</f>
        <v>08975</v>
      </c>
      <c r="P1745" t="str">
        <f>_xlfn.XLOOKUP(C1745,'&lt;1000 removed'!E:E,'&lt;1000 removed'!E:E,"no",0)</f>
        <v>no</v>
      </c>
    </row>
    <row r="1746" spans="1:16" hidden="1" x14ac:dyDescent="0.35">
      <c r="A1746">
        <v>3120</v>
      </c>
      <c r="B1746" t="s">
        <v>5576</v>
      </c>
      <c r="C1746" t="s">
        <v>5633</v>
      </c>
      <c r="D1746" t="s">
        <v>5634</v>
      </c>
      <c r="E1746" t="s">
        <v>6209</v>
      </c>
      <c r="F1746" t="s">
        <v>6210</v>
      </c>
      <c r="G1746">
        <v>351</v>
      </c>
      <c r="H1746">
        <v>150</v>
      </c>
      <c r="I1746">
        <v>36</v>
      </c>
      <c r="J1746">
        <v>165</v>
      </c>
      <c r="O1746" t="str">
        <f>_xlfn.XLOOKUP(C1746,'BAB Identified Sites'!E:E,'BAB Identified Sites'!E:E,"n/a",0)</f>
        <v>n/a</v>
      </c>
      <c r="P1746" t="str">
        <f>_xlfn.XLOOKUP(C1746,'&lt;1000 removed'!E:E,'&lt;1000 removed'!E:E,"no",0)</f>
        <v>no</v>
      </c>
    </row>
    <row r="1747" spans="1:16" hidden="1" x14ac:dyDescent="0.35">
      <c r="A1747">
        <v>3130</v>
      </c>
      <c r="B1747" t="s">
        <v>5635</v>
      </c>
      <c r="C1747" t="s">
        <v>5636</v>
      </c>
      <c r="D1747" t="s">
        <v>5637</v>
      </c>
      <c r="E1747" t="s">
        <v>6209</v>
      </c>
      <c r="F1747" t="s">
        <v>6210</v>
      </c>
      <c r="G1747">
        <v>308</v>
      </c>
      <c r="H1747">
        <v>131</v>
      </c>
      <c r="I1747">
        <v>10</v>
      </c>
      <c r="J1747">
        <v>167</v>
      </c>
      <c r="O1747" t="str">
        <f>_xlfn.XLOOKUP(C1747,'BAB Identified Sites'!E:E,'BAB Identified Sites'!E:E,"n/a",0)</f>
        <v>n/a</v>
      </c>
      <c r="P1747" t="str">
        <f>_xlfn.XLOOKUP(C1747,'&lt;1000 removed'!E:E,'&lt;1000 removed'!E:E,"no",0)</f>
        <v>no</v>
      </c>
    </row>
    <row r="1748" spans="1:16" hidden="1" x14ac:dyDescent="0.35">
      <c r="A1748">
        <v>3130</v>
      </c>
      <c r="B1748" t="s">
        <v>5635</v>
      </c>
      <c r="C1748" t="s">
        <v>5638</v>
      </c>
      <c r="D1748" t="s">
        <v>5639</v>
      </c>
      <c r="E1748" t="s">
        <v>6209</v>
      </c>
      <c r="F1748" t="s">
        <v>6210</v>
      </c>
      <c r="G1748">
        <v>513</v>
      </c>
      <c r="H1748">
        <v>251</v>
      </c>
      <c r="I1748">
        <v>24</v>
      </c>
      <c r="J1748">
        <v>238</v>
      </c>
      <c r="O1748" t="str">
        <f>_xlfn.XLOOKUP(C1748,'BAB Identified Sites'!E:E,'BAB Identified Sites'!E:E,"n/a",0)</f>
        <v>n/a</v>
      </c>
      <c r="P1748" t="str">
        <f>_xlfn.XLOOKUP(C1748,'&lt;1000 removed'!E:E,'&lt;1000 removed'!E:E,"no",0)</f>
        <v>no</v>
      </c>
    </row>
    <row r="1749" spans="1:16" hidden="1" x14ac:dyDescent="0.35">
      <c r="A1749">
        <v>3130</v>
      </c>
      <c r="B1749" t="s">
        <v>5635</v>
      </c>
      <c r="C1749" t="s">
        <v>5640</v>
      </c>
      <c r="D1749" t="s">
        <v>5641</v>
      </c>
      <c r="E1749" t="s">
        <v>6209</v>
      </c>
      <c r="F1749" t="s">
        <v>6210</v>
      </c>
      <c r="G1749">
        <v>262</v>
      </c>
      <c r="H1749">
        <v>131</v>
      </c>
      <c r="I1749">
        <v>18</v>
      </c>
      <c r="J1749">
        <v>113</v>
      </c>
      <c r="O1749" t="str">
        <f>_xlfn.XLOOKUP(C1749,'BAB Identified Sites'!E:E,'BAB Identified Sites'!E:E,"n/a",0)</f>
        <v>n/a</v>
      </c>
      <c r="P1749" t="str">
        <f>_xlfn.XLOOKUP(C1749,'&lt;1000 removed'!E:E,'&lt;1000 removed'!E:E,"no",0)</f>
        <v>no</v>
      </c>
    </row>
    <row r="1750" spans="1:16" hidden="1" x14ac:dyDescent="0.35">
      <c r="A1750">
        <v>3140</v>
      </c>
      <c r="B1750" t="s">
        <v>5642</v>
      </c>
      <c r="C1750" t="s">
        <v>5643</v>
      </c>
      <c r="D1750" t="s">
        <v>5644</v>
      </c>
      <c r="E1750" t="s">
        <v>6209</v>
      </c>
      <c r="F1750" t="s">
        <v>6210</v>
      </c>
      <c r="G1750">
        <v>448</v>
      </c>
      <c r="H1750">
        <v>233</v>
      </c>
      <c r="I1750">
        <v>44</v>
      </c>
      <c r="J1750">
        <v>171</v>
      </c>
      <c r="O1750" t="str">
        <f>_xlfn.XLOOKUP(C1750,'BAB Identified Sites'!E:E,'BAB Identified Sites'!E:E,"n/a",0)</f>
        <v>n/a</v>
      </c>
      <c r="P1750" t="str">
        <f>_xlfn.XLOOKUP(C1750,'&lt;1000 removed'!E:E,'&lt;1000 removed'!E:E,"no",0)</f>
        <v>no</v>
      </c>
    </row>
    <row r="1751" spans="1:16" hidden="1" x14ac:dyDescent="0.35">
      <c r="A1751">
        <v>3140</v>
      </c>
      <c r="B1751" t="s">
        <v>5642</v>
      </c>
      <c r="C1751" t="s">
        <v>5645</v>
      </c>
      <c r="D1751" t="s">
        <v>5646</v>
      </c>
      <c r="E1751" t="s">
        <v>6209</v>
      </c>
      <c r="F1751" t="s">
        <v>6210</v>
      </c>
      <c r="G1751">
        <v>757</v>
      </c>
      <c r="H1751">
        <v>355</v>
      </c>
      <c r="I1751">
        <v>56</v>
      </c>
      <c r="J1751">
        <v>346</v>
      </c>
      <c r="O1751" t="str">
        <f>_xlfn.XLOOKUP(C1751,'BAB Identified Sites'!E:E,'BAB Identified Sites'!E:E,"n/a",0)</f>
        <v>n/a</v>
      </c>
      <c r="P1751" t="str">
        <f>_xlfn.XLOOKUP(C1751,'&lt;1000 removed'!E:E,'&lt;1000 removed'!E:E,"no",0)</f>
        <v>no</v>
      </c>
    </row>
    <row r="1752" spans="1:16" hidden="1" x14ac:dyDescent="0.35">
      <c r="A1752">
        <v>3140</v>
      </c>
      <c r="B1752" t="s">
        <v>5642</v>
      </c>
      <c r="C1752" t="s">
        <v>5647</v>
      </c>
      <c r="D1752" t="s">
        <v>5648</v>
      </c>
      <c r="E1752" t="s">
        <v>6209</v>
      </c>
      <c r="F1752" t="s">
        <v>6210</v>
      </c>
      <c r="G1752">
        <v>371</v>
      </c>
      <c r="H1752">
        <v>197</v>
      </c>
      <c r="I1752">
        <v>38</v>
      </c>
      <c r="J1752">
        <v>136</v>
      </c>
      <c r="O1752" t="str">
        <f>_xlfn.XLOOKUP(C1752,'BAB Identified Sites'!E:E,'BAB Identified Sites'!E:E,"n/a",0)</f>
        <v>n/a</v>
      </c>
      <c r="P1752" t="str">
        <f>_xlfn.XLOOKUP(C1752,'&lt;1000 removed'!E:E,'&lt;1000 removed'!E:E,"no",0)</f>
        <v>no</v>
      </c>
    </row>
    <row r="1753" spans="1:16" hidden="1" x14ac:dyDescent="0.35">
      <c r="A1753">
        <v>3140</v>
      </c>
      <c r="B1753" t="s">
        <v>5642</v>
      </c>
      <c r="C1753" t="s">
        <v>5649</v>
      </c>
      <c r="D1753" t="s">
        <v>5650</v>
      </c>
      <c r="E1753" t="s">
        <v>6209</v>
      </c>
      <c r="F1753" t="s">
        <v>6210</v>
      </c>
      <c r="G1753">
        <v>301</v>
      </c>
      <c r="H1753">
        <v>42</v>
      </c>
      <c r="I1753">
        <v>9</v>
      </c>
      <c r="J1753">
        <v>250</v>
      </c>
      <c r="O1753" t="str">
        <f>_xlfn.XLOOKUP(C1753,'BAB Identified Sites'!E:E,'BAB Identified Sites'!E:E,"n/a",0)</f>
        <v>n/a</v>
      </c>
      <c r="P1753" t="str">
        <f>_xlfn.XLOOKUP(C1753,'&lt;1000 removed'!E:E,'&lt;1000 removed'!E:E,"no",0)</f>
        <v>no</v>
      </c>
    </row>
    <row r="1754" spans="1:16" hidden="1" x14ac:dyDescent="0.35">
      <c r="A1754">
        <v>3140</v>
      </c>
      <c r="B1754" t="s">
        <v>5642</v>
      </c>
      <c r="C1754" t="s">
        <v>5651</v>
      </c>
      <c r="D1754" t="s">
        <v>5652</v>
      </c>
      <c r="E1754" t="s">
        <v>6209</v>
      </c>
      <c r="F1754" t="s">
        <v>6210</v>
      </c>
      <c r="G1754">
        <v>445</v>
      </c>
      <c r="H1754">
        <v>261</v>
      </c>
      <c r="I1754">
        <v>43</v>
      </c>
      <c r="J1754">
        <v>141</v>
      </c>
      <c r="O1754" t="str">
        <f>_xlfn.XLOOKUP(C1754,'BAB Identified Sites'!E:E,'BAB Identified Sites'!E:E,"n/a",0)</f>
        <v>n/a</v>
      </c>
      <c r="P1754" t="str">
        <f>_xlfn.XLOOKUP(C1754,'&lt;1000 removed'!E:E,'&lt;1000 removed'!E:E,"no",0)</f>
        <v>no</v>
      </c>
    </row>
    <row r="1755" spans="1:16" hidden="1" x14ac:dyDescent="0.35">
      <c r="A1755">
        <v>3145</v>
      </c>
      <c r="B1755" t="s">
        <v>5653</v>
      </c>
      <c r="C1755" t="s">
        <v>5654</v>
      </c>
      <c r="D1755" t="s">
        <v>4285</v>
      </c>
      <c r="E1755" t="s">
        <v>6209</v>
      </c>
      <c r="F1755" t="s">
        <v>6210</v>
      </c>
      <c r="G1755">
        <v>432</v>
      </c>
      <c r="H1755">
        <v>180</v>
      </c>
      <c r="I1755">
        <v>43</v>
      </c>
      <c r="J1755">
        <v>209</v>
      </c>
      <c r="O1755" t="str">
        <f>_xlfn.XLOOKUP(C1755,'BAB Identified Sites'!E:E,'BAB Identified Sites'!E:E,"n/a",0)</f>
        <v>n/a</v>
      </c>
      <c r="P1755" t="str">
        <f>_xlfn.XLOOKUP(C1755,'&lt;1000 removed'!E:E,'&lt;1000 removed'!E:E,"no",0)</f>
        <v>03958</v>
      </c>
    </row>
    <row r="1756" spans="1:16" hidden="1" x14ac:dyDescent="0.35">
      <c r="A1756">
        <v>3145</v>
      </c>
      <c r="B1756" t="s">
        <v>5653</v>
      </c>
      <c r="C1756" t="s">
        <v>5655</v>
      </c>
      <c r="D1756" t="s">
        <v>5656</v>
      </c>
      <c r="E1756" t="s">
        <v>6209</v>
      </c>
      <c r="F1756" t="s">
        <v>6210</v>
      </c>
      <c r="G1756">
        <v>237</v>
      </c>
      <c r="H1756">
        <v>85</v>
      </c>
      <c r="I1756">
        <v>15</v>
      </c>
      <c r="J1756">
        <v>137</v>
      </c>
      <c r="O1756" t="str">
        <f>_xlfn.XLOOKUP(C1756,'BAB Identified Sites'!E:E,'BAB Identified Sites'!E:E,"n/a",0)</f>
        <v>n/a</v>
      </c>
      <c r="P1756" t="str">
        <f>_xlfn.XLOOKUP(C1756,'&lt;1000 removed'!E:E,'&lt;1000 removed'!E:E,"no",0)</f>
        <v>03961</v>
      </c>
    </row>
    <row r="1757" spans="1:16" hidden="1" x14ac:dyDescent="0.35">
      <c r="A1757">
        <v>3145</v>
      </c>
      <c r="B1757" t="s">
        <v>5653</v>
      </c>
      <c r="C1757" t="s">
        <v>5657</v>
      </c>
      <c r="D1757" t="s">
        <v>5658</v>
      </c>
      <c r="E1757" t="s">
        <v>6209</v>
      </c>
      <c r="F1757" t="s">
        <v>6210</v>
      </c>
      <c r="G1757">
        <v>291</v>
      </c>
      <c r="H1757">
        <v>108</v>
      </c>
      <c r="I1757">
        <v>16</v>
      </c>
      <c r="J1757">
        <v>167</v>
      </c>
      <c r="O1757" t="str">
        <f>_xlfn.XLOOKUP(C1757,'BAB Identified Sites'!E:E,'BAB Identified Sites'!E:E,"n/a",0)</f>
        <v>n/a</v>
      </c>
      <c r="P1757" t="str">
        <f>_xlfn.XLOOKUP(C1757,'&lt;1000 removed'!E:E,'&lt;1000 removed'!E:E,"no",0)</f>
        <v>03962</v>
      </c>
    </row>
    <row r="1758" spans="1:16" hidden="1" x14ac:dyDescent="0.35">
      <c r="A1758">
        <v>3146</v>
      </c>
      <c r="B1758" t="s">
        <v>5659</v>
      </c>
      <c r="C1758" t="s">
        <v>5660</v>
      </c>
      <c r="D1758" t="s">
        <v>5661</v>
      </c>
      <c r="E1758" t="s">
        <v>6209</v>
      </c>
      <c r="F1758" t="s">
        <v>6210</v>
      </c>
      <c r="G1758">
        <v>88</v>
      </c>
      <c r="H1758">
        <v>25</v>
      </c>
      <c r="I1758">
        <v>4</v>
      </c>
      <c r="J1758">
        <v>59</v>
      </c>
      <c r="O1758" t="str">
        <f>_xlfn.XLOOKUP(C1758,'BAB Identified Sites'!E:E,'BAB Identified Sites'!E:E,"n/a",0)</f>
        <v>n/a</v>
      </c>
      <c r="P1758" t="str">
        <f>_xlfn.XLOOKUP(C1758,'&lt;1000 removed'!E:E,'&lt;1000 removed'!E:E,"no",0)</f>
        <v>01008</v>
      </c>
    </row>
    <row r="1759" spans="1:16" hidden="1" x14ac:dyDescent="0.35">
      <c r="A1759">
        <v>3146</v>
      </c>
      <c r="B1759" t="s">
        <v>5659</v>
      </c>
      <c r="C1759" t="s">
        <v>5662</v>
      </c>
      <c r="D1759" t="s">
        <v>5663</v>
      </c>
      <c r="E1759" t="s">
        <v>6209</v>
      </c>
      <c r="F1759" t="s">
        <v>6210</v>
      </c>
      <c r="G1759">
        <v>84</v>
      </c>
      <c r="H1759">
        <v>31</v>
      </c>
      <c r="I1759">
        <v>7</v>
      </c>
      <c r="J1759">
        <v>46</v>
      </c>
      <c r="O1759" t="str">
        <f>_xlfn.XLOOKUP(C1759,'BAB Identified Sites'!E:E,'BAB Identified Sites'!E:E,"n/a",0)</f>
        <v>n/a</v>
      </c>
      <c r="P1759" t="str">
        <f>_xlfn.XLOOKUP(C1759,'&lt;1000 removed'!E:E,'&lt;1000 removed'!E:E,"no",0)</f>
        <v>01012</v>
      </c>
    </row>
    <row r="1760" spans="1:16" hidden="1" x14ac:dyDescent="0.35">
      <c r="A1760">
        <v>3147</v>
      </c>
      <c r="B1760" t="s">
        <v>5664</v>
      </c>
      <c r="C1760" t="s">
        <v>5665</v>
      </c>
      <c r="D1760" t="s">
        <v>5666</v>
      </c>
      <c r="E1760" t="s">
        <v>6209</v>
      </c>
      <c r="F1760" t="s">
        <v>6210</v>
      </c>
      <c r="G1760">
        <v>79</v>
      </c>
      <c r="H1760">
        <v>16</v>
      </c>
      <c r="I1760">
        <v>8</v>
      </c>
      <c r="J1760">
        <v>55</v>
      </c>
      <c r="O1760" t="str">
        <f>_xlfn.XLOOKUP(C1760,'BAB Identified Sites'!E:E,'BAB Identified Sites'!E:E,"n/a",0)</f>
        <v>n/a</v>
      </c>
      <c r="P1760" t="str">
        <f>_xlfn.XLOOKUP(C1760,'&lt;1000 removed'!E:E,'&lt;1000 removed'!E:E,"no",0)</f>
        <v>07154</v>
      </c>
    </row>
    <row r="1761" spans="1:16" hidden="1" x14ac:dyDescent="0.35">
      <c r="A1761">
        <v>3147</v>
      </c>
      <c r="B1761" t="s">
        <v>5664</v>
      </c>
      <c r="C1761" t="s">
        <v>5667</v>
      </c>
      <c r="D1761" t="s">
        <v>5668</v>
      </c>
      <c r="E1761" t="s">
        <v>6209</v>
      </c>
      <c r="F1761" t="s">
        <v>6210</v>
      </c>
      <c r="G1761">
        <v>99</v>
      </c>
      <c r="H1761">
        <v>17</v>
      </c>
      <c r="I1761">
        <v>9</v>
      </c>
      <c r="J1761">
        <v>73</v>
      </c>
      <c r="O1761" t="str">
        <f>_xlfn.XLOOKUP(C1761,'BAB Identified Sites'!E:E,'BAB Identified Sites'!E:E,"n/a",0)</f>
        <v>n/a</v>
      </c>
      <c r="P1761" t="str">
        <f>_xlfn.XLOOKUP(C1761,'&lt;1000 removed'!E:E,'&lt;1000 removed'!E:E,"no",0)</f>
        <v>07156</v>
      </c>
    </row>
    <row r="1762" spans="1:16" hidden="1" x14ac:dyDescent="0.35">
      <c r="A1762">
        <v>3148</v>
      </c>
      <c r="B1762" t="s">
        <v>5669</v>
      </c>
      <c r="C1762" t="s">
        <v>5670</v>
      </c>
      <c r="D1762" t="s">
        <v>5671</v>
      </c>
      <c r="E1762" t="s">
        <v>6209</v>
      </c>
      <c r="F1762" t="s">
        <v>6210</v>
      </c>
      <c r="G1762">
        <v>68</v>
      </c>
      <c r="H1762">
        <v>33</v>
      </c>
      <c r="I1762">
        <v>8</v>
      </c>
      <c r="J1762">
        <v>27</v>
      </c>
      <c r="O1762" t="str">
        <f>_xlfn.XLOOKUP(C1762,'BAB Identified Sites'!E:E,'BAB Identified Sites'!E:E,"n/a",0)</f>
        <v>n/a</v>
      </c>
      <c r="P1762" t="str">
        <f>_xlfn.XLOOKUP(C1762,'&lt;1000 removed'!E:E,'&lt;1000 removed'!E:E,"no",0)</f>
        <v>06812</v>
      </c>
    </row>
    <row r="1763" spans="1:16" hidden="1" x14ac:dyDescent="0.35">
      <c r="A1763">
        <v>3200</v>
      </c>
      <c r="B1763" t="s">
        <v>5672</v>
      </c>
      <c r="C1763" t="s">
        <v>5675</v>
      </c>
      <c r="D1763" t="s">
        <v>5676</v>
      </c>
      <c r="E1763" t="s">
        <v>6209</v>
      </c>
      <c r="F1763" t="s">
        <v>6210</v>
      </c>
      <c r="G1763">
        <v>228</v>
      </c>
      <c r="H1763">
        <v>137</v>
      </c>
      <c r="I1763">
        <v>28</v>
      </c>
      <c r="J1763">
        <v>63</v>
      </c>
      <c r="O1763" t="str">
        <f>_xlfn.XLOOKUP(C1763,'BAB Identified Sites'!E:E,'BAB Identified Sites'!E:E,"n/a",0)</f>
        <v>n/a</v>
      </c>
      <c r="P1763" t="str">
        <f>_xlfn.XLOOKUP(C1763,'&lt;1000 removed'!E:E,'&lt;1000 removed'!E:E,"no",0)</f>
        <v>09791</v>
      </c>
    </row>
    <row r="1764" spans="1:16" hidden="1" x14ac:dyDescent="0.35">
      <c r="A1764">
        <v>3200</v>
      </c>
      <c r="B1764" t="s">
        <v>5672</v>
      </c>
      <c r="C1764" t="s">
        <v>5677</v>
      </c>
      <c r="D1764" t="s">
        <v>5678</v>
      </c>
      <c r="E1764" t="s">
        <v>6209</v>
      </c>
      <c r="F1764" t="s">
        <v>6210</v>
      </c>
      <c r="G1764">
        <v>313</v>
      </c>
      <c r="H1764">
        <v>180</v>
      </c>
      <c r="I1764">
        <v>37</v>
      </c>
      <c r="J1764">
        <v>96</v>
      </c>
      <c r="O1764" t="str">
        <f>_xlfn.XLOOKUP(C1764,'BAB Identified Sites'!E:E,'BAB Identified Sites'!E:E,"n/a",0)</f>
        <v>n/a</v>
      </c>
      <c r="P1764" t="str">
        <f>_xlfn.XLOOKUP(C1764,'&lt;1000 removed'!E:E,'&lt;1000 removed'!E:E,"no",0)</f>
        <v>09795</v>
      </c>
    </row>
    <row r="1765" spans="1:16" hidden="1" x14ac:dyDescent="0.35">
      <c r="A1765">
        <v>3200</v>
      </c>
      <c r="B1765" t="s">
        <v>5672</v>
      </c>
      <c r="C1765" t="s">
        <v>5679</v>
      </c>
      <c r="D1765" t="s">
        <v>5680</v>
      </c>
      <c r="E1765" t="s">
        <v>6209</v>
      </c>
      <c r="F1765" t="s">
        <v>6210</v>
      </c>
      <c r="G1765">
        <v>246</v>
      </c>
      <c r="H1765">
        <v>124</v>
      </c>
      <c r="I1765">
        <v>35</v>
      </c>
      <c r="J1765">
        <v>87</v>
      </c>
      <c r="O1765" t="str">
        <f>_xlfn.XLOOKUP(C1765,'BAB Identified Sites'!E:E,'BAB Identified Sites'!E:E,"n/a",0)</f>
        <v>n/a</v>
      </c>
      <c r="P1765" t="str">
        <f>_xlfn.XLOOKUP(C1765,'&lt;1000 removed'!E:E,'&lt;1000 removed'!E:E,"no",0)</f>
        <v>09799</v>
      </c>
    </row>
    <row r="1766" spans="1:16" hidden="1" x14ac:dyDescent="0.35">
      <c r="A1766">
        <v>3210</v>
      </c>
      <c r="B1766" t="s">
        <v>5681</v>
      </c>
      <c r="C1766" t="s">
        <v>5682</v>
      </c>
      <c r="D1766" t="s">
        <v>5683</v>
      </c>
      <c r="E1766" t="s">
        <v>6209</v>
      </c>
      <c r="F1766" t="s">
        <v>6210</v>
      </c>
      <c r="G1766">
        <v>409</v>
      </c>
      <c r="H1766">
        <v>219</v>
      </c>
      <c r="I1766">
        <v>41</v>
      </c>
      <c r="J1766">
        <v>149</v>
      </c>
      <c r="O1766" t="str">
        <f>_xlfn.XLOOKUP(C1766,'BAB Identified Sites'!E:E,'BAB Identified Sites'!E:E,"n/a",0)</f>
        <v>n/a</v>
      </c>
      <c r="P1766" t="str">
        <f>_xlfn.XLOOKUP(C1766,'&lt;1000 removed'!E:E,'&lt;1000 removed'!E:E,"no",0)</f>
        <v>09725</v>
      </c>
    </row>
    <row r="1767" spans="1:16" hidden="1" x14ac:dyDescent="0.35">
      <c r="A1767">
        <v>3210</v>
      </c>
      <c r="B1767" t="s">
        <v>5681</v>
      </c>
      <c r="C1767" t="s">
        <v>5684</v>
      </c>
      <c r="D1767" t="s">
        <v>5685</v>
      </c>
      <c r="E1767" t="s">
        <v>6209</v>
      </c>
      <c r="F1767" t="s">
        <v>6210</v>
      </c>
      <c r="G1767">
        <v>333</v>
      </c>
      <c r="H1767">
        <v>153</v>
      </c>
      <c r="I1767">
        <v>42</v>
      </c>
      <c r="J1767">
        <v>138</v>
      </c>
      <c r="O1767" t="str">
        <f>_xlfn.XLOOKUP(C1767,'BAB Identified Sites'!E:E,'BAB Identified Sites'!E:E,"n/a",0)</f>
        <v>n/a</v>
      </c>
      <c r="P1767" t="str">
        <f>_xlfn.XLOOKUP(C1767,'&lt;1000 removed'!E:E,'&lt;1000 removed'!E:E,"no",0)</f>
        <v>09733</v>
      </c>
    </row>
    <row r="1768" spans="1:16" hidden="1" x14ac:dyDescent="0.35">
      <c r="A1768">
        <v>3220</v>
      </c>
      <c r="B1768" t="s">
        <v>5686</v>
      </c>
      <c r="C1768" t="s">
        <v>5687</v>
      </c>
      <c r="D1768" t="s">
        <v>5688</v>
      </c>
      <c r="E1768" t="s">
        <v>6209</v>
      </c>
      <c r="F1768" t="s">
        <v>6210</v>
      </c>
      <c r="G1768">
        <v>83</v>
      </c>
      <c r="H1768">
        <v>42</v>
      </c>
      <c r="I1768">
        <v>9</v>
      </c>
      <c r="J1768">
        <v>32</v>
      </c>
      <c r="O1768" t="str">
        <f>_xlfn.XLOOKUP(C1768,'BAB Identified Sites'!E:E,'BAB Identified Sites'!E:E,"n/a",0)</f>
        <v>n/a</v>
      </c>
      <c r="P1768" t="str">
        <f>_xlfn.XLOOKUP(C1768,'&lt;1000 removed'!E:E,'&lt;1000 removed'!E:E,"no",0)</f>
        <v>04227</v>
      </c>
    </row>
    <row r="1769" spans="1:16" hidden="1" x14ac:dyDescent="0.35">
      <c r="A1769">
        <v>3220</v>
      </c>
      <c r="B1769" t="s">
        <v>5686</v>
      </c>
      <c r="C1769" t="s">
        <v>5689</v>
      </c>
      <c r="D1769" t="s">
        <v>5690</v>
      </c>
      <c r="E1769" t="s">
        <v>6209</v>
      </c>
      <c r="F1769" t="s">
        <v>6210</v>
      </c>
      <c r="G1769">
        <v>81</v>
      </c>
      <c r="H1769">
        <v>35</v>
      </c>
      <c r="I1769">
        <v>7</v>
      </c>
      <c r="J1769">
        <v>39</v>
      </c>
      <c r="O1769" t="str">
        <f>_xlfn.XLOOKUP(C1769,'BAB Identified Sites'!E:E,'BAB Identified Sites'!E:E,"n/a",0)</f>
        <v>n/a</v>
      </c>
      <c r="P1769" t="str">
        <f>_xlfn.XLOOKUP(C1769,'&lt;1000 removed'!E:E,'&lt;1000 removed'!E:E,"no",0)</f>
        <v>04231</v>
      </c>
    </row>
    <row r="1770" spans="1:16" hidden="1" x14ac:dyDescent="0.35">
      <c r="A1770">
        <v>3230</v>
      </c>
      <c r="B1770" t="s">
        <v>5691</v>
      </c>
      <c r="C1770" t="s">
        <v>5692</v>
      </c>
      <c r="D1770" t="s">
        <v>5693</v>
      </c>
      <c r="E1770" t="s">
        <v>6209</v>
      </c>
      <c r="F1770" t="s">
        <v>6210</v>
      </c>
      <c r="G1770">
        <v>64</v>
      </c>
      <c r="H1770">
        <v>27</v>
      </c>
      <c r="I1770">
        <v>1</v>
      </c>
      <c r="J1770">
        <v>36</v>
      </c>
      <c r="O1770" t="str">
        <f>_xlfn.XLOOKUP(C1770,'BAB Identified Sites'!E:E,'BAB Identified Sites'!E:E,"n/a",0)</f>
        <v>n/a</v>
      </c>
      <c r="P1770" t="str">
        <f>_xlfn.XLOOKUP(C1770,'&lt;1000 removed'!E:E,'&lt;1000 removed'!E:E,"no",0)</f>
        <v>05123</v>
      </c>
    </row>
    <row r="1771" spans="1:16" hidden="1" x14ac:dyDescent="0.35">
      <c r="A1771">
        <v>8001</v>
      </c>
      <c r="B1771" t="s">
        <v>5773</v>
      </c>
      <c r="C1771" t="s">
        <v>5774</v>
      </c>
      <c r="D1771" t="s">
        <v>2109</v>
      </c>
      <c r="E1771" t="s">
        <v>6228</v>
      </c>
      <c r="F1771" t="s">
        <v>6210</v>
      </c>
      <c r="G1771">
        <v>1874</v>
      </c>
      <c r="H1771">
        <v>516</v>
      </c>
      <c r="I1771">
        <v>132</v>
      </c>
      <c r="J1771">
        <v>1226</v>
      </c>
      <c r="O1771" t="str">
        <f>_xlfn.XLOOKUP(C1771,'BAB Identified Sites'!E:E,'BAB Identified Sites'!E:E,"n/a",0)</f>
        <v>n/a</v>
      </c>
      <c r="P1771" t="str">
        <f>_xlfn.XLOOKUP(C1771,'&lt;1000 removed'!E:E,'&lt;1000 removed'!E:E,"no",0)</f>
        <v>no</v>
      </c>
    </row>
    <row r="1772" spans="1:16" hidden="1" x14ac:dyDescent="0.35">
      <c r="A1772">
        <v>8001</v>
      </c>
      <c r="B1772" t="s">
        <v>5773</v>
      </c>
      <c r="C1772" t="s">
        <v>5775</v>
      </c>
      <c r="D1772" t="s">
        <v>2110</v>
      </c>
      <c r="E1772" t="s">
        <v>6228</v>
      </c>
      <c r="F1772" t="s">
        <v>6210</v>
      </c>
      <c r="G1772">
        <v>268</v>
      </c>
      <c r="H1772">
        <v>64</v>
      </c>
      <c r="I1772">
        <v>8</v>
      </c>
      <c r="J1772">
        <v>196</v>
      </c>
      <c r="O1772" t="str">
        <f>_xlfn.XLOOKUP(C1772,'BAB Identified Sites'!E:E,'BAB Identified Sites'!E:E,"n/a",0)</f>
        <v>n/a</v>
      </c>
      <c r="P1772" t="str">
        <f>_xlfn.XLOOKUP(C1772,'&lt;1000 removed'!E:E,'&lt;1000 removed'!E:E,"no",0)</f>
        <v>no</v>
      </c>
    </row>
    <row r="1773" spans="1:16" hidden="1" x14ac:dyDescent="0.35">
      <c r="A1773">
        <v>8001</v>
      </c>
      <c r="B1773" t="s">
        <v>5773</v>
      </c>
      <c r="C1773" t="s">
        <v>5776</v>
      </c>
      <c r="D1773" t="s">
        <v>2111</v>
      </c>
      <c r="E1773" t="s">
        <v>6228</v>
      </c>
      <c r="F1773" t="s">
        <v>6210</v>
      </c>
      <c r="G1773">
        <v>263</v>
      </c>
      <c r="H1773">
        <v>82</v>
      </c>
      <c r="I1773">
        <v>16</v>
      </c>
      <c r="J1773">
        <v>165</v>
      </c>
      <c r="O1773" t="str">
        <f>_xlfn.XLOOKUP(C1773,'BAB Identified Sites'!E:E,'BAB Identified Sites'!E:E,"n/a",0)</f>
        <v>n/a</v>
      </c>
      <c r="P1773" t="str">
        <f>_xlfn.XLOOKUP(C1773,'&lt;1000 removed'!E:E,'&lt;1000 removed'!E:E,"no",0)</f>
        <v>no</v>
      </c>
    </row>
    <row r="1774" spans="1:16" hidden="1" x14ac:dyDescent="0.35">
      <c r="A1774">
        <v>8001</v>
      </c>
      <c r="B1774" t="s">
        <v>5773</v>
      </c>
      <c r="C1774" t="s">
        <v>5777</v>
      </c>
      <c r="D1774" t="s">
        <v>5778</v>
      </c>
      <c r="E1774" t="s">
        <v>6228</v>
      </c>
      <c r="F1774" t="s">
        <v>6210</v>
      </c>
      <c r="G1774">
        <v>203</v>
      </c>
      <c r="H1774">
        <v>96</v>
      </c>
      <c r="I1774">
        <v>13</v>
      </c>
      <c r="J1774">
        <v>94</v>
      </c>
      <c r="O1774" t="str">
        <f>_xlfn.XLOOKUP(C1774,'BAB Identified Sites'!E:E,'BAB Identified Sites'!E:E,"n/a",0)</f>
        <v>n/a</v>
      </c>
      <c r="P1774" t="str">
        <f>_xlfn.XLOOKUP(C1774,'&lt;1000 removed'!E:E,'&lt;1000 removed'!E:E,"no",0)</f>
        <v>no</v>
      </c>
    </row>
    <row r="1775" spans="1:16" hidden="1" x14ac:dyDescent="0.35">
      <c r="A1775">
        <v>8001</v>
      </c>
      <c r="B1775" t="s">
        <v>5773</v>
      </c>
      <c r="C1775" t="s">
        <v>5779</v>
      </c>
      <c r="D1775" t="s">
        <v>2117</v>
      </c>
      <c r="E1775" t="s">
        <v>6228</v>
      </c>
      <c r="F1775" t="s">
        <v>6210</v>
      </c>
      <c r="G1775">
        <v>2139</v>
      </c>
      <c r="H1775">
        <v>372</v>
      </c>
      <c r="I1775">
        <v>59</v>
      </c>
      <c r="J1775">
        <v>1708</v>
      </c>
      <c r="O1775" t="str">
        <f>_xlfn.XLOOKUP(C1775,'BAB Identified Sites'!E:E,'BAB Identified Sites'!E:E,"n/a",0)</f>
        <v>n/a</v>
      </c>
      <c r="P1775" t="str">
        <f>_xlfn.XLOOKUP(C1775,'&lt;1000 removed'!E:E,'&lt;1000 removed'!E:E,"no",0)</f>
        <v>no</v>
      </c>
    </row>
    <row r="1776" spans="1:16" hidden="1" x14ac:dyDescent="0.35">
      <c r="A1776">
        <v>8001</v>
      </c>
      <c r="B1776" t="s">
        <v>5773</v>
      </c>
      <c r="C1776" t="s">
        <v>5780</v>
      </c>
      <c r="D1776" t="s">
        <v>5781</v>
      </c>
      <c r="E1776" t="s">
        <v>6228</v>
      </c>
      <c r="F1776" t="s">
        <v>6210</v>
      </c>
      <c r="G1776">
        <v>527</v>
      </c>
      <c r="H1776">
        <v>311</v>
      </c>
      <c r="I1776">
        <v>53</v>
      </c>
      <c r="J1776">
        <v>163</v>
      </c>
      <c r="O1776" t="str">
        <f>_xlfn.XLOOKUP(C1776,'BAB Identified Sites'!E:E,'BAB Identified Sites'!E:E,"n/a",0)</f>
        <v>n/a</v>
      </c>
      <c r="P1776" t="str">
        <f>_xlfn.XLOOKUP(C1776,'&lt;1000 removed'!E:E,'&lt;1000 removed'!E:E,"no",0)</f>
        <v>no</v>
      </c>
    </row>
    <row r="1777" spans="1:16" hidden="1" x14ac:dyDescent="0.35">
      <c r="A1777">
        <v>8001</v>
      </c>
      <c r="B1777" t="s">
        <v>5773</v>
      </c>
      <c r="C1777" t="s">
        <v>5782</v>
      </c>
      <c r="D1777" t="s">
        <v>5783</v>
      </c>
      <c r="E1777" t="s">
        <v>6228</v>
      </c>
      <c r="F1777" t="s">
        <v>6210</v>
      </c>
      <c r="G1777">
        <v>965</v>
      </c>
      <c r="H1777">
        <v>321</v>
      </c>
      <c r="I1777">
        <v>39</v>
      </c>
      <c r="J1777">
        <v>605</v>
      </c>
      <c r="O1777" t="str">
        <f>_xlfn.XLOOKUP(C1777,'BAB Identified Sites'!E:E,'BAB Identified Sites'!E:E,"n/a",0)</f>
        <v>n/a</v>
      </c>
      <c r="P1777" t="str">
        <f>_xlfn.XLOOKUP(C1777,'&lt;1000 removed'!E:E,'&lt;1000 removed'!E:E,"no",0)</f>
        <v>no</v>
      </c>
    </row>
    <row r="1778" spans="1:16" hidden="1" x14ac:dyDescent="0.35">
      <c r="A1778">
        <v>8001</v>
      </c>
      <c r="B1778" t="s">
        <v>5773</v>
      </c>
      <c r="C1778" t="s">
        <v>5784</v>
      </c>
      <c r="D1778" t="s">
        <v>5785</v>
      </c>
      <c r="E1778" t="s">
        <v>6228</v>
      </c>
      <c r="F1778" t="s">
        <v>6210</v>
      </c>
      <c r="G1778">
        <v>315</v>
      </c>
      <c r="H1778">
        <v>234</v>
      </c>
      <c r="I1778">
        <v>43</v>
      </c>
      <c r="J1778">
        <v>38</v>
      </c>
      <c r="O1778" t="str">
        <f>_xlfn.XLOOKUP(C1778,'BAB Identified Sites'!E:E,'BAB Identified Sites'!E:E,"n/a",0)</f>
        <v>01882</v>
      </c>
      <c r="P1778" t="str">
        <f>_xlfn.XLOOKUP(C1778,'&lt;1000 removed'!E:E,'&lt;1000 removed'!E:E,"no",0)</f>
        <v>no</v>
      </c>
    </row>
    <row r="1779" spans="1:16" hidden="1" x14ac:dyDescent="0.35">
      <c r="A1779">
        <v>8001</v>
      </c>
      <c r="B1779" t="s">
        <v>5773</v>
      </c>
      <c r="C1779" t="s">
        <v>5786</v>
      </c>
      <c r="D1779" t="s">
        <v>5787</v>
      </c>
      <c r="E1779" t="s">
        <v>6228</v>
      </c>
      <c r="F1779" t="s">
        <v>6210</v>
      </c>
      <c r="G1779">
        <v>1017</v>
      </c>
      <c r="H1779">
        <v>237</v>
      </c>
      <c r="I1779">
        <v>39</v>
      </c>
      <c r="J1779">
        <v>741</v>
      </c>
      <c r="O1779" t="str">
        <f>_xlfn.XLOOKUP(C1779,'BAB Identified Sites'!E:E,'BAB Identified Sites'!E:E,"n/a",0)</f>
        <v>n/a</v>
      </c>
      <c r="P1779" t="str">
        <f>_xlfn.XLOOKUP(C1779,'&lt;1000 removed'!E:E,'&lt;1000 removed'!E:E,"no",0)</f>
        <v>no</v>
      </c>
    </row>
    <row r="1780" spans="1:16" hidden="1" x14ac:dyDescent="0.35">
      <c r="A1780">
        <v>8001</v>
      </c>
      <c r="B1780" t="s">
        <v>5773</v>
      </c>
      <c r="C1780" t="s">
        <v>5788</v>
      </c>
      <c r="D1780" t="s">
        <v>5789</v>
      </c>
      <c r="E1780" t="s">
        <v>6228</v>
      </c>
      <c r="F1780" t="s">
        <v>6210</v>
      </c>
      <c r="G1780">
        <v>1502</v>
      </c>
      <c r="H1780">
        <v>278</v>
      </c>
      <c r="I1780">
        <v>38</v>
      </c>
      <c r="J1780">
        <v>1186</v>
      </c>
      <c r="O1780" t="str">
        <f>_xlfn.XLOOKUP(C1780,'BAB Identified Sites'!E:E,'BAB Identified Sites'!E:E,"n/a",0)</f>
        <v>n/a</v>
      </c>
      <c r="P1780" t="str">
        <f>_xlfn.XLOOKUP(C1780,'&lt;1000 removed'!E:E,'&lt;1000 removed'!E:E,"no",0)</f>
        <v>no</v>
      </c>
    </row>
    <row r="1781" spans="1:16" hidden="1" x14ac:dyDescent="0.35">
      <c r="A1781">
        <v>8001</v>
      </c>
      <c r="B1781" t="s">
        <v>5773</v>
      </c>
      <c r="C1781" t="s">
        <v>5790</v>
      </c>
      <c r="D1781" t="s">
        <v>5791</v>
      </c>
      <c r="E1781" t="s">
        <v>6228</v>
      </c>
      <c r="F1781" t="s">
        <v>6210</v>
      </c>
      <c r="G1781">
        <v>187</v>
      </c>
      <c r="H1781">
        <v>125</v>
      </c>
      <c r="I1781">
        <v>18</v>
      </c>
      <c r="J1781">
        <v>44</v>
      </c>
      <c r="O1781" t="str">
        <f>_xlfn.XLOOKUP(C1781,'BAB Identified Sites'!E:E,'BAB Identified Sites'!E:E,"n/a",0)</f>
        <v>02837</v>
      </c>
      <c r="P1781" t="str">
        <f>_xlfn.XLOOKUP(C1781,'&lt;1000 removed'!E:E,'&lt;1000 removed'!E:E,"no",0)</f>
        <v>no</v>
      </c>
    </row>
    <row r="1782" spans="1:16" hidden="1" x14ac:dyDescent="0.35">
      <c r="A1782">
        <v>8001</v>
      </c>
      <c r="B1782" t="s">
        <v>5773</v>
      </c>
      <c r="C1782" t="s">
        <v>5792</v>
      </c>
      <c r="D1782" t="s">
        <v>5793</v>
      </c>
      <c r="E1782" t="s">
        <v>6228</v>
      </c>
      <c r="F1782" t="s">
        <v>6210</v>
      </c>
      <c r="G1782">
        <v>819</v>
      </c>
      <c r="H1782">
        <v>371</v>
      </c>
      <c r="I1782">
        <v>98</v>
      </c>
      <c r="J1782">
        <v>350</v>
      </c>
      <c r="O1782" t="str">
        <f>_xlfn.XLOOKUP(C1782,'BAB Identified Sites'!E:E,'BAB Identified Sites'!E:E,"n/a",0)</f>
        <v>n/a</v>
      </c>
      <c r="P1782" t="str">
        <f>_xlfn.XLOOKUP(C1782,'&lt;1000 removed'!E:E,'&lt;1000 removed'!E:E,"no",0)</f>
        <v>no</v>
      </c>
    </row>
    <row r="1783" spans="1:16" hidden="1" x14ac:dyDescent="0.35">
      <c r="A1783">
        <v>8001</v>
      </c>
      <c r="B1783" t="s">
        <v>5773</v>
      </c>
      <c r="C1783" t="s">
        <v>5794</v>
      </c>
      <c r="D1783" t="s">
        <v>54</v>
      </c>
      <c r="E1783" t="s">
        <v>6228</v>
      </c>
      <c r="F1783" t="s">
        <v>6210</v>
      </c>
      <c r="G1783">
        <v>238</v>
      </c>
      <c r="H1783">
        <v>201</v>
      </c>
      <c r="I1783">
        <v>14</v>
      </c>
      <c r="J1783">
        <v>23</v>
      </c>
      <c r="O1783" t="str">
        <f>_xlfn.XLOOKUP(C1783,'BAB Identified Sites'!E:E,'BAB Identified Sites'!E:E,"n/a",0)</f>
        <v>04699</v>
      </c>
      <c r="P1783" t="str">
        <f>_xlfn.XLOOKUP(C1783,'&lt;1000 removed'!E:E,'&lt;1000 removed'!E:E,"no",0)</f>
        <v>no</v>
      </c>
    </row>
    <row r="1784" spans="1:16" hidden="1" x14ac:dyDescent="0.35">
      <c r="A1784">
        <v>8001</v>
      </c>
      <c r="B1784" t="s">
        <v>5773</v>
      </c>
      <c r="C1784" t="s">
        <v>5795</v>
      </c>
      <c r="D1784" t="s">
        <v>2131</v>
      </c>
      <c r="E1784" t="s">
        <v>6228</v>
      </c>
      <c r="F1784" t="s">
        <v>6210</v>
      </c>
      <c r="G1784">
        <v>55</v>
      </c>
      <c r="H1784">
        <v>54</v>
      </c>
      <c r="I1784">
        <v>0</v>
      </c>
      <c r="J1784">
        <v>1</v>
      </c>
      <c r="O1784" t="str">
        <f>_xlfn.XLOOKUP(C1784,'BAB Identified Sites'!E:E,'BAB Identified Sites'!E:E,"n/a",0)</f>
        <v>05313</v>
      </c>
      <c r="P1784" t="str">
        <f>_xlfn.XLOOKUP(C1784,'&lt;1000 removed'!E:E,'&lt;1000 removed'!E:E,"no",0)</f>
        <v>no</v>
      </c>
    </row>
    <row r="1785" spans="1:16" hidden="1" x14ac:dyDescent="0.35">
      <c r="A1785">
        <v>8001</v>
      </c>
      <c r="B1785" t="s">
        <v>5773</v>
      </c>
      <c r="C1785" t="s">
        <v>5796</v>
      </c>
      <c r="D1785" t="s">
        <v>2134</v>
      </c>
      <c r="E1785" t="s">
        <v>6228</v>
      </c>
      <c r="F1785" t="s">
        <v>6210</v>
      </c>
      <c r="G1785">
        <v>79</v>
      </c>
      <c r="H1785">
        <v>21</v>
      </c>
      <c r="I1785">
        <v>0</v>
      </c>
      <c r="J1785">
        <v>58</v>
      </c>
      <c r="O1785" t="str">
        <f>_xlfn.XLOOKUP(C1785,'BAB Identified Sites'!E:E,'BAB Identified Sites'!E:E,"n/a",0)</f>
        <v>n/a</v>
      </c>
      <c r="P1785" t="str">
        <f>_xlfn.XLOOKUP(C1785,'&lt;1000 removed'!E:E,'&lt;1000 removed'!E:E,"no",0)</f>
        <v>no</v>
      </c>
    </row>
    <row r="1786" spans="1:16" hidden="1" x14ac:dyDescent="0.35">
      <c r="A1786">
        <v>8001</v>
      </c>
      <c r="B1786" t="s">
        <v>5773</v>
      </c>
      <c r="C1786" t="s">
        <v>5797</v>
      </c>
      <c r="D1786" t="s">
        <v>5798</v>
      </c>
      <c r="E1786" t="s">
        <v>6228</v>
      </c>
      <c r="F1786" t="s">
        <v>6210</v>
      </c>
      <c r="G1786">
        <v>106</v>
      </c>
      <c r="H1786">
        <v>85</v>
      </c>
      <c r="I1786">
        <v>5</v>
      </c>
      <c r="J1786">
        <v>16</v>
      </c>
      <c r="O1786" t="str">
        <f>_xlfn.XLOOKUP(C1786,'BAB Identified Sites'!E:E,'BAB Identified Sites'!E:E,"n/a",0)</f>
        <v>06219</v>
      </c>
      <c r="P1786" t="str">
        <f>_xlfn.XLOOKUP(C1786,'&lt;1000 removed'!E:E,'&lt;1000 removed'!E:E,"no",0)</f>
        <v>no</v>
      </c>
    </row>
    <row r="1787" spans="1:16" hidden="1" x14ac:dyDescent="0.35">
      <c r="A1787">
        <v>8001</v>
      </c>
      <c r="B1787" t="s">
        <v>5773</v>
      </c>
      <c r="C1787" t="s">
        <v>5799</v>
      </c>
      <c r="D1787" t="s">
        <v>112</v>
      </c>
      <c r="E1787" t="s">
        <v>6228</v>
      </c>
      <c r="F1787" t="s">
        <v>6210</v>
      </c>
      <c r="G1787">
        <v>370</v>
      </c>
      <c r="H1787">
        <v>98</v>
      </c>
      <c r="I1787">
        <v>14</v>
      </c>
      <c r="J1787">
        <v>258</v>
      </c>
      <c r="O1787" t="str">
        <f>_xlfn.XLOOKUP(C1787,'BAB Identified Sites'!E:E,'BAB Identified Sites'!E:E,"n/a",0)</f>
        <v>n/a</v>
      </c>
      <c r="P1787" t="str">
        <f>_xlfn.XLOOKUP(C1787,'&lt;1000 removed'!E:E,'&lt;1000 removed'!E:E,"no",0)</f>
        <v>no</v>
      </c>
    </row>
    <row r="1788" spans="1:16" hidden="1" x14ac:dyDescent="0.35">
      <c r="A1788">
        <v>8001</v>
      </c>
      <c r="B1788" t="s">
        <v>5773</v>
      </c>
      <c r="C1788" t="s">
        <v>5800</v>
      </c>
      <c r="D1788" t="s">
        <v>368</v>
      </c>
      <c r="E1788" t="s">
        <v>6228</v>
      </c>
      <c r="F1788" t="s">
        <v>6210</v>
      </c>
      <c r="G1788">
        <v>106</v>
      </c>
      <c r="H1788">
        <v>52</v>
      </c>
      <c r="I1788">
        <v>1</v>
      </c>
      <c r="J1788">
        <v>53</v>
      </c>
      <c r="O1788" t="str">
        <f>_xlfn.XLOOKUP(C1788,'BAB Identified Sites'!E:E,'BAB Identified Sites'!E:E,"n/a",0)</f>
        <v>n/a</v>
      </c>
      <c r="P1788" t="str">
        <f>_xlfn.XLOOKUP(C1788,'&lt;1000 removed'!E:E,'&lt;1000 removed'!E:E,"no",0)</f>
        <v>no</v>
      </c>
    </row>
    <row r="1789" spans="1:16" hidden="1" x14ac:dyDescent="0.35">
      <c r="A1789">
        <v>8001</v>
      </c>
      <c r="B1789" t="s">
        <v>5773</v>
      </c>
      <c r="C1789" t="s">
        <v>5801</v>
      </c>
      <c r="D1789" t="s">
        <v>67</v>
      </c>
      <c r="E1789" t="s">
        <v>6228</v>
      </c>
      <c r="F1789" t="s">
        <v>6210</v>
      </c>
      <c r="G1789">
        <v>1457</v>
      </c>
      <c r="H1789">
        <v>97</v>
      </c>
      <c r="I1789">
        <v>23</v>
      </c>
      <c r="J1789">
        <v>1337</v>
      </c>
      <c r="O1789" t="str">
        <f>_xlfn.XLOOKUP(C1789,'BAB Identified Sites'!E:E,'BAB Identified Sites'!E:E,"n/a",0)</f>
        <v>n/a</v>
      </c>
      <c r="P1789" t="str">
        <f>_xlfn.XLOOKUP(C1789,'&lt;1000 removed'!E:E,'&lt;1000 removed'!E:E,"no",0)</f>
        <v>no</v>
      </c>
    </row>
    <row r="1790" spans="1:16" hidden="1" x14ac:dyDescent="0.35">
      <c r="A1790">
        <v>8001</v>
      </c>
      <c r="B1790" t="s">
        <v>5773</v>
      </c>
      <c r="C1790" t="s">
        <v>5802</v>
      </c>
      <c r="D1790" t="s">
        <v>5803</v>
      </c>
      <c r="E1790" t="s">
        <v>6228</v>
      </c>
      <c r="F1790" t="s">
        <v>6210</v>
      </c>
      <c r="G1790">
        <v>1909</v>
      </c>
      <c r="H1790">
        <v>1298</v>
      </c>
      <c r="I1790">
        <v>266</v>
      </c>
      <c r="J1790">
        <v>345</v>
      </c>
      <c r="O1790" t="str">
        <f>_xlfn.XLOOKUP(C1790,'BAB Identified Sites'!E:E,'BAB Identified Sites'!E:E,"n/a",0)</f>
        <v>06914</v>
      </c>
      <c r="P1790" t="str">
        <f>_xlfn.XLOOKUP(C1790,'&lt;1000 removed'!E:E,'&lt;1000 removed'!E:E,"no",0)</f>
        <v>no</v>
      </c>
    </row>
    <row r="1791" spans="1:16" hidden="1" x14ac:dyDescent="0.35">
      <c r="A1791">
        <v>8001</v>
      </c>
      <c r="B1791" t="s">
        <v>5773</v>
      </c>
      <c r="C1791" t="s">
        <v>5804</v>
      </c>
      <c r="D1791" t="s">
        <v>5805</v>
      </c>
      <c r="E1791" t="s">
        <v>6228</v>
      </c>
      <c r="F1791" t="s">
        <v>6210</v>
      </c>
      <c r="G1791">
        <v>254</v>
      </c>
      <c r="H1791">
        <v>195</v>
      </c>
      <c r="I1791">
        <v>21</v>
      </c>
      <c r="J1791">
        <v>38</v>
      </c>
      <c r="O1791" t="str">
        <f>_xlfn.XLOOKUP(C1791,'BAB Identified Sites'!E:E,'BAB Identified Sites'!E:E,"n/a",0)</f>
        <v>07278</v>
      </c>
      <c r="P1791" t="str">
        <f>_xlfn.XLOOKUP(C1791,'&lt;1000 removed'!E:E,'&lt;1000 removed'!E:E,"no",0)</f>
        <v>no</v>
      </c>
    </row>
    <row r="1792" spans="1:16" hidden="1" x14ac:dyDescent="0.35">
      <c r="A1792">
        <v>8001</v>
      </c>
      <c r="B1792" t="s">
        <v>5773</v>
      </c>
      <c r="C1792" t="s">
        <v>5806</v>
      </c>
      <c r="D1792" t="s">
        <v>5807</v>
      </c>
      <c r="E1792" t="s">
        <v>6228</v>
      </c>
      <c r="F1792" t="s">
        <v>6210</v>
      </c>
      <c r="G1792">
        <v>144</v>
      </c>
      <c r="H1792">
        <v>107</v>
      </c>
      <c r="I1792">
        <v>14</v>
      </c>
      <c r="J1792">
        <v>23</v>
      </c>
      <c r="O1792" t="str">
        <f>_xlfn.XLOOKUP(C1792,'BAB Identified Sites'!E:E,'BAB Identified Sites'!E:E,"n/a",0)</f>
        <v>09037</v>
      </c>
      <c r="P1792" t="str">
        <f>_xlfn.XLOOKUP(C1792,'&lt;1000 removed'!E:E,'&lt;1000 removed'!E:E,"no",0)</f>
        <v>no</v>
      </c>
    </row>
    <row r="1793" spans="1:16" hidden="1" x14ac:dyDescent="0.35">
      <c r="A1793">
        <v>8001</v>
      </c>
      <c r="B1793" t="s">
        <v>5773</v>
      </c>
      <c r="C1793" t="s">
        <v>5808</v>
      </c>
      <c r="D1793" t="s">
        <v>5809</v>
      </c>
      <c r="E1793" t="s">
        <v>6228</v>
      </c>
      <c r="F1793" t="s">
        <v>6210</v>
      </c>
      <c r="G1793">
        <v>170</v>
      </c>
      <c r="H1793">
        <v>121</v>
      </c>
      <c r="I1793">
        <v>28</v>
      </c>
      <c r="J1793">
        <v>21</v>
      </c>
      <c r="O1793" t="str">
        <f>_xlfn.XLOOKUP(C1793,'BAB Identified Sites'!E:E,'BAB Identified Sites'!E:E,"n/a",0)</f>
        <v>09040</v>
      </c>
      <c r="P1793" t="str">
        <f>_xlfn.XLOOKUP(C1793,'&lt;1000 removed'!E:E,'&lt;1000 removed'!E:E,"no",0)</f>
        <v>no</v>
      </c>
    </row>
    <row r="1794" spans="1:16" hidden="1" x14ac:dyDescent="0.35">
      <c r="A1794">
        <v>8001</v>
      </c>
      <c r="B1794" t="s">
        <v>5773</v>
      </c>
      <c r="C1794" t="s">
        <v>5810</v>
      </c>
      <c r="D1794" t="s">
        <v>2112</v>
      </c>
      <c r="E1794" t="s">
        <v>6228</v>
      </c>
      <c r="F1794" t="s">
        <v>6210</v>
      </c>
      <c r="G1794">
        <v>299</v>
      </c>
      <c r="H1794">
        <v>70</v>
      </c>
      <c r="I1794">
        <v>24</v>
      </c>
      <c r="J1794">
        <v>205</v>
      </c>
      <c r="M1794" t="s">
        <v>6229</v>
      </c>
      <c r="N1794" t="s">
        <v>6225</v>
      </c>
      <c r="O1794" t="str">
        <f>_xlfn.XLOOKUP(C1794,'BAB Identified Sites'!E:E,'BAB Identified Sites'!E:E,"n/a",0)</f>
        <v>n/a</v>
      </c>
      <c r="P1794" t="str">
        <f>_xlfn.XLOOKUP(C1794,'&lt;1000 removed'!E:E,'&lt;1000 removed'!E:E,"no",0)</f>
        <v>no</v>
      </c>
    </row>
    <row r="1795" spans="1:16" hidden="1" x14ac:dyDescent="0.35">
      <c r="A1795">
        <v>8006</v>
      </c>
      <c r="B1795" t="s">
        <v>5811</v>
      </c>
      <c r="C1795" t="s">
        <v>5812</v>
      </c>
      <c r="D1795" t="s">
        <v>5813</v>
      </c>
      <c r="E1795" t="s">
        <v>6209</v>
      </c>
      <c r="F1795" t="s">
        <v>6210</v>
      </c>
      <c r="G1795">
        <v>1452</v>
      </c>
      <c r="H1795">
        <v>190</v>
      </c>
      <c r="I1795">
        <v>43</v>
      </c>
      <c r="J1795">
        <v>1219</v>
      </c>
      <c r="O1795" t="str">
        <f>_xlfn.XLOOKUP(C1795,'BAB Identified Sites'!E:E,'BAB Identified Sites'!E:E,"n/a",0)</f>
        <v>n/a</v>
      </c>
      <c r="P1795" t="str">
        <f>_xlfn.XLOOKUP(C1795,'&lt;1000 removed'!E:E,'&lt;1000 removed'!E:E,"no",0)</f>
        <v>no</v>
      </c>
    </row>
    <row r="1796" spans="1:16" hidden="1" x14ac:dyDescent="0.35">
      <c r="A1796">
        <v>8008</v>
      </c>
      <c r="B1796" t="s">
        <v>5815</v>
      </c>
      <c r="C1796" t="s">
        <v>5816</v>
      </c>
      <c r="D1796" t="s">
        <v>5817</v>
      </c>
      <c r="E1796" t="s">
        <v>6209</v>
      </c>
      <c r="F1796" t="s">
        <v>6210</v>
      </c>
      <c r="G1796">
        <v>307</v>
      </c>
      <c r="H1796">
        <v>216</v>
      </c>
      <c r="I1796">
        <v>21</v>
      </c>
      <c r="J1796">
        <v>70</v>
      </c>
      <c r="O1796" t="str">
        <f>_xlfn.XLOOKUP(C1796,'BAB Identified Sites'!E:E,'BAB Identified Sites'!E:E,"n/a",0)</f>
        <v>03847</v>
      </c>
      <c r="P1796" t="str">
        <f>_xlfn.XLOOKUP(C1796,'&lt;1000 removed'!E:E,'&lt;1000 removed'!E:E,"no",0)</f>
        <v>no</v>
      </c>
    </row>
    <row r="1797" spans="1:16" hidden="1" x14ac:dyDescent="0.35">
      <c r="A1797">
        <v>8008</v>
      </c>
      <c r="B1797" t="s">
        <v>5815</v>
      </c>
      <c r="C1797" t="s">
        <v>5818</v>
      </c>
      <c r="D1797" t="s">
        <v>5819</v>
      </c>
      <c r="E1797" t="s">
        <v>6209</v>
      </c>
      <c r="F1797" t="s">
        <v>6210</v>
      </c>
      <c r="G1797">
        <v>1061</v>
      </c>
      <c r="H1797">
        <v>826</v>
      </c>
      <c r="I1797">
        <v>62</v>
      </c>
      <c r="J1797">
        <v>173</v>
      </c>
      <c r="O1797" t="str">
        <f>_xlfn.XLOOKUP(C1797,'BAB Identified Sites'!E:E,'BAB Identified Sites'!E:E,"n/a",0)</f>
        <v>03995</v>
      </c>
      <c r="P1797" t="str">
        <f>_xlfn.XLOOKUP(C1797,'&lt;1000 removed'!E:E,'&lt;1000 removed'!E:E,"no",0)</f>
        <v>no</v>
      </c>
    </row>
    <row r="1798" spans="1:16" hidden="1" x14ac:dyDescent="0.35">
      <c r="A1798">
        <v>8011</v>
      </c>
      <c r="B1798" t="s">
        <v>5821</v>
      </c>
      <c r="C1798" t="s">
        <v>5822</v>
      </c>
      <c r="D1798" t="s">
        <v>5821</v>
      </c>
      <c r="E1798" t="s">
        <v>6228</v>
      </c>
      <c r="F1798" t="s">
        <v>6210</v>
      </c>
      <c r="G1798">
        <v>365</v>
      </c>
      <c r="H1798">
        <v>93</v>
      </c>
      <c r="I1798">
        <v>17</v>
      </c>
      <c r="J1798">
        <v>255</v>
      </c>
      <c r="O1798" t="str">
        <f>_xlfn.XLOOKUP(C1798,'BAB Identified Sites'!E:E,'BAB Identified Sites'!E:E,"n/a",0)</f>
        <v>n/a</v>
      </c>
      <c r="P1798" t="str">
        <f>_xlfn.XLOOKUP(C1798,'&lt;1000 removed'!E:E,'&lt;1000 removed'!E:E,"no",0)</f>
        <v>07796</v>
      </c>
    </row>
    <row r="1799" spans="1:16" hidden="1" x14ac:dyDescent="0.35">
      <c r="A1799">
        <v>8042</v>
      </c>
      <c r="B1799" t="s">
        <v>5824</v>
      </c>
      <c r="C1799" t="s">
        <v>5825</v>
      </c>
      <c r="D1799" t="s">
        <v>5826</v>
      </c>
      <c r="E1799" t="s">
        <v>6228</v>
      </c>
      <c r="F1799" t="s">
        <v>6210</v>
      </c>
      <c r="G1799">
        <v>458</v>
      </c>
      <c r="H1799">
        <v>371</v>
      </c>
      <c r="I1799">
        <v>48</v>
      </c>
      <c r="J1799">
        <v>39</v>
      </c>
      <c r="O1799" t="str">
        <f>_xlfn.XLOOKUP(C1799,'BAB Identified Sites'!E:E,'BAB Identified Sites'!E:E,"n/a",0)</f>
        <v>00369</v>
      </c>
      <c r="P1799" t="str">
        <f>_xlfn.XLOOKUP(C1799,'&lt;1000 removed'!E:E,'&lt;1000 removed'!E:E,"no",0)</f>
        <v>no</v>
      </c>
    </row>
    <row r="1800" spans="1:16" hidden="1" x14ac:dyDescent="0.35">
      <c r="A1800">
        <v>8042</v>
      </c>
      <c r="B1800" t="s">
        <v>5824</v>
      </c>
      <c r="C1800" t="s">
        <v>5827</v>
      </c>
      <c r="D1800" t="s">
        <v>5828</v>
      </c>
      <c r="E1800" t="s">
        <v>6228</v>
      </c>
      <c r="F1800" t="s">
        <v>6210</v>
      </c>
      <c r="G1800">
        <v>481</v>
      </c>
      <c r="H1800">
        <v>401</v>
      </c>
      <c r="I1800">
        <v>46</v>
      </c>
      <c r="J1800">
        <v>34</v>
      </c>
      <c r="O1800" t="str">
        <f>_xlfn.XLOOKUP(C1800,'BAB Identified Sites'!E:E,'BAB Identified Sites'!E:E,"n/a",0)</f>
        <v>00469</v>
      </c>
      <c r="P1800" t="str">
        <f>_xlfn.XLOOKUP(C1800,'&lt;1000 removed'!E:E,'&lt;1000 removed'!E:E,"no",0)</f>
        <v>no</v>
      </c>
    </row>
    <row r="1801" spans="1:16" hidden="1" x14ac:dyDescent="0.35">
      <c r="A1801">
        <v>8042</v>
      </c>
      <c r="B1801" t="s">
        <v>5824</v>
      </c>
      <c r="C1801" t="s">
        <v>5829</v>
      </c>
      <c r="D1801" t="s">
        <v>5830</v>
      </c>
      <c r="E1801" t="s">
        <v>6228</v>
      </c>
      <c r="F1801" t="s">
        <v>6210</v>
      </c>
      <c r="G1801">
        <v>327</v>
      </c>
      <c r="H1801">
        <v>159</v>
      </c>
      <c r="I1801">
        <v>21</v>
      </c>
      <c r="J1801">
        <v>147</v>
      </c>
      <c r="O1801" t="str">
        <f>_xlfn.XLOOKUP(C1801,'BAB Identified Sites'!E:E,'BAB Identified Sites'!E:E,"n/a",0)</f>
        <v>n/a</v>
      </c>
      <c r="P1801" t="str">
        <f>_xlfn.XLOOKUP(C1801,'&lt;1000 removed'!E:E,'&lt;1000 removed'!E:E,"no",0)</f>
        <v>no</v>
      </c>
    </row>
    <row r="1802" spans="1:16" hidden="1" x14ac:dyDescent="0.35">
      <c r="A1802">
        <v>8042</v>
      </c>
      <c r="B1802" t="s">
        <v>5824</v>
      </c>
      <c r="C1802" t="s">
        <v>5831</v>
      </c>
      <c r="D1802" t="s">
        <v>5832</v>
      </c>
      <c r="E1802" t="s">
        <v>6228</v>
      </c>
      <c r="F1802" t="s">
        <v>6210</v>
      </c>
      <c r="G1802">
        <v>412</v>
      </c>
      <c r="H1802">
        <v>277</v>
      </c>
      <c r="I1802">
        <v>50</v>
      </c>
      <c r="J1802">
        <v>85</v>
      </c>
      <c r="O1802" t="str">
        <f>_xlfn.XLOOKUP(C1802,'BAB Identified Sites'!E:E,'BAB Identified Sites'!E:E,"n/a",0)</f>
        <v>01371</v>
      </c>
      <c r="P1802" t="str">
        <f>_xlfn.XLOOKUP(C1802,'&lt;1000 removed'!E:E,'&lt;1000 removed'!E:E,"no",0)</f>
        <v>no</v>
      </c>
    </row>
    <row r="1803" spans="1:16" hidden="1" x14ac:dyDescent="0.35">
      <c r="A1803">
        <v>8042</v>
      </c>
      <c r="B1803" t="s">
        <v>5824</v>
      </c>
      <c r="C1803" t="s">
        <v>5833</v>
      </c>
      <c r="D1803" t="s">
        <v>37</v>
      </c>
      <c r="E1803" t="s">
        <v>6228</v>
      </c>
      <c r="F1803" t="s">
        <v>6210</v>
      </c>
      <c r="G1803">
        <v>1572</v>
      </c>
      <c r="H1803">
        <v>126</v>
      </c>
      <c r="I1803">
        <v>30</v>
      </c>
      <c r="J1803">
        <v>1416</v>
      </c>
      <c r="O1803" t="str">
        <f>_xlfn.XLOOKUP(C1803,'BAB Identified Sites'!E:E,'BAB Identified Sites'!E:E,"n/a",0)</f>
        <v>n/a</v>
      </c>
      <c r="P1803" t="str">
        <f>_xlfn.XLOOKUP(C1803,'&lt;1000 removed'!E:E,'&lt;1000 removed'!E:E,"no",0)</f>
        <v>no</v>
      </c>
    </row>
    <row r="1804" spans="1:16" hidden="1" x14ac:dyDescent="0.35">
      <c r="A1804">
        <v>8042</v>
      </c>
      <c r="B1804" t="s">
        <v>5824</v>
      </c>
      <c r="C1804" t="s">
        <v>5834</v>
      </c>
      <c r="D1804" t="s">
        <v>5835</v>
      </c>
      <c r="E1804" t="s">
        <v>6228</v>
      </c>
      <c r="F1804" t="s">
        <v>6210</v>
      </c>
      <c r="G1804">
        <v>189</v>
      </c>
      <c r="H1804">
        <v>159</v>
      </c>
      <c r="I1804">
        <v>12</v>
      </c>
      <c r="J1804">
        <v>18</v>
      </c>
      <c r="O1804" t="str">
        <f>_xlfn.XLOOKUP(C1804,'BAB Identified Sites'!E:E,'BAB Identified Sites'!E:E,"n/a",0)</f>
        <v>01561</v>
      </c>
      <c r="P1804" t="str">
        <f>_xlfn.XLOOKUP(C1804,'&lt;1000 removed'!E:E,'&lt;1000 removed'!E:E,"no",0)</f>
        <v>no</v>
      </c>
    </row>
    <row r="1805" spans="1:16" hidden="1" x14ac:dyDescent="0.35">
      <c r="A1805">
        <v>8042</v>
      </c>
      <c r="B1805" t="s">
        <v>5824</v>
      </c>
      <c r="C1805" t="s">
        <v>5836</v>
      </c>
      <c r="D1805" t="s">
        <v>5837</v>
      </c>
      <c r="E1805" t="s">
        <v>6228</v>
      </c>
      <c r="F1805" t="s">
        <v>6210</v>
      </c>
      <c r="G1805">
        <v>203</v>
      </c>
      <c r="H1805">
        <v>173</v>
      </c>
      <c r="I1805">
        <v>10</v>
      </c>
      <c r="J1805">
        <v>20</v>
      </c>
      <c r="O1805" t="str">
        <f>_xlfn.XLOOKUP(C1805,'BAB Identified Sites'!E:E,'BAB Identified Sites'!E:E,"n/a",0)</f>
        <v>01748</v>
      </c>
      <c r="P1805" t="str">
        <f>_xlfn.XLOOKUP(C1805,'&lt;1000 removed'!E:E,'&lt;1000 removed'!E:E,"no",0)</f>
        <v>no</v>
      </c>
    </row>
    <row r="1806" spans="1:16" hidden="1" x14ac:dyDescent="0.35">
      <c r="A1806">
        <v>8042</v>
      </c>
      <c r="B1806" t="s">
        <v>5824</v>
      </c>
      <c r="C1806" t="s">
        <v>5838</v>
      </c>
      <c r="D1806" t="s">
        <v>629</v>
      </c>
      <c r="E1806" t="s">
        <v>6228</v>
      </c>
      <c r="F1806" t="s">
        <v>6210</v>
      </c>
      <c r="G1806">
        <v>447</v>
      </c>
      <c r="H1806">
        <v>300</v>
      </c>
      <c r="I1806">
        <v>54</v>
      </c>
      <c r="J1806">
        <v>93</v>
      </c>
      <c r="O1806" t="str">
        <f>_xlfn.XLOOKUP(C1806,'BAB Identified Sites'!E:E,'BAB Identified Sites'!E:E,"n/a",0)</f>
        <v>02026</v>
      </c>
      <c r="P1806" t="str">
        <f>_xlfn.XLOOKUP(C1806,'&lt;1000 removed'!E:E,'&lt;1000 removed'!E:E,"no",0)</f>
        <v>no</v>
      </c>
    </row>
    <row r="1807" spans="1:16" hidden="1" x14ac:dyDescent="0.35">
      <c r="A1807">
        <v>8042</v>
      </c>
      <c r="B1807" t="s">
        <v>5824</v>
      </c>
      <c r="C1807" t="s">
        <v>5839</v>
      </c>
      <c r="D1807" t="s">
        <v>5840</v>
      </c>
      <c r="E1807" t="s">
        <v>6228</v>
      </c>
      <c r="F1807" t="s">
        <v>6210</v>
      </c>
      <c r="G1807">
        <v>460</v>
      </c>
      <c r="H1807">
        <v>239</v>
      </c>
      <c r="I1807">
        <v>38</v>
      </c>
      <c r="J1807">
        <v>183</v>
      </c>
      <c r="O1807" t="str">
        <f>_xlfn.XLOOKUP(C1807,'BAB Identified Sites'!E:E,'BAB Identified Sites'!E:E,"n/a",0)</f>
        <v>n/a</v>
      </c>
      <c r="P1807" t="str">
        <f>_xlfn.XLOOKUP(C1807,'&lt;1000 removed'!E:E,'&lt;1000 removed'!E:E,"no",0)</f>
        <v>no</v>
      </c>
    </row>
    <row r="1808" spans="1:16" hidden="1" x14ac:dyDescent="0.35">
      <c r="A1808">
        <v>8042</v>
      </c>
      <c r="B1808" t="s">
        <v>5824</v>
      </c>
      <c r="C1808" t="s">
        <v>5841</v>
      </c>
      <c r="D1808" t="s">
        <v>5842</v>
      </c>
      <c r="E1808" t="s">
        <v>6228</v>
      </c>
      <c r="F1808" t="s">
        <v>6210</v>
      </c>
      <c r="G1808">
        <v>243</v>
      </c>
      <c r="H1808">
        <v>78</v>
      </c>
      <c r="I1808">
        <v>10</v>
      </c>
      <c r="J1808">
        <v>155</v>
      </c>
      <c r="O1808" t="str">
        <f>_xlfn.XLOOKUP(C1808,'BAB Identified Sites'!E:E,'BAB Identified Sites'!E:E,"n/a",0)</f>
        <v>n/a</v>
      </c>
      <c r="P1808" t="str">
        <f>_xlfn.XLOOKUP(C1808,'&lt;1000 removed'!E:E,'&lt;1000 removed'!E:E,"no",0)</f>
        <v>no</v>
      </c>
    </row>
    <row r="1809" spans="1:16" hidden="1" x14ac:dyDescent="0.35">
      <c r="A1809">
        <v>8042</v>
      </c>
      <c r="B1809" t="s">
        <v>5824</v>
      </c>
      <c r="C1809" t="s">
        <v>5843</v>
      </c>
      <c r="D1809" t="s">
        <v>5844</v>
      </c>
      <c r="E1809" t="s">
        <v>6228</v>
      </c>
      <c r="F1809" t="s">
        <v>6210</v>
      </c>
      <c r="G1809">
        <v>435</v>
      </c>
      <c r="H1809">
        <v>102</v>
      </c>
      <c r="I1809">
        <v>13</v>
      </c>
      <c r="J1809">
        <v>320</v>
      </c>
      <c r="O1809" t="str">
        <f>_xlfn.XLOOKUP(C1809,'BAB Identified Sites'!E:E,'BAB Identified Sites'!E:E,"n/a",0)</f>
        <v>n/a</v>
      </c>
      <c r="P1809" t="str">
        <f>_xlfn.XLOOKUP(C1809,'&lt;1000 removed'!E:E,'&lt;1000 removed'!E:E,"no",0)</f>
        <v>no</v>
      </c>
    </row>
    <row r="1810" spans="1:16" hidden="1" x14ac:dyDescent="0.35">
      <c r="A1810">
        <v>8042</v>
      </c>
      <c r="B1810" t="s">
        <v>5824</v>
      </c>
      <c r="C1810" t="s">
        <v>5845</v>
      </c>
      <c r="D1810" t="s">
        <v>5846</v>
      </c>
      <c r="E1810" t="s">
        <v>6228</v>
      </c>
      <c r="F1810" t="s">
        <v>6210</v>
      </c>
      <c r="G1810">
        <v>615</v>
      </c>
      <c r="H1810">
        <v>106</v>
      </c>
      <c r="I1810">
        <v>30</v>
      </c>
      <c r="J1810">
        <v>479</v>
      </c>
      <c r="O1810" t="str">
        <f>_xlfn.XLOOKUP(C1810,'BAB Identified Sites'!E:E,'BAB Identified Sites'!E:E,"n/a",0)</f>
        <v>n/a</v>
      </c>
      <c r="P1810" t="str">
        <f>_xlfn.XLOOKUP(C1810,'&lt;1000 removed'!E:E,'&lt;1000 removed'!E:E,"no",0)</f>
        <v>no</v>
      </c>
    </row>
    <row r="1811" spans="1:16" hidden="1" x14ac:dyDescent="0.35">
      <c r="A1811">
        <v>8042</v>
      </c>
      <c r="B1811" t="s">
        <v>5824</v>
      </c>
      <c r="C1811" t="s">
        <v>5847</v>
      </c>
      <c r="D1811" t="s">
        <v>700</v>
      </c>
      <c r="E1811" t="s">
        <v>6228</v>
      </c>
      <c r="F1811" t="s">
        <v>6210</v>
      </c>
      <c r="G1811">
        <v>559</v>
      </c>
      <c r="H1811">
        <v>312</v>
      </c>
      <c r="I1811">
        <v>68</v>
      </c>
      <c r="J1811">
        <v>179</v>
      </c>
      <c r="O1811" t="str">
        <f>_xlfn.XLOOKUP(C1811,'BAB Identified Sites'!E:E,'BAB Identified Sites'!E:E,"n/a",0)</f>
        <v>04509</v>
      </c>
      <c r="P1811" t="str">
        <f>_xlfn.XLOOKUP(C1811,'&lt;1000 removed'!E:E,'&lt;1000 removed'!E:E,"no",0)</f>
        <v>no</v>
      </c>
    </row>
    <row r="1812" spans="1:16" hidden="1" x14ac:dyDescent="0.35">
      <c r="A1812">
        <v>8042</v>
      </c>
      <c r="B1812" t="s">
        <v>5824</v>
      </c>
      <c r="C1812" t="s">
        <v>5848</v>
      </c>
      <c r="D1812" t="s">
        <v>1020</v>
      </c>
      <c r="E1812" t="s">
        <v>6228</v>
      </c>
      <c r="F1812" t="s">
        <v>6210</v>
      </c>
      <c r="G1812">
        <v>123</v>
      </c>
      <c r="H1812">
        <v>98</v>
      </c>
      <c r="I1812">
        <v>13</v>
      </c>
      <c r="J1812">
        <v>12</v>
      </c>
      <c r="O1812" t="str">
        <f>_xlfn.XLOOKUP(C1812,'BAB Identified Sites'!E:E,'BAB Identified Sites'!E:E,"n/a",0)</f>
        <v>05146</v>
      </c>
      <c r="P1812" t="str">
        <f>_xlfn.XLOOKUP(C1812,'&lt;1000 removed'!E:E,'&lt;1000 removed'!E:E,"no",0)</f>
        <v>no</v>
      </c>
    </row>
    <row r="1813" spans="1:16" hidden="1" x14ac:dyDescent="0.35">
      <c r="A1813">
        <v>8042</v>
      </c>
      <c r="B1813" t="s">
        <v>5824</v>
      </c>
      <c r="C1813" t="s">
        <v>5849</v>
      </c>
      <c r="D1813" t="s">
        <v>5850</v>
      </c>
      <c r="E1813" t="s">
        <v>6228</v>
      </c>
      <c r="F1813" t="s">
        <v>6210</v>
      </c>
      <c r="G1813">
        <v>282</v>
      </c>
      <c r="H1813">
        <v>240</v>
      </c>
      <c r="I1813">
        <v>23</v>
      </c>
      <c r="J1813">
        <v>19</v>
      </c>
      <c r="O1813" t="str">
        <f>_xlfn.XLOOKUP(C1813,'BAB Identified Sites'!E:E,'BAB Identified Sites'!E:E,"n/a",0)</f>
        <v>05898</v>
      </c>
      <c r="P1813" t="str">
        <f>_xlfn.XLOOKUP(C1813,'&lt;1000 removed'!E:E,'&lt;1000 removed'!E:E,"no",0)</f>
        <v>no</v>
      </c>
    </row>
    <row r="1814" spans="1:16" hidden="1" x14ac:dyDescent="0.35">
      <c r="A1814">
        <v>8042</v>
      </c>
      <c r="B1814" t="s">
        <v>5824</v>
      </c>
      <c r="C1814" t="s">
        <v>5851</v>
      </c>
      <c r="D1814" t="s">
        <v>1483</v>
      </c>
      <c r="E1814" t="s">
        <v>6228</v>
      </c>
      <c r="F1814" t="s">
        <v>6210</v>
      </c>
      <c r="G1814">
        <v>315</v>
      </c>
      <c r="H1814">
        <v>94</v>
      </c>
      <c r="I1814">
        <v>14</v>
      </c>
      <c r="J1814">
        <v>207</v>
      </c>
      <c r="O1814" t="str">
        <f>_xlfn.XLOOKUP(C1814,'BAB Identified Sites'!E:E,'BAB Identified Sites'!E:E,"n/a",0)</f>
        <v>n/a</v>
      </c>
      <c r="P1814" t="str">
        <f>_xlfn.XLOOKUP(C1814,'&lt;1000 removed'!E:E,'&lt;1000 removed'!E:E,"no",0)</f>
        <v>no</v>
      </c>
    </row>
    <row r="1815" spans="1:16" hidden="1" x14ac:dyDescent="0.35">
      <c r="A1815">
        <v>8042</v>
      </c>
      <c r="B1815" t="s">
        <v>5824</v>
      </c>
      <c r="C1815" t="s">
        <v>5852</v>
      </c>
      <c r="D1815" t="s">
        <v>5853</v>
      </c>
      <c r="E1815" t="s">
        <v>6228</v>
      </c>
      <c r="F1815" t="s">
        <v>6210</v>
      </c>
      <c r="G1815">
        <v>449</v>
      </c>
      <c r="H1815">
        <v>60</v>
      </c>
      <c r="I1815">
        <v>16</v>
      </c>
      <c r="J1815">
        <v>373</v>
      </c>
      <c r="O1815" t="str">
        <f>_xlfn.XLOOKUP(C1815,'BAB Identified Sites'!E:E,'BAB Identified Sites'!E:E,"n/a",0)</f>
        <v>n/a</v>
      </c>
      <c r="P1815" t="str">
        <f>_xlfn.XLOOKUP(C1815,'&lt;1000 removed'!E:E,'&lt;1000 removed'!E:E,"no",0)</f>
        <v>no</v>
      </c>
    </row>
    <row r="1816" spans="1:16" hidden="1" x14ac:dyDescent="0.35">
      <c r="A1816">
        <v>8042</v>
      </c>
      <c r="B1816" t="s">
        <v>5824</v>
      </c>
      <c r="C1816" t="s">
        <v>5854</v>
      </c>
      <c r="D1816" t="s">
        <v>1338</v>
      </c>
      <c r="E1816" t="s">
        <v>6228</v>
      </c>
      <c r="F1816" t="s">
        <v>6210</v>
      </c>
      <c r="G1816">
        <v>662</v>
      </c>
      <c r="H1816">
        <v>127</v>
      </c>
      <c r="I1816">
        <v>28</v>
      </c>
      <c r="J1816">
        <v>507</v>
      </c>
      <c r="O1816" t="str">
        <f>_xlfn.XLOOKUP(C1816,'BAB Identified Sites'!E:E,'BAB Identified Sites'!E:E,"n/a",0)</f>
        <v>n/a</v>
      </c>
      <c r="P1816" t="str">
        <f>_xlfn.XLOOKUP(C1816,'&lt;1000 removed'!E:E,'&lt;1000 removed'!E:E,"no",0)</f>
        <v>no</v>
      </c>
    </row>
    <row r="1817" spans="1:16" hidden="1" x14ac:dyDescent="0.35">
      <c r="A1817">
        <v>8042</v>
      </c>
      <c r="B1817" t="s">
        <v>5824</v>
      </c>
      <c r="C1817" t="s">
        <v>5855</v>
      </c>
      <c r="D1817" t="s">
        <v>5856</v>
      </c>
      <c r="E1817" t="s">
        <v>6228</v>
      </c>
      <c r="F1817" t="s">
        <v>6210</v>
      </c>
      <c r="G1817">
        <v>155</v>
      </c>
      <c r="H1817">
        <v>49</v>
      </c>
      <c r="I1817">
        <v>2</v>
      </c>
      <c r="J1817">
        <v>104</v>
      </c>
      <c r="O1817" t="str">
        <f>_xlfn.XLOOKUP(C1817,'BAB Identified Sites'!E:E,'BAB Identified Sites'!E:E,"n/a",0)</f>
        <v>n/a</v>
      </c>
      <c r="P1817" t="str">
        <f>_xlfn.XLOOKUP(C1817,'&lt;1000 removed'!E:E,'&lt;1000 removed'!E:E,"no",0)</f>
        <v>no</v>
      </c>
    </row>
    <row r="1818" spans="1:16" hidden="1" x14ac:dyDescent="0.35">
      <c r="A1818">
        <v>8042</v>
      </c>
      <c r="B1818" t="s">
        <v>5824</v>
      </c>
      <c r="C1818" t="s">
        <v>5857</v>
      </c>
      <c r="D1818" t="s">
        <v>851</v>
      </c>
      <c r="E1818" t="s">
        <v>6228</v>
      </c>
      <c r="F1818" t="s">
        <v>6210</v>
      </c>
      <c r="G1818">
        <v>643</v>
      </c>
      <c r="H1818">
        <v>21</v>
      </c>
      <c r="I1818">
        <v>6</v>
      </c>
      <c r="J1818">
        <v>616</v>
      </c>
      <c r="O1818" t="str">
        <f>_xlfn.XLOOKUP(C1818,'BAB Identified Sites'!E:E,'BAB Identified Sites'!E:E,"n/a",0)</f>
        <v>n/a</v>
      </c>
      <c r="P1818" t="str">
        <f>_xlfn.XLOOKUP(C1818,'&lt;1000 removed'!E:E,'&lt;1000 removed'!E:E,"no",0)</f>
        <v>no</v>
      </c>
    </row>
    <row r="1819" spans="1:16" hidden="1" x14ac:dyDescent="0.35">
      <c r="A1819">
        <v>8042</v>
      </c>
      <c r="B1819" t="s">
        <v>5824</v>
      </c>
      <c r="C1819" t="s">
        <v>5858</v>
      </c>
      <c r="D1819" t="s">
        <v>5859</v>
      </c>
      <c r="E1819" t="s">
        <v>6228</v>
      </c>
      <c r="F1819" t="s">
        <v>6210</v>
      </c>
      <c r="G1819">
        <v>614</v>
      </c>
      <c r="H1819">
        <v>472</v>
      </c>
      <c r="I1819">
        <v>57</v>
      </c>
      <c r="J1819">
        <v>85</v>
      </c>
      <c r="O1819" t="str">
        <f>_xlfn.XLOOKUP(C1819,'BAB Identified Sites'!E:E,'BAB Identified Sites'!E:E,"n/a",0)</f>
        <v>07233</v>
      </c>
      <c r="P1819" t="str">
        <f>_xlfn.XLOOKUP(C1819,'&lt;1000 removed'!E:E,'&lt;1000 removed'!E:E,"no",0)</f>
        <v>no</v>
      </c>
    </row>
    <row r="1820" spans="1:16" hidden="1" x14ac:dyDescent="0.35">
      <c r="A1820">
        <v>8042</v>
      </c>
      <c r="B1820" t="s">
        <v>5824</v>
      </c>
      <c r="C1820" t="s">
        <v>5860</v>
      </c>
      <c r="D1820" t="s">
        <v>5861</v>
      </c>
      <c r="E1820" t="s">
        <v>6228</v>
      </c>
      <c r="F1820" t="s">
        <v>6210</v>
      </c>
      <c r="G1820">
        <v>599</v>
      </c>
      <c r="H1820">
        <v>470</v>
      </c>
      <c r="I1820">
        <v>73</v>
      </c>
      <c r="J1820">
        <v>56</v>
      </c>
      <c r="O1820" t="str">
        <f>_xlfn.XLOOKUP(C1820,'BAB Identified Sites'!E:E,'BAB Identified Sites'!E:E,"n/a",0)</f>
        <v>07241</v>
      </c>
      <c r="P1820" t="str">
        <f>_xlfn.XLOOKUP(C1820,'&lt;1000 removed'!E:E,'&lt;1000 removed'!E:E,"no",0)</f>
        <v>no</v>
      </c>
    </row>
    <row r="1821" spans="1:16" hidden="1" x14ac:dyDescent="0.35">
      <c r="A1821">
        <v>8042</v>
      </c>
      <c r="B1821" t="s">
        <v>5824</v>
      </c>
      <c r="C1821" t="s">
        <v>5862</v>
      </c>
      <c r="D1821" t="s">
        <v>5863</v>
      </c>
      <c r="E1821" t="s">
        <v>6228</v>
      </c>
      <c r="F1821" t="s">
        <v>6210</v>
      </c>
      <c r="G1821">
        <v>1127</v>
      </c>
      <c r="H1821">
        <v>290</v>
      </c>
      <c r="I1821">
        <v>68</v>
      </c>
      <c r="J1821">
        <v>769</v>
      </c>
      <c r="O1821" t="str">
        <f>_xlfn.XLOOKUP(C1821,'BAB Identified Sites'!E:E,'BAB Identified Sites'!E:E,"n/a",0)</f>
        <v>n/a</v>
      </c>
      <c r="P1821" t="str">
        <f>_xlfn.XLOOKUP(C1821,'&lt;1000 removed'!E:E,'&lt;1000 removed'!E:E,"no",0)</f>
        <v>no</v>
      </c>
    </row>
    <row r="1822" spans="1:16" hidden="1" x14ac:dyDescent="0.35">
      <c r="A1822">
        <v>8042</v>
      </c>
      <c r="B1822" t="s">
        <v>5824</v>
      </c>
      <c r="C1822" t="s">
        <v>5864</v>
      </c>
      <c r="D1822" t="s">
        <v>5865</v>
      </c>
      <c r="E1822" t="s">
        <v>6228</v>
      </c>
      <c r="F1822" t="s">
        <v>6210</v>
      </c>
      <c r="G1822">
        <v>431</v>
      </c>
      <c r="H1822">
        <v>361</v>
      </c>
      <c r="I1822">
        <v>35</v>
      </c>
      <c r="J1822">
        <v>35</v>
      </c>
      <c r="O1822" t="str">
        <f>_xlfn.XLOOKUP(C1822,'BAB Identified Sites'!E:E,'BAB Identified Sites'!E:E,"n/a",0)</f>
        <v>07471</v>
      </c>
      <c r="P1822" t="str">
        <f>_xlfn.XLOOKUP(C1822,'&lt;1000 removed'!E:E,'&lt;1000 removed'!E:E,"no",0)</f>
        <v>no</v>
      </c>
    </row>
    <row r="1823" spans="1:16" hidden="1" x14ac:dyDescent="0.35">
      <c r="A1823">
        <v>8042</v>
      </c>
      <c r="B1823" t="s">
        <v>5824</v>
      </c>
      <c r="C1823" t="s">
        <v>5866</v>
      </c>
      <c r="D1823" t="s">
        <v>5867</v>
      </c>
      <c r="E1823" t="s">
        <v>6228</v>
      </c>
      <c r="F1823" t="s">
        <v>6210</v>
      </c>
      <c r="G1823">
        <v>565</v>
      </c>
      <c r="H1823">
        <v>369</v>
      </c>
      <c r="I1823">
        <v>92</v>
      </c>
      <c r="J1823">
        <v>104</v>
      </c>
      <c r="O1823" t="str">
        <f>_xlfn.XLOOKUP(C1823,'BAB Identified Sites'!E:E,'BAB Identified Sites'!E:E,"n/a",0)</f>
        <v>07973</v>
      </c>
      <c r="P1823" t="str">
        <f>_xlfn.XLOOKUP(C1823,'&lt;1000 removed'!E:E,'&lt;1000 removed'!E:E,"no",0)</f>
        <v>no</v>
      </c>
    </row>
    <row r="1824" spans="1:16" hidden="1" x14ac:dyDescent="0.35">
      <c r="A1824">
        <v>8042</v>
      </c>
      <c r="B1824" t="s">
        <v>5824</v>
      </c>
      <c r="C1824" t="s">
        <v>5868</v>
      </c>
      <c r="D1824" t="s">
        <v>5869</v>
      </c>
      <c r="E1824" t="s">
        <v>6228</v>
      </c>
      <c r="F1824" t="s">
        <v>6210</v>
      </c>
      <c r="G1824">
        <v>380</v>
      </c>
      <c r="H1824">
        <v>306</v>
      </c>
      <c r="I1824">
        <v>45</v>
      </c>
      <c r="J1824">
        <v>29</v>
      </c>
      <c r="O1824" t="str">
        <f>_xlfn.XLOOKUP(C1824,'BAB Identified Sites'!E:E,'BAB Identified Sites'!E:E,"n/a",0)</f>
        <v>08085</v>
      </c>
      <c r="P1824" t="str">
        <f>_xlfn.XLOOKUP(C1824,'&lt;1000 removed'!E:E,'&lt;1000 removed'!E:E,"no",0)</f>
        <v>no</v>
      </c>
    </row>
    <row r="1825" spans="1:16" hidden="1" x14ac:dyDescent="0.35">
      <c r="A1825">
        <v>8042</v>
      </c>
      <c r="B1825" t="s">
        <v>5824</v>
      </c>
      <c r="C1825" t="s">
        <v>5870</v>
      </c>
      <c r="D1825" t="s">
        <v>5871</v>
      </c>
      <c r="E1825" t="s">
        <v>6228</v>
      </c>
      <c r="F1825" t="s">
        <v>6210</v>
      </c>
      <c r="G1825">
        <v>388</v>
      </c>
      <c r="H1825">
        <v>306</v>
      </c>
      <c r="I1825">
        <v>45</v>
      </c>
      <c r="J1825">
        <v>37</v>
      </c>
      <c r="O1825" t="str">
        <f>_xlfn.XLOOKUP(C1825,'BAB Identified Sites'!E:E,'BAB Identified Sites'!E:E,"n/a",0)</f>
        <v>08401</v>
      </c>
      <c r="P1825" t="str">
        <f>_xlfn.XLOOKUP(C1825,'&lt;1000 removed'!E:E,'&lt;1000 removed'!E:E,"no",0)</f>
        <v>no</v>
      </c>
    </row>
    <row r="1826" spans="1:16" hidden="1" x14ac:dyDescent="0.35">
      <c r="A1826">
        <v>8042</v>
      </c>
      <c r="B1826" t="s">
        <v>5824</v>
      </c>
      <c r="C1826" t="s">
        <v>5872</v>
      </c>
      <c r="D1826" t="s">
        <v>5873</v>
      </c>
      <c r="E1826" t="s">
        <v>6228</v>
      </c>
      <c r="F1826" t="s">
        <v>6210</v>
      </c>
      <c r="G1826">
        <v>168</v>
      </c>
      <c r="H1826">
        <v>145</v>
      </c>
      <c r="I1826">
        <v>14</v>
      </c>
      <c r="J1826">
        <v>9</v>
      </c>
      <c r="O1826" t="str">
        <f>_xlfn.XLOOKUP(C1826,'BAB Identified Sites'!E:E,'BAB Identified Sites'!E:E,"n/a",0)</f>
        <v>09336</v>
      </c>
      <c r="P1826" t="str">
        <f>_xlfn.XLOOKUP(C1826,'&lt;1000 removed'!E:E,'&lt;1000 removed'!E:E,"no",0)</f>
        <v>no</v>
      </c>
    </row>
    <row r="1827" spans="1:16" hidden="1" x14ac:dyDescent="0.35">
      <c r="A1827">
        <v>8042</v>
      </c>
      <c r="B1827" t="s">
        <v>5824</v>
      </c>
      <c r="C1827" t="s">
        <v>5874</v>
      </c>
      <c r="D1827" t="s">
        <v>5875</v>
      </c>
      <c r="E1827" t="s">
        <v>6228</v>
      </c>
      <c r="F1827" t="s">
        <v>6210</v>
      </c>
      <c r="G1827">
        <v>380</v>
      </c>
      <c r="H1827">
        <v>318</v>
      </c>
      <c r="I1827">
        <v>42</v>
      </c>
      <c r="J1827">
        <v>20</v>
      </c>
      <c r="O1827" t="str">
        <f>_xlfn.XLOOKUP(C1827,'BAB Identified Sites'!E:E,'BAB Identified Sites'!E:E,"n/a",0)</f>
        <v>09389</v>
      </c>
      <c r="P1827" t="str">
        <f>_xlfn.XLOOKUP(C1827,'&lt;1000 removed'!E:E,'&lt;1000 removed'!E:E,"no",0)</f>
        <v>no</v>
      </c>
    </row>
    <row r="1828" spans="1:16" hidden="1" x14ac:dyDescent="0.35">
      <c r="A1828">
        <v>8042</v>
      </c>
      <c r="B1828" t="s">
        <v>5824</v>
      </c>
      <c r="C1828" t="s">
        <v>5876</v>
      </c>
      <c r="D1828" t="s">
        <v>5877</v>
      </c>
      <c r="E1828" t="s">
        <v>6228</v>
      </c>
      <c r="F1828" t="s">
        <v>6210</v>
      </c>
      <c r="G1828">
        <v>547</v>
      </c>
      <c r="H1828">
        <v>142</v>
      </c>
      <c r="I1828">
        <v>43</v>
      </c>
      <c r="J1828">
        <v>362</v>
      </c>
      <c r="O1828" t="str">
        <f>_xlfn.XLOOKUP(C1828,'BAB Identified Sites'!E:E,'BAB Identified Sites'!E:E,"n/a",0)</f>
        <v>n/a</v>
      </c>
      <c r="P1828" t="str">
        <f>_xlfn.XLOOKUP(C1828,'&lt;1000 removed'!E:E,'&lt;1000 removed'!E:E,"no",0)</f>
        <v>no</v>
      </c>
    </row>
    <row r="1829" spans="1:16" hidden="1" x14ac:dyDescent="0.35">
      <c r="A1829">
        <v>8042</v>
      </c>
      <c r="B1829" t="s">
        <v>5824</v>
      </c>
      <c r="C1829" t="s">
        <v>5878</v>
      </c>
      <c r="D1829" t="s">
        <v>5879</v>
      </c>
      <c r="E1829" t="s">
        <v>6228</v>
      </c>
      <c r="F1829" t="s">
        <v>6210</v>
      </c>
      <c r="G1829">
        <v>565</v>
      </c>
      <c r="H1829">
        <v>453</v>
      </c>
      <c r="I1829">
        <v>74</v>
      </c>
      <c r="J1829">
        <v>38</v>
      </c>
      <c r="O1829" t="str">
        <f>_xlfn.XLOOKUP(C1829,'BAB Identified Sites'!E:E,'BAB Identified Sites'!E:E,"n/a",0)</f>
        <v>09639</v>
      </c>
      <c r="P1829" t="str">
        <f>_xlfn.XLOOKUP(C1829,'&lt;1000 removed'!E:E,'&lt;1000 removed'!E:E,"no",0)</f>
        <v>no</v>
      </c>
    </row>
    <row r="1830" spans="1:16" hidden="1" x14ac:dyDescent="0.35">
      <c r="A1830">
        <v>9000</v>
      </c>
      <c r="B1830" t="s">
        <v>5974</v>
      </c>
      <c r="C1830" t="s">
        <v>5975</v>
      </c>
      <c r="D1830" t="s">
        <v>2148</v>
      </c>
      <c r="E1830" t="s">
        <v>6221</v>
      </c>
      <c r="F1830" t="s">
        <v>6210</v>
      </c>
      <c r="G1830">
        <v>160</v>
      </c>
      <c r="H1830">
        <v>97</v>
      </c>
      <c r="I1830">
        <v>11</v>
      </c>
      <c r="J1830">
        <v>52</v>
      </c>
      <c r="O1830" t="str">
        <f>_xlfn.XLOOKUP(C1830,'BAB Identified Sites'!E:E,'BAB Identified Sites'!E:E,"n/a",0)</f>
        <v>n/a</v>
      </c>
      <c r="P1830" t="str">
        <f>_xlfn.XLOOKUP(C1830,'&lt;1000 removed'!E:E,'&lt;1000 removed'!E:E,"no",0)</f>
        <v>01924</v>
      </c>
    </row>
    <row r="1831" spans="1:16" hidden="1" x14ac:dyDescent="0.35">
      <c r="A1831">
        <v>9589</v>
      </c>
      <c r="B1831" t="s">
        <v>5977</v>
      </c>
      <c r="C1831" t="s">
        <v>5978</v>
      </c>
      <c r="D1831" t="s">
        <v>2000</v>
      </c>
      <c r="E1831" t="s">
        <v>6228</v>
      </c>
      <c r="F1831" t="s">
        <v>6210</v>
      </c>
      <c r="G1831">
        <v>413</v>
      </c>
      <c r="H1831">
        <v>45</v>
      </c>
      <c r="I1831">
        <v>8</v>
      </c>
      <c r="J1831">
        <v>360</v>
      </c>
      <c r="O1831" t="str">
        <f>_xlfn.XLOOKUP(C1831,'BAB Identified Sites'!E:E,'BAB Identified Sites'!E:E,"n/a",0)</f>
        <v>n/a</v>
      </c>
      <c r="P1831" t="str">
        <f>_xlfn.XLOOKUP(C1831,'&lt;1000 removed'!E:E,'&lt;1000 removed'!E:E,"no",0)</f>
        <v>no</v>
      </c>
    </row>
    <row r="1832" spans="1:16" hidden="1" x14ac:dyDescent="0.35">
      <c r="A1832">
        <v>9589</v>
      </c>
      <c r="B1832" t="s">
        <v>5977</v>
      </c>
      <c r="C1832" t="s">
        <v>5979</v>
      </c>
      <c r="D1832" t="s">
        <v>2001</v>
      </c>
      <c r="E1832" t="s">
        <v>6228</v>
      </c>
      <c r="F1832" t="s">
        <v>6210</v>
      </c>
      <c r="G1832">
        <v>371</v>
      </c>
      <c r="H1832">
        <v>55</v>
      </c>
      <c r="I1832">
        <v>10</v>
      </c>
      <c r="J1832">
        <v>306</v>
      </c>
      <c r="O1832" t="str">
        <f>_xlfn.XLOOKUP(C1832,'BAB Identified Sites'!E:E,'BAB Identified Sites'!E:E,"n/a",0)</f>
        <v>n/a</v>
      </c>
      <c r="P1832" t="str">
        <f>_xlfn.XLOOKUP(C1832,'&lt;1000 removed'!E:E,'&lt;1000 removed'!E:E,"no",0)</f>
        <v>no</v>
      </c>
    </row>
    <row r="1833" spans="1:16" hidden="1" x14ac:dyDescent="0.35">
      <c r="A1833">
        <v>9589</v>
      </c>
      <c r="B1833" t="s">
        <v>5977</v>
      </c>
      <c r="C1833" t="s">
        <v>5980</v>
      </c>
      <c r="D1833" t="s">
        <v>2002</v>
      </c>
      <c r="E1833" t="s">
        <v>6228</v>
      </c>
      <c r="F1833" t="s">
        <v>6210</v>
      </c>
      <c r="G1833">
        <v>776</v>
      </c>
      <c r="H1833">
        <v>73</v>
      </c>
      <c r="I1833">
        <v>15</v>
      </c>
      <c r="J1833">
        <v>688</v>
      </c>
      <c r="O1833" t="str">
        <f>_xlfn.XLOOKUP(C1833,'BAB Identified Sites'!E:E,'BAB Identified Sites'!E:E,"n/a",0)</f>
        <v>n/a</v>
      </c>
      <c r="P1833" t="str">
        <f>_xlfn.XLOOKUP(C1833,'&lt;1000 removed'!E:E,'&lt;1000 removed'!E:E,"no",0)</f>
        <v>no</v>
      </c>
    </row>
  </sheetData>
  <autoFilter ref="A1:P1833" xr:uid="{92EB6275-F971-470E-AF9C-CF5AE3BE7FA2}">
    <filterColumn colId="4">
      <filters>
        <filter val="Charter"/>
        <filter val="Public"/>
      </filters>
    </filterColumn>
    <filterColumn colId="5">
      <filters>
        <filter val="3. Lunch"/>
      </filters>
    </filterColumn>
    <filterColumn colId="14">
      <filters>
        <filter val="n/a"/>
      </filters>
    </filterColumn>
    <filterColumn colId="15">
      <filters>
        <filter val="no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297C-105B-45AE-BCE5-131911E0F9F5}">
  <dimension ref="A1:L1936"/>
  <sheetViews>
    <sheetView zoomScaleNormal="100" workbookViewId="0">
      <selection activeCell="B1853" sqref="B1853"/>
    </sheetView>
  </sheetViews>
  <sheetFormatPr defaultColWidth="8.7265625" defaultRowHeight="14" x14ac:dyDescent="0.3"/>
  <cols>
    <col min="1" max="2" width="41.26953125" style="1" customWidth="1"/>
    <col min="3" max="3" width="15.7265625" style="1" bestFit="1" customWidth="1"/>
    <col min="4" max="4" width="56.54296875" style="1" bestFit="1" customWidth="1"/>
    <col min="5" max="5" width="15.7265625" style="24" bestFit="1" customWidth="1"/>
    <col min="6" max="6" width="15.26953125" style="24" bestFit="1" customWidth="1"/>
    <col min="7" max="7" width="19.7265625" style="24" bestFit="1" customWidth="1"/>
    <col min="8" max="8" width="16.26953125" style="24" bestFit="1" customWidth="1"/>
    <col min="9" max="9" width="31.26953125" style="24" bestFit="1" customWidth="1"/>
    <col min="10" max="10" width="8.26953125" style="23" bestFit="1" customWidth="1"/>
    <col min="11" max="11" width="13.26953125" style="23" bestFit="1" customWidth="1"/>
    <col min="12" max="12" width="24" style="23" bestFit="1" customWidth="1"/>
    <col min="13" max="13" width="14.7265625" style="1" bestFit="1" customWidth="1"/>
    <col min="14" max="16384" width="8.7265625" style="1"/>
  </cols>
  <sheetData>
    <row r="1" spans="1:12" x14ac:dyDescent="0.3">
      <c r="A1" s="10" t="s">
        <v>2298</v>
      </c>
      <c r="B1" s="10" t="s">
        <v>2297</v>
      </c>
      <c r="C1" s="10" t="s">
        <v>2296</v>
      </c>
      <c r="D1" s="10" t="s">
        <v>2295</v>
      </c>
      <c r="E1" s="9" t="s">
        <v>2294</v>
      </c>
      <c r="F1" s="9" t="s">
        <v>2293</v>
      </c>
      <c r="G1" s="9" t="s">
        <v>2292</v>
      </c>
      <c r="H1" s="9" t="s">
        <v>2291</v>
      </c>
      <c r="I1" s="9" t="s">
        <v>2290</v>
      </c>
      <c r="J1" s="8" t="s">
        <v>2289</v>
      </c>
      <c r="K1" s="8" t="s">
        <v>2288</v>
      </c>
      <c r="L1" s="8" t="s">
        <v>2287</v>
      </c>
    </row>
    <row r="2" spans="1:12" x14ac:dyDescent="0.3">
      <c r="A2" s="6" t="s">
        <v>0</v>
      </c>
      <c r="B2" s="6" t="s">
        <v>1</v>
      </c>
      <c r="C2" s="6" t="s">
        <v>2308</v>
      </c>
      <c r="D2" s="6" t="s">
        <v>2</v>
      </c>
      <c r="E2" s="2">
        <v>478</v>
      </c>
      <c r="F2" s="2">
        <v>204</v>
      </c>
      <c r="G2" s="2">
        <v>74</v>
      </c>
      <c r="H2" s="2">
        <v>200</v>
      </c>
      <c r="I2" s="2">
        <v>278</v>
      </c>
      <c r="J2" s="5">
        <v>0.42677824267782427</v>
      </c>
      <c r="K2" s="5">
        <v>0.15481171548117154</v>
      </c>
      <c r="L2" s="5">
        <v>0.58158995815899583</v>
      </c>
    </row>
    <row r="3" spans="1:12" x14ac:dyDescent="0.3">
      <c r="A3" s="6" t="s">
        <v>0</v>
      </c>
      <c r="B3" s="6" t="s">
        <v>1</v>
      </c>
      <c r="C3" s="6" t="s">
        <v>2310</v>
      </c>
      <c r="D3" s="6" t="s">
        <v>4</v>
      </c>
      <c r="E3" s="2">
        <v>319</v>
      </c>
      <c r="F3" s="2">
        <v>130</v>
      </c>
      <c r="G3" s="2">
        <v>57</v>
      </c>
      <c r="H3" s="2">
        <v>132</v>
      </c>
      <c r="I3" s="2">
        <v>187</v>
      </c>
      <c r="J3" s="5">
        <v>0.40752351097178685</v>
      </c>
      <c r="K3" s="5">
        <v>0.17868338557993729</v>
      </c>
      <c r="L3" s="5">
        <v>0.58620689655172409</v>
      </c>
    </row>
    <row r="4" spans="1:12" x14ac:dyDescent="0.3">
      <c r="A4" s="6" t="s">
        <v>0</v>
      </c>
      <c r="B4" s="6" t="s">
        <v>1</v>
      </c>
      <c r="C4" s="6" t="s">
        <v>2312</v>
      </c>
      <c r="D4" s="6" t="s">
        <v>5</v>
      </c>
      <c r="E4" s="2">
        <v>366</v>
      </c>
      <c r="F4" s="2">
        <v>214</v>
      </c>
      <c r="G4" s="2">
        <v>75</v>
      </c>
      <c r="H4" s="2">
        <v>77</v>
      </c>
      <c r="I4" s="2">
        <v>289</v>
      </c>
      <c r="J4" s="5">
        <v>0.58469945355191255</v>
      </c>
      <c r="K4" s="5">
        <v>0.20491803278688525</v>
      </c>
      <c r="L4" s="5">
        <v>0.7896174863387978</v>
      </c>
    </row>
    <row r="5" spans="1:12" x14ac:dyDescent="0.3">
      <c r="A5" s="6" t="s">
        <v>0</v>
      </c>
      <c r="B5" s="6" t="s">
        <v>1</v>
      </c>
      <c r="C5" s="6" t="s">
        <v>2314</v>
      </c>
      <c r="D5" s="6" t="s">
        <v>7</v>
      </c>
      <c r="E5" s="2">
        <v>420</v>
      </c>
      <c r="F5" s="2">
        <v>188</v>
      </c>
      <c r="G5" s="2">
        <v>55</v>
      </c>
      <c r="H5" s="2">
        <v>177</v>
      </c>
      <c r="I5" s="2">
        <v>243</v>
      </c>
      <c r="J5" s="5">
        <v>0.44761904761904764</v>
      </c>
      <c r="K5" s="5">
        <v>0.13095238095238096</v>
      </c>
      <c r="L5" s="5">
        <v>0.57857142857142863</v>
      </c>
    </row>
    <row r="6" spans="1:12" x14ac:dyDescent="0.3">
      <c r="A6" s="6" t="s">
        <v>0</v>
      </c>
      <c r="B6" s="6" t="s">
        <v>1</v>
      </c>
      <c r="C6" s="6" t="s">
        <v>2316</v>
      </c>
      <c r="D6" s="6" t="s">
        <v>8</v>
      </c>
      <c r="E6" s="2">
        <v>429</v>
      </c>
      <c r="F6" s="2">
        <v>235</v>
      </c>
      <c r="G6" s="2">
        <v>81</v>
      </c>
      <c r="H6" s="2">
        <v>113</v>
      </c>
      <c r="I6" s="2">
        <v>316</v>
      </c>
      <c r="J6" s="5">
        <v>0.54778554778554778</v>
      </c>
      <c r="K6" s="5">
        <v>0.1888111888111888</v>
      </c>
      <c r="L6" s="5">
        <v>0.73659673659673663</v>
      </c>
    </row>
    <row r="7" spans="1:12" x14ac:dyDescent="0.3">
      <c r="A7" s="6" t="s">
        <v>0</v>
      </c>
      <c r="B7" s="6" t="s">
        <v>1</v>
      </c>
      <c r="C7" s="6" t="s">
        <v>2318</v>
      </c>
      <c r="D7" s="6" t="s">
        <v>9</v>
      </c>
      <c r="E7" s="2">
        <v>375</v>
      </c>
      <c r="F7" s="2">
        <v>223</v>
      </c>
      <c r="G7" s="2">
        <v>47</v>
      </c>
      <c r="H7" s="2">
        <v>105</v>
      </c>
      <c r="I7" s="2">
        <v>270</v>
      </c>
      <c r="J7" s="5">
        <v>0.59466666666666668</v>
      </c>
      <c r="K7" s="5">
        <v>0.12533333333333332</v>
      </c>
      <c r="L7" s="5">
        <v>0.72</v>
      </c>
    </row>
    <row r="8" spans="1:12" x14ac:dyDescent="0.3">
      <c r="A8" s="6" t="s">
        <v>0</v>
      </c>
      <c r="B8" s="6" t="s">
        <v>1</v>
      </c>
      <c r="C8" s="6" t="s">
        <v>2320</v>
      </c>
      <c r="D8" s="6" t="s">
        <v>10</v>
      </c>
      <c r="E8" s="2">
        <v>817</v>
      </c>
      <c r="F8" s="2">
        <v>368</v>
      </c>
      <c r="G8" s="2">
        <v>172</v>
      </c>
      <c r="H8" s="2">
        <v>277</v>
      </c>
      <c r="I8" s="2">
        <v>540</v>
      </c>
      <c r="J8" s="5">
        <v>0.45042839657282741</v>
      </c>
      <c r="K8" s="5">
        <v>0.21052631578947367</v>
      </c>
      <c r="L8" s="5">
        <v>0.66095471236230108</v>
      </c>
    </row>
    <row r="9" spans="1:12" x14ac:dyDescent="0.3">
      <c r="A9" s="6" t="s">
        <v>0</v>
      </c>
      <c r="B9" s="6" t="s">
        <v>1</v>
      </c>
      <c r="C9" s="6" t="s">
        <v>2322</v>
      </c>
      <c r="D9" s="6" t="s">
        <v>11</v>
      </c>
      <c r="E9" s="2">
        <v>322</v>
      </c>
      <c r="F9" s="2">
        <v>176</v>
      </c>
      <c r="G9" s="2">
        <v>48</v>
      </c>
      <c r="H9" s="2">
        <v>98</v>
      </c>
      <c r="I9" s="2">
        <v>224</v>
      </c>
      <c r="J9" s="5">
        <v>0.54658385093167705</v>
      </c>
      <c r="K9" s="5">
        <v>0.14906832298136646</v>
      </c>
      <c r="L9" s="5">
        <v>0.69565217391304346</v>
      </c>
    </row>
    <row r="10" spans="1:12" x14ac:dyDescent="0.3">
      <c r="A10" s="6" t="s">
        <v>0</v>
      </c>
      <c r="B10" s="6" t="s">
        <v>1</v>
      </c>
      <c r="C10" s="6" t="s">
        <v>2324</v>
      </c>
      <c r="D10" s="6" t="s">
        <v>12</v>
      </c>
      <c r="E10" s="2">
        <v>384</v>
      </c>
      <c r="F10" s="2">
        <v>214</v>
      </c>
      <c r="G10" s="2">
        <v>61</v>
      </c>
      <c r="H10" s="2">
        <v>109</v>
      </c>
      <c r="I10" s="2">
        <v>275</v>
      </c>
      <c r="J10" s="5">
        <v>0.55729166666666663</v>
      </c>
      <c r="K10" s="5">
        <v>0.15885416666666666</v>
      </c>
      <c r="L10" s="5">
        <v>0.71614583333333337</v>
      </c>
    </row>
    <row r="11" spans="1:12" x14ac:dyDescent="0.3">
      <c r="A11" s="6" t="s">
        <v>0</v>
      </c>
      <c r="B11" s="6" t="s">
        <v>1</v>
      </c>
      <c r="C11" s="6" t="s">
        <v>2326</v>
      </c>
      <c r="D11" s="6" t="s">
        <v>13</v>
      </c>
      <c r="E11" s="2">
        <v>556</v>
      </c>
      <c r="F11" s="2">
        <v>246</v>
      </c>
      <c r="G11" s="2">
        <v>90</v>
      </c>
      <c r="H11" s="2">
        <v>220</v>
      </c>
      <c r="I11" s="2">
        <v>336</v>
      </c>
      <c r="J11" s="5">
        <v>0.44244604316546765</v>
      </c>
      <c r="K11" s="5">
        <v>0.16187050359712229</v>
      </c>
      <c r="L11" s="5">
        <v>0.60431654676258995</v>
      </c>
    </row>
    <row r="12" spans="1:12" x14ac:dyDescent="0.3">
      <c r="A12" s="6" t="s">
        <v>0</v>
      </c>
      <c r="B12" s="6" t="s">
        <v>1</v>
      </c>
      <c r="C12" s="6" t="s">
        <v>2328</v>
      </c>
      <c r="D12" s="6" t="s">
        <v>14</v>
      </c>
      <c r="E12" s="2">
        <v>361</v>
      </c>
      <c r="F12" s="2">
        <v>190</v>
      </c>
      <c r="G12" s="2">
        <v>57</v>
      </c>
      <c r="H12" s="2">
        <v>114</v>
      </c>
      <c r="I12" s="2">
        <v>247</v>
      </c>
      <c r="J12" s="5">
        <v>0.52631578947368418</v>
      </c>
      <c r="K12" s="5">
        <v>0.15789473684210525</v>
      </c>
      <c r="L12" s="5">
        <v>0.68421052631578949</v>
      </c>
    </row>
    <row r="13" spans="1:12" x14ac:dyDescent="0.3">
      <c r="A13" s="6" t="s">
        <v>0</v>
      </c>
      <c r="B13" s="6" t="s">
        <v>1</v>
      </c>
      <c r="C13" s="6" t="s">
        <v>2330</v>
      </c>
      <c r="D13" s="6" t="s">
        <v>15</v>
      </c>
      <c r="E13" s="2">
        <v>410</v>
      </c>
      <c r="F13" s="2">
        <v>232</v>
      </c>
      <c r="G13" s="2">
        <v>72</v>
      </c>
      <c r="H13" s="2">
        <v>106</v>
      </c>
      <c r="I13" s="2">
        <v>304</v>
      </c>
      <c r="J13" s="5">
        <v>0.56585365853658531</v>
      </c>
      <c r="K13" s="5">
        <v>0.17560975609756097</v>
      </c>
      <c r="L13" s="5">
        <v>0.74146341463414633</v>
      </c>
    </row>
    <row r="14" spans="1:12" x14ac:dyDescent="0.3">
      <c r="A14" s="6" t="s">
        <v>0</v>
      </c>
      <c r="B14" s="6" t="s">
        <v>1</v>
      </c>
      <c r="C14" s="6" t="s">
        <v>2332</v>
      </c>
      <c r="D14" s="6" t="s">
        <v>16</v>
      </c>
      <c r="E14" s="2">
        <v>219</v>
      </c>
      <c r="F14" s="2">
        <v>98</v>
      </c>
      <c r="G14" s="2">
        <v>21</v>
      </c>
      <c r="H14" s="2">
        <v>100</v>
      </c>
      <c r="I14" s="2">
        <v>119</v>
      </c>
      <c r="J14" s="5">
        <v>0.44748858447488582</v>
      </c>
      <c r="K14" s="5">
        <v>9.5890410958904104E-2</v>
      </c>
      <c r="L14" s="5">
        <v>0.54337899543378998</v>
      </c>
    </row>
    <row r="15" spans="1:12" x14ac:dyDescent="0.3">
      <c r="A15" s="6" t="s">
        <v>0</v>
      </c>
      <c r="B15" s="6" t="s">
        <v>1</v>
      </c>
      <c r="C15" s="6" t="s">
        <v>2333</v>
      </c>
      <c r="D15" s="6" t="s">
        <v>17</v>
      </c>
      <c r="E15" s="2">
        <v>357</v>
      </c>
      <c r="F15" s="2">
        <v>233</v>
      </c>
      <c r="G15" s="2">
        <v>84</v>
      </c>
      <c r="H15" s="2">
        <v>40</v>
      </c>
      <c r="I15" s="2">
        <v>317</v>
      </c>
      <c r="J15" s="5">
        <v>0.65266106442577032</v>
      </c>
      <c r="K15" s="5">
        <v>0.23529411764705882</v>
      </c>
      <c r="L15" s="5">
        <v>0.88795518207282909</v>
      </c>
    </row>
    <row r="16" spans="1:12" x14ac:dyDescent="0.3">
      <c r="A16" s="6" t="s">
        <v>0</v>
      </c>
      <c r="B16" s="6" t="s">
        <v>1</v>
      </c>
      <c r="C16" s="6" t="s">
        <v>2334</v>
      </c>
      <c r="D16" s="6" t="s">
        <v>18</v>
      </c>
      <c r="E16" s="2">
        <v>285</v>
      </c>
      <c r="F16" s="2">
        <v>160</v>
      </c>
      <c r="G16" s="2">
        <v>59</v>
      </c>
      <c r="H16" s="2">
        <v>66</v>
      </c>
      <c r="I16" s="2">
        <v>219</v>
      </c>
      <c r="J16" s="5">
        <v>0.56140350877192979</v>
      </c>
      <c r="K16" s="5">
        <v>0.20701754385964913</v>
      </c>
      <c r="L16" s="5">
        <v>0.76842105263157889</v>
      </c>
    </row>
    <row r="17" spans="1:12" x14ac:dyDescent="0.3">
      <c r="A17" s="6" t="s">
        <v>0</v>
      </c>
      <c r="B17" s="6" t="s">
        <v>1</v>
      </c>
      <c r="C17" s="6" t="s">
        <v>2335</v>
      </c>
      <c r="D17" s="6" t="s">
        <v>19</v>
      </c>
      <c r="E17" s="2">
        <v>104</v>
      </c>
      <c r="F17" s="2">
        <v>39</v>
      </c>
      <c r="G17" s="2">
        <v>9</v>
      </c>
      <c r="H17" s="2">
        <v>56</v>
      </c>
      <c r="I17" s="2">
        <v>48</v>
      </c>
      <c r="J17" s="5">
        <v>0.375</v>
      </c>
      <c r="K17" s="5">
        <v>8.6538461538461536E-2</v>
      </c>
      <c r="L17" s="5">
        <v>0.46153846153846156</v>
      </c>
    </row>
    <row r="18" spans="1:12" x14ac:dyDescent="0.3">
      <c r="A18" s="6" t="s">
        <v>0</v>
      </c>
      <c r="B18" s="6" t="s">
        <v>1</v>
      </c>
      <c r="C18" s="6" t="s">
        <v>5983</v>
      </c>
      <c r="D18" s="6" t="s">
        <v>21</v>
      </c>
      <c r="E18" s="2">
        <v>195</v>
      </c>
      <c r="F18" s="2">
        <v>107</v>
      </c>
      <c r="G18" s="2">
        <v>12</v>
      </c>
      <c r="H18" s="2">
        <v>76</v>
      </c>
      <c r="I18" s="2">
        <v>119</v>
      </c>
      <c r="J18" s="5">
        <v>0.54871794871794877</v>
      </c>
      <c r="K18" s="5">
        <v>6.1538461538461542E-2</v>
      </c>
      <c r="L18" s="5">
        <v>0.61025641025641031</v>
      </c>
    </row>
    <row r="19" spans="1:12" x14ac:dyDescent="0.3">
      <c r="A19" s="6" t="s">
        <v>0</v>
      </c>
      <c r="B19" s="6" t="s">
        <v>1</v>
      </c>
      <c r="C19" s="6" t="s">
        <v>2337</v>
      </c>
      <c r="D19" s="6" t="s">
        <v>22</v>
      </c>
      <c r="E19" s="2">
        <v>84</v>
      </c>
      <c r="F19" s="2">
        <v>38</v>
      </c>
      <c r="G19" s="2">
        <v>9</v>
      </c>
      <c r="H19" s="2">
        <v>37</v>
      </c>
      <c r="I19" s="2">
        <v>47</v>
      </c>
      <c r="J19" s="5">
        <v>0.45238095238095238</v>
      </c>
      <c r="K19" s="5">
        <v>0.10714285714285714</v>
      </c>
      <c r="L19" s="5">
        <v>0.55952380952380953</v>
      </c>
    </row>
    <row r="20" spans="1:12" x14ac:dyDescent="0.3">
      <c r="A20" s="6" t="s">
        <v>0</v>
      </c>
      <c r="B20" s="6" t="s">
        <v>1</v>
      </c>
      <c r="C20" s="6" t="s">
        <v>2338</v>
      </c>
      <c r="D20" s="6" t="s">
        <v>23</v>
      </c>
      <c r="E20" s="2">
        <v>111</v>
      </c>
      <c r="F20" s="2">
        <v>41</v>
      </c>
      <c r="G20" s="2">
        <v>23</v>
      </c>
      <c r="H20" s="2">
        <v>47</v>
      </c>
      <c r="I20" s="2">
        <v>64</v>
      </c>
      <c r="J20" s="5">
        <v>0.36936936936936937</v>
      </c>
      <c r="K20" s="5">
        <v>0.2072072072072072</v>
      </c>
      <c r="L20" s="5">
        <v>0.57657657657657657</v>
      </c>
    </row>
    <row r="21" spans="1:12" x14ac:dyDescent="0.3">
      <c r="A21" s="6" t="s">
        <v>0</v>
      </c>
      <c r="B21" s="6" t="s">
        <v>1</v>
      </c>
      <c r="C21" s="6" t="s">
        <v>2339</v>
      </c>
      <c r="D21" s="6" t="s">
        <v>24</v>
      </c>
      <c r="E21" s="2">
        <v>496</v>
      </c>
      <c r="F21" s="2">
        <v>220</v>
      </c>
      <c r="G21" s="2">
        <v>59</v>
      </c>
      <c r="H21" s="2">
        <v>217</v>
      </c>
      <c r="I21" s="2">
        <v>279</v>
      </c>
      <c r="J21" s="5">
        <v>0.44354838709677419</v>
      </c>
      <c r="K21" s="5">
        <v>0.11895161290322581</v>
      </c>
      <c r="L21" s="5">
        <v>0.5625</v>
      </c>
    </row>
    <row r="22" spans="1:12" x14ac:dyDescent="0.3">
      <c r="A22" s="6" t="s">
        <v>25</v>
      </c>
      <c r="B22" s="6" t="s">
        <v>26</v>
      </c>
      <c r="C22" s="6" t="s">
        <v>2340</v>
      </c>
      <c r="D22" s="6" t="s">
        <v>27</v>
      </c>
      <c r="E22" s="2">
        <v>468</v>
      </c>
      <c r="F22" s="2">
        <v>126</v>
      </c>
      <c r="G22" s="2">
        <v>63</v>
      </c>
      <c r="H22" s="2">
        <v>279</v>
      </c>
      <c r="I22" s="2">
        <v>189</v>
      </c>
      <c r="J22" s="5">
        <v>0.26923076923076922</v>
      </c>
      <c r="K22" s="5">
        <v>0.13461538461538461</v>
      </c>
      <c r="L22" s="5">
        <v>0.40384615384615385</v>
      </c>
    </row>
    <row r="23" spans="1:12" x14ac:dyDescent="0.3">
      <c r="A23" s="6" t="s">
        <v>25</v>
      </c>
      <c r="B23" s="6" t="s">
        <v>26</v>
      </c>
      <c r="C23" s="6" t="s">
        <v>2342</v>
      </c>
      <c r="D23" s="6" t="s">
        <v>28</v>
      </c>
      <c r="E23" s="2">
        <v>1001</v>
      </c>
      <c r="F23" s="2">
        <v>152</v>
      </c>
      <c r="G23" s="2">
        <v>81</v>
      </c>
      <c r="H23" s="2">
        <v>768</v>
      </c>
      <c r="I23" s="2">
        <v>233</v>
      </c>
      <c r="J23" s="5">
        <v>0.15184815184815184</v>
      </c>
      <c r="K23" s="5">
        <v>8.0919080919080913E-2</v>
      </c>
      <c r="L23" s="5">
        <v>0.23276723276723277</v>
      </c>
    </row>
    <row r="24" spans="1:12" x14ac:dyDescent="0.3">
      <c r="A24" s="6" t="s">
        <v>25</v>
      </c>
      <c r="B24" s="6" t="s">
        <v>26</v>
      </c>
      <c r="C24" s="6" t="s">
        <v>2344</v>
      </c>
      <c r="D24" s="6" t="s">
        <v>30</v>
      </c>
      <c r="E24" s="2">
        <v>541</v>
      </c>
      <c r="F24" s="2">
        <v>75</v>
      </c>
      <c r="G24" s="2">
        <v>11</v>
      </c>
      <c r="H24" s="2">
        <v>455</v>
      </c>
      <c r="I24" s="2">
        <v>86</v>
      </c>
      <c r="J24" s="5">
        <v>0.13863216266173753</v>
      </c>
      <c r="K24" s="5">
        <v>2.0332717190388171E-2</v>
      </c>
      <c r="L24" s="5">
        <v>0.15896487985212571</v>
      </c>
    </row>
    <row r="25" spans="1:12" x14ac:dyDescent="0.3">
      <c r="A25" s="6" t="s">
        <v>25</v>
      </c>
      <c r="B25" s="6" t="s">
        <v>26</v>
      </c>
      <c r="C25" s="6" t="s">
        <v>6149</v>
      </c>
      <c r="D25" s="6" t="s">
        <v>2286</v>
      </c>
      <c r="E25" s="2">
        <v>48</v>
      </c>
      <c r="F25" s="2">
        <v>6</v>
      </c>
      <c r="G25" s="2">
        <v>0</v>
      </c>
      <c r="H25" s="2">
        <v>42</v>
      </c>
      <c r="I25" s="2">
        <v>6</v>
      </c>
      <c r="J25" s="5">
        <v>0.125</v>
      </c>
      <c r="K25" s="5">
        <v>0</v>
      </c>
      <c r="L25" s="5">
        <v>0.125</v>
      </c>
    </row>
    <row r="26" spans="1:12" x14ac:dyDescent="0.3">
      <c r="A26" s="6" t="s">
        <v>25</v>
      </c>
      <c r="B26" s="6" t="s">
        <v>26</v>
      </c>
      <c r="C26" s="6" t="s">
        <v>2346</v>
      </c>
      <c r="D26" s="6" t="s">
        <v>32</v>
      </c>
      <c r="E26" s="2">
        <v>343</v>
      </c>
      <c r="F26" s="2">
        <v>191</v>
      </c>
      <c r="G26" s="2">
        <v>49</v>
      </c>
      <c r="H26" s="2">
        <v>103</v>
      </c>
      <c r="I26" s="2">
        <v>240</v>
      </c>
      <c r="J26" s="5">
        <v>0.5568513119533528</v>
      </c>
      <c r="K26" s="5">
        <v>0.14285714285714285</v>
      </c>
      <c r="L26" s="5">
        <v>0.69970845481049559</v>
      </c>
    </row>
    <row r="27" spans="1:12" x14ac:dyDescent="0.3">
      <c r="A27" s="6" t="s">
        <v>25</v>
      </c>
      <c r="B27" s="6" t="s">
        <v>26</v>
      </c>
      <c r="C27" s="6" t="s">
        <v>2348</v>
      </c>
      <c r="D27" s="6" t="s">
        <v>33</v>
      </c>
      <c r="E27" s="2">
        <v>500</v>
      </c>
      <c r="F27" s="2">
        <v>214</v>
      </c>
      <c r="G27" s="2">
        <v>52</v>
      </c>
      <c r="H27" s="2">
        <v>234</v>
      </c>
      <c r="I27" s="2">
        <v>266</v>
      </c>
      <c r="J27" s="5">
        <v>0.42799999999999999</v>
      </c>
      <c r="K27" s="5">
        <v>0.104</v>
      </c>
      <c r="L27" s="5">
        <v>0.53200000000000003</v>
      </c>
    </row>
    <row r="28" spans="1:12" x14ac:dyDescent="0.3">
      <c r="A28" s="6" t="s">
        <v>25</v>
      </c>
      <c r="B28" s="6" t="s">
        <v>26</v>
      </c>
      <c r="C28" s="6" t="s">
        <v>2350</v>
      </c>
      <c r="D28" s="6" t="s">
        <v>34</v>
      </c>
      <c r="E28" s="2">
        <v>384</v>
      </c>
      <c r="F28" s="2">
        <v>212</v>
      </c>
      <c r="G28" s="2">
        <v>62</v>
      </c>
      <c r="H28" s="2">
        <v>110</v>
      </c>
      <c r="I28" s="2">
        <v>274</v>
      </c>
      <c r="J28" s="5">
        <v>0.55208333333333337</v>
      </c>
      <c r="K28" s="5">
        <v>0.16145833333333334</v>
      </c>
      <c r="L28" s="5">
        <v>0.71354166666666663</v>
      </c>
    </row>
    <row r="29" spans="1:12" x14ac:dyDescent="0.3">
      <c r="A29" s="6" t="s">
        <v>25</v>
      </c>
      <c r="B29" s="6" t="s">
        <v>26</v>
      </c>
      <c r="C29" s="6" t="s">
        <v>2352</v>
      </c>
      <c r="D29" s="6" t="s">
        <v>36</v>
      </c>
      <c r="E29" s="2">
        <v>827</v>
      </c>
      <c r="F29" s="2">
        <v>280</v>
      </c>
      <c r="G29" s="2">
        <v>104</v>
      </c>
      <c r="H29" s="2">
        <v>443</v>
      </c>
      <c r="I29" s="2">
        <v>384</v>
      </c>
      <c r="J29" s="5">
        <v>0.3385731559854897</v>
      </c>
      <c r="K29" s="5">
        <v>0.12575574365175332</v>
      </c>
      <c r="L29" s="5">
        <v>0.46432889963724305</v>
      </c>
    </row>
    <row r="30" spans="1:12" x14ac:dyDescent="0.3">
      <c r="A30" s="6" t="s">
        <v>25</v>
      </c>
      <c r="B30" s="6" t="s">
        <v>26</v>
      </c>
      <c r="C30" s="6" t="s">
        <v>5833</v>
      </c>
      <c r="D30" s="6" t="s">
        <v>37</v>
      </c>
      <c r="E30" s="2">
        <v>1551</v>
      </c>
      <c r="F30" s="2">
        <v>40</v>
      </c>
      <c r="G30" s="2">
        <v>23</v>
      </c>
      <c r="H30" s="2">
        <v>1488</v>
      </c>
      <c r="I30" s="2">
        <v>63</v>
      </c>
      <c r="J30" s="5">
        <v>2.5789813023855575E-2</v>
      </c>
      <c r="K30" s="5">
        <v>1.4829142488716958E-2</v>
      </c>
      <c r="L30" s="5">
        <v>4.0618955512572531E-2</v>
      </c>
    </row>
    <row r="31" spans="1:12" x14ac:dyDescent="0.3">
      <c r="A31" s="6" t="s">
        <v>25</v>
      </c>
      <c r="B31" s="6" t="s">
        <v>26</v>
      </c>
      <c r="C31" s="6" t="s">
        <v>2354</v>
      </c>
      <c r="D31" s="6" t="s">
        <v>38</v>
      </c>
      <c r="E31" s="2">
        <v>443</v>
      </c>
      <c r="F31" s="2">
        <v>301</v>
      </c>
      <c r="G31" s="2">
        <v>70</v>
      </c>
      <c r="H31" s="2">
        <v>72</v>
      </c>
      <c r="I31" s="2">
        <v>371</v>
      </c>
      <c r="J31" s="5">
        <v>0.67945823927765236</v>
      </c>
      <c r="K31" s="5">
        <v>0.1580135440180587</v>
      </c>
      <c r="L31" s="5">
        <v>0.83747178329571104</v>
      </c>
    </row>
    <row r="32" spans="1:12" x14ac:dyDescent="0.3">
      <c r="A32" s="6" t="s">
        <v>25</v>
      </c>
      <c r="B32" s="6" t="s">
        <v>26</v>
      </c>
      <c r="C32" s="6" t="s">
        <v>2356</v>
      </c>
      <c r="D32" s="6" t="s">
        <v>39</v>
      </c>
      <c r="E32" s="2">
        <v>473</v>
      </c>
      <c r="F32" s="2">
        <v>117</v>
      </c>
      <c r="G32" s="2">
        <v>22</v>
      </c>
      <c r="H32" s="2">
        <v>334</v>
      </c>
      <c r="I32" s="2">
        <v>139</v>
      </c>
      <c r="J32" s="5">
        <v>0.24735729386892177</v>
      </c>
      <c r="K32" s="5">
        <v>4.6511627906976744E-2</v>
      </c>
      <c r="L32" s="5">
        <v>0.29386892177589852</v>
      </c>
    </row>
    <row r="33" spans="1:12" x14ac:dyDescent="0.3">
      <c r="A33" s="6" t="s">
        <v>25</v>
      </c>
      <c r="B33" s="6" t="s">
        <v>26</v>
      </c>
      <c r="C33" s="6" t="s">
        <v>2358</v>
      </c>
      <c r="D33" s="6" t="s">
        <v>40</v>
      </c>
      <c r="E33" s="2">
        <v>384</v>
      </c>
      <c r="F33" s="2">
        <v>35</v>
      </c>
      <c r="G33" s="2">
        <v>6</v>
      </c>
      <c r="H33" s="2">
        <v>343</v>
      </c>
      <c r="I33" s="2">
        <v>41</v>
      </c>
      <c r="J33" s="5">
        <v>9.1145833333333329E-2</v>
      </c>
      <c r="K33" s="5">
        <v>1.5625E-2</v>
      </c>
      <c r="L33" s="5">
        <v>0.10677083333333333</v>
      </c>
    </row>
    <row r="34" spans="1:12" x14ac:dyDescent="0.3">
      <c r="A34" s="6" t="s">
        <v>25</v>
      </c>
      <c r="B34" s="6" t="s">
        <v>26</v>
      </c>
      <c r="C34" s="6" t="s">
        <v>2360</v>
      </c>
      <c r="D34" s="6" t="s">
        <v>41</v>
      </c>
      <c r="E34" s="2">
        <v>493</v>
      </c>
      <c r="F34" s="2">
        <v>108</v>
      </c>
      <c r="G34" s="2">
        <v>51</v>
      </c>
      <c r="H34" s="2">
        <v>334</v>
      </c>
      <c r="I34" s="2">
        <v>159</v>
      </c>
      <c r="J34" s="5">
        <v>0.21906693711967545</v>
      </c>
      <c r="K34" s="5">
        <v>0.10344827586206896</v>
      </c>
      <c r="L34" s="5">
        <v>0.3225152129817444</v>
      </c>
    </row>
    <row r="35" spans="1:12" x14ac:dyDescent="0.3">
      <c r="A35" s="6" t="s">
        <v>25</v>
      </c>
      <c r="B35" s="6" t="s">
        <v>26</v>
      </c>
      <c r="C35" s="6" t="s">
        <v>2362</v>
      </c>
      <c r="D35" s="6" t="s">
        <v>42</v>
      </c>
      <c r="E35" s="2">
        <v>484</v>
      </c>
      <c r="F35" s="2">
        <v>100</v>
      </c>
      <c r="G35" s="2">
        <v>49</v>
      </c>
      <c r="H35" s="2">
        <v>335</v>
      </c>
      <c r="I35" s="2">
        <v>149</v>
      </c>
      <c r="J35" s="5">
        <v>0.20661157024793389</v>
      </c>
      <c r="K35" s="5">
        <v>0.1012396694214876</v>
      </c>
      <c r="L35" s="5">
        <v>0.30785123966942146</v>
      </c>
    </row>
    <row r="36" spans="1:12" x14ac:dyDescent="0.3">
      <c r="A36" s="6" t="s">
        <v>25</v>
      </c>
      <c r="B36" s="6" t="s">
        <v>26</v>
      </c>
      <c r="C36" s="6" t="s">
        <v>2364</v>
      </c>
      <c r="D36" s="6" t="s">
        <v>43</v>
      </c>
      <c r="E36" s="2">
        <v>359</v>
      </c>
      <c r="F36" s="2">
        <v>136</v>
      </c>
      <c r="G36" s="2">
        <v>50</v>
      </c>
      <c r="H36" s="2">
        <v>173</v>
      </c>
      <c r="I36" s="2">
        <v>186</v>
      </c>
      <c r="J36" s="5">
        <v>0.37883008356545961</v>
      </c>
      <c r="K36" s="5">
        <v>0.1392757660167131</v>
      </c>
      <c r="L36" s="5">
        <v>0.51810584958217265</v>
      </c>
    </row>
    <row r="37" spans="1:12" x14ac:dyDescent="0.3">
      <c r="A37" s="6" t="s">
        <v>25</v>
      </c>
      <c r="B37" s="6" t="s">
        <v>26</v>
      </c>
      <c r="C37" s="6" t="s">
        <v>2366</v>
      </c>
      <c r="D37" s="6" t="s">
        <v>44</v>
      </c>
      <c r="E37" s="2">
        <v>357</v>
      </c>
      <c r="F37" s="2">
        <v>116</v>
      </c>
      <c r="G37" s="2">
        <v>48</v>
      </c>
      <c r="H37" s="2">
        <v>193</v>
      </c>
      <c r="I37" s="2">
        <v>164</v>
      </c>
      <c r="J37" s="5">
        <v>0.32492997198879553</v>
      </c>
      <c r="K37" s="5">
        <v>0.13445378151260504</v>
      </c>
      <c r="L37" s="5">
        <v>0.45938375350140054</v>
      </c>
    </row>
    <row r="38" spans="1:12" x14ac:dyDescent="0.3">
      <c r="A38" s="6" t="s">
        <v>25</v>
      </c>
      <c r="B38" s="6" t="s">
        <v>26</v>
      </c>
      <c r="C38" s="6" t="s">
        <v>2368</v>
      </c>
      <c r="D38" s="6" t="s">
        <v>46</v>
      </c>
      <c r="E38" s="2">
        <v>459</v>
      </c>
      <c r="F38" s="2">
        <v>159</v>
      </c>
      <c r="G38" s="2">
        <v>42</v>
      </c>
      <c r="H38" s="2">
        <v>258</v>
      </c>
      <c r="I38" s="2">
        <v>201</v>
      </c>
      <c r="J38" s="5">
        <v>0.34640522875816993</v>
      </c>
      <c r="K38" s="5">
        <v>9.1503267973856203E-2</v>
      </c>
      <c r="L38" s="5">
        <v>0.43790849673202614</v>
      </c>
    </row>
    <row r="39" spans="1:12" x14ac:dyDescent="0.3">
      <c r="A39" s="6" t="s">
        <v>25</v>
      </c>
      <c r="B39" s="6" t="s">
        <v>26</v>
      </c>
      <c r="C39" s="6" t="s">
        <v>2370</v>
      </c>
      <c r="D39" s="6" t="s">
        <v>47</v>
      </c>
      <c r="E39" s="2">
        <v>298</v>
      </c>
      <c r="F39" s="2">
        <v>202</v>
      </c>
      <c r="G39" s="2">
        <v>55</v>
      </c>
      <c r="H39" s="2">
        <v>41</v>
      </c>
      <c r="I39" s="2">
        <v>257</v>
      </c>
      <c r="J39" s="5">
        <v>0.67785234899328861</v>
      </c>
      <c r="K39" s="5">
        <v>0.18456375838926176</v>
      </c>
      <c r="L39" s="5">
        <v>0.86241610738255037</v>
      </c>
    </row>
    <row r="40" spans="1:12" x14ac:dyDescent="0.3">
      <c r="A40" s="6" t="s">
        <v>25</v>
      </c>
      <c r="B40" s="6" t="s">
        <v>26</v>
      </c>
      <c r="C40" s="6" t="s">
        <v>2372</v>
      </c>
      <c r="D40" s="6" t="s">
        <v>48</v>
      </c>
      <c r="E40" s="2">
        <v>408</v>
      </c>
      <c r="F40" s="2">
        <v>192</v>
      </c>
      <c r="G40" s="2">
        <v>49</v>
      </c>
      <c r="H40" s="2">
        <v>167</v>
      </c>
      <c r="I40" s="2">
        <v>241</v>
      </c>
      <c r="J40" s="5">
        <v>0.47058823529411764</v>
      </c>
      <c r="K40" s="5">
        <v>0.12009803921568628</v>
      </c>
      <c r="L40" s="5">
        <v>0.59068627450980393</v>
      </c>
    </row>
    <row r="41" spans="1:12" x14ac:dyDescent="0.3">
      <c r="A41" s="6" t="s">
        <v>25</v>
      </c>
      <c r="B41" s="6" t="s">
        <v>26</v>
      </c>
      <c r="C41" s="6" t="s">
        <v>2374</v>
      </c>
      <c r="D41" s="6" t="s">
        <v>49</v>
      </c>
      <c r="E41" s="2">
        <v>414</v>
      </c>
      <c r="F41" s="2">
        <v>291</v>
      </c>
      <c r="G41" s="2">
        <v>70</v>
      </c>
      <c r="H41" s="2">
        <v>53</v>
      </c>
      <c r="I41" s="2">
        <v>361</v>
      </c>
      <c r="J41" s="5">
        <v>0.70289855072463769</v>
      </c>
      <c r="K41" s="5">
        <v>0.16908212560386474</v>
      </c>
      <c r="L41" s="5">
        <v>0.8719806763285024</v>
      </c>
    </row>
    <row r="42" spans="1:12" x14ac:dyDescent="0.3">
      <c r="A42" s="6" t="s">
        <v>25</v>
      </c>
      <c r="B42" s="6" t="s">
        <v>26</v>
      </c>
      <c r="C42" s="6" t="s">
        <v>5984</v>
      </c>
      <c r="D42" s="6" t="s">
        <v>50</v>
      </c>
      <c r="E42" s="2">
        <v>510</v>
      </c>
      <c r="F42" s="2">
        <v>265</v>
      </c>
      <c r="G42" s="2">
        <v>67</v>
      </c>
      <c r="H42" s="2">
        <v>178</v>
      </c>
      <c r="I42" s="2">
        <v>332</v>
      </c>
      <c r="J42" s="5">
        <v>0.51960784313725494</v>
      </c>
      <c r="K42" s="5">
        <v>0.13137254901960785</v>
      </c>
      <c r="L42" s="5">
        <v>0.65098039215686276</v>
      </c>
    </row>
    <row r="43" spans="1:12" x14ac:dyDescent="0.3">
      <c r="A43" s="6" t="s">
        <v>25</v>
      </c>
      <c r="B43" s="6" t="s">
        <v>26</v>
      </c>
      <c r="C43" s="6" t="s">
        <v>2376</v>
      </c>
      <c r="D43" s="6" t="s">
        <v>51</v>
      </c>
      <c r="E43" s="2">
        <v>391</v>
      </c>
      <c r="F43" s="2">
        <v>249</v>
      </c>
      <c r="G43" s="2">
        <v>70</v>
      </c>
      <c r="H43" s="2">
        <v>72</v>
      </c>
      <c r="I43" s="2">
        <v>319</v>
      </c>
      <c r="J43" s="5">
        <v>0.63682864450127874</v>
      </c>
      <c r="K43" s="5">
        <v>0.17902813299232737</v>
      </c>
      <c r="L43" s="5">
        <v>0.81585677749360619</v>
      </c>
    </row>
    <row r="44" spans="1:12" x14ac:dyDescent="0.3">
      <c r="A44" s="6" t="s">
        <v>25</v>
      </c>
      <c r="B44" s="6" t="s">
        <v>26</v>
      </c>
      <c r="C44" s="6" t="s">
        <v>2378</v>
      </c>
      <c r="D44" s="6" t="s">
        <v>52</v>
      </c>
      <c r="E44" s="2">
        <v>2026</v>
      </c>
      <c r="F44" s="2">
        <v>359</v>
      </c>
      <c r="G44" s="2">
        <v>174</v>
      </c>
      <c r="H44" s="2">
        <v>1493</v>
      </c>
      <c r="I44" s="2">
        <v>533</v>
      </c>
      <c r="J44" s="5">
        <v>0.17719644619940769</v>
      </c>
      <c r="K44" s="5">
        <v>8.5883514313919052E-2</v>
      </c>
      <c r="L44" s="5">
        <v>0.26307996051332677</v>
      </c>
    </row>
    <row r="45" spans="1:12" x14ac:dyDescent="0.3">
      <c r="A45" s="6" t="s">
        <v>25</v>
      </c>
      <c r="B45" s="6" t="s">
        <v>26</v>
      </c>
      <c r="C45" s="6" t="s">
        <v>2380</v>
      </c>
      <c r="D45" s="6" t="s">
        <v>2285</v>
      </c>
      <c r="E45" s="2">
        <v>645</v>
      </c>
      <c r="F45" s="2">
        <v>27</v>
      </c>
      <c r="G45" s="2">
        <v>40</v>
      </c>
      <c r="H45" s="2">
        <v>578</v>
      </c>
      <c r="I45" s="2">
        <v>67</v>
      </c>
      <c r="J45" s="5">
        <v>4.1860465116279069E-2</v>
      </c>
      <c r="K45" s="5">
        <v>6.2015503875968991E-2</v>
      </c>
      <c r="L45" s="5">
        <v>0.10387596899224806</v>
      </c>
    </row>
    <row r="46" spans="1:12" x14ac:dyDescent="0.3">
      <c r="A46" s="6" t="s">
        <v>25</v>
      </c>
      <c r="B46" s="6" t="s">
        <v>26</v>
      </c>
      <c r="C46" s="6" t="s">
        <v>2382</v>
      </c>
      <c r="D46" s="6" t="s">
        <v>53</v>
      </c>
      <c r="E46" s="2">
        <v>957</v>
      </c>
      <c r="F46" s="2">
        <v>532</v>
      </c>
      <c r="G46" s="2">
        <v>137</v>
      </c>
      <c r="H46" s="2">
        <v>288</v>
      </c>
      <c r="I46" s="2">
        <v>669</v>
      </c>
      <c r="J46" s="5">
        <v>0.55590386624869381</v>
      </c>
      <c r="K46" s="5">
        <v>0.14315569487983282</v>
      </c>
      <c r="L46" s="5">
        <v>0.69905956112852663</v>
      </c>
    </row>
    <row r="47" spans="1:12" x14ac:dyDescent="0.3">
      <c r="A47" s="6" t="s">
        <v>25</v>
      </c>
      <c r="B47" s="6" t="s">
        <v>26</v>
      </c>
      <c r="C47" s="6" t="s">
        <v>5794</v>
      </c>
      <c r="D47" s="6" t="s">
        <v>54</v>
      </c>
      <c r="E47" s="2">
        <v>240</v>
      </c>
      <c r="F47" s="2">
        <v>132</v>
      </c>
      <c r="G47" s="2">
        <v>40</v>
      </c>
      <c r="H47" s="2">
        <v>68</v>
      </c>
      <c r="I47" s="2">
        <v>172</v>
      </c>
      <c r="J47" s="5">
        <v>0.55000000000000004</v>
      </c>
      <c r="K47" s="5">
        <v>0.16666666666666666</v>
      </c>
      <c r="L47" s="5">
        <v>0.71666666666666667</v>
      </c>
    </row>
    <row r="48" spans="1:12" x14ac:dyDescent="0.3">
      <c r="A48" s="6" t="s">
        <v>25</v>
      </c>
      <c r="B48" s="6" t="s">
        <v>26</v>
      </c>
      <c r="C48" s="6" t="s">
        <v>2384</v>
      </c>
      <c r="D48" s="6" t="s">
        <v>55</v>
      </c>
      <c r="E48" s="2">
        <v>2230</v>
      </c>
      <c r="F48" s="2">
        <v>349</v>
      </c>
      <c r="G48" s="2">
        <v>131</v>
      </c>
      <c r="H48" s="2">
        <v>1750</v>
      </c>
      <c r="I48" s="2">
        <v>480</v>
      </c>
      <c r="J48" s="5">
        <v>0.15650224215246636</v>
      </c>
      <c r="K48" s="5">
        <v>5.874439461883408E-2</v>
      </c>
      <c r="L48" s="5">
        <v>0.21524663677130046</v>
      </c>
    </row>
    <row r="49" spans="1:12" x14ac:dyDescent="0.3">
      <c r="A49" s="6" t="s">
        <v>25</v>
      </c>
      <c r="B49" s="6" t="s">
        <v>26</v>
      </c>
      <c r="C49" s="6" t="s">
        <v>2386</v>
      </c>
      <c r="D49" s="6" t="s">
        <v>2284</v>
      </c>
      <c r="E49" s="2">
        <v>404</v>
      </c>
      <c r="F49" s="2">
        <v>230</v>
      </c>
      <c r="G49" s="2">
        <v>75</v>
      </c>
      <c r="H49" s="2">
        <v>99</v>
      </c>
      <c r="I49" s="2">
        <v>305</v>
      </c>
      <c r="J49" s="5">
        <v>0.56930693069306926</v>
      </c>
      <c r="K49" s="5">
        <v>0.18564356435643564</v>
      </c>
      <c r="L49" s="5">
        <v>0.75495049504950495</v>
      </c>
    </row>
    <row r="50" spans="1:12" x14ac:dyDescent="0.3">
      <c r="A50" s="6" t="s">
        <v>25</v>
      </c>
      <c r="B50" s="6" t="s">
        <v>26</v>
      </c>
      <c r="C50" s="6" t="s">
        <v>2388</v>
      </c>
      <c r="D50" s="6" t="s">
        <v>56</v>
      </c>
      <c r="E50" s="2">
        <v>439</v>
      </c>
      <c r="F50" s="2">
        <v>263</v>
      </c>
      <c r="G50" s="2">
        <v>65</v>
      </c>
      <c r="H50" s="2">
        <v>111</v>
      </c>
      <c r="I50" s="2">
        <v>328</v>
      </c>
      <c r="J50" s="5">
        <v>0.59908883826879267</v>
      </c>
      <c r="K50" s="5">
        <v>0.1480637813211845</v>
      </c>
      <c r="L50" s="5">
        <v>0.74715261958997725</v>
      </c>
    </row>
    <row r="51" spans="1:12" x14ac:dyDescent="0.3">
      <c r="A51" s="6" t="s">
        <v>25</v>
      </c>
      <c r="B51" s="6" t="s">
        <v>26</v>
      </c>
      <c r="C51" s="6" t="s">
        <v>2390</v>
      </c>
      <c r="D51" s="6" t="s">
        <v>57</v>
      </c>
      <c r="E51" s="2">
        <v>369</v>
      </c>
      <c r="F51" s="2">
        <v>295</v>
      </c>
      <c r="G51" s="2">
        <v>34</v>
      </c>
      <c r="H51" s="2">
        <v>40</v>
      </c>
      <c r="I51" s="2">
        <v>329</v>
      </c>
      <c r="J51" s="5">
        <v>0.79945799457994582</v>
      </c>
      <c r="K51" s="5">
        <v>9.2140921409214094E-2</v>
      </c>
      <c r="L51" s="5">
        <v>0.89159891598915986</v>
      </c>
    </row>
    <row r="52" spans="1:12" x14ac:dyDescent="0.3">
      <c r="A52" s="6" t="s">
        <v>25</v>
      </c>
      <c r="B52" s="6" t="s">
        <v>26</v>
      </c>
      <c r="C52" s="6" t="s">
        <v>2392</v>
      </c>
      <c r="D52" s="6" t="s">
        <v>58</v>
      </c>
      <c r="E52" s="2">
        <v>732</v>
      </c>
      <c r="F52" s="2">
        <v>534</v>
      </c>
      <c r="G52" s="2">
        <v>123</v>
      </c>
      <c r="H52" s="2">
        <v>75</v>
      </c>
      <c r="I52" s="2">
        <v>657</v>
      </c>
      <c r="J52" s="5">
        <v>0.72950819672131151</v>
      </c>
      <c r="K52" s="5">
        <v>0.16803278688524589</v>
      </c>
      <c r="L52" s="5">
        <v>0.89754098360655743</v>
      </c>
    </row>
    <row r="53" spans="1:12" x14ac:dyDescent="0.3">
      <c r="A53" s="6" t="s">
        <v>25</v>
      </c>
      <c r="B53" s="6" t="s">
        <v>26</v>
      </c>
      <c r="C53" s="6" t="s">
        <v>2394</v>
      </c>
      <c r="D53" s="6" t="s">
        <v>59</v>
      </c>
      <c r="E53" s="2">
        <v>1412</v>
      </c>
      <c r="F53" s="2">
        <v>823</v>
      </c>
      <c r="G53" s="2">
        <v>222</v>
      </c>
      <c r="H53" s="2">
        <v>367</v>
      </c>
      <c r="I53" s="2">
        <v>1045</v>
      </c>
      <c r="J53" s="5">
        <v>0.58286118980169976</v>
      </c>
      <c r="K53" s="5">
        <v>0.15722379603399433</v>
      </c>
      <c r="L53" s="5">
        <v>0.74008498583569404</v>
      </c>
    </row>
    <row r="54" spans="1:12" x14ac:dyDescent="0.3">
      <c r="A54" s="6" t="s">
        <v>25</v>
      </c>
      <c r="B54" s="6" t="s">
        <v>26</v>
      </c>
      <c r="C54" s="6" t="s">
        <v>2396</v>
      </c>
      <c r="D54" s="6" t="s">
        <v>60</v>
      </c>
      <c r="E54" s="2">
        <v>1761</v>
      </c>
      <c r="F54" s="2">
        <v>593</v>
      </c>
      <c r="G54" s="2">
        <v>240</v>
      </c>
      <c r="H54" s="2">
        <v>928</v>
      </c>
      <c r="I54" s="2">
        <v>833</v>
      </c>
      <c r="J54" s="5">
        <v>0.33674048835888698</v>
      </c>
      <c r="K54" s="5">
        <v>0.1362862010221465</v>
      </c>
      <c r="L54" s="5">
        <v>0.47302668938103348</v>
      </c>
    </row>
    <row r="55" spans="1:12" x14ac:dyDescent="0.3">
      <c r="A55" s="6" t="s">
        <v>25</v>
      </c>
      <c r="B55" s="6" t="s">
        <v>26</v>
      </c>
      <c r="C55" s="6" t="s">
        <v>2398</v>
      </c>
      <c r="D55" s="6" t="s">
        <v>61</v>
      </c>
      <c r="E55" s="2">
        <v>544</v>
      </c>
      <c r="F55" s="2">
        <v>130</v>
      </c>
      <c r="G55" s="2">
        <v>51</v>
      </c>
      <c r="H55" s="2">
        <v>363</v>
      </c>
      <c r="I55" s="2">
        <v>181</v>
      </c>
      <c r="J55" s="5">
        <v>0.23897058823529413</v>
      </c>
      <c r="K55" s="5">
        <v>9.375E-2</v>
      </c>
      <c r="L55" s="5">
        <v>0.3327205882352941</v>
      </c>
    </row>
    <row r="56" spans="1:12" x14ac:dyDescent="0.3">
      <c r="A56" s="6" t="s">
        <v>25</v>
      </c>
      <c r="B56" s="6" t="s">
        <v>26</v>
      </c>
      <c r="C56" s="6" t="s">
        <v>2400</v>
      </c>
      <c r="D56" s="6" t="s">
        <v>62</v>
      </c>
      <c r="E56" s="2">
        <v>672</v>
      </c>
      <c r="F56" s="2">
        <v>252</v>
      </c>
      <c r="G56" s="2">
        <v>117</v>
      </c>
      <c r="H56" s="2">
        <v>303</v>
      </c>
      <c r="I56" s="2">
        <v>369</v>
      </c>
      <c r="J56" s="5">
        <v>0.375</v>
      </c>
      <c r="K56" s="5">
        <v>0.17410714285714285</v>
      </c>
      <c r="L56" s="5">
        <v>0.5491071428571429</v>
      </c>
    </row>
    <row r="57" spans="1:12" x14ac:dyDescent="0.3">
      <c r="A57" s="6" t="s">
        <v>25</v>
      </c>
      <c r="B57" s="6" t="s">
        <v>26</v>
      </c>
      <c r="C57" s="6" t="s">
        <v>2402</v>
      </c>
      <c r="D57" s="6" t="s">
        <v>63</v>
      </c>
      <c r="E57" s="2">
        <v>367</v>
      </c>
      <c r="F57" s="2">
        <v>200</v>
      </c>
      <c r="G57" s="2">
        <v>52</v>
      </c>
      <c r="H57" s="2">
        <v>115</v>
      </c>
      <c r="I57" s="2">
        <v>252</v>
      </c>
      <c r="J57" s="5">
        <v>0.54495912806539515</v>
      </c>
      <c r="K57" s="5">
        <v>0.14168937329700274</v>
      </c>
      <c r="L57" s="5">
        <v>0.68664850136239786</v>
      </c>
    </row>
    <row r="58" spans="1:12" x14ac:dyDescent="0.3">
      <c r="A58" s="6" t="s">
        <v>25</v>
      </c>
      <c r="B58" s="6" t="s">
        <v>26</v>
      </c>
      <c r="C58" s="6" t="s">
        <v>2404</v>
      </c>
      <c r="D58" s="6" t="s">
        <v>64</v>
      </c>
      <c r="E58" s="2">
        <v>361</v>
      </c>
      <c r="F58" s="2">
        <v>256</v>
      </c>
      <c r="G58" s="2">
        <v>58</v>
      </c>
      <c r="H58" s="2">
        <v>47</v>
      </c>
      <c r="I58" s="2">
        <v>314</v>
      </c>
      <c r="J58" s="5">
        <v>0.70914127423822715</v>
      </c>
      <c r="K58" s="5">
        <v>0.16066481994459833</v>
      </c>
      <c r="L58" s="5">
        <v>0.86980609418282551</v>
      </c>
    </row>
    <row r="59" spans="1:12" x14ac:dyDescent="0.3">
      <c r="A59" s="6" t="s">
        <v>25</v>
      </c>
      <c r="B59" s="6" t="s">
        <v>26</v>
      </c>
      <c r="C59" s="6" t="s">
        <v>2406</v>
      </c>
      <c r="D59" s="6" t="s">
        <v>65</v>
      </c>
      <c r="E59" s="2">
        <v>684</v>
      </c>
      <c r="F59" s="2">
        <v>463</v>
      </c>
      <c r="G59" s="2">
        <v>120</v>
      </c>
      <c r="H59" s="2">
        <v>101</v>
      </c>
      <c r="I59" s="2">
        <v>583</v>
      </c>
      <c r="J59" s="5">
        <v>0.67690058479532167</v>
      </c>
      <c r="K59" s="5">
        <v>0.17543859649122806</v>
      </c>
      <c r="L59" s="5">
        <v>0.85233918128654973</v>
      </c>
    </row>
    <row r="60" spans="1:12" x14ac:dyDescent="0.3">
      <c r="A60" s="6" t="s">
        <v>25</v>
      </c>
      <c r="B60" s="6" t="s">
        <v>26</v>
      </c>
      <c r="C60" s="6" t="s">
        <v>2408</v>
      </c>
      <c r="D60" s="6" t="s">
        <v>66</v>
      </c>
      <c r="E60" s="2">
        <v>1959</v>
      </c>
      <c r="F60" s="2">
        <v>988</v>
      </c>
      <c r="G60" s="2">
        <v>369</v>
      </c>
      <c r="H60" s="2">
        <v>602</v>
      </c>
      <c r="I60" s="2">
        <v>1357</v>
      </c>
      <c r="J60" s="5">
        <v>0.50433894844308325</v>
      </c>
      <c r="K60" s="5">
        <v>0.18836140888208269</v>
      </c>
      <c r="L60" s="5">
        <v>0.69270035732516588</v>
      </c>
    </row>
    <row r="61" spans="1:12" x14ac:dyDescent="0.3">
      <c r="A61" s="6" t="s">
        <v>25</v>
      </c>
      <c r="B61" s="6" t="s">
        <v>26</v>
      </c>
      <c r="C61" s="6" t="s">
        <v>5801</v>
      </c>
      <c r="D61" s="6" t="s">
        <v>67</v>
      </c>
      <c r="E61" s="2">
        <v>1453</v>
      </c>
      <c r="F61" s="2">
        <v>24</v>
      </c>
      <c r="G61" s="2">
        <v>10</v>
      </c>
      <c r="H61" s="2">
        <v>1419</v>
      </c>
      <c r="I61" s="2">
        <v>34</v>
      </c>
      <c r="J61" s="5">
        <v>1.6517549896765314E-2</v>
      </c>
      <c r="K61" s="5">
        <v>6.8823124569855473E-3</v>
      </c>
      <c r="L61" s="5">
        <v>2.3399862353750859E-2</v>
      </c>
    </row>
    <row r="62" spans="1:12" x14ac:dyDescent="0.3">
      <c r="A62" s="6" t="s">
        <v>25</v>
      </c>
      <c r="B62" s="6" t="s">
        <v>26</v>
      </c>
      <c r="C62" s="6" t="s">
        <v>2410</v>
      </c>
      <c r="D62" s="6" t="s">
        <v>68</v>
      </c>
      <c r="E62" s="2">
        <v>390</v>
      </c>
      <c r="F62" s="2">
        <v>190</v>
      </c>
      <c r="G62" s="2">
        <v>52</v>
      </c>
      <c r="H62" s="2">
        <v>148</v>
      </c>
      <c r="I62" s="2">
        <v>242</v>
      </c>
      <c r="J62" s="5">
        <v>0.48717948717948717</v>
      </c>
      <c r="K62" s="5">
        <v>0.13333333333333333</v>
      </c>
      <c r="L62" s="5">
        <v>0.62051282051282053</v>
      </c>
    </row>
    <row r="63" spans="1:12" x14ac:dyDescent="0.3">
      <c r="A63" s="6" t="s">
        <v>25</v>
      </c>
      <c r="B63" s="6" t="s">
        <v>26</v>
      </c>
      <c r="C63" s="6" t="s">
        <v>2412</v>
      </c>
      <c r="D63" s="6" t="s">
        <v>69</v>
      </c>
      <c r="E63" s="2">
        <v>449</v>
      </c>
      <c r="F63" s="2">
        <v>69</v>
      </c>
      <c r="G63" s="2">
        <v>32</v>
      </c>
      <c r="H63" s="2">
        <v>348</v>
      </c>
      <c r="I63" s="2">
        <v>101</v>
      </c>
      <c r="J63" s="5">
        <v>0.15367483296213807</v>
      </c>
      <c r="K63" s="5">
        <v>7.126948775055679E-2</v>
      </c>
      <c r="L63" s="5">
        <v>0.22494432071269488</v>
      </c>
    </row>
    <row r="64" spans="1:12" x14ac:dyDescent="0.3">
      <c r="A64" s="6" t="s">
        <v>25</v>
      </c>
      <c r="B64" s="6" t="s">
        <v>26</v>
      </c>
      <c r="C64" s="6" t="s">
        <v>2414</v>
      </c>
      <c r="D64" s="6" t="s">
        <v>70</v>
      </c>
      <c r="E64" s="2">
        <v>565</v>
      </c>
      <c r="F64" s="2">
        <v>58</v>
      </c>
      <c r="G64" s="2">
        <v>33</v>
      </c>
      <c r="H64" s="2">
        <v>474</v>
      </c>
      <c r="I64" s="2">
        <v>91</v>
      </c>
      <c r="J64" s="5">
        <v>0.10265486725663717</v>
      </c>
      <c r="K64" s="5">
        <v>5.8407079646017698E-2</v>
      </c>
      <c r="L64" s="5">
        <v>0.16106194690265488</v>
      </c>
    </row>
    <row r="65" spans="1:12" x14ac:dyDescent="0.3">
      <c r="A65" s="6" t="s">
        <v>25</v>
      </c>
      <c r="B65" s="6" t="s">
        <v>26</v>
      </c>
      <c r="C65" s="6" t="s">
        <v>2416</v>
      </c>
      <c r="D65" s="6" t="s">
        <v>71</v>
      </c>
      <c r="E65" s="2">
        <v>251</v>
      </c>
      <c r="F65" s="2">
        <v>71</v>
      </c>
      <c r="G65" s="2">
        <v>30</v>
      </c>
      <c r="H65" s="2">
        <v>150</v>
      </c>
      <c r="I65" s="2">
        <v>101</v>
      </c>
      <c r="J65" s="5">
        <v>0.28286852589641437</v>
      </c>
      <c r="K65" s="5">
        <v>0.11952191235059761</v>
      </c>
      <c r="L65" s="5">
        <v>0.40239043824701193</v>
      </c>
    </row>
    <row r="66" spans="1:12" x14ac:dyDescent="0.3">
      <c r="A66" s="6" t="s">
        <v>25</v>
      </c>
      <c r="B66" s="6" t="s">
        <v>26</v>
      </c>
      <c r="C66" s="6" t="s">
        <v>2418</v>
      </c>
      <c r="D66" s="6" t="s">
        <v>72</v>
      </c>
      <c r="E66" s="2">
        <v>406</v>
      </c>
      <c r="F66" s="2">
        <v>166</v>
      </c>
      <c r="G66" s="2">
        <v>60</v>
      </c>
      <c r="H66" s="2">
        <v>180</v>
      </c>
      <c r="I66" s="2">
        <v>226</v>
      </c>
      <c r="J66" s="5">
        <v>0.40886699507389163</v>
      </c>
      <c r="K66" s="5">
        <v>0.14778325123152711</v>
      </c>
      <c r="L66" s="5">
        <v>0.55665024630541871</v>
      </c>
    </row>
    <row r="67" spans="1:12" x14ac:dyDescent="0.3">
      <c r="A67" s="6" t="s">
        <v>25</v>
      </c>
      <c r="B67" s="6" t="s">
        <v>26</v>
      </c>
      <c r="C67" s="6" t="s">
        <v>2420</v>
      </c>
      <c r="D67" s="6" t="s">
        <v>73</v>
      </c>
      <c r="E67" s="2">
        <v>743</v>
      </c>
      <c r="F67" s="2">
        <v>120</v>
      </c>
      <c r="G67" s="2">
        <v>72</v>
      </c>
      <c r="H67" s="2">
        <v>551</v>
      </c>
      <c r="I67" s="2">
        <v>192</v>
      </c>
      <c r="J67" s="5">
        <v>0.16150740242261102</v>
      </c>
      <c r="K67" s="5">
        <v>9.6904441453566623E-2</v>
      </c>
      <c r="L67" s="5">
        <v>0.25841184387617766</v>
      </c>
    </row>
    <row r="68" spans="1:12" x14ac:dyDescent="0.3">
      <c r="A68" s="6" t="s">
        <v>25</v>
      </c>
      <c r="B68" s="6" t="s">
        <v>26</v>
      </c>
      <c r="C68" s="6" t="s">
        <v>2422</v>
      </c>
      <c r="D68" s="6" t="s">
        <v>74</v>
      </c>
      <c r="E68" s="2">
        <v>738</v>
      </c>
      <c r="F68" s="2">
        <v>420</v>
      </c>
      <c r="G68" s="2">
        <v>134</v>
      </c>
      <c r="H68" s="2">
        <v>184</v>
      </c>
      <c r="I68" s="2">
        <v>554</v>
      </c>
      <c r="J68" s="5">
        <v>0.56910569105691056</v>
      </c>
      <c r="K68" s="5">
        <v>0.18157181571815717</v>
      </c>
      <c r="L68" s="5">
        <v>0.75067750677506773</v>
      </c>
    </row>
    <row r="69" spans="1:12" x14ac:dyDescent="0.3">
      <c r="A69" s="6" t="s">
        <v>25</v>
      </c>
      <c r="B69" s="6" t="s">
        <v>26</v>
      </c>
      <c r="C69" s="6" t="s">
        <v>2424</v>
      </c>
      <c r="D69" s="6" t="s">
        <v>75</v>
      </c>
      <c r="E69" s="2">
        <v>329</v>
      </c>
      <c r="F69" s="2">
        <v>222</v>
      </c>
      <c r="G69" s="2">
        <v>40</v>
      </c>
      <c r="H69" s="2">
        <v>67</v>
      </c>
      <c r="I69" s="2">
        <v>262</v>
      </c>
      <c r="J69" s="5">
        <v>0.67477203647416417</v>
      </c>
      <c r="K69" s="5">
        <v>0.12158054711246201</v>
      </c>
      <c r="L69" s="5">
        <v>0.79635258358662619</v>
      </c>
    </row>
    <row r="70" spans="1:12" x14ac:dyDescent="0.3">
      <c r="A70" s="6" t="s">
        <v>25</v>
      </c>
      <c r="B70" s="6" t="s">
        <v>26</v>
      </c>
      <c r="C70" s="6" t="s">
        <v>2426</v>
      </c>
      <c r="D70" s="6" t="s">
        <v>76</v>
      </c>
      <c r="E70" s="2">
        <v>794</v>
      </c>
      <c r="F70" s="2">
        <v>33</v>
      </c>
      <c r="G70" s="2">
        <v>11</v>
      </c>
      <c r="H70" s="2">
        <v>750</v>
      </c>
      <c r="I70" s="2">
        <v>44</v>
      </c>
      <c r="J70" s="5">
        <v>4.1561712846347604E-2</v>
      </c>
      <c r="K70" s="5">
        <v>1.3853904282115869E-2</v>
      </c>
      <c r="L70" s="5">
        <v>5.5415617128463476E-2</v>
      </c>
    </row>
    <row r="71" spans="1:12" x14ac:dyDescent="0.3">
      <c r="A71" s="6" t="s">
        <v>25</v>
      </c>
      <c r="B71" s="6" t="s">
        <v>26</v>
      </c>
      <c r="C71" s="6" t="s">
        <v>2427</v>
      </c>
      <c r="D71" s="6" t="s">
        <v>77</v>
      </c>
      <c r="E71" s="2">
        <v>391</v>
      </c>
      <c r="F71" s="2">
        <v>256</v>
      </c>
      <c r="G71" s="2">
        <v>55</v>
      </c>
      <c r="H71" s="2">
        <v>80</v>
      </c>
      <c r="I71" s="2">
        <v>311</v>
      </c>
      <c r="J71" s="5">
        <v>0.65473145780051156</v>
      </c>
      <c r="K71" s="5">
        <v>0.14066496163682865</v>
      </c>
      <c r="L71" s="5">
        <v>0.79539641943734019</v>
      </c>
    </row>
    <row r="72" spans="1:12" x14ac:dyDescent="0.3">
      <c r="A72" s="6" t="s">
        <v>25</v>
      </c>
      <c r="B72" s="6" t="s">
        <v>26</v>
      </c>
      <c r="C72" s="6" t="s">
        <v>5985</v>
      </c>
      <c r="D72" s="6" t="s">
        <v>78</v>
      </c>
      <c r="E72" s="2">
        <v>18</v>
      </c>
      <c r="F72" s="2">
        <v>0</v>
      </c>
      <c r="G72" s="2">
        <v>0</v>
      </c>
      <c r="H72" s="2">
        <v>18</v>
      </c>
      <c r="I72" s="2">
        <v>0</v>
      </c>
      <c r="J72" s="5">
        <v>0</v>
      </c>
      <c r="K72" s="5">
        <v>0</v>
      </c>
      <c r="L72" s="5">
        <v>0</v>
      </c>
    </row>
    <row r="73" spans="1:12" x14ac:dyDescent="0.3">
      <c r="A73" s="6" t="s">
        <v>25</v>
      </c>
      <c r="B73" s="6" t="s">
        <v>26</v>
      </c>
      <c r="C73" s="6" t="s">
        <v>5876</v>
      </c>
      <c r="D73" s="6" t="s">
        <v>79</v>
      </c>
      <c r="E73" s="2">
        <v>540</v>
      </c>
      <c r="F73" s="2">
        <v>79</v>
      </c>
      <c r="G73" s="2">
        <v>30</v>
      </c>
      <c r="H73" s="2">
        <v>431</v>
      </c>
      <c r="I73" s="2">
        <v>109</v>
      </c>
      <c r="J73" s="5">
        <v>0.14629629629629629</v>
      </c>
      <c r="K73" s="5">
        <v>5.5555555555555552E-2</v>
      </c>
      <c r="L73" s="5">
        <v>0.20185185185185187</v>
      </c>
    </row>
    <row r="74" spans="1:12" x14ac:dyDescent="0.3">
      <c r="A74" s="6" t="s">
        <v>25</v>
      </c>
      <c r="B74" s="6" t="s">
        <v>26</v>
      </c>
      <c r="C74" s="6" t="s">
        <v>2429</v>
      </c>
      <c r="D74" s="6" t="s">
        <v>80</v>
      </c>
      <c r="E74" s="2">
        <v>909</v>
      </c>
      <c r="F74" s="2">
        <v>198</v>
      </c>
      <c r="G74" s="2">
        <v>62</v>
      </c>
      <c r="H74" s="2">
        <v>649</v>
      </c>
      <c r="I74" s="2">
        <v>260</v>
      </c>
      <c r="J74" s="5">
        <v>0.21782178217821782</v>
      </c>
      <c r="K74" s="5">
        <v>6.8206820682068209E-2</v>
      </c>
      <c r="L74" s="5">
        <v>0.28602860286028603</v>
      </c>
    </row>
    <row r="75" spans="1:12" x14ac:dyDescent="0.3">
      <c r="A75" s="6" t="s">
        <v>25</v>
      </c>
      <c r="B75" s="6" t="s">
        <v>26</v>
      </c>
      <c r="C75" s="6" t="s">
        <v>2431</v>
      </c>
      <c r="D75" s="6" t="s">
        <v>81</v>
      </c>
      <c r="E75" s="2">
        <v>415</v>
      </c>
      <c r="F75" s="2">
        <v>193</v>
      </c>
      <c r="G75" s="2">
        <v>57</v>
      </c>
      <c r="H75" s="2">
        <v>165</v>
      </c>
      <c r="I75" s="2">
        <v>250</v>
      </c>
      <c r="J75" s="5">
        <v>0.4650602409638554</v>
      </c>
      <c r="K75" s="5">
        <v>0.13734939759036144</v>
      </c>
      <c r="L75" s="5">
        <v>0.60240963855421692</v>
      </c>
    </row>
    <row r="76" spans="1:12" x14ac:dyDescent="0.3">
      <c r="A76" s="6" t="s">
        <v>25</v>
      </c>
      <c r="B76" s="6" t="s">
        <v>26</v>
      </c>
      <c r="C76" s="6" t="s">
        <v>2433</v>
      </c>
      <c r="D76" s="6" t="s">
        <v>82</v>
      </c>
      <c r="E76" s="2">
        <v>418</v>
      </c>
      <c r="F76" s="2">
        <v>196</v>
      </c>
      <c r="G76" s="2">
        <v>62</v>
      </c>
      <c r="H76" s="2">
        <v>160</v>
      </c>
      <c r="I76" s="2">
        <v>258</v>
      </c>
      <c r="J76" s="5">
        <v>0.46889952153110048</v>
      </c>
      <c r="K76" s="5">
        <v>0.14832535885167464</v>
      </c>
      <c r="L76" s="5">
        <v>0.61722488038277512</v>
      </c>
    </row>
    <row r="77" spans="1:12" x14ac:dyDescent="0.3">
      <c r="A77" s="6" t="s">
        <v>83</v>
      </c>
      <c r="B77" s="6" t="s">
        <v>84</v>
      </c>
      <c r="C77" s="6" t="s">
        <v>2436</v>
      </c>
      <c r="D77" s="6" t="s">
        <v>85</v>
      </c>
      <c r="E77" s="2">
        <v>550</v>
      </c>
      <c r="F77" s="2">
        <v>382</v>
      </c>
      <c r="G77" s="2">
        <v>83</v>
      </c>
      <c r="H77" s="2">
        <v>85</v>
      </c>
      <c r="I77" s="2">
        <v>465</v>
      </c>
      <c r="J77" s="5">
        <v>0.69454545454545458</v>
      </c>
      <c r="K77" s="5">
        <v>0.15090909090909091</v>
      </c>
      <c r="L77" s="5">
        <v>0.84545454545454546</v>
      </c>
    </row>
    <row r="78" spans="1:12" x14ac:dyDescent="0.3">
      <c r="A78" s="6" t="s">
        <v>83</v>
      </c>
      <c r="B78" s="6" t="s">
        <v>84</v>
      </c>
      <c r="C78" s="6" t="s">
        <v>2438</v>
      </c>
      <c r="D78" s="6" t="s">
        <v>86</v>
      </c>
      <c r="E78" s="2">
        <v>175</v>
      </c>
      <c r="F78" s="2">
        <v>118</v>
      </c>
      <c r="G78" s="2">
        <v>27</v>
      </c>
      <c r="H78" s="2">
        <v>30</v>
      </c>
      <c r="I78" s="2">
        <v>145</v>
      </c>
      <c r="J78" s="5">
        <v>0.67428571428571427</v>
      </c>
      <c r="K78" s="5">
        <v>0.15428571428571428</v>
      </c>
      <c r="L78" s="5">
        <v>0.82857142857142863</v>
      </c>
    </row>
    <row r="79" spans="1:12" x14ac:dyDescent="0.3">
      <c r="A79" s="6" t="s">
        <v>83</v>
      </c>
      <c r="B79" s="6" t="s">
        <v>84</v>
      </c>
      <c r="C79" s="6" t="s">
        <v>2440</v>
      </c>
      <c r="D79" s="6" t="s">
        <v>87</v>
      </c>
      <c r="E79" s="2">
        <v>1666</v>
      </c>
      <c r="F79" s="2">
        <v>1046</v>
      </c>
      <c r="G79" s="2">
        <v>296</v>
      </c>
      <c r="H79" s="2">
        <v>324</v>
      </c>
      <c r="I79" s="2">
        <v>1342</v>
      </c>
      <c r="J79" s="5">
        <v>0.62785114045618251</v>
      </c>
      <c r="K79" s="5">
        <v>0.17767106842737096</v>
      </c>
      <c r="L79" s="5">
        <v>0.80552220888355341</v>
      </c>
    </row>
    <row r="80" spans="1:12" x14ac:dyDescent="0.3">
      <c r="A80" s="6" t="s">
        <v>83</v>
      </c>
      <c r="B80" s="6" t="s">
        <v>84</v>
      </c>
      <c r="C80" s="6" t="s">
        <v>5986</v>
      </c>
      <c r="D80" s="6" t="s">
        <v>88</v>
      </c>
      <c r="E80" s="2">
        <v>87</v>
      </c>
      <c r="F80" s="2">
        <v>46</v>
      </c>
      <c r="G80" s="2">
        <v>7</v>
      </c>
      <c r="H80" s="2">
        <v>34</v>
      </c>
      <c r="I80" s="2">
        <v>53</v>
      </c>
      <c r="J80" s="5">
        <v>0.52873563218390807</v>
      </c>
      <c r="K80" s="5">
        <v>8.0459770114942528E-2</v>
      </c>
      <c r="L80" s="5">
        <v>0.60919540229885061</v>
      </c>
    </row>
    <row r="81" spans="1:12" x14ac:dyDescent="0.3">
      <c r="A81" s="6" t="s">
        <v>83</v>
      </c>
      <c r="B81" s="6" t="s">
        <v>84</v>
      </c>
      <c r="C81" s="6" t="s">
        <v>2442</v>
      </c>
      <c r="D81" s="6" t="s">
        <v>89</v>
      </c>
      <c r="E81" s="2">
        <v>463</v>
      </c>
      <c r="F81" s="2">
        <v>292</v>
      </c>
      <c r="G81" s="2">
        <v>63</v>
      </c>
      <c r="H81" s="2">
        <v>108</v>
      </c>
      <c r="I81" s="2">
        <v>355</v>
      </c>
      <c r="J81" s="5">
        <v>0.63066954643628514</v>
      </c>
      <c r="K81" s="5">
        <v>0.13606911447084233</v>
      </c>
      <c r="L81" s="5">
        <v>0.76673866090712739</v>
      </c>
    </row>
    <row r="82" spans="1:12" x14ac:dyDescent="0.3">
      <c r="A82" s="6" t="s">
        <v>83</v>
      </c>
      <c r="B82" s="6" t="s">
        <v>84</v>
      </c>
      <c r="C82" s="6" t="s">
        <v>2444</v>
      </c>
      <c r="D82" s="6" t="s">
        <v>90</v>
      </c>
      <c r="E82" s="2">
        <v>380</v>
      </c>
      <c r="F82" s="2">
        <v>265</v>
      </c>
      <c r="G82" s="2">
        <v>56</v>
      </c>
      <c r="H82" s="2">
        <v>59</v>
      </c>
      <c r="I82" s="2">
        <v>321</v>
      </c>
      <c r="J82" s="5">
        <v>0.69736842105263153</v>
      </c>
      <c r="K82" s="5">
        <v>0.14736842105263157</v>
      </c>
      <c r="L82" s="5">
        <v>0.84473684210526312</v>
      </c>
    </row>
    <row r="83" spans="1:12" x14ac:dyDescent="0.3">
      <c r="A83" s="6" t="s">
        <v>83</v>
      </c>
      <c r="B83" s="6" t="s">
        <v>84</v>
      </c>
      <c r="C83" s="6" t="s">
        <v>2446</v>
      </c>
      <c r="D83" s="6" t="s">
        <v>91</v>
      </c>
      <c r="E83" s="2">
        <v>407</v>
      </c>
      <c r="F83" s="2">
        <v>255</v>
      </c>
      <c r="G83" s="2">
        <v>76</v>
      </c>
      <c r="H83" s="2">
        <v>76</v>
      </c>
      <c r="I83" s="2">
        <v>331</v>
      </c>
      <c r="J83" s="5">
        <v>0.62653562653562656</v>
      </c>
      <c r="K83" s="5">
        <v>0.18673218673218672</v>
      </c>
      <c r="L83" s="5">
        <v>0.81326781326781328</v>
      </c>
    </row>
    <row r="84" spans="1:12" x14ac:dyDescent="0.3">
      <c r="A84" s="6" t="s">
        <v>83</v>
      </c>
      <c r="B84" s="6" t="s">
        <v>84</v>
      </c>
      <c r="C84" s="6" t="s">
        <v>2448</v>
      </c>
      <c r="D84" s="6" t="s">
        <v>92</v>
      </c>
      <c r="E84" s="2">
        <v>663</v>
      </c>
      <c r="F84" s="2">
        <v>463</v>
      </c>
      <c r="G84" s="2">
        <v>97</v>
      </c>
      <c r="H84" s="2">
        <v>103</v>
      </c>
      <c r="I84" s="2">
        <v>560</v>
      </c>
      <c r="J84" s="5">
        <v>0.69834087481146301</v>
      </c>
      <c r="K84" s="5">
        <v>0.14630467571644043</v>
      </c>
      <c r="L84" s="5">
        <v>0.84464555052790347</v>
      </c>
    </row>
    <row r="85" spans="1:12" x14ac:dyDescent="0.3">
      <c r="A85" s="6" t="s">
        <v>83</v>
      </c>
      <c r="B85" s="6" t="s">
        <v>84</v>
      </c>
      <c r="C85" s="6" t="s">
        <v>2450</v>
      </c>
      <c r="D85" s="6" t="s">
        <v>93</v>
      </c>
      <c r="E85" s="2">
        <v>449</v>
      </c>
      <c r="F85" s="2">
        <v>311</v>
      </c>
      <c r="G85" s="2">
        <v>70</v>
      </c>
      <c r="H85" s="2">
        <v>68</v>
      </c>
      <c r="I85" s="2">
        <v>381</v>
      </c>
      <c r="J85" s="5">
        <v>0.69265033407572385</v>
      </c>
      <c r="K85" s="5">
        <v>0.15590200445434299</v>
      </c>
      <c r="L85" s="5">
        <v>0.84855233853006684</v>
      </c>
    </row>
    <row r="86" spans="1:12" x14ac:dyDescent="0.3">
      <c r="A86" s="6" t="s">
        <v>83</v>
      </c>
      <c r="B86" s="6" t="s">
        <v>84</v>
      </c>
      <c r="C86" s="6" t="s">
        <v>5987</v>
      </c>
      <c r="D86" s="6" t="s">
        <v>94</v>
      </c>
      <c r="E86" s="2">
        <v>47</v>
      </c>
      <c r="F86" s="2">
        <v>29</v>
      </c>
      <c r="G86" s="2">
        <v>4</v>
      </c>
      <c r="H86" s="2">
        <v>14</v>
      </c>
      <c r="I86" s="2">
        <v>33</v>
      </c>
      <c r="J86" s="5">
        <v>0.61702127659574468</v>
      </c>
      <c r="K86" s="5">
        <v>8.5106382978723402E-2</v>
      </c>
      <c r="L86" s="5">
        <v>0.7021276595744681</v>
      </c>
    </row>
    <row r="87" spans="1:12" x14ac:dyDescent="0.3">
      <c r="A87" s="6" t="s">
        <v>83</v>
      </c>
      <c r="B87" s="6" t="s">
        <v>84</v>
      </c>
      <c r="C87" s="6" t="s">
        <v>2452</v>
      </c>
      <c r="D87" s="6" t="s">
        <v>95</v>
      </c>
      <c r="E87" s="2">
        <v>237</v>
      </c>
      <c r="F87" s="2">
        <v>164</v>
      </c>
      <c r="G87" s="2">
        <v>44</v>
      </c>
      <c r="H87" s="2">
        <v>29</v>
      </c>
      <c r="I87" s="2">
        <v>208</v>
      </c>
      <c r="J87" s="5">
        <v>0.69198312236286919</v>
      </c>
      <c r="K87" s="5">
        <v>0.18565400843881857</v>
      </c>
      <c r="L87" s="5">
        <v>0.87763713080168781</v>
      </c>
    </row>
    <row r="88" spans="1:12" x14ac:dyDescent="0.3">
      <c r="A88" s="6" t="s">
        <v>83</v>
      </c>
      <c r="B88" s="6" t="s">
        <v>84</v>
      </c>
      <c r="C88" s="6" t="s">
        <v>6150</v>
      </c>
      <c r="D88" s="6" t="s">
        <v>2283</v>
      </c>
      <c r="E88" s="2">
        <v>257</v>
      </c>
      <c r="F88" s="2">
        <v>157</v>
      </c>
      <c r="G88" s="2">
        <v>56</v>
      </c>
      <c r="H88" s="2">
        <v>44</v>
      </c>
      <c r="I88" s="2">
        <v>213</v>
      </c>
      <c r="J88" s="5">
        <v>0.6108949416342413</v>
      </c>
      <c r="K88" s="5">
        <v>0.21789883268482491</v>
      </c>
      <c r="L88" s="5">
        <v>0.8287937743190662</v>
      </c>
    </row>
    <row r="89" spans="1:12" x14ac:dyDescent="0.3">
      <c r="A89" s="6" t="s">
        <v>83</v>
      </c>
      <c r="B89" s="6" t="s">
        <v>84</v>
      </c>
      <c r="C89" s="6" t="s">
        <v>2454</v>
      </c>
      <c r="D89" s="6" t="s">
        <v>96</v>
      </c>
      <c r="E89" s="2">
        <v>311</v>
      </c>
      <c r="F89" s="2">
        <v>199</v>
      </c>
      <c r="G89" s="2">
        <v>51</v>
      </c>
      <c r="H89" s="2">
        <v>61</v>
      </c>
      <c r="I89" s="2">
        <v>250</v>
      </c>
      <c r="J89" s="5">
        <v>0.63987138263665599</v>
      </c>
      <c r="K89" s="5">
        <v>0.16398713826366559</v>
      </c>
      <c r="L89" s="5">
        <v>0.8038585209003215</v>
      </c>
    </row>
    <row r="90" spans="1:12" x14ac:dyDescent="0.3">
      <c r="A90" s="6" t="s">
        <v>97</v>
      </c>
      <c r="B90" s="6" t="s">
        <v>98</v>
      </c>
      <c r="C90" s="6" t="s">
        <v>2456</v>
      </c>
      <c r="D90" s="6" t="s">
        <v>99</v>
      </c>
      <c r="E90" s="2">
        <v>532</v>
      </c>
      <c r="F90" s="2">
        <v>161</v>
      </c>
      <c r="G90" s="2">
        <v>42</v>
      </c>
      <c r="H90" s="2">
        <v>329</v>
      </c>
      <c r="I90" s="2">
        <v>203</v>
      </c>
      <c r="J90" s="5">
        <v>0.30263157894736842</v>
      </c>
      <c r="K90" s="5">
        <v>7.8947368421052627E-2</v>
      </c>
      <c r="L90" s="5">
        <v>0.38157894736842107</v>
      </c>
    </row>
    <row r="91" spans="1:12" x14ac:dyDescent="0.3">
      <c r="A91" s="6" t="s">
        <v>97</v>
      </c>
      <c r="B91" s="6" t="s">
        <v>98</v>
      </c>
      <c r="C91" s="6" t="s">
        <v>2457</v>
      </c>
      <c r="D91" s="6" t="s">
        <v>100</v>
      </c>
      <c r="E91" s="2">
        <v>571</v>
      </c>
      <c r="F91" s="2">
        <v>216</v>
      </c>
      <c r="G91" s="2">
        <v>69</v>
      </c>
      <c r="H91" s="2">
        <v>286</v>
      </c>
      <c r="I91" s="2">
        <v>285</v>
      </c>
      <c r="J91" s="5">
        <v>0.37828371278458844</v>
      </c>
      <c r="K91" s="5">
        <v>0.12084063047285463</v>
      </c>
      <c r="L91" s="5">
        <v>0.49912434325744309</v>
      </c>
    </row>
    <row r="92" spans="1:12" x14ac:dyDescent="0.3">
      <c r="A92" s="6" t="s">
        <v>97</v>
      </c>
      <c r="B92" s="6" t="s">
        <v>98</v>
      </c>
      <c r="C92" s="6" t="s">
        <v>2459</v>
      </c>
      <c r="D92" s="6" t="s">
        <v>101</v>
      </c>
      <c r="E92" s="2">
        <v>682</v>
      </c>
      <c r="F92" s="2">
        <v>119</v>
      </c>
      <c r="G92" s="2">
        <v>28</v>
      </c>
      <c r="H92" s="2">
        <v>535</v>
      </c>
      <c r="I92" s="2">
        <v>147</v>
      </c>
      <c r="J92" s="5">
        <v>0.1744868035190616</v>
      </c>
      <c r="K92" s="5">
        <v>4.1055718475073312E-2</v>
      </c>
      <c r="L92" s="5">
        <v>0.2155425219941349</v>
      </c>
    </row>
    <row r="93" spans="1:12" x14ac:dyDescent="0.3">
      <c r="A93" s="6" t="s">
        <v>97</v>
      </c>
      <c r="B93" s="6" t="s">
        <v>98</v>
      </c>
      <c r="C93" s="6" t="s">
        <v>5988</v>
      </c>
      <c r="D93" s="6" t="s">
        <v>102</v>
      </c>
      <c r="E93" s="2">
        <v>216</v>
      </c>
      <c r="F93" s="2">
        <v>86</v>
      </c>
      <c r="G93" s="2">
        <v>12</v>
      </c>
      <c r="H93" s="2">
        <v>118</v>
      </c>
      <c r="I93" s="2">
        <v>98</v>
      </c>
      <c r="J93" s="5">
        <v>0.39814814814814814</v>
      </c>
      <c r="K93" s="5">
        <v>5.5555555555555552E-2</v>
      </c>
      <c r="L93" s="5">
        <v>0.45370370370370372</v>
      </c>
    </row>
    <row r="94" spans="1:12" x14ac:dyDescent="0.3">
      <c r="A94" s="6" t="s">
        <v>97</v>
      </c>
      <c r="B94" s="6" t="s">
        <v>98</v>
      </c>
      <c r="C94" s="6" t="s">
        <v>2461</v>
      </c>
      <c r="D94" s="6" t="s">
        <v>103</v>
      </c>
      <c r="E94" s="2">
        <v>1854</v>
      </c>
      <c r="F94" s="2">
        <v>573</v>
      </c>
      <c r="G94" s="2">
        <v>126</v>
      </c>
      <c r="H94" s="2">
        <v>1155</v>
      </c>
      <c r="I94" s="2">
        <v>699</v>
      </c>
      <c r="J94" s="5">
        <v>0.30906148867313915</v>
      </c>
      <c r="K94" s="5">
        <v>6.7961165048543687E-2</v>
      </c>
      <c r="L94" s="5">
        <v>0.37702265372168287</v>
      </c>
    </row>
    <row r="95" spans="1:12" x14ac:dyDescent="0.3">
      <c r="A95" s="6" t="s">
        <v>97</v>
      </c>
      <c r="B95" s="6" t="s">
        <v>98</v>
      </c>
      <c r="C95" s="6" t="s">
        <v>2463</v>
      </c>
      <c r="D95" s="6" t="s">
        <v>104</v>
      </c>
      <c r="E95" s="2">
        <v>1237</v>
      </c>
      <c r="F95" s="2">
        <v>286</v>
      </c>
      <c r="G95" s="2">
        <v>78</v>
      </c>
      <c r="H95" s="2">
        <v>873</v>
      </c>
      <c r="I95" s="2">
        <v>364</v>
      </c>
      <c r="J95" s="5">
        <v>0.23120452708164915</v>
      </c>
      <c r="K95" s="5">
        <v>6.3055780113177043E-2</v>
      </c>
      <c r="L95" s="5">
        <v>0.29426030719482621</v>
      </c>
    </row>
    <row r="96" spans="1:12" x14ac:dyDescent="0.3">
      <c r="A96" s="6" t="s">
        <v>97</v>
      </c>
      <c r="B96" s="6" t="s">
        <v>98</v>
      </c>
      <c r="C96" s="6" t="s">
        <v>5989</v>
      </c>
      <c r="D96" s="6" t="s">
        <v>2282</v>
      </c>
      <c r="E96" s="2">
        <v>1728</v>
      </c>
      <c r="F96" s="2">
        <v>407</v>
      </c>
      <c r="G96" s="2">
        <v>0</v>
      </c>
      <c r="H96" s="2">
        <v>1321</v>
      </c>
      <c r="I96" s="2">
        <v>407</v>
      </c>
      <c r="J96" s="5">
        <v>0.23553240740740741</v>
      </c>
      <c r="K96" s="5">
        <v>0</v>
      </c>
      <c r="L96" s="5">
        <v>0.23553240740740741</v>
      </c>
    </row>
    <row r="97" spans="1:12" x14ac:dyDescent="0.3">
      <c r="A97" s="6" t="s">
        <v>97</v>
      </c>
      <c r="B97" s="6" t="s">
        <v>98</v>
      </c>
      <c r="C97" s="6" t="s">
        <v>2466</v>
      </c>
      <c r="D97" s="6" t="s">
        <v>105</v>
      </c>
      <c r="E97" s="2">
        <v>510</v>
      </c>
      <c r="F97" s="2">
        <v>95</v>
      </c>
      <c r="G97" s="2">
        <v>34</v>
      </c>
      <c r="H97" s="2">
        <v>381</v>
      </c>
      <c r="I97" s="2">
        <v>129</v>
      </c>
      <c r="J97" s="5">
        <v>0.18627450980392157</v>
      </c>
      <c r="K97" s="5">
        <v>6.6666666666666666E-2</v>
      </c>
      <c r="L97" s="5">
        <v>0.25294117647058822</v>
      </c>
    </row>
    <row r="98" spans="1:12" x14ac:dyDescent="0.3">
      <c r="A98" s="6" t="s">
        <v>97</v>
      </c>
      <c r="B98" s="6" t="s">
        <v>98</v>
      </c>
      <c r="C98" s="6" t="s">
        <v>2468</v>
      </c>
      <c r="D98" s="6" t="s">
        <v>106</v>
      </c>
      <c r="E98" s="2">
        <v>767</v>
      </c>
      <c r="F98" s="2">
        <v>162</v>
      </c>
      <c r="G98" s="2">
        <v>32</v>
      </c>
      <c r="H98" s="2">
        <v>573</v>
      </c>
      <c r="I98" s="2">
        <v>194</v>
      </c>
      <c r="J98" s="5">
        <v>0.21121251629726207</v>
      </c>
      <c r="K98" s="5">
        <v>4.1720990873533245E-2</v>
      </c>
      <c r="L98" s="5">
        <v>0.25293350717079532</v>
      </c>
    </row>
    <row r="99" spans="1:12" x14ac:dyDescent="0.3">
      <c r="A99" s="6" t="s">
        <v>97</v>
      </c>
      <c r="B99" s="6" t="s">
        <v>98</v>
      </c>
      <c r="C99" s="6" t="s">
        <v>2470</v>
      </c>
      <c r="D99" s="6" t="s">
        <v>107</v>
      </c>
      <c r="E99" s="2">
        <v>353</v>
      </c>
      <c r="F99" s="2">
        <v>149</v>
      </c>
      <c r="G99" s="2">
        <v>40</v>
      </c>
      <c r="H99" s="2">
        <v>164</v>
      </c>
      <c r="I99" s="2">
        <v>189</v>
      </c>
      <c r="J99" s="5">
        <v>0.42209631728045327</v>
      </c>
      <c r="K99" s="5">
        <v>0.11331444759206799</v>
      </c>
      <c r="L99" s="5">
        <v>0.53541076487252126</v>
      </c>
    </row>
    <row r="100" spans="1:12" x14ac:dyDescent="0.3">
      <c r="A100" s="6" t="s">
        <v>97</v>
      </c>
      <c r="B100" s="6" t="s">
        <v>98</v>
      </c>
      <c r="C100" s="6" t="s">
        <v>2472</v>
      </c>
      <c r="D100" s="6" t="s">
        <v>108</v>
      </c>
      <c r="E100" s="2">
        <v>770</v>
      </c>
      <c r="F100" s="2">
        <v>135</v>
      </c>
      <c r="G100" s="2">
        <v>33</v>
      </c>
      <c r="H100" s="2">
        <v>602</v>
      </c>
      <c r="I100" s="2">
        <v>168</v>
      </c>
      <c r="J100" s="5">
        <v>0.17532467532467533</v>
      </c>
      <c r="K100" s="5">
        <v>4.2857142857142858E-2</v>
      </c>
      <c r="L100" s="5">
        <v>0.21818181818181817</v>
      </c>
    </row>
    <row r="101" spans="1:12" x14ac:dyDescent="0.3">
      <c r="A101" s="6" t="s">
        <v>97</v>
      </c>
      <c r="B101" s="6" t="s">
        <v>98</v>
      </c>
      <c r="C101" s="6" t="s">
        <v>2474</v>
      </c>
      <c r="D101" s="6" t="s">
        <v>109</v>
      </c>
      <c r="E101" s="2">
        <v>620</v>
      </c>
      <c r="F101" s="2">
        <v>236</v>
      </c>
      <c r="G101" s="2">
        <v>29</v>
      </c>
      <c r="H101" s="2">
        <v>355</v>
      </c>
      <c r="I101" s="2">
        <v>265</v>
      </c>
      <c r="J101" s="5">
        <v>0.38064516129032255</v>
      </c>
      <c r="K101" s="5">
        <v>4.6774193548387098E-2</v>
      </c>
      <c r="L101" s="5">
        <v>0.42741935483870969</v>
      </c>
    </row>
    <row r="102" spans="1:12" x14ac:dyDescent="0.3">
      <c r="A102" s="6" t="s">
        <v>97</v>
      </c>
      <c r="B102" s="6" t="s">
        <v>98</v>
      </c>
      <c r="C102" s="6" t="s">
        <v>2476</v>
      </c>
      <c r="D102" s="6" t="s">
        <v>110</v>
      </c>
      <c r="E102" s="2">
        <v>440</v>
      </c>
      <c r="F102" s="2">
        <v>144</v>
      </c>
      <c r="G102" s="2">
        <v>26</v>
      </c>
      <c r="H102" s="2">
        <v>270</v>
      </c>
      <c r="I102" s="2">
        <v>170</v>
      </c>
      <c r="J102" s="5">
        <v>0.32727272727272727</v>
      </c>
      <c r="K102" s="5">
        <v>5.909090909090909E-2</v>
      </c>
      <c r="L102" s="5">
        <v>0.38636363636363635</v>
      </c>
    </row>
    <row r="103" spans="1:12" x14ac:dyDescent="0.3">
      <c r="A103" s="6" t="s">
        <v>97</v>
      </c>
      <c r="B103" s="6" t="s">
        <v>98</v>
      </c>
      <c r="C103" s="6" t="s">
        <v>2477</v>
      </c>
      <c r="D103" s="6" t="s">
        <v>111</v>
      </c>
      <c r="E103" s="2">
        <v>499</v>
      </c>
      <c r="F103" s="2">
        <v>270</v>
      </c>
      <c r="G103" s="2">
        <v>50</v>
      </c>
      <c r="H103" s="2">
        <v>179</v>
      </c>
      <c r="I103" s="2">
        <v>320</v>
      </c>
      <c r="J103" s="5">
        <v>0.5410821643286573</v>
      </c>
      <c r="K103" s="5">
        <v>0.10020040080160321</v>
      </c>
      <c r="L103" s="5">
        <v>0.6412825651302605</v>
      </c>
    </row>
    <row r="104" spans="1:12" x14ac:dyDescent="0.3">
      <c r="A104" s="6" t="s">
        <v>97</v>
      </c>
      <c r="B104" s="6" t="s">
        <v>98</v>
      </c>
      <c r="C104" s="6" t="s">
        <v>5799</v>
      </c>
      <c r="D104" s="6" t="s">
        <v>112</v>
      </c>
      <c r="E104" s="2">
        <v>257</v>
      </c>
      <c r="F104" s="2">
        <v>34</v>
      </c>
      <c r="G104" s="2">
        <v>0</v>
      </c>
      <c r="H104" s="2">
        <v>223</v>
      </c>
      <c r="I104" s="2">
        <v>34</v>
      </c>
      <c r="J104" s="5">
        <v>0.13229571984435798</v>
      </c>
      <c r="K104" s="5">
        <v>0</v>
      </c>
      <c r="L104" s="5">
        <v>0.13229571984435798</v>
      </c>
    </row>
    <row r="105" spans="1:12" x14ac:dyDescent="0.3">
      <c r="A105" s="6" t="s">
        <v>97</v>
      </c>
      <c r="B105" s="6" t="s">
        <v>98</v>
      </c>
      <c r="C105" s="6" t="s">
        <v>2479</v>
      </c>
      <c r="D105" s="6" t="s">
        <v>113</v>
      </c>
      <c r="E105" s="2">
        <v>538</v>
      </c>
      <c r="F105" s="2">
        <v>274</v>
      </c>
      <c r="G105" s="2">
        <v>48</v>
      </c>
      <c r="H105" s="2">
        <v>216</v>
      </c>
      <c r="I105" s="2">
        <v>322</v>
      </c>
      <c r="J105" s="5">
        <v>0.50929368029739774</v>
      </c>
      <c r="K105" s="5">
        <v>8.9219330855018583E-2</v>
      </c>
      <c r="L105" s="5">
        <v>0.5985130111524164</v>
      </c>
    </row>
    <row r="106" spans="1:12" x14ac:dyDescent="0.3">
      <c r="A106" s="6" t="s">
        <v>97</v>
      </c>
      <c r="B106" s="6" t="s">
        <v>98</v>
      </c>
      <c r="C106" s="6" t="s">
        <v>5990</v>
      </c>
      <c r="D106" s="6" t="s">
        <v>114</v>
      </c>
      <c r="E106" s="2">
        <v>297</v>
      </c>
      <c r="F106" s="2">
        <v>90</v>
      </c>
      <c r="G106" s="2">
        <v>8</v>
      </c>
      <c r="H106" s="2">
        <v>199</v>
      </c>
      <c r="I106" s="2">
        <v>98</v>
      </c>
      <c r="J106" s="5">
        <v>0.30303030303030304</v>
      </c>
      <c r="K106" s="5">
        <v>2.6936026936026935E-2</v>
      </c>
      <c r="L106" s="5">
        <v>0.32996632996632996</v>
      </c>
    </row>
    <row r="107" spans="1:12" x14ac:dyDescent="0.3">
      <c r="A107" s="6" t="s">
        <v>97</v>
      </c>
      <c r="B107" s="6" t="s">
        <v>98</v>
      </c>
      <c r="C107" s="6" t="s">
        <v>2481</v>
      </c>
      <c r="D107" s="6" t="s">
        <v>115</v>
      </c>
      <c r="E107" s="2">
        <v>791</v>
      </c>
      <c r="F107" s="2">
        <v>276</v>
      </c>
      <c r="G107" s="2">
        <v>52</v>
      </c>
      <c r="H107" s="2">
        <v>463</v>
      </c>
      <c r="I107" s="2">
        <v>328</v>
      </c>
      <c r="J107" s="5">
        <v>0.34892541087231355</v>
      </c>
      <c r="K107" s="5">
        <v>6.5739570164348921E-2</v>
      </c>
      <c r="L107" s="5">
        <v>0.41466498103666244</v>
      </c>
    </row>
    <row r="108" spans="1:12" x14ac:dyDescent="0.3">
      <c r="A108" s="6" t="s">
        <v>97</v>
      </c>
      <c r="B108" s="6" t="s">
        <v>98</v>
      </c>
      <c r="C108" s="6" t="s">
        <v>2483</v>
      </c>
      <c r="D108" s="6" t="s">
        <v>116</v>
      </c>
      <c r="E108" s="2">
        <v>1821</v>
      </c>
      <c r="F108" s="2">
        <v>527</v>
      </c>
      <c r="G108" s="2">
        <v>137</v>
      </c>
      <c r="H108" s="2">
        <v>1157</v>
      </c>
      <c r="I108" s="2">
        <v>664</v>
      </c>
      <c r="J108" s="5">
        <v>0.28940142778693023</v>
      </c>
      <c r="K108" s="5">
        <v>7.5233388248215266E-2</v>
      </c>
      <c r="L108" s="5">
        <v>0.36463481603514553</v>
      </c>
    </row>
    <row r="109" spans="1:12" x14ac:dyDescent="0.3">
      <c r="A109" s="6" t="s">
        <v>97</v>
      </c>
      <c r="B109" s="6" t="s">
        <v>98</v>
      </c>
      <c r="C109" s="6" t="s">
        <v>2485</v>
      </c>
      <c r="D109" s="6" t="s">
        <v>117</v>
      </c>
      <c r="E109" s="2">
        <v>658</v>
      </c>
      <c r="F109" s="2">
        <v>237</v>
      </c>
      <c r="G109" s="2">
        <v>62</v>
      </c>
      <c r="H109" s="2">
        <v>359</v>
      </c>
      <c r="I109" s="2">
        <v>299</v>
      </c>
      <c r="J109" s="5">
        <v>0.36018237082066867</v>
      </c>
      <c r="K109" s="5">
        <v>9.4224924012158054E-2</v>
      </c>
      <c r="L109" s="5">
        <v>0.45440729483282677</v>
      </c>
    </row>
    <row r="110" spans="1:12" x14ac:dyDescent="0.3">
      <c r="A110" s="6" t="s">
        <v>97</v>
      </c>
      <c r="B110" s="6" t="s">
        <v>98</v>
      </c>
      <c r="C110" s="6" t="s">
        <v>2487</v>
      </c>
      <c r="D110" s="6" t="s">
        <v>118</v>
      </c>
      <c r="E110" s="2">
        <v>783</v>
      </c>
      <c r="F110" s="2">
        <v>117</v>
      </c>
      <c r="G110" s="2">
        <v>27</v>
      </c>
      <c r="H110" s="2">
        <v>639</v>
      </c>
      <c r="I110" s="2">
        <v>144</v>
      </c>
      <c r="J110" s="5">
        <v>0.14942528735632185</v>
      </c>
      <c r="K110" s="5">
        <v>3.4482758620689655E-2</v>
      </c>
      <c r="L110" s="5">
        <v>0.18390804597701149</v>
      </c>
    </row>
    <row r="111" spans="1:12" x14ac:dyDescent="0.3">
      <c r="A111" s="6" t="s">
        <v>97</v>
      </c>
      <c r="B111" s="6" t="s">
        <v>98</v>
      </c>
      <c r="C111" s="6" t="s">
        <v>2489</v>
      </c>
      <c r="D111" s="6" t="s">
        <v>119</v>
      </c>
      <c r="E111" s="2">
        <v>1463</v>
      </c>
      <c r="F111" s="2">
        <v>300</v>
      </c>
      <c r="G111" s="2">
        <v>106</v>
      </c>
      <c r="H111" s="2">
        <v>1057</v>
      </c>
      <c r="I111" s="2">
        <v>406</v>
      </c>
      <c r="J111" s="5">
        <v>0.20505809979494191</v>
      </c>
      <c r="K111" s="5">
        <v>7.2453861927546132E-2</v>
      </c>
      <c r="L111" s="5">
        <v>0.27751196172248804</v>
      </c>
    </row>
    <row r="112" spans="1:12" x14ac:dyDescent="0.3">
      <c r="A112" s="6" t="s">
        <v>97</v>
      </c>
      <c r="B112" s="6" t="s">
        <v>98</v>
      </c>
      <c r="C112" s="6" t="s">
        <v>2491</v>
      </c>
      <c r="D112" s="6" t="s">
        <v>120</v>
      </c>
      <c r="E112" s="2">
        <v>923</v>
      </c>
      <c r="F112" s="2">
        <v>174</v>
      </c>
      <c r="G112" s="2">
        <v>40</v>
      </c>
      <c r="H112" s="2">
        <v>709</v>
      </c>
      <c r="I112" s="2">
        <v>214</v>
      </c>
      <c r="J112" s="5">
        <v>0.18851570964247022</v>
      </c>
      <c r="K112" s="5">
        <v>4.3336944745395449E-2</v>
      </c>
      <c r="L112" s="5">
        <v>0.23185265438786565</v>
      </c>
    </row>
    <row r="113" spans="1:12" x14ac:dyDescent="0.3">
      <c r="A113" s="6" t="s">
        <v>97</v>
      </c>
      <c r="B113" s="6" t="s">
        <v>98</v>
      </c>
      <c r="C113" s="6" t="s">
        <v>2493</v>
      </c>
      <c r="D113" s="6" t="s">
        <v>121</v>
      </c>
      <c r="E113" s="2">
        <v>678</v>
      </c>
      <c r="F113" s="2">
        <v>280</v>
      </c>
      <c r="G113" s="2">
        <v>47</v>
      </c>
      <c r="H113" s="2">
        <v>351</v>
      </c>
      <c r="I113" s="2">
        <v>327</v>
      </c>
      <c r="J113" s="5">
        <v>0.41297935103244837</v>
      </c>
      <c r="K113" s="5">
        <v>6.9321533923303841E-2</v>
      </c>
      <c r="L113" s="5">
        <v>0.48230088495575218</v>
      </c>
    </row>
    <row r="114" spans="1:12" x14ac:dyDescent="0.3">
      <c r="A114" s="6" t="s">
        <v>97</v>
      </c>
      <c r="B114" s="6" t="s">
        <v>98</v>
      </c>
      <c r="C114" s="6" t="s">
        <v>5991</v>
      </c>
      <c r="D114" s="6" t="s">
        <v>2281</v>
      </c>
      <c r="E114" s="2">
        <v>106</v>
      </c>
      <c r="F114" s="2">
        <v>7</v>
      </c>
      <c r="G114" s="2">
        <v>0</v>
      </c>
      <c r="H114" s="2">
        <v>99</v>
      </c>
      <c r="I114" s="2">
        <v>7</v>
      </c>
      <c r="J114" s="5">
        <v>6.6037735849056603E-2</v>
      </c>
      <c r="K114" s="5">
        <v>0</v>
      </c>
      <c r="L114" s="5">
        <v>6.6037735849056603E-2</v>
      </c>
    </row>
    <row r="115" spans="1:12" x14ac:dyDescent="0.3">
      <c r="A115" s="6" t="s">
        <v>97</v>
      </c>
      <c r="B115" s="6" t="s">
        <v>98</v>
      </c>
      <c r="C115" s="6" t="s">
        <v>2495</v>
      </c>
      <c r="D115" s="6" t="s">
        <v>122</v>
      </c>
      <c r="E115" s="2">
        <v>528</v>
      </c>
      <c r="F115" s="2">
        <v>185</v>
      </c>
      <c r="G115" s="2">
        <v>36</v>
      </c>
      <c r="H115" s="2">
        <v>307</v>
      </c>
      <c r="I115" s="2">
        <v>221</v>
      </c>
      <c r="J115" s="5">
        <v>0.3503787878787879</v>
      </c>
      <c r="K115" s="5">
        <v>6.8181818181818177E-2</v>
      </c>
      <c r="L115" s="5">
        <v>0.41856060606060608</v>
      </c>
    </row>
    <row r="116" spans="1:12" x14ac:dyDescent="0.3">
      <c r="A116" s="6" t="s">
        <v>97</v>
      </c>
      <c r="B116" s="6" t="s">
        <v>98</v>
      </c>
      <c r="C116" s="6" t="s">
        <v>2497</v>
      </c>
      <c r="D116" s="6" t="s">
        <v>123</v>
      </c>
      <c r="E116" s="2">
        <v>370</v>
      </c>
      <c r="F116" s="2">
        <v>252</v>
      </c>
      <c r="G116" s="2">
        <v>50</v>
      </c>
      <c r="H116" s="2">
        <v>68</v>
      </c>
      <c r="I116" s="2">
        <v>302</v>
      </c>
      <c r="J116" s="5">
        <v>0.68108108108108112</v>
      </c>
      <c r="K116" s="5">
        <v>0.13513513513513514</v>
      </c>
      <c r="L116" s="5">
        <v>0.81621621621621621</v>
      </c>
    </row>
    <row r="117" spans="1:12" x14ac:dyDescent="0.3">
      <c r="A117" s="6" t="s">
        <v>97</v>
      </c>
      <c r="B117" s="6" t="s">
        <v>98</v>
      </c>
      <c r="C117" s="6" t="s">
        <v>2499</v>
      </c>
      <c r="D117" s="6" t="s">
        <v>124</v>
      </c>
      <c r="E117" s="2">
        <v>526</v>
      </c>
      <c r="F117" s="2">
        <v>290</v>
      </c>
      <c r="G117" s="2">
        <v>53</v>
      </c>
      <c r="H117" s="2">
        <v>183</v>
      </c>
      <c r="I117" s="2">
        <v>343</v>
      </c>
      <c r="J117" s="5">
        <v>0.5513307984790875</v>
      </c>
      <c r="K117" s="5">
        <v>0.10076045627376426</v>
      </c>
      <c r="L117" s="5">
        <v>0.65209125475285168</v>
      </c>
    </row>
    <row r="118" spans="1:12" x14ac:dyDescent="0.3">
      <c r="A118" s="6" t="s">
        <v>97</v>
      </c>
      <c r="B118" s="6" t="s">
        <v>98</v>
      </c>
      <c r="C118" s="6" t="s">
        <v>2501</v>
      </c>
      <c r="D118" s="6" t="s">
        <v>125</v>
      </c>
      <c r="E118" s="2">
        <v>762</v>
      </c>
      <c r="F118" s="2">
        <v>209</v>
      </c>
      <c r="G118" s="2">
        <v>50</v>
      </c>
      <c r="H118" s="2">
        <v>503</v>
      </c>
      <c r="I118" s="2">
        <v>259</v>
      </c>
      <c r="J118" s="5">
        <v>0.27427821522309709</v>
      </c>
      <c r="K118" s="5">
        <v>6.5616797900262466E-2</v>
      </c>
      <c r="L118" s="5">
        <v>0.33989501312335957</v>
      </c>
    </row>
    <row r="119" spans="1:12" x14ac:dyDescent="0.3">
      <c r="A119" s="6" t="s">
        <v>97</v>
      </c>
      <c r="B119" s="6" t="s">
        <v>98</v>
      </c>
      <c r="C119" s="6" t="s">
        <v>2503</v>
      </c>
      <c r="D119" s="6" t="s">
        <v>126</v>
      </c>
      <c r="E119" s="2">
        <v>580</v>
      </c>
      <c r="F119" s="2">
        <v>303</v>
      </c>
      <c r="G119" s="2">
        <v>66</v>
      </c>
      <c r="H119" s="2">
        <v>211</v>
      </c>
      <c r="I119" s="2">
        <v>369</v>
      </c>
      <c r="J119" s="5">
        <v>0.52241379310344827</v>
      </c>
      <c r="K119" s="5">
        <v>0.11379310344827587</v>
      </c>
      <c r="L119" s="5">
        <v>0.63620689655172413</v>
      </c>
    </row>
    <row r="120" spans="1:12" x14ac:dyDescent="0.3">
      <c r="A120" s="6" t="s">
        <v>97</v>
      </c>
      <c r="B120" s="6" t="s">
        <v>98</v>
      </c>
      <c r="C120" s="6" t="s">
        <v>2505</v>
      </c>
      <c r="D120" s="6" t="s">
        <v>127</v>
      </c>
      <c r="E120" s="2">
        <v>827</v>
      </c>
      <c r="F120" s="2">
        <v>140</v>
      </c>
      <c r="G120" s="2">
        <v>28</v>
      </c>
      <c r="H120" s="2">
        <v>659</v>
      </c>
      <c r="I120" s="2">
        <v>168</v>
      </c>
      <c r="J120" s="5">
        <v>0.16928657799274485</v>
      </c>
      <c r="K120" s="5">
        <v>3.3857315598548973E-2</v>
      </c>
      <c r="L120" s="5">
        <v>0.20314389359129384</v>
      </c>
    </row>
    <row r="121" spans="1:12" x14ac:dyDescent="0.3">
      <c r="A121" s="6" t="s">
        <v>128</v>
      </c>
      <c r="B121" s="6" t="s">
        <v>129</v>
      </c>
      <c r="C121" s="6" t="s">
        <v>2508</v>
      </c>
      <c r="D121" s="6" t="s">
        <v>130</v>
      </c>
      <c r="E121" s="2">
        <v>237</v>
      </c>
      <c r="F121" s="2">
        <v>70</v>
      </c>
      <c r="G121" s="2">
        <v>19</v>
      </c>
      <c r="H121" s="2">
        <v>148</v>
      </c>
      <c r="I121" s="2">
        <v>89</v>
      </c>
      <c r="J121" s="5">
        <v>0.29535864978902954</v>
      </c>
      <c r="K121" s="5">
        <v>8.0168776371308023E-2</v>
      </c>
      <c r="L121" s="5">
        <v>0.37552742616033757</v>
      </c>
    </row>
    <row r="122" spans="1:12" x14ac:dyDescent="0.3">
      <c r="A122" s="6" t="s">
        <v>128</v>
      </c>
      <c r="B122" s="6" t="s">
        <v>129</v>
      </c>
      <c r="C122" s="6" t="s">
        <v>5992</v>
      </c>
      <c r="D122" s="6" t="s">
        <v>131</v>
      </c>
      <c r="E122" s="2">
        <v>71</v>
      </c>
      <c r="F122" s="2">
        <v>6</v>
      </c>
      <c r="G122" s="2">
        <v>2</v>
      </c>
      <c r="H122" s="2">
        <v>63</v>
      </c>
      <c r="I122" s="2">
        <v>8</v>
      </c>
      <c r="J122" s="5">
        <v>8.4507042253521125E-2</v>
      </c>
      <c r="K122" s="5">
        <v>2.8169014084507043E-2</v>
      </c>
      <c r="L122" s="5">
        <v>0.11267605633802817</v>
      </c>
    </row>
    <row r="123" spans="1:12" x14ac:dyDescent="0.3">
      <c r="A123" s="6" t="s">
        <v>128</v>
      </c>
      <c r="B123" s="6" t="s">
        <v>129</v>
      </c>
      <c r="C123" s="6" t="s">
        <v>2510</v>
      </c>
      <c r="D123" s="6" t="s">
        <v>133</v>
      </c>
      <c r="E123" s="2">
        <v>257</v>
      </c>
      <c r="F123" s="2">
        <v>74</v>
      </c>
      <c r="G123" s="2">
        <v>22</v>
      </c>
      <c r="H123" s="2">
        <v>161</v>
      </c>
      <c r="I123" s="2">
        <v>96</v>
      </c>
      <c r="J123" s="5">
        <v>0.28793774319066145</v>
      </c>
      <c r="K123" s="5">
        <v>8.5603112840466927E-2</v>
      </c>
      <c r="L123" s="5">
        <v>0.37354085603112841</v>
      </c>
    </row>
    <row r="124" spans="1:12" x14ac:dyDescent="0.3">
      <c r="A124" s="6" t="s">
        <v>128</v>
      </c>
      <c r="B124" s="6" t="s">
        <v>129</v>
      </c>
      <c r="C124" s="6" t="s">
        <v>2512</v>
      </c>
      <c r="D124" s="6" t="s">
        <v>134</v>
      </c>
      <c r="E124" s="2">
        <v>304</v>
      </c>
      <c r="F124" s="2">
        <v>90</v>
      </c>
      <c r="G124" s="2">
        <v>25</v>
      </c>
      <c r="H124" s="2">
        <v>189</v>
      </c>
      <c r="I124" s="2">
        <v>115</v>
      </c>
      <c r="J124" s="5">
        <v>0.29605263157894735</v>
      </c>
      <c r="K124" s="5">
        <v>8.2236842105263164E-2</v>
      </c>
      <c r="L124" s="5">
        <v>0.37828947368421051</v>
      </c>
    </row>
    <row r="125" spans="1:12" x14ac:dyDescent="0.3">
      <c r="A125" s="6" t="s">
        <v>128</v>
      </c>
      <c r="B125" s="6" t="s">
        <v>129</v>
      </c>
      <c r="C125" s="6" t="s">
        <v>2514</v>
      </c>
      <c r="D125" s="6" t="s">
        <v>135</v>
      </c>
      <c r="E125" s="2">
        <v>427</v>
      </c>
      <c r="F125" s="2">
        <v>84</v>
      </c>
      <c r="G125" s="2">
        <v>21</v>
      </c>
      <c r="H125" s="2">
        <v>322</v>
      </c>
      <c r="I125" s="2">
        <v>105</v>
      </c>
      <c r="J125" s="5">
        <v>0.19672131147540983</v>
      </c>
      <c r="K125" s="5">
        <v>4.9180327868852458E-2</v>
      </c>
      <c r="L125" s="5">
        <v>0.24590163934426229</v>
      </c>
    </row>
    <row r="126" spans="1:12" x14ac:dyDescent="0.3">
      <c r="A126" s="6" t="s">
        <v>136</v>
      </c>
      <c r="B126" s="6" t="s">
        <v>137</v>
      </c>
      <c r="C126" s="6" t="s">
        <v>2517</v>
      </c>
      <c r="D126" s="6" t="s">
        <v>138</v>
      </c>
      <c r="E126" s="2">
        <v>13</v>
      </c>
      <c r="F126" s="2">
        <v>3</v>
      </c>
      <c r="G126" s="2">
        <v>2</v>
      </c>
      <c r="H126" s="2">
        <v>8</v>
      </c>
      <c r="I126" s="2">
        <v>5</v>
      </c>
      <c r="J126" s="5">
        <v>0.23076923076923078</v>
      </c>
      <c r="K126" s="5">
        <v>0.15384615384615385</v>
      </c>
      <c r="L126" s="5">
        <v>0.38461538461538464</v>
      </c>
    </row>
    <row r="127" spans="1:12" x14ac:dyDescent="0.3">
      <c r="A127" s="6" t="s">
        <v>136</v>
      </c>
      <c r="B127" s="6" t="s">
        <v>137</v>
      </c>
      <c r="C127" s="6" t="s">
        <v>2519</v>
      </c>
      <c r="D127" s="6" t="s">
        <v>139</v>
      </c>
      <c r="E127" s="2">
        <v>562</v>
      </c>
      <c r="F127" s="2">
        <v>150</v>
      </c>
      <c r="G127" s="2">
        <v>36</v>
      </c>
      <c r="H127" s="2">
        <v>376</v>
      </c>
      <c r="I127" s="2">
        <v>186</v>
      </c>
      <c r="J127" s="5">
        <v>0.2669039145907473</v>
      </c>
      <c r="K127" s="5">
        <v>6.4056939501779361E-2</v>
      </c>
      <c r="L127" s="5">
        <v>0.33096085409252668</v>
      </c>
    </row>
    <row r="128" spans="1:12" x14ac:dyDescent="0.3">
      <c r="A128" s="6" t="s">
        <v>136</v>
      </c>
      <c r="B128" s="6" t="s">
        <v>137</v>
      </c>
      <c r="C128" s="6" t="s">
        <v>2521</v>
      </c>
      <c r="D128" s="6" t="s">
        <v>140</v>
      </c>
      <c r="E128" s="2">
        <v>255</v>
      </c>
      <c r="F128" s="2">
        <v>71</v>
      </c>
      <c r="G128" s="2">
        <v>20</v>
      </c>
      <c r="H128" s="2">
        <v>164</v>
      </c>
      <c r="I128" s="2">
        <v>91</v>
      </c>
      <c r="J128" s="5">
        <v>0.27843137254901962</v>
      </c>
      <c r="K128" s="5">
        <v>7.8431372549019607E-2</v>
      </c>
      <c r="L128" s="5">
        <v>0.35686274509803922</v>
      </c>
    </row>
    <row r="129" spans="1:12" x14ac:dyDescent="0.3">
      <c r="A129" s="6" t="s">
        <v>136</v>
      </c>
      <c r="B129" s="6" t="s">
        <v>137</v>
      </c>
      <c r="C129" s="6" t="s">
        <v>2522</v>
      </c>
      <c r="D129" s="6" t="s">
        <v>141</v>
      </c>
      <c r="E129" s="2">
        <v>379</v>
      </c>
      <c r="F129" s="2">
        <v>81</v>
      </c>
      <c r="G129" s="2">
        <v>29</v>
      </c>
      <c r="H129" s="2">
        <v>269</v>
      </c>
      <c r="I129" s="2">
        <v>110</v>
      </c>
      <c r="J129" s="5">
        <v>0.21372031662269128</v>
      </c>
      <c r="K129" s="5">
        <v>7.6517150395778361E-2</v>
      </c>
      <c r="L129" s="5">
        <v>0.29023746701846964</v>
      </c>
    </row>
    <row r="130" spans="1:12" x14ac:dyDescent="0.3">
      <c r="A130" s="6" t="s">
        <v>31</v>
      </c>
      <c r="B130" s="6" t="s">
        <v>142</v>
      </c>
      <c r="C130" s="6" t="s">
        <v>2524</v>
      </c>
      <c r="D130" s="6" t="s">
        <v>143</v>
      </c>
      <c r="E130" s="2">
        <v>49</v>
      </c>
      <c r="F130" s="2">
        <v>6</v>
      </c>
      <c r="G130" s="2">
        <v>3</v>
      </c>
      <c r="H130" s="2">
        <v>40</v>
      </c>
      <c r="I130" s="2">
        <v>9</v>
      </c>
      <c r="J130" s="5">
        <v>0.12244897959183673</v>
      </c>
      <c r="K130" s="5">
        <v>6.1224489795918366E-2</v>
      </c>
      <c r="L130" s="5">
        <v>0.18367346938775511</v>
      </c>
    </row>
    <row r="131" spans="1:12" x14ac:dyDescent="0.3">
      <c r="A131" s="6" t="s">
        <v>31</v>
      </c>
      <c r="B131" s="6" t="s">
        <v>142</v>
      </c>
      <c r="C131" s="6" t="s">
        <v>2525</v>
      </c>
      <c r="D131" s="6" t="s">
        <v>144</v>
      </c>
      <c r="E131" s="2">
        <v>345</v>
      </c>
      <c r="F131" s="2">
        <v>204</v>
      </c>
      <c r="G131" s="2">
        <v>64</v>
      </c>
      <c r="H131" s="2">
        <v>77</v>
      </c>
      <c r="I131" s="2">
        <v>268</v>
      </c>
      <c r="J131" s="5">
        <v>0.59130434782608698</v>
      </c>
      <c r="K131" s="5">
        <v>0.1855072463768116</v>
      </c>
      <c r="L131" s="5">
        <v>0.77681159420289858</v>
      </c>
    </row>
    <row r="132" spans="1:12" x14ac:dyDescent="0.3">
      <c r="A132" s="6" t="s">
        <v>31</v>
      </c>
      <c r="B132" s="6" t="s">
        <v>142</v>
      </c>
      <c r="C132" s="6" t="s">
        <v>2526</v>
      </c>
      <c r="D132" s="6" t="s">
        <v>2263</v>
      </c>
      <c r="E132" s="2">
        <v>333</v>
      </c>
      <c r="F132" s="2">
        <v>231</v>
      </c>
      <c r="G132" s="2">
        <v>40</v>
      </c>
      <c r="H132" s="2">
        <v>62</v>
      </c>
      <c r="I132" s="2">
        <v>271</v>
      </c>
      <c r="J132" s="5">
        <v>0.69369369369369371</v>
      </c>
      <c r="K132" s="5">
        <v>0.12012012012012012</v>
      </c>
      <c r="L132" s="5">
        <v>0.81381381381381379</v>
      </c>
    </row>
    <row r="133" spans="1:12" x14ac:dyDescent="0.3">
      <c r="A133" s="6" t="s">
        <v>31</v>
      </c>
      <c r="B133" s="6" t="s">
        <v>142</v>
      </c>
      <c r="C133" s="6" t="s">
        <v>2528</v>
      </c>
      <c r="D133" s="6" t="s">
        <v>145</v>
      </c>
      <c r="E133" s="2">
        <v>267</v>
      </c>
      <c r="F133" s="2">
        <v>137</v>
      </c>
      <c r="G133" s="2">
        <v>47</v>
      </c>
      <c r="H133" s="2">
        <v>83</v>
      </c>
      <c r="I133" s="2">
        <v>184</v>
      </c>
      <c r="J133" s="5">
        <v>0.51310861423220977</v>
      </c>
      <c r="K133" s="5">
        <v>0.17602996254681649</v>
      </c>
      <c r="L133" s="5">
        <v>0.68913857677902624</v>
      </c>
    </row>
    <row r="134" spans="1:12" x14ac:dyDescent="0.3">
      <c r="A134" s="6" t="s">
        <v>31</v>
      </c>
      <c r="B134" s="6" t="s">
        <v>142</v>
      </c>
      <c r="C134" s="6" t="s">
        <v>2530</v>
      </c>
      <c r="D134" s="6" t="s">
        <v>146</v>
      </c>
      <c r="E134" s="2">
        <v>217</v>
      </c>
      <c r="F134" s="2">
        <v>131</v>
      </c>
      <c r="G134" s="2">
        <v>37</v>
      </c>
      <c r="H134" s="2">
        <v>49</v>
      </c>
      <c r="I134" s="2">
        <v>168</v>
      </c>
      <c r="J134" s="5">
        <v>0.60368663594470051</v>
      </c>
      <c r="K134" s="5">
        <v>0.17050691244239632</v>
      </c>
      <c r="L134" s="5">
        <v>0.77419354838709675</v>
      </c>
    </row>
    <row r="135" spans="1:12" x14ac:dyDescent="0.3">
      <c r="A135" s="6" t="s">
        <v>31</v>
      </c>
      <c r="B135" s="6" t="s">
        <v>142</v>
      </c>
      <c r="C135" s="6" t="s">
        <v>2532</v>
      </c>
      <c r="D135" s="6" t="s">
        <v>2280</v>
      </c>
      <c r="E135" s="2">
        <v>398</v>
      </c>
      <c r="F135" s="2">
        <v>268</v>
      </c>
      <c r="G135" s="2">
        <v>42</v>
      </c>
      <c r="H135" s="2">
        <v>88</v>
      </c>
      <c r="I135" s="2">
        <v>310</v>
      </c>
      <c r="J135" s="5">
        <v>0.6733668341708543</v>
      </c>
      <c r="K135" s="5">
        <v>0.10552763819095477</v>
      </c>
      <c r="L135" s="5">
        <v>0.77889447236180909</v>
      </c>
    </row>
    <row r="136" spans="1:12" x14ac:dyDescent="0.3">
      <c r="A136" s="6" t="s">
        <v>31</v>
      </c>
      <c r="B136" s="6" t="s">
        <v>142</v>
      </c>
      <c r="C136" s="6" t="s">
        <v>2534</v>
      </c>
      <c r="D136" s="6" t="s">
        <v>147</v>
      </c>
      <c r="E136" s="2">
        <v>392</v>
      </c>
      <c r="F136" s="2">
        <v>121</v>
      </c>
      <c r="G136" s="2">
        <v>68</v>
      </c>
      <c r="H136" s="2">
        <v>203</v>
      </c>
      <c r="I136" s="2">
        <v>189</v>
      </c>
      <c r="J136" s="5">
        <v>0.30867346938775508</v>
      </c>
      <c r="K136" s="5">
        <v>0.17346938775510204</v>
      </c>
      <c r="L136" s="5">
        <v>0.48214285714285715</v>
      </c>
    </row>
    <row r="137" spans="1:12" x14ac:dyDescent="0.3">
      <c r="A137" s="6" t="s">
        <v>31</v>
      </c>
      <c r="B137" s="6" t="s">
        <v>142</v>
      </c>
      <c r="C137" s="6" t="s">
        <v>2535</v>
      </c>
      <c r="D137" s="6" t="s">
        <v>148</v>
      </c>
      <c r="E137" s="2">
        <v>611</v>
      </c>
      <c r="F137" s="2">
        <v>423</v>
      </c>
      <c r="G137" s="2">
        <v>100</v>
      </c>
      <c r="H137" s="2">
        <v>88</v>
      </c>
      <c r="I137" s="2">
        <v>523</v>
      </c>
      <c r="J137" s="5">
        <v>0.69230769230769229</v>
      </c>
      <c r="K137" s="5">
        <v>0.16366612111292964</v>
      </c>
      <c r="L137" s="5">
        <v>0.85597381342062195</v>
      </c>
    </row>
    <row r="138" spans="1:12" x14ac:dyDescent="0.3">
      <c r="A138" s="6" t="s">
        <v>31</v>
      </c>
      <c r="B138" s="6" t="s">
        <v>142</v>
      </c>
      <c r="C138" s="6" t="s">
        <v>2536</v>
      </c>
      <c r="D138" s="6" t="s">
        <v>149</v>
      </c>
      <c r="E138" s="2">
        <v>410</v>
      </c>
      <c r="F138" s="2">
        <v>295</v>
      </c>
      <c r="G138" s="2">
        <v>57</v>
      </c>
      <c r="H138" s="2">
        <v>58</v>
      </c>
      <c r="I138" s="2">
        <v>352</v>
      </c>
      <c r="J138" s="5">
        <v>0.71951219512195119</v>
      </c>
      <c r="K138" s="5">
        <v>0.13902439024390245</v>
      </c>
      <c r="L138" s="5">
        <v>0.85853658536585364</v>
      </c>
    </row>
    <row r="139" spans="1:12" x14ac:dyDescent="0.3">
      <c r="A139" s="6" t="s">
        <v>31</v>
      </c>
      <c r="B139" s="6" t="s">
        <v>142</v>
      </c>
      <c r="C139" s="6" t="s">
        <v>2538</v>
      </c>
      <c r="D139" s="6" t="s">
        <v>150</v>
      </c>
      <c r="E139" s="2">
        <v>307</v>
      </c>
      <c r="F139" s="2">
        <v>224</v>
      </c>
      <c r="G139" s="2">
        <v>38</v>
      </c>
      <c r="H139" s="2">
        <v>45</v>
      </c>
      <c r="I139" s="2">
        <v>262</v>
      </c>
      <c r="J139" s="5">
        <v>0.72964169381107491</v>
      </c>
      <c r="K139" s="5">
        <v>0.12377850162866449</v>
      </c>
      <c r="L139" s="5">
        <v>0.85342019543973946</v>
      </c>
    </row>
    <row r="140" spans="1:12" x14ac:dyDescent="0.3">
      <c r="A140" s="6" t="s">
        <v>31</v>
      </c>
      <c r="B140" s="6" t="s">
        <v>142</v>
      </c>
      <c r="C140" s="6" t="s">
        <v>2540</v>
      </c>
      <c r="D140" s="6" t="s">
        <v>151</v>
      </c>
      <c r="E140" s="2">
        <v>337</v>
      </c>
      <c r="F140" s="2">
        <v>190</v>
      </c>
      <c r="G140" s="2">
        <v>59</v>
      </c>
      <c r="H140" s="2">
        <v>88</v>
      </c>
      <c r="I140" s="2">
        <v>249</v>
      </c>
      <c r="J140" s="5">
        <v>0.56379821958456977</v>
      </c>
      <c r="K140" s="5">
        <v>0.17507418397626112</v>
      </c>
      <c r="L140" s="5">
        <v>0.73887240356083084</v>
      </c>
    </row>
    <row r="141" spans="1:12" x14ac:dyDescent="0.3">
      <c r="A141" s="6" t="s">
        <v>31</v>
      </c>
      <c r="B141" s="6" t="s">
        <v>142</v>
      </c>
      <c r="C141" s="6" t="s">
        <v>2541</v>
      </c>
      <c r="D141" s="6" t="s">
        <v>152</v>
      </c>
      <c r="E141" s="2">
        <v>564</v>
      </c>
      <c r="F141" s="2">
        <v>375</v>
      </c>
      <c r="G141" s="2">
        <v>79</v>
      </c>
      <c r="H141" s="2">
        <v>110</v>
      </c>
      <c r="I141" s="2">
        <v>454</v>
      </c>
      <c r="J141" s="5">
        <v>0.66489361702127658</v>
      </c>
      <c r="K141" s="5">
        <v>0.14007092198581561</v>
      </c>
      <c r="L141" s="5">
        <v>0.80496453900709219</v>
      </c>
    </row>
    <row r="142" spans="1:12" x14ac:dyDescent="0.3">
      <c r="A142" s="6" t="s">
        <v>31</v>
      </c>
      <c r="B142" s="6" t="s">
        <v>142</v>
      </c>
      <c r="C142" s="6" t="s">
        <v>2543</v>
      </c>
      <c r="D142" s="6" t="s">
        <v>153</v>
      </c>
      <c r="E142" s="2">
        <v>197</v>
      </c>
      <c r="F142" s="2">
        <v>119</v>
      </c>
      <c r="G142" s="2">
        <v>34</v>
      </c>
      <c r="H142" s="2">
        <v>44</v>
      </c>
      <c r="I142" s="2">
        <v>153</v>
      </c>
      <c r="J142" s="5">
        <v>0.60406091370558379</v>
      </c>
      <c r="K142" s="5">
        <v>0.17258883248730963</v>
      </c>
      <c r="L142" s="5">
        <v>0.7766497461928934</v>
      </c>
    </row>
    <row r="143" spans="1:12" x14ac:dyDescent="0.3">
      <c r="A143" s="6" t="s">
        <v>31</v>
      </c>
      <c r="B143" s="6" t="s">
        <v>142</v>
      </c>
      <c r="C143" s="6" t="s">
        <v>2545</v>
      </c>
      <c r="D143" s="6" t="s">
        <v>154</v>
      </c>
      <c r="E143" s="2">
        <v>571</v>
      </c>
      <c r="F143" s="2">
        <v>416</v>
      </c>
      <c r="G143" s="2">
        <v>83</v>
      </c>
      <c r="H143" s="2">
        <v>72</v>
      </c>
      <c r="I143" s="2">
        <v>499</v>
      </c>
      <c r="J143" s="5">
        <v>0.72854640980735552</v>
      </c>
      <c r="K143" s="5">
        <v>0.14535901926444833</v>
      </c>
      <c r="L143" s="5">
        <v>0.87390542907180391</v>
      </c>
    </row>
    <row r="144" spans="1:12" x14ac:dyDescent="0.3">
      <c r="A144" s="6" t="s">
        <v>31</v>
      </c>
      <c r="B144" s="6" t="s">
        <v>142</v>
      </c>
      <c r="C144" s="6" t="s">
        <v>2546</v>
      </c>
      <c r="D144" s="6" t="s">
        <v>2279</v>
      </c>
      <c r="E144" s="2">
        <v>328</v>
      </c>
      <c r="F144" s="2">
        <v>205</v>
      </c>
      <c r="G144" s="2">
        <v>54</v>
      </c>
      <c r="H144" s="2">
        <v>69</v>
      </c>
      <c r="I144" s="2">
        <v>259</v>
      </c>
      <c r="J144" s="5">
        <v>0.625</v>
      </c>
      <c r="K144" s="5">
        <v>0.16463414634146342</v>
      </c>
      <c r="L144" s="5">
        <v>0.78963414634146345</v>
      </c>
    </row>
    <row r="145" spans="1:12" x14ac:dyDescent="0.3">
      <c r="A145" s="6" t="s">
        <v>31</v>
      </c>
      <c r="B145" s="6" t="s">
        <v>142</v>
      </c>
      <c r="C145" s="6" t="s">
        <v>2548</v>
      </c>
      <c r="D145" s="6" t="s">
        <v>155</v>
      </c>
      <c r="E145" s="2">
        <v>371</v>
      </c>
      <c r="F145" s="2">
        <v>269</v>
      </c>
      <c r="G145" s="2">
        <v>52</v>
      </c>
      <c r="H145" s="2">
        <v>50</v>
      </c>
      <c r="I145" s="2">
        <v>321</v>
      </c>
      <c r="J145" s="5">
        <v>0.72506738544474392</v>
      </c>
      <c r="K145" s="5">
        <v>0.14016172506738545</v>
      </c>
      <c r="L145" s="5">
        <v>0.86522911051212936</v>
      </c>
    </row>
    <row r="146" spans="1:12" x14ac:dyDescent="0.3">
      <c r="A146" s="6" t="s">
        <v>31</v>
      </c>
      <c r="B146" s="6" t="s">
        <v>142</v>
      </c>
      <c r="C146" s="6" t="s">
        <v>2550</v>
      </c>
      <c r="D146" s="6" t="s">
        <v>156</v>
      </c>
      <c r="E146" s="2">
        <v>286</v>
      </c>
      <c r="F146" s="2">
        <v>176</v>
      </c>
      <c r="G146" s="2">
        <v>40</v>
      </c>
      <c r="H146" s="2">
        <v>70</v>
      </c>
      <c r="I146" s="2">
        <v>216</v>
      </c>
      <c r="J146" s="5">
        <v>0.61538461538461542</v>
      </c>
      <c r="K146" s="5">
        <v>0.13986013986013987</v>
      </c>
      <c r="L146" s="5">
        <v>0.75524475524475521</v>
      </c>
    </row>
    <row r="147" spans="1:12" x14ac:dyDescent="0.3">
      <c r="A147" s="6" t="s">
        <v>31</v>
      </c>
      <c r="B147" s="6" t="s">
        <v>142</v>
      </c>
      <c r="C147" s="6" t="s">
        <v>2551</v>
      </c>
      <c r="D147" s="6" t="s">
        <v>157</v>
      </c>
      <c r="E147" s="2">
        <v>2021</v>
      </c>
      <c r="F147" s="2">
        <v>1256</v>
      </c>
      <c r="G147" s="2">
        <v>332</v>
      </c>
      <c r="H147" s="2">
        <v>433</v>
      </c>
      <c r="I147" s="2">
        <v>1588</v>
      </c>
      <c r="J147" s="5">
        <v>0.6214745175655616</v>
      </c>
      <c r="K147" s="5">
        <v>0.16427511133102424</v>
      </c>
      <c r="L147" s="5">
        <v>0.78574962889658584</v>
      </c>
    </row>
    <row r="148" spans="1:12" x14ac:dyDescent="0.3">
      <c r="A148" s="6" t="s">
        <v>158</v>
      </c>
      <c r="B148" s="6" t="s">
        <v>159</v>
      </c>
      <c r="C148" s="6" t="s">
        <v>2554</v>
      </c>
      <c r="D148" s="6" t="s">
        <v>160</v>
      </c>
      <c r="E148" s="2">
        <v>540</v>
      </c>
      <c r="F148" s="2">
        <v>314</v>
      </c>
      <c r="G148" s="2">
        <v>34</v>
      </c>
      <c r="H148" s="2">
        <v>192</v>
      </c>
      <c r="I148" s="2">
        <v>348</v>
      </c>
      <c r="J148" s="5">
        <v>0.58148148148148149</v>
      </c>
      <c r="K148" s="5">
        <v>6.2962962962962957E-2</v>
      </c>
      <c r="L148" s="5">
        <v>0.64444444444444449</v>
      </c>
    </row>
    <row r="149" spans="1:12" x14ac:dyDescent="0.3">
      <c r="A149" s="6" t="s">
        <v>158</v>
      </c>
      <c r="B149" s="6" t="s">
        <v>159</v>
      </c>
      <c r="C149" s="6" t="s">
        <v>2556</v>
      </c>
      <c r="D149" s="6" t="s">
        <v>161</v>
      </c>
      <c r="E149" s="2">
        <v>504</v>
      </c>
      <c r="F149" s="2">
        <v>301</v>
      </c>
      <c r="G149" s="2">
        <v>32</v>
      </c>
      <c r="H149" s="2">
        <v>171</v>
      </c>
      <c r="I149" s="2">
        <v>333</v>
      </c>
      <c r="J149" s="5">
        <v>0.59722222222222221</v>
      </c>
      <c r="K149" s="5">
        <v>6.3492063492063489E-2</v>
      </c>
      <c r="L149" s="5">
        <v>0.6607142857142857</v>
      </c>
    </row>
    <row r="150" spans="1:12" x14ac:dyDescent="0.3">
      <c r="A150" s="6" t="s">
        <v>158</v>
      </c>
      <c r="B150" s="6" t="s">
        <v>159</v>
      </c>
      <c r="C150" s="6" t="s">
        <v>2558</v>
      </c>
      <c r="D150" s="6" t="s">
        <v>162</v>
      </c>
      <c r="E150" s="2">
        <v>582</v>
      </c>
      <c r="F150" s="2">
        <v>272</v>
      </c>
      <c r="G150" s="2">
        <v>43</v>
      </c>
      <c r="H150" s="2">
        <v>267</v>
      </c>
      <c r="I150" s="2">
        <v>315</v>
      </c>
      <c r="J150" s="5">
        <v>0.46735395189003437</v>
      </c>
      <c r="K150" s="5">
        <v>7.3883161512027493E-2</v>
      </c>
      <c r="L150" s="5">
        <v>0.54123711340206182</v>
      </c>
    </row>
    <row r="151" spans="1:12" x14ac:dyDescent="0.3">
      <c r="A151" s="6" t="s">
        <v>158</v>
      </c>
      <c r="B151" s="6" t="s">
        <v>159</v>
      </c>
      <c r="C151" s="6" t="s">
        <v>5993</v>
      </c>
      <c r="D151" s="6" t="s">
        <v>164</v>
      </c>
      <c r="E151" s="2">
        <v>14</v>
      </c>
      <c r="F151" s="2">
        <v>8</v>
      </c>
      <c r="G151" s="2">
        <v>2</v>
      </c>
      <c r="H151" s="2">
        <v>4</v>
      </c>
      <c r="I151" s="2">
        <v>10</v>
      </c>
      <c r="J151" s="5">
        <v>0.5714285714285714</v>
      </c>
      <c r="K151" s="5">
        <v>0.14285714285714285</v>
      </c>
      <c r="L151" s="5">
        <v>0.7142857142857143</v>
      </c>
    </row>
    <row r="152" spans="1:12" x14ac:dyDescent="0.3">
      <c r="A152" s="6" t="s">
        <v>158</v>
      </c>
      <c r="B152" s="6" t="s">
        <v>159</v>
      </c>
      <c r="C152" s="6" t="s">
        <v>2560</v>
      </c>
      <c r="D152" s="6" t="s">
        <v>165</v>
      </c>
      <c r="E152" s="2">
        <v>433</v>
      </c>
      <c r="F152" s="2">
        <v>261</v>
      </c>
      <c r="G152" s="2">
        <v>15</v>
      </c>
      <c r="H152" s="2">
        <v>157</v>
      </c>
      <c r="I152" s="2">
        <v>276</v>
      </c>
      <c r="J152" s="5">
        <v>0.60277136258660513</v>
      </c>
      <c r="K152" s="5">
        <v>3.4642032332563508E-2</v>
      </c>
      <c r="L152" s="5">
        <v>0.6374133949191686</v>
      </c>
    </row>
    <row r="153" spans="1:12" x14ac:dyDescent="0.3">
      <c r="A153" s="6" t="s">
        <v>158</v>
      </c>
      <c r="B153" s="6" t="s">
        <v>159</v>
      </c>
      <c r="C153" s="6" t="s">
        <v>2561</v>
      </c>
      <c r="D153" s="6" t="s">
        <v>166</v>
      </c>
      <c r="E153" s="2">
        <v>43</v>
      </c>
      <c r="F153" s="2">
        <v>34</v>
      </c>
      <c r="G153" s="2">
        <v>0</v>
      </c>
      <c r="H153" s="2">
        <v>9</v>
      </c>
      <c r="I153" s="2">
        <v>34</v>
      </c>
      <c r="J153" s="5">
        <v>0.79069767441860461</v>
      </c>
      <c r="K153" s="5">
        <v>0</v>
      </c>
      <c r="L153" s="5">
        <v>0.79069767441860461</v>
      </c>
    </row>
    <row r="154" spans="1:12" x14ac:dyDescent="0.3">
      <c r="A154" s="6" t="s">
        <v>167</v>
      </c>
      <c r="B154" s="6" t="s">
        <v>168</v>
      </c>
      <c r="C154" s="6" t="s">
        <v>2566</v>
      </c>
      <c r="D154" s="6" t="s">
        <v>169</v>
      </c>
      <c r="E154" s="2">
        <v>125</v>
      </c>
      <c r="F154" s="2">
        <v>54</v>
      </c>
      <c r="G154" s="2">
        <v>10</v>
      </c>
      <c r="H154" s="2">
        <v>61</v>
      </c>
      <c r="I154" s="2">
        <v>64</v>
      </c>
      <c r="J154" s="5">
        <v>0.432</v>
      </c>
      <c r="K154" s="5">
        <v>0.08</v>
      </c>
      <c r="L154" s="5">
        <v>0.51200000000000001</v>
      </c>
    </row>
    <row r="155" spans="1:12" x14ac:dyDescent="0.3">
      <c r="A155" s="6" t="s">
        <v>167</v>
      </c>
      <c r="B155" s="6" t="s">
        <v>168</v>
      </c>
      <c r="C155" s="6" t="s">
        <v>2568</v>
      </c>
      <c r="D155" s="6" t="s">
        <v>170</v>
      </c>
      <c r="E155" s="2">
        <v>137</v>
      </c>
      <c r="F155" s="2">
        <v>51</v>
      </c>
      <c r="G155" s="2">
        <v>15</v>
      </c>
      <c r="H155" s="2">
        <v>71</v>
      </c>
      <c r="I155" s="2">
        <v>66</v>
      </c>
      <c r="J155" s="5">
        <v>0.37226277372262773</v>
      </c>
      <c r="K155" s="5">
        <v>0.10948905109489052</v>
      </c>
      <c r="L155" s="5">
        <v>0.48175182481751827</v>
      </c>
    </row>
    <row r="156" spans="1:12" x14ac:dyDescent="0.3">
      <c r="A156" s="6" t="s">
        <v>171</v>
      </c>
      <c r="B156" s="6" t="s">
        <v>172</v>
      </c>
      <c r="C156" s="6" t="s">
        <v>2571</v>
      </c>
      <c r="D156" s="6" t="s">
        <v>173</v>
      </c>
      <c r="E156" s="2">
        <v>240</v>
      </c>
      <c r="F156" s="2">
        <v>90</v>
      </c>
      <c r="G156" s="2">
        <v>14</v>
      </c>
      <c r="H156" s="2">
        <v>136</v>
      </c>
      <c r="I156" s="2">
        <v>104</v>
      </c>
      <c r="J156" s="5">
        <v>0.375</v>
      </c>
      <c r="K156" s="5">
        <v>5.8333333333333334E-2</v>
      </c>
      <c r="L156" s="5">
        <v>0.43333333333333335</v>
      </c>
    </row>
    <row r="157" spans="1:12" x14ac:dyDescent="0.3">
      <c r="A157" s="6" t="s">
        <v>171</v>
      </c>
      <c r="B157" s="6" t="s">
        <v>172</v>
      </c>
      <c r="C157" s="6" t="s">
        <v>2573</v>
      </c>
      <c r="D157" s="6" t="s">
        <v>174</v>
      </c>
      <c r="E157" s="2">
        <v>314</v>
      </c>
      <c r="F157" s="2">
        <v>125</v>
      </c>
      <c r="G157" s="2">
        <v>21</v>
      </c>
      <c r="H157" s="2">
        <v>168</v>
      </c>
      <c r="I157" s="2">
        <v>146</v>
      </c>
      <c r="J157" s="5">
        <v>0.39808917197452232</v>
      </c>
      <c r="K157" s="5">
        <v>6.6878980891719744E-2</v>
      </c>
      <c r="L157" s="5">
        <v>0.46496815286624205</v>
      </c>
    </row>
    <row r="158" spans="1:12" x14ac:dyDescent="0.3">
      <c r="A158" s="6" t="s">
        <v>171</v>
      </c>
      <c r="B158" s="6" t="s">
        <v>172</v>
      </c>
      <c r="C158" s="6" t="s">
        <v>2575</v>
      </c>
      <c r="D158" s="6" t="s">
        <v>175</v>
      </c>
      <c r="E158" s="2">
        <v>206</v>
      </c>
      <c r="F158" s="2">
        <v>115</v>
      </c>
      <c r="G158" s="2">
        <v>15</v>
      </c>
      <c r="H158" s="2">
        <v>76</v>
      </c>
      <c r="I158" s="2">
        <v>130</v>
      </c>
      <c r="J158" s="5">
        <v>0.55825242718446599</v>
      </c>
      <c r="K158" s="5">
        <v>7.281553398058252E-2</v>
      </c>
      <c r="L158" s="5">
        <v>0.6310679611650486</v>
      </c>
    </row>
    <row r="159" spans="1:12" x14ac:dyDescent="0.3">
      <c r="A159" s="6" t="s">
        <v>171</v>
      </c>
      <c r="B159" s="6" t="s">
        <v>172</v>
      </c>
      <c r="C159" s="6" t="s">
        <v>2577</v>
      </c>
      <c r="D159" s="6" t="s">
        <v>176</v>
      </c>
      <c r="E159" s="2">
        <v>373</v>
      </c>
      <c r="F159" s="2">
        <v>194</v>
      </c>
      <c r="G159" s="2">
        <v>30</v>
      </c>
      <c r="H159" s="2">
        <v>149</v>
      </c>
      <c r="I159" s="2">
        <v>224</v>
      </c>
      <c r="J159" s="5">
        <v>0.52010723860589814</v>
      </c>
      <c r="K159" s="5">
        <v>8.0428954423592491E-2</v>
      </c>
      <c r="L159" s="5">
        <v>0.60053619302949057</v>
      </c>
    </row>
    <row r="160" spans="1:12" x14ac:dyDescent="0.3">
      <c r="A160" s="6" t="s">
        <v>171</v>
      </c>
      <c r="B160" s="6" t="s">
        <v>172</v>
      </c>
      <c r="C160" s="6" t="s">
        <v>2579</v>
      </c>
      <c r="D160" s="6" t="s">
        <v>177</v>
      </c>
      <c r="E160" s="2">
        <v>561</v>
      </c>
      <c r="F160" s="2">
        <v>299</v>
      </c>
      <c r="G160" s="2">
        <v>35</v>
      </c>
      <c r="H160" s="2">
        <v>227</v>
      </c>
      <c r="I160" s="2">
        <v>334</v>
      </c>
      <c r="J160" s="5">
        <v>0.53297682709447414</v>
      </c>
      <c r="K160" s="5">
        <v>6.2388591800356503E-2</v>
      </c>
      <c r="L160" s="5">
        <v>0.59536541889483063</v>
      </c>
    </row>
    <row r="161" spans="1:12" x14ac:dyDescent="0.3">
      <c r="A161" s="6" t="s">
        <v>171</v>
      </c>
      <c r="B161" s="6" t="s">
        <v>172</v>
      </c>
      <c r="C161" s="6" t="s">
        <v>2581</v>
      </c>
      <c r="D161" s="6" t="s">
        <v>179</v>
      </c>
      <c r="E161" s="2">
        <v>93</v>
      </c>
      <c r="F161" s="2">
        <v>29</v>
      </c>
      <c r="G161" s="2">
        <v>6</v>
      </c>
      <c r="H161" s="2">
        <v>58</v>
      </c>
      <c r="I161" s="2">
        <v>35</v>
      </c>
      <c r="J161" s="5">
        <v>0.31182795698924731</v>
      </c>
      <c r="K161" s="5">
        <v>6.4516129032258063E-2</v>
      </c>
      <c r="L161" s="5">
        <v>0.37634408602150538</v>
      </c>
    </row>
    <row r="162" spans="1:12" x14ac:dyDescent="0.3">
      <c r="A162" s="6" t="s">
        <v>171</v>
      </c>
      <c r="B162" s="6" t="s">
        <v>172</v>
      </c>
      <c r="C162" s="6" t="s">
        <v>2583</v>
      </c>
      <c r="D162" s="6" t="s">
        <v>180</v>
      </c>
      <c r="E162" s="2">
        <v>219</v>
      </c>
      <c r="F162" s="2">
        <v>137</v>
      </c>
      <c r="G162" s="2">
        <v>23</v>
      </c>
      <c r="H162" s="2">
        <v>59</v>
      </c>
      <c r="I162" s="2">
        <v>160</v>
      </c>
      <c r="J162" s="5">
        <v>0.62557077625570778</v>
      </c>
      <c r="K162" s="5">
        <v>0.1050228310502283</v>
      </c>
      <c r="L162" s="5">
        <v>0.73059360730593603</v>
      </c>
    </row>
    <row r="163" spans="1:12" x14ac:dyDescent="0.3">
      <c r="A163" s="6" t="s">
        <v>171</v>
      </c>
      <c r="B163" s="6" t="s">
        <v>172</v>
      </c>
      <c r="C163" s="6" t="s">
        <v>2585</v>
      </c>
      <c r="D163" s="6" t="s">
        <v>181</v>
      </c>
      <c r="E163" s="2">
        <v>236</v>
      </c>
      <c r="F163" s="2">
        <v>103</v>
      </c>
      <c r="G163" s="2">
        <v>5</v>
      </c>
      <c r="H163" s="2">
        <v>128</v>
      </c>
      <c r="I163" s="2">
        <v>108</v>
      </c>
      <c r="J163" s="5">
        <v>0.4364406779661017</v>
      </c>
      <c r="K163" s="5">
        <v>2.1186440677966101E-2</v>
      </c>
      <c r="L163" s="5">
        <v>0.4576271186440678</v>
      </c>
    </row>
    <row r="164" spans="1:12" x14ac:dyDescent="0.3">
      <c r="A164" s="6" t="s">
        <v>171</v>
      </c>
      <c r="B164" s="6" t="s">
        <v>172</v>
      </c>
      <c r="C164" s="6" t="s">
        <v>2587</v>
      </c>
      <c r="D164" s="6" t="s">
        <v>182</v>
      </c>
      <c r="E164" s="2">
        <v>199</v>
      </c>
      <c r="F164" s="2">
        <v>150</v>
      </c>
      <c r="G164" s="2">
        <v>19</v>
      </c>
      <c r="H164" s="2">
        <v>30</v>
      </c>
      <c r="I164" s="2">
        <v>169</v>
      </c>
      <c r="J164" s="5">
        <v>0.75376884422110557</v>
      </c>
      <c r="K164" s="5">
        <v>9.5477386934673364E-2</v>
      </c>
      <c r="L164" s="5">
        <v>0.84924623115577891</v>
      </c>
    </row>
    <row r="165" spans="1:12" x14ac:dyDescent="0.3">
      <c r="A165" s="6" t="s">
        <v>183</v>
      </c>
      <c r="B165" s="6" t="s">
        <v>184</v>
      </c>
      <c r="C165" s="6" t="s">
        <v>2590</v>
      </c>
      <c r="D165" s="6" t="s">
        <v>185</v>
      </c>
      <c r="E165" s="2">
        <v>193</v>
      </c>
      <c r="F165" s="2">
        <v>162</v>
      </c>
      <c r="G165" s="2">
        <v>13</v>
      </c>
      <c r="H165" s="2">
        <v>18</v>
      </c>
      <c r="I165" s="2">
        <v>175</v>
      </c>
      <c r="J165" s="5">
        <v>0.8393782383419689</v>
      </c>
      <c r="K165" s="5">
        <v>6.7357512953367879E-2</v>
      </c>
      <c r="L165" s="5">
        <v>0.90673575129533679</v>
      </c>
    </row>
    <row r="166" spans="1:12" x14ac:dyDescent="0.3">
      <c r="A166" s="6" t="s">
        <v>183</v>
      </c>
      <c r="B166" s="6" t="s">
        <v>184</v>
      </c>
      <c r="C166" s="6" t="s">
        <v>2591</v>
      </c>
      <c r="D166" s="6" t="s">
        <v>186</v>
      </c>
      <c r="E166" s="2">
        <v>398</v>
      </c>
      <c r="F166" s="2">
        <v>344</v>
      </c>
      <c r="G166" s="2">
        <v>35</v>
      </c>
      <c r="H166" s="2">
        <v>19</v>
      </c>
      <c r="I166" s="2">
        <v>379</v>
      </c>
      <c r="J166" s="5">
        <v>0.86432160804020097</v>
      </c>
      <c r="K166" s="5">
        <v>8.7939698492462318E-2</v>
      </c>
      <c r="L166" s="5">
        <v>0.95226130653266328</v>
      </c>
    </row>
    <row r="167" spans="1:12" x14ac:dyDescent="0.3">
      <c r="A167" s="6" t="s">
        <v>183</v>
      </c>
      <c r="B167" s="6" t="s">
        <v>184</v>
      </c>
      <c r="C167" s="6" t="s">
        <v>2593</v>
      </c>
      <c r="D167" s="6" t="s">
        <v>187</v>
      </c>
      <c r="E167" s="2">
        <v>326</v>
      </c>
      <c r="F167" s="2">
        <v>262</v>
      </c>
      <c r="G167" s="2">
        <v>30</v>
      </c>
      <c r="H167" s="2">
        <v>34</v>
      </c>
      <c r="I167" s="2">
        <v>292</v>
      </c>
      <c r="J167" s="5">
        <v>0.80368098159509205</v>
      </c>
      <c r="K167" s="5">
        <v>9.202453987730061E-2</v>
      </c>
      <c r="L167" s="5">
        <v>0.89570552147239269</v>
      </c>
    </row>
    <row r="168" spans="1:12" x14ac:dyDescent="0.3">
      <c r="A168" s="6" t="s">
        <v>183</v>
      </c>
      <c r="B168" s="6" t="s">
        <v>184</v>
      </c>
      <c r="C168" s="6" t="s">
        <v>2595</v>
      </c>
      <c r="D168" s="6" t="s">
        <v>188</v>
      </c>
      <c r="E168" s="2">
        <v>130</v>
      </c>
      <c r="F168" s="2">
        <v>66</v>
      </c>
      <c r="G168" s="2">
        <v>10</v>
      </c>
      <c r="H168" s="2">
        <v>54</v>
      </c>
      <c r="I168" s="2">
        <v>76</v>
      </c>
      <c r="J168" s="5">
        <v>0.50769230769230766</v>
      </c>
      <c r="K168" s="5">
        <v>7.6923076923076927E-2</v>
      </c>
      <c r="L168" s="5">
        <v>0.58461538461538465</v>
      </c>
    </row>
    <row r="169" spans="1:12" x14ac:dyDescent="0.3">
      <c r="A169" s="6" t="s">
        <v>183</v>
      </c>
      <c r="B169" s="6" t="s">
        <v>184</v>
      </c>
      <c r="C169" s="6" t="s">
        <v>2597</v>
      </c>
      <c r="D169" s="6" t="s">
        <v>189</v>
      </c>
      <c r="E169" s="2">
        <v>78</v>
      </c>
      <c r="F169" s="2">
        <v>59</v>
      </c>
      <c r="G169" s="2">
        <v>5</v>
      </c>
      <c r="H169" s="2">
        <v>14</v>
      </c>
      <c r="I169" s="2">
        <v>64</v>
      </c>
      <c r="J169" s="5">
        <v>0.75641025641025639</v>
      </c>
      <c r="K169" s="5">
        <v>6.4102564102564097E-2</v>
      </c>
      <c r="L169" s="5">
        <v>0.82051282051282048</v>
      </c>
    </row>
    <row r="170" spans="1:12" x14ac:dyDescent="0.3">
      <c r="A170" s="6" t="s">
        <v>190</v>
      </c>
      <c r="B170" s="6" t="s">
        <v>191</v>
      </c>
      <c r="C170" s="6" t="s">
        <v>2599</v>
      </c>
      <c r="D170" s="6" t="s">
        <v>192</v>
      </c>
      <c r="E170" s="2">
        <v>583</v>
      </c>
      <c r="F170" s="2">
        <v>98</v>
      </c>
      <c r="G170" s="2">
        <v>28</v>
      </c>
      <c r="H170" s="2">
        <v>457</v>
      </c>
      <c r="I170" s="2">
        <v>126</v>
      </c>
      <c r="J170" s="5">
        <v>0.16809605488850771</v>
      </c>
      <c r="K170" s="5">
        <v>4.8027444253859346E-2</v>
      </c>
      <c r="L170" s="5">
        <v>0.21612349914236706</v>
      </c>
    </row>
    <row r="171" spans="1:12" x14ac:dyDescent="0.3">
      <c r="A171" s="6" t="s">
        <v>190</v>
      </c>
      <c r="B171" s="6" t="s">
        <v>191</v>
      </c>
      <c r="C171" s="6" t="s">
        <v>2601</v>
      </c>
      <c r="D171" s="6" t="s">
        <v>193</v>
      </c>
      <c r="E171" s="2">
        <v>873</v>
      </c>
      <c r="F171" s="2">
        <v>194</v>
      </c>
      <c r="G171" s="2">
        <v>60</v>
      </c>
      <c r="H171" s="2">
        <v>619</v>
      </c>
      <c r="I171" s="2">
        <v>254</v>
      </c>
      <c r="J171" s="5">
        <v>0.22222222222222221</v>
      </c>
      <c r="K171" s="5">
        <v>6.8728522336769765E-2</v>
      </c>
      <c r="L171" s="5">
        <v>0.290950744558992</v>
      </c>
    </row>
    <row r="172" spans="1:12" x14ac:dyDescent="0.3">
      <c r="A172" s="6" t="s">
        <v>190</v>
      </c>
      <c r="B172" s="6" t="s">
        <v>191</v>
      </c>
      <c r="C172" s="6" t="s">
        <v>2605</v>
      </c>
      <c r="D172" s="6" t="s">
        <v>194</v>
      </c>
      <c r="E172" s="2">
        <v>735</v>
      </c>
      <c r="F172" s="2">
        <v>36</v>
      </c>
      <c r="G172" s="2">
        <v>14</v>
      </c>
      <c r="H172" s="2">
        <v>685</v>
      </c>
      <c r="I172" s="2">
        <v>50</v>
      </c>
      <c r="J172" s="5">
        <v>4.8979591836734691E-2</v>
      </c>
      <c r="K172" s="5">
        <v>1.9047619047619049E-2</v>
      </c>
      <c r="L172" s="5">
        <v>6.8027210884353748E-2</v>
      </c>
    </row>
    <row r="173" spans="1:12" x14ac:dyDescent="0.3">
      <c r="A173" s="6" t="s">
        <v>190</v>
      </c>
      <c r="B173" s="6" t="s">
        <v>191</v>
      </c>
      <c r="C173" s="6" t="s">
        <v>2606</v>
      </c>
      <c r="D173" s="6" t="s">
        <v>195</v>
      </c>
      <c r="E173" s="2">
        <v>907</v>
      </c>
      <c r="F173" s="2">
        <v>195</v>
      </c>
      <c r="G173" s="2">
        <v>70</v>
      </c>
      <c r="H173" s="2">
        <v>642</v>
      </c>
      <c r="I173" s="2">
        <v>265</v>
      </c>
      <c r="J173" s="5">
        <v>0.21499448732083792</v>
      </c>
      <c r="K173" s="5">
        <v>7.7177508269018744E-2</v>
      </c>
      <c r="L173" s="5">
        <v>0.29217199558985668</v>
      </c>
    </row>
    <row r="174" spans="1:12" x14ac:dyDescent="0.3">
      <c r="A174" s="6" t="s">
        <v>190</v>
      </c>
      <c r="B174" s="6" t="s">
        <v>191</v>
      </c>
      <c r="C174" s="6" t="s">
        <v>2608</v>
      </c>
      <c r="D174" s="6" t="s">
        <v>196</v>
      </c>
      <c r="E174" s="2">
        <v>177</v>
      </c>
      <c r="F174" s="2">
        <v>25</v>
      </c>
      <c r="G174" s="2">
        <v>11</v>
      </c>
      <c r="H174" s="2">
        <v>141</v>
      </c>
      <c r="I174" s="2">
        <v>36</v>
      </c>
      <c r="J174" s="5">
        <v>0.14124293785310735</v>
      </c>
      <c r="K174" s="5">
        <v>6.2146892655367235E-2</v>
      </c>
      <c r="L174" s="5">
        <v>0.20338983050847459</v>
      </c>
    </row>
    <row r="175" spans="1:12" x14ac:dyDescent="0.3">
      <c r="A175" s="6" t="s">
        <v>190</v>
      </c>
      <c r="B175" s="6" t="s">
        <v>191</v>
      </c>
      <c r="C175" s="6" t="s">
        <v>2609</v>
      </c>
      <c r="D175" s="6" t="s">
        <v>197</v>
      </c>
      <c r="E175" s="2">
        <v>566</v>
      </c>
      <c r="F175" s="2">
        <v>117</v>
      </c>
      <c r="G175" s="2">
        <v>47</v>
      </c>
      <c r="H175" s="2">
        <v>402</v>
      </c>
      <c r="I175" s="2">
        <v>164</v>
      </c>
      <c r="J175" s="5">
        <v>0.20671378091872791</v>
      </c>
      <c r="K175" s="5">
        <v>8.3038869257950523E-2</v>
      </c>
      <c r="L175" s="5">
        <v>0.28975265017667845</v>
      </c>
    </row>
    <row r="176" spans="1:12" x14ac:dyDescent="0.3">
      <c r="A176" s="6" t="s">
        <v>190</v>
      </c>
      <c r="B176" s="6" t="s">
        <v>191</v>
      </c>
      <c r="C176" s="6" t="s">
        <v>2611</v>
      </c>
      <c r="D176" s="6" t="s">
        <v>198</v>
      </c>
      <c r="E176" s="2">
        <v>526</v>
      </c>
      <c r="F176" s="2">
        <v>72</v>
      </c>
      <c r="G176" s="2">
        <v>28</v>
      </c>
      <c r="H176" s="2">
        <v>426</v>
      </c>
      <c r="I176" s="2">
        <v>100</v>
      </c>
      <c r="J176" s="5">
        <v>0.13688212927756654</v>
      </c>
      <c r="K176" s="5">
        <v>5.3231939163498096E-2</v>
      </c>
      <c r="L176" s="5">
        <v>0.19011406844106463</v>
      </c>
    </row>
    <row r="177" spans="1:12" x14ac:dyDescent="0.3">
      <c r="A177" s="6" t="s">
        <v>190</v>
      </c>
      <c r="B177" s="6" t="s">
        <v>191</v>
      </c>
      <c r="C177" s="6" t="s">
        <v>2613</v>
      </c>
      <c r="D177" s="6" t="s">
        <v>199</v>
      </c>
      <c r="E177" s="2">
        <v>516</v>
      </c>
      <c r="F177" s="2">
        <v>185</v>
      </c>
      <c r="G177" s="2">
        <v>66</v>
      </c>
      <c r="H177" s="2">
        <v>265</v>
      </c>
      <c r="I177" s="2">
        <v>251</v>
      </c>
      <c r="J177" s="5">
        <v>0.35852713178294576</v>
      </c>
      <c r="K177" s="5">
        <v>0.12790697674418605</v>
      </c>
      <c r="L177" s="5">
        <v>0.48643410852713176</v>
      </c>
    </row>
    <row r="178" spans="1:12" x14ac:dyDescent="0.3">
      <c r="A178" s="6" t="s">
        <v>190</v>
      </c>
      <c r="B178" s="6" t="s">
        <v>191</v>
      </c>
      <c r="C178" s="6" t="s">
        <v>2615</v>
      </c>
      <c r="D178" s="6" t="s">
        <v>200</v>
      </c>
      <c r="E178" s="2">
        <v>628</v>
      </c>
      <c r="F178" s="2">
        <v>107</v>
      </c>
      <c r="G178" s="2">
        <v>44</v>
      </c>
      <c r="H178" s="2">
        <v>477</v>
      </c>
      <c r="I178" s="2">
        <v>151</v>
      </c>
      <c r="J178" s="5">
        <v>0.17038216560509553</v>
      </c>
      <c r="K178" s="5">
        <v>7.0063694267515922E-2</v>
      </c>
      <c r="L178" s="5">
        <v>0.24044585987261147</v>
      </c>
    </row>
    <row r="179" spans="1:12" x14ac:dyDescent="0.3">
      <c r="A179" s="6" t="s">
        <v>190</v>
      </c>
      <c r="B179" s="6" t="s">
        <v>191</v>
      </c>
      <c r="C179" s="6" t="s">
        <v>2617</v>
      </c>
      <c r="D179" s="6" t="s">
        <v>201</v>
      </c>
      <c r="E179" s="2">
        <v>524</v>
      </c>
      <c r="F179" s="2">
        <v>83</v>
      </c>
      <c r="G179" s="2">
        <v>20</v>
      </c>
      <c r="H179" s="2">
        <v>421</v>
      </c>
      <c r="I179" s="2">
        <v>103</v>
      </c>
      <c r="J179" s="5">
        <v>0.15839694656488548</v>
      </c>
      <c r="K179" s="5">
        <v>3.8167938931297711E-2</v>
      </c>
      <c r="L179" s="5">
        <v>0.1965648854961832</v>
      </c>
    </row>
    <row r="180" spans="1:12" x14ac:dyDescent="0.3">
      <c r="A180" s="6" t="s">
        <v>190</v>
      </c>
      <c r="B180" s="6" t="s">
        <v>191</v>
      </c>
      <c r="C180" s="6" t="s">
        <v>2619</v>
      </c>
      <c r="D180" s="6" t="s">
        <v>202</v>
      </c>
      <c r="E180" s="2">
        <v>597</v>
      </c>
      <c r="F180" s="2">
        <v>125</v>
      </c>
      <c r="G180" s="2">
        <v>31</v>
      </c>
      <c r="H180" s="2">
        <v>441</v>
      </c>
      <c r="I180" s="2">
        <v>156</v>
      </c>
      <c r="J180" s="5">
        <v>0.20938023450586266</v>
      </c>
      <c r="K180" s="5">
        <v>5.1926298157453935E-2</v>
      </c>
      <c r="L180" s="5">
        <v>0.2613065326633166</v>
      </c>
    </row>
    <row r="181" spans="1:12" x14ac:dyDescent="0.3">
      <c r="A181" s="6" t="s">
        <v>190</v>
      </c>
      <c r="B181" s="6" t="s">
        <v>191</v>
      </c>
      <c r="C181" s="6" t="s">
        <v>2621</v>
      </c>
      <c r="D181" s="6" t="s">
        <v>203</v>
      </c>
      <c r="E181" s="2">
        <v>455</v>
      </c>
      <c r="F181" s="2">
        <v>110</v>
      </c>
      <c r="G181" s="2">
        <v>33</v>
      </c>
      <c r="H181" s="2">
        <v>312</v>
      </c>
      <c r="I181" s="2">
        <v>143</v>
      </c>
      <c r="J181" s="5">
        <v>0.24175824175824176</v>
      </c>
      <c r="K181" s="5">
        <v>7.2527472527472533E-2</v>
      </c>
      <c r="L181" s="5">
        <v>0.31428571428571428</v>
      </c>
    </row>
    <row r="182" spans="1:12" x14ac:dyDescent="0.3">
      <c r="A182" s="6" t="s">
        <v>190</v>
      </c>
      <c r="B182" s="6" t="s">
        <v>191</v>
      </c>
      <c r="C182" s="6" t="s">
        <v>2623</v>
      </c>
      <c r="D182" s="6" t="s">
        <v>204</v>
      </c>
      <c r="E182" s="2">
        <v>368</v>
      </c>
      <c r="F182" s="2">
        <v>78</v>
      </c>
      <c r="G182" s="2">
        <v>17</v>
      </c>
      <c r="H182" s="2">
        <v>273</v>
      </c>
      <c r="I182" s="2">
        <v>95</v>
      </c>
      <c r="J182" s="5">
        <v>0.21195652173913043</v>
      </c>
      <c r="K182" s="5">
        <v>4.619565217391304E-2</v>
      </c>
      <c r="L182" s="5">
        <v>0.25815217391304346</v>
      </c>
    </row>
    <row r="183" spans="1:12" x14ac:dyDescent="0.3">
      <c r="A183" s="6" t="s">
        <v>190</v>
      </c>
      <c r="B183" s="6" t="s">
        <v>191</v>
      </c>
      <c r="C183" s="6" t="s">
        <v>2624</v>
      </c>
      <c r="D183" s="6" t="s">
        <v>206</v>
      </c>
      <c r="E183" s="2">
        <v>550</v>
      </c>
      <c r="F183" s="2">
        <v>43</v>
      </c>
      <c r="G183" s="2">
        <v>19</v>
      </c>
      <c r="H183" s="2">
        <v>488</v>
      </c>
      <c r="I183" s="2">
        <v>62</v>
      </c>
      <c r="J183" s="5">
        <v>7.8181818181818186E-2</v>
      </c>
      <c r="K183" s="5">
        <v>3.4545454545454546E-2</v>
      </c>
      <c r="L183" s="5">
        <v>0.11272727272727273</v>
      </c>
    </row>
    <row r="184" spans="1:12" x14ac:dyDescent="0.3">
      <c r="A184" s="6" t="s">
        <v>190</v>
      </c>
      <c r="B184" s="6" t="s">
        <v>191</v>
      </c>
      <c r="C184" s="6" t="s">
        <v>2626</v>
      </c>
      <c r="D184" s="6" t="s">
        <v>207</v>
      </c>
      <c r="E184" s="2">
        <v>2924</v>
      </c>
      <c r="F184" s="2">
        <v>311</v>
      </c>
      <c r="G184" s="2">
        <v>116</v>
      </c>
      <c r="H184" s="2">
        <v>2497</v>
      </c>
      <c r="I184" s="2">
        <v>427</v>
      </c>
      <c r="J184" s="5">
        <v>0.10636114911080712</v>
      </c>
      <c r="K184" s="5">
        <v>3.9671682626538987E-2</v>
      </c>
      <c r="L184" s="5">
        <v>0.1460328317373461</v>
      </c>
    </row>
    <row r="185" spans="1:12" x14ac:dyDescent="0.3">
      <c r="A185" s="6" t="s">
        <v>190</v>
      </c>
      <c r="B185" s="6" t="s">
        <v>191</v>
      </c>
      <c r="C185" s="6" t="s">
        <v>2628</v>
      </c>
      <c r="D185" s="6" t="s">
        <v>208</v>
      </c>
      <c r="E185" s="2">
        <v>1331</v>
      </c>
      <c r="F185" s="2">
        <v>158</v>
      </c>
      <c r="G185" s="2">
        <v>41</v>
      </c>
      <c r="H185" s="2">
        <v>1132</v>
      </c>
      <c r="I185" s="2">
        <v>199</v>
      </c>
      <c r="J185" s="5">
        <v>0.11870773854244929</v>
      </c>
      <c r="K185" s="5">
        <v>3.0803906836964687E-2</v>
      </c>
      <c r="L185" s="5">
        <v>0.14951164537941397</v>
      </c>
    </row>
    <row r="186" spans="1:12" x14ac:dyDescent="0.3">
      <c r="A186" s="6" t="s">
        <v>190</v>
      </c>
      <c r="B186" s="6" t="s">
        <v>191</v>
      </c>
      <c r="C186" s="6" t="s">
        <v>2630</v>
      </c>
      <c r="D186" s="6" t="s">
        <v>209</v>
      </c>
      <c r="E186" s="2">
        <v>1062</v>
      </c>
      <c r="F186" s="2">
        <v>113</v>
      </c>
      <c r="G186" s="2">
        <v>33</v>
      </c>
      <c r="H186" s="2">
        <v>916</v>
      </c>
      <c r="I186" s="2">
        <v>146</v>
      </c>
      <c r="J186" s="5">
        <v>0.1064030131826742</v>
      </c>
      <c r="K186" s="5">
        <v>3.1073446327683617E-2</v>
      </c>
      <c r="L186" s="5">
        <v>0.13747645951035781</v>
      </c>
    </row>
    <row r="187" spans="1:12" x14ac:dyDescent="0.3">
      <c r="A187" s="6" t="s">
        <v>190</v>
      </c>
      <c r="B187" s="6" t="s">
        <v>191</v>
      </c>
      <c r="C187" s="6" t="s">
        <v>2632</v>
      </c>
      <c r="D187" s="6" t="s">
        <v>211</v>
      </c>
      <c r="E187" s="2">
        <v>3797</v>
      </c>
      <c r="F187" s="2">
        <v>401</v>
      </c>
      <c r="G187" s="2">
        <v>108</v>
      </c>
      <c r="H187" s="2">
        <v>3288</v>
      </c>
      <c r="I187" s="2">
        <v>509</v>
      </c>
      <c r="J187" s="5">
        <v>0.10560969186199631</v>
      </c>
      <c r="K187" s="5">
        <v>2.8443508032657362E-2</v>
      </c>
      <c r="L187" s="5">
        <v>0.13405319989465367</v>
      </c>
    </row>
    <row r="188" spans="1:12" x14ac:dyDescent="0.3">
      <c r="A188" s="6" t="s">
        <v>190</v>
      </c>
      <c r="B188" s="6" t="s">
        <v>191</v>
      </c>
      <c r="C188" s="6" t="s">
        <v>2634</v>
      </c>
      <c r="D188" s="6" t="s">
        <v>212</v>
      </c>
      <c r="E188" s="2">
        <v>594</v>
      </c>
      <c r="F188" s="2">
        <v>53</v>
      </c>
      <c r="G188" s="2">
        <v>17</v>
      </c>
      <c r="H188" s="2">
        <v>524</v>
      </c>
      <c r="I188" s="2">
        <v>70</v>
      </c>
      <c r="J188" s="5">
        <v>8.9225589225589222E-2</v>
      </c>
      <c r="K188" s="5">
        <v>2.8619528619528621E-2</v>
      </c>
      <c r="L188" s="5">
        <v>0.11784511784511785</v>
      </c>
    </row>
    <row r="189" spans="1:12" x14ac:dyDescent="0.3">
      <c r="A189" s="6" t="s">
        <v>190</v>
      </c>
      <c r="B189" s="6" t="s">
        <v>191</v>
      </c>
      <c r="C189" s="6" t="s">
        <v>2635</v>
      </c>
      <c r="D189" s="6" t="s">
        <v>213</v>
      </c>
      <c r="E189" s="2">
        <v>459</v>
      </c>
      <c r="F189" s="2">
        <v>67</v>
      </c>
      <c r="G189" s="2">
        <v>19</v>
      </c>
      <c r="H189" s="2">
        <v>373</v>
      </c>
      <c r="I189" s="2">
        <v>86</v>
      </c>
      <c r="J189" s="5">
        <v>0.14596949891067537</v>
      </c>
      <c r="K189" s="5">
        <v>4.1394335511982572E-2</v>
      </c>
      <c r="L189" s="5">
        <v>0.18736383442265794</v>
      </c>
    </row>
    <row r="190" spans="1:12" x14ac:dyDescent="0.3">
      <c r="A190" s="6" t="s">
        <v>190</v>
      </c>
      <c r="B190" s="6" t="s">
        <v>191</v>
      </c>
      <c r="C190" s="6" t="s">
        <v>2637</v>
      </c>
      <c r="D190" s="6" t="s">
        <v>214</v>
      </c>
      <c r="E190" s="2">
        <v>477</v>
      </c>
      <c r="F190" s="2">
        <v>18</v>
      </c>
      <c r="G190" s="2">
        <v>7</v>
      </c>
      <c r="H190" s="2">
        <v>452</v>
      </c>
      <c r="I190" s="2">
        <v>25</v>
      </c>
      <c r="J190" s="5">
        <v>3.7735849056603772E-2</v>
      </c>
      <c r="K190" s="5">
        <v>1.4675052410901468E-2</v>
      </c>
      <c r="L190" s="5">
        <v>5.2410901467505239E-2</v>
      </c>
    </row>
    <row r="191" spans="1:12" x14ac:dyDescent="0.3">
      <c r="A191" s="6" t="s">
        <v>190</v>
      </c>
      <c r="B191" s="6" t="s">
        <v>191</v>
      </c>
      <c r="C191" s="6" t="s">
        <v>2639</v>
      </c>
      <c r="D191" s="6" t="s">
        <v>215</v>
      </c>
      <c r="E191" s="2">
        <v>372</v>
      </c>
      <c r="F191" s="2">
        <v>179</v>
      </c>
      <c r="G191" s="2">
        <v>35</v>
      </c>
      <c r="H191" s="2">
        <v>158</v>
      </c>
      <c r="I191" s="2">
        <v>214</v>
      </c>
      <c r="J191" s="5">
        <v>0.48118279569892475</v>
      </c>
      <c r="K191" s="5">
        <v>9.4086021505376344E-2</v>
      </c>
      <c r="L191" s="5">
        <v>0.57526881720430112</v>
      </c>
    </row>
    <row r="192" spans="1:12" x14ac:dyDescent="0.3">
      <c r="A192" s="6" t="s">
        <v>190</v>
      </c>
      <c r="B192" s="6" t="s">
        <v>191</v>
      </c>
      <c r="C192" s="6" t="s">
        <v>2641</v>
      </c>
      <c r="D192" s="6" t="s">
        <v>216</v>
      </c>
      <c r="E192" s="2">
        <v>544</v>
      </c>
      <c r="F192" s="2">
        <v>25</v>
      </c>
      <c r="G192" s="2">
        <v>4</v>
      </c>
      <c r="H192" s="2">
        <v>515</v>
      </c>
      <c r="I192" s="2">
        <v>29</v>
      </c>
      <c r="J192" s="5">
        <v>4.595588235294118E-2</v>
      </c>
      <c r="K192" s="5">
        <v>7.3529411764705881E-3</v>
      </c>
      <c r="L192" s="5">
        <v>5.3308823529411763E-2</v>
      </c>
    </row>
    <row r="193" spans="1:12" x14ac:dyDescent="0.3">
      <c r="A193" s="6" t="s">
        <v>190</v>
      </c>
      <c r="B193" s="6" t="s">
        <v>191</v>
      </c>
      <c r="C193" s="6" t="s">
        <v>2643</v>
      </c>
      <c r="D193" s="6" t="s">
        <v>217</v>
      </c>
      <c r="E193" s="2">
        <v>570</v>
      </c>
      <c r="F193" s="2">
        <v>94</v>
      </c>
      <c r="G193" s="2">
        <v>24</v>
      </c>
      <c r="H193" s="2">
        <v>452</v>
      </c>
      <c r="I193" s="2">
        <v>118</v>
      </c>
      <c r="J193" s="5">
        <v>0.1649122807017544</v>
      </c>
      <c r="K193" s="5">
        <v>4.2105263157894736E-2</v>
      </c>
      <c r="L193" s="5">
        <v>0.20701754385964913</v>
      </c>
    </row>
    <row r="194" spans="1:12" x14ac:dyDescent="0.3">
      <c r="A194" s="6" t="s">
        <v>190</v>
      </c>
      <c r="B194" s="6" t="s">
        <v>191</v>
      </c>
      <c r="C194" s="6" t="s">
        <v>2645</v>
      </c>
      <c r="D194" s="6" t="s">
        <v>218</v>
      </c>
      <c r="E194" s="2">
        <v>539</v>
      </c>
      <c r="F194" s="2">
        <v>117</v>
      </c>
      <c r="G194" s="2">
        <v>34</v>
      </c>
      <c r="H194" s="2">
        <v>388</v>
      </c>
      <c r="I194" s="2">
        <v>151</v>
      </c>
      <c r="J194" s="5">
        <v>0.21706864564007422</v>
      </c>
      <c r="K194" s="5">
        <v>6.3079777365491654E-2</v>
      </c>
      <c r="L194" s="5">
        <v>0.28014842300556586</v>
      </c>
    </row>
    <row r="195" spans="1:12" x14ac:dyDescent="0.3">
      <c r="A195" s="6" t="s">
        <v>190</v>
      </c>
      <c r="B195" s="6" t="s">
        <v>191</v>
      </c>
      <c r="C195" s="6" t="s">
        <v>2647</v>
      </c>
      <c r="D195" s="6" t="s">
        <v>219</v>
      </c>
      <c r="E195" s="2">
        <v>310</v>
      </c>
      <c r="F195" s="2">
        <v>46</v>
      </c>
      <c r="G195" s="2">
        <v>10</v>
      </c>
      <c r="H195" s="2">
        <v>254</v>
      </c>
      <c r="I195" s="2">
        <v>56</v>
      </c>
      <c r="J195" s="5">
        <v>0.14838709677419354</v>
      </c>
      <c r="K195" s="5">
        <v>3.2258064516129031E-2</v>
      </c>
      <c r="L195" s="5">
        <v>0.18064516129032257</v>
      </c>
    </row>
    <row r="196" spans="1:12" x14ac:dyDescent="0.3">
      <c r="A196" s="6" t="s">
        <v>190</v>
      </c>
      <c r="B196" s="6" t="s">
        <v>191</v>
      </c>
      <c r="C196" s="6" t="s">
        <v>2649</v>
      </c>
      <c r="D196" s="6" t="s">
        <v>220</v>
      </c>
      <c r="E196" s="2">
        <v>3093</v>
      </c>
      <c r="F196" s="2">
        <v>662</v>
      </c>
      <c r="G196" s="2">
        <v>256</v>
      </c>
      <c r="H196" s="2">
        <v>2175</v>
      </c>
      <c r="I196" s="2">
        <v>918</v>
      </c>
      <c r="J196" s="5">
        <v>0.21403168444875526</v>
      </c>
      <c r="K196" s="5">
        <v>8.276753960556095E-2</v>
      </c>
      <c r="L196" s="5">
        <v>0.29679922405431619</v>
      </c>
    </row>
    <row r="197" spans="1:12" x14ac:dyDescent="0.3">
      <c r="A197" s="6" t="s">
        <v>190</v>
      </c>
      <c r="B197" s="6" t="s">
        <v>191</v>
      </c>
      <c r="C197" s="6" t="s">
        <v>2651</v>
      </c>
      <c r="D197" s="6" t="s">
        <v>221</v>
      </c>
      <c r="E197" s="2">
        <v>697</v>
      </c>
      <c r="F197" s="2">
        <v>352</v>
      </c>
      <c r="G197" s="2">
        <v>76</v>
      </c>
      <c r="H197" s="2">
        <v>269</v>
      </c>
      <c r="I197" s="2">
        <v>428</v>
      </c>
      <c r="J197" s="5">
        <v>0.50502152080344331</v>
      </c>
      <c r="K197" s="5">
        <v>0.10903873744619799</v>
      </c>
      <c r="L197" s="5">
        <v>0.61406025824964128</v>
      </c>
    </row>
    <row r="198" spans="1:12" x14ac:dyDescent="0.3">
      <c r="A198" s="6" t="s">
        <v>190</v>
      </c>
      <c r="B198" s="6" t="s">
        <v>191</v>
      </c>
      <c r="C198" s="6" t="s">
        <v>2653</v>
      </c>
      <c r="D198" s="6" t="s">
        <v>222</v>
      </c>
      <c r="E198" s="2">
        <v>276</v>
      </c>
      <c r="F198" s="2">
        <v>122</v>
      </c>
      <c r="G198" s="2">
        <v>26</v>
      </c>
      <c r="H198" s="2">
        <v>128</v>
      </c>
      <c r="I198" s="2">
        <v>148</v>
      </c>
      <c r="J198" s="5">
        <v>0.4420289855072464</v>
      </c>
      <c r="K198" s="5">
        <v>9.420289855072464E-2</v>
      </c>
      <c r="L198" s="5">
        <v>0.53623188405797106</v>
      </c>
    </row>
    <row r="199" spans="1:12" x14ac:dyDescent="0.3">
      <c r="A199" s="6" t="s">
        <v>190</v>
      </c>
      <c r="B199" s="6" t="s">
        <v>191</v>
      </c>
      <c r="C199" s="6" t="s">
        <v>2655</v>
      </c>
      <c r="D199" s="6" t="s">
        <v>223</v>
      </c>
      <c r="E199" s="2">
        <v>687</v>
      </c>
      <c r="F199" s="2">
        <v>139</v>
      </c>
      <c r="G199" s="2">
        <v>77</v>
      </c>
      <c r="H199" s="2">
        <v>471</v>
      </c>
      <c r="I199" s="2">
        <v>216</v>
      </c>
      <c r="J199" s="5">
        <v>0.20232896652110627</v>
      </c>
      <c r="K199" s="5">
        <v>0.11208151382823872</v>
      </c>
      <c r="L199" s="5">
        <v>0.31441048034934499</v>
      </c>
    </row>
    <row r="200" spans="1:12" x14ac:dyDescent="0.3">
      <c r="A200" s="6" t="s">
        <v>190</v>
      </c>
      <c r="B200" s="6" t="s">
        <v>191</v>
      </c>
      <c r="C200" s="6" t="s">
        <v>2657</v>
      </c>
      <c r="D200" s="6" t="s">
        <v>225</v>
      </c>
      <c r="E200" s="2">
        <v>1077</v>
      </c>
      <c r="F200" s="2">
        <v>89</v>
      </c>
      <c r="G200" s="2">
        <v>35</v>
      </c>
      <c r="H200" s="2">
        <v>953</v>
      </c>
      <c r="I200" s="2">
        <v>124</v>
      </c>
      <c r="J200" s="5">
        <v>8.2636954503249774E-2</v>
      </c>
      <c r="K200" s="5">
        <v>3.2497678737233054E-2</v>
      </c>
      <c r="L200" s="5">
        <v>0.11513463324048283</v>
      </c>
    </row>
    <row r="201" spans="1:12" x14ac:dyDescent="0.3">
      <c r="A201" s="6" t="s">
        <v>190</v>
      </c>
      <c r="B201" s="6" t="s">
        <v>191</v>
      </c>
      <c r="C201" s="6" t="s">
        <v>2659</v>
      </c>
      <c r="D201" s="6" t="s">
        <v>226</v>
      </c>
      <c r="E201" s="2">
        <v>2774</v>
      </c>
      <c r="F201" s="2">
        <v>446</v>
      </c>
      <c r="G201" s="2">
        <v>163</v>
      </c>
      <c r="H201" s="2">
        <v>2165</v>
      </c>
      <c r="I201" s="2">
        <v>609</v>
      </c>
      <c r="J201" s="5">
        <v>0.16077865897620763</v>
      </c>
      <c r="K201" s="5">
        <v>5.8759913482335974E-2</v>
      </c>
      <c r="L201" s="5">
        <v>0.21953857245854361</v>
      </c>
    </row>
    <row r="202" spans="1:12" x14ac:dyDescent="0.3">
      <c r="A202" s="6" t="s">
        <v>190</v>
      </c>
      <c r="B202" s="6" t="s">
        <v>191</v>
      </c>
      <c r="C202" s="6" t="s">
        <v>2661</v>
      </c>
      <c r="D202" s="6" t="s">
        <v>227</v>
      </c>
      <c r="E202" s="2">
        <v>358</v>
      </c>
      <c r="F202" s="2">
        <v>14</v>
      </c>
      <c r="G202" s="2">
        <v>9</v>
      </c>
      <c r="H202" s="2">
        <v>335</v>
      </c>
      <c r="I202" s="2">
        <v>23</v>
      </c>
      <c r="J202" s="5">
        <v>3.9106145251396648E-2</v>
      </c>
      <c r="K202" s="5">
        <v>2.5139664804469275E-2</v>
      </c>
      <c r="L202" s="5">
        <v>6.4245810055865923E-2</v>
      </c>
    </row>
    <row r="203" spans="1:12" x14ac:dyDescent="0.3">
      <c r="A203" s="6" t="s">
        <v>190</v>
      </c>
      <c r="B203" s="6" t="s">
        <v>191</v>
      </c>
      <c r="C203" s="6" t="s">
        <v>2663</v>
      </c>
      <c r="D203" s="6" t="s">
        <v>228</v>
      </c>
      <c r="E203" s="2">
        <v>269</v>
      </c>
      <c r="F203" s="2">
        <v>19</v>
      </c>
      <c r="G203" s="2">
        <v>9</v>
      </c>
      <c r="H203" s="2">
        <v>241</v>
      </c>
      <c r="I203" s="2">
        <v>28</v>
      </c>
      <c r="J203" s="5">
        <v>7.0631970260223054E-2</v>
      </c>
      <c r="K203" s="5">
        <v>3.3457249070631967E-2</v>
      </c>
      <c r="L203" s="5">
        <v>0.10408921933085502</v>
      </c>
    </row>
    <row r="204" spans="1:12" x14ac:dyDescent="0.3">
      <c r="A204" s="6" t="s">
        <v>190</v>
      </c>
      <c r="B204" s="6" t="s">
        <v>191</v>
      </c>
      <c r="C204" s="6" t="s">
        <v>2665</v>
      </c>
      <c r="D204" s="6" t="s">
        <v>229</v>
      </c>
      <c r="E204" s="2">
        <v>440</v>
      </c>
      <c r="F204" s="2">
        <v>240</v>
      </c>
      <c r="G204" s="2">
        <v>76</v>
      </c>
      <c r="H204" s="2">
        <v>124</v>
      </c>
      <c r="I204" s="2">
        <v>316</v>
      </c>
      <c r="J204" s="5">
        <v>0.54545454545454541</v>
      </c>
      <c r="K204" s="5">
        <v>0.17272727272727273</v>
      </c>
      <c r="L204" s="5">
        <v>0.71818181818181814</v>
      </c>
    </row>
    <row r="205" spans="1:12" x14ac:dyDescent="0.3">
      <c r="A205" s="6" t="s">
        <v>190</v>
      </c>
      <c r="B205" s="6" t="s">
        <v>191</v>
      </c>
      <c r="C205" s="6" t="s">
        <v>2667</v>
      </c>
      <c r="D205" s="6" t="s">
        <v>230</v>
      </c>
      <c r="E205" s="2">
        <v>504</v>
      </c>
      <c r="F205" s="2">
        <v>266</v>
      </c>
      <c r="G205" s="2">
        <v>51</v>
      </c>
      <c r="H205" s="2">
        <v>187</v>
      </c>
      <c r="I205" s="2">
        <v>317</v>
      </c>
      <c r="J205" s="5">
        <v>0.52777777777777779</v>
      </c>
      <c r="K205" s="5">
        <v>0.10119047619047619</v>
      </c>
      <c r="L205" s="5">
        <v>0.62896825396825395</v>
      </c>
    </row>
    <row r="206" spans="1:12" x14ac:dyDescent="0.3">
      <c r="A206" s="6" t="s">
        <v>190</v>
      </c>
      <c r="B206" s="6" t="s">
        <v>191</v>
      </c>
      <c r="C206" s="6" t="s">
        <v>2669</v>
      </c>
      <c r="D206" s="6" t="s">
        <v>231</v>
      </c>
      <c r="E206" s="2">
        <v>365</v>
      </c>
      <c r="F206" s="2">
        <v>24</v>
      </c>
      <c r="G206" s="2">
        <v>4</v>
      </c>
      <c r="H206" s="2">
        <v>337</v>
      </c>
      <c r="I206" s="2">
        <v>28</v>
      </c>
      <c r="J206" s="5">
        <v>6.575342465753424E-2</v>
      </c>
      <c r="K206" s="5">
        <v>1.0958904109589041E-2</v>
      </c>
      <c r="L206" s="5">
        <v>7.6712328767123292E-2</v>
      </c>
    </row>
    <row r="207" spans="1:12" x14ac:dyDescent="0.3">
      <c r="A207" s="6" t="s">
        <v>190</v>
      </c>
      <c r="B207" s="6" t="s">
        <v>191</v>
      </c>
      <c r="C207" s="6" t="s">
        <v>2671</v>
      </c>
      <c r="D207" s="6" t="s">
        <v>232</v>
      </c>
      <c r="E207" s="2">
        <v>812</v>
      </c>
      <c r="F207" s="2">
        <v>357</v>
      </c>
      <c r="G207" s="2">
        <v>115</v>
      </c>
      <c r="H207" s="2">
        <v>340</v>
      </c>
      <c r="I207" s="2">
        <v>472</v>
      </c>
      <c r="J207" s="5">
        <v>0.43965517241379309</v>
      </c>
      <c r="K207" s="5">
        <v>0.14162561576354679</v>
      </c>
      <c r="L207" s="5">
        <v>0.58128078817733986</v>
      </c>
    </row>
    <row r="208" spans="1:12" x14ac:dyDescent="0.3">
      <c r="A208" s="6" t="s">
        <v>190</v>
      </c>
      <c r="B208" s="6" t="s">
        <v>191</v>
      </c>
      <c r="C208" s="6" t="s">
        <v>2673</v>
      </c>
      <c r="D208" s="6" t="s">
        <v>233</v>
      </c>
      <c r="E208" s="2">
        <v>457</v>
      </c>
      <c r="F208" s="2">
        <v>91</v>
      </c>
      <c r="G208" s="2">
        <v>23</v>
      </c>
      <c r="H208" s="2">
        <v>343</v>
      </c>
      <c r="I208" s="2">
        <v>114</v>
      </c>
      <c r="J208" s="5">
        <v>0.19912472647702406</v>
      </c>
      <c r="K208" s="5">
        <v>5.0328227571115977E-2</v>
      </c>
      <c r="L208" s="5">
        <v>0.24945295404814005</v>
      </c>
    </row>
    <row r="209" spans="1:12" x14ac:dyDescent="0.3">
      <c r="A209" s="6" t="s">
        <v>190</v>
      </c>
      <c r="B209" s="6" t="s">
        <v>191</v>
      </c>
      <c r="C209" s="6" t="s">
        <v>2674</v>
      </c>
      <c r="D209" s="6" t="s">
        <v>234</v>
      </c>
      <c r="E209" s="2">
        <v>432</v>
      </c>
      <c r="F209" s="2">
        <v>207</v>
      </c>
      <c r="G209" s="2">
        <v>57</v>
      </c>
      <c r="H209" s="2">
        <v>168</v>
      </c>
      <c r="I209" s="2">
        <v>264</v>
      </c>
      <c r="J209" s="5">
        <v>0.47916666666666669</v>
      </c>
      <c r="K209" s="5">
        <v>0.13194444444444445</v>
      </c>
      <c r="L209" s="5">
        <v>0.61111111111111116</v>
      </c>
    </row>
    <row r="210" spans="1:12" x14ac:dyDescent="0.3">
      <c r="A210" s="6" t="s">
        <v>190</v>
      </c>
      <c r="B210" s="6" t="s">
        <v>191</v>
      </c>
      <c r="C210" s="6" t="s">
        <v>2676</v>
      </c>
      <c r="D210" s="6" t="s">
        <v>235</v>
      </c>
      <c r="E210" s="2">
        <v>460</v>
      </c>
      <c r="F210" s="2">
        <v>43</v>
      </c>
      <c r="G210" s="2">
        <v>15</v>
      </c>
      <c r="H210" s="2">
        <v>402</v>
      </c>
      <c r="I210" s="2">
        <v>58</v>
      </c>
      <c r="J210" s="5">
        <v>9.3478260869565219E-2</v>
      </c>
      <c r="K210" s="5">
        <v>3.2608695652173912E-2</v>
      </c>
      <c r="L210" s="5">
        <v>0.12608695652173912</v>
      </c>
    </row>
    <row r="211" spans="1:12" x14ac:dyDescent="0.3">
      <c r="A211" s="6" t="s">
        <v>190</v>
      </c>
      <c r="B211" s="6" t="s">
        <v>191</v>
      </c>
      <c r="C211" s="6" t="s">
        <v>2678</v>
      </c>
      <c r="D211" s="6" t="s">
        <v>236</v>
      </c>
      <c r="E211" s="2">
        <v>87</v>
      </c>
      <c r="F211" s="2">
        <v>31</v>
      </c>
      <c r="G211" s="2">
        <v>4</v>
      </c>
      <c r="H211" s="2">
        <v>52</v>
      </c>
      <c r="I211" s="2">
        <v>35</v>
      </c>
      <c r="J211" s="5">
        <v>0.35632183908045978</v>
      </c>
      <c r="K211" s="5">
        <v>4.5977011494252873E-2</v>
      </c>
      <c r="L211" s="5">
        <v>0.40229885057471265</v>
      </c>
    </row>
    <row r="212" spans="1:12" x14ac:dyDescent="0.3">
      <c r="A212" s="6" t="s">
        <v>190</v>
      </c>
      <c r="B212" s="6" t="s">
        <v>191</v>
      </c>
      <c r="C212" s="6" t="s">
        <v>2680</v>
      </c>
      <c r="D212" s="6" t="s">
        <v>237</v>
      </c>
      <c r="E212" s="2">
        <v>593</v>
      </c>
      <c r="F212" s="2">
        <v>50</v>
      </c>
      <c r="G212" s="2">
        <v>14</v>
      </c>
      <c r="H212" s="2">
        <v>529</v>
      </c>
      <c r="I212" s="2">
        <v>64</v>
      </c>
      <c r="J212" s="5">
        <v>8.4317032040472181E-2</v>
      </c>
      <c r="K212" s="5">
        <v>2.3608768971332208E-2</v>
      </c>
      <c r="L212" s="5">
        <v>0.10792580101180438</v>
      </c>
    </row>
    <row r="213" spans="1:12" x14ac:dyDescent="0.3">
      <c r="A213" s="6" t="s">
        <v>190</v>
      </c>
      <c r="B213" s="6" t="s">
        <v>191</v>
      </c>
      <c r="C213" s="6" t="s">
        <v>5994</v>
      </c>
      <c r="D213" s="6" t="s">
        <v>238</v>
      </c>
      <c r="E213" s="2">
        <v>68</v>
      </c>
      <c r="F213" s="2">
        <v>27</v>
      </c>
      <c r="G213" s="2">
        <v>3</v>
      </c>
      <c r="H213" s="2">
        <v>38</v>
      </c>
      <c r="I213" s="2">
        <v>30</v>
      </c>
      <c r="J213" s="5">
        <v>0.39705882352941174</v>
      </c>
      <c r="K213" s="5">
        <v>4.4117647058823532E-2</v>
      </c>
      <c r="L213" s="5">
        <v>0.44117647058823528</v>
      </c>
    </row>
    <row r="214" spans="1:12" x14ac:dyDescent="0.3">
      <c r="A214" s="6" t="s">
        <v>190</v>
      </c>
      <c r="B214" s="6" t="s">
        <v>191</v>
      </c>
      <c r="C214" s="6" t="s">
        <v>2682</v>
      </c>
      <c r="D214" s="6" t="s">
        <v>239</v>
      </c>
      <c r="E214" s="2">
        <v>920</v>
      </c>
      <c r="F214" s="2">
        <v>315</v>
      </c>
      <c r="G214" s="2">
        <v>93</v>
      </c>
      <c r="H214" s="2">
        <v>512</v>
      </c>
      <c r="I214" s="2">
        <v>408</v>
      </c>
      <c r="J214" s="5">
        <v>0.34239130434782611</v>
      </c>
      <c r="K214" s="5">
        <v>0.10108695652173913</v>
      </c>
      <c r="L214" s="5">
        <v>0.44347826086956521</v>
      </c>
    </row>
    <row r="215" spans="1:12" x14ac:dyDescent="0.3">
      <c r="A215" s="6" t="s">
        <v>190</v>
      </c>
      <c r="B215" s="6" t="s">
        <v>191</v>
      </c>
      <c r="C215" s="6" t="s">
        <v>2684</v>
      </c>
      <c r="D215" s="6" t="s">
        <v>240</v>
      </c>
      <c r="E215" s="2">
        <v>400</v>
      </c>
      <c r="F215" s="2">
        <v>158</v>
      </c>
      <c r="G215" s="2">
        <v>55</v>
      </c>
      <c r="H215" s="2">
        <v>187</v>
      </c>
      <c r="I215" s="2">
        <v>213</v>
      </c>
      <c r="J215" s="5">
        <v>0.39500000000000002</v>
      </c>
      <c r="K215" s="5">
        <v>0.13750000000000001</v>
      </c>
      <c r="L215" s="5">
        <v>0.53249999999999997</v>
      </c>
    </row>
    <row r="216" spans="1:12" x14ac:dyDescent="0.3">
      <c r="A216" s="6" t="s">
        <v>190</v>
      </c>
      <c r="B216" s="6" t="s">
        <v>191</v>
      </c>
      <c r="C216" s="6" t="s">
        <v>2686</v>
      </c>
      <c r="D216" s="6" t="s">
        <v>241</v>
      </c>
      <c r="E216" s="2">
        <v>540</v>
      </c>
      <c r="F216" s="2">
        <v>218</v>
      </c>
      <c r="G216" s="2">
        <v>61</v>
      </c>
      <c r="H216" s="2">
        <v>261</v>
      </c>
      <c r="I216" s="2">
        <v>279</v>
      </c>
      <c r="J216" s="5">
        <v>0.40370370370370373</v>
      </c>
      <c r="K216" s="5">
        <v>0.11296296296296296</v>
      </c>
      <c r="L216" s="5">
        <v>0.51666666666666672</v>
      </c>
    </row>
    <row r="217" spans="1:12" x14ac:dyDescent="0.3">
      <c r="A217" s="6" t="s">
        <v>190</v>
      </c>
      <c r="B217" s="6" t="s">
        <v>191</v>
      </c>
      <c r="C217" s="6" t="s">
        <v>2688</v>
      </c>
      <c r="D217" s="6" t="s">
        <v>242</v>
      </c>
      <c r="E217" s="2">
        <v>651</v>
      </c>
      <c r="F217" s="2">
        <v>106</v>
      </c>
      <c r="G217" s="2">
        <v>36</v>
      </c>
      <c r="H217" s="2">
        <v>509</v>
      </c>
      <c r="I217" s="2">
        <v>142</v>
      </c>
      <c r="J217" s="5">
        <v>0.16282642089093702</v>
      </c>
      <c r="K217" s="5">
        <v>5.5299539170506916E-2</v>
      </c>
      <c r="L217" s="5">
        <v>0.21812596006144394</v>
      </c>
    </row>
    <row r="218" spans="1:12" x14ac:dyDescent="0.3">
      <c r="A218" s="6" t="s">
        <v>190</v>
      </c>
      <c r="B218" s="6" t="s">
        <v>191</v>
      </c>
      <c r="C218" s="6" t="s">
        <v>2690</v>
      </c>
      <c r="D218" s="6" t="s">
        <v>243</v>
      </c>
      <c r="E218" s="2">
        <v>596</v>
      </c>
      <c r="F218" s="2">
        <v>41</v>
      </c>
      <c r="G218" s="2">
        <v>7</v>
      </c>
      <c r="H218" s="2">
        <v>548</v>
      </c>
      <c r="I218" s="2">
        <v>48</v>
      </c>
      <c r="J218" s="5">
        <v>6.879194630872483E-2</v>
      </c>
      <c r="K218" s="5">
        <v>1.1744966442953021E-2</v>
      </c>
      <c r="L218" s="5">
        <v>8.0536912751677847E-2</v>
      </c>
    </row>
    <row r="219" spans="1:12" x14ac:dyDescent="0.3">
      <c r="A219" s="6" t="s">
        <v>190</v>
      </c>
      <c r="B219" s="6" t="s">
        <v>191</v>
      </c>
      <c r="C219" s="6" t="s">
        <v>5995</v>
      </c>
      <c r="D219" s="6" t="s">
        <v>244</v>
      </c>
      <c r="E219" s="2">
        <v>98</v>
      </c>
      <c r="F219" s="2">
        <v>14</v>
      </c>
      <c r="G219" s="2">
        <v>4</v>
      </c>
      <c r="H219" s="2">
        <v>80</v>
      </c>
      <c r="I219" s="2">
        <v>18</v>
      </c>
      <c r="J219" s="5">
        <v>0.14285714285714285</v>
      </c>
      <c r="K219" s="5">
        <v>4.0816326530612242E-2</v>
      </c>
      <c r="L219" s="5">
        <v>0.18367346938775511</v>
      </c>
    </row>
    <row r="220" spans="1:12" x14ac:dyDescent="0.3">
      <c r="A220" s="6" t="s">
        <v>190</v>
      </c>
      <c r="B220" s="6" t="s">
        <v>191</v>
      </c>
      <c r="C220" s="6" t="s">
        <v>2691</v>
      </c>
      <c r="D220" s="6" t="s">
        <v>245</v>
      </c>
      <c r="E220" s="2">
        <v>2109</v>
      </c>
      <c r="F220" s="2">
        <v>1064</v>
      </c>
      <c r="G220" s="2">
        <v>282</v>
      </c>
      <c r="H220" s="2">
        <v>763</v>
      </c>
      <c r="I220" s="2">
        <v>1346</v>
      </c>
      <c r="J220" s="5">
        <v>0.50450450450450446</v>
      </c>
      <c r="K220" s="5">
        <v>0.1337126600284495</v>
      </c>
      <c r="L220" s="5">
        <v>0.63821716453295396</v>
      </c>
    </row>
    <row r="221" spans="1:12" x14ac:dyDescent="0.3">
      <c r="A221" s="6" t="s">
        <v>190</v>
      </c>
      <c r="B221" s="6" t="s">
        <v>191</v>
      </c>
      <c r="C221" s="6" t="s">
        <v>2693</v>
      </c>
      <c r="D221" s="6" t="s">
        <v>246</v>
      </c>
      <c r="E221" s="2">
        <v>495</v>
      </c>
      <c r="F221" s="2">
        <v>103</v>
      </c>
      <c r="G221" s="2">
        <v>31</v>
      </c>
      <c r="H221" s="2">
        <v>361</v>
      </c>
      <c r="I221" s="2">
        <v>134</v>
      </c>
      <c r="J221" s="5">
        <v>0.20808080808080809</v>
      </c>
      <c r="K221" s="5">
        <v>6.2626262626262627E-2</v>
      </c>
      <c r="L221" s="5">
        <v>0.27070707070707073</v>
      </c>
    </row>
    <row r="222" spans="1:12" x14ac:dyDescent="0.3">
      <c r="A222" s="6" t="s">
        <v>190</v>
      </c>
      <c r="B222" s="6" t="s">
        <v>191</v>
      </c>
      <c r="C222" s="6" t="s">
        <v>2695</v>
      </c>
      <c r="D222" s="6" t="s">
        <v>247</v>
      </c>
      <c r="E222" s="2">
        <v>757</v>
      </c>
      <c r="F222" s="2">
        <v>92</v>
      </c>
      <c r="G222" s="2">
        <v>25</v>
      </c>
      <c r="H222" s="2">
        <v>640</v>
      </c>
      <c r="I222" s="2">
        <v>117</v>
      </c>
      <c r="J222" s="5">
        <v>0.12153236459709379</v>
      </c>
      <c r="K222" s="5">
        <v>3.3025099075297229E-2</v>
      </c>
      <c r="L222" s="5">
        <v>0.15455746367239101</v>
      </c>
    </row>
    <row r="223" spans="1:12" x14ac:dyDescent="0.3">
      <c r="A223" s="6" t="s">
        <v>190</v>
      </c>
      <c r="B223" s="6" t="s">
        <v>191</v>
      </c>
      <c r="C223" s="6" t="s">
        <v>2697</v>
      </c>
      <c r="D223" s="6" t="s">
        <v>248</v>
      </c>
      <c r="E223" s="2">
        <v>477</v>
      </c>
      <c r="F223" s="2">
        <v>204</v>
      </c>
      <c r="G223" s="2">
        <v>57</v>
      </c>
      <c r="H223" s="2">
        <v>216</v>
      </c>
      <c r="I223" s="2">
        <v>261</v>
      </c>
      <c r="J223" s="5">
        <v>0.42767295597484278</v>
      </c>
      <c r="K223" s="5">
        <v>0.11949685534591195</v>
      </c>
      <c r="L223" s="5">
        <v>0.54716981132075471</v>
      </c>
    </row>
    <row r="224" spans="1:12" x14ac:dyDescent="0.3">
      <c r="A224" s="6" t="s">
        <v>190</v>
      </c>
      <c r="B224" s="6" t="s">
        <v>191</v>
      </c>
      <c r="C224" s="6" t="s">
        <v>2699</v>
      </c>
      <c r="D224" s="6" t="s">
        <v>249</v>
      </c>
      <c r="E224" s="2">
        <v>517</v>
      </c>
      <c r="F224" s="2">
        <v>311</v>
      </c>
      <c r="G224" s="2">
        <v>48</v>
      </c>
      <c r="H224" s="2">
        <v>158</v>
      </c>
      <c r="I224" s="2">
        <v>359</v>
      </c>
      <c r="J224" s="5">
        <v>0.60154738878143132</v>
      </c>
      <c r="K224" s="5">
        <v>9.2843326885880081E-2</v>
      </c>
      <c r="L224" s="5">
        <v>0.69439071566731136</v>
      </c>
    </row>
    <row r="225" spans="1:12" x14ac:dyDescent="0.3">
      <c r="A225" s="6" t="s">
        <v>190</v>
      </c>
      <c r="B225" s="6" t="s">
        <v>191</v>
      </c>
      <c r="C225" s="6" t="s">
        <v>2701</v>
      </c>
      <c r="D225" s="6" t="s">
        <v>250</v>
      </c>
      <c r="E225" s="2">
        <v>1383</v>
      </c>
      <c r="F225" s="2">
        <v>791</v>
      </c>
      <c r="G225" s="2">
        <v>192</v>
      </c>
      <c r="H225" s="2">
        <v>400</v>
      </c>
      <c r="I225" s="2">
        <v>983</v>
      </c>
      <c r="J225" s="5">
        <v>0.57194504699927695</v>
      </c>
      <c r="K225" s="5">
        <v>0.13882863340563992</v>
      </c>
      <c r="L225" s="5">
        <v>0.71077368040491684</v>
      </c>
    </row>
    <row r="226" spans="1:12" x14ac:dyDescent="0.3">
      <c r="A226" s="6" t="s">
        <v>190</v>
      </c>
      <c r="B226" s="6" t="s">
        <v>191</v>
      </c>
      <c r="C226" s="6" t="s">
        <v>2703</v>
      </c>
      <c r="D226" s="6" t="s">
        <v>251</v>
      </c>
      <c r="E226" s="2">
        <v>518</v>
      </c>
      <c r="F226" s="2">
        <v>193</v>
      </c>
      <c r="G226" s="2">
        <v>36</v>
      </c>
      <c r="H226" s="2">
        <v>289</v>
      </c>
      <c r="I226" s="2">
        <v>229</v>
      </c>
      <c r="J226" s="5">
        <v>0.37258687258687256</v>
      </c>
      <c r="K226" s="5">
        <v>6.9498069498069498E-2</v>
      </c>
      <c r="L226" s="5">
        <v>0.44208494208494209</v>
      </c>
    </row>
    <row r="227" spans="1:12" x14ac:dyDescent="0.3">
      <c r="A227" s="6" t="s">
        <v>190</v>
      </c>
      <c r="B227" s="6" t="s">
        <v>191</v>
      </c>
      <c r="C227" s="6" t="s">
        <v>2705</v>
      </c>
      <c r="D227" s="6" t="s">
        <v>252</v>
      </c>
      <c r="E227" s="2">
        <v>552</v>
      </c>
      <c r="F227" s="2">
        <v>58</v>
      </c>
      <c r="G227" s="2">
        <v>27</v>
      </c>
      <c r="H227" s="2">
        <v>467</v>
      </c>
      <c r="I227" s="2">
        <v>85</v>
      </c>
      <c r="J227" s="5">
        <v>0.10507246376811594</v>
      </c>
      <c r="K227" s="5">
        <v>4.8913043478260872E-2</v>
      </c>
      <c r="L227" s="5">
        <v>0.1539855072463768</v>
      </c>
    </row>
    <row r="228" spans="1:12" x14ac:dyDescent="0.3">
      <c r="A228" s="6" t="s">
        <v>190</v>
      </c>
      <c r="B228" s="6" t="s">
        <v>191</v>
      </c>
      <c r="C228" s="6" t="s">
        <v>2707</v>
      </c>
      <c r="D228" s="6" t="s">
        <v>253</v>
      </c>
      <c r="E228" s="2">
        <v>856</v>
      </c>
      <c r="F228" s="2">
        <v>125</v>
      </c>
      <c r="G228" s="2">
        <v>48</v>
      </c>
      <c r="H228" s="2">
        <v>683</v>
      </c>
      <c r="I228" s="2">
        <v>173</v>
      </c>
      <c r="J228" s="5">
        <v>0.14602803738317757</v>
      </c>
      <c r="K228" s="5">
        <v>5.6074766355140186E-2</v>
      </c>
      <c r="L228" s="5">
        <v>0.20210280373831777</v>
      </c>
    </row>
    <row r="229" spans="1:12" x14ac:dyDescent="0.3">
      <c r="A229" s="6" t="s">
        <v>190</v>
      </c>
      <c r="B229" s="6" t="s">
        <v>191</v>
      </c>
      <c r="C229" s="6" t="s">
        <v>2708</v>
      </c>
      <c r="D229" s="6" t="s">
        <v>254</v>
      </c>
      <c r="E229" s="2">
        <v>417</v>
      </c>
      <c r="F229" s="2">
        <v>174</v>
      </c>
      <c r="G229" s="2">
        <v>30</v>
      </c>
      <c r="H229" s="2">
        <v>213</v>
      </c>
      <c r="I229" s="2">
        <v>204</v>
      </c>
      <c r="J229" s="5">
        <v>0.41726618705035973</v>
      </c>
      <c r="K229" s="5">
        <v>7.1942446043165464E-2</v>
      </c>
      <c r="L229" s="5">
        <v>0.48920863309352519</v>
      </c>
    </row>
    <row r="230" spans="1:12" x14ac:dyDescent="0.3">
      <c r="A230" s="6" t="s">
        <v>190</v>
      </c>
      <c r="B230" s="6" t="s">
        <v>191</v>
      </c>
      <c r="C230" s="6" t="s">
        <v>2710</v>
      </c>
      <c r="D230" s="6" t="s">
        <v>255</v>
      </c>
      <c r="E230" s="2">
        <v>426</v>
      </c>
      <c r="F230" s="2">
        <v>41</v>
      </c>
      <c r="G230" s="2">
        <v>5</v>
      </c>
      <c r="H230" s="2">
        <v>380</v>
      </c>
      <c r="I230" s="2">
        <v>46</v>
      </c>
      <c r="J230" s="5">
        <v>9.6244131455399062E-2</v>
      </c>
      <c r="K230" s="5">
        <v>1.1737089201877934E-2</v>
      </c>
      <c r="L230" s="5">
        <v>0.107981220657277</v>
      </c>
    </row>
    <row r="231" spans="1:12" x14ac:dyDescent="0.3">
      <c r="A231" s="6" t="s">
        <v>190</v>
      </c>
      <c r="B231" s="6" t="s">
        <v>191</v>
      </c>
      <c r="C231" s="6" t="s">
        <v>2711</v>
      </c>
      <c r="D231" s="6" t="s">
        <v>256</v>
      </c>
      <c r="E231" s="2">
        <v>2252</v>
      </c>
      <c r="F231" s="2">
        <v>727</v>
      </c>
      <c r="G231" s="2">
        <v>228</v>
      </c>
      <c r="H231" s="2">
        <v>1297</v>
      </c>
      <c r="I231" s="2">
        <v>955</v>
      </c>
      <c r="J231" s="5">
        <v>0.3228241563055062</v>
      </c>
      <c r="K231" s="5">
        <v>0.10124333925399645</v>
      </c>
      <c r="L231" s="5">
        <v>0.42406749555950268</v>
      </c>
    </row>
    <row r="232" spans="1:12" x14ac:dyDescent="0.3">
      <c r="A232" s="6" t="s">
        <v>190</v>
      </c>
      <c r="B232" s="6" t="s">
        <v>191</v>
      </c>
      <c r="C232" s="6" t="s">
        <v>2713</v>
      </c>
      <c r="D232" s="6" t="s">
        <v>257</v>
      </c>
      <c r="E232" s="2">
        <v>338</v>
      </c>
      <c r="F232" s="2">
        <v>106</v>
      </c>
      <c r="G232" s="2">
        <v>39</v>
      </c>
      <c r="H232" s="2">
        <v>193</v>
      </c>
      <c r="I232" s="2">
        <v>145</v>
      </c>
      <c r="J232" s="5">
        <v>0.31360946745562129</v>
      </c>
      <c r="K232" s="5">
        <v>0.11538461538461539</v>
      </c>
      <c r="L232" s="5">
        <v>0.42899408284023671</v>
      </c>
    </row>
    <row r="233" spans="1:12" x14ac:dyDescent="0.3">
      <c r="A233" s="6" t="s">
        <v>190</v>
      </c>
      <c r="B233" s="6" t="s">
        <v>191</v>
      </c>
      <c r="C233" s="6" t="s">
        <v>2715</v>
      </c>
      <c r="D233" s="6" t="s">
        <v>258</v>
      </c>
      <c r="E233" s="2">
        <v>494</v>
      </c>
      <c r="F233" s="2">
        <v>213</v>
      </c>
      <c r="G233" s="2">
        <v>67</v>
      </c>
      <c r="H233" s="2">
        <v>214</v>
      </c>
      <c r="I233" s="2">
        <v>280</v>
      </c>
      <c r="J233" s="5">
        <v>0.43117408906882593</v>
      </c>
      <c r="K233" s="5">
        <v>0.13562753036437247</v>
      </c>
      <c r="L233" s="5">
        <v>0.5668016194331984</v>
      </c>
    </row>
    <row r="234" spans="1:12" x14ac:dyDescent="0.3">
      <c r="A234" s="6" t="s">
        <v>190</v>
      </c>
      <c r="B234" s="6" t="s">
        <v>191</v>
      </c>
      <c r="C234" s="6" t="s">
        <v>2717</v>
      </c>
      <c r="D234" s="6" t="s">
        <v>259</v>
      </c>
      <c r="E234" s="2">
        <v>1152</v>
      </c>
      <c r="F234" s="2">
        <v>239</v>
      </c>
      <c r="G234" s="2">
        <v>89</v>
      </c>
      <c r="H234" s="2">
        <v>824</v>
      </c>
      <c r="I234" s="2">
        <v>328</v>
      </c>
      <c r="J234" s="5">
        <v>0.20746527777777779</v>
      </c>
      <c r="K234" s="5">
        <v>7.7256944444444448E-2</v>
      </c>
      <c r="L234" s="5">
        <v>0.28472222222222221</v>
      </c>
    </row>
    <row r="235" spans="1:12" x14ac:dyDescent="0.3">
      <c r="A235" s="6" t="s">
        <v>190</v>
      </c>
      <c r="B235" s="6" t="s">
        <v>191</v>
      </c>
      <c r="C235" s="6" t="s">
        <v>2719</v>
      </c>
      <c r="D235" s="6" t="s">
        <v>260</v>
      </c>
      <c r="E235" s="2">
        <v>576</v>
      </c>
      <c r="F235" s="2">
        <v>107</v>
      </c>
      <c r="G235" s="2">
        <v>35</v>
      </c>
      <c r="H235" s="2">
        <v>434</v>
      </c>
      <c r="I235" s="2">
        <v>142</v>
      </c>
      <c r="J235" s="5">
        <v>0.1857638888888889</v>
      </c>
      <c r="K235" s="5">
        <v>6.0763888888888888E-2</v>
      </c>
      <c r="L235" s="5">
        <v>0.24652777777777779</v>
      </c>
    </row>
    <row r="236" spans="1:12" x14ac:dyDescent="0.3">
      <c r="A236" s="6" t="s">
        <v>190</v>
      </c>
      <c r="B236" s="6" t="s">
        <v>191</v>
      </c>
      <c r="C236" s="6" t="s">
        <v>2721</v>
      </c>
      <c r="D236" s="6" t="s">
        <v>261</v>
      </c>
      <c r="E236" s="2">
        <v>436</v>
      </c>
      <c r="F236" s="2">
        <v>71</v>
      </c>
      <c r="G236" s="2">
        <v>31</v>
      </c>
      <c r="H236" s="2">
        <v>334</v>
      </c>
      <c r="I236" s="2">
        <v>102</v>
      </c>
      <c r="J236" s="5">
        <v>0.1628440366972477</v>
      </c>
      <c r="K236" s="5">
        <v>7.1100917431192664E-2</v>
      </c>
      <c r="L236" s="5">
        <v>0.23394495412844038</v>
      </c>
    </row>
    <row r="237" spans="1:12" x14ac:dyDescent="0.3">
      <c r="A237" s="6" t="s">
        <v>190</v>
      </c>
      <c r="B237" s="6" t="s">
        <v>191</v>
      </c>
      <c r="C237" s="6" t="s">
        <v>2723</v>
      </c>
      <c r="D237" s="6" t="s">
        <v>262</v>
      </c>
      <c r="E237" s="2">
        <v>689</v>
      </c>
      <c r="F237" s="2">
        <v>408</v>
      </c>
      <c r="G237" s="2">
        <v>62</v>
      </c>
      <c r="H237" s="2">
        <v>219</v>
      </c>
      <c r="I237" s="2">
        <v>470</v>
      </c>
      <c r="J237" s="5">
        <v>0.5921625544267054</v>
      </c>
      <c r="K237" s="5">
        <v>8.9985486211901305E-2</v>
      </c>
      <c r="L237" s="5">
        <v>0.68214804063860668</v>
      </c>
    </row>
    <row r="238" spans="1:12" x14ac:dyDescent="0.3">
      <c r="A238" s="6" t="s">
        <v>190</v>
      </c>
      <c r="B238" s="6" t="s">
        <v>191</v>
      </c>
      <c r="C238" s="6" t="s">
        <v>2725</v>
      </c>
      <c r="D238" s="6" t="s">
        <v>263</v>
      </c>
      <c r="E238" s="2">
        <v>372</v>
      </c>
      <c r="F238" s="2">
        <v>71</v>
      </c>
      <c r="G238" s="2">
        <v>21</v>
      </c>
      <c r="H238" s="2">
        <v>280</v>
      </c>
      <c r="I238" s="2">
        <v>92</v>
      </c>
      <c r="J238" s="5">
        <v>0.19086021505376344</v>
      </c>
      <c r="K238" s="5">
        <v>5.6451612903225805E-2</v>
      </c>
      <c r="L238" s="5">
        <v>0.24731182795698925</v>
      </c>
    </row>
    <row r="239" spans="1:12" x14ac:dyDescent="0.3">
      <c r="A239" s="6" t="s">
        <v>190</v>
      </c>
      <c r="B239" s="6" t="s">
        <v>191</v>
      </c>
      <c r="C239" s="6" t="s">
        <v>2727</v>
      </c>
      <c r="D239" s="6" t="s">
        <v>264</v>
      </c>
      <c r="E239" s="2">
        <v>494</v>
      </c>
      <c r="F239" s="2">
        <v>28</v>
      </c>
      <c r="G239" s="2">
        <v>10</v>
      </c>
      <c r="H239" s="2">
        <v>456</v>
      </c>
      <c r="I239" s="2">
        <v>38</v>
      </c>
      <c r="J239" s="5">
        <v>5.6680161943319839E-2</v>
      </c>
      <c r="K239" s="5">
        <v>2.0242914979757085E-2</v>
      </c>
      <c r="L239" s="5">
        <v>7.6923076923076927E-2</v>
      </c>
    </row>
    <row r="240" spans="1:12" x14ac:dyDescent="0.3">
      <c r="A240" s="6" t="s">
        <v>265</v>
      </c>
      <c r="B240" s="6" t="s">
        <v>266</v>
      </c>
      <c r="C240" s="6" t="s">
        <v>2732</v>
      </c>
      <c r="D240" s="6" t="s">
        <v>267</v>
      </c>
      <c r="E240" s="2">
        <v>1820</v>
      </c>
      <c r="F240" s="2">
        <v>111</v>
      </c>
      <c r="G240" s="2">
        <v>34</v>
      </c>
      <c r="H240" s="2">
        <v>1675</v>
      </c>
      <c r="I240" s="2">
        <v>145</v>
      </c>
      <c r="J240" s="5">
        <v>6.0989010989010987E-2</v>
      </c>
      <c r="K240" s="5">
        <v>1.8681318681318681E-2</v>
      </c>
      <c r="L240" s="5">
        <v>7.9670329670329665E-2</v>
      </c>
    </row>
    <row r="241" spans="1:12" x14ac:dyDescent="0.3">
      <c r="A241" s="6" t="s">
        <v>265</v>
      </c>
      <c r="B241" s="6" t="s">
        <v>266</v>
      </c>
      <c r="C241" s="6" t="s">
        <v>2734</v>
      </c>
      <c r="D241" s="6" t="s">
        <v>268</v>
      </c>
      <c r="E241" s="2">
        <v>185</v>
      </c>
      <c r="F241" s="2">
        <v>16</v>
      </c>
      <c r="G241" s="2">
        <v>4</v>
      </c>
      <c r="H241" s="2">
        <v>165</v>
      </c>
      <c r="I241" s="2">
        <v>20</v>
      </c>
      <c r="J241" s="5">
        <v>8.6486486486486491E-2</v>
      </c>
      <c r="K241" s="5">
        <v>2.1621621621621623E-2</v>
      </c>
      <c r="L241" s="5">
        <v>0.10810810810810811</v>
      </c>
    </row>
    <row r="242" spans="1:12" x14ac:dyDescent="0.3">
      <c r="A242" s="6" t="s">
        <v>265</v>
      </c>
      <c r="B242" s="6" t="s">
        <v>266</v>
      </c>
      <c r="C242" s="6" t="s">
        <v>2736</v>
      </c>
      <c r="D242" s="6" t="s">
        <v>269</v>
      </c>
      <c r="E242" s="2">
        <v>370</v>
      </c>
      <c r="F242" s="2">
        <v>94</v>
      </c>
      <c r="G242" s="2">
        <v>23</v>
      </c>
      <c r="H242" s="2">
        <v>253</v>
      </c>
      <c r="I242" s="2">
        <v>117</v>
      </c>
      <c r="J242" s="5">
        <v>0.25405405405405407</v>
      </c>
      <c r="K242" s="5">
        <v>6.2162162162162166E-2</v>
      </c>
      <c r="L242" s="5">
        <v>0.31621621621621621</v>
      </c>
    </row>
    <row r="243" spans="1:12" x14ac:dyDescent="0.3">
      <c r="A243" s="6" t="s">
        <v>265</v>
      </c>
      <c r="B243" s="6" t="s">
        <v>266</v>
      </c>
      <c r="C243" s="6" t="s">
        <v>2738</v>
      </c>
      <c r="D243" s="6" t="s">
        <v>270</v>
      </c>
      <c r="E243" s="2">
        <v>705</v>
      </c>
      <c r="F243" s="2">
        <v>45</v>
      </c>
      <c r="G243" s="2">
        <v>14</v>
      </c>
      <c r="H243" s="2">
        <v>646</v>
      </c>
      <c r="I243" s="2">
        <v>59</v>
      </c>
      <c r="J243" s="5">
        <v>6.3829787234042548E-2</v>
      </c>
      <c r="K243" s="5">
        <v>1.9858156028368795E-2</v>
      </c>
      <c r="L243" s="5">
        <v>8.3687943262411343E-2</v>
      </c>
    </row>
    <row r="244" spans="1:12" x14ac:dyDescent="0.3">
      <c r="A244" s="6" t="s">
        <v>265</v>
      </c>
      <c r="B244" s="6" t="s">
        <v>266</v>
      </c>
      <c r="C244" s="6" t="s">
        <v>6151</v>
      </c>
      <c r="D244" s="6" t="s">
        <v>2278</v>
      </c>
      <c r="E244" s="2">
        <v>184</v>
      </c>
      <c r="F244" s="2">
        <v>89</v>
      </c>
      <c r="G244" s="2">
        <v>6</v>
      </c>
      <c r="H244" s="2">
        <v>89</v>
      </c>
      <c r="I244" s="2">
        <v>95</v>
      </c>
      <c r="J244" s="5">
        <v>0.48369565217391303</v>
      </c>
      <c r="K244" s="5">
        <v>3.2608695652173912E-2</v>
      </c>
      <c r="L244" s="5">
        <v>0.51630434782608692</v>
      </c>
    </row>
    <row r="245" spans="1:12" x14ac:dyDescent="0.3">
      <c r="A245" s="6" t="s">
        <v>265</v>
      </c>
      <c r="B245" s="6" t="s">
        <v>266</v>
      </c>
      <c r="C245" s="6" t="s">
        <v>2740</v>
      </c>
      <c r="D245" s="6" t="s">
        <v>271</v>
      </c>
      <c r="E245" s="2">
        <v>726</v>
      </c>
      <c r="F245" s="2">
        <v>139</v>
      </c>
      <c r="G245" s="2">
        <v>20</v>
      </c>
      <c r="H245" s="2">
        <v>567</v>
      </c>
      <c r="I245" s="2">
        <v>159</v>
      </c>
      <c r="J245" s="5">
        <v>0.19146005509641872</v>
      </c>
      <c r="K245" s="5">
        <v>2.7548209366391185E-2</v>
      </c>
      <c r="L245" s="5">
        <v>0.21900826446280991</v>
      </c>
    </row>
    <row r="246" spans="1:12" x14ac:dyDescent="0.3">
      <c r="A246" s="6" t="s">
        <v>265</v>
      </c>
      <c r="B246" s="6" t="s">
        <v>266</v>
      </c>
      <c r="C246" s="6" t="s">
        <v>2742</v>
      </c>
      <c r="D246" s="6" t="s">
        <v>272</v>
      </c>
      <c r="E246" s="2">
        <v>273</v>
      </c>
      <c r="F246" s="2">
        <v>167</v>
      </c>
      <c r="G246" s="2">
        <v>20</v>
      </c>
      <c r="H246" s="2">
        <v>86</v>
      </c>
      <c r="I246" s="2">
        <v>187</v>
      </c>
      <c r="J246" s="5">
        <v>0.61172161172161177</v>
      </c>
      <c r="K246" s="5">
        <v>7.3260073260073263E-2</v>
      </c>
      <c r="L246" s="5">
        <v>0.68498168498168499</v>
      </c>
    </row>
    <row r="247" spans="1:12" x14ac:dyDescent="0.3">
      <c r="A247" s="6" t="s">
        <v>265</v>
      </c>
      <c r="B247" s="6" t="s">
        <v>266</v>
      </c>
      <c r="C247" s="6" t="s">
        <v>2744</v>
      </c>
      <c r="D247" s="6" t="s">
        <v>273</v>
      </c>
      <c r="E247" s="2">
        <v>552</v>
      </c>
      <c r="F247" s="2">
        <v>138</v>
      </c>
      <c r="G247" s="2">
        <v>28</v>
      </c>
      <c r="H247" s="2">
        <v>386</v>
      </c>
      <c r="I247" s="2">
        <v>166</v>
      </c>
      <c r="J247" s="5">
        <v>0.25</v>
      </c>
      <c r="K247" s="5">
        <v>5.0724637681159424E-2</v>
      </c>
      <c r="L247" s="5">
        <v>0.30072463768115942</v>
      </c>
    </row>
    <row r="248" spans="1:12" x14ac:dyDescent="0.3">
      <c r="A248" s="6" t="s">
        <v>265</v>
      </c>
      <c r="B248" s="6" t="s">
        <v>266</v>
      </c>
      <c r="C248" s="6" t="s">
        <v>2746</v>
      </c>
      <c r="D248" s="6" t="s">
        <v>274</v>
      </c>
      <c r="E248" s="2">
        <v>1754</v>
      </c>
      <c r="F248" s="2">
        <v>145</v>
      </c>
      <c r="G248" s="2">
        <v>35</v>
      </c>
      <c r="H248" s="2">
        <v>1574</v>
      </c>
      <c r="I248" s="2">
        <v>180</v>
      </c>
      <c r="J248" s="5">
        <v>8.2668187001140245E-2</v>
      </c>
      <c r="K248" s="5">
        <v>1.9954389965792473E-2</v>
      </c>
      <c r="L248" s="5">
        <v>0.10262257696693272</v>
      </c>
    </row>
    <row r="249" spans="1:12" x14ac:dyDescent="0.3">
      <c r="A249" s="6" t="s">
        <v>265</v>
      </c>
      <c r="B249" s="6" t="s">
        <v>266</v>
      </c>
      <c r="C249" s="6" t="s">
        <v>2748</v>
      </c>
      <c r="D249" s="6" t="s">
        <v>275</v>
      </c>
      <c r="E249" s="2">
        <v>791</v>
      </c>
      <c r="F249" s="2">
        <v>51</v>
      </c>
      <c r="G249" s="2">
        <v>10</v>
      </c>
      <c r="H249" s="2">
        <v>730</v>
      </c>
      <c r="I249" s="2">
        <v>61</v>
      </c>
      <c r="J249" s="5">
        <v>6.447534766118837E-2</v>
      </c>
      <c r="K249" s="5">
        <v>1.2642225031605562E-2</v>
      </c>
      <c r="L249" s="5">
        <v>7.7117572692793929E-2</v>
      </c>
    </row>
    <row r="250" spans="1:12" x14ac:dyDescent="0.3">
      <c r="A250" s="6" t="s">
        <v>265</v>
      </c>
      <c r="B250" s="6" t="s">
        <v>266</v>
      </c>
      <c r="C250" s="6" t="s">
        <v>2750</v>
      </c>
      <c r="D250" s="6" t="s">
        <v>276</v>
      </c>
      <c r="E250" s="2">
        <v>526</v>
      </c>
      <c r="F250" s="2">
        <v>61</v>
      </c>
      <c r="G250" s="2">
        <v>17</v>
      </c>
      <c r="H250" s="2">
        <v>448</v>
      </c>
      <c r="I250" s="2">
        <v>78</v>
      </c>
      <c r="J250" s="5">
        <v>0.11596958174904944</v>
      </c>
      <c r="K250" s="5">
        <v>3.2319391634980987E-2</v>
      </c>
      <c r="L250" s="5">
        <v>0.14828897338403041</v>
      </c>
    </row>
    <row r="251" spans="1:12" x14ac:dyDescent="0.3">
      <c r="A251" s="6" t="s">
        <v>265</v>
      </c>
      <c r="B251" s="6" t="s">
        <v>266</v>
      </c>
      <c r="C251" s="6" t="s">
        <v>2752</v>
      </c>
      <c r="D251" s="6" t="s">
        <v>277</v>
      </c>
      <c r="E251" s="2">
        <v>1224</v>
      </c>
      <c r="F251" s="2">
        <v>269</v>
      </c>
      <c r="G251" s="2">
        <v>51</v>
      </c>
      <c r="H251" s="2">
        <v>904</v>
      </c>
      <c r="I251" s="2">
        <v>320</v>
      </c>
      <c r="J251" s="5">
        <v>0.21977124183006536</v>
      </c>
      <c r="K251" s="5">
        <v>4.1666666666666664E-2</v>
      </c>
      <c r="L251" s="5">
        <v>0.26143790849673204</v>
      </c>
    </row>
    <row r="252" spans="1:12" x14ac:dyDescent="0.3">
      <c r="A252" s="6" t="s">
        <v>265</v>
      </c>
      <c r="B252" s="6" t="s">
        <v>266</v>
      </c>
      <c r="C252" s="6" t="s">
        <v>2754</v>
      </c>
      <c r="D252" s="6" t="s">
        <v>278</v>
      </c>
      <c r="E252" s="2">
        <v>454</v>
      </c>
      <c r="F252" s="2">
        <v>11</v>
      </c>
      <c r="G252" s="2">
        <v>3</v>
      </c>
      <c r="H252" s="2">
        <v>440</v>
      </c>
      <c r="I252" s="2">
        <v>14</v>
      </c>
      <c r="J252" s="5">
        <v>2.4229074889867842E-2</v>
      </c>
      <c r="K252" s="5">
        <v>6.6079295154185024E-3</v>
      </c>
      <c r="L252" s="5">
        <v>3.0837004405286344E-2</v>
      </c>
    </row>
    <row r="253" spans="1:12" x14ac:dyDescent="0.3">
      <c r="A253" s="6" t="s">
        <v>265</v>
      </c>
      <c r="B253" s="6" t="s">
        <v>266</v>
      </c>
      <c r="C253" s="6" t="s">
        <v>2756</v>
      </c>
      <c r="D253" s="6" t="s">
        <v>279</v>
      </c>
      <c r="E253" s="2">
        <v>519</v>
      </c>
      <c r="F253" s="2">
        <v>55</v>
      </c>
      <c r="G253" s="2">
        <v>16</v>
      </c>
      <c r="H253" s="2">
        <v>448</v>
      </c>
      <c r="I253" s="2">
        <v>71</v>
      </c>
      <c r="J253" s="5">
        <v>0.10597302504816955</v>
      </c>
      <c r="K253" s="5">
        <v>3.0828516377649325E-2</v>
      </c>
      <c r="L253" s="5">
        <v>0.13680154142581888</v>
      </c>
    </row>
    <row r="254" spans="1:12" x14ac:dyDescent="0.3">
      <c r="A254" s="6" t="s">
        <v>265</v>
      </c>
      <c r="B254" s="6" t="s">
        <v>266</v>
      </c>
      <c r="C254" s="6" t="s">
        <v>2758</v>
      </c>
      <c r="D254" s="6" t="s">
        <v>280</v>
      </c>
      <c r="E254" s="2">
        <v>500</v>
      </c>
      <c r="F254" s="2">
        <v>31</v>
      </c>
      <c r="G254" s="2">
        <v>4</v>
      </c>
      <c r="H254" s="2">
        <v>465</v>
      </c>
      <c r="I254" s="2">
        <v>35</v>
      </c>
      <c r="J254" s="5">
        <v>6.2E-2</v>
      </c>
      <c r="K254" s="5">
        <v>8.0000000000000002E-3</v>
      </c>
      <c r="L254" s="5">
        <v>7.0000000000000007E-2</v>
      </c>
    </row>
    <row r="255" spans="1:12" x14ac:dyDescent="0.3">
      <c r="A255" s="6" t="s">
        <v>265</v>
      </c>
      <c r="B255" s="6" t="s">
        <v>266</v>
      </c>
      <c r="C255" s="6" t="s">
        <v>2760</v>
      </c>
      <c r="D255" s="6" t="s">
        <v>281</v>
      </c>
      <c r="E255" s="2">
        <v>360</v>
      </c>
      <c r="F255" s="2">
        <v>32</v>
      </c>
      <c r="G255" s="2">
        <v>18</v>
      </c>
      <c r="H255" s="2">
        <v>310</v>
      </c>
      <c r="I255" s="2">
        <v>50</v>
      </c>
      <c r="J255" s="5">
        <v>8.8888888888888892E-2</v>
      </c>
      <c r="K255" s="5">
        <v>0.05</v>
      </c>
      <c r="L255" s="5">
        <v>0.1388888888888889</v>
      </c>
    </row>
    <row r="256" spans="1:12" x14ac:dyDescent="0.3">
      <c r="A256" s="6" t="s">
        <v>265</v>
      </c>
      <c r="B256" s="6" t="s">
        <v>266</v>
      </c>
      <c r="C256" s="6" t="s">
        <v>2762</v>
      </c>
      <c r="D256" s="6" t="s">
        <v>282</v>
      </c>
      <c r="E256" s="2">
        <v>530</v>
      </c>
      <c r="F256" s="2">
        <v>69</v>
      </c>
      <c r="G256" s="2">
        <v>27</v>
      </c>
      <c r="H256" s="2">
        <v>434</v>
      </c>
      <c r="I256" s="2">
        <v>96</v>
      </c>
      <c r="J256" s="5">
        <v>0.13018867924528302</v>
      </c>
      <c r="K256" s="5">
        <v>5.0943396226415097E-2</v>
      </c>
      <c r="L256" s="5">
        <v>0.1811320754716981</v>
      </c>
    </row>
    <row r="257" spans="1:12" x14ac:dyDescent="0.3">
      <c r="A257" s="6" t="s">
        <v>265</v>
      </c>
      <c r="B257" s="6" t="s">
        <v>266</v>
      </c>
      <c r="C257" s="6" t="s">
        <v>6152</v>
      </c>
      <c r="D257" s="6" t="s">
        <v>2277</v>
      </c>
      <c r="E257" s="2">
        <v>160</v>
      </c>
      <c r="F257" s="2">
        <v>48</v>
      </c>
      <c r="G257" s="2">
        <v>4</v>
      </c>
      <c r="H257" s="2">
        <v>108</v>
      </c>
      <c r="I257" s="2">
        <v>52</v>
      </c>
      <c r="J257" s="5">
        <v>0.3</v>
      </c>
      <c r="K257" s="5">
        <v>2.5000000000000001E-2</v>
      </c>
      <c r="L257" s="5">
        <v>0.32500000000000001</v>
      </c>
    </row>
    <row r="258" spans="1:12" x14ac:dyDescent="0.3">
      <c r="A258" s="6" t="s">
        <v>265</v>
      </c>
      <c r="B258" s="6" t="s">
        <v>266</v>
      </c>
      <c r="C258" s="6" t="s">
        <v>2764</v>
      </c>
      <c r="D258" s="6" t="s">
        <v>283</v>
      </c>
      <c r="E258" s="2">
        <v>467</v>
      </c>
      <c r="F258" s="2">
        <v>26</v>
      </c>
      <c r="G258" s="2">
        <v>12</v>
      </c>
      <c r="H258" s="2">
        <v>429</v>
      </c>
      <c r="I258" s="2">
        <v>38</v>
      </c>
      <c r="J258" s="5">
        <v>5.5674518201284794E-2</v>
      </c>
      <c r="K258" s="5">
        <v>2.569593147751606E-2</v>
      </c>
      <c r="L258" s="5">
        <v>8.137044967880086E-2</v>
      </c>
    </row>
    <row r="259" spans="1:12" x14ac:dyDescent="0.3">
      <c r="A259" s="6" t="s">
        <v>265</v>
      </c>
      <c r="B259" s="6" t="s">
        <v>266</v>
      </c>
      <c r="C259" s="6" t="s">
        <v>2766</v>
      </c>
      <c r="D259" s="6" t="s">
        <v>284</v>
      </c>
      <c r="E259" s="2">
        <v>489</v>
      </c>
      <c r="F259" s="2">
        <v>39</v>
      </c>
      <c r="G259" s="2">
        <v>9</v>
      </c>
      <c r="H259" s="2">
        <v>441</v>
      </c>
      <c r="I259" s="2">
        <v>48</v>
      </c>
      <c r="J259" s="5">
        <v>7.9754601226993863E-2</v>
      </c>
      <c r="K259" s="5">
        <v>1.8404907975460124E-2</v>
      </c>
      <c r="L259" s="5">
        <v>9.815950920245399E-2</v>
      </c>
    </row>
    <row r="260" spans="1:12" x14ac:dyDescent="0.3">
      <c r="A260" s="6" t="s">
        <v>265</v>
      </c>
      <c r="B260" s="6" t="s">
        <v>266</v>
      </c>
      <c r="C260" s="6" t="s">
        <v>2768</v>
      </c>
      <c r="D260" s="6" t="s">
        <v>2276</v>
      </c>
      <c r="E260" s="2">
        <v>260</v>
      </c>
      <c r="F260" s="2">
        <v>51</v>
      </c>
      <c r="G260" s="2">
        <v>11</v>
      </c>
      <c r="H260" s="2">
        <v>198</v>
      </c>
      <c r="I260" s="2">
        <v>62</v>
      </c>
      <c r="J260" s="5">
        <v>0.19615384615384615</v>
      </c>
      <c r="K260" s="5">
        <v>4.230769230769231E-2</v>
      </c>
      <c r="L260" s="5">
        <v>0.23846153846153847</v>
      </c>
    </row>
    <row r="261" spans="1:12" x14ac:dyDescent="0.3">
      <c r="A261" s="6" t="s">
        <v>265</v>
      </c>
      <c r="B261" s="6" t="s">
        <v>266</v>
      </c>
      <c r="C261" s="6" t="s">
        <v>2770</v>
      </c>
      <c r="D261" s="6" t="s">
        <v>285</v>
      </c>
      <c r="E261" s="2">
        <v>601</v>
      </c>
      <c r="F261" s="2">
        <v>27</v>
      </c>
      <c r="G261" s="2">
        <v>9</v>
      </c>
      <c r="H261" s="2">
        <v>565</v>
      </c>
      <c r="I261" s="2">
        <v>36</v>
      </c>
      <c r="J261" s="5">
        <v>4.4925124792013313E-2</v>
      </c>
      <c r="K261" s="5">
        <v>1.4975041597337771E-2</v>
      </c>
      <c r="L261" s="5">
        <v>5.9900166389351084E-2</v>
      </c>
    </row>
    <row r="262" spans="1:12" x14ac:dyDescent="0.3">
      <c r="A262" s="6" t="s">
        <v>286</v>
      </c>
      <c r="B262" s="6" t="s">
        <v>287</v>
      </c>
      <c r="C262" s="6" t="s">
        <v>2773</v>
      </c>
      <c r="D262" s="6" t="s">
        <v>288</v>
      </c>
      <c r="E262" s="2">
        <v>175</v>
      </c>
      <c r="F262" s="2">
        <v>63</v>
      </c>
      <c r="G262" s="2">
        <v>7</v>
      </c>
      <c r="H262" s="2">
        <v>105</v>
      </c>
      <c r="I262" s="2">
        <v>70</v>
      </c>
      <c r="J262" s="5">
        <v>0.36</v>
      </c>
      <c r="K262" s="5">
        <v>0.04</v>
      </c>
      <c r="L262" s="5">
        <v>0.4</v>
      </c>
    </row>
    <row r="263" spans="1:12" x14ac:dyDescent="0.3">
      <c r="A263" s="6" t="s">
        <v>286</v>
      </c>
      <c r="B263" s="6" t="s">
        <v>287</v>
      </c>
      <c r="C263" s="6" t="s">
        <v>2775</v>
      </c>
      <c r="D263" s="6" t="s">
        <v>289</v>
      </c>
      <c r="E263" s="2">
        <v>150</v>
      </c>
      <c r="F263" s="2">
        <v>62</v>
      </c>
      <c r="G263" s="2">
        <v>7</v>
      </c>
      <c r="H263" s="2">
        <v>81</v>
      </c>
      <c r="I263" s="2">
        <v>69</v>
      </c>
      <c r="J263" s="5">
        <v>0.41333333333333333</v>
      </c>
      <c r="K263" s="5">
        <v>4.6666666666666669E-2</v>
      </c>
      <c r="L263" s="5">
        <v>0.46</v>
      </c>
    </row>
    <row r="264" spans="1:12" x14ac:dyDescent="0.3">
      <c r="A264" s="6" t="s">
        <v>290</v>
      </c>
      <c r="B264" s="6" t="s">
        <v>291</v>
      </c>
      <c r="C264" s="6" t="s">
        <v>5996</v>
      </c>
      <c r="D264" s="6" t="s">
        <v>292</v>
      </c>
      <c r="E264" s="2">
        <v>13</v>
      </c>
      <c r="F264" s="2">
        <v>6</v>
      </c>
      <c r="G264" s="2">
        <v>0</v>
      </c>
      <c r="H264" s="2">
        <v>7</v>
      </c>
      <c r="I264" s="2">
        <v>6</v>
      </c>
      <c r="J264" s="5">
        <v>0.46153846153846156</v>
      </c>
      <c r="K264" s="5">
        <v>0</v>
      </c>
      <c r="L264" s="5">
        <v>0.46153846153846156</v>
      </c>
    </row>
    <row r="265" spans="1:12" x14ac:dyDescent="0.3">
      <c r="A265" s="6" t="s">
        <v>290</v>
      </c>
      <c r="B265" s="6" t="s">
        <v>291</v>
      </c>
      <c r="C265" s="6" t="s">
        <v>2780</v>
      </c>
      <c r="D265" s="6" t="s">
        <v>293</v>
      </c>
      <c r="E265" s="2">
        <v>789</v>
      </c>
      <c r="F265" s="2">
        <v>476</v>
      </c>
      <c r="G265" s="2">
        <v>48</v>
      </c>
      <c r="H265" s="2">
        <v>265</v>
      </c>
      <c r="I265" s="2">
        <v>524</v>
      </c>
      <c r="J265" s="5">
        <v>0.60329531051964513</v>
      </c>
      <c r="K265" s="5">
        <v>6.0836501901140684E-2</v>
      </c>
      <c r="L265" s="5">
        <v>0.66413181242078578</v>
      </c>
    </row>
    <row r="266" spans="1:12" x14ac:dyDescent="0.3">
      <c r="A266" s="6" t="s">
        <v>290</v>
      </c>
      <c r="B266" s="6" t="s">
        <v>291</v>
      </c>
      <c r="C266" s="6" t="s">
        <v>2782</v>
      </c>
      <c r="D266" s="6" t="s">
        <v>294</v>
      </c>
      <c r="E266" s="2">
        <v>454</v>
      </c>
      <c r="F266" s="2">
        <v>288</v>
      </c>
      <c r="G266" s="2">
        <v>50</v>
      </c>
      <c r="H266" s="2">
        <v>116</v>
      </c>
      <c r="I266" s="2">
        <v>338</v>
      </c>
      <c r="J266" s="5">
        <v>0.63436123348017626</v>
      </c>
      <c r="K266" s="5">
        <v>0.11013215859030837</v>
      </c>
      <c r="L266" s="5">
        <v>0.74449339207048459</v>
      </c>
    </row>
    <row r="267" spans="1:12" x14ac:dyDescent="0.3">
      <c r="A267" s="6" t="s">
        <v>290</v>
      </c>
      <c r="B267" s="6" t="s">
        <v>291</v>
      </c>
      <c r="C267" s="6" t="s">
        <v>5997</v>
      </c>
      <c r="D267" s="6" t="s">
        <v>295</v>
      </c>
      <c r="E267" s="2">
        <v>33</v>
      </c>
      <c r="F267" s="2">
        <v>28</v>
      </c>
      <c r="G267" s="2">
        <v>2</v>
      </c>
      <c r="H267" s="2">
        <v>3</v>
      </c>
      <c r="I267" s="2">
        <v>30</v>
      </c>
      <c r="J267" s="5">
        <v>0.84848484848484851</v>
      </c>
      <c r="K267" s="5">
        <v>6.0606060606060608E-2</v>
      </c>
      <c r="L267" s="5">
        <v>0.90909090909090906</v>
      </c>
    </row>
    <row r="268" spans="1:12" x14ac:dyDescent="0.3">
      <c r="A268" s="6" t="s">
        <v>290</v>
      </c>
      <c r="B268" s="6" t="s">
        <v>291</v>
      </c>
      <c r="C268" s="6" t="s">
        <v>2784</v>
      </c>
      <c r="D268" s="6" t="s">
        <v>296</v>
      </c>
      <c r="E268" s="2">
        <v>356</v>
      </c>
      <c r="F268" s="2">
        <v>215</v>
      </c>
      <c r="G268" s="2">
        <v>30</v>
      </c>
      <c r="H268" s="2">
        <v>111</v>
      </c>
      <c r="I268" s="2">
        <v>245</v>
      </c>
      <c r="J268" s="5">
        <v>0.6039325842696629</v>
      </c>
      <c r="K268" s="5">
        <v>8.4269662921348312E-2</v>
      </c>
      <c r="L268" s="5">
        <v>0.6882022471910112</v>
      </c>
    </row>
    <row r="269" spans="1:12" x14ac:dyDescent="0.3">
      <c r="A269" s="6" t="s">
        <v>290</v>
      </c>
      <c r="B269" s="6" t="s">
        <v>291</v>
      </c>
      <c r="C269" s="6" t="s">
        <v>2786</v>
      </c>
      <c r="D269" s="6" t="s">
        <v>297</v>
      </c>
      <c r="E269" s="2">
        <v>469</v>
      </c>
      <c r="F269" s="2">
        <v>372</v>
      </c>
      <c r="G269" s="2">
        <v>52</v>
      </c>
      <c r="H269" s="2">
        <v>45</v>
      </c>
      <c r="I269" s="2">
        <v>424</v>
      </c>
      <c r="J269" s="5">
        <v>0.7931769722814499</v>
      </c>
      <c r="K269" s="5">
        <v>0.11087420042643924</v>
      </c>
      <c r="L269" s="5">
        <v>0.90405117270788915</v>
      </c>
    </row>
    <row r="270" spans="1:12" x14ac:dyDescent="0.3">
      <c r="A270" s="6" t="s">
        <v>290</v>
      </c>
      <c r="B270" s="6" t="s">
        <v>291</v>
      </c>
      <c r="C270" s="6" t="s">
        <v>2788</v>
      </c>
      <c r="D270" s="6" t="s">
        <v>299</v>
      </c>
      <c r="E270" s="2">
        <v>460</v>
      </c>
      <c r="F270" s="2">
        <v>317</v>
      </c>
      <c r="G270" s="2">
        <v>26</v>
      </c>
      <c r="H270" s="2">
        <v>117</v>
      </c>
      <c r="I270" s="2">
        <v>343</v>
      </c>
      <c r="J270" s="5">
        <v>0.68913043478260871</v>
      </c>
      <c r="K270" s="5">
        <v>5.6521739130434782E-2</v>
      </c>
      <c r="L270" s="5">
        <v>0.7456521739130435</v>
      </c>
    </row>
    <row r="271" spans="1:12" x14ac:dyDescent="0.3">
      <c r="A271" s="6" t="s">
        <v>290</v>
      </c>
      <c r="B271" s="6" t="s">
        <v>291</v>
      </c>
      <c r="C271" s="6" t="s">
        <v>2790</v>
      </c>
      <c r="D271" s="6" t="s">
        <v>300</v>
      </c>
      <c r="E271" s="2">
        <v>512</v>
      </c>
      <c r="F271" s="2">
        <v>282</v>
      </c>
      <c r="G271" s="2">
        <v>70</v>
      </c>
      <c r="H271" s="2">
        <v>160</v>
      </c>
      <c r="I271" s="2">
        <v>352</v>
      </c>
      <c r="J271" s="5">
        <v>0.55078125</v>
      </c>
      <c r="K271" s="5">
        <v>0.13671875</v>
      </c>
      <c r="L271" s="5">
        <v>0.6875</v>
      </c>
    </row>
    <row r="272" spans="1:12" x14ac:dyDescent="0.3">
      <c r="A272" s="6" t="s">
        <v>290</v>
      </c>
      <c r="B272" s="6" t="s">
        <v>291</v>
      </c>
      <c r="C272" s="6" t="s">
        <v>2792</v>
      </c>
      <c r="D272" s="6" t="s">
        <v>301</v>
      </c>
      <c r="E272" s="2">
        <v>892</v>
      </c>
      <c r="F272" s="2">
        <v>680</v>
      </c>
      <c r="G272" s="2">
        <v>90</v>
      </c>
      <c r="H272" s="2">
        <v>122</v>
      </c>
      <c r="I272" s="2">
        <v>770</v>
      </c>
      <c r="J272" s="5">
        <v>0.7623318385650224</v>
      </c>
      <c r="K272" s="5">
        <v>0.10089686098654709</v>
      </c>
      <c r="L272" s="5">
        <v>0.86322869955156956</v>
      </c>
    </row>
    <row r="273" spans="1:12" x14ac:dyDescent="0.3">
      <c r="A273" s="6" t="s">
        <v>290</v>
      </c>
      <c r="B273" s="6" t="s">
        <v>291</v>
      </c>
      <c r="C273" s="6" t="s">
        <v>2794</v>
      </c>
      <c r="D273" s="6" t="s">
        <v>302</v>
      </c>
      <c r="E273" s="2">
        <v>781</v>
      </c>
      <c r="F273" s="2">
        <v>342</v>
      </c>
      <c r="G273" s="2">
        <v>63</v>
      </c>
      <c r="H273" s="2">
        <v>376</v>
      </c>
      <c r="I273" s="2">
        <v>405</v>
      </c>
      <c r="J273" s="5">
        <v>0.43790012804097311</v>
      </c>
      <c r="K273" s="5">
        <v>8.0665813060179253E-2</v>
      </c>
      <c r="L273" s="5">
        <v>0.51856594110115239</v>
      </c>
    </row>
    <row r="274" spans="1:12" x14ac:dyDescent="0.3">
      <c r="A274" s="6" t="s">
        <v>290</v>
      </c>
      <c r="B274" s="6" t="s">
        <v>291</v>
      </c>
      <c r="C274" s="6" t="s">
        <v>2796</v>
      </c>
      <c r="D274" s="6" t="s">
        <v>303</v>
      </c>
      <c r="E274" s="2">
        <v>421</v>
      </c>
      <c r="F274" s="2">
        <v>348</v>
      </c>
      <c r="G274" s="2">
        <v>42</v>
      </c>
      <c r="H274" s="2">
        <v>31</v>
      </c>
      <c r="I274" s="2">
        <v>390</v>
      </c>
      <c r="J274" s="5">
        <v>0.82660332541567694</v>
      </c>
      <c r="K274" s="5">
        <v>9.9762470308788598E-2</v>
      </c>
      <c r="L274" s="5">
        <v>0.92636579572446553</v>
      </c>
    </row>
    <row r="275" spans="1:12" x14ac:dyDescent="0.3">
      <c r="A275" s="6" t="s">
        <v>290</v>
      </c>
      <c r="B275" s="6" t="s">
        <v>291</v>
      </c>
      <c r="C275" s="6" t="s">
        <v>2798</v>
      </c>
      <c r="D275" s="6" t="s">
        <v>304</v>
      </c>
      <c r="E275" s="2">
        <v>2084</v>
      </c>
      <c r="F275" s="2">
        <v>1563</v>
      </c>
      <c r="G275" s="2">
        <v>157</v>
      </c>
      <c r="H275" s="2">
        <v>364</v>
      </c>
      <c r="I275" s="2">
        <v>1720</v>
      </c>
      <c r="J275" s="5">
        <v>0.75</v>
      </c>
      <c r="K275" s="5">
        <v>7.5335892514395389E-2</v>
      </c>
      <c r="L275" s="5">
        <v>0.82533589251439543</v>
      </c>
    </row>
    <row r="276" spans="1:12" x14ac:dyDescent="0.3">
      <c r="A276" s="6" t="s">
        <v>290</v>
      </c>
      <c r="B276" s="6" t="s">
        <v>291</v>
      </c>
      <c r="C276" s="6" t="s">
        <v>2800</v>
      </c>
      <c r="D276" s="6" t="s">
        <v>305</v>
      </c>
      <c r="E276" s="2">
        <v>477</v>
      </c>
      <c r="F276" s="2">
        <v>343</v>
      </c>
      <c r="G276" s="2">
        <v>53</v>
      </c>
      <c r="H276" s="2">
        <v>81</v>
      </c>
      <c r="I276" s="2">
        <v>396</v>
      </c>
      <c r="J276" s="5">
        <v>0.7190775681341719</v>
      </c>
      <c r="K276" s="5">
        <v>0.1111111111111111</v>
      </c>
      <c r="L276" s="5">
        <v>0.83018867924528306</v>
      </c>
    </row>
    <row r="277" spans="1:12" x14ac:dyDescent="0.3">
      <c r="A277" s="6" t="s">
        <v>290</v>
      </c>
      <c r="B277" s="6" t="s">
        <v>291</v>
      </c>
      <c r="C277" s="6" t="s">
        <v>2802</v>
      </c>
      <c r="D277" s="6" t="s">
        <v>306</v>
      </c>
      <c r="E277" s="2">
        <v>679</v>
      </c>
      <c r="F277" s="2">
        <v>410</v>
      </c>
      <c r="G277" s="2">
        <v>58</v>
      </c>
      <c r="H277" s="2">
        <v>211</v>
      </c>
      <c r="I277" s="2">
        <v>468</v>
      </c>
      <c r="J277" s="5">
        <v>0.60382916053019142</v>
      </c>
      <c r="K277" s="5">
        <v>8.5419734904270989E-2</v>
      </c>
      <c r="L277" s="5">
        <v>0.68924889543446244</v>
      </c>
    </row>
    <row r="278" spans="1:12" x14ac:dyDescent="0.3">
      <c r="A278" s="6" t="s">
        <v>290</v>
      </c>
      <c r="B278" s="6" t="s">
        <v>291</v>
      </c>
      <c r="C278" s="6" t="s">
        <v>2804</v>
      </c>
      <c r="D278" s="6" t="s">
        <v>307</v>
      </c>
      <c r="E278" s="2">
        <v>878</v>
      </c>
      <c r="F278" s="2">
        <v>441</v>
      </c>
      <c r="G278" s="2">
        <v>83</v>
      </c>
      <c r="H278" s="2">
        <v>354</v>
      </c>
      <c r="I278" s="2">
        <v>524</v>
      </c>
      <c r="J278" s="5">
        <v>0.50227790432801822</v>
      </c>
      <c r="K278" s="5">
        <v>9.4533029612756267E-2</v>
      </c>
      <c r="L278" s="5">
        <v>0.59681093394077445</v>
      </c>
    </row>
    <row r="279" spans="1:12" x14ac:dyDescent="0.3">
      <c r="A279" s="6" t="s">
        <v>290</v>
      </c>
      <c r="B279" s="6" t="s">
        <v>291</v>
      </c>
      <c r="C279" s="6" t="s">
        <v>2805</v>
      </c>
      <c r="D279" s="6" t="s">
        <v>308</v>
      </c>
      <c r="E279" s="2">
        <v>435</v>
      </c>
      <c r="F279" s="2">
        <v>382</v>
      </c>
      <c r="G279" s="2">
        <v>21</v>
      </c>
      <c r="H279" s="2">
        <v>32</v>
      </c>
      <c r="I279" s="2">
        <v>403</v>
      </c>
      <c r="J279" s="5">
        <v>0.8781609195402299</v>
      </c>
      <c r="K279" s="5">
        <v>4.8275862068965517E-2</v>
      </c>
      <c r="L279" s="5">
        <v>0.9264367816091954</v>
      </c>
    </row>
    <row r="280" spans="1:12" x14ac:dyDescent="0.3">
      <c r="A280" s="6" t="s">
        <v>290</v>
      </c>
      <c r="B280" s="6" t="s">
        <v>291</v>
      </c>
      <c r="C280" s="6" t="s">
        <v>2807</v>
      </c>
      <c r="D280" s="6" t="s">
        <v>309</v>
      </c>
      <c r="E280" s="2">
        <v>410</v>
      </c>
      <c r="F280" s="2">
        <v>241</v>
      </c>
      <c r="G280" s="2">
        <v>37</v>
      </c>
      <c r="H280" s="2">
        <v>132</v>
      </c>
      <c r="I280" s="2">
        <v>278</v>
      </c>
      <c r="J280" s="5">
        <v>0.58780487804878045</v>
      </c>
      <c r="K280" s="5">
        <v>9.0243902439024387E-2</v>
      </c>
      <c r="L280" s="5">
        <v>0.67804878048780493</v>
      </c>
    </row>
    <row r="281" spans="1:12" x14ac:dyDescent="0.3">
      <c r="A281" s="6" t="s">
        <v>290</v>
      </c>
      <c r="B281" s="6" t="s">
        <v>291</v>
      </c>
      <c r="C281" s="6" t="s">
        <v>2809</v>
      </c>
      <c r="D281" s="6" t="s">
        <v>310</v>
      </c>
      <c r="E281" s="2">
        <v>399</v>
      </c>
      <c r="F281" s="2">
        <v>234</v>
      </c>
      <c r="G281" s="2">
        <v>46</v>
      </c>
      <c r="H281" s="2">
        <v>119</v>
      </c>
      <c r="I281" s="2">
        <v>280</v>
      </c>
      <c r="J281" s="5">
        <v>0.5864661654135338</v>
      </c>
      <c r="K281" s="5">
        <v>0.11528822055137844</v>
      </c>
      <c r="L281" s="5">
        <v>0.70175438596491224</v>
      </c>
    </row>
    <row r="282" spans="1:12" x14ac:dyDescent="0.3">
      <c r="A282" s="6" t="s">
        <v>290</v>
      </c>
      <c r="B282" s="6" t="s">
        <v>291</v>
      </c>
      <c r="C282" s="6" t="s">
        <v>2811</v>
      </c>
      <c r="D282" s="6" t="s">
        <v>311</v>
      </c>
      <c r="E282" s="2">
        <v>840</v>
      </c>
      <c r="F282" s="2">
        <v>702</v>
      </c>
      <c r="G282" s="2">
        <v>75</v>
      </c>
      <c r="H282" s="2">
        <v>63</v>
      </c>
      <c r="I282" s="2">
        <v>777</v>
      </c>
      <c r="J282" s="5">
        <v>0.83571428571428574</v>
      </c>
      <c r="K282" s="5">
        <v>8.9285714285714288E-2</v>
      </c>
      <c r="L282" s="5">
        <v>0.92500000000000004</v>
      </c>
    </row>
    <row r="283" spans="1:12" x14ac:dyDescent="0.3">
      <c r="A283" s="6" t="s">
        <v>290</v>
      </c>
      <c r="B283" s="6" t="s">
        <v>291</v>
      </c>
      <c r="C283" s="6" t="s">
        <v>2813</v>
      </c>
      <c r="D283" s="6" t="s">
        <v>312</v>
      </c>
      <c r="E283" s="2">
        <v>532</v>
      </c>
      <c r="F283" s="2">
        <v>476</v>
      </c>
      <c r="G283" s="2">
        <v>31</v>
      </c>
      <c r="H283" s="2">
        <v>25</v>
      </c>
      <c r="I283" s="2">
        <v>507</v>
      </c>
      <c r="J283" s="5">
        <v>0.89473684210526316</v>
      </c>
      <c r="K283" s="5">
        <v>5.827067669172932E-2</v>
      </c>
      <c r="L283" s="5">
        <v>0.95300751879699253</v>
      </c>
    </row>
    <row r="284" spans="1:12" x14ac:dyDescent="0.3">
      <c r="A284" s="6" t="s">
        <v>290</v>
      </c>
      <c r="B284" s="6" t="s">
        <v>291</v>
      </c>
      <c r="C284" s="6" t="s">
        <v>6153</v>
      </c>
      <c r="D284" s="6" t="s">
        <v>2275</v>
      </c>
      <c r="E284" s="2">
        <v>214</v>
      </c>
      <c r="F284" s="2">
        <v>140</v>
      </c>
      <c r="G284" s="2">
        <v>10</v>
      </c>
      <c r="H284" s="2">
        <v>64</v>
      </c>
      <c r="I284" s="2">
        <v>150</v>
      </c>
      <c r="J284" s="5">
        <v>0.65420560747663548</v>
      </c>
      <c r="K284" s="5">
        <v>4.6728971962616821E-2</v>
      </c>
      <c r="L284" s="5">
        <v>0.7009345794392523</v>
      </c>
    </row>
    <row r="285" spans="1:12" x14ac:dyDescent="0.3">
      <c r="A285" s="6" t="s">
        <v>290</v>
      </c>
      <c r="B285" s="6" t="s">
        <v>291</v>
      </c>
      <c r="C285" s="6" t="s">
        <v>2815</v>
      </c>
      <c r="D285" s="6" t="s">
        <v>313</v>
      </c>
      <c r="E285" s="2">
        <v>1018</v>
      </c>
      <c r="F285" s="2">
        <v>658</v>
      </c>
      <c r="G285" s="2">
        <v>101</v>
      </c>
      <c r="H285" s="2">
        <v>259</v>
      </c>
      <c r="I285" s="2">
        <v>759</v>
      </c>
      <c r="J285" s="5">
        <v>0.64636542239685657</v>
      </c>
      <c r="K285" s="5">
        <v>9.9214145383104121E-2</v>
      </c>
      <c r="L285" s="5">
        <v>0.74557956777996071</v>
      </c>
    </row>
    <row r="286" spans="1:12" x14ac:dyDescent="0.3">
      <c r="A286" s="6" t="s">
        <v>290</v>
      </c>
      <c r="B286" s="6" t="s">
        <v>291</v>
      </c>
      <c r="C286" s="6" t="s">
        <v>2817</v>
      </c>
      <c r="D286" s="6" t="s">
        <v>314</v>
      </c>
      <c r="E286" s="2">
        <v>246</v>
      </c>
      <c r="F286" s="2">
        <v>155</v>
      </c>
      <c r="G286" s="2">
        <v>11</v>
      </c>
      <c r="H286" s="2">
        <v>80</v>
      </c>
      <c r="I286" s="2">
        <v>166</v>
      </c>
      <c r="J286" s="5">
        <v>0.63008130081300817</v>
      </c>
      <c r="K286" s="5">
        <v>4.4715447154471545E-2</v>
      </c>
      <c r="L286" s="5">
        <v>0.67479674796747968</v>
      </c>
    </row>
    <row r="287" spans="1:12" x14ac:dyDescent="0.3">
      <c r="A287" s="6" t="s">
        <v>290</v>
      </c>
      <c r="B287" s="6" t="s">
        <v>291</v>
      </c>
      <c r="C287" s="6" t="s">
        <v>2819</v>
      </c>
      <c r="D287" s="6" t="s">
        <v>315</v>
      </c>
      <c r="E287" s="2">
        <v>396</v>
      </c>
      <c r="F287" s="2">
        <v>316</v>
      </c>
      <c r="G287" s="2">
        <v>44</v>
      </c>
      <c r="H287" s="2">
        <v>36</v>
      </c>
      <c r="I287" s="2">
        <v>360</v>
      </c>
      <c r="J287" s="5">
        <v>0.79797979797979801</v>
      </c>
      <c r="K287" s="5">
        <v>0.1111111111111111</v>
      </c>
      <c r="L287" s="5">
        <v>0.90909090909090906</v>
      </c>
    </row>
    <row r="288" spans="1:12" x14ac:dyDescent="0.3">
      <c r="A288" s="6" t="s">
        <v>290</v>
      </c>
      <c r="B288" s="6" t="s">
        <v>291</v>
      </c>
      <c r="C288" s="6" t="s">
        <v>2821</v>
      </c>
      <c r="D288" s="6" t="s">
        <v>316</v>
      </c>
      <c r="E288" s="2">
        <v>1564</v>
      </c>
      <c r="F288" s="2">
        <v>1054</v>
      </c>
      <c r="G288" s="2">
        <v>128</v>
      </c>
      <c r="H288" s="2">
        <v>382</v>
      </c>
      <c r="I288" s="2">
        <v>1182</v>
      </c>
      <c r="J288" s="5">
        <v>0.67391304347826086</v>
      </c>
      <c r="K288" s="5">
        <v>8.1841432225063945E-2</v>
      </c>
      <c r="L288" s="5">
        <v>0.75575447570332477</v>
      </c>
    </row>
    <row r="289" spans="1:12" x14ac:dyDescent="0.3">
      <c r="A289" s="6" t="s">
        <v>290</v>
      </c>
      <c r="B289" s="6" t="s">
        <v>291</v>
      </c>
      <c r="C289" s="6" t="s">
        <v>2823</v>
      </c>
      <c r="D289" s="6" t="s">
        <v>317</v>
      </c>
      <c r="E289" s="2">
        <v>856</v>
      </c>
      <c r="F289" s="2">
        <v>503</v>
      </c>
      <c r="G289" s="2">
        <v>88</v>
      </c>
      <c r="H289" s="2">
        <v>265</v>
      </c>
      <c r="I289" s="2">
        <v>591</v>
      </c>
      <c r="J289" s="5">
        <v>0.58761682242990654</v>
      </c>
      <c r="K289" s="5">
        <v>0.10280373831775701</v>
      </c>
      <c r="L289" s="5">
        <v>0.69042056074766356</v>
      </c>
    </row>
    <row r="290" spans="1:12" x14ac:dyDescent="0.3">
      <c r="A290" s="6" t="s">
        <v>290</v>
      </c>
      <c r="B290" s="6" t="s">
        <v>291</v>
      </c>
      <c r="C290" s="6" t="s">
        <v>2825</v>
      </c>
      <c r="D290" s="6" t="s">
        <v>318</v>
      </c>
      <c r="E290" s="2">
        <v>1687</v>
      </c>
      <c r="F290" s="2">
        <v>1263</v>
      </c>
      <c r="G290" s="2">
        <v>146</v>
      </c>
      <c r="H290" s="2">
        <v>278</v>
      </c>
      <c r="I290" s="2">
        <v>1409</v>
      </c>
      <c r="J290" s="5">
        <v>0.74866627148784826</v>
      </c>
      <c r="K290" s="5">
        <v>8.6544161232957911E-2</v>
      </c>
      <c r="L290" s="5">
        <v>0.8352104327208062</v>
      </c>
    </row>
    <row r="291" spans="1:12" x14ac:dyDescent="0.3">
      <c r="A291" s="6" t="s">
        <v>290</v>
      </c>
      <c r="B291" s="6" t="s">
        <v>291</v>
      </c>
      <c r="C291" s="6" t="s">
        <v>2827</v>
      </c>
      <c r="D291" s="6" t="s">
        <v>319</v>
      </c>
      <c r="E291" s="2">
        <v>481</v>
      </c>
      <c r="F291" s="2">
        <v>322</v>
      </c>
      <c r="G291" s="2">
        <v>37</v>
      </c>
      <c r="H291" s="2">
        <v>122</v>
      </c>
      <c r="I291" s="2">
        <v>359</v>
      </c>
      <c r="J291" s="5">
        <v>0.66943866943866948</v>
      </c>
      <c r="K291" s="5">
        <v>7.6923076923076927E-2</v>
      </c>
      <c r="L291" s="5">
        <v>0.74636174636174635</v>
      </c>
    </row>
    <row r="292" spans="1:12" x14ac:dyDescent="0.3">
      <c r="A292" s="6" t="s">
        <v>290</v>
      </c>
      <c r="B292" s="6" t="s">
        <v>291</v>
      </c>
      <c r="C292" s="6" t="s">
        <v>2829</v>
      </c>
      <c r="D292" s="6" t="s">
        <v>320</v>
      </c>
      <c r="E292" s="2">
        <v>140</v>
      </c>
      <c r="F292" s="2">
        <v>102</v>
      </c>
      <c r="G292" s="2">
        <v>9</v>
      </c>
      <c r="H292" s="2">
        <v>29</v>
      </c>
      <c r="I292" s="2">
        <v>111</v>
      </c>
      <c r="J292" s="5">
        <v>0.72857142857142854</v>
      </c>
      <c r="K292" s="5">
        <v>6.4285714285714279E-2</v>
      </c>
      <c r="L292" s="5">
        <v>0.79285714285714282</v>
      </c>
    </row>
    <row r="293" spans="1:12" x14ac:dyDescent="0.3">
      <c r="A293" s="6" t="s">
        <v>290</v>
      </c>
      <c r="B293" s="6" t="s">
        <v>291</v>
      </c>
      <c r="C293" s="6" t="s">
        <v>2831</v>
      </c>
      <c r="D293" s="6" t="s">
        <v>321</v>
      </c>
      <c r="E293" s="2">
        <v>502</v>
      </c>
      <c r="F293" s="2">
        <v>360</v>
      </c>
      <c r="G293" s="2">
        <v>42</v>
      </c>
      <c r="H293" s="2">
        <v>100</v>
      </c>
      <c r="I293" s="2">
        <v>402</v>
      </c>
      <c r="J293" s="5">
        <v>0.71713147410358569</v>
      </c>
      <c r="K293" s="5">
        <v>8.3665338645418322E-2</v>
      </c>
      <c r="L293" s="5">
        <v>0.80079681274900394</v>
      </c>
    </row>
    <row r="294" spans="1:12" x14ac:dyDescent="0.3">
      <c r="A294" s="6" t="s">
        <v>290</v>
      </c>
      <c r="B294" s="6" t="s">
        <v>291</v>
      </c>
      <c r="C294" s="6" t="s">
        <v>2833</v>
      </c>
      <c r="D294" s="6" t="s">
        <v>322</v>
      </c>
      <c r="E294" s="2">
        <v>448</v>
      </c>
      <c r="F294" s="2">
        <v>370</v>
      </c>
      <c r="G294" s="2">
        <v>43</v>
      </c>
      <c r="H294" s="2">
        <v>35</v>
      </c>
      <c r="I294" s="2">
        <v>413</v>
      </c>
      <c r="J294" s="5">
        <v>0.8258928571428571</v>
      </c>
      <c r="K294" s="5">
        <v>9.5982142857142863E-2</v>
      </c>
      <c r="L294" s="5">
        <v>0.921875</v>
      </c>
    </row>
    <row r="295" spans="1:12" x14ac:dyDescent="0.3">
      <c r="A295" s="6" t="s">
        <v>290</v>
      </c>
      <c r="B295" s="6" t="s">
        <v>291</v>
      </c>
      <c r="C295" s="6" t="s">
        <v>2835</v>
      </c>
      <c r="D295" s="6" t="s">
        <v>323</v>
      </c>
      <c r="E295" s="2">
        <v>337</v>
      </c>
      <c r="F295" s="2">
        <v>272</v>
      </c>
      <c r="G295" s="2">
        <v>22</v>
      </c>
      <c r="H295" s="2">
        <v>43</v>
      </c>
      <c r="I295" s="2">
        <v>294</v>
      </c>
      <c r="J295" s="5">
        <v>0.80712166172106825</v>
      </c>
      <c r="K295" s="5">
        <v>6.5281899109792291E-2</v>
      </c>
      <c r="L295" s="5">
        <v>0.87240356083086057</v>
      </c>
    </row>
    <row r="296" spans="1:12" x14ac:dyDescent="0.3">
      <c r="A296" s="6" t="s">
        <v>290</v>
      </c>
      <c r="B296" s="6" t="s">
        <v>291</v>
      </c>
      <c r="C296" s="6" t="s">
        <v>2837</v>
      </c>
      <c r="D296" s="6" t="s">
        <v>324</v>
      </c>
      <c r="E296" s="2">
        <v>414</v>
      </c>
      <c r="F296" s="2">
        <v>331</v>
      </c>
      <c r="G296" s="2">
        <v>31</v>
      </c>
      <c r="H296" s="2">
        <v>52</v>
      </c>
      <c r="I296" s="2">
        <v>362</v>
      </c>
      <c r="J296" s="5">
        <v>0.79951690821256038</v>
      </c>
      <c r="K296" s="5">
        <v>7.4879227053140096E-2</v>
      </c>
      <c r="L296" s="5">
        <v>0.87439613526570048</v>
      </c>
    </row>
    <row r="297" spans="1:12" x14ac:dyDescent="0.3">
      <c r="A297" s="6" t="s">
        <v>290</v>
      </c>
      <c r="B297" s="6" t="s">
        <v>291</v>
      </c>
      <c r="C297" s="6" t="s">
        <v>2839</v>
      </c>
      <c r="D297" s="6" t="s">
        <v>325</v>
      </c>
      <c r="E297" s="2">
        <v>951</v>
      </c>
      <c r="F297" s="2">
        <v>737</v>
      </c>
      <c r="G297" s="2">
        <v>100</v>
      </c>
      <c r="H297" s="2">
        <v>114</v>
      </c>
      <c r="I297" s="2">
        <v>837</v>
      </c>
      <c r="J297" s="5">
        <v>0.77497371188222919</v>
      </c>
      <c r="K297" s="5">
        <v>0.10515247108307045</v>
      </c>
      <c r="L297" s="5">
        <v>0.88012618296529965</v>
      </c>
    </row>
    <row r="298" spans="1:12" x14ac:dyDescent="0.3">
      <c r="A298" s="6" t="s">
        <v>290</v>
      </c>
      <c r="B298" s="6" t="s">
        <v>291</v>
      </c>
      <c r="C298" s="6" t="s">
        <v>2840</v>
      </c>
      <c r="D298" s="6" t="s">
        <v>326</v>
      </c>
      <c r="E298" s="2">
        <v>220</v>
      </c>
      <c r="F298" s="2">
        <v>93</v>
      </c>
      <c r="G298" s="2">
        <v>9</v>
      </c>
      <c r="H298" s="2">
        <v>118</v>
      </c>
      <c r="I298" s="2">
        <v>102</v>
      </c>
      <c r="J298" s="5">
        <v>0.42272727272727273</v>
      </c>
      <c r="K298" s="5">
        <v>4.0909090909090909E-2</v>
      </c>
      <c r="L298" s="5">
        <v>0.46363636363636362</v>
      </c>
    </row>
    <row r="299" spans="1:12" x14ac:dyDescent="0.3">
      <c r="A299" s="6" t="s">
        <v>290</v>
      </c>
      <c r="B299" s="6" t="s">
        <v>291</v>
      </c>
      <c r="C299" s="6" t="s">
        <v>2844</v>
      </c>
      <c r="D299" s="6" t="s">
        <v>327</v>
      </c>
      <c r="E299" s="2">
        <v>161</v>
      </c>
      <c r="F299" s="2">
        <v>100</v>
      </c>
      <c r="G299" s="2">
        <v>27</v>
      </c>
      <c r="H299" s="2">
        <v>34</v>
      </c>
      <c r="I299" s="2">
        <v>127</v>
      </c>
      <c r="J299" s="5">
        <v>0.6211180124223602</v>
      </c>
      <c r="K299" s="5">
        <v>0.16770186335403728</v>
      </c>
      <c r="L299" s="5">
        <v>0.78881987577639756</v>
      </c>
    </row>
    <row r="300" spans="1:12" x14ac:dyDescent="0.3">
      <c r="A300" s="6" t="s">
        <v>290</v>
      </c>
      <c r="B300" s="6" t="s">
        <v>291</v>
      </c>
      <c r="C300" s="6" t="s">
        <v>2846</v>
      </c>
      <c r="D300" s="6" t="s">
        <v>328</v>
      </c>
      <c r="E300" s="2">
        <v>286</v>
      </c>
      <c r="F300" s="2">
        <v>230</v>
      </c>
      <c r="G300" s="2">
        <v>31</v>
      </c>
      <c r="H300" s="2">
        <v>25</v>
      </c>
      <c r="I300" s="2">
        <v>261</v>
      </c>
      <c r="J300" s="5">
        <v>0.80419580419580416</v>
      </c>
      <c r="K300" s="5">
        <v>0.10839160839160839</v>
      </c>
      <c r="L300" s="5">
        <v>0.91258741258741261</v>
      </c>
    </row>
    <row r="301" spans="1:12" x14ac:dyDescent="0.3">
      <c r="A301" s="6" t="s">
        <v>290</v>
      </c>
      <c r="B301" s="6" t="s">
        <v>291</v>
      </c>
      <c r="C301" s="6" t="s">
        <v>2848</v>
      </c>
      <c r="D301" s="6" t="s">
        <v>329</v>
      </c>
      <c r="E301" s="2">
        <v>867</v>
      </c>
      <c r="F301" s="2">
        <v>613</v>
      </c>
      <c r="G301" s="2">
        <v>71</v>
      </c>
      <c r="H301" s="2">
        <v>183</v>
      </c>
      <c r="I301" s="2">
        <v>684</v>
      </c>
      <c r="J301" s="5">
        <v>0.70703575547866204</v>
      </c>
      <c r="K301" s="5">
        <v>8.1891580161476352E-2</v>
      </c>
      <c r="L301" s="5">
        <v>0.78892733564013839</v>
      </c>
    </row>
    <row r="302" spans="1:12" x14ac:dyDescent="0.3">
      <c r="A302" s="6" t="s">
        <v>290</v>
      </c>
      <c r="B302" s="6" t="s">
        <v>291</v>
      </c>
      <c r="C302" s="6" t="s">
        <v>2850</v>
      </c>
      <c r="D302" s="6" t="s">
        <v>330</v>
      </c>
      <c r="E302" s="2">
        <v>735</v>
      </c>
      <c r="F302" s="2">
        <v>290</v>
      </c>
      <c r="G302" s="2">
        <v>61</v>
      </c>
      <c r="H302" s="2">
        <v>384</v>
      </c>
      <c r="I302" s="2">
        <v>351</v>
      </c>
      <c r="J302" s="5">
        <v>0.39455782312925169</v>
      </c>
      <c r="K302" s="5">
        <v>8.2993197278911565E-2</v>
      </c>
      <c r="L302" s="5">
        <v>0.47755102040816327</v>
      </c>
    </row>
    <row r="303" spans="1:12" x14ac:dyDescent="0.3">
      <c r="A303" s="6" t="s">
        <v>290</v>
      </c>
      <c r="B303" s="6" t="s">
        <v>291</v>
      </c>
      <c r="C303" s="6" t="s">
        <v>2854</v>
      </c>
      <c r="D303" s="6" t="s">
        <v>331</v>
      </c>
      <c r="E303" s="2">
        <v>613</v>
      </c>
      <c r="F303" s="2">
        <v>502</v>
      </c>
      <c r="G303" s="2">
        <v>66</v>
      </c>
      <c r="H303" s="2">
        <v>45</v>
      </c>
      <c r="I303" s="2">
        <v>568</v>
      </c>
      <c r="J303" s="5">
        <v>0.81892332789559541</v>
      </c>
      <c r="K303" s="5">
        <v>0.10766721044045677</v>
      </c>
      <c r="L303" s="5">
        <v>0.92659053833605221</v>
      </c>
    </row>
    <row r="304" spans="1:12" x14ac:dyDescent="0.3">
      <c r="A304" s="6" t="s">
        <v>290</v>
      </c>
      <c r="B304" s="6" t="s">
        <v>291</v>
      </c>
      <c r="C304" s="6" t="s">
        <v>5998</v>
      </c>
      <c r="D304" s="6" t="s">
        <v>243</v>
      </c>
      <c r="E304" s="2">
        <v>916</v>
      </c>
      <c r="F304" s="2">
        <v>115</v>
      </c>
      <c r="G304" s="2">
        <v>1</v>
      </c>
      <c r="H304" s="2">
        <v>800</v>
      </c>
      <c r="I304" s="2">
        <v>116</v>
      </c>
      <c r="J304" s="5">
        <v>0.12554585152838427</v>
      </c>
      <c r="K304" s="5">
        <v>1.0917030567685589E-3</v>
      </c>
      <c r="L304" s="5">
        <v>0.12663755458515283</v>
      </c>
    </row>
    <row r="305" spans="1:12" x14ac:dyDescent="0.3">
      <c r="A305" s="6" t="s">
        <v>290</v>
      </c>
      <c r="B305" s="6" t="s">
        <v>291</v>
      </c>
      <c r="C305" s="6" t="s">
        <v>6154</v>
      </c>
      <c r="D305" s="6" t="s">
        <v>2274</v>
      </c>
      <c r="E305" s="2">
        <v>270</v>
      </c>
      <c r="F305" s="2">
        <v>229</v>
      </c>
      <c r="G305" s="2">
        <v>26</v>
      </c>
      <c r="H305" s="2">
        <v>15</v>
      </c>
      <c r="I305" s="2">
        <v>255</v>
      </c>
      <c r="J305" s="5">
        <v>0.8481481481481481</v>
      </c>
      <c r="K305" s="5">
        <v>9.6296296296296297E-2</v>
      </c>
      <c r="L305" s="5">
        <v>0.94444444444444442</v>
      </c>
    </row>
    <row r="306" spans="1:12" x14ac:dyDescent="0.3">
      <c r="A306" s="6" t="s">
        <v>290</v>
      </c>
      <c r="B306" s="6" t="s">
        <v>291</v>
      </c>
      <c r="C306" s="6" t="s">
        <v>2856</v>
      </c>
      <c r="D306" s="6" t="s">
        <v>332</v>
      </c>
      <c r="E306" s="2">
        <v>250</v>
      </c>
      <c r="F306" s="2">
        <v>212</v>
      </c>
      <c r="G306" s="2">
        <v>27</v>
      </c>
      <c r="H306" s="2">
        <v>11</v>
      </c>
      <c r="I306" s="2">
        <v>239</v>
      </c>
      <c r="J306" s="5">
        <v>0.84799999999999998</v>
      </c>
      <c r="K306" s="5">
        <v>0.108</v>
      </c>
      <c r="L306" s="5">
        <v>0.95599999999999996</v>
      </c>
    </row>
    <row r="307" spans="1:12" x14ac:dyDescent="0.3">
      <c r="A307" s="6" t="s">
        <v>290</v>
      </c>
      <c r="B307" s="6" t="s">
        <v>291</v>
      </c>
      <c r="C307" s="6" t="s">
        <v>2858</v>
      </c>
      <c r="D307" s="6" t="s">
        <v>333</v>
      </c>
      <c r="E307" s="2">
        <v>589</v>
      </c>
      <c r="F307" s="2">
        <v>210</v>
      </c>
      <c r="G307" s="2">
        <v>31</v>
      </c>
      <c r="H307" s="2">
        <v>348</v>
      </c>
      <c r="I307" s="2">
        <v>241</v>
      </c>
      <c r="J307" s="5">
        <v>0.35653650254668928</v>
      </c>
      <c r="K307" s="5">
        <v>5.2631578947368418E-2</v>
      </c>
      <c r="L307" s="5">
        <v>0.4091680814940577</v>
      </c>
    </row>
    <row r="308" spans="1:12" x14ac:dyDescent="0.3">
      <c r="A308" s="6" t="s">
        <v>290</v>
      </c>
      <c r="B308" s="6" t="s">
        <v>291</v>
      </c>
      <c r="C308" s="6" t="s">
        <v>5858</v>
      </c>
      <c r="D308" s="6" t="s">
        <v>334</v>
      </c>
      <c r="E308" s="2">
        <v>571</v>
      </c>
      <c r="F308" s="2">
        <v>376</v>
      </c>
      <c r="G308" s="2">
        <v>78</v>
      </c>
      <c r="H308" s="2">
        <v>117</v>
      </c>
      <c r="I308" s="2">
        <v>454</v>
      </c>
      <c r="J308" s="5">
        <v>0.65849387040280205</v>
      </c>
      <c r="K308" s="5">
        <v>0.13660245183887915</v>
      </c>
      <c r="L308" s="5">
        <v>0.79509632224168125</v>
      </c>
    </row>
    <row r="309" spans="1:12" x14ac:dyDescent="0.3">
      <c r="A309" s="6" t="s">
        <v>290</v>
      </c>
      <c r="B309" s="6" t="s">
        <v>291</v>
      </c>
      <c r="C309" s="6" t="s">
        <v>2860</v>
      </c>
      <c r="D309" s="6" t="s">
        <v>335</v>
      </c>
      <c r="E309" s="2">
        <v>2051</v>
      </c>
      <c r="F309" s="2">
        <v>1088</v>
      </c>
      <c r="G309" s="2">
        <v>172</v>
      </c>
      <c r="H309" s="2">
        <v>791</v>
      </c>
      <c r="I309" s="2">
        <v>1260</v>
      </c>
      <c r="J309" s="5">
        <v>0.53047294002925405</v>
      </c>
      <c r="K309" s="5">
        <v>8.3861530960507066E-2</v>
      </c>
      <c r="L309" s="5">
        <v>0.61433447098976113</v>
      </c>
    </row>
    <row r="310" spans="1:12" x14ac:dyDescent="0.3">
      <c r="A310" s="6" t="s">
        <v>290</v>
      </c>
      <c r="B310" s="6" t="s">
        <v>291</v>
      </c>
      <c r="C310" s="6" t="s">
        <v>6155</v>
      </c>
      <c r="D310" s="6" t="s">
        <v>2273</v>
      </c>
      <c r="E310" s="2">
        <v>387</v>
      </c>
      <c r="F310" s="2">
        <v>339</v>
      </c>
      <c r="G310" s="2">
        <v>11</v>
      </c>
      <c r="H310" s="2">
        <v>37</v>
      </c>
      <c r="I310" s="2">
        <v>350</v>
      </c>
      <c r="J310" s="5">
        <v>0.87596899224806202</v>
      </c>
      <c r="K310" s="5">
        <v>2.8423772609819122E-2</v>
      </c>
      <c r="L310" s="5">
        <v>0.90439276485788112</v>
      </c>
    </row>
    <row r="311" spans="1:12" x14ac:dyDescent="0.3">
      <c r="A311" s="6" t="s">
        <v>290</v>
      </c>
      <c r="B311" s="6" t="s">
        <v>291</v>
      </c>
      <c r="C311" s="6" t="s">
        <v>2862</v>
      </c>
      <c r="D311" s="6" t="s">
        <v>336</v>
      </c>
      <c r="E311" s="2">
        <v>501</v>
      </c>
      <c r="F311" s="2">
        <v>300</v>
      </c>
      <c r="G311" s="2">
        <v>42</v>
      </c>
      <c r="H311" s="2">
        <v>159</v>
      </c>
      <c r="I311" s="2">
        <v>342</v>
      </c>
      <c r="J311" s="5">
        <v>0.59880239520958078</v>
      </c>
      <c r="K311" s="5">
        <v>8.3832335329341312E-2</v>
      </c>
      <c r="L311" s="5">
        <v>0.68263473053892221</v>
      </c>
    </row>
    <row r="312" spans="1:12" x14ac:dyDescent="0.3">
      <c r="A312" s="6" t="s">
        <v>290</v>
      </c>
      <c r="B312" s="6" t="s">
        <v>291</v>
      </c>
      <c r="C312" s="6" t="s">
        <v>2864</v>
      </c>
      <c r="D312" s="6" t="s">
        <v>2272</v>
      </c>
      <c r="E312" s="2">
        <v>592</v>
      </c>
      <c r="F312" s="2">
        <v>477</v>
      </c>
      <c r="G312" s="2">
        <v>47</v>
      </c>
      <c r="H312" s="2">
        <v>68</v>
      </c>
      <c r="I312" s="2">
        <v>524</v>
      </c>
      <c r="J312" s="5">
        <v>0.8057432432432432</v>
      </c>
      <c r="K312" s="5">
        <v>7.9391891891891886E-2</v>
      </c>
      <c r="L312" s="5">
        <v>0.88513513513513509</v>
      </c>
    </row>
    <row r="313" spans="1:12" x14ac:dyDescent="0.3">
      <c r="A313" s="6" t="s">
        <v>290</v>
      </c>
      <c r="B313" s="6" t="s">
        <v>291</v>
      </c>
      <c r="C313" s="6" t="s">
        <v>6156</v>
      </c>
      <c r="D313" s="6" t="s">
        <v>2271</v>
      </c>
      <c r="E313" s="2">
        <v>139</v>
      </c>
      <c r="F313" s="2">
        <v>112</v>
      </c>
      <c r="G313" s="2">
        <v>11</v>
      </c>
      <c r="H313" s="2">
        <v>16</v>
      </c>
      <c r="I313" s="2">
        <v>123</v>
      </c>
      <c r="J313" s="5">
        <v>0.80575539568345322</v>
      </c>
      <c r="K313" s="5">
        <v>7.9136690647482008E-2</v>
      </c>
      <c r="L313" s="5">
        <v>0.8848920863309353</v>
      </c>
    </row>
    <row r="314" spans="1:12" x14ac:dyDescent="0.3">
      <c r="A314" s="6" t="s">
        <v>290</v>
      </c>
      <c r="B314" s="6" t="s">
        <v>291</v>
      </c>
      <c r="C314" s="6" t="s">
        <v>2865</v>
      </c>
      <c r="D314" s="6" t="s">
        <v>337</v>
      </c>
      <c r="E314" s="2">
        <v>380</v>
      </c>
      <c r="F314" s="2">
        <v>233</v>
      </c>
      <c r="G314" s="2">
        <v>50</v>
      </c>
      <c r="H314" s="2">
        <v>97</v>
      </c>
      <c r="I314" s="2">
        <v>283</v>
      </c>
      <c r="J314" s="5">
        <v>0.61315789473684212</v>
      </c>
      <c r="K314" s="5">
        <v>0.13157894736842105</v>
      </c>
      <c r="L314" s="5">
        <v>0.74473684210526314</v>
      </c>
    </row>
    <row r="315" spans="1:12" x14ac:dyDescent="0.3">
      <c r="A315" s="6" t="s">
        <v>290</v>
      </c>
      <c r="B315" s="6" t="s">
        <v>291</v>
      </c>
      <c r="C315" s="6" t="s">
        <v>2867</v>
      </c>
      <c r="D315" s="6" t="s">
        <v>338</v>
      </c>
      <c r="E315" s="2">
        <v>567</v>
      </c>
      <c r="F315" s="2">
        <v>458</v>
      </c>
      <c r="G315" s="2">
        <v>30</v>
      </c>
      <c r="H315" s="2">
        <v>79</v>
      </c>
      <c r="I315" s="2">
        <v>488</v>
      </c>
      <c r="J315" s="5">
        <v>0.80776014109347438</v>
      </c>
      <c r="K315" s="5">
        <v>5.2910052910052907E-2</v>
      </c>
      <c r="L315" s="5">
        <v>0.86067019400352729</v>
      </c>
    </row>
    <row r="316" spans="1:12" x14ac:dyDescent="0.3">
      <c r="A316" s="6" t="s">
        <v>290</v>
      </c>
      <c r="B316" s="6" t="s">
        <v>291</v>
      </c>
      <c r="C316" s="6" t="s">
        <v>2869</v>
      </c>
      <c r="D316" s="6" t="s">
        <v>339</v>
      </c>
      <c r="E316" s="2">
        <v>553</v>
      </c>
      <c r="F316" s="2">
        <v>518</v>
      </c>
      <c r="G316" s="2">
        <v>16</v>
      </c>
      <c r="H316" s="2">
        <v>19</v>
      </c>
      <c r="I316" s="2">
        <v>534</v>
      </c>
      <c r="J316" s="5">
        <v>0.93670886075949367</v>
      </c>
      <c r="K316" s="5">
        <v>2.8933092224231464E-2</v>
      </c>
      <c r="L316" s="5">
        <v>0.96564195298372513</v>
      </c>
    </row>
    <row r="317" spans="1:12" x14ac:dyDescent="0.3">
      <c r="A317" s="6" t="s">
        <v>290</v>
      </c>
      <c r="B317" s="6" t="s">
        <v>291</v>
      </c>
      <c r="C317" s="6" t="s">
        <v>2870</v>
      </c>
      <c r="D317" s="6" t="s">
        <v>340</v>
      </c>
      <c r="E317" s="2">
        <v>363</v>
      </c>
      <c r="F317" s="2">
        <v>251</v>
      </c>
      <c r="G317" s="2">
        <v>39</v>
      </c>
      <c r="H317" s="2">
        <v>73</v>
      </c>
      <c r="I317" s="2">
        <v>290</v>
      </c>
      <c r="J317" s="5">
        <v>0.69146005509641872</v>
      </c>
      <c r="K317" s="5">
        <v>0.10743801652892562</v>
      </c>
      <c r="L317" s="5">
        <v>0.79889807162534432</v>
      </c>
    </row>
    <row r="318" spans="1:12" x14ac:dyDescent="0.3">
      <c r="A318" s="6" t="s">
        <v>290</v>
      </c>
      <c r="B318" s="6" t="s">
        <v>291</v>
      </c>
      <c r="C318" s="6" t="s">
        <v>2872</v>
      </c>
      <c r="D318" s="6" t="s">
        <v>341</v>
      </c>
      <c r="E318" s="2">
        <v>456</v>
      </c>
      <c r="F318" s="2">
        <v>275</v>
      </c>
      <c r="G318" s="2">
        <v>22</v>
      </c>
      <c r="H318" s="2">
        <v>159</v>
      </c>
      <c r="I318" s="2">
        <v>297</v>
      </c>
      <c r="J318" s="5">
        <v>0.60307017543859653</v>
      </c>
      <c r="K318" s="5">
        <v>4.8245614035087717E-2</v>
      </c>
      <c r="L318" s="5">
        <v>0.65131578947368418</v>
      </c>
    </row>
    <row r="319" spans="1:12" x14ac:dyDescent="0.3">
      <c r="A319" s="6" t="s">
        <v>290</v>
      </c>
      <c r="B319" s="6" t="s">
        <v>291</v>
      </c>
      <c r="C319" s="6" t="s">
        <v>2874</v>
      </c>
      <c r="D319" s="6" t="s">
        <v>342</v>
      </c>
      <c r="E319" s="2">
        <v>395</v>
      </c>
      <c r="F319" s="2">
        <v>317</v>
      </c>
      <c r="G319" s="2">
        <v>42</v>
      </c>
      <c r="H319" s="2">
        <v>36</v>
      </c>
      <c r="I319" s="2">
        <v>359</v>
      </c>
      <c r="J319" s="5">
        <v>0.8025316455696202</v>
      </c>
      <c r="K319" s="5">
        <v>0.10632911392405063</v>
      </c>
      <c r="L319" s="5">
        <v>0.90886075949367084</v>
      </c>
    </row>
    <row r="320" spans="1:12" x14ac:dyDescent="0.3">
      <c r="A320" s="6" t="s">
        <v>290</v>
      </c>
      <c r="B320" s="6" t="s">
        <v>291</v>
      </c>
      <c r="C320" s="6" t="s">
        <v>2876</v>
      </c>
      <c r="D320" s="6" t="s">
        <v>343</v>
      </c>
      <c r="E320" s="2">
        <v>1037</v>
      </c>
      <c r="F320" s="2">
        <v>411</v>
      </c>
      <c r="G320" s="2">
        <v>90</v>
      </c>
      <c r="H320" s="2">
        <v>536</v>
      </c>
      <c r="I320" s="2">
        <v>501</v>
      </c>
      <c r="J320" s="5">
        <v>0.39633558341369335</v>
      </c>
      <c r="K320" s="5">
        <v>8.6788813886210223E-2</v>
      </c>
      <c r="L320" s="5">
        <v>0.48312439729990359</v>
      </c>
    </row>
    <row r="321" spans="1:12" x14ac:dyDescent="0.3">
      <c r="A321" s="6" t="s">
        <v>290</v>
      </c>
      <c r="B321" s="6" t="s">
        <v>291</v>
      </c>
      <c r="C321" s="6" t="s">
        <v>2878</v>
      </c>
      <c r="D321" s="6" t="s">
        <v>344</v>
      </c>
      <c r="E321" s="2">
        <v>1795</v>
      </c>
      <c r="F321" s="2">
        <v>820</v>
      </c>
      <c r="G321" s="2">
        <v>150</v>
      </c>
      <c r="H321" s="2">
        <v>825</v>
      </c>
      <c r="I321" s="2">
        <v>970</v>
      </c>
      <c r="J321" s="5">
        <v>0.45682451253481893</v>
      </c>
      <c r="K321" s="5">
        <v>8.3565459610027856E-2</v>
      </c>
      <c r="L321" s="5">
        <v>0.54038997214484674</v>
      </c>
    </row>
    <row r="322" spans="1:12" x14ac:dyDescent="0.3">
      <c r="A322" s="6" t="s">
        <v>290</v>
      </c>
      <c r="B322" s="6" t="s">
        <v>291</v>
      </c>
      <c r="C322" s="6" t="s">
        <v>2880</v>
      </c>
      <c r="D322" s="6" t="s">
        <v>345</v>
      </c>
      <c r="E322" s="2">
        <v>687</v>
      </c>
      <c r="F322" s="2">
        <v>532</v>
      </c>
      <c r="G322" s="2">
        <v>59</v>
      </c>
      <c r="H322" s="2">
        <v>96</v>
      </c>
      <c r="I322" s="2">
        <v>591</v>
      </c>
      <c r="J322" s="5">
        <v>0.77438136826783111</v>
      </c>
      <c r="K322" s="5">
        <v>8.5880640465793301E-2</v>
      </c>
      <c r="L322" s="5">
        <v>0.86026200873362446</v>
      </c>
    </row>
    <row r="323" spans="1:12" x14ac:dyDescent="0.3">
      <c r="A323" s="6" t="s">
        <v>290</v>
      </c>
      <c r="B323" s="6" t="s">
        <v>291</v>
      </c>
      <c r="C323" s="6" t="s">
        <v>2882</v>
      </c>
      <c r="D323" s="6" t="s">
        <v>346</v>
      </c>
      <c r="E323" s="2">
        <v>725</v>
      </c>
      <c r="F323" s="2">
        <v>451</v>
      </c>
      <c r="G323" s="2">
        <v>43</v>
      </c>
      <c r="H323" s="2">
        <v>231</v>
      </c>
      <c r="I323" s="2">
        <v>494</v>
      </c>
      <c r="J323" s="5">
        <v>0.62206896551724133</v>
      </c>
      <c r="K323" s="5">
        <v>5.9310344827586209E-2</v>
      </c>
      <c r="L323" s="5">
        <v>0.68137931034482757</v>
      </c>
    </row>
    <row r="324" spans="1:12" x14ac:dyDescent="0.3">
      <c r="A324" s="6" t="s">
        <v>290</v>
      </c>
      <c r="B324" s="6" t="s">
        <v>291</v>
      </c>
      <c r="C324" s="6" t="s">
        <v>2884</v>
      </c>
      <c r="D324" s="6" t="s">
        <v>347</v>
      </c>
      <c r="E324" s="2">
        <v>1033</v>
      </c>
      <c r="F324" s="2">
        <v>829</v>
      </c>
      <c r="G324" s="2">
        <v>110</v>
      </c>
      <c r="H324" s="2">
        <v>94</v>
      </c>
      <c r="I324" s="2">
        <v>939</v>
      </c>
      <c r="J324" s="5">
        <v>0.80251694094869308</v>
      </c>
      <c r="K324" s="5">
        <v>0.10648596321393998</v>
      </c>
      <c r="L324" s="5">
        <v>0.90900290416263307</v>
      </c>
    </row>
    <row r="325" spans="1:12" x14ac:dyDescent="0.3">
      <c r="A325" s="6" t="s">
        <v>290</v>
      </c>
      <c r="B325" s="6" t="s">
        <v>291</v>
      </c>
      <c r="C325" s="6" t="s">
        <v>2886</v>
      </c>
      <c r="D325" s="6" t="s">
        <v>348</v>
      </c>
      <c r="E325" s="2">
        <v>193</v>
      </c>
      <c r="F325" s="2">
        <v>125</v>
      </c>
      <c r="G325" s="2">
        <v>32</v>
      </c>
      <c r="H325" s="2">
        <v>36</v>
      </c>
      <c r="I325" s="2">
        <v>157</v>
      </c>
      <c r="J325" s="5">
        <v>0.64766839378238339</v>
      </c>
      <c r="K325" s="5">
        <v>0.16580310880829016</v>
      </c>
      <c r="L325" s="5">
        <v>0.81347150259067358</v>
      </c>
    </row>
    <row r="326" spans="1:12" x14ac:dyDescent="0.3">
      <c r="A326" s="6" t="s">
        <v>290</v>
      </c>
      <c r="B326" s="6" t="s">
        <v>291</v>
      </c>
      <c r="C326" s="6" t="s">
        <v>2887</v>
      </c>
      <c r="D326" s="6" t="s">
        <v>349</v>
      </c>
      <c r="E326" s="2">
        <v>551</v>
      </c>
      <c r="F326" s="2">
        <v>432</v>
      </c>
      <c r="G326" s="2">
        <v>53</v>
      </c>
      <c r="H326" s="2">
        <v>66</v>
      </c>
      <c r="I326" s="2">
        <v>485</v>
      </c>
      <c r="J326" s="5">
        <v>0.78402903811252267</v>
      </c>
      <c r="K326" s="5">
        <v>9.6188747731397461E-2</v>
      </c>
      <c r="L326" s="5">
        <v>0.88021778584392019</v>
      </c>
    </row>
    <row r="327" spans="1:12" x14ac:dyDescent="0.3">
      <c r="A327" s="6" t="s">
        <v>350</v>
      </c>
      <c r="B327" s="6" t="s">
        <v>351</v>
      </c>
      <c r="C327" s="6" t="s">
        <v>2890</v>
      </c>
      <c r="D327" s="6" t="s">
        <v>352</v>
      </c>
      <c r="E327" s="2">
        <v>271</v>
      </c>
      <c r="F327" s="2">
        <v>59</v>
      </c>
      <c r="G327" s="2">
        <v>35</v>
      </c>
      <c r="H327" s="2">
        <v>177</v>
      </c>
      <c r="I327" s="2">
        <v>94</v>
      </c>
      <c r="J327" s="5">
        <v>0.21771217712177121</v>
      </c>
      <c r="K327" s="5">
        <v>0.12915129151291513</v>
      </c>
      <c r="L327" s="5">
        <v>0.34686346863468637</v>
      </c>
    </row>
    <row r="328" spans="1:12" x14ac:dyDescent="0.3">
      <c r="A328" s="6" t="s">
        <v>350</v>
      </c>
      <c r="B328" s="6" t="s">
        <v>351</v>
      </c>
      <c r="C328" s="6" t="s">
        <v>2892</v>
      </c>
      <c r="D328" s="6" t="s">
        <v>353</v>
      </c>
      <c r="E328" s="2">
        <v>251</v>
      </c>
      <c r="F328" s="2">
        <v>62</v>
      </c>
      <c r="G328" s="2">
        <v>32</v>
      </c>
      <c r="H328" s="2">
        <v>157</v>
      </c>
      <c r="I328" s="2">
        <v>94</v>
      </c>
      <c r="J328" s="5">
        <v>0.24701195219123506</v>
      </c>
      <c r="K328" s="5">
        <v>0.12749003984063745</v>
      </c>
      <c r="L328" s="5">
        <v>0.37450199203187251</v>
      </c>
    </row>
    <row r="329" spans="1:12" x14ac:dyDescent="0.3">
      <c r="A329" s="6" t="s">
        <v>350</v>
      </c>
      <c r="B329" s="6" t="s">
        <v>351</v>
      </c>
      <c r="C329" s="6" t="s">
        <v>5999</v>
      </c>
      <c r="D329" s="6" t="s">
        <v>354</v>
      </c>
      <c r="E329" s="2">
        <v>525</v>
      </c>
      <c r="F329" s="2">
        <v>158</v>
      </c>
      <c r="G329" s="2">
        <v>13</v>
      </c>
      <c r="H329" s="2">
        <v>354</v>
      </c>
      <c r="I329" s="2">
        <v>171</v>
      </c>
      <c r="J329" s="5">
        <v>0.30095238095238097</v>
      </c>
      <c r="K329" s="5">
        <v>2.4761904761904763E-2</v>
      </c>
      <c r="L329" s="5">
        <v>0.32571428571428573</v>
      </c>
    </row>
    <row r="330" spans="1:12" x14ac:dyDescent="0.3">
      <c r="A330" s="6" t="s">
        <v>350</v>
      </c>
      <c r="B330" s="6" t="s">
        <v>351</v>
      </c>
      <c r="C330" s="6" t="s">
        <v>6000</v>
      </c>
      <c r="D330" s="6" t="s">
        <v>355</v>
      </c>
      <c r="E330" s="2">
        <v>322</v>
      </c>
      <c r="F330" s="2">
        <v>74</v>
      </c>
      <c r="G330" s="2">
        <v>8</v>
      </c>
      <c r="H330" s="2">
        <v>240</v>
      </c>
      <c r="I330" s="2">
        <v>82</v>
      </c>
      <c r="J330" s="5">
        <v>0.22981366459627328</v>
      </c>
      <c r="K330" s="5">
        <v>2.4844720496894408E-2</v>
      </c>
      <c r="L330" s="5">
        <v>0.25465838509316768</v>
      </c>
    </row>
    <row r="331" spans="1:12" x14ac:dyDescent="0.3">
      <c r="A331" s="6" t="s">
        <v>350</v>
      </c>
      <c r="B331" s="6" t="s">
        <v>351</v>
      </c>
      <c r="C331" s="6" t="s">
        <v>6001</v>
      </c>
      <c r="D331" s="6" t="s">
        <v>356</v>
      </c>
      <c r="E331" s="2">
        <v>371</v>
      </c>
      <c r="F331" s="2">
        <v>31</v>
      </c>
      <c r="G331" s="2">
        <v>6</v>
      </c>
      <c r="H331" s="2">
        <v>334</v>
      </c>
      <c r="I331" s="2">
        <v>37</v>
      </c>
      <c r="J331" s="5">
        <v>8.3557951482479784E-2</v>
      </c>
      <c r="K331" s="5">
        <v>1.6172506738544475E-2</v>
      </c>
      <c r="L331" s="5">
        <v>9.9730458221024262E-2</v>
      </c>
    </row>
    <row r="332" spans="1:12" x14ac:dyDescent="0.3">
      <c r="A332" s="6" t="s">
        <v>350</v>
      </c>
      <c r="B332" s="6" t="s">
        <v>351</v>
      </c>
      <c r="C332" s="6" t="s">
        <v>6002</v>
      </c>
      <c r="D332" s="6" t="s">
        <v>357</v>
      </c>
      <c r="E332" s="2">
        <v>2134</v>
      </c>
      <c r="F332" s="2">
        <v>725</v>
      </c>
      <c r="G332" s="2">
        <v>47</v>
      </c>
      <c r="H332" s="2">
        <v>1362</v>
      </c>
      <c r="I332" s="2">
        <v>772</v>
      </c>
      <c r="J332" s="5">
        <v>0.33973758200562326</v>
      </c>
      <c r="K332" s="5">
        <v>2.2024367385192128E-2</v>
      </c>
      <c r="L332" s="5">
        <v>0.36176194939081535</v>
      </c>
    </row>
    <row r="333" spans="1:12" x14ac:dyDescent="0.3">
      <c r="A333" s="6" t="s">
        <v>350</v>
      </c>
      <c r="B333" s="6" t="s">
        <v>351</v>
      </c>
      <c r="C333" s="6" t="s">
        <v>6003</v>
      </c>
      <c r="D333" s="6" t="s">
        <v>358</v>
      </c>
      <c r="E333" s="2">
        <v>264</v>
      </c>
      <c r="F333" s="2">
        <v>103</v>
      </c>
      <c r="G333" s="2">
        <v>13</v>
      </c>
      <c r="H333" s="2">
        <v>148</v>
      </c>
      <c r="I333" s="2">
        <v>116</v>
      </c>
      <c r="J333" s="5">
        <v>0.39015151515151514</v>
      </c>
      <c r="K333" s="5">
        <v>4.924242424242424E-2</v>
      </c>
      <c r="L333" s="5">
        <v>0.43939393939393939</v>
      </c>
    </row>
    <row r="334" spans="1:12" x14ac:dyDescent="0.3">
      <c r="A334" s="6" t="s">
        <v>350</v>
      </c>
      <c r="B334" s="6" t="s">
        <v>351</v>
      </c>
      <c r="C334" s="6" t="s">
        <v>6004</v>
      </c>
      <c r="D334" s="6" t="s">
        <v>359</v>
      </c>
      <c r="E334" s="2">
        <v>133</v>
      </c>
      <c r="F334" s="2">
        <v>42</v>
      </c>
      <c r="G334" s="2">
        <v>4</v>
      </c>
      <c r="H334" s="2">
        <v>87</v>
      </c>
      <c r="I334" s="2">
        <v>46</v>
      </c>
      <c r="J334" s="5">
        <v>0.31578947368421051</v>
      </c>
      <c r="K334" s="5">
        <v>3.007518796992481E-2</v>
      </c>
      <c r="L334" s="5">
        <v>0.34586466165413532</v>
      </c>
    </row>
    <row r="335" spans="1:12" x14ac:dyDescent="0.3">
      <c r="A335" s="6" t="s">
        <v>350</v>
      </c>
      <c r="B335" s="6" t="s">
        <v>351</v>
      </c>
      <c r="C335" s="6" t="s">
        <v>6005</v>
      </c>
      <c r="D335" s="6" t="s">
        <v>360</v>
      </c>
      <c r="E335" s="2">
        <v>573</v>
      </c>
      <c r="F335" s="2">
        <v>319</v>
      </c>
      <c r="G335" s="2">
        <v>23</v>
      </c>
      <c r="H335" s="2">
        <v>231</v>
      </c>
      <c r="I335" s="2">
        <v>342</v>
      </c>
      <c r="J335" s="5">
        <v>0.55671902268760909</v>
      </c>
      <c r="K335" s="5">
        <v>4.0139616055846421E-2</v>
      </c>
      <c r="L335" s="5">
        <v>0.59685863874345546</v>
      </c>
    </row>
    <row r="336" spans="1:12" x14ac:dyDescent="0.3">
      <c r="A336" s="6" t="s">
        <v>350</v>
      </c>
      <c r="B336" s="6" t="s">
        <v>351</v>
      </c>
      <c r="C336" s="6" t="s">
        <v>6006</v>
      </c>
      <c r="D336" s="6" t="s">
        <v>361</v>
      </c>
      <c r="E336" s="2">
        <v>827</v>
      </c>
      <c r="F336" s="2">
        <v>369</v>
      </c>
      <c r="G336" s="2">
        <v>42</v>
      </c>
      <c r="H336" s="2">
        <v>416</v>
      </c>
      <c r="I336" s="2">
        <v>411</v>
      </c>
      <c r="J336" s="5">
        <v>0.44619105199516323</v>
      </c>
      <c r="K336" s="5">
        <v>5.078597339782346E-2</v>
      </c>
      <c r="L336" s="5">
        <v>0.49697702539298672</v>
      </c>
    </row>
    <row r="337" spans="1:12" x14ac:dyDescent="0.3">
      <c r="A337" s="6" t="s">
        <v>362</v>
      </c>
      <c r="B337" s="6" t="s">
        <v>363</v>
      </c>
      <c r="C337" s="6" t="s">
        <v>6007</v>
      </c>
      <c r="D337" s="6" t="s">
        <v>364</v>
      </c>
      <c r="E337" s="2">
        <v>46</v>
      </c>
      <c r="F337" s="2">
        <v>28</v>
      </c>
      <c r="G337" s="2">
        <v>1</v>
      </c>
      <c r="H337" s="2">
        <v>17</v>
      </c>
      <c r="I337" s="2">
        <v>29</v>
      </c>
      <c r="J337" s="5">
        <v>0.60869565217391308</v>
      </c>
      <c r="K337" s="5">
        <v>2.1739130434782608E-2</v>
      </c>
      <c r="L337" s="5">
        <v>0.63043478260869568</v>
      </c>
    </row>
    <row r="338" spans="1:12" x14ac:dyDescent="0.3">
      <c r="A338" s="6" t="s">
        <v>362</v>
      </c>
      <c r="B338" s="6" t="s">
        <v>363</v>
      </c>
      <c r="C338" s="6" t="s">
        <v>2895</v>
      </c>
      <c r="D338" s="6" t="s">
        <v>365</v>
      </c>
      <c r="E338" s="2">
        <v>521</v>
      </c>
      <c r="F338" s="2">
        <v>238</v>
      </c>
      <c r="G338" s="2">
        <v>48</v>
      </c>
      <c r="H338" s="2">
        <v>235</v>
      </c>
      <c r="I338" s="2">
        <v>286</v>
      </c>
      <c r="J338" s="5">
        <v>0.45681381957773515</v>
      </c>
      <c r="K338" s="5">
        <v>9.2130518234165071E-2</v>
      </c>
      <c r="L338" s="5">
        <v>0.54894433781190022</v>
      </c>
    </row>
    <row r="339" spans="1:12" x14ac:dyDescent="0.3">
      <c r="A339" s="6" t="s">
        <v>362</v>
      </c>
      <c r="B339" s="6" t="s">
        <v>363</v>
      </c>
      <c r="C339" s="6" t="s">
        <v>2897</v>
      </c>
      <c r="D339" s="6" t="s">
        <v>366</v>
      </c>
      <c r="E339" s="2">
        <v>511</v>
      </c>
      <c r="F339" s="2">
        <v>225</v>
      </c>
      <c r="G339" s="2">
        <v>43</v>
      </c>
      <c r="H339" s="2">
        <v>243</v>
      </c>
      <c r="I339" s="2">
        <v>268</v>
      </c>
      <c r="J339" s="5">
        <v>0.44031311154598823</v>
      </c>
      <c r="K339" s="5">
        <v>8.4148727984344418E-2</v>
      </c>
      <c r="L339" s="5">
        <v>0.52446183953033265</v>
      </c>
    </row>
    <row r="340" spans="1:12" x14ac:dyDescent="0.3">
      <c r="A340" s="6" t="s">
        <v>362</v>
      </c>
      <c r="B340" s="6" t="s">
        <v>363</v>
      </c>
      <c r="C340" s="6" t="s">
        <v>2899</v>
      </c>
      <c r="D340" s="6" t="s">
        <v>367</v>
      </c>
      <c r="E340" s="2">
        <v>475</v>
      </c>
      <c r="F340" s="2">
        <v>159</v>
      </c>
      <c r="G340" s="2">
        <v>42</v>
      </c>
      <c r="H340" s="2">
        <v>274</v>
      </c>
      <c r="I340" s="2">
        <v>201</v>
      </c>
      <c r="J340" s="5">
        <v>0.33473684210526317</v>
      </c>
      <c r="K340" s="5">
        <v>8.8421052631578942E-2</v>
      </c>
      <c r="L340" s="5">
        <v>0.42315789473684212</v>
      </c>
    </row>
    <row r="341" spans="1:12" x14ac:dyDescent="0.3">
      <c r="A341" s="6" t="s">
        <v>362</v>
      </c>
      <c r="B341" s="6" t="s">
        <v>363</v>
      </c>
      <c r="C341" s="6" t="s">
        <v>5800</v>
      </c>
      <c r="D341" s="6" t="s">
        <v>368</v>
      </c>
      <c r="E341" s="2">
        <v>125</v>
      </c>
      <c r="F341" s="2">
        <v>52</v>
      </c>
      <c r="G341" s="2">
        <v>11</v>
      </c>
      <c r="H341" s="2">
        <v>62</v>
      </c>
      <c r="I341" s="2">
        <v>63</v>
      </c>
      <c r="J341" s="5">
        <v>0.41599999999999998</v>
      </c>
      <c r="K341" s="5">
        <v>8.7999999999999995E-2</v>
      </c>
      <c r="L341" s="5">
        <v>0.504</v>
      </c>
    </row>
    <row r="342" spans="1:12" x14ac:dyDescent="0.3">
      <c r="A342" s="6" t="s">
        <v>369</v>
      </c>
      <c r="B342" s="6" t="s">
        <v>370</v>
      </c>
      <c r="C342" s="6" t="s">
        <v>2902</v>
      </c>
      <c r="D342" s="6" t="s">
        <v>371</v>
      </c>
      <c r="E342" s="2">
        <v>119</v>
      </c>
      <c r="F342" s="2">
        <v>57</v>
      </c>
      <c r="G342" s="2">
        <v>11</v>
      </c>
      <c r="H342" s="2">
        <v>51</v>
      </c>
      <c r="I342" s="2">
        <v>68</v>
      </c>
      <c r="J342" s="5">
        <v>0.47899159663865548</v>
      </c>
      <c r="K342" s="5">
        <v>9.2436974789915971E-2</v>
      </c>
      <c r="L342" s="5">
        <v>0.5714285714285714</v>
      </c>
    </row>
    <row r="343" spans="1:12" x14ac:dyDescent="0.3">
      <c r="A343" s="6" t="s">
        <v>369</v>
      </c>
      <c r="B343" s="6" t="s">
        <v>370</v>
      </c>
      <c r="C343" s="6" t="s">
        <v>2904</v>
      </c>
      <c r="D343" s="6" t="s">
        <v>372</v>
      </c>
      <c r="E343" s="2">
        <v>64</v>
      </c>
      <c r="F343" s="2">
        <v>31</v>
      </c>
      <c r="G343" s="2">
        <v>5</v>
      </c>
      <c r="H343" s="2">
        <v>28</v>
      </c>
      <c r="I343" s="2">
        <v>36</v>
      </c>
      <c r="J343" s="5">
        <v>0.484375</v>
      </c>
      <c r="K343" s="5">
        <v>7.8125E-2</v>
      </c>
      <c r="L343" s="5">
        <v>0.5625</v>
      </c>
    </row>
    <row r="344" spans="1:12" x14ac:dyDescent="0.3">
      <c r="A344" s="6" t="s">
        <v>373</v>
      </c>
      <c r="B344" s="6" t="s">
        <v>374</v>
      </c>
      <c r="C344" s="6" t="s">
        <v>2907</v>
      </c>
      <c r="D344" s="6" t="s">
        <v>375</v>
      </c>
      <c r="E344" s="2">
        <v>36</v>
      </c>
      <c r="F344" s="2">
        <v>10</v>
      </c>
      <c r="G344" s="2">
        <v>11</v>
      </c>
      <c r="H344" s="2">
        <v>15</v>
      </c>
      <c r="I344" s="2">
        <v>21</v>
      </c>
      <c r="J344" s="5">
        <v>0.27777777777777779</v>
      </c>
      <c r="K344" s="5">
        <v>0.30555555555555558</v>
      </c>
      <c r="L344" s="5">
        <v>0.58333333333333337</v>
      </c>
    </row>
    <row r="345" spans="1:12" x14ac:dyDescent="0.3">
      <c r="A345" s="6" t="s">
        <v>373</v>
      </c>
      <c r="B345" s="6" t="s">
        <v>374</v>
      </c>
      <c r="C345" s="6" t="s">
        <v>2909</v>
      </c>
      <c r="D345" s="6" t="s">
        <v>376</v>
      </c>
      <c r="E345" s="2">
        <v>9</v>
      </c>
      <c r="F345" s="2">
        <v>5</v>
      </c>
      <c r="G345" s="2">
        <v>1</v>
      </c>
      <c r="H345" s="2">
        <v>3</v>
      </c>
      <c r="I345" s="2">
        <v>6</v>
      </c>
      <c r="J345" s="5">
        <v>0.55555555555555558</v>
      </c>
      <c r="K345" s="5">
        <v>0.1111111111111111</v>
      </c>
      <c r="L345" s="5">
        <v>0.66666666666666663</v>
      </c>
    </row>
    <row r="346" spans="1:12" x14ac:dyDescent="0.3">
      <c r="A346" s="6" t="s">
        <v>373</v>
      </c>
      <c r="B346" s="6" t="s">
        <v>374</v>
      </c>
      <c r="C346" s="6" t="s">
        <v>2911</v>
      </c>
      <c r="D346" s="6" t="s">
        <v>377</v>
      </c>
      <c r="E346" s="2">
        <v>14</v>
      </c>
      <c r="F346" s="2">
        <v>10</v>
      </c>
      <c r="G346" s="2">
        <v>1</v>
      </c>
      <c r="H346" s="2">
        <v>3</v>
      </c>
      <c r="I346" s="2">
        <v>11</v>
      </c>
      <c r="J346" s="5">
        <v>0.7142857142857143</v>
      </c>
      <c r="K346" s="5">
        <v>7.1428571428571425E-2</v>
      </c>
      <c r="L346" s="5">
        <v>0.7857142857142857</v>
      </c>
    </row>
    <row r="347" spans="1:12" x14ac:dyDescent="0.3">
      <c r="A347" s="6" t="s">
        <v>378</v>
      </c>
      <c r="B347" s="6" t="s">
        <v>379</v>
      </c>
      <c r="C347" s="6" t="s">
        <v>2914</v>
      </c>
      <c r="D347" s="6" t="s">
        <v>380</v>
      </c>
      <c r="E347" s="2">
        <v>169</v>
      </c>
      <c r="F347" s="2">
        <v>89</v>
      </c>
      <c r="G347" s="2">
        <v>15</v>
      </c>
      <c r="H347" s="2">
        <v>65</v>
      </c>
      <c r="I347" s="2">
        <v>104</v>
      </c>
      <c r="J347" s="5">
        <v>0.52662721893491127</v>
      </c>
      <c r="K347" s="5">
        <v>8.8757396449704137E-2</v>
      </c>
      <c r="L347" s="5">
        <v>0.61538461538461542</v>
      </c>
    </row>
    <row r="348" spans="1:12" x14ac:dyDescent="0.3">
      <c r="A348" s="6" t="s">
        <v>378</v>
      </c>
      <c r="B348" s="6" t="s">
        <v>379</v>
      </c>
      <c r="C348" s="6" t="s">
        <v>2916</v>
      </c>
      <c r="D348" s="6" t="s">
        <v>381</v>
      </c>
      <c r="E348" s="2">
        <v>135</v>
      </c>
      <c r="F348" s="2">
        <v>64</v>
      </c>
      <c r="G348" s="2">
        <v>15</v>
      </c>
      <c r="H348" s="2">
        <v>56</v>
      </c>
      <c r="I348" s="2">
        <v>79</v>
      </c>
      <c r="J348" s="5">
        <v>0.47407407407407409</v>
      </c>
      <c r="K348" s="5">
        <v>0.1111111111111111</v>
      </c>
      <c r="L348" s="5">
        <v>0.58518518518518514</v>
      </c>
    </row>
    <row r="349" spans="1:12" x14ac:dyDescent="0.3">
      <c r="A349" s="6" t="s">
        <v>382</v>
      </c>
      <c r="B349" s="6" t="s">
        <v>383</v>
      </c>
      <c r="C349" s="6" t="s">
        <v>2919</v>
      </c>
      <c r="D349" s="6" t="s">
        <v>384</v>
      </c>
      <c r="E349" s="2">
        <v>127</v>
      </c>
      <c r="F349" s="2">
        <v>35</v>
      </c>
      <c r="G349" s="2">
        <v>13</v>
      </c>
      <c r="H349" s="2">
        <v>79</v>
      </c>
      <c r="I349" s="2">
        <v>48</v>
      </c>
      <c r="J349" s="5">
        <v>0.27559055118110237</v>
      </c>
      <c r="K349" s="5">
        <v>0.10236220472440945</v>
      </c>
      <c r="L349" s="5">
        <v>0.37795275590551181</v>
      </c>
    </row>
    <row r="350" spans="1:12" x14ac:dyDescent="0.3">
      <c r="A350" s="6" t="s">
        <v>382</v>
      </c>
      <c r="B350" s="6" t="s">
        <v>383</v>
      </c>
      <c r="C350" s="6" t="s">
        <v>2921</v>
      </c>
      <c r="D350" s="6" t="s">
        <v>385</v>
      </c>
      <c r="E350" s="2">
        <v>74</v>
      </c>
      <c r="F350" s="2">
        <v>27</v>
      </c>
      <c r="G350" s="2">
        <v>4</v>
      </c>
      <c r="H350" s="2">
        <v>43</v>
      </c>
      <c r="I350" s="2">
        <v>31</v>
      </c>
      <c r="J350" s="5">
        <v>0.36486486486486486</v>
      </c>
      <c r="K350" s="5">
        <v>5.4054054054054057E-2</v>
      </c>
      <c r="L350" s="5">
        <v>0.41891891891891891</v>
      </c>
    </row>
    <row r="351" spans="1:12" x14ac:dyDescent="0.3">
      <c r="A351" s="6" t="s">
        <v>163</v>
      </c>
      <c r="B351" s="6" t="s">
        <v>386</v>
      </c>
      <c r="C351" s="6" t="s">
        <v>2924</v>
      </c>
      <c r="D351" s="6" t="s">
        <v>387</v>
      </c>
      <c r="E351" s="2">
        <v>19</v>
      </c>
      <c r="F351" s="2">
        <v>7</v>
      </c>
      <c r="G351" s="2">
        <v>1</v>
      </c>
      <c r="H351" s="2">
        <v>11</v>
      </c>
      <c r="I351" s="2">
        <v>8</v>
      </c>
      <c r="J351" s="5">
        <v>0.36842105263157893</v>
      </c>
      <c r="K351" s="5">
        <v>5.2631578947368418E-2</v>
      </c>
      <c r="L351" s="5">
        <v>0.42105263157894735</v>
      </c>
    </row>
    <row r="352" spans="1:12" x14ac:dyDescent="0.3">
      <c r="A352" s="6" t="s">
        <v>163</v>
      </c>
      <c r="B352" s="6" t="s">
        <v>386</v>
      </c>
      <c r="C352" s="6" t="s">
        <v>2926</v>
      </c>
      <c r="D352" s="6" t="s">
        <v>388</v>
      </c>
      <c r="E352" s="2">
        <v>14</v>
      </c>
      <c r="F352" s="2">
        <v>2</v>
      </c>
      <c r="G352" s="2">
        <v>4</v>
      </c>
      <c r="H352" s="2">
        <v>8</v>
      </c>
      <c r="I352" s="2">
        <v>6</v>
      </c>
      <c r="J352" s="5">
        <v>0.14285714285714285</v>
      </c>
      <c r="K352" s="5">
        <v>0.2857142857142857</v>
      </c>
      <c r="L352" s="5">
        <v>0.42857142857142855</v>
      </c>
    </row>
    <row r="353" spans="1:12" x14ac:dyDescent="0.3">
      <c r="A353" s="6" t="s">
        <v>389</v>
      </c>
      <c r="B353" s="6" t="s">
        <v>390</v>
      </c>
      <c r="C353" s="6" t="s">
        <v>6008</v>
      </c>
      <c r="D353" s="6" t="s">
        <v>391</v>
      </c>
      <c r="E353" s="2">
        <v>331</v>
      </c>
      <c r="F353" s="2">
        <v>202</v>
      </c>
      <c r="G353" s="2">
        <v>1</v>
      </c>
      <c r="H353" s="2">
        <v>128</v>
      </c>
      <c r="I353" s="2">
        <v>203</v>
      </c>
      <c r="J353" s="5">
        <v>0.61027190332326287</v>
      </c>
      <c r="K353" s="5">
        <v>3.0211480362537764E-3</v>
      </c>
      <c r="L353" s="5">
        <v>0.61329305135951662</v>
      </c>
    </row>
    <row r="354" spans="1:12" x14ac:dyDescent="0.3">
      <c r="A354" s="6" t="s">
        <v>389</v>
      </c>
      <c r="B354" s="6" t="s">
        <v>390</v>
      </c>
      <c r="C354" s="6" t="s">
        <v>2929</v>
      </c>
      <c r="D354" s="6" t="s">
        <v>392</v>
      </c>
      <c r="E354" s="2">
        <v>246</v>
      </c>
      <c r="F354" s="2">
        <v>134</v>
      </c>
      <c r="G354" s="2">
        <v>32</v>
      </c>
      <c r="H354" s="2">
        <v>80</v>
      </c>
      <c r="I354" s="2">
        <v>166</v>
      </c>
      <c r="J354" s="5">
        <v>0.54471544715447151</v>
      </c>
      <c r="K354" s="5">
        <v>0.13008130081300814</v>
      </c>
      <c r="L354" s="5">
        <v>0.67479674796747968</v>
      </c>
    </row>
    <row r="355" spans="1:12" x14ac:dyDescent="0.3">
      <c r="A355" s="6" t="s">
        <v>389</v>
      </c>
      <c r="B355" s="6" t="s">
        <v>390</v>
      </c>
      <c r="C355" s="6" t="s">
        <v>6009</v>
      </c>
      <c r="D355" s="6" t="s">
        <v>393</v>
      </c>
      <c r="E355" s="2">
        <v>37</v>
      </c>
      <c r="F355" s="2">
        <v>2</v>
      </c>
      <c r="G355" s="2">
        <v>0</v>
      </c>
      <c r="H355" s="2">
        <v>35</v>
      </c>
      <c r="I355" s="2">
        <v>2</v>
      </c>
      <c r="J355" s="5">
        <v>5.4054054054054057E-2</v>
      </c>
      <c r="K355" s="5">
        <v>0</v>
      </c>
      <c r="L355" s="5">
        <v>5.4054054054054057E-2</v>
      </c>
    </row>
    <row r="356" spans="1:12" x14ac:dyDescent="0.3">
      <c r="A356" s="6" t="s">
        <v>389</v>
      </c>
      <c r="B356" s="6" t="s">
        <v>390</v>
      </c>
      <c r="C356" s="6" t="s">
        <v>2931</v>
      </c>
      <c r="D356" s="6" t="s">
        <v>394</v>
      </c>
      <c r="E356" s="2">
        <v>90</v>
      </c>
      <c r="F356" s="2">
        <v>50</v>
      </c>
      <c r="G356" s="2">
        <v>12</v>
      </c>
      <c r="H356" s="2">
        <v>28</v>
      </c>
      <c r="I356" s="2">
        <v>62</v>
      </c>
      <c r="J356" s="5">
        <v>0.55555555555555558</v>
      </c>
      <c r="K356" s="5">
        <v>0.13333333333333333</v>
      </c>
      <c r="L356" s="5">
        <v>0.68888888888888888</v>
      </c>
    </row>
    <row r="357" spans="1:12" x14ac:dyDescent="0.3">
      <c r="A357" s="6" t="s">
        <v>389</v>
      </c>
      <c r="B357" s="6" t="s">
        <v>390</v>
      </c>
      <c r="C357" s="6" t="s">
        <v>2933</v>
      </c>
      <c r="D357" s="6" t="s">
        <v>395</v>
      </c>
      <c r="E357" s="2">
        <v>118</v>
      </c>
      <c r="F357" s="2">
        <v>48</v>
      </c>
      <c r="G357" s="2">
        <v>20</v>
      </c>
      <c r="H357" s="2">
        <v>50</v>
      </c>
      <c r="I357" s="2">
        <v>68</v>
      </c>
      <c r="J357" s="5">
        <v>0.40677966101694918</v>
      </c>
      <c r="K357" s="5">
        <v>0.16949152542372881</v>
      </c>
      <c r="L357" s="5">
        <v>0.57627118644067798</v>
      </c>
    </row>
    <row r="358" spans="1:12" x14ac:dyDescent="0.3">
      <c r="A358" s="6" t="s">
        <v>298</v>
      </c>
      <c r="B358" s="6" t="s">
        <v>396</v>
      </c>
      <c r="C358" s="6" t="s">
        <v>2936</v>
      </c>
      <c r="D358" s="6" t="s">
        <v>397</v>
      </c>
      <c r="E358" s="2">
        <v>147</v>
      </c>
      <c r="F358" s="2">
        <v>47</v>
      </c>
      <c r="G358" s="2">
        <v>23</v>
      </c>
      <c r="H358" s="2">
        <v>77</v>
      </c>
      <c r="I358" s="2">
        <v>70</v>
      </c>
      <c r="J358" s="5">
        <v>0.31972789115646261</v>
      </c>
      <c r="K358" s="5">
        <v>0.15646258503401361</v>
      </c>
      <c r="L358" s="5">
        <v>0.47619047619047616</v>
      </c>
    </row>
    <row r="359" spans="1:12" x14ac:dyDescent="0.3">
      <c r="A359" s="6" t="s">
        <v>298</v>
      </c>
      <c r="B359" s="6" t="s">
        <v>396</v>
      </c>
      <c r="C359" s="6" t="s">
        <v>2938</v>
      </c>
      <c r="D359" s="6" t="s">
        <v>398</v>
      </c>
      <c r="E359" s="2">
        <v>111</v>
      </c>
      <c r="F359" s="2">
        <v>31</v>
      </c>
      <c r="G359" s="2">
        <v>15</v>
      </c>
      <c r="H359" s="2">
        <v>65</v>
      </c>
      <c r="I359" s="2">
        <v>46</v>
      </c>
      <c r="J359" s="5">
        <v>0.27927927927927926</v>
      </c>
      <c r="K359" s="5">
        <v>0.13513513513513514</v>
      </c>
      <c r="L359" s="5">
        <v>0.4144144144144144</v>
      </c>
    </row>
    <row r="360" spans="1:12" x14ac:dyDescent="0.3">
      <c r="A360" s="6" t="s">
        <v>399</v>
      </c>
      <c r="B360" s="6" t="s">
        <v>400</v>
      </c>
      <c r="C360" s="6" t="s">
        <v>2941</v>
      </c>
      <c r="D360" s="6" t="s">
        <v>401</v>
      </c>
      <c r="E360" s="2">
        <v>434</v>
      </c>
      <c r="F360" s="2">
        <v>80</v>
      </c>
      <c r="G360" s="2">
        <v>39</v>
      </c>
      <c r="H360" s="2">
        <v>315</v>
      </c>
      <c r="I360" s="2">
        <v>119</v>
      </c>
      <c r="J360" s="5">
        <v>0.18433179723502305</v>
      </c>
      <c r="K360" s="5">
        <v>8.9861751152073732E-2</v>
      </c>
      <c r="L360" s="5">
        <v>0.27419354838709675</v>
      </c>
    </row>
    <row r="361" spans="1:12" x14ac:dyDescent="0.3">
      <c r="A361" s="6" t="s">
        <v>399</v>
      </c>
      <c r="B361" s="6" t="s">
        <v>400</v>
      </c>
      <c r="C361" s="6" t="s">
        <v>2943</v>
      </c>
      <c r="D361" s="6" t="s">
        <v>402</v>
      </c>
      <c r="E361" s="2">
        <v>418</v>
      </c>
      <c r="F361" s="2">
        <v>175</v>
      </c>
      <c r="G361" s="2">
        <v>55</v>
      </c>
      <c r="H361" s="2">
        <v>188</v>
      </c>
      <c r="I361" s="2">
        <v>230</v>
      </c>
      <c r="J361" s="5">
        <v>0.41866028708133973</v>
      </c>
      <c r="K361" s="5">
        <v>0.13157894736842105</v>
      </c>
      <c r="L361" s="5">
        <v>0.55023923444976075</v>
      </c>
    </row>
    <row r="362" spans="1:12" x14ac:dyDescent="0.3">
      <c r="A362" s="6" t="s">
        <v>399</v>
      </c>
      <c r="B362" s="6" t="s">
        <v>400</v>
      </c>
      <c r="C362" s="6" t="s">
        <v>2945</v>
      </c>
      <c r="D362" s="6" t="s">
        <v>403</v>
      </c>
      <c r="E362" s="2">
        <v>547</v>
      </c>
      <c r="F362" s="2">
        <v>26</v>
      </c>
      <c r="G362" s="2">
        <v>19</v>
      </c>
      <c r="H362" s="2">
        <v>502</v>
      </c>
      <c r="I362" s="2">
        <v>45</v>
      </c>
      <c r="J362" s="5">
        <v>4.7531992687385741E-2</v>
      </c>
      <c r="K362" s="5">
        <v>3.4734917733089579E-2</v>
      </c>
      <c r="L362" s="5">
        <v>8.226691042047532E-2</v>
      </c>
    </row>
    <row r="363" spans="1:12" x14ac:dyDescent="0.3">
      <c r="A363" s="6" t="s">
        <v>399</v>
      </c>
      <c r="B363" s="6" t="s">
        <v>400</v>
      </c>
      <c r="C363" s="6" t="s">
        <v>6010</v>
      </c>
      <c r="D363" s="6" t="s">
        <v>404</v>
      </c>
      <c r="E363" s="2">
        <v>729</v>
      </c>
      <c r="F363" s="2">
        <v>50</v>
      </c>
      <c r="G363" s="2">
        <v>25</v>
      </c>
      <c r="H363" s="2">
        <v>654</v>
      </c>
      <c r="I363" s="2">
        <v>75</v>
      </c>
      <c r="J363" s="5">
        <v>6.8587105624142664E-2</v>
      </c>
      <c r="K363" s="5">
        <v>3.4293552812071332E-2</v>
      </c>
      <c r="L363" s="5">
        <v>0.102880658436214</v>
      </c>
    </row>
    <row r="364" spans="1:12" x14ac:dyDescent="0.3">
      <c r="A364" s="6" t="s">
        <v>399</v>
      </c>
      <c r="B364" s="6" t="s">
        <v>400</v>
      </c>
      <c r="C364" s="6" t="s">
        <v>2946</v>
      </c>
      <c r="D364" s="6" t="s">
        <v>405</v>
      </c>
      <c r="E364" s="2">
        <v>771</v>
      </c>
      <c r="F364" s="2">
        <v>128</v>
      </c>
      <c r="G364" s="2">
        <v>37</v>
      </c>
      <c r="H364" s="2">
        <v>606</v>
      </c>
      <c r="I364" s="2">
        <v>165</v>
      </c>
      <c r="J364" s="5">
        <v>0.16601815823605706</v>
      </c>
      <c r="K364" s="5">
        <v>4.7989623865110249E-2</v>
      </c>
      <c r="L364" s="5">
        <v>0.2140077821011673</v>
      </c>
    </row>
    <row r="365" spans="1:12" x14ac:dyDescent="0.3">
      <c r="A365" s="6" t="s">
        <v>399</v>
      </c>
      <c r="B365" s="6" t="s">
        <v>400</v>
      </c>
      <c r="C365" s="6" t="s">
        <v>2948</v>
      </c>
      <c r="D365" s="6" t="s">
        <v>406</v>
      </c>
      <c r="E365" s="2">
        <v>607</v>
      </c>
      <c r="F365" s="2">
        <v>49</v>
      </c>
      <c r="G365" s="2">
        <v>10</v>
      </c>
      <c r="H365" s="2">
        <v>548</v>
      </c>
      <c r="I365" s="2">
        <v>59</v>
      </c>
      <c r="J365" s="5">
        <v>8.0724876441515644E-2</v>
      </c>
      <c r="K365" s="5">
        <v>1.6474464579901153E-2</v>
      </c>
      <c r="L365" s="5">
        <v>9.7199341021416807E-2</v>
      </c>
    </row>
    <row r="366" spans="1:12" x14ac:dyDescent="0.3">
      <c r="A366" s="6" t="s">
        <v>399</v>
      </c>
      <c r="B366" s="6" t="s">
        <v>400</v>
      </c>
      <c r="C366" s="6" t="s">
        <v>2950</v>
      </c>
      <c r="D366" s="6" t="s">
        <v>407</v>
      </c>
      <c r="E366" s="2">
        <v>553</v>
      </c>
      <c r="F366" s="2">
        <v>47</v>
      </c>
      <c r="G366" s="2">
        <v>10</v>
      </c>
      <c r="H366" s="2">
        <v>496</v>
      </c>
      <c r="I366" s="2">
        <v>57</v>
      </c>
      <c r="J366" s="5">
        <v>8.4990958408679929E-2</v>
      </c>
      <c r="K366" s="5">
        <v>1.8083182640144666E-2</v>
      </c>
      <c r="L366" s="5">
        <v>0.10307414104882459</v>
      </c>
    </row>
    <row r="367" spans="1:12" x14ac:dyDescent="0.3">
      <c r="A367" s="6" t="s">
        <v>399</v>
      </c>
      <c r="B367" s="6" t="s">
        <v>400</v>
      </c>
      <c r="C367" s="6" t="s">
        <v>2952</v>
      </c>
      <c r="D367" s="6" t="s">
        <v>408</v>
      </c>
      <c r="E367" s="2">
        <v>334</v>
      </c>
      <c r="F367" s="2">
        <v>125</v>
      </c>
      <c r="G367" s="2">
        <v>47</v>
      </c>
      <c r="H367" s="2">
        <v>162</v>
      </c>
      <c r="I367" s="2">
        <v>172</v>
      </c>
      <c r="J367" s="5">
        <v>0.37425149700598803</v>
      </c>
      <c r="K367" s="5">
        <v>0.1407185628742515</v>
      </c>
      <c r="L367" s="5">
        <v>0.51497005988023947</v>
      </c>
    </row>
    <row r="368" spans="1:12" x14ac:dyDescent="0.3">
      <c r="A368" s="6" t="s">
        <v>399</v>
      </c>
      <c r="B368" s="6" t="s">
        <v>400</v>
      </c>
      <c r="C368" s="6" t="s">
        <v>2954</v>
      </c>
      <c r="D368" s="6" t="s">
        <v>409</v>
      </c>
      <c r="E368" s="2">
        <v>468</v>
      </c>
      <c r="F368" s="2">
        <v>120</v>
      </c>
      <c r="G368" s="2">
        <v>34</v>
      </c>
      <c r="H368" s="2">
        <v>314</v>
      </c>
      <c r="I368" s="2">
        <v>154</v>
      </c>
      <c r="J368" s="5">
        <v>0.25641025641025639</v>
      </c>
      <c r="K368" s="5">
        <v>7.2649572649572655E-2</v>
      </c>
      <c r="L368" s="5">
        <v>0.32905982905982906</v>
      </c>
    </row>
    <row r="369" spans="1:12" x14ac:dyDescent="0.3">
      <c r="A369" s="6" t="s">
        <v>399</v>
      </c>
      <c r="B369" s="6" t="s">
        <v>400</v>
      </c>
      <c r="C369" s="6" t="s">
        <v>2956</v>
      </c>
      <c r="D369" s="6" t="s">
        <v>410</v>
      </c>
      <c r="E369" s="2">
        <v>265</v>
      </c>
      <c r="F369" s="2">
        <v>81</v>
      </c>
      <c r="G369" s="2">
        <v>29</v>
      </c>
      <c r="H369" s="2">
        <v>155</v>
      </c>
      <c r="I369" s="2">
        <v>110</v>
      </c>
      <c r="J369" s="5">
        <v>0.30566037735849055</v>
      </c>
      <c r="K369" s="5">
        <v>0.10943396226415095</v>
      </c>
      <c r="L369" s="5">
        <v>0.41509433962264153</v>
      </c>
    </row>
    <row r="370" spans="1:12" x14ac:dyDescent="0.3">
      <c r="A370" s="6" t="s">
        <v>399</v>
      </c>
      <c r="B370" s="6" t="s">
        <v>400</v>
      </c>
      <c r="C370" s="6" t="s">
        <v>2957</v>
      </c>
      <c r="D370" s="6" t="s">
        <v>90</v>
      </c>
      <c r="E370" s="2">
        <v>340</v>
      </c>
      <c r="F370" s="2">
        <v>61</v>
      </c>
      <c r="G370" s="2">
        <v>28</v>
      </c>
      <c r="H370" s="2">
        <v>251</v>
      </c>
      <c r="I370" s="2">
        <v>89</v>
      </c>
      <c r="J370" s="5">
        <v>0.17941176470588235</v>
      </c>
      <c r="K370" s="5">
        <v>8.2352941176470587E-2</v>
      </c>
      <c r="L370" s="5">
        <v>0.26176470588235295</v>
      </c>
    </row>
    <row r="371" spans="1:12" x14ac:dyDescent="0.3">
      <c r="A371" s="6" t="s">
        <v>399</v>
      </c>
      <c r="B371" s="6" t="s">
        <v>400</v>
      </c>
      <c r="C371" s="6" t="s">
        <v>2958</v>
      </c>
      <c r="D371" s="6" t="s">
        <v>411</v>
      </c>
      <c r="E371" s="2">
        <v>239</v>
      </c>
      <c r="F371" s="2">
        <v>176</v>
      </c>
      <c r="G371" s="2">
        <v>23</v>
      </c>
      <c r="H371" s="2">
        <v>40</v>
      </c>
      <c r="I371" s="2">
        <v>199</v>
      </c>
      <c r="J371" s="5">
        <v>0.7364016736401674</v>
      </c>
      <c r="K371" s="5">
        <v>9.6234309623430964E-2</v>
      </c>
      <c r="L371" s="5">
        <v>0.83263598326359833</v>
      </c>
    </row>
    <row r="372" spans="1:12" x14ac:dyDescent="0.3">
      <c r="A372" s="6" t="s">
        <v>399</v>
      </c>
      <c r="B372" s="6" t="s">
        <v>400</v>
      </c>
      <c r="C372" s="6" t="s">
        <v>2960</v>
      </c>
      <c r="D372" s="6" t="s">
        <v>412</v>
      </c>
      <c r="E372" s="2">
        <v>435</v>
      </c>
      <c r="F372" s="2">
        <v>150</v>
      </c>
      <c r="G372" s="2">
        <v>26</v>
      </c>
      <c r="H372" s="2">
        <v>259</v>
      </c>
      <c r="I372" s="2">
        <v>176</v>
      </c>
      <c r="J372" s="5">
        <v>0.34482758620689657</v>
      </c>
      <c r="K372" s="5">
        <v>5.9770114942528735E-2</v>
      </c>
      <c r="L372" s="5">
        <v>0.40459770114942528</v>
      </c>
    </row>
    <row r="373" spans="1:12" x14ac:dyDescent="0.3">
      <c r="A373" s="6" t="s">
        <v>399</v>
      </c>
      <c r="B373" s="6" t="s">
        <v>400</v>
      </c>
      <c r="C373" s="6" t="s">
        <v>2962</v>
      </c>
      <c r="D373" s="6" t="s">
        <v>413</v>
      </c>
      <c r="E373" s="2">
        <v>390</v>
      </c>
      <c r="F373" s="2">
        <v>54</v>
      </c>
      <c r="G373" s="2">
        <v>19</v>
      </c>
      <c r="H373" s="2">
        <v>317</v>
      </c>
      <c r="I373" s="2">
        <v>73</v>
      </c>
      <c r="J373" s="5">
        <v>0.13846153846153847</v>
      </c>
      <c r="K373" s="5">
        <v>4.8717948717948718E-2</v>
      </c>
      <c r="L373" s="5">
        <v>0.18717948717948718</v>
      </c>
    </row>
    <row r="374" spans="1:12" x14ac:dyDescent="0.3">
      <c r="A374" s="6" t="s">
        <v>399</v>
      </c>
      <c r="B374" s="6" t="s">
        <v>400</v>
      </c>
      <c r="C374" s="6" t="s">
        <v>2964</v>
      </c>
      <c r="D374" s="6" t="s">
        <v>415</v>
      </c>
      <c r="E374" s="2">
        <v>731</v>
      </c>
      <c r="F374" s="2">
        <v>70</v>
      </c>
      <c r="G374" s="2">
        <v>30</v>
      </c>
      <c r="H374" s="2">
        <v>631</v>
      </c>
      <c r="I374" s="2">
        <v>100</v>
      </c>
      <c r="J374" s="5">
        <v>9.575923392612859E-2</v>
      </c>
      <c r="K374" s="5">
        <v>4.1039671682626538E-2</v>
      </c>
      <c r="L374" s="5">
        <v>0.13679890560875513</v>
      </c>
    </row>
    <row r="375" spans="1:12" x14ac:dyDescent="0.3">
      <c r="A375" s="6" t="s">
        <v>399</v>
      </c>
      <c r="B375" s="6" t="s">
        <v>400</v>
      </c>
      <c r="C375" s="6" t="s">
        <v>2966</v>
      </c>
      <c r="D375" s="6" t="s">
        <v>416</v>
      </c>
      <c r="E375" s="2">
        <v>1756</v>
      </c>
      <c r="F375" s="2">
        <v>152</v>
      </c>
      <c r="G375" s="2">
        <v>41</v>
      </c>
      <c r="H375" s="2">
        <v>1563</v>
      </c>
      <c r="I375" s="2">
        <v>193</v>
      </c>
      <c r="J375" s="5">
        <v>8.656036446469248E-2</v>
      </c>
      <c r="K375" s="5">
        <v>2.3348519362186789E-2</v>
      </c>
      <c r="L375" s="5">
        <v>0.10990888382687927</v>
      </c>
    </row>
    <row r="376" spans="1:12" x14ac:dyDescent="0.3">
      <c r="A376" s="6" t="s">
        <v>399</v>
      </c>
      <c r="B376" s="6" t="s">
        <v>400</v>
      </c>
      <c r="C376" s="6" t="s">
        <v>2968</v>
      </c>
      <c r="D376" s="6" t="s">
        <v>417</v>
      </c>
      <c r="E376" s="2">
        <v>515</v>
      </c>
      <c r="F376" s="2">
        <v>93</v>
      </c>
      <c r="G376" s="2">
        <v>25</v>
      </c>
      <c r="H376" s="2">
        <v>397</v>
      </c>
      <c r="I376" s="2">
        <v>118</v>
      </c>
      <c r="J376" s="5">
        <v>0.18058252427184465</v>
      </c>
      <c r="K376" s="5">
        <v>4.8543689320388349E-2</v>
      </c>
      <c r="L376" s="5">
        <v>0.22912621359223301</v>
      </c>
    </row>
    <row r="377" spans="1:12" x14ac:dyDescent="0.3">
      <c r="A377" s="6" t="s">
        <v>399</v>
      </c>
      <c r="B377" s="6" t="s">
        <v>400</v>
      </c>
      <c r="C377" s="6" t="s">
        <v>2970</v>
      </c>
      <c r="D377" s="6" t="s">
        <v>418</v>
      </c>
      <c r="E377" s="2">
        <v>772</v>
      </c>
      <c r="F377" s="2">
        <v>92</v>
      </c>
      <c r="G377" s="2">
        <v>33</v>
      </c>
      <c r="H377" s="2">
        <v>647</v>
      </c>
      <c r="I377" s="2">
        <v>125</v>
      </c>
      <c r="J377" s="5">
        <v>0.11917098445595854</v>
      </c>
      <c r="K377" s="5">
        <v>4.2746113989637305E-2</v>
      </c>
      <c r="L377" s="5">
        <v>0.16191709844559585</v>
      </c>
    </row>
    <row r="378" spans="1:12" x14ac:dyDescent="0.3">
      <c r="A378" s="6" t="s">
        <v>399</v>
      </c>
      <c r="B378" s="6" t="s">
        <v>400</v>
      </c>
      <c r="C378" s="6" t="s">
        <v>2972</v>
      </c>
      <c r="D378" s="6" t="s">
        <v>419</v>
      </c>
      <c r="E378" s="2">
        <v>832</v>
      </c>
      <c r="F378" s="2">
        <v>337</v>
      </c>
      <c r="G378" s="2">
        <v>139</v>
      </c>
      <c r="H378" s="2">
        <v>356</v>
      </c>
      <c r="I378" s="2">
        <v>476</v>
      </c>
      <c r="J378" s="5">
        <v>0.40504807692307693</v>
      </c>
      <c r="K378" s="5">
        <v>0.16706730769230768</v>
      </c>
      <c r="L378" s="5">
        <v>0.57211538461538458</v>
      </c>
    </row>
    <row r="379" spans="1:12" x14ac:dyDescent="0.3">
      <c r="A379" s="6" t="s">
        <v>399</v>
      </c>
      <c r="B379" s="6" t="s">
        <v>400</v>
      </c>
      <c r="C379" s="6" t="s">
        <v>2973</v>
      </c>
      <c r="D379" s="6" t="s">
        <v>420</v>
      </c>
      <c r="E379" s="2">
        <v>801</v>
      </c>
      <c r="F379" s="2">
        <v>182</v>
      </c>
      <c r="G379" s="2">
        <v>73</v>
      </c>
      <c r="H379" s="2">
        <v>546</v>
      </c>
      <c r="I379" s="2">
        <v>255</v>
      </c>
      <c r="J379" s="5">
        <v>0.22721598002496879</v>
      </c>
      <c r="K379" s="5">
        <v>9.1136079900124844E-2</v>
      </c>
      <c r="L379" s="5">
        <v>0.31835205992509363</v>
      </c>
    </row>
    <row r="380" spans="1:12" x14ac:dyDescent="0.3">
      <c r="A380" s="6" t="s">
        <v>399</v>
      </c>
      <c r="B380" s="6" t="s">
        <v>400</v>
      </c>
      <c r="C380" s="6" t="s">
        <v>2975</v>
      </c>
      <c r="D380" s="6" t="s">
        <v>421</v>
      </c>
      <c r="E380" s="2">
        <v>1413</v>
      </c>
      <c r="F380" s="2">
        <v>350</v>
      </c>
      <c r="G380" s="2">
        <v>137</v>
      </c>
      <c r="H380" s="2">
        <v>926</v>
      </c>
      <c r="I380" s="2">
        <v>487</v>
      </c>
      <c r="J380" s="5">
        <v>0.24769992922859166</v>
      </c>
      <c r="K380" s="5">
        <v>9.6956829440905876E-2</v>
      </c>
      <c r="L380" s="5">
        <v>0.34465675866949752</v>
      </c>
    </row>
    <row r="381" spans="1:12" x14ac:dyDescent="0.3">
      <c r="A381" s="6" t="s">
        <v>399</v>
      </c>
      <c r="B381" s="6" t="s">
        <v>400</v>
      </c>
      <c r="C381" s="6" t="s">
        <v>2977</v>
      </c>
      <c r="D381" s="6" t="s">
        <v>422</v>
      </c>
      <c r="E381" s="2">
        <v>444</v>
      </c>
      <c r="F381" s="2">
        <v>98</v>
      </c>
      <c r="G381" s="2">
        <v>20</v>
      </c>
      <c r="H381" s="2">
        <v>326</v>
      </c>
      <c r="I381" s="2">
        <v>118</v>
      </c>
      <c r="J381" s="5">
        <v>0.22072072072072071</v>
      </c>
      <c r="K381" s="5">
        <v>4.5045045045045043E-2</v>
      </c>
      <c r="L381" s="5">
        <v>0.26576576576576577</v>
      </c>
    </row>
    <row r="382" spans="1:12" x14ac:dyDescent="0.3">
      <c r="A382" s="6" t="s">
        <v>399</v>
      </c>
      <c r="B382" s="6" t="s">
        <v>400</v>
      </c>
      <c r="C382" s="6" t="s">
        <v>2979</v>
      </c>
      <c r="D382" s="6" t="s">
        <v>423</v>
      </c>
      <c r="E382" s="2">
        <v>338</v>
      </c>
      <c r="F382" s="2">
        <v>61</v>
      </c>
      <c r="G382" s="2">
        <v>15</v>
      </c>
      <c r="H382" s="2">
        <v>262</v>
      </c>
      <c r="I382" s="2">
        <v>76</v>
      </c>
      <c r="J382" s="5">
        <v>0.18047337278106509</v>
      </c>
      <c r="K382" s="5">
        <v>4.4378698224852069E-2</v>
      </c>
      <c r="L382" s="5">
        <v>0.22485207100591717</v>
      </c>
    </row>
    <row r="383" spans="1:12" x14ac:dyDescent="0.3">
      <c r="A383" s="6" t="s">
        <v>399</v>
      </c>
      <c r="B383" s="6" t="s">
        <v>400</v>
      </c>
      <c r="C383" s="6" t="s">
        <v>2981</v>
      </c>
      <c r="D383" s="6" t="s">
        <v>424</v>
      </c>
      <c r="E383" s="2">
        <v>251</v>
      </c>
      <c r="F383" s="2">
        <v>164</v>
      </c>
      <c r="G383" s="2">
        <v>41</v>
      </c>
      <c r="H383" s="2">
        <v>46</v>
      </c>
      <c r="I383" s="2">
        <v>205</v>
      </c>
      <c r="J383" s="5">
        <v>0.65338645418326691</v>
      </c>
      <c r="K383" s="5">
        <v>0.16334661354581673</v>
      </c>
      <c r="L383" s="5">
        <v>0.81673306772908372</v>
      </c>
    </row>
    <row r="384" spans="1:12" x14ac:dyDescent="0.3">
      <c r="A384" s="6" t="s">
        <v>399</v>
      </c>
      <c r="B384" s="6" t="s">
        <v>400</v>
      </c>
      <c r="C384" s="6" t="s">
        <v>5845</v>
      </c>
      <c r="D384" s="6" t="s">
        <v>425</v>
      </c>
      <c r="E384" s="2">
        <v>637</v>
      </c>
      <c r="F384" s="2">
        <v>88</v>
      </c>
      <c r="G384" s="2">
        <v>29</v>
      </c>
      <c r="H384" s="2">
        <v>520</v>
      </c>
      <c r="I384" s="2">
        <v>117</v>
      </c>
      <c r="J384" s="5">
        <v>0.13814756671899528</v>
      </c>
      <c r="K384" s="5">
        <v>4.5525902668759811E-2</v>
      </c>
      <c r="L384" s="5">
        <v>0.18367346938775511</v>
      </c>
    </row>
    <row r="385" spans="1:12" x14ac:dyDescent="0.3">
      <c r="A385" s="6" t="s">
        <v>399</v>
      </c>
      <c r="B385" s="6" t="s">
        <v>400</v>
      </c>
      <c r="C385" s="6" t="s">
        <v>2983</v>
      </c>
      <c r="D385" s="6" t="s">
        <v>426</v>
      </c>
      <c r="E385" s="2">
        <v>612</v>
      </c>
      <c r="F385" s="2">
        <v>39</v>
      </c>
      <c r="G385" s="2">
        <v>14</v>
      </c>
      <c r="H385" s="2">
        <v>559</v>
      </c>
      <c r="I385" s="2">
        <v>53</v>
      </c>
      <c r="J385" s="5">
        <v>6.3725490196078427E-2</v>
      </c>
      <c r="K385" s="5">
        <v>2.2875816993464051E-2</v>
      </c>
      <c r="L385" s="5">
        <v>8.6601307189542481E-2</v>
      </c>
    </row>
    <row r="386" spans="1:12" x14ac:dyDescent="0.3">
      <c r="A386" s="6" t="s">
        <v>399</v>
      </c>
      <c r="B386" s="6" t="s">
        <v>400</v>
      </c>
      <c r="C386" s="6" t="s">
        <v>2984</v>
      </c>
      <c r="D386" s="6" t="s">
        <v>427</v>
      </c>
      <c r="E386" s="2">
        <v>1263</v>
      </c>
      <c r="F386" s="2">
        <v>426</v>
      </c>
      <c r="G386" s="2">
        <v>134</v>
      </c>
      <c r="H386" s="2">
        <v>703</v>
      </c>
      <c r="I386" s="2">
        <v>560</v>
      </c>
      <c r="J386" s="5">
        <v>0.33729216152019004</v>
      </c>
      <c r="K386" s="5">
        <v>0.1060965954077593</v>
      </c>
      <c r="L386" s="5">
        <v>0.44338875692794932</v>
      </c>
    </row>
    <row r="387" spans="1:12" x14ac:dyDescent="0.3">
      <c r="A387" s="6" t="s">
        <v>399</v>
      </c>
      <c r="B387" s="6" t="s">
        <v>400</v>
      </c>
      <c r="C387" s="6" t="s">
        <v>2986</v>
      </c>
      <c r="D387" s="6" t="s">
        <v>428</v>
      </c>
      <c r="E387" s="2">
        <v>326</v>
      </c>
      <c r="F387" s="2">
        <v>99</v>
      </c>
      <c r="G387" s="2">
        <v>23</v>
      </c>
      <c r="H387" s="2">
        <v>204</v>
      </c>
      <c r="I387" s="2">
        <v>122</v>
      </c>
      <c r="J387" s="5">
        <v>0.30368098159509205</v>
      </c>
      <c r="K387" s="5">
        <v>7.0552147239263799E-2</v>
      </c>
      <c r="L387" s="5">
        <v>0.37423312883435583</v>
      </c>
    </row>
    <row r="388" spans="1:12" x14ac:dyDescent="0.3">
      <c r="A388" s="6" t="s">
        <v>399</v>
      </c>
      <c r="B388" s="6" t="s">
        <v>400</v>
      </c>
      <c r="C388" s="6" t="s">
        <v>2988</v>
      </c>
      <c r="D388" s="6" t="s">
        <v>429</v>
      </c>
      <c r="E388" s="2">
        <v>377</v>
      </c>
      <c r="F388" s="2">
        <v>159</v>
      </c>
      <c r="G388" s="2">
        <v>55</v>
      </c>
      <c r="H388" s="2">
        <v>163</v>
      </c>
      <c r="I388" s="2">
        <v>214</v>
      </c>
      <c r="J388" s="5">
        <v>0.4217506631299735</v>
      </c>
      <c r="K388" s="5">
        <v>0.14588859416445624</v>
      </c>
      <c r="L388" s="5">
        <v>0.56763925729442966</v>
      </c>
    </row>
    <row r="389" spans="1:12" x14ac:dyDescent="0.3">
      <c r="A389" s="6" t="s">
        <v>399</v>
      </c>
      <c r="B389" s="6" t="s">
        <v>400</v>
      </c>
      <c r="C389" s="6" t="s">
        <v>2990</v>
      </c>
      <c r="D389" s="6" t="s">
        <v>430</v>
      </c>
      <c r="E389" s="2">
        <v>396</v>
      </c>
      <c r="F389" s="2">
        <v>243</v>
      </c>
      <c r="G389" s="2">
        <v>59</v>
      </c>
      <c r="H389" s="2">
        <v>94</v>
      </c>
      <c r="I389" s="2">
        <v>302</v>
      </c>
      <c r="J389" s="5">
        <v>0.61363636363636365</v>
      </c>
      <c r="K389" s="5">
        <v>0.14898989898989898</v>
      </c>
      <c r="L389" s="5">
        <v>0.76262626262626265</v>
      </c>
    </row>
    <row r="390" spans="1:12" x14ac:dyDescent="0.3">
      <c r="A390" s="6" t="s">
        <v>399</v>
      </c>
      <c r="B390" s="6" t="s">
        <v>400</v>
      </c>
      <c r="C390" s="6" t="s">
        <v>2992</v>
      </c>
      <c r="D390" s="6" t="s">
        <v>431</v>
      </c>
      <c r="E390" s="2">
        <v>265</v>
      </c>
      <c r="F390" s="2">
        <v>24</v>
      </c>
      <c r="G390" s="2">
        <v>15</v>
      </c>
      <c r="H390" s="2">
        <v>226</v>
      </c>
      <c r="I390" s="2">
        <v>39</v>
      </c>
      <c r="J390" s="5">
        <v>9.056603773584905E-2</v>
      </c>
      <c r="K390" s="5">
        <v>5.6603773584905662E-2</v>
      </c>
      <c r="L390" s="5">
        <v>0.14716981132075471</v>
      </c>
    </row>
    <row r="391" spans="1:12" x14ac:dyDescent="0.3">
      <c r="A391" s="6" t="s">
        <v>399</v>
      </c>
      <c r="B391" s="6" t="s">
        <v>400</v>
      </c>
      <c r="C391" s="6" t="s">
        <v>2994</v>
      </c>
      <c r="D391" s="6" t="s">
        <v>432</v>
      </c>
      <c r="E391" s="2">
        <v>374</v>
      </c>
      <c r="F391" s="2">
        <v>49</v>
      </c>
      <c r="G391" s="2">
        <v>21</v>
      </c>
      <c r="H391" s="2">
        <v>304</v>
      </c>
      <c r="I391" s="2">
        <v>70</v>
      </c>
      <c r="J391" s="5">
        <v>0.13101604278074866</v>
      </c>
      <c r="K391" s="5">
        <v>5.6149732620320858E-2</v>
      </c>
      <c r="L391" s="5">
        <v>0.18716577540106952</v>
      </c>
    </row>
    <row r="392" spans="1:12" x14ac:dyDescent="0.3">
      <c r="A392" s="6" t="s">
        <v>399</v>
      </c>
      <c r="B392" s="6" t="s">
        <v>400</v>
      </c>
      <c r="C392" s="6" t="s">
        <v>2996</v>
      </c>
      <c r="D392" s="6" t="s">
        <v>433</v>
      </c>
      <c r="E392" s="2">
        <v>1119</v>
      </c>
      <c r="F392" s="2">
        <v>197</v>
      </c>
      <c r="G392" s="2">
        <v>78</v>
      </c>
      <c r="H392" s="2">
        <v>844</v>
      </c>
      <c r="I392" s="2">
        <v>275</v>
      </c>
      <c r="J392" s="5">
        <v>0.17605004468275245</v>
      </c>
      <c r="K392" s="5">
        <v>6.9705093833780166E-2</v>
      </c>
      <c r="L392" s="5">
        <v>0.24575513851653261</v>
      </c>
    </row>
    <row r="393" spans="1:12" x14ac:dyDescent="0.3">
      <c r="A393" s="6" t="s">
        <v>399</v>
      </c>
      <c r="B393" s="6" t="s">
        <v>400</v>
      </c>
      <c r="C393" s="6" t="s">
        <v>2998</v>
      </c>
      <c r="D393" s="6" t="s">
        <v>434</v>
      </c>
      <c r="E393" s="2">
        <v>833</v>
      </c>
      <c r="F393" s="2">
        <v>112</v>
      </c>
      <c r="G393" s="2">
        <v>47</v>
      </c>
      <c r="H393" s="2">
        <v>674</v>
      </c>
      <c r="I393" s="2">
        <v>159</v>
      </c>
      <c r="J393" s="5">
        <v>0.13445378151260504</v>
      </c>
      <c r="K393" s="5">
        <v>5.6422569027611044E-2</v>
      </c>
      <c r="L393" s="5">
        <v>0.19087635054021609</v>
      </c>
    </row>
    <row r="394" spans="1:12" x14ac:dyDescent="0.3">
      <c r="A394" s="6" t="s">
        <v>399</v>
      </c>
      <c r="B394" s="6" t="s">
        <v>400</v>
      </c>
      <c r="C394" s="6" t="s">
        <v>3000</v>
      </c>
      <c r="D394" s="6" t="s">
        <v>435</v>
      </c>
      <c r="E394" s="2">
        <v>559</v>
      </c>
      <c r="F394" s="2">
        <v>97</v>
      </c>
      <c r="G394" s="2">
        <v>30</v>
      </c>
      <c r="H394" s="2">
        <v>432</v>
      </c>
      <c r="I394" s="2">
        <v>127</v>
      </c>
      <c r="J394" s="5">
        <v>0.17352415026833631</v>
      </c>
      <c r="K394" s="5">
        <v>5.3667262969588549E-2</v>
      </c>
      <c r="L394" s="5">
        <v>0.22719141323792486</v>
      </c>
    </row>
    <row r="395" spans="1:12" x14ac:dyDescent="0.3">
      <c r="A395" s="6" t="s">
        <v>399</v>
      </c>
      <c r="B395" s="6" t="s">
        <v>400</v>
      </c>
      <c r="C395" s="6" t="s">
        <v>3002</v>
      </c>
      <c r="D395" s="6" t="s">
        <v>436</v>
      </c>
      <c r="E395" s="2">
        <v>791</v>
      </c>
      <c r="F395" s="2">
        <v>517</v>
      </c>
      <c r="G395" s="2">
        <v>114</v>
      </c>
      <c r="H395" s="2">
        <v>160</v>
      </c>
      <c r="I395" s="2">
        <v>631</v>
      </c>
      <c r="J395" s="5">
        <v>0.65360303413400755</v>
      </c>
      <c r="K395" s="5">
        <v>0.14412136536030343</v>
      </c>
      <c r="L395" s="5">
        <v>0.79772439949431095</v>
      </c>
    </row>
    <row r="396" spans="1:12" x14ac:dyDescent="0.3">
      <c r="A396" s="6" t="s">
        <v>399</v>
      </c>
      <c r="B396" s="6" t="s">
        <v>400</v>
      </c>
      <c r="C396" s="6" t="s">
        <v>3003</v>
      </c>
      <c r="D396" s="6" t="s">
        <v>61</v>
      </c>
      <c r="E396" s="2">
        <v>343</v>
      </c>
      <c r="F396" s="2">
        <v>177</v>
      </c>
      <c r="G396" s="2">
        <v>57</v>
      </c>
      <c r="H396" s="2">
        <v>109</v>
      </c>
      <c r="I396" s="2">
        <v>234</v>
      </c>
      <c r="J396" s="5">
        <v>0.51603498542274051</v>
      </c>
      <c r="K396" s="5">
        <v>0.16618075801749271</v>
      </c>
      <c r="L396" s="5">
        <v>0.68221574344023328</v>
      </c>
    </row>
    <row r="397" spans="1:12" x14ac:dyDescent="0.3">
      <c r="A397" s="6" t="s">
        <v>399</v>
      </c>
      <c r="B397" s="6" t="s">
        <v>400</v>
      </c>
      <c r="C397" s="6" t="s">
        <v>3004</v>
      </c>
      <c r="D397" s="6" t="s">
        <v>437</v>
      </c>
      <c r="E397" s="2">
        <v>421</v>
      </c>
      <c r="F397" s="2">
        <v>24</v>
      </c>
      <c r="G397" s="2">
        <v>11</v>
      </c>
      <c r="H397" s="2">
        <v>386</v>
      </c>
      <c r="I397" s="2">
        <v>35</v>
      </c>
      <c r="J397" s="5">
        <v>5.7007125890736345E-2</v>
      </c>
      <c r="K397" s="5">
        <v>2.6128266033254157E-2</v>
      </c>
      <c r="L397" s="5">
        <v>8.3135391923990498E-2</v>
      </c>
    </row>
    <row r="398" spans="1:12" x14ac:dyDescent="0.3">
      <c r="A398" s="6" t="s">
        <v>399</v>
      </c>
      <c r="B398" s="6" t="s">
        <v>400</v>
      </c>
      <c r="C398" s="6" t="s">
        <v>3006</v>
      </c>
      <c r="D398" s="6" t="s">
        <v>438</v>
      </c>
      <c r="E398" s="2">
        <v>1356</v>
      </c>
      <c r="F398" s="2">
        <v>259</v>
      </c>
      <c r="G398" s="2">
        <v>90</v>
      </c>
      <c r="H398" s="2">
        <v>1007</v>
      </c>
      <c r="I398" s="2">
        <v>349</v>
      </c>
      <c r="J398" s="5">
        <v>0.19100294985250738</v>
      </c>
      <c r="K398" s="5">
        <v>6.637168141592921E-2</v>
      </c>
      <c r="L398" s="5">
        <v>0.25737463126843657</v>
      </c>
    </row>
    <row r="399" spans="1:12" x14ac:dyDescent="0.3">
      <c r="A399" s="6" t="s">
        <v>399</v>
      </c>
      <c r="B399" s="6" t="s">
        <v>400</v>
      </c>
      <c r="C399" s="6" t="s">
        <v>3008</v>
      </c>
      <c r="D399" s="6" t="s">
        <v>439</v>
      </c>
      <c r="E399" s="2">
        <v>304</v>
      </c>
      <c r="F399" s="2">
        <v>167</v>
      </c>
      <c r="G399" s="2">
        <v>65</v>
      </c>
      <c r="H399" s="2">
        <v>72</v>
      </c>
      <c r="I399" s="2">
        <v>232</v>
      </c>
      <c r="J399" s="5">
        <v>0.54934210526315785</v>
      </c>
      <c r="K399" s="5">
        <v>0.21381578947368421</v>
      </c>
      <c r="L399" s="5">
        <v>0.76315789473684215</v>
      </c>
    </row>
    <row r="400" spans="1:12" x14ac:dyDescent="0.3">
      <c r="A400" s="6" t="s">
        <v>399</v>
      </c>
      <c r="B400" s="6" t="s">
        <v>400</v>
      </c>
      <c r="C400" s="6" t="s">
        <v>6011</v>
      </c>
      <c r="D400" s="6" t="s">
        <v>440</v>
      </c>
      <c r="E400" s="2">
        <v>348</v>
      </c>
      <c r="F400" s="2">
        <v>128</v>
      </c>
      <c r="G400" s="2">
        <v>36</v>
      </c>
      <c r="H400" s="2">
        <v>184</v>
      </c>
      <c r="I400" s="2">
        <v>164</v>
      </c>
      <c r="J400" s="5">
        <v>0.36781609195402298</v>
      </c>
      <c r="K400" s="5">
        <v>0.10344827586206896</v>
      </c>
      <c r="L400" s="5">
        <v>0.47126436781609193</v>
      </c>
    </row>
    <row r="401" spans="1:12" x14ac:dyDescent="0.3">
      <c r="A401" s="6" t="s">
        <v>399</v>
      </c>
      <c r="B401" s="6" t="s">
        <v>400</v>
      </c>
      <c r="C401" s="6" t="s">
        <v>3010</v>
      </c>
      <c r="D401" s="6" t="s">
        <v>441</v>
      </c>
      <c r="E401" s="2">
        <v>355</v>
      </c>
      <c r="F401" s="2">
        <v>25</v>
      </c>
      <c r="G401" s="2">
        <v>6</v>
      </c>
      <c r="H401" s="2">
        <v>324</v>
      </c>
      <c r="I401" s="2">
        <v>31</v>
      </c>
      <c r="J401" s="5">
        <v>7.0422535211267609E-2</v>
      </c>
      <c r="K401" s="5">
        <v>1.6901408450704224E-2</v>
      </c>
      <c r="L401" s="5">
        <v>8.7323943661971826E-2</v>
      </c>
    </row>
    <row r="402" spans="1:12" x14ac:dyDescent="0.3">
      <c r="A402" s="6" t="s">
        <v>399</v>
      </c>
      <c r="B402" s="6" t="s">
        <v>400</v>
      </c>
      <c r="C402" s="6" t="s">
        <v>3012</v>
      </c>
      <c r="D402" s="6" t="s">
        <v>442</v>
      </c>
      <c r="E402" s="2">
        <v>99</v>
      </c>
      <c r="F402" s="2">
        <v>46</v>
      </c>
      <c r="G402" s="2">
        <v>13</v>
      </c>
      <c r="H402" s="2">
        <v>40</v>
      </c>
      <c r="I402" s="2">
        <v>59</v>
      </c>
      <c r="J402" s="5">
        <v>0.46464646464646464</v>
      </c>
      <c r="K402" s="5">
        <v>0.13131313131313133</v>
      </c>
      <c r="L402" s="5">
        <v>0.59595959595959591</v>
      </c>
    </row>
    <row r="403" spans="1:12" x14ac:dyDescent="0.3">
      <c r="A403" s="6" t="s">
        <v>399</v>
      </c>
      <c r="B403" s="6" t="s">
        <v>400</v>
      </c>
      <c r="C403" s="6" t="s">
        <v>3013</v>
      </c>
      <c r="D403" s="6" t="s">
        <v>443</v>
      </c>
      <c r="E403" s="2">
        <v>424</v>
      </c>
      <c r="F403" s="2">
        <v>94</v>
      </c>
      <c r="G403" s="2">
        <v>37</v>
      </c>
      <c r="H403" s="2">
        <v>293</v>
      </c>
      <c r="I403" s="2">
        <v>131</v>
      </c>
      <c r="J403" s="5">
        <v>0.22169811320754718</v>
      </c>
      <c r="K403" s="5">
        <v>8.7264150943396221E-2</v>
      </c>
      <c r="L403" s="5">
        <v>0.30896226415094341</v>
      </c>
    </row>
    <row r="404" spans="1:12" x14ac:dyDescent="0.3">
      <c r="A404" s="6" t="s">
        <v>399</v>
      </c>
      <c r="B404" s="6" t="s">
        <v>400</v>
      </c>
      <c r="C404" s="6" t="s">
        <v>3015</v>
      </c>
      <c r="D404" s="6" t="s">
        <v>47</v>
      </c>
      <c r="E404" s="2">
        <v>330</v>
      </c>
      <c r="F404" s="2">
        <v>197</v>
      </c>
      <c r="G404" s="2">
        <v>78</v>
      </c>
      <c r="H404" s="2">
        <v>55</v>
      </c>
      <c r="I404" s="2">
        <v>275</v>
      </c>
      <c r="J404" s="5">
        <v>0.59696969696969693</v>
      </c>
      <c r="K404" s="5">
        <v>0.23636363636363636</v>
      </c>
      <c r="L404" s="5">
        <v>0.83333333333333337</v>
      </c>
    </row>
    <row r="405" spans="1:12" x14ac:dyDescent="0.3">
      <c r="A405" s="6" t="s">
        <v>399</v>
      </c>
      <c r="B405" s="6" t="s">
        <v>400</v>
      </c>
      <c r="C405" s="6" t="s">
        <v>3016</v>
      </c>
      <c r="D405" s="6" t="s">
        <v>444</v>
      </c>
      <c r="E405" s="2">
        <v>293</v>
      </c>
      <c r="F405" s="2">
        <v>57</v>
      </c>
      <c r="G405" s="2">
        <v>20</v>
      </c>
      <c r="H405" s="2">
        <v>216</v>
      </c>
      <c r="I405" s="2">
        <v>77</v>
      </c>
      <c r="J405" s="5">
        <v>0.19453924914675769</v>
      </c>
      <c r="K405" s="5">
        <v>6.8259385665529013E-2</v>
      </c>
      <c r="L405" s="5">
        <v>0.26279863481228671</v>
      </c>
    </row>
    <row r="406" spans="1:12" x14ac:dyDescent="0.3">
      <c r="A406" s="6" t="s">
        <v>399</v>
      </c>
      <c r="B406" s="6" t="s">
        <v>400</v>
      </c>
      <c r="C406" s="6" t="s">
        <v>3018</v>
      </c>
      <c r="D406" s="6" t="s">
        <v>445</v>
      </c>
      <c r="E406" s="2">
        <v>256</v>
      </c>
      <c r="F406" s="2">
        <v>15</v>
      </c>
      <c r="G406" s="2">
        <v>10</v>
      </c>
      <c r="H406" s="2">
        <v>231</v>
      </c>
      <c r="I406" s="2">
        <v>25</v>
      </c>
      <c r="J406" s="5">
        <v>5.859375E-2</v>
      </c>
      <c r="K406" s="5">
        <v>3.90625E-2</v>
      </c>
      <c r="L406" s="5">
        <v>9.765625E-2</v>
      </c>
    </row>
    <row r="407" spans="1:12" x14ac:dyDescent="0.3">
      <c r="A407" s="6" t="s">
        <v>399</v>
      </c>
      <c r="B407" s="6" t="s">
        <v>400</v>
      </c>
      <c r="C407" s="6" t="s">
        <v>3020</v>
      </c>
      <c r="D407" s="6" t="s">
        <v>446</v>
      </c>
      <c r="E407" s="2">
        <v>267</v>
      </c>
      <c r="F407" s="2">
        <v>138</v>
      </c>
      <c r="G407" s="2">
        <v>23</v>
      </c>
      <c r="H407" s="2">
        <v>106</v>
      </c>
      <c r="I407" s="2">
        <v>161</v>
      </c>
      <c r="J407" s="5">
        <v>0.5168539325842697</v>
      </c>
      <c r="K407" s="5">
        <v>8.6142322097378279E-2</v>
      </c>
      <c r="L407" s="5">
        <v>0.60299625468164797</v>
      </c>
    </row>
    <row r="408" spans="1:12" x14ac:dyDescent="0.3">
      <c r="A408" s="6" t="s">
        <v>399</v>
      </c>
      <c r="B408" s="6" t="s">
        <v>400</v>
      </c>
      <c r="C408" s="6" t="s">
        <v>3022</v>
      </c>
      <c r="D408" s="6" t="s">
        <v>447</v>
      </c>
      <c r="E408" s="2">
        <v>1252</v>
      </c>
      <c r="F408" s="2">
        <v>206</v>
      </c>
      <c r="G408" s="2">
        <v>62</v>
      </c>
      <c r="H408" s="2">
        <v>984</v>
      </c>
      <c r="I408" s="2">
        <v>268</v>
      </c>
      <c r="J408" s="5">
        <v>0.16453674121405751</v>
      </c>
      <c r="K408" s="5">
        <v>4.9520766773162937E-2</v>
      </c>
      <c r="L408" s="5">
        <v>0.21405750798722045</v>
      </c>
    </row>
    <row r="409" spans="1:12" x14ac:dyDescent="0.3">
      <c r="A409" s="6" t="s">
        <v>399</v>
      </c>
      <c r="B409" s="6" t="s">
        <v>400</v>
      </c>
      <c r="C409" s="6" t="s">
        <v>3024</v>
      </c>
      <c r="D409" s="6" t="s">
        <v>448</v>
      </c>
      <c r="E409" s="2">
        <v>75</v>
      </c>
      <c r="F409" s="2">
        <v>16</v>
      </c>
      <c r="G409" s="2">
        <v>3</v>
      </c>
      <c r="H409" s="2">
        <v>56</v>
      </c>
      <c r="I409" s="2">
        <v>19</v>
      </c>
      <c r="J409" s="5">
        <v>0.21333333333333335</v>
      </c>
      <c r="K409" s="5">
        <v>0.04</v>
      </c>
      <c r="L409" s="5">
        <v>0.25333333333333335</v>
      </c>
    </row>
    <row r="410" spans="1:12" x14ac:dyDescent="0.3">
      <c r="A410" s="6" t="s">
        <v>399</v>
      </c>
      <c r="B410" s="6" t="s">
        <v>400</v>
      </c>
      <c r="C410" s="6" t="s">
        <v>3026</v>
      </c>
      <c r="D410" s="6" t="s">
        <v>449</v>
      </c>
      <c r="E410" s="2">
        <v>1355</v>
      </c>
      <c r="F410" s="2">
        <v>655</v>
      </c>
      <c r="G410" s="2">
        <v>180</v>
      </c>
      <c r="H410" s="2">
        <v>520</v>
      </c>
      <c r="I410" s="2">
        <v>835</v>
      </c>
      <c r="J410" s="5">
        <v>0.48339483394833949</v>
      </c>
      <c r="K410" s="5">
        <v>0.13284132841328414</v>
      </c>
      <c r="L410" s="5">
        <v>0.6162361623616236</v>
      </c>
    </row>
    <row r="411" spans="1:12" x14ac:dyDescent="0.3">
      <c r="A411" s="6" t="s">
        <v>399</v>
      </c>
      <c r="B411" s="6" t="s">
        <v>400</v>
      </c>
      <c r="C411" s="6" t="s">
        <v>3028</v>
      </c>
      <c r="D411" s="6" t="s">
        <v>450</v>
      </c>
      <c r="E411" s="2">
        <v>1242</v>
      </c>
      <c r="F411" s="2">
        <v>94</v>
      </c>
      <c r="G411" s="2">
        <v>17</v>
      </c>
      <c r="H411" s="2">
        <v>1131</v>
      </c>
      <c r="I411" s="2">
        <v>111</v>
      </c>
      <c r="J411" s="5">
        <v>7.5684380032206122E-2</v>
      </c>
      <c r="K411" s="5">
        <v>1.3687600644122383E-2</v>
      </c>
      <c r="L411" s="5">
        <v>8.9371980676328497E-2</v>
      </c>
    </row>
    <row r="412" spans="1:12" x14ac:dyDescent="0.3">
      <c r="A412" s="6" t="s">
        <v>399</v>
      </c>
      <c r="B412" s="6" t="s">
        <v>400</v>
      </c>
      <c r="C412" s="6" t="s">
        <v>3030</v>
      </c>
      <c r="D412" s="6" t="s">
        <v>451</v>
      </c>
      <c r="E412" s="2">
        <v>524</v>
      </c>
      <c r="F412" s="2">
        <v>258</v>
      </c>
      <c r="G412" s="2">
        <v>81</v>
      </c>
      <c r="H412" s="2">
        <v>185</v>
      </c>
      <c r="I412" s="2">
        <v>339</v>
      </c>
      <c r="J412" s="5">
        <v>0.49236641221374045</v>
      </c>
      <c r="K412" s="5">
        <v>0.15458015267175573</v>
      </c>
      <c r="L412" s="5">
        <v>0.64694656488549618</v>
      </c>
    </row>
    <row r="413" spans="1:12" x14ac:dyDescent="0.3">
      <c r="A413" s="6" t="s">
        <v>399</v>
      </c>
      <c r="B413" s="6" t="s">
        <v>400</v>
      </c>
      <c r="C413" s="6" t="s">
        <v>3032</v>
      </c>
      <c r="D413" s="6" t="s">
        <v>452</v>
      </c>
      <c r="E413" s="2">
        <v>807</v>
      </c>
      <c r="F413" s="2">
        <v>221</v>
      </c>
      <c r="G413" s="2">
        <v>73</v>
      </c>
      <c r="H413" s="2">
        <v>513</v>
      </c>
      <c r="I413" s="2">
        <v>294</v>
      </c>
      <c r="J413" s="5">
        <v>0.27385377942998762</v>
      </c>
      <c r="K413" s="5">
        <v>9.0458488228004952E-2</v>
      </c>
      <c r="L413" s="5">
        <v>0.36431226765799257</v>
      </c>
    </row>
    <row r="414" spans="1:12" x14ac:dyDescent="0.3">
      <c r="A414" s="6" t="s">
        <v>399</v>
      </c>
      <c r="B414" s="6" t="s">
        <v>400</v>
      </c>
      <c r="C414" s="6" t="s">
        <v>3034</v>
      </c>
      <c r="D414" s="6" t="s">
        <v>453</v>
      </c>
      <c r="E414" s="2">
        <v>653</v>
      </c>
      <c r="F414" s="2">
        <v>159</v>
      </c>
      <c r="G414" s="2">
        <v>61</v>
      </c>
      <c r="H414" s="2">
        <v>433</v>
      </c>
      <c r="I414" s="2">
        <v>220</v>
      </c>
      <c r="J414" s="5">
        <v>0.24349157733537519</v>
      </c>
      <c r="K414" s="5">
        <v>9.3415007656967836E-2</v>
      </c>
      <c r="L414" s="5">
        <v>0.33690658499234305</v>
      </c>
    </row>
    <row r="415" spans="1:12" x14ac:dyDescent="0.3">
      <c r="A415" s="6" t="s">
        <v>454</v>
      </c>
      <c r="B415" s="6" t="s">
        <v>455</v>
      </c>
      <c r="C415" s="6" t="s">
        <v>3039</v>
      </c>
      <c r="D415" s="6" t="s">
        <v>456</v>
      </c>
      <c r="E415" s="2">
        <v>206</v>
      </c>
      <c r="F415" s="2">
        <v>124</v>
      </c>
      <c r="G415" s="2">
        <v>17</v>
      </c>
      <c r="H415" s="2">
        <v>65</v>
      </c>
      <c r="I415" s="2">
        <v>141</v>
      </c>
      <c r="J415" s="5">
        <v>0.60194174757281549</v>
      </c>
      <c r="K415" s="5">
        <v>8.2524271844660199E-2</v>
      </c>
      <c r="L415" s="5">
        <v>0.68446601941747576</v>
      </c>
    </row>
    <row r="416" spans="1:12" x14ac:dyDescent="0.3">
      <c r="A416" s="6" t="s">
        <v>454</v>
      </c>
      <c r="B416" s="6" t="s">
        <v>455</v>
      </c>
      <c r="C416" s="6" t="s">
        <v>3041</v>
      </c>
      <c r="D416" s="6" t="s">
        <v>457</v>
      </c>
      <c r="E416" s="2">
        <v>748</v>
      </c>
      <c r="F416" s="2">
        <v>118</v>
      </c>
      <c r="G416" s="2">
        <v>36</v>
      </c>
      <c r="H416" s="2">
        <v>594</v>
      </c>
      <c r="I416" s="2">
        <v>154</v>
      </c>
      <c r="J416" s="5">
        <v>0.15775401069518716</v>
      </c>
      <c r="K416" s="5">
        <v>4.8128342245989303E-2</v>
      </c>
      <c r="L416" s="5">
        <v>0.20588235294117646</v>
      </c>
    </row>
    <row r="417" spans="1:12" x14ac:dyDescent="0.3">
      <c r="A417" s="6" t="s">
        <v>454</v>
      </c>
      <c r="B417" s="6" t="s">
        <v>455</v>
      </c>
      <c r="C417" s="6" t="s">
        <v>3043</v>
      </c>
      <c r="D417" s="6" t="s">
        <v>458</v>
      </c>
      <c r="E417" s="2">
        <v>342</v>
      </c>
      <c r="F417" s="2">
        <v>11</v>
      </c>
      <c r="G417" s="2">
        <v>4</v>
      </c>
      <c r="H417" s="2">
        <v>327</v>
      </c>
      <c r="I417" s="2">
        <v>15</v>
      </c>
      <c r="J417" s="5">
        <v>3.2163742690058478E-2</v>
      </c>
      <c r="K417" s="5">
        <v>1.1695906432748537E-2</v>
      </c>
      <c r="L417" s="5">
        <v>4.3859649122807015E-2</v>
      </c>
    </row>
    <row r="418" spans="1:12" x14ac:dyDescent="0.3">
      <c r="A418" s="6" t="s">
        <v>454</v>
      </c>
      <c r="B418" s="6" t="s">
        <v>455</v>
      </c>
      <c r="C418" s="6" t="s">
        <v>3045</v>
      </c>
      <c r="D418" s="6" t="s">
        <v>459</v>
      </c>
      <c r="E418" s="2">
        <v>337</v>
      </c>
      <c r="F418" s="2">
        <v>92</v>
      </c>
      <c r="G418" s="2">
        <v>15</v>
      </c>
      <c r="H418" s="2">
        <v>230</v>
      </c>
      <c r="I418" s="2">
        <v>107</v>
      </c>
      <c r="J418" s="5">
        <v>0.27299703264094954</v>
      </c>
      <c r="K418" s="5">
        <v>4.4510385756676561E-2</v>
      </c>
      <c r="L418" s="5">
        <v>0.31750741839762614</v>
      </c>
    </row>
    <row r="419" spans="1:12" x14ac:dyDescent="0.3">
      <c r="A419" s="6" t="s">
        <v>454</v>
      </c>
      <c r="B419" s="6" t="s">
        <v>455</v>
      </c>
      <c r="C419" s="6" t="s">
        <v>6012</v>
      </c>
      <c r="D419" s="6" t="s">
        <v>460</v>
      </c>
      <c r="E419" s="2">
        <v>284</v>
      </c>
      <c r="F419" s="2">
        <v>41</v>
      </c>
      <c r="G419" s="2">
        <v>20</v>
      </c>
      <c r="H419" s="2">
        <v>223</v>
      </c>
      <c r="I419" s="2">
        <v>61</v>
      </c>
      <c r="J419" s="5">
        <v>0.14436619718309859</v>
      </c>
      <c r="K419" s="5">
        <v>7.0422535211267609E-2</v>
      </c>
      <c r="L419" s="5">
        <v>0.21478873239436619</v>
      </c>
    </row>
    <row r="420" spans="1:12" x14ac:dyDescent="0.3">
      <c r="A420" s="6" t="s">
        <v>454</v>
      </c>
      <c r="B420" s="6" t="s">
        <v>455</v>
      </c>
      <c r="C420" s="6" t="s">
        <v>3047</v>
      </c>
      <c r="D420" s="6" t="s">
        <v>461</v>
      </c>
      <c r="E420" s="2">
        <v>2074</v>
      </c>
      <c r="F420" s="2">
        <v>470</v>
      </c>
      <c r="G420" s="2">
        <v>104</v>
      </c>
      <c r="H420" s="2">
        <v>1500</v>
      </c>
      <c r="I420" s="2">
        <v>574</v>
      </c>
      <c r="J420" s="5">
        <v>0.2266152362584378</v>
      </c>
      <c r="K420" s="5">
        <v>5.0144648023143681E-2</v>
      </c>
      <c r="L420" s="5">
        <v>0.27675988428158149</v>
      </c>
    </row>
    <row r="421" spans="1:12" x14ac:dyDescent="0.3">
      <c r="A421" s="6" t="s">
        <v>454</v>
      </c>
      <c r="B421" s="6" t="s">
        <v>455</v>
      </c>
      <c r="C421" s="6" t="s">
        <v>6013</v>
      </c>
      <c r="D421" s="6" t="s">
        <v>463</v>
      </c>
      <c r="E421" s="2">
        <v>206</v>
      </c>
      <c r="F421" s="2">
        <v>54</v>
      </c>
      <c r="G421" s="2">
        <v>7</v>
      </c>
      <c r="H421" s="2">
        <v>145</v>
      </c>
      <c r="I421" s="2">
        <v>61</v>
      </c>
      <c r="J421" s="5">
        <v>0.26213592233009708</v>
      </c>
      <c r="K421" s="5">
        <v>3.3980582524271843E-2</v>
      </c>
      <c r="L421" s="5">
        <v>0.29611650485436891</v>
      </c>
    </row>
    <row r="422" spans="1:12" x14ac:dyDescent="0.3">
      <c r="A422" s="6" t="s">
        <v>454</v>
      </c>
      <c r="B422" s="6" t="s">
        <v>455</v>
      </c>
      <c r="C422" s="6" t="s">
        <v>6014</v>
      </c>
      <c r="D422" s="6" t="s">
        <v>464</v>
      </c>
      <c r="E422" s="2">
        <v>119</v>
      </c>
      <c r="F422" s="2">
        <v>20</v>
      </c>
      <c r="G422" s="2">
        <v>1</v>
      </c>
      <c r="H422" s="2">
        <v>98</v>
      </c>
      <c r="I422" s="2">
        <v>21</v>
      </c>
      <c r="J422" s="5">
        <v>0.16806722689075632</v>
      </c>
      <c r="K422" s="5">
        <v>8.4033613445378148E-3</v>
      </c>
      <c r="L422" s="5">
        <v>0.17647058823529413</v>
      </c>
    </row>
    <row r="423" spans="1:12" x14ac:dyDescent="0.3">
      <c r="A423" s="6" t="s">
        <v>454</v>
      </c>
      <c r="B423" s="6" t="s">
        <v>455</v>
      </c>
      <c r="C423" s="6" t="s">
        <v>3049</v>
      </c>
      <c r="D423" s="6" t="s">
        <v>465</v>
      </c>
      <c r="E423" s="2">
        <v>489</v>
      </c>
      <c r="F423" s="2">
        <v>120</v>
      </c>
      <c r="G423" s="2">
        <v>44</v>
      </c>
      <c r="H423" s="2">
        <v>325</v>
      </c>
      <c r="I423" s="2">
        <v>164</v>
      </c>
      <c r="J423" s="5">
        <v>0.24539877300613497</v>
      </c>
      <c r="K423" s="5">
        <v>8.9979550102249492E-2</v>
      </c>
      <c r="L423" s="5">
        <v>0.33537832310838445</v>
      </c>
    </row>
    <row r="424" spans="1:12" x14ac:dyDescent="0.3">
      <c r="A424" s="6" t="s">
        <v>454</v>
      </c>
      <c r="B424" s="6" t="s">
        <v>455</v>
      </c>
      <c r="C424" s="6" t="s">
        <v>3051</v>
      </c>
      <c r="D424" s="6" t="s">
        <v>467</v>
      </c>
      <c r="E424" s="2">
        <v>1645</v>
      </c>
      <c r="F424" s="2">
        <v>244</v>
      </c>
      <c r="G424" s="2">
        <v>65</v>
      </c>
      <c r="H424" s="2">
        <v>1336</v>
      </c>
      <c r="I424" s="2">
        <v>309</v>
      </c>
      <c r="J424" s="5">
        <v>0.14832826747720365</v>
      </c>
      <c r="K424" s="5">
        <v>3.9513677811550151E-2</v>
      </c>
      <c r="L424" s="5">
        <v>0.18784194528875381</v>
      </c>
    </row>
    <row r="425" spans="1:12" x14ac:dyDescent="0.3">
      <c r="A425" s="6" t="s">
        <v>454</v>
      </c>
      <c r="B425" s="6" t="s">
        <v>455</v>
      </c>
      <c r="C425" s="6" t="s">
        <v>3053</v>
      </c>
      <c r="D425" s="6" t="s">
        <v>468</v>
      </c>
      <c r="E425" s="2">
        <v>400</v>
      </c>
      <c r="F425" s="2">
        <v>88</v>
      </c>
      <c r="G425" s="2">
        <v>24</v>
      </c>
      <c r="H425" s="2">
        <v>288</v>
      </c>
      <c r="I425" s="2">
        <v>112</v>
      </c>
      <c r="J425" s="5">
        <v>0.22</v>
      </c>
      <c r="K425" s="5">
        <v>0.06</v>
      </c>
      <c r="L425" s="5">
        <v>0.28000000000000003</v>
      </c>
    </row>
    <row r="426" spans="1:12" x14ac:dyDescent="0.3">
      <c r="A426" s="6" t="s">
        <v>454</v>
      </c>
      <c r="B426" s="6" t="s">
        <v>455</v>
      </c>
      <c r="C426" s="6" t="s">
        <v>3055</v>
      </c>
      <c r="D426" s="6" t="s">
        <v>469</v>
      </c>
      <c r="E426" s="2">
        <v>452</v>
      </c>
      <c r="F426" s="2">
        <v>208</v>
      </c>
      <c r="G426" s="2">
        <v>48</v>
      </c>
      <c r="H426" s="2">
        <v>196</v>
      </c>
      <c r="I426" s="2">
        <v>256</v>
      </c>
      <c r="J426" s="5">
        <v>0.46017699115044247</v>
      </c>
      <c r="K426" s="5">
        <v>0.10619469026548672</v>
      </c>
      <c r="L426" s="5">
        <v>0.5663716814159292</v>
      </c>
    </row>
    <row r="427" spans="1:12" x14ac:dyDescent="0.3">
      <c r="A427" s="6" t="s">
        <v>454</v>
      </c>
      <c r="B427" s="6" t="s">
        <v>455</v>
      </c>
      <c r="C427" s="6" t="s">
        <v>3057</v>
      </c>
      <c r="D427" s="6" t="s">
        <v>471</v>
      </c>
      <c r="E427" s="2">
        <v>1525</v>
      </c>
      <c r="F427" s="2">
        <v>404</v>
      </c>
      <c r="G427" s="2">
        <v>90</v>
      </c>
      <c r="H427" s="2">
        <v>1031</v>
      </c>
      <c r="I427" s="2">
        <v>494</v>
      </c>
      <c r="J427" s="5">
        <v>0.26491803278688525</v>
      </c>
      <c r="K427" s="5">
        <v>5.9016393442622953E-2</v>
      </c>
      <c r="L427" s="5">
        <v>0.32393442622950819</v>
      </c>
    </row>
    <row r="428" spans="1:12" x14ac:dyDescent="0.3">
      <c r="A428" s="6" t="s">
        <v>454</v>
      </c>
      <c r="B428" s="6" t="s">
        <v>455</v>
      </c>
      <c r="C428" s="6" t="s">
        <v>3059</v>
      </c>
      <c r="D428" s="6" t="s">
        <v>473</v>
      </c>
      <c r="E428" s="2">
        <v>567</v>
      </c>
      <c r="F428" s="2">
        <v>142</v>
      </c>
      <c r="G428" s="2">
        <v>26</v>
      </c>
      <c r="H428" s="2">
        <v>399</v>
      </c>
      <c r="I428" s="2">
        <v>168</v>
      </c>
      <c r="J428" s="5">
        <v>0.25044091710758376</v>
      </c>
      <c r="K428" s="5">
        <v>4.585537918871252E-2</v>
      </c>
      <c r="L428" s="5">
        <v>0.29629629629629628</v>
      </c>
    </row>
    <row r="429" spans="1:12" x14ac:dyDescent="0.3">
      <c r="A429" s="6" t="s">
        <v>454</v>
      </c>
      <c r="B429" s="6" t="s">
        <v>455</v>
      </c>
      <c r="C429" s="6" t="s">
        <v>3061</v>
      </c>
      <c r="D429" s="6" t="s">
        <v>474</v>
      </c>
      <c r="E429" s="2">
        <v>330</v>
      </c>
      <c r="F429" s="2">
        <v>89</v>
      </c>
      <c r="G429" s="2">
        <v>2</v>
      </c>
      <c r="H429" s="2">
        <v>239</v>
      </c>
      <c r="I429" s="2">
        <v>91</v>
      </c>
      <c r="J429" s="5">
        <v>0.26969696969696971</v>
      </c>
      <c r="K429" s="5">
        <v>6.0606060606060606E-3</v>
      </c>
      <c r="L429" s="5">
        <v>0.27575757575757576</v>
      </c>
    </row>
    <row r="430" spans="1:12" x14ac:dyDescent="0.3">
      <c r="A430" s="6" t="s">
        <v>454</v>
      </c>
      <c r="B430" s="6" t="s">
        <v>455</v>
      </c>
      <c r="C430" s="6" t="s">
        <v>3063</v>
      </c>
      <c r="D430" s="6" t="s">
        <v>411</v>
      </c>
      <c r="E430" s="2">
        <v>405</v>
      </c>
      <c r="F430" s="2">
        <v>229</v>
      </c>
      <c r="G430" s="2">
        <v>31</v>
      </c>
      <c r="H430" s="2">
        <v>145</v>
      </c>
      <c r="I430" s="2">
        <v>260</v>
      </c>
      <c r="J430" s="5">
        <v>0.5654320987654321</v>
      </c>
      <c r="K430" s="5">
        <v>7.6543209876543214E-2</v>
      </c>
      <c r="L430" s="5">
        <v>0.64197530864197527</v>
      </c>
    </row>
    <row r="431" spans="1:12" x14ac:dyDescent="0.3">
      <c r="A431" s="6" t="s">
        <v>454</v>
      </c>
      <c r="B431" s="6" t="s">
        <v>455</v>
      </c>
      <c r="C431" s="6" t="s">
        <v>3064</v>
      </c>
      <c r="D431" s="6" t="s">
        <v>475</v>
      </c>
      <c r="E431" s="2">
        <v>274</v>
      </c>
      <c r="F431" s="2">
        <v>42</v>
      </c>
      <c r="G431" s="2">
        <v>10</v>
      </c>
      <c r="H431" s="2">
        <v>222</v>
      </c>
      <c r="I431" s="2">
        <v>52</v>
      </c>
      <c r="J431" s="5">
        <v>0.15328467153284672</v>
      </c>
      <c r="K431" s="5">
        <v>3.6496350364963501E-2</v>
      </c>
      <c r="L431" s="5">
        <v>0.18978102189781021</v>
      </c>
    </row>
    <row r="432" spans="1:12" x14ac:dyDescent="0.3">
      <c r="A432" s="6" t="s">
        <v>454</v>
      </c>
      <c r="B432" s="6" t="s">
        <v>455</v>
      </c>
      <c r="C432" s="6" t="s">
        <v>3066</v>
      </c>
      <c r="D432" s="6" t="s">
        <v>476</v>
      </c>
      <c r="E432" s="2">
        <v>436</v>
      </c>
      <c r="F432" s="2">
        <v>104</v>
      </c>
      <c r="G432" s="2">
        <v>36</v>
      </c>
      <c r="H432" s="2">
        <v>296</v>
      </c>
      <c r="I432" s="2">
        <v>140</v>
      </c>
      <c r="J432" s="5">
        <v>0.23853211009174313</v>
      </c>
      <c r="K432" s="5">
        <v>8.2568807339449546E-2</v>
      </c>
      <c r="L432" s="5">
        <v>0.32110091743119268</v>
      </c>
    </row>
    <row r="433" spans="1:12" x14ac:dyDescent="0.3">
      <c r="A433" s="6" t="s">
        <v>454</v>
      </c>
      <c r="B433" s="6" t="s">
        <v>455</v>
      </c>
      <c r="C433" s="6" t="s">
        <v>3068</v>
      </c>
      <c r="D433" s="6" t="s">
        <v>477</v>
      </c>
      <c r="E433" s="2">
        <v>335</v>
      </c>
      <c r="F433" s="2">
        <v>34</v>
      </c>
      <c r="G433" s="2">
        <v>2</v>
      </c>
      <c r="H433" s="2">
        <v>299</v>
      </c>
      <c r="I433" s="2">
        <v>36</v>
      </c>
      <c r="J433" s="5">
        <v>0.10149253731343283</v>
      </c>
      <c r="K433" s="5">
        <v>5.9701492537313433E-3</v>
      </c>
      <c r="L433" s="5">
        <v>0.10746268656716418</v>
      </c>
    </row>
    <row r="434" spans="1:12" x14ac:dyDescent="0.3">
      <c r="A434" s="6" t="s">
        <v>454</v>
      </c>
      <c r="B434" s="6" t="s">
        <v>455</v>
      </c>
      <c r="C434" s="6" t="s">
        <v>3070</v>
      </c>
      <c r="D434" s="6" t="s">
        <v>478</v>
      </c>
      <c r="E434" s="2">
        <v>304</v>
      </c>
      <c r="F434" s="2">
        <v>41</v>
      </c>
      <c r="G434" s="2">
        <v>4</v>
      </c>
      <c r="H434" s="2">
        <v>259</v>
      </c>
      <c r="I434" s="2">
        <v>45</v>
      </c>
      <c r="J434" s="5">
        <v>0.13486842105263158</v>
      </c>
      <c r="K434" s="5">
        <v>1.3157894736842105E-2</v>
      </c>
      <c r="L434" s="5">
        <v>0.14802631578947367</v>
      </c>
    </row>
    <row r="435" spans="1:12" x14ac:dyDescent="0.3">
      <c r="A435" s="6" t="s">
        <v>454</v>
      </c>
      <c r="B435" s="6" t="s">
        <v>455</v>
      </c>
      <c r="C435" s="6" t="s">
        <v>3072</v>
      </c>
      <c r="D435" s="6" t="s">
        <v>479</v>
      </c>
      <c r="E435" s="2">
        <v>612</v>
      </c>
      <c r="F435" s="2">
        <v>58</v>
      </c>
      <c r="G435" s="2">
        <v>13</v>
      </c>
      <c r="H435" s="2">
        <v>541</v>
      </c>
      <c r="I435" s="2">
        <v>71</v>
      </c>
      <c r="J435" s="5">
        <v>9.4771241830065356E-2</v>
      </c>
      <c r="K435" s="5">
        <v>2.1241830065359478E-2</v>
      </c>
      <c r="L435" s="5">
        <v>0.11601307189542484</v>
      </c>
    </row>
    <row r="436" spans="1:12" x14ac:dyDescent="0.3">
      <c r="A436" s="6" t="s">
        <v>454</v>
      </c>
      <c r="B436" s="6" t="s">
        <v>455</v>
      </c>
      <c r="C436" s="6" t="s">
        <v>3074</v>
      </c>
      <c r="D436" s="6" t="s">
        <v>480</v>
      </c>
      <c r="E436" s="2">
        <v>725</v>
      </c>
      <c r="F436" s="2">
        <v>58</v>
      </c>
      <c r="G436" s="2">
        <v>11</v>
      </c>
      <c r="H436" s="2">
        <v>656</v>
      </c>
      <c r="I436" s="2">
        <v>69</v>
      </c>
      <c r="J436" s="5">
        <v>0.08</v>
      </c>
      <c r="K436" s="5">
        <v>1.5172413793103448E-2</v>
      </c>
      <c r="L436" s="5">
        <v>9.5172413793103441E-2</v>
      </c>
    </row>
    <row r="437" spans="1:12" x14ac:dyDescent="0.3">
      <c r="A437" s="6" t="s">
        <v>454</v>
      </c>
      <c r="B437" s="6" t="s">
        <v>455</v>
      </c>
      <c r="C437" s="6" t="s">
        <v>3076</v>
      </c>
      <c r="D437" s="6" t="s">
        <v>481</v>
      </c>
      <c r="E437" s="2">
        <v>413</v>
      </c>
      <c r="F437" s="2">
        <v>150</v>
      </c>
      <c r="G437" s="2">
        <v>33</v>
      </c>
      <c r="H437" s="2">
        <v>230</v>
      </c>
      <c r="I437" s="2">
        <v>183</v>
      </c>
      <c r="J437" s="5">
        <v>0.36319612590799033</v>
      </c>
      <c r="K437" s="5">
        <v>7.990314769975787E-2</v>
      </c>
      <c r="L437" s="5">
        <v>0.4430992736077482</v>
      </c>
    </row>
    <row r="438" spans="1:12" x14ac:dyDescent="0.3">
      <c r="A438" s="6" t="s">
        <v>454</v>
      </c>
      <c r="B438" s="6" t="s">
        <v>455</v>
      </c>
      <c r="C438" s="6" t="s">
        <v>3078</v>
      </c>
      <c r="D438" s="6" t="s">
        <v>482</v>
      </c>
      <c r="E438" s="2">
        <v>1880</v>
      </c>
      <c r="F438" s="2">
        <v>213</v>
      </c>
      <c r="G438" s="2">
        <v>43</v>
      </c>
      <c r="H438" s="2">
        <v>1624</v>
      </c>
      <c r="I438" s="2">
        <v>256</v>
      </c>
      <c r="J438" s="5">
        <v>0.11329787234042553</v>
      </c>
      <c r="K438" s="5">
        <v>2.2872340425531913E-2</v>
      </c>
      <c r="L438" s="5">
        <v>0.13617021276595745</v>
      </c>
    </row>
    <row r="439" spans="1:12" x14ac:dyDescent="0.3">
      <c r="A439" s="6" t="s">
        <v>454</v>
      </c>
      <c r="B439" s="6" t="s">
        <v>455</v>
      </c>
      <c r="C439" s="6" t="s">
        <v>3080</v>
      </c>
      <c r="D439" s="6" t="s">
        <v>483</v>
      </c>
      <c r="E439" s="2">
        <v>435</v>
      </c>
      <c r="F439" s="2">
        <v>130</v>
      </c>
      <c r="G439" s="2">
        <v>13</v>
      </c>
      <c r="H439" s="2">
        <v>292</v>
      </c>
      <c r="I439" s="2">
        <v>143</v>
      </c>
      <c r="J439" s="5">
        <v>0.2988505747126437</v>
      </c>
      <c r="K439" s="5">
        <v>2.9885057471264367E-2</v>
      </c>
      <c r="L439" s="5">
        <v>0.32873563218390806</v>
      </c>
    </row>
    <row r="440" spans="1:12" x14ac:dyDescent="0.3">
      <c r="A440" s="6" t="s">
        <v>454</v>
      </c>
      <c r="B440" s="6" t="s">
        <v>455</v>
      </c>
      <c r="C440" s="6" t="s">
        <v>3082</v>
      </c>
      <c r="D440" s="6" t="s">
        <v>484</v>
      </c>
      <c r="E440" s="2">
        <v>182</v>
      </c>
      <c r="F440" s="2">
        <v>20</v>
      </c>
      <c r="G440" s="2">
        <v>7</v>
      </c>
      <c r="H440" s="2">
        <v>155</v>
      </c>
      <c r="I440" s="2">
        <v>27</v>
      </c>
      <c r="J440" s="5">
        <v>0.10989010989010989</v>
      </c>
      <c r="K440" s="5">
        <v>3.8461538461538464E-2</v>
      </c>
      <c r="L440" s="5">
        <v>0.14835164835164835</v>
      </c>
    </row>
    <row r="441" spans="1:12" x14ac:dyDescent="0.3">
      <c r="A441" s="6" t="s">
        <v>454</v>
      </c>
      <c r="B441" s="6" t="s">
        <v>455</v>
      </c>
      <c r="C441" s="6" t="s">
        <v>3084</v>
      </c>
      <c r="D441" s="6" t="s">
        <v>485</v>
      </c>
      <c r="E441" s="2">
        <v>437</v>
      </c>
      <c r="F441" s="2">
        <v>35</v>
      </c>
      <c r="G441" s="2">
        <v>4</v>
      </c>
      <c r="H441" s="2">
        <v>398</v>
      </c>
      <c r="I441" s="2">
        <v>39</v>
      </c>
      <c r="J441" s="5">
        <v>8.0091533180778038E-2</v>
      </c>
      <c r="K441" s="5">
        <v>9.1533180778032037E-3</v>
      </c>
      <c r="L441" s="5">
        <v>8.924485125858124E-2</v>
      </c>
    </row>
    <row r="442" spans="1:12" x14ac:dyDescent="0.3">
      <c r="A442" s="6" t="s">
        <v>454</v>
      </c>
      <c r="B442" s="6" t="s">
        <v>455</v>
      </c>
      <c r="C442" s="6" t="s">
        <v>6015</v>
      </c>
      <c r="D442" s="6" t="s">
        <v>486</v>
      </c>
      <c r="E442" s="2">
        <v>15</v>
      </c>
      <c r="F442" s="2">
        <v>3</v>
      </c>
      <c r="G442" s="2">
        <v>0</v>
      </c>
      <c r="H442" s="2">
        <v>12</v>
      </c>
      <c r="I442" s="2">
        <v>3</v>
      </c>
      <c r="J442" s="5">
        <v>0.2</v>
      </c>
      <c r="K442" s="5">
        <v>0</v>
      </c>
      <c r="L442" s="5">
        <v>0.2</v>
      </c>
    </row>
    <row r="443" spans="1:12" x14ac:dyDescent="0.3">
      <c r="A443" s="6" t="s">
        <v>454</v>
      </c>
      <c r="B443" s="6" t="s">
        <v>455</v>
      </c>
      <c r="C443" s="6" t="s">
        <v>3088</v>
      </c>
      <c r="D443" s="6" t="s">
        <v>487</v>
      </c>
      <c r="E443" s="2">
        <v>261</v>
      </c>
      <c r="F443" s="2">
        <v>36</v>
      </c>
      <c r="G443" s="2">
        <v>6</v>
      </c>
      <c r="H443" s="2">
        <v>219</v>
      </c>
      <c r="I443" s="2">
        <v>42</v>
      </c>
      <c r="J443" s="5">
        <v>0.13793103448275862</v>
      </c>
      <c r="K443" s="5">
        <v>2.2988505747126436E-2</v>
      </c>
      <c r="L443" s="5">
        <v>0.16091954022988506</v>
      </c>
    </row>
    <row r="444" spans="1:12" x14ac:dyDescent="0.3">
      <c r="A444" s="6" t="s">
        <v>454</v>
      </c>
      <c r="B444" s="6" t="s">
        <v>455</v>
      </c>
      <c r="C444" s="6" t="s">
        <v>3090</v>
      </c>
      <c r="D444" s="6" t="s">
        <v>488</v>
      </c>
      <c r="E444" s="2">
        <v>266</v>
      </c>
      <c r="F444" s="2">
        <v>22</v>
      </c>
      <c r="G444" s="2">
        <v>6</v>
      </c>
      <c r="H444" s="2">
        <v>238</v>
      </c>
      <c r="I444" s="2">
        <v>28</v>
      </c>
      <c r="J444" s="5">
        <v>8.2706766917293228E-2</v>
      </c>
      <c r="K444" s="5">
        <v>2.2556390977443608E-2</v>
      </c>
      <c r="L444" s="5">
        <v>0.10526315789473684</v>
      </c>
    </row>
    <row r="445" spans="1:12" x14ac:dyDescent="0.3">
      <c r="A445" s="6" t="s">
        <v>454</v>
      </c>
      <c r="B445" s="6" t="s">
        <v>455</v>
      </c>
      <c r="C445" s="6" t="s">
        <v>6016</v>
      </c>
      <c r="D445" s="6" t="s">
        <v>489</v>
      </c>
      <c r="E445" s="2">
        <v>17</v>
      </c>
      <c r="F445" s="2">
        <v>1</v>
      </c>
      <c r="G445" s="2">
        <v>0</v>
      </c>
      <c r="H445" s="2">
        <v>16</v>
      </c>
      <c r="I445" s="2">
        <v>1</v>
      </c>
      <c r="J445" s="5">
        <v>5.8823529411764705E-2</v>
      </c>
      <c r="K445" s="5">
        <v>0</v>
      </c>
      <c r="L445" s="5">
        <v>5.8823529411764705E-2</v>
      </c>
    </row>
    <row r="446" spans="1:12" x14ac:dyDescent="0.3">
      <c r="A446" s="6" t="s">
        <v>454</v>
      </c>
      <c r="B446" s="6" t="s">
        <v>455</v>
      </c>
      <c r="C446" s="6" t="s">
        <v>3092</v>
      </c>
      <c r="D446" s="6" t="s">
        <v>490</v>
      </c>
      <c r="E446" s="2">
        <v>102</v>
      </c>
      <c r="F446" s="2">
        <v>88</v>
      </c>
      <c r="G446" s="2">
        <v>5</v>
      </c>
      <c r="H446" s="2">
        <v>9</v>
      </c>
      <c r="I446" s="2">
        <v>93</v>
      </c>
      <c r="J446" s="5">
        <v>0.86274509803921573</v>
      </c>
      <c r="K446" s="5">
        <v>4.9019607843137254E-2</v>
      </c>
      <c r="L446" s="5">
        <v>0.91176470588235292</v>
      </c>
    </row>
    <row r="447" spans="1:12" x14ac:dyDescent="0.3">
      <c r="A447" s="6" t="s">
        <v>454</v>
      </c>
      <c r="B447" s="6" t="s">
        <v>455</v>
      </c>
      <c r="C447" s="6" t="s">
        <v>3094</v>
      </c>
      <c r="D447" s="6" t="s">
        <v>491</v>
      </c>
      <c r="E447" s="2">
        <v>297</v>
      </c>
      <c r="F447" s="2">
        <v>62</v>
      </c>
      <c r="G447" s="2">
        <v>10</v>
      </c>
      <c r="H447" s="2">
        <v>225</v>
      </c>
      <c r="I447" s="2">
        <v>72</v>
      </c>
      <c r="J447" s="5">
        <v>0.20875420875420875</v>
      </c>
      <c r="K447" s="5">
        <v>3.3670033670033669E-2</v>
      </c>
      <c r="L447" s="5">
        <v>0.24242424242424243</v>
      </c>
    </row>
    <row r="448" spans="1:12" x14ac:dyDescent="0.3">
      <c r="A448" s="6" t="s">
        <v>454</v>
      </c>
      <c r="B448" s="6" t="s">
        <v>455</v>
      </c>
      <c r="C448" s="6" t="s">
        <v>3096</v>
      </c>
      <c r="D448" s="6" t="s">
        <v>492</v>
      </c>
      <c r="E448" s="2">
        <v>483</v>
      </c>
      <c r="F448" s="2">
        <v>84</v>
      </c>
      <c r="G448" s="2">
        <v>13</v>
      </c>
      <c r="H448" s="2">
        <v>386</v>
      </c>
      <c r="I448" s="2">
        <v>97</v>
      </c>
      <c r="J448" s="5">
        <v>0.17391304347826086</v>
      </c>
      <c r="K448" s="5">
        <v>2.6915113871635612E-2</v>
      </c>
      <c r="L448" s="5">
        <v>0.20082815734989648</v>
      </c>
    </row>
    <row r="449" spans="1:12" x14ac:dyDescent="0.3">
      <c r="A449" s="6" t="s">
        <v>454</v>
      </c>
      <c r="B449" s="6" t="s">
        <v>455</v>
      </c>
      <c r="C449" s="6" t="s">
        <v>3098</v>
      </c>
      <c r="D449" s="6" t="s">
        <v>493</v>
      </c>
      <c r="E449" s="2">
        <v>661</v>
      </c>
      <c r="F449" s="2">
        <v>246</v>
      </c>
      <c r="G449" s="2">
        <v>42</v>
      </c>
      <c r="H449" s="2">
        <v>373</v>
      </c>
      <c r="I449" s="2">
        <v>288</v>
      </c>
      <c r="J449" s="5">
        <v>0.37216338880484112</v>
      </c>
      <c r="K449" s="5">
        <v>6.3540090771558241E-2</v>
      </c>
      <c r="L449" s="5">
        <v>0.43570347957639938</v>
      </c>
    </row>
    <row r="450" spans="1:12" x14ac:dyDescent="0.3">
      <c r="A450" s="6" t="s">
        <v>454</v>
      </c>
      <c r="B450" s="6" t="s">
        <v>455</v>
      </c>
      <c r="C450" s="6" t="s">
        <v>3100</v>
      </c>
      <c r="D450" s="6" t="s">
        <v>494</v>
      </c>
      <c r="E450" s="2">
        <v>451</v>
      </c>
      <c r="F450" s="2">
        <v>63</v>
      </c>
      <c r="G450" s="2">
        <v>25</v>
      </c>
      <c r="H450" s="2">
        <v>363</v>
      </c>
      <c r="I450" s="2">
        <v>88</v>
      </c>
      <c r="J450" s="5">
        <v>0.13968957871396895</v>
      </c>
      <c r="K450" s="5">
        <v>5.543237250554324E-2</v>
      </c>
      <c r="L450" s="5">
        <v>0.1951219512195122</v>
      </c>
    </row>
    <row r="451" spans="1:12" x14ac:dyDescent="0.3">
      <c r="A451" s="6" t="s">
        <v>454</v>
      </c>
      <c r="B451" s="6" t="s">
        <v>455</v>
      </c>
      <c r="C451" s="6" t="s">
        <v>3102</v>
      </c>
      <c r="D451" s="6" t="s">
        <v>495</v>
      </c>
      <c r="E451" s="2">
        <v>595</v>
      </c>
      <c r="F451" s="2">
        <v>113</v>
      </c>
      <c r="G451" s="2">
        <v>20</v>
      </c>
      <c r="H451" s="2">
        <v>462</v>
      </c>
      <c r="I451" s="2">
        <v>133</v>
      </c>
      <c r="J451" s="5">
        <v>0.18991596638655461</v>
      </c>
      <c r="K451" s="5">
        <v>3.3613445378151259E-2</v>
      </c>
      <c r="L451" s="5">
        <v>0.22352941176470589</v>
      </c>
    </row>
    <row r="452" spans="1:12" x14ac:dyDescent="0.3">
      <c r="A452" s="6" t="s">
        <v>454</v>
      </c>
      <c r="B452" s="6" t="s">
        <v>455</v>
      </c>
      <c r="C452" s="6" t="s">
        <v>3104</v>
      </c>
      <c r="D452" s="6" t="s">
        <v>496</v>
      </c>
      <c r="E452" s="2">
        <v>379</v>
      </c>
      <c r="F452" s="2">
        <v>83</v>
      </c>
      <c r="G452" s="2">
        <v>17</v>
      </c>
      <c r="H452" s="2">
        <v>279</v>
      </c>
      <c r="I452" s="2">
        <v>100</v>
      </c>
      <c r="J452" s="5">
        <v>0.21899736147757257</v>
      </c>
      <c r="K452" s="5">
        <v>4.4854881266490766E-2</v>
      </c>
      <c r="L452" s="5">
        <v>0.26385224274406333</v>
      </c>
    </row>
    <row r="453" spans="1:12" x14ac:dyDescent="0.3">
      <c r="A453" s="6" t="s">
        <v>454</v>
      </c>
      <c r="B453" s="6" t="s">
        <v>455</v>
      </c>
      <c r="C453" s="6" t="s">
        <v>3106</v>
      </c>
      <c r="D453" s="6" t="s">
        <v>497</v>
      </c>
      <c r="E453" s="2">
        <v>88</v>
      </c>
      <c r="F453" s="2">
        <v>15</v>
      </c>
      <c r="G453" s="2">
        <v>2</v>
      </c>
      <c r="H453" s="2">
        <v>71</v>
      </c>
      <c r="I453" s="2">
        <v>17</v>
      </c>
      <c r="J453" s="5">
        <v>0.17045454545454544</v>
      </c>
      <c r="K453" s="5">
        <v>2.2727272727272728E-2</v>
      </c>
      <c r="L453" s="5">
        <v>0.19318181818181818</v>
      </c>
    </row>
    <row r="454" spans="1:12" x14ac:dyDescent="0.3">
      <c r="A454" s="6" t="s">
        <v>454</v>
      </c>
      <c r="B454" s="6" t="s">
        <v>455</v>
      </c>
      <c r="C454" s="6" t="s">
        <v>3107</v>
      </c>
      <c r="D454" s="6" t="s">
        <v>150</v>
      </c>
      <c r="E454" s="2">
        <v>246</v>
      </c>
      <c r="F454" s="2">
        <v>26</v>
      </c>
      <c r="G454" s="2">
        <v>5</v>
      </c>
      <c r="H454" s="2">
        <v>215</v>
      </c>
      <c r="I454" s="2">
        <v>31</v>
      </c>
      <c r="J454" s="5">
        <v>0.10569105691056911</v>
      </c>
      <c r="K454" s="5">
        <v>2.032520325203252E-2</v>
      </c>
      <c r="L454" s="5">
        <v>0.12601626016260162</v>
      </c>
    </row>
    <row r="455" spans="1:12" x14ac:dyDescent="0.3">
      <c r="A455" s="6" t="s">
        <v>454</v>
      </c>
      <c r="B455" s="6" t="s">
        <v>455</v>
      </c>
      <c r="C455" s="6" t="s">
        <v>3108</v>
      </c>
      <c r="D455" s="6" t="s">
        <v>498</v>
      </c>
      <c r="E455" s="2">
        <v>1523</v>
      </c>
      <c r="F455" s="2">
        <v>303</v>
      </c>
      <c r="G455" s="2">
        <v>44</v>
      </c>
      <c r="H455" s="2">
        <v>1176</v>
      </c>
      <c r="I455" s="2">
        <v>347</v>
      </c>
      <c r="J455" s="5">
        <v>0.19894944189100461</v>
      </c>
      <c r="K455" s="5">
        <v>2.8890347997373604E-2</v>
      </c>
      <c r="L455" s="5">
        <v>0.22783978988837819</v>
      </c>
    </row>
    <row r="456" spans="1:12" x14ac:dyDescent="0.3">
      <c r="A456" s="6" t="s">
        <v>454</v>
      </c>
      <c r="B456" s="6" t="s">
        <v>455</v>
      </c>
      <c r="C456" s="6" t="s">
        <v>3110</v>
      </c>
      <c r="D456" s="6" t="s">
        <v>499</v>
      </c>
      <c r="E456" s="2">
        <v>715</v>
      </c>
      <c r="F456" s="2">
        <v>207</v>
      </c>
      <c r="G456" s="2">
        <v>39</v>
      </c>
      <c r="H456" s="2">
        <v>469</v>
      </c>
      <c r="I456" s="2">
        <v>246</v>
      </c>
      <c r="J456" s="5">
        <v>0.28951048951048952</v>
      </c>
      <c r="K456" s="5">
        <v>5.4545454545454543E-2</v>
      </c>
      <c r="L456" s="5">
        <v>0.34405594405594403</v>
      </c>
    </row>
    <row r="457" spans="1:12" x14ac:dyDescent="0.3">
      <c r="A457" s="6" t="s">
        <v>454</v>
      </c>
      <c r="B457" s="6" t="s">
        <v>455</v>
      </c>
      <c r="C457" s="6" t="s">
        <v>3112</v>
      </c>
      <c r="D457" s="6" t="s">
        <v>500</v>
      </c>
      <c r="E457" s="2">
        <v>310</v>
      </c>
      <c r="F457" s="2">
        <v>55</v>
      </c>
      <c r="G457" s="2">
        <v>18</v>
      </c>
      <c r="H457" s="2">
        <v>237</v>
      </c>
      <c r="I457" s="2">
        <v>73</v>
      </c>
      <c r="J457" s="5">
        <v>0.17741935483870969</v>
      </c>
      <c r="K457" s="5">
        <v>5.8064516129032261E-2</v>
      </c>
      <c r="L457" s="5">
        <v>0.23548387096774193</v>
      </c>
    </row>
    <row r="458" spans="1:12" x14ac:dyDescent="0.3">
      <c r="A458" s="6" t="s">
        <v>454</v>
      </c>
      <c r="B458" s="6" t="s">
        <v>455</v>
      </c>
      <c r="C458" s="6" t="s">
        <v>3114</v>
      </c>
      <c r="D458" s="6" t="s">
        <v>501</v>
      </c>
      <c r="E458" s="2">
        <v>193</v>
      </c>
      <c r="F458" s="2">
        <v>46</v>
      </c>
      <c r="G458" s="2">
        <v>15</v>
      </c>
      <c r="H458" s="2">
        <v>132</v>
      </c>
      <c r="I458" s="2">
        <v>61</v>
      </c>
      <c r="J458" s="5">
        <v>0.23834196891191708</v>
      </c>
      <c r="K458" s="5">
        <v>7.7720207253886009E-2</v>
      </c>
      <c r="L458" s="5">
        <v>0.31606217616580312</v>
      </c>
    </row>
    <row r="459" spans="1:12" x14ac:dyDescent="0.3">
      <c r="A459" s="6" t="s">
        <v>454</v>
      </c>
      <c r="B459" s="6" t="s">
        <v>455</v>
      </c>
      <c r="C459" s="6" t="s">
        <v>3116</v>
      </c>
      <c r="D459" s="6" t="s">
        <v>502</v>
      </c>
      <c r="E459" s="2">
        <v>260</v>
      </c>
      <c r="F459" s="2">
        <v>70</v>
      </c>
      <c r="G459" s="2">
        <v>19</v>
      </c>
      <c r="H459" s="2">
        <v>171</v>
      </c>
      <c r="I459" s="2">
        <v>89</v>
      </c>
      <c r="J459" s="5">
        <v>0.26923076923076922</v>
      </c>
      <c r="K459" s="5">
        <v>7.3076923076923081E-2</v>
      </c>
      <c r="L459" s="5">
        <v>0.34230769230769231</v>
      </c>
    </row>
    <row r="460" spans="1:12" x14ac:dyDescent="0.3">
      <c r="A460" s="6" t="s">
        <v>454</v>
      </c>
      <c r="B460" s="6" t="s">
        <v>455</v>
      </c>
      <c r="C460" s="6" t="s">
        <v>3118</v>
      </c>
      <c r="D460" s="6" t="s">
        <v>503</v>
      </c>
      <c r="E460" s="2">
        <v>466</v>
      </c>
      <c r="F460" s="2">
        <v>62</v>
      </c>
      <c r="G460" s="2">
        <v>6</v>
      </c>
      <c r="H460" s="2">
        <v>398</v>
      </c>
      <c r="I460" s="2">
        <v>68</v>
      </c>
      <c r="J460" s="5">
        <v>0.13304721030042918</v>
      </c>
      <c r="K460" s="5">
        <v>1.2875536480686695E-2</v>
      </c>
      <c r="L460" s="5">
        <v>0.14592274678111589</v>
      </c>
    </row>
    <row r="461" spans="1:12" x14ac:dyDescent="0.3">
      <c r="A461" s="6" t="s">
        <v>454</v>
      </c>
      <c r="B461" s="6" t="s">
        <v>455</v>
      </c>
      <c r="C461" s="6" t="s">
        <v>3120</v>
      </c>
      <c r="D461" s="6" t="s">
        <v>504</v>
      </c>
      <c r="E461" s="2">
        <v>348</v>
      </c>
      <c r="F461" s="2">
        <v>31</v>
      </c>
      <c r="G461" s="2">
        <v>6</v>
      </c>
      <c r="H461" s="2">
        <v>311</v>
      </c>
      <c r="I461" s="2">
        <v>37</v>
      </c>
      <c r="J461" s="5">
        <v>8.9080459770114945E-2</v>
      </c>
      <c r="K461" s="5">
        <v>1.7241379310344827E-2</v>
      </c>
      <c r="L461" s="5">
        <v>0.10632183908045977</v>
      </c>
    </row>
    <row r="462" spans="1:12" x14ac:dyDescent="0.3">
      <c r="A462" s="6" t="s">
        <v>454</v>
      </c>
      <c r="B462" s="6" t="s">
        <v>455</v>
      </c>
      <c r="C462" s="6" t="s">
        <v>5812</v>
      </c>
      <c r="D462" s="6" t="s">
        <v>505</v>
      </c>
      <c r="E462" s="2">
        <v>1450</v>
      </c>
      <c r="F462" s="2">
        <v>130</v>
      </c>
      <c r="G462" s="2">
        <v>64</v>
      </c>
      <c r="H462" s="2">
        <v>1256</v>
      </c>
      <c r="I462" s="2">
        <v>194</v>
      </c>
      <c r="J462" s="5">
        <v>8.9655172413793102E-2</v>
      </c>
      <c r="K462" s="5">
        <v>4.4137931034482755E-2</v>
      </c>
      <c r="L462" s="5">
        <v>0.13379310344827586</v>
      </c>
    </row>
    <row r="463" spans="1:12" x14ac:dyDescent="0.3">
      <c r="A463" s="6" t="s">
        <v>454</v>
      </c>
      <c r="B463" s="6" t="s">
        <v>455</v>
      </c>
      <c r="C463" s="6" t="s">
        <v>3122</v>
      </c>
      <c r="D463" s="6" t="s">
        <v>506</v>
      </c>
      <c r="E463" s="2">
        <v>461</v>
      </c>
      <c r="F463" s="2">
        <v>148</v>
      </c>
      <c r="G463" s="2">
        <v>50</v>
      </c>
      <c r="H463" s="2">
        <v>263</v>
      </c>
      <c r="I463" s="2">
        <v>198</v>
      </c>
      <c r="J463" s="5">
        <v>0.32104121475054231</v>
      </c>
      <c r="K463" s="5">
        <v>0.10845986984815618</v>
      </c>
      <c r="L463" s="5">
        <v>0.42950108459869846</v>
      </c>
    </row>
    <row r="464" spans="1:12" x14ac:dyDescent="0.3">
      <c r="A464" s="6" t="s">
        <v>454</v>
      </c>
      <c r="B464" s="6" t="s">
        <v>455</v>
      </c>
      <c r="C464" s="6" t="s">
        <v>3124</v>
      </c>
      <c r="D464" s="6" t="s">
        <v>507</v>
      </c>
      <c r="E464" s="2">
        <v>418</v>
      </c>
      <c r="F464" s="2">
        <v>105</v>
      </c>
      <c r="G464" s="2">
        <v>16</v>
      </c>
      <c r="H464" s="2">
        <v>297</v>
      </c>
      <c r="I464" s="2">
        <v>121</v>
      </c>
      <c r="J464" s="5">
        <v>0.25119617224880381</v>
      </c>
      <c r="K464" s="5">
        <v>3.8277511961722487E-2</v>
      </c>
      <c r="L464" s="5">
        <v>0.28947368421052633</v>
      </c>
    </row>
    <row r="465" spans="1:12" x14ac:dyDescent="0.3">
      <c r="A465" s="6" t="s">
        <v>454</v>
      </c>
      <c r="B465" s="6" t="s">
        <v>455</v>
      </c>
      <c r="C465" s="6" t="s">
        <v>3126</v>
      </c>
      <c r="D465" s="6" t="s">
        <v>508</v>
      </c>
      <c r="E465" s="2">
        <v>343</v>
      </c>
      <c r="F465" s="2">
        <v>228</v>
      </c>
      <c r="G465" s="2">
        <v>27</v>
      </c>
      <c r="H465" s="2">
        <v>88</v>
      </c>
      <c r="I465" s="2">
        <v>255</v>
      </c>
      <c r="J465" s="5">
        <v>0.66472303206997085</v>
      </c>
      <c r="K465" s="5">
        <v>7.8717201166180764E-2</v>
      </c>
      <c r="L465" s="5">
        <v>0.7434402332361516</v>
      </c>
    </row>
    <row r="466" spans="1:12" x14ac:dyDescent="0.3">
      <c r="A466" s="6" t="s">
        <v>454</v>
      </c>
      <c r="B466" s="6" t="s">
        <v>455</v>
      </c>
      <c r="C466" s="6" t="s">
        <v>3128</v>
      </c>
      <c r="D466" s="6" t="s">
        <v>509</v>
      </c>
      <c r="E466" s="2">
        <v>456</v>
      </c>
      <c r="F466" s="2">
        <v>37</v>
      </c>
      <c r="G466" s="2">
        <v>8</v>
      </c>
      <c r="H466" s="2">
        <v>411</v>
      </c>
      <c r="I466" s="2">
        <v>45</v>
      </c>
      <c r="J466" s="5">
        <v>8.1140350877192985E-2</v>
      </c>
      <c r="K466" s="5">
        <v>1.7543859649122806E-2</v>
      </c>
      <c r="L466" s="5">
        <v>9.8684210526315791E-2</v>
      </c>
    </row>
    <row r="467" spans="1:12" x14ac:dyDescent="0.3">
      <c r="A467" s="6" t="s">
        <v>454</v>
      </c>
      <c r="B467" s="6" t="s">
        <v>455</v>
      </c>
      <c r="C467" s="6" t="s">
        <v>3130</v>
      </c>
      <c r="D467" s="6" t="s">
        <v>510</v>
      </c>
      <c r="E467" s="2">
        <v>359</v>
      </c>
      <c r="F467" s="2">
        <v>38</v>
      </c>
      <c r="G467" s="2">
        <v>5</v>
      </c>
      <c r="H467" s="2">
        <v>316</v>
      </c>
      <c r="I467" s="2">
        <v>43</v>
      </c>
      <c r="J467" s="5">
        <v>0.10584958217270195</v>
      </c>
      <c r="K467" s="5">
        <v>1.3927576601671309E-2</v>
      </c>
      <c r="L467" s="5">
        <v>0.11977715877437325</v>
      </c>
    </row>
    <row r="468" spans="1:12" x14ac:dyDescent="0.3">
      <c r="A468" s="6" t="s">
        <v>454</v>
      </c>
      <c r="B468" s="6" t="s">
        <v>455</v>
      </c>
      <c r="C468" s="6" t="s">
        <v>3132</v>
      </c>
      <c r="D468" s="6" t="s">
        <v>511</v>
      </c>
      <c r="E468" s="2">
        <v>420</v>
      </c>
      <c r="F468" s="2">
        <v>42</v>
      </c>
      <c r="G468" s="2">
        <v>7</v>
      </c>
      <c r="H468" s="2">
        <v>371</v>
      </c>
      <c r="I468" s="2">
        <v>49</v>
      </c>
      <c r="J468" s="5">
        <v>0.1</v>
      </c>
      <c r="K468" s="5">
        <v>1.6666666666666666E-2</v>
      </c>
      <c r="L468" s="5">
        <v>0.11666666666666667</v>
      </c>
    </row>
    <row r="469" spans="1:12" x14ac:dyDescent="0.3">
      <c r="A469" s="6" t="s">
        <v>454</v>
      </c>
      <c r="B469" s="6" t="s">
        <v>455</v>
      </c>
      <c r="C469" s="6" t="s">
        <v>3134</v>
      </c>
      <c r="D469" s="6" t="s">
        <v>512</v>
      </c>
      <c r="E469" s="2">
        <v>413</v>
      </c>
      <c r="F469" s="2">
        <v>190</v>
      </c>
      <c r="G469" s="2">
        <v>35</v>
      </c>
      <c r="H469" s="2">
        <v>188</v>
      </c>
      <c r="I469" s="2">
        <v>225</v>
      </c>
      <c r="J469" s="5">
        <v>0.46004842615012109</v>
      </c>
      <c r="K469" s="5">
        <v>8.4745762711864403E-2</v>
      </c>
      <c r="L469" s="5">
        <v>0.5447941888619855</v>
      </c>
    </row>
    <row r="470" spans="1:12" x14ac:dyDescent="0.3">
      <c r="A470" s="6" t="s">
        <v>454</v>
      </c>
      <c r="B470" s="6" t="s">
        <v>455</v>
      </c>
      <c r="C470" s="6" t="s">
        <v>3136</v>
      </c>
      <c r="D470" s="6" t="s">
        <v>513</v>
      </c>
      <c r="E470" s="2">
        <v>329</v>
      </c>
      <c r="F470" s="2">
        <v>107</v>
      </c>
      <c r="G470" s="2">
        <v>22</v>
      </c>
      <c r="H470" s="2">
        <v>200</v>
      </c>
      <c r="I470" s="2">
        <v>129</v>
      </c>
      <c r="J470" s="5">
        <v>0.32522796352583588</v>
      </c>
      <c r="K470" s="5">
        <v>6.6869300911854099E-2</v>
      </c>
      <c r="L470" s="5">
        <v>0.39209726443769</v>
      </c>
    </row>
    <row r="471" spans="1:12" x14ac:dyDescent="0.3">
      <c r="A471" s="6" t="s">
        <v>514</v>
      </c>
      <c r="B471" s="6" t="s">
        <v>515</v>
      </c>
      <c r="C471" s="6" t="s">
        <v>3139</v>
      </c>
      <c r="D471" s="6" t="s">
        <v>516</v>
      </c>
      <c r="E471" s="2">
        <v>82</v>
      </c>
      <c r="F471" s="2">
        <v>13</v>
      </c>
      <c r="G471" s="2">
        <v>6</v>
      </c>
      <c r="H471" s="2">
        <v>63</v>
      </c>
      <c r="I471" s="2">
        <v>19</v>
      </c>
      <c r="J471" s="5">
        <v>0.15853658536585366</v>
      </c>
      <c r="K471" s="5">
        <v>7.3170731707317069E-2</v>
      </c>
      <c r="L471" s="5">
        <v>0.23170731707317074</v>
      </c>
    </row>
    <row r="472" spans="1:12" x14ac:dyDescent="0.3">
      <c r="A472" s="6" t="s">
        <v>514</v>
      </c>
      <c r="B472" s="6" t="s">
        <v>515</v>
      </c>
      <c r="C472" s="6" t="s">
        <v>3140</v>
      </c>
      <c r="D472" s="6" t="s">
        <v>518</v>
      </c>
      <c r="E472" s="2">
        <v>274</v>
      </c>
      <c r="F472" s="2">
        <v>43</v>
      </c>
      <c r="G472" s="2">
        <v>17</v>
      </c>
      <c r="H472" s="2">
        <v>214</v>
      </c>
      <c r="I472" s="2">
        <v>60</v>
      </c>
      <c r="J472" s="5">
        <v>0.15693430656934307</v>
      </c>
      <c r="K472" s="5">
        <v>6.2043795620437957E-2</v>
      </c>
      <c r="L472" s="5">
        <v>0.21897810218978103</v>
      </c>
    </row>
    <row r="473" spans="1:12" x14ac:dyDescent="0.3">
      <c r="A473" s="6" t="s">
        <v>514</v>
      </c>
      <c r="B473" s="6" t="s">
        <v>515</v>
      </c>
      <c r="C473" s="6" t="s">
        <v>3142</v>
      </c>
      <c r="D473" s="6" t="s">
        <v>519</v>
      </c>
      <c r="E473" s="2">
        <v>222</v>
      </c>
      <c r="F473" s="2">
        <v>48</v>
      </c>
      <c r="G473" s="2">
        <v>22</v>
      </c>
      <c r="H473" s="2">
        <v>152</v>
      </c>
      <c r="I473" s="2">
        <v>70</v>
      </c>
      <c r="J473" s="5">
        <v>0.21621621621621623</v>
      </c>
      <c r="K473" s="5">
        <v>9.90990990990991E-2</v>
      </c>
      <c r="L473" s="5">
        <v>0.31531531531531531</v>
      </c>
    </row>
    <row r="474" spans="1:12" x14ac:dyDescent="0.3">
      <c r="A474" s="6" t="s">
        <v>514</v>
      </c>
      <c r="B474" s="6" t="s">
        <v>515</v>
      </c>
      <c r="C474" s="6" t="s">
        <v>3144</v>
      </c>
      <c r="D474" s="6" t="s">
        <v>520</v>
      </c>
      <c r="E474" s="2">
        <v>19</v>
      </c>
      <c r="F474" s="2">
        <v>10</v>
      </c>
      <c r="G474" s="2">
        <v>1</v>
      </c>
      <c r="H474" s="2">
        <v>8</v>
      </c>
      <c r="I474" s="2">
        <v>11</v>
      </c>
      <c r="J474" s="5">
        <v>0.52631578947368418</v>
      </c>
      <c r="K474" s="5">
        <v>5.2631578947368418E-2</v>
      </c>
      <c r="L474" s="5">
        <v>0.57894736842105265</v>
      </c>
    </row>
    <row r="475" spans="1:12" x14ac:dyDescent="0.3">
      <c r="A475" s="6" t="s">
        <v>514</v>
      </c>
      <c r="B475" s="6" t="s">
        <v>515</v>
      </c>
      <c r="C475" s="6" t="s">
        <v>3146</v>
      </c>
      <c r="D475" s="6" t="s">
        <v>521</v>
      </c>
      <c r="E475" s="2">
        <v>435</v>
      </c>
      <c r="F475" s="2">
        <v>96</v>
      </c>
      <c r="G475" s="2">
        <v>34</v>
      </c>
      <c r="H475" s="2">
        <v>305</v>
      </c>
      <c r="I475" s="2">
        <v>130</v>
      </c>
      <c r="J475" s="5">
        <v>0.22068965517241379</v>
      </c>
      <c r="K475" s="5">
        <v>7.8160919540229884E-2</v>
      </c>
      <c r="L475" s="5">
        <v>0.2988505747126437</v>
      </c>
    </row>
    <row r="476" spans="1:12" x14ac:dyDescent="0.3">
      <c r="A476" s="6" t="s">
        <v>522</v>
      </c>
      <c r="B476" s="6" t="s">
        <v>523</v>
      </c>
      <c r="C476" s="6" t="s">
        <v>3149</v>
      </c>
      <c r="D476" s="6" t="s">
        <v>524</v>
      </c>
      <c r="E476" s="2">
        <v>58</v>
      </c>
      <c r="F476" s="2">
        <v>8</v>
      </c>
      <c r="G476" s="2">
        <v>3</v>
      </c>
      <c r="H476" s="2">
        <v>47</v>
      </c>
      <c r="I476" s="2">
        <v>11</v>
      </c>
      <c r="J476" s="5">
        <v>0.13793103448275862</v>
      </c>
      <c r="K476" s="5">
        <v>5.1724137931034482E-2</v>
      </c>
      <c r="L476" s="5">
        <v>0.18965517241379309</v>
      </c>
    </row>
    <row r="477" spans="1:12" x14ac:dyDescent="0.3">
      <c r="A477" s="6" t="s">
        <v>522</v>
      </c>
      <c r="B477" s="6" t="s">
        <v>523</v>
      </c>
      <c r="C477" s="6" t="s">
        <v>3150</v>
      </c>
      <c r="D477" s="6" t="s">
        <v>525</v>
      </c>
      <c r="E477" s="2">
        <v>34</v>
      </c>
      <c r="F477" s="2">
        <v>13</v>
      </c>
      <c r="G477" s="2">
        <v>0</v>
      </c>
      <c r="H477" s="2">
        <v>21</v>
      </c>
      <c r="I477" s="2">
        <v>13</v>
      </c>
      <c r="J477" s="5">
        <v>0.38235294117647056</v>
      </c>
      <c r="K477" s="5">
        <v>0</v>
      </c>
      <c r="L477" s="5">
        <v>0.38235294117647056</v>
      </c>
    </row>
    <row r="478" spans="1:12" x14ac:dyDescent="0.3">
      <c r="A478" s="6" t="s">
        <v>522</v>
      </c>
      <c r="B478" s="6" t="s">
        <v>523</v>
      </c>
      <c r="C478" s="6" t="s">
        <v>3152</v>
      </c>
      <c r="D478" s="6" t="s">
        <v>526</v>
      </c>
      <c r="E478" s="2">
        <v>315</v>
      </c>
      <c r="F478" s="2">
        <v>81</v>
      </c>
      <c r="G478" s="2">
        <v>27</v>
      </c>
      <c r="H478" s="2">
        <v>207</v>
      </c>
      <c r="I478" s="2">
        <v>108</v>
      </c>
      <c r="J478" s="5">
        <v>0.25714285714285712</v>
      </c>
      <c r="K478" s="5">
        <v>8.5714285714285715E-2</v>
      </c>
      <c r="L478" s="5">
        <v>0.34285714285714286</v>
      </c>
    </row>
    <row r="479" spans="1:12" x14ac:dyDescent="0.3">
      <c r="A479" s="6" t="s">
        <v>522</v>
      </c>
      <c r="B479" s="6" t="s">
        <v>523</v>
      </c>
      <c r="C479" s="6" t="s">
        <v>3154</v>
      </c>
      <c r="D479" s="6" t="s">
        <v>527</v>
      </c>
      <c r="E479" s="2">
        <v>457</v>
      </c>
      <c r="F479" s="2">
        <v>136</v>
      </c>
      <c r="G479" s="2">
        <v>26</v>
      </c>
      <c r="H479" s="2">
        <v>295</v>
      </c>
      <c r="I479" s="2">
        <v>162</v>
      </c>
      <c r="J479" s="5">
        <v>0.2975929978118162</v>
      </c>
      <c r="K479" s="5">
        <v>5.689277899343545E-2</v>
      </c>
      <c r="L479" s="5">
        <v>0.35448577680525162</v>
      </c>
    </row>
    <row r="480" spans="1:12" x14ac:dyDescent="0.3">
      <c r="A480" s="6" t="s">
        <v>522</v>
      </c>
      <c r="B480" s="6" t="s">
        <v>523</v>
      </c>
      <c r="C480" s="6" t="s">
        <v>3156</v>
      </c>
      <c r="D480" s="6" t="s">
        <v>528</v>
      </c>
      <c r="E480" s="2">
        <v>394</v>
      </c>
      <c r="F480" s="2">
        <v>73</v>
      </c>
      <c r="G480" s="2">
        <v>21</v>
      </c>
      <c r="H480" s="2">
        <v>300</v>
      </c>
      <c r="I480" s="2">
        <v>94</v>
      </c>
      <c r="J480" s="5">
        <v>0.18527918781725888</v>
      </c>
      <c r="K480" s="5">
        <v>5.3299492385786802E-2</v>
      </c>
      <c r="L480" s="5">
        <v>0.23857868020304568</v>
      </c>
    </row>
    <row r="481" spans="1:12" x14ac:dyDescent="0.3">
      <c r="A481" s="6" t="s">
        <v>522</v>
      </c>
      <c r="B481" s="6" t="s">
        <v>523</v>
      </c>
      <c r="C481" s="6" t="s">
        <v>6017</v>
      </c>
      <c r="D481" s="6" t="s">
        <v>529</v>
      </c>
      <c r="E481" s="2">
        <v>71</v>
      </c>
      <c r="F481" s="2">
        <v>11</v>
      </c>
      <c r="G481" s="2">
        <v>1</v>
      </c>
      <c r="H481" s="2">
        <v>59</v>
      </c>
      <c r="I481" s="2">
        <v>12</v>
      </c>
      <c r="J481" s="5">
        <v>0.15492957746478872</v>
      </c>
      <c r="K481" s="5">
        <v>1.4084507042253521E-2</v>
      </c>
      <c r="L481" s="5">
        <v>0.16901408450704225</v>
      </c>
    </row>
    <row r="482" spans="1:12" x14ac:dyDescent="0.3">
      <c r="A482" s="6" t="s">
        <v>530</v>
      </c>
      <c r="B482" s="6" t="s">
        <v>531</v>
      </c>
      <c r="C482" s="6" t="s">
        <v>3159</v>
      </c>
      <c r="D482" s="6" t="s">
        <v>532</v>
      </c>
      <c r="E482" s="2">
        <v>48</v>
      </c>
      <c r="F482" s="2">
        <v>16</v>
      </c>
      <c r="G482" s="2">
        <v>5</v>
      </c>
      <c r="H482" s="2">
        <v>27</v>
      </c>
      <c r="I482" s="2">
        <v>21</v>
      </c>
      <c r="J482" s="5">
        <v>0.33333333333333331</v>
      </c>
      <c r="K482" s="5">
        <v>0.10416666666666667</v>
      </c>
      <c r="L482" s="5">
        <v>0.4375</v>
      </c>
    </row>
    <row r="483" spans="1:12" x14ac:dyDescent="0.3">
      <c r="A483" s="6" t="s">
        <v>530</v>
      </c>
      <c r="B483" s="6" t="s">
        <v>531</v>
      </c>
      <c r="C483" s="6" t="s">
        <v>3161</v>
      </c>
      <c r="D483" s="6" t="s">
        <v>533</v>
      </c>
      <c r="E483" s="2">
        <v>53</v>
      </c>
      <c r="F483" s="2">
        <v>13</v>
      </c>
      <c r="G483" s="2">
        <v>4</v>
      </c>
      <c r="H483" s="2">
        <v>36</v>
      </c>
      <c r="I483" s="2">
        <v>17</v>
      </c>
      <c r="J483" s="5">
        <v>0.24528301886792453</v>
      </c>
      <c r="K483" s="5">
        <v>7.5471698113207544E-2</v>
      </c>
      <c r="L483" s="5">
        <v>0.32075471698113206</v>
      </c>
    </row>
    <row r="484" spans="1:12" x14ac:dyDescent="0.3">
      <c r="A484" s="6" t="s">
        <v>534</v>
      </c>
      <c r="B484" s="6" t="s">
        <v>535</v>
      </c>
      <c r="C484" s="6" t="s">
        <v>3164</v>
      </c>
      <c r="D484" s="6" t="s">
        <v>536</v>
      </c>
      <c r="E484" s="2">
        <v>110</v>
      </c>
      <c r="F484" s="2">
        <v>35</v>
      </c>
      <c r="G484" s="2">
        <v>10</v>
      </c>
      <c r="H484" s="2">
        <v>65</v>
      </c>
      <c r="I484" s="2">
        <v>45</v>
      </c>
      <c r="J484" s="5">
        <v>0.31818181818181818</v>
      </c>
      <c r="K484" s="5">
        <v>9.0909090909090912E-2</v>
      </c>
      <c r="L484" s="5">
        <v>0.40909090909090912</v>
      </c>
    </row>
    <row r="485" spans="1:12" x14ac:dyDescent="0.3">
      <c r="A485" s="6" t="s">
        <v>534</v>
      </c>
      <c r="B485" s="6" t="s">
        <v>535</v>
      </c>
      <c r="C485" s="6" t="s">
        <v>3166</v>
      </c>
      <c r="D485" s="6" t="s">
        <v>537</v>
      </c>
      <c r="E485" s="2">
        <v>68</v>
      </c>
      <c r="F485" s="2">
        <v>22</v>
      </c>
      <c r="G485" s="2">
        <v>4</v>
      </c>
      <c r="H485" s="2">
        <v>42</v>
      </c>
      <c r="I485" s="2">
        <v>26</v>
      </c>
      <c r="J485" s="5">
        <v>0.3235294117647059</v>
      </c>
      <c r="K485" s="5">
        <v>5.8823529411764705E-2</v>
      </c>
      <c r="L485" s="5">
        <v>0.38235294117647056</v>
      </c>
    </row>
    <row r="486" spans="1:12" x14ac:dyDescent="0.3">
      <c r="A486" s="6" t="s">
        <v>538</v>
      </c>
      <c r="B486" s="6" t="s">
        <v>539</v>
      </c>
      <c r="C486" s="6" t="s">
        <v>3169</v>
      </c>
      <c r="D486" s="6" t="s">
        <v>540</v>
      </c>
      <c r="E486" s="2">
        <v>96</v>
      </c>
      <c r="F486" s="2">
        <v>32</v>
      </c>
      <c r="G486" s="2">
        <v>2</v>
      </c>
      <c r="H486" s="2">
        <v>62</v>
      </c>
      <c r="I486" s="2">
        <v>34</v>
      </c>
      <c r="J486" s="5">
        <v>0.33333333333333331</v>
      </c>
      <c r="K486" s="5">
        <v>2.0833333333333332E-2</v>
      </c>
      <c r="L486" s="5">
        <v>0.35416666666666669</v>
      </c>
    </row>
    <row r="487" spans="1:12" x14ac:dyDescent="0.3">
      <c r="A487" s="6" t="s">
        <v>538</v>
      </c>
      <c r="B487" s="6" t="s">
        <v>539</v>
      </c>
      <c r="C487" s="6" t="s">
        <v>3171</v>
      </c>
      <c r="D487" s="6" t="s">
        <v>541</v>
      </c>
      <c r="E487" s="2">
        <v>94</v>
      </c>
      <c r="F487" s="2">
        <v>29</v>
      </c>
      <c r="G487" s="2">
        <v>1</v>
      </c>
      <c r="H487" s="2">
        <v>64</v>
      </c>
      <c r="I487" s="2">
        <v>30</v>
      </c>
      <c r="J487" s="5">
        <v>0.30851063829787234</v>
      </c>
      <c r="K487" s="5">
        <v>1.0638297872340425E-2</v>
      </c>
      <c r="L487" s="5">
        <v>0.31914893617021278</v>
      </c>
    </row>
    <row r="488" spans="1:12" x14ac:dyDescent="0.3">
      <c r="A488" s="6" t="s">
        <v>538</v>
      </c>
      <c r="B488" s="6" t="s">
        <v>539</v>
      </c>
      <c r="C488" s="6" t="s">
        <v>3173</v>
      </c>
      <c r="D488" s="6" t="s">
        <v>542</v>
      </c>
      <c r="E488" s="2">
        <v>145</v>
      </c>
      <c r="F488" s="2">
        <v>33</v>
      </c>
      <c r="G488" s="2">
        <v>3</v>
      </c>
      <c r="H488" s="2">
        <v>109</v>
      </c>
      <c r="I488" s="2">
        <v>36</v>
      </c>
      <c r="J488" s="5">
        <v>0.22758620689655173</v>
      </c>
      <c r="K488" s="5">
        <v>2.0689655172413793E-2</v>
      </c>
      <c r="L488" s="5">
        <v>0.24827586206896551</v>
      </c>
    </row>
    <row r="489" spans="1:12" x14ac:dyDescent="0.3">
      <c r="A489" s="6" t="s">
        <v>538</v>
      </c>
      <c r="B489" s="6" t="s">
        <v>539</v>
      </c>
      <c r="C489" s="6" t="s">
        <v>3175</v>
      </c>
      <c r="D489" s="6" t="s">
        <v>543</v>
      </c>
      <c r="E489" s="2">
        <v>209</v>
      </c>
      <c r="F489" s="2">
        <v>32</v>
      </c>
      <c r="G489" s="2">
        <v>6</v>
      </c>
      <c r="H489" s="2">
        <v>171</v>
      </c>
      <c r="I489" s="2">
        <v>38</v>
      </c>
      <c r="J489" s="5">
        <v>0.15311004784688995</v>
      </c>
      <c r="K489" s="5">
        <v>2.8708133971291867E-2</v>
      </c>
      <c r="L489" s="5">
        <v>0.18181818181818182</v>
      </c>
    </row>
    <row r="490" spans="1:12" x14ac:dyDescent="0.3">
      <c r="A490" s="6" t="s">
        <v>538</v>
      </c>
      <c r="B490" s="6" t="s">
        <v>539</v>
      </c>
      <c r="C490" s="6" t="s">
        <v>3177</v>
      </c>
      <c r="D490" s="6" t="s">
        <v>544</v>
      </c>
      <c r="E490" s="2">
        <v>136</v>
      </c>
      <c r="F490" s="2">
        <v>13</v>
      </c>
      <c r="G490" s="2">
        <v>3</v>
      </c>
      <c r="H490" s="2">
        <v>120</v>
      </c>
      <c r="I490" s="2">
        <v>16</v>
      </c>
      <c r="J490" s="5">
        <v>9.5588235294117641E-2</v>
      </c>
      <c r="K490" s="5">
        <v>2.2058823529411766E-2</v>
      </c>
      <c r="L490" s="5">
        <v>0.11764705882352941</v>
      </c>
    </row>
    <row r="491" spans="1:12" x14ac:dyDescent="0.3">
      <c r="A491" s="6" t="s">
        <v>545</v>
      </c>
      <c r="B491" s="6" t="s">
        <v>546</v>
      </c>
      <c r="C491" s="6" t="s">
        <v>3180</v>
      </c>
      <c r="D491" s="6" t="s">
        <v>547</v>
      </c>
      <c r="E491" s="2">
        <v>228</v>
      </c>
      <c r="F491" s="2">
        <v>112</v>
      </c>
      <c r="G491" s="2">
        <v>37</v>
      </c>
      <c r="H491" s="2">
        <v>79</v>
      </c>
      <c r="I491" s="2">
        <v>149</v>
      </c>
      <c r="J491" s="5">
        <v>0.49122807017543857</v>
      </c>
      <c r="K491" s="5">
        <v>0.16228070175438597</v>
      </c>
      <c r="L491" s="5">
        <v>0.65350877192982459</v>
      </c>
    </row>
    <row r="492" spans="1:12" x14ac:dyDescent="0.3">
      <c r="A492" s="6" t="s">
        <v>545</v>
      </c>
      <c r="B492" s="6" t="s">
        <v>546</v>
      </c>
      <c r="C492" s="6" t="s">
        <v>3182</v>
      </c>
      <c r="D492" s="6" t="s">
        <v>548</v>
      </c>
      <c r="E492" s="2">
        <v>326</v>
      </c>
      <c r="F492" s="2">
        <v>145</v>
      </c>
      <c r="G492" s="2">
        <v>36</v>
      </c>
      <c r="H492" s="2">
        <v>145</v>
      </c>
      <c r="I492" s="2">
        <v>181</v>
      </c>
      <c r="J492" s="5">
        <v>0.44478527607361962</v>
      </c>
      <c r="K492" s="5">
        <v>0.11042944785276074</v>
      </c>
      <c r="L492" s="5">
        <v>0.55521472392638038</v>
      </c>
    </row>
    <row r="493" spans="1:12" x14ac:dyDescent="0.3">
      <c r="A493" s="6" t="s">
        <v>545</v>
      </c>
      <c r="B493" s="6" t="s">
        <v>546</v>
      </c>
      <c r="C493" s="6" t="s">
        <v>3184</v>
      </c>
      <c r="D493" s="6" t="s">
        <v>549</v>
      </c>
      <c r="E493" s="2">
        <v>204</v>
      </c>
      <c r="F493" s="2">
        <v>110</v>
      </c>
      <c r="G493" s="2">
        <v>29</v>
      </c>
      <c r="H493" s="2">
        <v>65</v>
      </c>
      <c r="I493" s="2">
        <v>139</v>
      </c>
      <c r="J493" s="5">
        <v>0.53921568627450978</v>
      </c>
      <c r="K493" s="5">
        <v>0.14215686274509803</v>
      </c>
      <c r="L493" s="5">
        <v>0.68137254901960786</v>
      </c>
    </row>
    <row r="494" spans="1:12" x14ac:dyDescent="0.3">
      <c r="A494" s="6" t="s">
        <v>545</v>
      </c>
      <c r="B494" s="6" t="s">
        <v>546</v>
      </c>
      <c r="C494" s="6" t="s">
        <v>3186</v>
      </c>
      <c r="D494" s="6" t="s">
        <v>550</v>
      </c>
      <c r="E494" s="2">
        <v>198</v>
      </c>
      <c r="F494" s="2">
        <v>104</v>
      </c>
      <c r="G494" s="2">
        <v>30</v>
      </c>
      <c r="H494" s="2">
        <v>64</v>
      </c>
      <c r="I494" s="2">
        <v>134</v>
      </c>
      <c r="J494" s="5">
        <v>0.5252525252525253</v>
      </c>
      <c r="K494" s="5">
        <v>0.15151515151515152</v>
      </c>
      <c r="L494" s="5">
        <v>0.6767676767676768</v>
      </c>
    </row>
    <row r="495" spans="1:12" x14ac:dyDescent="0.3">
      <c r="A495" s="6" t="s">
        <v>545</v>
      </c>
      <c r="B495" s="6" t="s">
        <v>546</v>
      </c>
      <c r="C495" s="6" t="s">
        <v>3188</v>
      </c>
      <c r="D495" s="6" t="s">
        <v>551</v>
      </c>
      <c r="E495" s="2">
        <v>32</v>
      </c>
      <c r="F495" s="2">
        <v>30</v>
      </c>
      <c r="G495" s="2">
        <v>0</v>
      </c>
      <c r="H495" s="2">
        <v>2</v>
      </c>
      <c r="I495" s="2">
        <v>30</v>
      </c>
      <c r="J495" s="5">
        <v>0.9375</v>
      </c>
      <c r="K495" s="5">
        <v>0</v>
      </c>
      <c r="L495" s="5">
        <v>0.9375</v>
      </c>
    </row>
    <row r="496" spans="1:12" x14ac:dyDescent="0.3">
      <c r="A496" s="6" t="s">
        <v>552</v>
      </c>
      <c r="B496" s="6" t="s">
        <v>553</v>
      </c>
      <c r="C496" s="6" t="s">
        <v>3191</v>
      </c>
      <c r="D496" s="6" t="s">
        <v>554</v>
      </c>
      <c r="E496" s="2">
        <v>230</v>
      </c>
      <c r="F496" s="2">
        <v>75</v>
      </c>
      <c r="G496" s="2">
        <v>32</v>
      </c>
      <c r="H496" s="2">
        <v>123</v>
      </c>
      <c r="I496" s="2">
        <v>107</v>
      </c>
      <c r="J496" s="5">
        <v>0.32608695652173914</v>
      </c>
      <c r="K496" s="5">
        <v>0.1391304347826087</v>
      </c>
      <c r="L496" s="5">
        <v>0.4652173913043478</v>
      </c>
    </row>
    <row r="497" spans="1:12" x14ac:dyDescent="0.3">
      <c r="A497" s="6" t="s">
        <v>552</v>
      </c>
      <c r="B497" s="6" t="s">
        <v>553</v>
      </c>
      <c r="C497" s="6" t="s">
        <v>3193</v>
      </c>
      <c r="D497" s="6" t="s">
        <v>555</v>
      </c>
      <c r="E497" s="2">
        <v>154</v>
      </c>
      <c r="F497" s="2">
        <v>49</v>
      </c>
      <c r="G497" s="2">
        <v>16</v>
      </c>
      <c r="H497" s="2">
        <v>89</v>
      </c>
      <c r="I497" s="2">
        <v>65</v>
      </c>
      <c r="J497" s="5">
        <v>0.31818181818181818</v>
      </c>
      <c r="K497" s="5">
        <v>0.1038961038961039</v>
      </c>
      <c r="L497" s="5">
        <v>0.42207792207792205</v>
      </c>
    </row>
    <row r="498" spans="1:12" x14ac:dyDescent="0.3">
      <c r="A498" s="6" t="s">
        <v>556</v>
      </c>
      <c r="B498" s="6" t="s">
        <v>557</v>
      </c>
      <c r="C498" s="6" t="s">
        <v>3196</v>
      </c>
      <c r="D498" s="6" t="s">
        <v>558</v>
      </c>
      <c r="E498" s="2">
        <v>102</v>
      </c>
      <c r="F498" s="2">
        <v>72</v>
      </c>
      <c r="G498" s="2">
        <v>11</v>
      </c>
      <c r="H498" s="2">
        <v>19</v>
      </c>
      <c r="I498" s="2">
        <v>83</v>
      </c>
      <c r="J498" s="5">
        <v>0.70588235294117652</v>
      </c>
      <c r="K498" s="5">
        <v>0.10784313725490197</v>
      </c>
      <c r="L498" s="5">
        <v>0.81372549019607843</v>
      </c>
    </row>
    <row r="499" spans="1:12" x14ac:dyDescent="0.3">
      <c r="A499" s="6" t="s">
        <v>556</v>
      </c>
      <c r="B499" s="6" t="s">
        <v>557</v>
      </c>
      <c r="C499" s="6" t="s">
        <v>3198</v>
      </c>
      <c r="D499" s="6" t="s">
        <v>559</v>
      </c>
      <c r="E499" s="2">
        <v>25</v>
      </c>
      <c r="F499" s="2">
        <v>13</v>
      </c>
      <c r="G499" s="2">
        <v>5</v>
      </c>
      <c r="H499" s="2">
        <v>7</v>
      </c>
      <c r="I499" s="2">
        <v>18</v>
      </c>
      <c r="J499" s="5">
        <v>0.52</v>
      </c>
      <c r="K499" s="5">
        <v>0.2</v>
      </c>
      <c r="L499" s="5">
        <v>0.72</v>
      </c>
    </row>
    <row r="500" spans="1:12" x14ac:dyDescent="0.3">
      <c r="A500" s="6" t="s">
        <v>556</v>
      </c>
      <c r="B500" s="6" t="s">
        <v>557</v>
      </c>
      <c r="C500" s="6" t="s">
        <v>3200</v>
      </c>
      <c r="D500" s="6" t="s">
        <v>560</v>
      </c>
      <c r="E500" s="2">
        <v>47</v>
      </c>
      <c r="F500" s="2">
        <v>31</v>
      </c>
      <c r="G500" s="2">
        <v>2</v>
      </c>
      <c r="H500" s="2">
        <v>14</v>
      </c>
      <c r="I500" s="2">
        <v>33</v>
      </c>
      <c r="J500" s="5">
        <v>0.65957446808510634</v>
      </c>
      <c r="K500" s="5">
        <v>4.2553191489361701E-2</v>
      </c>
      <c r="L500" s="5">
        <v>0.7021276595744681</v>
      </c>
    </row>
    <row r="501" spans="1:12" x14ac:dyDescent="0.3">
      <c r="A501" s="6" t="s">
        <v>561</v>
      </c>
      <c r="B501" s="6" t="s">
        <v>562</v>
      </c>
      <c r="C501" s="6" t="s">
        <v>3203</v>
      </c>
      <c r="D501" s="6" t="s">
        <v>563</v>
      </c>
      <c r="E501" s="2">
        <v>193</v>
      </c>
      <c r="F501" s="2">
        <v>163</v>
      </c>
      <c r="G501" s="2">
        <v>0</v>
      </c>
      <c r="H501" s="2">
        <v>30</v>
      </c>
      <c r="I501" s="2">
        <v>163</v>
      </c>
      <c r="J501" s="5">
        <v>0.84455958549222798</v>
      </c>
      <c r="K501" s="5">
        <v>0</v>
      </c>
      <c r="L501" s="5">
        <v>0.84455958549222798</v>
      </c>
    </row>
    <row r="502" spans="1:12" x14ac:dyDescent="0.3">
      <c r="A502" s="6" t="s">
        <v>564</v>
      </c>
      <c r="B502" s="6" t="s">
        <v>565</v>
      </c>
      <c r="C502" s="6" t="s">
        <v>3206</v>
      </c>
      <c r="D502" s="6" t="s">
        <v>566</v>
      </c>
      <c r="E502" s="2">
        <v>289</v>
      </c>
      <c r="F502" s="2">
        <v>193</v>
      </c>
      <c r="G502" s="2">
        <v>31</v>
      </c>
      <c r="H502" s="2">
        <v>65</v>
      </c>
      <c r="I502" s="2">
        <v>224</v>
      </c>
      <c r="J502" s="5">
        <v>0.66782006920415227</v>
      </c>
      <c r="K502" s="5">
        <v>0.10726643598615918</v>
      </c>
      <c r="L502" s="5">
        <v>0.77508650519031141</v>
      </c>
    </row>
    <row r="503" spans="1:12" x14ac:dyDescent="0.3">
      <c r="A503" s="6" t="s">
        <v>132</v>
      </c>
      <c r="B503" s="6" t="s">
        <v>567</v>
      </c>
      <c r="C503" s="6" t="s">
        <v>3209</v>
      </c>
      <c r="D503" s="6" t="s">
        <v>568</v>
      </c>
      <c r="E503" s="2">
        <v>191</v>
      </c>
      <c r="F503" s="2">
        <v>121</v>
      </c>
      <c r="G503" s="2">
        <v>4</v>
      </c>
      <c r="H503" s="2">
        <v>66</v>
      </c>
      <c r="I503" s="2">
        <v>125</v>
      </c>
      <c r="J503" s="5">
        <v>0.63350785340314131</v>
      </c>
      <c r="K503" s="5">
        <v>2.0942408376963352E-2</v>
      </c>
      <c r="L503" s="5">
        <v>0.65445026178010468</v>
      </c>
    </row>
    <row r="504" spans="1:12" x14ac:dyDescent="0.3">
      <c r="A504" s="6" t="s">
        <v>132</v>
      </c>
      <c r="B504" s="6" t="s">
        <v>567</v>
      </c>
      <c r="C504" s="6" t="s">
        <v>3211</v>
      </c>
      <c r="D504" s="6" t="s">
        <v>569</v>
      </c>
      <c r="E504" s="2">
        <v>193</v>
      </c>
      <c r="F504" s="2">
        <v>110</v>
      </c>
      <c r="G504" s="2">
        <v>7</v>
      </c>
      <c r="H504" s="2">
        <v>76</v>
      </c>
      <c r="I504" s="2">
        <v>117</v>
      </c>
      <c r="J504" s="5">
        <v>0.56994818652849744</v>
      </c>
      <c r="K504" s="5">
        <v>3.6269430051813469E-2</v>
      </c>
      <c r="L504" s="5">
        <v>0.60621761658031093</v>
      </c>
    </row>
    <row r="505" spans="1:12" x14ac:dyDescent="0.3">
      <c r="A505" s="6" t="s">
        <v>570</v>
      </c>
      <c r="B505" s="6" t="s">
        <v>571</v>
      </c>
      <c r="C505" s="6" t="s">
        <v>3214</v>
      </c>
      <c r="D505" s="6" t="s">
        <v>572</v>
      </c>
      <c r="E505" s="2">
        <v>165</v>
      </c>
      <c r="F505" s="2">
        <v>55</v>
      </c>
      <c r="G505" s="2">
        <v>14</v>
      </c>
      <c r="H505" s="2">
        <v>96</v>
      </c>
      <c r="I505" s="2">
        <v>69</v>
      </c>
      <c r="J505" s="5">
        <v>0.33333333333333331</v>
      </c>
      <c r="K505" s="5">
        <v>8.4848484848484854E-2</v>
      </c>
      <c r="L505" s="5">
        <v>0.41818181818181815</v>
      </c>
    </row>
    <row r="506" spans="1:12" x14ac:dyDescent="0.3">
      <c r="A506" s="6" t="s">
        <v>570</v>
      </c>
      <c r="B506" s="6" t="s">
        <v>571</v>
      </c>
      <c r="C506" s="6" t="s">
        <v>3216</v>
      </c>
      <c r="D506" s="6" t="s">
        <v>573</v>
      </c>
      <c r="E506" s="2">
        <v>75</v>
      </c>
      <c r="F506" s="2">
        <v>21</v>
      </c>
      <c r="G506" s="2">
        <v>4</v>
      </c>
      <c r="H506" s="2">
        <v>50</v>
      </c>
      <c r="I506" s="2">
        <v>25</v>
      </c>
      <c r="J506" s="5">
        <v>0.28000000000000003</v>
      </c>
      <c r="K506" s="5">
        <v>5.3333333333333337E-2</v>
      </c>
      <c r="L506" s="5">
        <v>0.33333333333333331</v>
      </c>
    </row>
    <row r="507" spans="1:12" x14ac:dyDescent="0.3">
      <c r="A507" s="6" t="s">
        <v>570</v>
      </c>
      <c r="B507" s="6" t="s">
        <v>571</v>
      </c>
      <c r="C507" s="6" t="s">
        <v>3218</v>
      </c>
      <c r="D507" s="6" t="s">
        <v>574</v>
      </c>
      <c r="E507" s="2">
        <v>116</v>
      </c>
      <c r="F507" s="2">
        <v>27</v>
      </c>
      <c r="G507" s="2">
        <v>11</v>
      </c>
      <c r="H507" s="2">
        <v>78</v>
      </c>
      <c r="I507" s="2">
        <v>38</v>
      </c>
      <c r="J507" s="5">
        <v>0.23275862068965517</v>
      </c>
      <c r="K507" s="5">
        <v>9.4827586206896547E-2</v>
      </c>
      <c r="L507" s="5">
        <v>0.32758620689655171</v>
      </c>
    </row>
    <row r="508" spans="1:12" x14ac:dyDescent="0.3">
      <c r="A508" s="6" t="s">
        <v>575</v>
      </c>
      <c r="B508" s="6" t="s">
        <v>576</v>
      </c>
      <c r="C508" s="6" t="s">
        <v>6019</v>
      </c>
      <c r="D508" s="6" t="s">
        <v>577</v>
      </c>
      <c r="E508" s="2">
        <v>259</v>
      </c>
      <c r="F508" s="2">
        <v>72</v>
      </c>
      <c r="G508" s="2">
        <v>29</v>
      </c>
      <c r="H508" s="2">
        <v>158</v>
      </c>
      <c r="I508" s="2">
        <v>101</v>
      </c>
      <c r="J508" s="5">
        <v>0.27799227799227799</v>
      </c>
      <c r="K508" s="5">
        <v>0.11196911196911197</v>
      </c>
      <c r="L508" s="5">
        <v>0.38996138996138996</v>
      </c>
    </row>
    <row r="509" spans="1:12" x14ac:dyDescent="0.3">
      <c r="A509" s="6" t="s">
        <v>575</v>
      </c>
      <c r="B509" s="6" t="s">
        <v>576</v>
      </c>
      <c r="C509" s="6" t="s">
        <v>3221</v>
      </c>
      <c r="D509" s="6" t="s">
        <v>578</v>
      </c>
      <c r="E509" s="2">
        <v>194</v>
      </c>
      <c r="F509" s="2">
        <v>127</v>
      </c>
      <c r="G509" s="2">
        <v>21</v>
      </c>
      <c r="H509" s="2">
        <v>46</v>
      </c>
      <c r="I509" s="2">
        <v>148</v>
      </c>
      <c r="J509" s="5">
        <v>0.65463917525773196</v>
      </c>
      <c r="K509" s="5">
        <v>0.10824742268041238</v>
      </c>
      <c r="L509" s="5">
        <v>0.76288659793814428</v>
      </c>
    </row>
    <row r="510" spans="1:12" x14ac:dyDescent="0.3">
      <c r="A510" s="6" t="s">
        <v>575</v>
      </c>
      <c r="B510" s="6" t="s">
        <v>576</v>
      </c>
      <c r="C510" s="6" t="s">
        <v>3223</v>
      </c>
      <c r="D510" s="6" t="s">
        <v>579</v>
      </c>
      <c r="E510" s="2">
        <v>298</v>
      </c>
      <c r="F510" s="2">
        <v>72</v>
      </c>
      <c r="G510" s="2">
        <v>32</v>
      </c>
      <c r="H510" s="2">
        <v>194</v>
      </c>
      <c r="I510" s="2">
        <v>104</v>
      </c>
      <c r="J510" s="5">
        <v>0.24161073825503357</v>
      </c>
      <c r="K510" s="5">
        <v>0.10738255033557047</v>
      </c>
      <c r="L510" s="5">
        <v>0.34899328859060402</v>
      </c>
    </row>
    <row r="511" spans="1:12" x14ac:dyDescent="0.3">
      <c r="A511" s="6" t="s">
        <v>575</v>
      </c>
      <c r="B511" s="6" t="s">
        <v>576</v>
      </c>
      <c r="C511" s="6" t="s">
        <v>3225</v>
      </c>
      <c r="D511" s="6" t="s">
        <v>580</v>
      </c>
      <c r="E511" s="2">
        <v>188</v>
      </c>
      <c r="F511" s="2">
        <v>72</v>
      </c>
      <c r="G511" s="2">
        <v>21</v>
      </c>
      <c r="H511" s="2">
        <v>95</v>
      </c>
      <c r="I511" s="2">
        <v>93</v>
      </c>
      <c r="J511" s="5">
        <v>0.38297872340425532</v>
      </c>
      <c r="K511" s="5">
        <v>0.11170212765957446</v>
      </c>
      <c r="L511" s="5">
        <v>0.49468085106382981</v>
      </c>
    </row>
    <row r="512" spans="1:12" x14ac:dyDescent="0.3">
      <c r="A512" s="6" t="s">
        <v>575</v>
      </c>
      <c r="B512" s="6" t="s">
        <v>576</v>
      </c>
      <c r="C512" s="6" t="s">
        <v>3227</v>
      </c>
      <c r="D512" s="6" t="s">
        <v>581</v>
      </c>
      <c r="E512" s="2">
        <v>128</v>
      </c>
      <c r="F512" s="2">
        <v>57</v>
      </c>
      <c r="G512" s="2">
        <v>13</v>
      </c>
      <c r="H512" s="2">
        <v>58</v>
      </c>
      <c r="I512" s="2">
        <v>70</v>
      </c>
      <c r="J512" s="5">
        <v>0.4453125</v>
      </c>
      <c r="K512" s="5">
        <v>0.1015625</v>
      </c>
      <c r="L512" s="5">
        <v>0.546875</v>
      </c>
    </row>
    <row r="513" spans="1:12" x14ac:dyDescent="0.3">
      <c r="A513" s="6" t="s">
        <v>575</v>
      </c>
      <c r="B513" s="6" t="s">
        <v>576</v>
      </c>
      <c r="C513" s="6" t="s">
        <v>6020</v>
      </c>
      <c r="D513" s="6" t="s">
        <v>582</v>
      </c>
      <c r="E513" s="2">
        <v>25</v>
      </c>
      <c r="F513" s="2">
        <v>3</v>
      </c>
      <c r="G513" s="2">
        <v>2</v>
      </c>
      <c r="H513" s="2">
        <v>20</v>
      </c>
      <c r="I513" s="2">
        <v>5</v>
      </c>
      <c r="J513" s="5">
        <v>0.12</v>
      </c>
      <c r="K513" s="5">
        <v>0.08</v>
      </c>
      <c r="L513" s="5">
        <v>0.2</v>
      </c>
    </row>
    <row r="514" spans="1:12" x14ac:dyDescent="0.3">
      <c r="A514" s="6" t="s">
        <v>575</v>
      </c>
      <c r="B514" s="6" t="s">
        <v>576</v>
      </c>
      <c r="C514" s="6" t="s">
        <v>3229</v>
      </c>
      <c r="D514" s="6" t="s">
        <v>583</v>
      </c>
      <c r="E514" s="2">
        <v>81</v>
      </c>
      <c r="F514" s="2">
        <v>46</v>
      </c>
      <c r="G514" s="2">
        <v>10</v>
      </c>
      <c r="H514" s="2">
        <v>25</v>
      </c>
      <c r="I514" s="2">
        <v>56</v>
      </c>
      <c r="J514" s="5">
        <v>0.5679012345679012</v>
      </c>
      <c r="K514" s="5">
        <v>0.12345679012345678</v>
      </c>
      <c r="L514" s="5">
        <v>0.69135802469135799</v>
      </c>
    </row>
    <row r="515" spans="1:12" x14ac:dyDescent="0.3">
      <c r="A515" s="6" t="s">
        <v>575</v>
      </c>
      <c r="B515" s="6" t="s">
        <v>576</v>
      </c>
      <c r="C515" s="6" t="s">
        <v>3230</v>
      </c>
      <c r="D515" s="6" t="s">
        <v>584</v>
      </c>
      <c r="E515" s="2">
        <v>508</v>
      </c>
      <c r="F515" s="2">
        <v>210</v>
      </c>
      <c r="G515" s="2">
        <v>57</v>
      </c>
      <c r="H515" s="2">
        <v>241</v>
      </c>
      <c r="I515" s="2">
        <v>267</v>
      </c>
      <c r="J515" s="5">
        <v>0.41338582677165353</v>
      </c>
      <c r="K515" s="5">
        <v>0.11220472440944881</v>
      </c>
      <c r="L515" s="5">
        <v>0.52559055118110232</v>
      </c>
    </row>
    <row r="516" spans="1:12" x14ac:dyDescent="0.3">
      <c r="A516" s="6" t="s">
        <v>575</v>
      </c>
      <c r="B516" s="6" t="s">
        <v>576</v>
      </c>
      <c r="C516" s="6" t="s">
        <v>3232</v>
      </c>
      <c r="D516" s="6" t="s">
        <v>585</v>
      </c>
      <c r="E516" s="2">
        <v>631</v>
      </c>
      <c r="F516" s="2">
        <v>219</v>
      </c>
      <c r="G516" s="2">
        <v>72</v>
      </c>
      <c r="H516" s="2">
        <v>340</v>
      </c>
      <c r="I516" s="2">
        <v>291</v>
      </c>
      <c r="J516" s="5">
        <v>0.34706814580031697</v>
      </c>
      <c r="K516" s="5">
        <v>0.11410459587955626</v>
      </c>
      <c r="L516" s="5">
        <v>0.46117274167987321</v>
      </c>
    </row>
    <row r="517" spans="1:12" x14ac:dyDescent="0.3">
      <c r="A517" s="6" t="s">
        <v>575</v>
      </c>
      <c r="B517" s="6" t="s">
        <v>576</v>
      </c>
      <c r="C517" s="6" t="s">
        <v>6021</v>
      </c>
      <c r="D517" s="6" t="s">
        <v>586</v>
      </c>
      <c r="E517" s="2">
        <v>112</v>
      </c>
      <c r="F517" s="2">
        <v>33</v>
      </c>
      <c r="G517" s="2">
        <v>12</v>
      </c>
      <c r="H517" s="2">
        <v>67</v>
      </c>
      <c r="I517" s="2">
        <v>45</v>
      </c>
      <c r="J517" s="5">
        <v>0.29464285714285715</v>
      </c>
      <c r="K517" s="5">
        <v>0.10714285714285714</v>
      </c>
      <c r="L517" s="5">
        <v>0.4017857142857143</v>
      </c>
    </row>
    <row r="518" spans="1:12" x14ac:dyDescent="0.3">
      <c r="A518" s="6" t="s">
        <v>575</v>
      </c>
      <c r="B518" s="6" t="s">
        <v>576</v>
      </c>
      <c r="C518" s="6" t="s">
        <v>3234</v>
      </c>
      <c r="D518" s="6" t="s">
        <v>587</v>
      </c>
      <c r="E518" s="2">
        <v>488</v>
      </c>
      <c r="F518" s="2">
        <v>204</v>
      </c>
      <c r="G518" s="2">
        <v>59</v>
      </c>
      <c r="H518" s="2">
        <v>225</v>
      </c>
      <c r="I518" s="2">
        <v>263</v>
      </c>
      <c r="J518" s="5">
        <v>0.41803278688524592</v>
      </c>
      <c r="K518" s="5">
        <v>0.12090163934426229</v>
      </c>
      <c r="L518" s="5">
        <v>0.53893442622950816</v>
      </c>
    </row>
    <row r="519" spans="1:12" x14ac:dyDescent="0.3">
      <c r="A519" s="6" t="s">
        <v>575</v>
      </c>
      <c r="B519" s="6" t="s">
        <v>576</v>
      </c>
      <c r="C519" s="6" t="s">
        <v>3236</v>
      </c>
      <c r="D519" s="6" t="s">
        <v>588</v>
      </c>
      <c r="E519" s="2">
        <v>316</v>
      </c>
      <c r="F519" s="2">
        <v>133</v>
      </c>
      <c r="G519" s="2">
        <v>38</v>
      </c>
      <c r="H519" s="2">
        <v>145</v>
      </c>
      <c r="I519" s="2">
        <v>171</v>
      </c>
      <c r="J519" s="5">
        <v>0.42088607594936711</v>
      </c>
      <c r="K519" s="5">
        <v>0.12025316455696203</v>
      </c>
      <c r="L519" s="5">
        <v>0.54113924050632911</v>
      </c>
    </row>
    <row r="520" spans="1:12" x14ac:dyDescent="0.3">
      <c r="A520" s="6" t="s">
        <v>575</v>
      </c>
      <c r="B520" s="6" t="s">
        <v>576</v>
      </c>
      <c r="C520" s="6" t="s">
        <v>3238</v>
      </c>
      <c r="D520" s="6" t="s">
        <v>589</v>
      </c>
      <c r="E520" s="2">
        <v>296</v>
      </c>
      <c r="F520" s="2">
        <v>83</v>
      </c>
      <c r="G520" s="2">
        <v>38</v>
      </c>
      <c r="H520" s="2">
        <v>175</v>
      </c>
      <c r="I520" s="2">
        <v>121</v>
      </c>
      <c r="J520" s="5">
        <v>0.28040540540540543</v>
      </c>
      <c r="K520" s="5">
        <v>0.12837837837837837</v>
      </c>
      <c r="L520" s="5">
        <v>0.40878378378378377</v>
      </c>
    </row>
    <row r="521" spans="1:12" x14ac:dyDescent="0.3">
      <c r="A521" s="6" t="s">
        <v>575</v>
      </c>
      <c r="B521" s="6" t="s">
        <v>576</v>
      </c>
      <c r="C521" s="6" t="s">
        <v>3239</v>
      </c>
      <c r="D521" s="6" t="s">
        <v>590</v>
      </c>
      <c r="E521" s="2">
        <v>352</v>
      </c>
      <c r="F521" s="2">
        <v>159</v>
      </c>
      <c r="G521" s="2">
        <v>44</v>
      </c>
      <c r="H521" s="2">
        <v>149</v>
      </c>
      <c r="I521" s="2">
        <v>203</v>
      </c>
      <c r="J521" s="5">
        <v>0.45170454545454547</v>
      </c>
      <c r="K521" s="5">
        <v>0.125</v>
      </c>
      <c r="L521" s="5">
        <v>0.57670454545454541</v>
      </c>
    </row>
    <row r="522" spans="1:12" x14ac:dyDescent="0.3">
      <c r="A522" s="6" t="s">
        <v>575</v>
      </c>
      <c r="B522" s="6" t="s">
        <v>576</v>
      </c>
      <c r="C522" s="6" t="s">
        <v>3241</v>
      </c>
      <c r="D522" s="6" t="s">
        <v>591</v>
      </c>
      <c r="E522" s="2">
        <v>444</v>
      </c>
      <c r="F522" s="2">
        <v>221</v>
      </c>
      <c r="G522" s="2">
        <v>49</v>
      </c>
      <c r="H522" s="2">
        <v>174</v>
      </c>
      <c r="I522" s="2">
        <v>270</v>
      </c>
      <c r="J522" s="5">
        <v>0.49774774774774777</v>
      </c>
      <c r="K522" s="5">
        <v>0.11036036036036036</v>
      </c>
      <c r="L522" s="5">
        <v>0.60810810810810811</v>
      </c>
    </row>
    <row r="523" spans="1:12" x14ac:dyDescent="0.3">
      <c r="A523" s="6" t="s">
        <v>575</v>
      </c>
      <c r="B523" s="6" t="s">
        <v>576</v>
      </c>
      <c r="C523" s="6" t="s">
        <v>3243</v>
      </c>
      <c r="D523" s="6" t="s">
        <v>592</v>
      </c>
      <c r="E523" s="2">
        <v>114</v>
      </c>
      <c r="F523" s="2">
        <v>36</v>
      </c>
      <c r="G523" s="2">
        <v>19</v>
      </c>
      <c r="H523" s="2">
        <v>59</v>
      </c>
      <c r="I523" s="2">
        <v>55</v>
      </c>
      <c r="J523" s="5">
        <v>0.31578947368421051</v>
      </c>
      <c r="K523" s="5">
        <v>0.16666666666666666</v>
      </c>
      <c r="L523" s="5">
        <v>0.48245614035087719</v>
      </c>
    </row>
    <row r="524" spans="1:12" x14ac:dyDescent="0.3">
      <c r="A524" s="6" t="s">
        <v>575</v>
      </c>
      <c r="B524" s="6" t="s">
        <v>576</v>
      </c>
      <c r="C524" s="6" t="s">
        <v>3245</v>
      </c>
      <c r="D524" s="6" t="s">
        <v>593</v>
      </c>
      <c r="E524" s="2">
        <v>251</v>
      </c>
      <c r="F524" s="2">
        <v>112</v>
      </c>
      <c r="G524" s="2">
        <v>31</v>
      </c>
      <c r="H524" s="2">
        <v>108</v>
      </c>
      <c r="I524" s="2">
        <v>143</v>
      </c>
      <c r="J524" s="5">
        <v>0.44621513944223107</v>
      </c>
      <c r="K524" s="5">
        <v>0.12350597609561753</v>
      </c>
      <c r="L524" s="5">
        <v>0.56972111553784865</v>
      </c>
    </row>
    <row r="525" spans="1:12" x14ac:dyDescent="0.3">
      <c r="A525" s="6" t="s">
        <v>575</v>
      </c>
      <c r="B525" s="6" t="s">
        <v>576</v>
      </c>
      <c r="C525" s="6" t="s">
        <v>6157</v>
      </c>
      <c r="D525" s="6" t="s">
        <v>2270</v>
      </c>
      <c r="E525" s="2">
        <v>14</v>
      </c>
      <c r="F525" s="2">
        <v>7</v>
      </c>
      <c r="G525" s="2">
        <v>0</v>
      </c>
      <c r="H525" s="2">
        <v>7</v>
      </c>
      <c r="I525" s="2">
        <v>7</v>
      </c>
      <c r="J525" s="5">
        <v>0.5</v>
      </c>
      <c r="K525" s="5">
        <v>0</v>
      </c>
      <c r="L525" s="5">
        <v>0.5</v>
      </c>
    </row>
    <row r="526" spans="1:12" x14ac:dyDescent="0.3">
      <c r="A526" s="6" t="s">
        <v>594</v>
      </c>
      <c r="B526" s="6" t="s">
        <v>595</v>
      </c>
      <c r="C526" s="6" t="s">
        <v>3248</v>
      </c>
      <c r="D526" s="6" t="s">
        <v>596</v>
      </c>
      <c r="E526" s="2">
        <v>986</v>
      </c>
      <c r="F526" s="2">
        <v>788</v>
      </c>
      <c r="G526" s="2">
        <v>108</v>
      </c>
      <c r="H526" s="2">
        <v>90</v>
      </c>
      <c r="I526" s="2">
        <v>896</v>
      </c>
      <c r="J526" s="5">
        <v>0.79918864097363085</v>
      </c>
      <c r="K526" s="5">
        <v>0.10953346855983773</v>
      </c>
      <c r="L526" s="5">
        <v>0.90872210953346855</v>
      </c>
    </row>
    <row r="527" spans="1:12" x14ac:dyDescent="0.3">
      <c r="A527" s="6" t="s">
        <v>594</v>
      </c>
      <c r="B527" s="6" t="s">
        <v>595</v>
      </c>
      <c r="C527" s="6" t="s">
        <v>3250</v>
      </c>
      <c r="D527" s="6" t="s">
        <v>597</v>
      </c>
      <c r="E527" s="2">
        <v>159</v>
      </c>
      <c r="F527" s="2">
        <v>134</v>
      </c>
      <c r="G527" s="2">
        <v>9</v>
      </c>
      <c r="H527" s="2">
        <v>16</v>
      </c>
      <c r="I527" s="2">
        <v>143</v>
      </c>
      <c r="J527" s="5">
        <v>0.84276729559748431</v>
      </c>
      <c r="K527" s="5">
        <v>5.6603773584905662E-2</v>
      </c>
      <c r="L527" s="5">
        <v>0.89937106918238996</v>
      </c>
    </row>
    <row r="528" spans="1:12" x14ac:dyDescent="0.3">
      <c r="A528" s="6" t="s">
        <v>594</v>
      </c>
      <c r="B528" s="6" t="s">
        <v>595</v>
      </c>
      <c r="C528" s="6" t="s">
        <v>3251</v>
      </c>
      <c r="D528" s="6" t="s">
        <v>598</v>
      </c>
      <c r="E528" s="2">
        <v>210</v>
      </c>
      <c r="F528" s="2">
        <v>146</v>
      </c>
      <c r="G528" s="2">
        <v>17</v>
      </c>
      <c r="H528" s="2">
        <v>47</v>
      </c>
      <c r="I528" s="2">
        <v>163</v>
      </c>
      <c r="J528" s="5">
        <v>0.69523809523809521</v>
      </c>
      <c r="K528" s="5">
        <v>8.0952380952380956E-2</v>
      </c>
      <c r="L528" s="5">
        <v>0.77619047619047621</v>
      </c>
    </row>
    <row r="529" spans="1:12" x14ac:dyDescent="0.3">
      <c r="A529" s="6" t="s">
        <v>594</v>
      </c>
      <c r="B529" s="6" t="s">
        <v>595</v>
      </c>
      <c r="C529" s="6" t="s">
        <v>3252</v>
      </c>
      <c r="D529" s="6" t="s">
        <v>599</v>
      </c>
      <c r="E529" s="2">
        <v>350</v>
      </c>
      <c r="F529" s="2">
        <v>290</v>
      </c>
      <c r="G529" s="2">
        <v>35</v>
      </c>
      <c r="H529" s="2">
        <v>25</v>
      </c>
      <c r="I529" s="2">
        <v>325</v>
      </c>
      <c r="J529" s="5">
        <v>0.82857142857142863</v>
      </c>
      <c r="K529" s="5">
        <v>0.1</v>
      </c>
      <c r="L529" s="5">
        <v>0.9285714285714286</v>
      </c>
    </row>
    <row r="530" spans="1:12" x14ac:dyDescent="0.3">
      <c r="A530" s="6" t="s">
        <v>594</v>
      </c>
      <c r="B530" s="6" t="s">
        <v>595</v>
      </c>
      <c r="C530" s="6" t="s">
        <v>3253</v>
      </c>
      <c r="D530" s="6" t="s">
        <v>600</v>
      </c>
      <c r="E530" s="2">
        <v>271</v>
      </c>
      <c r="F530" s="2">
        <v>54</v>
      </c>
      <c r="G530" s="2">
        <v>8</v>
      </c>
      <c r="H530" s="2">
        <v>209</v>
      </c>
      <c r="I530" s="2">
        <v>62</v>
      </c>
      <c r="J530" s="5">
        <v>0.19926199261992619</v>
      </c>
      <c r="K530" s="5">
        <v>2.9520295202952029E-2</v>
      </c>
      <c r="L530" s="5">
        <v>0.22878228782287824</v>
      </c>
    </row>
    <row r="531" spans="1:12" x14ac:dyDescent="0.3">
      <c r="A531" s="6" t="s">
        <v>594</v>
      </c>
      <c r="B531" s="6" t="s">
        <v>595</v>
      </c>
      <c r="C531" s="6" t="s">
        <v>3255</v>
      </c>
      <c r="D531" s="6" t="s">
        <v>601</v>
      </c>
      <c r="E531" s="2">
        <v>389</v>
      </c>
      <c r="F531" s="2">
        <v>113</v>
      </c>
      <c r="G531" s="2">
        <v>35</v>
      </c>
      <c r="H531" s="2">
        <v>241</v>
      </c>
      <c r="I531" s="2">
        <v>148</v>
      </c>
      <c r="J531" s="5">
        <v>0.29048843187660667</v>
      </c>
      <c r="K531" s="5">
        <v>8.9974293059125965E-2</v>
      </c>
      <c r="L531" s="5">
        <v>0.38046272493573263</v>
      </c>
    </row>
    <row r="532" spans="1:12" x14ac:dyDescent="0.3">
      <c r="A532" s="6" t="s">
        <v>594</v>
      </c>
      <c r="B532" s="6" t="s">
        <v>595</v>
      </c>
      <c r="C532" s="6" t="s">
        <v>3257</v>
      </c>
      <c r="D532" s="6" t="s">
        <v>602</v>
      </c>
      <c r="E532" s="2">
        <v>260</v>
      </c>
      <c r="F532" s="2">
        <v>191</v>
      </c>
      <c r="G532" s="2">
        <v>22</v>
      </c>
      <c r="H532" s="2">
        <v>47</v>
      </c>
      <c r="I532" s="2">
        <v>213</v>
      </c>
      <c r="J532" s="5">
        <v>0.73461538461538467</v>
      </c>
      <c r="K532" s="5">
        <v>8.461538461538462E-2</v>
      </c>
      <c r="L532" s="5">
        <v>0.81923076923076921</v>
      </c>
    </row>
    <row r="533" spans="1:12" x14ac:dyDescent="0.3">
      <c r="A533" s="6" t="s">
        <v>594</v>
      </c>
      <c r="B533" s="6" t="s">
        <v>595</v>
      </c>
      <c r="C533" s="6" t="s">
        <v>3259</v>
      </c>
      <c r="D533" s="6" t="s">
        <v>603</v>
      </c>
      <c r="E533" s="2">
        <v>331</v>
      </c>
      <c r="F533" s="2">
        <v>267</v>
      </c>
      <c r="G533" s="2">
        <v>39</v>
      </c>
      <c r="H533" s="2">
        <v>25</v>
      </c>
      <c r="I533" s="2">
        <v>306</v>
      </c>
      <c r="J533" s="5">
        <v>0.80664652567975825</v>
      </c>
      <c r="K533" s="5">
        <v>0.11782477341389729</v>
      </c>
      <c r="L533" s="5">
        <v>0.92447129909365555</v>
      </c>
    </row>
    <row r="534" spans="1:12" x14ac:dyDescent="0.3">
      <c r="A534" s="6" t="s">
        <v>594</v>
      </c>
      <c r="B534" s="6" t="s">
        <v>595</v>
      </c>
      <c r="C534" s="6" t="s">
        <v>3261</v>
      </c>
      <c r="D534" s="6" t="s">
        <v>604</v>
      </c>
      <c r="E534" s="2">
        <v>257</v>
      </c>
      <c r="F534" s="2">
        <v>207</v>
      </c>
      <c r="G534" s="2">
        <v>26</v>
      </c>
      <c r="H534" s="2">
        <v>24</v>
      </c>
      <c r="I534" s="2">
        <v>233</v>
      </c>
      <c r="J534" s="5">
        <v>0.80544747081712065</v>
      </c>
      <c r="K534" s="5">
        <v>0.10116731517509728</v>
      </c>
      <c r="L534" s="5">
        <v>0.9066147859922179</v>
      </c>
    </row>
    <row r="535" spans="1:12" x14ac:dyDescent="0.3">
      <c r="A535" s="6" t="s">
        <v>594</v>
      </c>
      <c r="B535" s="6" t="s">
        <v>595</v>
      </c>
      <c r="C535" s="6" t="s">
        <v>3264</v>
      </c>
      <c r="D535" s="6" t="s">
        <v>605</v>
      </c>
      <c r="E535" s="2">
        <v>556</v>
      </c>
      <c r="F535" s="2">
        <v>181</v>
      </c>
      <c r="G535" s="2">
        <v>21</v>
      </c>
      <c r="H535" s="2">
        <v>354</v>
      </c>
      <c r="I535" s="2">
        <v>202</v>
      </c>
      <c r="J535" s="5">
        <v>0.32553956834532372</v>
      </c>
      <c r="K535" s="5">
        <v>3.7769784172661872E-2</v>
      </c>
      <c r="L535" s="5">
        <v>0.36330935251798563</v>
      </c>
    </row>
    <row r="536" spans="1:12" x14ac:dyDescent="0.3">
      <c r="A536" s="6" t="s">
        <v>594</v>
      </c>
      <c r="B536" s="6" t="s">
        <v>595</v>
      </c>
      <c r="C536" s="6" t="s">
        <v>6158</v>
      </c>
      <c r="D536" s="6" t="s">
        <v>2269</v>
      </c>
      <c r="E536" s="2">
        <v>134</v>
      </c>
      <c r="F536" s="2">
        <v>106</v>
      </c>
      <c r="G536" s="2">
        <v>15</v>
      </c>
      <c r="H536" s="2">
        <v>13</v>
      </c>
      <c r="I536" s="2">
        <v>121</v>
      </c>
      <c r="J536" s="5">
        <v>0.79104477611940294</v>
      </c>
      <c r="K536" s="5">
        <v>0.11194029850746269</v>
      </c>
      <c r="L536" s="5">
        <v>0.90298507462686572</v>
      </c>
    </row>
    <row r="537" spans="1:12" x14ac:dyDescent="0.3">
      <c r="A537" s="6" t="s">
        <v>594</v>
      </c>
      <c r="B537" s="6" t="s">
        <v>595</v>
      </c>
      <c r="C537" s="6" t="s">
        <v>3266</v>
      </c>
      <c r="D537" s="6" t="s">
        <v>607</v>
      </c>
      <c r="E537" s="2">
        <v>313</v>
      </c>
      <c r="F537" s="2">
        <v>46</v>
      </c>
      <c r="G537" s="2">
        <v>2</v>
      </c>
      <c r="H537" s="2">
        <v>265</v>
      </c>
      <c r="I537" s="2">
        <v>48</v>
      </c>
      <c r="J537" s="5">
        <v>0.14696485623003194</v>
      </c>
      <c r="K537" s="5">
        <v>6.3897763578274758E-3</v>
      </c>
      <c r="L537" s="5">
        <v>0.15335463258785942</v>
      </c>
    </row>
    <row r="538" spans="1:12" x14ac:dyDescent="0.3">
      <c r="A538" s="6" t="s">
        <v>594</v>
      </c>
      <c r="B538" s="6" t="s">
        <v>595</v>
      </c>
      <c r="C538" s="6" t="s">
        <v>3268</v>
      </c>
      <c r="D538" s="6" t="s">
        <v>608</v>
      </c>
      <c r="E538" s="2">
        <v>546</v>
      </c>
      <c r="F538" s="2">
        <v>164</v>
      </c>
      <c r="G538" s="2">
        <v>13</v>
      </c>
      <c r="H538" s="2">
        <v>369</v>
      </c>
      <c r="I538" s="2">
        <v>177</v>
      </c>
      <c r="J538" s="5">
        <v>0.30036630036630035</v>
      </c>
      <c r="K538" s="5">
        <v>2.3809523809523808E-2</v>
      </c>
      <c r="L538" s="5">
        <v>0.32417582417582419</v>
      </c>
    </row>
    <row r="539" spans="1:12" x14ac:dyDescent="0.3">
      <c r="A539" s="6" t="s">
        <v>594</v>
      </c>
      <c r="B539" s="6" t="s">
        <v>595</v>
      </c>
      <c r="C539" s="6" t="s">
        <v>3270</v>
      </c>
      <c r="D539" s="6" t="s">
        <v>609</v>
      </c>
      <c r="E539" s="2">
        <v>416</v>
      </c>
      <c r="F539" s="2">
        <v>267</v>
      </c>
      <c r="G539" s="2">
        <v>37</v>
      </c>
      <c r="H539" s="2">
        <v>112</v>
      </c>
      <c r="I539" s="2">
        <v>304</v>
      </c>
      <c r="J539" s="5">
        <v>0.64182692307692313</v>
      </c>
      <c r="K539" s="5">
        <v>8.8942307692307696E-2</v>
      </c>
      <c r="L539" s="5">
        <v>0.73076923076923073</v>
      </c>
    </row>
    <row r="540" spans="1:12" x14ac:dyDescent="0.3">
      <c r="A540" s="6" t="s">
        <v>594</v>
      </c>
      <c r="B540" s="6" t="s">
        <v>595</v>
      </c>
      <c r="C540" s="6" t="s">
        <v>3271</v>
      </c>
      <c r="D540" s="6" t="s">
        <v>610</v>
      </c>
      <c r="E540" s="2">
        <v>357</v>
      </c>
      <c r="F540" s="2">
        <v>208</v>
      </c>
      <c r="G540" s="2">
        <v>43</v>
      </c>
      <c r="H540" s="2">
        <v>106</v>
      </c>
      <c r="I540" s="2">
        <v>251</v>
      </c>
      <c r="J540" s="5">
        <v>0.58263305322128855</v>
      </c>
      <c r="K540" s="5">
        <v>0.12044817927170869</v>
      </c>
      <c r="L540" s="5">
        <v>0.70308123249299714</v>
      </c>
    </row>
    <row r="541" spans="1:12" x14ac:dyDescent="0.3">
      <c r="A541" s="6" t="s">
        <v>594</v>
      </c>
      <c r="B541" s="6" t="s">
        <v>595</v>
      </c>
      <c r="C541" s="6" t="s">
        <v>3273</v>
      </c>
      <c r="D541" s="6" t="s">
        <v>611</v>
      </c>
      <c r="E541" s="2">
        <v>480</v>
      </c>
      <c r="F541" s="2">
        <v>341</v>
      </c>
      <c r="G541" s="2">
        <v>87</v>
      </c>
      <c r="H541" s="2">
        <v>52</v>
      </c>
      <c r="I541" s="2">
        <v>428</v>
      </c>
      <c r="J541" s="5">
        <v>0.7104166666666667</v>
      </c>
      <c r="K541" s="5">
        <v>0.18124999999999999</v>
      </c>
      <c r="L541" s="5">
        <v>0.89166666666666672</v>
      </c>
    </row>
    <row r="542" spans="1:12" x14ac:dyDescent="0.3">
      <c r="A542" s="6" t="s">
        <v>594</v>
      </c>
      <c r="B542" s="6" t="s">
        <v>595</v>
      </c>
      <c r="C542" s="6" t="s">
        <v>3275</v>
      </c>
      <c r="D542" s="6" t="s">
        <v>612</v>
      </c>
      <c r="E542" s="2">
        <v>411</v>
      </c>
      <c r="F542" s="2">
        <v>51</v>
      </c>
      <c r="G542" s="2">
        <v>8</v>
      </c>
      <c r="H542" s="2">
        <v>352</v>
      </c>
      <c r="I542" s="2">
        <v>59</v>
      </c>
      <c r="J542" s="5">
        <v>0.12408759124087591</v>
      </c>
      <c r="K542" s="5">
        <v>1.9464720194647202E-2</v>
      </c>
      <c r="L542" s="5">
        <v>0.14355231143552311</v>
      </c>
    </row>
    <row r="543" spans="1:12" x14ac:dyDescent="0.3">
      <c r="A543" s="6" t="s">
        <v>594</v>
      </c>
      <c r="B543" s="6" t="s">
        <v>595</v>
      </c>
      <c r="C543" s="6" t="s">
        <v>5829</v>
      </c>
      <c r="D543" s="6" t="s">
        <v>2268</v>
      </c>
      <c r="E543" s="2">
        <v>298</v>
      </c>
      <c r="F543" s="2">
        <v>117</v>
      </c>
      <c r="G543" s="2">
        <v>22</v>
      </c>
      <c r="H543" s="2">
        <v>159</v>
      </c>
      <c r="I543" s="2">
        <v>139</v>
      </c>
      <c r="J543" s="5">
        <v>0.39261744966442952</v>
      </c>
      <c r="K543" s="5">
        <v>7.3825503355704702E-2</v>
      </c>
      <c r="L543" s="5">
        <v>0.46644295302013422</v>
      </c>
    </row>
    <row r="544" spans="1:12" x14ac:dyDescent="0.3">
      <c r="A544" s="6" t="s">
        <v>594</v>
      </c>
      <c r="B544" s="6" t="s">
        <v>595</v>
      </c>
      <c r="C544" s="6" t="s">
        <v>3277</v>
      </c>
      <c r="D544" s="6" t="s">
        <v>614</v>
      </c>
      <c r="E544" s="2">
        <v>471</v>
      </c>
      <c r="F544" s="2">
        <v>108</v>
      </c>
      <c r="G544" s="2">
        <v>11</v>
      </c>
      <c r="H544" s="2">
        <v>352</v>
      </c>
      <c r="I544" s="2">
        <v>119</v>
      </c>
      <c r="J544" s="5">
        <v>0.22929936305732485</v>
      </c>
      <c r="K544" s="5">
        <v>2.3354564755838639E-2</v>
      </c>
      <c r="L544" s="5">
        <v>0.25265392781316348</v>
      </c>
    </row>
    <row r="545" spans="1:12" x14ac:dyDescent="0.3">
      <c r="A545" s="6" t="s">
        <v>594</v>
      </c>
      <c r="B545" s="6" t="s">
        <v>595</v>
      </c>
      <c r="C545" s="6" t="s">
        <v>3280</v>
      </c>
      <c r="D545" s="6" t="s">
        <v>615</v>
      </c>
      <c r="E545" s="2">
        <v>83</v>
      </c>
      <c r="F545" s="2">
        <v>67</v>
      </c>
      <c r="G545" s="2">
        <v>8</v>
      </c>
      <c r="H545" s="2">
        <v>8</v>
      </c>
      <c r="I545" s="2">
        <v>75</v>
      </c>
      <c r="J545" s="5">
        <v>0.80722891566265065</v>
      </c>
      <c r="K545" s="5">
        <v>9.6385542168674704E-2</v>
      </c>
      <c r="L545" s="5">
        <v>0.90361445783132532</v>
      </c>
    </row>
    <row r="546" spans="1:12" x14ac:dyDescent="0.3">
      <c r="A546" s="6" t="s">
        <v>594</v>
      </c>
      <c r="B546" s="6" t="s">
        <v>595</v>
      </c>
      <c r="C546" s="6" t="s">
        <v>3281</v>
      </c>
      <c r="D546" s="6" t="s">
        <v>616</v>
      </c>
      <c r="E546" s="2">
        <v>286</v>
      </c>
      <c r="F546" s="2">
        <v>246</v>
      </c>
      <c r="G546" s="2">
        <v>12</v>
      </c>
      <c r="H546" s="2">
        <v>28</v>
      </c>
      <c r="I546" s="2">
        <v>258</v>
      </c>
      <c r="J546" s="5">
        <v>0.8601398601398601</v>
      </c>
      <c r="K546" s="5">
        <v>4.195804195804196E-2</v>
      </c>
      <c r="L546" s="5">
        <v>0.90209790209790208</v>
      </c>
    </row>
    <row r="547" spans="1:12" x14ac:dyDescent="0.3">
      <c r="A547" s="6" t="s">
        <v>594</v>
      </c>
      <c r="B547" s="6" t="s">
        <v>595</v>
      </c>
      <c r="C547" s="6" t="s">
        <v>3283</v>
      </c>
      <c r="D547" s="6" t="s">
        <v>617</v>
      </c>
      <c r="E547" s="2">
        <v>574</v>
      </c>
      <c r="F547" s="2">
        <v>288</v>
      </c>
      <c r="G547" s="2">
        <v>81</v>
      </c>
      <c r="H547" s="2">
        <v>205</v>
      </c>
      <c r="I547" s="2">
        <v>369</v>
      </c>
      <c r="J547" s="5">
        <v>0.50174216027874563</v>
      </c>
      <c r="K547" s="5">
        <v>0.14111498257839722</v>
      </c>
      <c r="L547" s="5">
        <v>0.6428571428571429</v>
      </c>
    </row>
    <row r="548" spans="1:12" x14ac:dyDescent="0.3">
      <c r="A548" s="6" t="s">
        <v>594</v>
      </c>
      <c r="B548" s="6" t="s">
        <v>595</v>
      </c>
      <c r="C548" s="6" t="s">
        <v>5834</v>
      </c>
      <c r="D548" s="6" t="s">
        <v>618</v>
      </c>
      <c r="E548" s="2">
        <v>187</v>
      </c>
      <c r="F548" s="2">
        <v>157</v>
      </c>
      <c r="G548" s="2">
        <v>14</v>
      </c>
      <c r="H548" s="2">
        <v>16</v>
      </c>
      <c r="I548" s="2">
        <v>171</v>
      </c>
      <c r="J548" s="5">
        <v>0.83957219251336901</v>
      </c>
      <c r="K548" s="5">
        <v>7.4866310160427801E-2</v>
      </c>
      <c r="L548" s="5">
        <v>0.91443850267379678</v>
      </c>
    </row>
    <row r="549" spans="1:12" x14ac:dyDescent="0.3">
      <c r="A549" s="6" t="s">
        <v>594</v>
      </c>
      <c r="B549" s="6" t="s">
        <v>595</v>
      </c>
      <c r="C549" s="6" t="s">
        <v>5836</v>
      </c>
      <c r="D549" s="6" t="s">
        <v>619</v>
      </c>
      <c r="E549" s="2">
        <v>204</v>
      </c>
      <c r="F549" s="2">
        <v>185</v>
      </c>
      <c r="G549" s="2">
        <v>5</v>
      </c>
      <c r="H549" s="2">
        <v>14</v>
      </c>
      <c r="I549" s="2">
        <v>190</v>
      </c>
      <c r="J549" s="5">
        <v>0.90686274509803921</v>
      </c>
      <c r="K549" s="5">
        <v>2.4509803921568627E-2</v>
      </c>
      <c r="L549" s="5">
        <v>0.93137254901960786</v>
      </c>
    </row>
    <row r="550" spans="1:12" x14ac:dyDescent="0.3">
      <c r="A550" s="6" t="s">
        <v>594</v>
      </c>
      <c r="B550" s="6" t="s">
        <v>595</v>
      </c>
      <c r="C550" s="6" t="s">
        <v>3285</v>
      </c>
      <c r="D550" s="6" t="s">
        <v>620</v>
      </c>
      <c r="E550" s="2">
        <v>258</v>
      </c>
      <c r="F550" s="2">
        <v>209</v>
      </c>
      <c r="G550" s="2">
        <v>17</v>
      </c>
      <c r="H550" s="2">
        <v>32</v>
      </c>
      <c r="I550" s="2">
        <v>226</v>
      </c>
      <c r="J550" s="5">
        <v>0.81007751937984496</v>
      </c>
      <c r="K550" s="5">
        <v>6.589147286821706E-2</v>
      </c>
      <c r="L550" s="5">
        <v>0.87596899224806202</v>
      </c>
    </row>
    <row r="551" spans="1:12" x14ac:dyDescent="0.3">
      <c r="A551" s="6" t="s">
        <v>594</v>
      </c>
      <c r="B551" s="6" t="s">
        <v>595</v>
      </c>
      <c r="C551" s="6" t="s">
        <v>3287</v>
      </c>
      <c r="D551" s="6" t="s">
        <v>621</v>
      </c>
      <c r="E551" s="2">
        <v>255</v>
      </c>
      <c r="F551" s="2">
        <v>202</v>
      </c>
      <c r="G551" s="2">
        <v>21</v>
      </c>
      <c r="H551" s="2">
        <v>32</v>
      </c>
      <c r="I551" s="2">
        <v>223</v>
      </c>
      <c r="J551" s="5">
        <v>0.792156862745098</v>
      </c>
      <c r="K551" s="5">
        <v>8.2352941176470587E-2</v>
      </c>
      <c r="L551" s="5">
        <v>0.87450980392156863</v>
      </c>
    </row>
    <row r="552" spans="1:12" x14ac:dyDescent="0.3">
      <c r="A552" s="6" t="s">
        <v>594</v>
      </c>
      <c r="B552" s="6" t="s">
        <v>595</v>
      </c>
      <c r="C552" s="6" t="s">
        <v>3289</v>
      </c>
      <c r="D552" s="6" t="s">
        <v>622</v>
      </c>
      <c r="E552" s="2">
        <v>290</v>
      </c>
      <c r="F552" s="2">
        <v>245</v>
      </c>
      <c r="G552" s="2">
        <v>24</v>
      </c>
      <c r="H552" s="2">
        <v>21</v>
      </c>
      <c r="I552" s="2">
        <v>269</v>
      </c>
      <c r="J552" s="5">
        <v>0.84482758620689657</v>
      </c>
      <c r="K552" s="5">
        <v>8.2758620689655171E-2</v>
      </c>
      <c r="L552" s="5">
        <v>0.92758620689655169</v>
      </c>
    </row>
    <row r="553" spans="1:12" x14ac:dyDescent="0.3">
      <c r="A553" s="6" t="s">
        <v>594</v>
      </c>
      <c r="B553" s="6" t="s">
        <v>595</v>
      </c>
      <c r="C553" s="6" t="s">
        <v>3291</v>
      </c>
      <c r="D553" s="6" t="s">
        <v>623</v>
      </c>
      <c r="E553" s="2">
        <v>180</v>
      </c>
      <c r="F553" s="2">
        <v>144</v>
      </c>
      <c r="G553" s="2">
        <v>13</v>
      </c>
      <c r="H553" s="2">
        <v>23</v>
      </c>
      <c r="I553" s="2">
        <v>157</v>
      </c>
      <c r="J553" s="5">
        <v>0.8</v>
      </c>
      <c r="K553" s="5">
        <v>7.2222222222222215E-2</v>
      </c>
      <c r="L553" s="5">
        <v>0.87222222222222223</v>
      </c>
    </row>
    <row r="554" spans="1:12" x14ac:dyDescent="0.3">
      <c r="A554" s="6" t="s">
        <v>594</v>
      </c>
      <c r="B554" s="6" t="s">
        <v>595</v>
      </c>
      <c r="C554" s="6" t="s">
        <v>3293</v>
      </c>
      <c r="D554" s="6" t="s">
        <v>411</v>
      </c>
      <c r="E554" s="2">
        <v>278</v>
      </c>
      <c r="F554" s="2">
        <v>127</v>
      </c>
      <c r="G554" s="2">
        <v>9</v>
      </c>
      <c r="H554" s="2">
        <v>142</v>
      </c>
      <c r="I554" s="2">
        <v>136</v>
      </c>
      <c r="J554" s="5">
        <v>0.45683453237410071</v>
      </c>
      <c r="K554" s="5">
        <v>3.237410071942446E-2</v>
      </c>
      <c r="L554" s="5">
        <v>0.48920863309352519</v>
      </c>
    </row>
    <row r="555" spans="1:12" x14ac:dyDescent="0.3">
      <c r="A555" s="6" t="s">
        <v>594</v>
      </c>
      <c r="B555" s="6" t="s">
        <v>595</v>
      </c>
      <c r="C555" s="6" t="s">
        <v>3294</v>
      </c>
      <c r="D555" s="6" t="s">
        <v>624</v>
      </c>
      <c r="E555" s="2">
        <v>400</v>
      </c>
      <c r="F555" s="2">
        <v>50</v>
      </c>
      <c r="G555" s="2">
        <v>9</v>
      </c>
      <c r="H555" s="2">
        <v>341</v>
      </c>
      <c r="I555" s="2">
        <v>59</v>
      </c>
      <c r="J555" s="5">
        <v>0.125</v>
      </c>
      <c r="K555" s="5">
        <v>2.2499999999999999E-2</v>
      </c>
      <c r="L555" s="5">
        <v>0.14749999999999999</v>
      </c>
    </row>
    <row r="556" spans="1:12" x14ac:dyDescent="0.3">
      <c r="A556" s="6" t="s">
        <v>594</v>
      </c>
      <c r="B556" s="6" t="s">
        <v>595</v>
      </c>
      <c r="C556" s="6" t="s">
        <v>3296</v>
      </c>
      <c r="D556" s="6" t="s">
        <v>625</v>
      </c>
      <c r="E556" s="2">
        <v>274</v>
      </c>
      <c r="F556" s="2">
        <v>250</v>
      </c>
      <c r="G556" s="2">
        <v>16</v>
      </c>
      <c r="H556" s="2">
        <v>8</v>
      </c>
      <c r="I556" s="2">
        <v>266</v>
      </c>
      <c r="J556" s="5">
        <v>0.91240875912408759</v>
      </c>
      <c r="K556" s="5">
        <v>5.8394160583941604E-2</v>
      </c>
      <c r="L556" s="5">
        <v>0.97080291970802923</v>
      </c>
    </row>
    <row r="557" spans="1:12" x14ac:dyDescent="0.3">
      <c r="A557" s="6" t="s">
        <v>594</v>
      </c>
      <c r="B557" s="6" t="s">
        <v>595</v>
      </c>
      <c r="C557" s="6" t="s">
        <v>3298</v>
      </c>
      <c r="D557" s="6" t="s">
        <v>626</v>
      </c>
      <c r="E557" s="2">
        <v>246</v>
      </c>
      <c r="F557" s="2">
        <v>219</v>
      </c>
      <c r="G557" s="2">
        <v>14</v>
      </c>
      <c r="H557" s="2">
        <v>13</v>
      </c>
      <c r="I557" s="2">
        <v>233</v>
      </c>
      <c r="J557" s="5">
        <v>0.8902439024390244</v>
      </c>
      <c r="K557" s="5">
        <v>5.6910569105691054E-2</v>
      </c>
      <c r="L557" s="5">
        <v>0.94715447154471544</v>
      </c>
    </row>
    <row r="558" spans="1:12" x14ac:dyDescent="0.3">
      <c r="A558" s="6" t="s">
        <v>594</v>
      </c>
      <c r="B558" s="6" t="s">
        <v>595</v>
      </c>
      <c r="C558" s="6" t="s">
        <v>3300</v>
      </c>
      <c r="D558" s="6" t="s">
        <v>627</v>
      </c>
      <c r="E558" s="2">
        <v>143</v>
      </c>
      <c r="F558" s="2">
        <v>18</v>
      </c>
      <c r="G558" s="2">
        <v>3</v>
      </c>
      <c r="H558" s="2">
        <v>122</v>
      </c>
      <c r="I558" s="2">
        <v>21</v>
      </c>
      <c r="J558" s="5">
        <v>0.12587412587412589</v>
      </c>
      <c r="K558" s="5">
        <v>2.097902097902098E-2</v>
      </c>
      <c r="L558" s="5">
        <v>0.14685314685314685</v>
      </c>
    </row>
    <row r="559" spans="1:12" x14ac:dyDescent="0.3">
      <c r="A559" s="6" t="s">
        <v>594</v>
      </c>
      <c r="B559" s="6" t="s">
        <v>595</v>
      </c>
      <c r="C559" s="6" t="s">
        <v>3301</v>
      </c>
      <c r="D559" s="6" t="s">
        <v>628</v>
      </c>
      <c r="E559" s="2">
        <v>137</v>
      </c>
      <c r="F559" s="2">
        <v>99</v>
      </c>
      <c r="G559" s="2">
        <v>9</v>
      </c>
      <c r="H559" s="2">
        <v>29</v>
      </c>
      <c r="I559" s="2">
        <v>108</v>
      </c>
      <c r="J559" s="5">
        <v>0.72262773722627738</v>
      </c>
      <c r="K559" s="5">
        <v>6.569343065693431E-2</v>
      </c>
      <c r="L559" s="5">
        <v>0.78832116788321172</v>
      </c>
    </row>
    <row r="560" spans="1:12" x14ac:dyDescent="0.3">
      <c r="A560" s="6" t="s">
        <v>594</v>
      </c>
      <c r="B560" s="6" t="s">
        <v>595</v>
      </c>
      <c r="C560" s="6" t="s">
        <v>5838</v>
      </c>
      <c r="D560" s="6" t="s">
        <v>629</v>
      </c>
      <c r="E560" s="2">
        <v>305</v>
      </c>
      <c r="F560" s="2">
        <v>202</v>
      </c>
      <c r="G560" s="2">
        <v>42</v>
      </c>
      <c r="H560" s="2">
        <v>61</v>
      </c>
      <c r="I560" s="2">
        <v>244</v>
      </c>
      <c r="J560" s="5">
        <v>0.6622950819672131</v>
      </c>
      <c r="K560" s="5">
        <v>0.13770491803278689</v>
      </c>
      <c r="L560" s="5">
        <v>0.8</v>
      </c>
    </row>
    <row r="561" spans="1:12" x14ac:dyDescent="0.3">
      <c r="A561" s="6" t="s">
        <v>594</v>
      </c>
      <c r="B561" s="6" t="s">
        <v>595</v>
      </c>
      <c r="C561" s="6" t="s">
        <v>3302</v>
      </c>
      <c r="D561" s="6" t="s">
        <v>630</v>
      </c>
      <c r="E561" s="2">
        <v>328</v>
      </c>
      <c r="F561" s="2">
        <v>21</v>
      </c>
      <c r="G561" s="2">
        <v>2</v>
      </c>
      <c r="H561" s="2">
        <v>305</v>
      </c>
      <c r="I561" s="2">
        <v>23</v>
      </c>
      <c r="J561" s="5">
        <v>6.402439024390244E-2</v>
      </c>
      <c r="K561" s="5">
        <v>6.0975609756097563E-3</v>
      </c>
      <c r="L561" s="5">
        <v>7.0121951219512202E-2</v>
      </c>
    </row>
    <row r="562" spans="1:12" x14ac:dyDescent="0.3">
      <c r="A562" s="6" t="s">
        <v>594</v>
      </c>
      <c r="B562" s="6" t="s">
        <v>595</v>
      </c>
      <c r="C562" s="6" t="s">
        <v>3306</v>
      </c>
      <c r="D562" s="6" t="s">
        <v>631</v>
      </c>
      <c r="E562" s="2">
        <v>466</v>
      </c>
      <c r="F562" s="2">
        <v>296</v>
      </c>
      <c r="G562" s="2">
        <v>41</v>
      </c>
      <c r="H562" s="2">
        <v>129</v>
      </c>
      <c r="I562" s="2">
        <v>337</v>
      </c>
      <c r="J562" s="5">
        <v>0.63519313304721026</v>
      </c>
      <c r="K562" s="5">
        <v>8.7982832618025753E-2</v>
      </c>
      <c r="L562" s="5">
        <v>0.72317596566523601</v>
      </c>
    </row>
    <row r="563" spans="1:12" x14ac:dyDescent="0.3">
      <c r="A563" s="6" t="s">
        <v>594</v>
      </c>
      <c r="B563" s="6" t="s">
        <v>595</v>
      </c>
      <c r="C563" s="6" t="s">
        <v>3308</v>
      </c>
      <c r="D563" s="6" t="s">
        <v>632</v>
      </c>
      <c r="E563" s="2">
        <v>523</v>
      </c>
      <c r="F563" s="2">
        <v>319</v>
      </c>
      <c r="G563" s="2">
        <v>42</v>
      </c>
      <c r="H563" s="2">
        <v>162</v>
      </c>
      <c r="I563" s="2">
        <v>361</v>
      </c>
      <c r="J563" s="5">
        <v>0.60994263862332698</v>
      </c>
      <c r="K563" s="5">
        <v>8.0305927342256209E-2</v>
      </c>
      <c r="L563" s="5">
        <v>0.69024856596558315</v>
      </c>
    </row>
    <row r="564" spans="1:12" x14ac:dyDescent="0.3">
      <c r="A564" s="6" t="s">
        <v>594</v>
      </c>
      <c r="B564" s="6" t="s">
        <v>595</v>
      </c>
      <c r="C564" s="6" t="s">
        <v>3310</v>
      </c>
      <c r="D564" s="6" t="s">
        <v>633</v>
      </c>
      <c r="E564" s="2">
        <v>882</v>
      </c>
      <c r="F564" s="2">
        <v>132</v>
      </c>
      <c r="G564" s="2">
        <v>29</v>
      </c>
      <c r="H564" s="2">
        <v>721</v>
      </c>
      <c r="I564" s="2">
        <v>161</v>
      </c>
      <c r="J564" s="5">
        <v>0.14965986394557823</v>
      </c>
      <c r="K564" s="5">
        <v>3.2879818594104306E-2</v>
      </c>
      <c r="L564" s="5">
        <v>0.18253968253968253</v>
      </c>
    </row>
    <row r="565" spans="1:12" x14ac:dyDescent="0.3">
      <c r="A565" s="6" t="s">
        <v>594</v>
      </c>
      <c r="B565" s="6" t="s">
        <v>595</v>
      </c>
      <c r="C565" s="6" t="s">
        <v>3312</v>
      </c>
      <c r="D565" s="6" t="s">
        <v>634</v>
      </c>
      <c r="E565" s="2">
        <v>374</v>
      </c>
      <c r="F565" s="2">
        <v>187</v>
      </c>
      <c r="G565" s="2">
        <v>23</v>
      </c>
      <c r="H565" s="2">
        <v>164</v>
      </c>
      <c r="I565" s="2">
        <v>210</v>
      </c>
      <c r="J565" s="5">
        <v>0.5</v>
      </c>
      <c r="K565" s="5">
        <v>6.1497326203208559E-2</v>
      </c>
      <c r="L565" s="5">
        <v>0.56149732620320858</v>
      </c>
    </row>
    <row r="566" spans="1:12" x14ac:dyDescent="0.3">
      <c r="A566" s="6" t="s">
        <v>594</v>
      </c>
      <c r="B566" s="6" t="s">
        <v>595</v>
      </c>
      <c r="C566" s="6" t="s">
        <v>3314</v>
      </c>
      <c r="D566" s="6" t="s">
        <v>635</v>
      </c>
      <c r="E566" s="2">
        <v>565</v>
      </c>
      <c r="F566" s="2">
        <v>315</v>
      </c>
      <c r="G566" s="2">
        <v>114</v>
      </c>
      <c r="H566" s="2">
        <v>136</v>
      </c>
      <c r="I566" s="2">
        <v>429</v>
      </c>
      <c r="J566" s="5">
        <v>0.55752212389380529</v>
      </c>
      <c r="K566" s="5">
        <v>0.20176991150442478</v>
      </c>
      <c r="L566" s="5">
        <v>0.75929203539823009</v>
      </c>
    </row>
    <row r="567" spans="1:12" x14ac:dyDescent="0.3">
      <c r="A567" s="6" t="s">
        <v>594</v>
      </c>
      <c r="B567" s="6" t="s">
        <v>595</v>
      </c>
      <c r="C567" s="6" t="s">
        <v>3316</v>
      </c>
      <c r="D567" s="6" t="s">
        <v>636</v>
      </c>
      <c r="E567" s="2">
        <v>187</v>
      </c>
      <c r="F567" s="2">
        <v>84</v>
      </c>
      <c r="G567" s="2">
        <v>20</v>
      </c>
      <c r="H567" s="2">
        <v>83</v>
      </c>
      <c r="I567" s="2">
        <v>104</v>
      </c>
      <c r="J567" s="5">
        <v>0.44919786096256686</v>
      </c>
      <c r="K567" s="5">
        <v>0.10695187165775401</v>
      </c>
      <c r="L567" s="5">
        <v>0.55614973262032086</v>
      </c>
    </row>
    <row r="568" spans="1:12" x14ac:dyDescent="0.3">
      <c r="A568" s="6" t="s">
        <v>594</v>
      </c>
      <c r="B568" s="6" t="s">
        <v>595</v>
      </c>
      <c r="C568" s="6" t="s">
        <v>3318</v>
      </c>
      <c r="D568" s="6" t="s">
        <v>637</v>
      </c>
      <c r="E568" s="2">
        <v>359</v>
      </c>
      <c r="F568" s="2">
        <v>171</v>
      </c>
      <c r="G568" s="2">
        <v>50</v>
      </c>
      <c r="H568" s="2">
        <v>138</v>
      </c>
      <c r="I568" s="2">
        <v>221</v>
      </c>
      <c r="J568" s="5">
        <v>0.4763231197771588</v>
      </c>
      <c r="K568" s="5">
        <v>0.1392757660167131</v>
      </c>
      <c r="L568" s="5">
        <v>0.6155988857938719</v>
      </c>
    </row>
    <row r="569" spans="1:12" x14ac:dyDescent="0.3">
      <c r="A569" s="6" t="s">
        <v>594</v>
      </c>
      <c r="B569" s="6" t="s">
        <v>595</v>
      </c>
      <c r="C569" s="6" t="s">
        <v>3320</v>
      </c>
      <c r="D569" s="6" t="s">
        <v>638</v>
      </c>
      <c r="E569" s="2">
        <v>308</v>
      </c>
      <c r="F569" s="2">
        <v>234</v>
      </c>
      <c r="G569" s="2">
        <v>26</v>
      </c>
      <c r="H569" s="2">
        <v>48</v>
      </c>
      <c r="I569" s="2">
        <v>260</v>
      </c>
      <c r="J569" s="5">
        <v>0.75974025974025972</v>
      </c>
      <c r="K569" s="5">
        <v>8.4415584415584416E-2</v>
      </c>
      <c r="L569" s="5">
        <v>0.8441558441558441</v>
      </c>
    </row>
    <row r="570" spans="1:12" x14ac:dyDescent="0.3">
      <c r="A570" s="6" t="s">
        <v>594</v>
      </c>
      <c r="B570" s="6" t="s">
        <v>595</v>
      </c>
      <c r="C570" s="6" t="s">
        <v>3322</v>
      </c>
      <c r="D570" s="6" t="s">
        <v>639</v>
      </c>
      <c r="E570" s="2">
        <v>539</v>
      </c>
      <c r="F570" s="2">
        <v>90</v>
      </c>
      <c r="G570" s="2">
        <v>12</v>
      </c>
      <c r="H570" s="2">
        <v>437</v>
      </c>
      <c r="I570" s="2">
        <v>102</v>
      </c>
      <c r="J570" s="5">
        <v>0.16697588126159554</v>
      </c>
      <c r="K570" s="5">
        <v>2.2263450834879406E-2</v>
      </c>
      <c r="L570" s="5">
        <v>0.18923933209647495</v>
      </c>
    </row>
    <row r="571" spans="1:12" x14ac:dyDescent="0.3">
      <c r="A571" s="6" t="s">
        <v>594</v>
      </c>
      <c r="B571" s="6" t="s">
        <v>595</v>
      </c>
      <c r="C571" s="6" t="s">
        <v>3324</v>
      </c>
      <c r="D571" s="6" t="s">
        <v>640</v>
      </c>
      <c r="E571" s="2">
        <v>480</v>
      </c>
      <c r="F571" s="2">
        <v>292</v>
      </c>
      <c r="G571" s="2">
        <v>73</v>
      </c>
      <c r="H571" s="2">
        <v>115</v>
      </c>
      <c r="I571" s="2">
        <v>365</v>
      </c>
      <c r="J571" s="5">
        <v>0.60833333333333328</v>
      </c>
      <c r="K571" s="5">
        <v>0.15208333333333332</v>
      </c>
      <c r="L571" s="5">
        <v>0.76041666666666663</v>
      </c>
    </row>
    <row r="572" spans="1:12" x14ac:dyDescent="0.3">
      <c r="A572" s="6" t="s">
        <v>594</v>
      </c>
      <c r="B572" s="6" t="s">
        <v>595</v>
      </c>
      <c r="C572" s="6" t="s">
        <v>3326</v>
      </c>
      <c r="D572" s="6" t="s">
        <v>641</v>
      </c>
      <c r="E572" s="2">
        <v>471</v>
      </c>
      <c r="F572" s="2">
        <v>284</v>
      </c>
      <c r="G572" s="2">
        <v>42</v>
      </c>
      <c r="H572" s="2">
        <v>145</v>
      </c>
      <c r="I572" s="2">
        <v>326</v>
      </c>
      <c r="J572" s="5">
        <v>0.60297239915074308</v>
      </c>
      <c r="K572" s="5">
        <v>8.9171974522292988E-2</v>
      </c>
      <c r="L572" s="5">
        <v>0.69214437367303605</v>
      </c>
    </row>
    <row r="573" spans="1:12" x14ac:dyDescent="0.3">
      <c r="A573" s="6" t="s">
        <v>594</v>
      </c>
      <c r="B573" s="6" t="s">
        <v>595</v>
      </c>
      <c r="C573" s="6" t="s">
        <v>3328</v>
      </c>
      <c r="D573" s="6" t="s">
        <v>642</v>
      </c>
      <c r="E573" s="2">
        <v>1058</v>
      </c>
      <c r="F573" s="2">
        <v>109</v>
      </c>
      <c r="G573" s="2">
        <v>16</v>
      </c>
      <c r="H573" s="2">
        <v>933</v>
      </c>
      <c r="I573" s="2">
        <v>125</v>
      </c>
      <c r="J573" s="5">
        <v>0.10302457466918714</v>
      </c>
      <c r="K573" s="5">
        <v>1.5122873345935728E-2</v>
      </c>
      <c r="L573" s="5">
        <v>0.11814744801512288</v>
      </c>
    </row>
    <row r="574" spans="1:12" x14ac:dyDescent="0.3">
      <c r="A574" s="6" t="s">
        <v>594</v>
      </c>
      <c r="B574" s="6" t="s">
        <v>595</v>
      </c>
      <c r="C574" s="6" t="s">
        <v>3330</v>
      </c>
      <c r="D574" s="6" t="s">
        <v>643</v>
      </c>
      <c r="E574" s="2">
        <v>570</v>
      </c>
      <c r="F574" s="2">
        <v>303</v>
      </c>
      <c r="G574" s="2">
        <v>77</v>
      </c>
      <c r="H574" s="2">
        <v>190</v>
      </c>
      <c r="I574" s="2">
        <v>380</v>
      </c>
      <c r="J574" s="5">
        <v>0.53157894736842104</v>
      </c>
      <c r="K574" s="5">
        <v>0.13508771929824562</v>
      </c>
      <c r="L574" s="5">
        <v>0.66666666666666663</v>
      </c>
    </row>
    <row r="575" spans="1:12" x14ac:dyDescent="0.3">
      <c r="A575" s="6" t="s">
        <v>594</v>
      </c>
      <c r="B575" s="6" t="s">
        <v>595</v>
      </c>
      <c r="C575" s="6" t="s">
        <v>3332</v>
      </c>
      <c r="D575" s="6" t="s">
        <v>2267</v>
      </c>
      <c r="E575" s="2">
        <v>469</v>
      </c>
      <c r="F575" s="2">
        <v>211</v>
      </c>
      <c r="G575" s="2">
        <v>28</v>
      </c>
      <c r="H575" s="2">
        <v>230</v>
      </c>
      <c r="I575" s="2">
        <v>239</v>
      </c>
      <c r="J575" s="5">
        <v>0.44989339019189767</v>
      </c>
      <c r="K575" s="5">
        <v>5.9701492537313432E-2</v>
      </c>
      <c r="L575" s="5">
        <v>0.50959488272921105</v>
      </c>
    </row>
    <row r="576" spans="1:12" x14ac:dyDescent="0.3">
      <c r="A576" s="6" t="s">
        <v>594</v>
      </c>
      <c r="B576" s="6" t="s">
        <v>595</v>
      </c>
      <c r="C576" s="6" t="s">
        <v>3333</v>
      </c>
      <c r="D576" s="6" t="s">
        <v>644</v>
      </c>
      <c r="E576" s="2">
        <v>146</v>
      </c>
      <c r="F576" s="2">
        <v>118</v>
      </c>
      <c r="G576" s="2">
        <v>8</v>
      </c>
      <c r="H576" s="2">
        <v>20</v>
      </c>
      <c r="I576" s="2">
        <v>126</v>
      </c>
      <c r="J576" s="5">
        <v>0.80821917808219179</v>
      </c>
      <c r="K576" s="5">
        <v>5.4794520547945202E-2</v>
      </c>
      <c r="L576" s="5">
        <v>0.86301369863013699</v>
      </c>
    </row>
    <row r="577" spans="1:12" x14ac:dyDescent="0.3">
      <c r="A577" s="6" t="s">
        <v>594</v>
      </c>
      <c r="B577" s="6" t="s">
        <v>595</v>
      </c>
      <c r="C577" s="6" t="s">
        <v>6022</v>
      </c>
      <c r="D577" s="6" t="s">
        <v>646</v>
      </c>
      <c r="E577" s="2">
        <v>446</v>
      </c>
      <c r="F577" s="2">
        <v>293</v>
      </c>
      <c r="G577" s="2">
        <v>60</v>
      </c>
      <c r="H577" s="2">
        <v>93</v>
      </c>
      <c r="I577" s="2">
        <v>353</v>
      </c>
      <c r="J577" s="5">
        <v>0.65695067264573992</v>
      </c>
      <c r="K577" s="5">
        <v>0.13452914798206278</v>
      </c>
      <c r="L577" s="5">
        <v>0.79147982062780264</v>
      </c>
    </row>
    <row r="578" spans="1:12" x14ac:dyDescent="0.3">
      <c r="A578" s="6" t="s">
        <v>594</v>
      </c>
      <c r="B578" s="6" t="s">
        <v>595</v>
      </c>
      <c r="C578" s="6" t="s">
        <v>3335</v>
      </c>
      <c r="D578" s="6" t="s">
        <v>2266</v>
      </c>
      <c r="E578" s="2">
        <v>463</v>
      </c>
      <c r="F578" s="2">
        <v>410</v>
      </c>
      <c r="G578" s="2">
        <v>33</v>
      </c>
      <c r="H578" s="2">
        <v>20</v>
      </c>
      <c r="I578" s="2">
        <v>443</v>
      </c>
      <c r="J578" s="5">
        <v>0.8855291576673866</v>
      </c>
      <c r="K578" s="5">
        <v>7.1274298056155511E-2</v>
      </c>
      <c r="L578" s="5">
        <v>0.95680345572354208</v>
      </c>
    </row>
    <row r="579" spans="1:12" x14ac:dyDescent="0.3">
      <c r="A579" s="6" t="s">
        <v>594</v>
      </c>
      <c r="B579" s="6" t="s">
        <v>595</v>
      </c>
      <c r="C579" s="6" t="s">
        <v>5841</v>
      </c>
      <c r="D579" s="6" t="s">
        <v>647</v>
      </c>
      <c r="E579" s="2">
        <v>259</v>
      </c>
      <c r="F579" s="2">
        <v>76</v>
      </c>
      <c r="G579" s="2">
        <v>7</v>
      </c>
      <c r="H579" s="2">
        <v>176</v>
      </c>
      <c r="I579" s="2">
        <v>83</v>
      </c>
      <c r="J579" s="5">
        <v>0.29343629343629346</v>
      </c>
      <c r="K579" s="5">
        <v>2.7027027027027029E-2</v>
      </c>
      <c r="L579" s="5">
        <v>0.32046332046332049</v>
      </c>
    </row>
    <row r="580" spans="1:12" x14ac:dyDescent="0.3">
      <c r="A580" s="6" t="s">
        <v>594</v>
      </c>
      <c r="B580" s="6" t="s">
        <v>595</v>
      </c>
      <c r="C580" s="6" t="s">
        <v>6023</v>
      </c>
      <c r="D580" s="6" t="s">
        <v>648</v>
      </c>
      <c r="E580" s="2">
        <v>1130</v>
      </c>
      <c r="F580" s="2">
        <v>826</v>
      </c>
      <c r="G580" s="2">
        <v>142</v>
      </c>
      <c r="H580" s="2">
        <v>162</v>
      </c>
      <c r="I580" s="2">
        <v>968</v>
      </c>
      <c r="J580" s="5">
        <v>0.73097345132743363</v>
      </c>
      <c r="K580" s="5">
        <v>0.1256637168141593</v>
      </c>
      <c r="L580" s="5">
        <v>0.85663716814159296</v>
      </c>
    </row>
    <row r="581" spans="1:12" x14ac:dyDescent="0.3">
      <c r="A581" s="6" t="s">
        <v>594</v>
      </c>
      <c r="B581" s="6" t="s">
        <v>595</v>
      </c>
      <c r="C581" s="6" t="s">
        <v>3336</v>
      </c>
      <c r="D581" s="6" t="s">
        <v>649</v>
      </c>
      <c r="E581" s="2">
        <v>367</v>
      </c>
      <c r="F581" s="2">
        <v>288</v>
      </c>
      <c r="G581" s="2">
        <v>47</v>
      </c>
      <c r="H581" s="2">
        <v>32</v>
      </c>
      <c r="I581" s="2">
        <v>335</v>
      </c>
      <c r="J581" s="5">
        <v>0.78474114441416898</v>
      </c>
      <c r="K581" s="5">
        <v>0.12806539509536785</v>
      </c>
      <c r="L581" s="5">
        <v>0.91280653950953683</v>
      </c>
    </row>
    <row r="582" spans="1:12" x14ac:dyDescent="0.3">
      <c r="A582" s="6" t="s">
        <v>594</v>
      </c>
      <c r="B582" s="6" t="s">
        <v>595</v>
      </c>
      <c r="C582" s="6" t="s">
        <v>3338</v>
      </c>
      <c r="D582" s="6" t="s">
        <v>650</v>
      </c>
      <c r="E582" s="2">
        <v>476</v>
      </c>
      <c r="F582" s="2">
        <v>288</v>
      </c>
      <c r="G582" s="2">
        <v>66</v>
      </c>
      <c r="H582" s="2">
        <v>122</v>
      </c>
      <c r="I582" s="2">
        <v>354</v>
      </c>
      <c r="J582" s="5">
        <v>0.60504201680672265</v>
      </c>
      <c r="K582" s="5">
        <v>0.13865546218487396</v>
      </c>
      <c r="L582" s="5">
        <v>0.74369747899159666</v>
      </c>
    </row>
    <row r="583" spans="1:12" x14ac:dyDescent="0.3">
      <c r="A583" s="6" t="s">
        <v>594</v>
      </c>
      <c r="B583" s="6" t="s">
        <v>595</v>
      </c>
      <c r="C583" s="6" t="s">
        <v>3340</v>
      </c>
      <c r="D583" s="6" t="s">
        <v>651</v>
      </c>
      <c r="E583" s="2">
        <v>274</v>
      </c>
      <c r="F583" s="2">
        <v>231</v>
      </c>
      <c r="G583" s="2">
        <v>23</v>
      </c>
      <c r="H583" s="2">
        <v>20</v>
      </c>
      <c r="I583" s="2">
        <v>254</v>
      </c>
      <c r="J583" s="5">
        <v>0.84306569343065696</v>
      </c>
      <c r="K583" s="5">
        <v>8.3941605839416053E-2</v>
      </c>
      <c r="L583" s="5">
        <v>0.92700729927007297</v>
      </c>
    </row>
    <row r="584" spans="1:12" x14ac:dyDescent="0.3">
      <c r="A584" s="6" t="s">
        <v>594</v>
      </c>
      <c r="B584" s="6" t="s">
        <v>595</v>
      </c>
      <c r="C584" s="6" t="s">
        <v>6159</v>
      </c>
      <c r="D584" s="6" t="s">
        <v>2265</v>
      </c>
      <c r="E584" s="2">
        <v>93</v>
      </c>
      <c r="F584" s="2">
        <v>75</v>
      </c>
      <c r="G584" s="2">
        <v>7</v>
      </c>
      <c r="H584" s="2">
        <v>11</v>
      </c>
      <c r="I584" s="2">
        <v>82</v>
      </c>
      <c r="J584" s="5">
        <v>0.80645161290322576</v>
      </c>
      <c r="K584" s="5">
        <v>7.5268817204301078E-2</v>
      </c>
      <c r="L584" s="5">
        <v>0.88172043010752688</v>
      </c>
    </row>
    <row r="585" spans="1:12" x14ac:dyDescent="0.3">
      <c r="A585" s="6" t="s">
        <v>594</v>
      </c>
      <c r="B585" s="6" t="s">
        <v>595</v>
      </c>
      <c r="C585" s="6" t="s">
        <v>3342</v>
      </c>
      <c r="D585" s="6" t="s">
        <v>2264</v>
      </c>
      <c r="E585" s="2">
        <v>558</v>
      </c>
      <c r="F585" s="2">
        <v>215</v>
      </c>
      <c r="G585" s="2">
        <v>47</v>
      </c>
      <c r="H585" s="2">
        <v>296</v>
      </c>
      <c r="I585" s="2">
        <v>262</v>
      </c>
      <c r="J585" s="5">
        <v>0.38530465949820786</v>
      </c>
      <c r="K585" s="5">
        <v>8.4229390681003588E-2</v>
      </c>
      <c r="L585" s="5">
        <v>0.46953405017921146</v>
      </c>
    </row>
    <row r="586" spans="1:12" x14ac:dyDescent="0.3">
      <c r="A586" s="6" t="s">
        <v>594</v>
      </c>
      <c r="B586" s="6" t="s">
        <v>595</v>
      </c>
      <c r="C586" s="6" t="s">
        <v>3343</v>
      </c>
      <c r="D586" s="6" t="s">
        <v>652</v>
      </c>
      <c r="E586" s="2">
        <v>94</v>
      </c>
      <c r="F586" s="2">
        <v>33</v>
      </c>
      <c r="G586" s="2">
        <v>5</v>
      </c>
      <c r="H586" s="2">
        <v>56</v>
      </c>
      <c r="I586" s="2">
        <v>38</v>
      </c>
      <c r="J586" s="5">
        <v>0.35106382978723405</v>
      </c>
      <c r="K586" s="5">
        <v>5.3191489361702128E-2</v>
      </c>
      <c r="L586" s="5">
        <v>0.40425531914893614</v>
      </c>
    </row>
    <row r="587" spans="1:12" x14ac:dyDescent="0.3">
      <c r="A587" s="6" t="s">
        <v>594</v>
      </c>
      <c r="B587" s="6" t="s">
        <v>595</v>
      </c>
      <c r="C587" s="6" t="s">
        <v>3345</v>
      </c>
      <c r="D587" s="6" t="s">
        <v>653</v>
      </c>
      <c r="E587" s="2">
        <v>558</v>
      </c>
      <c r="F587" s="2">
        <v>400</v>
      </c>
      <c r="G587" s="2">
        <v>80</v>
      </c>
      <c r="H587" s="2">
        <v>78</v>
      </c>
      <c r="I587" s="2">
        <v>480</v>
      </c>
      <c r="J587" s="5">
        <v>0.71684587813620071</v>
      </c>
      <c r="K587" s="5">
        <v>0.14336917562724014</v>
      </c>
      <c r="L587" s="5">
        <v>0.86021505376344087</v>
      </c>
    </row>
    <row r="588" spans="1:12" x14ac:dyDescent="0.3">
      <c r="A588" s="6" t="s">
        <v>594</v>
      </c>
      <c r="B588" s="6" t="s">
        <v>595</v>
      </c>
      <c r="C588" s="6" t="s">
        <v>3347</v>
      </c>
      <c r="D588" s="6" t="s">
        <v>654</v>
      </c>
      <c r="E588" s="2">
        <v>327</v>
      </c>
      <c r="F588" s="2">
        <v>268</v>
      </c>
      <c r="G588" s="2">
        <v>28</v>
      </c>
      <c r="H588" s="2">
        <v>31</v>
      </c>
      <c r="I588" s="2">
        <v>296</v>
      </c>
      <c r="J588" s="5">
        <v>0.81957186544342508</v>
      </c>
      <c r="K588" s="5">
        <v>8.5626911314984705E-2</v>
      </c>
      <c r="L588" s="5">
        <v>0.90519877675840976</v>
      </c>
    </row>
    <row r="589" spans="1:12" x14ac:dyDescent="0.3">
      <c r="A589" s="6" t="s">
        <v>594</v>
      </c>
      <c r="B589" s="6" t="s">
        <v>595</v>
      </c>
      <c r="C589" s="6" t="s">
        <v>3349</v>
      </c>
      <c r="D589" s="6" t="s">
        <v>655</v>
      </c>
      <c r="E589" s="2">
        <v>326</v>
      </c>
      <c r="F589" s="2">
        <v>240</v>
      </c>
      <c r="G589" s="2">
        <v>34</v>
      </c>
      <c r="H589" s="2">
        <v>52</v>
      </c>
      <c r="I589" s="2">
        <v>274</v>
      </c>
      <c r="J589" s="5">
        <v>0.73619631901840488</v>
      </c>
      <c r="K589" s="5">
        <v>0.10429447852760736</v>
      </c>
      <c r="L589" s="5">
        <v>0.8404907975460123</v>
      </c>
    </row>
    <row r="590" spans="1:12" x14ac:dyDescent="0.3">
      <c r="A590" s="6" t="s">
        <v>594</v>
      </c>
      <c r="B590" s="6" t="s">
        <v>595</v>
      </c>
      <c r="C590" s="6" t="s">
        <v>3350</v>
      </c>
      <c r="D590" s="6" t="s">
        <v>656</v>
      </c>
      <c r="E590" s="2">
        <v>238</v>
      </c>
      <c r="F590" s="2">
        <v>196</v>
      </c>
      <c r="G590" s="2">
        <v>27</v>
      </c>
      <c r="H590" s="2">
        <v>15</v>
      </c>
      <c r="I590" s="2">
        <v>223</v>
      </c>
      <c r="J590" s="5">
        <v>0.82352941176470584</v>
      </c>
      <c r="K590" s="5">
        <v>0.1134453781512605</v>
      </c>
      <c r="L590" s="5">
        <v>0.93697478991596639</v>
      </c>
    </row>
    <row r="591" spans="1:12" x14ac:dyDescent="0.3">
      <c r="A591" s="6" t="s">
        <v>594</v>
      </c>
      <c r="B591" s="6" t="s">
        <v>595</v>
      </c>
      <c r="C591" s="6" t="s">
        <v>3352</v>
      </c>
      <c r="D591" s="6" t="s">
        <v>657</v>
      </c>
      <c r="E591" s="2">
        <v>2505</v>
      </c>
      <c r="F591" s="2">
        <v>610</v>
      </c>
      <c r="G591" s="2">
        <v>96</v>
      </c>
      <c r="H591" s="2">
        <v>1799</v>
      </c>
      <c r="I591" s="2">
        <v>706</v>
      </c>
      <c r="J591" s="5">
        <v>0.2435129740518962</v>
      </c>
      <c r="K591" s="5">
        <v>3.8323353293413173E-2</v>
      </c>
      <c r="L591" s="5">
        <v>0.28183632734530939</v>
      </c>
    </row>
    <row r="592" spans="1:12" x14ac:dyDescent="0.3">
      <c r="A592" s="6" t="s">
        <v>594</v>
      </c>
      <c r="B592" s="6" t="s">
        <v>595</v>
      </c>
      <c r="C592" s="6" t="s">
        <v>3354</v>
      </c>
      <c r="D592" s="6" t="s">
        <v>658</v>
      </c>
      <c r="E592" s="2">
        <v>522</v>
      </c>
      <c r="F592" s="2">
        <v>79</v>
      </c>
      <c r="G592" s="2">
        <v>11</v>
      </c>
      <c r="H592" s="2">
        <v>432</v>
      </c>
      <c r="I592" s="2">
        <v>90</v>
      </c>
      <c r="J592" s="5">
        <v>0.15134099616858238</v>
      </c>
      <c r="K592" s="5">
        <v>2.1072796934865901E-2</v>
      </c>
      <c r="L592" s="5">
        <v>0.17241379310344829</v>
      </c>
    </row>
    <row r="593" spans="1:12" x14ac:dyDescent="0.3">
      <c r="A593" s="6" t="s">
        <v>594</v>
      </c>
      <c r="B593" s="6" t="s">
        <v>595</v>
      </c>
      <c r="C593" s="6" t="s">
        <v>3356</v>
      </c>
      <c r="D593" s="6" t="s">
        <v>659</v>
      </c>
      <c r="E593" s="2">
        <v>261</v>
      </c>
      <c r="F593" s="2">
        <v>192</v>
      </c>
      <c r="G593" s="2">
        <v>22</v>
      </c>
      <c r="H593" s="2">
        <v>47</v>
      </c>
      <c r="I593" s="2">
        <v>214</v>
      </c>
      <c r="J593" s="5">
        <v>0.73563218390804597</v>
      </c>
      <c r="K593" s="5">
        <v>8.4291187739463605E-2</v>
      </c>
      <c r="L593" s="5">
        <v>0.81992337164750961</v>
      </c>
    </row>
    <row r="594" spans="1:12" x14ac:dyDescent="0.3">
      <c r="A594" s="6" t="s">
        <v>594</v>
      </c>
      <c r="B594" s="6" t="s">
        <v>595</v>
      </c>
      <c r="C594" s="6" t="s">
        <v>3357</v>
      </c>
      <c r="D594" s="6" t="s">
        <v>660</v>
      </c>
      <c r="E594" s="2">
        <v>358</v>
      </c>
      <c r="F594" s="2">
        <v>267</v>
      </c>
      <c r="G594" s="2">
        <v>44</v>
      </c>
      <c r="H594" s="2">
        <v>47</v>
      </c>
      <c r="I594" s="2">
        <v>311</v>
      </c>
      <c r="J594" s="5">
        <v>0.74581005586592175</v>
      </c>
      <c r="K594" s="5">
        <v>0.12290502793296089</v>
      </c>
      <c r="L594" s="5">
        <v>0.86871508379888274</v>
      </c>
    </row>
    <row r="595" spans="1:12" x14ac:dyDescent="0.3">
      <c r="A595" s="6" t="s">
        <v>594</v>
      </c>
      <c r="B595" s="6" t="s">
        <v>595</v>
      </c>
      <c r="C595" s="6" t="s">
        <v>3359</v>
      </c>
      <c r="D595" s="6" t="s">
        <v>661</v>
      </c>
      <c r="E595" s="2">
        <v>387</v>
      </c>
      <c r="F595" s="2">
        <v>269</v>
      </c>
      <c r="G595" s="2">
        <v>17</v>
      </c>
      <c r="H595" s="2">
        <v>101</v>
      </c>
      <c r="I595" s="2">
        <v>286</v>
      </c>
      <c r="J595" s="5">
        <v>0.69509043927648584</v>
      </c>
      <c r="K595" s="5">
        <v>4.3927648578811367E-2</v>
      </c>
      <c r="L595" s="5">
        <v>0.73901808785529721</v>
      </c>
    </row>
    <row r="596" spans="1:12" x14ac:dyDescent="0.3">
      <c r="A596" s="6" t="s">
        <v>594</v>
      </c>
      <c r="B596" s="6" t="s">
        <v>595</v>
      </c>
      <c r="C596" s="6" t="s">
        <v>3360</v>
      </c>
      <c r="D596" s="6" t="s">
        <v>662</v>
      </c>
      <c r="E596" s="2">
        <v>561</v>
      </c>
      <c r="F596" s="2">
        <v>405</v>
      </c>
      <c r="G596" s="2">
        <v>69</v>
      </c>
      <c r="H596" s="2">
        <v>87</v>
      </c>
      <c r="I596" s="2">
        <v>474</v>
      </c>
      <c r="J596" s="5">
        <v>0.72192513368983957</v>
      </c>
      <c r="K596" s="5">
        <v>0.12299465240641712</v>
      </c>
      <c r="L596" s="5">
        <v>0.84491978609625673</v>
      </c>
    </row>
    <row r="597" spans="1:12" x14ac:dyDescent="0.3">
      <c r="A597" s="6" t="s">
        <v>594</v>
      </c>
      <c r="B597" s="6" t="s">
        <v>595</v>
      </c>
      <c r="C597" s="6" t="s">
        <v>6160</v>
      </c>
      <c r="D597" s="6" t="s">
        <v>2263</v>
      </c>
      <c r="E597" s="2">
        <v>145</v>
      </c>
      <c r="F597" s="2">
        <v>133</v>
      </c>
      <c r="G597" s="2">
        <v>2</v>
      </c>
      <c r="H597" s="2">
        <v>10</v>
      </c>
      <c r="I597" s="2">
        <v>135</v>
      </c>
      <c r="J597" s="5">
        <v>0.91724137931034477</v>
      </c>
      <c r="K597" s="5">
        <v>1.3793103448275862E-2</v>
      </c>
      <c r="L597" s="5">
        <v>0.93103448275862066</v>
      </c>
    </row>
    <row r="598" spans="1:12" x14ac:dyDescent="0.3">
      <c r="A598" s="6" t="s">
        <v>594</v>
      </c>
      <c r="B598" s="6" t="s">
        <v>595</v>
      </c>
      <c r="C598" s="6" t="s">
        <v>3364</v>
      </c>
      <c r="D598" s="6" t="s">
        <v>663</v>
      </c>
      <c r="E598" s="2">
        <v>125</v>
      </c>
      <c r="F598" s="2">
        <v>76</v>
      </c>
      <c r="G598" s="2">
        <v>16</v>
      </c>
      <c r="H598" s="2">
        <v>33</v>
      </c>
      <c r="I598" s="2">
        <v>92</v>
      </c>
      <c r="J598" s="5">
        <v>0.60799999999999998</v>
      </c>
      <c r="K598" s="5">
        <v>0.128</v>
      </c>
      <c r="L598" s="5">
        <v>0.73599999999999999</v>
      </c>
    </row>
    <row r="599" spans="1:12" x14ac:dyDescent="0.3">
      <c r="A599" s="6" t="s">
        <v>594</v>
      </c>
      <c r="B599" s="6" t="s">
        <v>595</v>
      </c>
      <c r="C599" s="6" t="s">
        <v>3365</v>
      </c>
      <c r="D599" s="6" t="s">
        <v>664</v>
      </c>
      <c r="E599" s="2">
        <v>104</v>
      </c>
      <c r="F599" s="2">
        <v>38</v>
      </c>
      <c r="G599" s="2">
        <v>1</v>
      </c>
      <c r="H599" s="2">
        <v>65</v>
      </c>
      <c r="I599" s="2">
        <v>39</v>
      </c>
      <c r="J599" s="5">
        <v>0.36538461538461536</v>
      </c>
      <c r="K599" s="5">
        <v>9.6153846153846159E-3</v>
      </c>
      <c r="L599" s="5">
        <v>0.375</v>
      </c>
    </row>
    <row r="600" spans="1:12" x14ac:dyDescent="0.3">
      <c r="A600" s="6" t="s">
        <v>594</v>
      </c>
      <c r="B600" s="6" t="s">
        <v>595</v>
      </c>
      <c r="C600" s="6" t="s">
        <v>3366</v>
      </c>
      <c r="D600" s="6" t="s">
        <v>666</v>
      </c>
      <c r="E600" s="2">
        <v>89</v>
      </c>
      <c r="F600" s="2">
        <v>82</v>
      </c>
      <c r="G600" s="2">
        <v>2</v>
      </c>
      <c r="H600" s="2">
        <v>5</v>
      </c>
      <c r="I600" s="2">
        <v>84</v>
      </c>
      <c r="J600" s="5">
        <v>0.9213483146067416</v>
      </c>
      <c r="K600" s="5">
        <v>2.247191011235955E-2</v>
      </c>
      <c r="L600" s="5">
        <v>0.9438202247191011</v>
      </c>
    </row>
    <row r="601" spans="1:12" x14ac:dyDescent="0.3">
      <c r="A601" s="6" t="s">
        <v>594</v>
      </c>
      <c r="B601" s="6" t="s">
        <v>595</v>
      </c>
      <c r="C601" s="6" t="s">
        <v>3368</v>
      </c>
      <c r="D601" s="6" t="s">
        <v>667</v>
      </c>
      <c r="E601" s="2">
        <v>318</v>
      </c>
      <c r="F601" s="2">
        <v>249</v>
      </c>
      <c r="G601" s="2">
        <v>31</v>
      </c>
      <c r="H601" s="2">
        <v>38</v>
      </c>
      <c r="I601" s="2">
        <v>280</v>
      </c>
      <c r="J601" s="5">
        <v>0.78301886792452835</v>
      </c>
      <c r="K601" s="5">
        <v>9.7484276729559755E-2</v>
      </c>
      <c r="L601" s="5">
        <v>0.88050314465408808</v>
      </c>
    </row>
    <row r="602" spans="1:12" x14ac:dyDescent="0.3">
      <c r="A602" s="6" t="s">
        <v>594</v>
      </c>
      <c r="B602" s="6" t="s">
        <v>595</v>
      </c>
      <c r="C602" s="6" t="s">
        <v>3370</v>
      </c>
      <c r="D602" s="6" t="s">
        <v>668</v>
      </c>
      <c r="E602" s="2">
        <v>393</v>
      </c>
      <c r="F602" s="2">
        <v>330</v>
      </c>
      <c r="G602" s="2">
        <v>29</v>
      </c>
      <c r="H602" s="2">
        <v>34</v>
      </c>
      <c r="I602" s="2">
        <v>359</v>
      </c>
      <c r="J602" s="5">
        <v>0.83969465648854957</v>
      </c>
      <c r="K602" s="5">
        <v>7.3791348600508899E-2</v>
      </c>
      <c r="L602" s="5">
        <v>0.91348600508905853</v>
      </c>
    </row>
    <row r="603" spans="1:12" x14ac:dyDescent="0.3">
      <c r="A603" s="6" t="s">
        <v>594</v>
      </c>
      <c r="B603" s="6" t="s">
        <v>595</v>
      </c>
      <c r="C603" s="6" t="s">
        <v>3372</v>
      </c>
      <c r="D603" s="6" t="s">
        <v>669</v>
      </c>
      <c r="E603" s="2">
        <v>473</v>
      </c>
      <c r="F603" s="2">
        <v>306</v>
      </c>
      <c r="G603" s="2">
        <v>65</v>
      </c>
      <c r="H603" s="2">
        <v>102</v>
      </c>
      <c r="I603" s="2">
        <v>371</v>
      </c>
      <c r="J603" s="5">
        <v>0.64693446088794926</v>
      </c>
      <c r="K603" s="5">
        <v>0.13742071881606766</v>
      </c>
      <c r="L603" s="5">
        <v>0.78435517970401691</v>
      </c>
    </row>
    <row r="604" spans="1:12" x14ac:dyDescent="0.3">
      <c r="A604" s="6" t="s">
        <v>594</v>
      </c>
      <c r="B604" s="6" t="s">
        <v>595</v>
      </c>
      <c r="C604" s="6" t="s">
        <v>3374</v>
      </c>
      <c r="D604" s="6" t="s">
        <v>670</v>
      </c>
      <c r="E604" s="2">
        <v>1270</v>
      </c>
      <c r="F604" s="2">
        <v>521</v>
      </c>
      <c r="G604" s="2">
        <v>73</v>
      </c>
      <c r="H604" s="2">
        <v>676</v>
      </c>
      <c r="I604" s="2">
        <v>594</v>
      </c>
      <c r="J604" s="5">
        <v>0.41023622047244096</v>
      </c>
      <c r="K604" s="5">
        <v>5.748031496062992E-2</v>
      </c>
      <c r="L604" s="5">
        <v>0.46771653543307085</v>
      </c>
    </row>
    <row r="605" spans="1:12" x14ac:dyDescent="0.3">
      <c r="A605" s="6" t="s">
        <v>594</v>
      </c>
      <c r="B605" s="6" t="s">
        <v>595</v>
      </c>
      <c r="C605" s="6" t="s">
        <v>3376</v>
      </c>
      <c r="D605" s="6" t="s">
        <v>671</v>
      </c>
      <c r="E605" s="2">
        <v>309</v>
      </c>
      <c r="F605" s="2">
        <v>244</v>
      </c>
      <c r="G605" s="2">
        <v>40</v>
      </c>
      <c r="H605" s="2">
        <v>25</v>
      </c>
      <c r="I605" s="2">
        <v>284</v>
      </c>
      <c r="J605" s="5">
        <v>0.78964401294498376</v>
      </c>
      <c r="K605" s="5">
        <v>0.12944983818770225</v>
      </c>
      <c r="L605" s="5">
        <v>0.91909385113268605</v>
      </c>
    </row>
    <row r="606" spans="1:12" x14ac:dyDescent="0.3">
      <c r="A606" s="6" t="s">
        <v>594</v>
      </c>
      <c r="B606" s="6" t="s">
        <v>595</v>
      </c>
      <c r="C606" s="6" t="s">
        <v>3378</v>
      </c>
      <c r="D606" s="6" t="s">
        <v>672</v>
      </c>
      <c r="E606" s="2">
        <v>326</v>
      </c>
      <c r="F606" s="2">
        <v>270</v>
      </c>
      <c r="G606" s="2">
        <v>21</v>
      </c>
      <c r="H606" s="2">
        <v>35</v>
      </c>
      <c r="I606" s="2">
        <v>291</v>
      </c>
      <c r="J606" s="5">
        <v>0.82822085889570551</v>
      </c>
      <c r="K606" s="5">
        <v>6.4417177914110432E-2</v>
      </c>
      <c r="L606" s="5">
        <v>0.8926380368098159</v>
      </c>
    </row>
    <row r="607" spans="1:12" x14ac:dyDescent="0.3">
      <c r="A607" s="6" t="s">
        <v>594</v>
      </c>
      <c r="B607" s="6" t="s">
        <v>595</v>
      </c>
      <c r="C607" s="6" t="s">
        <v>3380</v>
      </c>
      <c r="D607" s="6" t="s">
        <v>673</v>
      </c>
      <c r="E607" s="2">
        <v>98</v>
      </c>
      <c r="F607" s="2">
        <v>46</v>
      </c>
      <c r="G607" s="2">
        <v>6</v>
      </c>
      <c r="H607" s="2">
        <v>46</v>
      </c>
      <c r="I607" s="2">
        <v>52</v>
      </c>
      <c r="J607" s="5">
        <v>0.46938775510204084</v>
      </c>
      <c r="K607" s="5">
        <v>6.1224489795918366E-2</v>
      </c>
      <c r="L607" s="5">
        <v>0.53061224489795922</v>
      </c>
    </row>
    <row r="608" spans="1:12" x14ac:dyDescent="0.3">
      <c r="A608" s="6" t="s">
        <v>594</v>
      </c>
      <c r="B608" s="6" t="s">
        <v>595</v>
      </c>
      <c r="C608" s="6" t="s">
        <v>3381</v>
      </c>
      <c r="D608" s="6" t="s">
        <v>674</v>
      </c>
      <c r="E608" s="2">
        <v>356</v>
      </c>
      <c r="F608" s="2">
        <v>183</v>
      </c>
      <c r="G608" s="2">
        <v>31</v>
      </c>
      <c r="H608" s="2">
        <v>142</v>
      </c>
      <c r="I608" s="2">
        <v>214</v>
      </c>
      <c r="J608" s="5">
        <v>0.5140449438202247</v>
      </c>
      <c r="K608" s="5">
        <v>8.7078651685393263E-2</v>
      </c>
      <c r="L608" s="5">
        <v>0.601123595505618</v>
      </c>
    </row>
    <row r="609" spans="1:12" x14ac:dyDescent="0.3">
      <c r="A609" s="6" t="s">
        <v>594</v>
      </c>
      <c r="B609" s="6" t="s">
        <v>595</v>
      </c>
      <c r="C609" s="6" t="s">
        <v>3383</v>
      </c>
      <c r="D609" s="6" t="s">
        <v>675</v>
      </c>
      <c r="E609" s="2">
        <v>302</v>
      </c>
      <c r="F609" s="2">
        <v>191</v>
      </c>
      <c r="G609" s="2">
        <v>24</v>
      </c>
      <c r="H609" s="2">
        <v>87</v>
      </c>
      <c r="I609" s="2">
        <v>215</v>
      </c>
      <c r="J609" s="5">
        <v>0.63245033112582782</v>
      </c>
      <c r="K609" s="5">
        <v>7.9470198675496692E-2</v>
      </c>
      <c r="L609" s="5">
        <v>0.71192052980132448</v>
      </c>
    </row>
    <row r="610" spans="1:12" x14ac:dyDescent="0.3">
      <c r="A610" s="6" t="s">
        <v>594</v>
      </c>
      <c r="B610" s="6" t="s">
        <v>595</v>
      </c>
      <c r="C610" s="6" t="s">
        <v>3385</v>
      </c>
      <c r="D610" s="6" t="s">
        <v>676</v>
      </c>
      <c r="E610" s="2">
        <v>187</v>
      </c>
      <c r="F610" s="2">
        <v>65</v>
      </c>
      <c r="G610" s="2">
        <v>7</v>
      </c>
      <c r="H610" s="2">
        <v>115</v>
      </c>
      <c r="I610" s="2">
        <v>72</v>
      </c>
      <c r="J610" s="5">
        <v>0.34759358288770054</v>
      </c>
      <c r="K610" s="5">
        <v>3.7433155080213901E-2</v>
      </c>
      <c r="L610" s="5">
        <v>0.38502673796791442</v>
      </c>
    </row>
    <row r="611" spans="1:12" x14ac:dyDescent="0.3">
      <c r="A611" s="6" t="s">
        <v>594</v>
      </c>
      <c r="B611" s="6" t="s">
        <v>595</v>
      </c>
      <c r="C611" s="6" t="s">
        <v>3387</v>
      </c>
      <c r="D611" s="6" t="s">
        <v>677</v>
      </c>
      <c r="E611" s="2">
        <v>660</v>
      </c>
      <c r="F611" s="2">
        <v>453</v>
      </c>
      <c r="G611" s="2">
        <v>88</v>
      </c>
      <c r="H611" s="2">
        <v>119</v>
      </c>
      <c r="I611" s="2">
        <v>541</v>
      </c>
      <c r="J611" s="5">
        <v>0.6863636363636364</v>
      </c>
      <c r="K611" s="5">
        <v>0.13333333333333333</v>
      </c>
      <c r="L611" s="5">
        <v>0.8196969696969697</v>
      </c>
    </row>
    <row r="612" spans="1:12" x14ac:dyDescent="0.3">
      <c r="A612" s="6" t="s">
        <v>594</v>
      </c>
      <c r="B612" s="6" t="s">
        <v>595</v>
      </c>
      <c r="C612" s="6" t="s">
        <v>3389</v>
      </c>
      <c r="D612" s="6" t="s">
        <v>678</v>
      </c>
      <c r="E612" s="2">
        <v>592</v>
      </c>
      <c r="F612" s="2">
        <v>490</v>
      </c>
      <c r="G612" s="2">
        <v>53</v>
      </c>
      <c r="H612" s="2">
        <v>49</v>
      </c>
      <c r="I612" s="2">
        <v>543</v>
      </c>
      <c r="J612" s="5">
        <v>0.82770270270270274</v>
      </c>
      <c r="K612" s="5">
        <v>8.9527027027027029E-2</v>
      </c>
      <c r="L612" s="5">
        <v>0.91722972972972971</v>
      </c>
    </row>
    <row r="613" spans="1:12" x14ac:dyDescent="0.3">
      <c r="A613" s="6" t="s">
        <v>594</v>
      </c>
      <c r="B613" s="6" t="s">
        <v>595</v>
      </c>
      <c r="C613" s="6" t="s">
        <v>3391</v>
      </c>
      <c r="D613" s="6" t="s">
        <v>679</v>
      </c>
      <c r="E613" s="2">
        <v>277</v>
      </c>
      <c r="F613" s="2">
        <v>227</v>
      </c>
      <c r="G613" s="2">
        <v>12</v>
      </c>
      <c r="H613" s="2">
        <v>38</v>
      </c>
      <c r="I613" s="2">
        <v>239</v>
      </c>
      <c r="J613" s="5">
        <v>0.81949458483754511</v>
      </c>
      <c r="K613" s="5">
        <v>4.3321299638989168E-2</v>
      </c>
      <c r="L613" s="5">
        <v>0.86281588447653434</v>
      </c>
    </row>
    <row r="614" spans="1:12" x14ac:dyDescent="0.3">
      <c r="A614" s="6" t="s">
        <v>594</v>
      </c>
      <c r="B614" s="6" t="s">
        <v>595</v>
      </c>
      <c r="C614" s="6" t="s">
        <v>3393</v>
      </c>
      <c r="D614" s="6" t="s">
        <v>680</v>
      </c>
      <c r="E614" s="2">
        <v>297</v>
      </c>
      <c r="F614" s="2">
        <v>35</v>
      </c>
      <c r="G614" s="2">
        <v>5</v>
      </c>
      <c r="H614" s="2">
        <v>257</v>
      </c>
      <c r="I614" s="2">
        <v>40</v>
      </c>
      <c r="J614" s="5">
        <v>0.11784511784511785</v>
      </c>
      <c r="K614" s="5">
        <v>1.6835016835016835E-2</v>
      </c>
      <c r="L614" s="5">
        <v>0.13468013468013468</v>
      </c>
    </row>
    <row r="615" spans="1:12" x14ac:dyDescent="0.3">
      <c r="A615" s="6" t="s">
        <v>594</v>
      </c>
      <c r="B615" s="6" t="s">
        <v>595</v>
      </c>
      <c r="C615" s="6" t="s">
        <v>3395</v>
      </c>
      <c r="D615" s="6" t="s">
        <v>585</v>
      </c>
      <c r="E615" s="2">
        <v>72</v>
      </c>
      <c r="F615" s="2">
        <v>58</v>
      </c>
      <c r="G615" s="2">
        <v>5</v>
      </c>
      <c r="H615" s="2">
        <v>9</v>
      </c>
      <c r="I615" s="2">
        <v>63</v>
      </c>
      <c r="J615" s="5">
        <v>0.80555555555555558</v>
      </c>
      <c r="K615" s="5">
        <v>6.9444444444444448E-2</v>
      </c>
      <c r="L615" s="5">
        <v>0.875</v>
      </c>
    </row>
    <row r="616" spans="1:12" x14ac:dyDescent="0.3">
      <c r="A616" s="6" t="s">
        <v>594</v>
      </c>
      <c r="B616" s="6" t="s">
        <v>595</v>
      </c>
      <c r="C616" s="6" t="s">
        <v>3396</v>
      </c>
      <c r="D616" s="6" t="s">
        <v>681</v>
      </c>
      <c r="E616" s="2">
        <v>572</v>
      </c>
      <c r="F616" s="2">
        <v>424</v>
      </c>
      <c r="G616" s="2">
        <v>58</v>
      </c>
      <c r="H616" s="2">
        <v>90</v>
      </c>
      <c r="I616" s="2">
        <v>482</v>
      </c>
      <c r="J616" s="5">
        <v>0.74125874125874125</v>
      </c>
      <c r="K616" s="5">
        <v>0.10139860139860139</v>
      </c>
      <c r="L616" s="5">
        <v>0.84265734265734271</v>
      </c>
    </row>
    <row r="617" spans="1:12" x14ac:dyDescent="0.3">
      <c r="A617" s="6" t="s">
        <v>594</v>
      </c>
      <c r="B617" s="6" t="s">
        <v>595</v>
      </c>
      <c r="C617" s="6" t="s">
        <v>3398</v>
      </c>
      <c r="D617" s="6" t="s">
        <v>682</v>
      </c>
      <c r="E617" s="2">
        <v>646</v>
      </c>
      <c r="F617" s="2">
        <v>380</v>
      </c>
      <c r="G617" s="2">
        <v>45</v>
      </c>
      <c r="H617" s="2">
        <v>221</v>
      </c>
      <c r="I617" s="2">
        <v>425</v>
      </c>
      <c r="J617" s="5">
        <v>0.58823529411764708</v>
      </c>
      <c r="K617" s="5">
        <v>6.9659442724458204E-2</v>
      </c>
      <c r="L617" s="5">
        <v>0.65789473684210531</v>
      </c>
    </row>
    <row r="618" spans="1:12" x14ac:dyDescent="0.3">
      <c r="A618" s="6" t="s">
        <v>594</v>
      </c>
      <c r="B618" s="6" t="s">
        <v>595</v>
      </c>
      <c r="C618" s="6" t="s">
        <v>3400</v>
      </c>
      <c r="D618" s="6" t="s">
        <v>683</v>
      </c>
      <c r="E618" s="2">
        <v>171</v>
      </c>
      <c r="F618" s="2">
        <v>140</v>
      </c>
      <c r="G618" s="2">
        <v>19</v>
      </c>
      <c r="H618" s="2">
        <v>12</v>
      </c>
      <c r="I618" s="2">
        <v>159</v>
      </c>
      <c r="J618" s="5">
        <v>0.81871345029239762</v>
      </c>
      <c r="K618" s="5">
        <v>0.1111111111111111</v>
      </c>
      <c r="L618" s="5">
        <v>0.92982456140350878</v>
      </c>
    </row>
    <row r="619" spans="1:12" x14ac:dyDescent="0.3">
      <c r="A619" s="6" t="s">
        <v>594</v>
      </c>
      <c r="B619" s="6" t="s">
        <v>595</v>
      </c>
      <c r="C619" s="6" t="s">
        <v>3402</v>
      </c>
      <c r="D619" s="6" t="s">
        <v>684</v>
      </c>
      <c r="E619" s="2">
        <v>531</v>
      </c>
      <c r="F619" s="2">
        <v>204</v>
      </c>
      <c r="G619" s="2">
        <v>37</v>
      </c>
      <c r="H619" s="2">
        <v>290</v>
      </c>
      <c r="I619" s="2">
        <v>241</v>
      </c>
      <c r="J619" s="5">
        <v>0.38418079096045199</v>
      </c>
      <c r="K619" s="5">
        <v>6.9679849340866296E-2</v>
      </c>
      <c r="L619" s="5">
        <v>0.45386064030131829</v>
      </c>
    </row>
    <row r="620" spans="1:12" x14ac:dyDescent="0.3">
      <c r="A620" s="6" t="s">
        <v>594</v>
      </c>
      <c r="B620" s="6" t="s">
        <v>595</v>
      </c>
      <c r="C620" s="6" t="s">
        <v>3404</v>
      </c>
      <c r="D620" s="6" t="s">
        <v>685</v>
      </c>
      <c r="E620" s="2">
        <v>624</v>
      </c>
      <c r="F620" s="2">
        <v>287</v>
      </c>
      <c r="G620" s="2">
        <v>30</v>
      </c>
      <c r="H620" s="2">
        <v>307</v>
      </c>
      <c r="I620" s="2">
        <v>317</v>
      </c>
      <c r="J620" s="5">
        <v>0.45993589743589741</v>
      </c>
      <c r="K620" s="5">
        <v>4.807692307692308E-2</v>
      </c>
      <c r="L620" s="5">
        <v>0.50801282051282048</v>
      </c>
    </row>
    <row r="621" spans="1:12" x14ac:dyDescent="0.3">
      <c r="A621" s="6" t="s">
        <v>594</v>
      </c>
      <c r="B621" s="6" t="s">
        <v>595</v>
      </c>
      <c r="C621" s="6" t="s">
        <v>3406</v>
      </c>
      <c r="D621" s="6" t="s">
        <v>686</v>
      </c>
      <c r="E621" s="2">
        <v>594</v>
      </c>
      <c r="F621" s="2">
        <v>86</v>
      </c>
      <c r="G621" s="2">
        <v>14</v>
      </c>
      <c r="H621" s="2">
        <v>494</v>
      </c>
      <c r="I621" s="2">
        <v>100</v>
      </c>
      <c r="J621" s="5">
        <v>0.14478114478114479</v>
      </c>
      <c r="K621" s="5">
        <v>2.3569023569023569E-2</v>
      </c>
      <c r="L621" s="5">
        <v>0.16835016835016836</v>
      </c>
    </row>
    <row r="622" spans="1:12" x14ac:dyDescent="0.3">
      <c r="A622" s="6" t="s">
        <v>594</v>
      </c>
      <c r="B622" s="6" t="s">
        <v>595</v>
      </c>
      <c r="C622" s="6" t="s">
        <v>3408</v>
      </c>
      <c r="D622" s="6" t="s">
        <v>687</v>
      </c>
      <c r="E622" s="2">
        <v>579</v>
      </c>
      <c r="F622" s="2">
        <v>331</v>
      </c>
      <c r="G622" s="2">
        <v>68</v>
      </c>
      <c r="H622" s="2">
        <v>180</v>
      </c>
      <c r="I622" s="2">
        <v>399</v>
      </c>
      <c r="J622" s="5">
        <v>0.57167530224525043</v>
      </c>
      <c r="K622" s="5">
        <v>0.11744386873920552</v>
      </c>
      <c r="L622" s="5">
        <v>0.68911917098445596</v>
      </c>
    </row>
    <row r="623" spans="1:12" x14ac:dyDescent="0.3">
      <c r="A623" s="6" t="s">
        <v>594</v>
      </c>
      <c r="B623" s="6" t="s">
        <v>595</v>
      </c>
      <c r="C623" s="6" t="s">
        <v>3410</v>
      </c>
      <c r="D623" s="6" t="s">
        <v>688</v>
      </c>
      <c r="E623" s="2">
        <v>470</v>
      </c>
      <c r="F623" s="2">
        <v>290</v>
      </c>
      <c r="G623" s="2">
        <v>25</v>
      </c>
      <c r="H623" s="2">
        <v>155</v>
      </c>
      <c r="I623" s="2">
        <v>315</v>
      </c>
      <c r="J623" s="5">
        <v>0.61702127659574468</v>
      </c>
      <c r="K623" s="5">
        <v>5.3191489361702128E-2</v>
      </c>
      <c r="L623" s="5">
        <v>0.67021276595744683</v>
      </c>
    </row>
    <row r="624" spans="1:12" x14ac:dyDescent="0.3">
      <c r="A624" s="6" t="s">
        <v>594</v>
      </c>
      <c r="B624" s="6" t="s">
        <v>595</v>
      </c>
      <c r="C624" s="6" t="s">
        <v>3412</v>
      </c>
      <c r="D624" s="6" t="s">
        <v>689</v>
      </c>
      <c r="E624" s="2">
        <v>569</v>
      </c>
      <c r="F624" s="2">
        <v>442</v>
      </c>
      <c r="G624" s="2">
        <v>65</v>
      </c>
      <c r="H624" s="2">
        <v>62</v>
      </c>
      <c r="I624" s="2">
        <v>507</v>
      </c>
      <c r="J624" s="5">
        <v>0.77680140597539538</v>
      </c>
      <c r="K624" s="5">
        <v>0.11423550087873462</v>
      </c>
      <c r="L624" s="5">
        <v>0.89103690685413006</v>
      </c>
    </row>
    <row r="625" spans="1:12" x14ac:dyDescent="0.3">
      <c r="A625" s="6" t="s">
        <v>594</v>
      </c>
      <c r="B625" s="6" t="s">
        <v>595</v>
      </c>
      <c r="C625" s="6" t="s">
        <v>3414</v>
      </c>
      <c r="D625" s="6" t="s">
        <v>690</v>
      </c>
      <c r="E625" s="2">
        <v>414</v>
      </c>
      <c r="F625" s="2">
        <v>113</v>
      </c>
      <c r="G625" s="2">
        <v>23</v>
      </c>
      <c r="H625" s="2">
        <v>278</v>
      </c>
      <c r="I625" s="2">
        <v>136</v>
      </c>
      <c r="J625" s="5">
        <v>0.27294685990338163</v>
      </c>
      <c r="K625" s="5">
        <v>5.5555555555555552E-2</v>
      </c>
      <c r="L625" s="5">
        <v>0.32850241545893721</v>
      </c>
    </row>
    <row r="626" spans="1:12" x14ac:dyDescent="0.3">
      <c r="A626" s="6" t="s">
        <v>594</v>
      </c>
      <c r="B626" s="6" t="s">
        <v>595</v>
      </c>
      <c r="C626" s="6" t="s">
        <v>3415</v>
      </c>
      <c r="D626" s="6" t="s">
        <v>691</v>
      </c>
      <c r="E626" s="2">
        <v>567</v>
      </c>
      <c r="F626" s="2">
        <v>91</v>
      </c>
      <c r="G626" s="2">
        <v>20</v>
      </c>
      <c r="H626" s="2">
        <v>456</v>
      </c>
      <c r="I626" s="2">
        <v>111</v>
      </c>
      <c r="J626" s="5">
        <v>0.16049382716049382</v>
      </c>
      <c r="K626" s="5">
        <v>3.5273368606701938E-2</v>
      </c>
      <c r="L626" s="5">
        <v>0.19576719576719576</v>
      </c>
    </row>
    <row r="627" spans="1:12" x14ac:dyDescent="0.3">
      <c r="A627" s="6" t="s">
        <v>594</v>
      </c>
      <c r="B627" s="6" t="s">
        <v>595</v>
      </c>
      <c r="C627" s="6" t="s">
        <v>3417</v>
      </c>
      <c r="D627" s="6" t="s">
        <v>692</v>
      </c>
      <c r="E627" s="2">
        <v>457</v>
      </c>
      <c r="F627" s="2">
        <v>360</v>
      </c>
      <c r="G627" s="2">
        <v>64</v>
      </c>
      <c r="H627" s="2">
        <v>33</v>
      </c>
      <c r="I627" s="2">
        <v>424</v>
      </c>
      <c r="J627" s="5">
        <v>0.78774617067833697</v>
      </c>
      <c r="K627" s="5">
        <v>0.14004376367614879</v>
      </c>
      <c r="L627" s="5">
        <v>0.92778993435448576</v>
      </c>
    </row>
    <row r="628" spans="1:12" x14ac:dyDescent="0.3">
      <c r="A628" s="6" t="s">
        <v>594</v>
      </c>
      <c r="B628" s="6" t="s">
        <v>595</v>
      </c>
      <c r="C628" s="6" t="s">
        <v>3419</v>
      </c>
      <c r="D628" s="6" t="s">
        <v>693</v>
      </c>
      <c r="E628" s="2">
        <v>444</v>
      </c>
      <c r="F628" s="2">
        <v>295</v>
      </c>
      <c r="G628" s="2">
        <v>28</v>
      </c>
      <c r="H628" s="2">
        <v>121</v>
      </c>
      <c r="I628" s="2">
        <v>323</v>
      </c>
      <c r="J628" s="5">
        <v>0.6644144144144144</v>
      </c>
      <c r="K628" s="5">
        <v>6.3063063063063057E-2</v>
      </c>
      <c r="L628" s="5">
        <v>0.72747747747747749</v>
      </c>
    </row>
    <row r="629" spans="1:12" x14ac:dyDescent="0.3">
      <c r="A629" s="6" t="s">
        <v>594</v>
      </c>
      <c r="B629" s="6" t="s">
        <v>595</v>
      </c>
      <c r="C629" s="6" t="s">
        <v>3421</v>
      </c>
      <c r="D629" s="6" t="s">
        <v>694</v>
      </c>
      <c r="E629" s="2">
        <v>789</v>
      </c>
      <c r="F629" s="2">
        <v>517</v>
      </c>
      <c r="G629" s="2">
        <v>98</v>
      </c>
      <c r="H629" s="2">
        <v>174</v>
      </c>
      <c r="I629" s="2">
        <v>615</v>
      </c>
      <c r="J629" s="5">
        <v>0.65525982256020276</v>
      </c>
      <c r="K629" s="5">
        <v>0.12420785804816223</v>
      </c>
      <c r="L629" s="5">
        <v>0.77946768060836502</v>
      </c>
    </row>
    <row r="630" spans="1:12" x14ac:dyDescent="0.3">
      <c r="A630" s="6" t="s">
        <v>594</v>
      </c>
      <c r="B630" s="6" t="s">
        <v>595</v>
      </c>
      <c r="C630" s="6" t="s">
        <v>3423</v>
      </c>
      <c r="D630" s="6" t="s">
        <v>695</v>
      </c>
      <c r="E630" s="2">
        <v>288</v>
      </c>
      <c r="F630" s="2">
        <v>243</v>
      </c>
      <c r="G630" s="2">
        <v>24</v>
      </c>
      <c r="H630" s="2">
        <v>21</v>
      </c>
      <c r="I630" s="2">
        <v>267</v>
      </c>
      <c r="J630" s="5">
        <v>0.84375</v>
      </c>
      <c r="K630" s="5">
        <v>8.3333333333333329E-2</v>
      </c>
      <c r="L630" s="5">
        <v>0.92708333333333337</v>
      </c>
    </row>
    <row r="631" spans="1:12" x14ac:dyDescent="0.3">
      <c r="A631" s="6" t="s">
        <v>594</v>
      </c>
      <c r="B631" s="6" t="s">
        <v>595</v>
      </c>
      <c r="C631" s="6" t="s">
        <v>3425</v>
      </c>
      <c r="D631" s="6" t="s">
        <v>696</v>
      </c>
      <c r="E631" s="2">
        <v>102</v>
      </c>
      <c r="F631" s="2">
        <v>90</v>
      </c>
      <c r="G631" s="2">
        <v>2</v>
      </c>
      <c r="H631" s="2">
        <v>10</v>
      </c>
      <c r="I631" s="2">
        <v>92</v>
      </c>
      <c r="J631" s="5">
        <v>0.88235294117647056</v>
      </c>
      <c r="K631" s="5">
        <v>1.9607843137254902E-2</v>
      </c>
      <c r="L631" s="5">
        <v>0.90196078431372551</v>
      </c>
    </row>
    <row r="632" spans="1:12" x14ac:dyDescent="0.3">
      <c r="A632" s="6" t="s">
        <v>594</v>
      </c>
      <c r="B632" s="6" t="s">
        <v>595</v>
      </c>
      <c r="C632" s="6" t="s">
        <v>3427</v>
      </c>
      <c r="D632" s="6" t="s">
        <v>697</v>
      </c>
      <c r="E632" s="2">
        <v>225</v>
      </c>
      <c r="F632" s="2">
        <v>166</v>
      </c>
      <c r="G632" s="2">
        <v>14</v>
      </c>
      <c r="H632" s="2">
        <v>45</v>
      </c>
      <c r="I632" s="2">
        <v>180</v>
      </c>
      <c r="J632" s="5">
        <v>0.73777777777777775</v>
      </c>
      <c r="K632" s="5">
        <v>6.222222222222222E-2</v>
      </c>
      <c r="L632" s="5">
        <v>0.8</v>
      </c>
    </row>
    <row r="633" spans="1:12" x14ac:dyDescent="0.3">
      <c r="A633" s="6" t="s">
        <v>594</v>
      </c>
      <c r="B633" s="6" t="s">
        <v>595</v>
      </c>
      <c r="C633" s="6" t="s">
        <v>3429</v>
      </c>
      <c r="D633" s="6" t="s">
        <v>698</v>
      </c>
      <c r="E633" s="2">
        <v>499</v>
      </c>
      <c r="F633" s="2">
        <v>318</v>
      </c>
      <c r="G633" s="2">
        <v>77</v>
      </c>
      <c r="H633" s="2">
        <v>104</v>
      </c>
      <c r="I633" s="2">
        <v>395</v>
      </c>
      <c r="J633" s="5">
        <v>0.63727454909819636</v>
      </c>
      <c r="K633" s="5">
        <v>0.15430861723446893</v>
      </c>
      <c r="L633" s="5">
        <v>0.79158316633266534</v>
      </c>
    </row>
    <row r="634" spans="1:12" x14ac:dyDescent="0.3">
      <c r="A634" s="6" t="s">
        <v>594</v>
      </c>
      <c r="B634" s="6" t="s">
        <v>595</v>
      </c>
      <c r="C634" s="6" t="s">
        <v>3431</v>
      </c>
      <c r="D634" s="6" t="s">
        <v>699</v>
      </c>
      <c r="E634" s="2">
        <v>463</v>
      </c>
      <c r="F634" s="2">
        <v>318</v>
      </c>
      <c r="G634" s="2">
        <v>64</v>
      </c>
      <c r="H634" s="2">
        <v>81</v>
      </c>
      <c r="I634" s="2">
        <v>382</v>
      </c>
      <c r="J634" s="5">
        <v>0.68682505399568039</v>
      </c>
      <c r="K634" s="5">
        <v>0.13822894168466524</v>
      </c>
      <c r="L634" s="5">
        <v>0.82505399568034554</v>
      </c>
    </row>
    <row r="635" spans="1:12" x14ac:dyDescent="0.3">
      <c r="A635" s="6" t="s">
        <v>594</v>
      </c>
      <c r="B635" s="6" t="s">
        <v>595</v>
      </c>
      <c r="C635" s="6" t="s">
        <v>5847</v>
      </c>
      <c r="D635" s="6" t="s">
        <v>700</v>
      </c>
      <c r="E635" s="2">
        <v>560</v>
      </c>
      <c r="F635" s="2">
        <v>350</v>
      </c>
      <c r="G635" s="2">
        <v>87</v>
      </c>
      <c r="H635" s="2">
        <v>123</v>
      </c>
      <c r="I635" s="2">
        <v>437</v>
      </c>
      <c r="J635" s="5">
        <v>0.625</v>
      </c>
      <c r="K635" s="5">
        <v>0.15535714285714286</v>
      </c>
      <c r="L635" s="5">
        <v>0.78035714285714286</v>
      </c>
    </row>
    <row r="636" spans="1:12" x14ac:dyDescent="0.3">
      <c r="A636" s="6" t="s">
        <v>594</v>
      </c>
      <c r="B636" s="6" t="s">
        <v>595</v>
      </c>
      <c r="C636" s="6" t="s">
        <v>3433</v>
      </c>
      <c r="D636" s="6" t="s">
        <v>701</v>
      </c>
      <c r="E636" s="2">
        <v>431</v>
      </c>
      <c r="F636" s="2">
        <v>343</v>
      </c>
      <c r="G636" s="2">
        <v>38</v>
      </c>
      <c r="H636" s="2">
        <v>50</v>
      </c>
      <c r="I636" s="2">
        <v>381</v>
      </c>
      <c r="J636" s="5">
        <v>0.79582366589327147</v>
      </c>
      <c r="K636" s="5">
        <v>8.8167053364269138E-2</v>
      </c>
      <c r="L636" s="5">
        <v>0.88399071925754058</v>
      </c>
    </row>
    <row r="637" spans="1:12" x14ac:dyDescent="0.3">
      <c r="A637" s="6" t="s">
        <v>594</v>
      </c>
      <c r="B637" s="6" t="s">
        <v>595</v>
      </c>
      <c r="C637" s="6" t="s">
        <v>3434</v>
      </c>
      <c r="D637" s="6" t="s">
        <v>702</v>
      </c>
      <c r="E637" s="2">
        <v>477</v>
      </c>
      <c r="F637" s="2">
        <v>371</v>
      </c>
      <c r="G637" s="2">
        <v>62</v>
      </c>
      <c r="H637" s="2">
        <v>44</v>
      </c>
      <c r="I637" s="2">
        <v>433</v>
      </c>
      <c r="J637" s="5">
        <v>0.77777777777777779</v>
      </c>
      <c r="K637" s="5">
        <v>0.12997903563941299</v>
      </c>
      <c r="L637" s="5">
        <v>0.90775681341719072</v>
      </c>
    </row>
    <row r="638" spans="1:12" x14ac:dyDescent="0.3">
      <c r="A638" s="6" t="s">
        <v>594</v>
      </c>
      <c r="B638" s="6" t="s">
        <v>595</v>
      </c>
      <c r="C638" s="6" t="s">
        <v>3436</v>
      </c>
      <c r="D638" s="6" t="s">
        <v>703</v>
      </c>
      <c r="E638" s="2">
        <v>387</v>
      </c>
      <c r="F638" s="2">
        <v>303</v>
      </c>
      <c r="G638" s="2">
        <v>58</v>
      </c>
      <c r="H638" s="2">
        <v>26</v>
      </c>
      <c r="I638" s="2">
        <v>361</v>
      </c>
      <c r="J638" s="5">
        <v>0.78294573643410847</v>
      </c>
      <c r="K638" s="5">
        <v>0.14987080103359174</v>
      </c>
      <c r="L638" s="5">
        <v>0.93281653746770021</v>
      </c>
    </row>
    <row r="639" spans="1:12" x14ac:dyDescent="0.3">
      <c r="A639" s="6" t="s">
        <v>594</v>
      </c>
      <c r="B639" s="6" t="s">
        <v>595</v>
      </c>
      <c r="C639" s="6" t="s">
        <v>3438</v>
      </c>
      <c r="D639" s="6" t="s">
        <v>704</v>
      </c>
      <c r="E639" s="2">
        <v>373</v>
      </c>
      <c r="F639" s="2">
        <v>305</v>
      </c>
      <c r="G639" s="2">
        <v>44</v>
      </c>
      <c r="H639" s="2">
        <v>24</v>
      </c>
      <c r="I639" s="2">
        <v>349</v>
      </c>
      <c r="J639" s="5">
        <v>0.81769436997319034</v>
      </c>
      <c r="K639" s="5">
        <v>0.11796246648793565</v>
      </c>
      <c r="L639" s="5">
        <v>0.93565683646112596</v>
      </c>
    </row>
    <row r="640" spans="1:12" x14ac:dyDescent="0.3">
      <c r="A640" s="6" t="s">
        <v>594</v>
      </c>
      <c r="B640" s="6" t="s">
        <v>595</v>
      </c>
      <c r="C640" s="6" t="s">
        <v>3440</v>
      </c>
      <c r="D640" s="6" t="s">
        <v>705</v>
      </c>
      <c r="E640" s="2">
        <v>238</v>
      </c>
      <c r="F640" s="2">
        <v>203</v>
      </c>
      <c r="G640" s="2">
        <v>9</v>
      </c>
      <c r="H640" s="2">
        <v>26</v>
      </c>
      <c r="I640" s="2">
        <v>212</v>
      </c>
      <c r="J640" s="5">
        <v>0.8529411764705882</v>
      </c>
      <c r="K640" s="5">
        <v>3.7815126050420166E-2</v>
      </c>
      <c r="L640" s="5">
        <v>0.89075630252100846</v>
      </c>
    </row>
    <row r="641" spans="1:12" x14ac:dyDescent="0.3">
      <c r="A641" s="6" t="s">
        <v>594</v>
      </c>
      <c r="B641" s="6" t="s">
        <v>595</v>
      </c>
      <c r="C641" s="6" t="s">
        <v>3442</v>
      </c>
      <c r="D641" s="6" t="s">
        <v>706</v>
      </c>
      <c r="E641" s="2">
        <v>821</v>
      </c>
      <c r="F641" s="2">
        <v>579</v>
      </c>
      <c r="G641" s="2">
        <v>69</v>
      </c>
      <c r="H641" s="2">
        <v>173</v>
      </c>
      <c r="I641" s="2">
        <v>648</v>
      </c>
      <c r="J641" s="5">
        <v>0.70523751522533495</v>
      </c>
      <c r="K641" s="5">
        <v>8.4043848964677217E-2</v>
      </c>
      <c r="L641" s="5">
        <v>0.78928136419001216</v>
      </c>
    </row>
    <row r="642" spans="1:12" x14ac:dyDescent="0.3">
      <c r="A642" s="6" t="s">
        <v>594</v>
      </c>
      <c r="B642" s="6" t="s">
        <v>595</v>
      </c>
      <c r="C642" s="6" t="s">
        <v>3444</v>
      </c>
      <c r="D642" s="6" t="s">
        <v>707</v>
      </c>
      <c r="E642" s="2">
        <v>165</v>
      </c>
      <c r="F642" s="2">
        <v>123</v>
      </c>
      <c r="G642" s="2">
        <v>26</v>
      </c>
      <c r="H642" s="2">
        <v>16</v>
      </c>
      <c r="I642" s="2">
        <v>149</v>
      </c>
      <c r="J642" s="5">
        <v>0.74545454545454548</v>
      </c>
      <c r="K642" s="5">
        <v>0.15757575757575756</v>
      </c>
      <c r="L642" s="5">
        <v>0.90303030303030307</v>
      </c>
    </row>
    <row r="643" spans="1:12" x14ac:dyDescent="0.3">
      <c r="A643" s="6" t="s">
        <v>594</v>
      </c>
      <c r="B643" s="6" t="s">
        <v>595</v>
      </c>
      <c r="C643" s="6" t="s">
        <v>3445</v>
      </c>
      <c r="D643" s="6" t="s">
        <v>708</v>
      </c>
      <c r="E643" s="2">
        <v>132</v>
      </c>
      <c r="F643" s="2">
        <v>93</v>
      </c>
      <c r="G643" s="2">
        <v>10</v>
      </c>
      <c r="H643" s="2">
        <v>29</v>
      </c>
      <c r="I643" s="2">
        <v>103</v>
      </c>
      <c r="J643" s="5">
        <v>0.70454545454545459</v>
      </c>
      <c r="K643" s="5">
        <v>7.575757575757576E-2</v>
      </c>
      <c r="L643" s="5">
        <v>0.78030303030303028</v>
      </c>
    </row>
    <row r="644" spans="1:12" x14ac:dyDescent="0.3">
      <c r="A644" s="6" t="s">
        <v>594</v>
      </c>
      <c r="B644" s="6" t="s">
        <v>595</v>
      </c>
      <c r="C644" s="6" t="s">
        <v>3447</v>
      </c>
      <c r="D644" s="6" t="s">
        <v>591</v>
      </c>
      <c r="E644" s="2">
        <v>309</v>
      </c>
      <c r="F644" s="2">
        <v>41</v>
      </c>
      <c r="G644" s="2">
        <v>13</v>
      </c>
      <c r="H644" s="2">
        <v>255</v>
      </c>
      <c r="I644" s="2">
        <v>54</v>
      </c>
      <c r="J644" s="5">
        <v>0.13268608414239483</v>
      </c>
      <c r="K644" s="5">
        <v>4.2071197411003236E-2</v>
      </c>
      <c r="L644" s="5">
        <v>0.17475728155339806</v>
      </c>
    </row>
    <row r="645" spans="1:12" x14ac:dyDescent="0.3">
      <c r="A645" s="6" t="s">
        <v>594</v>
      </c>
      <c r="B645" s="6" t="s">
        <v>595</v>
      </c>
      <c r="C645" s="6" t="s">
        <v>3448</v>
      </c>
      <c r="D645" s="6" t="s">
        <v>709</v>
      </c>
      <c r="E645" s="2">
        <v>514</v>
      </c>
      <c r="F645" s="2">
        <v>417</v>
      </c>
      <c r="G645" s="2">
        <v>34</v>
      </c>
      <c r="H645" s="2">
        <v>63</v>
      </c>
      <c r="I645" s="2">
        <v>451</v>
      </c>
      <c r="J645" s="5">
        <v>0.81128404669260701</v>
      </c>
      <c r="K645" s="5">
        <v>6.6147859922178989E-2</v>
      </c>
      <c r="L645" s="5">
        <v>0.87743190661478598</v>
      </c>
    </row>
    <row r="646" spans="1:12" x14ac:dyDescent="0.3">
      <c r="A646" s="6" t="s">
        <v>594</v>
      </c>
      <c r="B646" s="6" t="s">
        <v>595</v>
      </c>
      <c r="C646" s="6" t="s">
        <v>3450</v>
      </c>
      <c r="D646" s="6" t="s">
        <v>710</v>
      </c>
      <c r="E646" s="2">
        <v>384</v>
      </c>
      <c r="F646" s="2">
        <v>230</v>
      </c>
      <c r="G646" s="2">
        <v>37</v>
      </c>
      <c r="H646" s="2">
        <v>117</v>
      </c>
      <c r="I646" s="2">
        <v>267</v>
      </c>
      <c r="J646" s="5">
        <v>0.59895833333333337</v>
      </c>
      <c r="K646" s="5">
        <v>9.6354166666666671E-2</v>
      </c>
      <c r="L646" s="5">
        <v>0.6953125</v>
      </c>
    </row>
    <row r="647" spans="1:12" x14ac:dyDescent="0.3">
      <c r="A647" s="6" t="s">
        <v>594</v>
      </c>
      <c r="B647" s="6" t="s">
        <v>595</v>
      </c>
      <c r="C647" s="6" t="s">
        <v>3452</v>
      </c>
      <c r="D647" s="6" t="s">
        <v>711</v>
      </c>
      <c r="E647" s="2">
        <v>323</v>
      </c>
      <c r="F647" s="2">
        <v>254</v>
      </c>
      <c r="G647" s="2">
        <v>17</v>
      </c>
      <c r="H647" s="2">
        <v>52</v>
      </c>
      <c r="I647" s="2">
        <v>271</v>
      </c>
      <c r="J647" s="5">
        <v>0.78637770897832815</v>
      </c>
      <c r="K647" s="5">
        <v>5.2631578947368418E-2</v>
      </c>
      <c r="L647" s="5">
        <v>0.83900928792569662</v>
      </c>
    </row>
    <row r="648" spans="1:12" x14ac:dyDescent="0.3">
      <c r="A648" s="6" t="s">
        <v>594</v>
      </c>
      <c r="B648" s="6" t="s">
        <v>595</v>
      </c>
      <c r="C648" s="6" t="s">
        <v>3454</v>
      </c>
      <c r="D648" s="6" t="s">
        <v>712</v>
      </c>
      <c r="E648" s="2">
        <v>476</v>
      </c>
      <c r="F648" s="2">
        <v>372</v>
      </c>
      <c r="G648" s="2">
        <v>60</v>
      </c>
      <c r="H648" s="2">
        <v>44</v>
      </c>
      <c r="I648" s="2">
        <v>432</v>
      </c>
      <c r="J648" s="5">
        <v>0.78151260504201681</v>
      </c>
      <c r="K648" s="5">
        <v>0.12605042016806722</v>
      </c>
      <c r="L648" s="5">
        <v>0.90756302521008403</v>
      </c>
    </row>
    <row r="649" spans="1:12" x14ac:dyDescent="0.3">
      <c r="A649" s="6" t="s">
        <v>594</v>
      </c>
      <c r="B649" s="6" t="s">
        <v>595</v>
      </c>
      <c r="C649" s="6" t="s">
        <v>3456</v>
      </c>
      <c r="D649" s="6" t="s">
        <v>713</v>
      </c>
      <c r="E649" s="2">
        <v>1062</v>
      </c>
      <c r="F649" s="2">
        <v>720</v>
      </c>
      <c r="G649" s="2">
        <v>127</v>
      </c>
      <c r="H649" s="2">
        <v>215</v>
      </c>
      <c r="I649" s="2">
        <v>847</v>
      </c>
      <c r="J649" s="5">
        <v>0.67796610169491522</v>
      </c>
      <c r="K649" s="5">
        <v>0.11958568738229755</v>
      </c>
      <c r="L649" s="5">
        <v>0.7975517890772128</v>
      </c>
    </row>
    <row r="650" spans="1:12" x14ac:dyDescent="0.3">
      <c r="A650" s="6" t="s">
        <v>594</v>
      </c>
      <c r="B650" s="6" t="s">
        <v>595</v>
      </c>
      <c r="C650" s="6" t="s">
        <v>6161</v>
      </c>
      <c r="D650" s="6" t="s">
        <v>2262</v>
      </c>
      <c r="E650" s="2">
        <v>116</v>
      </c>
      <c r="F650" s="2">
        <v>103</v>
      </c>
      <c r="G650" s="2">
        <v>6</v>
      </c>
      <c r="H650" s="2">
        <v>7</v>
      </c>
      <c r="I650" s="2">
        <v>109</v>
      </c>
      <c r="J650" s="5">
        <v>0.88793103448275867</v>
      </c>
      <c r="K650" s="5">
        <v>5.1724137931034482E-2</v>
      </c>
      <c r="L650" s="5">
        <v>0.93965517241379315</v>
      </c>
    </row>
    <row r="651" spans="1:12" x14ac:dyDescent="0.3">
      <c r="A651" s="6" t="s">
        <v>594</v>
      </c>
      <c r="B651" s="6" t="s">
        <v>595</v>
      </c>
      <c r="C651" s="6" t="s">
        <v>3458</v>
      </c>
      <c r="D651" s="6" t="s">
        <v>714</v>
      </c>
      <c r="E651" s="2">
        <v>223</v>
      </c>
      <c r="F651" s="2">
        <v>121</v>
      </c>
      <c r="G651" s="2">
        <v>23</v>
      </c>
      <c r="H651" s="2">
        <v>79</v>
      </c>
      <c r="I651" s="2">
        <v>144</v>
      </c>
      <c r="J651" s="5">
        <v>0.54260089686098656</v>
      </c>
      <c r="K651" s="5">
        <v>0.1031390134529148</v>
      </c>
      <c r="L651" s="5">
        <v>0.64573991031390132</v>
      </c>
    </row>
    <row r="652" spans="1:12" x14ac:dyDescent="0.3">
      <c r="A652" s="6" t="s">
        <v>594</v>
      </c>
      <c r="B652" s="6" t="s">
        <v>595</v>
      </c>
      <c r="C652" s="6" t="s">
        <v>3459</v>
      </c>
      <c r="D652" s="6" t="s">
        <v>715</v>
      </c>
      <c r="E652" s="2">
        <v>631</v>
      </c>
      <c r="F652" s="2">
        <v>490</v>
      </c>
      <c r="G652" s="2">
        <v>86</v>
      </c>
      <c r="H652" s="2">
        <v>55</v>
      </c>
      <c r="I652" s="2">
        <v>576</v>
      </c>
      <c r="J652" s="5">
        <v>0.77654516640253568</v>
      </c>
      <c r="K652" s="5">
        <v>0.13629160063391443</v>
      </c>
      <c r="L652" s="5">
        <v>0.91283676703645011</v>
      </c>
    </row>
    <row r="653" spans="1:12" x14ac:dyDescent="0.3">
      <c r="A653" s="6" t="s">
        <v>594</v>
      </c>
      <c r="B653" s="6" t="s">
        <v>595</v>
      </c>
      <c r="C653" s="6" t="s">
        <v>3461</v>
      </c>
      <c r="D653" s="6" t="s">
        <v>716</v>
      </c>
      <c r="E653" s="2">
        <v>803</v>
      </c>
      <c r="F653" s="2">
        <v>710</v>
      </c>
      <c r="G653" s="2">
        <v>61</v>
      </c>
      <c r="H653" s="2">
        <v>32</v>
      </c>
      <c r="I653" s="2">
        <v>771</v>
      </c>
      <c r="J653" s="5">
        <v>0.88418430884184307</v>
      </c>
      <c r="K653" s="5">
        <v>7.5965130759651306E-2</v>
      </c>
      <c r="L653" s="5">
        <v>0.96014943960149435</v>
      </c>
    </row>
    <row r="654" spans="1:12" x14ac:dyDescent="0.3">
      <c r="A654" s="6" t="s">
        <v>594</v>
      </c>
      <c r="B654" s="6" t="s">
        <v>595</v>
      </c>
      <c r="C654" s="6" t="s">
        <v>3463</v>
      </c>
      <c r="D654" s="6" t="s">
        <v>717</v>
      </c>
      <c r="E654" s="2">
        <v>255</v>
      </c>
      <c r="F654" s="2">
        <v>73</v>
      </c>
      <c r="G654" s="2">
        <v>18</v>
      </c>
      <c r="H654" s="2">
        <v>164</v>
      </c>
      <c r="I654" s="2">
        <v>91</v>
      </c>
      <c r="J654" s="5">
        <v>0.28627450980392155</v>
      </c>
      <c r="K654" s="5">
        <v>7.0588235294117646E-2</v>
      </c>
      <c r="L654" s="5">
        <v>0.35686274509803922</v>
      </c>
    </row>
    <row r="655" spans="1:12" x14ac:dyDescent="0.3">
      <c r="A655" s="6" t="s">
        <v>594</v>
      </c>
      <c r="B655" s="6" t="s">
        <v>595</v>
      </c>
      <c r="C655" s="6" t="s">
        <v>3465</v>
      </c>
      <c r="D655" s="6" t="s">
        <v>718</v>
      </c>
      <c r="E655" s="2">
        <v>561</v>
      </c>
      <c r="F655" s="2">
        <v>327</v>
      </c>
      <c r="G655" s="2">
        <v>40</v>
      </c>
      <c r="H655" s="2">
        <v>194</v>
      </c>
      <c r="I655" s="2">
        <v>367</v>
      </c>
      <c r="J655" s="5">
        <v>0.58288770053475936</v>
      </c>
      <c r="K655" s="5">
        <v>7.130124777183601E-2</v>
      </c>
      <c r="L655" s="5">
        <v>0.65418894830659535</v>
      </c>
    </row>
    <row r="656" spans="1:12" x14ac:dyDescent="0.3">
      <c r="A656" s="6" t="s">
        <v>594</v>
      </c>
      <c r="B656" s="6" t="s">
        <v>595</v>
      </c>
      <c r="C656" s="6" t="s">
        <v>3467</v>
      </c>
      <c r="D656" s="6" t="s">
        <v>719</v>
      </c>
      <c r="E656" s="2">
        <v>623</v>
      </c>
      <c r="F656" s="2">
        <v>206</v>
      </c>
      <c r="G656" s="2">
        <v>26</v>
      </c>
      <c r="H656" s="2">
        <v>391</v>
      </c>
      <c r="I656" s="2">
        <v>232</v>
      </c>
      <c r="J656" s="5">
        <v>0.3306581059390048</v>
      </c>
      <c r="K656" s="5">
        <v>4.1733547351524881E-2</v>
      </c>
      <c r="L656" s="5">
        <v>0.3723916532905297</v>
      </c>
    </row>
    <row r="657" spans="1:12" x14ac:dyDescent="0.3">
      <c r="A657" s="6" t="s">
        <v>594</v>
      </c>
      <c r="B657" s="6" t="s">
        <v>595</v>
      </c>
      <c r="C657" s="6" t="s">
        <v>3469</v>
      </c>
      <c r="D657" s="6" t="s">
        <v>720</v>
      </c>
      <c r="E657" s="2">
        <v>135</v>
      </c>
      <c r="F657" s="2">
        <v>98</v>
      </c>
      <c r="G657" s="2">
        <v>3</v>
      </c>
      <c r="H657" s="2">
        <v>34</v>
      </c>
      <c r="I657" s="2">
        <v>101</v>
      </c>
      <c r="J657" s="5">
        <v>0.72592592592592597</v>
      </c>
      <c r="K657" s="5">
        <v>2.2222222222222223E-2</v>
      </c>
      <c r="L657" s="5">
        <v>0.74814814814814812</v>
      </c>
    </row>
    <row r="658" spans="1:12" x14ac:dyDescent="0.3">
      <c r="A658" s="6" t="s">
        <v>594</v>
      </c>
      <c r="B658" s="6" t="s">
        <v>595</v>
      </c>
      <c r="C658" s="6" t="s">
        <v>3471</v>
      </c>
      <c r="D658" s="6" t="s">
        <v>721</v>
      </c>
      <c r="E658" s="2">
        <v>1487</v>
      </c>
      <c r="F658" s="2">
        <v>324</v>
      </c>
      <c r="G658" s="2">
        <v>49</v>
      </c>
      <c r="H658" s="2">
        <v>1114</v>
      </c>
      <c r="I658" s="2">
        <v>373</v>
      </c>
      <c r="J658" s="5">
        <v>0.21788836583725621</v>
      </c>
      <c r="K658" s="5">
        <v>3.2952252858103562E-2</v>
      </c>
      <c r="L658" s="5">
        <v>0.25084061869535978</v>
      </c>
    </row>
    <row r="659" spans="1:12" x14ac:dyDescent="0.3">
      <c r="A659" s="6" t="s">
        <v>594</v>
      </c>
      <c r="B659" s="6" t="s">
        <v>595</v>
      </c>
      <c r="C659" s="6" t="s">
        <v>3472</v>
      </c>
      <c r="D659" s="6" t="s">
        <v>722</v>
      </c>
      <c r="E659" s="2">
        <v>240</v>
      </c>
      <c r="F659" s="2">
        <v>179</v>
      </c>
      <c r="G659" s="2">
        <v>11</v>
      </c>
      <c r="H659" s="2">
        <v>50</v>
      </c>
      <c r="I659" s="2">
        <v>190</v>
      </c>
      <c r="J659" s="5">
        <v>0.74583333333333335</v>
      </c>
      <c r="K659" s="5">
        <v>4.583333333333333E-2</v>
      </c>
      <c r="L659" s="5">
        <v>0.79166666666666663</v>
      </c>
    </row>
    <row r="660" spans="1:12" x14ac:dyDescent="0.3">
      <c r="A660" s="6" t="s">
        <v>594</v>
      </c>
      <c r="B660" s="6" t="s">
        <v>595</v>
      </c>
      <c r="C660" s="6" t="s">
        <v>3474</v>
      </c>
      <c r="D660" s="6" t="s">
        <v>723</v>
      </c>
      <c r="E660" s="2">
        <v>308</v>
      </c>
      <c r="F660" s="2">
        <v>228</v>
      </c>
      <c r="G660" s="2">
        <v>22</v>
      </c>
      <c r="H660" s="2">
        <v>58</v>
      </c>
      <c r="I660" s="2">
        <v>250</v>
      </c>
      <c r="J660" s="5">
        <v>0.74025974025974028</v>
      </c>
      <c r="K660" s="5">
        <v>7.1428571428571425E-2</v>
      </c>
      <c r="L660" s="5">
        <v>0.81168831168831168</v>
      </c>
    </row>
    <row r="661" spans="1:12" x14ac:dyDescent="0.3">
      <c r="A661" s="6" t="s">
        <v>594</v>
      </c>
      <c r="B661" s="6" t="s">
        <v>595</v>
      </c>
      <c r="C661" s="6" t="s">
        <v>3476</v>
      </c>
      <c r="D661" s="6" t="s">
        <v>724</v>
      </c>
      <c r="E661" s="2">
        <v>316</v>
      </c>
      <c r="F661" s="2">
        <v>183</v>
      </c>
      <c r="G661" s="2">
        <v>12</v>
      </c>
      <c r="H661" s="2">
        <v>121</v>
      </c>
      <c r="I661" s="2">
        <v>195</v>
      </c>
      <c r="J661" s="5">
        <v>0.57911392405063289</v>
      </c>
      <c r="K661" s="5">
        <v>3.7974683544303799E-2</v>
      </c>
      <c r="L661" s="5">
        <v>0.61708860759493667</v>
      </c>
    </row>
    <row r="662" spans="1:12" x14ac:dyDescent="0.3">
      <c r="A662" s="6" t="s">
        <v>594</v>
      </c>
      <c r="B662" s="6" t="s">
        <v>595</v>
      </c>
      <c r="C662" s="6" t="s">
        <v>3478</v>
      </c>
      <c r="D662" s="6" t="s">
        <v>725</v>
      </c>
      <c r="E662" s="2">
        <v>446</v>
      </c>
      <c r="F662" s="2">
        <v>110</v>
      </c>
      <c r="G662" s="2">
        <v>21</v>
      </c>
      <c r="H662" s="2">
        <v>315</v>
      </c>
      <c r="I662" s="2">
        <v>131</v>
      </c>
      <c r="J662" s="5">
        <v>0.24663677130044842</v>
      </c>
      <c r="K662" s="5">
        <v>4.708520179372197E-2</v>
      </c>
      <c r="L662" s="5">
        <v>0.29372197309417042</v>
      </c>
    </row>
    <row r="663" spans="1:12" x14ac:dyDescent="0.3">
      <c r="A663" s="6" t="s">
        <v>594</v>
      </c>
      <c r="B663" s="6" t="s">
        <v>595</v>
      </c>
      <c r="C663" s="6" t="s">
        <v>3480</v>
      </c>
      <c r="D663" s="6" t="s">
        <v>726</v>
      </c>
      <c r="E663" s="2">
        <v>340</v>
      </c>
      <c r="F663" s="2">
        <v>309</v>
      </c>
      <c r="G663" s="2">
        <v>19</v>
      </c>
      <c r="H663" s="2">
        <v>12</v>
      </c>
      <c r="I663" s="2">
        <v>328</v>
      </c>
      <c r="J663" s="5">
        <v>0.9088235294117647</v>
      </c>
      <c r="K663" s="5">
        <v>5.5882352941176473E-2</v>
      </c>
      <c r="L663" s="5">
        <v>0.96470588235294119</v>
      </c>
    </row>
    <row r="664" spans="1:12" x14ac:dyDescent="0.3">
      <c r="A664" s="6" t="s">
        <v>594</v>
      </c>
      <c r="B664" s="6" t="s">
        <v>595</v>
      </c>
      <c r="C664" s="6" t="s">
        <v>3482</v>
      </c>
      <c r="D664" s="6" t="s">
        <v>727</v>
      </c>
      <c r="E664" s="2">
        <v>285</v>
      </c>
      <c r="F664" s="2">
        <v>228</v>
      </c>
      <c r="G664" s="2">
        <v>33</v>
      </c>
      <c r="H664" s="2">
        <v>24</v>
      </c>
      <c r="I664" s="2">
        <v>261</v>
      </c>
      <c r="J664" s="5">
        <v>0.8</v>
      </c>
      <c r="K664" s="5">
        <v>0.11578947368421053</v>
      </c>
      <c r="L664" s="5">
        <v>0.91578947368421049</v>
      </c>
    </row>
    <row r="665" spans="1:12" x14ac:dyDescent="0.3">
      <c r="A665" s="6" t="s">
        <v>594</v>
      </c>
      <c r="B665" s="6" t="s">
        <v>595</v>
      </c>
      <c r="C665" s="6" t="s">
        <v>3484</v>
      </c>
      <c r="D665" s="6" t="s">
        <v>728</v>
      </c>
      <c r="E665" s="2">
        <v>95</v>
      </c>
      <c r="F665" s="2">
        <v>68</v>
      </c>
      <c r="G665" s="2">
        <v>4</v>
      </c>
      <c r="H665" s="2">
        <v>23</v>
      </c>
      <c r="I665" s="2">
        <v>72</v>
      </c>
      <c r="J665" s="5">
        <v>0.71578947368421053</v>
      </c>
      <c r="K665" s="5">
        <v>4.2105263157894736E-2</v>
      </c>
      <c r="L665" s="5">
        <v>0.75789473684210529</v>
      </c>
    </row>
    <row r="666" spans="1:12" x14ac:dyDescent="0.3">
      <c r="A666" s="6" t="s">
        <v>594</v>
      </c>
      <c r="B666" s="6" t="s">
        <v>595</v>
      </c>
      <c r="C666" s="6" t="s">
        <v>3486</v>
      </c>
      <c r="D666" s="6" t="s">
        <v>729</v>
      </c>
      <c r="E666" s="2">
        <v>1637</v>
      </c>
      <c r="F666" s="2">
        <v>944</v>
      </c>
      <c r="G666" s="2">
        <v>110</v>
      </c>
      <c r="H666" s="2">
        <v>583</v>
      </c>
      <c r="I666" s="2">
        <v>1054</v>
      </c>
      <c r="J666" s="5">
        <v>0.57666463042150273</v>
      </c>
      <c r="K666" s="5">
        <v>6.7196090409285272E-2</v>
      </c>
      <c r="L666" s="5">
        <v>0.64386072083078805</v>
      </c>
    </row>
    <row r="667" spans="1:12" x14ac:dyDescent="0.3">
      <c r="A667" s="6" t="s">
        <v>594</v>
      </c>
      <c r="B667" s="6" t="s">
        <v>595</v>
      </c>
      <c r="C667" s="6" t="s">
        <v>3488</v>
      </c>
      <c r="D667" s="6" t="s">
        <v>730</v>
      </c>
      <c r="E667" s="2">
        <v>703</v>
      </c>
      <c r="F667" s="2">
        <v>542</v>
      </c>
      <c r="G667" s="2">
        <v>56</v>
      </c>
      <c r="H667" s="2">
        <v>105</v>
      </c>
      <c r="I667" s="2">
        <v>598</v>
      </c>
      <c r="J667" s="5">
        <v>0.77098150782361308</v>
      </c>
      <c r="K667" s="5">
        <v>7.9658605974395447E-2</v>
      </c>
      <c r="L667" s="5">
        <v>0.85064011379800852</v>
      </c>
    </row>
    <row r="668" spans="1:12" x14ac:dyDescent="0.3">
      <c r="A668" s="6" t="s">
        <v>594</v>
      </c>
      <c r="B668" s="6" t="s">
        <v>595</v>
      </c>
      <c r="C668" s="6" t="s">
        <v>3490</v>
      </c>
      <c r="D668" s="6" t="s">
        <v>731</v>
      </c>
      <c r="E668" s="2">
        <v>1872</v>
      </c>
      <c r="F668" s="2">
        <v>520</v>
      </c>
      <c r="G668" s="2">
        <v>92</v>
      </c>
      <c r="H668" s="2">
        <v>1260</v>
      </c>
      <c r="I668" s="2">
        <v>612</v>
      </c>
      <c r="J668" s="5">
        <v>0.27777777777777779</v>
      </c>
      <c r="K668" s="5">
        <v>4.9145299145299144E-2</v>
      </c>
      <c r="L668" s="5">
        <v>0.32692307692307693</v>
      </c>
    </row>
    <row r="669" spans="1:12" x14ac:dyDescent="0.3">
      <c r="A669" s="6" t="s">
        <v>594</v>
      </c>
      <c r="B669" s="6" t="s">
        <v>595</v>
      </c>
      <c r="C669" s="6" t="s">
        <v>3492</v>
      </c>
      <c r="D669" s="6" t="s">
        <v>732</v>
      </c>
      <c r="E669" s="2">
        <v>401</v>
      </c>
      <c r="F669" s="2">
        <v>91</v>
      </c>
      <c r="G669" s="2">
        <v>24</v>
      </c>
      <c r="H669" s="2">
        <v>286</v>
      </c>
      <c r="I669" s="2">
        <v>115</v>
      </c>
      <c r="J669" s="5">
        <v>0.22693266832917705</v>
      </c>
      <c r="K669" s="5">
        <v>5.9850374064837904E-2</v>
      </c>
      <c r="L669" s="5">
        <v>0.28678304239401498</v>
      </c>
    </row>
    <row r="670" spans="1:12" x14ac:dyDescent="0.3">
      <c r="A670" s="6" t="s">
        <v>594</v>
      </c>
      <c r="B670" s="6" t="s">
        <v>595</v>
      </c>
      <c r="C670" s="6" t="s">
        <v>3494</v>
      </c>
      <c r="D670" s="6" t="s">
        <v>733</v>
      </c>
      <c r="E670" s="2">
        <v>291</v>
      </c>
      <c r="F670" s="2">
        <v>71</v>
      </c>
      <c r="G670" s="2">
        <v>11</v>
      </c>
      <c r="H670" s="2">
        <v>209</v>
      </c>
      <c r="I670" s="2">
        <v>82</v>
      </c>
      <c r="J670" s="5">
        <v>0.24398625429553264</v>
      </c>
      <c r="K670" s="5">
        <v>3.7800687285223365E-2</v>
      </c>
      <c r="L670" s="5">
        <v>0.28178694158075601</v>
      </c>
    </row>
    <row r="671" spans="1:12" x14ac:dyDescent="0.3">
      <c r="A671" s="6" t="s">
        <v>594</v>
      </c>
      <c r="B671" s="6" t="s">
        <v>595</v>
      </c>
      <c r="C671" s="6" t="s">
        <v>3496</v>
      </c>
      <c r="D671" s="6" t="s">
        <v>734</v>
      </c>
      <c r="E671" s="2">
        <v>727</v>
      </c>
      <c r="F671" s="2">
        <v>474</v>
      </c>
      <c r="G671" s="2">
        <v>85</v>
      </c>
      <c r="H671" s="2">
        <v>168</v>
      </c>
      <c r="I671" s="2">
        <v>559</v>
      </c>
      <c r="J671" s="5">
        <v>0.65199449793672626</v>
      </c>
      <c r="K671" s="5">
        <v>0.11691884456671252</v>
      </c>
      <c r="L671" s="5">
        <v>0.76891334250343879</v>
      </c>
    </row>
    <row r="672" spans="1:12" x14ac:dyDescent="0.3">
      <c r="A672" s="6" t="s">
        <v>594</v>
      </c>
      <c r="B672" s="6" t="s">
        <v>595</v>
      </c>
      <c r="C672" s="6" t="s">
        <v>3498</v>
      </c>
      <c r="D672" s="6" t="s">
        <v>735</v>
      </c>
      <c r="E672" s="2">
        <v>799</v>
      </c>
      <c r="F672" s="2">
        <v>489</v>
      </c>
      <c r="G672" s="2">
        <v>29</v>
      </c>
      <c r="H672" s="2">
        <v>281</v>
      </c>
      <c r="I672" s="2">
        <v>518</v>
      </c>
      <c r="J672" s="5">
        <v>0.61201501877346687</v>
      </c>
      <c r="K672" s="5">
        <v>3.629536921151439E-2</v>
      </c>
      <c r="L672" s="5">
        <v>0.6483103879849812</v>
      </c>
    </row>
    <row r="673" spans="1:12" x14ac:dyDescent="0.3">
      <c r="A673" s="6" t="s">
        <v>594</v>
      </c>
      <c r="B673" s="6" t="s">
        <v>595</v>
      </c>
      <c r="C673" s="6" t="s">
        <v>3500</v>
      </c>
      <c r="D673" s="6" t="s">
        <v>736</v>
      </c>
      <c r="E673" s="2">
        <v>237</v>
      </c>
      <c r="F673" s="2">
        <v>68</v>
      </c>
      <c r="G673" s="2">
        <v>8</v>
      </c>
      <c r="H673" s="2">
        <v>161</v>
      </c>
      <c r="I673" s="2">
        <v>76</v>
      </c>
      <c r="J673" s="5">
        <v>0.28691983122362869</v>
      </c>
      <c r="K673" s="5">
        <v>3.3755274261603373E-2</v>
      </c>
      <c r="L673" s="5">
        <v>0.32067510548523209</v>
      </c>
    </row>
    <row r="674" spans="1:12" x14ac:dyDescent="0.3">
      <c r="A674" s="6" t="s">
        <v>594</v>
      </c>
      <c r="B674" s="6" t="s">
        <v>595</v>
      </c>
      <c r="C674" s="6" t="s">
        <v>3502</v>
      </c>
      <c r="D674" s="6" t="s">
        <v>737</v>
      </c>
      <c r="E674" s="2">
        <v>676</v>
      </c>
      <c r="F674" s="2">
        <v>58</v>
      </c>
      <c r="G674" s="2">
        <v>8</v>
      </c>
      <c r="H674" s="2">
        <v>610</v>
      </c>
      <c r="I674" s="2">
        <v>66</v>
      </c>
      <c r="J674" s="5">
        <v>8.5798816568047331E-2</v>
      </c>
      <c r="K674" s="5">
        <v>1.1834319526627219E-2</v>
      </c>
      <c r="L674" s="5">
        <v>9.7633136094674555E-2</v>
      </c>
    </row>
    <row r="675" spans="1:12" x14ac:dyDescent="0.3">
      <c r="A675" s="6" t="s">
        <v>594</v>
      </c>
      <c r="B675" s="6" t="s">
        <v>595</v>
      </c>
      <c r="C675" s="6" t="s">
        <v>3504</v>
      </c>
      <c r="D675" s="6" t="s">
        <v>738</v>
      </c>
      <c r="E675" s="2">
        <v>287</v>
      </c>
      <c r="F675" s="2">
        <v>237</v>
      </c>
      <c r="G675" s="2">
        <v>24</v>
      </c>
      <c r="H675" s="2">
        <v>26</v>
      </c>
      <c r="I675" s="2">
        <v>261</v>
      </c>
      <c r="J675" s="5">
        <v>0.82578397212543553</v>
      </c>
      <c r="K675" s="5">
        <v>8.3623693379790948E-2</v>
      </c>
      <c r="L675" s="5">
        <v>0.90940766550522645</v>
      </c>
    </row>
    <row r="676" spans="1:12" x14ac:dyDescent="0.3">
      <c r="A676" s="6" t="s">
        <v>594</v>
      </c>
      <c r="B676" s="6" t="s">
        <v>595</v>
      </c>
      <c r="C676" s="6" t="s">
        <v>3506</v>
      </c>
      <c r="D676" s="6" t="s">
        <v>739</v>
      </c>
      <c r="E676" s="2">
        <v>828</v>
      </c>
      <c r="F676" s="2">
        <v>623</v>
      </c>
      <c r="G676" s="2">
        <v>96</v>
      </c>
      <c r="H676" s="2">
        <v>109</v>
      </c>
      <c r="I676" s="2">
        <v>719</v>
      </c>
      <c r="J676" s="5">
        <v>0.75241545893719808</v>
      </c>
      <c r="K676" s="5">
        <v>0.11594202898550725</v>
      </c>
      <c r="L676" s="5">
        <v>0.86835748792270528</v>
      </c>
    </row>
    <row r="677" spans="1:12" x14ac:dyDescent="0.3">
      <c r="A677" s="6" t="s">
        <v>594</v>
      </c>
      <c r="B677" s="6" t="s">
        <v>595</v>
      </c>
      <c r="C677" s="6" t="s">
        <v>3508</v>
      </c>
      <c r="D677" s="6" t="s">
        <v>740</v>
      </c>
      <c r="E677" s="2">
        <v>746</v>
      </c>
      <c r="F677" s="2">
        <v>647</v>
      </c>
      <c r="G677" s="2">
        <v>48</v>
      </c>
      <c r="H677" s="2">
        <v>51</v>
      </c>
      <c r="I677" s="2">
        <v>695</v>
      </c>
      <c r="J677" s="5">
        <v>0.86729222520107241</v>
      </c>
      <c r="K677" s="5">
        <v>6.4343163538873996E-2</v>
      </c>
      <c r="L677" s="5">
        <v>0.93163538873994634</v>
      </c>
    </row>
    <row r="678" spans="1:12" x14ac:dyDescent="0.3">
      <c r="A678" s="6" t="s">
        <v>594</v>
      </c>
      <c r="B678" s="6" t="s">
        <v>595</v>
      </c>
      <c r="C678" s="6" t="s">
        <v>3510</v>
      </c>
      <c r="D678" s="6" t="s">
        <v>741</v>
      </c>
      <c r="E678" s="2">
        <v>50</v>
      </c>
      <c r="F678" s="2">
        <v>48</v>
      </c>
      <c r="G678" s="2">
        <v>0</v>
      </c>
      <c r="H678" s="2">
        <v>2</v>
      </c>
      <c r="I678" s="2">
        <v>48</v>
      </c>
      <c r="J678" s="5">
        <v>0.96</v>
      </c>
      <c r="K678" s="5">
        <v>0</v>
      </c>
      <c r="L678" s="5">
        <v>0.96</v>
      </c>
    </row>
    <row r="679" spans="1:12" x14ac:dyDescent="0.3">
      <c r="A679" s="6" t="s">
        <v>594</v>
      </c>
      <c r="B679" s="6" t="s">
        <v>595</v>
      </c>
      <c r="C679" s="6" t="s">
        <v>3512</v>
      </c>
      <c r="D679" s="6" t="s">
        <v>742</v>
      </c>
      <c r="E679" s="2">
        <v>75</v>
      </c>
      <c r="F679" s="2">
        <v>47</v>
      </c>
      <c r="G679" s="2">
        <v>4</v>
      </c>
      <c r="H679" s="2">
        <v>24</v>
      </c>
      <c r="I679" s="2">
        <v>51</v>
      </c>
      <c r="J679" s="5">
        <v>0.62666666666666671</v>
      </c>
      <c r="K679" s="5">
        <v>5.3333333333333337E-2</v>
      </c>
      <c r="L679" s="5">
        <v>0.68</v>
      </c>
    </row>
    <row r="680" spans="1:12" x14ac:dyDescent="0.3">
      <c r="A680" s="6" t="s">
        <v>594</v>
      </c>
      <c r="B680" s="6" t="s">
        <v>595</v>
      </c>
      <c r="C680" s="6" t="s">
        <v>3514</v>
      </c>
      <c r="D680" s="6" t="s">
        <v>743</v>
      </c>
      <c r="E680" s="2">
        <v>209</v>
      </c>
      <c r="F680" s="2">
        <v>144</v>
      </c>
      <c r="G680" s="2">
        <v>37</v>
      </c>
      <c r="H680" s="2">
        <v>28</v>
      </c>
      <c r="I680" s="2">
        <v>181</v>
      </c>
      <c r="J680" s="5">
        <v>0.68899521531100483</v>
      </c>
      <c r="K680" s="5">
        <v>0.17703349282296652</v>
      </c>
      <c r="L680" s="5">
        <v>0.86602870813397126</v>
      </c>
    </row>
    <row r="681" spans="1:12" x14ac:dyDescent="0.3">
      <c r="A681" s="6" t="s">
        <v>594</v>
      </c>
      <c r="B681" s="6" t="s">
        <v>595</v>
      </c>
      <c r="C681" s="6" t="s">
        <v>5860</v>
      </c>
      <c r="D681" s="6" t="s">
        <v>2261</v>
      </c>
      <c r="E681" s="2">
        <v>578</v>
      </c>
      <c r="F681" s="2">
        <v>435</v>
      </c>
      <c r="G681" s="2">
        <v>59</v>
      </c>
      <c r="H681" s="2">
        <v>84</v>
      </c>
      <c r="I681" s="2">
        <v>494</v>
      </c>
      <c r="J681" s="5">
        <v>0.75259515570934254</v>
      </c>
      <c r="K681" s="5">
        <v>0.10207612456747404</v>
      </c>
      <c r="L681" s="5">
        <v>0.8546712802768166</v>
      </c>
    </row>
    <row r="682" spans="1:12" x14ac:dyDescent="0.3">
      <c r="A682" s="6" t="s">
        <v>594</v>
      </c>
      <c r="B682" s="6" t="s">
        <v>595</v>
      </c>
      <c r="C682" s="6" t="s">
        <v>3516</v>
      </c>
      <c r="D682" s="6" t="s">
        <v>744</v>
      </c>
      <c r="E682" s="2">
        <v>89</v>
      </c>
      <c r="F682" s="2">
        <v>70</v>
      </c>
      <c r="G682" s="2">
        <v>11</v>
      </c>
      <c r="H682" s="2">
        <v>8</v>
      </c>
      <c r="I682" s="2">
        <v>81</v>
      </c>
      <c r="J682" s="5">
        <v>0.7865168539325843</v>
      </c>
      <c r="K682" s="5">
        <v>0.12359550561797752</v>
      </c>
      <c r="L682" s="5">
        <v>0.9101123595505618</v>
      </c>
    </row>
    <row r="683" spans="1:12" x14ac:dyDescent="0.3">
      <c r="A683" s="6" t="s">
        <v>594</v>
      </c>
      <c r="B683" s="6" t="s">
        <v>595</v>
      </c>
      <c r="C683" s="6" t="s">
        <v>3518</v>
      </c>
      <c r="D683" s="6" t="s">
        <v>745</v>
      </c>
      <c r="E683" s="2">
        <v>120</v>
      </c>
      <c r="F683" s="2">
        <v>89</v>
      </c>
      <c r="G683" s="2">
        <v>3</v>
      </c>
      <c r="H683" s="2">
        <v>28</v>
      </c>
      <c r="I683" s="2">
        <v>92</v>
      </c>
      <c r="J683" s="5">
        <v>0.7416666666666667</v>
      </c>
      <c r="K683" s="5">
        <v>2.5000000000000001E-2</v>
      </c>
      <c r="L683" s="5">
        <v>0.76666666666666672</v>
      </c>
    </row>
    <row r="684" spans="1:12" x14ac:dyDescent="0.3">
      <c r="A684" s="6" t="s">
        <v>594</v>
      </c>
      <c r="B684" s="6" t="s">
        <v>595</v>
      </c>
      <c r="C684" s="6" t="s">
        <v>5864</v>
      </c>
      <c r="D684" s="6" t="s">
        <v>2260</v>
      </c>
      <c r="E684" s="2">
        <v>358</v>
      </c>
      <c r="F684" s="2">
        <v>292</v>
      </c>
      <c r="G684" s="2">
        <v>35</v>
      </c>
      <c r="H684" s="2">
        <v>31</v>
      </c>
      <c r="I684" s="2">
        <v>327</v>
      </c>
      <c r="J684" s="5">
        <v>0.81564245810055869</v>
      </c>
      <c r="K684" s="5">
        <v>9.7765363128491614E-2</v>
      </c>
      <c r="L684" s="5">
        <v>0.91340782122905029</v>
      </c>
    </row>
    <row r="685" spans="1:12" x14ac:dyDescent="0.3">
      <c r="A685" s="6" t="s">
        <v>594</v>
      </c>
      <c r="B685" s="6" t="s">
        <v>595</v>
      </c>
      <c r="C685" s="6" t="s">
        <v>3520</v>
      </c>
      <c r="D685" s="6" t="s">
        <v>746</v>
      </c>
      <c r="E685" s="2">
        <v>587</v>
      </c>
      <c r="F685" s="2">
        <v>325</v>
      </c>
      <c r="G685" s="2">
        <v>64</v>
      </c>
      <c r="H685" s="2">
        <v>198</v>
      </c>
      <c r="I685" s="2">
        <v>389</v>
      </c>
      <c r="J685" s="5">
        <v>0.55366269165247017</v>
      </c>
      <c r="K685" s="5">
        <v>0.10902896081771721</v>
      </c>
      <c r="L685" s="5">
        <v>0.66269165247018735</v>
      </c>
    </row>
    <row r="686" spans="1:12" x14ac:dyDescent="0.3">
      <c r="A686" s="6" t="s">
        <v>594</v>
      </c>
      <c r="B686" s="6" t="s">
        <v>595</v>
      </c>
      <c r="C686" s="6" t="s">
        <v>3522</v>
      </c>
      <c r="D686" s="6" t="s">
        <v>747</v>
      </c>
      <c r="E686" s="2">
        <v>467</v>
      </c>
      <c r="F686" s="2">
        <v>361</v>
      </c>
      <c r="G686" s="2">
        <v>25</v>
      </c>
      <c r="H686" s="2">
        <v>81</v>
      </c>
      <c r="I686" s="2">
        <v>386</v>
      </c>
      <c r="J686" s="5">
        <v>0.77301927194860809</v>
      </c>
      <c r="K686" s="5">
        <v>5.353319057815846E-2</v>
      </c>
      <c r="L686" s="5">
        <v>0.82655246252676662</v>
      </c>
    </row>
    <row r="687" spans="1:12" x14ac:dyDescent="0.3">
      <c r="A687" s="6" t="s">
        <v>594</v>
      </c>
      <c r="B687" s="6" t="s">
        <v>595</v>
      </c>
      <c r="C687" s="6" t="s">
        <v>3524</v>
      </c>
      <c r="D687" s="6" t="s">
        <v>748</v>
      </c>
      <c r="E687" s="2">
        <v>317</v>
      </c>
      <c r="F687" s="2">
        <v>252</v>
      </c>
      <c r="G687" s="2">
        <v>39</v>
      </c>
      <c r="H687" s="2">
        <v>26</v>
      </c>
      <c r="I687" s="2">
        <v>291</v>
      </c>
      <c r="J687" s="5">
        <v>0.79495268138801267</v>
      </c>
      <c r="K687" s="5">
        <v>0.12302839116719243</v>
      </c>
      <c r="L687" s="5">
        <v>0.917981072555205</v>
      </c>
    </row>
    <row r="688" spans="1:12" x14ac:dyDescent="0.3">
      <c r="A688" s="6" t="s">
        <v>594</v>
      </c>
      <c r="B688" s="6" t="s">
        <v>595</v>
      </c>
      <c r="C688" s="6" t="s">
        <v>3526</v>
      </c>
      <c r="D688" s="6" t="s">
        <v>749</v>
      </c>
      <c r="E688" s="2">
        <v>176</v>
      </c>
      <c r="F688" s="2">
        <v>158</v>
      </c>
      <c r="G688" s="2">
        <v>8</v>
      </c>
      <c r="H688" s="2">
        <v>10</v>
      </c>
      <c r="I688" s="2">
        <v>166</v>
      </c>
      <c r="J688" s="5">
        <v>0.89772727272727271</v>
      </c>
      <c r="K688" s="5">
        <v>4.5454545454545456E-2</v>
      </c>
      <c r="L688" s="5">
        <v>0.94318181818181823</v>
      </c>
    </row>
    <row r="689" spans="1:12" x14ac:dyDescent="0.3">
      <c r="A689" s="6" t="s">
        <v>594</v>
      </c>
      <c r="B689" s="6" t="s">
        <v>595</v>
      </c>
      <c r="C689" s="6" t="s">
        <v>6162</v>
      </c>
      <c r="D689" s="6" t="s">
        <v>2259</v>
      </c>
      <c r="E689" s="2">
        <v>171</v>
      </c>
      <c r="F689" s="2">
        <v>145</v>
      </c>
      <c r="G689" s="2">
        <v>18</v>
      </c>
      <c r="H689" s="2">
        <v>8</v>
      </c>
      <c r="I689" s="2">
        <v>163</v>
      </c>
      <c r="J689" s="5">
        <v>0.84795321637426901</v>
      </c>
      <c r="K689" s="5">
        <v>0.10526315789473684</v>
      </c>
      <c r="L689" s="5">
        <v>0.95321637426900585</v>
      </c>
    </row>
    <row r="690" spans="1:12" x14ac:dyDescent="0.3">
      <c r="A690" s="6" t="s">
        <v>594</v>
      </c>
      <c r="B690" s="6" t="s">
        <v>595</v>
      </c>
      <c r="C690" s="6" t="s">
        <v>3528</v>
      </c>
      <c r="D690" s="6" t="s">
        <v>750</v>
      </c>
      <c r="E690" s="2">
        <v>631</v>
      </c>
      <c r="F690" s="2">
        <v>245</v>
      </c>
      <c r="G690" s="2">
        <v>28</v>
      </c>
      <c r="H690" s="2">
        <v>358</v>
      </c>
      <c r="I690" s="2">
        <v>273</v>
      </c>
      <c r="J690" s="5">
        <v>0.38827258320126784</v>
      </c>
      <c r="K690" s="5">
        <v>4.4374009508716325E-2</v>
      </c>
      <c r="L690" s="5">
        <v>0.43264659270998418</v>
      </c>
    </row>
    <row r="691" spans="1:12" x14ac:dyDescent="0.3">
      <c r="A691" s="6" t="s">
        <v>594</v>
      </c>
      <c r="B691" s="6" t="s">
        <v>595</v>
      </c>
      <c r="C691" s="6" t="s">
        <v>3530</v>
      </c>
      <c r="D691" s="6" t="s">
        <v>751</v>
      </c>
      <c r="E691" s="2">
        <v>752</v>
      </c>
      <c r="F691" s="2">
        <v>61</v>
      </c>
      <c r="G691" s="2">
        <v>8</v>
      </c>
      <c r="H691" s="2">
        <v>683</v>
      </c>
      <c r="I691" s="2">
        <v>69</v>
      </c>
      <c r="J691" s="5">
        <v>8.1117021276595744E-2</v>
      </c>
      <c r="K691" s="5">
        <v>1.0638297872340425E-2</v>
      </c>
      <c r="L691" s="5">
        <v>9.1755319148936171E-2</v>
      </c>
    </row>
    <row r="692" spans="1:12" x14ac:dyDescent="0.3">
      <c r="A692" s="6" t="s">
        <v>594</v>
      </c>
      <c r="B692" s="6" t="s">
        <v>595</v>
      </c>
      <c r="C692" s="6" t="s">
        <v>5866</v>
      </c>
      <c r="D692" s="6" t="s">
        <v>2258</v>
      </c>
      <c r="E692" s="2">
        <v>524</v>
      </c>
      <c r="F692" s="2">
        <v>364</v>
      </c>
      <c r="G692" s="2">
        <v>63</v>
      </c>
      <c r="H692" s="2">
        <v>97</v>
      </c>
      <c r="I692" s="2">
        <v>427</v>
      </c>
      <c r="J692" s="5">
        <v>0.69465648854961837</v>
      </c>
      <c r="K692" s="5">
        <v>0.12022900763358779</v>
      </c>
      <c r="L692" s="5">
        <v>0.81488549618320616</v>
      </c>
    </row>
    <row r="693" spans="1:12" x14ac:dyDescent="0.3">
      <c r="A693" s="6" t="s">
        <v>594</v>
      </c>
      <c r="B693" s="6" t="s">
        <v>595</v>
      </c>
      <c r="C693" s="6" t="s">
        <v>3532</v>
      </c>
      <c r="D693" s="6" t="s">
        <v>753</v>
      </c>
      <c r="E693" s="2">
        <v>420</v>
      </c>
      <c r="F693" s="2">
        <v>326</v>
      </c>
      <c r="G693" s="2">
        <v>33</v>
      </c>
      <c r="H693" s="2">
        <v>61</v>
      </c>
      <c r="I693" s="2">
        <v>359</v>
      </c>
      <c r="J693" s="5">
        <v>0.77619047619047621</v>
      </c>
      <c r="K693" s="5">
        <v>7.857142857142857E-2</v>
      </c>
      <c r="L693" s="5">
        <v>0.85476190476190472</v>
      </c>
    </row>
    <row r="694" spans="1:12" x14ac:dyDescent="0.3">
      <c r="A694" s="6" t="s">
        <v>594</v>
      </c>
      <c r="B694" s="6" t="s">
        <v>595</v>
      </c>
      <c r="C694" s="6" t="s">
        <v>3534</v>
      </c>
      <c r="D694" s="6" t="s">
        <v>754</v>
      </c>
      <c r="E694" s="2">
        <v>483</v>
      </c>
      <c r="F694" s="2">
        <v>318</v>
      </c>
      <c r="G694" s="2">
        <v>81</v>
      </c>
      <c r="H694" s="2">
        <v>84</v>
      </c>
      <c r="I694" s="2">
        <v>399</v>
      </c>
      <c r="J694" s="5">
        <v>0.65838509316770188</v>
      </c>
      <c r="K694" s="5">
        <v>0.16770186335403728</v>
      </c>
      <c r="L694" s="5">
        <v>0.82608695652173914</v>
      </c>
    </row>
    <row r="695" spans="1:12" x14ac:dyDescent="0.3">
      <c r="A695" s="6" t="s">
        <v>594</v>
      </c>
      <c r="B695" s="6" t="s">
        <v>595</v>
      </c>
      <c r="C695" s="6" t="s">
        <v>5868</v>
      </c>
      <c r="D695" s="6" t="s">
        <v>2257</v>
      </c>
      <c r="E695" s="2">
        <v>366</v>
      </c>
      <c r="F695" s="2">
        <v>293</v>
      </c>
      <c r="G695" s="2">
        <v>36</v>
      </c>
      <c r="H695" s="2">
        <v>37</v>
      </c>
      <c r="I695" s="2">
        <v>329</v>
      </c>
      <c r="J695" s="5">
        <v>0.80054644808743169</v>
      </c>
      <c r="K695" s="5">
        <v>9.8360655737704916E-2</v>
      </c>
      <c r="L695" s="5">
        <v>0.89890710382513661</v>
      </c>
    </row>
    <row r="696" spans="1:12" x14ac:dyDescent="0.3">
      <c r="A696" s="6" t="s">
        <v>594</v>
      </c>
      <c r="B696" s="6" t="s">
        <v>595</v>
      </c>
      <c r="C696" s="6" t="s">
        <v>3536</v>
      </c>
      <c r="D696" s="6" t="s">
        <v>755</v>
      </c>
      <c r="E696" s="2">
        <v>1844</v>
      </c>
      <c r="F696" s="2">
        <v>620</v>
      </c>
      <c r="G696" s="2">
        <v>109</v>
      </c>
      <c r="H696" s="2">
        <v>1115</v>
      </c>
      <c r="I696" s="2">
        <v>729</v>
      </c>
      <c r="J696" s="5">
        <v>0.33622559652928419</v>
      </c>
      <c r="K696" s="5">
        <v>5.9110629067245117E-2</v>
      </c>
      <c r="L696" s="5">
        <v>0.39533622559652931</v>
      </c>
    </row>
    <row r="697" spans="1:12" x14ac:dyDescent="0.3">
      <c r="A697" s="6" t="s">
        <v>594</v>
      </c>
      <c r="B697" s="6" t="s">
        <v>595</v>
      </c>
      <c r="C697" s="6" t="s">
        <v>3538</v>
      </c>
      <c r="D697" s="6" t="s">
        <v>756</v>
      </c>
      <c r="E697" s="2">
        <v>263</v>
      </c>
      <c r="F697" s="2">
        <v>183</v>
      </c>
      <c r="G697" s="2">
        <v>36</v>
      </c>
      <c r="H697" s="2">
        <v>44</v>
      </c>
      <c r="I697" s="2">
        <v>219</v>
      </c>
      <c r="J697" s="5">
        <v>0.69581749049429653</v>
      </c>
      <c r="K697" s="5">
        <v>0.13688212927756654</v>
      </c>
      <c r="L697" s="5">
        <v>0.83269961977186313</v>
      </c>
    </row>
    <row r="698" spans="1:12" x14ac:dyDescent="0.3">
      <c r="A698" s="6" t="s">
        <v>594</v>
      </c>
      <c r="B698" s="6" t="s">
        <v>595</v>
      </c>
      <c r="C698" s="6" t="s">
        <v>3540</v>
      </c>
      <c r="D698" s="6" t="s">
        <v>757</v>
      </c>
      <c r="E698" s="2">
        <v>408</v>
      </c>
      <c r="F698" s="2">
        <v>97</v>
      </c>
      <c r="G698" s="2">
        <v>13</v>
      </c>
      <c r="H698" s="2">
        <v>298</v>
      </c>
      <c r="I698" s="2">
        <v>110</v>
      </c>
      <c r="J698" s="5">
        <v>0.23774509803921567</v>
      </c>
      <c r="K698" s="5">
        <v>3.1862745098039214E-2</v>
      </c>
      <c r="L698" s="5">
        <v>0.26960784313725489</v>
      </c>
    </row>
    <row r="699" spans="1:12" x14ac:dyDescent="0.3">
      <c r="A699" s="6" t="s">
        <v>594</v>
      </c>
      <c r="B699" s="6" t="s">
        <v>595</v>
      </c>
      <c r="C699" s="6" t="s">
        <v>3542</v>
      </c>
      <c r="D699" s="6" t="s">
        <v>758</v>
      </c>
      <c r="E699" s="2">
        <v>220</v>
      </c>
      <c r="F699" s="2">
        <v>179</v>
      </c>
      <c r="G699" s="2">
        <v>19</v>
      </c>
      <c r="H699" s="2">
        <v>22</v>
      </c>
      <c r="I699" s="2">
        <v>198</v>
      </c>
      <c r="J699" s="5">
        <v>0.8136363636363636</v>
      </c>
      <c r="K699" s="5">
        <v>8.6363636363636365E-2</v>
      </c>
      <c r="L699" s="5">
        <v>0.9</v>
      </c>
    </row>
    <row r="700" spans="1:12" x14ac:dyDescent="0.3">
      <c r="A700" s="6" t="s">
        <v>594</v>
      </c>
      <c r="B700" s="6" t="s">
        <v>595</v>
      </c>
      <c r="C700" s="6" t="s">
        <v>3544</v>
      </c>
      <c r="D700" s="6" t="s">
        <v>759</v>
      </c>
      <c r="E700" s="2">
        <v>309</v>
      </c>
      <c r="F700" s="2">
        <v>60</v>
      </c>
      <c r="G700" s="2">
        <v>7</v>
      </c>
      <c r="H700" s="2">
        <v>242</v>
      </c>
      <c r="I700" s="2">
        <v>67</v>
      </c>
      <c r="J700" s="5">
        <v>0.1941747572815534</v>
      </c>
      <c r="K700" s="5">
        <v>2.2653721682847898E-2</v>
      </c>
      <c r="L700" s="5">
        <v>0.2168284789644013</v>
      </c>
    </row>
    <row r="701" spans="1:12" x14ac:dyDescent="0.3">
      <c r="A701" s="6" t="s">
        <v>594</v>
      </c>
      <c r="B701" s="6" t="s">
        <v>595</v>
      </c>
      <c r="C701" s="6" t="s">
        <v>3545</v>
      </c>
      <c r="D701" s="6" t="s">
        <v>760</v>
      </c>
      <c r="E701" s="2">
        <v>321</v>
      </c>
      <c r="F701" s="2">
        <v>42</v>
      </c>
      <c r="G701" s="2">
        <v>7</v>
      </c>
      <c r="H701" s="2">
        <v>272</v>
      </c>
      <c r="I701" s="2">
        <v>49</v>
      </c>
      <c r="J701" s="5">
        <v>0.13084112149532709</v>
      </c>
      <c r="K701" s="5">
        <v>2.1806853582554516E-2</v>
      </c>
      <c r="L701" s="5">
        <v>0.15264797507788161</v>
      </c>
    </row>
    <row r="702" spans="1:12" x14ac:dyDescent="0.3">
      <c r="A702" s="6" t="s">
        <v>594</v>
      </c>
      <c r="B702" s="6" t="s">
        <v>595</v>
      </c>
      <c r="C702" s="6" t="s">
        <v>3547</v>
      </c>
      <c r="D702" s="6" t="s">
        <v>761</v>
      </c>
      <c r="E702" s="2">
        <v>439</v>
      </c>
      <c r="F702" s="2">
        <v>174</v>
      </c>
      <c r="G702" s="2">
        <v>14</v>
      </c>
      <c r="H702" s="2">
        <v>251</v>
      </c>
      <c r="I702" s="2">
        <v>188</v>
      </c>
      <c r="J702" s="5">
        <v>0.39635535307517084</v>
      </c>
      <c r="K702" s="5">
        <v>3.1890660592255128E-2</v>
      </c>
      <c r="L702" s="5">
        <v>0.42824601366742598</v>
      </c>
    </row>
    <row r="703" spans="1:12" x14ac:dyDescent="0.3">
      <c r="A703" s="6" t="s">
        <v>594</v>
      </c>
      <c r="B703" s="6" t="s">
        <v>595</v>
      </c>
      <c r="C703" s="6" t="s">
        <v>3549</v>
      </c>
      <c r="D703" s="6" t="s">
        <v>762</v>
      </c>
      <c r="E703" s="2">
        <v>429</v>
      </c>
      <c r="F703" s="2">
        <v>35</v>
      </c>
      <c r="G703" s="2">
        <v>9</v>
      </c>
      <c r="H703" s="2">
        <v>385</v>
      </c>
      <c r="I703" s="2">
        <v>44</v>
      </c>
      <c r="J703" s="5">
        <v>8.1585081585081584E-2</v>
      </c>
      <c r="K703" s="5">
        <v>2.097902097902098E-2</v>
      </c>
      <c r="L703" s="5">
        <v>0.10256410256410256</v>
      </c>
    </row>
    <row r="704" spans="1:12" x14ac:dyDescent="0.3">
      <c r="A704" s="6" t="s">
        <v>594</v>
      </c>
      <c r="B704" s="6" t="s">
        <v>595</v>
      </c>
      <c r="C704" s="6" t="s">
        <v>5870</v>
      </c>
      <c r="D704" s="6" t="s">
        <v>2256</v>
      </c>
      <c r="E704" s="2">
        <v>391</v>
      </c>
      <c r="F704" s="2">
        <v>291</v>
      </c>
      <c r="G704" s="2">
        <v>47</v>
      </c>
      <c r="H704" s="2">
        <v>53</v>
      </c>
      <c r="I704" s="2">
        <v>338</v>
      </c>
      <c r="J704" s="5">
        <v>0.74424552429667523</v>
      </c>
      <c r="K704" s="5">
        <v>0.12020460358056266</v>
      </c>
      <c r="L704" s="5">
        <v>0.86445012787723785</v>
      </c>
    </row>
    <row r="705" spans="1:12" x14ac:dyDescent="0.3">
      <c r="A705" s="6" t="s">
        <v>594</v>
      </c>
      <c r="B705" s="6" t="s">
        <v>595</v>
      </c>
      <c r="C705" s="6" t="s">
        <v>3551</v>
      </c>
      <c r="D705" s="6" t="s">
        <v>763</v>
      </c>
      <c r="E705" s="2">
        <v>376</v>
      </c>
      <c r="F705" s="2">
        <v>309</v>
      </c>
      <c r="G705" s="2">
        <v>33</v>
      </c>
      <c r="H705" s="2">
        <v>34</v>
      </c>
      <c r="I705" s="2">
        <v>342</v>
      </c>
      <c r="J705" s="5">
        <v>0.82180851063829785</v>
      </c>
      <c r="K705" s="5">
        <v>8.7765957446808512E-2</v>
      </c>
      <c r="L705" s="5">
        <v>0.90957446808510634</v>
      </c>
    </row>
    <row r="706" spans="1:12" x14ac:dyDescent="0.3">
      <c r="A706" s="6" t="s">
        <v>594</v>
      </c>
      <c r="B706" s="6" t="s">
        <v>595</v>
      </c>
      <c r="C706" s="6" t="s">
        <v>3553</v>
      </c>
      <c r="D706" s="6" t="s">
        <v>764</v>
      </c>
      <c r="E706" s="2">
        <v>571</v>
      </c>
      <c r="F706" s="2">
        <v>79</v>
      </c>
      <c r="G706" s="2">
        <v>10</v>
      </c>
      <c r="H706" s="2">
        <v>482</v>
      </c>
      <c r="I706" s="2">
        <v>89</v>
      </c>
      <c r="J706" s="5">
        <v>0.13835376532399299</v>
      </c>
      <c r="K706" s="5">
        <v>1.7513134851138354E-2</v>
      </c>
      <c r="L706" s="5">
        <v>0.15586690017513136</v>
      </c>
    </row>
    <row r="707" spans="1:12" x14ac:dyDescent="0.3">
      <c r="A707" s="6" t="s">
        <v>594</v>
      </c>
      <c r="B707" s="6" t="s">
        <v>595</v>
      </c>
      <c r="C707" s="6" t="s">
        <v>3554</v>
      </c>
      <c r="D707" s="6" t="s">
        <v>765</v>
      </c>
      <c r="E707" s="2">
        <v>530</v>
      </c>
      <c r="F707" s="2">
        <v>86</v>
      </c>
      <c r="G707" s="2">
        <v>14</v>
      </c>
      <c r="H707" s="2">
        <v>430</v>
      </c>
      <c r="I707" s="2">
        <v>100</v>
      </c>
      <c r="J707" s="5">
        <v>0.16226415094339622</v>
      </c>
      <c r="K707" s="5">
        <v>2.6415094339622643E-2</v>
      </c>
      <c r="L707" s="5">
        <v>0.18867924528301888</v>
      </c>
    </row>
    <row r="708" spans="1:12" x14ac:dyDescent="0.3">
      <c r="A708" s="6" t="s">
        <v>594</v>
      </c>
      <c r="B708" s="6" t="s">
        <v>595</v>
      </c>
      <c r="C708" s="6" t="s">
        <v>3556</v>
      </c>
      <c r="D708" s="6" t="s">
        <v>766</v>
      </c>
      <c r="E708" s="2">
        <v>1329</v>
      </c>
      <c r="F708" s="2">
        <v>578</v>
      </c>
      <c r="G708" s="2">
        <v>84</v>
      </c>
      <c r="H708" s="2">
        <v>667</v>
      </c>
      <c r="I708" s="2">
        <v>662</v>
      </c>
      <c r="J708" s="5">
        <v>0.43491346877351394</v>
      </c>
      <c r="K708" s="5">
        <v>6.320541760722348E-2</v>
      </c>
      <c r="L708" s="5">
        <v>0.49811888638073737</v>
      </c>
    </row>
    <row r="709" spans="1:12" x14ac:dyDescent="0.3">
      <c r="A709" s="6" t="s">
        <v>594</v>
      </c>
      <c r="B709" s="6" t="s">
        <v>595</v>
      </c>
      <c r="C709" s="6" t="s">
        <v>3558</v>
      </c>
      <c r="D709" s="6" t="s">
        <v>767</v>
      </c>
      <c r="E709" s="2">
        <v>324</v>
      </c>
      <c r="F709" s="2">
        <v>206</v>
      </c>
      <c r="G709" s="2">
        <v>32</v>
      </c>
      <c r="H709" s="2">
        <v>86</v>
      </c>
      <c r="I709" s="2">
        <v>238</v>
      </c>
      <c r="J709" s="5">
        <v>0.63580246913580252</v>
      </c>
      <c r="K709" s="5">
        <v>9.8765432098765427E-2</v>
      </c>
      <c r="L709" s="5">
        <v>0.73456790123456794</v>
      </c>
    </row>
    <row r="710" spans="1:12" x14ac:dyDescent="0.3">
      <c r="A710" s="6" t="s">
        <v>594</v>
      </c>
      <c r="B710" s="6" t="s">
        <v>595</v>
      </c>
      <c r="C710" s="6" t="s">
        <v>3560</v>
      </c>
      <c r="D710" s="6" t="s">
        <v>768</v>
      </c>
      <c r="E710" s="2">
        <v>406</v>
      </c>
      <c r="F710" s="2">
        <v>251</v>
      </c>
      <c r="G710" s="2">
        <v>19</v>
      </c>
      <c r="H710" s="2">
        <v>136</v>
      </c>
      <c r="I710" s="2">
        <v>270</v>
      </c>
      <c r="J710" s="5">
        <v>0.61822660098522164</v>
      </c>
      <c r="K710" s="5">
        <v>4.6798029556650245E-2</v>
      </c>
      <c r="L710" s="5">
        <v>0.66502463054187189</v>
      </c>
    </row>
    <row r="711" spans="1:12" x14ac:dyDescent="0.3">
      <c r="A711" s="6" t="s">
        <v>594</v>
      </c>
      <c r="B711" s="6" t="s">
        <v>595</v>
      </c>
      <c r="C711" s="6" t="s">
        <v>3562</v>
      </c>
      <c r="D711" s="6" t="s">
        <v>769</v>
      </c>
      <c r="E711" s="2">
        <v>280</v>
      </c>
      <c r="F711" s="2">
        <v>242</v>
      </c>
      <c r="G711" s="2">
        <v>16</v>
      </c>
      <c r="H711" s="2">
        <v>22</v>
      </c>
      <c r="I711" s="2">
        <v>258</v>
      </c>
      <c r="J711" s="5">
        <v>0.86428571428571432</v>
      </c>
      <c r="K711" s="5">
        <v>5.7142857142857141E-2</v>
      </c>
      <c r="L711" s="5">
        <v>0.92142857142857137</v>
      </c>
    </row>
    <row r="712" spans="1:12" x14ac:dyDescent="0.3">
      <c r="A712" s="6" t="s">
        <v>594</v>
      </c>
      <c r="B712" s="6" t="s">
        <v>595</v>
      </c>
      <c r="C712" s="6" t="s">
        <v>3564</v>
      </c>
      <c r="D712" s="6" t="s">
        <v>770</v>
      </c>
      <c r="E712" s="2">
        <v>385</v>
      </c>
      <c r="F712" s="2">
        <v>96</v>
      </c>
      <c r="G712" s="2">
        <v>12</v>
      </c>
      <c r="H712" s="2">
        <v>277</v>
      </c>
      <c r="I712" s="2">
        <v>108</v>
      </c>
      <c r="J712" s="5">
        <v>0.24935064935064935</v>
      </c>
      <c r="K712" s="5">
        <v>3.1168831168831169E-2</v>
      </c>
      <c r="L712" s="5">
        <v>0.2805194805194805</v>
      </c>
    </row>
    <row r="713" spans="1:12" x14ac:dyDescent="0.3">
      <c r="A713" s="6" t="s">
        <v>594</v>
      </c>
      <c r="B713" s="6" t="s">
        <v>595</v>
      </c>
      <c r="C713" s="6" t="s">
        <v>3566</v>
      </c>
      <c r="D713" s="6" t="s">
        <v>771</v>
      </c>
      <c r="E713" s="2">
        <v>234</v>
      </c>
      <c r="F713" s="2">
        <v>170</v>
      </c>
      <c r="G713" s="2">
        <v>22</v>
      </c>
      <c r="H713" s="2">
        <v>42</v>
      </c>
      <c r="I713" s="2">
        <v>192</v>
      </c>
      <c r="J713" s="5">
        <v>0.72649572649572647</v>
      </c>
      <c r="K713" s="5">
        <v>9.4017094017094016E-2</v>
      </c>
      <c r="L713" s="5">
        <v>0.82051282051282048</v>
      </c>
    </row>
    <row r="714" spans="1:12" x14ac:dyDescent="0.3">
      <c r="A714" s="6" t="s">
        <v>594</v>
      </c>
      <c r="B714" s="6" t="s">
        <v>595</v>
      </c>
      <c r="C714" s="6" t="s">
        <v>3567</v>
      </c>
      <c r="D714" s="6" t="s">
        <v>773</v>
      </c>
      <c r="E714" s="2">
        <v>283</v>
      </c>
      <c r="F714" s="2">
        <v>206</v>
      </c>
      <c r="G714" s="2">
        <v>44</v>
      </c>
      <c r="H714" s="2">
        <v>33</v>
      </c>
      <c r="I714" s="2">
        <v>250</v>
      </c>
      <c r="J714" s="5">
        <v>0.72791519434628971</v>
      </c>
      <c r="K714" s="5">
        <v>0.15547703180212014</v>
      </c>
      <c r="L714" s="5">
        <v>0.88339222614840984</v>
      </c>
    </row>
    <row r="715" spans="1:12" x14ac:dyDescent="0.3">
      <c r="A715" s="6" t="s">
        <v>594</v>
      </c>
      <c r="B715" s="6" t="s">
        <v>595</v>
      </c>
      <c r="C715" s="6" t="s">
        <v>5872</v>
      </c>
      <c r="D715" s="6" t="s">
        <v>2255</v>
      </c>
      <c r="E715" s="2">
        <v>144</v>
      </c>
      <c r="F715" s="2">
        <v>116</v>
      </c>
      <c r="G715" s="2">
        <v>13</v>
      </c>
      <c r="H715" s="2">
        <v>15</v>
      </c>
      <c r="I715" s="2">
        <v>129</v>
      </c>
      <c r="J715" s="5">
        <v>0.80555555555555558</v>
      </c>
      <c r="K715" s="5">
        <v>9.0277777777777776E-2</v>
      </c>
      <c r="L715" s="5">
        <v>0.89583333333333337</v>
      </c>
    </row>
    <row r="716" spans="1:12" x14ac:dyDescent="0.3">
      <c r="A716" s="6" t="s">
        <v>594</v>
      </c>
      <c r="B716" s="6" t="s">
        <v>595</v>
      </c>
      <c r="C716" s="6" t="s">
        <v>5874</v>
      </c>
      <c r="D716" s="6" t="s">
        <v>2254</v>
      </c>
      <c r="E716" s="2">
        <v>314</v>
      </c>
      <c r="F716" s="2">
        <v>257</v>
      </c>
      <c r="G716" s="2">
        <v>39</v>
      </c>
      <c r="H716" s="2">
        <v>18</v>
      </c>
      <c r="I716" s="2">
        <v>296</v>
      </c>
      <c r="J716" s="5">
        <v>0.81847133757961787</v>
      </c>
      <c r="K716" s="5">
        <v>0.12420382165605096</v>
      </c>
      <c r="L716" s="5">
        <v>0.9426751592356688</v>
      </c>
    </row>
    <row r="717" spans="1:12" x14ac:dyDescent="0.3">
      <c r="A717" s="6" t="s">
        <v>594</v>
      </c>
      <c r="B717" s="6" t="s">
        <v>595</v>
      </c>
      <c r="C717" s="6" t="s">
        <v>6163</v>
      </c>
      <c r="D717" s="6" t="s">
        <v>2253</v>
      </c>
      <c r="E717" s="2">
        <v>187</v>
      </c>
      <c r="F717" s="2">
        <v>171</v>
      </c>
      <c r="G717" s="2">
        <v>11</v>
      </c>
      <c r="H717" s="2">
        <v>5</v>
      </c>
      <c r="I717" s="2">
        <v>182</v>
      </c>
      <c r="J717" s="5">
        <v>0.91443850267379678</v>
      </c>
      <c r="K717" s="5">
        <v>5.8823529411764705E-2</v>
      </c>
      <c r="L717" s="5">
        <v>0.9732620320855615</v>
      </c>
    </row>
    <row r="718" spans="1:12" x14ac:dyDescent="0.3">
      <c r="A718" s="6" t="s">
        <v>594</v>
      </c>
      <c r="B718" s="6" t="s">
        <v>595</v>
      </c>
      <c r="C718" s="6" t="s">
        <v>3569</v>
      </c>
      <c r="D718" s="6" t="s">
        <v>774</v>
      </c>
      <c r="E718" s="2">
        <v>680</v>
      </c>
      <c r="F718" s="2">
        <v>83</v>
      </c>
      <c r="G718" s="2">
        <v>14</v>
      </c>
      <c r="H718" s="2">
        <v>583</v>
      </c>
      <c r="I718" s="2">
        <v>97</v>
      </c>
      <c r="J718" s="5">
        <v>0.12205882352941176</v>
      </c>
      <c r="K718" s="5">
        <v>2.0588235294117647E-2</v>
      </c>
      <c r="L718" s="5">
        <v>0.1426470588235294</v>
      </c>
    </row>
    <row r="719" spans="1:12" x14ac:dyDescent="0.3">
      <c r="A719" s="6" t="s">
        <v>594</v>
      </c>
      <c r="B719" s="6" t="s">
        <v>595</v>
      </c>
      <c r="C719" s="6" t="s">
        <v>3572</v>
      </c>
      <c r="D719" s="6" t="s">
        <v>775</v>
      </c>
      <c r="E719" s="2">
        <v>259</v>
      </c>
      <c r="F719" s="2">
        <v>235</v>
      </c>
      <c r="G719" s="2">
        <v>15</v>
      </c>
      <c r="H719" s="2">
        <v>9</v>
      </c>
      <c r="I719" s="2">
        <v>250</v>
      </c>
      <c r="J719" s="5">
        <v>0.9073359073359073</v>
      </c>
      <c r="K719" s="5">
        <v>5.7915057915057917E-2</v>
      </c>
      <c r="L719" s="5">
        <v>0.96525096525096521</v>
      </c>
    </row>
    <row r="720" spans="1:12" x14ac:dyDescent="0.3">
      <c r="A720" s="6" t="s">
        <v>594</v>
      </c>
      <c r="B720" s="6" t="s">
        <v>595</v>
      </c>
      <c r="C720" s="6" t="s">
        <v>3574</v>
      </c>
      <c r="D720" s="6" t="s">
        <v>776</v>
      </c>
      <c r="E720" s="2">
        <v>219</v>
      </c>
      <c r="F720" s="2">
        <v>197</v>
      </c>
      <c r="G720" s="2">
        <v>6</v>
      </c>
      <c r="H720" s="2">
        <v>16</v>
      </c>
      <c r="I720" s="2">
        <v>203</v>
      </c>
      <c r="J720" s="5">
        <v>0.8995433789954338</v>
      </c>
      <c r="K720" s="5">
        <v>2.7397260273972601E-2</v>
      </c>
      <c r="L720" s="5">
        <v>0.9269406392694064</v>
      </c>
    </row>
    <row r="721" spans="1:12" x14ac:dyDescent="0.3">
      <c r="A721" s="6" t="s">
        <v>594</v>
      </c>
      <c r="B721" s="6" t="s">
        <v>595</v>
      </c>
      <c r="C721" s="6" t="s">
        <v>3576</v>
      </c>
      <c r="D721" s="6" t="s">
        <v>777</v>
      </c>
      <c r="E721" s="2">
        <v>828</v>
      </c>
      <c r="F721" s="2">
        <v>68</v>
      </c>
      <c r="G721" s="2">
        <v>29</v>
      </c>
      <c r="H721" s="2">
        <v>731</v>
      </c>
      <c r="I721" s="2">
        <v>97</v>
      </c>
      <c r="J721" s="5">
        <v>8.2125603864734303E-2</v>
      </c>
      <c r="K721" s="5">
        <v>3.5024154589371984E-2</v>
      </c>
      <c r="L721" s="5">
        <v>0.11714975845410629</v>
      </c>
    </row>
    <row r="722" spans="1:12" x14ac:dyDescent="0.3">
      <c r="A722" s="6" t="s">
        <v>594</v>
      </c>
      <c r="B722" s="6" t="s">
        <v>595</v>
      </c>
      <c r="C722" s="6" t="s">
        <v>5878</v>
      </c>
      <c r="D722" s="6" t="s">
        <v>2252</v>
      </c>
      <c r="E722" s="2">
        <v>540</v>
      </c>
      <c r="F722" s="2">
        <v>395</v>
      </c>
      <c r="G722" s="2">
        <v>96</v>
      </c>
      <c r="H722" s="2">
        <v>49</v>
      </c>
      <c r="I722" s="2">
        <v>491</v>
      </c>
      <c r="J722" s="5">
        <v>0.73148148148148151</v>
      </c>
      <c r="K722" s="5">
        <v>0.17777777777777778</v>
      </c>
      <c r="L722" s="5">
        <v>0.90925925925925921</v>
      </c>
    </row>
    <row r="723" spans="1:12" x14ac:dyDescent="0.3">
      <c r="A723" s="6" t="s">
        <v>594</v>
      </c>
      <c r="B723" s="6" t="s">
        <v>595</v>
      </c>
      <c r="C723" s="6" t="s">
        <v>3578</v>
      </c>
      <c r="D723" s="6" t="s">
        <v>778</v>
      </c>
      <c r="E723" s="2">
        <v>637</v>
      </c>
      <c r="F723" s="2">
        <v>540</v>
      </c>
      <c r="G723" s="2">
        <v>54</v>
      </c>
      <c r="H723" s="2">
        <v>43</v>
      </c>
      <c r="I723" s="2">
        <v>594</v>
      </c>
      <c r="J723" s="5">
        <v>0.84772370486656201</v>
      </c>
      <c r="K723" s="5">
        <v>8.4772370486656201E-2</v>
      </c>
      <c r="L723" s="5">
        <v>0.93249607535321821</v>
      </c>
    </row>
    <row r="724" spans="1:12" x14ac:dyDescent="0.3">
      <c r="A724" s="6" t="s">
        <v>594</v>
      </c>
      <c r="B724" s="6" t="s">
        <v>595</v>
      </c>
      <c r="C724" s="6" t="s">
        <v>3580</v>
      </c>
      <c r="D724" s="6" t="s">
        <v>779</v>
      </c>
      <c r="E724" s="2">
        <v>255</v>
      </c>
      <c r="F724" s="2">
        <v>226</v>
      </c>
      <c r="G724" s="2">
        <v>20</v>
      </c>
      <c r="H724" s="2">
        <v>9</v>
      </c>
      <c r="I724" s="2">
        <v>246</v>
      </c>
      <c r="J724" s="5">
        <v>0.88627450980392153</v>
      </c>
      <c r="K724" s="5">
        <v>7.8431372549019607E-2</v>
      </c>
      <c r="L724" s="5">
        <v>0.96470588235294119</v>
      </c>
    </row>
    <row r="725" spans="1:12" x14ac:dyDescent="0.3">
      <c r="A725" s="6" t="s">
        <v>594</v>
      </c>
      <c r="B725" s="6" t="s">
        <v>595</v>
      </c>
      <c r="C725" s="6" t="s">
        <v>3581</v>
      </c>
      <c r="D725" s="6" t="s">
        <v>2251</v>
      </c>
      <c r="E725" s="2">
        <v>361</v>
      </c>
      <c r="F725" s="2">
        <v>277</v>
      </c>
      <c r="G725" s="2">
        <v>43</v>
      </c>
      <c r="H725" s="2">
        <v>41</v>
      </c>
      <c r="I725" s="2">
        <v>320</v>
      </c>
      <c r="J725" s="5">
        <v>0.76731301939058172</v>
      </c>
      <c r="K725" s="5">
        <v>0.11911357340720222</v>
      </c>
      <c r="L725" s="5">
        <v>0.88642659279778391</v>
      </c>
    </row>
    <row r="726" spans="1:12" x14ac:dyDescent="0.3">
      <c r="A726" s="6" t="s">
        <v>594</v>
      </c>
      <c r="B726" s="6" t="s">
        <v>595</v>
      </c>
      <c r="C726" s="6" t="s">
        <v>3582</v>
      </c>
      <c r="D726" s="6" t="s">
        <v>2250</v>
      </c>
      <c r="E726" s="2">
        <v>194</v>
      </c>
      <c r="F726" s="2">
        <v>149</v>
      </c>
      <c r="G726" s="2">
        <v>27</v>
      </c>
      <c r="H726" s="2">
        <v>18</v>
      </c>
      <c r="I726" s="2">
        <v>176</v>
      </c>
      <c r="J726" s="5">
        <v>0.76804123711340211</v>
      </c>
      <c r="K726" s="5">
        <v>0.13917525773195877</v>
      </c>
      <c r="L726" s="5">
        <v>0.90721649484536082</v>
      </c>
    </row>
    <row r="727" spans="1:12" x14ac:dyDescent="0.3">
      <c r="A727" s="6" t="s">
        <v>594</v>
      </c>
      <c r="B727" s="6" t="s">
        <v>595</v>
      </c>
      <c r="C727" s="6" t="s">
        <v>3583</v>
      </c>
      <c r="D727" s="6" t="s">
        <v>780</v>
      </c>
      <c r="E727" s="2">
        <v>191</v>
      </c>
      <c r="F727" s="2">
        <v>157</v>
      </c>
      <c r="G727" s="2">
        <v>13</v>
      </c>
      <c r="H727" s="2">
        <v>21</v>
      </c>
      <c r="I727" s="2">
        <v>170</v>
      </c>
      <c r="J727" s="5">
        <v>0.82198952879581155</v>
      </c>
      <c r="K727" s="5">
        <v>6.8062827225130892E-2</v>
      </c>
      <c r="L727" s="5">
        <v>0.89005235602094246</v>
      </c>
    </row>
    <row r="728" spans="1:12" x14ac:dyDescent="0.3">
      <c r="A728" s="6" t="s">
        <v>781</v>
      </c>
      <c r="B728" s="6" t="s">
        <v>782</v>
      </c>
      <c r="C728" s="6" t="s">
        <v>3588</v>
      </c>
      <c r="D728" s="6" t="s">
        <v>783</v>
      </c>
      <c r="E728" s="2">
        <v>139</v>
      </c>
      <c r="F728" s="2">
        <v>46</v>
      </c>
      <c r="G728" s="2">
        <v>17</v>
      </c>
      <c r="H728" s="2">
        <v>76</v>
      </c>
      <c r="I728" s="2">
        <v>63</v>
      </c>
      <c r="J728" s="5">
        <v>0.33093525179856115</v>
      </c>
      <c r="K728" s="5">
        <v>0.1223021582733813</v>
      </c>
      <c r="L728" s="5">
        <v>0.45323741007194246</v>
      </c>
    </row>
    <row r="729" spans="1:12" x14ac:dyDescent="0.3">
      <c r="A729" s="6" t="s">
        <v>781</v>
      </c>
      <c r="B729" s="6" t="s">
        <v>782</v>
      </c>
      <c r="C729" s="6" t="s">
        <v>3590</v>
      </c>
      <c r="D729" s="6" t="s">
        <v>784</v>
      </c>
      <c r="E729" s="2">
        <v>124</v>
      </c>
      <c r="F729" s="2">
        <v>52</v>
      </c>
      <c r="G729" s="2">
        <v>18</v>
      </c>
      <c r="H729" s="2">
        <v>54</v>
      </c>
      <c r="I729" s="2">
        <v>70</v>
      </c>
      <c r="J729" s="5">
        <v>0.41935483870967744</v>
      </c>
      <c r="K729" s="5">
        <v>0.14516129032258066</v>
      </c>
      <c r="L729" s="5">
        <v>0.56451612903225812</v>
      </c>
    </row>
    <row r="730" spans="1:12" x14ac:dyDescent="0.3">
      <c r="A730" s="6" t="s">
        <v>785</v>
      </c>
      <c r="B730" s="6" t="s">
        <v>786</v>
      </c>
      <c r="C730" s="6" t="s">
        <v>3593</v>
      </c>
      <c r="D730" s="6" t="s">
        <v>787</v>
      </c>
      <c r="E730" s="2">
        <v>751</v>
      </c>
      <c r="F730" s="2">
        <v>22</v>
      </c>
      <c r="G730" s="2">
        <v>6</v>
      </c>
      <c r="H730" s="2">
        <v>723</v>
      </c>
      <c r="I730" s="2">
        <v>28</v>
      </c>
      <c r="J730" s="5">
        <v>2.929427430093209E-2</v>
      </c>
      <c r="K730" s="5">
        <v>7.989347536617843E-3</v>
      </c>
      <c r="L730" s="5">
        <v>3.7283621837549935E-2</v>
      </c>
    </row>
    <row r="731" spans="1:12" x14ac:dyDescent="0.3">
      <c r="A731" s="6" t="s">
        <v>785</v>
      </c>
      <c r="B731" s="6" t="s">
        <v>786</v>
      </c>
      <c r="C731" s="6" t="s">
        <v>3595</v>
      </c>
      <c r="D731" s="6" t="s">
        <v>788</v>
      </c>
      <c r="E731" s="2">
        <v>404</v>
      </c>
      <c r="F731" s="2">
        <v>81</v>
      </c>
      <c r="G731" s="2">
        <v>20</v>
      </c>
      <c r="H731" s="2">
        <v>303</v>
      </c>
      <c r="I731" s="2">
        <v>101</v>
      </c>
      <c r="J731" s="5">
        <v>0.20049504950495051</v>
      </c>
      <c r="K731" s="5">
        <v>4.9504950495049507E-2</v>
      </c>
      <c r="L731" s="5">
        <v>0.25</v>
      </c>
    </row>
    <row r="732" spans="1:12" x14ac:dyDescent="0.3">
      <c r="A732" s="6" t="s">
        <v>785</v>
      </c>
      <c r="B732" s="6" t="s">
        <v>786</v>
      </c>
      <c r="C732" s="6" t="s">
        <v>3597</v>
      </c>
      <c r="D732" s="6" t="s">
        <v>789</v>
      </c>
      <c r="E732" s="2">
        <v>893</v>
      </c>
      <c r="F732" s="2">
        <v>21</v>
      </c>
      <c r="G732" s="2">
        <v>9</v>
      </c>
      <c r="H732" s="2">
        <v>863</v>
      </c>
      <c r="I732" s="2">
        <v>30</v>
      </c>
      <c r="J732" s="5">
        <v>2.3516237402015677E-2</v>
      </c>
      <c r="K732" s="5">
        <v>1.0078387458006719E-2</v>
      </c>
      <c r="L732" s="5">
        <v>3.3594624860022397E-2</v>
      </c>
    </row>
    <row r="733" spans="1:12" x14ac:dyDescent="0.3">
      <c r="A733" s="6" t="s">
        <v>785</v>
      </c>
      <c r="B733" s="6" t="s">
        <v>786</v>
      </c>
      <c r="C733" s="6" t="s">
        <v>3598</v>
      </c>
      <c r="D733" s="6" t="s">
        <v>790</v>
      </c>
      <c r="E733" s="2">
        <v>149</v>
      </c>
      <c r="F733" s="2">
        <v>23</v>
      </c>
      <c r="G733" s="2">
        <v>0</v>
      </c>
      <c r="H733" s="2">
        <v>126</v>
      </c>
      <c r="I733" s="2">
        <v>23</v>
      </c>
      <c r="J733" s="5">
        <v>0.15436241610738255</v>
      </c>
      <c r="K733" s="5">
        <v>0</v>
      </c>
      <c r="L733" s="5">
        <v>0.15436241610738255</v>
      </c>
    </row>
    <row r="734" spans="1:12" x14ac:dyDescent="0.3">
      <c r="A734" s="6" t="s">
        <v>785</v>
      </c>
      <c r="B734" s="6" t="s">
        <v>786</v>
      </c>
      <c r="C734" s="6" t="s">
        <v>3600</v>
      </c>
      <c r="D734" s="6" t="s">
        <v>791</v>
      </c>
      <c r="E734" s="2">
        <v>2559</v>
      </c>
      <c r="F734" s="2">
        <v>75</v>
      </c>
      <c r="G734" s="2">
        <v>27</v>
      </c>
      <c r="H734" s="2">
        <v>2457</v>
      </c>
      <c r="I734" s="2">
        <v>102</v>
      </c>
      <c r="J734" s="5">
        <v>2.9308323563892145E-2</v>
      </c>
      <c r="K734" s="5">
        <v>1.0550996483001172E-2</v>
      </c>
      <c r="L734" s="5">
        <v>3.9859320046893319E-2</v>
      </c>
    </row>
    <row r="735" spans="1:12" x14ac:dyDescent="0.3">
      <c r="A735" s="6" t="s">
        <v>785</v>
      </c>
      <c r="B735" s="6" t="s">
        <v>786</v>
      </c>
      <c r="C735" s="6" t="s">
        <v>3602</v>
      </c>
      <c r="D735" s="6" t="s">
        <v>792</v>
      </c>
      <c r="E735" s="2">
        <v>1116</v>
      </c>
      <c r="F735" s="2">
        <v>76</v>
      </c>
      <c r="G735" s="2">
        <v>39</v>
      </c>
      <c r="H735" s="2">
        <v>1001</v>
      </c>
      <c r="I735" s="2">
        <v>115</v>
      </c>
      <c r="J735" s="5">
        <v>6.8100358422939072E-2</v>
      </c>
      <c r="K735" s="5">
        <v>3.4946236559139782E-2</v>
      </c>
      <c r="L735" s="5">
        <v>0.10304659498207885</v>
      </c>
    </row>
    <row r="736" spans="1:12" x14ac:dyDescent="0.3">
      <c r="A736" s="6" t="s">
        <v>785</v>
      </c>
      <c r="B736" s="6" t="s">
        <v>786</v>
      </c>
      <c r="C736" s="6" t="s">
        <v>3604</v>
      </c>
      <c r="D736" s="6" t="s">
        <v>793</v>
      </c>
      <c r="E736" s="2">
        <v>675</v>
      </c>
      <c r="F736" s="2">
        <v>66</v>
      </c>
      <c r="G736" s="2">
        <v>25</v>
      </c>
      <c r="H736" s="2">
        <v>584</v>
      </c>
      <c r="I736" s="2">
        <v>91</v>
      </c>
      <c r="J736" s="5">
        <v>9.7777777777777783E-2</v>
      </c>
      <c r="K736" s="5">
        <v>3.7037037037037035E-2</v>
      </c>
      <c r="L736" s="5">
        <v>0.1348148148148148</v>
      </c>
    </row>
    <row r="737" spans="1:12" x14ac:dyDescent="0.3">
      <c r="A737" s="6" t="s">
        <v>785</v>
      </c>
      <c r="B737" s="6" t="s">
        <v>786</v>
      </c>
      <c r="C737" s="6" t="s">
        <v>3606</v>
      </c>
      <c r="D737" s="6" t="s">
        <v>794</v>
      </c>
      <c r="E737" s="2">
        <v>672</v>
      </c>
      <c r="F737" s="2">
        <v>20</v>
      </c>
      <c r="G737" s="2">
        <v>14</v>
      </c>
      <c r="H737" s="2">
        <v>638</v>
      </c>
      <c r="I737" s="2">
        <v>34</v>
      </c>
      <c r="J737" s="5">
        <v>2.976190476190476E-2</v>
      </c>
      <c r="K737" s="5">
        <v>2.0833333333333332E-2</v>
      </c>
      <c r="L737" s="5">
        <v>5.0595238095238096E-2</v>
      </c>
    </row>
    <row r="738" spans="1:12" x14ac:dyDescent="0.3">
      <c r="A738" s="6" t="s">
        <v>785</v>
      </c>
      <c r="B738" s="6" t="s">
        <v>786</v>
      </c>
      <c r="C738" s="6" t="s">
        <v>3608</v>
      </c>
      <c r="D738" s="6" t="s">
        <v>795</v>
      </c>
      <c r="E738" s="2">
        <v>957</v>
      </c>
      <c r="F738" s="2">
        <v>123</v>
      </c>
      <c r="G738" s="2">
        <v>58</v>
      </c>
      <c r="H738" s="2">
        <v>776</v>
      </c>
      <c r="I738" s="2">
        <v>181</v>
      </c>
      <c r="J738" s="5">
        <v>0.12852664576802508</v>
      </c>
      <c r="K738" s="5">
        <v>6.0606060606060608E-2</v>
      </c>
      <c r="L738" s="5">
        <v>0.18913270637408569</v>
      </c>
    </row>
    <row r="739" spans="1:12" x14ac:dyDescent="0.3">
      <c r="A739" s="6" t="s">
        <v>785</v>
      </c>
      <c r="B739" s="6" t="s">
        <v>786</v>
      </c>
      <c r="C739" s="6" t="s">
        <v>3610</v>
      </c>
      <c r="D739" s="6" t="s">
        <v>796</v>
      </c>
      <c r="E739" s="2">
        <v>406</v>
      </c>
      <c r="F739" s="2">
        <v>47</v>
      </c>
      <c r="G739" s="2">
        <v>13</v>
      </c>
      <c r="H739" s="2">
        <v>346</v>
      </c>
      <c r="I739" s="2">
        <v>60</v>
      </c>
      <c r="J739" s="5">
        <v>0.11576354679802955</v>
      </c>
      <c r="K739" s="5">
        <v>3.2019704433497539E-2</v>
      </c>
      <c r="L739" s="5">
        <v>0.14778325123152711</v>
      </c>
    </row>
    <row r="740" spans="1:12" x14ac:dyDescent="0.3">
      <c r="A740" s="6" t="s">
        <v>785</v>
      </c>
      <c r="B740" s="6" t="s">
        <v>786</v>
      </c>
      <c r="C740" s="6" t="s">
        <v>3612</v>
      </c>
      <c r="D740" s="6" t="s">
        <v>797</v>
      </c>
      <c r="E740" s="2">
        <v>393</v>
      </c>
      <c r="F740" s="2">
        <v>27</v>
      </c>
      <c r="G740" s="2">
        <v>9</v>
      </c>
      <c r="H740" s="2">
        <v>357</v>
      </c>
      <c r="I740" s="2">
        <v>36</v>
      </c>
      <c r="J740" s="5">
        <v>6.8702290076335881E-2</v>
      </c>
      <c r="K740" s="5">
        <v>2.2900763358778626E-2</v>
      </c>
      <c r="L740" s="5">
        <v>9.1603053435114504E-2</v>
      </c>
    </row>
    <row r="741" spans="1:12" x14ac:dyDescent="0.3">
      <c r="A741" s="6" t="s">
        <v>785</v>
      </c>
      <c r="B741" s="6" t="s">
        <v>786</v>
      </c>
      <c r="C741" s="6" t="s">
        <v>3614</v>
      </c>
      <c r="D741" s="6" t="s">
        <v>798</v>
      </c>
      <c r="E741" s="2">
        <v>499</v>
      </c>
      <c r="F741" s="2">
        <v>33</v>
      </c>
      <c r="G741" s="2">
        <v>7</v>
      </c>
      <c r="H741" s="2">
        <v>459</v>
      </c>
      <c r="I741" s="2">
        <v>40</v>
      </c>
      <c r="J741" s="5">
        <v>6.6132264529058113E-2</v>
      </c>
      <c r="K741" s="5">
        <v>1.4028056112224449E-2</v>
      </c>
      <c r="L741" s="5">
        <v>8.0160320641282562E-2</v>
      </c>
    </row>
    <row r="742" spans="1:12" x14ac:dyDescent="0.3">
      <c r="A742" s="6" t="s">
        <v>785</v>
      </c>
      <c r="B742" s="6" t="s">
        <v>786</v>
      </c>
      <c r="C742" s="6" t="s">
        <v>6024</v>
      </c>
      <c r="D742" s="6" t="s">
        <v>799</v>
      </c>
      <c r="E742" s="2">
        <v>119</v>
      </c>
      <c r="F742" s="2">
        <v>7</v>
      </c>
      <c r="G742" s="2">
        <v>0</v>
      </c>
      <c r="H742" s="2">
        <v>112</v>
      </c>
      <c r="I742" s="2">
        <v>7</v>
      </c>
      <c r="J742" s="5">
        <v>5.8823529411764705E-2</v>
      </c>
      <c r="K742" s="5">
        <v>0</v>
      </c>
      <c r="L742" s="5">
        <v>5.8823529411764705E-2</v>
      </c>
    </row>
    <row r="743" spans="1:12" x14ac:dyDescent="0.3">
      <c r="A743" s="6" t="s">
        <v>785</v>
      </c>
      <c r="B743" s="6" t="s">
        <v>786</v>
      </c>
      <c r="C743" s="6" t="s">
        <v>3616</v>
      </c>
      <c r="D743" s="6" t="s">
        <v>800</v>
      </c>
      <c r="E743" s="2">
        <v>449</v>
      </c>
      <c r="F743" s="2">
        <v>98</v>
      </c>
      <c r="G743" s="2">
        <v>26</v>
      </c>
      <c r="H743" s="2">
        <v>325</v>
      </c>
      <c r="I743" s="2">
        <v>124</v>
      </c>
      <c r="J743" s="5">
        <v>0.21826280623608019</v>
      </c>
      <c r="K743" s="5">
        <v>5.7906458797327393E-2</v>
      </c>
      <c r="L743" s="5">
        <v>0.27616926503340755</v>
      </c>
    </row>
    <row r="744" spans="1:12" x14ac:dyDescent="0.3">
      <c r="A744" s="6" t="s">
        <v>785</v>
      </c>
      <c r="B744" s="6" t="s">
        <v>786</v>
      </c>
      <c r="C744" s="6" t="s">
        <v>3618</v>
      </c>
      <c r="D744" s="6" t="s">
        <v>801</v>
      </c>
      <c r="E744" s="2">
        <v>1990</v>
      </c>
      <c r="F744" s="2">
        <v>152</v>
      </c>
      <c r="G744" s="2">
        <v>49</v>
      </c>
      <c r="H744" s="2">
        <v>1789</v>
      </c>
      <c r="I744" s="2">
        <v>201</v>
      </c>
      <c r="J744" s="5">
        <v>7.6381909547738699E-2</v>
      </c>
      <c r="K744" s="5">
        <v>2.4623115577889446E-2</v>
      </c>
      <c r="L744" s="5">
        <v>0.10100502512562815</v>
      </c>
    </row>
    <row r="745" spans="1:12" x14ac:dyDescent="0.3">
      <c r="A745" s="6" t="s">
        <v>785</v>
      </c>
      <c r="B745" s="6" t="s">
        <v>786</v>
      </c>
      <c r="C745" s="6" t="s">
        <v>3620</v>
      </c>
      <c r="D745" s="6" t="s">
        <v>802</v>
      </c>
      <c r="E745" s="2">
        <v>2009</v>
      </c>
      <c r="F745" s="2">
        <v>154</v>
      </c>
      <c r="G745" s="2">
        <v>67</v>
      </c>
      <c r="H745" s="2">
        <v>1788</v>
      </c>
      <c r="I745" s="2">
        <v>221</v>
      </c>
      <c r="J745" s="5">
        <v>7.6655052264808357E-2</v>
      </c>
      <c r="K745" s="5">
        <v>3.3349925335988052E-2</v>
      </c>
      <c r="L745" s="5">
        <v>0.11000497760079642</v>
      </c>
    </row>
    <row r="746" spans="1:12" x14ac:dyDescent="0.3">
      <c r="A746" s="6" t="s">
        <v>785</v>
      </c>
      <c r="B746" s="6" t="s">
        <v>786</v>
      </c>
      <c r="C746" s="6" t="s">
        <v>3622</v>
      </c>
      <c r="D746" s="6" t="s">
        <v>803</v>
      </c>
      <c r="E746" s="2">
        <v>538</v>
      </c>
      <c r="F746" s="2">
        <v>26</v>
      </c>
      <c r="G746" s="2">
        <v>1</v>
      </c>
      <c r="H746" s="2">
        <v>511</v>
      </c>
      <c r="I746" s="2">
        <v>27</v>
      </c>
      <c r="J746" s="5">
        <v>4.8327137546468404E-2</v>
      </c>
      <c r="K746" s="5">
        <v>1.8587360594795538E-3</v>
      </c>
      <c r="L746" s="5">
        <v>5.0185873605947957E-2</v>
      </c>
    </row>
    <row r="747" spans="1:12" x14ac:dyDescent="0.3">
      <c r="A747" s="6" t="s">
        <v>785</v>
      </c>
      <c r="B747" s="6" t="s">
        <v>786</v>
      </c>
      <c r="C747" s="6" t="s">
        <v>6025</v>
      </c>
      <c r="D747" s="6" t="s">
        <v>804</v>
      </c>
      <c r="E747" s="2">
        <v>215</v>
      </c>
      <c r="F747" s="2">
        <v>1</v>
      </c>
      <c r="G747" s="2">
        <v>2</v>
      </c>
      <c r="H747" s="2">
        <v>212</v>
      </c>
      <c r="I747" s="2">
        <v>3</v>
      </c>
      <c r="J747" s="5">
        <v>4.6511627906976744E-3</v>
      </c>
      <c r="K747" s="5">
        <v>9.3023255813953487E-3</v>
      </c>
      <c r="L747" s="5">
        <v>1.3953488372093023E-2</v>
      </c>
    </row>
    <row r="748" spans="1:12" x14ac:dyDescent="0.3">
      <c r="A748" s="6" t="s">
        <v>785</v>
      </c>
      <c r="B748" s="6" t="s">
        <v>786</v>
      </c>
      <c r="C748" s="6" t="s">
        <v>3624</v>
      </c>
      <c r="D748" s="6" t="s">
        <v>805</v>
      </c>
      <c r="E748" s="2">
        <v>39</v>
      </c>
      <c r="F748" s="2">
        <v>3</v>
      </c>
      <c r="G748" s="2">
        <v>2</v>
      </c>
      <c r="H748" s="2">
        <v>34</v>
      </c>
      <c r="I748" s="2">
        <v>5</v>
      </c>
      <c r="J748" s="5">
        <v>7.6923076923076927E-2</v>
      </c>
      <c r="K748" s="5">
        <v>5.128205128205128E-2</v>
      </c>
      <c r="L748" s="5">
        <v>0.12820512820512819</v>
      </c>
    </row>
    <row r="749" spans="1:12" x14ac:dyDescent="0.3">
      <c r="A749" s="6" t="s">
        <v>785</v>
      </c>
      <c r="B749" s="6" t="s">
        <v>786</v>
      </c>
      <c r="C749" s="6" t="s">
        <v>3626</v>
      </c>
      <c r="D749" s="6" t="s">
        <v>806</v>
      </c>
      <c r="E749" s="2">
        <v>683</v>
      </c>
      <c r="F749" s="2">
        <v>9</v>
      </c>
      <c r="G749" s="2">
        <v>13</v>
      </c>
      <c r="H749" s="2">
        <v>661</v>
      </c>
      <c r="I749" s="2">
        <v>22</v>
      </c>
      <c r="J749" s="5">
        <v>1.3177159590043924E-2</v>
      </c>
      <c r="K749" s="5">
        <v>1.9033674963396779E-2</v>
      </c>
      <c r="L749" s="5">
        <v>3.2210834553440704E-2</v>
      </c>
    </row>
    <row r="750" spans="1:12" x14ac:dyDescent="0.3">
      <c r="A750" s="6" t="s">
        <v>785</v>
      </c>
      <c r="B750" s="6" t="s">
        <v>786</v>
      </c>
      <c r="C750" s="6" t="s">
        <v>3628</v>
      </c>
      <c r="D750" s="6" t="s">
        <v>807</v>
      </c>
      <c r="E750" s="2">
        <v>706</v>
      </c>
      <c r="F750" s="2">
        <v>7</v>
      </c>
      <c r="G750" s="2">
        <v>0</v>
      </c>
      <c r="H750" s="2">
        <v>699</v>
      </c>
      <c r="I750" s="2">
        <v>7</v>
      </c>
      <c r="J750" s="5">
        <v>9.9150141643059488E-3</v>
      </c>
      <c r="K750" s="5">
        <v>0</v>
      </c>
      <c r="L750" s="5">
        <v>9.9150141643059488E-3</v>
      </c>
    </row>
    <row r="751" spans="1:12" x14ac:dyDescent="0.3">
      <c r="A751" s="6" t="s">
        <v>785</v>
      </c>
      <c r="B751" s="6" t="s">
        <v>786</v>
      </c>
      <c r="C751" s="6" t="s">
        <v>3629</v>
      </c>
      <c r="D751" s="6" t="s">
        <v>808</v>
      </c>
      <c r="E751" s="2">
        <v>319</v>
      </c>
      <c r="F751" s="2">
        <v>17</v>
      </c>
      <c r="G751" s="2">
        <v>6</v>
      </c>
      <c r="H751" s="2">
        <v>296</v>
      </c>
      <c r="I751" s="2">
        <v>23</v>
      </c>
      <c r="J751" s="5">
        <v>5.329153605015674E-2</v>
      </c>
      <c r="K751" s="5">
        <v>1.8808777429467086E-2</v>
      </c>
      <c r="L751" s="5">
        <v>7.2100313479623826E-2</v>
      </c>
    </row>
    <row r="752" spans="1:12" x14ac:dyDescent="0.3">
      <c r="A752" s="6" t="s">
        <v>785</v>
      </c>
      <c r="B752" s="6" t="s">
        <v>786</v>
      </c>
      <c r="C752" s="6" t="s">
        <v>3631</v>
      </c>
      <c r="D752" s="6" t="s">
        <v>809</v>
      </c>
      <c r="E752" s="2">
        <v>344</v>
      </c>
      <c r="F752" s="2">
        <v>34</v>
      </c>
      <c r="G752" s="2">
        <v>12</v>
      </c>
      <c r="H752" s="2">
        <v>298</v>
      </c>
      <c r="I752" s="2">
        <v>46</v>
      </c>
      <c r="J752" s="5">
        <v>9.8837209302325577E-2</v>
      </c>
      <c r="K752" s="5">
        <v>3.4883720930232558E-2</v>
      </c>
      <c r="L752" s="5">
        <v>0.13372093023255813</v>
      </c>
    </row>
    <row r="753" spans="1:12" x14ac:dyDescent="0.3">
      <c r="A753" s="6" t="s">
        <v>785</v>
      </c>
      <c r="B753" s="6" t="s">
        <v>786</v>
      </c>
      <c r="C753" s="6" t="s">
        <v>3633</v>
      </c>
      <c r="D753" s="6" t="s">
        <v>810</v>
      </c>
      <c r="E753" s="2">
        <v>470</v>
      </c>
      <c r="F753" s="2">
        <v>23</v>
      </c>
      <c r="G753" s="2">
        <v>3</v>
      </c>
      <c r="H753" s="2">
        <v>444</v>
      </c>
      <c r="I753" s="2">
        <v>26</v>
      </c>
      <c r="J753" s="5">
        <v>4.8936170212765959E-2</v>
      </c>
      <c r="K753" s="5">
        <v>6.382978723404255E-3</v>
      </c>
      <c r="L753" s="5">
        <v>5.5319148936170209E-2</v>
      </c>
    </row>
    <row r="754" spans="1:12" x14ac:dyDescent="0.3">
      <c r="A754" s="6" t="s">
        <v>785</v>
      </c>
      <c r="B754" s="6" t="s">
        <v>786</v>
      </c>
      <c r="C754" s="6" t="s">
        <v>3637</v>
      </c>
      <c r="D754" s="6" t="s">
        <v>811</v>
      </c>
      <c r="E754" s="2">
        <v>670</v>
      </c>
      <c r="F754" s="2">
        <v>79</v>
      </c>
      <c r="G754" s="2">
        <v>31</v>
      </c>
      <c r="H754" s="2">
        <v>560</v>
      </c>
      <c r="I754" s="2">
        <v>110</v>
      </c>
      <c r="J754" s="5">
        <v>0.11791044776119403</v>
      </c>
      <c r="K754" s="5">
        <v>4.6268656716417909E-2</v>
      </c>
      <c r="L754" s="5">
        <v>0.16417910447761194</v>
      </c>
    </row>
    <row r="755" spans="1:12" x14ac:dyDescent="0.3">
      <c r="A755" s="6" t="s">
        <v>785</v>
      </c>
      <c r="B755" s="6" t="s">
        <v>786</v>
      </c>
      <c r="C755" s="6" t="s">
        <v>3639</v>
      </c>
      <c r="D755" s="6" t="s">
        <v>812</v>
      </c>
      <c r="E755" s="2">
        <v>748</v>
      </c>
      <c r="F755" s="2">
        <v>81</v>
      </c>
      <c r="G755" s="2">
        <v>24</v>
      </c>
      <c r="H755" s="2">
        <v>643</v>
      </c>
      <c r="I755" s="2">
        <v>105</v>
      </c>
      <c r="J755" s="5">
        <v>0.10828877005347594</v>
      </c>
      <c r="K755" s="5">
        <v>3.2085561497326207E-2</v>
      </c>
      <c r="L755" s="5">
        <v>0.14037433155080214</v>
      </c>
    </row>
    <row r="756" spans="1:12" x14ac:dyDescent="0.3">
      <c r="A756" s="6" t="s">
        <v>785</v>
      </c>
      <c r="B756" s="6" t="s">
        <v>786</v>
      </c>
      <c r="C756" s="6" t="s">
        <v>3641</v>
      </c>
      <c r="D756" s="6" t="s">
        <v>813</v>
      </c>
      <c r="E756" s="2">
        <v>1758</v>
      </c>
      <c r="F756" s="2">
        <v>146</v>
      </c>
      <c r="G756" s="2">
        <v>67</v>
      </c>
      <c r="H756" s="2">
        <v>1545</v>
      </c>
      <c r="I756" s="2">
        <v>213</v>
      </c>
      <c r="J756" s="5">
        <v>8.3048919226393625E-2</v>
      </c>
      <c r="K756" s="5">
        <v>3.8111490329920367E-2</v>
      </c>
      <c r="L756" s="5">
        <v>0.12116040955631399</v>
      </c>
    </row>
    <row r="757" spans="1:12" x14ac:dyDescent="0.3">
      <c r="A757" s="6" t="s">
        <v>785</v>
      </c>
      <c r="B757" s="6" t="s">
        <v>786</v>
      </c>
      <c r="C757" s="6" t="s">
        <v>3643</v>
      </c>
      <c r="D757" s="6" t="s">
        <v>814</v>
      </c>
      <c r="E757" s="2">
        <v>475</v>
      </c>
      <c r="F757" s="2">
        <v>55</v>
      </c>
      <c r="G757" s="2">
        <v>12</v>
      </c>
      <c r="H757" s="2">
        <v>408</v>
      </c>
      <c r="I757" s="2">
        <v>67</v>
      </c>
      <c r="J757" s="5">
        <v>0.11578947368421053</v>
      </c>
      <c r="K757" s="5">
        <v>2.5263157894736842E-2</v>
      </c>
      <c r="L757" s="5">
        <v>0.14105263157894737</v>
      </c>
    </row>
    <row r="758" spans="1:12" x14ac:dyDescent="0.3">
      <c r="A758" s="6" t="s">
        <v>785</v>
      </c>
      <c r="B758" s="6" t="s">
        <v>786</v>
      </c>
      <c r="C758" s="6" t="s">
        <v>3645</v>
      </c>
      <c r="D758" s="6" t="s">
        <v>815</v>
      </c>
      <c r="E758" s="2">
        <v>567</v>
      </c>
      <c r="F758" s="2">
        <v>87</v>
      </c>
      <c r="G758" s="2">
        <v>40</v>
      </c>
      <c r="H758" s="2">
        <v>440</v>
      </c>
      <c r="I758" s="2">
        <v>127</v>
      </c>
      <c r="J758" s="5">
        <v>0.15343915343915343</v>
      </c>
      <c r="K758" s="5">
        <v>7.0546737213403876E-2</v>
      </c>
      <c r="L758" s="5">
        <v>0.22398589065255731</v>
      </c>
    </row>
    <row r="759" spans="1:12" x14ac:dyDescent="0.3">
      <c r="A759" s="6" t="s">
        <v>785</v>
      </c>
      <c r="B759" s="6" t="s">
        <v>786</v>
      </c>
      <c r="C759" s="6" t="s">
        <v>3647</v>
      </c>
      <c r="D759" s="6" t="s">
        <v>816</v>
      </c>
      <c r="E759" s="2">
        <v>603</v>
      </c>
      <c r="F759" s="2">
        <v>111</v>
      </c>
      <c r="G759" s="2">
        <v>27</v>
      </c>
      <c r="H759" s="2">
        <v>465</v>
      </c>
      <c r="I759" s="2">
        <v>138</v>
      </c>
      <c r="J759" s="5">
        <v>0.18407960199004975</v>
      </c>
      <c r="K759" s="5">
        <v>4.4776119402985072E-2</v>
      </c>
      <c r="L759" s="5">
        <v>0.22885572139303484</v>
      </c>
    </row>
    <row r="760" spans="1:12" x14ac:dyDescent="0.3">
      <c r="A760" s="6" t="s">
        <v>785</v>
      </c>
      <c r="B760" s="6" t="s">
        <v>786</v>
      </c>
      <c r="C760" s="6" t="s">
        <v>6026</v>
      </c>
      <c r="D760" s="6" t="s">
        <v>817</v>
      </c>
      <c r="E760" s="2">
        <v>123</v>
      </c>
      <c r="F760" s="2">
        <v>6</v>
      </c>
      <c r="G760" s="2">
        <v>0</v>
      </c>
      <c r="H760" s="2">
        <v>117</v>
      </c>
      <c r="I760" s="2">
        <v>6</v>
      </c>
      <c r="J760" s="5">
        <v>4.878048780487805E-2</v>
      </c>
      <c r="K760" s="5">
        <v>0</v>
      </c>
      <c r="L760" s="5">
        <v>4.878048780487805E-2</v>
      </c>
    </row>
    <row r="761" spans="1:12" x14ac:dyDescent="0.3">
      <c r="A761" s="6" t="s">
        <v>785</v>
      </c>
      <c r="B761" s="6" t="s">
        <v>786</v>
      </c>
      <c r="C761" s="6" t="s">
        <v>3649</v>
      </c>
      <c r="D761" s="6" t="s">
        <v>818</v>
      </c>
      <c r="E761" s="2">
        <v>392</v>
      </c>
      <c r="F761" s="2">
        <v>28</v>
      </c>
      <c r="G761" s="2">
        <v>5</v>
      </c>
      <c r="H761" s="2">
        <v>359</v>
      </c>
      <c r="I761" s="2">
        <v>33</v>
      </c>
      <c r="J761" s="5">
        <v>7.1428571428571425E-2</v>
      </c>
      <c r="K761" s="5">
        <v>1.2755102040816327E-2</v>
      </c>
      <c r="L761" s="5">
        <v>8.4183673469387751E-2</v>
      </c>
    </row>
    <row r="762" spans="1:12" x14ac:dyDescent="0.3">
      <c r="A762" s="6" t="s">
        <v>785</v>
      </c>
      <c r="B762" s="6" t="s">
        <v>786</v>
      </c>
      <c r="C762" s="6" t="s">
        <v>3651</v>
      </c>
      <c r="D762" s="6" t="s">
        <v>819</v>
      </c>
      <c r="E762" s="2">
        <v>649</v>
      </c>
      <c r="F762" s="2">
        <v>85</v>
      </c>
      <c r="G762" s="2">
        <v>30</v>
      </c>
      <c r="H762" s="2">
        <v>534</v>
      </c>
      <c r="I762" s="2">
        <v>115</v>
      </c>
      <c r="J762" s="5">
        <v>0.13097072419106318</v>
      </c>
      <c r="K762" s="5">
        <v>4.6224961479198766E-2</v>
      </c>
      <c r="L762" s="5">
        <v>0.17719568567026195</v>
      </c>
    </row>
    <row r="763" spans="1:12" x14ac:dyDescent="0.3">
      <c r="A763" s="6" t="s">
        <v>785</v>
      </c>
      <c r="B763" s="6" t="s">
        <v>786</v>
      </c>
      <c r="C763" s="6" t="s">
        <v>3653</v>
      </c>
      <c r="D763" s="6" t="s">
        <v>820</v>
      </c>
      <c r="E763" s="2">
        <v>515</v>
      </c>
      <c r="F763" s="2">
        <v>5</v>
      </c>
      <c r="G763" s="2">
        <v>1</v>
      </c>
      <c r="H763" s="2">
        <v>509</v>
      </c>
      <c r="I763" s="2">
        <v>6</v>
      </c>
      <c r="J763" s="5">
        <v>9.7087378640776691E-3</v>
      </c>
      <c r="K763" s="5">
        <v>1.9417475728155339E-3</v>
      </c>
      <c r="L763" s="5">
        <v>1.1650485436893204E-2</v>
      </c>
    </row>
    <row r="764" spans="1:12" x14ac:dyDescent="0.3">
      <c r="A764" s="6" t="s">
        <v>785</v>
      </c>
      <c r="B764" s="6" t="s">
        <v>786</v>
      </c>
      <c r="C764" s="6" t="s">
        <v>3655</v>
      </c>
      <c r="D764" s="6" t="s">
        <v>821</v>
      </c>
      <c r="E764" s="2">
        <v>419</v>
      </c>
      <c r="F764" s="2">
        <v>22</v>
      </c>
      <c r="G764" s="2">
        <v>11</v>
      </c>
      <c r="H764" s="2">
        <v>386</v>
      </c>
      <c r="I764" s="2">
        <v>33</v>
      </c>
      <c r="J764" s="5">
        <v>5.2505966587112173E-2</v>
      </c>
      <c r="K764" s="5">
        <v>2.6252983293556086E-2</v>
      </c>
      <c r="L764" s="5">
        <v>7.8758949880668255E-2</v>
      </c>
    </row>
    <row r="765" spans="1:12" x14ac:dyDescent="0.3">
      <c r="A765" s="6" t="s">
        <v>785</v>
      </c>
      <c r="B765" s="6" t="s">
        <v>786</v>
      </c>
      <c r="C765" s="6" t="s">
        <v>3657</v>
      </c>
      <c r="D765" s="6" t="s">
        <v>822</v>
      </c>
      <c r="E765" s="2">
        <v>470</v>
      </c>
      <c r="F765" s="2">
        <v>38</v>
      </c>
      <c r="G765" s="2">
        <v>16</v>
      </c>
      <c r="H765" s="2">
        <v>416</v>
      </c>
      <c r="I765" s="2">
        <v>54</v>
      </c>
      <c r="J765" s="5">
        <v>8.085106382978724E-2</v>
      </c>
      <c r="K765" s="5">
        <v>3.4042553191489362E-2</v>
      </c>
      <c r="L765" s="5">
        <v>0.1148936170212766</v>
      </c>
    </row>
    <row r="766" spans="1:12" x14ac:dyDescent="0.3">
      <c r="A766" s="6" t="s">
        <v>785</v>
      </c>
      <c r="B766" s="6" t="s">
        <v>786</v>
      </c>
      <c r="C766" s="6" t="s">
        <v>3659</v>
      </c>
      <c r="D766" s="6" t="s">
        <v>823</v>
      </c>
      <c r="E766" s="2">
        <v>479</v>
      </c>
      <c r="F766" s="2">
        <v>30</v>
      </c>
      <c r="G766" s="2">
        <v>9</v>
      </c>
      <c r="H766" s="2">
        <v>440</v>
      </c>
      <c r="I766" s="2">
        <v>39</v>
      </c>
      <c r="J766" s="5">
        <v>6.2630480167014613E-2</v>
      </c>
      <c r="K766" s="5">
        <v>1.8789144050104383E-2</v>
      </c>
      <c r="L766" s="5">
        <v>8.1419624217118999E-2</v>
      </c>
    </row>
    <row r="767" spans="1:12" x14ac:dyDescent="0.3">
      <c r="A767" s="6" t="s">
        <v>785</v>
      </c>
      <c r="B767" s="6" t="s">
        <v>786</v>
      </c>
      <c r="C767" s="6" t="s">
        <v>3661</v>
      </c>
      <c r="D767" s="6" t="s">
        <v>824</v>
      </c>
      <c r="E767" s="2">
        <v>365</v>
      </c>
      <c r="F767" s="2">
        <v>17</v>
      </c>
      <c r="G767" s="2">
        <v>6</v>
      </c>
      <c r="H767" s="2">
        <v>342</v>
      </c>
      <c r="I767" s="2">
        <v>23</v>
      </c>
      <c r="J767" s="5">
        <v>4.6575342465753428E-2</v>
      </c>
      <c r="K767" s="5">
        <v>1.643835616438356E-2</v>
      </c>
      <c r="L767" s="5">
        <v>6.3013698630136991E-2</v>
      </c>
    </row>
    <row r="768" spans="1:12" x14ac:dyDescent="0.3">
      <c r="A768" s="6" t="s">
        <v>785</v>
      </c>
      <c r="B768" s="6" t="s">
        <v>786</v>
      </c>
      <c r="C768" s="6" t="s">
        <v>3663</v>
      </c>
      <c r="D768" s="6" t="s">
        <v>825</v>
      </c>
      <c r="E768" s="2">
        <v>388</v>
      </c>
      <c r="F768" s="2">
        <v>14</v>
      </c>
      <c r="G768" s="2">
        <v>8</v>
      </c>
      <c r="H768" s="2">
        <v>366</v>
      </c>
      <c r="I768" s="2">
        <v>22</v>
      </c>
      <c r="J768" s="5">
        <v>3.608247422680412E-2</v>
      </c>
      <c r="K768" s="5">
        <v>2.0618556701030927E-2</v>
      </c>
      <c r="L768" s="5">
        <v>5.6701030927835051E-2</v>
      </c>
    </row>
    <row r="769" spans="1:12" x14ac:dyDescent="0.3">
      <c r="A769" s="6" t="s">
        <v>785</v>
      </c>
      <c r="B769" s="6" t="s">
        <v>786</v>
      </c>
      <c r="C769" s="6" t="s">
        <v>3665</v>
      </c>
      <c r="D769" s="6" t="s">
        <v>826</v>
      </c>
      <c r="E769" s="2">
        <v>364</v>
      </c>
      <c r="F769" s="2">
        <v>43</v>
      </c>
      <c r="G769" s="2">
        <v>10</v>
      </c>
      <c r="H769" s="2">
        <v>311</v>
      </c>
      <c r="I769" s="2">
        <v>53</v>
      </c>
      <c r="J769" s="5">
        <v>0.11813186813186813</v>
      </c>
      <c r="K769" s="5">
        <v>2.7472527472527472E-2</v>
      </c>
      <c r="L769" s="5">
        <v>0.14560439560439561</v>
      </c>
    </row>
    <row r="770" spans="1:12" x14ac:dyDescent="0.3">
      <c r="A770" s="6" t="s">
        <v>785</v>
      </c>
      <c r="B770" s="6" t="s">
        <v>786</v>
      </c>
      <c r="C770" s="6" t="s">
        <v>5816</v>
      </c>
      <c r="D770" s="6" t="s">
        <v>827</v>
      </c>
      <c r="E770" s="2">
        <v>394</v>
      </c>
      <c r="F770" s="2">
        <v>252</v>
      </c>
      <c r="G770" s="2">
        <v>34</v>
      </c>
      <c r="H770" s="2">
        <v>108</v>
      </c>
      <c r="I770" s="2">
        <v>286</v>
      </c>
      <c r="J770" s="5">
        <v>0.63959390862944165</v>
      </c>
      <c r="K770" s="5">
        <v>8.6294416243654817E-2</v>
      </c>
      <c r="L770" s="5">
        <v>0.7258883248730964</v>
      </c>
    </row>
    <row r="771" spans="1:12" x14ac:dyDescent="0.3">
      <c r="A771" s="6" t="s">
        <v>785</v>
      </c>
      <c r="B771" s="6" t="s">
        <v>786</v>
      </c>
      <c r="C771" s="6" t="s">
        <v>3667</v>
      </c>
      <c r="D771" s="6" t="s">
        <v>228</v>
      </c>
      <c r="E771" s="2">
        <v>372</v>
      </c>
      <c r="F771" s="2">
        <v>20</v>
      </c>
      <c r="G771" s="2">
        <v>8</v>
      </c>
      <c r="H771" s="2">
        <v>344</v>
      </c>
      <c r="I771" s="2">
        <v>28</v>
      </c>
      <c r="J771" s="5">
        <v>5.3763440860215055E-2</v>
      </c>
      <c r="K771" s="5">
        <v>2.1505376344086023E-2</v>
      </c>
      <c r="L771" s="5">
        <v>7.5268817204301078E-2</v>
      </c>
    </row>
    <row r="772" spans="1:12" x14ac:dyDescent="0.3">
      <c r="A772" s="6" t="s">
        <v>785</v>
      </c>
      <c r="B772" s="6" t="s">
        <v>786</v>
      </c>
      <c r="C772" s="6" t="s">
        <v>3668</v>
      </c>
      <c r="D772" s="6" t="s">
        <v>828</v>
      </c>
      <c r="E772" s="2">
        <v>1538</v>
      </c>
      <c r="F772" s="2">
        <v>116</v>
      </c>
      <c r="G772" s="2">
        <v>51</v>
      </c>
      <c r="H772" s="2">
        <v>1371</v>
      </c>
      <c r="I772" s="2">
        <v>167</v>
      </c>
      <c r="J772" s="5">
        <v>7.5422626788036407E-2</v>
      </c>
      <c r="K772" s="5">
        <v>3.3159947984395317E-2</v>
      </c>
      <c r="L772" s="5">
        <v>0.10858257477243173</v>
      </c>
    </row>
    <row r="773" spans="1:12" x14ac:dyDescent="0.3">
      <c r="A773" s="6" t="s">
        <v>785</v>
      </c>
      <c r="B773" s="6" t="s">
        <v>786</v>
      </c>
      <c r="C773" s="6" t="s">
        <v>5818</v>
      </c>
      <c r="D773" s="6" t="s">
        <v>829</v>
      </c>
      <c r="E773" s="2">
        <v>1361</v>
      </c>
      <c r="F773" s="2">
        <v>910</v>
      </c>
      <c r="G773" s="2">
        <v>105</v>
      </c>
      <c r="H773" s="2">
        <v>346</v>
      </c>
      <c r="I773" s="2">
        <v>1015</v>
      </c>
      <c r="J773" s="5">
        <v>0.668626010286554</v>
      </c>
      <c r="K773" s="5">
        <v>7.7149155033063924E-2</v>
      </c>
      <c r="L773" s="5">
        <v>0.74577516531961796</v>
      </c>
    </row>
    <row r="774" spans="1:12" x14ac:dyDescent="0.3">
      <c r="A774" s="6" t="s">
        <v>785</v>
      </c>
      <c r="B774" s="6" t="s">
        <v>786</v>
      </c>
      <c r="C774" s="6" t="s">
        <v>3670</v>
      </c>
      <c r="D774" s="6" t="s">
        <v>830</v>
      </c>
      <c r="E774" s="2">
        <v>2228</v>
      </c>
      <c r="F774" s="2">
        <v>91</v>
      </c>
      <c r="G774" s="2">
        <v>41</v>
      </c>
      <c r="H774" s="2">
        <v>2096</v>
      </c>
      <c r="I774" s="2">
        <v>132</v>
      </c>
      <c r="J774" s="5">
        <v>4.0843806104129264E-2</v>
      </c>
      <c r="K774" s="5">
        <v>1.8402154398563735E-2</v>
      </c>
      <c r="L774" s="5">
        <v>5.9245960502692999E-2</v>
      </c>
    </row>
    <row r="775" spans="1:12" x14ac:dyDescent="0.3">
      <c r="A775" s="6" t="s">
        <v>785</v>
      </c>
      <c r="B775" s="6" t="s">
        <v>786</v>
      </c>
      <c r="C775" s="6" t="s">
        <v>3672</v>
      </c>
      <c r="D775" s="6" t="s">
        <v>831</v>
      </c>
      <c r="E775" s="2">
        <v>448</v>
      </c>
      <c r="F775" s="2">
        <v>52</v>
      </c>
      <c r="G775" s="2">
        <v>15</v>
      </c>
      <c r="H775" s="2">
        <v>381</v>
      </c>
      <c r="I775" s="2">
        <v>67</v>
      </c>
      <c r="J775" s="5">
        <v>0.11607142857142858</v>
      </c>
      <c r="K775" s="5">
        <v>3.3482142857142856E-2</v>
      </c>
      <c r="L775" s="5">
        <v>0.14955357142857142</v>
      </c>
    </row>
    <row r="776" spans="1:12" x14ac:dyDescent="0.3">
      <c r="A776" s="6" t="s">
        <v>785</v>
      </c>
      <c r="B776" s="6" t="s">
        <v>786</v>
      </c>
      <c r="C776" s="6" t="s">
        <v>3674</v>
      </c>
      <c r="D776" s="6" t="s">
        <v>832</v>
      </c>
      <c r="E776" s="2">
        <v>205</v>
      </c>
      <c r="F776" s="2">
        <v>13</v>
      </c>
      <c r="G776" s="2">
        <v>5</v>
      </c>
      <c r="H776" s="2">
        <v>187</v>
      </c>
      <c r="I776" s="2">
        <v>18</v>
      </c>
      <c r="J776" s="5">
        <v>6.3414634146341464E-2</v>
      </c>
      <c r="K776" s="5">
        <v>2.4390243902439025E-2</v>
      </c>
      <c r="L776" s="5">
        <v>8.7804878048780483E-2</v>
      </c>
    </row>
    <row r="777" spans="1:12" x14ac:dyDescent="0.3">
      <c r="A777" s="6" t="s">
        <v>785</v>
      </c>
      <c r="B777" s="6" t="s">
        <v>786</v>
      </c>
      <c r="C777" s="6" t="s">
        <v>3676</v>
      </c>
      <c r="D777" s="6" t="s">
        <v>833</v>
      </c>
      <c r="E777" s="2">
        <v>416</v>
      </c>
      <c r="F777" s="2">
        <v>31</v>
      </c>
      <c r="G777" s="2">
        <v>7</v>
      </c>
      <c r="H777" s="2">
        <v>378</v>
      </c>
      <c r="I777" s="2">
        <v>38</v>
      </c>
      <c r="J777" s="5">
        <v>7.4519230769230768E-2</v>
      </c>
      <c r="K777" s="5">
        <v>1.6826923076923076E-2</v>
      </c>
      <c r="L777" s="5">
        <v>9.1346153846153841E-2</v>
      </c>
    </row>
    <row r="778" spans="1:12" x14ac:dyDescent="0.3">
      <c r="A778" s="6" t="s">
        <v>785</v>
      </c>
      <c r="B778" s="6" t="s">
        <v>786</v>
      </c>
      <c r="C778" s="6" t="s">
        <v>3678</v>
      </c>
      <c r="D778" s="6" t="s">
        <v>834</v>
      </c>
      <c r="E778" s="2">
        <v>1100</v>
      </c>
      <c r="F778" s="2">
        <v>40</v>
      </c>
      <c r="G778" s="2">
        <v>23</v>
      </c>
      <c r="H778" s="2">
        <v>1037</v>
      </c>
      <c r="I778" s="2">
        <v>63</v>
      </c>
      <c r="J778" s="5">
        <v>3.6363636363636362E-2</v>
      </c>
      <c r="K778" s="5">
        <v>2.0909090909090908E-2</v>
      </c>
      <c r="L778" s="5">
        <v>5.7272727272727274E-2</v>
      </c>
    </row>
    <row r="779" spans="1:12" x14ac:dyDescent="0.3">
      <c r="A779" s="6" t="s">
        <v>785</v>
      </c>
      <c r="B779" s="6" t="s">
        <v>786</v>
      </c>
      <c r="C779" s="6" t="s">
        <v>3679</v>
      </c>
      <c r="D779" s="6" t="s">
        <v>835</v>
      </c>
      <c r="E779" s="2">
        <v>1498</v>
      </c>
      <c r="F779" s="2">
        <v>54</v>
      </c>
      <c r="G779" s="2">
        <v>29</v>
      </c>
      <c r="H779" s="2">
        <v>1415</v>
      </c>
      <c r="I779" s="2">
        <v>83</v>
      </c>
      <c r="J779" s="5">
        <v>3.6048064085447265E-2</v>
      </c>
      <c r="K779" s="5">
        <v>1.9359145527369826E-2</v>
      </c>
      <c r="L779" s="5">
        <v>5.5407209612817088E-2</v>
      </c>
    </row>
    <row r="780" spans="1:12" x14ac:dyDescent="0.3">
      <c r="A780" s="6" t="s">
        <v>785</v>
      </c>
      <c r="B780" s="6" t="s">
        <v>786</v>
      </c>
      <c r="C780" s="6" t="s">
        <v>3680</v>
      </c>
      <c r="D780" s="6" t="s">
        <v>836</v>
      </c>
      <c r="E780" s="2">
        <v>67</v>
      </c>
      <c r="F780" s="2">
        <v>1</v>
      </c>
      <c r="G780" s="2">
        <v>0</v>
      </c>
      <c r="H780" s="2">
        <v>66</v>
      </c>
      <c r="I780" s="2">
        <v>1</v>
      </c>
      <c r="J780" s="5">
        <v>1.4925373134328358E-2</v>
      </c>
      <c r="K780" s="5">
        <v>0</v>
      </c>
      <c r="L780" s="5">
        <v>1.4925373134328358E-2</v>
      </c>
    </row>
    <row r="781" spans="1:12" x14ac:dyDescent="0.3">
      <c r="A781" s="6" t="s">
        <v>785</v>
      </c>
      <c r="B781" s="6" t="s">
        <v>786</v>
      </c>
      <c r="C781" s="6" t="s">
        <v>3681</v>
      </c>
      <c r="D781" s="6" t="s">
        <v>837</v>
      </c>
      <c r="E781" s="2">
        <v>570</v>
      </c>
      <c r="F781" s="2">
        <v>32</v>
      </c>
      <c r="G781" s="2">
        <v>14</v>
      </c>
      <c r="H781" s="2">
        <v>524</v>
      </c>
      <c r="I781" s="2">
        <v>46</v>
      </c>
      <c r="J781" s="5">
        <v>5.6140350877192984E-2</v>
      </c>
      <c r="K781" s="5">
        <v>2.456140350877193E-2</v>
      </c>
      <c r="L781" s="5">
        <v>8.0701754385964913E-2</v>
      </c>
    </row>
    <row r="782" spans="1:12" x14ac:dyDescent="0.3">
      <c r="A782" s="6" t="s">
        <v>785</v>
      </c>
      <c r="B782" s="6" t="s">
        <v>786</v>
      </c>
      <c r="C782" s="6" t="s">
        <v>3683</v>
      </c>
      <c r="D782" s="6" t="s">
        <v>838</v>
      </c>
      <c r="E782" s="2">
        <v>533</v>
      </c>
      <c r="F782" s="2">
        <v>34</v>
      </c>
      <c r="G782" s="2">
        <v>9</v>
      </c>
      <c r="H782" s="2">
        <v>490</v>
      </c>
      <c r="I782" s="2">
        <v>43</v>
      </c>
      <c r="J782" s="5">
        <v>6.3789868667917443E-2</v>
      </c>
      <c r="K782" s="5">
        <v>1.6885553470919325E-2</v>
      </c>
      <c r="L782" s="5">
        <v>8.0675422138836772E-2</v>
      </c>
    </row>
    <row r="783" spans="1:12" x14ac:dyDescent="0.3">
      <c r="A783" s="6" t="s">
        <v>785</v>
      </c>
      <c r="B783" s="6" t="s">
        <v>786</v>
      </c>
      <c r="C783" s="6" t="s">
        <v>3685</v>
      </c>
      <c r="D783" s="6" t="s">
        <v>839</v>
      </c>
      <c r="E783" s="2">
        <v>388</v>
      </c>
      <c r="F783" s="2">
        <v>5</v>
      </c>
      <c r="G783" s="2">
        <v>3</v>
      </c>
      <c r="H783" s="2">
        <v>380</v>
      </c>
      <c r="I783" s="2">
        <v>8</v>
      </c>
      <c r="J783" s="5">
        <v>1.2886597938144329E-2</v>
      </c>
      <c r="K783" s="5">
        <v>7.7319587628865982E-3</v>
      </c>
      <c r="L783" s="5">
        <v>2.0618556701030927E-2</v>
      </c>
    </row>
    <row r="784" spans="1:12" x14ac:dyDescent="0.3">
      <c r="A784" s="6" t="s">
        <v>785</v>
      </c>
      <c r="B784" s="6" t="s">
        <v>786</v>
      </c>
      <c r="C784" s="6" t="s">
        <v>3687</v>
      </c>
      <c r="D784" s="6" t="s">
        <v>840</v>
      </c>
      <c r="E784" s="2">
        <v>442</v>
      </c>
      <c r="F784" s="2">
        <v>16</v>
      </c>
      <c r="G784" s="2">
        <v>8</v>
      </c>
      <c r="H784" s="2">
        <v>418</v>
      </c>
      <c r="I784" s="2">
        <v>24</v>
      </c>
      <c r="J784" s="5">
        <v>3.6199095022624438E-2</v>
      </c>
      <c r="K784" s="5">
        <v>1.8099547511312219E-2</v>
      </c>
      <c r="L784" s="5">
        <v>5.4298642533936653E-2</v>
      </c>
    </row>
    <row r="785" spans="1:12" x14ac:dyDescent="0.3">
      <c r="A785" s="6" t="s">
        <v>785</v>
      </c>
      <c r="B785" s="6" t="s">
        <v>786</v>
      </c>
      <c r="C785" s="6" t="s">
        <v>3689</v>
      </c>
      <c r="D785" s="6" t="s">
        <v>841</v>
      </c>
      <c r="E785" s="2">
        <v>961</v>
      </c>
      <c r="F785" s="2">
        <v>22</v>
      </c>
      <c r="G785" s="2">
        <v>15</v>
      </c>
      <c r="H785" s="2">
        <v>924</v>
      </c>
      <c r="I785" s="2">
        <v>37</v>
      </c>
      <c r="J785" s="5">
        <v>2.2892819979188347E-2</v>
      </c>
      <c r="K785" s="5">
        <v>1.5608740894901144E-2</v>
      </c>
      <c r="L785" s="5">
        <v>3.8501560874089492E-2</v>
      </c>
    </row>
    <row r="786" spans="1:12" x14ac:dyDescent="0.3">
      <c r="A786" s="6" t="s">
        <v>785</v>
      </c>
      <c r="B786" s="6" t="s">
        <v>786</v>
      </c>
      <c r="C786" s="6" t="s">
        <v>3690</v>
      </c>
      <c r="D786" s="6" t="s">
        <v>61</v>
      </c>
      <c r="E786" s="2">
        <v>335</v>
      </c>
      <c r="F786" s="2">
        <v>28</v>
      </c>
      <c r="G786" s="2">
        <v>3</v>
      </c>
      <c r="H786" s="2">
        <v>304</v>
      </c>
      <c r="I786" s="2">
        <v>31</v>
      </c>
      <c r="J786" s="5">
        <v>8.3582089552238809E-2</v>
      </c>
      <c r="K786" s="5">
        <v>8.9552238805970154E-3</v>
      </c>
      <c r="L786" s="5">
        <v>9.2537313432835819E-2</v>
      </c>
    </row>
    <row r="787" spans="1:12" x14ac:dyDescent="0.3">
      <c r="A787" s="6" t="s">
        <v>785</v>
      </c>
      <c r="B787" s="6" t="s">
        <v>786</v>
      </c>
      <c r="C787" s="6" t="s">
        <v>3691</v>
      </c>
      <c r="D787" s="6" t="s">
        <v>842</v>
      </c>
      <c r="E787" s="2">
        <v>865</v>
      </c>
      <c r="F787" s="2">
        <v>49</v>
      </c>
      <c r="G787" s="2">
        <v>17</v>
      </c>
      <c r="H787" s="2">
        <v>799</v>
      </c>
      <c r="I787" s="2">
        <v>66</v>
      </c>
      <c r="J787" s="5">
        <v>5.6647398843930635E-2</v>
      </c>
      <c r="K787" s="5">
        <v>1.9653179190751446E-2</v>
      </c>
      <c r="L787" s="5">
        <v>7.6300578034682084E-2</v>
      </c>
    </row>
    <row r="788" spans="1:12" x14ac:dyDescent="0.3">
      <c r="A788" s="6" t="s">
        <v>785</v>
      </c>
      <c r="B788" s="6" t="s">
        <v>786</v>
      </c>
      <c r="C788" s="6" t="s">
        <v>3693</v>
      </c>
      <c r="D788" s="6" t="s">
        <v>843</v>
      </c>
      <c r="E788" s="2">
        <v>2259</v>
      </c>
      <c r="F788" s="2">
        <v>84</v>
      </c>
      <c r="G788" s="2">
        <v>27</v>
      </c>
      <c r="H788" s="2">
        <v>2148</v>
      </c>
      <c r="I788" s="2">
        <v>111</v>
      </c>
      <c r="J788" s="5">
        <v>3.7184594953519258E-2</v>
      </c>
      <c r="K788" s="5">
        <v>1.1952191235059761E-2</v>
      </c>
      <c r="L788" s="5">
        <v>4.9136786188579015E-2</v>
      </c>
    </row>
    <row r="789" spans="1:12" x14ac:dyDescent="0.3">
      <c r="A789" s="6" t="s">
        <v>785</v>
      </c>
      <c r="B789" s="6" t="s">
        <v>786</v>
      </c>
      <c r="C789" s="6" t="s">
        <v>3695</v>
      </c>
      <c r="D789" s="6" t="s">
        <v>844</v>
      </c>
      <c r="E789" s="2">
        <v>1273</v>
      </c>
      <c r="F789" s="2">
        <v>53</v>
      </c>
      <c r="G789" s="2">
        <v>28</v>
      </c>
      <c r="H789" s="2">
        <v>1192</v>
      </c>
      <c r="I789" s="2">
        <v>81</v>
      </c>
      <c r="J789" s="5">
        <v>4.1633935585231735E-2</v>
      </c>
      <c r="K789" s="5">
        <v>2.199528672427337E-2</v>
      </c>
      <c r="L789" s="5">
        <v>6.3629222309505101E-2</v>
      </c>
    </row>
    <row r="790" spans="1:12" x14ac:dyDescent="0.3">
      <c r="A790" s="6" t="s">
        <v>785</v>
      </c>
      <c r="B790" s="6" t="s">
        <v>786</v>
      </c>
      <c r="C790" s="6" t="s">
        <v>3697</v>
      </c>
      <c r="D790" s="6" t="s">
        <v>111</v>
      </c>
      <c r="E790" s="2">
        <v>292</v>
      </c>
      <c r="F790" s="2">
        <v>14</v>
      </c>
      <c r="G790" s="2">
        <v>1</v>
      </c>
      <c r="H790" s="2">
        <v>277</v>
      </c>
      <c r="I790" s="2">
        <v>15</v>
      </c>
      <c r="J790" s="5">
        <v>4.7945205479452052E-2</v>
      </c>
      <c r="K790" s="5">
        <v>3.4246575342465752E-3</v>
      </c>
      <c r="L790" s="5">
        <v>5.1369863013698627E-2</v>
      </c>
    </row>
    <row r="791" spans="1:12" x14ac:dyDescent="0.3">
      <c r="A791" s="6" t="s">
        <v>785</v>
      </c>
      <c r="B791" s="6" t="s">
        <v>786</v>
      </c>
      <c r="C791" s="6" t="s">
        <v>3698</v>
      </c>
      <c r="D791" s="6" t="s">
        <v>439</v>
      </c>
      <c r="E791" s="2">
        <v>566</v>
      </c>
      <c r="F791" s="2">
        <v>38</v>
      </c>
      <c r="G791" s="2">
        <v>16</v>
      </c>
      <c r="H791" s="2">
        <v>512</v>
      </c>
      <c r="I791" s="2">
        <v>54</v>
      </c>
      <c r="J791" s="5">
        <v>6.7137809187279157E-2</v>
      </c>
      <c r="K791" s="5">
        <v>2.8268551236749116E-2</v>
      </c>
      <c r="L791" s="5">
        <v>9.5406360424028266E-2</v>
      </c>
    </row>
    <row r="792" spans="1:12" x14ac:dyDescent="0.3">
      <c r="A792" s="6" t="s">
        <v>785</v>
      </c>
      <c r="B792" s="6" t="s">
        <v>786</v>
      </c>
      <c r="C792" s="6" t="s">
        <v>3699</v>
      </c>
      <c r="D792" s="6" t="s">
        <v>845</v>
      </c>
      <c r="E792" s="2">
        <v>639</v>
      </c>
      <c r="F792" s="2">
        <v>83</v>
      </c>
      <c r="G792" s="2">
        <v>37</v>
      </c>
      <c r="H792" s="2">
        <v>519</v>
      </c>
      <c r="I792" s="2">
        <v>120</v>
      </c>
      <c r="J792" s="5">
        <v>0.12989045383411579</v>
      </c>
      <c r="K792" s="5">
        <v>5.7902973395931145E-2</v>
      </c>
      <c r="L792" s="5">
        <v>0.18779342723004694</v>
      </c>
    </row>
    <row r="793" spans="1:12" x14ac:dyDescent="0.3">
      <c r="A793" s="6" t="s">
        <v>785</v>
      </c>
      <c r="B793" s="6" t="s">
        <v>786</v>
      </c>
      <c r="C793" s="6" t="s">
        <v>3700</v>
      </c>
      <c r="D793" s="6" t="s">
        <v>846</v>
      </c>
      <c r="E793" s="2">
        <v>824</v>
      </c>
      <c r="F793" s="2">
        <v>41</v>
      </c>
      <c r="G793" s="2">
        <v>23</v>
      </c>
      <c r="H793" s="2">
        <v>760</v>
      </c>
      <c r="I793" s="2">
        <v>64</v>
      </c>
      <c r="J793" s="5">
        <v>4.9757281553398057E-2</v>
      </c>
      <c r="K793" s="5">
        <v>2.7912621359223302E-2</v>
      </c>
      <c r="L793" s="5">
        <v>7.7669902912621352E-2</v>
      </c>
    </row>
    <row r="794" spans="1:12" x14ac:dyDescent="0.3">
      <c r="A794" s="6" t="s">
        <v>785</v>
      </c>
      <c r="B794" s="6" t="s">
        <v>786</v>
      </c>
      <c r="C794" s="6" t="s">
        <v>3702</v>
      </c>
      <c r="D794" s="6" t="s">
        <v>847</v>
      </c>
      <c r="E794" s="2">
        <v>779</v>
      </c>
      <c r="F794" s="2">
        <v>93</v>
      </c>
      <c r="G794" s="2">
        <v>37</v>
      </c>
      <c r="H794" s="2">
        <v>649</v>
      </c>
      <c r="I794" s="2">
        <v>130</v>
      </c>
      <c r="J794" s="5">
        <v>0.11938382541720154</v>
      </c>
      <c r="K794" s="5">
        <v>4.7496790757381259E-2</v>
      </c>
      <c r="L794" s="5">
        <v>0.1668806161745828</v>
      </c>
    </row>
    <row r="795" spans="1:12" x14ac:dyDescent="0.3">
      <c r="A795" s="6" t="s">
        <v>785</v>
      </c>
      <c r="B795" s="6" t="s">
        <v>786</v>
      </c>
      <c r="C795" s="6" t="s">
        <v>3704</v>
      </c>
      <c r="D795" s="6" t="s">
        <v>848</v>
      </c>
      <c r="E795" s="2">
        <v>506</v>
      </c>
      <c r="F795" s="2">
        <v>22</v>
      </c>
      <c r="G795" s="2">
        <v>8</v>
      </c>
      <c r="H795" s="2">
        <v>476</v>
      </c>
      <c r="I795" s="2">
        <v>30</v>
      </c>
      <c r="J795" s="5">
        <v>4.3478260869565216E-2</v>
      </c>
      <c r="K795" s="5">
        <v>1.5810276679841896E-2</v>
      </c>
      <c r="L795" s="5">
        <v>5.9288537549407112E-2</v>
      </c>
    </row>
    <row r="796" spans="1:12" x14ac:dyDescent="0.3">
      <c r="A796" s="6" t="s">
        <v>785</v>
      </c>
      <c r="B796" s="6" t="s">
        <v>786</v>
      </c>
      <c r="C796" s="6" t="s">
        <v>3706</v>
      </c>
      <c r="D796" s="6" t="s">
        <v>849</v>
      </c>
      <c r="E796" s="2">
        <v>791</v>
      </c>
      <c r="F796" s="2">
        <v>138</v>
      </c>
      <c r="G796" s="2">
        <v>49</v>
      </c>
      <c r="H796" s="2">
        <v>604</v>
      </c>
      <c r="I796" s="2">
        <v>187</v>
      </c>
      <c r="J796" s="5">
        <v>0.17446270543615677</v>
      </c>
      <c r="K796" s="5">
        <v>6.1946902654867256E-2</v>
      </c>
      <c r="L796" s="5">
        <v>0.23640960809102401</v>
      </c>
    </row>
    <row r="797" spans="1:12" x14ac:dyDescent="0.3">
      <c r="A797" s="6" t="s">
        <v>785</v>
      </c>
      <c r="B797" s="6" t="s">
        <v>786</v>
      </c>
      <c r="C797" s="6" t="s">
        <v>3708</v>
      </c>
      <c r="D797" s="6" t="s">
        <v>850</v>
      </c>
      <c r="E797" s="2">
        <v>440</v>
      </c>
      <c r="F797" s="2">
        <v>67</v>
      </c>
      <c r="G797" s="2">
        <v>20</v>
      </c>
      <c r="H797" s="2">
        <v>353</v>
      </c>
      <c r="I797" s="2">
        <v>87</v>
      </c>
      <c r="J797" s="5">
        <v>0.15227272727272728</v>
      </c>
      <c r="K797" s="5">
        <v>4.5454545454545456E-2</v>
      </c>
      <c r="L797" s="5">
        <v>0.19772727272727272</v>
      </c>
    </row>
    <row r="798" spans="1:12" x14ac:dyDescent="0.3">
      <c r="A798" s="6" t="s">
        <v>785</v>
      </c>
      <c r="B798" s="6" t="s">
        <v>786</v>
      </c>
      <c r="C798" s="6" t="s">
        <v>5857</v>
      </c>
      <c r="D798" s="6" t="s">
        <v>851</v>
      </c>
      <c r="E798" s="2">
        <v>567</v>
      </c>
      <c r="F798" s="2">
        <v>5</v>
      </c>
      <c r="G798" s="2">
        <v>3</v>
      </c>
      <c r="H798" s="2">
        <v>559</v>
      </c>
      <c r="I798" s="2">
        <v>8</v>
      </c>
      <c r="J798" s="5">
        <v>8.8183421516754845E-3</v>
      </c>
      <c r="K798" s="5">
        <v>5.2910052910052907E-3</v>
      </c>
      <c r="L798" s="5">
        <v>1.4109347442680775E-2</v>
      </c>
    </row>
    <row r="799" spans="1:12" x14ac:dyDescent="0.3">
      <c r="A799" s="6" t="s">
        <v>785</v>
      </c>
      <c r="B799" s="6" t="s">
        <v>786</v>
      </c>
      <c r="C799" s="6" t="s">
        <v>3710</v>
      </c>
      <c r="D799" s="6" t="s">
        <v>852</v>
      </c>
      <c r="E799" s="2">
        <v>360</v>
      </c>
      <c r="F799" s="2">
        <v>22</v>
      </c>
      <c r="G799" s="2">
        <v>10</v>
      </c>
      <c r="H799" s="2">
        <v>328</v>
      </c>
      <c r="I799" s="2">
        <v>32</v>
      </c>
      <c r="J799" s="5">
        <v>6.1111111111111109E-2</v>
      </c>
      <c r="K799" s="5">
        <v>2.7777777777777776E-2</v>
      </c>
      <c r="L799" s="5">
        <v>8.8888888888888892E-2</v>
      </c>
    </row>
    <row r="800" spans="1:12" x14ac:dyDescent="0.3">
      <c r="A800" s="6" t="s">
        <v>785</v>
      </c>
      <c r="B800" s="6" t="s">
        <v>786</v>
      </c>
      <c r="C800" s="6" t="s">
        <v>3712</v>
      </c>
      <c r="D800" s="6" t="s">
        <v>853</v>
      </c>
      <c r="E800" s="2">
        <v>1402</v>
      </c>
      <c r="F800" s="2">
        <v>51</v>
      </c>
      <c r="G800" s="2">
        <v>28</v>
      </c>
      <c r="H800" s="2">
        <v>1323</v>
      </c>
      <c r="I800" s="2">
        <v>79</v>
      </c>
      <c r="J800" s="5">
        <v>3.6376604850213982E-2</v>
      </c>
      <c r="K800" s="5">
        <v>1.9971469329529243E-2</v>
      </c>
      <c r="L800" s="5">
        <v>5.6348074179743225E-2</v>
      </c>
    </row>
    <row r="801" spans="1:12" x14ac:dyDescent="0.3">
      <c r="A801" s="6" t="s">
        <v>785</v>
      </c>
      <c r="B801" s="6" t="s">
        <v>786</v>
      </c>
      <c r="C801" s="6" t="s">
        <v>3714</v>
      </c>
      <c r="D801" s="6" t="s">
        <v>854</v>
      </c>
      <c r="E801" s="2">
        <v>679</v>
      </c>
      <c r="F801" s="2">
        <v>54</v>
      </c>
      <c r="G801" s="2">
        <v>15</v>
      </c>
      <c r="H801" s="2">
        <v>610</v>
      </c>
      <c r="I801" s="2">
        <v>69</v>
      </c>
      <c r="J801" s="5">
        <v>7.9528718703976431E-2</v>
      </c>
      <c r="K801" s="5">
        <v>2.2091310751104567E-2</v>
      </c>
      <c r="L801" s="5">
        <v>0.101620029455081</v>
      </c>
    </row>
    <row r="802" spans="1:12" x14ac:dyDescent="0.3">
      <c r="A802" s="6" t="s">
        <v>785</v>
      </c>
      <c r="B802" s="6" t="s">
        <v>786</v>
      </c>
      <c r="C802" s="6" t="s">
        <v>3716</v>
      </c>
      <c r="D802" s="6" t="s">
        <v>855</v>
      </c>
      <c r="E802" s="2">
        <v>347</v>
      </c>
      <c r="F802" s="2">
        <v>22</v>
      </c>
      <c r="G802" s="2">
        <v>17</v>
      </c>
      <c r="H802" s="2">
        <v>308</v>
      </c>
      <c r="I802" s="2">
        <v>39</v>
      </c>
      <c r="J802" s="5">
        <v>6.3400576368876083E-2</v>
      </c>
      <c r="K802" s="5">
        <v>4.8991354466858789E-2</v>
      </c>
      <c r="L802" s="5">
        <v>0.11239193083573487</v>
      </c>
    </row>
    <row r="803" spans="1:12" x14ac:dyDescent="0.3">
      <c r="A803" s="6" t="s">
        <v>785</v>
      </c>
      <c r="B803" s="6" t="s">
        <v>786</v>
      </c>
      <c r="C803" s="6" t="s">
        <v>3717</v>
      </c>
      <c r="D803" s="6" t="s">
        <v>856</v>
      </c>
      <c r="E803" s="2">
        <v>822</v>
      </c>
      <c r="F803" s="2">
        <v>42</v>
      </c>
      <c r="G803" s="2">
        <v>21</v>
      </c>
      <c r="H803" s="2">
        <v>759</v>
      </c>
      <c r="I803" s="2">
        <v>63</v>
      </c>
      <c r="J803" s="5">
        <v>5.1094890510948905E-2</v>
      </c>
      <c r="K803" s="5">
        <v>2.5547445255474453E-2</v>
      </c>
      <c r="L803" s="5">
        <v>7.6642335766423361E-2</v>
      </c>
    </row>
    <row r="804" spans="1:12" x14ac:dyDescent="0.3">
      <c r="A804" s="6" t="s">
        <v>785</v>
      </c>
      <c r="B804" s="6" t="s">
        <v>786</v>
      </c>
      <c r="C804" s="6" t="s">
        <v>3719</v>
      </c>
      <c r="D804" s="6" t="s">
        <v>857</v>
      </c>
      <c r="E804" s="2">
        <v>412</v>
      </c>
      <c r="F804" s="2">
        <v>14</v>
      </c>
      <c r="G804" s="2">
        <v>2</v>
      </c>
      <c r="H804" s="2">
        <v>396</v>
      </c>
      <c r="I804" s="2">
        <v>16</v>
      </c>
      <c r="J804" s="5">
        <v>3.3980582524271843E-2</v>
      </c>
      <c r="K804" s="5">
        <v>4.8543689320388345E-3</v>
      </c>
      <c r="L804" s="5">
        <v>3.8834951456310676E-2</v>
      </c>
    </row>
    <row r="805" spans="1:12" x14ac:dyDescent="0.3">
      <c r="A805" s="6" t="s">
        <v>785</v>
      </c>
      <c r="B805" s="6" t="s">
        <v>786</v>
      </c>
      <c r="C805" s="6" t="s">
        <v>3721</v>
      </c>
      <c r="D805" s="6" t="s">
        <v>858</v>
      </c>
      <c r="E805" s="2">
        <v>381</v>
      </c>
      <c r="F805" s="2">
        <v>10</v>
      </c>
      <c r="G805" s="2">
        <v>3</v>
      </c>
      <c r="H805" s="2">
        <v>368</v>
      </c>
      <c r="I805" s="2">
        <v>13</v>
      </c>
      <c r="J805" s="5">
        <v>2.6246719160104987E-2</v>
      </c>
      <c r="K805" s="5">
        <v>7.874015748031496E-3</v>
      </c>
      <c r="L805" s="5">
        <v>3.4120734908136482E-2</v>
      </c>
    </row>
    <row r="806" spans="1:12" x14ac:dyDescent="0.3">
      <c r="A806" s="6" t="s">
        <v>785</v>
      </c>
      <c r="B806" s="6" t="s">
        <v>786</v>
      </c>
      <c r="C806" s="6" t="s">
        <v>3723</v>
      </c>
      <c r="D806" s="6" t="s">
        <v>859</v>
      </c>
      <c r="E806" s="2">
        <v>2377</v>
      </c>
      <c r="F806" s="2">
        <v>52</v>
      </c>
      <c r="G806" s="2">
        <v>35</v>
      </c>
      <c r="H806" s="2">
        <v>2290</v>
      </c>
      <c r="I806" s="2">
        <v>87</v>
      </c>
      <c r="J806" s="5">
        <v>2.1876314682372739E-2</v>
      </c>
      <c r="K806" s="5">
        <v>1.4724442574673959E-2</v>
      </c>
      <c r="L806" s="5">
        <v>3.6600757257046694E-2</v>
      </c>
    </row>
    <row r="807" spans="1:12" x14ac:dyDescent="0.3">
      <c r="A807" s="6" t="s">
        <v>785</v>
      </c>
      <c r="B807" s="6" t="s">
        <v>786</v>
      </c>
      <c r="C807" s="6" t="s">
        <v>3725</v>
      </c>
      <c r="D807" s="6" t="s">
        <v>860</v>
      </c>
      <c r="E807" s="2">
        <v>1162</v>
      </c>
      <c r="F807" s="2">
        <v>32</v>
      </c>
      <c r="G807" s="2">
        <v>17</v>
      </c>
      <c r="H807" s="2">
        <v>1113</v>
      </c>
      <c r="I807" s="2">
        <v>49</v>
      </c>
      <c r="J807" s="5">
        <v>2.7538726333907058E-2</v>
      </c>
      <c r="K807" s="5">
        <v>1.4629948364888123E-2</v>
      </c>
      <c r="L807" s="5">
        <v>4.2168674698795178E-2</v>
      </c>
    </row>
    <row r="808" spans="1:12" x14ac:dyDescent="0.3">
      <c r="A808" s="6" t="s">
        <v>785</v>
      </c>
      <c r="B808" s="6" t="s">
        <v>786</v>
      </c>
      <c r="C808" s="6" t="s">
        <v>3727</v>
      </c>
      <c r="D808" s="6" t="s">
        <v>861</v>
      </c>
      <c r="E808" s="2">
        <v>353</v>
      </c>
      <c r="F808" s="2">
        <v>18</v>
      </c>
      <c r="G808" s="2">
        <v>0</v>
      </c>
      <c r="H808" s="2">
        <v>335</v>
      </c>
      <c r="I808" s="2">
        <v>18</v>
      </c>
      <c r="J808" s="5">
        <v>5.0991501416430593E-2</v>
      </c>
      <c r="K808" s="5">
        <v>0</v>
      </c>
      <c r="L808" s="5">
        <v>5.0991501416430593E-2</v>
      </c>
    </row>
    <row r="809" spans="1:12" x14ac:dyDescent="0.3">
      <c r="A809" s="6" t="s">
        <v>785</v>
      </c>
      <c r="B809" s="6" t="s">
        <v>786</v>
      </c>
      <c r="C809" s="6" t="s">
        <v>3729</v>
      </c>
      <c r="D809" s="6" t="s">
        <v>862</v>
      </c>
      <c r="E809" s="2">
        <v>365</v>
      </c>
      <c r="F809" s="2">
        <v>52</v>
      </c>
      <c r="G809" s="2">
        <v>4</v>
      </c>
      <c r="H809" s="2">
        <v>309</v>
      </c>
      <c r="I809" s="2">
        <v>56</v>
      </c>
      <c r="J809" s="5">
        <v>0.14246575342465753</v>
      </c>
      <c r="K809" s="5">
        <v>1.0958904109589041E-2</v>
      </c>
      <c r="L809" s="5">
        <v>0.15342465753424658</v>
      </c>
    </row>
    <row r="810" spans="1:12" x14ac:dyDescent="0.3">
      <c r="A810" s="6" t="s">
        <v>785</v>
      </c>
      <c r="B810" s="6" t="s">
        <v>786</v>
      </c>
      <c r="C810" s="6" t="s">
        <v>3731</v>
      </c>
      <c r="D810" s="6" t="s">
        <v>863</v>
      </c>
      <c r="E810" s="2">
        <v>203</v>
      </c>
      <c r="F810" s="2">
        <v>77</v>
      </c>
      <c r="G810" s="2">
        <v>26</v>
      </c>
      <c r="H810" s="2">
        <v>100</v>
      </c>
      <c r="I810" s="2">
        <v>103</v>
      </c>
      <c r="J810" s="5">
        <v>0.37931034482758619</v>
      </c>
      <c r="K810" s="5">
        <v>0.12807881773399016</v>
      </c>
      <c r="L810" s="5">
        <v>0.5073891625615764</v>
      </c>
    </row>
    <row r="811" spans="1:12" x14ac:dyDescent="0.3">
      <c r="A811" s="6" t="s">
        <v>785</v>
      </c>
      <c r="B811" s="6" t="s">
        <v>786</v>
      </c>
      <c r="C811" s="6" t="s">
        <v>3733</v>
      </c>
      <c r="D811" s="6" t="s">
        <v>864</v>
      </c>
      <c r="E811" s="2">
        <v>460</v>
      </c>
      <c r="F811" s="2">
        <v>22</v>
      </c>
      <c r="G811" s="2">
        <v>20</v>
      </c>
      <c r="H811" s="2">
        <v>418</v>
      </c>
      <c r="I811" s="2">
        <v>42</v>
      </c>
      <c r="J811" s="5">
        <v>4.7826086956521741E-2</v>
      </c>
      <c r="K811" s="5">
        <v>4.3478260869565216E-2</v>
      </c>
      <c r="L811" s="5">
        <v>9.1304347826086957E-2</v>
      </c>
    </row>
    <row r="812" spans="1:12" x14ac:dyDescent="0.3">
      <c r="A812" s="6" t="s">
        <v>785</v>
      </c>
      <c r="B812" s="6" t="s">
        <v>786</v>
      </c>
      <c r="C812" s="6" t="s">
        <v>3735</v>
      </c>
      <c r="D812" s="6" t="s">
        <v>865</v>
      </c>
      <c r="E812" s="2">
        <v>411</v>
      </c>
      <c r="F812" s="2">
        <v>107</v>
      </c>
      <c r="G812" s="2">
        <v>34</v>
      </c>
      <c r="H812" s="2">
        <v>270</v>
      </c>
      <c r="I812" s="2">
        <v>141</v>
      </c>
      <c r="J812" s="5">
        <v>0.26034063260340634</v>
      </c>
      <c r="K812" s="5">
        <v>8.2725060827250604E-2</v>
      </c>
      <c r="L812" s="5">
        <v>0.34306569343065696</v>
      </c>
    </row>
    <row r="813" spans="1:12" x14ac:dyDescent="0.3">
      <c r="A813" s="6" t="s">
        <v>785</v>
      </c>
      <c r="B813" s="6" t="s">
        <v>786</v>
      </c>
      <c r="C813" s="6" t="s">
        <v>3737</v>
      </c>
      <c r="D813" s="6" t="s">
        <v>866</v>
      </c>
      <c r="E813" s="2">
        <v>430</v>
      </c>
      <c r="F813" s="2">
        <v>5</v>
      </c>
      <c r="G813" s="2">
        <v>4</v>
      </c>
      <c r="H813" s="2">
        <v>421</v>
      </c>
      <c r="I813" s="2">
        <v>9</v>
      </c>
      <c r="J813" s="5">
        <v>1.1627906976744186E-2</v>
      </c>
      <c r="K813" s="5">
        <v>9.3023255813953487E-3</v>
      </c>
      <c r="L813" s="5">
        <v>2.0930232558139535E-2</v>
      </c>
    </row>
    <row r="814" spans="1:12" x14ac:dyDescent="0.3">
      <c r="A814" s="6" t="s">
        <v>785</v>
      </c>
      <c r="B814" s="6" t="s">
        <v>786</v>
      </c>
      <c r="C814" s="6" t="s">
        <v>3739</v>
      </c>
      <c r="D814" s="6" t="s">
        <v>867</v>
      </c>
      <c r="E814" s="2">
        <v>1881</v>
      </c>
      <c r="F814" s="2">
        <v>66</v>
      </c>
      <c r="G814" s="2">
        <v>29</v>
      </c>
      <c r="H814" s="2">
        <v>1786</v>
      </c>
      <c r="I814" s="2">
        <v>95</v>
      </c>
      <c r="J814" s="5">
        <v>3.5087719298245612E-2</v>
      </c>
      <c r="K814" s="5">
        <v>1.541733120680489E-2</v>
      </c>
      <c r="L814" s="5">
        <v>5.0505050505050504E-2</v>
      </c>
    </row>
    <row r="815" spans="1:12" x14ac:dyDescent="0.3">
      <c r="A815" s="6" t="s">
        <v>785</v>
      </c>
      <c r="B815" s="6" t="s">
        <v>786</v>
      </c>
      <c r="C815" s="6" t="s">
        <v>3741</v>
      </c>
      <c r="D815" s="6" t="s">
        <v>868</v>
      </c>
      <c r="E815" s="2">
        <v>369</v>
      </c>
      <c r="F815" s="2">
        <v>11</v>
      </c>
      <c r="G815" s="2">
        <v>1</v>
      </c>
      <c r="H815" s="2">
        <v>357</v>
      </c>
      <c r="I815" s="2">
        <v>12</v>
      </c>
      <c r="J815" s="5">
        <v>2.9810298102981029E-2</v>
      </c>
      <c r="K815" s="5">
        <v>2.7100271002710027E-3</v>
      </c>
      <c r="L815" s="5">
        <v>3.2520325203252036E-2</v>
      </c>
    </row>
    <row r="816" spans="1:12" x14ac:dyDescent="0.3">
      <c r="A816" s="6" t="s">
        <v>785</v>
      </c>
      <c r="B816" s="6" t="s">
        <v>786</v>
      </c>
      <c r="C816" s="6" t="s">
        <v>3743</v>
      </c>
      <c r="D816" s="6" t="s">
        <v>869</v>
      </c>
      <c r="E816" s="2">
        <v>312</v>
      </c>
      <c r="F816" s="2">
        <v>25</v>
      </c>
      <c r="G816" s="2">
        <v>6</v>
      </c>
      <c r="H816" s="2">
        <v>281</v>
      </c>
      <c r="I816" s="2">
        <v>31</v>
      </c>
      <c r="J816" s="5">
        <v>8.0128205128205135E-2</v>
      </c>
      <c r="K816" s="5">
        <v>1.9230769230769232E-2</v>
      </c>
      <c r="L816" s="5">
        <v>9.9358974358974353E-2</v>
      </c>
    </row>
    <row r="817" spans="1:12" x14ac:dyDescent="0.3">
      <c r="A817" s="6" t="s">
        <v>785</v>
      </c>
      <c r="B817" s="6" t="s">
        <v>786</v>
      </c>
      <c r="C817" s="6" t="s">
        <v>3745</v>
      </c>
      <c r="D817" s="6" t="s">
        <v>870</v>
      </c>
      <c r="E817" s="2">
        <v>711</v>
      </c>
      <c r="F817" s="2">
        <v>53</v>
      </c>
      <c r="G817" s="2">
        <v>15</v>
      </c>
      <c r="H817" s="2">
        <v>643</v>
      </c>
      <c r="I817" s="2">
        <v>68</v>
      </c>
      <c r="J817" s="5">
        <v>7.4542897327707455E-2</v>
      </c>
      <c r="K817" s="5">
        <v>2.1097046413502109E-2</v>
      </c>
      <c r="L817" s="5">
        <v>9.5639943741209557E-2</v>
      </c>
    </row>
    <row r="818" spans="1:12" x14ac:dyDescent="0.3">
      <c r="A818" s="6" t="s">
        <v>785</v>
      </c>
      <c r="B818" s="6" t="s">
        <v>786</v>
      </c>
      <c r="C818" s="6" t="s">
        <v>3746</v>
      </c>
      <c r="D818" s="6" t="s">
        <v>871</v>
      </c>
      <c r="E818" s="2">
        <v>438</v>
      </c>
      <c r="F818" s="2">
        <v>10</v>
      </c>
      <c r="G818" s="2">
        <v>7</v>
      </c>
      <c r="H818" s="2">
        <v>421</v>
      </c>
      <c r="I818" s="2">
        <v>17</v>
      </c>
      <c r="J818" s="5">
        <v>2.2831050228310501E-2</v>
      </c>
      <c r="K818" s="5">
        <v>1.5981735159817351E-2</v>
      </c>
      <c r="L818" s="5">
        <v>3.8812785388127852E-2</v>
      </c>
    </row>
    <row r="819" spans="1:12" x14ac:dyDescent="0.3">
      <c r="A819" s="6" t="s">
        <v>872</v>
      </c>
      <c r="B819" s="6" t="s">
        <v>873</v>
      </c>
      <c r="C819" s="6" t="s">
        <v>3749</v>
      </c>
      <c r="D819" s="6" t="s">
        <v>874</v>
      </c>
      <c r="E819" s="2">
        <v>366</v>
      </c>
      <c r="F819" s="2">
        <v>90</v>
      </c>
      <c r="G819" s="2">
        <v>43</v>
      </c>
      <c r="H819" s="2">
        <v>233</v>
      </c>
      <c r="I819" s="2">
        <v>133</v>
      </c>
      <c r="J819" s="5">
        <v>0.24590163934426229</v>
      </c>
      <c r="K819" s="5">
        <v>0.11748633879781421</v>
      </c>
      <c r="L819" s="5">
        <v>0.36338797814207652</v>
      </c>
    </row>
    <row r="820" spans="1:12" x14ac:dyDescent="0.3">
      <c r="A820" s="6" t="s">
        <v>872</v>
      </c>
      <c r="B820" s="6" t="s">
        <v>873</v>
      </c>
      <c r="C820" s="6" t="s">
        <v>3751</v>
      </c>
      <c r="D820" s="6" t="s">
        <v>875</v>
      </c>
      <c r="E820" s="2">
        <v>371</v>
      </c>
      <c r="F820" s="2">
        <v>24</v>
      </c>
      <c r="G820" s="2">
        <v>12</v>
      </c>
      <c r="H820" s="2">
        <v>335</v>
      </c>
      <c r="I820" s="2">
        <v>36</v>
      </c>
      <c r="J820" s="5">
        <v>6.4690026954177901E-2</v>
      </c>
      <c r="K820" s="5">
        <v>3.2345013477088951E-2</v>
      </c>
      <c r="L820" s="5">
        <v>9.7035040431266845E-2</v>
      </c>
    </row>
    <row r="821" spans="1:12" x14ac:dyDescent="0.3">
      <c r="A821" s="6" t="s">
        <v>872</v>
      </c>
      <c r="B821" s="6" t="s">
        <v>873</v>
      </c>
      <c r="C821" s="6" t="s">
        <v>3753</v>
      </c>
      <c r="D821" s="6" t="s">
        <v>876</v>
      </c>
      <c r="E821" s="2">
        <v>357</v>
      </c>
      <c r="F821" s="2">
        <v>132</v>
      </c>
      <c r="G821" s="2">
        <v>51</v>
      </c>
      <c r="H821" s="2">
        <v>174</v>
      </c>
      <c r="I821" s="2">
        <v>183</v>
      </c>
      <c r="J821" s="5">
        <v>0.36974789915966388</v>
      </c>
      <c r="K821" s="5">
        <v>0.14285714285714285</v>
      </c>
      <c r="L821" s="5">
        <v>0.51260504201680668</v>
      </c>
    </row>
    <row r="822" spans="1:12" x14ac:dyDescent="0.3">
      <c r="A822" s="6" t="s">
        <v>872</v>
      </c>
      <c r="B822" s="6" t="s">
        <v>873</v>
      </c>
      <c r="C822" s="6" t="s">
        <v>3755</v>
      </c>
      <c r="D822" s="6" t="s">
        <v>877</v>
      </c>
      <c r="E822" s="2">
        <v>155</v>
      </c>
      <c r="F822" s="2">
        <v>40</v>
      </c>
      <c r="G822" s="2">
        <v>11</v>
      </c>
      <c r="H822" s="2">
        <v>104</v>
      </c>
      <c r="I822" s="2">
        <v>51</v>
      </c>
      <c r="J822" s="5">
        <v>0.25806451612903225</v>
      </c>
      <c r="K822" s="5">
        <v>7.0967741935483872E-2</v>
      </c>
      <c r="L822" s="5">
        <v>0.32903225806451614</v>
      </c>
    </row>
    <row r="823" spans="1:12" x14ac:dyDescent="0.3">
      <c r="A823" s="6" t="s">
        <v>872</v>
      </c>
      <c r="B823" s="6" t="s">
        <v>873</v>
      </c>
      <c r="C823" s="6" t="s">
        <v>3757</v>
      </c>
      <c r="D823" s="6" t="s">
        <v>878</v>
      </c>
      <c r="E823" s="2">
        <v>296</v>
      </c>
      <c r="F823" s="2">
        <v>172</v>
      </c>
      <c r="G823" s="2">
        <v>63</v>
      </c>
      <c r="H823" s="2">
        <v>61</v>
      </c>
      <c r="I823" s="2">
        <v>235</v>
      </c>
      <c r="J823" s="5">
        <v>0.58108108108108103</v>
      </c>
      <c r="K823" s="5">
        <v>0.21283783783783783</v>
      </c>
      <c r="L823" s="5">
        <v>0.79391891891891897</v>
      </c>
    </row>
    <row r="824" spans="1:12" x14ac:dyDescent="0.3">
      <c r="A824" s="6" t="s">
        <v>872</v>
      </c>
      <c r="B824" s="6" t="s">
        <v>873</v>
      </c>
      <c r="C824" s="6" t="s">
        <v>6027</v>
      </c>
      <c r="D824" s="6" t="s">
        <v>879</v>
      </c>
      <c r="E824" s="2">
        <v>94</v>
      </c>
      <c r="F824" s="2">
        <v>54</v>
      </c>
      <c r="G824" s="2">
        <v>7</v>
      </c>
      <c r="H824" s="2">
        <v>33</v>
      </c>
      <c r="I824" s="2">
        <v>61</v>
      </c>
      <c r="J824" s="5">
        <v>0.57446808510638303</v>
      </c>
      <c r="K824" s="5">
        <v>7.4468085106382975E-2</v>
      </c>
      <c r="L824" s="5">
        <v>0.64893617021276595</v>
      </c>
    </row>
    <row r="825" spans="1:12" x14ac:dyDescent="0.3">
      <c r="A825" s="6" t="s">
        <v>872</v>
      </c>
      <c r="B825" s="6" t="s">
        <v>873</v>
      </c>
      <c r="C825" s="6" t="s">
        <v>3759</v>
      </c>
      <c r="D825" s="6" t="s">
        <v>880</v>
      </c>
      <c r="E825" s="2">
        <v>904</v>
      </c>
      <c r="F825" s="2">
        <v>201</v>
      </c>
      <c r="G825" s="2">
        <v>96</v>
      </c>
      <c r="H825" s="2">
        <v>607</v>
      </c>
      <c r="I825" s="2">
        <v>297</v>
      </c>
      <c r="J825" s="5">
        <v>0.22234513274336284</v>
      </c>
      <c r="K825" s="5">
        <v>0.10619469026548672</v>
      </c>
      <c r="L825" s="5">
        <v>0.32853982300884954</v>
      </c>
    </row>
    <row r="826" spans="1:12" x14ac:dyDescent="0.3">
      <c r="A826" s="6" t="s">
        <v>872</v>
      </c>
      <c r="B826" s="6" t="s">
        <v>873</v>
      </c>
      <c r="C826" s="6" t="s">
        <v>3761</v>
      </c>
      <c r="D826" s="6" t="s">
        <v>881</v>
      </c>
      <c r="E826" s="2">
        <v>221</v>
      </c>
      <c r="F826" s="2">
        <v>76</v>
      </c>
      <c r="G826" s="2">
        <v>36</v>
      </c>
      <c r="H826" s="2">
        <v>109</v>
      </c>
      <c r="I826" s="2">
        <v>112</v>
      </c>
      <c r="J826" s="5">
        <v>0.34389140271493213</v>
      </c>
      <c r="K826" s="5">
        <v>0.16289592760180996</v>
      </c>
      <c r="L826" s="5">
        <v>0.50678733031674206</v>
      </c>
    </row>
    <row r="827" spans="1:12" x14ac:dyDescent="0.3">
      <c r="A827" s="6" t="s">
        <v>872</v>
      </c>
      <c r="B827" s="6" t="s">
        <v>873</v>
      </c>
      <c r="C827" s="6" t="s">
        <v>6028</v>
      </c>
      <c r="D827" s="6" t="s">
        <v>882</v>
      </c>
      <c r="E827" s="2">
        <v>4</v>
      </c>
      <c r="F827" s="2">
        <v>0</v>
      </c>
      <c r="G827" s="2">
        <v>0</v>
      </c>
      <c r="H827" s="2">
        <v>4</v>
      </c>
      <c r="I827" s="2">
        <v>0</v>
      </c>
      <c r="J827" s="5">
        <v>0</v>
      </c>
      <c r="K827" s="5">
        <v>0</v>
      </c>
      <c r="L827" s="5">
        <v>0</v>
      </c>
    </row>
    <row r="828" spans="1:12" x14ac:dyDescent="0.3">
      <c r="A828" s="6" t="s">
        <v>872</v>
      </c>
      <c r="B828" s="6" t="s">
        <v>873</v>
      </c>
      <c r="C828" s="6" t="s">
        <v>3763</v>
      </c>
      <c r="D828" s="6" t="s">
        <v>883</v>
      </c>
      <c r="E828" s="2">
        <v>361</v>
      </c>
      <c r="F828" s="2">
        <v>6</v>
      </c>
      <c r="G828" s="2">
        <v>6</v>
      </c>
      <c r="H828" s="2">
        <v>349</v>
      </c>
      <c r="I828" s="2">
        <v>12</v>
      </c>
      <c r="J828" s="5">
        <v>1.662049861495845E-2</v>
      </c>
      <c r="K828" s="5">
        <v>1.662049861495845E-2</v>
      </c>
      <c r="L828" s="5">
        <v>3.3240997229916899E-2</v>
      </c>
    </row>
    <row r="829" spans="1:12" x14ac:dyDescent="0.3">
      <c r="A829" s="6" t="s">
        <v>872</v>
      </c>
      <c r="B829" s="6" t="s">
        <v>873</v>
      </c>
      <c r="C829" s="6" t="s">
        <v>3764</v>
      </c>
      <c r="D829" s="6" t="s">
        <v>884</v>
      </c>
      <c r="E829" s="2">
        <v>373</v>
      </c>
      <c r="F829" s="2">
        <v>90</v>
      </c>
      <c r="G829" s="2">
        <v>50</v>
      </c>
      <c r="H829" s="2">
        <v>233</v>
      </c>
      <c r="I829" s="2">
        <v>140</v>
      </c>
      <c r="J829" s="5">
        <v>0.24128686327077747</v>
      </c>
      <c r="K829" s="5">
        <v>0.13404825737265416</v>
      </c>
      <c r="L829" s="5">
        <v>0.37533512064343161</v>
      </c>
    </row>
    <row r="830" spans="1:12" x14ac:dyDescent="0.3">
      <c r="A830" s="6" t="s">
        <v>872</v>
      </c>
      <c r="B830" s="6" t="s">
        <v>873</v>
      </c>
      <c r="C830" s="6" t="s">
        <v>3766</v>
      </c>
      <c r="D830" s="6" t="s">
        <v>885</v>
      </c>
      <c r="E830" s="2">
        <v>1051</v>
      </c>
      <c r="F830" s="2">
        <v>159</v>
      </c>
      <c r="G830" s="2">
        <v>76</v>
      </c>
      <c r="H830" s="2">
        <v>816</v>
      </c>
      <c r="I830" s="2">
        <v>235</v>
      </c>
      <c r="J830" s="5">
        <v>0.15128449096098953</v>
      </c>
      <c r="K830" s="5">
        <v>7.2312083729781165E-2</v>
      </c>
      <c r="L830" s="5">
        <v>0.22359657469077068</v>
      </c>
    </row>
    <row r="831" spans="1:12" x14ac:dyDescent="0.3">
      <c r="A831" s="6" t="s">
        <v>872</v>
      </c>
      <c r="B831" s="6" t="s">
        <v>873</v>
      </c>
      <c r="C831" s="6" t="s">
        <v>3768</v>
      </c>
      <c r="D831" s="6" t="s">
        <v>886</v>
      </c>
      <c r="E831" s="2">
        <v>341</v>
      </c>
      <c r="F831" s="2">
        <v>47</v>
      </c>
      <c r="G831" s="2">
        <v>22</v>
      </c>
      <c r="H831" s="2">
        <v>272</v>
      </c>
      <c r="I831" s="2">
        <v>69</v>
      </c>
      <c r="J831" s="5">
        <v>0.1378299120234604</v>
      </c>
      <c r="K831" s="5">
        <v>6.4516129032258063E-2</v>
      </c>
      <c r="L831" s="5">
        <v>0.20234604105571846</v>
      </c>
    </row>
    <row r="832" spans="1:12" x14ac:dyDescent="0.3">
      <c r="A832" s="6" t="s">
        <v>872</v>
      </c>
      <c r="B832" s="6" t="s">
        <v>873</v>
      </c>
      <c r="C832" s="6" t="s">
        <v>3770</v>
      </c>
      <c r="D832" s="6" t="s">
        <v>888</v>
      </c>
      <c r="E832" s="2">
        <v>292</v>
      </c>
      <c r="F832" s="2">
        <v>119</v>
      </c>
      <c r="G832" s="2">
        <v>47</v>
      </c>
      <c r="H832" s="2">
        <v>126</v>
      </c>
      <c r="I832" s="2">
        <v>166</v>
      </c>
      <c r="J832" s="5">
        <v>0.40753424657534248</v>
      </c>
      <c r="K832" s="5">
        <v>0.16095890410958905</v>
      </c>
      <c r="L832" s="5">
        <v>0.56849315068493156</v>
      </c>
    </row>
    <row r="833" spans="1:12" x14ac:dyDescent="0.3">
      <c r="A833" s="6" t="s">
        <v>872</v>
      </c>
      <c r="B833" s="6" t="s">
        <v>873</v>
      </c>
      <c r="C833" s="6" t="s">
        <v>3772</v>
      </c>
      <c r="D833" s="6" t="s">
        <v>889</v>
      </c>
      <c r="E833" s="2">
        <v>354</v>
      </c>
      <c r="F833" s="2">
        <v>169</v>
      </c>
      <c r="G833" s="2">
        <v>86</v>
      </c>
      <c r="H833" s="2">
        <v>99</v>
      </c>
      <c r="I833" s="2">
        <v>255</v>
      </c>
      <c r="J833" s="5">
        <v>0.47740112994350281</v>
      </c>
      <c r="K833" s="5">
        <v>0.24293785310734464</v>
      </c>
      <c r="L833" s="5">
        <v>0.72033898305084743</v>
      </c>
    </row>
    <row r="834" spans="1:12" x14ac:dyDescent="0.3">
      <c r="A834" s="6" t="s">
        <v>872</v>
      </c>
      <c r="B834" s="6" t="s">
        <v>873</v>
      </c>
      <c r="C834" s="6" t="s">
        <v>3775</v>
      </c>
      <c r="D834" s="6" t="s">
        <v>890</v>
      </c>
      <c r="E834" s="2">
        <v>500</v>
      </c>
      <c r="F834" s="2">
        <v>197</v>
      </c>
      <c r="G834" s="2">
        <v>67</v>
      </c>
      <c r="H834" s="2">
        <v>236</v>
      </c>
      <c r="I834" s="2">
        <v>264</v>
      </c>
      <c r="J834" s="5">
        <v>0.39400000000000002</v>
      </c>
      <c r="K834" s="5">
        <v>0.13400000000000001</v>
      </c>
      <c r="L834" s="5">
        <v>0.52800000000000002</v>
      </c>
    </row>
    <row r="835" spans="1:12" x14ac:dyDescent="0.3">
      <c r="A835" s="6" t="s">
        <v>872</v>
      </c>
      <c r="B835" s="6" t="s">
        <v>873</v>
      </c>
      <c r="C835" s="6" t="s">
        <v>3777</v>
      </c>
      <c r="D835" s="6" t="s">
        <v>891</v>
      </c>
      <c r="E835" s="2">
        <v>261</v>
      </c>
      <c r="F835" s="2">
        <v>43</v>
      </c>
      <c r="G835" s="2">
        <v>8</v>
      </c>
      <c r="H835" s="2">
        <v>210</v>
      </c>
      <c r="I835" s="2">
        <v>51</v>
      </c>
      <c r="J835" s="5">
        <v>0.16475095785440613</v>
      </c>
      <c r="K835" s="5">
        <v>3.0651340996168581E-2</v>
      </c>
      <c r="L835" s="5">
        <v>0.19540229885057472</v>
      </c>
    </row>
    <row r="836" spans="1:12" x14ac:dyDescent="0.3">
      <c r="A836" s="6" t="s">
        <v>872</v>
      </c>
      <c r="B836" s="6" t="s">
        <v>873</v>
      </c>
      <c r="C836" s="6" t="s">
        <v>6029</v>
      </c>
      <c r="D836" s="6" t="s">
        <v>892</v>
      </c>
      <c r="E836" s="2">
        <v>259</v>
      </c>
      <c r="F836" s="2">
        <v>6</v>
      </c>
      <c r="G836" s="2">
        <v>2</v>
      </c>
      <c r="H836" s="2">
        <v>251</v>
      </c>
      <c r="I836" s="2">
        <v>8</v>
      </c>
      <c r="J836" s="5">
        <v>2.3166023166023165E-2</v>
      </c>
      <c r="K836" s="5">
        <v>7.7220077220077222E-3</v>
      </c>
      <c r="L836" s="5">
        <v>3.0888030888030889E-2</v>
      </c>
    </row>
    <row r="837" spans="1:12" x14ac:dyDescent="0.3">
      <c r="A837" s="6" t="s">
        <v>872</v>
      </c>
      <c r="B837" s="6" t="s">
        <v>873</v>
      </c>
      <c r="C837" s="6" t="s">
        <v>6030</v>
      </c>
      <c r="D837" s="6" t="s">
        <v>893</v>
      </c>
      <c r="E837" s="2">
        <v>16</v>
      </c>
      <c r="F837" s="2">
        <v>1</v>
      </c>
      <c r="G837" s="2">
        <v>0</v>
      </c>
      <c r="H837" s="2">
        <v>15</v>
      </c>
      <c r="I837" s="2">
        <v>1</v>
      </c>
      <c r="J837" s="5">
        <v>6.25E-2</v>
      </c>
      <c r="K837" s="5">
        <v>0</v>
      </c>
      <c r="L837" s="5">
        <v>6.25E-2</v>
      </c>
    </row>
    <row r="838" spans="1:12" x14ac:dyDescent="0.3">
      <c r="A838" s="6" t="s">
        <v>872</v>
      </c>
      <c r="B838" s="6" t="s">
        <v>873</v>
      </c>
      <c r="C838" s="6" t="s">
        <v>6031</v>
      </c>
      <c r="D838" s="6" t="s">
        <v>894</v>
      </c>
      <c r="E838" s="2">
        <v>7</v>
      </c>
      <c r="F838" s="2">
        <v>1</v>
      </c>
      <c r="G838" s="2">
        <v>0</v>
      </c>
      <c r="H838" s="2">
        <v>6</v>
      </c>
      <c r="I838" s="2">
        <v>1</v>
      </c>
      <c r="J838" s="5">
        <v>0.14285714285714285</v>
      </c>
      <c r="K838" s="5">
        <v>0</v>
      </c>
      <c r="L838" s="5">
        <v>0.14285714285714285</v>
      </c>
    </row>
    <row r="839" spans="1:12" x14ac:dyDescent="0.3">
      <c r="A839" s="6" t="s">
        <v>872</v>
      </c>
      <c r="B839" s="6" t="s">
        <v>873</v>
      </c>
      <c r="C839" s="6" t="s">
        <v>6032</v>
      </c>
      <c r="D839" s="6" t="s">
        <v>895</v>
      </c>
      <c r="E839" s="2">
        <v>40</v>
      </c>
      <c r="F839" s="2">
        <v>2</v>
      </c>
      <c r="G839" s="2">
        <v>1</v>
      </c>
      <c r="H839" s="2">
        <v>37</v>
      </c>
      <c r="I839" s="2">
        <v>3</v>
      </c>
      <c r="J839" s="5">
        <v>0.05</v>
      </c>
      <c r="K839" s="5">
        <v>2.5000000000000001E-2</v>
      </c>
      <c r="L839" s="5">
        <v>7.4999999999999997E-2</v>
      </c>
    </row>
    <row r="840" spans="1:12" x14ac:dyDescent="0.3">
      <c r="A840" s="6" t="s">
        <v>896</v>
      </c>
      <c r="B840" s="6" t="s">
        <v>897</v>
      </c>
      <c r="C840" s="6" t="s">
        <v>3780</v>
      </c>
      <c r="D840" s="6" t="s">
        <v>898</v>
      </c>
      <c r="E840" s="2">
        <v>510</v>
      </c>
      <c r="F840" s="2">
        <v>30</v>
      </c>
      <c r="G840" s="2">
        <v>11</v>
      </c>
      <c r="H840" s="2">
        <v>469</v>
      </c>
      <c r="I840" s="2">
        <v>41</v>
      </c>
      <c r="J840" s="5">
        <v>5.8823529411764705E-2</v>
      </c>
      <c r="K840" s="5">
        <v>2.1568627450980392E-2</v>
      </c>
      <c r="L840" s="5">
        <v>8.0392156862745104E-2</v>
      </c>
    </row>
    <row r="841" spans="1:12" x14ac:dyDescent="0.3">
      <c r="A841" s="6" t="s">
        <v>896</v>
      </c>
      <c r="B841" s="6" t="s">
        <v>897</v>
      </c>
      <c r="C841" s="6" t="s">
        <v>3782</v>
      </c>
      <c r="D841" s="6" t="s">
        <v>899</v>
      </c>
      <c r="E841" s="2">
        <v>419</v>
      </c>
      <c r="F841" s="2">
        <v>49</v>
      </c>
      <c r="G841" s="2">
        <v>18</v>
      </c>
      <c r="H841" s="2">
        <v>352</v>
      </c>
      <c r="I841" s="2">
        <v>67</v>
      </c>
      <c r="J841" s="5">
        <v>0.11694510739856802</v>
      </c>
      <c r="K841" s="5">
        <v>4.2959427207637228E-2</v>
      </c>
      <c r="L841" s="5">
        <v>0.15990453460620524</v>
      </c>
    </row>
    <row r="842" spans="1:12" x14ac:dyDescent="0.3">
      <c r="A842" s="6" t="s">
        <v>896</v>
      </c>
      <c r="B842" s="6" t="s">
        <v>897</v>
      </c>
      <c r="C842" s="6" t="s">
        <v>3784</v>
      </c>
      <c r="D842" s="6" t="s">
        <v>900</v>
      </c>
      <c r="E842" s="2">
        <v>679</v>
      </c>
      <c r="F842" s="2">
        <v>70</v>
      </c>
      <c r="G842" s="2">
        <v>18</v>
      </c>
      <c r="H842" s="2">
        <v>591</v>
      </c>
      <c r="I842" s="2">
        <v>88</v>
      </c>
      <c r="J842" s="5">
        <v>0.10309278350515463</v>
      </c>
      <c r="K842" s="5">
        <v>2.6509572901325478E-2</v>
      </c>
      <c r="L842" s="5">
        <v>0.12960235640648013</v>
      </c>
    </row>
    <row r="843" spans="1:12" x14ac:dyDescent="0.3">
      <c r="A843" s="6" t="s">
        <v>896</v>
      </c>
      <c r="B843" s="6" t="s">
        <v>897</v>
      </c>
      <c r="C843" s="6" t="s">
        <v>6034</v>
      </c>
      <c r="D843" s="6" t="s">
        <v>901</v>
      </c>
      <c r="E843" s="2">
        <v>66</v>
      </c>
      <c r="F843" s="2">
        <v>0</v>
      </c>
      <c r="G843" s="2">
        <v>0</v>
      </c>
      <c r="H843" s="2">
        <v>66</v>
      </c>
      <c r="I843" s="2">
        <v>0</v>
      </c>
      <c r="J843" s="5">
        <v>0</v>
      </c>
      <c r="K843" s="5">
        <v>0</v>
      </c>
      <c r="L843" s="5">
        <v>0</v>
      </c>
    </row>
    <row r="844" spans="1:12" x14ac:dyDescent="0.3">
      <c r="A844" s="6" t="s">
        <v>896</v>
      </c>
      <c r="B844" s="6" t="s">
        <v>897</v>
      </c>
      <c r="C844" s="6" t="s">
        <v>3786</v>
      </c>
      <c r="D844" s="6" t="s">
        <v>902</v>
      </c>
      <c r="E844" s="2">
        <v>309</v>
      </c>
      <c r="F844" s="2">
        <v>46</v>
      </c>
      <c r="G844" s="2">
        <v>16</v>
      </c>
      <c r="H844" s="2">
        <v>247</v>
      </c>
      <c r="I844" s="2">
        <v>62</v>
      </c>
      <c r="J844" s="5">
        <v>0.14886731391585761</v>
      </c>
      <c r="K844" s="5">
        <v>5.1779935275080909E-2</v>
      </c>
      <c r="L844" s="5">
        <v>0.20064724919093851</v>
      </c>
    </row>
    <row r="845" spans="1:12" x14ac:dyDescent="0.3">
      <c r="A845" s="6" t="s">
        <v>896</v>
      </c>
      <c r="B845" s="6" t="s">
        <v>897</v>
      </c>
      <c r="C845" s="6" t="s">
        <v>6035</v>
      </c>
      <c r="D845" s="6" t="s">
        <v>903</v>
      </c>
      <c r="E845" s="2">
        <v>73</v>
      </c>
      <c r="F845" s="2">
        <v>0</v>
      </c>
      <c r="G845" s="2">
        <v>0</v>
      </c>
      <c r="H845" s="2">
        <v>73</v>
      </c>
      <c r="I845" s="2">
        <v>0</v>
      </c>
      <c r="J845" s="5">
        <v>0</v>
      </c>
      <c r="K845" s="5">
        <v>0</v>
      </c>
      <c r="L845" s="5">
        <v>0</v>
      </c>
    </row>
    <row r="846" spans="1:12" x14ac:dyDescent="0.3">
      <c r="A846" s="6" t="s">
        <v>896</v>
      </c>
      <c r="B846" s="6" t="s">
        <v>897</v>
      </c>
      <c r="C846" s="6" t="s">
        <v>3788</v>
      </c>
      <c r="D846" s="6" t="s">
        <v>904</v>
      </c>
      <c r="E846" s="2">
        <v>418</v>
      </c>
      <c r="F846" s="2">
        <v>52</v>
      </c>
      <c r="G846" s="2">
        <v>14</v>
      </c>
      <c r="H846" s="2">
        <v>352</v>
      </c>
      <c r="I846" s="2">
        <v>66</v>
      </c>
      <c r="J846" s="5">
        <v>0.12440191387559808</v>
      </c>
      <c r="K846" s="5">
        <v>3.3492822966507178E-2</v>
      </c>
      <c r="L846" s="5">
        <v>0.15789473684210525</v>
      </c>
    </row>
    <row r="847" spans="1:12" x14ac:dyDescent="0.3">
      <c r="A847" s="6" t="s">
        <v>462</v>
      </c>
      <c r="B847" s="6" t="s">
        <v>905</v>
      </c>
      <c r="C847" s="6" t="s">
        <v>3791</v>
      </c>
      <c r="D847" s="6" t="s">
        <v>906</v>
      </c>
      <c r="E847" s="2">
        <v>162</v>
      </c>
      <c r="F847" s="2">
        <v>39</v>
      </c>
      <c r="G847" s="2">
        <v>11</v>
      </c>
      <c r="H847" s="2">
        <v>112</v>
      </c>
      <c r="I847" s="2">
        <v>50</v>
      </c>
      <c r="J847" s="5">
        <v>0.24074074074074073</v>
      </c>
      <c r="K847" s="5">
        <v>6.7901234567901231E-2</v>
      </c>
      <c r="L847" s="5">
        <v>0.30864197530864196</v>
      </c>
    </row>
    <row r="848" spans="1:12" x14ac:dyDescent="0.3">
      <c r="A848" s="6" t="s">
        <v>462</v>
      </c>
      <c r="B848" s="6" t="s">
        <v>905</v>
      </c>
      <c r="C848" s="6" t="s">
        <v>3793</v>
      </c>
      <c r="D848" s="6" t="s">
        <v>907</v>
      </c>
      <c r="E848" s="2">
        <v>68</v>
      </c>
      <c r="F848" s="2">
        <v>20</v>
      </c>
      <c r="G848" s="2">
        <v>9</v>
      </c>
      <c r="H848" s="2">
        <v>39</v>
      </c>
      <c r="I848" s="2">
        <v>29</v>
      </c>
      <c r="J848" s="5">
        <v>0.29411764705882354</v>
      </c>
      <c r="K848" s="5">
        <v>0.13235294117647059</v>
      </c>
      <c r="L848" s="5">
        <v>0.4264705882352941</v>
      </c>
    </row>
    <row r="849" spans="1:12" x14ac:dyDescent="0.3">
      <c r="A849" s="6" t="s">
        <v>462</v>
      </c>
      <c r="B849" s="6" t="s">
        <v>905</v>
      </c>
      <c r="C849" s="6" t="s">
        <v>3795</v>
      </c>
      <c r="D849" s="6" t="s">
        <v>908</v>
      </c>
      <c r="E849" s="2">
        <v>79</v>
      </c>
      <c r="F849" s="2">
        <v>37</v>
      </c>
      <c r="G849" s="2">
        <v>8</v>
      </c>
      <c r="H849" s="2">
        <v>34</v>
      </c>
      <c r="I849" s="2">
        <v>45</v>
      </c>
      <c r="J849" s="5">
        <v>0.46835443037974683</v>
      </c>
      <c r="K849" s="5">
        <v>0.10126582278481013</v>
      </c>
      <c r="L849" s="5">
        <v>0.569620253164557</v>
      </c>
    </row>
    <row r="850" spans="1:12" x14ac:dyDescent="0.3">
      <c r="A850" s="6" t="s">
        <v>909</v>
      </c>
      <c r="B850" s="6" t="s">
        <v>910</v>
      </c>
      <c r="C850" s="6" t="s">
        <v>3798</v>
      </c>
      <c r="D850" s="6" t="s">
        <v>911</v>
      </c>
      <c r="E850" s="2">
        <v>166</v>
      </c>
      <c r="F850" s="2">
        <v>83</v>
      </c>
      <c r="G850" s="2">
        <v>24</v>
      </c>
      <c r="H850" s="2">
        <v>59</v>
      </c>
      <c r="I850" s="2">
        <v>107</v>
      </c>
      <c r="J850" s="5">
        <v>0.5</v>
      </c>
      <c r="K850" s="5">
        <v>0.14457831325301204</v>
      </c>
      <c r="L850" s="5">
        <v>0.64457831325301207</v>
      </c>
    </row>
    <row r="851" spans="1:12" x14ac:dyDescent="0.3">
      <c r="A851" s="6" t="s">
        <v>909</v>
      </c>
      <c r="B851" s="6" t="s">
        <v>910</v>
      </c>
      <c r="C851" s="6" t="s">
        <v>3800</v>
      </c>
      <c r="D851" s="6" t="s">
        <v>912</v>
      </c>
      <c r="E851" s="2">
        <v>89</v>
      </c>
      <c r="F851" s="2">
        <v>39</v>
      </c>
      <c r="G851" s="2">
        <v>8</v>
      </c>
      <c r="H851" s="2">
        <v>42</v>
      </c>
      <c r="I851" s="2">
        <v>47</v>
      </c>
      <c r="J851" s="5">
        <v>0.43820224719101125</v>
      </c>
      <c r="K851" s="5">
        <v>8.98876404494382E-2</v>
      </c>
      <c r="L851" s="5">
        <v>0.5280898876404494</v>
      </c>
    </row>
    <row r="852" spans="1:12" x14ac:dyDescent="0.3">
      <c r="A852" s="6" t="s">
        <v>909</v>
      </c>
      <c r="B852" s="6" t="s">
        <v>910</v>
      </c>
      <c r="C852" s="6" t="s">
        <v>3802</v>
      </c>
      <c r="D852" s="6" t="s">
        <v>913</v>
      </c>
      <c r="E852" s="2">
        <v>106</v>
      </c>
      <c r="F852" s="2">
        <v>40</v>
      </c>
      <c r="G852" s="2">
        <v>7</v>
      </c>
      <c r="H852" s="2">
        <v>59</v>
      </c>
      <c r="I852" s="2">
        <v>47</v>
      </c>
      <c r="J852" s="5">
        <v>0.37735849056603776</v>
      </c>
      <c r="K852" s="5">
        <v>6.6037735849056603E-2</v>
      </c>
      <c r="L852" s="5">
        <v>0.44339622641509435</v>
      </c>
    </row>
    <row r="853" spans="1:12" x14ac:dyDescent="0.3">
      <c r="A853" s="6" t="s">
        <v>914</v>
      </c>
      <c r="B853" s="6" t="s">
        <v>915</v>
      </c>
      <c r="C853" s="6" t="s">
        <v>3805</v>
      </c>
      <c r="D853" s="6" t="s">
        <v>917</v>
      </c>
      <c r="E853" s="2">
        <v>141</v>
      </c>
      <c r="F853" s="2">
        <v>23</v>
      </c>
      <c r="G853" s="2">
        <v>3</v>
      </c>
      <c r="H853" s="2">
        <v>115</v>
      </c>
      <c r="I853" s="2">
        <v>26</v>
      </c>
      <c r="J853" s="5">
        <v>0.16312056737588654</v>
      </c>
      <c r="K853" s="5">
        <v>2.1276595744680851E-2</v>
      </c>
      <c r="L853" s="5">
        <v>0.18439716312056736</v>
      </c>
    </row>
    <row r="854" spans="1:12" x14ac:dyDescent="0.3">
      <c r="A854" s="6" t="s">
        <v>914</v>
      </c>
      <c r="B854" s="6" t="s">
        <v>915</v>
      </c>
      <c r="C854" s="6" t="s">
        <v>3807</v>
      </c>
      <c r="D854" s="6" t="s">
        <v>918</v>
      </c>
      <c r="E854" s="2">
        <v>140</v>
      </c>
      <c r="F854" s="2">
        <v>30</v>
      </c>
      <c r="G854" s="2">
        <v>6</v>
      </c>
      <c r="H854" s="2">
        <v>104</v>
      </c>
      <c r="I854" s="2">
        <v>36</v>
      </c>
      <c r="J854" s="5">
        <v>0.21428571428571427</v>
      </c>
      <c r="K854" s="5">
        <v>4.2857142857142858E-2</v>
      </c>
      <c r="L854" s="5">
        <v>0.25714285714285712</v>
      </c>
    </row>
    <row r="855" spans="1:12" x14ac:dyDescent="0.3">
      <c r="A855" s="6" t="s">
        <v>919</v>
      </c>
      <c r="B855" s="6" t="s">
        <v>920</v>
      </c>
      <c r="C855" s="6" t="s">
        <v>3810</v>
      </c>
      <c r="D855" s="6" t="s">
        <v>921</v>
      </c>
      <c r="E855" s="2">
        <v>53</v>
      </c>
      <c r="F855" s="2">
        <v>0</v>
      </c>
      <c r="G855" s="2">
        <v>0</v>
      </c>
      <c r="H855" s="2">
        <v>53</v>
      </c>
      <c r="I855" s="2">
        <v>0</v>
      </c>
      <c r="J855" s="5">
        <v>0</v>
      </c>
      <c r="K855" s="5">
        <v>0</v>
      </c>
      <c r="L855" s="5">
        <v>0</v>
      </c>
    </row>
    <row r="856" spans="1:12" x14ac:dyDescent="0.3">
      <c r="A856" s="6" t="s">
        <v>919</v>
      </c>
      <c r="B856" s="6" t="s">
        <v>920</v>
      </c>
      <c r="C856" s="6" t="s">
        <v>3812</v>
      </c>
      <c r="D856" s="6" t="s">
        <v>922</v>
      </c>
      <c r="E856" s="2">
        <v>28</v>
      </c>
      <c r="F856" s="2">
        <v>0</v>
      </c>
      <c r="G856" s="2">
        <v>0</v>
      </c>
      <c r="H856" s="2">
        <v>28</v>
      </c>
      <c r="I856" s="2">
        <v>0</v>
      </c>
      <c r="J856" s="5">
        <v>0</v>
      </c>
      <c r="K856" s="5">
        <v>0</v>
      </c>
      <c r="L856" s="5">
        <v>0</v>
      </c>
    </row>
    <row r="857" spans="1:12" x14ac:dyDescent="0.3">
      <c r="A857" s="6" t="s">
        <v>923</v>
      </c>
      <c r="B857" s="6" t="s">
        <v>924</v>
      </c>
      <c r="C857" s="6" t="s">
        <v>3815</v>
      </c>
      <c r="D857" s="6" t="s">
        <v>925</v>
      </c>
      <c r="E857" s="2">
        <v>201</v>
      </c>
      <c r="F857" s="2">
        <v>86</v>
      </c>
      <c r="G857" s="2">
        <v>22</v>
      </c>
      <c r="H857" s="2">
        <v>93</v>
      </c>
      <c r="I857" s="2">
        <v>108</v>
      </c>
      <c r="J857" s="5">
        <v>0.42786069651741293</v>
      </c>
      <c r="K857" s="5">
        <v>0.10945273631840796</v>
      </c>
      <c r="L857" s="5">
        <v>0.53731343283582089</v>
      </c>
    </row>
    <row r="858" spans="1:12" x14ac:dyDescent="0.3">
      <c r="A858" s="6" t="s">
        <v>923</v>
      </c>
      <c r="B858" s="6" t="s">
        <v>924</v>
      </c>
      <c r="C858" s="6" t="s">
        <v>3817</v>
      </c>
      <c r="D858" s="6" t="s">
        <v>926</v>
      </c>
      <c r="E858" s="2">
        <v>223</v>
      </c>
      <c r="F858" s="2">
        <v>85</v>
      </c>
      <c r="G858" s="2">
        <v>21</v>
      </c>
      <c r="H858" s="2">
        <v>117</v>
      </c>
      <c r="I858" s="2">
        <v>106</v>
      </c>
      <c r="J858" s="5">
        <v>0.3811659192825112</v>
      </c>
      <c r="K858" s="5">
        <v>9.417040358744394E-2</v>
      </c>
      <c r="L858" s="5">
        <v>0.47533632286995514</v>
      </c>
    </row>
    <row r="859" spans="1:12" x14ac:dyDescent="0.3">
      <c r="A859" s="6" t="s">
        <v>927</v>
      </c>
      <c r="B859" s="6" t="s">
        <v>928</v>
      </c>
      <c r="C859" s="6" t="s">
        <v>5825</v>
      </c>
      <c r="D859" s="6" t="s">
        <v>929</v>
      </c>
      <c r="E859" s="2">
        <v>484</v>
      </c>
      <c r="F859" s="2">
        <v>431</v>
      </c>
      <c r="G859" s="2">
        <v>38</v>
      </c>
      <c r="H859" s="2">
        <v>15</v>
      </c>
      <c r="I859" s="2">
        <v>469</v>
      </c>
      <c r="J859" s="5">
        <v>0.89049586776859502</v>
      </c>
      <c r="K859" s="5">
        <v>7.8512396694214878E-2</v>
      </c>
      <c r="L859" s="5">
        <v>0.96900826446280997</v>
      </c>
    </row>
    <row r="860" spans="1:12" x14ac:dyDescent="0.3">
      <c r="A860" s="6" t="s">
        <v>927</v>
      </c>
      <c r="B860" s="6" t="s">
        <v>928</v>
      </c>
      <c r="C860" s="6" t="s">
        <v>5827</v>
      </c>
      <c r="D860" s="6" t="s">
        <v>930</v>
      </c>
      <c r="E860" s="2">
        <v>479</v>
      </c>
      <c r="F860" s="2">
        <v>381</v>
      </c>
      <c r="G860" s="2">
        <v>54</v>
      </c>
      <c r="H860" s="2">
        <v>44</v>
      </c>
      <c r="I860" s="2">
        <v>435</v>
      </c>
      <c r="J860" s="5">
        <v>0.79540709812108557</v>
      </c>
      <c r="K860" s="5">
        <v>0.11273486430062631</v>
      </c>
      <c r="L860" s="5">
        <v>0.90814196242171186</v>
      </c>
    </row>
    <row r="861" spans="1:12" x14ac:dyDescent="0.3">
      <c r="A861" s="6" t="s">
        <v>927</v>
      </c>
      <c r="B861" s="6" t="s">
        <v>928</v>
      </c>
      <c r="C861" s="6" t="s">
        <v>3820</v>
      </c>
      <c r="D861" s="6" t="s">
        <v>932</v>
      </c>
      <c r="E861" s="2">
        <v>275</v>
      </c>
      <c r="F861" s="2">
        <v>137</v>
      </c>
      <c r="G861" s="2">
        <v>0</v>
      </c>
      <c r="H861" s="2">
        <v>138</v>
      </c>
      <c r="I861" s="2">
        <v>137</v>
      </c>
      <c r="J861" s="5">
        <v>0.49818181818181817</v>
      </c>
      <c r="K861" s="5">
        <v>0</v>
      </c>
      <c r="L861" s="5">
        <v>0.49818181818181817</v>
      </c>
    </row>
    <row r="862" spans="1:12" x14ac:dyDescent="0.3">
      <c r="A862" s="6" t="s">
        <v>927</v>
      </c>
      <c r="B862" s="6" t="s">
        <v>928</v>
      </c>
      <c r="C862" s="6" t="s">
        <v>3822</v>
      </c>
      <c r="D862" s="6" t="s">
        <v>933</v>
      </c>
      <c r="E862" s="2">
        <v>568</v>
      </c>
      <c r="F862" s="2">
        <v>390</v>
      </c>
      <c r="G862" s="2">
        <v>8</v>
      </c>
      <c r="H862" s="2">
        <v>170</v>
      </c>
      <c r="I862" s="2">
        <v>398</v>
      </c>
      <c r="J862" s="5">
        <v>0.68661971830985913</v>
      </c>
      <c r="K862" s="5">
        <v>1.4084507042253521E-2</v>
      </c>
      <c r="L862" s="5">
        <v>0.70070422535211263</v>
      </c>
    </row>
    <row r="863" spans="1:12" x14ac:dyDescent="0.3">
      <c r="A863" s="6" t="s">
        <v>927</v>
      </c>
      <c r="B863" s="6" t="s">
        <v>928</v>
      </c>
      <c r="C863" s="6" t="s">
        <v>3824</v>
      </c>
      <c r="D863" s="6" t="s">
        <v>34</v>
      </c>
      <c r="E863" s="2">
        <v>346</v>
      </c>
      <c r="F863" s="2">
        <v>251</v>
      </c>
      <c r="G863" s="2">
        <v>1</v>
      </c>
      <c r="H863" s="2">
        <v>94</v>
      </c>
      <c r="I863" s="2">
        <v>252</v>
      </c>
      <c r="J863" s="5">
        <v>0.72543352601156075</v>
      </c>
      <c r="K863" s="5">
        <v>2.8901734104046241E-3</v>
      </c>
      <c r="L863" s="5">
        <v>0.72832369942196529</v>
      </c>
    </row>
    <row r="864" spans="1:12" x14ac:dyDescent="0.3">
      <c r="A864" s="6" t="s">
        <v>927</v>
      </c>
      <c r="B864" s="6" t="s">
        <v>928</v>
      </c>
      <c r="C864" s="6" t="s">
        <v>3932</v>
      </c>
      <c r="D864" s="6" t="s">
        <v>934</v>
      </c>
      <c r="E864" s="2">
        <v>1058</v>
      </c>
      <c r="F864" s="2">
        <v>130</v>
      </c>
      <c r="G864" s="2">
        <v>50</v>
      </c>
      <c r="H864" s="2">
        <v>878</v>
      </c>
      <c r="I864" s="2">
        <v>180</v>
      </c>
      <c r="J864" s="5">
        <v>0.12287334593572778</v>
      </c>
      <c r="K864" s="5">
        <v>4.725897920604915E-2</v>
      </c>
      <c r="L864" s="5">
        <v>0.17013232514177692</v>
      </c>
    </row>
    <row r="865" spans="1:12" x14ac:dyDescent="0.3">
      <c r="A865" s="6" t="s">
        <v>927</v>
      </c>
      <c r="B865" s="6" t="s">
        <v>928</v>
      </c>
      <c r="C865" s="6" t="s">
        <v>3825</v>
      </c>
      <c r="D865" s="6" t="s">
        <v>935</v>
      </c>
      <c r="E865" s="2">
        <v>299</v>
      </c>
      <c r="F865" s="2">
        <v>176</v>
      </c>
      <c r="G865" s="2">
        <v>2</v>
      </c>
      <c r="H865" s="2">
        <v>121</v>
      </c>
      <c r="I865" s="2">
        <v>178</v>
      </c>
      <c r="J865" s="5">
        <v>0.58862876254180607</v>
      </c>
      <c r="K865" s="5">
        <v>6.688963210702341E-3</v>
      </c>
      <c r="L865" s="5">
        <v>0.59531772575250841</v>
      </c>
    </row>
    <row r="866" spans="1:12" x14ac:dyDescent="0.3">
      <c r="A866" s="6" t="s">
        <v>927</v>
      </c>
      <c r="B866" s="6" t="s">
        <v>928</v>
      </c>
      <c r="C866" s="6" t="s">
        <v>3827</v>
      </c>
      <c r="D866" s="6" t="s">
        <v>936</v>
      </c>
      <c r="E866" s="2">
        <v>418</v>
      </c>
      <c r="F866" s="2">
        <v>268</v>
      </c>
      <c r="G866" s="2">
        <v>16</v>
      </c>
      <c r="H866" s="2">
        <v>134</v>
      </c>
      <c r="I866" s="2">
        <v>284</v>
      </c>
      <c r="J866" s="5">
        <v>0.64114832535885169</v>
      </c>
      <c r="K866" s="5">
        <v>3.8277511961722487E-2</v>
      </c>
      <c r="L866" s="5">
        <v>0.67942583732057416</v>
      </c>
    </row>
    <row r="867" spans="1:12" x14ac:dyDescent="0.3">
      <c r="A867" s="6" t="s">
        <v>927</v>
      </c>
      <c r="B867" s="6" t="s">
        <v>928</v>
      </c>
      <c r="C867" s="6" t="s">
        <v>3829</v>
      </c>
      <c r="D867" s="6" t="s">
        <v>937</v>
      </c>
      <c r="E867" s="2">
        <v>1179</v>
      </c>
      <c r="F867" s="2">
        <v>580</v>
      </c>
      <c r="G867" s="2">
        <v>8</v>
      </c>
      <c r="H867" s="2">
        <v>591</v>
      </c>
      <c r="I867" s="2">
        <v>588</v>
      </c>
      <c r="J867" s="5">
        <v>0.49194232400339272</v>
      </c>
      <c r="K867" s="5">
        <v>6.7854113655640372E-3</v>
      </c>
      <c r="L867" s="5">
        <v>0.49872773536895676</v>
      </c>
    </row>
    <row r="868" spans="1:12" x14ac:dyDescent="0.3">
      <c r="A868" s="6" t="s">
        <v>927</v>
      </c>
      <c r="B868" s="6" t="s">
        <v>928</v>
      </c>
      <c r="C868" s="6" t="s">
        <v>3831</v>
      </c>
      <c r="D868" s="6" t="s">
        <v>938</v>
      </c>
      <c r="E868" s="2">
        <v>63</v>
      </c>
      <c r="F868" s="2">
        <v>41</v>
      </c>
      <c r="G868" s="2">
        <v>1</v>
      </c>
      <c r="H868" s="2">
        <v>21</v>
      </c>
      <c r="I868" s="2">
        <v>42</v>
      </c>
      <c r="J868" s="5">
        <v>0.65079365079365081</v>
      </c>
      <c r="K868" s="5">
        <v>1.5873015873015872E-2</v>
      </c>
      <c r="L868" s="5">
        <v>0.66666666666666663</v>
      </c>
    </row>
    <row r="869" spans="1:12" x14ac:dyDescent="0.3">
      <c r="A869" s="6" t="s">
        <v>927</v>
      </c>
      <c r="B869" s="6" t="s">
        <v>928</v>
      </c>
      <c r="C869" s="6" t="s">
        <v>3975</v>
      </c>
      <c r="D869" s="6" t="s">
        <v>939</v>
      </c>
      <c r="E869" s="2">
        <v>403</v>
      </c>
      <c r="F869" s="2">
        <v>95</v>
      </c>
      <c r="G869" s="2">
        <v>33</v>
      </c>
      <c r="H869" s="2">
        <v>275</v>
      </c>
      <c r="I869" s="2">
        <v>128</v>
      </c>
      <c r="J869" s="5">
        <v>0.23573200992555832</v>
      </c>
      <c r="K869" s="5">
        <v>8.1885856079404462E-2</v>
      </c>
      <c r="L869" s="5">
        <v>0.31761786600496278</v>
      </c>
    </row>
    <row r="870" spans="1:12" x14ac:dyDescent="0.3">
      <c r="A870" s="6" t="s">
        <v>927</v>
      </c>
      <c r="B870" s="6" t="s">
        <v>928</v>
      </c>
      <c r="C870" s="6" t="s">
        <v>3976</v>
      </c>
      <c r="D870" s="6" t="s">
        <v>940</v>
      </c>
      <c r="E870" s="2">
        <v>451</v>
      </c>
      <c r="F870" s="2">
        <v>126</v>
      </c>
      <c r="G870" s="2">
        <v>61</v>
      </c>
      <c r="H870" s="2">
        <v>264</v>
      </c>
      <c r="I870" s="2">
        <v>187</v>
      </c>
      <c r="J870" s="5">
        <v>0.2793791574279379</v>
      </c>
      <c r="K870" s="5">
        <v>0.1352549889135255</v>
      </c>
      <c r="L870" s="5">
        <v>0.41463414634146339</v>
      </c>
    </row>
    <row r="871" spans="1:12" x14ac:dyDescent="0.3">
      <c r="A871" s="6" t="s">
        <v>927</v>
      </c>
      <c r="B871" s="6" t="s">
        <v>928</v>
      </c>
      <c r="C871" s="6" t="s">
        <v>3977</v>
      </c>
      <c r="D871" s="6" t="s">
        <v>2249</v>
      </c>
      <c r="E871" s="2">
        <v>542</v>
      </c>
      <c r="F871" s="2">
        <v>175</v>
      </c>
      <c r="G871" s="2">
        <v>60</v>
      </c>
      <c r="H871" s="2">
        <v>307</v>
      </c>
      <c r="I871" s="2">
        <v>235</v>
      </c>
      <c r="J871" s="5">
        <v>0.32287822878228783</v>
      </c>
      <c r="K871" s="5">
        <v>0.11070110701107011</v>
      </c>
      <c r="L871" s="5">
        <v>0.43357933579335795</v>
      </c>
    </row>
    <row r="872" spans="1:12" x14ac:dyDescent="0.3">
      <c r="A872" s="6" t="s">
        <v>927</v>
      </c>
      <c r="B872" s="6" t="s">
        <v>928</v>
      </c>
      <c r="C872" s="6" t="s">
        <v>3833</v>
      </c>
      <c r="D872" s="6" t="s">
        <v>941</v>
      </c>
      <c r="E872" s="2">
        <v>339</v>
      </c>
      <c r="F872" s="2">
        <v>43</v>
      </c>
      <c r="G872" s="2">
        <v>4</v>
      </c>
      <c r="H872" s="2">
        <v>292</v>
      </c>
      <c r="I872" s="2">
        <v>47</v>
      </c>
      <c r="J872" s="5">
        <v>0.12684365781710916</v>
      </c>
      <c r="K872" s="5">
        <v>1.1799410029498525E-2</v>
      </c>
      <c r="L872" s="5">
        <v>0.13864306784660768</v>
      </c>
    </row>
    <row r="873" spans="1:12" x14ac:dyDescent="0.3">
      <c r="A873" s="6" t="s">
        <v>927</v>
      </c>
      <c r="B873" s="6" t="s">
        <v>928</v>
      </c>
      <c r="C873" s="6" t="s">
        <v>5849</v>
      </c>
      <c r="D873" s="6" t="s">
        <v>942</v>
      </c>
      <c r="E873" s="2">
        <v>267</v>
      </c>
      <c r="F873" s="2">
        <v>220</v>
      </c>
      <c r="G873" s="2">
        <v>32</v>
      </c>
      <c r="H873" s="2">
        <v>15</v>
      </c>
      <c r="I873" s="2">
        <v>252</v>
      </c>
      <c r="J873" s="5">
        <v>0.82397003745318353</v>
      </c>
      <c r="K873" s="5">
        <v>0.1198501872659176</v>
      </c>
      <c r="L873" s="5">
        <v>0.9438202247191011</v>
      </c>
    </row>
    <row r="874" spans="1:12" x14ac:dyDescent="0.3">
      <c r="A874" s="6" t="s">
        <v>927</v>
      </c>
      <c r="B874" s="6" t="s">
        <v>928</v>
      </c>
      <c r="C874" s="6" t="s">
        <v>3835</v>
      </c>
      <c r="D874" s="6" t="s">
        <v>943</v>
      </c>
      <c r="E874" s="2">
        <v>207</v>
      </c>
      <c r="F874" s="2">
        <v>124</v>
      </c>
      <c r="G874" s="2">
        <v>0</v>
      </c>
      <c r="H874" s="2">
        <v>83</v>
      </c>
      <c r="I874" s="2">
        <v>124</v>
      </c>
      <c r="J874" s="5">
        <v>0.59903381642512077</v>
      </c>
      <c r="K874" s="5">
        <v>0</v>
      </c>
      <c r="L874" s="5">
        <v>0.59903381642512077</v>
      </c>
    </row>
    <row r="875" spans="1:12" x14ac:dyDescent="0.3">
      <c r="A875" s="6" t="s">
        <v>927</v>
      </c>
      <c r="B875" s="6" t="s">
        <v>928</v>
      </c>
      <c r="C875" s="6" t="s">
        <v>3837</v>
      </c>
      <c r="D875" s="6" t="s">
        <v>944</v>
      </c>
      <c r="E875" s="2">
        <v>586</v>
      </c>
      <c r="F875" s="2">
        <v>252</v>
      </c>
      <c r="G875" s="2">
        <v>7</v>
      </c>
      <c r="H875" s="2">
        <v>327</v>
      </c>
      <c r="I875" s="2">
        <v>259</v>
      </c>
      <c r="J875" s="5">
        <v>0.43003412969283278</v>
      </c>
      <c r="K875" s="5">
        <v>1.1945392491467578E-2</v>
      </c>
      <c r="L875" s="5">
        <v>0.44197952218430037</v>
      </c>
    </row>
    <row r="876" spans="1:12" x14ac:dyDescent="0.3">
      <c r="A876" s="6" t="s">
        <v>927</v>
      </c>
      <c r="B876" s="6" t="s">
        <v>928</v>
      </c>
      <c r="C876" s="6" t="s">
        <v>3841</v>
      </c>
      <c r="D876" s="6" t="s">
        <v>945</v>
      </c>
      <c r="E876" s="2">
        <v>260</v>
      </c>
      <c r="F876" s="2">
        <v>155</v>
      </c>
      <c r="G876" s="2">
        <v>13</v>
      </c>
      <c r="H876" s="2">
        <v>92</v>
      </c>
      <c r="I876" s="2">
        <v>168</v>
      </c>
      <c r="J876" s="5">
        <v>0.59615384615384615</v>
      </c>
      <c r="K876" s="5">
        <v>0.05</v>
      </c>
      <c r="L876" s="5">
        <v>0.64615384615384619</v>
      </c>
    </row>
    <row r="877" spans="1:12" x14ac:dyDescent="0.3">
      <c r="A877" s="6" t="s">
        <v>927</v>
      </c>
      <c r="B877" s="6" t="s">
        <v>928</v>
      </c>
      <c r="C877" s="6" t="s">
        <v>3843</v>
      </c>
      <c r="D877" s="6" t="s">
        <v>946</v>
      </c>
      <c r="E877" s="2">
        <v>351</v>
      </c>
      <c r="F877" s="2">
        <v>185</v>
      </c>
      <c r="G877" s="2">
        <v>5</v>
      </c>
      <c r="H877" s="2">
        <v>161</v>
      </c>
      <c r="I877" s="2">
        <v>190</v>
      </c>
      <c r="J877" s="5">
        <v>0.52706552706552712</v>
      </c>
      <c r="K877" s="5">
        <v>1.4245014245014245E-2</v>
      </c>
      <c r="L877" s="5">
        <v>0.54131054131054135</v>
      </c>
    </row>
    <row r="878" spans="1:12" x14ac:dyDescent="0.3">
      <c r="A878" s="6" t="s">
        <v>927</v>
      </c>
      <c r="B878" s="6" t="s">
        <v>928</v>
      </c>
      <c r="C878" s="6" t="s">
        <v>6036</v>
      </c>
      <c r="D878" s="6" t="s">
        <v>947</v>
      </c>
      <c r="E878" s="2">
        <v>123</v>
      </c>
      <c r="F878" s="2">
        <v>89</v>
      </c>
      <c r="G878" s="2">
        <v>5</v>
      </c>
      <c r="H878" s="2">
        <v>29</v>
      </c>
      <c r="I878" s="2">
        <v>94</v>
      </c>
      <c r="J878" s="5">
        <v>0.72357723577235777</v>
      </c>
      <c r="K878" s="5">
        <v>4.065040650406504E-2</v>
      </c>
      <c r="L878" s="5">
        <v>0.76422764227642281</v>
      </c>
    </row>
    <row r="879" spans="1:12" x14ac:dyDescent="0.3">
      <c r="A879" s="6" t="s">
        <v>927</v>
      </c>
      <c r="B879" s="6" t="s">
        <v>928</v>
      </c>
      <c r="C879" s="6" t="s">
        <v>3845</v>
      </c>
      <c r="D879" s="6" t="s">
        <v>948</v>
      </c>
      <c r="E879" s="2">
        <v>403</v>
      </c>
      <c r="F879" s="2">
        <v>257</v>
      </c>
      <c r="G879" s="2">
        <v>8</v>
      </c>
      <c r="H879" s="2">
        <v>138</v>
      </c>
      <c r="I879" s="2">
        <v>265</v>
      </c>
      <c r="J879" s="5">
        <v>0.63771712158808935</v>
      </c>
      <c r="K879" s="5">
        <v>1.9851116625310174E-2</v>
      </c>
      <c r="L879" s="5">
        <v>0.65756823821339949</v>
      </c>
    </row>
    <row r="880" spans="1:12" x14ac:dyDescent="0.3">
      <c r="A880" s="6" t="s">
        <v>927</v>
      </c>
      <c r="B880" s="6" t="s">
        <v>928</v>
      </c>
      <c r="C880" s="6" t="s">
        <v>3847</v>
      </c>
      <c r="D880" s="6" t="s">
        <v>949</v>
      </c>
      <c r="E880" s="2">
        <v>557</v>
      </c>
      <c r="F880" s="2">
        <v>339</v>
      </c>
      <c r="G880" s="2">
        <v>31</v>
      </c>
      <c r="H880" s="2">
        <v>187</v>
      </c>
      <c r="I880" s="2">
        <v>370</v>
      </c>
      <c r="J880" s="5">
        <v>0.60861759425493711</v>
      </c>
      <c r="K880" s="5">
        <v>5.565529622980251E-2</v>
      </c>
      <c r="L880" s="5">
        <v>0.6642728904847397</v>
      </c>
    </row>
    <row r="881" spans="1:12" x14ac:dyDescent="0.3">
      <c r="A881" s="6" t="s">
        <v>927</v>
      </c>
      <c r="B881" s="6" t="s">
        <v>928</v>
      </c>
      <c r="C881" s="6" t="s">
        <v>3848</v>
      </c>
      <c r="D881" s="6" t="s">
        <v>950</v>
      </c>
      <c r="E881" s="2">
        <v>908</v>
      </c>
      <c r="F881" s="2">
        <v>484</v>
      </c>
      <c r="G881" s="2">
        <v>5</v>
      </c>
      <c r="H881" s="2">
        <v>419</v>
      </c>
      <c r="I881" s="2">
        <v>489</v>
      </c>
      <c r="J881" s="5">
        <v>0.53303964757709255</v>
      </c>
      <c r="K881" s="5">
        <v>5.5066079295154188E-3</v>
      </c>
      <c r="L881" s="5">
        <v>0.53854625550660795</v>
      </c>
    </row>
    <row r="882" spans="1:12" x14ac:dyDescent="0.3">
      <c r="A882" s="6" t="s">
        <v>927</v>
      </c>
      <c r="B882" s="6" t="s">
        <v>928</v>
      </c>
      <c r="C882" s="6" t="s">
        <v>3850</v>
      </c>
      <c r="D882" s="6" t="s">
        <v>2248</v>
      </c>
      <c r="E882" s="2">
        <v>611</v>
      </c>
      <c r="F882" s="2">
        <v>278</v>
      </c>
      <c r="G882" s="2">
        <v>36</v>
      </c>
      <c r="H882" s="2">
        <v>297</v>
      </c>
      <c r="I882" s="2">
        <v>314</v>
      </c>
      <c r="J882" s="5">
        <v>0.45499181669394434</v>
      </c>
      <c r="K882" s="5">
        <v>5.8919803600654665E-2</v>
      </c>
      <c r="L882" s="5">
        <v>0.51391162029459903</v>
      </c>
    </row>
    <row r="883" spans="1:12" x14ac:dyDescent="0.3">
      <c r="A883" s="6" t="s">
        <v>927</v>
      </c>
      <c r="B883" s="6" t="s">
        <v>928</v>
      </c>
      <c r="C883" s="6" t="s">
        <v>3852</v>
      </c>
      <c r="D883" s="6" t="s">
        <v>951</v>
      </c>
      <c r="E883" s="2">
        <v>331</v>
      </c>
      <c r="F883" s="2">
        <v>233</v>
      </c>
      <c r="G883" s="2">
        <v>5</v>
      </c>
      <c r="H883" s="2">
        <v>93</v>
      </c>
      <c r="I883" s="2">
        <v>238</v>
      </c>
      <c r="J883" s="5">
        <v>0.70392749244712993</v>
      </c>
      <c r="K883" s="5">
        <v>1.5105740181268883E-2</v>
      </c>
      <c r="L883" s="5">
        <v>0.7190332326283988</v>
      </c>
    </row>
    <row r="884" spans="1:12" x14ac:dyDescent="0.3">
      <c r="A884" s="6" t="s">
        <v>927</v>
      </c>
      <c r="B884" s="6" t="s">
        <v>928</v>
      </c>
      <c r="C884" s="6" t="s">
        <v>3854</v>
      </c>
      <c r="D884" s="6" t="s">
        <v>952</v>
      </c>
      <c r="E884" s="2">
        <v>182</v>
      </c>
      <c r="F884" s="2">
        <v>105</v>
      </c>
      <c r="G884" s="2">
        <v>12</v>
      </c>
      <c r="H884" s="2">
        <v>65</v>
      </c>
      <c r="I884" s="2">
        <v>117</v>
      </c>
      <c r="J884" s="5">
        <v>0.57692307692307687</v>
      </c>
      <c r="K884" s="5">
        <v>6.5934065934065936E-2</v>
      </c>
      <c r="L884" s="5">
        <v>0.6428571428571429</v>
      </c>
    </row>
    <row r="885" spans="1:12" x14ac:dyDescent="0.3">
      <c r="A885" s="6" t="s">
        <v>927</v>
      </c>
      <c r="B885" s="6" t="s">
        <v>928</v>
      </c>
      <c r="C885" s="6" t="s">
        <v>4025</v>
      </c>
      <c r="D885" s="6" t="s">
        <v>953</v>
      </c>
      <c r="E885" s="2">
        <v>219</v>
      </c>
      <c r="F885" s="2">
        <v>41</v>
      </c>
      <c r="G885" s="2">
        <v>9</v>
      </c>
      <c r="H885" s="2">
        <v>169</v>
      </c>
      <c r="I885" s="2">
        <v>50</v>
      </c>
      <c r="J885" s="5">
        <v>0.18721461187214611</v>
      </c>
      <c r="K885" s="5">
        <v>4.1095890410958902E-2</v>
      </c>
      <c r="L885" s="5">
        <v>0.22831050228310501</v>
      </c>
    </row>
    <row r="886" spans="1:12" x14ac:dyDescent="0.3">
      <c r="A886" s="6" t="s">
        <v>927</v>
      </c>
      <c r="B886" s="6" t="s">
        <v>928</v>
      </c>
      <c r="C886" s="6" t="s">
        <v>4027</v>
      </c>
      <c r="D886" s="6" t="s">
        <v>954</v>
      </c>
      <c r="E886" s="2">
        <v>321</v>
      </c>
      <c r="F886" s="2">
        <v>38</v>
      </c>
      <c r="G886" s="2">
        <v>14</v>
      </c>
      <c r="H886" s="2">
        <v>269</v>
      </c>
      <c r="I886" s="2">
        <v>52</v>
      </c>
      <c r="J886" s="5">
        <v>0.11838006230529595</v>
      </c>
      <c r="K886" s="5">
        <v>4.3613707165109032E-2</v>
      </c>
      <c r="L886" s="5">
        <v>0.16199376947040497</v>
      </c>
    </row>
    <row r="887" spans="1:12" x14ac:dyDescent="0.3">
      <c r="A887" s="6" t="s">
        <v>927</v>
      </c>
      <c r="B887" s="6" t="s">
        <v>928</v>
      </c>
      <c r="C887" s="6" t="s">
        <v>3856</v>
      </c>
      <c r="D887" s="6" t="s">
        <v>955</v>
      </c>
      <c r="E887" s="2">
        <v>376</v>
      </c>
      <c r="F887" s="2">
        <v>230</v>
      </c>
      <c r="G887" s="2">
        <v>10</v>
      </c>
      <c r="H887" s="2">
        <v>136</v>
      </c>
      <c r="I887" s="2">
        <v>240</v>
      </c>
      <c r="J887" s="5">
        <v>0.61170212765957444</v>
      </c>
      <c r="K887" s="5">
        <v>2.6595744680851064E-2</v>
      </c>
      <c r="L887" s="5">
        <v>0.63829787234042556</v>
      </c>
    </row>
    <row r="888" spans="1:12" x14ac:dyDescent="0.3">
      <c r="A888" s="6" t="s">
        <v>956</v>
      </c>
      <c r="B888" s="6" t="s">
        <v>957</v>
      </c>
      <c r="C888" s="6" t="s">
        <v>6037</v>
      </c>
      <c r="D888" s="6" t="s">
        <v>2247</v>
      </c>
      <c r="E888" s="2">
        <v>230</v>
      </c>
      <c r="F888" s="2">
        <v>35</v>
      </c>
      <c r="G888" s="2">
        <v>11</v>
      </c>
      <c r="H888" s="2">
        <v>184</v>
      </c>
      <c r="I888" s="2">
        <v>46</v>
      </c>
      <c r="J888" s="5">
        <v>0.15217391304347827</v>
      </c>
      <c r="K888" s="5">
        <v>4.7826086956521741E-2</v>
      </c>
      <c r="L888" s="5">
        <v>0.2</v>
      </c>
    </row>
    <row r="889" spans="1:12" x14ac:dyDescent="0.3">
      <c r="A889" s="6" t="s">
        <v>956</v>
      </c>
      <c r="B889" s="6" t="s">
        <v>957</v>
      </c>
      <c r="C889" s="6" t="s">
        <v>3859</v>
      </c>
      <c r="D889" s="6" t="s">
        <v>958</v>
      </c>
      <c r="E889" s="2">
        <v>537</v>
      </c>
      <c r="F889" s="2">
        <v>114</v>
      </c>
      <c r="G889" s="2">
        <v>47</v>
      </c>
      <c r="H889" s="2">
        <v>376</v>
      </c>
      <c r="I889" s="2">
        <v>161</v>
      </c>
      <c r="J889" s="5">
        <v>0.21229050279329609</v>
      </c>
      <c r="K889" s="5">
        <v>8.752327746741155E-2</v>
      </c>
      <c r="L889" s="5">
        <v>0.29981378026070765</v>
      </c>
    </row>
    <row r="890" spans="1:12" x14ac:dyDescent="0.3">
      <c r="A890" s="6" t="s">
        <v>956</v>
      </c>
      <c r="B890" s="6" t="s">
        <v>957</v>
      </c>
      <c r="C890" s="6" t="s">
        <v>3861</v>
      </c>
      <c r="D890" s="6" t="s">
        <v>959</v>
      </c>
      <c r="E890" s="2">
        <v>1081</v>
      </c>
      <c r="F890" s="2">
        <v>147</v>
      </c>
      <c r="G890" s="2">
        <v>118</v>
      </c>
      <c r="H890" s="2">
        <v>816</v>
      </c>
      <c r="I890" s="2">
        <v>265</v>
      </c>
      <c r="J890" s="5">
        <v>0.13598519888991675</v>
      </c>
      <c r="K890" s="5">
        <v>0.10915818686401479</v>
      </c>
      <c r="L890" s="5">
        <v>0.24514338575393155</v>
      </c>
    </row>
    <row r="891" spans="1:12" x14ac:dyDescent="0.3">
      <c r="A891" s="6" t="s">
        <v>956</v>
      </c>
      <c r="B891" s="6" t="s">
        <v>957</v>
      </c>
      <c r="C891" s="6" t="s">
        <v>3862</v>
      </c>
      <c r="D891" s="6" t="s">
        <v>960</v>
      </c>
      <c r="E891" s="2">
        <v>356</v>
      </c>
      <c r="F891" s="2">
        <v>110</v>
      </c>
      <c r="G891" s="2">
        <v>36</v>
      </c>
      <c r="H891" s="2">
        <v>210</v>
      </c>
      <c r="I891" s="2">
        <v>146</v>
      </c>
      <c r="J891" s="5">
        <v>0.3089887640449438</v>
      </c>
      <c r="K891" s="5">
        <v>0.10112359550561797</v>
      </c>
      <c r="L891" s="5">
        <v>0.4101123595505618</v>
      </c>
    </row>
    <row r="892" spans="1:12" x14ac:dyDescent="0.3">
      <c r="A892" s="6" t="s">
        <v>956</v>
      </c>
      <c r="B892" s="6" t="s">
        <v>957</v>
      </c>
      <c r="C892" s="6" t="s">
        <v>3864</v>
      </c>
      <c r="D892" s="6" t="s">
        <v>961</v>
      </c>
      <c r="E892" s="2">
        <v>663</v>
      </c>
      <c r="F892" s="2">
        <v>127</v>
      </c>
      <c r="G892" s="2">
        <v>83</v>
      </c>
      <c r="H892" s="2">
        <v>453</v>
      </c>
      <c r="I892" s="2">
        <v>210</v>
      </c>
      <c r="J892" s="5">
        <v>0.19155354449472098</v>
      </c>
      <c r="K892" s="5">
        <v>0.12518853695324283</v>
      </c>
      <c r="L892" s="5">
        <v>0.31674208144796379</v>
      </c>
    </row>
    <row r="893" spans="1:12" x14ac:dyDescent="0.3">
      <c r="A893" s="6" t="s">
        <v>956</v>
      </c>
      <c r="B893" s="6" t="s">
        <v>957</v>
      </c>
      <c r="C893" s="6" t="s">
        <v>6164</v>
      </c>
      <c r="D893" s="6" t="s">
        <v>2246</v>
      </c>
      <c r="E893" s="2">
        <v>1</v>
      </c>
      <c r="F893" s="2">
        <v>0</v>
      </c>
      <c r="G893" s="2">
        <v>0</v>
      </c>
      <c r="H893" s="2">
        <v>1</v>
      </c>
      <c r="I893" s="2">
        <v>0</v>
      </c>
      <c r="J893" s="5">
        <v>0</v>
      </c>
      <c r="K893" s="5">
        <v>0</v>
      </c>
      <c r="L893" s="5">
        <v>0</v>
      </c>
    </row>
    <row r="894" spans="1:12" x14ac:dyDescent="0.3">
      <c r="A894" s="6" t="s">
        <v>956</v>
      </c>
      <c r="B894" s="6" t="s">
        <v>957</v>
      </c>
      <c r="C894" s="6" t="s">
        <v>3866</v>
      </c>
      <c r="D894" s="6" t="s">
        <v>962</v>
      </c>
      <c r="E894" s="2">
        <v>103</v>
      </c>
      <c r="F894" s="2">
        <v>6</v>
      </c>
      <c r="G894" s="2">
        <v>3</v>
      </c>
      <c r="H894" s="2">
        <v>94</v>
      </c>
      <c r="I894" s="2">
        <v>9</v>
      </c>
      <c r="J894" s="5">
        <v>5.8252427184466021E-2</v>
      </c>
      <c r="K894" s="5">
        <v>2.9126213592233011E-2</v>
      </c>
      <c r="L894" s="5">
        <v>8.7378640776699032E-2</v>
      </c>
    </row>
    <row r="895" spans="1:12" x14ac:dyDescent="0.3">
      <c r="A895" s="6" t="s">
        <v>956</v>
      </c>
      <c r="B895" s="6" t="s">
        <v>957</v>
      </c>
      <c r="C895" s="6" t="s">
        <v>3868</v>
      </c>
      <c r="D895" s="6" t="s">
        <v>963</v>
      </c>
      <c r="E895" s="2">
        <v>519</v>
      </c>
      <c r="F895" s="2">
        <v>120</v>
      </c>
      <c r="G895" s="2">
        <v>70</v>
      </c>
      <c r="H895" s="2">
        <v>329</v>
      </c>
      <c r="I895" s="2">
        <v>190</v>
      </c>
      <c r="J895" s="5">
        <v>0.23121387283236994</v>
      </c>
      <c r="K895" s="5">
        <v>0.13487475915221581</v>
      </c>
      <c r="L895" s="5">
        <v>0.36608863198458574</v>
      </c>
    </row>
    <row r="896" spans="1:12" x14ac:dyDescent="0.3">
      <c r="A896" s="6" t="s">
        <v>956</v>
      </c>
      <c r="B896" s="6" t="s">
        <v>957</v>
      </c>
      <c r="C896" s="6" t="s">
        <v>3870</v>
      </c>
      <c r="D896" s="6" t="s">
        <v>964</v>
      </c>
      <c r="E896" s="2">
        <v>1269</v>
      </c>
      <c r="F896" s="2">
        <v>214</v>
      </c>
      <c r="G896" s="2">
        <v>115</v>
      </c>
      <c r="H896" s="2">
        <v>940</v>
      </c>
      <c r="I896" s="2">
        <v>329</v>
      </c>
      <c r="J896" s="5">
        <v>0.16863672182821118</v>
      </c>
      <c r="K896" s="5">
        <v>9.0622537431048075E-2</v>
      </c>
      <c r="L896" s="5">
        <v>0.25925925925925924</v>
      </c>
    </row>
    <row r="897" spans="1:12" x14ac:dyDescent="0.3">
      <c r="A897" s="6" t="s">
        <v>956</v>
      </c>
      <c r="B897" s="6" t="s">
        <v>957</v>
      </c>
      <c r="C897" s="6" t="s">
        <v>3872</v>
      </c>
      <c r="D897" s="6" t="s">
        <v>965</v>
      </c>
      <c r="E897" s="2">
        <v>325</v>
      </c>
      <c r="F897" s="2">
        <v>116</v>
      </c>
      <c r="G897" s="2">
        <v>40</v>
      </c>
      <c r="H897" s="2">
        <v>169</v>
      </c>
      <c r="I897" s="2">
        <v>156</v>
      </c>
      <c r="J897" s="5">
        <v>0.3569230769230769</v>
      </c>
      <c r="K897" s="5">
        <v>0.12307692307692308</v>
      </c>
      <c r="L897" s="5">
        <v>0.48</v>
      </c>
    </row>
    <row r="898" spans="1:12" x14ac:dyDescent="0.3">
      <c r="A898" s="6" t="s">
        <v>956</v>
      </c>
      <c r="B898" s="6" t="s">
        <v>957</v>
      </c>
      <c r="C898" s="6" t="s">
        <v>3874</v>
      </c>
      <c r="D898" s="6" t="s">
        <v>966</v>
      </c>
      <c r="E898" s="2">
        <v>288</v>
      </c>
      <c r="F898" s="2">
        <v>100</v>
      </c>
      <c r="G898" s="2">
        <v>38</v>
      </c>
      <c r="H898" s="2">
        <v>150</v>
      </c>
      <c r="I898" s="2">
        <v>138</v>
      </c>
      <c r="J898" s="5">
        <v>0.34722222222222221</v>
      </c>
      <c r="K898" s="5">
        <v>0.13194444444444445</v>
      </c>
      <c r="L898" s="5">
        <v>0.47916666666666669</v>
      </c>
    </row>
    <row r="899" spans="1:12" x14ac:dyDescent="0.3">
      <c r="A899" s="6" t="s">
        <v>956</v>
      </c>
      <c r="B899" s="6" t="s">
        <v>957</v>
      </c>
      <c r="C899" s="6" t="s">
        <v>3876</v>
      </c>
      <c r="D899" s="6" t="s">
        <v>967</v>
      </c>
      <c r="E899" s="2">
        <v>525</v>
      </c>
      <c r="F899" s="2">
        <v>125</v>
      </c>
      <c r="G899" s="2">
        <v>55</v>
      </c>
      <c r="H899" s="2">
        <v>345</v>
      </c>
      <c r="I899" s="2">
        <v>180</v>
      </c>
      <c r="J899" s="5">
        <v>0.23809523809523808</v>
      </c>
      <c r="K899" s="5">
        <v>0.10476190476190476</v>
      </c>
      <c r="L899" s="5">
        <v>0.34285714285714286</v>
      </c>
    </row>
    <row r="900" spans="1:12" x14ac:dyDescent="0.3">
      <c r="A900" s="6" t="s">
        <v>956</v>
      </c>
      <c r="B900" s="6" t="s">
        <v>957</v>
      </c>
      <c r="C900" s="6" t="s">
        <v>3878</v>
      </c>
      <c r="D900" s="6" t="s">
        <v>258</v>
      </c>
      <c r="E900" s="2">
        <v>537</v>
      </c>
      <c r="F900" s="2">
        <v>135</v>
      </c>
      <c r="G900" s="2">
        <v>43</v>
      </c>
      <c r="H900" s="2">
        <v>359</v>
      </c>
      <c r="I900" s="2">
        <v>178</v>
      </c>
      <c r="J900" s="5">
        <v>0.25139664804469275</v>
      </c>
      <c r="K900" s="5">
        <v>8.0074487895716945E-2</v>
      </c>
      <c r="L900" s="5">
        <v>0.33147113594040967</v>
      </c>
    </row>
    <row r="901" spans="1:12" x14ac:dyDescent="0.3">
      <c r="A901" s="6" t="s">
        <v>956</v>
      </c>
      <c r="B901" s="6" t="s">
        <v>957</v>
      </c>
      <c r="C901" s="6" t="s">
        <v>3879</v>
      </c>
      <c r="D901" s="6" t="s">
        <v>968</v>
      </c>
      <c r="E901" s="2">
        <v>544</v>
      </c>
      <c r="F901" s="2">
        <v>158</v>
      </c>
      <c r="G901" s="2">
        <v>44</v>
      </c>
      <c r="H901" s="2">
        <v>342</v>
      </c>
      <c r="I901" s="2">
        <v>202</v>
      </c>
      <c r="J901" s="5">
        <v>0.29044117647058826</v>
      </c>
      <c r="K901" s="5">
        <v>8.0882352941176475E-2</v>
      </c>
      <c r="L901" s="5">
        <v>0.37132352941176472</v>
      </c>
    </row>
    <row r="902" spans="1:12" x14ac:dyDescent="0.3">
      <c r="A902" s="6" t="s">
        <v>956</v>
      </c>
      <c r="B902" s="6" t="s">
        <v>957</v>
      </c>
      <c r="C902" s="6" t="s">
        <v>3881</v>
      </c>
      <c r="D902" s="6" t="s">
        <v>969</v>
      </c>
      <c r="E902" s="2">
        <v>541</v>
      </c>
      <c r="F902" s="2">
        <v>133</v>
      </c>
      <c r="G902" s="2">
        <v>71</v>
      </c>
      <c r="H902" s="2">
        <v>337</v>
      </c>
      <c r="I902" s="2">
        <v>204</v>
      </c>
      <c r="J902" s="5">
        <v>0.24584103512014788</v>
      </c>
      <c r="K902" s="5">
        <v>0.13123844731977818</v>
      </c>
      <c r="L902" s="5">
        <v>0.37707948243992606</v>
      </c>
    </row>
    <row r="903" spans="1:12" x14ac:dyDescent="0.3">
      <c r="A903" s="6" t="s">
        <v>956</v>
      </c>
      <c r="B903" s="6" t="s">
        <v>957</v>
      </c>
      <c r="C903" s="6" t="s">
        <v>3883</v>
      </c>
      <c r="D903" s="6" t="s">
        <v>970</v>
      </c>
      <c r="E903" s="2">
        <v>63</v>
      </c>
      <c r="F903" s="2">
        <v>30</v>
      </c>
      <c r="G903" s="2">
        <v>5</v>
      </c>
      <c r="H903" s="2">
        <v>28</v>
      </c>
      <c r="I903" s="2">
        <v>35</v>
      </c>
      <c r="J903" s="5">
        <v>0.47619047619047616</v>
      </c>
      <c r="K903" s="5">
        <v>7.9365079365079361E-2</v>
      </c>
      <c r="L903" s="5">
        <v>0.55555555555555558</v>
      </c>
    </row>
    <row r="904" spans="1:12" x14ac:dyDescent="0.3">
      <c r="A904" s="6" t="s">
        <v>956</v>
      </c>
      <c r="B904" s="6" t="s">
        <v>957</v>
      </c>
      <c r="C904" s="6" t="s">
        <v>3885</v>
      </c>
      <c r="D904" s="6" t="s">
        <v>971</v>
      </c>
      <c r="E904" s="2">
        <v>356</v>
      </c>
      <c r="F904" s="2">
        <v>94</v>
      </c>
      <c r="G904" s="2">
        <v>52</v>
      </c>
      <c r="H904" s="2">
        <v>210</v>
      </c>
      <c r="I904" s="2">
        <v>146</v>
      </c>
      <c r="J904" s="5">
        <v>0.2640449438202247</v>
      </c>
      <c r="K904" s="5">
        <v>0.14606741573033707</v>
      </c>
      <c r="L904" s="5">
        <v>0.4101123595505618</v>
      </c>
    </row>
    <row r="905" spans="1:12" x14ac:dyDescent="0.3">
      <c r="A905" s="6" t="s">
        <v>956</v>
      </c>
      <c r="B905" s="6" t="s">
        <v>957</v>
      </c>
      <c r="C905" s="6" t="s">
        <v>3887</v>
      </c>
      <c r="D905" s="6" t="s">
        <v>972</v>
      </c>
      <c r="E905" s="2">
        <v>1241</v>
      </c>
      <c r="F905" s="2">
        <v>238</v>
      </c>
      <c r="G905" s="2">
        <v>116</v>
      </c>
      <c r="H905" s="2">
        <v>887</v>
      </c>
      <c r="I905" s="2">
        <v>354</v>
      </c>
      <c r="J905" s="5">
        <v>0.19178082191780821</v>
      </c>
      <c r="K905" s="5">
        <v>9.3473005640612408E-2</v>
      </c>
      <c r="L905" s="5">
        <v>0.2852538275584206</v>
      </c>
    </row>
    <row r="906" spans="1:12" x14ac:dyDescent="0.3">
      <c r="A906" s="6" t="s">
        <v>956</v>
      </c>
      <c r="B906" s="6" t="s">
        <v>957</v>
      </c>
      <c r="C906" s="6" t="s">
        <v>6038</v>
      </c>
      <c r="D906" s="6" t="s">
        <v>973</v>
      </c>
      <c r="E906" s="2">
        <v>433</v>
      </c>
      <c r="F906" s="2">
        <v>54</v>
      </c>
      <c r="G906" s="2">
        <v>49</v>
      </c>
      <c r="H906" s="2">
        <v>330</v>
      </c>
      <c r="I906" s="2">
        <v>103</v>
      </c>
      <c r="J906" s="5">
        <v>0.12471131639722864</v>
      </c>
      <c r="K906" s="5">
        <v>0.11316397228637413</v>
      </c>
      <c r="L906" s="5">
        <v>0.23787528868360278</v>
      </c>
    </row>
    <row r="907" spans="1:12" x14ac:dyDescent="0.3">
      <c r="A907" s="6" t="s">
        <v>931</v>
      </c>
      <c r="B907" s="6" t="s">
        <v>974</v>
      </c>
      <c r="C907" s="6" t="s">
        <v>3892</v>
      </c>
      <c r="D907" s="6" t="s">
        <v>975</v>
      </c>
      <c r="E907" s="2">
        <v>106</v>
      </c>
      <c r="F907" s="2">
        <v>52</v>
      </c>
      <c r="G907" s="2">
        <v>12</v>
      </c>
      <c r="H907" s="2">
        <v>42</v>
      </c>
      <c r="I907" s="2">
        <v>64</v>
      </c>
      <c r="J907" s="5">
        <v>0.49056603773584906</v>
      </c>
      <c r="K907" s="5">
        <v>0.11320754716981132</v>
      </c>
      <c r="L907" s="5">
        <v>0.60377358490566035</v>
      </c>
    </row>
    <row r="908" spans="1:12" x14ac:dyDescent="0.3">
      <c r="A908" s="6" t="s">
        <v>931</v>
      </c>
      <c r="B908" s="6" t="s">
        <v>974</v>
      </c>
      <c r="C908" s="6" t="s">
        <v>3893</v>
      </c>
      <c r="D908" s="6" t="s">
        <v>976</v>
      </c>
      <c r="E908" s="2">
        <v>659</v>
      </c>
      <c r="F908" s="2">
        <v>148</v>
      </c>
      <c r="G908" s="2">
        <v>143</v>
      </c>
      <c r="H908" s="2">
        <v>368</v>
      </c>
      <c r="I908" s="2">
        <v>291</v>
      </c>
      <c r="J908" s="5">
        <v>0.22458270106221548</v>
      </c>
      <c r="K908" s="5">
        <v>0.21699544764795145</v>
      </c>
      <c r="L908" s="5">
        <v>0.44157814871016693</v>
      </c>
    </row>
    <row r="909" spans="1:12" x14ac:dyDescent="0.3">
      <c r="A909" s="6" t="s">
        <v>931</v>
      </c>
      <c r="B909" s="6" t="s">
        <v>974</v>
      </c>
      <c r="C909" s="6" t="s">
        <v>3895</v>
      </c>
      <c r="D909" s="6" t="s">
        <v>977</v>
      </c>
      <c r="E909" s="2">
        <v>419</v>
      </c>
      <c r="F909" s="2">
        <v>143</v>
      </c>
      <c r="G909" s="2">
        <v>68</v>
      </c>
      <c r="H909" s="2">
        <v>208</v>
      </c>
      <c r="I909" s="2">
        <v>211</v>
      </c>
      <c r="J909" s="5">
        <v>0.3412887828162291</v>
      </c>
      <c r="K909" s="5">
        <v>0.162291169451074</v>
      </c>
      <c r="L909" s="5">
        <v>0.50357995226730312</v>
      </c>
    </row>
    <row r="910" spans="1:12" x14ac:dyDescent="0.3">
      <c r="A910" s="6" t="s">
        <v>931</v>
      </c>
      <c r="B910" s="6" t="s">
        <v>974</v>
      </c>
      <c r="C910" s="6" t="s">
        <v>3897</v>
      </c>
      <c r="D910" s="6" t="s">
        <v>978</v>
      </c>
      <c r="E910" s="2">
        <v>231</v>
      </c>
      <c r="F910" s="2">
        <v>2</v>
      </c>
      <c r="G910" s="2">
        <v>0</v>
      </c>
      <c r="H910" s="2">
        <v>229</v>
      </c>
      <c r="I910" s="2">
        <v>2</v>
      </c>
      <c r="J910" s="5">
        <v>8.658008658008658E-3</v>
      </c>
      <c r="K910" s="5">
        <v>0</v>
      </c>
      <c r="L910" s="5">
        <v>8.658008658008658E-3</v>
      </c>
    </row>
    <row r="911" spans="1:12" x14ac:dyDescent="0.3">
      <c r="A911" s="6" t="s">
        <v>931</v>
      </c>
      <c r="B911" s="6" t="s">
        <v>974</v>
      </c>
      <c r="C911" s="6" t="s">
        <v>3898</v>
      </c>
      <c r="D911" s="6" t="s">
        <v>979</v>
      </c>
      <c r="E911" s="2">
        <v>365</v>
      </c>
      <c r="F911" s="2">
        <v>76</v>
      </c>
      <c r="G911" s="2">
        <v>31</v>
      </c>
      <c r="H911" s="2">
        <v>258</v>
      </c>
      <c r="I911" s="2">
        <v>107</v>
      </c>
      <c r="J911" s="5">
        <v>0.20821917808219179</v>
      </c>
      <c r="K911" s="5">
        <v>8.4931506849315067E-2</v>
      </c>
      <c r="L911" s="5">
        <v>0.29315068493150687</v>
      </c>
    </row>
    <row r="912" spans="1:12" x14ac:dyDescent="0.3">
      <c r="A912" s="6" t="s">
        <v>931</v>
      </c>
      <c r="B912" s="6" t="s">
        <v>974</v>
      </c>
      <c r="C912" s="6" t="s">
        <v>3900</v>
      </c>
      <c r="D912" s="6" t="s">
        <v>980</v>
      </c>
      <c r="E912" s="2">
        <v>419</v>
      </c>
      <c r="F912" s="2">
        <v>241</v>
      </c>
      <c r="G912" s="2">
        <v>44</v>
      </c>
      <c r="H912" s="2">
        <v>134</v>
      </c>
      <c r="I912" s="2">
        <v>285</v>
      </c>
      <c r="J912" s="5">
        <v>0.57517899761336511</v>
      </c>
      <c r="K912" s="5">
        <v>0.10501193317422435</v>
      </c>
      <c r="L912" s="5">
        <v>0.68019093078758952</v>
      </c>
    </row>
    <row r="913" spans="1:12" x14ac:dyDescent="0.3">
      <c r="A913" s="6" t="s">
        <v>931</v>
      </c>
      <c r="B913" s="6" t="s">
        <v>974</v>
      </c>
      <c r="C913" s="6" t="s">
        <v>3902</v>
      </c>
      <c r="D913" s="6" t="s">
        <v>981</v>
      </c>
      <c r="E913" s="2">
        <v>1046</v>
      </c>
      <c r="F913" s="2">
        <v>339</v>
      </c>
      <c r="G913" s="2">
        <v>109</v>
      </c>
      <c r="H913" s="2">
        <v>598</v>
      </c>
      <c r="I913" s="2">
        <v>448</v>
      </c>
      <c r="J913" s="5">
        <v>0.32409177820267687</v>
      </c>
      <c r="K913" s="5">
        <v>0.10420650095602295</v>
      </c>
      <c r="L913" s="5">
        <v>0.42829827915869984</v>
      </c>
    </row>
    <row r="914" spans="1:12" x14ac:dyDescent="0.3">
      <c r="A914" s="6" t="s">
        <v>931</v>
      </c>
      <c r="B914" s="6" t="s">
        <v>974</v>
      </c>
      <c r="C914" s="6" t="s">
        <v>3904</v>
      </c>
      <c r="D914" s="6" t="s">
        <v>150</v>
      </c>
      <c r="E914" s="2">
        <v>645</v>
      </c>
      <c r="F914" s="2">
        <v>180</v>
      </c>
      <c r="G914" s="2">
        <v>78</v>
      </c>
      <c r="H914" s="2">
        <v>387</v>
      </c>
      <c r="I914" s="2">
        <v>258</v>
      </c>
      <c r="J914" s="5">
        <v>0.27906976744186046</v>
      </c>
      <c r="K914" s="5">
        <v>0.12093023255813953</v>
      </c>
      <c r="L914" s="5">
        <v>0.4</v>
      </c>
    </row>
    <row r="915" spans="1:12" x14ac:dyDescent="0.3">
      <c r="A915" s="6" t="s">
        <v>931</v>
      </c>
      <c r="B915" s="6" t="s">
        <v>974</v>
      </c>
      <c r="C915" s="6" t="s">
        <v>3905</v>
      </c>
      <c r="D915" s="6" t="s">
        <v>983</v>
      </c>
      <c r="E915" s="2">
        <v>2040</v>
      </c>
      <c r="F915" s="2">
        <v>512</v>
      </c>
      <c r="G915" s="2">
        <v>230</v>
      </c>
      <c r="H915" s="2">
        <v>1298</v>
      </c>
      <c r="I915" s="2">
        <v>742</v>
      </c>
      <c r="J915" s="5">
        <v>0.25098039215686274</v>
      </c>
      <c r="K915" s="5">
        <v>0.11274509803921569</v>
      </c>
      <c r="L915" s="5">
        <v>0.36372549019607842</v>
      </c>
    </row>
    <row r="916" spans="1:12" x14ac:dyDescent="0.3">
      <c r="A916" s="6" t="s">
        <v>931</v>
      </c>
      <c r="B916" s="6" t="s">
        <v>974</v>
      </c>
      <c r="C916" s="6" t="s">
        <v>3907</v>
      </c>
      <c r="D916" s="6" t="s">
        <v>984</v>
      </c>
      <c r="E916" s="2">
        <v>534</v>
      </c>
      <c r="F916" s="2">
        <v>138</v>
      </c>
      <c r="G916" s="2">
        <v>60</v>
      </c>
      <c r="H916" s="2">
        <v>336</v>
      </c>
      <c r="I916" s="2">
        <v>198</v>
      </c>
      <c r="J916" s="5">
        <v>0.25842696629213485</v>
      </c>
      <c r="K916" s="5">
        <v>0.11235955056179775</v>
      </c>
      <c r="L916" s="5">
        <v>0.3707865168539326</v>
      </c>
    </row>
    <row r="917" spans="1:12" x14ac:dyDescent="0.3">
      <c r="A917" s="6" t="s">
        <v>931</v>
      </c>
      <c r="B917" s="6" t="s">
        <v>974</v>
      </c>
      <c r="C917" s="6" t="s">
        <v>3909</v>
      </c>
      <c r="D917" s="6" t="s">
        <v>985</v>
      </c>
      <c r="E917" s="2">
        <v>419</v>
      </c>
      <c r="F917" s="2">
        <v>146</v>
      </c>
      <c r="G917" s="2">
        <v>67</v>
      </c>
      <c r="H917" s="2">
        <v>206</v>
      </c>
      <c r="I917" s="2">
        <v>213</v>
      </c>
      <c r="J917" s="5">
        <v>0.34844868735083534</v>
      </c>
      <c r="K917" s="5">
        <v>0.15990453460620524</v>
      </c>
      <c r="L917" s="5">
        <v>0.50835322195704058</v>
      </c>
    </row>
    <row r="918" spans="1:12" x14ac:dyDescent="0.3">
      <c r="A918" s="6" t="s">
        <v>931</v>
      </c>
      <c r="B918" s="6" t="s">
        <v>974</v>
      </c>
      <c r="C918" s="6" t="s">
        <v>3911</v>
      </c>
      <c r="D918" s="6" t="s">
        <v>986</v>
      </c>
      <c r="E918" s="2">
        <v>564</v>
      </c>
      <c r="F918" s="2">
        <v>128</v>
      </c>
      <c r="G918" s="2">
        <v>163</v>
      </c>
      <c r="H918" s="2">
        <v>273</v>
      </c>
      <c r="I918" s="2">
        <v>291</v>
      </c>
      <c r="J918" s="5">
        <v>0.22695035460992907</v>
      </c>
      <c r="K918" s="5">
        <v>0.28900709219858156</v>
      </c>
      <c r="L918" s="5">
        <v>0.51595744680851063</v>
      </c>
    </row>
    <row r="919" spans="1:12" x14ac:dyDescent="0.3">
      <c r="A919" s="6" t="s">
        <v>931</v>
      </c>
      <c r="B919" s="6" t="s">
        <v>974</v>
      </c>
      <c r="C919" s="6" t="s">
        <v>3913</v>
      </c>
      <c r="D919" s="6" t="s">
        <v>987</v>
      </c>
      <c r="E919" s="2">
        <v>754</v>
      </c>
      <c r="F919" s="2">
        <v>136</v>
      </c>
      <c r="G919" s="2">
        <v>87</v>
      </c>
      <c r="H919" s="2">
        <v>531</v>
      </c>
      <c r="I919" s="2">
        <v>223</v>
      </c>
      <c r="J919" s="5">
        <v>0.18037135278514588</v>
      </c>
      <c r="K919" s="5">
        <v>0.11538461538461539</v>
      </c>
      <c r="L919" s="5">
        <v>0.2957559681697613</v>
      </c>
    </row>
    <row r="920" spans="1:12" x14ac:dyDescent="0.3">
      <c r="A920" s="6" t="s">
        <v>606</v>
      </c>
      <c r="B920" s="6" t="s">
        <v>988</v>
      </c>
      <c r="C920" s="6" t="s">
        <v>3916</v>
      </c>
      <c r="D920" s="6" t="s">
        <v>989</v>
      </c>
      <c r="E920" s="2">
        <v>354</v>
      </c>
      <c r="F920" s="2">
        <v>162</v>
      </c>
      <c r="G920" s="2">
        <v>40</v>
      </c>
      <c r="H920" s="2">
        <v>152</v>
      </c>
      <c r="I920" s="2">
        <v>202</v>
      </c>
      <c r="J920" s="5">
        <v>0.4576271186440678</v>
      </c>
      <c r="K920" s="5">
        <v>0.11299435028248588</v>
      </c>
      <c r="L920" s="5">
        <v>0.57062146892655363</v>
      </c>
    </row>
    <row r="921" spans="1:12" x14ac:dyDescent="0.3">
      <c r="A921" s="6" t="s">
        <v>606</v>
      </c>
      <c r="B921" s="6" t="s">
        <v>988</v>
      </c>
      <c r="C921" s="6" t="s">
        <v>3918</v>
      </c>
      <c r="D921" s="6" t="s">
        <v>990</v>
      </c>
      <c r="E921" s="2">
        <v>296</v>
      </c>
      <c r="F921" s="2">
        <v>160</v>
      </c>
      <c r="G921" s="2">
        <v>34</v>
      </c>
      <c r="H921" s="2">
        <v>102</v>
      </c>
      <c r="I921" s="2">
        <v>194</v>
      </c>
      <c r="J921" s="5">
        <v>0.54054054054054057</v>
      </c>
      <c r="K921" s="5">
        <v>0.11486486486486487</v>
      </c>
      <c r="L921" s="5">
        <v>0.65540540540540537</v>
      </c>
    </row>
    <row r="922" spans="1:12" x14ac:dyDescent="0.3">
      <c r="A922" s="6" t="s">
        <v>606</v>
      </c>
      <c r="B922" s="6" t="s">
        <v>988</v>
      </c>
      <c r="C922" s="6" t="s">
        <v>3920</v>
      </c>
      <c r="D922" s="6" t="s">
        <v>991</v>
      </c>
      <c r="E922" s="2">
        <v>289</v>
      </c>
      <c r="F922" s="2">
        <v>45</v>
      </c>
      <c r="G922" s="2">
        <v>14</v>
      </c>
      <c r="H922" s="2">
        <v>230</v>
      </c>
      <c r="I922" s="2">
        <v>59</v>
      </c>
      <c r="J922" s="5">
        <v>0.15570934256055363</v>
      </c>
      <c r="K922" s="5">
        <v>4.8442906574394463E-2</v>
      </c>
      <c r="L922" s="5">
        <v>0.20415224913494809</v>
      </c>
    </row>
    <row r="923" spans="1:12" x14ac:dyDescent="0.3">
      <c r="A923" s="6" t="s">
        <v>606</v>
      </c>
      <c r="B923" s="6" t="s">
        <v>988</v>
      </c>
      <c r="C923" s="6" t="s">
        <v>3922</v>
      </c>
      <c r="D923" s="6" t="s">
        <v>992</v>
      </c>
      <c r="E923" s="2">
        <v>141</v>
      </c>
      <c r="F923" s="2">
        <v>86</v>
      </c>
      <c r="G923" s="2">
        <v>9</v>
      </c>
      <c r="H923" s="2">
        <v>46</v>
      </c>
      <c r="I923" s="2">
        <v>95</v>
      </c>
      <c r="J923" s="5">
        <v>0.60992907801418439</v>
      </c>
      <c r="K923" s="5">
        <v>6.3829787234042548E-2</v>
      </c>
      <c r="L923" s="5">
        <v>0.67375886524822692</v>
      </c>
    </row>
    <row r="924" spans="1:12" x14ac:dyDescent="0.3">
      <c r="A924" s="6" t="s">
        <v>606</v>
      </c>
      <c r="B924" s="6" t="s">
        <v>988</v>
      </c>
      <c r="C924" s="6" t="s">
        <v>3924</v>
      </c>
      <c r="D924" s="6" t="s">
        <v>993</v>
      </c>
      <c r="E924" s="2">
        <v>261</v>
      </c>
      <c r="F924" s="2">
        <v>133</v>
      </c>
      <c r="G924" s="2">
        <v>22</v>
      </c>
      <c r="H924" s="2">
        <v>106</v>
      </c>
      <c r="I924" s="2">
        <v>155</v>
      </c>
      <c r="J924" s="5">
        <v>0.50957854406130265</v>
      </c>
      <c r="K924" s="5">
        <v>8.4291187739463605E-2</v>
      </c>
      <c r="L924" s="5">
        <v>0.5938697318007663</v>
      </c>
    </row>
    <row r="925" spans="1:12" x14ac:dyDescent="0.3">
      <c r="A925" s="6" t="s">
        <v>606</v>
      </c>
      <c r="B925" s="6" t="s">
        <v>988</v>
      </c>
      <c r="C925" s="6" t="s">
        <v>3926</v>
      </c>
      <c r="D925" s="6" t="s">
        <v>994</v>
      </c>
      <c r="E925" s="2">
        <v>216</v>
      </c>
      <c r="F925" s="2">
        <v>43</v>
      </c>
      <c r="G925" s="2">
        <v>12</v>
      </c>
      <c r="H925" s="2">
        <v>161</v>
      </c>
      <c r="I925" s="2">
        <v>55</v>
      </c>
      <c r="J925" s="5">
        <v>0.19907407407407407</v>
      </c>
      <c r="K925" s="5">
        <v>5.5555555555555552E-2</v>
      </c>
      <c r="L925" s="5">
        <v>0.25462962962962965</v>
      </c>
    </row>
    <row r="926" spans="1:12" x14ac:dyDescent="0.3">
      <c r="A926" s="6" t="s">
        <v>606</v>
      </c>
      <c r="B926" s="6" t="s">
        <v>988</v>
      </c>
      <c r="C926" s="6" t="s">
        <v>3928</v>
      </c>
      <c r="D926" s="6" t="s">
        <v>996</v>
      </c>
      <c r="E926" s="2">
        <v>208</v>
      </c>
      <c r="F926" s="2">
        <v>160</v>
      </c>
      <c r="G926" s="2">
        <v>17</v>
      </c>
      <c r="H926" s="2">
        <v>31</v>
      </c>
      <c r="I926" s="2">
        <v>177</v>
      </c>
      <c r="J926" s="5">
        <v>0.76923076923076927</v>
      </c>
      <c r="K926" s="5">
        <v>8.1730769230769232E-2</v>
      </c>
      <c r="L926" s="5">
        <v>0.85096153846153844</v>
      </c>
    </row>
    <row r="927" spans="1:12" x14ac:dyDescent="0.3">
      <c r="A927" s="6" t="s">
        <v>606</v>
      </c>
      <c r="B927" s="6" t="s">
        <v>988</v>
      </c>
      <c r="C927" s="6" t="s">
        <v>3934</v>
      </c>
      <c r="D927" s="6" t="s">
        <v>997</v>
      </c>
      <c r="E927" s="2">
        <v>423</v>
      </c>
      <c r="F927" s="2">
        <v>77</v>
      </c>
      <c r="G927" s="2">
        <v>18</v>
      </c>
      <c r="H927" s="2">
        <v>328</v>
      </c>
      <c r="I927" s="2">
        <v>95</v>
      </c>
      <c r="J927" s="5">
        <v>0.18203309692671396</v>
      </c>
      <c r="K927" s="5">
        <v>4.2553191489361701E-2</v>
      </c>
      <c r="L927" s="5">
        <v>0.22458628841607564</v>
      </c>
    </row>
    <row r="928" spans="1:12" x14ac:dyDescent="0.3">
      <c r="A928" s="6" t="s">
        <v>606</v>
      </c>
      <c r="B928" s="6" t="s">
        <v>988</v>
      </c>
      <c r="C928" s="6" t="s">
        <v>3936</v>
      </c>
      <c r="D928" s="6" t="s">
        <v>998</v>
      </c>
      <c r="E928" s="2">
        <v>194</v>
      </c>
      <c r="F928" s="2">
        <v>37</v>
      </c>
      <c r="G928" s="2">
        <v>15</v>
      </c>
      <c r="H928" s="2">
        <v>142</v>
      </c>
      <c r="I928" s="2">
        <v>52</v>
      </c>
      <c r="J928" s="5">
        <v>0.19072164948453607</v>
      </c>
      <c r="K928" s="5">
        <v>7.7319587628865982E-2</v>
      </c>
      <c r="L928" s="5">
        <v>0.26804123711340205</v>
      </c>
    </row>
    <row r="929" spans="1:12" x14ac:dyDescent="0.3">
      <c r="A929" s="6" t="s">
        <v>606</v>
      </c>
      <c r="B929" s="6" t="s">
        <v>988</v>
      </c>
      <c r="C929" s="6" t="s">
        <v>3938</v>
      </c>
      <c r="D929" s="6" t="s">
        <v>999</v>
      </c>
      <c r="E929" s="2">
        <v>519</v>
      </c>
      <c r="F929" s="2">
        <v>187</v>
      </c>
      <c r="G929" s="2">
        <v>83</v>
      </c>
      <c r="H929" s="2">
        <v>249</v>
      </c>
      <c r="I929" s="2">
        <v>270</v>
      </c>
      <c r="J929" s="5">
        <v>0.3603082851637765</v>
      </c>
      <c r="K929" s="5">
        <v>0.15992292870905589</v>
      </c>
      <c r="L929" s="5">
        <v>0.52023121387283233</v>
      </c>
    </row>
    <row r="930" spans="1:12" x14ac:dyDescent="0.3">
      <c r="A930" s="6" t="s">
        <v>606</v>
      </c>
      <c r="B930" s="6" t="s">
        <v>988</v>
      </c>
      <c r="C930" s="6" t="s">
        <v>3941</v>
      </c>
      <c r="D930" s="6" t="s">
        <v>1000</v>
      </c>
      <c r="E930" s="2">
        <v>286</v>
      </c>
      <c r="F930" s="2">
        <v>142</v>
      </c>
      <c r="G930" s="2">
        <v>31</v>
      </c>
      <c r="H930" s="2">
        <v>113</v>
      </c>
      <c r="I930" s="2">
        <v>173</v>
      </c>
      <c r="J930" s="5">
        <v>0.49650349650349651</v>
      </c>
      <c r="K930" s="5">
        <v>0.10839160839160839</v>
      </c>
      <c r="L930" s="5">
        <v>0.6048951048951049</v>
      </c>
    </row>
    <row r="931" spans="1:12" x14ac:dyDescent="0.3">
      <c r="A931" s="6" t="s">
        <v>606</v>
      </c>
      <c r="B931" s="6" t="s">
        <v>988</v>
      </c>
      <c r="C931" s="6" t="s">
        <v>3943</v>
      </c>
      <c r="D931" s="6" t="s">
        <v>1002</v>
      </c>
      <c r="E931" s="2">
        <v>1307</v>
      </c>
      <c r="F931" s="2">
        <v>480</v>
      </c>
      <c r="G931" s="2">
        <v>110</v>
      </c>
      <c r="H931" s="2">
        <v>717</v>
      </c>
      <c r="I931" s="2">
        <v>590</v>
      </c>
      <c r="J931" s="5">
        <v>0.36725325172149964</v>
      </c>
      <c r="K931" s="5">
        <v>8.4162203519510329E-2</v>
      </c>
      <c r="L931" s="5">
        <v>0.45141545524100996</v>
      </c>
    </row>
    <row r="932" spans="1:12" x14ac:dyDescent="0.3">
      <c r="A932" s="6" t="s">
        <v>606</v>
      </c>
      <c r="B932" s="6" t="s">
        <v>988</v>
      </c>
      <c r="C932" s="6" t="s">
        <v>6039</v>
      </c>
      <c r="D932" s="6" t="s">
        <v>1003</v>
      </c>
      <c r="E932" s="2">
        <v>172</v>
      </c>
      <c r="F932" s="2">
        <v>15</v>
      </c>
      <c r="G932" s="2">
        <v>0</v>
      </c>
      <c r="H932" s="2">
        <v>157</v>
      </c>
      <c r="I932" s="2">
        <v>15</v>
      </c>
      <c r="J932" s="5">
        <v>8.7209302325581398E-2</v>
      </c>
      <c r="K932" s="5">
        <v>0</v>
      </c>
      <c r="L932" s="5">
        <v>8.7209302325581398E-2</v>
      </c>
    </row>
    <row r="933" spans="1:12" x14ac:dyDescent="0.3">
      <c r="A933" s="6" t="s">
        <v>606</v>
      </c>
      <c r="B933" s="6" t="s">
        <v>988</v>
      </c>
      <c r="C933" s="6" t="s">
        <v>3946</v>
      </c>
      <c r="D933" s="6" t="s">
        <v>1004</v>
      </c>
      <c r="E933" s="2">
        <v>1832</v>
      </c>
      <c r="F933" s="2">
        <v>638</v>
      </c>
      <c r="G933" s="2">
        <v>174</v>
      </c>
      <c r="H933" s="2">
        <v>1020</v>
      </c>
      <c r="I933" s="2">
        <v>812</v>
      </c>
      <c r="J933" s="5">
        <v>0.34825327510917031</v>
      </c>
      <c r="K933" s="5">
        <v>9.4978165938864628E-2</v>
      </c>
      <c r="L933" s="5">
        <v>0.44323144104803491</v>
      </c>
    </row>
    <row r="934" spans="1:12" x14ac:dyDescent="0.3">
      <c r="A934" s="6" t="s">
        <v>606</v>
      </c>
      <c r="B934" s="6" t="s">
        <v>988</v>
      </c>
      <c r="C934" s="6" t="s">
        <v>3948</v>
      </c>
      <c r="D934" s="6" t="s">
        <v>1005</v>
      </c>
      <c r="E934" s="2">
        <v>316</v>
      </c>
      <c r="F934" s="2">
        <v>113</v>
      </c>
      <c r="G934" s="2">
        <v>34</v>
      </c>
      <c r="H934" s="2">
        <v>169</v>
      </c>
      <c r="I934" s="2">
        <v>147</v>
      </c>
      <c r="J934" s="5">
        <v>0.35759493670886078</v>
      </c>
      <c r="K934" s="5">
        <v>0.10759493670886076</v>
      </c>
      <c r="L934" s="5">
        <v>0.4651898734177215</v>
      </c>
    </row>
    <row r="935" spans="1:12" x14ac:dyDescent="0.3">
      <c r="A935" s="6" t="s">
        <v>606</v>
      </c>
      <c r="B935" s="6" t="s">
        <v>988</v>
      </c>
      <c r="C935" s="6" t="s">
        <v>3950</v>
      </c>
      <c r="D935" s="6" t="s">
        <v>658</v>
      </c>
      <c r="E935" s="2">
        <v>263</v>
      </c>
      <c r="F935" s="2">
        <v>167</v>
      </c>
      <c r="G935" s="2">
        <v>35</v>
      </c>
      <c r="H935" s="2">
        <v>61</v>
      </c>
      <c r="I935" s="2">
        <v>202</v>
      </c>
      <c r="J935" s="5">
        <v>0.63498098859315588</v>
      </c>
      <c r="K935" s="5">
        <v>0.13307984790874525</v>
      </c>
      <c r="L935" s="5">
        <v>0.76806083650190116</v>
      </c>
    </row>
    <row r="936" spans="1:12" x14ac:dyDescent="0.3">
      <c r="A936" s="6" t="s">
        <v>606</v>
      </c>
      <c r="B936" s="6" t="s">
        <v>988</v>
      </c>
      <c r="C936" s="6" t="s">
        <v>3951</v>
      </c>
      <c r="D936" s="6" t="s">
        <v>1006</v>
      </c>
      <c r="E936" s="2">
        <v>252</v>
      </c>
      <c r="F936" s="2">
        <v>168</v>
      </c>
      <c r="G936" s="2">
        <v>19</v>
      </c>
      <c r="H936" s="2">
        <v>65</v>
      </c>
      <c r="I936" s="2">
        <v>187</v>
      </c>
      <c r="J936" s="5">
        <v>0.66666666666666663</v>
      </c>
      <c r="K936" s="5">
        <v>7.5396825396825393E-2</v>
      </c>
      <c r="L936" s="5">
        <v>0.74206349206349209</v>
      </c>
    </row>
    <row r="937" spans="1:12" x14ac:dyDescent="0.3">
      <c r="A937" s="6" t="s">
        <v>606</v>
      </c>
      <c r="B937" s="6" t="s">
        <v>988</v>
      </c>
      <c r="C937" s="6" t="s">
        <v>3953</v>
      </c>
      <c r="D937" s="6" t="s">
        <v>1007</v>
      </c>
      <c r="E937" s="2">
        <v>399</v>
      </c>
      <c r="F937" s="2">
        <v>126</v>
      </c>
      <c r="G937" s="2">
        <v>17</v>
      </c>
      <c r="H937" s="2">
        <v>256</v>
      </c>
      <c r="I937" s="2">
        <v>143</v>
      </c>
      <c r="J937" s="5">
        <v>0.31578947368421051</v>
      </c>
      <c r="K937" s="5">
        <v>4.2606516290726815E-2</v>
      </c>
      <c r="L937" s="5">
        <v>0.35839598997493732</v>
      </c>
    </row>
    <row r="938" spans="1:12" x14ac:dyDescent="0.3">
      <c r="A938" s="6" t="s">
        <v>606</v>
      </c>
      <c r="B938" s="6" t="s">
        <v>988</v>
      </c>
      <c r="C938" s="6" t="s">
        <v>3955</v>
      </c>
      <c r="D938" s="6" t="s">
        <v>1008</v>
      </c>
      <c r="E938" s="2">
        <v>401</v>
      </c>
      <c r="F938" s="2">
        <v>207</v>
      </c>
      <c r="G938" s="2">
        <v>37</v>
      </c>
      <c r="H938" s="2">
        <v>157</v>
      </c>
      <c r="I938" s="2">
        <v>244</v>
      </c>
      <c r="J938" s="5">
        <v>0.51620947630922698</v>
      </c>
      <c r="K938" s="5">
        <v>9.2269326683291769E-2</v>
      </c>
      <c r="L938" s="5">
        <v>0.60847880299251866</v>
      </c>
    </row>
    <row r="939" spans="1:12" x14ac:dyDescent="0.3">
      <c r="A939" s="6" t="s">
        <v>606</v>
      </c>
      <c r="B939" s="6" t="s">
        <v>988</v>
      </c>
      <c r="C939" s="6" t="s">
        <v>3958</v>
      </c>
      <c r="D939" s="6" t="s">
        <v>1009</v>
      </c>
      <c r="E939" s="2">
        <v>382</v>
      </c>
      <c r="F939" s="2">
        <v>272</v>
      </c>
      <c r="G939" s="2">
        <v>48</v>
      </c>
      <c r="H939" s="2">
        <v>62</v>
      </c>
      <c r="I939" s="2">
        <v>320</v>
      </c>
      <c r="J939" s="5">
        <v>0.7120418848167539</v>
      </c>
      <c r="K939" s="5">
        <v>0.1256544502617801</v>
      </c>
      <c r="L939" s="5">
        <v>0.83769633507853403</v>
      </c>
    </row>
    <row r="940" spans="1:12" x14ac:dyDescent="0.3">
      <c r="A940" s="6" t="s">
        <v>606</v>
      </c>
      <c r="B940" s="6" t="s">
        <v>988</v>
      </c>
      <c r="C940" s="6" t="s">
        <v>3960</v>
      </c>
      <c r="D940" s="6" t="s">
        <v>1010</v>
      </c>
      <c r="E940" s="2">
        <v>88</v>
      </c>
      <c r="F940" s="2">
        <v>37</v>
      </c>
      <c r="G940" s="2">
        <v>6</v>
      </c>
      <c r="H940" s="2">
        <v>45</v>
      </c>
      <c r="I940" s="2">
        <v>43</v>
      </c>
      <c r="J940" s="5">
        <v>0.42045454545454547</v>
      </c>
      <c r="K940" s="5">
        <v>6.8181818181818177E-2</v>
      </c>
      <c r="L940" s="5">
        <v>0.48863636363636365</v>
      </c>
    </row>
    <row r="941" spans="1:12" x14ac:dyDescent="0.3">
      <c r="A941" s="6" t="s">
        <v>606</v>
      </c>
      <c r="B941" s="6" t="s">
        <v>988</v>
      </c>
      <c r="C941" s="6" t="s">
        <v>3962</v>
      </c>
      <c r="D941" s="6" t="s">
        <v>1011</v>
      </c>
      <c r="E941" s="2">
        <v>366</v>
      </c>
      <c r="F941" s="2">
        <v>238</v>
      </c>
      <c r="G941" s="2">
        <v>34</v>
      </c>
      <c r="H941" s="2">
        <v>94</v>
      </c>
      <c r="I941" s="2">
        <v>272</v>
      </c>
      <c r="J941" s="5">
        <v>0.65027322404371579</v>
      </c>
      <c r="K941" s="5">
        <v>9.2896174863387984E-2</v>
      </c>
      <c r="L941" s="5">
        <v>0.74316939890710387</v>
      </c>
    </row>
    <row r="942" spans="1:12" x14ac:dyDescent="0.3">
      <c r="A942" s="6" t="s">
        <v>606</v>
      </c>
      <c r="B942" s="6" t="s">
        <v>988</v>
      </c>
      <c r="C942" s="6" t="s">
        <v>3964</v>
      </c>
      <c r="D942" s="6" t="s">
        <v>1012</v>
      </c>
      <c r="E942" s="2">
        <v>331</v>
      </c>
      <c r="F942" s="2">
        <v>241</v>
      </c>
      <c r="G942" s="2">
        <v>34</v>
      </c>
      <c r="H942" s="2">
        <v>56</v>
      </c>
      <c r="I942" s="2">
        <v>275</v>
      </c>
      <c r="J942" s="5">
        <v>0.72809667673716016</v>
      </c>
      <c r="K942" s="5">
        <v>0.1027190332326284</v>
      </c>
      <c r="L942" s="5">
        <v>0.83081570996978849</v>
      </c>
    </row>
    <row r="943" spans="1:12" x14ac:dyDescent="0.3">
      <c r="A943" s="6" t="s">
        <v>606</v>
      </c>
      <c r="B943" s="6" t="s">
        <v>988</v>
      </c>
      <c r="C943" s="6" t="s">
        <v>3965</v>
      </c>
      <c r="D943" s="6" t="s">
        <v>1013</v>
      </c>
      <c r="E943" s="2">
        <v>358</v>
      </c>
      <c r="F943" s="2">
        <v>178</v>
      </c>
      <c r="G943" s="2">
        <v>58</v>
      </c>
      <c r="H943" s="2">
        <v>122</v>
      </c>
      <c r="I943" s="2">
        <v>236</v>
      </c>
      <c r="J943" s="5">
        <v>0.4972067039106145</v>
      </c>
      <c r="K943" s="5">
        <v>0.16201117318435754</v>
      </c>
      <c r="L943" s="5">
        <v>0.65921787709497204</v>
      </c>
    </row>
    <row r="944" spans="1:12" x14ac:dyDescent="0.3">
      <c r="A944" s="6" t="s">
        <v>606</v>
      </c>
      <c r="B944" s="6" t="s">
        <v>988</v>
      </c>
      <c r="C944" s="6" t="s">
        <v>3967</v>
      </c>
      <c r="D944" s="6" t="s">
        <v>1014</v>
      </c>
      <c r="E944" s="2">
        <v>502</v>
      </c>
      <c r="F944" s="2">
        <v>170</v>
      </c>
      <c r="G944" s="2">
        <v>42</v>
      </c>
      <c r="H944" s="2">
        <v>290</v>
      </c>
      <c r="I944" s="2">
        <v>212</v>
      </c>
      <c r="J944" s="5">
        <v>0.3386454183266932</v>
      </c>
      <c r="K944" s="5">
        <v>8.3665338645418322E-2</v>
      </c>
      <c r="L944" s="5">
        <v>0.42231075697211157</v>
      </c>
    </row>
    <row r="945" spans="1:12" x14ac:dyDescent="0.3">
      <c r="A945" s="6" t="s">
        <v>606</v>
      </c>
      <c r="B945" s="6" t="s">
        <v>988</v>
      </c>
      <c r="C945" s="6" t="s">
        <v>3969</v>
      </c>
      <c r="D945" s="6" t="s">
        <v>1015</v>
      </c>
      <c r="E945" s="2">
        <v>387</v>
      </c>
      <c r="F945" s="2">
        <v>211</v>
      </c>
      <c r="G945" s="2">
        <v>50</v>
      </c>
      <c r="H945" s="2">
        <v>126</v>
      </c>
      <c r="I945" s="2">
        <v>261</v>
      </c>
      <c r="J945" s="5">
        <v>0.5452196382428941</v>
      </c>
      <c r="K945" s="5">
        <v>0.12919896640826872</v>
      </c>
      <c r="L945" s="5">
        <v>0.67441860465116277</v>
      </c>
    </row>
    <row r="946" spans="1:12" x14ac:dyDescent="0.3">
      <c r="A946" s="6" t="s">
        <v>606</v>
      </c>
      <c r="B946" s="6" t="s">
        <v>988</v>
      </c>
      <c r="C946" s="6" t="s">
        <v>3971</v>
      </c>
      <c r="D946" s="6" t="s">
        <v>1016</v>
      </c>
      <c r="E946" s="2">
        <v>253</v>
      </c>
      <c r="F946" s="2">
        <v>80</v>
      </c>
      <c r="G946" s="2">
        <v>27</v>
      </c>
      <c r="H946" s="2">
        <v>146</v>
      </c>
      <c r="I946" s="2">
        <v>107</v>
      </c>
      <c r="J946" s="5">
        <v>0.31620553359683795</v>
      </c>
      <c r="K946" s="5">
        <v>0.1067193675889328</v>
      </c>
      <c r="L946" s="5">
        <v>0.42292490118577075</v>
      </c>
    </row>
    <row r="947" spans="1:12" x14ac:dyDescent="0.3">
      <c r="A947" s="6" t="s">
        <v>606</v>
      </c>
      <c r="B947" s="6" t="s">
        <v>988</v>
      </c>
      <c r="C947" s="6" t="s">
        <v>3973</v>
      </c>
      <c r="D947" s="6" t="s">
        <v>1017</v>
      </c>
      <c r="E947" s="2">
        <v>342</v>
      </c>
      <c r="F947" s="2">
        <v>246</v>
      </c>
      <c r="G947" s="2">
        <v>34</v>
      </c>
      <c r="H947" s="2">
        <v>62</v>
      </c>
      <c r="I947" s="2">
        <v>280</v>
      </c>
      <c r="J947" s="5">
        <v>0.7192982456140351</v>
      </c>
      <c r="K947" s="5">
        <v>9.9415204678362568E-2</v>
      </c>
      <c r="L947" s="5">
        <v>0.81871345029239762</v>
      </c>
    </row>
    <row r="948" spans="1:12" x14ac:dyDescent="0.3">
      <c r="A948" s="6" t="s">
        <v>606</v>
      </c>
      <c r="B948" s="6" t="s">
        <v>988</v>
      </c>
      <c r="C948" s="6" t="s">
        <v>3979</v>
      </c>
      <c r="D948" s="6" t="s">
        <v>1018</v>
      </c>
      <c r="E948" s="2">
        <v>790</v>
      </c>
      <c r="F948" s="2">
        <v>245</v>
      </c>
      <c r="G948" s="2">
        <v>76</v>
      </c>
      <c r="H948" s="2">
        <v>469</v>
      </c>
      <c r="I948" s="2">
        <v>321</v>
      </c>
      <c r="J948" s="5">
        <v>0.310126582278481</v>
      </c>
      <c r="K948" s="5">
        <v>9.6202531645569619E-2</v>
      </c>
      <c r="L948" s="5">
        <v>0.40632911392405063</v>
      </c>
    </row>
    <row r="949" spans="1:12" x14ac:dyDescent="0.3">
      <c r="A949" s="6" t="s">
        <v>606</v>
      </c>
      <c r="B949" s="6" t="s">
        <v>988</v>
      </c>
      <c r="C949" s="6" t="s">
        <v>3981</v>
      </c>
      <c r="D949" s="6" t="s">
        <v>1019</v>
      </c>
      <c r="E949" s="2">
        <v>393</v>
      </c>
      <c r="F949" s="2">
        <v>186</v>
      </c>
      <c r="G949" s="2">
        <v>29</v>
      </c>
      <c r="H949" s="2">
        <v>178</v>
      </c>
      <c r="I949" s="2">
        <v>215</v>
      </c>
      <c r="J949" s="5">
        <v>0.47328244274809161</v>
      </c>
      <c r="K949" s="5">
        <v>7.3791348600508899E-2</v>
      </c>
      <c r="L949" s="5">
        <v>0.54707379134860046</v>
      </c>
    </row>
    <row r="950" spans="1:12" x14ac:dyDescent="0.3">
      <c r="A950" s="6" t="s">
        <v>606</v>
      </c>
      <c r="B950" s="6" t="s">
        <v>988</v>
      </c>
      <c r="C950" s="6" t="s">
        <v>5848</v>
      </c>
      <c r="D950" s="6" t="s">
        <v>1020</v>
      </c>
      <c r="E950" s="2">
        <v>101</v>
      </c>
      <c r="F950" s="2">
        <v>65</v>
      </c>
      <c r="G950" s="2">
        <v>9</v>
      </c>
      <c r="H950" s="2">
        <v>27</v>
      </c>
      <c r="I950" s="2">
        <v>74</v>
      </c>
      <c r="J950" s="5">
        <v>0.64356435643564358</v>
      </c>
      <c r="K950" s="5">
        <v>8.9108910891089105E-2</v>
      </c>
      <c r="L950" s="5">
        <v>0.73267326732673266</v>
      </c>
    </row>
    <row r="951" spans="1:12" x14ac:dyDescent="0.3">
      <c r="A951" s="6" t="s">
        <v>606</v>
      </c>
      <c r="B951" s="6" t="s">
        <v>988</v>
      </c>
      <c r="C951" s="6" t="s">
        <v>3983</v>
      </c>
      <c r="D951" s="6" t="s">
        <v>1021</v>
      </c>
      <c r="E951" s="2">
        <v>351</v>
      </c>
      <c r="F951" s="2">
        <v>171</v>
      </c>
      <c r="G951" s="2">
        <v>46</v>
      </c>
      <c r="H951" s="2">
        <v>134</v>
      </c>
      <c r="I951" s="2">
        <v>217</v>
      </c>
      <c r="J951" s="5">
        <v>0.48717948717948717</v>
      </c>
      <c r="K951" s="5">
        <v>0.13105413105413105</v>
      </c>
      <c r="L951" s="5">
        <v>0.61823361823361822</v>
      </c>
    </row>
    <row r="952" spans="1:12" x14ac:dyDescent="0.3">
      <c r="A952" s="6" t="s">
        <v>606</v>
      </c>
      <c r="B952" s="6" t="s">
        <v>988</v>
      </c>
      <c r="C952" s="6" t="s">
        <v>3985</v>
      </c>
      <c r="D952" s="6" t="s">
        <v>1022</v>
      </c>
      <c r="E952" s="2">
        <v>324</v>
      </c>
      <c r="F952" s="2">
        <v>209</v>
      </c>
      <c r="G952" s="2">
        <v>40</v>
      </c>
      <c r="H952" s="2">
        <v>75</v>
      </c>
      <c r="I952" s="2">
        <v>249</v>
      </c>
      <c r="J952" s="5">
        <v>0.64506172839506171</v>
      </c>
      <c r="K952" s="5">
        <v>0.12345679012345678</v>
      </c>
      <c r="L952" s="5">
        <v>0.76851851851851849</v>
      </c>
    </row>
    <row r="953" spans="1:12" x14ac:dyDescent="0.3">
      <c r="A953" s="6" t="s">
        <v>606</v>
      </c>
      <c r="B953" s="6" t="s">
        <v>988</v>
      </c>
      <c r="C953" s="6" t="s">
        <v>3987</v>
      </c>
      <c r="D953" s="6" t="s">
        <v>1023</v>
      </c>
      <c r="E953" s="2">
        <v>310</v>
      </c>
      <c r="F953" s="2">
        <v>136</v>
      </c>
      <c r="G953" s="2">
        <v>34</v>
      </c>
      <c r="H953" s="2">
        <v>140</v>
      </c>
      <c r="I953" s="2">
        <v>170</v>
      </c>
      <c r="J953" s="5">
        <v>0.43870967741935485</v>
      </c>
      <c r="K953" s="5">
        <v>0.10967741935483871</v>
      </c>
      <c r="L953" s="5">
        <v>0.54838709677419351</v>
      </c>
    </row>
    <row r="954" spans="1:12" x14ac:dyDescent="0.3">
      <c r="A954" s="6" t="s">
        <v>606</v>
      </c>
      <c r="B954" s="6" t="s">
        <v>988</v>
      </c>
      <c r="C954" s="6" t="s">
        <v>3989</v>
      </c>
      <c r="D954" s="6" t="s">
        <v>1024</v>
      </c>
      <c r="E954" s="2">
        <v>436</v>
      </c>
      <c r="F954" s="2">
        <v>112</v>
      </c>
      <c r="G954" s="2">
        <v>37</v>
      </c>
      <c r="H954" s="2">
        <v>287</v>
      </c>
      <c r="I954" s="2">
        <v>149</v>
      </c>
      <c r="J954" s="5">
        <v>0.25688073394495414</v>
      </c>
      <c r="K954" s="5">
        <v>8.4862385321100922E-2</v>
      </c>
      <c r="L954" s="5">
        <v>0.34174311926605505</v>
      </c>
    </row>
    <row r="955" spans="1:12" x14ac:dyDescent="0.3">
      <c r="A955" s="6" t="s">
        <v>606</v>
      </c>
      <c r="B955" s="6" t="s">
        <v>988</v>
      </c>
      <c r="C955" s="6" t="s">
        <v>3991</v>
      </c>
      <c r="D955" s="6" t="s">
        <v>1025</v>
      </c>
      <c r="E955" s="2">
        <v>119</v>
      </c>
      <c r="F955" s="2">
        <v>69</v>
      </c>
      <c r="G955" s="2">
        <v>12</v>
      </c>
      <c r="H955" s="2">
        <v>38</v>
      </c>
      <c r="I955" s="2">
        <v>81</v>
      </c>
      <c r="J955" s="5">
        <v>0.57983193277310929</v>
      </c>
      <c r="K955" s="5">
        <v>0.10084033613445378</v>
      </c>
      <c r="L955" s="5">
        <v>0.68067226890756305</v>
      </c>
    </row>
    <row r="956" spans="1:12" x14ac:dyDescent="0.3">
      <c r="A956" s="6" t="s">
        <v>606</v>
      </c>
      <c r="B956" s="6" t="s">
        <v>988</v>
      </c>
      <c r="C956" s="6" t="s">
        <v>3993</v>
      </c>
      <c r="D956" s="6" t="s">
        <v>1026</v>
      </c>
      <c r="E956" s="2">
        <v>886</v>
      </c>
      <c r="F956" s="2">
        <v>550</v>
      </c>
      <c r="G956" s="2">
        <v>87</v>
      </c>
      <c r="H956" s="2">
        <v>249</v>
      </c>
      <c r="I956" s="2">
        <v>637</v>
      </c>
      <c r="J956" s="5">
        <v>0.62076749435665912</v>
      </c>
      <c r="K956" s="5">
        <v>9.8194130925507897E-2</v>
      </c>
      <c r="L956" s="5">
        <v>0.71896162528216701</v>
      </c>
    </row>
    <row r="957" spans="1:12" x14ac:dyDescent="0.3">
      <c r="A957" s="6" t="s">
        <v>606</v>
      </c>
      <c r="B957" s="6" t="s">
        <v>988</v>
      </c>
      <c r="C957" s="6" t="s">
        <v>3995</v>
      </c>
      <c r="D957" s="6" t="s">
        <v>1027</v>
      </c>
      <c r="E957" s="2">
        <v>360</v>
      </c>
      <c r="F957" s="2">
        <v>236</v>
      </c>
      <c r="G957" s="2">
        <v>55</v>
      </c>
      <c r="H957" s="2">
        <v>69</v>
      </c>
      <c r="I957" s="2">
        <v>291</v>
      </c>
      <c r="J957" s="5">
        <v>0.65555555555555556</v>
      </c>
      <c r="K957" s="5">
        <v>0.15277777777777779</v>
      </c>
      <c r="L957" s="5">
        <v>0.80833333333333335</v>
      </c>
    </row>
    <row r="958" spans="1:12" x14ac:dyDescent="0.3">
      <c r="A958" s="6" t="s">
        <v>606</v>
      </c>
      <c r="B958" s="6" t="s">
        <v>988</v>
      </c>
      <c r="C958" s="6" t="s">
        <v>3997</v>
      </c>
      <c r="D958" s="6" t="s">
        <v>1028</v>
      </c>
      <c r="E958" s="2">
        <v>590</v>
      </c>
      <c r="F958" s="2">
        <v>322</v>
      </c>
      <c r="G958" s="2">
        <v>51</v>
      </c>
      <c r="H958" s="2">
        <v>217</v>
      </c>
      <c r="I958" s="2">
        <v>373</v>
      </c>
      <c r="J958" s="5">
        <v>0.54576271186440672</v>
      </c>
      <c r="K958" s="5">
        <v>8.6440677966101692E-2</v>
      </c>
      <c r="L958" s="5">
        <v>0.6322033898305085</v>
      </c>
    </row>
    <row r="959" spans="1:12" x14ac:dyDescent="0.3">
      <c r="A959" s="6" t="s">
        <v>606</v>
      </c>
      <c r="B959" s="6" t="s">
        <v>988</v>
      </c>
      <c r="C959" s="6" t="s">
        <v>4000</v>
      </c>
      <c r="D959" s="6" t="s">
        <v>1029</v>
      </c>
      <c r="E959" s="2">
        <v>1384</v>
      </c>
      <c r="F959" s="2">
        <v>635</v>
      </c>
      <c r="G959" s="2">
        <v>129</v>
      </c>
      <c r="H959" s="2">
        <v>620</v>
      </c>
      <c r="I959" s="2">
        <v>764</v>
      </c>
      <c r="J959" s="5">
        <v>0.45881502890173409</v>
      </c>
      <c r="K959" s="5">
        <v>9.3208092485549135E-2</v>
      </c>
      <c r="L959" s="5">
        <v>0.55202312138728327</v>
      </c>
    </row>
    <row r="960" spans="1:12" x14ac:dyDescent="0.3">
      <c r="A960" s="6" t="s">
        <v>606</v>
      </c>
      <c r="B960" s="6" t="s">
        <v>988</v>
      </c>
      <c r="C960" s="6" t="s">
        <v>4002</v>
      </c>
      <c r="D960" s="6" t="s">
        <v>1030</v>
      </c>
      <c r="E960" s="2">
        <v>348</v>
      </c>
      <c r="F960" s="2">
        <v>185</v>
      </c>
      <c r="G960" s="2">
        <v>28</v>
      </c>
      <c r="H960" s="2">
        <v>135</v>
      </c>
      <c r="I960" s="2">
        <v>213</v>
      </c>
      <c r="J960" s="5">
        <v>0.5316091954022989</v>
      </c>
      <c r="K960" s="5">
        <v>8.0459770114942528E-2</v>
      </c>
      <c r="L960" s="5">
        <v>0.61206896551724133</v>
      </c>
    </row>
    <row r="961" spans="1:12" x14ac:dyDescent="0.3">
      <c r="A961" s="6" t="s">
        <v>606</v>
      </c>
      <c r="B961" s="6" t="s">
        <v>988</v>
      </c>
      <c r="C961" s="6" t="s">
        <v>4004</v>
      </c>
      <c r="D961" s="6" t="s">
        <v>1031</v>
      </c>
      <c r="E961" s="2">
        <v>198</v>
      </c>
      <c r="F961" s="2">
        <v>156</v>
      </c>
      <c r="G961" s="2">
        <v>15</v>
      </c>
      <c r="H961" s="2">
        <v>27</v>
      </c>
      <c r="I961" s="2">
        <v>171</v>
      </c>
      <c r="J961" s="5">
        <v>0.78787878787878785</v>
      </c>
      <c r="K961" s="5">
        <v>7.575757575757576E-2</v>
      </c>
      <c r="L961" s="5">
        <v>0.86363636363636365</v>
      </c>
    </row>
    <row r="962" spans="1:12" x14ac:dyDescent="0.3">
      <c r="A962" s="6" t="s">
        <v>606</v>
      </c>
      <c r="B962" s="6" t="s">
        <v>988</v>
      </c>
      <c r="C962" s="6" t="s">
        <v>4006</v>
      </c>
      <c r="D962" s="6" t="s">
        <v>1032</v>
      </c>
      <c r="E962" s="2">
        <v>420</v>
      </c>
      <c r="F962" s="2">
        <v>301</v>
      </c>
      <c r="G962" s="2">
        <v>44</v>
      </c>
      <c r="H962" s="2">
        <v>75</v>
      </c>
      <c r="I962" s="2">
        <v>345</v>
      </c>
      <c r="J962" s="5">
        <v>0.71666666666666667</v>
      </c>
      <c r="K962" s="5">
        <v>0.10476190476190476</v>
      </c>
      <c r="L962" s="5">
        <v>0.8214285714285714</v>
      </c>
    </row>
    <row r="963" spans="1:12" x14ac:dyDescent="0.3">
      <c r="A963" s="6" t="s">
        <v>606</v>
      </c>
      <c r="B963" s="6" t="s">
        <v>988</v>
      </c>
      <c r="C963" s="6" t="s">
        <v>4008</v>
      </c>
      <c r="D963" s="6" t="s">
        <v>1033</v>
      </c>
      <c r="E963" s="2">
        <v>391</v>
      </c>
      <c r="F963" s="2">
        <v>140</v>
      </c>
      <c r="G963" s="2">
        <v>42</v>
      </c>
      <c r="H963" s="2">
        <v>209</v>
      </c>
      <c r="I963" s="2">
        <v>182</v>
      </c>
      <c r="J963" s="5">
        <v>0.35805626598465473</v>
      </c>
      <c r="K963" s="5">
        <v>0.10741687979539642</v>
      </c>
      <c r="L963" s="5">
        <v>0.46547314578005117</v>
      </c>
    </row>
    <row r="964" spans="1:12" x14ac:dyDescent="0.3">
      <c r="A964" s="6" t="s">
        <v>606</v>
      </c>
      <c r="B964" s="6" t="s">
        <v>988</v>
      </c>
      <c r="C964" s="6" t="s">
        <v>4010</v>
      </c>
      <c r="D964" s="6" t="s">
        <v>1034</v>
      </c>
      <c r="E964" s="2">
        <v>509</v>
      </c>
      <c r="F964" s="2">
        <v>248</v>
      </c>
      <c r="G964" s="2">
        <v>54</v>
      </c>
      <c r="H964" s="2">
        <v>207</v>
      </c>
      <c r="I964" s="2">
        <v>302</v>
      </c>
      <c r="J964" s="5">
        <v>0.48722986247544203</v>
      </c>
      <c r="K964" s="5">
        <v>0.10609037328094302</v>
      </c>
      <c r="L964" s="5">
        <v>0.59332023575638504</v>
      </c>
    </row>
    <row r="965" spans="1:12" x14ac:dyDescent="0.3">
      <c r="A965" s="6" t="s">
        <v>606</v>
      </c>
      <c r="B965" s="6" t="s">
        <v>988</v>
      </c>
      <c r="C965" s="6" t="s">
        <v>6040</v>
      </c>
      <c r="D965" s="6" t="s">
        <v>1035</v>
      </c>
      <c r="E965" s="2">
        <v>208</v>
      </c>
      <c r="F965" s="2">
        <v>89</v>
      </c>
      <c r="G965" s="2">
        <v>15</v>
      </c>
      <c r="H965" s="2">
        <v>104</v>
      </c>
      <c r="I965" s="2">
        <v>104</v>
      </c>
      <c r="J965" s="5">
        <v>0.42788461538461536</v>
      </c>
      <c r="K965" s="5">
        <v>7.2115384615384609E-2</v>
      </c>
      <c r="L965" s="5">
        <v>0.5</v>
      </c>
    </row>
    <row r="966" spans="1:12" x14ac:dyDescent="0.3">
      <c r="A966" s="6" t="s">
        <v>606</v>
      </c>
      <c r="B966" s="6" t="s">
        <v>988</v>
      </c>
      <c r="C966" s="6" t="s">
        <v>4012</v>
      </c>
      <c r="D966" s="6" t="s">
        <v>1036</v>
      </c>
      <c r="E966" s="2">
        <v>601</v>
      </c>
      <c r="F966" s="2">
        <v>344</v>
      </c>
      <c r="G966" s="2">
        <v>61</v>
      </c>
      <c r="H966" s="2">
        <v>196</v>
      </c>
      <c r="I966" s="2">
        <v>405</v>
      </c>
      <c r="J966" s="5">
        <v>0.57237936772046594</v>
      </c>
      <c r="K966" s="5">
        <v>0.10149750415973377</v>
      </c>
      <c r="L966" s="5">
        <v>0.67387687188019962</v>
      </c>
    </row>
    <row r="967" spans="1:12" x14ac:dyDescent="0.3">
      <c r="A967" s="6" t="s">
        <v>606</v>
      </c>
      <c r="B967" s="6" t="s">
        <v>988</v>
      </c>
      <c r="C967" s="6" t="s">
        <v>4014</v>
      </c>
      <c r="D967" s="6" t="s">
        <v>1037</v>
      </c>
      <c r="E967" s="2">
        <v>482</v>
      </c>
      <c r="F967" s="2">
        <v>121</v>
      </c>
      <c r="G967" s="2">
        <v>43</v>
      </c>
      <c r="H967" s="2">
        <v>318</v>
      </c>
      <c r="I967" s="2">
        <v>164</v>
      </c>
      <c r="J967" s="5">
        <v>0.25103734439834025</v>
      </c>
      <c r="K967" s="5">
        <v>8.9211618257261413E-2</v>
      </c>
      <c r="L967" s="5">
        <v>0.34024896265560167</v>
      </c>
    </row>
    <row r="968" spans="1:12" x14ac:dyDescent="0.3">
      <c r="A968" s="6" t="s">
        <v>606</v>
      </c>
      <c r="B968" s="6" t="s">
        <v>988</v>
      </c>
      <c r="C968" s="6" t="s">
        <v>4016</v>
      </c>
      <c r="D968" s="6" t="s">
        <v>762</v>
      </c>
      <c r="E968" s="2">
        <v>252</v>
      </c>
      <c r="F968" s="2">
        <v>48</v>
      </c>
      <c r="G968" s="2">
        <v>5</v>
      </c>
      <c r="H968" s="2">
        <v>199</v>
      </c>
      <c r="I968" s="2">
        <v>53</v>
      </c>
      <c r="J968" s="5">
        <v>0.19047619047619047</v>
      </c>
      <c r="K968" s="5">
        <v>1.984126984126984E-2</v>
      </c>
      <c r="L968" s="5">
        <v>0.21031746031746032</v>
      </c>
    </row>
    <row r="969" spans="1:12" x14ac:dyDescent="0.3">
      <c r="A969" s="6" t="s">
        <v>606</v>
      </c>
      <c r="B969" s="6" t="s">
        <v>988</v>
      </c>
      <c r="C969" s="6" t="s">
        <v>4017</v>
      </c>
      <c r="D969" s="6" t="s">
        <v>1038</v>
      </c>
      <c r="E969" s="2">
        <v>286</v>
      </c>
      <c r="F969" s="2">
        <v>85</v>
      </c>
      <c r="G969" s="2">
        <v>19</v>
      </c>
      <c r="H969" s="2">
        <v>182</v>
      </c>
      <c r="I969" s="2">
        <v>104</v>
      </c>
      <c r="J969" s="5">
        <v>0.29720279720279719</v>
      </c>
      <c r="K969" s="5">
        <v>6.6433566433566432E-2</v>
      </c>
      <c r="L969" s="5">
        <v>0.36363636363636365</v>
      </c>
    </row>
    <row r="970" spans="1:12" x14ac:dyDescent="0.3">
      <c r="A970" s="6" t="s">
        <v>606</v>
      </c>
      <c r="B970" s="6" t="s">
        <v>988</v>
      </c>
      <c r="C970" s="6" t="s">
        <v>4019</v>
      </c>
      <c r="D970" s="6" t="s">
        <v>1039</v>
      </c>
      <c r="E970" s="2">
        <v>479</v>
      </c>
      <c r="F970" s="2">
        <v>317</v>
      </c>
      <c r="G970" s="2">
        <v>64</v>
      </c>
      <c r="H970" s="2">
        <v>98</v>
      </c>
      <c r="I970" s="2">
        <v>381</v>
      </c>
      <c r="J970" s="5">
        <v>0.66179540709812112</v>
      </c>
      <c r="K970" s="5">
        <v>0.1336116910229645</v>
      </c>
      <c r="L970" s="5">
        <v>0.79540709812108557</v>
      </c>
    </row>
    <row r="971" spans="1:12" x14ac:dyDescent="0.3">
      <c r="A971" s="6" t="s">
        <v>606</v>
      </c>
      <c r="B971" s="6" t="s">
        <v>988</v>
      </c>
      <c r="C971" s="6" t="s">
        <v>4021</v>
      </c>
      <c r="D971" s="6" t="s">
        <v>1040</v>
      </c>
      <c r="E971" s="2">
        <v>160</v>
      </c>
      <c r="F971" s="2">
        <v>78</v>
      </c>
      <c r="G971" s="2">
        <v>11</v>
      </c>
      <c r="H971" s="2">
        <v>71</v>
      </c>
      <c r="I971" s="2">
        <v>89</v>
      </c>
      <c r="J971" s="5">
        <v>0.48749999999999999</v>
      </c>
      <c r="K971" s="5">
        <v>6.8750000000000006E-2</v>
      </c>
      <c r="L971" s="5">
        <v>0.55625000000000002</v>
      </c>
    </row>
    <row r="972" spans="1:12" x14ac:dyDescent="0.3">
      <c r="A972" s="6" t="s">
        <v>606</v>
      </c>
      <c r="B972" s="6" t="s">
        <v>988</v>
      </c>
      <c r="C972" s="6" t="s">
        <v>4024</v>
      </c>
      <c r="D972" s="6" t="s">
        <v>869</v>
      </c>
      <c r="E972" s="2">
        <v>214</v>
      </c>
      <c r="F972" s="2">
        <v>82</v>
      </c>
      <c r="G972" s="2">
        <v>19</v>
      </c>
      <c r="H972" s="2">
        <v>113</v>
      </c>
      <c r="I972" s="2">
        <v>101</v>
      </c>
      <c r="J972" s="5">
        <v>0.38317757009345793</v>
      </c>
      <c r="K972" s="5">
        <v>8.8785046728971959E-2</v>
      </c>
      <c r="L972" s="5">
        <v>0.4719626168224299</v>
      </c>
    </row>
    <row r="973" spans="1:12" x14ac:dyDescent="0.3">
      <c r="A973" s="6" t="s">
        <v>606</v>
      </c>
      <c r="B973" s="6" t="s">
        <v>988</v>
      </c>
      <c r="C973" s="6" t="s">
        <v>4029</v>
      </c>
      <c r="D973" s="6" t="s">
        <v>209</v>
      </c>
      <c r="E973" s="2">
        <v>168</v>
      </c>
      <c r="F973" s="2">
        <v>106</v>
      </c>
      <c r="G973" s="2">
        <v>16</v>
      </c>
      <c r="H973" s="2">
        <v>46</v>
      </c>
      <c r="I973" s="2">
        <v>122</v>
      </c>
      <c r="J973" s="5">
        <v>0.63095238095238093</v>
      </c>
      <c r="K973" s="5">
        <v>9.5238095238095233E-2</v>
      </c>
      <c r="L973" s="5">
        <v>0.72619047619047616</v>
      </c>
    </row>
    <row r="974" spans="1:12" x14ac:dyDescent="0.3">
      <c r="A974" s="6" t="s">
        <v>606</v>
      </c>
      <c r="B974" s="6" t="s">
        <v>988</v>
      </c>
      <c r="C974" s="6" t="s">
        <v>4030</v>
      </c>
      <c r="D974" s="6" t="s">
        <v>1041</v>
      </c>
      <c r="E974" s="2">
        <v>173</v>
      </c>
      <c r="F974" s="2">
        <v>120</v>
      </c>
      <c r="G974" s="2">
        <v>18</v>
      </c>
      <c r="H974" s="2">
        <v>35</v>
      </c>
      <c r="I974" s="2">
        <v>138</v>
      </c>
      <c r="J974" s="5">
        <v>0.69364161849710981</v>
      </c>
      <c r="K974" s="5">
        <v>0.10404624277456648</v>
      </c>
      <c r="L974" s="5">
        <v>0.79768786127167635</v>
      </c>
    </row>
    <row r="975" spans="1:12" x14ac:dyDescent="0.3">
      <c r="A975" s="6" t="s">
        <v>606</v>
      </c>
      <c r="B975" s="6" t="s">
        <v>988</v>
      </c>
      <c r="C975" s="6" t="s">
        <v>4032</v>
      </c>
      <c r="D975" s="6" t="s">
        <v>1042</v>
      </c>
      <c r="E975" s="2">
        <v>295</v>
      </c>
      <c r="F975" s="2">
        <v>206</v>
      </c>
      <c r="G975" s="2">
        <v>26</v>
      </c>
      <c r="H975" s="2">
        <v>63</v>
      </c>
      <c r="I975" s="2">
        <v>232</v>
      </c>
      <c r="J975" s="5">
        <v>0.69830508474576269</v>
      </c>
      <c r="K975" s="5">
        <v>8.8135593220338981E-2</v>
      </c>
      <c r="L975" s="5">
        <v>0.78644067796610173</v>
      </c>
    </row>
    <row r="976" spans="1:12" x14ac:dyDescent="0.3">
      <c r="A976" s="6" t="s">
        <v>606</v>
      </c>
      <c r="B976" s="6" t="s">
        <v>988</v>
      </c>
      <c r="C976" s="6" t="s">
        <v>4034</v>
      </c>
      <c r="D976" s="6" t="s">
        <v>1043</v>
      </c>
      <c r="E976" s="2">
        <v>363</v>
      </c>
      <c r="F976" s="2">
        <v>277</v>
      </c>
      <c r="G976" s="2">
        <v>28</v>
      </c>
      <c r="H976" s="2">
        <v>58</v>
      </c>
      <c r="I976" s="2">
        <v>305</v>
      </c>
      <c r="J976" s="5">
        <v>0.76308539944903586</v>
      </c>
      <c r="K976" s="5">
        <v>7.7134986225895319E-2</v>
      </c>
      <c r="L976" s="5">
        <v>0.84022038567493118</v>
      </c>
    </row>
    <row r="977" spans="1:12" x14ac:dyDescent="0.3">
      <c r="A977" s="6" t="s">
        <v>1044</v>
      </c>
      <c r="B977" s="6" t="s">
        <v>1045</v>
      </c>
      <c r="C977" s="6" t="s">
        <v>4037</v>
      </c>
      <c r="D977" s="6" t="s">
        <v>1046</v>
      </c>
      <c r="E977" s="2">
        <v>322</v>
      </c>
      <c r="F977" s="2">
        <v>14</v>
      </c>
      <c r="G977" s="2">
        <v>1</v>
      </c>
      <c r="H977" s="2">
        <v>307</v>
      </c>
      <c r="I977" s="2">
        <v>15</v>
      </c>
      <c r="J977" s="5">
        <v>4.3478260869565216E-2</v>
      </c>
      <c r="K977" s="5">
        <v>3.105590062111801E-3</v>
      </c>
      <c r="L977" s="5">
        <v>4.6583850931677016E-2</v>
      </c>
    </row>
    <row r="978" spans="1:12" x14ac:dyDescent="0.3">
      <c r="A978" s="6" t="s">
        <v>1044</v>
      </c>
      <c r="B978" s="6" t="s">
        <v>1045</v>
      </c>
      <c r="C978" s="6" t="s">
        <v>4039</v>
      </c>
      <c r="D978" s="6" t="s">
        <v>1047</v>
      </c>
      <c r="E978" s="2">
        <v>613</v>
      </c>
      <c r="F978" s="2">
        <v>56</v>
      </c>
      <c r="G978" s="2">
        <v>9</v>
      </c>
      <c r="H978" s="2">
        <v>548</v>
      </c>
      <c r="I978" s="2">
        <v>65</v>
      </c>
      <c r="J978" s="5">
        <v>9.1353996737357265E-2</v>
      </c>
      <c r="K978" s="5">
        <v>1.468189233278956E-2</v>
      </c>
      <c r="L978" s="5">
        <v>0.10603588907014681</v>
      </c>
    </row>
    <row r="979" spans="1:12" x14ac:dyDescent="0.3">
      <c r="A979" s="6" t="s">
        <v>1044</v>
      </c>
      <c r="B979" s="6" t="s">
        <v>1045</v>
      </c>
      <c r="C979" s="6" t="s">
        <v>4041</v>
      </c>
      <c r="D979" s="6" t="s">
        <v>1049</v>
      </c>
      <c r="E979" s="2">
        <v>1242</v>
      </c>
      <c r="F979" s="2">
        <v>89</v>
      </c>
      <c r="G979" s="2">
        <v>16</v>
      </c>
      <c r="H979" s="2">
        <v>1137</v>
      </c>
      <c r="I979" s="2">
        <v>105</v>
      </c>
      <c r="J979" s="5">
        <v>7.1658615136876005E-2</v>
      </c>
      <c r="K979" s="5">
        <v>1.2882447665056361E-2</v>
      </c>
      <c r="L979" s="5">
        <v>8.4541062801932368E-2</v>
      </c>
    </row>
    <row r="980" spans="1:12" x14ac:dyDescent="0.3">
      <c r="A980" s="6" t="s">
        <v>1044</v>
      </c>
      <c r="B980" s="6" t="s">
        <v>1045</v>
      </c>
      <c r="C980" s="6" t="s">
        <v>4043</v>
      </c>
      <c r="D980" s="6" t="s">
        <v>1050</v>
      </c>
      <c r="E980" s="2">
        <v>333</v>
      </c>
      <c r="F980" s="2">
        <v>24</v>
      </c>
      <c r="G980" s="2">
        <v>2</v>
      </c>
      <c r="H980" s="2">
        <v>307</v>
      </c>
      <c r="I980" s="2">
        <v>26</v>
      </c>
      <c r="J980" s="5">
        <v>7.2072072072072071E-2</v>
      </c>
      <c r="K980" s="5">
        <v>6.006006006006006E-3</v>
      </c>
      <c r="L980" s="5">
        <v>7.8078078078078081E-2</v>
      </c>
    </row>
    <row r="981" spans="1:12" x14ac:dyDescent="0.3">
      <c r="A981" s="6" t="s">
        <v>1044</v>
      </c>
      <c r="B981" s="6" t="s">
        <v>1045</v>
      </c>
      <c r="C981" s="6" t="s">
        <v>4045</v>
      </c>
      <c r="D981" s="6" t="s">
        <v>1051</v>
      </c>
      <c r="E981" s="2">
        <v>131</v>
      </c>
      <c r="F981" s="2">
        <v>4</v>
      </c>
      <c r="G981" s="2">
        <v>0</v>
      </c>
      <c r="H981" s="2">
        <v>127</v>
      </c>
      <c r="I981" s="2">
        <v>4</v>
      </c>
      <c r="J981" s="5">
        <v>3.0534351145038167E-2</v>
      </c>
      <c r="K981" s="5">
        <v>0</v>
      </c>
      <c r="L981" s="5">
        <v>3.0534351145038167E-2</v>
      </c>
    </row>
    <row r="982" spans="1:12" x14ac:dyDescent="0.3">
      <c r="A982" s="6" t="s">
        <v>1044</v>
      </c>
      <c r="B982" s="6" t="s">
        <v>1045</v>
      </c>
      <c r="C982" s="6" t="s">
        <v>4047</v>
      </c>
      <c r="D982" s="6" t="s">
        <v>1052</v>
      </c>
      <c r="E982" s="2">
        <v>304</v>
      </c>
      <c r="F982" s="2">
        <v>74</v>
      </c>
      <c r="G982" s="2">
        <v>13</v>
      </c>
      <c r="H982" s="2">
        <v>217</v>
      </c>
      <c r="I982" s="2">
        <v>87</v>
      </c>
      <c r="J982" s="5">
        <v>0.24342105263157895</v>
      </c>
      <c r="K982" s="5">
        <v>4.2763157894736843E-2</v>
      </c>
      <c r="L982" s="5">
        <v>0.28618421052631576</v>
      </c>
    </row>
    <row r="983" spans="1:12" x14ac:dyDescent="0.3">
      <c r="A983" s="6" t="s">
        <v>1044</v>
      </c>
      <c r="B983" s="6" t="s">
        <v>1045</v>
      </c>
      <c r="C983" s="6" t="s">
        <v>4049</v>
      </c>
      <c r="D983" s="6" t="s">
        <v>1053</v>
      </c>
      <c r="E983" s="2">
        <v>461</v>
      </c>
      <c r="F983" s="2">
        <v>32</v>
      </c>
      <c r="G983" s="2">
        <v>3</v>
      </c>
      <c r="H983" s="2">
        <v>426</v>
      </c>
      <c r="I983" s="2">
        <v>35</v>
      </c>
      <c r="J983" s="5">
        <v>6.9414316702819959E-2</v>
      </c>
      <c r="K983" s="5">
        <v>6.5075921908893707E-3</v>
      </c>
      <c r="L983" s="5">
        <v>7.5921908893709325E-2</v>
      </c>
    </row>
    <row r="984" spans="1:12" x14ac:dyDescent="0.3">
      <c r="A984" s="6" t="s">
        <v>1044</v>
      </c>
      <c r="B984" s="6" t="s">
        <v>1045</v>
      </c>
      <c r="C984" s="6" t="s">
        <v>4051</v>
      </c>
      <c r="D984" s="6" t="s">
        <v>1054</v>
      </c>
      <c r="E984" s="2">
        <v>317</v>
      </c>
      <c r="F984" s="2">
        <v>34</v>
      </c>
      <c r="G984" s="2">
        <v>0</v>
      </c>
      <c r="H984" s="2">
        <v>283</v>
      </c>
      <c r="I984" s="2">
        <v>34</v>
      </c>
      <c r="J984" s="5">
        <v>0.10725552050473186</v>
      </c>
      <c r="K984" s="5">
        <v>0</v>
      </c>
      <c r="L984" s="5">
        <v>0.10725552050473186</v>
      </c>
    </row>
    <row r="985" spans="1:12" x14ac:dyDescent="0.3">
      <c r="A985" s="6" t="s">
        <v>1055</v>
      </c>
      <c r="B985" s="6" t="s">
        <v>1056</v>
      </c>
      <c r="C985" s="6" t="s">
        <v>4054</v>
      </c>
      <c r="D985" s="6" t="s">
        <v>1057</v>
      </c>
      <c r="E985" s="2">
        <v>393</v>
      </c>
      <c r="F985" s="2">
        <v>74</v>
      </c>
      <c r="G985" s="2">
        <v>8</v>
      </c>
      <c r="H985" s="2">
        <v>311</v>
      </c>
      <c r="I985" s="2">
        <v>82</v>
      </c>
      <c r="J985" s="5">
        <v>0.18829516539440203</v>
      </c>
      <c r="K985" s="5">
        <v>2.0356234096692113E-2</v>
      </c>
      <c r="L985" s="5">
        <v>0.20865139949109415</v>
      </c>
    </row>
    <row r="986" spans="1:12" x14ac:dyDescent="0.3">
      <c r="A986" s="6" t="s">
        <v>1055</v>
      </c>
      <c r="B986" s="6" t="s">
        <v>1056</v>
      </c>
      <c r="C986" s="6" t="s">
        <v>4056</v>
      </c>
      <c r="D986" s="6" t="s">
        <v>1058</v>
      </c>
      <c r="E986" s="2">
        <v>287</v>
      </c>
      <c r="F986" s="2">
        <v>72</v>
      </c>
      <c r="G986" s="2">
        <v>9</v>
      </c>
      <c r="H986" s="2">
        <v>206</v>
      </c>
      <c r="I986" s="2">
        <v>81</v>
      </c>
      <c r="J986" s="5">
        <v>0.25087108013937282</v>
      </c>
      <c r="K986" s="5">
        <v>3.1358885017421602E-2</v>
      </c>
      <c r="L986" s="5">
        <v>0.28222996515679444</v>
      </c>
    </row>
    <row r="987" spans="1:12" x14ac:dyDescent="0.3">
      <c r="A987" s="6" t="s">
        <v>1055</v>
      </c>
      <c r="B987" s="6" t="s">
        <v>1056</v>
      </c>
      <c r="C987" s="6" t="s">
        <v>4058</v>
      </c>
      <c r="D987" s="6" t="s">
        <v>1059</v>
      </c>
      <c r="E987" s="2">
        <v>447</v>
      </c>
      <c r="F987" s="2">
        <v>84</v>
      </c>
      <c r="G987" s="2">
        <v>5</v>
      </c>
      <c r="H987" s="2">
        <v>358</v>
      </c>
      <c r="I987" s="2">
        <v>89</v>
      </c>
      <c r="J987" s="5">
        <v>0.18791946308724833</v>
      </c>
      <c r="K987" s="5">
        <v>1.1185682326621925E-2</v>
      </c>
      <c r="L987" s="5">
        <v>0.19910514541387025</v>
      </c>
    </row>
    <row r="988" spans="1:12" x14ac:dyDescent="0.3">
      <c r="A988" s="6" t="s">
        <v>1055</v>
      </c>
      <c r="B988" s="6" t="s">
        <v>1056</v>
      </c>
      <c r="C988" s="6" t="s">
        <v>4060</v>
      </c>
      <c r="D988" s="6" t="s">
        <v>1060</v>
      </c>
      <c r="E988" s="2">
        <v>190</v>
      </c>
      <c r="F988" s="2">
        <v>34</v>
      </c>
      <c r="G988" s="2">
        <v>0</v>
      </c>
      <c r="H988" s="2">
        <v>156</v>
      </c>
      <c r="I988" s="2">
        <v>34</v>
      </c>
      <c r="J988" s="5">
        <v>0.17894736842105263</v>
      </c>
      <c r="K988" s="5">
        <v>0</v>
      </c>
      <c r="L988" s="5">
        <v>0.17894736842105263</v>
      </c>
    </row>
    <row r="989" spans="1:12" x14ac:dyDescent="0.3">
      <c r="A989" s="6" t="s">
        <v>1061</v>
      </c>
      <c r="B989" s="6" t="s">
        <v>1062</v>
      </c>
      <c r="C989" s="6" t="s">
        <v>4063</v>
      </c>
      <c r="D989" s="6" t="s">
        <v>1063</v>
      </c>
      <c r="E989" s="2">
        <v>349</v>
      </c>
      <c r="F989" s="2">
        <v>55</v>
      </c>
      <c r="G989" s="2">
        <v>8</v>
      </c>
      <c r="H989" s="2">
        <v>286</v>
      </c>
      <c r="I989" s="2">
        <v>63</v>
      </c>
      <c r="J989" s="5">
        <v>0.15759312320916904</v>
      </c>
      <c r="K989" s="5">
        <v>2.2922636103151862E-2</v>
      </c>
      <c r="L989" s="5">
        <v>0.18051575931232092</v>
      </c>
    </row>
    <row r="990" spans="1:12" x14ac:dyDescent="0.3">
      <c r="A990" s="6" t="s">
        <v>1061</v>
      </c>
      <c r="B990" s="6" t="s">
        <v>1062</v>
      </c>
      <c r="C990" s="6" t="s">
        <v>4065</v>
      </c>
      <c r="D990" s="6" t="s">
        <v>1064</v>
      </c>
      <c r="E990" s="2">
        <v>394</v>
      </c>
      <c r="F990" s="2">
        <v>38</v>
      </c>
      <c r="G990" s="2">
        <v>1</v>
      </c>
      <c r="H990" s="2">
        <v>355</v>
      </c>
      <c r="I990" s="2">
        <v>39</v>
      </c>
      <c r="J990" s="5">
        <v>9.6446700507614211E-2</v>
      </c>
      <c r="K990" s="5">
        <v>2.5380710659898475E-3</v>
      </c>
      <c r="L990" s="5">
        <v>9.8984771573604066E-2</v>
      </c>
    </row>
    <row r="991" spans="1:12" x14ac:dyDescent="0.3">
      <c r="A991" s="6" t="s">
        <v>1061</v>
      </c>
      <c r="B991" s="6" t="s">
        <v>1062</v>
      </c>
      <c r="C991" s="6" t="s">
        <v>4067</v>
      </c>
      <c r="D991" s="6" t="s">
        <v>1065</v>
      </c>
      <c r="E991" s="2">
        <v>612</v>
      </c>
      <c r="F991" s="2">
        <v>31</v>
      </c>
      <c r="G991" s="2">
        <v>11</v>
      </c>
      <c r="H991" s="2">
        <v>570</v>
      </c>
      <c r="I991" s="2">
        <v>42</v>
      </c>
      <c r="J991" s="5">
        <v>5.0653594771241831E-2</v>
      </c>
      <c r="K991" s="5">
        <v>1.7973856209150325E-2</v>
      </c>
      <c r="L991" s="5">
        <v>6.8627450980392163E-2</v>
      </c>
    </row>
    <row r="992" spans="1:12" x14ac:dyDescent="0.3">
      <c r="A992" s="6" t="s">
        <v>1061</v>
      </c>
      <c r="B992" s="6" t="s">
        <v>1062</v>
      </c>
      <c r="C992" s="6" t="s">
        <v>4069</v>
      </c>
      <c r="D992" s="6" t="s">
        <v>1066</v>
      </c>
      <c r="E992" s="2">
        <v>1329</v>
      </c>
      <c r="F992" s="2">
        <v>83</v>
      </c>
      <c r="G992" s="2">
        <v>40</v>
      </c>
      <c r="H992" s="2">
        <v>1206</v>
      </c>
      <c r="I992" s="2">
        <v>123</v>
      </c>
      <c r="J992" s="5">
        <v>6.2452972159518436E-2</v>
      </c>
      <c r="K992" s="5">
        <v>3.0097817908201655E-2</v>
      </c>
      <c r="L992" s="5">
        <v>9.2550790067720087E-2</v>
      </c>
    </row>
    <row r="993" spans="1:12" x14ac:dyDescent="0.3">
      <c r="A993" s="6" t="s">
        <v>1061</v>
      </c>
      <c r="B993" s="6" t="s">
        <v>1062</v>
      </c>
      <c r="C993" s="6" t="s">
        <v>6041</v>
      </c>
      <c r="D993" s="6" t="s">
        <v>1067</v>
      </c>
      <c r="E993" s="2">
        <v>447</v>
      </c>
      <c r="F993" s="2">
        <v>30</v>
      </c>
      <c r="G993" s="2">
        <v>1</v>
      </c>
      <c r="H993" s="2">
        <v>416</v>
      </c>
      <c r="I993" s="2">
        <v>31</v>
      </c>
      <c r="J993" s="5">
        <v>6.7114093959731544E-2</v>
      </c>
      <c r="K993" s="5">
        <v>2.2371364653243847E-3</v>
      </c>
      <c r="L993" s="5">
        <v>6.9351230425055935E-2</v>
      </c>
    </row>
    <row r="994" spans="1:12" x14ac:dyDescent="0.3">
      <c r="A994" s="6" t="s">
        <v>1061</v>
      </c>
      <c r="B994" s="6" t="s">
        <v>1062</v>
      </c>
      <c r="C994" s="6" t="s">
        <v>4071</v>
      </c>
      <c r="D994" s="6" t="s">
        <v>1068</v>
      </c>
      <c r="E994" s="2">
        <v>114</v>
      </c>
      <c r="F994" s="2">
        <v>25</v>
      </c>
      <c r="G994" s="2">
        <v>2</v>
      </c>
      <c r="H994" s="2">
        <v>87</v>
      </c>
      <c r="I994" s="2">
        <v>27</v>
      </c>
      <c r="J994" s="5">
        <v>0.21929824561403508</v>
      </c>
      <c r="K994" s="5">
        <v>1.7543859649122806E-2</v>
      </c>
      <c r="L994" s="5">
        <v>0.23684210526315788</v>
      </c>
    </row>
    <row r="995" spans="1:12" x14ac:dyDescent="0.3">
      <c r="A995" s="6" t="s">
        <v>1061</v>
      </c>
      <c r="B995" s="6" t="s">
        <v>1062</v>
      </c>
      <c r="C995" s="6" t="s">
        <v>4073</v>
      </c>
      <c r="D995" s="6" t="s">
        <v>1069</v>
      </c>
      <c r="E995" s="2">
        <v>346</v>
      </c>
      <c r="F995" s="2">
        <v>32</v>
      </c>
      <c r="G995" s="2">
        <v>5</v>
      </c>
      <c r="H995" s="2">
        <v>309</v>
      </c>
      <c r="I995" s="2">
        <v>37</v>
      </c>
      <c r="J995" s="5">
        <v>9.2485549132947972E-2</v>
      </c>
      <c r="K995" s="5">
        <v>1.4450867052023121E-2</v>
      </c>
      <c r="L995" s="5">
        <v>0.1069364161849711</v>
      </c>
    </row>
    <row r="996" spans="1:12" x14ac:dyDescent="0.3">
      <c r="A996" s="6" t="s">
        <v>1061</v>
      </c>
      <c r="B996" s="6" t="s">
        <v>1062</v>
      </c>
      <c r="C996" s="6" t="s">
        <v>6165</v>
      </c>
      <c r="D996" s="6" t="s">
        <v>2245</v>
      </c>
      <c r="E996" s="2">
        <v>110</v>
      </c>
      <c r="F996" s="2">
        <v>20</v>
      </c>
      <c r="G996" s="2">
        <v>0</v>
      </c>
      <c r="H996" s="2">
        <v>90</v>
      </c>
      <c r="I996" s="2">
        <v>20</v>
      </c>
      <c r="J996" s="5">
        <v>0.18181818181818182</v>
      </c>
      <c r="K996" s="5">
        <v>0</v>
      </c>
      <c r="L996" s="5">
        <v>0.18181818181818182</v>
      </c>
    </row>
    <row r="997" spans="1:12" x14ac:dyDescent="0.3">
      <c r="A997" s="6" t="s">
        <v>1061</v>
      </c>
      <c r="B997" s="6" t="s">
        <v>1062</v>
      </c>
      <c r="C997" s="6" t="s">
        <v>4075</v>
      </c>
      <c r="D997" s="6" t="s">
        <v>1070</v>
      </c>
      <c r="E997" s="2">
        <v>549</v>
      </c>
      <c r="F997" s="2">
        <v>30</v>
      </c>
      <c r="G997" s="2">
        <v>10</v>
      </c>
      <c r="H997" s="2">
        <v>509</v>
      </c>
      <c r="I997" s="2">
        <v>40</v>
      </c>
      <c r="J997" s="5">
        <v>5.4644808743169397E-2</v>
      </c>
      <c r="K997" s="5">
        <v>1.8214936247723135E-2</v>
      </c>
      <c r="L997" s="5">
        <v>7.2859744990892539E-2</v>
      </c>
    </row>
    <row r="998" spans="1:12" x14ac:dyDescent="0.3">
      <c r="A998" s="6" t="s">
        <v>1061</v>
      </c>
      <c r="B998" s="6" t="s">
        <v>1062</v>
      </c>
      <c r="C998" s="6" t="s">
        <v>4077</v>
      </c>
      <c r="D998" s="6" t="s">
        <v>1071</v>
      </c>
      <c r="E998" s="2">
        <v>1067</v>
      </c>
      <c r="F998" s="2">
        <v>59</v>
      </c>
      <c r="G998" s="2">
        <v>19</v>
      </c>
      <c r="H998" s="2">
        <v>989</v>
      </c>
      <c r="I998" s="2">
        <v>78</v>
      </c>
      <c r="J998" s="5">
        <v>5.5295220243673851E-2</v>
      </c>
      <c r="K998" s="5">
        <v>1.780693533270853E-2</v>
      </c>
      <c r="L998" s="5">
        <v>7.3102155576382374E-2</v>
      </c>
    </row>
    <row r="999" spans="1:12" x14ac:dyDescent="0.3">
      <c r="A999" s="6" t="s">
        <v>1061</v>
      </c>
      <c r="B999" s="6" t="s">
        <v>1062</v>
      </c>
      <c r="C999" s="6" t="s">
        <v>6042</v>
      </c>
      <c r="D999" s="6" t="s">
        <v>1072</v>
      </c>
      <c r="E999" s="2">
        <v>567</v>
      </c>
      <c r="F999" s="2">
        <v>28</v>
      </c>
      <c r="G999" s="2">
        <v>4</v>
      </c>
      <c r="H999" s="2">
        <v>535</v>
      </c>
      <c r="I999" s="2">
        <v>32</v>
      </c>
      <c r="J999" s="5">
        <v>4.9382716049382713E-2</v>
      </c>
      <c r="K999" s="5">
        <v>7.0546737213403876E-3</v>
      </c>
      <c r="L999" s="5">
        <v>5.6437389770723101E-2</v>
      </c>
    </row>
    <row r="1000" spans="1:12" x14ac:dyDescent="0.3">
      <c r="A1000" s="6" t="s">
        <v>1061</v>
      </c>
      <c r="B1000" s="6" t="s">
        <v>1062</v>
      </c>
      <c r="C1000" s="6" t="s">
        <v>4079</v>
      </c>
      <c r="D1000" s="6" t="s">
        <v>1073</v>
      </c>
      <c r="E1000" s="2">
        <v>631</v>
      </c>
      <c r="F1000" s="2">
        <v>41</v>
      </c>
      <c r="G1000" s="2">
        <v>8</v>
      </c>
      <c r="H1000" s="2">
        <v>582</v>
      </c>
      <c r="I1000" s="2">
        <v>49</v>
      </c>
      <c r="J1000" s="5">
        <v>6.4976228209191758E-2</v>
      </c>
      <c r="K1000" s="5">
        <v>1.2678288431061807E-2</v>
      </c>
      <c r="L1000" s="5">
        <v>7.7654516640253565E-2</v>
      </c>
    </row>
    <row r="1001" spans="1:12" x14ac:dyDescent="0.3">
      <c r="A1001" s="6" t="s">
        <v>1061</v>
      </c>
      <c r="B1001" s="6" t="s">
        <v>1062</v>
      </c>
      <c r="C1001" s="6" t="s">
        <v>4081</v>
      </c>
      <c r="D1001" s="6" t="s">
        <v>1074</v>
      </c>
      <c r="E1001" s="2">
        <v>2149</v>
      </c>
      <c r="F1001" s="2">
        <v>108</v>
      </c>
      <c r="G1001" s="2">
        <v>25</v>
      </c>
      <c r="H1001" s="2">
        <v>2016</v>
      </c>
      <c r="I1001" s="2">
        <v>133</v>
      </c>
      <c r="J1001" s="5">
        <v>5.0255932992089344E-2</v>
      </c>
      <c r="K1001" s="5">
        <v>1.1633317822242903E-2</v>
      </c>
      <c r="L1001" s="5">
        <v>6.1889250814332247E-2</v>
      </c>
    </row>
    <row r="1002" spans="1:12" x14ac:dyDescent="0.3">
      <c r="A1002" s="6" t="s">
        <v>1061</v>
      </c>
      <c r="B1002" s="6" t="s">
        <v>1062</v>
      </c>
      <c r="C1002" s="6" t="s">
        <v>4083</v>
      </c>
      <c r="D1002" s="6" t="s">
        <v>1075</v>
      </c>
      <c r="E1002" s="2">
        <v>420</v>
      </c>
      <c r="F1002" s="2">
        <v>18</v>
      </c>
      <c r="G1002" s="2">
        <v>4</v>
      </c>
      <c r="H1002" s="2">
        <v>398</v>
      </c>
      <c r="I1002" s="2">
        <v>22</v>
      </c>
      <c r="J1002" s="5">
        <v>4.2857142857142858E-2</v>
      </c>
      <c r="K1002" s="5">
        <v>9.5238095238095247E-3</v>
      </c>
      <c r="L1002" s="5">
        <v>5.2380952380952382E-2</v>
      </c>
    </row>
    <row r="1003" spans="1:12" x14ac:dyDescent="0.3">
      <c r="A1003" s="6" t="s">
        <v>1061</v>
      </c>
      <c r="B1003" s="6" t="s">
        <v>1062</v>
      </c>
      <c r="C1003" s="6" t="s">
        <v>4084</v>
      </c>
      <c r="D1003" s="6" t="s">
        <v>1076</v>
      </c>
      <c r="E1003" s="2">
        <v>547</v>
      </c>
      <c r="F1003" s="2">
        <v>16</v>
      </c>
      <c r="G1003" s="2">
        <v>4</v>
      </c>
      <c r="H1003" s="2">
        <v>527</v>
      </c>
      <c r="I1003" s="2">
        <v>20</v>
      </c>
      <c r="J1003" s="5">
        <v>2.9250457038391225E-2</v>
      </c>
      <c r="K1003" s="5">
        <v>7.3126142595978062E-3</v>
      </c>
      <c r="L1003" s="5">
        <v>3.6563071297989032E-2</v>
      </c>
    </row>
    <row r="1004" spans="1:12" x14ac:dyDescent="0.3">
      <c r="A1004" s="6" t="s">
        <v>1061</v>
      </c>
      <c r="B1004" s="6" t="s">
        <v>1062</v>
      </c>
      <c r="C1004" s="6" t="s">
        <v>4085</v>
      </c>
      <c r="D1004" s="6" t="s">
        <v>2244</v>
      </c>
      <c r="E1004" s="2">
        <v>158</v>
      </c>
      <c r="F1004" s="2">
        <v>11</v>
      </c>
      <c r="G1004" s="2">
        <v>3</v>
      </c>
      <c r="H1004" s="2">
        <v>144</v>
      </c>
      <c r="I1004" s="2">
        <v>14</v>
      </c>
      <c r="J1004" s="5">
        <v>6.9620253164556958E-2</v>
      </c>
      <c r="K1004" s="5">
        <v>1.8987341772151899E-2</v>
      </c>
      <c r="L1004" s="5">
        <v>8.8607594936708861E-2</v>
      </c>
    </row>
    <row r="1005" spans="1:12" x14ac:dyDescent="0.3">
      <c r="A1005" s="6" t="s">
        <v>1061</v>
      </c>
      <c r="B1005" s="6" t="s">
        <v>1062</v>
      </c>
      <c r="C1005" s="6" t="s">
        <v>4086</v>
      </c>
      <c r="D1005" s="6" t="s">
        <v>1077</v>
      </c>
      <c r="E1005" s="2">
        <v>803</v>
      </c>
      <c r="F1005" s="2">
        <v>50</v>
      </c>
      <c r="G1005" s="2">
        <v>15</v>
      </c>
      <c r="H1005" s="2">
        <v>738</v>
      </c>
      <c r="I1005" s="2">
        <v>65</v>
      </c>
      <c r="J1005" s="5">
        <v>6.2266500622665005E-2</v>
      </c>
      <c r="K1005" s="5">
        <v>1.86799501867995E-2</v>
      </c>
      <c r="L1005" s="5">
        <v>8.0946450809464512E-2</v>
      </c>
    </row>
    <row r="1006" spans="1:12" x14ac:dyDescent="0.3">
      <c r="A1006" s="6" t="s">
        <v>1061</v>
      </c>
      <c r="B1006" s="6" t="s">
        <v>1062</v>
      </c>
      <c r="C1006" s="6" t="s">
        <v>4087</v>
      </c>
      <c r="D1006" s="6" t="s">
        <v>1078</v>
      </c>
      <c r="E1006" s="2">
        <v>526</v>
      </c>
      <c r="F1006" s="2">
        <v>20</v>
      </c>
      <c r="G1006" s="2">
        <v>11</v>
      </c>
      <c r="H1006" s="2">
        <v>495</v>
      </c>
      <c r="I1006" s="2">
        <v>31</v>
      </c>
      <c r="J1006" s="5">
        <v>3.8022813688212927E-2</v>
      </c>
      <c r="K1006" s="5">
        <v>2.0912547528517109E-2</v>
      </c>
      <c r="L1006" s="5">
        <v>5.8935361216730035E-2</v>
      </c>
    </row>
    <row r="1007" spans="1:12" x14ac:dyDescent="0.3">
      <c r="A1007" s="6" t="s">
        <v>1061</v>
      </c>
      <c r="B1007" s="6" t="s">
        <v>1062</v>
      </c>
      <c r="C1007" s="6" t="s">
        <v>4088</v>
      </c>
      <c r="D1007" s="6" t="s">
        <v>1079</v>
      </c>
      <c r="E1007" s="2">
        <v>1087</v>
      </c>
      <c r="F1007" s="2">
        <v>54</v>
      </c>
      <c r="G1007" s="2">
        <v>14</v>
      </c>
      <c r="H1007" s="2">
        <v>1019</v>
      </c>
      <c r="I1007" s="2">
        <v>68</v>
      </c>
      <c r="J1007" s="5">
        <v>4.9678012879484819E-2</v>
      </c>
      <c r="K1007" s="5">
        <v>1.2879484820607176E-2</v>
      </c>
      <c r="L1007" s="5">
        <v>6.2557497700092002E-2</v>
      </c>
    </row>
    <row r="1008" spans="1:12" x14ac:dyDescent="0.3">
      <c r="A1008" s="6" t="s">
        <v>1061</v>
      </c>
      <c r="B1008" s="6" t="s">
        <v>1062</v>
      </c>
      <c r="C1008" s="6" t="s">
        <v>4090</v>
      </c>
      <c r="D1008" s="6" t="s">
        <v>1080</v>
      </c>
      <c r="E1008" s="2">
        <v>296</v>
      </c>
      <c r="F1008" s="2">
        <v>22</v>
      </c>
      <c r="G1008" s="2">
        <v>35</v>
      </c>
      <c r="H1008" s="2">
        <v>239</v>
      </c>
      <c r="I1008" s="2">
        <v>57</v>
      </c>
      <c r="J1008" s="5">
        <v>7.4324324324324328E-2</v>
      </c>
      <c r="K1008" s="5">
        <v>0.11824324324324324</v>
      </c>
      <c r="L1008" s="5">
        <v>0.19256756756756757</v>
      </c>
    </row>
    <row r="1009" spans="1:12" x14ac:dyDescent="0.3">
      <c r="A1009" s="6" t="s">
        <v>1061</v>
      </c>
      <c r="B1009" s="6" t="s">
        <v>1062</v>
      </c>
      <c r="C1009" s="6" t="s">
        <v>4092</v>
      </c>
      <c r="D1009" s="6" t="s">
        <v>1081</v>
      </c>
      <c r="E1009" s="2">
        <v>948</v>
      </c>
      <c r="F1009" s="2">
        <v>92</v>
      </c>
      <c r="G1009" s="2">
        <v>40</v>
      </c>
      <c r="H1009" s="2">
        <v>816</v>
      </c>
      <c r="I1009" s="2">
        <v>132</v>
      </c>
      <c r="J1009" s="5">
        <v>9.7046413502109699E-2</v>
      </c>
      <c r="K1009" s="5">
        <v>4.2194092827004218E-2</v>
      </c>
      <c r="L1009" s="5">
        <v>0.13924050632911392</v>
      </c>
    </row>
    <row r="1010" spans="1:12" x14ac:dyDescent="0.3">
      <c r="A1010" s="6" t="s">
        <v>1061</v>
      </c>
      <c r="B1010" s="6" t="s">
        <v>1062</v>
      </c>
      <c r="C1010" s="6" t="s">
        <v>4094</v>
      </c>
      <c r="D1010" s="6" t="s">
        <v>1082</v>
      </c>
      <c r="E1010" s="2">
        <v>362</v>
      </c>
      <c r="F1010" s="2">
        <v>33</v>
      </c>
      <c r="G1010" s="2">
        <v>2</v>
      </c>
      <c r="H1010" s="2">
        <v>327</v>
      </c>
      <c r="I1010" s="2">
        <v>35</v>
      </c>
      <c r="J1010" s="5">
        <v>9.1160220994475141E-2</v>
      </c>
      <c r="K1010" s="5">
        <v>5.5248618784530384E-3</v>
      </c>
      <c r="L1010" s="5">
        <v>9.668508287292818E-2</v>
      </c>
    </row>
    <row r="1011" spans="1:12" x14ac:dyDescent="0.3">
      <c r="A1011" s="6" t="s">
        <v>1061</v>
      </c>
      <c r="B1011" s="6" t="s">
        <v>1062</v>
      </c>
      <c r="C1011" s="6" t="s">
        <v>4096</v>
      </c>
      <c r="D1011" s="6" t="s">
        <v>1084</v>
      </c>
      <c r="E1011" s="2">
        <v>471</v>
      </c>
      <c r="F1011" s="2">
        <v>71</v>
      </c>
      <c r="G1011" s="2">
        <v>13</v>
      </c>
      <c r="H1011" s="2">
        <v>387</v>
      </c>
      <c r="I1011" s="2">
        <v>84</v>
      </c>
      <c r="J1011" s="5">
        <v>0.15074309978768577</v>
      </c>
      <c r="K1011" s="5">
        <v>2.7600849256900213E-2</v>
      </c>
      <c r="L1011" s="5">
        <v>0.17834394904458598</v>
      </c>
    </row>
    <row r="1012" spans="1:12" x14ac:dyDescent="0.3">
      <c r="A1012" s="6" t="s">
        <v>1061</v>
      </c>
      <c r="B1012" s="6" t="s">
        <v>1062</v>
      </c>
      <c r="C1012" s="6" t="s">
        <v>4098</v>
      </c>
      <c r="D1012" s="6" t="s">
        <v>1085</v>
      </c>
      <c r="E1012" s="2">
        <v>424</v>
      </c>
      <c r="F1012" s="2">
        <v>56</v>
      </c>
      <c r="G1012" s="2">
        <v>20</v>
      </c>
      <c r="H1012" s="2">
        <v>348</v>
      </c>
      <c r="I1012" s="2">
        <v>76</v>
      </c>
      <c r="J1012" s="5">
        <v>0.13207547169811321</v>
      </c>
      <c r="K1012" s="5">
        <v>4.716981132075472E-2</v>
      </c>
      <c r="L1012" s="5">
        <v>0.17924528301886791</v>
      </c>
    </row>
    <row r="1013" spans="1:12" x14ac:dyDescent="0.3">
      <c r="A1013" s="6" t="s">
        <v>1061</v>
      </c>
      <c r="B1013" s="6" t="s">
        <v>1062</v>
      </c>
      <c r="C1013" s="6" t="s">
        <v>4100</v>
      </c>
      <c r="D1013" s="6" t="s">
        <v>1086</v>
      </c>
      <c r="E1013" s="2">
        <v>249</v>
      </c>
      <c r="F1013" s="2">
        <v>80</v>
      </c>
      <c r="G1013" s="2">
        <v>8</v>
      </c>
      <c r="H1013" s="2">
        <v>161</v>
      </c>
      <c r="I1013" s="2">
        <v>88</v>
      </c>
      <c r="J1013" s="5">
        <v>0.32128514056224899</v>
      </c>
      <c r="K1013" s="5">
        <v>3.2128514056224897E-2</v>
      </c>
      <c r="L1013" s="5">
        <v>0.3534136546184739</v>
      </c>
    </row>
    <row r="1014" spans="1:12" x14ac:dyDescent="0.3">
      <c r="A1014" s="6" t="s">
        <v>1061</v>
      </c>
      <c r="B1014" s="6" t="s">
        <v>1062</v>
      </c>
      <c r="C1014" s="6" t="s">
        <v>4102</v>
      </c>
      <c r="D1014" s="6" t="s">
        <v>213</v>
      </c>
      <c r="E1014" s="2">
        <v>258</v>
      </c>
      <c r="F1014" s="2">
        <v>83</v>
      </c>
      <c r="G1014" s="2">
        <v>17</v>
      </c>
      <c r="H1014" s="2">
        <v>158</v>
      </c>
      <c r="I1014" s="2">
        <v>100</v>
      </c>
      <c r="J1014" s="5">
        <v>0.32170542635658916</v>
      </c>
      <c r="K1014" s="5">
        <v>6.589147286821706E-2</v>
      </c>
      <c r="L1014" s="5">
        <v>0.38759689922480622</v>
      </c>
    </row>
    <row r="1015" spans="1:12" x14ac:dyDescent="0.3">
      <c r="A1015" s="6" t="s">
        <v>1061</v>
      </c>
      <c r="B1015" s="6" t="s">
        <v>1062</v>
      </c>
      <c r="C1015" s="6" t="s">
        <v>4103</v>
      </c>
      <c r="D1015" s="6" t="s">
        <v>1087</v>
      </c>
      <c r="E1015" s="2">
        <v>1647</v>
      </c>
      <c r="F1015" s="2">
        <v>146</v>
      </c>
      <c r="G1015" s="2">
        <v>39</v>
      </c>
      <c r="H1015" s="2">
        <v>1462</v>
      </c>
      <c r="I1015" s="2">
        <v>185</v>
      </c>
      <c r="J1015" s="5">
        <v>8.8646023072252583E-2</v>
      </c>
      <c r="K1015" s="5">
        <v>2.3679417122040074E-2</v>
      </c>
      <c r="L1015" s="5">
        <v>0.11232544019429265</v>
      </c>
    </row>
    <row r="1016" spans="1:12" x14ac:dyDescent="0.3">
      <c r="A1016" s="6" t="s">
        <v>1061</v>
      </c>
      <c r="B1016" s="6" t="s">
        <v>1062</v>
      </c>
      <c r="C1016" s="6" t="s">
        <v>4105</v>
      </c>
      <c r="D1016" s="6" t="s">
        <v>842</v>
      </c>
      <c r="E1016" s="2">
        <v>705</v>
      </c>
      <c r="F1016" s="2">
        <v>143</v>
      </c>
      <c r="G1016" s="2">
        <v>17</v>
      </c>
      <c r="H1016" s="2">
        <v>545</v>
      </c>
      <c r="I1016" s="2">
        <v>160</v>
      </c>
      <c r="J1016" s="5">
        <v>0.2028368794326241</v>
      </c>
      <c r="K1016" s="5">
        <v>2.4113475177304965E-2</v>
      </c>
      <c r="L1016" s="5">
        <v>0.22695035460992907</v>
      </c>
    </row>
    <row r="1017" spans="1:12" x14ac:dyDescent="0.3">
      <c r="A1017" s="6" t="s">
        <v>1061</v>
      </c>
      <c r="B1017" s="6" t="s">
        <v>1062</v>
      </c>
      <c r="C1017" s="6" t="s">
        <v>4106</v>
      </c>
      <c r="D1017" s="6" t="s">
        <v>61</v>
      </c>
      <c r="E1017" s="2">
        <v>582</v>
      </c>
      <c r="F1017" s="2">
        <v>35</v>
      </c>
      <c r="G1017" s="2">
        <v>8</v>
      </c>
      <c r="H1017" s="2">
        <v>539</v>
      </c>
      <c r="I1017" s="2">
        <v>43</v>
      </c>
      <c r="J1017" s="5">
        <v>6.0137457044673541E-2</v>
      </c>
      <c r="K1017" s="5">
        <v>1.3745704467353952E-2</v>
      </c>
      <c r="L1017" s="5">
        <v>7.3883161512027493E-2</v>
      </c>
    </row>
    <row r="1018" spans="1:12" x14ac:dyDescent="0.3">
      <c r="A1018" s="6" t="s">
        <v>1061</v>
      </c>
      <c r="B1018" s="6" t="s">
        <v>1062</v>
      </c>
      <c r="C1018" s="6" t="s">
        <v>4107</v>
      </c>
      <c r="D1018" s="6" t="s">
        <v>1088</v>
      </c>
      <c r="E1018" s="2">
        <v>628</v>
      </c>
      <c r="F1018" s="2">
        <v>91</v>
      </c>
      <c r="G1018" s="2">
        <v>11</v>
      </c>
      <c r="H1018" s="2">
        <v>526</v>
      </c>
      <c r="I1018" s="2">
        <v>102</v>
      </c>
      <c r="J1018" s="5">
        <v>0.14490445859872611</v>
      </c>
      <c r="K1018" s="5">
        <v>1.751592356687898E-2</v>
      </c>
      <c r="L1018" s="5">
        <v>0.16242038216560509</v>
      </c>
    </row>
    <row r="1019" spans="1:12" x14ac:dyDescent="0.3">
      <c r="A1019" s="6" t="s">
        <v>1061</v>
      </c>
      <c r="B1019" s="6" t="s">
        <v>1062</v>
      </c>
      <c r="C1019" s="6" t="s">
        <v>4108</v>
      </c>
      <c r="D1019" s="6" t="s">
        <v>1089</v>
      </c>
      <c r="E1019" s="2">
        <v>641</v>
      </c>
      <c r="F1019" s="2">
        <v>49</v>
      </c>
      <c r="G1019" s="2">
        <v>19</v>
      </c>
      <c r="H1019" s="2">
        <v>573</v>
      </c>
      <c r="I1019" s="2">
        <v>68</v>
      </c>
      <c r="J1019" s="5">
        <v>7.6443057722308888E-2</v>
      </c>
      <c r="K1019" s="5">
        <v>2.9641185647425898E-2</v>
      </c>
      <c r="L1019" s="5">
        <v>0.10608424336973479</v>
      </c>
    </row>
    <row r="1020" spans="1:12" x14ac:dyDescent="0.3">
      <c r="A1020" s="6" t="s">
        <v>1061</v>
      </c>
      <c r="B1020" s="6" t="s">
        <v>1062</v>
      </c>
      <c r="C1020" s="6" t="s">
        <v>6043</v>
      </c>
      <c r="D1020" s="6" t="s">
        <v>1090</v>
      </c>
      <c r="E1020" s="2">
        <v>1815</v>
      </c>
      <c r="F1020" s="2">
        <v>95</v>
      </c>
      <c r="G1020" s="2">
        <v>13</v>
      </c>
      <c r="H1020" s="2">
        <v>1707</v>
      </c>
      <c r="I1020" s="2">
        <v>108</v>
      </c>
      <c r="J1020" s="5">
        <v>5.2341597796143252E-2</v>
      </c>
      <c r="K1020" s="5">
        <v>7.1625344352617077E-3</v>
      </c>
      <c r="L1020" s="5">
        <v>5.9504132231404959E-2</v>
      </c>
    </row>
    <row r="1021" spans="1:12" x14ac:dyDescent="0.3">
      <c r="A1021" s="6" t="s">
        <v>1061</v>
      </c>
      <c r="B1021" s="6" t="s">
        <v>1062</v>
      </c>
      <c r="C1021" s="6" t="s">
        <v>4110</v>
      </c>
      <c r="D1021" s="6" t="s">
        <v>850</v>
      </c>
      <c r="E1021" s="2">
        <v>348</v>
      </c>
      <c r="F1021" s="2">
        <v>126</v>
      </c>
      <c r="G1021" s="2">
        <v>36</v>
      </c>
      <c r="H1021" s="2">
        <v>186</v>
      </c>
      <c r="I1021" s="2">
        <v>162</v>
      </c>
      <c r="J1021" s="5">
        <v>0.36206896551724138</v>
      </c>
      <c r="K1021" s="5">
        <v>0.10344827586206896</v>
      </c>
      <c r="L1021" s="5">
        <v>0.46551724137931033</v>
      </c>
    </row>
    <row r="1022" spans="1:12" x14ac:dyDescent="0.3">
      <c r="A1022" s="6" t="s">
        <v>1061</v>
      </c>
      <c r="B1022" s="6" t="s">
        <v>1062</v>
      </c>
      <c r="C1022" s="6" t="s">
        <v>4111</v>
      </c>
      <c r="D1022" s="6" t="s">
        <v>69</v>
      </c>
      <c r="E1022" s="2">
        <v>361</v>
      </c>
      <c r="F1022" s="2">
        <v>70</v>
      </c>
      <c r="G1022" s="2">
        <v>15</v>
      </c>
      <c r="H1022" s="2">
        <v>276</v>
      </c>
      <c r="I1022" s="2">
        <v>85</v>
      </c>
      <c r="J1022" s="5">
        <v>0.19390581717451524</v>
      </c>
      <c r="K1022" s="5">
        <v>4.1551246537396121E-2</v>
      </c>
      <c r="L1022" s="5">
        <v>0.23545706371191136</v>
      </c>
    </row>
    <row r="1023" spans="1:12" x14ac:dyDescent="0.3">
      <c r="A1023" s="6" t="s">
        <v>1061</v>
      </c>
      <c r="B1023" s="6" t="s">
        <v>1062</v>
      </c>
      <c r="C1023" s="6" t="s">
        <v>4113</v>
      </c>
      <c r="D1023" s="6" t="s">
        <v>1091</v>
      </c>
      <c r="E1023" s="2">
        <v>1454</v>
      </c>
      <c r="F1023" s="2">
        <v>205</v>
      </c>
      <c r="G1023" s="2">
        <v>47</v>
      </c>
      <c r="H1023" s="2">
        <v>1202</v>
      </c>
      <c r="I1023" s="2">
        <v>252</v>
      </c>
      <c r="J1023" s="5">
        <v>0.14099037138927098</v>
      </c>
      <c r="K1023" s="5">
        <v>3.2324621733149934E-2</v>
      </c>
      <c r="L1023" s="5">
        <v>0.17331499312242091</v>
      </c>
    </row>
    <row r="1024" spans="1:12" x14ac:dyDescent="0.3">
      <c r="A1024" s="6" t="s">
        <v>1061</v>
      </c>
      <c r="B1024" s="6" t="s">
        <v>1062</v>
      </c>
      <c r="C1024" s="6" t="s">
        <v>4115</v>
      </c>
      <c r="D1024" s="6" t="s">
        <v>1092</v>
      </c>
      <c r="E1024" s="2">
        <v>602</v>
      </c>
      <c r="F1024" s="2">
        <v>37</v>
      </c>
      <c r="G1024" s="2">
        <v>5</v>
      </c>
      <c r="H1024" s="2">
        <v>560</v>
      </c>
      <c r="I1024" s="2">
        <v>42</v>
      </c>
      <c r="J1024" s="5">
        <v>6.1461794019933555E-2</v>
      </c>
      <c r="K1024" s="5">
        <v>8.3056478405315621E-3</v>
      </c>
      <c r="L1024" s="5">
        <v>6.9767441860465115E-2</v>
      </c>
    </row>
    <row r="1025" spans="1:12" x14ac:dyDescent="0.3">
      <c r="A1025" s="6" t="s">
        <v>1061</v>
      </c>
      <c r="B1025" s="6" t="s">
        <v>1062</v>
      </c>
      <c r="C1025" s="6" t="s">
        <v>4117</v>
      </c>
      <c r="D1025" s="6" t="s">
        <v>1093</v>
      </c>
      <c r="E1025" s="2">
        <v>383</v>
      </c>
      <c r="F1025" s="2">
        <v>58</v>
      </c>
      <c r="G1025" s="2">
        <v>8</v>
      </c>
      <c r="H1025" s="2">
        <v>317</v>
      </c>
      <c r="I1025" s="2">
        <v>66</v>
      </c>
      <c r="J1025" s="5">
        <v>0.1514360313315927</v>
      </c>
      <c r="K1025" s="5">
        <v>2.0887728459530026E-2</v>
      </c>
      <c r="L1025" s="5">
        <v>0.17232375979112272</v>
      </c>
    </row>
    <row r="1026" spans="1:12" x14ac:dyDescent="0.3">
      <c r="A1026" s="6" t="s">
        <v>1061</v>
      </c>
      <c r="B1026" s="6" t="s">
        <v>1062</v>
      </c>
      <c r="C1026" s="6" t="s">
        <v>6044</v>
      </c>
      <c r="D1026" s="6" t="s">
        <v>1094</v>
      </c>
      <c r="E1026" s="2">
        <v>511</v>
      </c>
      <c r="F1026" s="2">
        <v>18</v>
      </c>
      <c r="G1026" s="2">
        <v>2</v>
      </c>
      <c r="H1026" s="2">
        <v>491</v>
      </c>
      <c r="I1026" s="2">
        <v>20</v>
      </c>
      <c r="J1026" s="5">
        <v>3.5225048923679059E-2</v>
      </c>
      <c r="K1026" s="5">
        <v>3.9138943248532287E-3</v>
      </c>
      <c r="L1026" s="5">
        <v>3.9138943248532287E-2</v>
      </c>
    </row>
    <row r="1027" spans="1:12" x14ac:dyDescent="0.3">
      <c r="A1027" s="6" t="s">
        <v>1061</v>
      </c>
      <c r="B1027" s="6" t="s">
        <v>1062</v>
      </c>
      <c r="C1027" s="6" t="s">
        <v>4119</v>
      </c>
      <c r="D1027" s="6" t="s">
        <v>1095</v>
      </c>
      <c r="E1027" s="2">
        <v>437</v>
      </c>
      <c r="F1027" s="2">
        <v>56</v>
      </c>
      <c r="G1027" s="2">
        <v>14</v>
      </c>
      <c r="H1027" s="2">
        <v>367</v>
      </c>
      <c r="I1027" s="2">
        <v>70</v>
      </c>
      <c r="J1027" s="5">
        <v>0.12814645308924486</v>
      </c>
      <c r="K1027" s="5">
        <v>3.2036613272311214E-2</v>
      </c>
      <c r="L1027" s="5">
        <v>0.16018306636155608</v>
      </c>
    </row>
    <row r="1028" spans="1:12" x14ac:dyDescent="0.3">
      <c r="A1028" s="6" t="s">
        <v>1061</v>
      </c>
      <c r="B1028" s="6" t="s">
        <v>1062</v>
      </c>
      <c r="C1028" s="6" t="s">
        <v>4121</v>
      </c>
      <c r="D1028" s="6" t="s">
        <v>1096</v>
      </c>
      <c r="E1028" s="2">
        <v>839</v>
      </c>
      <c r="F1028" s="2">
        <v>144</v>
      </c>
      <c r="G1028" s="2">
        <v>39</v>
      </c>
      <c r="H1028" s="2">
        <v>656</v>
      </c>
      <c r="I1028" s="2">
        <v>183</v>
      </c>
      <c r="J1028" s="5">
        <v>0.17163289630512515</v>
      </c>
      <c r="K1028" s="5">
        <v>4.6483909415971393E-2</v>
      </c>
      <c r="L1028" s="5">
        <v>0.21811680572109654</v>
      </c>
    </row>
    <row r="1029" spans="1:12" x14ac:dyDescent="0.3">
      <c r="A1029" s="6" t="s">
        <v>1061</v>
      </c>
      <c r="B1029" s="6" t="s">
        <v>1062</v>
      </c>
      <c r="C1029" s="6" t="s">
        <v>4123</v>
      </c>
      <c r="D1029" s="6" t="s">
        <v>1097</v>
      </c>
      <c r="E1029" s="2">
        <v>441</v>
      </c>
      <c r="F1029" s="2">
        <v>43</v>
      </c>
      <c r="G1029" s="2">
        <v>6</v>
      </c>
      <c r="H1029" s="2">
        <v>392</v>
      </c>
      <c r="I1029" s="2">
        <v>49</v>
      </c>
      <c r="J1029" s="5">
        <v>9.7505668934240369E-2</v>
      </c>
      <c r="K1029" s="5">
        <v>1.3605442176870748E-2</v>
      </c>
      <c r="L1029" s="5">
        <v>0.1111111111111111</v>
      </c>
    </row>
    <row r="1030" spans="1:12" x14ac:dyDescent="0.3">
      <c r="A1030" s="6" t="s">
        <v>1098</v>
      </c>
      <c r="B1030" s="6" t="s">
        <v>1099</v>
      </c>
      <c r="C1030" s="6" t="s">
        <v>4126</v>
      </c>
      <c r="D1030" s="6" t="s">
        <v>1100</v>
      </c>
      <c r="E1030" s="2">
        <v>513</v>
      </c>
      <c r="F1030" s="2">
        <v>242</v>
      </c>
      <c r="G1030" s="2">
        <v>61</v>
      </c>
      <c r="H1030" s="2">
        <v>210</v>
      </c>
      <c r="I1030" s="2">
        <v>303</v>
      </c>
      <c r="J1030" s="5">
        <v>0.47173489278752434</v>
      </c>
      <c r="K1030" s="5">
        <v>0.1189083820662768</v>
      </c>
      <c r="L1030" s="5">
        <v>0.59064327485380119</v>
      </c>
    </row>
    <row r="1031" spans="1:12" x14ac:dyDescent="0.3">
      <c r="A1031" s="6" t="s">
        <v>1098</v>
      </c>
      <c r="B1031" s="6" t="s">
        <v>1099</v>
      </c>
      <c r="C1031" s="6" t="s">
        <v>4128</v>
      </c>
      <c r="D1031" s="6" t="s">
        <v>1102</v>
      </c>
      <c r="E1031" s="2">
        <v>204</v>
      </c>
      <c r="F1031" s="2">
        <v>97</v>
      </c>
      <c r="G1031" s="2">
        <v>27</v>
      </c>
      <c r="H1031" s="2">
        <v>80</v>
      </c>
      <c r="I1031" s="2">
        <v>124</v>
      </c>
      <c r="J1031" s="5">
        <v>0.47549019607843135</v>
      </c>
      <c r="K1031" s="5">
        <v>0.13235294117647059</v>
      </c>
      <c r="L1031" s="5">
        <v>0.60784313725490191</v>
      </c>
    </row>
    <row r="1032" spans="1:12" x14ac:dyDescent="0.3">
      <c r="A1032" s="6" t="s">
        <v>1098</v>
      </c>
      <c r="B1032" s="6" t="s">
        <v>1099</v>
      </c>
      <c r="C1032" s="6" t="s">
        <v>4130</v>
      </c>
      <c r="D1032" s="6" t="s">
        <v>1103</v>
      </c>
      <c r="E1032" s="2">
        <v>265</v>
      </c>
      <c r="F1032" s="2">
        <v>121</v>
      </c>
      <c r="G1032" s="2">
        <v>28</v>
      </c>
      <c r="H1032" s="2">
        <v>116</v>
      </c>
      <c r="I1032" s="2">
        <v>149</v>
      </c>
      <c r="J1032" s="5">
        <v>0.45660377358490567</v>
      </c>
      <c r="K1032" s="5">
        <v>0.10566037735849057</v>
      </c>
      <c r="L1032" s="5">
        <v>0.56226415094339621</v>
      </c>
    </row>
    <row r="1033" spans="1:12" x14ac:dyDescent="0.3">
      <c r="A1033" s="6" t="s">
        <v>1104</v>
      </c>
      <c r="B1033" s="6" t="s">
        <v>1105</v>
      </c>
      <c r="C1033" s="6" t="s">
        <v>6045</v>
      </c>
      <c r="D1033" s="6" t="s">
        <v>1106</v>
      </c>
      <c r="E1033" s="2">
        <v>18</v>
      </c>
      <c r="F1033" s="2">
        <v>2</v>
      </c>
      <c r="G1033" s="2">
        <v>0</v>
      </c>
      <c r="H1033" s="2">
        <v>16</v>
      </c>
      <c r="I1033" s="2">
        <v>2</v>
      </c>
      <c r="J1033" s="5">
        <v>0.1111111111111111</v>
      </c>
      <c r="K1033" s="5">
        <v>0</v>
      </c>
      <c r="L1033" s="5">
        <v>0.1111111111111111</v>
      </c>
    </row>
    <row r="1034" spans="1:12" x14ac:dyDescent="0.3">
      <c r="A1034" s="6" t="s">
        <v>1104</v>
      </c>
      <c r="B1034" s="6" t="s">
        <v>1105</v>
      </c>
      <c r="C1034" s="6" t="s">
        <v>6166</v>
      </c>
      <c r="D1034" s="6" t="s">
        <v>2243</v>
      </c>
      <c r="E1034" s="2">
        <v>34</v>
      </c>
      <c r="F1034" s="2">
        <v>0</v>
      </c>
      <c r="G1034" s="2">
        <v>0</v>
      </c>
      <c r="H1034" s="2">
        <v>34</v>
      </c>
      <c r="I1034" s="2">
        <v>0</v>
      </c>
      <c r="J1034" s="5">
        <v>0</v>
      </c>
      <c r="K1034" s="5">
        <v>0</v>
      </c>
      <c r="L1034" s="5">
        <v>0</v>
      </c>
    </row>
    <row r="1035" spans="1:12" x14ac:dyDescent="0.3">
      <c r="A1035" s="6" t="s">
        <v>1104</v>
      </c>
      <c r="B1035" s="6" t="s">
        <v>1105</v>
      </c>
      <c r="C1035" s="6" t="s">
        <v>4133</v>
      </c>
      <c r="D1035" s="6" t="s">
        <v>1107</v>
      </c>
      <c r="E1035" s="2">
        <v>284</v>
      </c>
      <c r="F1035" s="2">
        <v>55</v>
      </c>
      <c r="G1035" s="2">
        <v>18</v>
      </c>
      <c r="H1035" s="2">
        <v>211</v>
      </c>
      <c r="I1035" s="2">
        <v>73</v>
      </c>
      <c r="J1035" s="5">
        <v>0.19366197183098591</v>
      </c>
      <c r="K1035" s="5">
        <v>6.3380281690140844E-2</v>
      </c>
      <c r="L1035" s="5">
        <v>0.25704225352112675</v>
      </c>
    </row>
    <row r="1036" spans="1:12" x14ac:dyDescent="0.3">
      <c r="A1036" s="6" t="s">
        <v>1104</v>
      </c>
      <c r="B1036" s="6" t="s">
        <v>1105</v>
      </c>
      <c r="C1036" s="6" t="s">
        <v>4135</v>
      </c>
      <c r="D1036" s="6" t="s">
        <v>1108</v>
      </c>
      <c r="E1036" s="2">
        <v>85</v>
      </c>
      <c r="F1036" s="2">
        <v>14</v>
      </c>
      <c r="G1036" s="2">
        <v>12</v>
      </c>
      <c r="H1036" s="2">
        <v>59</v>
      </c>
      <c r="I1036" s="2">
        <v>26</v>
      </c>
      <c r="J1036" s="5">
        <v>0.16470588235294117</v>
      </c>
      <c r="K1036" s="5">
        <v>0.14117647058823529</v>
      </c>
      <c r="L1036" s="5">
        <v>0.30588235294117649</v>
      </c>
    </row>
    <row r="1037" spans="1:12" x14ac:dyDescent="0.3">
      <c r="A1037" s="6" t="s">
        <v>1104</v>
      </c>
      <c r="B1037" s="6" t="s">
        <v>1105</v>
      </c>
      <c r="C1037" s="6" t="s">
        <v>4137</v>
      </c>
      <c r="D1037" s="6" t="s">
        <v>1109</v>
      </c>
      <c r="E1037" s="2">
        <v>199</v>
      </c>
      <c r="F1037" s="2">
        <v>30</v>
      </c>
      <c r="G1037" s="2">
        <v>9</v>
      </c>
      <c r="H1037" s="2">
        <v>160</v>
      </c>
      <c r="I1037" s="2">
        <v>39</v>
      </c>
      <c r="J1037" s="5">
        <v>0.15075376884422109</v>
      </c>
      <c r="K1037" s="5">
        <v>4.5226130653266333E-2</v>
      </c>
      <c r="L1037" s="5">
        <v>0.19597989949748743</v>
      </c>
    </row>
    <row r="1038" spans="1:12" x14ac:dyDescent="0.3">
      <c r="A1038" s="6" t="s">
        <v>466</v>
      </c>
      <c r="B1038" s="6" t="s">
        <v>1110</v>
      </c>
      <c r="C1038" s="6" t="s">
        <v>4140</v>
      </c>
      <c r="D1038" s="6" t="s">
        <v>1111</v>
      </c>
      <c r="E1038" s="2">
        <v>156</v>
      </c>
      <c r="F1038" s="2">
        <v>90</v>
      </c>
      <c r="G1038" s="2">
        <v>19</v>
      </c>
      <c r="H1038" s="2">
        <v>47</v>
      </c>
      <c r="I1038" s="2">
        <v>109</v>
      </c>
      <c r="J1038" s="5">
        <v>0.57692307692307687</v>
      </c>
      <c r="K1038" s="5">
        <v>0.12179487179487179</v>
      </c>
      <c r="L1038" s="5">
        <v>0.69871794871794868</v>
      </c>
    </row>
    <row r="1039" spans="1:12" x14ac:dyDescent="0.3">
      <c r="A1039" s="6" t="s">
        <v>466</v>
      </c>
      <c r="B1039" s="6" t="s">
        <v>1110</v>
      </c>
      <c r="C1039" s="6" t="s">
        <v>4142</v>
      </c>
      <c r="D1039" s="6" t="s">
        <v>1112</v>
      </c>
      <c r="E1039" s="2">
        <v>133</v>
      </c>
      <c r="F1039" s="2">
        <v>66</v>
      </c>
      <c r="G1039" s="2">
        <v>11</v>
      </c>
      <c r="H1039" s="2">
        <v>56</v>
      </c>
      <c r="I1039" s="2">
        <v>77</v>
      </c>
      <c r="J1039" s="5">
        <v>0.49624060150375937</v>
      </c>
      <c r="K1039" s="5">
        <v>8.2706766917293228E-2</v>
      </c>
      <c r="L1039" s="5">
        <v>0.57894736842105265</v>
      </c>
    </row>
    <row r="1040" spans="1:12" x14ac:dyDescent="0.3">
      <c r="A1040" s="6" t="s">
        <v>1113</v>
      </c>
      <c r="B1040" s="6" t="s">
        <v>1114</v>
      </c>
      <c r="C1040" s="6" t="s">
        <v>4145</v>
      </c>
      <c r="D1040" s="6" t="s">
        <v>1115</v>
      </c>
      <c r="E1040" s="2">
        <v>704</v>
      </c>
      <c r="F1040" s="2">
        <v>21</v>
      </c>
      <c r="G1040" s="2">
        <v>10</v>
      </c>
      <c r="H1040" s="2">
        <v>673</v>
      </c>
      <c r="I1040" s="2">
        <v>31</v>
      </c>
      <c r="J1040" s="5">
        <v>2.9829545454545456E-2</v>
      </c>
      <c r="K1040" s="5">
        <v>1.4204545454545454E-2</v>
      </c>
      <c r="L1040" s="5">
        <v>4.4034090909090912E-2</v>
      </c>
    </row>
    <row r="1041" spans="1:12" x14ac:dyDescent="0.3">
      <c r="A1041" s="6" t="s">
        <v>1113</v>
      </c>
      <c r="B1041" s="6" t="s">
        <v>1114</v>
      </c>
      <c r="C1041" s="6" t="s">
        <v>4146</v>
      </c>
      <c r="D1041" s="6" t="s">
        <v>458</v>
      </c>
      <c r="E1041" s="2">
        <v>971</v>
      </c>
      <c r="F1041" s="2">
        <v>98</v>
      </c>
      <c r="G1041" s="2">
        <v>31</v>
      </c>
      <c r="H1041" s="2">
        <v>842</v>
      </c>
      <c r="I1041" s="2">
        <v>129</v>
      </c>
      <c r="J1041" s="5">
        <v>0.10092687950566426</v>
      </c>
      <c r="K1041" s="5">
        <v>3.1925849639546859E-2</v>
      </c>
      <c r="L1041" s="5">
        <v>0.13285272914521112</v>
      </c>
    </row>
    <row r="1042" spans="1:12" x14ac:dyDescent="0.3">
      <c r="A1042" s="6" t="s">
        <v>1113</v>
      </c>
      <c r="B1042" s="6" t="s">
        <v>1114</v>
      </c>
      <c r="C1042" s="6" t="s">
        <v>4147</v>
      </c>
      <c r="D1042" s="6" t="s">
        <v>1116</v>
      </c>
      <c r="E1042" s="2">
        <v>336</v>
      </c>
      <c r="F1042" s="2">
        <v>32</v>
      </c>
      <c r="G1042" s="2">
        <v>6</v>
      </c>
      <c r="H1042" s="2">
        <v>298</v>
      </c>
      <c r="I1042" s="2">
        <v>38</v>
      </c>
      <c r="J1042" s="5">
        <v>9.5238095238095233E-2</v>
      </c>
      <c r="K1042" s="5">
        <v>1.7857142857142856E-2</v>
      </c>
      <c r="L1042" s="5">
        <v>0.1130952380952381</v>
      </c>
    </row>
    <row r="1043" spans="1:12" x14ac:dyDescent="0.3">
      <c r="A1043" s="6" t="s">
        <v>1113</v>
      </c>
      <c r="B1043" s="6" t="s">
        <v>1114</v>
      </c>
      <c r="C1043" s="6" t="s">
        <v>4149</v>
      </c>
      <c r="D1043" s="6" t="s">
        <v>1117</v>
      </c>
      <c r="E1043" s="2">
        <v>486</v>
      </c>
      <c r="F1043" s="2">
        <v>15</v>
      </c>
      <c r="G1043" s="2">
        <v>3</v>
      </c>
      <c r="H1043" s="2">
        <v>468</v>
      </c>
      <c r="I1043" s="2">
        <v>18</v>
      </c>
      <c r="J1043" s="5">
        <v>3.0864197530864196E-2</v>
      </c>
      <c r="K1043" s="5">
        <v>6.1728395061728392E-3</v>
      </c>
      <c r="L1043" s="5">
        <v>3.7037037037037035E-2</v>
      </c>
    </row>
    <row r="1044" spans="1:12" x14ac:dyDescent="0.3">
      <c r="A1044" s="6" t="s">
        <v>1113</v>
      </c>
      <c r="B1044" s="6" t="s">
        <v>1114</v>
      </c>
      <c r="C1044" s="6" t="s">
        <v>4151</v>
      </c>
      <c r="D1044" s="6" t="s">
        <v>1118</v>
      </c>
      <c r="E1044" s="2">
        <v>399</v>
      </c>
      <c r="F1044" s="2">
        <v>20</v>
      </c>
      <c r="G1044" s="2">
        <v>11</v>
      </c>
      <c r="H1044" s="2">
        <v>368</v>
      </c>
      <c r="I1044" s="2">
        <v>31</v>
      </c>
      <c r="J1044" s="5">
        <v>5.0125313283208017E-2</v>
      </c>
      <c r="K1044" s="5">
        <v>2.7568922305764409E-2</v>
      </c>
      <c r="L1044" s="5">
        <v>7.7694235588972427E-2</v>
      </c>
    </row>
    <row r="1045" spans="1:12" x14ac:dyDescent="0.3">
      <c r="A1045" s="6" t="s">
        <v>1113</v>
      </c>
      <c r="B1045" s="6" t="s">
        <v>1114</v>
      </c>
      <c r="C1045" s="6" t="s">
        <v>4153</v>
      </c>
      <c r="D1045" s="6" t="s">
        <v>1119</v>
      </c>
      <c r="E1045" s="2">
        <v>804</v>
      </c>
      <c r="F1045" s="2">
        <v>65</v>
      </c>
      <c r="G1045" s="2">
        <v>23</v>
      </c>
      <c r="H1045" s="2">
        <v>716</v>
      </c>
      <c r="I1045" s="2">
        <v>88</v>
      </c>
      <c r="J1045" s="5">
        <v>8.0845771144278614E-2</v>
      </c>
      <c r="K1045" s="5">
        <v>2.8606965174129355E-2</v>
      </c>
      <c r="L1045" s="5">
        <v>0.10945273631840796</v>
      </c>
    </row>
    <row r="1046" spans="1:12" x14ac:dyDescent="0.3">
      <c r="A1046" s="6" t="s">
        <v>1113</v>
      </c>
      <c r="B1046" s="6" t="s">
        <v>1114</v>
      </c>
      <c r="C1046" s="6" t="s">
        <v>4155</v>
      </c>
      <c r="D1046" s="6" t="s">
        <v>1120</v>
      </c>
      <c r="E1046" s="2">
        <v>1185</v>
      </c>
      <c r="F1046" s="2">
        <v>92</v>
      </c>
      <c r="G1046" s="2">
        <v>30</v>
      </c>
      <c r="H1046" s="2">
        <v>1063</v>
      </c>
      <c r="I1046" s="2">
        <v>122</v>
      </c>
      <c r="J1046" s="5">
        <v>7.763713080168777E-2</v>
      </c>
      <c r="K1046" s="5">
        <v>2.5316455696202531E-2</v>
      </c>
      <c r="L1046" s="5">
        <v>0.1029535864978903</v>
      </c>
    </row>
    <row r="1047" spans="1:12" x14ac:dyDescent="0.3">
      <c r="A1047" s="6" t="s">
        <v>1113</v>
      </c>
      <c r="B1047" s="6" t="s">
        <v>1114</v>
      </c>
      <c r="C1047" s="6" t="s">
        <v>4157</v>
      </c>
      <c r="D1047" s="6" t="s">
        <v>1121</v>
      </c>
      <c r="E1047" s="2">
        <v>1096</v>
      </c>
      <c r="F1047" s="2">
        <v>68</v>
      </c>
      <c r="G1047" s="2">
        <v>39</v>
      </c>
      <c r="H1047" s="2">
        <v>989</v>
      </c>
      <c r="I1047" s="2">
        <v>107</v>
      </c>
      <c r="J1047" s="5">
        <v>6.2043795620437957E-2</v>
      </c>
      <c r="K1047" s="5">
        <v>3.5583941605839414E-2</v>
      </c>
      <c r="L1047" s="5">
        <v>9.7627737226277378E-2</v>
      </c>
    </row>
    <row r="1048" spans="1:12" x14ac:dyDescent="0.3">
      <c r="A1048" s="6" t="s">
        <v>1113</v>
      </c>
      <c r="B1048" s="6" t="s">
        <v>1114</v>
      </c>
      <c r="C1048" s="6" t="s">
        <v>4159</v>
      </c>
      <c r="D1048" s="6" t="s">
        <v>1122</v>
      </c>
      <c r="E1048" s="2">
        <v>320</v>
      </c>
      <c r="F1048" s="2">
        <v>58</v>
      </c>
      <c r="G1048" s="2">
        <v>22</v>
      </c>
      <c r="H1048" s="2">
        <v>240</v>
      </c>
      <c r="I1048" s="2">
        <v>80</v>
      </c>
      <c r="J1048" s="5">
        <v>0.18124999999999999</v>
      </c>
      <c r="K1048" s="5">
        <v>6.8750000000000006E-2</v>
      </c>
      <c r="L1048" s="5">
        <v>0.25</v>
      </c>
    </row>
    <row r="1049" spans="1:12" x14ac:dyDescent="0.3">
      <c r="A1049" s="6" t="s">
        <v>1113</v>
      </c>
      <c r="B1049" s="6" t="s">
        <v>1114</v>
      </c>
      <c r="C1049" s="6" t="s">
        <v>4161</v>
      </c>
      <c r="D1049" s="6" t="s">
        <v>1123</v>
      </c>
      <c r="E1049" s="2">
        <v>347</v>
      </c>
      <c r="F1049" s="2">
        <v>16</v>
      </c>
      <c r="G1049" s="2">
        <v>0</v>
      </c>
      <c r="H1049" s="2">
        <v>331</v>
      </c>
      <c r="I1049" s="2">
        <v>16</v>
      </c>
      <c r="J1049" s="5">
        <v>4.6109510086455328E-2</v>
      </c>
      <c r="K1049" s="5">
        <v>0</v>
      </c>
      <c r="L1049" s="5">
        <v>4.6109510086455328E-2</v>
      </c>
    </row>
    <row r="1050" spans="1:12" x14ac:dyDescent="0.3">
      <c r="A1050" s="6" t="s">
        <v>1124</v>
      </c>
      <c r="B1050" s="6" t="s">
        <v>1125</v>
      </c>
      <c r="C1050" s="6" t="s">
        <v>4164</v>
      </c>
      <c r="D1050" s="6" t="s">
        <v>1126</v>
      </c>
      <c r="E1050" s="2">
        <v>124</v>
      </c>
      <c r="F1050" s="2">
        <v>24</v>
      </c>
      <c r="G1050" s="2">
        <v>7</v>
      </c>
      <c r="H1050" s="2">
        <v>93</v>
      </c>
      <c r="I1050" s="2">
        <v>31</v>
      </c>
      <c r="J1050" s="5">
        <v>0.19354838709677419</v>
      </c>
      <c r="K1050" s="5">
        <v>5.6451612903225805E-2</v>
      </c>
      <c r="L1050" s="5">
        <v>0.25</v>
      </c>
    </row>
    <row r="1051" spans="1:12" x14ac:dyDescent="0.3">
      <c r="A1051" s="6" t="s">
        <v>1124</v>
      </c>
      <c r="B1051" s="6" t="s">
        <v>1125</v>
      </c>
      <c r="C1051" s="6" t="s">
        <v>6046</v>
      </c>
      <c r="D1051" s="6" t="s">
        <v>1127</v>
      </c>
      <c r="E1051" s="2">
        <v>595</v>
      </c>
      <c r="F1051" s="2">
        <v>19</v>
      </c>
      <c r="G1051" s="2">
        <v>1</v>
      </c>
      <c r="H1051" s="2">
        <v>575</v>
      </c>
      <c r="I1051" s="2">
        <v>20</v>
      </c>
      <c r="J1051" s="5">
        <v>3.1932773109243695E-2</v>
      </c>
      <c r="K1051" s="5">
        <v>1.6806722689075631E-3</v>
      </c>
      <c r="L1051" s="5">
        <v>3.3613445378151259E-2</v>
      </c>
    </row>
    <row r="1052" spans="1:12" x14ac:dyDescent="0.3">
      <c r="A1052" s="6" t="s">
        <v>1124</v>
      </c>
      <c r="B1052" s="6" t="s">
        <v>1125</v>
      </c>
      <c r="C1052" s="6" t="s">
        <v>6047</v>
      </c>
      <c r="D1052" s="6" t="s">
        <v>1128</v>
      </c>
      <c r="E1052" s="2">
        <v>503</v>
      </c>
      <c r="F1052" s="2">
        <v>3</v>
      </c>
      <c r="G1052" s="2">
        <v>0</v>
      </c>
      <c r="H1052" s="2">
        <v>500</v>
      </c>
      <c r="I1052" s="2">
        <v>3</v>
      </c>
      <c r="J1052" s="5">
        <v>5.9642147117296221E-3</v>
      </c>
      <c r="K1052" s="5">
        <v>0</v>
      </c>
      <c r="L1052" s="5">
        <v>5.9642147117296221E-3</v>
      </c>
    </row>
    <row r="1053" spans="1:12" x14ac:dyDescent="0.3">
      <c r="A1053" s="6" t="s">
        <v>1124</v>
      </c>
      <c r="B1053" s="6" t="s">
        <v>1125</v>
      </c>
      <c r="C1053" s="6" t="s">
        <v>4166</v>
      </c>
      <c r="D1053" s="6" t="s">
        <v>1129</v>
      </c>
      <c r="E1053" s="2">
        <v>393</v>
      </c>
      <c r="F1053" s="2">
        <v>19</v>
      </c>
      <c r="G1053" s="2">
        <v>1</v>
      </c>
      <c r="H1053" s="2">
        <v>373</v>
      </c>
      <c r="I1053" s="2">
        <v>20</v>
      </c>
      <c r="J1053" s="5">
        <v>4.8346055979643768E-2</v>
      </c>
      <c r="K1053" s="5">
        <v>2.5445292620865142E-3</v>
      </c>
      <c r="L1053" s="5">
        <v>5.0890585241730277E-2</v>
      </c>
    </row>
    <row r="1054" spans="1:12" x14ac:dyDescent="0.3">
      <c r="A1054" s="6" t="s">
        <v>1124</v>
      </c>
      <c r="B1054" s="6" t="s">
        <v>1125</v>
      </c>
      <c r="C1054" s="6" t="s">
        <v>4167</v>
      </c>
      <c r="D1054" s="6" t="s">
        <v>1130</v>
      </c>
      <c r="E1054" s="2">
        <v>1600</v>
      </c>
      <c r="F1054" s="2">
        <v>100</v>
      </c>
      <c r="G1054" s="2">
        <v>25</v>
      </c>
      <c r="H1054" s="2">
        <v>1475</v>
      </c>
      <c r="I1054" s="2">
        <v>125</v>
      </c>
      <c r="J1054" s="5">
        <v>6.25E-2</v>
      </c>
      <c r="K1054" s="5">
        <v>1.5625E-2</v>
      </c>
      <c r="L1054" s="5">
        <v>7.8125E-2</v>
      </c>
    </row>
    <row r="1055" spans="1:12" x14ac:dyDescent="0.3">
      <c r="A1055" s="6" t="s">
        <v>1124</v>
      </c>
      <c r="B1055" s="6" t="s">
        <v>1125</v>
      </c>
      <c r="C1055" s="6" t="s">
        <v>4169</v>
      </c>
      <c r="D1055" s="6" t="s">
        <v>1131</v>
      </c>
      <c r="E1055" s="2">
        <v>386</v>
      </c>
      <c r="F1055" s="2">
        <v>62</v>
      </c>
      <c r="G1055" s="2">
        <v>19</v>
      </c>
      <c r="H1055" s="2">
        <v>305</v>
      </c>
      <c r="I1055" s="2">
        <v>81</v>
      </c>
      <c r="J1055" s="5">
        <v>0.16062176165803108</v>
      </c>
      <c r="K1055" s="5">
        <v>4.9222797927461141E-2</v>
      </c>
      <c r="L1055" s="5">
        <v>0.20984455958549222</v>
      </c>
    </row>
    <row r="1056" spans="1:12" x14ac:dyDescent="0.3">
      <c r="A1056" s="6" t="s">
        <v>1124</v>
      </c>
      <c r="B1056" s="6" t="s">
        <v>1125</v>
      </c>
      <c r="C1056" s="6" t="s">
        <v>4171</v>
      </c>
      <c r="D1056" s="6" t="s">
        <v>1132</v>
      </c>
      <c r="E1056" s="2">
        <v>445</v>
      </c>
      <c r="F1056" s="2">
        <v>69</v>
      </c>
      <c r="G1056" s="2">
        <v>14</v>
      </c>
      <c r="H1056" s="2">
        <v>362</v>
      </c>
      <c r="I1056" s="2">
        <v>83</v>
      </c>
      <c r="J1056" s="5">
        <v>0.15505617977528091</v>
      </c>
      <c r="K1056" s="5">
        <v>3.1460674157303373E-2</v>
      </c>
      <c r="L1056" s="5">
        <v>0.18651685393258427</v>
      </c>
    </row>
    <row r="1057" spans="1:12" x14ac:dyDescent="0.3">
      <c r="A1057" s="6" t="s">
        <v>1124</v>
      </c>
      <c r="B1057" s="6" t="s">
        <v>1125</v>
      </c>
      <c r="C1057" s="6" t="s">
        <v>4172</v>
      </c>
      <c r="D1057" s="6" t="s">
        <v>1133</v>
      </c>
      <c r="E1057" s="2">
        <v>520</v>
      </c>
      <c r="F1057" s="2">
        <v>240</v>
      </c>
      <c r="G1057" s="2">
        <v>71</v>
      </c>
      <c r="H1057" s="2">
        <v>209</v>
      </c>
      <c r="I1057" s="2">
        <v>311</v>
      </c>
      <c r="J1057" s="5">
        <v>0.46153846153846156</v>
      </c>
      <c r="K1057" s="5">
        <v>0.13653846153846153</v>
      </c>
      <c r="L1057" s="5">
        <v>0.59807692307692306</v>
      </c>
    </row>
    <row r="1058" spans="1:12" x14ac:dyDescent="0.3">
      <c r="A1058" s="6" t="s">
        <v>1124</v>
      </c>
      <c r="B1058" s="6" t="s">
        <v>1125</v>
      </c>
      <c r="C1058" s="6" t="s">
        <v>6048</v>
      </c>
      <c r="D1058" s="6" t="s">
        <v>1134</v>
      </c>
      <c r="E1058" s="2">
        <v>433</v>
      </c>
      <c r="F1058" s="2">
        <v>70</v>
      </c>
      <c r="G1058" s="2">
        <v>6</v>
      </c>
      <c r="H1058" s="2">
        <v>357</v>
      </c>
      <c r="I1058" s="2">
        <v>76</v>
      </c>
      <c r="J1058" s="5">
        <v>0.16166281755196305</v>
      </c>
      <c r="K1058" s="5">
        <v>1.3856812933025405E-2</v>
      </c>
      <c r="L1058" s="5">
        <v>0.17551963048498845</v>
      </c>
    </row>
    <row r="1059" spans="1:12" x14ac:dyDescent="0.3">
      <c r="A1059" s="6" t="s">
        <v>1124</v>
      </c>
      <c r="B1059" s="6" t="s">
        <v>1125</v>
      </c>
      <c r="C1059" s="6" t="s">
        <v>4174</v>
      </c>
      <c r="D1059" s="6" t="s">
        <v>1135</v>
      </c>
      <c r="E1059" s="2">
        <v>257</v>
      </c>
      <c r="F1059" s="2">
        <v>95</v>
      </c>
      <c r="G1059" s="2">
        <v>27</v>
      </c>
      <c r="H1059" s="2">
        <v>135</v>
      </c>
      <c r="I1059" s="2">
        <v>122</v>
      </c>
      <c r="J1059" s="5">
        <v>0.36964980544747084</v>
      </c>
      <c r="K1059" s="5">
        <v>0.10505836575875487</v>
      </c>
      <c r="L1059" s="5">
        <v>0.47470817120622566</v>
      </c>
    </row>
    <row r="1060" spans="1:12" x14ac:dyDescent="0.3">
      <c r="A1060" s="6" t="s">
        <v>1124</v>
      </c>
      <c r="B1060" s="6" t="s">
        <v>1125</v>
      </c>
      <c r="C1060" s="6" t="s">
        <v>4176</v>
      </c>
      <c r="D1060" s="6" t="s">
        <v>1136</v>
      </c>
      <c r="E1060" s="2">
        <v>937</v>
      </c>
      <c r="F1060" s="2">
        <v>193</v>
      </c>
      <c r="G1060" s="2">
        <v>59</v>
      </c>
      <c r="H1060" s="2">
        <v>685</v>
      </c>
      <c r="I1060" s="2">
        <v>252</v>
      </c>
      <c r="J1060" s="5">
        <v>0.20597652081109924</v>
      </c>
      <c r="K1060" s="5">
        <v>6.2966915688367125E-2</v>
      </c>
      <c r="L1060" s="5">
        <v>0.26894343649946639</v>
      </c>
    </row>
    <row r="1061" spans="1:12" x14ac:dyDescent="0.3">
      <c r="A1061" s="6" t="s">
        <v>1124</v>
      </c>
      <c r="B1061" s="6" t="s">
        <v>1125</v>
      </c>
      <c r="C1061" s="6" t="s">
        <v>4178</v>
      </c>
      <c r="D1061" s="6" t="s">
        <v>1137</v>
      </c>
      <c r="E1061" s="2">
        <v>1248</v>
      </c>
      <c r="F1061" s="2">
        <v>226</v>
      </c>
      <c r="G1061" s="2">
        <v>64</v>
      </c>
      <c r="H1061" s="2">
        <v>958</v>
      </c>
      <c r="I1061" s="2">
        <v>290</v>
      </c>
      <c r="J1061" s="5">
        <v>0.18108974358974358</v>
      </c>
      <c r="K1061" s="5">
        <v>5.128205128205128E-2</v>
      </c>
      <c r="L1061" s="5">
        <v>0.23237179487179488</v>
      </c>
    </row>
    <row r="1062" spans="1:12" x14ac:dyDescent="0.3">
      <c r="A1062" s="6" t="s">
        <v>1124</v>
      </c>
      <c r="B1062" s="6" t="s">
        <v>1125</v>
      </c>
      <c r="C1062" s="6" t="s">
        <v>6049</v>
      </c>
      <c r="D1062" s="6" t="s">
        <v>1138</v>
      </c>
      <c r="E1062" s="2">
        <v>5690</v>
      </c>
      <c r="F1062" s="2">
        <v>2789</v>
      </c>
      <c r="G1062" s="2">
        <v>666</v>
      </c>
      <c r="H1062" s="2">
        <v>2235</v>
      </c>
      <c r="I1062" s="2">
        <v>3455</v>
      </c>
      <c r="J1062" s="5">
        <v>0.49015817223198593</v>
      </c>
      <c r="K1062" s="5">
        <v>0.11704745166959578</v>
      </c>
      <c r="L1062" s="5">
        <v>0.60720562390158173</v>
      </c>
    </row>
    <row r="1063" spans="1:12" x14ac:dyDescent="0.3">
      <c r="A1063" s="6" t="s">
        <v>1124</v>
      </c>
      <c r="B1063" s="6" t="s">
        <v>1125</v>
      </c>
      <c r="C1063" s="6" t="s">
        <v>4180</v>
      </c>
      <c r="D1063" s="6" t="s">
        <v>232</v>
      </c>
      <c r="E1063" s="2">
        <v>761</v>
      </c>
      <c r="F1063" s="2">
        <v>322</v>
      </c>
      <c r="G1063" s="2">
        <v>85</v>
      </c>
      <c r="H1063" s="2">
        <v>354</v>
      </c>
      <c r="I1063" s="2">
        <v>407</v>
      </c>
      <c r="J1063" s="5">
        <v>0.42312746386333772</v>
      </c>
      <c r="K1063" s="5">
        <v>0.11169513797634691</v>
      </c>
      <c r="L1063" s="5">
        <v>0.53482260183968466</v>
      </c>
    </row>
    <row r="1064" spans="1:12" x14ac:dyDescent="0.3">
      <c r="A1064" s="6" t="s">
        <v>1124</v>
      </c>
      <c r="B1064" s="6" t="s">
        <v>1125</v>
      </c>
      <c r="C1064" s="6" t="s">
        <v>4181</v>
      </c>
      <c r="D1064" s="6" t="s">
        <v>1139</v>
      </c>
      <c r="E1064" s="2">
        <v>596</v>
      </c>
      <c r="F1064" s="2">
        <v>97</v>
      </c>
      <c r="G1064" s="2">
        <v>22</v>
      </c>
      <c r="H1064" s="2">
        <v>477</v>
      </c>
      <c r="I1064" s="2">
        <v>119</v>
      </c>
      <c r="J1064" s="5">
        <v>0.16275167785234898</v>
      </c>
      <c r="K1064" s="5">
        <v>3.6912751677852351E-2</v>
      </c>
      <c r="L1064" s="5">
        <v>0.19966442953020133</v>
      </c>
    </row>
    <row r="1065" spans="1:12" x14ac:dyDescent="0.3">
      <c r="A1065" s="6" t="s">
        <v>1124</v>
      </c>
      <c r="B1065" s="6" t="s">
        <v>1125</v>
      </c>
      <c r="C1065" s="6" t="s">
        <v>4183</v>
      </c>
      <c r="D1065" s="6" t="s">
        <v>1140</v>
      </c>
      <c r="E1065" s="2">
        <v>542</v>
      </c>
      <c r="F1065" s="2">
        <v>124</v>
      </c>
      <c r="G1065" s="2">
        <v>30</v>
      </c>
      <c r="H1065" s="2">
        <v>388</v>
      </c>
      <c r="I1065" s="2">
        <v>154</v>
      </c>
      <c r="J1065" s="5">
        <v>0.22878228782287824</v>
      </c>
      <c r="K1065" s="5">
        <v>5.5350553505535055E-2</v>
      </c>
      <c r="L1065" s="5">
        <v>0.28413284132841327</v>
      </c>
    </row>
    <row r="1066" spans="1:12" x14ac:dyDescent="0.3">
      <c r="A1066" s="6" t="s">
        <v>1124</v>
      </c>
      <c r="B1066" s="6" t="s">
        <v>1125</v>
      </c>
      <c r="C1066" s="6" t="s">
        <v>4185</v>
      </c>
      <c r="D1066" s="6" t="s">
        <v>1141</v>
      </c>
      <c r="E1066" s="2">
        <v>689</v>
      </c>
      <c r="F1066" s="2">
        <v>89</v>
      </c>
      <c r="G1066" s="2">
        <v>15</v>
      </c>
      <c r="H1066" s="2">
        <v>585</v>
      </c>
      <c r="I1066" s="2">
        <v>104</v>
      </c>
      <c r="J1066" s="5">
        <v>0.12917271407837447</v>
      </c>
      <c r="K1066" s="5">
        <v>2.1770682148040638E-2</v>
      </c>
      <c r="L1066" s="5">
        <v>0.15094339622641509</v>
      </c>
    </row>
    <row r="1067" spans="1:12" x14ac:dyDescent="0.3">
      <c r="A1067" s="6" t="s">
        <v>1124</v>
      </c>
      <c r="B1067" s="6" t="s">
        <v>1125</v>
      </c>
      <c r="C1067" s="6" t="s">
        <v>4186</v>
      </c>
      <c r="D1067" s="6" t="s">
        <v>1142</v>
      </c>
      <c r="E1067" s="2">
        <v>680</v>
      </c>
      <c r="F1067" s="2">
        <v>101</v>
      </c>
      <c r="G1067" s="2">
        <v>14</v>
      </c>
      <c r="H1067" s="2">
        <v>565</v>
      </c>
      <c r="I1067" s="2">
        <v>115</v>
      </c>
      <c r="J1067" s="5">
        <v>0.14852941176470588</v>
      </c>
      <c r="K1067" s="5">
        <v>2.0588235294117647E-2</v>
      </c>
      <c r="L1067" s="5">
        <v>0.16911764705882354</v>
      </c>
    </row>
    <row r="1068" spans="1:12" x14ac:dyDescent="0.3">
      <c r="A1068" s="6" t="s">
        <v>1124</v>
      </c>
      <c r="B1068" s="6" t="s">
        <v>1125</v>
      </c>
      <c r="C1068" s="6" t="s">
        <v>4188</v>
      </c>
      <c r="D1068" s="6" t="s">
        <v>1143</v>
      </c>
      <c r="E1068" s="2">
        <v>406</v>
      </c>
      <c r="F1068" s="2">
        <v>168</v>
      </c>
      <c r="G1068" s="2">
        <v>28</v>
      </c>
      <c r="H1068" s="2">
        <v>210</v>
      </c>
      <c r="I1068" s="2">
        <v>196</v>
      </c>
      <c r="J1068" s="5">
        <v>0.41379310344827586</v>
      </c>
      <c r="K1068" s="5">
        <v>6.8965517241379309E-2</v>
      </c>
      <c r="L1068" s="5">
        <v>0.48275862068965519</v>
      </c>
    </row>
    <row r="1069" spans="1:12" x14ac:dyDescent="0.3">
      <c r="A1069" s="6" t="s">
        <v>1124</v>
      </c>
      <c r="B1069" s="6" t="s">
        <v>1125</v>
      </c>
      <c r="C1069" s="6" t="s">
        <v>6167</v>
      </c>
      <c r="D1069" s="6" t="s">
        <v>2242</v>
      </c>
      <c r="E1069" s="2">
        <v>1</v>
      </c>
      <c r="F1069" s="2">
        <v>1</v>
      </c>
      <c r="G1069" s="2">
        <v>0</v>
      </c>
      <c r="H1069" s="2">
        <v>0</v>
      </c>
      <c r="I1069" s="2">
        <v>1</v>
      </c>
      <c r="J1069" s="5">
        <v>1</v>
      </c>
      <c r="K1069" s="5">
        <v>0</v>
      </c>
      <c r="L1069" s="5">
        <v>1</v>
      </c>
    </row>
    <row r="1070" spans="1:12" x14ac:dyDescent="0.3">
      <c r="A1070" s="6" t="s">
        <v>1124</v>
      </c>
      <c r="B1070" s="6" t="s">
        <v>1125</v>
      </c>
      <c r="C1070" s="6" t="s">
        <v>6168</v>
      </c>
      <c r="D1070" s="6" t="s">
        <v>2241</v>
      </c>
      <c r="E1070" s="2">
        <v>1</v>
      </c>
      <c r="F1070" s="2">
        <v>0</v>
      </c>
      <c r="G1070" s="2">
        <v>0</v>
      </c>
      <c r="H1070" s="2">
        <v>1</v>
      </c>
      <c r="I1070" s="2">
        <v>0</v>
      </c>
      <c r="J1070" s="5">
        <v>0</v>
      </c>
      <c r="K1070" s="5">
        <v>0</v>
      </c>
      <c r="L1070" s="5">
        <v>0</v>
      </c>
    </row>
    <row r="1071" spans="1:12" x14ac:dyDescent="0.3">
      <c r="A1071" s="6" t="s">
        <v>1124</v>
      </c>
      <c r="B1071" s="6" t="s">
        <v>1125</v>
      </c>
      <c r="C1071" s="6" t="s">
        <v>3999</v>
      </c>
      <c r="D1071" s="6" t="s">
        <v>2240</v>
      </c>
      <c r="E1071" s="2">
        <v>368</v>
      </c>
      <c r="F1071" s="2">
        <v>65</v>
      </c>
      <c r="G1071" s="2">
        <v>30</v>
      </c>
      <c r="H1071" s="2">
        <v>273</v>
      </c>
      <c r="I1071" s="2">
        <v>95</v>
      </c>
      <c r="J1071" s="5">
        <v>0.1766304347826087</v>
      </c>
      <c r="K1071" s="5">
        <v>8.1521739130434784E-2</v>
      </c>
      <c r="L1071" s="5">
        <v>0.25815217391304346</v>
      </c>
    </row>
    <row r="1072" spans="1:12" x14ac:dyDescent="0.3">
      <c r="A1072" s="6" t="s">
        <v>1124</v>
      </c>
      <c r="B1072" s="6" t="s">
        <v>1125</v>
      </c>
      <c r="C1072" s="6" t="s">
        <v>4190</v>
      </c>
      <c r="D1072" s="6" t="s">
        <v>1144</v>
      </c>
      <c r="E1072" s="2">
        <v>104</v>
      </c>
      <c r="F1072" s="2">
        <v>39</v>
      </c>
      <c r="G1072" s="2">
        <v>4</v>
      </c>
      <c r="H1072" s="2">
        <v>61</v>
      </c>
      <c r="I1072" s="2">
        <v>43</v>
      </c>
      <c r="J1072" s="5">
        <v>0.375</v>
      </c>
      <c r="K1072" s="5">
        <v>3.8461538461538464E-2</v>
      </c>
      <c r="L1072" s="5">
        <v>0.41346153846153844</v>
      </c>
    </row>
    <row r="1073" spans="1:12" x14ac:dyDescent="0.3">
      <c r="A1073" s="6" t="s">
        <v>1124</v>
      </c>
      <c r="B1073" s="6" t="s">
        <v>1125</v>
      </c>
      <c r="C1073" s="6" t="s">
        <v>6050</v>
      </c>
      <c r="D1073" s="6" t="s">
        <v>1145</v>
      </c>
      <c r="E1073" s="2">
        <v>169</v>
      </c>
      <c r="F1073" s="2">
        <v>18</v>
      </c>
      <c r="G1073" s="2">
        <v>7</v>
      </c>
      <c r="H1073" s="2">
        <v>144</v>
      </c>
      <c r="I1073" s="2">
        <v>25</v>
      </c>
      <c r="J1073" s="5">
        <v>0.10650887573964497</v>
      </c>
      <c r="K1073" s="5">
        <v>4.142011834319527E-2</v>
      </c>
      <c r="L1073" s="5">
        <v>0.14792899408284024</v>
      </c>
    </row>
    <row r="1074" spans="1:12" x14ac:dyDescent="0.3">
      <c r="A1074" s="6" t="s">
        <v>1124</v>
      </c>
      <c r="B1074" s="6" t="s">
        <v>1125</v>
      </c>
      <c r="C1074" s="6" t="s">
        <v>4192</v>
      </c>
      <c r="D1074" s="6" t="s">
        <v>1146</v>
      </c>
      <c r="E1074" s="2">
        <v>396</v>
      </c>
      <c r="F1074" s="2">
        <v>31</v>
      </c>
      <c r="G1074" s="2">
        <v>16</v>
      </c>
      <c r="H1074" s="2">
        <v>349</v>
      </c>
      <c r="I1074" s="2">
        <v>47</v>
      </c>
      <c r="J1074" s="5">
        <v>7.8282828282828287E-2</v>
      </c>
      <c r="K1074" s="5">
        <v>4.0404040404040407E-2</v>
      </c>
      <c r="L1074" s="5">
        <v>0.11868686868686869</v>
      </c>
    </row>
    <row r="1075" spans="1:12" x14ac:dyDescent="0.3">
      <c r="A1075" s="6" t="s">
        <v>1124</v>
      </c>
      <c r="B1075" s="6" t="s">
        <v>1125</v>
      </c>
      <c r="C1075" s="6" t="s">
        <v>4194</v>
      </c>
      <c r="D1075" s="6" t="s">
        <v>1147</v>
      </c>
      <c r="E1075" s="2">
        <v>596</v>
      </c>
      <c r="F1075" s="2">
        <v>192</v>
      </c>
      <c r="G1075" s="2">
        <v>50</v>
      </c>
      <c r="H1075" s="2">
        <v>354</v>
      </c>
      <c r="I1075" s="2">
        <v>242</v>
      </c>
      <c r="J1075" s="5">
        <v>0.32214765100671139</v>
      </c>
      <c r="K1075" s="5">
        <v>8.3892617449664433E-2</v>
      </c>
      <c r="L1075" s="5">
        <v>0.40604026845637586</v>
      </c>
    </row>
    <row r="1076" spans="1:12" x14ac:dyDescent="0.3">
      <c r="A1076" s="6" t="s">
        <v>1124</v>
      </c>
      <c r="B1076" s="6" t="s">
        <v>1125</v>
      </c>
      <c r="C1076" s="6" t="s">
        <v>4196</v>
      </c>
      <c r="D1076" s="6" t="s">
        <v>1148</v>
      </c>
      <c r="E1076" s="2">
        <v>588</v>
      </c>
      <c r="F1076" s="2">
        <v>165</v>
      </c>
      <c r="G1076" s="2">
        <v>30</v>
      </c>
      <c r="H1076" s="2">
        <v>393</v>
      </c>
      <c r="I1076" s="2">
        <v>195</v>
      </c>
      <c r="J1076" s="5">
        <v>0.28061224489795916</v>
      </c>
      <c r="K1076" s="5">
        <v>5.1020408163265307E-2</v>
      </c>
      <c r="L1076" s="5">
        <v>0.33163265306122447</v>
      </c>
    </row>
    <row r="1077" spans="1:12" x14ac:dyDescent="0.3">
      <c r="A1077" s="6" t="s">
        <v>1124</v>
      </c>
      <c r="B1077" s="6" t="s">
        <v>1125</v>
      </c>
      <c r="C1077" s="6" t="s">
        <v>5862</v>
      </c>
      <c r="D1077" s="6" t="s">
        <v>1149</v>
      </c>
      <c r="E1077" s="2">
        <v>1132</v>
      </c>
      <c r="F1077" s="2">
        <v>186</v>
      </c>
      <c r="G1077" s="2">
        <v>62</v>
      </c>
      <c r="H1077" s="2">
        <v>884</v>
      </c>
      <c r="I1077" s="2">
        <v>248</v>
      </c>
      <c r="J1077" s="5">
        <v>0.16431095406360424</v>
      </c>
      <c r="K1077" s="5">
        <v>5.4770318021201414E-2</v>
      </c>
      <c r="L1077" s="5">
        <v>0.21908127208480566</v>
      </c>
    </row>
    <row r="1078" spans="1:12" x14ac:dyDescent="0.3">
      <c r="A1078" s="6" t="s">
        <v>1124</v>
      </c>
      <c r="B1078" s="6" t="s">
        <v>1125</v>
      </c>
      <c r="C1078" s="6" t="s">
        <v>4198</v>
      </c>
      <c r="D1078" s="6" t="s">
        <v>1150</v>
      </c>
      <c r="E1078" s="2">
        <v>1307</v>
      </c>
      <c r="F1078" s="2">
        <v>461</v>
      </c>
      <c r="G1078" s="2">
        <v>114</v>
      </c>
      <c r="H1078" s="2">
        <v>732</v>
      </c>
      <c r="I1078" s="2">
        <v>575</v>
      </c>
      <c r="J1078" s="5">
        <v>0.35271614384085692</v>
      </c>
      <c r="K1078" s="5">
        <v>8.7222647283856161E-2</v>
      </c>
      <c r="L1078" s="5">
        <v>0.43993879112471307</v>
      </c>
    </row>
    <row r="1079" spans="1:12" x14ac:dyDescent="0.3">
      <c r="A1079" s="6" t="s">
        <v>1124</v>
      </c>
      <c r="B1079" s="6" t="s">
        <v>1125</v>
      </c>
      <c r="C1079" s="6" t="s">
        <v>4200</v>
      </c>
      <c r="D1079" s="6" t="s">
        <v>1151</v>
      </c>
      <c r="E1079" s="2">
        <v>919</v>
      </c>
      <c r="F1079" s="2">
        <v>265</v>
      </c>
      <c r="G1079" s="2">
        <v>58</v>
      </c>
      <c r="H1079" s="2">
        <v>596</v>
      </c>
      <c r="I1079" s="2">
        <v>323</v>
      </c>
      <c r="J1079" s="5">
        <v>0.28835690968443961</v>
      </c>
      <c r="K1079" s="5">
        <v>6.3112078346028291E-2</v>
      </c>
      <c r="L1079" s="5">
        <v>0.35146898803046789</v>
      </c>
    </row>
    <row r="1080" spans="1:12" x14ac:dyDescent="0.3">
      <c r="A1080" s="6" t="s">
        <v>1124</v>
      </c>
      <c r="B1080" s="6" t="s">
        <v>1125</v>
      </c>
      <c r="C1080" s="6" t="s">
        <v>4202</v>
      </c>
      <c r="D1080" s="6" t="s">
        <v>1152</v>
      </c>
      <c r="E1080" s="2">
        <v>594</v>
      </c>
      <c r="F1080" s="2">
        <v>169</v>
      </c>
      <c r="G1080" s="2">
        <v>37</v>
      </c>
      <c r="H1080" s="2">
        <v>388</v>
      </c>
      <c r="I1080" s="2">
        <v>206</v>
      </c>
      <c r="J1080" s="5">
        <v>0.28451178451178449</v>
      </c>
      <c r="K1080" s="5">
        <v>6.2289562289562291E-2</v>
      </c>
      <c r="L1080" s="5">
        <v>0.34680134680134678</v>
      </c>
    </row>
    <row r="1081" spans="1:12" x14ac:dyDescent="0.3">
      <c r="A1081" s="6" t="s">
        <v>1124</v>
      </c>
      <c r="B1081" s="6" t="s">
        <v>1125</v>
      </c>
      <c r="C1081" s="6" t="s">
        <v>4204</v>
      </c>
      <c r="D1081" s="6" t="s">
        <v>1153</v>
      </c>
      <c r="E1081" s="2">
        <v>440</v>
      </c>
      <c r="F1081" s="2">
        <v>123</v>
      </c>
      <c r="G1081" s="2">
        <v>49</v>
      </c>
      <c r="H1081" s="2">
        <v>268</v>
      </c>
      <c r="I1081" s="2">
        <v>172</v>
      </c>
      <c r="J1081" s="5">
        <v>0.27954545454545454</v>
      </c>
      <c r="K1081" s="5">
        <v>0.11136363636363636</v>
      </c>
      <c r="L1081" s="5">
        <v>0.39090909090909093</v>
      </c>
    </row>
    <row r="1082" spans="1:12" x14ac:dyDescent="0.3">
      <c r="A1082" s="6" t="s">
        <v>1124</v>
      </c>
      <c r="B1082" s="6" t="s">
        <v>1125</v>
      </c>
      <c r="C1082" s="6" t="s">
        <v>4206</v>
      </c>
      <c r="D1082" s="6" t="s">
        <v>1154</v>
      </c>
      <c r="E1082" s="2">
        <v>1587</v>
      </c>
      <c r="F1082" s="2">
        <v>339</v>
      </c>
      <c r="G1082" s="2">
        <v>81</v>
      </c>
      <c r="H1082" s="2">
        <v>1167</v>
      </c>
      <c r="I1082" s="2">
        <v>420</v>
      </c>
      <c r="J1082" s="5">
        <v>0.21361058601134217</v>
      </c>
      <c r="K1082" s="5">
        <v>5.1039697542533083E-2</v>
      </c>
      <c r="L1082" s="5">
        <v>0.26465028355387521</v>
      </c>
    </row>
    <row r="1083" spans="1:12" x14ac:dyDescent="0.3">
      <c r="A1083" s="6" t="s">
        <v>1124</v>
      </c>
      <c r="B1083" s="6" t="s">
        <v>1125</v>
      </c>
      <c r="C1083" s="6" t="s">
        <v>4208</v>
      </c>
      <c r="D1083" s="6" t="s">
        <v>1155</v>
      </c>
      <c r="E1083" s="2">
        <v>609</v>
      </c>
      <c r="F1083" s="2">
        <v>121</v>
      </c>
      <c r="G1083" s="2">
        <v>23</v>
      </c>
      <c r="H1083" s="2">
        <v>465</v>
      </c>
      <c r="I1083" s="2">
        <v>144</v>
      </c>
      <c r="J1083" s="5">
        <v>0.19868637110016421</v>
      </c>
      <c r="K1083" s="5">
        <v>3.7766830870279149E-2</v>
      </c>
      <c r="L1083" s="5">
        <v>0.23645320197044334</v>
      </c>
    </row>
    <row r="1084" spans="1:12" x14ac:dyDescent="0.3">
      <c r="A1084" s="6" t="s">
        <v>1156</v>
      </c>
      <c r="B1084" s="6" t="s">
        <v>1157</v>
      </c>
      <c r="C1084" s="6" t="s">
        <v>4212</v>
      </c>
      <c r="D1084" s="6" t="s">
        <v>658</v>
      </c>
      <c r="E1084" s="2">
        <v>36</v>
      </c>
      <c r="F1084" s="2">
        <v>17</v>
      </c>
      <c r="G1084" s="2">
        <v>3</v>
      </c>
      <c r="H1084" s="2">
        <v>16</v>
      </c>
      <c r="I1084" s="2">
        <v>20</v>
      </c>
      <c r="J1084" s="5">
        <v>0.47222222222222221</v>
      </c>
      <c r="K1084" s="5">
        <v>8.3333333333333329E-2</v>
      </c>
      <c r="L1084" s="5">
        <v>0.55555555555555558</v>
      </c>
    </row>
    <row r="1085" spans="1:12" x14ac:dyDescent="0.3">
      <c r="A1085" s="6" t="s">
        <v>1156</v>
      </c>
      <c r="B1085" s="6" t="s">
        <v>1157</v>
      </c>
      <c r="C1085" s="6" t="s">
        <v>6051</v>
      </c>
      <c r="D1085" s="6" t="s">
        <v>1158</v>
      </c>
      <c r="E1085" s="2">
        <v>36</v>
      </c>
      <c r="F1085" s="2">
        <v>0</v>
      </c>
      <c r="G1085" s="2">
        <v>0</v>
      </c>
      <c r="H1085" s="2">
        <v>36</v>
      </c>
      <c r="I1085" s="2">
        <v>0</v>
      </c>
      <c r="J1085" s="5">
        <v>0</v>
      </c>
      <c r="K1085" s="5">
        <v>0</v>
      </c>
      <c r="L1085" s="5">
        <v>0</v>
      </c>
    </row>
    <row r="1086" spans="1:12" x14ac:dyDescent="0.3">
      <c r="A1086" s="6" t="s">
        <v>1156</v>
      </c>
      <c r="B1086" s="6" t="s">
        <v>1157</v>
      </c>
      <c r="C1086" s="6" t="s">
        <v>4213</v>
      </c>
      <c r="D1086" s="6" t="s">
        <v>1159</v>
      </c>
      <c r="E1086" s="2">
        <v>22</v>
      </c>
      <c r="F1086" s="2">
        <v>10</v>
      </c>
      <c r="G1086" s="2">
        <v>0</v>
      </c>
      <c r="H1086" s="2">
        <v>12</v>
      </c>
      <c r="I1086" s="2">
        <v>10</v>
      </c>
      <c r="J1086" s="5">
        <v>0.45454545454545453</v>
      </c>
      <c r="K1086" s="5">
        <v>0</v>
      </c>
      <c r="L1086" s="5">
        <v>0.45454545454545453</v>
      </c>
    </row>
    <row r="1087" spans="1:12" x14ac:dyDescent="0.3">
      <c r="A1087" s="6" t="s">
        <v>517</v>
      </c>
      <c r="B1087" s="6" t="s">
        <v>1160</v>
      </c>
      <c r="C1087" s="6" t="s">
        <v>4216</v>
      </c>
      <c r="D1087" s="6" t="s">
        <v>1161</v>
      </c>
      <c r="E1087" s="2">
        <v>161</v>
      </c>
      <c r="F1087" s="2">
        <v>66</v>
      </c>
      <c r="G1087" s="2">
        <v>12</v>
      </c>
      <c r="H1087" s="2">
        <v>83</v>
      </c>
      <c r="I1087" s="2">
        <v>78</v>
      </c>
      <c r="J1087" s="5">
        <v>0.40993788819875776</v>
      </c>
      <c r="K1087" s="5">
        <v>7.4534161490683232E-2</v>
      </c>
      <c r="L1087" s="5">
        <v>0.48447204968944102</v>
      </c>
    </row>
    <row r="1088" spans="1:12" x14ac:dyDescent="0.3">
      <c r="A1088" s="6" t="s">
        <v>517</v>
      </c>
      <c r="B1088" s="6" t="s">
        <v>1160</v>
      </c>
      <c r="C1088" s="6" t="s">
        <v>4218</v>
      </c>
      <c r="D1088" s="6" t="s">
        <v>1162</v>
      </c>
      <c r="E1088" s="2">
        <v>179</v>
      </c>
      <c r="F1088" s="2">
        <v>66</v>
      </c>
      <c r="G1088" s="2">
        <v>12</v>
      </c>
      <c r="H1088" s="2">
        <v>101</v>
      </c>
      <c r="I1088" s="2">
        <v>78</v>
      </c>
      <c r="J1088" s="5">
        <v>0.36871508379888268</v>
      </c>
      <c r="K1088" s="5">
        <v>6.7039106145251395E-2</v>
      </c>
      <c r="L1088" s="5">
        <v>0.43575418994413406</v>
      </c>
    </row>
    <row r="1089" spans="1:12" x14ac:dyDescent="0.3">
      <c r="A1089" s="6" t="s">
        <v>1163</v>
      </c>
      <c r="B1089" s="6" t="s">
        <v>1164</v>
      </c>
      <c r="C1089" s="6" t="s">
        <v>4221</v>
      </c>
      <c r="D1089" s="6" t="s">
        <v>1165</v>
      </c>
      <c r="E1089" s="2">
        <v>368</v>
      </c>
      <c r="F1089" s="2">
        <v>156</v>
      </c>
      <c r="G1089" s="2">
        <v>30</v>
      </c>
      <c r="H1089" s="2">
        <v>182</v>
      </c>
      <c r="I1089" s="2">
        <v>186</v>
      </c>
      <c r="J1089" s="5">
        <v>0.42391304347826086</v>
      </c>
      <c r="K1089" s="5">
        <v>8.1521739130434784E-2</v>
      </c>
      <c r="L1089" s="5">
        <v>0.50543478260869568</v>
      </c>
    </row>
    <row r="1090" spans="1:12" x14ac:dyDescent="0.3">
      <c r="A1090" s="6" t="s">
        <v>1163</v>
      </c>
      <c r="B1090" s="6" t="s">
        <v>1164</v>
      </c>
      <c r="C1090" s="6" t="s">
        <v>4223</v>
      </c>
      <c r="D1090" s="6" t="s">
        <v>1166</v>
      </c>
      <c r="E1090" s="2">
        <v>995</v>
      </c>
      <c r="F1090" s="2">
        <v>338</v>
      </c>
      <c r="G1090" s="2">
        <v>72</v>
      </c>
      <c r="H1090" s="2">
        <v>585</v>
      </c>
      <c r="I1090" s="2">
        <v>410</v>
      </c>
      <c r="J1090" s="5">
        <v>0.33969849246231154</v>
      </c>
      <c r="K1090" s="5">
        <v>7.2361809045226128E-2</v>
      </c>
      <c r="L1090" s="5">
        <v>0.4120603015075377</v>
      </c>
    </row>
    <row r="1091" spans="1:12" x14ac:dyDescent="0.3">
      <c r="A1091" s="6" t="s">
        <v>1163</v>
      </c>
      <c r="B1091" s="6" t="s">
        <v>1164</v>
      </c>
      <c r="C1091" s="6" t="s">
        <v>4225</v>
      </c>
      <c r="D1091" s="6" t="s">
        <v>1167</v>
      </c>
      <c r="E1091" s="2">
        <v>555</v>
      </c>
      <c r="F1091" s="2">
        <v>347</v>
      </c>
      <c r="G1091" s="2">
        <v>48</v>
      </c>
      <c r="H1091" s="2">
        <v>160</v>
      </c>
      <c r="I1091" s="2">
        <v>395</v>
      </c>
      <c r="J1091" s="5">
        <v>0.62522522522522528</v>
      </c>
      <c r="K1091" s="5">
        <v>8.6486486486486491E-2</v>
      </c>
      <c r="L1091" s="5">
        <v>0.71171171171171166</v>
      </c>
    </row>
    <row r="1092" spans="1:12" x14ac:dyDescent="0.3">
      <c r="A1092" s="6" t="s">
        <v>1163</v>
      </c>
      <c r="B1092" s="6" t="s">
        <v>1164</v>
      </c>
      <c r="C1092" s="6" t="s">
        <v>4227</v>
      </c>
      <c r="D1092" s="6" t="s">
        <v>1168</v>
      </c>
      <c r="E1092" s="2">
        <v>254</v>
      </c>
      <c r="F1092" s="2">
        <v>142</v>
      </c>
      <c r="G1092" s="2">
        <v>13</v>
      </c>
      <c r="H1092" s="2">
        <v>99</v>
      </c>
      <c r="I1092" s="2">
        <v>155</v>
      </c>
      <c r="J1092" s="5">
        <v>0.55905511811023623</v>
      </c>
      <c r="K1092" s="5">
        <v>5.1181102362204724E-2</v>
      </c>
      <c r="L1092" s="5">
        <v>0.61023622047244097</v>
      </c>
    </row>
    <row r="1093" spans="1:12" x14ac:dyDescent="0.3">
      <c r="A1093" s="6" t="s">
        <v>1163</v>
      </c>
      <c r="B1093" s="6" t="s">
        <v>1164</v>
      </c>
      <c r="C1093" s="6" t="s">
        <v>4228</v>
      </c>
      <c r="D1093" s="6" t="s">
        <v>1169</v>
      </c>
      <c r="E1093" s="2">
        <v>247</v>
      </c>
      <c r="F1093" s="2">
        <v>139</v>
      </c>
      <c r="G1093" s="2">
        <v>25</v>
      </c>
      <c r="H1093" s="2">
        <v>83</v>
      </c>
      <c r="I1093" s="2">
        <v>164</v>
      </c>
      <c r="J1093" s="5">
        <v>0.56275303643724695</v>
      </c>
      <c r="K1093" s="5">
        <v>0.10121457489878542</v>
      </c>
      <c r="L1093" s="5">
        <v>0.66396761133603244</v>
      </c>
    </row>
    <row r="1094" spans="1:12" x14ac:dyDescent="0.3">
      <c r="A1094" s="6" t="s">
        <v>1163</v>
      </c>
      <c r="B1094" s="6" t="s">
        <v>1164</v>
      </c>
      <c r="C1094" s="6" t="s">
        <v>4230</v>
      </c>
      <c r="D1094" s="6" t="s">
        <v>1170</v>
      </c>
      <c r="E1094" s="2">
        <v>253</v>
      </c>
      <c r="F1094" s="2">
        <v>60</v>
      </c>
      <c r="G1094" s="2">
        <v>15</v>
      </c>
      <c r="H1094" s="2">
        <v>178</v>
      </c>
      <c r="I1094" s="2">
        <v>75</v>
      </c>
      <c r="J1094" s="5">
        <v>0.23715415019762845</v>
      </c>
      <c r="K1094" s="5">
        <v>5.9288537549407112E-2</v>
      </c>
      <c r="L1094" s="5">
        <v>0.29644268774703558</v>
      </c>
    </row>
    <row r="1095" spans="1:12" x14ac:dyDescent="0.3">
      <c r="A1095" s="6" t="s">
        <v>1163</v>
      </c>
      <c r="B1095" s="6" t="s">
        <v>1164</v>
      </c>
      <c r="C1095" s="6" t="s">
        <v>4232</v>
      </c>
      <c r="D1095" s="6" t="s">
        <v>1171</v>
      </c>
      <c r="E1095" s="2">
        <v>337</v>
      </c>
      <c r="F1095" s="2">
        <v>134</v>
      </c>
      <c r="G1095" s="2">
        <v>41</v>
      </c>
      <c r="H1095" s="2">
        <v>162</v>
      </c>
      <c r="I1095" s="2">
        <v>175</v>
      </c>
      <c r="J1095" s="5">
        <v>0.39762611275964393</v>
      </c>
      <c r="K1095" s="5">
        <v>0.12166172106824925</v>
      </c>
      <c r="L1095" s="5">
        <v>0.51928783382789323</v>
      </c>
    </row>
    <row r="1096" spans="1:12" x14ac:dyDescent="0.3">
      <c r="A1096" s="6" t="s">
        <v>1163</v>
      </c>
      <c r="B1096" s="6" t="s">
        <v>1164</v>
      </c>
      <c r="C1096" s="6" t="s">
        <v>4233</v>
      </c>
      <c r="D1096" s="6" t="s">
        <v>1172</v>
      </c>
      <c r="E1096" s="2">
        <v>299</v>
      </c>
      <c r="F1096" s="2">
        <v>175</v>
      </c>
      <c r="G1096" s="2">
        <v>30</v>
      </c>
      <c r="H1096" s="2">
        <v>94</v>
      </c>
      <c r="I1096" s="2">
        <v>205</v>
      </c>
      <c r="J1096" s="5">
        <v>0.5852842809364549</v>
      </c>
      <c r="K1096" s="5">
        <v>0.10033444816053512</v>
      </c>
      <c r="L1096" s="5">
        <v>0.68561872909698995</v>
      </c>
    </row>
    <row r="1097" spans="1:12" x14ac:dyDescent="0.3">
      <c r="A1097" s="6" t="s">
        <v>1173</v>
      </c>
      <c r="B1097" s="6" t="s">
        <v>1174</v>
      </c>
      <c r="C1097" s="6" t="s">
        <v>4236</v>
      </c>
      <c r="D1097" s="6" t="s">
        <v>1175</v>
      </c>
      <c r="E1097" s="2">
        <v>589</v>
      </c>
      <c r="F1097" s="2">
        <v>216</v>
      </c>
      <c r="G1097" s="2">
        <v>34</v>
      </c>
      <c r="H1097" s="2">
        <v>339</v>
      </c>
      <c r="I1097" s="2">
        <v>250</v>
      </c>
      <c r="J1097" s="5">
        <v>0.36672325976230902</v>
      </c>
      <c r="K1097" s="5">
        <v>5.7724957555178265E-2</v>
      </c>
      <c r="L1097" s="5">
        <v>0.42444821731748728</v>
      </c>
    </row>
    <row r="1098" spans="1:12" x14ac:dyDescent="0.3">
      <c r="A1098" s="6" t="s">
        <v>1173</v>
      </c>
      <c r="B1098" s="6" t="s">
        <v>1174</v>
      </c>
      <c r="C1098" s="6" t="s">
        <v>4238</v>
      </c>
      <c r="D1098" s="6" t="s">
        <v>1008</v>
      </c>
      <c r="E1098" s="2">
        <v>507</v>
      </c>
      <c r="F1098" s="2">
        <v>256</v>
      </c>
      <c r="G1098" s="2">
        <v>48</v>
      </c>
      <c r="H1098" s="2">
        <v>203</v>
      </c>
      <c r="I1098" s="2">
        <v>304</v>
      </c>
      <c r="J1098" s="5">
        <v>0.50493096646942803</v>
      </c>
      <c r="K1098" s="5">
        <v>9.4674556213017749E-2</v>
      </c>
      <c r="L1098" s="5">
        <v>0.59960552268244571</v>
      </c>
    </row>
    <row r="1099" spans="1:12" x14ac:dyDescent="0.3">
      <c r="A1099" s="6" t="s">
        <v>1173</v>
      </c>
      <c r="B1099" s="6" t="s">
        <v>1174</v>
      </c>
      <c r="C1099" s="6" t="s">
        <v>4239</v>
      </c>
      <c r="D1099" s="6" t="s">
        <v>1030</v>
      </c>
      <c r="E1099" s="2">
        <v>298</v>
      </c>
      <c r="F1099" s="2">
        <v>104</v>
      </c>
      <c r="G1099" s="2">
        <v>18</v>
      </c>
      <c r="H1099" s="2">
        <v>176</v>
      </c>
      <c r="I1099" s="2">
        <v>122</v>
      </c>
      <c r="J1099" s="5">
        <v>0.34899328859060402</v>
      </c>
      <c r="K1099" s="5">
        <v>6.0402684563758392E-2</v>
      </c>
      <c r="L1099" s="5">
        <v>0.40939597315436244</v>
      </c>
    </row>
    <row r="1100" spans="1:12" x14ac:dyDescent="0.3">
      <c r="A1100" s="6" t="s">
        <v>1176</v>
      </c>
      <c r="B1100" s="6" t="s">
        <v>1177</v>
      </c>
      <c r="C1100" s="6" t="s">
        <v>4241</v>
      </c>
      <c r="D1100" s="6" t="s">
        <v>1179</v>
      </c>
      <c r="E1100" s="2">
        <v>88</v>
      </c>
      <c r="F1100" s="2">
        <v>44</v>
      </c>
      <c r="G1100" s="2">
        <v>12</v>
      </c>
      <c r="H1100" s="2">
        <v>32</v>
      </c>
      <c r="I1100" s="2">
        <v>56</v>
      </c>
      <c r="J1100" s="5">
        <v>0.5</v>
      </c>
      <c r="K1100" s="5">
        <v>0.13636363636363635</v>
      </c>
      <c r="L1100" s="5">
        <v>0.63636363636363635</v>
      </c>
    </row>
    <row r="1101" spans="1:12" x14ac:dyDescent="0.3">
      <c r="A1101" s="6" t="s">
        <v>1176</v>
      </c>
      <c r="B1101" s="6" t="s">
        <v>1177</v>
      </c>
      <c r="C1101" s="6" t="s">
        <v>4243</v>
      </c>
      <c r="D1101" s="6" t="s">
        <v>1180</v>
      </c>
      <c r="E1101" s="2">
        <v>102</v>
      </c>
      <c r="F1101" s="2">
        <v>45</v>
      </c>
      <c r="G1101" s="2">
        <v>14</v>
      </c>
      <c r="H1101" s="2">
        <v>43</v>
      </c>
      <c r="I1101" s="2">
        <v>59</v>
      </c>
      <c r="J1101" s="5">
        <v>0.44117647058823528</v>
      </c>
      <c r="K1101" s="5">
        <v>0.13725490196078433</v>
      </c>
      <c r="L1101" s="5">
        <v>0.57843137254901966</v>
      </c>
    </row>
    <row r="1102" spans="1:12" x14ac:dyDescent="0.3">
      <c r="A1102" s="6" t="s">
        <v>1181</v>
      </c>
      <c r="B1102" s="6" t="s">
        <v>1182</v>
      </c>
      <c r="C1102" s="6" t="s">
        <v>4248</v>
      </c>
      <c r="D1102" s="6" t="s">
        <v>1183</v>
      </c>
      <c r="E1102" s="2">
        <v>138</v>
      </c>
      <c r="F1102" s="2">
        <v>20</v>
      </c>
      <c r="G1102" s="2">
        <v>9</v>
      </c>
      <c r="H1102" s="2">
        <v>109</v>
      </c>
      <c r="I1102" s="2">
        <v>29</v>
      </c>
      <c r="J1102" s="5">
        <v>0.14492753623188406</v>
      </c>
      <c r="K1102" s="5">
        <v>6.5217391304347824E-2</v>
      </c>
      <c r="L1102" s="5">
        <v>0.21014492753623187</v>
      </c>
    </row>
    <row r="1103" spans="1:12" x14ac:dyDescent="0.3">
      <c r="A1103" s="6" t="s">
        <v>1181</v>
      </c>
      <c r="B1103" s="6" t="s">
        <v>1182</v>
      </c>
      <c r="C1103" s="6" t="s">
        <v>4250</v>
      </c>
      <c r="D1103" s="6" t="s">
        <v>1184</v>
      </c>
      <c r="E1103" s="2">
        <v>521</v>
      </c>
      <c r="F1103" s="2">
        <v>125</v>
      </c>
      <c r="G1103" s="2">
        <v>71</v>
      </c>
      <c r="H1103" s="2">
        <v>325</v>
      </c>
      <c r="I1103" s="2">
        <v>196</v>
      </c>
      <c r="J1103" s="5">
        <v>0.23992322456813819</v>
      </c>
      <c r="K1103" s="5">
        <v>0.1362763915547025</v>
      </c>
      <c r="L1103" s="5">
        <v>0.3761996161228407</v>
      </c>
    </row>
    <row r="1104" spans="1:12" x14ac:dyDescent="0.3">
      <c r="A1104" s="6" t="s">
        <v>1181</v>
      </c>
      <c r="B1104" s="6" t="s">
        <v>1182</v>
      </c>
      <c r="C1104" s="6" t="s">
        <v>4252</v>
      </c>
      <c r="D1104" s="6" t="s">
        <v>1185</v>
      </c>
      <c r="E1104" s="2">
        <v>412</v>
      </c>
      <c r="F1104" s="2">
        <v>117</v>
      </c>
      <c r="G1104" s="2">
        <v>46</v>
      </c>
      <c r="H1104" s="2">
        <v>249</v>
      </c>
      <c r="I1104" s="2">
        <v>163</v>
      </c>
      <c r="J1104" s="5">
        <v>0.28398058252427183</v>
      </c>
      <c r="K1104" s="5">
        <v>0.11165048543689321</v>
      </c>
      <c r="L1104" s="5">
        <v>0.39563106796116504</v>
      </c>
    </row>
    <row r="1105" spans="1:12" x14ac:dyDescent="0.3">
      <c r="A1105" s="6" t="s">
        <v>1181</v>
      </c>
      <c r="B1105" s="6" t="s">
        <v>1182</v>
      </c>
      <c r="C1105" s="6" t="s">
        <v>4254</v>
      </c>
      <c r="D1105" s="6" t="s">
        <v>1186</v>
      </c>
      <c r="E1105" s="2">
        <v>455</v>
      </c>
      <c r="F1105" s="2">
        <v>80</v>
      </c>
      <c r="G1105" s="2">
        <v>22</v>
      </c>
      <c r="H1105" s="2">
        <v>353</v>
      </c>
      <c r="I1105" s="2">
        <v>102</v>
      </c>
      <c r="J1105" s="5">
        <v>0.17582417582417584</v>
      </c>
      <c r="K1105" s="5">
        <v>4.8351648351648353E-2</v>
      </c>
      <c r="L1105" s="5">
        <v>0.22417582417582418</v>
      </c>
    </row>
    <row r="1106" spans="1:12" x14ac:dyDescent="0.3">
      <c r="A1106" s="6" t="s">
        <v>1181</v>
      </c>
      <c r="B1106" s="6" t="s">
        <v>1182</v>
      </c>
      <c r="C1106" s="6" t="s">
        <v>4256</v>
      </c>
      <c r="D1106" s="6" t="s">
        <v>1187</v>
      </c>
      <c r="E1106" s="2">
        <v>91</v>
      </c>
      <c r="F1106" s="2">
        <v>20</v>
      </c>
      <c r="G1106" s="2">
        <v>5</v>
      </c>
      <c r="H1106" s="2">
        <v>66</v>
      </c>
      <c r="I1106" s="2">
        <v>25</v>
      </c>
      <c r="J1106" s="5">
        <v>0.21978021978021978</v>
      </c>
      <c r="K1106" s="5">
        <v>5.4945054945054944E-2</v>
      </c>
      <c r="L1106" s="5">
        <v>0.27472527472527475</v>
      </c>
    </row>
    <row r="1107" spans="1:12" x14ac:dyDescent="0.3">
      <c r="A1107" s="6" t="s">
        <v>1181</v>
      </c>
      <c r="B1107" s="6" t="s">
        <v>1182</v>
      </c>
      <c r="C1107" s="6" t="s">
        <v>4258</v>
      </c>
      <c r="D1107" s="6" t="s">
        <v>1188</v>
      </c>
      <c r="E1107" s="2">
        <v>346</v>
      </c>
      <c r="F1107" s="2">
        <v>91</v>
      </c>
      <c r="G1107" s="2">
        <v>43</v>
      </c>
      <c r="H1107" s="2">
        <v>212</v>
      </c>
      <c r="I1107" s="2">
        <v>134</v>
      </c>
      <c r="J1107" s="5">
        <v>0.26300578034682082</v>
      </c>
      <c r="K1107" s="5">
        <v>0.12427745664739884</v>
      </c>
      <c r="L1107" s="5">
        <v>0.38728323699421963</v>
      </c>
    </row>
    <row r="1108" spans="1:12" x14ac:dyDescent="0.3">
      <c r="A1108" s="6" t="s">
        <v>1181</v>
      </c>
      <c r="B1108" s="6" t="s">
        <v>1182</v>
      </c>
      <c r="C1108" s="6" t="s">
        <v>4260</v>
      </c>
      <c r="D1108" s="6" t="s">
        <v>1189</v>
      </c>
      <c r="E1108" s="2">
        <v>417</v>
      </c>
      <c r="F1108" s="2">
        <v>100</v>
      </c>
      <c r="G1108" s="2">
        <v>35</v>
      </c>
      <c r="H1108" s="2">
        <v>282</v>
      </c>
      <c r="I1108" s="2">
        <v>135</v>
      </c>
      <c r="J1108" s="5">
        <v>0.23980815347721823</v>
      </c>
      <c r="K1108" s="5">
        <v>8.3932853717026384E-2</v>
      </c>
      <c r="L1108" s="5">
        <v>0.32374100719424459</v>
      </c>
    </row>
    <row r="1109" spans="1:12" x14ac:dyDescent="0.3">
      <c r="A1109" s="6" t="s">
        <v>1181</v>
      </c>
      <c r="B1109" s="6" t="s">
        <v>1182</v>
      </c>
      <c r="C1109" s="6" t="s">
        <v>4262</v>
      </c>
      <c r="D1109" s="6" t="s">
        <v>1190</v>
      </c>
      <c r="E1109" s="2">
        <v>437</v>
      </c>
      <c r="F1109" s="2">
        <v>177</v>
      </c>
      <c r="G1109" s="2">
        <v>66</v>
      </c>
      <c r="H1109" s="2">
        <v>194</v>
      </c>
      <c r="I1109" s="2">
        <v>243</v>
      </c>
      <c r="J1109" s="5">
        <v>0.40503432494279173</v>
      </c>
      <c r="K1109" s="5">
        <v>0.15102974828375287</v>
      </c>
      <c r="L1109" s="5">
        <v>0.55606407322654461</v>
      </c>
    </row>
    <row r="1110" spans="1:12" x14ac:dyDescent="0.3">
      <c r="A1110" s="6" t="s">
        <v>1181</v>
      </c>
      <c r="B1110" s="6" t="s">
        <v>1182</v>
      </c>
      <c r="C1110" s="6" t="s">
        <v>4264</v>
      </c>
      <c r="D1110" s="6" t="s">
        <v>1191</v>
      </c>
      <c r="E1110" s="2">
        <v>408</v>
      </c>
      <c r="F1110" s="2">
        <v>120</v>
      </c>
      <c r="G1110" s="2">
        <v>43</v>
      </c>
      <c r="H1110" s="2">
        <v>245</v>
      </c>
      <c r="I1110" s="2">
        <v>163</v>
      </c>
      <c r="J1110" s="5">
        <v>0.29411764705882354</v>
      </c>
      <c r="K1110" s="5">
        <v>0.1053921568627451</v>
      </c>
      <c r="L1110" s="5">
        <v>0.39950980392156865</v>
      </c>
    </row>
    <row r="1111" spans="1:12" x14ac:dyDescent="0.3">
      <c r="A1111" s="6" t="s">
        <v>1181</v>
      </c>
      <c r="B1111" s="6" t="s">
        <v>1182</v>
      </c>
      <c r="C1111" s="6" t="s">
        <v>4266</v>
      </c>
      <c r="D1111" s="6" t="s">
        <v>1192</v>
      </c>
      <c r="E1111" s="2">
        <v>1002</v>
      </c>
      <c r="F1111" s="2">
        <v>169</v>
      </c>
      <c r="G1111" s="2">
        <v>63</v>
      </c>
      <c r="H1111" s="2">
        <v>770</v>
      </c>
      <c r="I1111" s="2">
        <v>232</v>
      </c>
      <c r="J1111" s="5">
        <v>0.16866267465069859</v>
      </c>
      <c r="K1111" s="5">
        <v>6.2874251497005984E-2</v>
      </c>
      <c r="L1111" s="5">
        <v>0.2315369261477046</v>
      </c>
    </row>
    <row r="1112" spans="1:12" x14ac:dyDescent="0.3">
      <c r="A1112" s="6" t="s">
        <v>1181</v>
      </c>
      <c r="B1112" s="6" t="s">
        <v>1182</v>
      </c>
      <c r="C1112" s="6" t="s">
        <v>4270</v>
      </c>
      <c r="D1112" s="6" t="s">
        <v>1193</v>
      </c>
      <c r="E1112" s="2">
        <v>387</v>
      </c>
      <c r="F1112" s="2">
        <v>163</v>
      </c>
      <c r="G1112" s="2">
        <v>65</v>
      </c>
      <c r="H1112" s="2">
        <v>159</v>
      </c>
      <c r="I1112" s="2">
        <v>228</v>
      </c>
      <c r="J1112" s="5">
        <v>0.42118863049095606</v>
      </c>
      <c r="K1112" s="5">
        <v>0.16795865633074936</v>
      </c>
      <c r="L1112" s="5">
        <v>0.58914728682170547</v>
      </c>
    </row>
    <row r="1113" spans="1:12" x14ac:dyDescent="0.3">
      <c r="A1113" s="6" t="s">
        <v>1181</v>
      </c>
      <c r="B1113" s="6" t="s">
        <v>1182</v>
      </c>
      <c r="C1113" s="6" t="s">
        <v>4272</v>
      </c>
      <c r="D1113" s="6" t="s">
        <v>1194</v>
      </c>
      <c r="E1113" s="2">
        <v>427</v>
      </c>
      <c r="F1113" s="2">
        <v>76</v>
      </c>
      <c r="G1113" s="2">
        <v>33</v>
      </c>
      <c r="H1113" s="2">
        <v>318</v>
      </c>
      <c r="I1113" s="2">
        <v>109</v>
      </c>
      <c r="J1113" s="5">
        <v>0.17798594847775176</v>
      </c>
      <c r="K1113" s="5">
        <v>7.7283372365339581E-2</v>
      </c>
      <c r="L1113" s="5">
        <v>0.25526932084309134</v>
      </c>
    </row>
    <row r="1114" spans="1:12" x14ac:dyDescent="0.3">
      <c r="A1114" s="6" t="s">
        <v>1181</v>
      </c>
      <c r="B1114" s="6" t="s">
        <v>1182</v>
      </c>
      <c r="C1114" s="6" t="s">
        <v>4274</v>
      </c>
      <c r="D1114" s="6" t="s">
        <v>1195</v>
      </c>
      <c r="E1114" s="2">
        <v>342</v>
      </c>
      <c r="F1114" s="2">
        <v>71</v>
      </c>
      <c r="G1114" s="2">
        <v>32</v>
      </c>
      <c r="H1114" s="2">
        <v>239</v>
      </c>
      <c r="I1114" s="2">
        <v>103</v>
      </c>
      <c r="J1114" s="5">
        <v>0.20760233918128654</v>
      </c>
      <c r="K1114" s="5">
        <v>9.3567251461988299E-2</v>
      </c>
      <c r="L1114" s="5">
        <v>0.30116959064327486</v>
      </c>
    </row>
    <row r="1115" spans="1:12" x14ac:dyDescent="0.3">
      <c r="A1115" s="6" t="s">
        <v>1181</v>
      </c>
      <c r="B1115" s="6" t="s">
        <v>1182</v>
      </c>
      <c r="C1115" s="6" t="s">
        <v>4276</v>
      </c>
      <c r="D1115" s="6" t="s">
        <v>1196</v>
      </c>
      <c r="E1115" s="2">
        <v>389</v>
      </c>
      <c r="F1115" s="2">
        <v>27</v>
      </c>
      <c r="G1115" s="2">
        <v>52</v>
      </c>
      <c r="H1115" s="2">
        <v>310</v>
      </c>
      <c r="I1115" s="2">
        <v>79</v>
      </c>
      <c r="J1115" s="5">
        <v>6.9408740359897178E-2</v>
      </c>
      <c r="K1115" s="5">
        <v>0.13367609254498714</v>
      </c>
      <c r="L1115" s="5">
        <v>0.20308483290488433</v>
      </c>
    </row>
    <row r="1116" spans="1:12" x14ac:dyDescent="0.3">
      <c r="A1116" s="6" t="s">
        <v>1197</v>
      </c>
      <c r="B1116" s="6" t="s">
        <v>1198</v>
      </c>
      <c r="C1116" s="6" t="s">
        <v>4278</v>
      </c>
      <c r="D1116" s="6" t="s">
        <v>1199</v>
      </c>
      <c r="E1116" s="2">
        <v>527</v>
      </c>
      <c r="F1116" s="2">
        <v>167</v>
      </c>
      <c r="G1116" s="2">
        <v>0</v>
      </c>
      <c r="H1116" s="2">
        <v>360</v>
      </c>
      <c r="I1116" s="2">
        <v>167</v>
      </c>
      <c r="J1116" s="5">
        <v>0.31688804554079697</v>
      </c>
      <c r="K1116" s="5">
        <v>0</v>
      </c>
      <c r="L1116" s="5">
        <v>0.31688804554079697</v>
      </c>
    </row>
    <row r="1117" spans="1:12" x14ac:dyDescent="0.3">
      <c r="A1117" s="6" t="s">
        <v>1197</v>
      </c>
      <c r="B1117" s="6" t="s">
        <v>1198</v>
      </c>
      <c r="C1117" s="6" t="s">
        <v>4280</v>
      </c>
      <c r="D1117" s="6" t="s">
        <v>1200</v>
      </c>
      <c r="E1117" s="2">
        <v>246</v>
      </c>
      <c r="F1117" s="2">
        <v>89</v>
      </c>
      <c r="G1117" s="2">
        <v>0</v>
      </c>
      <c r="H1117" s="2">
        <v>157</v>
      </c>
      <c r="I1117" s="2">
        <v>89</v>
      </c>
      <c r="J1117" s="5">
        <v>0.36178861788617889</v>
      </c>
      <c r="K1117" s="5">
        <v>0</v>
      </c>
      <c r="L1117" s="5">
        <v>0.36178861788617889</v>
      </c>
    </row>
    <row r="1118" spans="1:12" x14ac:dyDescent="0.3">
      <c r="A1118" s="6" t="s">
        <v>1197</v>
      </c>
      <c r="B1118" s="6" t="s">
        <v>1198</v>
      </c>
      <c r="C1118" s="6" t="s">
        <v>4282</v>
      </c>
      <c r="D1118" s="6" t="s">
        <v>1201</v>
      </c>
      <c r="E1118" s="2">
        <v>425</v>
      </c>
      <c r="F1118" s="2">
        <v>150</v>
      </c>
      <c r="G1118" s="2">
        <v>0</v>
      </c>
      <c r="H1118" s="2">
        <v>275</v>
      </c>
      <c r="I1118" s="2">
        <v>150</v>
      </c>
      <c r="J1118" s="5">
        <v>0.35294117647058826</v>
      </c>
      <c r="K1118" s="5">
        <v>0</v>
      </c>
      <c r="L1118" s="5">
        <v>0.35294117647058826</v>
      </c>
    </row>
    <row r="1119" spans="1:12" x14ac:dyDescent="0.3">
      <c r="A1119" s="6" t="s">
        <v>1197</v>
      </c>
      <c r="B1119" s="6" t="s">
        <v>1198</v>
      </c>
      <c r="C1119" s="6" t="s">
        <v>4284</v>
      </c>
      <c r="D1119" s="6" t="s">
        <v>1202</v>
      </c>
      <c r="E1119" s="2">
        <v>451</v>
      </c>
      <c r="F1119" s="2">
        <v>205</v>
      </c>
      <c r="G1119" s="2">
        <v>0</v>
      </c>
      <c r="H1119" s="2">
        <v>246</v>
      </c>
      <c r="I1119" s="2">
        <v>205</v>
      </c>
      <c r="J1119" s="5">
        <v>0.45454545454545453</v>
      </c>
      <c r="K1119" s="5">
        <v>0</v>
      </c>
      <c r="L1119" s="5">
        <v>0.45454545454545453</v>
      </c>
    </row>
    <row r="1120" spans="1:12" x14ac:dyDescent="0.3">
      <c r="A1120" s="6" t="s">
        <v>1197</v>
      </c>
      <c r="B1120" s="6" t="s">
        <v>1198</v>
      </c>
      <c r="C1120" s="6" t="s">
        <v>4286</v>
      </c>
      <c r="D1120" s="6" t="s">
        <v>1203</v>
      </c>
      <c r="E1120" s="2">
        <v>273</v>
      </c>
      <c r="F1120" s="2">
        <v>93</v>
      </c>
      <c r="G1120" s="2">
        <v>0</v>
      </c>
      <c r="H1120" s="2">
        <v>180</v>
      </c>
      <c r="I1120" s="2">
        <v>93</v>
      </c>
      <c r="J1120" s="5">
        <v>0.34065934065934067</v>
      </c>
      <c r="K1120" s="5">
        <v>0</v>
      </c>
      <c r="L1120" s="5">
        <v>0.34065934065934067</v>
      </c>
    </row>
    <row r="1121" spans="1:12" x14ac:dyDescent="0.3">
      <c r="A1121" s="6" t="s">
        <v>1197</v>
      </c>
      <c r="B1121" s="6" t="s">
        <v>1198</v>
      </c>
      <c r="C1121" s="6" t="s">
        <v>4288</v>
      </c>
      <c r="D1121" s="6" t="s">
        <v>1204</v>
      </c>
      <c r="E1121" s="2">
        <v>623</v>
      </c>
      <c r="F1121" s="2">
        <v>271</v>
      </c>
      <c r="G1121" s="2">
        <v>0</v>
      </c>
      <c r="H1121" s="2">
        <v>352</v>
      </c>
      <c r="I1121" s="2">
        <v>271</v>
      </c>
      <c r="J1121" s="5">
        <v>0.434991974317817</v>
      </c>
      <c r="K1121" s="5">
        <v>0</v>
      </c>
      <c r="L1121" s="5">
        <v>0.434991974317817</v>
      </c>
    </row>
    <row r="1122" spans="1:12" x14ac:dyDescent="0.3">
      <c r="A1122" s="6" t="s">
        <v>1197</v>
      </c>
      <c r="B1122" s="6" t="s">
        <v>1198</v>
      </c>
      <c r="C1122" s="6" t="s">
        <v>4290</v>
      </c>
      <c r="D1122" s="6" t="s">
        <v>1205</v>
      </c>
      <c r="E1122" s="2">
        <v>791</v>
      </c>
      <c r="F1122" s="2">
        <v>279</v>
      </c>
      <c r="G1122" s="2">
        <v>0</v>
      </c>
      <c r="H1122" s="2">
        <v>512</v>
      </c>
      <c r="I1122" s="2">
        <v>279</v>
      </c>
      <c r="J1122" s="5">
        <v>0.3527180783817952</v>
      </c>
      <c r="K1122" s="5">
        <v>0</v>
      </c>
      <c r="L1122" s="5">
        <v>0.3527180783817952</v>
      </c>
    </row>
    <row r="1123" spans="1:12" x14ac:dyDescent="0.3">
      <c r="A1123" s="6" t="s">
        <v>1197</v>
      </c>
      <c r="B1123" s="6" t="s">
        <v>1198</v>
      </c>
      <c r="C1123" s="6" t="s">
        <v>4292</v>
      </c>
      <c r="D1123" s="6" t="s">
        <v>1206</v>
      </c>
      <c r="E1123" s="2">
        <v>468</v>
      </c>
      <c r="F1123" s="2">
        <v>172</v>
      </c>
      <c r="G1123" s="2">
        <v>0</v>
      </c>
      <c r="H1123" s="2">
        <v>296</v>
      </c>
      <c r="I1123" s="2">
        <v>172</v>
      </c>
      <c r="J1123" s="5">
        <v>0.36752136752136755</v>
      </c>
      <c r="K1123" s="5">
        <v>0</v>
      </c>
      <c r="L1123" s="5">
        <v>0.36752136752136755</v>
      </c>
    </row>
    <row r="1124" spans="1:12" x14ac:dyDescent="0.3">
      <c r="A1124" s="6" t="s">
        <v>1197</v>
      </c>
      <c r="B1124" s="6" t="s">
        <v>1198</v>
      </c>
      <c r="C1124" s="6" t="s">
        <v>4294</v>
      </c>
      <c r="D1124" s="6" t="s">
        <v>1207</v>
      </c>
      <c r="E1124" s="2">
        <v>463</v>
      </c>
      <c r="F1124" s="2">
        <v>154</v>
      </c>
      <c r="G1124" s="2">
        <v>0</v>
      </c>
      <c r="H1124" s="2">
        <v>309</v>
      </c>
      <c r="I1124" s="2">
        <v>154</v>
      </c>
      <c r="J1124" s="5">
        <v>0.33261339092872572</v>
      </c>
      <c r="K1124" s="5">
        <v>0</v>
      </c>
      <c r="L1124" s="5">
        <v>0.33261339092872572</v>
      </c>
    </row>
    <row r="1125" spans="1:12" x14ac:dyDescent="0.3">
      <c r="A1125" s="6" t="s">
        <v>1197</v>
      </c>
      <c r="B1125" s="6" t="s">
        <v>1198</v>
      </c>
      <c r="C1125" s="6" t="s">
        <v>4296</v>
      </c>
      <c r="D1125" s="6" t="s">
        <v>1208</v>
      </c>
      <c r="E1125" s="2">
        <v>395</v>
      </c>
      <c r="F1125" s="2">
        <v>201</v>
      </c>
      <c r="G1125" s="2">
        <v>0</v>
      </c>
      <c r="H1125" s="2">
        <v>194</v>
      </c>
      <c r="I1125" s="2">
        <v>201</v>
      </c>
      <c r="J1125" s="5">
        <v>0.50886075949367093</v>
      </c>
      <c r="K1125" s="5">
        <v>0</v>
      </c>
      <c r="L1125" s="5">
        <v>0.50886075949367093</v>
      </c>
    </row>
    <row r="1126" spans="1:12" x14ac:dyDescent="0.3">
      <c r="A1126" s="6" t="s">
        <v>1209</v>
      </c>
      <c r="B1126" s="6" t="s">
        <v>1210</v>
      </c>
      <c r="C1126" s="6" t="s">
        <v>4299</v>
      </c>
      <c r="D1126" s="6" t="s">
        <v>1211</v>
      </c>
      <c r="E1126" s="2">
        <v>369</v>
      </c>
      <c r="F1126" s="2">
        <v>173</v>
      </c>
      <c r="G1126" s="2">
        <v>54</v>
      </c>
      <c r="H1126" s="2">
        <v>142</v>
      </c>
      <c r="I1126" s="2">
        <v>227</v>
      </c>
      <c r="J1126" s="5">
        <v>0.46883468834688347</v>
      </c>
      <c r="K1126" s="5">
        <v>0.14634146341463414</v>
      </c>
      <c r="L1126" s="5">
        <v>0.61517615176151763</v>
      </c>
    </row>
    <row r="1127" spans="1:12" x14ac:dyDescent="0.3">
      <c r="A1127" s="6" t="s">
        <v>1209</v>
      </c>
      <c r="B1127" s="6" t="s">
        <v>1210</v>
      </c>
      <c r="C1127" s="6" t="s">
        <v>6169</v>
      </c>
      <c r="D1127" s="6" t="s">
        <v>2239</v>
      </c>
      <c r="E1127" s="2">
        <v>50</v>
      </c>
      <c r="F1127" s="2">
        <v>17</v>
      </c>
      <c r="G1127" s="2">
        <v>8</v>
      </c>
      <c r="H1127" s="2">
        <v>25</v>
      </c>
      <c r="I1127" s="2">
        <v>25</v>
      </c>
      <c r="J1127" s="5">
        <v>0.34</v>
      </c>
      <c r="K1127" s="5">
        <v>0.16</v>
      </c>
      <c r="L1127" s="5">
        <v>0.5</v>
      </c>
    </row>
    <row r="1128" spans="1:12" x14ac:dyDescent="0.3">
      <c r="A1128" s="6" t="s">
        <v>1209</v>
      </c>
      <c r="B1128" s="6" t="s">
        <v>1210</v>
      </c>
      <c r="C1128" s="6" t="s">
        <v>4301</v>
      </c>
      <c r="D1128" s="6" t="s">
        <v>1212</v>
      </c>
      <c r="E1128" s="2">
        <v>221</v>
      </c>
      <c r="F1128" s="2">
        <v>107</v>
      </c>
      <c r="G1128" s="2">
        <v>26</v>
      </c>
      <c r="H1128" s="2">
        <v>88</v>
      </c>
      <c r="I1128" s="2">
        <v>133</v>
      </c>
      <c r="J1128" s="5">
        <v>0.48416289592760181</v>
      </c>
      <c r="K1128" s="5">
        <v>0.11764705882352941</v>
      </c>
      <c r="L1128" s="5">
        <v>0.60180995475113119</v>
      </c>
    </row>
    <row r="1129" spans="1:12" x14ac:dyDescent="0.3">
      <c r="A1129" s="6" t="s">
        <v>1209</v>
      </c>
      <c r="B1129" s="6" t="s">
        <v>1210</v>
      </c>
      <c r="C1129" s="6" t="s">
        <v>4303</v>
      </c>
      <c r="D1129" s="6" t="s">
        <v>1213</v>
      </c>
      <c r="E1129" s="2">
        <v>317</v>
      </c>
      <c r="F1129" s="2">
        <v>117</v>
      </c>
      <c r="G1129" s="2">
        <v>28</v>
      </c>
      <c r="H1129" s="2">
        <v>172</v>
      </c>
      <c r="I1129" s="2">
        <v>145</v>
      </c>
      <c r="J1129" s="5">
        <v>0.36908517350157727</v>
      </c>
      <c r="K1129" s="5">
        <v>8.8328075709779186E-2</v>
      </c>
      <c r="L1129" s="5">
        <v>0.45741324921135645</v>
      </c>
    </row>
    <row r="1130" spans="1:12" x14ac:dyDescent="0.3">
      <c r="A1130" s="6" t="s">
        <v>1209</v>
      </c>
      <c r="B1130" s="6" t="s">
        <v>1210</v>
      </c>
      <c r="C1130" s="6" t="s">
        <v>4305</v>
      </c>
      <c r="D1130" s="6" t="s">
        <v>1214</v>
      </c>
      <c r="E1130" s="2">
        <v>241</v>
      </c>
      <c r="F1130" s="2">
        <v>98</v>
      </c>
      <c r="G1130" s="2">
        <v>27</v>
      </c>
      <c r="H1130" s="2">
        <v>116</v>
      </c>
      <c r="I1130" s="2">
        <v>125</v>
      </c>
      <c r="J1130" s="5">
        <v>0.40663900414937759</v>
      </c>
      <c r="K1130" s="5">
        <v>0.11203319502074689</v>
      </c>
      <c r="L1130" s="5">
        <v>0.51867219917012453</v>
      </c>
    </row>
    <row r="1131" spans="1:12" x14ac:dyDescent="0.3">
      <c r="A1131" s="6" t="s">
        <v>1215</v>
      </c>
      <c r="B1131" s="6" t="s">
        <v>1216</v>
      </c>
      <c r="C1131" s="6" t="s">
        <v>4312</v>
      </c>
      <c r="D1131" s="6" t="s">
        <v>1217</v>
      </c>
      <c r="E1131" s="2">
        <v>199</v>
      </c>
      <c r="F1131" s="2">
        <v>54</v>
      </c>
      <c r="G1131" s="2">
        <v>8</v>
      </c>
      <c r="H1131" s="2">
        <v>137</v>
      </c>
      <c r="I1131" s="2">
        <v>62</v>
      </c>
      <c r="J1131" s="5">
        <v>0.271356783919598</v>
      </c>
      <c r="K1131" s="5">
        <v>4.0201005025125629E-2</v>
      </c>
      <c r="L1131" s="5">
        <v>0.31155778894472363</v>
      </c>
    </row>
    <row r="1132" spans="1:12" x14ac:dyDescent="0.3">
      <c r="A1132" s="6" t="s">
        <v>1215</v>
      </c>
      <c r="B1132" s="6" t="s">
        <v>1216</v>
      </c>
      <c r="C1132" s="6" t="s">
        <v>4314</v>
      </c>
      <c r="D1132" s="6" t="s">
        <v>1218</v>
      </c>
      <c r="E1132" s="2">
        <v>209</v>
      </c>
      <c r="F1132" s="2">
        <v>46</v>
      </c>
      <c r="G1132" s="2">
        <v>11</v>
      </c>
      <c r="H1132" s="2">
        <v>152</v>
      </c>
      <c r="I1132" s="2">
        <v>57</v>
      </c>
      <c r="J1132" s="5">
        <v>0.22009569377990432</v>
      </c>
      <c r="K1132" s="5">
        <v>5.2631578947368418E-2</v>
      </c>
      <c r="L1132" s="5">
        <v>0.27272727272727271</v>
      </c>
    </row>
    <row r="1133" spans="1:12" x14ac:dyDescent="0.3">
      <c r="A1133" s="6" t="s">
        <v>995</v>
      </c>
      <c r="B1133" s="6" t="s">
        <v>1219</v>
      </c>
      <c r="C1133" s="6" t="s">
        <v>4317</v>
      </c>
      <c r="D1133" s="6" t="s">
        <v>1220</v>
      </c>
      <c r="E1133" s="2">
        <v>114</v>
      </c>
      <c r="F1133" s="2">
        <v>39</v>
      </c>
      <c r="G1133" s="2">
        <v>10</v>
      </c>
      <c r="H1133" s="2">
        <v>65</v>
      </c>
      <c r="I1133" s="2">
        <v>49</v>
      </c>
      <c r="J1133" s="5">
        <v>0.34210526315789475</v>
      </c>
      <c r="K1133" s="5">
        <v>8.771929824561403E-2</v>
      </c>
      <c r="L1133" s="5">
        <v>0.42982456140350878</v>
      </c>
    </row>
    <row r="1134" spans="1:12" x14ac:dyDescent="0.3">
      <c r="A1134" s="6" t="s">
        <v>995</v>
      </c>
      <c r="B1134" s="6" t="s">
        <v>1219</v>
      </c>
      <c r="C1134" s="6" t="s">
        <v>4319</v>
      </c>
      <c r="D1134" s="6" t="s">
        <v>1221</v>
      </c>
      <c r="E1134" s="2">
        <v>279</v>
      </c>
      <c r="F1134" s="2">
        <v>67</v>
      </c>
      <c r="G1134" s="2">
        <v>24</v>
      </c>
      <c r="H1134" s="2">
        <v>188</v>
      </c>
      <c r="I1134" s="2">
        <v>91</v>
      </c>
      <c r="J1134" s="5">
        <v>0.24014336917562723</v>
      </c>
      <c r="K1134" s="5">
        <v>8.6021505376344093E-2</v>
      </c>
      <c r="L1134" s="5">
        <v>0.32616487455197135</v>
      </c>
    </row>
    <row r="1135" spans="1:12" x14ac:dyDescent="0.3">
      <c r="A1135" s="6" t="s">
        <v>1222</v>
      </c>
      <c r="B1135" s="6" t="s">
        <v>1223</v>
      </c>
      <c r="C1135" s="6" t="s">
        <v>4322</v>
      </c>
      <c r="D1135" s="6" t="s">
        <v>1224</v>
      </c>
      <c r="E1135" s="2">
        <v>290</v>
      </c>
      <c r="F1135" s="2">
        <v>41</v>
      </c>
      <c r="G1135" s="2">
        <v>23</v>
      </c>
      <c r="H1135" s="2">
        <v>226</v>
      </c>
      <c r="I1135" s="2">
        <v>64</v>
      </c>
      <c r="J1135" s="5">
        <v>0.14137931034482759</v>
      </c>
      <c r="K1135" s="5">
        <v>7.9310344827586213E-2</v>
      </c>
      <c r="L1135" s="5">
        <v>0.22068965517241379</v>
      </c>
    </row>
    <row r="1136" spans="1:12" x14ac:dyDescent="0.3">
      <c r="A1136" s="6" t="s">
        <v>1222</v>
      </c>
      <c r="B1136" s="6" t="s">
        <v>1223</v>
      </c>
      <c r="C1136" s="6" t="s">
        <v>4324</v>
      </c>
      <c r="D1136" s="6" t="s">
        <v>1225</v>
      </c>
      <c r="E1136" s="2">
        <v>256</v>
      </c>
      <c r="F1136" s="2">
        <v>23</v>
      </c>
      <c r="G1136" s="2">
        <v>5</v>
      </c>
      <c r="H1136" s="2">
        <v>228</v>
      </c>
      <c r="I1136" s="2">
        <v>28</v>
      </c>
      <c r="J1136" s="5">
        <v>8.984375E-2</v>
      </c>
      <c r="K1136" s="5">
        <v>1.953125E-2</v>
      </c>
      <c r="L1136" s="5">
        <v>0.109375</v>
      </c>
    </row>
    <row r="1137" spans="1:12" x14ac:dyDescent="0.3">
      <c r="A1137" s="6" t="s">
        <v>1222</v>
      </c>
      <c r="B1137" s="6" t="s">
        <v>1223</v>
      </c>
      <c r="C1137" s="6" t="s">
        <v>4326</v>
      </c>
      <c r="D1137" s="6" t="s">
        <v>1226</v>
      </c>
      <c r="E1137" s="2">
        <v>331</v>
      </c>
      <c r="F1137" s="2">
        <v>84</v>
      </c>
      <c r="G1137" s="2">
        <v>42</v>
      </c>
      <c r="H1137" s="2">
        <v>205</v>
      </c>
      <c r="I1137" s="2">
        <v>126</v>
      </c>
      <c r="J1137" s="5">
        <v>0.25377643504531722</v>
      </c>
      <c r="K1137" s="5">
        <v>0.12688821752265861</v>
      </c>
      <c r="L1137" s="5">
        <v>0.38066465256797583</v>
      </c>
    </row>
    <row r="1138" spans="1:12" x14ac:dyDescent="0.3">
      <c r="A1138" s="6" t="s">
        <v>1222</v>
      </c>
      <c r="B1138" s="6" t="s">
        <v>1223</v>
      </c>
      <c r="C1138" s="6" t="s">
        <v>4328</v>
      </c>
      <c r="D1138" s="6" t="s">
        <v>1227</v>
      </c>
      <c r="E1138" s="2">
        <v>406</v>
      </c>
      <c r="F1138" s="2">
        <v>56</v>
      </c>
      <c r="G1138" s="2">
        <v>27</v>
      </c>
      <c r="H1138" s="2">
        <v>323</v>
      </c>
      <c r="I1138" s="2">
        <v>83</v>
      </c>
      <c r="J1138" s="5">
        <v>0.13793103448275862</v>
      </c>
      <c r="K1138" s="5">
        <v>6.6502463054187194E-2</v>
      </c>
      <c r="L1138" s="5">
        <v>0.20443349753694581</v>
      </c>
    </row>
    <row r="1139" spans="1:12" x14ac:dyDescent="0.3">
      <c r="A1139" s="6" t="s">
        <v>1228</v>
      </c>
      <c r="B1139" s="6" t="s">
        <v>1229</v>
      </c>
      <c r="C1139" s="6" t="s">
        <v>4331</v>
      </c>
      <c r="D1139" s="6" t="s">
        <v>1230</v>
      </c>
      <c r="E1139" s="2">
        <v>328</v>
      </c>
      <c r="F1139" s="2">
        <v>22</v>
      </c>
      <c r="G1139" s="2">
        <v>6</v>
      </c>
      <c r="H1139" s="2">
        <v>300</v>
      </c>
      <c r="I1139" s="2">
        <v>28</v>
      </c>
      <c r="J1139" s="5">
        <v>6.7073170731707321E-2</v>
      </c>
      <c r="K1139" s="5">
        <v>1.8292682926829267E-2</v>
      </c>
      <c r="L1139" s="5">
        <v>8.5365853658536592E-2</v>
      </c>
    </row>
    <row r="1140" spans="1:12" x14ac:dyDescent="0.3">
      <c r="A1140" s="6" t="s">
        <v>1228</v>
      </c>
      <c r="B1140" s="6" t="s">
        <v>1229</v>
      </c>
      <c r="C1140" s="6" t="s">
        <v>4333</v>
      </c>
      <c r="D1140" s="6" t="s">
        <v>1231</v>
      </c>
      <c r="E1140" s="2">
        <v>400</v>
      </c>
      <c r="F1140" s="2">
        <v>11</v>
      </c>
      <c r="G1140" s="2">
        <v>2</v>
      </c>
      <c r="H1140" s="2">
        <v>387</v>
      </c>
      <c r="I1140" s="2">
        <v>13</v>
      </c>
      <c r="J1140" s="5">
        <v>2.75E-2</v>
      </c>
      <c r="K1140" s="5">
        <v>5.0000000000000001E-3</v>
      </c>
      <c r="L1140" s="5">
        <v>3.2500000000000001E-2</v>
      </c>
    </row>
    <row r="1141" spans="1:12" x14ac:dyDescent="0.3">
      <c r="A1141" s="6" t="s">
        <v>1228</v>
      </c>
      <c r="B1141" s="6" t="s">
        <v>1229</v>
      </c>
      <c r="C1141" s="6" t="s">
        <v>4335</v>
      </c>
      <c r="D1141" s="6" t="s">
        <v>1232</v>
      </c>
      <c r="E1141" s="2">
        <v>521</v>
      </c>
      <c r="F1141" s="2">
        <v>128</v>
      </c>
      <c r="G1141" s="2">
        <v>43</v>
      </c>
      <c r="H1141" s="2">
        <v>350</v>
      </c>
      <c r="I1141" s="2">
        <v>171</v>
      </c>
      <c r="J1141" s="5">
        <v>0.2456813819577735</v>
      </c>
      <c r="K1141" s="5">
        <v>8.253358925143954E-2</v>
      </c>
      <c r="L1141" s="5">
        <v>0.32821497120921306</v>
      </c>
    </row>
    <row r="1142" spans="1:12" x14ac:dyDescent="0.3">
      <c r="A1142" s="6" t="s">
        <v>1228</v>
      </c>
      <c r="B1142" s="6" t="s">
        <v>1229</v>
      </c>
      <c r="C1142" s="6" t="s">
        <v>4337</v>
      </c>
      <c r="D1142" s="6" t="s">
        <v>1233</v>
      </c>
      <c r="E1142" s="2">
        <v>396</v>
      </c>
      <c r="F1142" s="2">
        <v>84</v>
      </c>
      <c r="G1142" s="2">
        <v>26</v>
      </c>
      <c r="H1142" s="2">
        <v>286</v>
      </c>
      <c r="I1142" s="2">
        <v>110</v>
      </c>
      <c r="J1142" s="5">
        <v>0.21212121212121213</v>
      </c>
      <c r="K1142" s="5">
        <v>6.5656565656565663E-2</v>
      </c>
      <c r="L1142" s="5">
        <v>0.27777777777777779</v>
      </c>
    </row>
    <row r="1143" spans="1:12" x14ac:dyDescent="0.3">
      <c r="A1143" s="6" t="s">
        <v>1228</v>
      </c>
      <c r="B1143" s="6" t="s">
        <v>1229</v>
      </c>
      <c r="C1143" s="6" t="s">
        <v>4339</v>
      </c>
      <c r="D1143" s="6" t="s">
        <v>1234</v>
      </c>
      <c r="E1143" s="2">
        <v>288</v>
      </c>
      <c r="F1143" s="2">
        <v>78</v>
      </c>
      <c r="G1143" s="2">
        <v>22</v>
      </c>
      <c r="H1143" s="2">
        <v>188</v>
      </c>
      <c r="I1143" s="2">
        <v>100</v>
      </c>
      <c r="J1143" s="5">
        <v>0.27083333333333331</v>
      </c>
      <c r="K1143" s="5">
        <v>7.6388888888888895E-2</v>
      </c>
      <c r="L1143" s="5">
        <v>0.34722222222222221</v>
      </c>
    </row>
    <row r="1144" spans="1:12" x14ac:dyDescent="0.3">
      <c r="A1144" s="6" t="s">
        <v>1228</v>
      </c>
      <c r="B1144" s="6" t="s">
        <v>1229</v>
      </c>
      <c r="C1144" s="6" t="s">
        <v>4341</v>
      </c>
      <c r="D1144" s="6" t="s">
        <v>1235</v>
      </c>
      <c r="E1144" s="2">
        <v>73</v>
      </c>
      <c r="F1144" s="2">
        <v>20</v>
      </c>
      <c r="G1144" s="2">
        <v>7</v>
      </c>
      <c r="H1144" s="2">
        <v>46</v>
      </c>
      <c r="I1144" s="2">
        <v>27</v>
      </c>
      <c r="J1144" s="5">
        <v>0.27397260273972601</v>
      </c>
      <c r="K1144" s="5">
        <v>9.5890410958904104E-2</v>
      </c>
      <c r="L1144" s="5">
        <v>0.36986301369863012</v>
      </c>
    </row>
    <row r="1145" spans="1:12" x14ac:dyDescent="0.3">
      <c r="A1145" s="6" t="s">
        <v>1228</v>
      </c>
      <c r="B1145" s="6" t="s">
        <v>1229</v>
      </c>
      <c r="C1145" s="6" t="s">
        <v>6053</v>
      </c>
      <c r="D1145" s="6" t="s">
        <v>1236</v>
      </c>
      <c r="E1145" s="2">
        <v>55</v>
      </c>
      <c r="F1145" s="2">
        <v>8</v>
      </c>
      <c r="G1145" s="2">
        <v>1</v>
      </c>
      <c r="H1145" s="2">
        <v>46</v>
      </c>
      <c r="I1145" s="2">
        <v>9</v>
      </c>
      <c r="J1145" s="5">
        <v>0.14545454545454545</v>
      </c>
      <c r="K1145" s="5">
        <v>1.8181818181818181E-2</v>
      </c>
      <c r="L1145" s="5">
        <v>0.16363636363636364</v>
      </c>
    </row>
    <row r="1146" spans="1:12" x14ac:dyDescent="0.3">
      <c r="A1146" s="6" t="s">
        <v>470</v>
      </c>
      <c r="B1146" s="6" t="s">
        <v>1237</v>
      </c>
      <c r="C1146" s="6" t="s">
        <v>4344</v>
      </c>
      <c r="D1146" s="6" t="s">
        <v>1238</v>
      </c>
      <c r="E1146" s="2">
        <v>81</v>
      </c>
      <c r="F1146" s="2">
        <v>17</v>
      </c>
      <c r="G1146" s="2">
        <v>11</v>
      </c>
      <c r="H1146" s="2">
        <v>53</v>
      </c>
      <c r="I1146" s="2">
        <v>28</v>
      </c>
      <c r="J1146" s="5">
        <v>0.20987654320987653</v>
      </c>
      <c r="K1146" s="5">
        <v>0.13580246913580246</v>
      </c>
      <c r="L1146" s="5">
        <v>0.34567901234567899</v>
      </c>
    </row>
    <row r="1147" spans="1:12" x14ac:dyDescent="0.3">
      <c r="A1147" s="6" t="s">
        <v>472</v>
      </c>
      <c r="B1147" s="6" t="s">
        <v>1239</v>
      </c>
      <c r="C1147" s="6" t="s">
        <v>4347</v>
      </c>
      <c r="D1147" s="6" t="s">
        <v>1240</v>
      </c>
      <c r="E1147" s="2">
        <v>244</v>
      </c>
      <c r="F1147" s="2">
        <v>192</v>
      </c>
      <c r="G1147" s="2">
        <v>12</v>
      </c>
      <c r="H1147" s="2">
        <v>40</v>
      </c>
      <c r="I1147" s="2">
        <v>204</v>
      </c>
      <c r="J1147" s="5">
        <v>0.78688524590163933</v>
      </c>
      <c r="K1147" s="5">
        <v>4.9180327868852458E-2</v>
      </c>
      <c r="L1147" s="5">
        <v>0.83606557377049184</v>
      </c>
    </row>
    <row r="1148" spans="1:12" x14ac:dyDescent="0.3">
      <c r="A1148" s="6" t="s">
        <v>472</v>
      </c>
      <c r="B1148" s="6" t="s">
        <v>1239</v>
      </c>
      <c r="C1148" s="6" t="s">
        <v>4349</v>
      </c>
      <c r="D1148" s="6" t="s">
        <v>1241</v>
      </c>
      <c r="E1148" s="2">
        <v>76</v>
      </c>
      <c r="F1148" s="2">
        <v>52</v>
      </c>
      <c r="G1148" s="2">
        <v>0</v>
      </c>
      <c r="H1148" s="2">
        <v>24</v>
      </c>
      <c r="I1148" s="2">
        <v>52</v>
      </c>
      <c r="J1148" s="5">
        <v>0.68421052631578949</v>
      </c>
      <c r="K1148" s="5">
        <v>0</v>
      </c>
      <c r="L1148" s="5">
        <v>0.68421052631578949</v>
      </c>
    </row>
    <row r="1149" spans="1:12" x14ac:dyDescent="0.3">
      <c r="A1149" s="6" t="s">
        <v>472</v>
      </c>
      <c r="B1149" s="6" t="s">
        <v>1239</v>
      </c>
      <c r="C1149" s="6" t="s">
        <v>4351</v>
      </c>
      <c r="D1149" s="6" t="s">
        <v>2238</v>
      </c>
      <c r="E1149" s="2">
        <v>171</v>
      </c>
      <c r="F1149" s="2">
        <v>124</v>
      </c>
      <c r="G1149" s="2">
        <v>14</v>
      </c>
      <c r="H1149" s="2">
        <v>33</v>
      </c>
      <c r="I1149" s="2">
        <v>138</v>
      </c>
      <c r="J1149" s="5">
        <v>0.72514619883040932</v>
      </c>
      <c r="K1149" s="5">
        <v>8.1871345029239762E-2</v>
      </c>
      <c r="L1149" s="5">
        <v>0.80701754385964908</v>
      </c>
    </row>
    <row r="1150" spans="1:12" x14ac:dyDescent="0.3">
      <c r="A1150" s="6" t="s">
        <v>613</v>
      </c>
      <c r="B1150" s="6" t="s">
        <v>1242</v>
      </c>
      <c r="C1150" s="6" t="s">
        <v>4354</v>
      </c>
      <c r="D1150" s="6" t="s">
        <v>1243</v>
      </c>
      <c r="E1150" s="2">
        <v>117</v>
      </c>
      <c r="F1150" s="2">
        <v>53</v>
      </c>
      <c r="G1150" s="2">
        <v>9</v>
      </c>
      <c r="H1150" s="2">
        <v>55</v>
      </c>
      <c r="I1150" s="2">
        <v>62</v>
      </c>
      <c r="J1150" s="5">
        <v>0.45299145299145299</v>
      </c>
      <c r="K1150" s="5">
        <v>7.6923076923076927E-2</v>
      </c>
      <c r="L1150" s="5">
        <v>0.52991452991452992</v>
      </c>
    </row>
    <row r="1151" spans="1:12" x14ac:dyDescent="0.3">
      <c r="A1151" s="6" t="s">
        <v>613</v>
      </c>
      <c r="B1151" s="6" t="s">
        <v>1242</v>
      </c>
      <c r="C1151" s="6" t="s">
        <v>4356</v>
      </c>
      <c r="D1151" s="6" t="s">
        <v>1244</v>
      </c>
      <c r="E1151" s="2">
        <v>121</v>
      </c>
      <c r="F1151" s="2">
        <v>43</v>
      </c>
      <c r="G1151" s="2">
        <v>6</v>
      </c>
      <c r="H1151" s="2">
        <v>72</v>
      </c>
      <c r="I1151" s="2">
        <v>49</v>
      </c>
      <c r="J1151" s="5">
        <v>0.35537190082644626</v>
      </c>
      <c r="K1151" s="5">
        <v>4.9586776859504134E-2</v>
      </c>
      <c r="L1151" s="5">
        <v>0.4049586776859504</v>
      </c>
    </row>
    <row r="1152" spans="1:12" x14ac:dyDescent="0.3">
      <c r="A1152" s="6" t="s">
        <v>1245</v>
      </c>
      <c r="B1152" s="6" t="s">
        <v>1246</v>
      </c>
      <c r="C1152" s="6" t="s">
        <v>4359</v>
      </c>
      <c r="D1152" s="6" t="s">
        <v>1247</v>
      </c>
      <c r="E1152" s="2">
        <v>186</v>
      </c>
      <c r="F1152" s="2">
        <v>44</v>
      </c>
      <c r="G1152" s="2">
        <v>6</v>
      </c>
      <c r="H1152" s="2">
        <v>136</v>
      </c>
      <c r="I1152" s="2">
        <v>50</v>
      </c>
      <c r="J1152" s="5">
        <v>0.23655913978494625</v>
      </c>
      <c r="K1152" s="5">
        <v>3.2258064516129031E-2</v>
      </c>
      <c r="L1152" s="5">
        <v>0.26881720430107525</v>
      </c>
    </row>
    <row r="1153" spans="1:12" x14ac:dyDescent="0.3">
      <c r="A1153" s="6" t="s">
        <v>1248</v>
      </c>
      <c r="B1153" s="6" t="s">
        <v>1249</v>
      </c>
      <c r="C1153" s="6" t="s">
        <v>4362</v>
      </c>
      <c r="D1153" s="6" t="s">
        <v>1012</v>
      </c>
      <c r="E1153" s="2">
        <v>314</v>
      </c>
      <c r="F1153" s="2">
        <v>99</v>
      </c>
      <c r="G1153" s="2">
        <v>26</v>
      </c>
      <c r="H1153" s="2">
        <v>189</v>
      </c>
      <c r="I1153" s="2">
        <v>125</v>
      </c>
      <c r="J1153" s="5">
        <v>0.31528662420382164</v>
      </c>
      <c r="K1153" s="5">
        <v>8.2802547770700632E-2</v>
      </c>
      <c r="L1153" s="5">
        <v>0.39808917197452232</v>
      </c>
    </row>
    <row r="1154" spans="1:12" x14ac:dyDescent="0.3">
      <c r="A1154" s="6" t="s">
        <v>1248</v>
      </c>
      <c r="B1154" s="6" t="s">
        <v>1249</v>
      </c>
      <c r="C1154" s="6" t="s">
        <v>4364</v>
      </c>
      <c r="D1154" s="6" t="s">
        <v>1250</v>
      </c>
      <c r="E1154" s="2">
        <v>395</v>
      </c>
      <c r="F1154" s="2">
        <v>202</v>
      </c>
      <c r="G1154" s="2">
        <v>43</v>
      </c>
      <c r="H1154" s="2">
        <v>150</v>
      </c>
      <c r="I1154" s="2">
        <v>245</v>
      </c>
      <c r="J1154" s="5">
        <v>0.51139240506329109</v>
      </c>
      <c r="K1154" s="5">
        <v>0.10886075949367088</v>
      </c>
      <c r="L1154" s="5">
        <v>0.620253164556962</v>
      </c>
    </row>
    <row r="1155" spans="1:12" x14ac:dyDescent="0.3">
      <c r="A1155" s="6" t="s">
        <v>1248</v>
      </c>
      <c r="B1155" s="6" t="s">
        <v>1249</v>
      </c>
      <c r="C1155" s="6" t="s">
        <v>4366</v>
      </c>
      <c r="D1155" s="6" t="s">
        <v>1251</v>
      </c>
      <c r="E1155" s="2">
        <v>1062</v>
      </c>
      <c r="F1155" s="2">
        <v>752</v>
      </c>
      <c r="G1155" s="2">
        <v>150</v>
      </c>
      <c r="H1155" s="2">
        <v>160</v>
      </c>
      <c r="I1155" s="2">
        <v>902</v>
      </c>
      <c r="J1155" s="5">
        <v>0.70809792843691144</v>
      </c>
      <c r="K1155" s="5">
        <v>0.14124293785310735</v>
      </c>
      <c r="L1155" s="5">
        <v>0.84934086629001881</v>
      </c>
    </row>
    <row r="1156" spans="1:12" x14ac:dyDescent="0.3">
      <c r="A1156" s="6" t="s">
        <v>1248</v>
      </c>
      <c r="B1156" s="6" t="s">
        <v>1249</v>
      </c>
      <c r="C1156" s="6" t="s">
        <v>4368</v>
      </c>
      <c r="D1156" s="6" t="s">
        <v>1252</v>
      </c>
      <c r="E1156" s="2">
        <v>554</v>
      </c>
      <c r="F1156" s="2">
        <v>407</v>
      </c>
      <c r="G1156" s="2">
        <v>68</v>
      </c>
      <c r="H1156" s="2">
        <v>79</v>
      </c>
      <c r="I1156" s="2">
        <v>475</v>
      </c>
      <c r="J1156" s="5">
        <v>0.73465703971119134</v>
      </c>
      <c r="K1156" s="5">
        <v>0.12274368231046931</v>
      </c>
      <c r="L1156" s="5">
        <v>0.85740072202166062</v>
      </c>
    </row>
    <row r="1157" spans="1:12" x14ac:dyDescent="0.3">
      <c r="A1157" s="6" t="s">
        <v>1248</v>
      </c>
      <c r="B1157" s="6" t="s">
        <v>1249</v>
      </c>
      <c r="C1157" s="6" t="s">
        <v>4370</v>
      </c>
      <c r="D1157" s="6" t="s">
        <v>1253</v>
      </c>
      <c r="E1157" s="2">
        <v>705</v>
      </c>
      <c r="F1157" s="2">
        <v>415</v>
      </c>
      <c r="G1157" s="2">
        <v>116</v>
      </c>
      <c r="H1157" s="2">
        <v>174</v>
      </c>
      <c r="I1157" s="2">
        <v>531</v>
      </c>
      <c r="J1157" s="5">
        <v>0.58865248226950351</v>
      </c>
      <c r="K1157" s="5">
        <v>0.16453900709219857</v>
      </c>
      <c r="L1157" s="5">
        <v>0.7531914893617021</v>
      </c>
    </row>
    <row r="1158" spans="1:12" x14ac:dyDescent="0.3">
      <c r="A1158" s="6" t="s">
        <v>1248</v>
      </c>
      <c r="B1158" s="6" t="s">
        <v>1249</v>
      </c>
      <c r="C1158" s="6" t="s">
        <v>4372</v>
      </c>
      <c r="D1158" s="6" t="s">
        <v>1254</v>
      </c>
      <c r="E1158" s="2">
        <v>1840</v>
      </c>
      <c r="F1158" s="2">
        <v>415</v>
      </c>
      <c r="G1158" s="2">
        <v>149</v>
      </c>
      <c r="H1158" s="2">
        <v>1276</v>
      </c>
      <c r="I1158" s="2">
        <v>564</v>
      </c>
      <c r="J1158" s="5">
        <v>0.22554347826086957</v>
      </c>
      <c r="K1158" s="5">
        <v>8.0978260869565222E-2</v>
      </c>
      <c r="L1158" s="5">
        <v>0.30652173913043479</v>
      </c>
    </row>
    <row r="1159" spans="1:12" x14ac:dyDescent="0.3">
      <c r="A1159" s="6" t="s">
        <v>1248</v>
      </c>
      <c r="B1159" s="6" t="s">
        <v>1249</v>
      </c>
      <c r="C1159" s="6" t="s">
        <v>6054</v>
      </c>
      <c r="D1159" s="6" t="s">
        <v>1255</v>
      </c>
      <c r="E1159" s="2">
        <v>728</v>
      </c>
      <c r="F1159" s="2">
        <v>32</v>
      </c>
      <c r="G1159" s="2">
        <v>13</v>
      </c>
      <c r="H1159" s="2">
        <v>683</v>
      </c>
      <c r="I1159" s="2">
        <v>45</v>
      </c>
      <c r="J1159" s="5">
        <v>4.3956043956043959E-2</v>
      </c>
      <c r="K1159" s="5">
        <v>1.7857142857142856E-2</v>
      </c>
      <c r="L1159" s="5">
        <v>6.1813186813186816E-2</v>
      </c>
    </row>
    <row r="1160" spans="1:12" x14ac:dyDescent="0.3">
      <c r="A1160" s="6" t="s">
        <v>1248</v>
      </c>
      <c r="B1160" s="6" t="s">
        <v>1249</v>
      </c>
      <c r="C1160" s="6" t="s">
        <v>4374</v>
      </c>
      <c r="D1160" s="6" t="s">
        <v>1256</v>
      </c>
      <c r="E1160" s="2">
        <v>118</v>
      </c>
      <c r="F1160" s="2">
        <v>21</v>
      </c>
      <c r="G1160" s="2">
        <v>5</v>
      </c>
      <c r="H1160" s="2">
        <v>92</v>
      </c>
      <c r="I1160" s="2">
        <v>26</v>
      </c>
      <c r="J1160" s="5">
        <v>0.17796610169491525</v>
      </c>
      <c r="K1160" s="5">
        <v>4.2372881355932202E-2</v>
      </c>
      <c r="L1160" s="5">
        <v>0.22033898305084745</v>
      </c>
    </row>
    <row r="1161" spans="1:12" x14ac:dyDescent="0.3">
      <c r="A1161" s="6" t="s">
        <v>1248</v>
      </c>
      <c r="B1161" s="6" t="s">
        <v>1249</v>
      </c>
      <c r="C1161" s="6" t="s">
        <v>4375</v>
      </c>
      <c r="D1161" s="6" t="s">
        <v>1257</v>
      </c>
      <c r="E1161" s="2">
        <v>931</v>
      </c>
      <c r="F1161" s="2">
        <v>397</v>
      </c>
      <c r="G1161" s="2">
        <v>132</v>
      </c>
      <c r="H1161" s="2">
        <v>402</v>
      </c>
      <c r="I1161" s="2">
        <v>529</v>
      </c>
      <c r="J1161" s="5">
        <v>0.42642320085929108</v>
      </c>
      <c r="K1161" s="5">
        <v>0.14178302900107412</v>
      </c>
      <c r="L1161" s="5">
        <v>0.56820622986036518</v>
      </c>
    </row>
    <row r="1162" spans="1:12" x14ac:dyDescent="0.3">
      <c r="A1162" s="6" t="s">
        <v>1248</v>
      </c>
      <c r="B1162" s="6" t="s">
        <v>1249</v>
      </c>
      <c r="C1162" s="6" t="s">
        <v>4377</v>
      </c>
      <c r="D1162" s="6" t="s">
        <v>1258</v>
      </c>
      <c r="E1162" s="2">
        <v>1431</v>
      </c>
      <c r="F1162" s="2">
        <v>534</v>
      </c>
      <c r="G1162" s="2">
        <v>218</v>
      </c>
      <c r="H1162" s="2">
        <v>679</v>
      </c>
      <c r="I1162" s="2">
        <v>752</v>
      </c>
      <c r="J1162" s="5">
        <v>0.37316561844863733</v>
      </c>
      <c r="K1162" s="5">
        <v>0.15234102026554858</v>
      </c>
      <c r="L1162" s="5">
        <v>0.5255066387141859</v>
      </c>
    </row>
    <row r="1163" spans="1:12" x14ac:dyDescent="0.3">
      <c r="A1163" s="6" t="s">
        <v>1248</v>
      </c>
      <c r="B1163" s="6" t="s">
        <v>1249</v>
      </c>
      <c r="C1163" s="6" t="s">
        <v>4379</v>
      </c>
      <c r="D1163" s="6" t="s">
        <v>1259</v>
      </c>
      <c r="E1163" s="2">
        <v>731</v>
      </c>
      <c r="F1163" s="2">
        <v>187</v>
      </c>
      <c r="G1163" s="2">
        <v>52</v>
      </c>
      <c r="H1163" s="2">
        <v>492</v>
      </c>
      <c r="I1163" s="2">
        <v>239</v>
      </c>
      <c r="J1163" s="5">
        <v>0.2558139534883721</v>
      </c>
      <c r="K1163" s="5">
        <v>7.1135430916552667E-2</v>
      </c>
      <c r="L1163" s="5">
        <v>0.32694938440492477</v>
      </c>
    </row>
    <row r="1164" spans="1:12" x14ac:dyDescent="0.3">
      <c r="A1164" s="6" t="s">
        <v>1248</v>
      </c>
      <c r="B1164" s="6" t="s">
        <v>1249</v>
      </c>
      <c r="C1164" s="6" t="s">
        <v>4381</v>
      </c>
      <c r="D1164" s="6" t="s">
        <v>1260</v>
      </c>
      <c r="E1164" s="2">
        <v>215</v>
      </c>
      <c r="F1164" s="2">
        <v>90</v>
      </c>
      <c r="G1164" s="2">
        <v>27</v>
      </c>
      <c r="H1164" s="2">
        <v>98</v>
      </c>
      <c r="I1164" s="2">
        <v>117</v>
      </c>
      <c r="J1164" s="5">
        <v>0.41860465116279072</v>
      </c>
      <c r="K1164" s="5">
        <v>0.12558139534883722</v>
      </c>
      <c r="L1164" s="5">
        <v>0.54418604651162794</v>
      </c>
    </row>
    <row r="1165" spans="1:12" x14ac:dyDescent="0.3">
      <c r="A1165" s="6" t="s">
        <v>1248</v>
      </c>
      <c r="B1165" s="6" t="s">
        <v>1249</v>
      </c>
      <c r="C1165" s="6" t="s">
        <v>4383</v>
      </c>
      <c r="D1165" s="6" t="s">
        <v>1261</v>
      </c>
      <c r="E1165" s="2">
        <v>247</v>
      </c>
      <c r="F1165" s="2">
        <v>9</v>
      </c>
      <c r="G1165" s="2">
        <v>6</v>
      </c>
      <c r="H1165" s="2">
        <v>232</v>
      </c>
      <c r="I1165" s="2">
        <v>15</v>
      </c>
      <c r="J1165" s="5">
        <v>3.643724696356275E-2</v>
      </c>
      <c r="K1165" s="5">
        <v>2.4291497975708502E-2</v>
      </c>
      <c r="L1165" s="5">
        <v>6.0728744939271252E-2</v>
      </c>
    </row>
    <row r="1166" spans="1:12" x14ac:dyDescent="0.3">
      <c r="A1166" s="6" t="s">
        <v>1248</v>
      </c>
      <c r="B1166" s="6" t="s">
        <v>1249</v>
      </c>
      <c r="C1166" s="6" t="s">
        <v>4385</v>
      </c>
      <c r="D1166" s="6" t="s">
        <v>1262</v>
      </c>
      <c r="E1166" s="2">
        <v>243</v>
      </c>
      <c r="F1166" s="2">
        <v>18</v>
      </c>
      <c r="G1166" s="2">
        <v>6</v>
      </c>
      <c r="H1166" s="2">
        <v>219</v>
      </c>
      <c r="I1166" s="2">
        <v>24</v>
      </c>
      <c r="J1166" s="5">
        <v>7.407407407407407E-2</v>
      </c>
      <c r="K1166" s="5">
        <v>2.4691358024691357E-2</v>
      </c>
      <c r="L1166" s="5">
        <v>9.8765432098765427E-2</v>
      </c>
    </row>
    <row r="1167" spans="1:12" x14ac:dyDescent="0.3">
      <c r="A1167" s="6" t="s">
        <v>1248</v>
      </c>
      <c r="B1167" s="6" t="s">
        <v>1249</v>
      </c>
      <c r="C1167" s="6" t="s">
        <v>4387</v>
      </c>
      <c r="D1167" s="6" t="s">
        <v>1263</v>
      </c>
      <c r="E1167" s="2">
        <v>402</v>
      </c>
      <c r="F1167" s="2">
        <v>21</v>
      </c>
      <c r="G1167" s="2">
        <v>4</v>
      </c>
      <c r="H1167" s="2">
        <v>377</v>
      </c>
      <c r="I1167" s="2">
        <v>25</v>
      </c>
      <c r="J1167" s="5">
        <v>5.2238805970149252E-2</v>
      </c>
      <c r="K1167" s="5">
        <v>9.9502487562189053E-3</v>
      </c>
      <c r="L1167" s="5">
        <v>6.2189054726368161E-2</v>
      </c>
    </row>
    <row r="1168" spans="1:12" x14ac:dyDescent="0.3">
      <c r="A1168" s="6" t="s">
        <v>1248</v>
      </c>
      <c r="B1168" s="6" t="s">
        <v>1249</v>
      </c>
      <c r="C1168" s="6" t="s">
        <v>4389</v>
      </c>
      <c r="D1168" s="6" t="s">
        <v>1264</v>
      </c>
      <c r="E1168" s="2">
        <v>376</v>
      </c>
      <c r="F1168" s="2">
        <v>93</v>
      </c>
      <c r="G1168" s="2">
        <v>27</v>
      </c>
      <c r="H1168" s="2">
        <v>256</v>
      </c>
      <c r="I1168" s="2">
        <v>120</v>
      </c>
      <c r="J1168" s="5">
        <v>0.2473404255319149</v>
      </c>
      <c r="K1168" s="5">
        <v>7.1808510638297879E-2</v>
      </c>
      <c r="L1168" s="5">
        <v>0.31914893617021278</v>
      </c>
    </row>
    <row r="1169" spans="1:12" x14ac:dyDescent="0.3">
      <c r="A1169" s="6" t="s">
        <v>1248</v>
      </c>
      <c r="B1169" s="6" t="s">
        <v>1249</v>
      </c>
      <c r="C1169" s="6" t="s">
        <v>4391</v>
      </c>
      <c r="D1169" s="6" t="s">
        <v>1265</v>
      </c>
      <c r="E1169" s="2">
        <v>314</v>
      </c>
      <c r="F1169" s="2">
        <v>15</v>
      </c>
      <c r="G1169" s="2">
        <v>0</v>
      </c>
      <c r="H1169" s="2">
        <v>299</v>
      </c>
      <c r="I1169" s="2">
        <v>15</v>
      </c>
      <c r="J1169" s="5">
        <v>4.7770700636942678E-2</v>
      </c>
      <c r="K1169" s="5">
        <v>0</v>
      </c>
      <c r="L1169" s="5">
        <v>4.7770700636942678E-2</v>
      </c>
    </row>
    <row r="1170" spans="1:12" x14ac:dyDescent="0.3">
      <c r="A1170" s="6" t="s">
        <v>1248</v>
      </c>
      <c r="B1170" s="6" t="s">
        <v>1249</v>
      </c>
      <c r="C1170" s="6" t="s">
        <v>4393</v>
      </c>
      <c r="D1170" s="6" t="s">
        <v>1266</v>
      </c>
      <c r="E1170" s="2">
        <v>304</v>
      </c>
      <c r="F1170" s="2">
        <v>189</v>
      </c>
      <c r="G1170" s="2">
        <v>21</v>
      </c>
      <c r="H1170" s="2">
        <v>94</v>
      </c>
      <c r="I1170" s="2">
        <v>210</v>
      </c>
      <c r="J1170" s="5">
        <v>0.62171052631578949</v>
      </c>
      <c r="K1170" s="5">
        <v>6.9078947368421059E-2</v>
      </c>
      <c r="L1170" s="5">
        <v>0.69078947368421051</v>
      </c>
    </row>
    <row r="1171" spans="1:12" x14ac:dyDescent="0.3">
      <c r="A1171" s="6" t="s">
        <v>1248</v>
      </c>
      <c r="B1171" s="6" t="s">
        <v>1249</v>
      </c>
      <c r="C1171" s="6" t="s">
        <v>6170</v>
      </c>
      <c r="D1171" s="6" t="s">
        <v>1267</v>
      </c>
      <c r="E1171" s="2">
        <v>215</v>
      </c>
      <c r="F1171" s="2">
        <v>97</v>
      </c>
      <c r="G1171" s="2">
        <v>21</v>
      </c>
      <c r="H1171" s="2">
        <v>97</v>
      </c>
      <c r="I1171" s="2">
        <v>118</v>
      </c>
      <c r="J1171" s="5">
        <v>0.4511627906976744</v>
      </c>
      <c r="K1171" s="5">
        <v>9.7674418604651161E-2</v>
      </c>
      <c r="L1171" s="5">
        <v>0.5488372093023256</v>
      </c>
    </row>
    <row r="1172" spans="1:12" x14ac:dyDescent="0.3">
      <c r="A1172" s="6" t="s">
        <v>1248</v>
      </c>
      <c r="B1172" s="6" t="s">
        <v>1249</v>
      </c>
      <c r="C1172" s="6" t="s">
        <v>4397</v>
      </c>
      <c r="D1172" s="6" t="s">
        <v>1268</v>
      </c>
      <c r="E1172" s="2">
        <v>616</v>
      </c>
      <c r="F1172" s="2">
        <v>239</v>
      </c>
      <c r="G1172" s="2">
        <v>79</v>
      </c>
      <c r="H1172" s="2">
        <v>298</v>
      </c>
      <c r="I1172" s="2">
        <v>318</v>
      </c>
      <c r="J1172" s="5">
        <v>0.38798701298701299</v>
      </c>
      <c r="K1172" s="5">
        <v>0.12824675324675325</v>
      </c>
      <c r="L1172" s="5">
        <v>0.51623376623376627</v>
      </c>
    </row>
    <row r="1173" spans="1:12" x14ac:dyDescent="0.3">
      <c r="A1173" s="6" t="s">
        <v>1248</v>
      </c>
      <c r="B1173" s="6" t="s">
        <v>1249</v>
      </c>
      <c r="C1173" s="6" t="s">
        <v>3279</v>
      </c>
      <c r="D1173" s="6" t="s">
        <v>1269</v>
      </c>
      <c r="E1173" s="2">
        <v>201</v>
      </c>
      <c r="F1173" s="2">
        <v>4</v>
      </c>
      <c r="G1173" s="2">
        <v>4</v>
      </c>
      <c r="H1173" s="2">
        <v>193</v>
      </c>
      <c r="I1173" s="2">
        <v>8</v>
      </c>
      <c r="J1173" s="5">
        <v>1.9900497512437811E-2</v>
      </c>
      <c r="K1173" s="5">
        <v>1.9900497512437811E-2</v>
      </c>
      <c r="L1173" s="5">
        <v>3.9800995024875621E-2</v>
      </c>
    </row>
    <row r="1174" spans="1:12" x14ac:dyDescent="0.3">
      <c r="A1174" s="6" t="s">
        <v>1248</v>
      </c>
      <c r="B1174" s="6" t="s">
        <v>1249</v>
      </c>
      <c r="C1174" s="6" t="s">
        <v>4399</v>
      </c>
      <c r="D1174" s="6" t="s">
        <v>1270</v>
      </c>
      <c r="E1174" s="2">
        <v>1784</v>
      </c>
      <c r="F1174" s="2">
        <v>189</v>
      </c>
      <c r="G1174" s="2">
        <v>84</v>
      </c>
      <c r="H1174" s="2">
        <v>1511</v>
      </c>
      <c r="I1174" s="2">
        <v>273</v>
      </c>
      <c r="J1174" s="5">
        <v>0.10594170403587444</v>
      </c>
      <c r="K1174" s="5">
        <v>4.708520179372197E-2</v>
      </c>
      <c r="L1174" s="5">
        <v>0.15302690582959641</v>
      </c>
    </row>
    <row r="1175" spans="1:12" x14ac:dyDescent="0.3">
      <c r="A1175" s="6" t="s">
        <v>1248</v>
      </c>
      <c r="B1175" s="6" t="s">
        <v>1249</v>
      </c>
      <c r="C1175" s="6" t="s">
        <v>4401</v>
      </c>
      <c r="D1175" s="6" t="s">
        <v>1271</v>
      </c>
      <c r="E1175" s="2">
        <v>98</v>
      </c>
      <c r="F1175" s="2">
        <v>18</v>
      </c>
      <c r="G1175" s="2">
        <v>3</v>
      </c>
      <c r="H1175" s="2">
        <v>77</v>
      </c>
      <c r="I1175" s="2">
        <v>21</v>
      </c>
      <c r="J1175" s="5">
        <v>0.18367346938775511</v>
      </c>
      <c r="K1175" s="5">
        <v>3.0612244897959183E-2</v>
      </c>
      <c r="L1175" s="5">
        <v>0.21428571428571427</v>
      </c>
    </row>
    <row r="1176" spans="1:12" x14ac:dyDescent="0.3">
      <c r="A1176" s="6" t="s">
        <v>1248</v>
      </c>
      <c r="B1176" s="6" t="s">
        <v>1249</v>
      </c>
      <c r="C1176" s="6" t="s">
        <v>6171</v>
      </c>
      <c r="D1176" s="6" t="s">
        <v>2237</v>
      </c>
      <c r="E1176" s="2">
        <v>194</v>
      </c>
      <c r="F1176" s="2">
        <v>69</v>
      </c>
      <c r="G1176" s="2">
        <v>20</v>
      </c>
      <c r="H1176" s="2">
        <v>105</v>
      </c>
      <c r="I1176" s="2">
        <v>89</v>
      </c>
      <c r="J1176" s="5">
        <v>0.35567010309278352</v>
      </c>
      <c r="K1176" s="5">
        <v>0.10309278350515463</v>
      </c>
      <c r="L1176" s="5">
        <v>0.45876288659793812</v>
      </c>
    </row>
    <row r="1177" spans="1:12" x14ac:dyDescent="0.3">
      <c r="A1177" s="6" t="s">
        <v>1248</v>
      </c>
      <c r="B1177" s="6" t="s">
        <v>1249</v>
      </c>
      <c r="C1177" s="6" t="s">
        <v>4403</v>
      </c>
      <c r="D1177" s="6" t="s">
        <v>1273</v>
      </c>
      <c r="E1177" s="2">
        <v>299</v>
      </c>
      <c r="F1177" s="2">
        <v>89</v>
      </c>
      <c r="G1177" s="2">
        <v>18</v>
      </c>
      <c r="H1177" s="2">
        <v>192</v>
      </c>
      <c r="I1177" s="2">
        <v>107</v>
      </c>
      <c r="J1177" s="5">
        <v>0.2976588628762542</v>
      </c>
      <c r="K1177" s="5">
        <v>6.0200668896321072E-2</v>
      </c>
      <c r="L1177" s="5">
        <v>0.35785953177257523</v>
      </c>
    </row>
    <row r="1178" spans="1:12" x14ac:dyDescent="0.3">
      <c r="A1178" s="6" t="s">
        <v>1248</v>
      </c>
      <c r="B1178" s="6" t="s">
        <v>1249</v>
      </c>
      <c r="C1178" s="6" t="s">
        <v>4405</v>
      </c>
      <c r="D1178" s="6" t="s">
        <v>1274</v>
      </c>
      <c r="E1178" s="2">
        <v>1686</v>
      </c>
      <c r="F1178" s="2">
        <v>314</v>
      </c>
      <c r="G1178" s="2">
        <v>130</v>
      </c>
      <c r="H1178" s="2">
        <v>1242</v>
      </c>
      <c r="I1178" s="2">
        <v>444</v>
      </c>
      <c r="J1178" s="5">
        <v>0.18623962040332148</v>
      </c>
      <c r="K1178" s="5">
        <v>7.7105575326215897E-2</v>
      </c>
      <c r="L1178" s="5">
        <v>0.26334519572953735</v>
      </c>
    </row>
    <row r="1179" spans="1:12" x14ac:dyDescent="0.3">
      <c r="A1179" s="6" t="s">
        <v>1248</v>
      </c>
      <c r="B1179" s="6" t="s">
        <v>1249</v>
      </c>
      <c r="C1179" s="6" t="s">
        <v>6055</v>
      </c>
      <c r="D1179" s="6" t="s">
        <v>1275</v>
      </c>
      <c r="E1179" s="2">
        <v>288</v>
      </c>
      <c r="F1179" s="2">
        <v>5</v>
      </c>
      <c r="G1179" s="2">
        <v>5</v>
      </c>
      <c r="H1179" s="2">
        <v>278</v>
      </c>
      <c r="I1179" s="2">
        <v>10</v>
      </c>
      <c r="J1179" s="5">
        <v>1.7361111111111112E-2</v>
      </c>
      <c r="K1179" s="5">
        <v>1.7361111111111112E-2</v>
      </c>
      <c r="L1179" s="5">
        <v>3.4722222222222224E-2</v>
      </c>
    </row>
    <row r="1180" spans="1:12" x14ac:dyDescent="0.3">
      <c r="A1180" s="6" t="s">
        <v>1248</v>
      </c>
      <c r="B1180" s="6" t="s">
        <v>1249</v>
      </c>
      <c r="C1180" s="6" t="s">
        <v>4407</v>
      </c>
      <c r="D1180" s="6" t="s">
        <v>1276</v>
      </c>
      <c r="E1180" s="2">
        <v>397</v>
      </c>
      <c r="F1180" s="2">
        <v>42</v>
      </c>
      <c r="G1180" s="2">
        <v>23</v>
      </c>
      <c r="H1180" s="2">
        <v>332</v>
      </c>
      <c r="I1180" s="2">
        <v>65</v>
      </c>
      <c r="J1180" s="5">
        <v>0.10579345088161209</v>
      </c>
      <c r="K1180" s="5">
        <v>5.793450881612091E-2</v>
      </c>
      <c r="L1180" s="5">
        <v>0.16372795969773299</v>
      </c>
    </row>
    <row r="1181" spans="1:12" x14ac:dyDescent="0.3">
      <c r="A1181" s="6" t="s">
        <v>1248</v>
      </c>
      <c r="B1181" s="6" t="s">
        <v>1249</v>
      </c>
      <c r="C1181" s="6" t="s">
        <v>6056</v>
      </c>
      <c r="D1181" s="6" t="s">
        <v>1277</v>
      </c>
      <c r="E1181" s="2">
        <v>424</v>
      </c>
      <c r="F1181" s="2">
        <v>18</v>
      </c>
      <c r="G1181" s="2">
        <v>6</v>
      </c>
      <c r="H1181" s="2">
        <v>400</v>
      </c>
      <c r="I1181" s="2">
        <v>24</v>
      </c>
      <c r="J1181" s="5">
        <v>4.2452830188679243E-2</v>
      </c>
      <c r="K1181" s="5">
        <v>1.4150943396226415E-2</v>
      </c>
      <c r="L1181" s="5">
        <v>5.6603773584905662E-2</v>
      </c>
    </row>
    <row r="1182" spans="1:12" x14ac:dyDescent="0.3">
      <c r="A1182" s="6" t="s">
        <v>1248</v>
      </c>
      <c r="B1182" s="6" t="s">
        <v>1249</v>
      </c>
      <c r="C1182" s="6" t="s">
        <v>4409</v>
      </c>
      <c r="D1182" s="6" t="s">
        <v>1278</v>
      </c>
      <c r="E1182" s="2">
        <v>821</v>
      </c>
      <c r="F1182" s="2">
        <v>97</v>
      </c>
      <c r="G1182" s="2">
        <v>24</v>
      </c>
      <c r="H1182" s="2">
        <v>700</v>
      </c>
      <c r="I1182" s="2">
        <v>121</v>
      </c>
      <c r="J1182" s="5">
        <v>0.11814859926918392</v>
      </c>
      <c r="K1182" s="5">
        <v>2.9232643118148598E-2</v>
      </c>
      <c r="L1182" s="5">
        <v>0.14738124238733252</v>
      </c>
    </row>
    <row r="1183" spans="1:12" x14ac:dyDescent="0.3">
      <c r="A1183" s="6" t="s">
        <v>1248</v>
      </c>
      <c r="B1183" s="6" t="s">
        <v>1249</v>
      </c>
      <c r="C1183" s="6" t="s">
        <v>4411</v>
      </c>
      <c r="D1183" s="6" t="s">
        <v>1279</v>
      </c>
      <c r="E1183" s="2">
        <v>794</v>
      </c>
      <c r="F1183" s="2">
        <v>398</v>
      </c>
      <c r="G1183" s="2">
        <v>96</v>
      </c>
      <c r="H1183" s="2">
        <v>300</v>
      </c>
      <c r="I1183" s="2">
        <v>494</v>
      </c>
      <c r="J1183" s="5">
        <v>0.50125944584382875</v>
      </c>
      <c r="K1183" s="5">
        <v>0.12090680100755667</v>
      </c>
      <c r="L1183" s="5">
        <v>0.62216624685138544</v>
      </c>
    </row>
    <row r="1184" spans="1:12" x14ac:dyDescent="0.3">
      <c r="A1184" s="6" t="s">
        <v>1248</v>
      </c>
      <c r="B1184" s="6" t="s">
        <v>1249</v>
      </c>
      <c r="C1184" s="6" t="s">
        <v>4413</v>
      </c>
      <c r="D1184" s="6" t="s">
        <v>1280</v>
      </c>
      <c r="E1184" s="2">
        <v>1338</v>
      </c>
      <c r="F1184" s="2">
        <v>209</v>
      </c>
      <c r="G1184" s="2">
        <v>85</v>
      </c>
      <c r="H1184" s="2">
        <v>1044</v>
      </c>
      <c r="I1184" s="2">
        <v>294</v>
      </c>
      <c r="J1184" s="5">
        <v>0.156203288490284</v>
      </c>
      <c r="K1184" s="5">
        <v>6.3527653213751867E-2</v>
      </c>
      <c r="L1184" s="5">
        <v>0.21973094170403587</v>
      </c>
    </row>
    <row r="1185" spans="1:12" x14ac:dyDescent="0.3">
      <c r="A1185" s="6" t="s">
        <v>1248</v>
      </c>
      <c r="B1185" s="6" t="s">
        <v>1249</v>
      </c>
      <c r="C1185" s="6" t="s">
        <v>4415</v>
      </c>
      <c r="D1185" s="6" t="s">
        <v>1281</v>
      </c>
      <c r="E1185" s="2">
        <v>1125</v>
      </c>
      <c r="F1185" s="2">
        <v>100</v>
      </c>
      <c r="G1185" s="2">
        <v>32</v>
      </c>
      <c r="H1185" s="2">
        <v>993</v>
      </c>
      <c r="I1185" s="2">
        <v>132</v>
      </c>
      <c r="J1185" s="5">
        <v>8.8888888888888892E-2</v>
      </c>
      <c r="K1185" s="5">
        <v>2.8444444444444446E-2</v>
      </c>
      <c r="L1185" s="5">
        <v>0.11733333333333333</v>
      </c>
    </row>
    <row r="1186" spans="1:12" x14ac:dyDescent="0.3">
      <c r="A1186" s="6" t="s">
        <v>1248</v>
      </c>
      <c r="B1186" s="6" t="s">
        <v>1249</v>
      </c>
      <c r="C1186" s="6" t="s">
        <v>4417</v>
      </c>
      <c r="D1186" s="6" t="s">
        <v>1282</v>
      </c>
      <c r="E1186" s="2">
        <v>557</v>
      </c>
      <c r="F1186" s="2">
        <v>107</v>
      </c>
      <c r="G1186" s="2">
        <v>32</v>
      </c>
      <c r="H1186" s="2">
        <v>418</v>
      </c>
      <c r="I1186" s="2">
        <v>139</v>
      </c>
      <c r="J1186" s="5">
        <v>0.19210053859964094</v>
      </c>
      <c r="K1186" s="5">
        <v>5.7450628366247758E-2</v>
      </c>
      <c r="L1186" s="5">
        <v>0.24955116696588869</v>
      </c>
    </row>
    <row r="1187" spans="1:12" x14ac:dyDescent="0.3">
      <c r="A1187" s="6" t="s">
        <v>1248</v>
      </c>
      <c r="B1187" s="6" t="s">
        <v>1249</v>
      </c>
      <c r="C1187" s="6" t="s">
        <v>4419</v>
      </c>
      <c r="D1187" s="6" t="s">
        <v>1283</v>
      </c>
      <c r="E1187" s="2">
        <v>140</v>
      </c>
      <c r="F1187" s="2">
        <v>47</v>
      </c>
      <c r="G1187" s="2">
        <v>20</v>
      </c>
      <c r="H1187" s="2">
        <v>73</v>
      </c>
      <c r="I1187" s="2">
        <v>67</v>
      </c>
      <c r="J1187" s="5">
        <v>0.33571428571428569</v>
      </c>
      <c r="K1187" s="5">
        <v>0.14285714285714285</v>
      </c>
      <c r="L1187" s="5">
        <v>0.47857142857142859</v>
      </c>
    </row>
    <row r="1188" spans="1:12" x14ac:dyDescent="0.3">
      <c r="A1188" s="6" t="s">
        <v>1248</v>
      </c>
      <c r="B1188" s="6" t="s">
        <v>1249</v>
      </c>
      <c r="C1188" s="6" t="s">
        <v>4421</v>
      </c>
      <c r="D1188" s="6" t="s">
        <v>1284</v>
      </c>
      <c r="E1188" s="2">
        <v>455</v>
      </c>
      <c r="F1188" s="2">
        <v>46</v>
      </c>
      <c r="G1188" s="2">
        <v>19</v>
      </c>
      <c r="H1188" s="2">
        <v>390</v>
      </c>
      <c r="I1188" s="2">
        <v>65</v>
      </c>
      <c r="J1188" s="5">
        <v>0.1010989010989011</v>
      </c>
      <c r="K1188" s="5">
        <v>4.1758241758241756E-2</v>
      </c>
      <c r="L1188" s="5">
        <v>0.14285714285714285</v>
      </c>
    </row>
    <row r="1189" spans="1:12" x14ac:dyDescent="0.3">
      <c r="A1189" s="6" t="s">
        <v>1248</v>
      </c>
      <c r="B1189" s="6" t="s">
        <v>1249</v>
      </c>
      <c r="C1189" s="6" t="s">
        <v>4423</v>
      </c>
      <c r="D1189" s="6" t="s">
        <v>1285</v>
      </c>
      <c r="E1189" s="2">
        <v>957</v>
      </c>
      <c r="F1189" s="2">
        <v>193</v>
      </c>
      <c r="G1189" s="2">
        <v>51</v>
      </c>
      <c r="H1189" s="2">
        <v>713</v>
      </c>
      <c r="I1189" s="2">
        <v>244</v>
      </c>
      <c r="J1189" s="5">
        <v>0.20167189132706373</v>
      </c>
      <c r="K1189" s="5">
        <v>5.329153605015674E-2</v>
      </c>
      <c r="L1189" s="5">
        <v>0.2549634273772205</v>
      </c>
    </row>
    <row r="1190" spans="1:12" x14ac:dyDescent="0.3">
      <c r="A1190" s="6" t="s">
        <v>1248</v>
      </c>
      <c r="B1190" s="6" t="s">
        <v>1249</v>
      </c>
      <c r="C1190" s="6" t="s">
        <v>4425</v>
      </c>
      <c r="D1190" s="6" t="s">
        <v>1286</v>
      </c>
      <c r="E1190" s="2">
        <v>818</v>
      </c>
      <c r="F1190" s="2">
        <v>207</v>
      </c>
      <c r="G1190" s="2">
        <v>63</v>
      </c>
      <c r="H1190" s="2">
        <v>548</v>
      </c>
      <c r="I1190" s="2">
        <v>270</v>
      </c>
      <c r="J1190" s="5">
        <v>0.25305623471882638</v>
      </c>
      <c r="K1190" s="5">
        <v>7.7017114914425422E-2</v>
      </c>
      <c r="L1190" s="5">
        <v>0.33007334963325186</v>
      </c>
    </row>
    <row r="1191" spans="1:12" x14ac:dyDescent="0.3">
      <c r="A1191" s="6" t="s">
        <v>1248</v>
      </c>
      <c r="B1191" s="6" t="s">
        <v>1249</v>
      </c>
      <c r="C1191" s="6" t="s">
        <v>4427</v>
      </c>
      <c r="D1191" s="6" t="s">
        <v>1287</v>
      </c>
      <c r="E1191" s="2">
        <v>294</v>
      </c>
      <c r="F1191" s="2">
        <v>87</v>
      </c>
      <c r="G1191" s="2">
        <v>30</v>
      </c>
      <c r="H1191" s="2">
        <v>177</v>
      </c>
      <c r="I1191" s="2">
        <v>117</v>
      </c>
      <c r="J1191" s="5">
        <v>0.29591836734693877</v>
      </c>
      <c r="K1191" s="5">
        <v>0.10204081632653061</v>
      </c>
      <c r="L1191" s="5">
        <v>0.39795918367346939</v>
      </c>
    </row>
    <row r="1192" spans="1:12" x14ac:dyDescent="0.3">
      <c r="A1192" s="6" t="s">
        <v>1248</v>
      </c>
      <c r="B1192" s="6" t="s">
        <v>1249</v>
      </c>
      <c r="C1192" s="6" t="s">
        <v>4429</v>
      </c>
      <c r="D1192" s="6" t="s">
        <v>1288</v>
      </c>
      <c r="E1192" s="2">
        <v>292</v>
      </c>
      <c r="F1192" s="2">
        <v>189</v>
      </c>
      <c r="G1192" s="2">
        <v>43</v>
      </c>
      <c r="H1192" s="2">
        <v>60</v>
      </c>
      <c r="I1192" s="2">
        <v>232</v>
      </c>
      <c r="J1192" s="5">
        <v>0.64726027397260277</v>
      </c>
      <c r="K1192" s="5">
        <v>0.14726027397260275</v>
      </c>
      <c r="L1192" s="5">
        <v>0.79452054794520544</v>
      </c>
    </row>
    <row r="1193" spans="1:12" x14ac:dyDescent="0.3">
      <c r="A1193" s="6" t="s">
        <v>1248</v>
      </c>
      <c r="B1193" s="6" t="s">
        <v>1249</v>
      </c>
      <c r="C1193" s="6" t="s">
        <v>4431</v>
      </c>
      <c r="D1193" s="6" t="s">
        <v>1289</v>
      </c>
      <c r="E1193" s="2">
        <v>259</v>
      </c>
      <c r="F1193" s="2">
        <v>220</v>
      </c>
      <c r="G1193" s="2">
        <v>9</v>
      </c>
      <c r="H1193" s="2">
        <v>30</v>
      </c>
      <c r="I1193" s="2">
        <v>229</v>
      </c>
      <c r="J1193" s="5">
        <v>0.84942084942084939</v>
      </c>
      <c r="K1193" s="5">
        <v>3.4749034749034749E-2</v>
      </c>
      <c r="L1193" s="5">
        <v>0.88416988416988418</v>
      </c>
    </row>
    <row r="1194" spans="1:12" x14ac:dyDescent="0.3">
      <c r="A1194" s="6" t="s">
        <v>1248</v>
      </c>
      <c r="B1194" s="6" t="s">
        <v>1249</v>
      </c>
      <c r="C1194" s="6" t="s">
        <v>4433</v>
      </c>
      <c r="D1194" s="6" t="s">
        <v>1290</v>
      </c>
      <c r="E1194" s="2">
        <v>337</v>
      </c>
      <c r="F1194" s="2">
        <v>47</v>
      </c>
      <c r="G1194" s="2">
        <v>16</v>
      </c>
      <c r="H1194" s="2">
        <v>274</v>
      </c>
      <c r="I1194" s="2">
        <v>63</v>
      </c>
      <c r="J1194" s="5">
        <v>0.1394658753709199</v>
      </c>
      <c r="K1194" s="5">
        <v>4.7477744807121663E-2</v>
      </c>
      <c r="L1194" s="5">
        <v>0.18694362017804153</v>
      </c>
    </row>
    <row r="1195" spans="1:12" x14ac:dyDescent="0.3">
      <c r="A1195" s="6" t="s">
        <v>1248</v>
      </c>
      <c r="B1195" s="6" t="s">
        <v>1249</v>
      </c>
      <c r="C1195" s="6" t="s">
        <v>5843</v>
      </c>
      <c r="D1195" s="6" t="s">
        <v>1291</v>
      </c>
      <c r="E1195" s="2">
        <v>478</v>
      </c>
      <c r="F1195" s="2">
        <v>58</v>
      </c>
      <c r="G1195" s="2">
        <v>9</v>
      </c>
      <c r="H1195" s="2">
        <v>411</v>
      </c>
      <c r="I1195" s="2">
        <v>67</v>
      </c>
      <c r="J1195" s="5">
        <v>0.12133891213389121</v>
      </c>
      <c r="K1195" s="5">
        <v>1.8828451882845189E-2</v>
      </c>
      <c r="L1195" s="5">
        <v>0.14016736401673641</v>
      </c>
    </row>
    <row r="1196" spans="1:12" x14ac:dyDescent="0.3">
      <c r="A1196" s="6" t="s">
        <v>1248</v>
      </c>
      <c r="B1196" s="6" t="s">
        <v>1249</v>
      </c>
      <c r="C1196" s="6" t="s">
        <v>4435</v>
      </c>
      <c r="D1196" s="6" t="s">
        <v>1293</v>
      </c>
      <c r="E1196" s="2">
        <v>515</v>
      </c>
      <c r="F1196" s="2">
        <v>275</v>
      </c>
      <c r="G1196" s="2">
        <v>63</v>
      </c>
      <c r="H1196" s="2">
        <v>177</v>
      </c>
      <c r="I1196" s="2">
        <v>338</v>
      </c>
      <c r="J1196" s="5">
        <v>0.53398058252427183</v>
      </c>
      <c r="K1196" s="5">
        <v>0.12233009708737864</v>
      </c>
      <c r="L1196" s="5">
        <v>0.65631067961165046</v>
      </c>
    </row>
    <row r="1197" spans="1:12" x14ac:dyDescent="0.3">
      <c r="A1197" s="6" t="s">
        <v>1248</v>
      </c>
      <c r="B1197" s="6" t="s">
        <v>1249</v>
      </c>
      <c r="C1197" s="6" t="s">
        <v>4437</v>
      </c>
      <c r="D1197" s="6" t="s">
        <v>1294</v>
      </c>
      <c r="E1197" s="2">
        <v>541</v>
      </c>
      <c r="F1197" s="2">
        <v>47</v>
      </c>
      <c r="G1197" s="2">
        <v>20</v>
      </c>
      <c r="H1197" s="2">
        <v>474</v>
      </c>
      <c r="I1197" s="2">
        <v>67</v>
      </c>
      <c r="J1197" s="5">
        <v>8.6876155268022184E-2</v>
      </c>
      <c r="K1197" s="5">
        <v>3.6968576709796676E-2</v>
      </c>
      <c r="L1197" s="5">
        <v>0.12384473197781885</v>
      </c>
    </row>
    <row r="1198" spans="1:12" x14ac:dyDescent="0.3">
      <c r="A1198" s="6" t="s">
        <v>1248</v>
      </c>
      <c r="B1198" s="6" t="s">
        <v>1249</v>
      </c>
      <c r="C1198" s="6" t="s">
        <v>4439</v>
      </c>
      <c r="D1198" s="6" t="s">
        <v>1295</v>
      </c>
      <c r="E1198" s="2">
        <v>954</v>
      </c>
      <c r="F1198" s="2">
        <v>47</v>
      </c>
      <c r="G1198" s="2">
        <v>34</v>
      </c>
      <c r="H1198" s="2">
        <v>873</v>
      </c>
      <c r="I1198" s="2">
        <v>81</v>
      </c>
      <c r="J1198" s="5">
        <v>4.9266247379454925E-2</v>
      </c>
      <c r="K1198" s="5">
        <v>3.5639412997903561E-2</v>
      </c>
      <c r="L1198" s="5">
        <v>8.4905660377358486E-2</v>
      </c>
    </row>
    <row r="1199" spans="1:12" x14ac:dyDescent="0.3">
      <c r="A1199" s="6" t="s">
        <v>1248</v>
      </c>
      <c r="B1199" s="6" t="s">
        <v>1249</v>
      </c>
      <c r="C1199" s="6" t="s">
        <v>4441</v>
      </c>
      <c r="D1199" s="6" t="s">
        <v>1296</v>
      </c>
      <c r="E1199" s="2">
        <v>633</v>
      </c>
      <c r="F1199" s="2">
        <v>47</v>
      </c>
      <c r="G1199" s="2">
        <v>7</v>
      </c>
      <c r="H1199" s="2">
        <v>579</v>
      </c>
      <c r="I1199" s="2">
        <v>54</v>
      </c>
      <c r="J1199" s="5">
        <v>7.4249605055292253E-2</v>
      </c>
      <c r="K1199" s="5">
        <v>1.1058451816745656E-2</v>
      </c>
      <c r="L1199" s="5">
        <v>8.5308056872037921E-2</v>
      </c>
    </row>
    <row r="1200" spans="1:12" x14ac:dyDescent="0.3">
      <c r="A1200" s="6" t="s">
        <v>1248</v>
      </c>
      <c r="B1200" s="6" t="s">
        <v>1249</v>
      </c>
      <c r="C1200" s="6" t="s">
        <v>4443</v>
      </c>
      <c r="D1200" s="6" t="s">
        <v>1297</v>
      </c>
      <c r="E1200" s="2">
        <v>604</v>
      </c>
      <c r="F1200" s="2">
        <v>99</v>
      </c>
      <c r="G1200" s="2">
        <v>41</v>
      </c>
      <c r="H1200" s="2">
        <v>464</v>
      </c>
      <c r="I1200" s="2">
        <v>140</v>
      </c>
      <c r="J1200" s="5">
        <v>0.16390728476821192</v>
      </c>
      <c r="K1200" s="5">
        <v>6.7880794701986755E-2</v>
      </c>
      <c r="L1200" s="5">
        <v>0.23178807947019867</v>
      </c>
    </row>
    <row r="1201" spans="1:12" x14ac:dyDescent="0.3">
      <c r="A1201" s="6" t="s">
        <v>1248</v>
      </c>
      <c r="B1201" s="6" t="s">
        <v>1249</v>
      </c>
      <c r="C1201" s="6" t="s">
        <v>4445</v>
      </c>
      <c r="D1201" s="6" t="s">
        <v>1085</v>
      </c>
      <c r="E1201" s="2">
        <v>272</v>
      </c>
      <c r="F1201" s="2">
        <v>133</v>
      </c>
      <c r="G1201" s="2">
        <v>44</v>
      </c>
      <c r="H1201" s="2">
        <v>95</v>
      </c>
      <c r="I1201" s="2">
        <v>177</v>
      </c>
      <c r="J1201" s="5">
        <v>0.4889705882352941</v>
      </c>
      <c r="K1201" s="5">
        <v>0.16176470588235295</v>
      </c>
      <c r="L1201" s="5">
        <v>0.65073529411764708</v>
      </c>
    </row>
    <row r="1202" spans="1:12" x14ac:dyDescent="0.3">
      <c r="A1202" s="6" t="s">
        <v>1248</v>
      </c>
      <c r="B1202" s="6" t="s">
        <v>1249</v>
      </c>
      <c r="C1202" s="6" t="s">
        <v>4446</v>
      </c>
      <c r="D1202" s="6" t="s">
        <v>1298</v>
      </c>
      <c r="E1202" s="2">
        <v>369</v>
      </c>
      <c r="F1202" s="2">
        <v>141</v>
      </c>
      <c r="G1202" s="2">
        <v>66</v>
      </c>
      <c r="H1202" s="2">
        <v>162</v>
      </c>
      <c r="I1202" s="2">
        <v>207</v>
      </c>
      <c r="J1202" s="5">
        <v>0.38211382113821141</v>
      </c>
      <c r="K1202" s="5">
        <v>0.17886178861788618</v>
      </c>
      <c r="L1202" s="5">
        <v>0.56097560975609762</v>
      </c>
    </row>
    <row r="1203" spans="1:12" x14ac:dyDescent="0.3">
      <c r="A1203" s="6" t="s">
        <v>1248</v>
      </c>
      <c r="B1203" s="6" t="s">
        <v>1249</v>
      </c>
      <c r="C1203" s="6" t="s">
        <v>4448</v>
      </c>
      <c r="D1203" s="6" t="s">
        <v>1299</v>
      </c>
      <c r="E1203" s="2">
        <v>394</v>
      </c>
      <c r="F1203" s="2">
        <v>60</v>
      </c>
      <c r="G1203" s="2">
        <v>21</v>
      </c>
      <c r="H1203" s="2">
        <v>313</v>
      </c>
      <c r="I1203" s="2">
        <v>81</v>
      </c>
      <c r="J1203" s="5">
        <v>0.15228426395939088</v>
      </c>
      <c r="K1203" s="5">
        <v>5.3299492385786802E-2</v>
      </c>
      <c r="L1203" s="5">
        <v>0.20558375634517767</v>
      </c>
    </row>
    <row r="1204" spans="1:12" x14ac:dyDescent="0.3">
      <c r="A1204" s="6" t="s">
        <v>1248</v>
      </c>
      <c r="B1204" s="6" t="s">
        <v>1249</v>
      </c>
      <c r="C1204" s="6" t="s">
        <v>4450</v>
      </c>
      <c r="D1204" s="6" t="s">
        <v>1008</v>
      </c>
      <c r="E1204" s="2">
        <v>253</v>
      </c>
      <c r="F1204" s="2">
        <v>96</v>
      </c>
      <c r="G1204" s="2">
        <v>27</v>
      </c>
      <c r="H1204" s="2">
        <v>130</v>
      </c>
      <c r="I1204" s="2">
        <v>123</v>
      </c>
      <c r="J1204" s="5">
        <v>0.37944664031620551</v>
      </c>
      <c r="K1204" s="5">
        <v>0.1067193675889328</v>
      </c>
      <c r="L1204" s="5">
        <v>0.48616600790513836</v>
      </c>
    </row>
    <row r="1205" spans="1:12" x14ac:dyDescent="0.3">
      <c r="A1205" s="6" t="s">
        <v>1248</v>
      </c>
      <c r="B1205" s="6" t="s">
        <v>1249</v>
      </c>
      <c r="C1205" s="6" t="s">
        <v>6172</v>
      </c>
      <c r="D1205" s="6" t="s">
        <v>2236</v>
      </c>
      <c r="E1205" s="2">
        <v>136</v>
      </c>
      <c r="F1205" s="2">
        <v>72</v>
      </c>
      <c r="G1205" s="2">
        <v>13</v>
      </c>
      <c r="H1205" s="2">
        <v>51</v>
      </c>
      <c r="I1205" s="2">
        <v>85</v>
      </c>
      <c r="J1205" s="5">
        <v>0.52941176470588236</v>
      </c>
      <c r="K1205" s="5">
        <v>9.5588235294117641E-2</v>
      </c>
      <c r="L1205" s="5">
        <v>0.625</v>
      </c>
    </row>
    <row r="1206" spans="1:12" x14ac:dyDescent="0.3">
      <c r="A1206" s="6" t="s">
        <v>1248</v>
      </c>
      <c r="B1206" s="6" t="s">
        <v>1249</v>
      </c>
      <c r="C1206" s="6" t="s">
        <v>4451</v>
      </c>
      <c r="D1206" s="6" t="s">
        <v>1300</v>
      </c>
      <c r="E1206" s="2">
        <v>1416</v>
      </c>
      <c r="F1206" s="2">
        <v>255</v>
      </c>
      <c r="G1206" s="2">
        <v>51</v>
      </c>
      <c r="H1206" s="2">
        <v>1110</v>
      </c>
      <c r="I1206" s="2">
        <v>306</v>
      </c>
      <c r="J1206" s="5">
        <v>0.18008474576271186</v>
      </c>
      <c r="K1206" s="5">
        <v>3.6016949152542374E-2</v>
      </c>
      <c r="L1206" s="5">
        <v>0.21610169491525424</v>
      </c>
    </row>
    <row r="1207" spans="1:12" x14ac:dyDescent="0.3">
      <c r="A1207" s="6" t="s">
        <v>1248</v>
      </c>
      <c r="B1207" s="6" t="s">
        <v>1249</v>
      </c>
      <c r="C1207" s="6" t="s">
        <v>4453</v>
      </c>
      <c r="D1207" s="6" t="s">
        <v>1301</v>
      </c>
      <c r="E1207" s="2">
        <v>344</v>
      </c>
      <c r="F1207" s="2">
        <v>58</v>
      </c>
      <c r="G1207" s="2">
        <v>15</v>
      </c>
      <c r="H1207" s="2">
        <v>271</v>
      </c>
      <c r="I1207" s="2">
        <v>73</v>
      </c>
      <c r="J1207" s="5">
        <v>0.16860465116279069</v>
      </c>
      <c r="K1207" s="5">
        <v>4.3604651162790699E-2</v>
      </c>
      <c r="L1207" s="5">
        <v>0.21220930232558138</v>
      </c>
    </row>
    <row r="1208" spans="1:12" x14ac:dyDescent="0.3">
      <c r="A1208" s="6" t="s">
        <v>1248</v>
      </c>
      <c r="B1208" s="6" t="s">
        <v>1249</v>
      </c>
      <c r="C1208" s="6" t="s">
        <v>4455</v>
      </c>
      <c r="D1208" s="6" t="s">
        <v>1302</v>
      </c>
      <c r="E1208" s="2">
        <v>265</v>
      </c>
      <c r="F1208" s="2">
        <v>76</v>
      </c>
      <c r="G1208" s="2">
        <v>25</v>
      </c>
      <c r="H1208" s="2">
        <v>164</v>
      </c>
      <c r="I1208" s="2">
        <v>101</v>
      </c>
      <c r="J1208" s="5">
        <v>0.28679245283018867</v>
      </c>
      <c r="K1208" s="5">
        <v>9.4339622641509441E-2</v>
      </c>
      <c r="L1208" s="5">
        <v>0.38113207547169814</v>
      </c>
    </row>
    <row r="1209" spans="1:12" x14ac:dyDescent="0.3">
      <c r="A1209" s="6" t="s">
        <v>1248</v>
      </c>
      <c r="B1209" s="6" t="s">
        <v>1249</v>
      </c>
      <c r="C1209" s="6" t="s">
        <v>6173</v>
      </c>
      <c r="D1209" s="6" t="s">
        <v>2235</v>
      </c>
      <c r="E1209" s="2">
        <v>202</v>
      </c>
      <c r="F1209" s="2">
        <v>84</v>
      </c>
      <c r="G1209" s="2">
        <v>21</v>
      </c>
      <c r="H1209" s="2">
        <v>97</v>
      </c>
      <c r="I1209" s="2">
        <v>105</v>
      </c>
      <c r="J1209" s="5">
        <v>0.41584158415841582</v>
      </c>
      <c r="K1209" s="5">
        <v>0.10396039603960396</v>
      </c>
      <c r="L1209" s="5">
        <v>0.51980198019801982</v>
      </c>
    </row>
    <row r="1210" spans="1:12" x14ac:dyDescent="0.3">
      <c r="A1210" s="6" t="s">
        <v>1248</v>
      </c>
      <c r="B1210" s="6" t="s">
        <v>1249</v>
      </c>
      <c r="C1210" s="6" t="s">
        <v>4457</v>
      </c>
      <c r="D1210" s="6" t="s">
        <v>1303</v>
      </c>
      <c r="E1210" s="2">
        <v>1085</v>
      </c>
      <c r="F1210" s="2">
        <v>223</v>
      </c>
      <c r="G1210" s="2">
        <v>70</v>
      </c>
      <c r="H1210" s="2">
        <v>792</v>
      </c>
      <c r="I1210" s="2">
        <v>293</v>
      </c>
      <c r="J1210" s="5">
        <v>0.2055299539170507</v>
      </c>
      <c r="K1210" s="5">
        <v>6.4516129032258063E-2</v>
      </c>
      <c r="L1210" s="5">
        <v>0.27004608294930876</v>
      </c>
    </row>
    <row r="1211" spans="1:12" x14ac:dyDescent="0.3">
      <c r="A1211" s="6" t="s">
        <v>1248</v>
      </c>
      <c r="B1211" s="6" t="s">
        <v>1249</v>
      </c>
      <c r="C1211" s="6" t="s">
        <v>6174</v>
      </c>
      <c r="D1211" s="6" t="s">
        <v>2234</v>
      </c>
      <c r="E1211" s="2">
        <v>260</v>
      </c>
      <c r="F1211" s="2">
        <v>49</v>
      </c>
      <c r="G1211" s="2">
        <v>24</v>
      </c>
      <c r="H1211" s="2">
        <v>187</v>
      </c>
      <c r="I1211" s="2">
        <v>73</v>
      </c>
      <c r="J1211" s="5">
        <v>0.18846153846153846</v>
      </c>
      <c r="K1211" s="5">
        <v>9.2307692307692313E-2</v>
      </c>
      <c r="L1211" s="5">
        <v>0.28076923076923077</v>
      </c>
    </row>
    <row r="1212" spans="1:12" x14ac:dyDescent="0.3">
      <c r="A1212" s="6" t="s">
        <v>1248</v>
      </c>
      <c r="B1212" s="6" t="s">
        <v>1249</v>
      </c>
      <c r="C1212" s="6" t="s">
        <v>4459</v>
      </c>
      <c r="D1212" s="6" t="s">
        <v>1304</v>
      </c>
      <c r="E1212" s="2">
        <v>356</v>
      </c>
      <c r="F1212" s="2">
        <v>73</v>
      </c>
      <c r="G1212" s="2">
        <v>35</v>
      </c>
      <c r="H1212" s="2">
        <v>248</v>
      </c>
      <c r="I1212" s="2">
        <v>108</v>
      </c>
      <c r="J1212" s="5">
        <v>0.2050561797752809</v>
      </c>
      <c r="K1212" s="5">
        <v>9.8314606741573038E-2</v>
      </c>
      <c r="L1212" s="5">
        <v>0.30337078651685395</v>
      </c>
    </row>
    <row r="1213" spans="1:12" x14ac:dyDescent="0.3">
      <c r="A1213" s="6" t="s">
        <v>1248</v>
      </c>
      <c r="B1213" s="6" t="s">
        <v>1249</v>
      </c>
      <c r="C1213" s="6" t="s">
        <v>6057</v>
      </c>
      <c r="D1213" s="6" t="s">
        <v>1305</v>
      </c>
      <c r="E1213" s="2">
        <v>583</v>
      </c>
      <c r="F1213" s="2">
        <v>224</v>
      </c>
      <c r="G1213" s="2">
        <v>15</v>
      </c>
      <c r="H1213" s="2">
        <v>344</v>
      </c>
      <c r="I1213" s="2">
        <v>239</v>
      </c>
      <c r="J1213" s="5">
        <v>0.38421955403087477</v>
      </c>
      <c r="K1213" s="5">
        <v>2.5728987993138937E-2</v>
      </c>
      <c r="L1213" s="5">
        <v>0.40994854202401371</v>
      </c>
    </row>
    <row r="1214" spans="1:12" x14ac:dyDescent="0.3">
      <c r="A1214" s="6" t="s">
        <v>1248</v>
      </c>
      <c r="B1214" s="6" t="s">
        <v>1249</v>
      </c>
      <c r="C1214" s="6" t="s">
        <v>4461</v>
      </c>
      <c r="D1214" s="6" t="s">
        <v>1306</v>
      </c>
      <c r="E1214" s="2">
        <v>297</v>
      </c>
      <c r="F1214" s="2">
        <v>52</v>
      </c>
      <c r="G1214" s="2">
        <v>14</v>
      </c>
      <c r="H1214" s="2">
        <v>231</v>
      </c>
      <c r="I1214" s="2">
        <v>66</v>
      </c>
      <c r="J1214" s="5">
        <v>0.17508417508417509</v>
      </c>
      <c r="K1214" s="5">
        <v>4.7138047138047139E-2</v>
      </c>
      <c r="L1214" s="5">
        <v>0.22222222222222221</v>
      </c>
    </row>
    <row r="1215" spans="1:12" x14ac:dyDescent="0.3">
      <c r="A1215" s="6" t="s">
        <v>1248</v>
      </c>
      <c r="B1215" s="6" t="s">
        <v>1249</v>
      </c>
      <c r="C1215" s="6" t="s">
        <v>4463</v>
      </c>
      <c r="D1215" s="6" t="s">
        <v>2233</v>
      </c>
      <c r="E1215" s="2">
        <v>17</v>
      </c>
      <c r="F1215" s="2">
        <v>0</v>
      </c>
      <c r="G1215" s="2">
        <v>0</v>
      </c>
      <c r="H1215" s="2">
        <v>17</v>
      </c>
      <c r="I1215" s="2">
        <v>0</v>
      </c>
      <c r="J1215" s="5">
        <v>0</v>
      </c>
      <c r="K1215" s="5">
        <v>0</v>
      </c>
      <c r="L1215" s="5">
        <v>0</v>
      </c>
    </row>
    <row r="1216" spans="1:12" x14ac:dyDescent="0.3">
      <c r="A1216" s="6" t="s">
        <v>1248</v>
      </c>
      <c r="B1216" s="6" t="s">
        <v>1249</v>
      </c>
      <c r="C1216" s="6" t="s">
        <v>4465</v>
      </c>
      <c r="D1216" s="6" t="s">
        <v>1307</v>
      </c>
      <c r="E1216" s="2">
        <v>733</v>
      </c>
      <c r="F1216" s="2">
        <v>79</v>
      </c>
      <c r="G1216" s="2">
        <v>24</v>
      </c>
      <c r="H1216" s="2">
        <v>630</v>
      </c>
      <c r="I1216" s="2">
        <v>103</v>
      </c>
      <c r="J1216" s="5">
        <v>0.1077762619372442</v>
      </c>
      <c r="K1216" s="5">
        <v>3.2742155525238743E-2</v>
      </c>
      <c r="L1216" s="5">
        <v>0.14051841746248295</v>
      </c>
    </row>
    <row r="1217" spans="1:12" x14ac:dyDescent="0.3">
      <c r="A1217" s="6" t="s">
        <v>1248</v>
      </c>
      <c r="B1217" s="6" t="s">
        <v>1249</v>
      </c>
      <c r="C1217" s="6" t="s">
        <v>4466</v>
      </c>
      <c r="D1217" s="6" t="s">
        <v>1308</v>
      </c>
      <c r="E1217" s="2">
        <v>1314</v>
      </c>
      <c r="F1217" s="2">
        <v>110</v>
      </c>
      <c r="G1217" s="2">
        <v>29</v>
      </c>
      <c r="H1217" s="2">
        <v>1175</v>
      </c>
      <c r="I1217" s="2">
        <v>139</v>
      </c>
      <c r="J1217" s="5">
        <v>8.3713850837138504E-2</v>
      </c>
      <c r="K1217" s="5">
        <v>2.2070015220700151E-2</v>
      </c>
      <c r="L1217" s="5">
        <v>0.10578386605783865</v>
      </c>
    </row>
    <row r="1218" spans="1:12" x14ac:dyDescent="0.3">
      <c r="A1218" s="6" t="s">
        <v>1248</v>
      </c>
      <c r="B1218" s="6" t="s">
        <v>1249</v>
      </c>
      <c r="C1218" s="6" t="s">
        <v>6058</v>
      </c>
      <c r="D1218" s="6" t="s">
        <v>1309</v>
      </c>
      <c r="E1218" s="2">
        <v>339</v>
      </c>
      <c r="F1218" s="2">
        <v>15</v>
      </c>
      <c r="G1218" s="2">
        <v>1</v>
      </c>
      <c r="H1218" s="2">
        <v>323</v>
      </c>
      <c r="I1218" s="2">
        <v>16</v>
      </c>
      <c r="J1218" s="5">
        <v>4.4247787610619468E-2</v>
      </c>
      <c r="K1218" s="5">
        <v>2.9498525073746312E-3</v>
      </c>
      <c r="L1218" s="5">
        <v>4.71976401179941E-2</v>
      </c>
    </row>
    <row r="1219" spans="1:12" x14ac:dyDescent="0.3">
      <c r="A1219" s="6" t="s">
        <v>1248</v>
      </c>
      <c r="B1219" s="6" t="s">
        <v>1249</v>
      </c>
      <c r="C1219" s="6" t="s">
        <v>4468</v>
      </c>
      <c r="D1219" s="6" t="s">
        <v>1310</v>
      </c>
      <c r="E1219" s="2">
        <v>424</v>
      </c>
      <c r="F1219" s="2">
        <v>41</v>
      </c>
      <c r="G1219" s="2">
        <v>21</v>
      </c>
      <c r="H1219" s="2">
        <v>362</v>
      </c>
      <c r="I1219" s="2">
        <v>62</v>
      </c>
      <c r="J1219" s="5">
        <v>9.6698113207547176E-2</v>
      </c>
      <c r="K1219" s="5">
        <v>4.9528301886792456E-2</v>
      </c>
      <c r="L1219" s="5">
        <v>0.14622641509433962</v>
      </c>
    </row>
    <row r="1220" spans="1:12" x14ac:dyDescent="0.3">
      <c r="A1220" s="6" t="s">
        <v>1248</v>
      </c>
      <c r="B1220" s="6" t="s">
        <v>1249</v>
      </c>
      <c r="C1220" s="6" t="s">
        <v>4470</v>
      </c>
      <c r="D1220" s="6" t="s">
        <v>1311</v>
      </c>
      <c r="E1220" s="2">
        <v>612</v>
      </c>
      <c r="F1220" s="2">
        <v>474</v>
      </c>
      <c r="G1220" s="2">
        <v>78</v>
      </c>
      <c r="H1220" s="2">
        <v>60</v>
      </c>
      <c r="I1220" s="2">
        <v>552</v>
      </c>
      <c r="J1220" s="5">
        <v>0.77450980392156865</v>
      </c>
      <c r="K1220" s="5">
        <v>0.12745098039215685</v>
      </c>
      <c r="L1220" s="5">
        <v>0.90196078431372551</v>
      </c>
    </row>
    <row r="1221" spans="1:12" x14ac:dyDescent="0.3">
      <c r="A1221" s="6" t="s">
        <v>1248</v>
      </c>
      <c r="B1221" s="6" t="s">
        <v>1249</v>
      </c>
      <c r="C1221" s="6" t="s">
        <v>6175</v>
      </c>
      <c r="D1221" s="6" t="s">
        <v>2232</v>
      </c>
      <c r="E1221" s="2">
        <v>250</v>
      </c>
      <c r="F1221" s="2">
        <v>67</v>
      </c>
      <c r="G1221" s="2">
        <v>15</v>
      </c>
      <c r="H1221" s="2">
        <v>168</v>
      </c>
      <c r="I1221" s="2">
        <v>82</v>
      </c>
      <c r="J1221" s="5">
        <v>0.26800000000000002</v>
      </c>
      <c r="K1221" s="5">
        <v>0.06</v>
      </c>
      <c r="L1221" s="5">
        <v>0.32800000000000001</v>
      </c>
    </row>
    <row r="1222" spans="1:12" x14ac:dyDescent="0.3">
      <c r="A1222" s="6" t="s">
        <v>1248</v>
      </c>
      <c r="B1222" s="6" t="s">
        <v>1249</v>
      </c>
      <c r="C1222" s="6" t="s">
        <v>4472</v>
      </c>
      <c r="D1222" s="6" t="s">
        <v>1312</v>
      </c>
      <c r="E1222" s="2">
        <v>747</v>
      </c>
      <c r="F1222" s="2">
        <v>153</v>
      </c>
      <c r="G1222" s="2">
        <v>71</v>
      </c>
      <c r="H1222" s="2">
        <v>523</v>
      </c>
      <c r="I1222" s="2">
        <v>224</v>
      </c>
      <c r="J1222" s="5">
        <v>0.20481927710843373</v>
      </c>
      <c r="K1222" s="5">
        <v>9.5046854082998664E-2</v>
      </c>
      <c r="L1222" s="5">
        <v>0.29986613119143241</v>
      </c>
    </row>
    <row r="1223" spans="1:12" x14ac:dyDescent="0.3">
      <c r="A1223" s="6" t="s">
        <v>1248</v>
      </c>
      <c r="B1223" s="6" t="s">
        <v>1249</v>
      </c>
      <c r="C1223" s="6" t="s">
        <v>4474</v>
      </c>
      <c r="D1223" s="6" t="s">
        <v>1313</v>
      </c>
      <c r="E1223" s="2">
        <v>280</v>
      </c>
      <c r="F1223" s="2">
        <v>61</v>
      </c>
      <c r="G1223" s="2">
        <v>28</v>
      </c>
      <c r="H1223" s="2">
        <v>191</v>
      </c>
      <c r="I1223" s="2">
        <v>89</v>
      </c>
      <c r="J1223" s="5">
        <v>0.21785714285714286</v>
      </c>
      <c r="K1223" s="5">
        <v>0.1</v>
      </c>
      <c r="L1223" s="5">
        <v>0.31785714285714284</v>
      </c>
    </row>
    <row r="1224" spans="1:12" x14ac:dyDescent="0.3">
      <c r="A1224" s="6" t="s">
        <v>1248</v>
      </c>
      <c r="B1224" s="6" t="s">
        <v>1249</v>
      </c>
      <c r="C1224" s="6" t="s">
        <v>4476</v>
      </c>
      <c r="D1224" s="6" t="s">
        <v>1314</v>
      </c>
      <c r="E1224" s="2">
        <v>372</v>
      </c>
      <c r="F1224" s="2">
        <v>86</v>
      </c>
      <c r="G1224" s="2">
        <v>20</v>
      </c>
      <c r="H1224" s="2">
        <v>266</v>
      </c>
      <c r="I1224" s="2">
        <v>106</v>
      </c>
      <c r="J1224" s="5">
        <v>0.23118279569892472</v>
      </c>
      <c r="K1224" s="5">
        <v>5.3763440860215055E-2</v>
      </c>
      <c r="L1224" s="5">
        <v>0.28494623655913981</v>
      </c>
    </row>
    <row r="1225" spans="1:12" x14ac:dyDescent="0.3">
      <c r="A1225" s="6" t="s">
        <v>1248</v>
      </c>
      <c r="B1225" s="6" t="s">
        <v>1249</v>
      </c>
      <c r="C1225" s="6" t="s">
        <v>4478</v>
      </c>
      <c r="D1225" s="6" t="s">
        <v>1315</v>
      </c>
      <c r="E1225" s="2">
        <v>23</v>
      </c>
      <c r="F1225" s="2">
        <v>16</v>
      </c>
      <c r="G1225" s="2">
        <v>2</v>
      </c>
      <c r="H1225" s="2">
        <v>5</v>
      </c>
      <c r="I1225" s="2">
        <v>18</v>
      </c>
      <c r="J1225" s="5">
        <v>0.69565217391304346</v>
      </c>
      <c r="K1225" s="5">
        <v>8.6956521739130432E-2</v>
      </c>
      <c r="L1225" s="5">
        <v>0.78260869565217395</v>
      </c>
    </row>
    <row r="1226" spans="1:12" x14ac:dyDescent="0.3">
      <c r="A1226" s="6" t="s">
        <v>1248</v>
      </c>
      <c r="B1226" s="6" t="s">
        <v>1249</v>
      </c>
      <c r="C1226" s="6" t="s">
        <v>6176</v>
      </c>
      <c r="D1226" s="6" t="s">
        <v>2231</v>
      </c>
      <c r="E1226" s="2">
        <v>195</v>
      </c>
      <c r="F1226" s="2">
        <v>89</v>
      </c>
      <c r="G1226" s="2">
        <v>26</v>
      </c>
      <c r="H1226" s="2">
        <v>80</v>
      </c>
      <c r="I1226" s="2">
        <v>115</v>
      </c>
      <c r="J1226" s="5">
        <v>0.4564102564102564</v>
      </c>
      <c r="K1226" s="5">
        <v>0.13333333333333333</v>
      </c>
      <c r="L1226" s="5">
        <v>0.58974358974358976</v>
      </c>
    </row>
    <row r="1227" spans="1:12" x14ac:dyDescent="0.3">
      <c r="A1227" s="6" t="s">
        <v>1248</v>
      </c>
      <c r="B1227" s="6" t="s">
        <v>1249</v>
      </c>
      <c r="C1227" s="6" t="s">
        <v>4480</v>
      </c>
      <c r="D1227" s="6" t="s">
        <v>1316</v>
      </c>
      <c r="E1227" s="2">
        <v>484</v>
      </c>
      <c r="F1227" s="2">
        <v>41</v>
      </c>
      <c r="G1227" s="2">
        <v>13</v>
      </c>
      <c r="H1227" s="2">
        <v>430</v>
      </c>
      <c r="I1227" s="2">
        <v>54</v>
      </c>
      <c r="J1227" s="5">
        <v>8.4710743801652888E-2</v>
      </c>
      <c r="K1227" s="5">
        <v>2.6859504132231406E-2</v>
      </c>
      <c r="L1227" s="5">
        <v>0.1115702479338843</v>
      </c>
    </row>
    <row r="1228" spans="1:12" x14ac:dyDescent="0.3">
      <c r="A1228" s="6" t="s">
        <v>1248</v>
      </c>
      <c r="B1228" s="6" t="s">
        <v>1249</v>
      </c>
      <c r="C1228" s="6" t="s">
        <v>4482</v>
      </c>
      <c r="D1228" s="6" t="s">
        <v>1317</v>
      </c>
      <c r="E1228" s="2">
        <v>1885</v>
      </c>
      <c r="F1228" s="2">
        <v>665</v>
      </c>
      <c r="G1228" s="2">
        <v>145</v>
      </c>
      <c r="H1228" s="2">
        <v>1075</v>
      </c>
      <c r="I1228" s="2">
        <v>810</v>
      </c>
      <c r="J1228" s="5">
        <v>0.35278514588859416</v>
      </c>
      <c r="K1228" s="5">
        <v>7.6923076923076927E-2</v>
      </c>
      <c r="L1228" s="5">
        <v>0.42970822281167109</v>
      </c>
    </row>
    <row r="1229" spans="1:12" x14ac:dyDescent="0.3">
      <c r="A1229" s="6" t="s">
        <v>1248</v>
      </c>
      <c r="B1229" s="6" t="s">
        <v>1249</v>
      </c>
      <c r="C1229" s="6" t="s">
        <v>4484</v>
      </c>
      <c r="D1229" s="6" t="s">
        <v>1318</v>
      </c>
      <c r="E1229" s="2">
        <v>286</v>
      </c>
      <c r="F1229" s="2">
        <v>188</v>
      </c>
      <c r="G1229" s="2">
        <v>44</v>
      </c>
      <c r="H1229" s="2">
        <v>54</v>
      </c>
      <c r="I1229" s="2">
        <v>232</v>
      </c>
      <c r="J1229" s="5">
        <v>0.65734265734265729</v>
      </c>
      <c r="K1229" s="5">
        <v>0.15384615384615385</v>
      </c>
      <c r="L1229" s="5">
        <v>0.81118881118881114</v>
      </c>
    </row>
    <row r="1230" spans="1:12" x14ac:dyDescent="0.3">
      <c r="A1230" s="6" t="s">
        <v>1248</v>
      </c>
      <c r="B1230" s="6" t="s">
        <v>1249</v>
      </c>
      <c r="C1230" s="6" t="s">
        <v>4486</v>
      </c>
      <c r="D1230" s="6" t="s">
        <v>1319</v>
      </c>
      <c r="E1230" s="2">
        <v>320</v>
      </c>
      <c r="F1230" s="2">
        <v>176</v>
      </c>
      <c r="G1230" s="2">
        <v>44</v>
      </c>
      <c r="H1230" s="2">
        <v>100</v>
      </c>
      <c r="I1230" s="2">
        <v>220</v>
      </c>
      <c r="J1230" s="5">
        <v>0.55000000000000004</v>
      </c>
      <c r="K1230" s="5">
        <v>0.13750000000000001</v>
      </c>
      <c r="L1230" s="5">
        <v>0.6875</v>
      </c>
    </row>
    <row r="1231" spans="1:12" x14ac:dyDescent="0.3">
      <c r="A1231" s="6" t="s">
        <v>1248</v>
      </c>
      <c r="B1231" s="6" t="s">
        <v>1249</v>
      </c>
      <c r="C1231" s="6" t="s">
        <v>4488</v>
      </c>
      <c r="D1231" s="6" t="s">
        <v>1320</v>
      </c>
      <c r="E1231" s="2">
        <v>344</v>
      </c>
      <c r="F1231" s="2">
        <v>71</v>
      </c>
      <c r="G1231" s="2">
        <v>37</v>
      </c>
      <c r="H1231" s="2">
        <v>236</v>
      </c>
      <c r="I1231" s="2">
        <v>108</v>
      </c>
      <c r="J1231" s="5">
        <v>0.20639534883720931</v>
      </c>
      <c r="K1231" s="5">
        <v>0.10755813953488372</v>
      </c>
      <c r="L1231" s="5">
        <v>0.31395348837209303</v>
      </c>
    </row>
    <row r="1232" spans="1:12" x14ac:dyDescent="0.3">
      <c r="A1232" s="6" t="s">
        <v>1248</v>
      </c>
      <c r="B1232" s="6" t="s">
        <v>1249</v>
      </c>
      <c r="C1232" s="6" t="s">
        <v>4490</v>
      </c>
      <c r="D1232" s="6" t="s">
        <v>1321</v>
      </c>
      <c r="E1232" s="2">
        <v>809</v>
      </c>
      <c r="F1232" s="2">
        <v>120</v>
      </c>
      <c r="G1232" s="2">
        <v>72</v>
      </c>
      <c r="H1232" s="2">
        <v>617</v>
      </c>
      <c r="I1232" s="2">
        <v>192</v>
      </c>
      <c r="J1232" s="5">
        <v>0.14833127317676142</v>
      </c>
      <c r="K1232" s="5">
        <v>8.8998763906056863E-2</v>
      </c>
      <c r="L1232" s="5">
        <v>0.2373300370828183</v>
      </c>
    </row>
    <row r="1233" spans="1:12" x14ac:dyDescent="0.3">
      <c r="A1233" s="6" t="s">
        <v>1248</v>
      </c>
      <c r="B1233" s="6" t="s">
        <v>1249</v>
      </c>
      <c r="C1233" s="6" t="s">
        <v>4492</v>
      </c>
      <c r="D1233" s="6" t="s">
        <v>1322</v>
      </c>
      <c r="E1233" s="2">
        <v>248</v>
      </c>
      <c r="F1233" s="2">
        <v>138</v>
      </c>
      <c r="G1233" s="2">
        <v>30</v>
      </c>
      <c r="H1233" s="2">
        <v>80</v>
      </c>
      <c r="I1233" s="2">
        <v>168</v>
      </c>
      <c r="J1233" s="5">
        <v>0.55645161290322576</v>
      </c>
      <c r="K1233" s="5">
        <v>0.12096774193548387</v>
      </c>
      <c r="L1233" s="5">
        <v>0.67741935483870963</v>
      </c>
    </row>
    <row r="1234" spans="1:12" x14ac:dyDescent="0.3">
      <c r="A1234" s="6" t="s">
        <v>1248</v>
      </c>
      <c r="B1234" s="6" t="s">
        <v>1249</v>
      </c>
      <c r="C1234" s="6" t="s">
        <v>4494</v>
      </c>
      <c r="D1234" s="6" t="s">
        <v>1323</v>
      </c>
      <c r="E1234" s="2">
        <v>262</v>
      </c>
      <c r="F1234" s="2">
        <v>78</v>
      </c>
      <c r="G1234" s="2">
        <v>23</v>
      </c>
      <c r="H1234" s="2">
        <v>161</v>
      </c>
      <c r="I1234" s="2">
        <v>101</v>
      </c>
      <c r="J1234" s="5">
        <v>0.29770992366412213</v>
      </c>
      <c r="K1234" s="5">
        <v>8.7786259541984726E-2</v>
      </c>
      <c r="L1234" s="5">
        <v>0.38549618320610685</v>
      </c>
    </row>
    <row r="1235" spans="1:12" x14ac:dyDescent="0.3">
      <c r="A1235" s="6" t="s">
        <v>1248</v>
      </c>
      <c r="B1235" s="6" t="s">
        <v>1249</v>
      </c>
      <c r="C1235" s="6" t="s">
        <v>4496</v>
      </c>
      <c r="D1235" s="6" t="s">
        <v>1324</v>
      </c>
      <c r="E1235" s="2">
        <v>318</v>
      </c>
      <c r="F1235" s="2">
        <v>252</v>
      </c>
      <c r="G1235" s="2">
        <v>32</v>
      </c>
      <c r="H1235" s="2">
        <v>34</v>
      </c>
      <c r="I1235" s="2">
        <v>284</v>
      </c>
      <c r="J1235" s="5">
        <v>0.79245283018867929</v>
      </c>
      <c r="K1235" s="5">
        <v>0.10062893081761007</v>
      </c>
      <c r="L1235" s="5">
        <v>0.89308176100628933</v>
      </c>
    </row>
    <row r="1236" spans="1:12" x14ac:dyDescent="0.3">
      <c r="A1236" s="6" t="s">
        <v>1248</v>
      </c>
      <c r="B1236" s="6" t="s">
        <v>1249</v>
      </c>
      <c r="C1236" s="6" t="s">
        <v>4498</v>
      </c>
      <c r="D1236" s="6" t="s">
        <v>1325</v>
      </c>
      <c r="E1236" s="2">
        <v>91</v>
      </c>
      <c r="F1236" s="2">
        <v>32</v>
      </c>
      <c r="G1236" s="2">
        <v>13</v>
      </c>
      <c r="H1236" s="2">
        <v>46</v>
      </c>
      <c r="I1236" s="2">
        <v>45</v>
      </c>
      <c r="J1236" s="5">
        <v>0.35164835164835168</v>
      </c>
      <c r="K1236" s="5">
        <v>0.14285714285714285</v>
      </c>
      <c r="L1236" s="5">
        <v>0.49450549450549453</v>
      </c>
    </row>
    <row r="1237" spans="1:12" x14ac:dyDescent="0.3">
      <c r="A1237" s="6" t="s">
        <v>1248</v>
      </c>
      <c r="B1237" s="6" t="s">
        <v>1249</v>
      </c>
      <c r="C1237" s="6" t="s">
        <v>4500</v>
      </c>
      <c r="D1237" s="6" t="s">
        <v>1326</v>
      </c>
      <c r="E1237" s="2">
        <v>476</v>
      </c>
      <c r="F1237" s="2">
        <v>169</v>
      </c>
      <c r="G1237" s="2">
        <v>54</v>
      </c>
      <c r="H1237" s="2">
        <v>253</v>
      </c>
      <c r="I1237" s="2">
        <v>223</v>
      </c>
      <c r="J1237" s="5">
        <v>0.3550420168067227</v>
      </c>
      <c r="K1237" s="5">
        <v>0.1134453781512605</v>
      </c>
      <c r="L1237" s="5">
        <v>0.46848739495798319</v>
      </c>
    </row>
    <row r="1238" spans="1:12" x14ac:dyDescent="0.3">
      <c r="A1238" s="6" t="s">
        <v>1248</v>
      </c>
      <c r="B1238" s="6" t="s">
        <v>1249</v>
      </c>
      <c r="C1238" s="6" t="s">
        <v>4502</v>
      </c>
      <c r="D1238" s="6" t="s">
        <v>1327</v>
      </c>
      <c r="E1238" s="2">
        <v>670</v>
      </c>
      <c r="F1238" s="2">
        <v>56</v>
      </c>
      <c r="G1238" s="2">
        <v>18</v>
      </c>
      <c r="H1238" s="2">
        <v>596</v>
      </c>
      <c r="I1238" s="2">
        <v>74</v>
      </c>
      <c r="J1238" s="5">
        <v>8.3582089552238809E-2</v>
      </c>
      <c r="K1238" s="5">
        <v>2.6865671641791045E-2</v>
      </c>
      <c r="L1238" s="5">
        <v>0.11044776119402985</v>
      </c>
    </row>
    <row r="1239" spans="1:12" x14ac:dyDescent="0.3">
      <c r="A1239" s="6" t="s">
        <v>1248</v>
      </c>
      <c r="B1239" s="6" t="s">
        <v>1249</v>
      </c>
      <c r="C1239" s="6" t="s">
        <v>4504</v>
      </c>
      <c r="D1239" s="6" t="s">
        <v>1328</v>
      </c>
      <c r="E1239" s="2">
        <v>327</v>
      </c>
      <c r="F1239" s="2">
        <v>26</v>
      </c>
      <c r="G1239" s="2">
        <v>6</v>
      </c>
      <c r="H1239" s="2">
        <v>295</v>
      </c>
      <c r="I1239" s="2">
        <v>32</v>
      </c>
      <c r="J1239" s="5">
        <v>7.9510703363914373E-2</v>
      </c>
      <c r="K1239" s="5">
        <v>1.834862385321101E-2</v>
      </c>
      <c r="L1239" s="5">
        <v>9.7859327217125383E-2</v>
      </c>
    </row>
    <row r="1240" spans="1:12" x14ac:dyDescent="0.3">
      <c r="A1240" s="6" t="s">
        <v>1248</v>
      </c>
      <c r="B1240" s="6" t="s">
        <v>1249</v>
      </c>
      <c r="C1240" s="6" t="s">
        <v>4506</v>
      </c>
      <c r="D1240" s="6" t="s">
        <v>1329</v>
      </c>
      <c r="E1240" s="2">
        <v>336</v>
      </c>
      <c r="F1240" s="2">
        <v>37</v>
      </c>
      <c r="G1240" s="2">
        <v>8</v>
      </c>
      <c r="H1240" s="2">
        <v>291</v>
      </c>
      <c r="I1240" s="2">
        <v>45</v>
      </c>
      <c r="J1240" s="5">
        <v>0.11011904761904762</v>
      </c>
      <c r="K1240" s="5">
        <v>2.3809523809523808E-2</v>
      </c>
      <c r="L1240" s="5">
        <v>0.13392857142857142</v>
      </c>
    </row>
    <row r="1241" spans="1:12" x14ac:dyDescent="0.3">
      <c r="A1241" s="6" t="s">
        <v>1248</v>
      </c>
      <c r="B1241" s="6" t="s">
        <v>1249</v>
      </c>
      <c r="C1241" s="6" t="s">
        <v>4508</v>
      </c>
      <c r="D1241" s="6" t="s">
        <v>1330</v>
      </c>
      <c r="E1241" s="2">
        <v>35</v>
      </c>
      <c r="F1241" s="2">
        <v>27</v>
      </c>
      <c r="G1241" s="2">
        <v>1</v>
      </c>
      <c r="H1241" s="2">
        <v>7</v>
      </c>
      <c r="I1241" s="2">
        <v>28</v>
      </c>
      <c r="J1241" s="5">
        <v>0.77142857142857146</v>
      </c>
      <c r="K1241" s="5">
        <v>2.8571428571428571E-2</v>
      </c>
      <c r="L1241" s="5">
        <v>0.8</v>
      </c>
    </row>
    <row r="1242" spans="1:12" x14ac:dyDescent="0.3">
      <c r="A1242" s="6" t="s">
        <v>1248</v>
      </c>
      <c r="B1242" s="6" t="s">
        <v>1249</v>
      </c>
      <c r="C1242" s="6" t="s">
        <v>4510</v>
      </c>
      <c r="D1242" s="6" t="s">
        <v>1331</v>
      </c>
      <c r="E1242" s="2">
        <v>457</v>
      </c>
      <c r="F1242" s="2">
        <v>16</v>
      </c>
      <c r="G1242" s="2">
        <v>7</v>
      </c>
      <c r="H1242" s="2">
        <v>434</v>
      </c>
      <c r="I1242" s="2">
        <v>23</v>
      </c>
      <c r="J1242" s="5">
        <v>3.5010940919037198E-2</v>
      </c>
      <c r="K1242" s="5">
        <v>1.5317286652078774E-2</v>
      </c>
      <c r="L1242" s="5">
        <v>5.0328227571115977E-2</v>
      </c>
    </row>
    <row r="1243" spans="1:12" x14ac:dyDescent="0.3">
      <c r="A1243" s="6" t="s">
        <v>1248</v>
      </c>
      <c r="B1243" s="6" t="s">
        <v>1249</v>
      </c>
      <c r="C1243" s="6" t="s">
        <v>4512</v>
      </c>
      <c r="D1243" s="6" t="s">
        <v>1332</v>
      </c>
      <c r="E1243" s="2">
        <v>99</v>
      </c>
      <c r="F1243" s="2">
        <v>23</v>
      </c>
      <c r="G1243" s="2">
        <v>6</v>
      </c>
      <c r="H1243" s="2">
        <v>70</v>
      </c>
      <c r="I1243" s="2">
        <v>29</v>
      </c>
      <c r="J1243" s="5">
        <v>0.23232323232323232</v>
      </c>
      <c r="K1243" s="5">
        <v>6.0606060606060608E-2</v>
      </c>
      <c r="L1243" s="5">
        <v>0.29292929292929293</v>
      </c>
    </row>
    <row r="1244" spans="1:12" x14ac:dyDescent="0.3">
      <c r="A1244" s="6" t="s">
        <v>1248</v>
      </c>
      <c r="B1244" s="6" t="s">
        <v>1249</v>
      </c>
      <c r="C1244" s="6" t="s">
        <v>4514</v>
      </c>
      <c r="D1244" s="6" t="s">
        <v>1333</v>
      </c>
      <c r="E1244" s="2">
        <v>519</v>
      </c>
      <c r="F1244" s="2">
        <v>36</v>
      </c>
      <c r="G1244" s="2">
        <v>2</v>
      </c>
      <c r="H1244" s="2">
        <v>481</v>
      </c>
      <c r="I1244" s="2">
        <v>38</v>
      </c>
      <c r="J1244" s="5">
        <v>6.9364161849710976E-2</v>
      </c>
      <c r="K1244" s="5">
        <v>3.8535645472061657E-3</v>
      </c>
      <c r="L1244" s="5">
        <v>7.3217726396917149E-2</v>
      </c>
    </row>
    <row r="1245" spans="1:12" x14ac:dyDescent="0.3">
      <c r="A1245" s="6" t="s">
        <v>1248</v>
      </c>
      <c r="B1245" s="6" t="s">
        <v>1249</v>
      </c>
      <c r="C1245" s="6" t="s">
        <v>6177</v>
      </c>
      <c r="D1245" s="6" t="s">
        <v>2230</v>
      </c>
      <c r="E1245" s="2">
        <v>229</v>
      </c>
      <c r="F1245" s="2">
        <v>179</v>
      </c>
      <c r="G1245" s="2">
        <v>29</v>
      </c>
      <c r="H1245" s="2">
        <v>21</v>
      </c>
      <c r="I1245" s="2">
        <v>208</v>
      </c>
      <c r="J1245" s="5">
        <v>0.78165938864628826</v>
      </c>
      <c r="K1245" s="5">
        <v>0.12663755458515283</v>
      </c>
      <c r="L1245" s="5">
        <v>0.90829694323144106</v>
      </c>
    </row>
    <row r="1246" spans="1:12" x14ac:dyDescent="0.3">
      <c r="A1246" s="6" t="s">
        <v>1248</v>
      </c>
      <c r="B1246" s="6" t="s">
        <v>1249</v>
      </c>
      <c r="C1246" s="6" t="s">
        <v>5852</v>
      </c>
      <c r="D1246" s="6" t="s">
        <v>1334</v>
      </c>
      <c r="E1246" s="2">
        <v>410</v>
      </c>
      <c r="F1246" s="2">
        <v>22</v>
      </c>
      <c r="G1246" s="2">
        <v>6</v>
      </c>
      <c r="H1246" s="2">
        <v>382</v>
      </c>
      <c r="I1246" s="2">
        <v>28</v>
      </c>
      <c r="J1246" s="5">
        <v>5.3658536585365853E-2</v>
      </c>
      <c r="K1246" s="5">
        <v>1.4634146341463415E-2</v>
      </c>
      <c r="L1246" s="5">
        <v>6.8292682926829273E-2</v>
      </c>
    </row>
    <row r="1247" spans="1:12" x14ac:dyDescent="0.3">
      <c r="A1247" s="6" t="s">
        <v>1248</v>
      </c>
      <c r="B1247" s="6" t="s">
        <v>1249</v>
      </c>
      <c r="C1247" s="6" t="s">
        <v>4516</v>
      </c>
      <c r="D1247" s="6" t="s">
        <v>1335</v>
      </c>
      <c r="E1247" s="2">
        <v>368</v>
      </c>
      <c r="F1247" s="2">
        <v>140</v>
      </c>
      <c r="G1247" s="2">
        <v>56</v>
      </c>
      <c r="H1247" s="2">
        <v>172</v>
      </c>
      <c r="I1247" s="2">
        <v>196</v>
      </c>
      <c r="J1247" s="5">
        <v>0.38043478260869568</v>
      </c>
      <c r="K1247" s="5">
        <v>0.15217391304347827</v>
      </c>
      <c r="L1247" s="5">
        <v>0.53260869565217395</v>
      </c>
    </row>
    <row r="1248" spans="1:12" x14ac:dyDescent="0.3">
      <c r="A1248" s="6" t="s">
        <v>1248</v>
      </c>
      <c r="B1248" s="6" t="s">
        <v>1249</v>
      </c>
      <c r="C1248" s="6" t="s">
        <v>4518</v>
      </c>
      <c r="D1248" s="6" t="s">
        <v>1336</v>
      </c>
      <c r="E1248" s="2">
        <v>303</v>
      </c>
      <c r="F1248" s="2">
        <v>84</v>
      </c>
      <c r="G1248" s="2">
        <v>21</v>
      </c>
      <c r="H1248" s="2">
        <v>198</v>
      </c>
      <c r="I1248" s="2">
        <v>105</v>
      </c>
      <c r="J1248" s="5">
        <v>0.27722772277227725</v>
      </c>
      <c r="K1248" s="5">
        <v>6.9306930693069313E-2</v>
      </c>
      <c r="L1248" s="5">
        <v>0.34653465346534651</v>
      </c>
    </row>
    <row r="1249" spans="1:12" x14ac:dyDescent="0.3">
      <c r="A1249" s="6" t="s">
        <v>1248</v>
      </c>
      <c r="B1249" s="6" t="s">
        <v>1249</v>
      </c>
      <c r="C1249" s="6" t="s">
        <v>4520</v>
      </c>
      <c r="D1249" s="6" t="s">
        <v>1337</v>
      </c>
      <c r="E1249" s="2">
        <v>393</v>
      </c>
      <c r="F1249" s="2">
        <v>65</v>
      </c>
      <c r="G1249" s="2">
        <v>30</v>
      </c>
      <c r="H1249" s="2">
        <v>298</v>
      </c>
      <c r="I1249" s="2">
        <v>95</v>
      </c>
      <c r="J1249" s="5">
        <v>0.16539440203562342</v>
      </c>
      <c r="K1249" s="5">
        <v>7.6335877862595422E-2</v>
      </c>
      <c r="L1249" s="5">
        <v>0.24173027989821882</v>
      </c>
    </row>
    <row r="1250" spans="1:12" x14ac:dyDescent="0.3">
      <c r="A1250" s="6" t="s">
        <v>1248</v>
      </c>
      <c r="B1250" s="6" t="s">
        <v>1249</v>
      </c>
      <c r="C1250" s="6" t="s">
        <v>5854</v>
      </c>
      <c r="D1250" s="6" t="s">
        <v>1338</v>
      </c>
      <c r="E1250" s="2">
        <v>671</v>
      </c>
      <c r="F1250" s="2">
        <v>55</v>
      </c>
      <c r="G1250" s="2">
        <v>15</v>
      </c>
      <c r="H1250" s="2">
        <v>601</v>
      </c>
      <c r="I1250" s="2">
        <v>70</v>
      </c>
      <c r="J1250" s="5">
        <v>8.1967213114754092E-2</v>
      </c>
      <c r="K1250" s="5">
        <v>2.2354694485842028E-2</v>
      </c>
      <c r="L1250" s="5">
        <v>0.10432190760059612</v>
      </c>
    </row>
    <row r="1251" spans="1:12" x14ac:dyDescent="0.3">
      <c r="A1251" s="6" t="s">
        <v>1248</v>
      </c>
      <c r="B1251" s="6" t="s">
        <v>1249</v>
      </c>
      <c r="C1251" s="6" t="s">
        <v>4522</v>
      </c>
      <c r="D1251" s="6" t="s">
        <v>1339</v>
      </c>
      <c r="E1251" s="2">
        <v>99</v>
      </c>
      <c r="F1251" s="2">
        <v>71</v>
      </c>
      <c r="G1251" s="2">
        <v>14</v>
      </c>
      <c r="H1251" s="2">
        <v>14</v>
      </c>
      <c r="I1251" s="2">
        <v>85</v>
      </c>
      <c r="J1251" s="5">
        <v>0.71717171717171713</v>
      </c>
      <c r="K1251" s="5">
        <v>0.14141414141414141</v>
      </c>
      <c r="L1251" s="5">
        <v>0.85858585858585856</v>
      </c>
    </row>
    <row r="1252" spans="1:12" x14ac:dyDescent="0.3">
      <c r="A1252" s="6" t="s">
        <v>1248</v>
      </c>
      <c r="B1252" s="6" t="s">
        <v>1249</v>
      </c>
      <c r="C1252" s="6" t="s">
        <v>4526</v>
      </c>
      <c r="D1252" s="6" t="s">
        <v>1340</v>
      </c>
      <c r="E1252" s="2">
        <v>263</v>
      </c>
      <c r="F1252" s="2">
        <v>36</v>
      </c>
      <c r="G1252" s="2">
        <v>11</v>
      </c>
      <c r="H1252" s="2">
        <v>216</v>
      </c>
      <c r="I1252" s="2">
        <v>47</v>
      </c>
      <c r="J1252" s="5">
        <v>0.13688212927756654</v>
      </c>
      <c r="K1252" s="5">
        <v>4.1825095057034217E-2</v>
      </c>
      <c r="L1252" s="5">
        <v>0.17870722433460076</v>
      </c>
    </row>
    <row r="1253" spans="1:12" x14ac:dyDescent="0.3">
      <c r="A1253" s="6" t="s">
        <v>1248</v>
      </c>
      <c r="B1253" s="6" t="s">
        <v>1249</v>
      </c>
      <c r="C1253" s="6" t="s">
        <v>4528</v>
      </c>
      <c r="D1253" s="6" t="s">
        <v>1341</v>
      </c>
      <c r="E1253" s="2">
        <v>404</v>
      </c>
      <c r="F1253" s="2">
        <v>198</v>
      </c>
      <c r="G1253" s="2">
        <v>57</v>
      </c>
      <c r="H1253" s="2">
        <v>149</v>
      </c>
      <c r="I1253" s="2">
        <v>255</v>
      </c>
      <c r="J1253" s="5">
        <v>0.49009900990099009</v>
      </c>
      <c r="K1253" s="5">
        <v>0.14108910891089108</v>
      </c>
      <c r="L1253" s="5">
        <v>0.63118811881188119</v>
      </c>
    </row>
    <row r="1254" spans="1:12" x14ac:dyDescent="0.3">
      <c r="A1254" s="6" t="s">
        <v>1248</v>
      </c>
      <c r="B1254" s="6" t="s">
        <v>1249</v>
      </c>
      <c r="C1254" s="6" t="s">
        <v>4530</v>
      </c>
      <c r="D1254" s="6" t="s">
        <v>1342</v>
      </c>
      <c r="E1254" s="2">
        <v>668</v>
      </c>
      <c r="F1254" s="2">
        <v>146</v>
      </c>
      <c r="G1254" s="2">
        <v>42</v>
      </c>
      <c r="H1254" s="2">
        <v>480</v>
      </c>
      <c r="I1254" s="2">
        <v>188</v>
      </c>
      <c r="J1254" s="5">
        <v>0.21856287425149701</v>
      </c>
      <c r="K1254" s="5">
        <v>6.2874251497005984E-2</v>
      </c>
      <c r="L1254" s="5">
        <v>0.28143712574850299</v>
      </c>
    </row>
    <row r="1255" spans="1:12" x14ac:dyDescent="0.3">
      <c r="A1255" s="6" t="s">
        <v>1248</v>
      </c>
      <c r="B1255" s="6" t="s">
        <v>1249</v>
      </c>
      <c r="C1255" s="6" t="s">
        <v>4532</v>
      </c>
      <c r="D1255" s="6" t="s">
        <v>1343</v>
      </c>
      <c r="E1255" s="2">
        <v>239</v>
      </c>
      <c r="F1255" s="2">
        <v>75</v>
      </c>
      <c r="G1255" s="2">
        <v>17</v>
      </c>
      <c r="H1255" s="2">
        <v>147</v>
      </c>
      <c r="I1255" s="2">
        <v>92</v>
      </c>
      <c r="J1255" s="5">
        <v>0.31380753138075312</v>
      </c>
      <c r="K1255" s="5">
        <v>7.1129707112970716E-2</v>
      </c>
      <c r="L1255" s="5">
        <v>0.38493723849372385</v>
      </c>
    </row>
    <row r="1256" spans="1:12" x14ac:dyDescent="0.3">
      <c r="A1256" s="6" t="s">
        <v>1248</v>
      </c>
      <c r="B1256" s="6" t="s">
        <v>1249</v>
      </c>
      <c r="C1256" s="6" t="s">
        <v>6059</v>
      </c>
      <c r="D1256" s="6" t="s">
        <v>1344</v>
      </c>
      <c r="E1256" s="2">
        <v>317</v>
      </c>
      <c r="F1256" s="2">
        <v>86</v>
      </c>
      <c r="G1256" s="2">
        <v>22</v>
      </c>
      <c r="H1256" s="2">
        <v>209</v>
      </c>
      <c r="I1256" s="2">
        <v>108</v>
      </c>
      <c r="J1256" s="5">
        <v>0.27129337539432175</v>
      </c>
      <c r="K1256" s="5">
        <v>6.9400630914826497E-2</v>
      </c>
      <c r="L1256" s="5">
        <v>0.34069400630914826</v>
      </c>
    </row>
    <row r="1257" spans="1:12" x14ac:dyDescent="0.3">
      <c r="A1257" s="6" t="s">
        <v>1248</v>
      </c>
      <c r="B1257" s="6" t="s">
        <v>1249</v>
      </c>
      <c r="C1257" s="6" t="s">
        <v>4534</v>
      </c>
      <c r="D1257" s="6" t="s">
        <v>1345</v>
      </c>
      <c r="E1257" s="2">
        <v>278</v>
      </c>
      <c r="F1257" s="2">
        <v>30</v>
      </c>
      <c r="G1257" s="2">
        <v>4</v>
      </c>
      <c r="H1257" s="2">
        <v>244</v>
      </c>
      <c r="I1257" s="2">
        <v>34</v>
      </c>
      <c r="J1257" s="5">
        <v>0.1079136690647482</v>
      </c>
      <c r="K1257" s="5">
        <v>1.4388489208633094E-2</v>
      </c>
      <c r="L1257" s="5">
        <v>0.1223021582733813</v>
      </c>
    </row>
    <row r="1258" spans="1:12" x14ac:dyDescent="0.3">
      <c r="A1258" s="6" t="s">
        <v>1248</v>
      </c>
      <c r="B1258" s="6" t="s">
        <v>1249</v>
      </c>
      <c r="C1258" s="6" t="s">
        <v>6178</v>
      </c>
      <c r="D1258" s="6" t="s">
        <v>2229</v>
      </c>
      <c r="E1258" s="2">
        <v>185</v>
      </c>
      <c r="F1258" s="2">
        <v>109</v>
      </c>
      <c r="G1258" s="2">
        <v>23</v>
      </c>
      <c r="H1258" s="2">
        <v>53</v>
      </c>
      <c r="I1258" s="2">
        <v>132</v>
      </c>
      <c r="J1258" s="5">
        <v>0.58918918918918917</v>
      </c>
      <c r="K1258" s="5">
        <v>0.12432432432432433</v>
      </c>
      <c r="L1258" s="5">
        <v>0.71351351351351355</v>
      </c>
    </row>
    <row r="1259" spans="1:12" x14ac:dyDescent="0.3">
      <c r="A1259" s="6" t="s">
        <v>1248</v>
      </c>
      <c r="B1259" s="6" t="s">
        <v>1249</v>
      </c>
      <c r="C1259" s="6" t="s">
        <v>4536</v>
      </c>
      <c r="D1259" s="6" t="s">
        <v>1346</v>
      </c>
      <c r="E1259" s="2">
        <v>351</v>
      </c>
      <c r="F1259" s="2">
        <v>139</v>
      </c>
      <c r="G1259" s="2">
        <v>36</v>
      </c>
      <c r="H1259" s="2">
        <v>176</v>
      </c>
      <c r="I1259" s="2">
        <v>175</v>
      </c>
      <c r="J1259" s="5">
        <v>0.39601139601139601</v>
      </c>
      <c r="K1259" s="5">
        <v>0.10256410256410256</v>
      </c>
      <c r="L1259" s="5">
        <v>0.4985754985754986</v>
      </c>
    </row>
    <row r="1260" spans="1:12" x14ac:dyDescent="0.3">
      <c r="A1260" s="6" t="s">
        <v>1248</v>
      </c>
      <c r="B1260" s="6" t="s">
        <v>1249</v>
      </c>
      <c r="C1260" s="6" t="s">
        <v>6179</v>
      </c>
      <c r="D1260" s="6" t="s">
        <v>2228</v>
      </c>
      <c r="E1260" s="2">
        <v>151</v>
      </c>
      <c r="F1260" s="2">
        <v>81</v>
      </c>
      <c r="G1260" s="2">
        <v>15</v>
      </c>
      <c r="H1260" s="2">
        <v>55</v>
      </c>
      <c r="I1260" s="2">
        <v>96</v>
      </c>
      <c r="J1260" s="5">
        <v>0.53642384105960261</v>
      </c>
      <c r="K1260" s="5">
        <v>9.9337748344370855E-2</v>
      </c>
      <c r="L1260" s="5">
        <v>0.63576158940397354</v>
      </c>
    </row>
    <row r="1261" spans="1:12" x14ac:dyDescent="0.3">
      <c r="A1261" s="6" t="s">
        <v>1248</v>
      </c>
      <c r="B1261" s="6" t="s">
        <v>1249</v>
      </c>
      <c r="C1261" s="6" t="s">
        <v>6180</v>
      </c>
      <c r="D1261" s="6" t="s">
        <v>2227</v>
      </c>
      <c r="E1261" s="2">
        <v>216</v>
      </c>
      <c r="F1261" s="2">
        <v>69</v>
      </c>
      <c r="G1261" s="2">
        <v>15</v>
      </c>
      <c r="H1261" s="2">
        <v>132</v>
      </c>
      <c r="I1261" s="2">
        <v>84</v>
      </c>
      <c r="J1261" s="5">
        <v>0.31944444444444442</v>
      </c>
      <c r="K1261" s="5">
        <v>6.9444444444444448E-2</v>
      </c>
      <c r="L1261" s="5">
        <v>0.3888888888888889</v>
      </c>
    </row>
    <row r="1262" spans="1:12" x14ac:dyDescent="0.3">
      <c r="A1262" s="6" t="s">
        <v>1248</v>
      </c>
      <c r="B1262" s="6" t="s">
        <v>1249</v>
      </c>
      <c r="C1262" s="6" t="s">
        <v>4538</v>
      </c>
      <c r="D1262" s="6" t="s">
        <v>1347</v>
      </c>
      <c r="E1262" s="2">
        <v>266</v>
      </c>
      <c r="F1262" s="2">
        <v>96</v>
      </c>
      <c r="G1262" s="2">
        <v>22</v>
      </c>
      <c r="H1262" s="2">
        <v>148</v>
      </c>
      <c r="I1262" s="2">
        <v>118</v>
      </c>
      <c r="J1262" s="5">
        <v>0.36090225563909772</v>
      </c>
      <c r="K1262" s="5">
        <v>8.2706766917293228E-2</v>
      </c>
      <c r="L1262" s="5">
        <v>0.44360902255639095</v>
      </c>
    </row>
    <row r="1263" spans="1:12" x14ac:dyDescent="0.3">
      <c r="A1263" s="6" t="s">
        <v>1248</v>
      </c>
      <c r="B1263" s="6" t="s">
        <v>1249</v>
      </c>
      <c r="C1263" s="6" t="s">
        <v>4540</v>
      </c>
      <c r="D1263" s="6" t="s">
        <v>1348</v>
      </c>
      <c r="E1263" s="2">
        <v>1132</v>
      </c>
      <c r="F1263" s="2">
        <v>420</v>
      </c>
      <c r="G1263" s="2">
        <v>134</v>
      </c>
      <c r="H1263" s="2">
        <v>578</v>
      </c>
      <c r="I1263" s="2">
        <v>554</v>
      </c>
      <c r="J1263" s="5">
        <v>0.37102473498233218</v>
      </c>
      <c r="K1263" s="5">
        <v>0.11837455830388692</v>
      </c>
      <c r="L1263" s="5">
        <v>0.48939929328621906</v>
      </c>
    </row>
    <row r="1264" spans="1:12" x14ac:dyDescent="0.3">
      <c r="A1264" s="6" t="s">
        <v>1248</v>
      </c>
      <c r="B1264" s="6" t="s">
        <v>1249</v>
      </c>
      <c r="C1264" s="6" t="s">
        <v>4542</v>
      </c>
      <c r="D1264" s="6" t="s">
        <v>1349</v>
      </c>
      <c r="E1264" s="2">
        <v>443</v>
      </c>
      <c r="F1264" s="2">
        <v>89</v>
      </c>
      <c r="G1264" s="2">
        <v>16</v>
      </c>
      <c r="H1264" s="2">
        <v>338</v>
      </c>
      <c r="I1264" s="2">
        <v>105</v>
      </c>
      <c r="J1264" s="5">
        <v>0.20090293453724606</v>
      </c>
      <c r="K1264" s="5">
        <v>3.6117381489841983E-2</v>
      </c>
      <c r="L1264" s="5">
        <v>0.23702031602708803</v>
      </c>
    </row>
    <row r="1265" spans="1:12" x14ac:dyDescent="0.3">
      <c r="A1265" s="6" t="s">
        <v>1248</v>
      </c>
      <c r="B1265" s="6" t="s">
        <v>1249</v>
      </c>
      <c r="C1265" s="6" t="s">
        <v>4544</v>
      </c>
      <c r="D1265" s="6" t="s">
        <v>1350</v>
      </c>
      <c r="E1265" s="2">
        <v>425</v>
      </c>
      <c r="F1265" s="2">
        <v>60</v>
      </c>
      <c r="G1265" s="2">
        <v>13</v>
      </c>
      <c r="H1265" s="2">
        <v>352</v>
      </c>
      <c r="I1265" s="2">
        <v>73</v>
      </c>
      <c r="J1265" s="5">
        <v>0.14117647058823529</v>
      </c>
      <c r="K1265" s="5">
        <v>3.0588235294117649E-2</v>
      </c>
      <c r="L1265" s="5">
        <v>0.17176470588235293</v>
      </c>
    </row>
    <row r="1266" spans="1:12" x14ac:dyDescent="0.3">
      <c r="A1266" s="6" t="s">
        <v>1248</v>
      </c>
      <c r="B1266" s="6" t="s">
        <v>1249</v>
      </c>
      <c r="C1266" s="6" t="s">
        <v>4546</v>
      </c>
      <c r="D1266" s="6" t="s">
        <v>1351</v>
      </c>
      <c r="E1266" s="2">
        <v>274</v>
      </c>
      <c r="F1266" s="2">
        <v>16</v>
      </c>
      <c r="G1266" s="2">
        <v>0</v>
      </c>
      <c r="H1266" s="2">
        <v>258</v>
      </c>
      <c r="I1266" s="2">
        <v>16</v>
      </c>
      <c r="J1266" s="5">
        <v>5.8394160583941604E-2</v>
      </c>
      <c r="K1266" s="5">
        <v>0</v>
      </c>
      <c r="L1266" s="5">
        <v>5.8394160583941604E-2</v>
      </c>
    </row>
    <row r="1267" spans="1:12" x14ac:dyDescent="0.3">
      <c r="A1267" s="6" t="s">
        <v>1248</v>
      </c>
      <c r="B1267" s="6" t="s">
        <v>1249</v>
      </c>
      <c r="C1267" s="6" t="s">
        <v>4548</v>
      </c>
      <c r="D1267" s="6" t="s">
        <v>1352</v>
      </c>
      <c r="E1267" s="2">
        <v>1843</v>
      </c>
      <c r="F1267" s="2">
        <v>163</v>
      </c>
      <c r="G1267" s="2">
        <v>44</v>
      </c>
      <c r="H1267" s="2">
        <v>1636</v>
      </c>
      <c r="I1267" s="2">
        <v>207</v>
      </c>
      <c r="J1267" s="5">
        <v>8.8442756375474774E-2</v>
      </c>
      <c r="K1267" s="5">
        <v>2.3874118285404231E-2</v>
      </c>
      <c r="L1267" s="5">
        <v>0.112316874660879</v>
      </c>
    </row>
    <row r="1268" spans="1:12" x14ac:dyDescent="0.3">
      <c r="A1268" s="6" t="s">
        <v>1248</v>
      </c>
      <c r="B1268" s="6" t="s">
        <v>1249</v>
      </c>
      <c r="C1268" s="6" t="s">
        <v>4550</v>
      </c>
      <c r="D1268" s="6" t="s">
        <v>1353</v>
      </c>
      <c r="E1268" s="2">
        <v>260</v>
      </c>
      <c r="F1268" s="2">
        <v>26</v>
      </c>
      <c r="G1268" s="2">
        <v>5</v>
      </c>
      <c r="H1268" s="2">
        <v>229</v>
      </c>
      <c r="I1268" s="2">
        <v>31</v>
      </c>
      <c r="J1268" s="5">
        <v>0.1</v>
      </c>
      <c r="K1268" s="5">
        <v>1.9230769230769232E-2</v>
      </c>
      <c r="L1268" s="5">
        <v>0.11923076923076924</v>
      </c>
    </row>
    <row r="1269" spans="1:12" x14ac:dyDescent="0.3">
      <c r="A1269" s="6" t="s">
        <v>1248</v>
      </c>
      <c r="B1269" s="6" t="s">
        <v>1249</v>
      </c>
      <c r="C1269" s="6" t="s">
        <v>6060</v>
      </c>
      <c r="D1269" s="6" t="s">
        <v>1354</v>
      </c>
      <c r="E1269" s="2">
        <v>349</v>
      </c>
      <c r="F1269" s="2">
        <v>8</v>
      </c>
      <c r="G1269" s="2">
        <v>0</v>
      </c>
      <c r="H1269" s="2">
        <v>341</v>
      </c>
      <c r="I1269" s="2">
        <v>8</v>
      </c>
      <c r="J1269" s="5">
        <v>2.2922636103151862E-2</v>
      </c>
      <c r="K1269" s="5">
        <v>0</v>
      </c>
      <c r="L1269" s="5">
        <v>2.2922636103151862E-2</v>
      </c>
    </row>
    <row r="1270" spans="1:12" x14ac:dyDescent="0.3">
      <c r="A1270" s="6" t="s">
        <v>1248</v>
      </c>
      <c r="B1270" s="6" t="s">
        <v>1249</v>
      </c>
      <c r="C1270" s="6" t="s">
        <v>4552</v>
      </c>
      <c r="D1270" s="6" t="s">
        <v>1355</v>
      </c>
      <c r="E1270" s="2">
        <v>281</v>
      </c>
      <c r="F1270" s="2">
        <v>184</v>
      </c>
      <c r="G1270" s="2">
        <v>36</v>
      </c>
      <c r="H1270" s="2">
        <v>61</v>
      </c>
      <c r="I1270" s="2">
        <v>220</v>
      </c>
      <c r="J1270" s="5">
        <v>0.65480427046263345</v>
      </c>
      <c r="K1270" s="5">
        <v>0.12811387900355872</v>
      </c>
      <c r="L1270" s="5">
        <v>0.7829181494661922</v>
      </c>
    </row>
    <row r="1271" spans="1:12" x14ac:dyDescent="0.3">
      <c r="A1271" s="6" t="s">
        <v>1248</v>
      </c>
      <c r="B1271" s="6" t="s">
        <v>1249</v>
      </c>
      <c r="C1271" s="6" t="s">
        <v>4553</v>
      </c>
      <c r="D1271" s="6" t="s">
        <v>1356</v>
      </c>
      <c r="E1271" s="2">
        <v>473</v>
      </c>
      <c r="F1271" s="2">
        <v>28</v>
      </c>
      <c r="G1271" s="2">
        <v>12</v>
      </c>
      <c r="H1271" s="2">
        <v>433</v>
      </c>
      <c r="I1271" s="2">
        <v>40</v>
      </c>
      <c r="J1271" s="5">
        <v>5.9196617336152217E-2</v>
      </c>
      <c r="K1271" s="5">
        <v>2.5369978858350951E-2</v>
      </c>
      <c r="L1271" s="5">
        <v>8.4566596194503171E-2</v>
      </c>
    </row>
    <row r="1272" spans="1:12" x14ac:dyDescent="0.3">
      <c r="A1272" s="6" t="s">
        <v>1248</v>
      </c>
      <c r="B1272" s="6" t="s">
        <v>1249</v>
      </c>
      <c r="C1272" s="6" t="s">
        <v>4555</v>
      </c>
      <c r="D1272" s="6" t="s">
        <v>507</v>
      </c>
      <c r="E1272" s="2">
        <v>351</v>
      </c>
      <c r="F1272" s="2">
        <v>76</v>
      </c>
      <c r="G1272" s="2">
        <v>11</v>
      </c>
      <c r="H1272" s="2">
        <v>264</v>
      </c>
      <c r="I1272" s="2">
        <v>87</v>
      </c>
      <c r="J1272" s="5">
        <v>0.21652421652421652</v>
      </c>
      <c r="K1272" s="5">
        <v>3.1339031339031341E-2</v>
      </c>
      <c r="L1272" s="5">
        <v>0.24786324786324787</v>
      </c>
    </row>
    <row r="1273" spans="1:12" x14ac:dyDescent="0.3">
      <c r="A1273" s="6" t="s">
        <v>1248</v>
      </c>
      <c r="B1273" s="6" t="s">
        <v>1249</v>
      </c>
      <c r="C1273" s="6" t="s">
        <v>4556</v>
      </c>
      <c r="D1273" s="6" t="s">
        <v>1357</v>
      </c>
      <c r="E1273" s="2">
        <v>360</v>
      </c>
      <c r="F1273" s="2">
        <v>85</v>
      </c>
      <c r="G1273" s="2">
        <v>36</v>
      </c>
      <c r="H1273" s="2">
        <v>239</v>
      </c>
      <c r="I1273" s="2">
        <v>121</v>
      </c>
      <c r="J1273" s="5">
        <v>0.2361111111111111</v>
      </c>
      <c r="K1273" s="5">
        <v>0.1</v>
      </c>
      <c r="L1273" s="5">
        <v>0.33611111111111114</v>
      </c>
    </row>
    <row r="1274" spans="1:12" x14ac:dyDescent="0.3">
      <c r="A1274" s="6" t="s">
        <v>1248</v>
      </c>
      <c r="B1274" s="6" t="s">
        <v>1249</v>
      </c>
      <c r="C1274" s="6" t="s">
        <v>4558</v>
      </c>
      <c r="D1274" s="6" t="s">
        <v>1358</v>
      </c>
      <c r="E1274" s="2">
        <v>249</v>
      </c>
      <c r="F1274" s="2">
        <v>108</v>
      </c>
      <c r="G1274" s="2">
        <v>30</v>
      </c>
      <c r="H1274" s="2">
        <v>111</v>
      </c>
      <c r="I1274" s="2">
        <v>138</v>
      </c>
      <c r="J1274" s="5">
        <v>0.43373493975903615</v>
      </c>
      <c r="K1274" s="5">
        <v>0.12048192771084337</v>
      </c>
      <c r="L1274" s="5">
        <v>0.55421686746987953</v>
      </c>
    </row>
    <row r="1275" spans="1:12" x14ac:dyDescent="0.3">
      <c r="A1275" s="6" t="s">
        <v>1248</v>
      </c>
      <c r="B1275" s="6" t="s">
        <v>1249</v>
      </c>
      <c r="C1275" s="6" t="s">
        <v>4560</v>
      </c>
      <c r="D1275" s="6" t="s">
        <v>1359</v>
      </c>
      <c r="E1275" s="2">
        <v>296</v>
      </c>
      <c r="F1275" s="2">
        <v>117</v>
      </c>
      <c r="G1275" s="2">
        <v>35</v>
      </c>
      <c r="H1275" s="2">
        <v>144</v>
      </c>
      <c r="I1275" s="2">
        <v>152</v>
      </c>
      <c r="J1275" s="5">
        <v>0.39527027027027029</v>
      </c>
      <c r="K1275" s="5">
        <v>0.11824324324324324</v>
      </c>
      <c r="L1275" s="5">
        <v>0.51351351351351349</v>
      </c>
    </row>
    <row r="1276" spans="1:12" x14ac:dyDescent="0.3">
      <c r="A1276" s="6" t="s">
        <v>1248</v>
      </c>
      <c r="B1276" s="6" t="s">
        <v>1249</v>
      </c>
      <c r="C1276" s="6" t="s">
        <v>4562</v>
      </c>
      <c r="D1276" s="6" t="s">
        <v>1360</v>
      </c>
      <c r="E1276" s="2">
        <v>503</v>
      </c>
      <c r="F1276" s="2">
        <v>66</v>
      </c>
      <c r="G1276" s="2">
        <v>15</v>
      </c>
      <c r="H1276" s="2">
        <v>422</v>
      </c>
      <c r="I1276" s="2">
        <v>81</v>
      </c>
      <c r="J1276" s="5">
        <v>0.1312127236580517</v>
      </c>
      <c r="K1276" s="5">
        <v>2.982107355864811E-2</v>
      </c>
      <c r="L1276" s="5">
        <v>0.1610337972166998</v>
      </c>
    </row>
    <row r="1277" spans="1:12" x14ac:dyDescent="0.3">
      <c r="A1277" s="6" t="s">
        <v>1248</v>
      </c>
      <c r="B1277" s="6" t="s">
        <v>1249</v>
      </c>
      <c r="C1277" s="6" t="s">
        <v>4564</v>
      </c>
      <c r="D1277" s="6" t="s">
        <v>1361</v>
      </c>
      <c r="E1277" s="2">
        <v>374</v>
      </c>
      <c r="F1277" s="2">
        <v>103</v>
      </c>
      <c r="G1277" s="2">
        <v>33</v>
      </c>
      <c r="H1277" s="2">
        <v>238</v>
      </c>
      <c r="I1277" s="2">
        <v>136</v>
      </c>
      <c r="J1277" s="5">
        <v>0.27540106951871657</v>
      </c>
      <c r="K1277" s="5">
        <v>8.8235294117647065E-2</v>
      </c>
      <c r="L1277" s="5">
        <v>0.36363636363636365</v>
      </c>
    </row>
    <row r="1278" spans="1:12" x14ac:dyDescent="0.3">
      <c r="A1278" s="6" t="s">
        <v>1248</v>
      </c>
      <c r="B1278" s="6" t="s">
        <v>1249</v>
      </c>
      <c r="C1278" s="6" t="s">
        <v>4566</v>
      </c>
      <c r="D1278" s="6" t="s">
        <v>1362</v>
      </c>
      <c r="E1278" s="2">
        <v>445</v>
      </c>
      <c r="F1278" s="2">
        <v>54</v>
      </c>
      <c r="G1278" s="2">
        <v>11</v>
      </c>
      <c r="H1278" s="2">
        <v>380</v>
      </c>
      <c r="I1278" s="2">
        <v>65</v>
      </c>
      <c r="J1278" s="5">
        <v>0.12134831460674157</v>
      </c>
      <c r="K1278" s="5">
        <v>2.4719101123595506E-2</v>
      </c>
      <c r="L1278" s="5">
        <v>0.14606741573033707</v>
      </c>
    </row>
    <row r="1279" spans="1:12" x14ac:dyDescent="0.3">
      <c r="A1279" s="6" t="s">
        <v>1248</v>
      </c>
      <c r="B1279" s="6" t="s">
        <v>1249</v>
      </c>
      <c r="C1279" s="6" t="s">
        <v>4568</v>
      </c>
      <c r="D1279" s="6" t="s">
        <v>1363</v>
      </c>
      <c r="E1279" s="2">
        <v>206</v>
      </c>
      <c r="F1279" s="2">
        <v>136</v>
      </c>
      <c r="G1279" s="2">
        <v>22</v>
      </c>
      <c r="H1279" s="2">
        <v>48</v>
      </c>
      <c r="I1279" s="2">
        <v>158</v>
      </c>
      <c r="J1279" s="5">
        <v>0.66019417475728159</v>
      </c>
      <c r="K1279" s="5">
        <v>0.10679611650485436</v>
      </c>
      <c r="L1279" s="5">
        <v>0.76699029126213591</v>
      </c>
    </row>
    <row r="1280" spans="1:12" x14ac:dyDescent="0.3">
      <c r="A1280" s="6" t="s">
        <v>1248</v>
      </c>
      <c r="B1280" s="6" t="s">
        <v>1249</v>
      </c>
      <c r="C1280" s="6" t="s">
        <v>4570</v>
      </c>
      <c r="D1280" s="6" t="s">
        <v>1364</v>
      </c>
      <c r="E1280" s="2">
        <v>110</v>
      </c>
      <c r="F1280" s="2">
        <v>80</v>
      </c>
      <c r="G1280" s="2">
        <v>11</v>
      </c>
      <c r="H1280" s="2">
        <v>19</v>
      </c>
      <c r="I1280" s="2">
        <v>91</v>
      </c>
      <c r="J1280" s="5">
        <v>0.72727272727272729</v>
      </c>
      <c r="K1280" s="5">
        <v>0.1</v>
      </c>
      <c r="L1280" s="5">
        <v>0.82727272727272727</v>
      </c>
    </row>
    <row r="1281" spans="1:12" x14ac:dyDescent="0.3">
      <c r="A1281" s="6" t="s">
        <v>1248</v>
      </c>
      <c r="B1281" s="6" t="s">
        <v>1249</v>
      </c>
      <c r="C1281" s="6" t="s">
        <v>4572</v>
      </c>
      <c r="D1281" s="6" t="s">
        <v>1365</v>
      </c>
      <c r="E1281" s="2">
        <v>295</v>
      </c>
      <c r="F1281" s="2">
        <v>220</v>
      </c>
      <c r="G1281" s="2">
        <v>41</v>
      </c>
      <c r="H1281" s="2">
        <v>34</v>
      </c>
      <c r="I1281" s="2">
        <v>261</v>
      </c>
      <c r="J1281" s="5">
        <v>0.74576271186440679</v>
      </c>
      <c r="K1281" s="5">
        <v>0.13898305084745763</v>
      </c>
      <c r="L1281" s="5">
        <v>0.88474576271186445</v>
      </c>
    </row>
    <row r="1282" spans="1:12" x14ac:dyDescent="0.3">
      <c r="A1282" s="6" t="s">
        <v>1248</v>
      </c>
      <c r="B1282" s="6" t="s">
        <v>1249</v>
      </c>
      <c r="C1282" s="6" t="s">
        <v>4574</v>
      </c>
      <c r="D1282" s="6" t="s">
        <v>1366</v>
      </c>
      <c r="E1282" s="2">
        <v>331</v>
      </c>
      <c r="F1282" s="2">
        <v>156</v>
      </c>
      <c r="G1282" s="2">
        <v>30</v>
      </c>
      <c r="H1282" s="2">
        <v>145</v>
      </c>
      <c r="I1282" s="2">
        <v>186</v>
      </c>
      <c r="J1282" s="5">
        <v>0.47129909365558914</v>
      </c>
      <c r="K1282" s="5">
        <v>9.0634441087613288E-2</v>
      </c>
      <c r="L1282" s="5">
        <v>0.5619335347432024</v>
      </c>
    </row>
    <row r="1283" spans="1:12" x14ac:dyDescent="0.3">
      <c r="A1283" s="6" t="s">
        <v>1248</v>
      </c>
      <c r="B1283" s="6" t="s">
        <v>1249</v>
      </c>
      <c r="C1283" s="6" t="s">
        <v>4576</v>
      </c>
      <c r="D1283" s="6" t="s">
        <v>1367</v>
      </c>
      <c r="E1283" s="2">
        <v>1180</v>
      </c>
      <c r="F1283" s="2">
        <v>335</v>
      </c>
      <c r="G1283" s="2">
        <v>84</v>
      </c>
      <c r="H1283" s="2">
        <v>761</v>
      </c>
      <c r="I1283" s="2">
        <v>419</v>
      </c>
      <c r="J1283" s="5">
        <v>0.28389830508474578</v>
      </c>
      <c r="K1283" s="5">
        <v>7.1186440677966104E-2</v>
      </c>
      <c r="L1283" s="5">
        <v>0.35508474576271187</v>
      </c>
    </row>
    <row r="1284" spans="1:12" x14ac:dyDescent="0.3">
      <c r="A1284" s="6" t="s">
        <v>1248</v>
      </c>
      <c r="B1284" s="6" t="s">
        <v>1249</v>
      </c>
      <c r="C1284" s="6" t="s">
        <v>4578</v>
      </c>
      <c r="D1284" s="6" t="s">
        <v>1368</v>
      </c>
      <c r="E1284" s="2">
        <v>322</v>
      </c>
      <c r="F1284" s="2">
        <v>185</v>
      </c>
      <c r="G1284" s="2">
        <v>29</v>
      </c>
      <c r="H1284" s="2">
        <v>108</v>
      </c>
      <c r="I1284" s="2">
        <v>214</v>
      </c>
      <c r="J1284" s="5">
        <v>0.57453416149068326</v>
      </c>
      <c r="K1284" s="5">
        <v>9.0062111801242239E-2</v>
      </c>
      <c r="L1284" s="5">
        <v>0.6645962732919255</v>
      </c>
    </row>
    <row r="1285" spans="1:12" x14ac:dyDescent="0.3">
      <c r="A1285" s="6" t="s">
        <v>1248</v>
      </c>
      <c r="B1285" s="6" t="s">
        <v>1249</v>
      </c>
      <c r="C1285" s="6" t="s">
        <v>6181</v>
      </c>
      <c r="D1285" s="6" t="s">
        <v>2226</v>
      </c>
      <c r="E1285" s="2">
        <v>385</v>
      </c>
      <c r="F1285" s="2">
        <v>291</v>
      </c>
      <c r="G1285" s="2">
        <v>42</v>
      </c>
      <c r="H1285" s="2">
        <v>52</v>
      </c>
      <c r="I1285" s="2">
        <v>333</v>
      </c>
      <c r="J1285" s="5">
        <v>0.75584415584415587</v>
      </c>
      <c r="K1285" s="5">
        <v>0.10909090909090909</v>
      </c>
      <c r="L1285" s="5">
        <v>0.86493506493506489</v>
      </c>
    </row>
    <row r="1286" spans="1:12" x14ac:dyDescent="0.3">
      <c r="A1286" s="6" t="s">
        <v>1248</v>
      </c>
      <c r="B1286" s="6" t="s">
        <v>1249</v>
      </c>
      <c r="C1286" s="6" t="s">
        <v>4580</v>
      </c>
      <c r="D1286" s="6" t="s">
        <v>1369</v>
      </c>
      <c r="E1286" s="2">
        <v>234</v>
      </c>
      <c r="F1286" s="2">
        <v>52</v>
      </c>
      <c r="G1286" s="2">
        <v>15</v>
      </c>
      <c r="H1286" s="2">
        <v>167</v>
      </c>
      <c r="I1286" s="2">
        <v>67</v>
      </c>
      <c r="J1286" s="5">
        <v>0.22222222222222221</v>
      </c>
      <c r="K1286" s="5">
        <v>6.4102564102564097E-2</v>
      </c>
      <c r="L1286" s="5">
        <v>0.28632478632478631</v>
      </c>
    </row>
    <row r="1287" spans="1:12" x14ac:dyDescent="0.3">
      <c r="A1287" s="6" t="s">
        <v>1248</v>
      </c>
      <c r="B1287" s="6" t="s">
        <v>1249</v>
      </c>
      <c r="C1287" s="6" t="s">
        <v>4582</v>
      </c>
      <c r="D1287" s="6" t="s">
        <v>1370</v>
      </c>
      <c r="E1287" s="2">
        <v>350</v>
      </c>
      <c r="F1287" s="2">
        <v>97</v>
      </c>
      <c r="G1287" s="2">
        <v>31</v>
      </c>
      <c r="H1287" s="2">
        <v>222</v>
      </c>
      <c r="I1287" s="2">
        <v>128</v>
      </c>
      <c r="J1287" s="5">
        <v>0.27714285714285714</v>
      </c>
      <c r="K1287" s="5">
        <v>8.8571428571428565E-2</v>
      </c>
      <c r="L1287" s="5">
        <v>0.36571428571428571</v>
      </c>
    </row>
    <row r="1288" spans="1:12" x14ac:dyDescent="0.3">
      <c r="A1288" s="6" t="s">
        <v>1248</v>
      </c>
      <c r="B1288" s="6" t="s">
        <v>1249</v>
      </c>
      <c r="C1288" s="6" t="s">
        <v>4584</v>
      </c>
      <c r="D1288" s="6" t="s">
        <v>1371</v>
      </c>
      <c r="E1288" s="2">
        <v>299</v>
      </c>
      <c r="F1288" s="2">
        <v>80</v>
      </c>
      <c r="G1288" s="2">
        <v>21</v>
      </c>
      <c r="H1288" s="2">
        <v>198</v>
      </c>
      <c r="I1288" s="2">
        <v>101</v>
      </c>
      <c r="J1288" s="5">
        <v>0.26755852842809363</v>
      </c>
      <c r="K1288" s="5">
        <v>7.0234113712374577E-2</v>
      </c>
      <c r="L1288" s="5">
        <v>0.33779264214046822</v>
      </c>
    </row>
    <row r="1289" spans="1:12" x14ac:dyDescent="0.3">
      <c r="A1289" s="6" t="s">
        <v>1248</v>
      </c>
      <c r="B1289" s="6" t="s">
        <v>1249</v>
      </c>
      <c r="C1289" s="6" t="s">
        <v>4586</v>
      </c>
      <c r="D1289" s="6" t="s">
        <v>1372</v>
      </c>
      <c r="E1289" s="2">
        <v>909</v>
      </c>
      <c r="F1289" s="2">
        <v>170</v>
      </c>
      <c r="G1289" s="2">
        <v>71</v>
      </c>
      <c r="H1289" s="2">
        <v>668</v>
      </c>
      <c r="I1289" s="2">
        <v>241</v>
      </c>
      <c r="J1289" s="5">
        <v>0.18701870187018702</v>
      </c>
      <c r="K1289" s="5">
        <v>7.8107810781078105E-2</v>
      </c>
      <c r="L1289" s="5">
        <v>0.26512651265126513</v>
      </c>
    </row>
    <row r="1290" spans="1:12" x14ac:dyDescent="0.3">
      <c r="A1290" s="6" t="s">
        <v>1248</v>
      </c>
      <c r="B1290" s="6" t="s">
        <v>1249</v>
      </c>
      <c r="C1290" s="6" t="s">
        <v>4588</v>
      </c>
      <c r="D1290" s="6" t="s">
        <v>1373</v>
      </c>
      <c r="E1290" s="2">
        <v>212</v>
      </c>
      <c r="F1290" s="2">
        <v>135</v>
      </c>
      <c r="G1290" s="2">
        <v>18</v>
      </c>
      <c r="H1290" s="2">
        <v>59</v>
      </c>
      <c r="I1290" s="2">
        <v>153</v>
      </c>
      <c r="J1290" s="5">
        <v>0.6367924528301887</v>
      </c>
      <c r="K1290" s="5">
        <v>8.4905660377358486E-2</v>
      </c>
      <c r="L1290" s="5">
        <v>0.72169811320754718</v>
      </c>
    </row>
    <row r="1291" spans="1:12" x14ac:dyDescent="0.3">
      <c r="A1291" s="6" t="s">
        <v>1248</v>
      </c>
      <c r="B1291" s="6" t="s">
        <v>1249</v>
      </c>
      <c r="C1291" s="6" t="s">
        <v>6061</v>
      </c>
      <c r="D1291" s="6" t="s">
        <v>1374</v>
      </c>
      <c r="E1291" s="2">
        <v>628</v>
      </c>
      <c r="F1291" s="2">
        <v>41</v>
      </c>
      <c r="G1291" s="2">
        <v>15</v>
      </c>
      <c r="H1291" s="2">
        <v>572</v>
      </c>
      <c r="I1291" s="2">
        <v>56</v>
      </c>
      <c r="J1291" s="5">
        <v>6.5286624203821655E-2</v>
      </c>
      <c r="K1291" s="5">
        <v>2.3885350318471339E-2</v>
      </c>
      <c r="L1291" s="5">
        <v>8.9171974522292988E-2</v>
      </c>
    </row>
    <row r="1292" spans="1:12" x14ac:dyDescent="0.3">
      <c r="A1292" s="6" t="s">
        <v>1248</v>
      </c>
      <c r="B1292" s="6" t="s">
        <v>1249</v>
      </c>
      <c r="C1292" s="6" t="s">
        <v>6182</v>
      </c>
      <c r="D1292" s="6" t="s">
        <v>2225</v>
      </c>
      <c r="E1292" s="2">
        <v>186</v>
      </c>
      <c r="F1292" s="2">
        <v>102</v>
      </c>
      <c r="G1292" s="2">
        <v>26</v>
      </c>
      <c r="H1292" s="2">
        <v>58</v>
      </c>
      <c r="I1292" s="2">
        <v>128</v>
      </c>
      <c r="J1292" s="5">
        <v>0.54838709677419351</v>
      </c>
      <c r="K1292" s="5">
        <v>0.13978494623655913</v>
      </c>
      <c r="L1292" s="5">
        <v>0.68817204301075274</v>
      </c>
    </row>
    <row r="1293" spans="1:12" x14ac:dyDescent="0.3">
      <c r="A1293" s="6" t="s">
        <v>1248</v>
      </c>
      <c r="B1293" s="6" t="s">
        <v>1249</v>
      </c>
      <c r="C1293" s="6" t="s">
        <v>4590</v>
      </c>
      <c r="D1293" s="6" t="s">
        <v>1375</v>
      </c>
      <c r="E1293" s="2">
        <v>1026</v>
      </c>
      <c r="F1293" s="2">
        <v>62</v>
      </c>
      <c r="G1293" s="2">
        <v>18</v>
      </c>
      <c r="H1293" s="2">
        <v>946</v>
      </c>
      <c r="I1293" s="2">
        <v>80</v>
      </c>
      <c r="J1293" s="5">
        <v>6.042884990253411E-2</v>
      </c>
      <c r="K1293" s="5">
        <v>1.7543859649122806E-2</v>
      </c>
      <c r="L1293" s="5">
        <v>7.7972709551656916E-2</v>
      </c>
    </row>
    <row r="1294" spans="1:12" x14ac:dyDescent="0.3">
      <c r="A1294" s="6" t="s">
        <v>1248</v>
      </c>
      <c r="B1294" s="6" t="s">
        <v>1249</v>
      </c>
      <c r="C1294" s="6" t="s">
        <v>4591</v>
      </c>
      <c r="D1294" s="6" t="s">
        <v>1376</v>
      </c>
      <c r="E1294" s="2">
        <v>400</v>
      </c>
      <c r="F1294" s="2">
        <v>32</v>
      </c>
      <c r="G1294" s="2">
        <v>14</v>
      </c>
      <c r="H1294" s="2">
        <v>354</v>
      </c>
      <c r="I1294" s="2">
        <v>46</v>
      </c>
      <c r="J1294" s="5">
        <v>0.08</v>
      </c>
      <c r="K1294" s="5">
        <v>3.5000000000000003E-2</v>
      </c>
      <c r="L1294" s="5">
        <v>0.115</v>
      </c>
    </row>
    <row r="1295" spans="1:12" x14ac:dyDescent="0.3">
      <c r="A1295" s="6" t="s">
        <v>1248</v>
      </c>
      <c r="B1295" s="6" t="s">
        <v>1249</v>
      </c>
      <c r="C1295" s="6" t="s">
        <v>4593</v>
      </c>
      <c r="D1295" s="6" t="s">
        <v>1377</v>
      </c>
      <c r="E1295" s="2">
        <v>449</v>
      </c>
      <c r="F1295" s="2">
        <v>58</v>
      </c>
      <c r="G1295" s="2">
        <v>15</v>
      </c>
      <c r="H1295" s="2">
        <v>376</v>
      </c>
      <c r="I1295" s="2">
        <v>73</v>
      </c>
      <c r="J1295" s="5">
        <v>0.1291759465478842</v>
      </c>
      <c r="K1295" s="5">
        <v>3.34075723830735E-2</v>
      </c>
      <c r="L1295" s="5">
        <v>0.16258351893095768</v>
      </c>
    </row>
    <row r="1296" spans="1:12" x14ac:dyDescent="0.3">
      <c r="A1296" s="6" t="s">
        <v>1248</v>
      </c>
      <c r="B1296" s="6" t="s">
        <v>1249</v>
      </c>
      <c r="C1296" s="6" t="s">
        <v>4595</v>
      </c>
      <c r="D1296" s="6" t="s">
        <v>1378</v>
      </c>
      <c r="E1296" s="2">
        <v>349</v>
      </c>
      <c r="F1296" s="2">
        <v>86</v>
      </c>
      <c r="G1296" s="2">
        <v>18</v>
      </c>
      <c r="H1296" s="2">
        <v>245</v>
      </c>
      <c r="I1296" s="2">
        <v>104</v>
      </c>
      <c r="J1296" s="5">
        <v>0.24641833810888253</v>
      </c>
      <c r="K1296" s="5">
        <v>5.1575931232091692E-2</v>
      </c>
      <c r="L1296" s="5">
        <v>0.29799426934097423</v>
      </c>
    </row>
    <row r="1297" spans="1:12" x14ac:dyDescent="0.3">
      <c r="A1297" s="6" t="s">
        <v>1248</v>
      </c>
      <c r="B1297" s="6" t="s">
        <v>1249</v>
      </c>
      <c r="C1297" s="6" t="s">
        <v>6183</v>
      </c>
      <c r="D1297" s="6" t="s">
        <v>2224</v>
      </c>
      <c r="E1297" s="2">
        <v>162</v>
      </c>
      <c r="F1297" s="2">
        <v>69</v>
      </c>
      <c r="G1297" s="2">
        <v>23</v>
      </c>
      <c r="H1297" s="2">
        <v>70</v>
      </c>
      <c r="I1297" s="2">
        <v>92</v>
      </c>
      <c r="J1297" s="5">
        <v>0.42592592592592593</v>
      </c>
      <c r="K1297" s="5">
        <v>0.1419753086419753</v>
      </c>
      <c r="L1297" s="5">
        <v>0.5679012345679012</v>
      </c>
    </row>
    <row r="1298" spans="1:12" x14ac:dyDescent="0.3">
      <c r="A1298" s="6" t="s">
        <v>1248</v>
      </c>
      <c r="B1298" s="6" t="s">
        <v>1249</v>
      </c>
      <c r="C1298" s="6" t="s">
        <v>4597</v>
      </c>
      <c r="D1298" s="6" t="s">
        <v>1379</v>
      </c>
      <c r="E1298" s="2">
        <v>373</v>
      </c>
      <c r="F1298" s="2">
        <v>76</v>
      </c>
      <c r="G1298" s="2">
        <v>27</v>
      </c>
      <c r="H1298" s="2">
        <v>270</v>
      </c>
      <c r="I1298" s="2">
        <v>103</v>
      </c>
      <c r="J1298" s="5">
        <v>0.20375335120643431</v>
      </c>
      <c r="K1298" s="5">
        <v>7.2386058981233251E-2</v>
      </c>
      <c r="L1298" s="5">
        <v>0.27613941018766758</v>
      </c>
    </row>
    <row r="1299" spans="1:12" x14ac:dyDescent="0.3">
      <c r="A1299" s="6" t="s">
        <v>1248</v>
      </c>
      <c r="B1299" s="6" t="s">
        <v>1249</v>
      </c>
      <c r="C1299" s="6" t="s">
        <v>6062</v>
      </c>
      <c r="D1299" s="6" t="s">
        <v>1380</v>
      </c>
      <c r="E1299" s="2">
        <v>26</v>
      </c>
      <c r="F1299" s="2">
        <v>0</v>
      </c>
      <c r="G1299" s="2">
        <v>0</v>
      </c>
      <c r="H1299" s="2">
        <v>26</v>
      </c>
      <c r="I1299" s="2">
        <v>0</v>
      </c>
      <c r="J1299" s="5">
        <v>0</v>
      </c>
      <c r="K1299" s="5">
        <v>0</v>
      </c>
      <c r="L1299" s="5">
        <v>0</v>
      </c>
    </row>
    <row r="1300" spans="1:12" x14ac:dyDescent="0.3">
      <c r="A1300" s="6" t="s">
        <v>1248</v>
      </c>
      <c r="B1300" s="6" t="s">
        <v>1249</v>
      </c>
      <c r="C1300" s="6" t="s">
        <v>4599</v>
      </c>
      <c r="D1300" s="6" t="s">
        <v>1381</v>
      </c>
      <c r="E1300" s="2">
        <v>521</v>
      </c>
      <c r="F1300" s="2">
        <v>103</v>
      </c>
      <c r="G1300" s="2">
        <v>27</v>
      </c>
      <c r="H1300" s="2">
        <v>391</v>
      </c>
      <c r="I1300" s="2">
        <v>130</v>
      </c>
      <c r="J1300" s="5">
        <v>0.19769673704414586</v>
      </c>
      <c r="K1300" s="5">
        <v>5.1823416506717852E-2</v>
      </c>
      <c r="L1300" s="5">
        <v>0.24952015355086371</v>
      </c>
    </row>
    <row r="1301" spans="1:12" x14ac:dyDescent="0.3">
      <c r="A1301" s="6" t="s">
        <v>1248</v>
      </c>
      <c r="B1301" s="6" t="s">
        <v>1249</v>
      </c>
      <c r="C1301" s="6" t="s">
        <v>4601</v>
      </c>
      <c r="D1301" s="6" t="s">
        <v>1382</v>
      </c>
      <c r="E1301" s="2">
        <v>234</v>
      </c>
      <c r="F1301" s="2">
        <v>83</v>
      </c>
      <c r="G1301" s="2">
        <v>18</v>
      </c>
      <c r="H1301" s="2">
        <v>133</v>
      </c>
      <c r="I1301" s="2">
        <v>101</v>
      </c>
      <c r="J1301" s="5">
        <v>0.35470085470085472</v>
      </c>
      <c r="K1301" s="5">
        <v>7.6923076923076927E-2</v>
      </c>
      <c r="L1301" s="5">
        <v>0.43162393162393164</v>
      </c>
    </row>
    <row r="1302" spans="1:12" x14ac:dyDescent="0.3">
      <c r="A1302" s="6" t="s">
        <v>1248</v>
      </c>
      <c r="B1302" s="6" t="s">
        <v>1249</v>
      </c>
      <c r="C1302" s="6" t="s">
        <v>4603</v>
      </c>
      <c r="D1302" s="6" t="s">
        <v>1383</v>
      </c>
      <c r="E1302" s="2">
        <v>277</v>
      </c>
      <c r="F1302" s="2">
        <v>179</v>
      </c>
      <c r="G1302" s="2">
        <v>23</v>
      </c>
      <c r="H1302" s="2">
        <v>75</v>
      </c>
      <c r="I1302" s="2">
        <v>202</v>
      </c>
      <c r="J1302" s="5">
        <v>0.64620938628158842</v>
      </c>
      <c r="K1302" s="5">
        <v>8.3032490974729242E-2</v>
      </c>
      <c r="L1302" s="5">
        <v>0.72924187725631773</v>
      </c>
    </row>
    <row r="1303" spans="1:12" x14ac:dyDescent="0.3">
      <c r="A1303" s="6" t="s">
        <v>1248</v>
      </c>
      <c r="B1303" s="6" t="s">
        <v>1249</v>
      </c>
      <c r="C1303" s="6" t="s">
        <v>4605</v>
      </c>
      <c r="D1303" s="6" t="s">
        <v>1384</v>
      </c>
      <c r="E1303" s="2">
        <v>352</v>
      </c>
      <c r="F1303" s="2">
        <v>189</v>
      </c>
      <c r="G1303" s="2">
        <v>37</v>
      </c>
      <c r="H1303" s="2">
        <v>126</v>
      </c>
      <c r="I1303" s="2">
        <v>226</v>
      </c>
      <c r="J1303" s="5">
        <v>0.53693181818181823</v>
      </c>
      <c r="K1303" s="5">
        <v>0.10511363636363637</v>
      </c>
      <c r="L1303" s="5">
        <v>0.64204545454545459</v>
      </c>
    </row>
    <row r="1304" spans="1:12" x14ac:dyDescent="0.3">
      <c r="A1304" s="6" t="s">
        <v>1248</v>
      </c>
      <c r="B1304" s="6" t="s">
        <v>1249</v>
      </c>
      <c r="C1304" s="6" t="s">
        <v>4607</v>
      </c>
      <c r="D1304" s="6" t="s">
        <v>1385</v>
      </c>
      <c r="E1304" s="2">
        <v>269</v>
      </c>
      <c r="F1304" s="2">
        <v>40</v>
      </c>
      <c r="G1304" s="2">
        <v>19</v>
      </c>
      <c r="H1304" s="2">
        <v>210</v>
      </c>
      <c r="I1304" s="2">
        <v>59</v>
      </c>
      <c r="J1304" s="5">
        <v>0.14869888475836432</v>
      </c>
      <c r="K1304" s="5">
        <v>7.0631970260223054E-2</v>
      </c>
      <c r="L1304" s="5">
        <v>0.21933085501858737</v>
      </c>
    </row>
    <row r="1305" spans="1:12" x14ac:dyDescent="0.3">
      <c r="A1305" s="6" t="s">
        <v>1248</v>
      </c>
      <c r="B1305" s="6" t="s">
        <v>1249</v>
      </c>
      <c r="C1305" s="6" t="s">
        <v>3571</v>
      </c>
      <c r="D1305" s="6" t="s">
        <v>1386</v>
      </c>
      <c r="E1305" s="2">
        <v>808</v>
      </c>
      <c r="F1305" s="2">
        <v>36</v>
      </c>
      <c r="G1305" s="2">
        <v>7</v>
      </c>
      <c r="H1305" s="2">
        <v>765</v>
      </c>
      <c r="I1305" s="2">
        <v>43</v>
      </c>
      <c r="J1305" s="5">
        <v>4.4554455445544552E-2</v>
      </c>
      <c r="K1305" s="5">
        <v>8.6633663366336641E-3</v>
      </c>
      <c r="L1305" s="5">
        <v>5.3217821782178217E-2</v>
      </c>
    </row>
    <row r="1306" spans="1:12" x14ac:dyDescent="0.3">
      <c r="A1306" s="6" t="s">
        <v>1248</v>
      </c>
      <c r="B1306" s="6" t="s">
        <v>1249</v>
      </c>
      <c r="C1306" s="6" t="s">
        <v>4609</v>
      </c>
      <c r="D1306" s="6" t="s">
        <v>1387</v>
      </c>
      <c r="E1306" s="2">
        <v>502</v>
      </c>
      <c r="F1306" s="2">
        <v>57</v>
      </c>
      <c r="G1306" s="2">
        <v>28</v>
      </c>
      <c r="H1306" s="2">
        <v>417</v>
      </c>
      <c r="I1306" s="2">
        <v>85</v>
      </c>
      <c r="J1306" s="5">
        <v>0.11354581673306773</v>
      </c>
      <c r="K1306" s="5">
        <v>5.5776892430278883E-2</v>
      </c>
      <c r="L1306" s="5">
        <v>0.1693227091633466</v>
      </c>
    </row>
    <row r="1307" spans="1:12" x14ac:dyDescent="0.3">
      <c r="A1307" s="6" t="s">
        <v>1248</v>
      </c>
      <c r="B1307" s="6" t="s">
        <v>1249</v>
      </c>
      <c r="C1307" s="6" t="s">
        <v>4611</v>
      </c>
      <c r="D1307" s="6" t="s">
        <v>1388</v>
      </c>
      <c r="E1307" s="2">
        <v>525</v>
      </c>
      <c r="F1307" s="2">
        <v>28</v>
      </c>
      <c r="G1307" s="2">
        <v>9</v>
      </c>
      <c r="H1307" s="2">
        <v>488</v>
      </c>
      <c r="I1307" s="2">
        <v>37</v>
      </c>
      <c r="J1307" s="5">
        <v>5.3333333333333337E-2</v>
      </c>
      <c r="K1307" s="5">
        <v>1.7142857142857144E-2</v>
      </c>
      <c r="L1307" s="5">
        <v>7.047619047619047E-2</v>
      </c>
    </row>
    <row r="1308" spans="1:12" x14ac:dyDescent="0.3">
      <c r="A1308" s="6" t="s">
        <v>1248</v>
      </c>
      <c r="B1308" s="6" t="s">
        <v>1249</v>
      </c>
      <c r="C1308" s="6" t="s">
        <v>4613</v>
      </c>
      <c r="D1308" s="6" t="s">
        <v>1389</v>
      </c>
      <c r="E1308" s="2">
        <v>612</v>
      </c>
      <c r="F1308" s="2">
        <v>39</v>
      </c>
      <c r="G1308" s="2">
        <v>19</v>
      </c>
      <c r="H1308" s="2">
        <v>554</v>
      </c>
      <c r="I1308" s="2">
        <v>58</v>
      </c>
      <c r="J1308" s="5">
        <v>6.3725490196078427E-2</v>
      </c>
      <c r="K1308" s="5">
        <v>3.1045751633986929E-2</v>
      </c>
      <c r="L1308" s="5">
        <v>9.4771241830065356E-2</v>
      </c>
    </row>
    <row r="1309" spans="1:12" x14ac:dyDescent="0.3">
      <c r="A1309" s="6" t="s">
        <v>1248</v>
      </c>
      <c r="B1309" s="6" t="s">
        <v>1249</v>
      </c>
      <c r="C1309" s="6" t="s">
        <v>4615</v>
      </c>
      <c r="D1309" s="6" t="s">
        <v>1390</v>
      </c>
      <c r="E1309" s="2">
        <v>395</v>
      </c>
      <c r="F1309" s="2">
        <v>62</v>
      </c>
      <c r="G1309" s="2">
        <v>16</v>
      </c>
      <c r="H1309" s="2">
        <v>317</v>
      </c>
      <c r="I1309" s="2">
        <v>78</v>
      </c>
      <c r="J1309" s="5">
        <v>0.1569620253164557</v>
      </c>
      <c r="K1309" s="5">
        <v>4.0506329113924051E-2</v>
      </c>
      <c r="L1309" s="5">
        <v>0.19746835443037974</v>
      </c>
    </row>
    <row r="1310" spans="1:12" x14ac:dyDescent="0.3">
      <c r="A1310" s="6" t="s">
        <v>1248</v>
      </c>
      <c r="B1310" s="6" t="s">
        <v>1249</v>
      </c>
      <c r="C1310" s="6" t="s">
        <v>4617</v>
      </c>
      <c r="D1310" s="6" t="s">
        <v>1391</v>
      </c>
      <c r="E1310" s="2">
        <v>970</v>
      </c>
      <c r="F1310" s="2">
        <v>384</v>
      </c>
      <c r="G1310" s="2">
        <v>99</v>
      </c>
      <c r="H1310" s="2">
        <v>487</v>
      </c>
      <c r="I1310" s="2">
        <v>483</v>
      </c>
      <c r="J1310" s="5">
        <v>0.3958762886597938</v>
      </c>
      <c r="K1310" s="5">
        <v>0.10206185567010309</v>
      </c>
      <c r="L1310" s="5">
        <v>0.49793814432989691</v>
      </c>
    </row>
    <row r="1311" spans="1:12" x14ac:dyDescent="0.3">
      <c r="A1311" s="6" t="s">
        <v>1248</v>
      </c>
      <c r="B1311" s="6" t="s">
        <v>1249</v>
      </c>
      <c r="C1311" s="6" t="s">
        <v>6184</v>
      </c>
      <c r="D1311" s="6" t="s">
        <v>2223</v>
      </c>
      <c r="E1311" s="2">
        <v>230</v>
      </c>
      <c r="F1311" s="2">
        <v>131</v>
      </c>
      <c r="G1311" s="2">
        <v>21</v>
      </c>
      <c r="H1311" s="2">
        <v>78</v>
      </c>
      <c r="I1311" s="2">
        <v>152</v>
      </c>
      <c r="J1311" s="5">
        <v>0.56956521739130439</v>
      </c>
      <c r="K1311" s="5">
        <v>9.1304347826086957E-2</v>
      </c>
      <c r="L1311" s="5">
        <v>0.66086956521739126</v>
      </c>
    </row>
    <row r="1312" spans="1:12" x14ac:dyDescent="0.3">
      <c r="A1312" s="6" t="s">
        <v>1248</v>
      </c>
      <c r="B1312" s="6" t="s">
        <v>1249</v>
      </c>
      <c r="C1312" s="6" t="s">
        <v>4619</v>
      </c>
      <c r="D1312" s="6" t="s">
        <v>1392</v>
      </c>
      <c r="E1312" s="2">
        <v>315</v>
      </c>
      <c r="F1312" s="2">
        <v>37</v>
      </c>
      <c r="G1312" s="2">
        <v>12</v>
      </c>
      <c r="H1312" s="2">
        <v>266</v>
      </c>
      <c r="I1312" s="2">
        <v>49</v>
      </c>
      <c r="J1312" s="5">
        <v>0.11746031746031746</v>
      </c>
      <c r="K1312" s="5">
        <v>3.8095238095238099E-2</v>
      </c>
      <c r="L1312" s="5">
        <v>0.15555555555555556</v>
      </c>
    </row>
    <row r="1313" spans="1:12" x14ac:dyDescent="0.3">
      <c r="A1313" s="6" t="s">
        <v>1248</v>
      </c>
      <c r="B1313" s="6" t="s">
        <v>1249</v>
      </c>
      <c r="C1313" s="6" t="s">
        <v>6185</v>
      </c>
      <c r="D1313" s="6" t="s">
        <v>2222</v>
      </c>
      <c r="E1313" s="2">
        <v>239</v>
      </c>
      <c r="F1313" s="2">
        <v>57</v>
      </c>
      <c r="G1313" s="2">
        <v>22</v>
      </c>
      <c r="H1313" s="2">
        <v>160</v>
      </c>
      <c r="I1313" s="2">
        <v>79</v>
      </c>
      <c r="J1313" s="5">
        <v>0.2384937238493724</v>
      </c>
      <c r="K1313" s="5">
        <v>9.2050209205020925E-2</v>
      </c>
      <c r="L1313" s="5">
        <v>0.33054393305439328</v>
      </c>
    </row>
    <row r="1314" spans="1:12" x14ac:dyDescent="0.3">
      <c r="A1314" s="6" t="s">
        <v>1393</v>
      </c>
      <c r="B1314" s="6" t="s">
        <v>1394</v>
      </c>
      <c r="C1314" s="6" t="s">
        <v>4622</v>
      </c>
      <c r="D1314" s="6" t="s">
        <v>1395</v>
      </c>
      <c r="E1314" s="2">
        <v>119</v>
      </c>
      <c r="F1314" s="2">
        <v>41</v>
      </c>
      <c r="G1314" s="2">
        <v>15</v>
      </c>
      <c r="H1314" s="2">
        <v>63</v>
      </c>
      <c r="I1314" s="2">
        <v>56</v>
      </c>
      <c r="J1314" s="5">
        <v>0.34453781512605042</v>
      </c>
      <c r="K1314" s="5">
        <v>0.12605042016806722</v>
      </c>
      <c r="L1314" s="5">
        <v>0.47058823529411764</v>
      </c>
    </row>
    <row r="1315" spans="1:12" x14ac:dyDescent="0.3">
      <c r="A1315" s="6" t="s">
        <v>1393</v>
      </c>
      <c r="B1315" s="6" t="s">
        <v>1394</v>
      </c>
      <c r="C1315" s="6" t="s">
        <v>4624</v>
      </c>
      <c r="D1315" s="6" t="s">
        <v>1396</v>
      </c>
      <c r="E1315" s="2">
        <v>48</v>
      </c>
      <c r="F1315" s="2">
        <v>16</v>
      </c>
      <c r="G1315" s="2">
        <v>6</v>
      </c>
      <c r="H1315" s="2">
        <v>26</v>
      </c>
      <c r="I1315" s="2">
        <v>22</v>
      </c>
      <c r="J1315" s="5">
        <v>0.33333333333333331</v>
      </c>
      <c r="K1315" s="5">
        <v>0.125</v>
      </c>
      <c r="L1315" s="5">
        <v>0.45833333333333331</v>
      </c>
    </row>
    <row r="1316" spans="1:12" x14ac:dyDescent="0.3">
      <c r="A1316" s="6" t="s">
        <v>1393</v>
      </c>
      <c r="B1316" s="6" t="s">
        <v>1394</v>
      </c>
      <c r="C1316" s="6" t="s">
        <v>4626</v>
      </c>
      <c r="D1316" s="6" t="s">
        <v>1397</v>
      </c>
      <c r="E1316" s="2">
        <v>44</v>
      </c>
      <c r="F1316" s="2">
        <v>14</v>
      </c>
      <c r="G1316" s="2">
        <v>6</v>
      </c>
      <c r="H1316" s="2">
        <v>24</v>
      </c>
      <c r="I1316" s="2">
        <v>20</v>
      </c>
      <c r="J1316" s="5">
        <v>0.31818181818181818</v>
      </c>
      <c r="K1316" s="5">
        <v>0.13636363636363635</v>
      </c>
      <c r="L1316" s="5">
        <v>0.45454545454545453</v>
      </c>
    </row>
    <row r="1317" spans="1:12" x14ac:dyDescent="0.3">
      <c r="A1317" s="6" t="s">
        <v>1398</v>
      </c>
      <c r="B1317" s="6" t="s">
        <v>1399</v>
      </c>
      <c r="C1317" s="6" t="s">
        <v>4629</v>
      </c>
      <c r="D1317" s="6" t="s">
        <v>1400</v>
      </c>
      <c r="E1317" s="2">
        <v>307</v>
      </c>
      <c r="F1317" s="2">
        <v>22</v>
      </c>
      <c r="G1317" s="2">
        <v>6</v>
      </c>
      <c r="H1317" s="2">
        <v>279</v>
      </c>
      <c r="I1317" s="2">
        <v>28</v>
      </c>
      <c r="J1317" s="5">
        <v>7.1661237785016291E-2</v>
      </c>
      <c r="K1317" s="5">
        <v>1.9543973941368076E-2</v>
      </c>
      <c r="L1317" s="5">
        <v>9.1205211726384364E-2</v>
      </c>
    </row>
    <row r="1318" spans="1:12" x14ac:dyDescent="0.3">
      <c r="A1318" s="6" t="s">
        <v>1398</v>
      </c>
      <c r="B1318" s="6" t="s">
        <v>1399</v>
      </c>
      <c r="C1318" s="6" t="s">
        <v>4631</v>
      </c>
      <c r="D1318" s="6" t="s">
        <v>1401</v>
      </c>
      <c r="E1318" s="2">
        <v>112</v>
      </c>
      <c r="F1318" s="2">
        <v>9</v>
      </c>
      <c r="G1318" s="2">
        <v>0</v>
      </c>
      <c r="H1318" s="2">
        <v>103</v>
      </c>
      <c r="I1318" s="2">
        <v>9</v>
      </c>
      <c r="J1318" s="5">
        <v>8.0357142857142863E-2</v>
      </c>
      <c r="K1318" s="5">
        <v>0</v>
      </c>
      <c r="L1318" s="5">
        <v>8.0357142857142863E-2</v>
      </c>
    </row>
    <row r="1319" spans="1:12" x14ac:dyDescent="0.3">
      <c r="A1319" s="6" t="s">
        <v>1402</v>
      </c>
      <c r="B1319" s="6" t="s">
        <v>1403</v>
      </c>
      <c r="C1319" s="6" t="s">
        <v>4634</v>
      </c>
      <c r="D1319" s="6" t="s">
        <v>1404</v>
      </c>
      <c r="E1319" s="2">
        <v>172</v>
      </c>
      <c r="F1319" s="2">
        <v>46</v>
      </c>
      <c r="G1319" s="2">
        <v>31</v>
      </c>
      <c r="H1319" s="2">
        <v>95</v>
      </c>
      <c r="I1319" s="2">
        <v>77</v>
      </c>
      <c r="J1319" s="5">
        <v>0.26744186046511625</v>
      </c>
      <c r="K1319" s="5">
        <v>0.18023255813953487</v>
      </c>
      <c r="L1319" s="5">
        <v>0.44767441860465118</v>
      </c>
    </row>
    <row r="1320" spans="1:12" x14ac:dyDescent="0.3">
      <c r="A1320" s="6" t="s">
        <v>1405</v>
      </c>
      <c r="B1320" s="6" t="s">
        <v>1406</v>
      </c>
      <c r="C1320" s="6" t="s">
        <v>4637</v>
      </c>
      <c r="D1320" s="6" t="s">
        <v>1407</v>
      </c>
      <c r="E1320" s="2">
        <v>129</v>
      </c>
      <c r="F1320" s="2">
        <v>62</v>
      </c>
      <c r="G1320" s="2">
        <v>11</v>
      </c>
      <c r="H1320" s="2">
        <v>56</v>
      </c>
      <c r="I1320" s="2">
        <v>73</v>
      </c>
      <c r="J1320" s="5">
        <v>0.48062015503875971</v>
      </c>
      <c r="K1320" s="5">
        <v>8.5271317829457363E-2</v>
      </c>
      <c r="L1320" s="5">
        <v>0.56589147286821706</v>
      </c>
    </row>
    <row r="1321" spans="1:12" x14ac:dyDescent="0.3">
      <c r="A1321" s="6" t="s">
        <v>35</v>
      </c>
      <c r="B1321" s="6" t="s">
        <v>1408</v>
      </c>
      <c r="C1321" s="6" t="s">
        <v>4640</v>
      </c>
      <c r="D1321" s="6" t="s">
        <v>1038</v>
      </c>
      <c r="E1321" s="2">
        <v>113</v>
      </c>
      <c r="F1321" s="2">
        <v>44</v>
      </c>
      <c r="G1321" s="2">
        <v>13</v>
      </c>
      <c r="H1321" s="2">
        <v>56</v>
      </c>
      <c r="I1321" s="2">
        <v>57</v>
      </c>
      <c r="J1321" s="5">
        <v>0.38938053097345132</v>
      </c>
      <c r="K1321" s="5">
        <v>0.11504424778761062</v>
      </c>
      <c r="L1321" s="5">
        <v>0.50442477876106195</v>
      </c>
    </row>
    <row r="1322" spans="1:12" x14ac:dyDescent="0.3">
      <c r="A1322" s="6" t="s">
        <v>35</v>
      </c>
      <c r="B1322" s="6" t="s">
        <v>1408</v>
      </c>
      <c r="C1322" s="6" t="s">
        <v>4641</v>
      </c>
      <c r="D1322" s="6" t="s">
        <v>1409</v>
      </c>
      <c r="E1322" s="2">
        <v>46</v>
      </c>
      <c r="F1322" s="2">
        <v>12</v>
      </c>
      <c r="G1322" s="2">
        <v>7</v>
      </c>
      <c r="H1322" s="2">
        <v>27</v>
      </c>
      <c r="I1322" s="2">
        <v>19</v>
      </c>
      <c r="J1322" s="5">
        <v>0.2608695652173913</v>
      </c>
      <c r="K1322" s="5">
        <v>0.15217391304347827</v>
      </c>
      <c r="L1322" s="5">
        <v>0.41304347826086957</v>
      </c>
    </row>
    <row r="1323" spans="1:12" x14ac:dyDescent="0.3">
      <c r="A1323" s="6" t="s">
        <v>35</v>
      </c>
      <c r="B1323" s="6" t="s">
        <v>1408</v>
      </c>
      <c r="C1323" s="6" t="s">
        <v>4643</v>
      </c>
      <c r="D1323" s="6" t="s">
        <v>1410</v>
      </c>
      <c r="E1323" s="2">
        <v>63</v>
      </c>
      <c r="F1323" s="2">
        <v>14</v>
      </c>
      <c r="G1323" s="2">
        <v>16</v>
      </c>
      <c r="H1323" s="2">
        <v>33</v>
      </c>
      <c r="I1323" s="2">
        <v>30</v>
      </c>
      <c r="J1323" s="5">
        <v>0.22222222222222221</v>
      </c>
      <c r="K1323" s="5">
        <v>0.25396825396825395</v>
      </c>
      <c r="L1323" s="5">
        <v>0.47619047619047616</v>
      </c>
    </row>
    <row r="1324" spans="1:12" x14ac:dyDescent="0.3">
      <c r="A1324" s="6" t="s">
        <v>1411</v>
      </c>
      <c r="B1324" s="6" t="s">
        <v>1412</v>
      </c>
      <c r="C1324" s="6" t="s">
        <v>4646</v>
      </c>
      <c r="D1324" s="6" t="s">
        <v>1413</v>
      </c>
      <c r="E1324" s="2">
        <v>108</v>
      </c>
      <c r="F1324" s="2">
        <v>52</v>
      </c>
      <c r="G1324" s="2">
        <v>19</v>
      </c>
      <c r="H1324" s="2">
        <v>37</v>
      </c>
      <c r="I1324" s="2">
        <v>71</v>
      </c>
      <c r="J1324" s="5">
        <v>0.48148148148148145</v>
      </c>
      <c r="K1324" s="5">
        <v>0.17592592592592593</v>
      </c>
      <c r="L1324" s="5">
        <v>0.65740740740740744</v>
      </c>
    </row>
    <row r="1325" spans="1:12" x14ac:dyDescent="0.3">
      <c r="A1325" s="6" t="s">
        <v>1414</v>
      </c>
      <c r="B1325" s="6" t="s">
        <v>1415</v>
      </c>
      <c r="C1325" s="6" t="s">
        <v>4649</v>
      </c>
      <c r="D1325" s="6" t="s">
        <v>408</v>
      </c>
      <c r="E1325" s="2">
        <v>326</v>
      </c>
      <c r="F1325" s="2">
        <v>148</v>
      </c>
      <c r="G1325" s="2">
        <v>37</v>
      </c>
      <c r="H1325" s="2">
        <v>141</v>
      </c>
      <c r="I1325" s="2">
        <v>185</v>
      </c>
      <c r="J1325" s="5">
        <v>0.45398773006134968</v>
      </c>
      <c r="K1325" s="5">
        <v>0.11349693251533742</v>
      </c>
      <c r="L1325" s="5">
        <v>0.56748466257668717</v>
      </c>
    </row>
    <row r="1326" spans="1:12" x14ac:dyDescent="0.3">
      <c r="A1326" s="6" t="s">
        <v>1414</v>
      </c>
      <c r="B1326" s="6" t="s">
        <v>1415</v>
      </c>
      <c r="C1326" s="6" t="s">
        <v>4650</v>
      </c>
      <c r="D1326" s="6" t="s">
        <v>1416</v>
      </c>
      <c r="E1326" s="2">
        <v>219</v>
      </c>
      <c r="F1326" s="2">
        <v>116</v>
      </c>
      <c r="G1326" s="2">
        <v>36</v>
      </c>
      <c r="H1326" s="2">
        <v>67</v>
      </c>
      <c r="I1326" s="2">
        <v>152</v>
      </c>
      <c r="J1326" s="5">
        <v>0.52968036529680362</v>
      </c>
      <c r="K1326" s="5">
        <v>0.16438356164383561</v>
      </c>
      <c r="L1326" s="5">
        <v>0.69406392694063923</v>
      </c>
    </row>
    <row r="1327" spans="1:12" x14ac:dyDescent="0.3">
      <c r="A1327" s="6" t="s">
        <v>1414</v>
      </c>
      <c r="B1327" s="6" t="s">
        <v>1415</v>
      </c>
      <c r="C1327" s="6" t="s">
        <v>4652</v>
      </c>
      <c r="D1327" s="6" t="s">
        <v>1417</v>
      </c>
      <c r="E1327" s="2">
        <v>217</v>
      </c>
      <c r="F1327" s="2">
        <v>104</v>
      </c>
      <c r="G1327" s="2">
        <v>23</v>
      </c>
      <c r="H1327" s="2">
        <v>90</v>
      </c>
      <c r="I1327" s="2">
        <v>127</v>
      </c>
      <c r="J1327" s="5">
        <v>0.47926267281105989</v>
      </c>
      <c r="K1327" s="5">
        <v>0.10599078341013825</v>
      </c>
      <c r="L1327" s="5">
        <v>0.58525345622119818</v>
      </c>
    </row>
    <row r="1328" spans="1:12" x14ac:dyDescent="0.3">
      <c r="A1328" s="6" t="s">
        <v>205</v>
      </c>
      <c r="B1328" s="6" t="s">
        <v>1418</v>
      </c>
      <c r="C1328" s="6" t="s">
        <v>4655</v>
      </c>
      <c r="D1328" s="6" t="s">
        <v>1419</v>
      </c>
      <c r="E1328" s="2">
        <v>35</v>
      </c>
      <c r="F1328" s="2">
        <v>14</v>
      </c>
      <c r="G1328" s="2">
        <v>8</v>
      </c>
      <c r="H1328" s="2">
        <v>13</v>
      </c>
      <c r="I1328" s="2">
        <v>22</v>
      </c>
      <c r="J1328" s="5">
        <v>0.4</v>
      </c>
      <c r="K1328" s="5">
        <v>0.22857142857142856</v>
      </c>
      <c r="L1328" s="5">
        <v>0.62857142857142856</v>
      </c>
    </row>
    <row r="1329" spans="1:12" x14ac:dyDescent="0.3">
      <c r="A1329" s="6" t="s">
        <v>205</v>
      </c>
      <c r="B1329" s="6" t="s">
        <v>1418</v>
      </c>
      <c r="C1329" s="6" t="s">
        <v>4657</v>
      </c>
      <c r="D1329" s="6" t="s">
        <v>1420</v>
      </c>
      <c r="E1329" s="2">
        <v>263</v>
      </c>
      <c r="F1329" s="2">
        <v>103</v>
      </c>
      <c r="G1329" s="2">
        <v>34</v>
      </c>
      <c r="H1329" s="2">
        <v>126</v>
      </c>
      <c r="I1329" s="2">
        <v>137</v>
      </c>
      <c r="J1329" s="5">
        <v>0.39163498098859317</v>
      </c>
      <c r="K1329" s="5">
        <v>0.12927756653992395</v>
      </c>
      <c r="L1329" s="5">
        <v>0.52091254752851712</v>
      </c>
    </row>
    <row r="1330" spans="1:12" x14ac:dyDescent="0.3">
      <c r="A1330" s="6" t="s">
        <v>205</v>
      </c>
      <c r="B1330" s="6" t="s">
        <v>1418</v>
      </c>
      <c r="C1330" s="6" t="s">
        <v>4659</v>
      </c>
      <c r="D1330" s="6" t="s">
        <v>1421</v>
      </c>
      <c r="E1330" s="2">
        <v>416</v>
      </c>
      <c r="F1330" s="2">
        <v>156</v>
      </c>
      <c r="G1330" s="2">
        <v>76</v>
      </c>
      <c r="H1330" s="2">
        <v>184</v>
      </c>
      <c r="I1330" s="2">
        <v>232</v>
      </c>
      <c r="J1330" s="5">
        <v>0.375</v>
      </c>
      <c r="K1330" s="5">
        <v>0.18269230769230768</v>
      </c>
      <c r="L1330" s="5">
        <v>0.55769230769230771</v>
      </c>
    </row>
    <row r="1331" spans="1:12" x14ac:dyDescent="0.3">
      <c r="A1331" s="6" t="s">
        <v>205</v>
      </c>
      <c r="B1331" s="6" t="s">
        <v>1418</v>
      </c>
      <c r="C1331" s="6" t="s">
        <v>4661</v>
      </c>
      <c r="D1331" s="6" t="s">
        <v>1422</v>
      </c>
      <c r="E1331" s="2">
        <v>268</v>
      </c>
      <c r="F1331" s="2">
        <v>74</v>
      </c>
      <c r="G1331" s="2">
        <v>26</v>
      </c>
      <c r="H1331" s="2">
        <v>168</v>
      </c>
      <c r="I1331" s="2">
        <v>100</v>
      </c>
      <c r="J1331" s="5">
        <v>0.27611940298507465</v>
      </c>
      <c r="K1331" s="5">
        <v>9.7014925373134331E-2</v>
      </c>
      <c r="L1331" s="5">
        <v>0.37313432835820898</v>
      </c>
    </row>
    <row r="1332" spans="1:12" x14ac:dyDescent="0.3">
      <c r="A1332" s="6" t="s">
        <v>1423</v>
      </c>
      <c r="B1332" s="6" t="s">
        <v>1424</v>
      </c>
      <c r="C1332" s="6" t="s">
        <v>4663</v>
      </c>
      <c r="D1332" s="6" t="s">
        <v>1425</v>
      </c>
      <c r="E1332" s="2">
        <v>188</v>
      </c>
      <c r="F1332" s="2">
        <v>58</v>
      </c>
      <c r="G1332" s="2">
        <v>18</v>
      </c>
      <c r="H1332" s="2">
        <v>112</v>
      </c>
      <c r="I1332" s="2">
        <v>76</v>
      </c>
      <c r="J1332" s="5">
        <v>0.30851063829787234</v>
      </c>
      <c r="K1332" s="5">
        <v>9.5744680851063829E-2</v>
      </c>
      <c r="L1332" s="5">
        <v>0.40425531914893614</v>
      </c>
    </row>
    <row r="1333" spans="1:12" x14ac:dyDescent="0.3">
      <c r="A1333" s="6" t="s">
        <v>1423</v>
      </c>
      <c r="B1333" s="6" t="s">
        <v>1424</v>
      </c>
      <c r="C1333" s="6" t="s">
        <v>6063</v>
      </c>
      <c r="D1333" s="6" t="s">
        <v>1426</v>
      </c>
      <c r="E1333" s="2">
        <v>964</v>
      </c>
      <c r="F1333" s="2">
        <v>358</v>
      </c>
      <c r="G1333" s="2">
        <v>62</v>
      </c>
      <c r="H1333" s="2">
        <v>544</v>
      </c>
      <c r="I1333" s="2">
        <v>420</v>
      </c>
      <c r="J1333" s="5">
        <v>0.37136929460580914</v>
      </c>
      <c r="K1333" s="5">
        <v>6.4315352697095429E-2</v>
      </c>
      <c r="L1333" s="5">
        <v>0.43568464730290457</v>
      </c>
    </row>
    <row r="1334" spans="1:12" x14ac:dyDescent="0.3">
      <c r="A1334" s="6" t="s">
        <v>1423</v>
      </c>
      <c r="B1334" s="6" t="s">
        <v>1424</v>
      </c>
      <c r="C1334" s="6" t="s">
        <v>4665</v>
      </c>
      <c r="D1334" s="6" t="s">
        <v>1427</v>
      </c>
      <c r="E1334" s="2">
        <v>143</v>
      </c>
      <c r="F1334" s="2">
        <v>10</v>
      </c>
      <c r="G1334" s="2">
        <v>2</v>
      </c>
      <c r="H1334" s="2">
        <v>131</v>
      </c>
      <c r="I1334" s="2">
        <v>12</v>
      </c>
      <c r="J1334" s="5">
        <v>6.9930069930069935E-2</v>
      </c>
      <c r="K1334" s="5">
        <v>1.3986013986013986E-2</v>
      </c>
      <c r="L1334" s="5">
        <v>8.3916083916083919E-2</v>
      </c>
    </row>
    <row r="1335" spans="1:12" x14ac:dyDescent="0.3">
      <c r="A1335" s="6" t="s">
        <v>1423</v>
      </c>
      <c r="B1335" s="6" t="s">
        <v>1424</v>
      </c>
      <c r="C1335" s="6" t="s">
        <v>4667</v>
      </c>
      <c r="D1335" s="6" t="s">
        <v>1428</v>
      </c>
      <c r="E1335" s="2">
        <v>1369</v>
      </c>
      <c r="F1335" s="2">
        <v>238</v>
      </c>
      <c r="G1335" s="2">
        <v>37</v>
      </c>
      <c r="H1335" s="2">
        <v>1094</v>
      </c>
      <c r="I1335" s="2">
        <v>275</v>
      </c>
      <c r="J1335" s="5">
        <v>0.17384952520087654</v>
      </c>
      <c r="K1335" s="5">
        <v>2.7027027027027029E-2</v>
      </c>
      <c r="L1335" s="5">
        <v>0.20087655222790357</v>
      </c>
    </row>
    <row r="1336" spans="1:12" x14ac:dyDescent="0.3">
      <c r="A1336" s="6" t="s">
        <v>1423</v>
      </c>
      <c r="B1336" s="6" t="s">
        <v>1424</v>
      </c>
      <c r="C1336" s="6" t="s">
        <v>4669</v>
      </c>
      <c r="D1336" s="6" t="s">
        <v>1429</v>
      </c>
      <c r="E1336" s="2">
        <v>278</v>
      </c>
      <c r="F1336" s="2">
        <v>105</v>
      </c>
      <c r="G1336" s="2">
        <v>13</v>
      </c>
      <c r="H1336" s="2">
        <v>160</v>
      </c>
      <c r="I1336" s="2">
        <v>118</v>
      </c>
      <c r="J1336" s="5">
        <v>0.37769784172661869</v>
      </c>
      <c r="K1336" s="5">
        <v>4.6762589928057555E-2</v>
      </c>
      <c r="L1336" s="5">
        <v>0.42446043165467628</v>
      </c>
    </row>
    <row r="1337" spans="1:12" x14ac:dyDescent="0.3">
      <c r="A1337" s="6" t="s">
        <v>1423</v>
      </c>
      <c r="B1337" s="6" t="s">
        <v>1424</v>
      </c>
      <c r="C1337" s="6" t="s">
        <v>4671</v>
      </c>
      <c r="D1337" s="6" t="s">
        <v>1431</v>
      </c>
      <c r="E1337" s="2">
        <v>98</v>
      </c>
      <c r="F1337" s="2">
        <v>46</v>
      </c>
      <c r="G1337" s="2">
        <v>23</v>
      </c>
      <c r="H1337" s="2">
        <v>29</v>
      </c>
      <c r="I1337" s="2">
        <v>69</v>
      </c>
      <c r="J1337" s="5">
        <v>0.46938775510204084</v>
      </c>
      <c r="K1337" s="5">
        <v>0.23469387755102042</v>
      </c>
      <c r="L1337" s="5">
        <v>0.70408163265306123</v>
      </c>
    </row>
    <row r="1338" spans="1:12" x14ac:dyDescent="0.3">
      <c r="A1338" s="6" t="s">
        <v>1423</v>
      </c>
      <c r="B1338" s="6" t="s">
        <v>1424</v>
      </c>
      <c r="C1338" s="6" t="s">
        <v>4673</v>
      </c>
      <c r="D1338" s="6" t="s">
        <v>1432</v>
      </c>
      <c r="E1338" s="2">
        <v>86</v>
      </c>
      <c r="F1338" s="2">
        <v>28</v>
      </c>
      <c r="G1338" s="2">
        <v>0</v>
      </c>
      <c r="H1338" s="2">
        <v>58</v>
      </c>
      <c r="I1338" s="2">
        <v>28</v>
      </c>
      <c r="J1338" s="5">
        <v>0.32558139534883723</v>
      </c>
      <c r="K1338" s="5">
        <v>0</v>
      </c>
      <c r="L1338" s="5">
        <v>0.32558139534883723</v>
      </c>
    </row>
    <row r="1339" spans="1:12" x14ac:dyDescent="0.3">
      <c r="A1339" s="6" t="s">
        <v>1423</v>
      </c>
      <c r="B1339" s="6" t="s">
        <v>1424</v>
      </c>
      <c r="C1339" s="6" t="s">
        <v>4675</v>
      </c>
      <c r="D1339" s="6" t="s">
        <v>1433</v>
      </c>
      <c r="E1339" s="2">
        <v>162</v>
      </c>
      <c r="F1339" s="2">
        <v>38</v>
      </c>
      <c r="G1339" s="2">
        <v>4</v>
      </c>
      <c r="H1339" s="2">
        <v>120</v>
      </c>
      <c r="I1339" s="2">
        <v>42</v>
      </c>
      <c r="J1339" s="5">
        <v>0.23456790123456789</v>
      </c>
      <c r="K1339" s="5">
        <v>2.4691358024691357E-2</v>
      </c>
      <c r="L1339" s="5">
        <v>0.25925925925925924</v>
      </c>
    </row>
    <row r="1340" spans="1:12" x14ac:dyDescent="0.3">
      <c r="A1340" s="6" t="s">
        <v>1423</v>
      </c>
      <c r="B1340" s="6" t="s">
        <v>1424</v>
      </c>
      <c r="C1340" s="6" t="s">
        <v>4682</v>
      </c>
      <c r="D1340" s="6" t="s">
        <v>1434</v>
      </c>
      <c r="E1340" s="2">
        <v>415</v>
      </c>
      <c r="F1340" s="2">
        <v>74</v>
      </c>
      <c r="G1340" s="2">
        <v>21</v>
      </c>
      <c r="H1340" s="2">
        <v>320</v>
      </c>
      <c r="I1340" s="2">
        <v>95</v>
      </c>
      <c r="J1340" s="5">
        <v>0.1783132530120482</v>
      </c>
      <c r="K1340" s="5">
        <v>5.0602409638554217E-2</v>
      </c>
      <c r="L1340" s="5">
        <v>0.2289156626506024</v>
      </c>
    </row>
    <row r="1341" spans="1:12" x14ac:dyDescent="0.3">
      <c r="A1341" s="6" t="s">
        <v>1423</v>
      </c>
      <c r="B1341" s="6" t="s">
        <v>1424</v>
      </c>
      <c r="C1341" s="6" t="s">
        <v>4684</v>
      </c>
      <c r="D1341" s="6" t="s">
        <v>1435</v>
      </c>
      <c r="E1341" s="2">
        <v>388</v>
      </c>
      <c r="F1341" s="2">
        <v>132</v>
      </c>
      <c r="G1341" s="2">
        <v>12</v>
      </c>
      <c r="H1341" s="2">
        <v>244</v>
      </c>
      <c r="I1341" s="2">
        <v>144</v>
      </c>
      <c r="J1341" s="5">
        <v>0.34020618556701032</v>
      </c>
      <c r="K1341" s="5">
        <v>3.0927835051546393E-2</v>
      </c>
      <c r="L1341" s="5">
        <v>0.37113402061855671</v>
      </c>
    </row>
    <row r="1342" spans="1:12" x14ac:dyDescent="0.3">
      <c r="A1342" s="6" t="s">
        <v>1423</v>
      </c>
      <c r="B1342" s="6" t="s">
        <v>1424</v>
      </c>
      <c r="C1342" s="6" t="s">
        <v>4686</v>
      </c>
      <c r="D1342" s="6" t="s">
        <v>1436</v>
      </c>
      <c r="E1342" s="2">
        <v>425</v>
      </c>
      <c r="F1342" s="2">
        <v>128</v>
      </c>
      <c r="G1342" s="2">
        <v>19</v>
      </c>
      <c r="H1342" s="2">
        <v>278</v>
      </c>
      <c r="I1342" s="2">
        <v>147</v>
      </c>
      <c r="J1342" s="5">
        <v>0.30117647058823527</v>
      </c>
      <c r="K1342" s="5">
        <v>4.4705882352941179E-2</v>
      </c>
      <c r="L1342" s="5">
        <v>0.34588235294117647</v>
      </c>
    </row>
    <row r="1343" spans="1:12" x14ac:dyDescent="0.3">
      <c r="A1343" s="6" t="s">
        <v>1423</v>
      </c>
      <c r="B1343" s="6" t="s">
        <v>1424</v>
      </c>
      <c r="C1343" s="6" t="s">
        <v>4688</v>
      </c>
      <c r="D1343" s="6" t="s">
        <v>1437</v>
      </c>
      <c r="E1343" s="2">
        <v>439</v>
      </c>
      <c r="F1343" s="2">
        <v>71</v>
      </c>
      <c r="G1343" s="2">
        <v>9</v>
      </c>
      <c r="H1343" s="2">
        <v>359</v>
      </c>
      <c r="I1343" s="2">
        <v>80</v>
      </c>
      <c r="J1343" s="5">
        <v>0.16173120728929385</v>
      </c>
      <c r="K1343" s="5">
        <v>2.0501138952164009E-2</v>
      </c>
      <c r="L1343" s="5">
        <v>0.18223234624145787</v>
      </c>
    </row>
    <row r="1344" spans="1:12" x14ac:dyDescent="0.3">
      <c r="A1344" s="6" t="s">
        <v>1423</v>
      </c>
      <c r="B1344" s="6" t="s">
        <v>1424</v>
      </c>
      <c r="C1344" s="6" t="s">
        <v>4690</v>
      </c>
      <c r="D1344" s="6" t="s">
        <v>1438</v>
      </c>
      <c r="E1344" s="2">
        <v>534</v>
      </c>
      <c r="F1344" s="2">
        <v>175</v>
      </c>
      <c r="G1344" s="2">
        <v>25</v>
      </c>
      <c r="H1344" s="2">
        <v>334</v>
      </c>
      <c r="I1344" s="2">
        <v>200</v>
      </c>
      <c r="J1344" s="5">
        <v>0.32771535580524347</v>
      </c>
      <c r="K1344" s="5">
        <v>4.6816479400749067E-2</v>
      </c>
      <c r="L1344" s="5">
        <v>0.37453183520599254</v>
      </c>
    </row>
    <row r="1345" spans="1:12" x14ac:dyDescent="0.3">
      <c r="A1345" s="6" t="s">
        <v>1423</v>
      </c>
      <c r="B1345" s="6" t="s">
        <v>1424</v>
      </c>
      <c r="C1345" s="6" t="s">
        <v>4692</v>
      </c>
      <c r="D1345" s="6" t="s">
        <v>1439</v>
      </c>
      <c r="E1345" s="2">
        <v>106</v>
      </c>
      <c r="F1345" s="2">
        <v>35</v>
      </c>
      <c r="G1345" s="2">
        <v>5</v>
      </c>
      <c r="H1345" s="2">
        <v>66</v>
      </c>
      <c r="I1345" s="2">
        <v>40</v>
      </c>
      <c r="J1345" s="5">
        <v>0.330188679245283</v>
      </c>
      <c r="K1345" s="5">
        <v>4.716981132075472E-2</v>
      </c>
      <c r="L1345" s="5">
        <v>0.37735849056603776</v>
      </c>
    </row>
    <row r="1346" spans="1:12" x14ac:dyDescent="0.3">
      <c r="A1346" s="6" t="s">
        <v>1440</v>
      </c>
      <c r="B1346" s="6" t="s">
        <v>1441</v>
      </c>
      <c r="C1346" s="6" t="s">
        <v>4695</v>
      </c>
      <c r="D1346" s="6" t="s">
        <v>1442</v>
      </c>
      <c r="E1346" s="2">
        <v>295</v>
      </c>
      <c r="F1346" s="2">
        <v>93</v>
      </c>
      <c r="G1346" s="2">
        <v>17</v>
      </c>
      <c r="H1346" s="2">
        <v>185</v>
      </c>
      <c r="I1346" s="2">
        <v>110</v>
      </c>
      <c r="J1346" s="5">
        <v>0.31525423728813562</v>
      </c>
      <c r="K1346" s="5">
        <v>5.7627118644067797E-2</v>
      </c>
      <c r="L1346" s="5">
        <v>0.3728813559322034</v>
      </c>
    </row>
    <row r="1347" spans="1:12" x14ac:dyDescent="0.3">
      <c r="A1347" s="6" t="s">
        <v>1440</v>
      </c>
      <c r="B1347" s="6" t="s">
        <v>1441</v>
      </c>
      <c r="C1347" s="6" t="s">
        <v>4697</v>
      </c>
      <c r="D1347" s="6" t="s">
        <v>1443</v>
      </c>
      <c r="E1347" s="2">
        <v>294</v>
      </c>
      <c r="F1347" s="2">
        <v>94</v>
      </c>
      <c r="G1347" s="2">
        <v>15</v>
      </c>
      <c r="H1347" s="2">
        <v>185</v>
      </c>
      <c r="I1347" s="2">
        <v>109</v>
      </c>
      <c r="J1347" s="5">
        <v>0.31972789115646261</v>
      </c>
      <c r="K1347" s="5">
        <v>5.1020408163265307E-2</v>
      </c>
      <c r="L1347" s="5">
        <v>0.37074829931972791</v>
      </c>
    </row>
    <row r="1348" spans="1:12" x14ac:dyDescent="0.3">
      <c r="A1348" s="6" t="s">
        <v>1440</v>
      </c>
      <c r="B1348" s="6" t="s">
        <v>1441</v>
      </c>
      <c r="C1348" s="6" t="s">
        <v>4699</v>
      </c>
      <c r="D1348" s="6" t="s">
        <v>1444</v>
      </c>
      <c r="E1348" s="2">
        <v>425</v>
      </c>
      <c r="F1348" s="2">
        <v>109</v>
      </c>
      <c r="G1348" s="2">
        <v>19</v>
      </c>
      <c r="H1348" s="2">
        <v>297</v>
      </c>
      <c r="I1348" s="2">
        <v>128</v>
      </c>
      <c r="J1348" s="5">
        <v>0.25647058823529412</v>
      </c>
      <c r="K1348" s="5">
        <v>4.4705882352941179E-2</v>
      </c>
      <c r="L1348" s="5">
        <v>0.30117647058823527</v>
      </c>
    </row>
    <row r="1349" spans="1:12" x14ac:dyDescent="0.3">
      <c r="A1349" s="6" t="s">
        <v>1440</v>
      </c>
      <c r="B1349" s="6" t="s">
        <v>1441</v>
      </c>
      <c r="C1349" s="6" t="s">
        <v>4701</v>
      </c>
      <c r="D1349" s="6" t="s">
        <v>1445</v>
      </c>
      <c r="E1349" s="2">
        <v>267</v>
      </c>
      <c r="F1349" s="2">
        <v>74</v>
      </c>
      <c r="G1349" s="2">
        <v>8</v>
      </c>
      <c r="H1349" s="2">
        <v>185</v>
      </c>
      <c r="I1349" s="2">
        <v>82</v>
      </c>
      <c r="J1349" s="5">
        <v>0.27715355805243447</v>
      </c>
      <c r="K1349" s="5">
        <v>2.9962546816479401E-2</v>
      </c>
      <c r="L1349" s="5">
        <v>0.30711610486891383</v>
      </c>
    </row>
    <row r="1350" spans="1:12" x14ac:dyDescent="0.3">
      <c r="A1350" s="6" t="s">
        <v>1446</v>
      </c>
      <c r="B1350" s="6" t="s">
        <v>1447</v>
      </c>
      <c r="C1350" s="6" t="s">
        <v>4704</v>
      </c>
      <c r="D1350" s="6" t="s">
        <v>1448</v>
      </c>
      <c r="E1350" s="2">
        <v>290</v>
      </c>
      <c r="F1350" s="2">
        <v>168</v>
      </c>
      <c r="G1350" s="2">
        <v>43</v>
      </c>
      <c r="H1350" s="2">
        <v>79</v>
      </c>
      <c r="I1350" s="2">
        <v>211</v>
      </c>
      <c r="J1350" s="5">
        <v>0.57931034482758625</v>
      </c>
      <c r="K1350" s="5">
        <v>0.14827586206896551</v>
      </c>
      <c r="L1350" s="5">
        <v>0.72758620689655173</v>
      </c>
    </row>
    <row r="1351" spans="1:12" x14ac:dyDescent="0.3">
      <c r="A1351" s="6" t="s">
        <v>1446</v>
      </c>
      <c r="B1351" s="6" t="s">
        <v>1447</v>
      </c>
      <c r="C1351" s="6" t="s">
        <v>4706</v>
      </c>
      <c r="D1351" s="6" t="s">
        <v>1449</v>
      </c>
      <c r="E1351" s="2">
        <v>150</v>
      </c>
      <c r="F1351" s="2">
        <v>90</v>
      </c>
      <c r="G1351" s="2">
        <v>18</v>
      </c>
      <c r="H1351" s="2">
        <v>42</v>
      </c>
      <c r="I1351" s="2">
        <v>108</v>
      </c>
      <c r="J1351" s="5">
        <v>0.6</v>
      </c>
      <c r="K1351" s="5">
        <v>0.12</v>
      </c>
      <c r="L1351" s="5">
        <v>0.72</v>
      </c>
    </row>
    <row r="1352" spans="1:12" x14ac:dyDescent="0.3">
      <c r="A1352" s="6" t="s">
        <v>1446</v>
      </c>
      <c r="B1352" s="6" t="s">
        <v>1447</v>
      </c>
      <c r="C1352" s="6" t="s">
        <v>4709</v>
      </c>
      <c r="D1352" s="6" t="s">
        <v>1450</v>
      </c>
      <c r="E1352" s="2">
        <v>201</v>
      </c>
      <c r="F1352" s="2">
        <v>99</v>
      </c>
      <c r="G1352" s="2">
        <v>23</v>
      </c>
      <c r="H1352" s="2">
        <v>79</v>
      </c>
      <c r="I1352" s="2">
        <v>122</v>
      </c>
      <c r="J1352" s="5">
        <v>0.4925373134328358</v>
      </c>
      <c r="K1352" s="5">
        <v>0.11442786069651742</v>
      </c>
      <c r="L1352" s="5">
        <v>0.60696517412935325</v>
      </c>
    </row>
    <row r="1353" spans="1:12" x14ac:dyDescent="0.3">
      <c r="A1353" s="6" t="s">
        <v>1451</v>
      </c>
      <c r="B1353" s="6" t="s">
        <v>1452</v>
      </c>
      <c r="C1353" s="6" t="s">
        <v>5982</v>
      </c>
      <c r="D1353" s="6" t="s">
        <v>1453</v>
      </c>
      <c r="E1353" s="2">
        <v>18</v>
      </c>
      <c r="F1353" s="2">
        <v>11</v>
      </c>
      <c r="G1353" s="2">
        <v>1</v>
      </c>
      <c r="H1353" s="2">
        <v>6</v>
      </c>
      <c r="I1353" s="2">
        <v>12</v>
      </c>
      <c r="J1353" s="5">
        <v>0.61111111111111116</v>
      </c>
      <c r="K1353" s="5">
        <v>5.5555555555555552E-2</v>
      </c>
      <c r="L1353" s="5">
        <v>0.66666666666666663</v>
      </c>
    </row>
    <row r="1354" spans="1:12" x14ac:dyDescent="0.3">
      <c r="A1354" s="6" t="s">
        <v>1451</v>
      </c>
      <c r="B1354" s="6" t="s">
        <v>1452</v>
      </c>
      <c r="C1354" s="6" t="s">
        <v>6064</v>
      </c>
      <c r="D1354" s="6" t="s">
        <v>1454</v>
      </c>
      <c r="E1354" s="2">
        <v>736</v>
      </c>
      <c r="F1354" s="2">
        <v>35</v>
      </c>
      <c r="G1354" s="2">
        <v>5</v>
      </c>
      <c r="H1354" s="2">
        <v>696</v>
      </c>
      <c r="I1354" s="2">
        <v>40</v>
      </c>
      <c r="J1354" s="5">
        <v>4.755434782608696E-2</v>
      </c>
      <c r="K1354" s="5">
        <v>6.793478260869565E-3</v>
      </c>
      <c r="L1354" s="5">
        <v>5.434782608695652E-2</v>
      </c>
    </row>
    <row r="1355" spans="1:12" x14ac:dyDescent="0.3">
      <c r="A1355" s="6" t="s">
        <v>1451</v>
      </c>
      <c r="B1355" s="6" t="s">
        <v>1452</v>
      </c>
      <c r="C1355" s="6" t="s">
        <v>4712</v>
      </c>
      <c r="D1355" s="6" t="s">
        <v>1455</v>
      </c>
      <c r="E1355" s="2">
        <v>99</v>
      </c>
      <c r="F1355" s="2">
        <v>25</v>
      </c>
      <c r="G1355" s="2">
        <v>10</v>
      </c>
      <c r="H1355" s="2">
        <v>64</v>
      </c>
      <c r="I1355" s="2">
        <v>35</v>
      </c>
      <c r="J1355" s="5">
        <v>0.25252525252525254</v>
      </c>
      <c r="K1355" s="5">
        <v>0.10101010101010101</v>
      </c>
      <c r="L1355" s="5">
        <v>0.35353535353535354</v>
      </c>
    </row>
    <row r="1356" spans="1:12" x14ac:dyDescent="0.3">
      <c r="A1356" s="6" t="s">
        <v>1451</v>
      </c>
      <c r="B1356" s="6" t="s">
        <v>1452</v>
      </c>
      <c r="C1356" s="6" t="s">
        <v>4713</v>
      </c>
      <c r="D1356" s="6" t="s">
        <v>1456</v>
      </c>
      <c r="E1356" s="2">
        <v>475</v>
      </c>
      <c r="F1356" s="2">
        <v>29</v>
      </c>
      <c r="G1356" s="2">
        <v>6</v>
      </c>
      <c r="H1356" s="2">
        <v>440</v>
      </c>
      <c r="I1356" s="2">
        <v>35</v>
      </c>
      <c r="J1356" s="5">
        <v>6.1052631578947365E-2</v>
      </c>
      <c r="K1356" s="5">
        <v>1.2631578947368421E-2</v>
      </c>
      <c r="L1356" s="5">
        <v>7.3684210526315783E-2</v>
      </c>
    </row>
    <row r="1357" spans="1:12" x14ac:dyDescent="0.3">
      <c r="A1357" s="6" t="s">
        <v>1451</v>
      </c>
      <c r="B1357" s="6" t="s">
        <v>1452</v>
      </c>
      <c r="C1357" s="6" t="s">
        <v>4715</v>
      </c>
      <c r="D1357" s="6" t="s">
        <v>1457</v>
      </c>
      <c r="E1357" s="2">
        <v>420</v>
      </c>
      <c r="F1357" s="2">
        <v>65</v>
      </c>
      <c r="G1357" s="2">
        <v>7</v>
      </c>
      <c r="H1357" s="2">
        <v>348</v>
      </c>
      <c r="I1357" s="2">
        <v>72</v>
      </c>
      <c r="J1357" s="5">
        <v>0.15476190476190477</v>
      </c>
      <c r="K1357" s="5">
        <v>1.6666666666666666E-2</v>
      </c>
      <c r="L1357" s="5">
        <v>0.17142857142857143</v>
      </c>
    </row>
    <row r="1358" spans="1:12" x14ac:dyDescent="0.3">
      <c r="A1358" s="6" t="s">
        <v>1451</v>
      </c>
      <c r="B1358" s="6" t="s">
        <v>1452</v>
      </c>
      <c r="C1358" s="6" t="s">
        <v>4717</v>
      </c>
      <c r="D1358" s="6" t="s">
        <v>1458</v>
      </c>
      <c r="E1358" s="2">
        <v>554</v>
      </c>
      <c r="F1358" s="2">
        <v>23</v>
      </c>
      <c r="G1358" s="2">
        <v>3</v>
      </c>
      <c r="H1358" s="2">
        <v>528</v>
      </c>
      <c r="I1358" s="2">
        <v>26</v>
      </c>
      <c r="J1358" s="5">
        <v>4.1516245487364621E-2</v>
      </c>
      <c r="K1358" s="5">
        <v>5.415162454873646E-3</v>
      </c>
      <c r="L1358" s="5">
        <v>4.6931407942238268E-2</v>
      </c>
    </row>
    <row r="1359" spans="1:12" x14ac:dyDescent="0.3">
      <c r="A1359" s="6" t="s">
        <v>1451</v>
      </c>
      <c r="B1359" s="6" t="s">
        <v>1452</v>
      </c>
      <c r="C1359" s="6" t="s">
        <v>4719</v>
      </c>
      <c r="D1359" s="6" t="s">
        <v>1459</v>
      </c>
      <c r="E1359" s="2">
        <v>495</v>
      </c>
      <c r="F1359" s="2">
        <v>204</v>
      </c>
      <c r="G1359" s="2">
        <v>35</v>
      </c>
      <c r="H1359" s="2">
        <v>256</v>
      </c>
      <c r="I1359" s="2">
        <v>239</v>
      </c>
      <c r="J1359" s="5">
        <v>0.41212121212121211</v>
      </c>
      <c r="K1359" s="5">
        <v>7.0707070707070704E-2</v>
      </c>
      <c r="L1359" s="5">
        <v>0.48282828282828283</v>
      </c>
    </row>
    <row r="1360" spans="1:12" x14ac:dyDescent="0.3">
      <c r="A1360" s="6" t="s">
        <v>1451</v>
      </c>
      <c r="B1360" s="6" t="s">
        <v>1452</v>
      </c>
      <c r="C1360" s="6" t="s">
        <v>4721</v>
      </c>
      <c r="D1360" s="6" t="s">
        <v>1460</v>
      </c>
      <c r="E1360" s="2">
        <v>336</v>
      </c>
      <c r="F1360" s="2">
        <v>157</v>
      </c>
      <c r="G1360" s="2">
        <v>24</v>
      </c>
      <c r="H1360" s="2">
        <v>155</v>
      </c>
      <c r="I1360" s="2">
        <v>181</v>
      </c>
      <c r="J1360" s="5">
        <v>0.46726190476190477</v>
      </c>
      <c r="K1360" s="5">
        <v>7.1428571428571425E-2</v>
      </c>
      <c r="L1360" s="5">
        <v>0.53869047619047616</v>
      </c>
    </row>
    <row r="1361" spans="1:12" x14ac:dyDescent="0.3">
      <c r="A1361" s="6" t="s">
        <v>1451</v>
      </c>
      <c r="B1361" s="6" t="s">
        <v>1452</v>
      </c>
      <c r="C1361" s="6" t="s">
        <v>4723</v>
      </c>
      <c r="D1361" s="6" t="s">
        <v>133</v>
      </c>
      <c r="E1361" s="2">
        <v>409</v>
      </c>
      <c r="F1361" s="2">
        <v>154</v>
      </c>
      <c r="G1361" s="2">
        <v>28</v>
      </c>
      <c r="H1361" s="2">
        <v>227</v>
      </c>
      <c r="I1361" s="2">
        <v>182</v>
      </c>
      <c r="J1361" s="5">
        <v>0.37652811735941322</v>
      </c>
      <c r="K1361" s="5">
        <v>6.8459657701711488E-2</v>
      </c>
      <c r="L1361" s="5">
        <v>0.44498777506112469</v>
      </c>
    </row>
    <row r="1362" spans="1:12" x14ac:dyDescent="0.3">
      <c r="A1362" s="6" t="s">
        <v>1451</v>
      </c>
      <c r="B1362" s="6" t="s">
        <v>1452</v>
      </c>
      <c r="C1362" s="6" t="s">
        <v>4724</v>
      </c>
      <c r="D1362" s="6" t="s">
        <v>1461</v>
      </c>
      <c r="E1362" s="2">
        <v>504</v>
      </c>
      <c r="F1362" s="2">
        <v>184</v>
      </c>
      <c r="G1362" s="2">
        <v>38</v>
      </c>
      <c r="H1362" s="2">
        <v>282</v>
      </c>
      <c r="I1362" s="2">
        <v>222</v>
      </c>
      <c r="J1362" s="5">
        <v>0.36507936507936506</v>
      </c>
      <c r="K1362" s="5">
        <v>7.5396825396825393E-2</v>
      </c>
      <c r="L1362" s="5">
        <v>0.44047619047619047</v>
      </c>
    </row>
    <row r="1363" spans="1:12" x14ac:dyDescent="0.3">
      <c r="A1363" s="6" t="s">
        <v>1451</v>
      </c>
      <c r="B1363" s="6" t="s">
        <v>1452</v>
      </c>
      <c r="C1363" s="6" t="s">
        <v>4726</v>
      </c>
      <c r="D1363" s="6" t="s">
        <v>1462</v>
      </c>
      <c r="E1363" s="2">
        <v>580</v>
      </c>
      <c r="F1363" s="2">
        <v>222</v>
      </c>
      <c r="G1363" s="2">
        <v>41</v>
      </c>
      <c r="H1363" s="2">
        <v>317</v>
      </c>
      <c r="I1363" s="2">
        <v>263</v>
      </c>
      <c r="J1363" s="5">
        <v>0.38275862068965516</v>
      </c>
      <c r="K1363" s="5">
        <v>7.0689655172413796E-2</v>
      </c>
      <c r="L1363" s="5">
        <v>0.45344827586206898</v>
      </c>
    </row>
    <row r="1364" spans="1:12" x14ac:dyDescent="0.3">
      <c r="A1364" s="6" t="s">
        <v>1451</v>
      </c>
      <c r="B1364" s="6" t="s">
        <v>1452</v>
      </c>
      <c r="C1364" s="6" t="s">
        <v>4728</v>
      </c>
      <c r="D1364" s="6" t="s">
        <v>1463</v>
      </c>
      <c r="E1364" s="2">
        <v>298</v>
      </c>
      <c r="F1364" s="2">
        <v>82</v>
      </c>
      <c r="G1364" s="2">
        <v>14</v>
      </c>
      <c r="H1364" s="2">
        <v>202</v>
      </c>
      <c r="I1364" s="2">
        <v>96</v>
      </c>
      <c r="J1364" s="5">
        <v>0.27516778523489932</v>
      </c>
      <c r="K1364" s="5">
        <v>4.6979865771812082E-2</v>
      </c>
      <c r="L1364" s="5">
        <v>0.32214765100671139</v>
      </c>
    </row>
    <row r="1365" spans="1:12" x14ac:dyDescent="0.3">
      <c r="A1365" s="6" t="s">
        <v>1451</v>
      </c>
      <c r="B1365" s="6" t="s">
        <v>1452</v>
      </c>
      <c r="C1365" s="6" t="s">
        <v>4730</v>
      </c>
      <c r="D1365" s="6" t="s">
        <v>1464</v>
      </c>
      <c r="E1365" s="2">
        <v>324</v>
      </c>
      <c r="F1365" s="2">
        <v>70</v>
      </c>
      <c r="G1365" s="2">
        <v>19</v>
      </c>
      <c r="H1365" s="2">
        <v>235</v>
      </c>
      <c r="I1365" s="2">
        <v>89</v>
      </c>
      <c r="J1365" s="5">
        <v>0.21604938271604937</v>
      </c>
      <c r="K1365" s="5">
        <v>5.8641975308641972E-2</v>
      </c>
      <c r="L1365" s="5">
        <v>0.27469135802469136</v>
      </c>
    </row>
    <row r="1366" spans="1:12" x14ac:dyDescent="0.3">
      <c r="A1366" s="6" t="s">
        <v>1451</v>
      </c>
      <c r="B1366" s="6" t="s">
        <v>1452</v>
      </c>
      <c r="C1366" s="6" t="s">
        <v>6065</v>
      </c>
      <c r="D1366" s="6" t="s">
        <v>1465</v>
      </c>
      <c r="E1366" s="2">
        <v>174</v>
      </c>
      <c r="F1366" s="2">
        <v>25</v>
      </c>
      <c r="G1366" s="2">
        <v>3</v>
      </c>
      <c r="H1366" s="2">
        <v>146</v>
      </c>
      <c r="I1366" s="2">
        <v>28</v>
      </c>
      <c r="J1366" s="5">
        <v>0.14367816091954022</v>
      </c>
      <c r="K1366" s="5">
        <v>1.7241379310344827E-2</v>
      </c>
      <c r="L1366" s="5">
        <v>0.16091954022988506</v>
      </c>
    </row>
    <row r="1367" spans="1:12" x14ac:dyDescent="0.3">
      <c r="A1367" s="6" t="s">
        <v>1451</v>
      </c>
      <c r="B1367" s="6" t="s">
        <v>1452</v>
      </c>
      <c r="C1367" s="6" t="s">
        <v>4732</v>
      </c>
      <c r="D1367" s="6" t="s">
        <v>1466</v>
      </c>
      <c r="E1367" s="2">
        <v>389</v>
      </c>
      <c r="F1367" s="2">
        <v>78</v>
      </c>
      <c r="G1367" s="2">
        <v>10</v>
      </c>
      <c r="H1367" s="2">
        <v>301</v>
      </c>
      <c r="I1367" s="2">
        <v>88</v>
      </c>
      <c r="J1367" s="5">
        <v>0.20051413881748073</v>
      </c>
      <c r="K1367" s="5">
        <v>2.570694087403599E-2</v>
      </c>
      <c r="L1367" s="5">
        <v>0.2262210796915167</v>
      </c>
    </row>
    <row r="1368" spans="1:12" x14ac:dyDescent="0.3">
      <c r="A1368" s="6" t="s">
        <v>1451</v>
      </c>
      <c r="B1368" s="6" t="s">
        <v>1452</v>
      </c>
      <c r="C1368" s="6" t="s">
        <v>4734</v>
      </c>
      <c r="D1368" s="6" t="s">
        <v>1467</v>
      </c>
      <c r="E1368" s="2">
        <v>1904</v>
      </c>
      <c r="F1368" s="2">
        <v>506</v>
      </c>
      <c r="G1368" s="2">
        <v>107</v>
      </c>
      <c r="H1368" s="2">
        <v>1291</v>
      </c>
      <c r="I1368" s="2">
        <v>613</v>
      </c>
      <c r="J1368" s="5">
        <v>0.2657563025210084</v>
      </c>
      <c r="K1368" s="5">
        <v>5.619747899159664E-2</v>
      </c>
      <c r="L1368" s="5">
        <v>0.32195378151260506</v>
      </c>
    </row>
    <row r="1369" spans="1:12" x14ac:dyDescent="0.3">
      <c r="A1369" s="6" t="s">
        <v>1451</v>
      </c>
      <c r="B1369" s="6" t="s">
        <v>1452</v>
      </c>
      <c r="C1369" s="6" t="s">
        <v>4736</v>
      </c>
      <c r="D1369" s="6" t="s">
        <v>1468</v>
      </c>
      <c r="E1369" s="2">
        <v>2055</v>
      </c>
      <c r="F1369" s="2">
        <v>147</v>
      </c>
      <c r="G1369" s="2">
        <v>34</v>
      </c>
      <c r="H1369" s="2">
        <v>1874</v>
      </c>
      <c r="I1369" s="2">
        <v>181</v>
      </c>
      <c r="J1369" s="5">
        <v>7.153284671532846E-2</v>
      </c>
      <c r="K1369" s="5">
        <v>1.654501216545012E-2</v>
      </c>
      <c r="L1369" s="5">
        <v>8.8077858880778584E-2</v>
      </c>
    </row>
    <row r="1370" spans="1:12" x14ac:dyDescent="0.3">
      <c r="A1370" s="6" t="s">
        <v>1451</v>
      </c>
      <c r="B1370" s="6" t="s">
        <v>1452</v>
      </c>
      <c r="C1370" s="6" t="s">
        <v>6066</v>
      </c>
      <c r="D1370" s="6" t="s">
        <v>1469</v>
      </c>
      <c r="E1370" s="2">
        <v>241</v>
      </c>
      <c r="F1370" s="2">
        <v>16</v>
      </c>
      <c r="G1370" s="2">
        <v>12</v>
      </c>
      <c r="H1370" s="2">
        <v>213</v>
      </c>
      <c r="I1370" s="2">
        <v>28</v>
      </c>
      <c r="J1370" s="5">
        <v>6.6390041493775934E-2</v>
      </c>
      <c r="K1370" s="5">
        <v>4.9792531120331947E-2</v>
      </c>
      <c r="L1370" s="5">
        <v>0.11618257261410789</v>
      </c>
    </row>
    <row r="1371" spans="1:12" x14ac:dyDescent="0.3">
      <c r="A1371" s="6" t="s">
        <v>1451</v>
      </c>
      <c r="B1371" s="6" t="s">
        <v>1452</v>
      </c>
      <c r="C1371" s="6" t="s">
        <v>4738</v>
      </c>
      <c r="D1371" s="6" t="s">
        <v>1470</v>
      </c>
      <c r="E1371" s="2">
        <v>141</v>
      </c>
      <c r="F1371" s="2">
        <v>71</v>
      </c>
      <c r="G1371" s="2">
        <v>15</v>
      </c>
      <c r="H1371" s="2">
        <v>55</v>
      </c>
      <c r="I1371" s="2">
        <v>86</v>
      </c>
      <c r="J1371" s="5">
        <v>0.50354609929078009</v>
      </c>
      <c r="K1371" s="5">
        <v>0.10638297872340426</v>
      </c>
      <c r="L1371" s="5">
        <v>0.60992907801418439</v>
      </c>
    </row>
    <row r="1372" spans="1:12" x14ac:dyDescent="0.3">
      <c r="A1372" s="6" t="s">
        <v>1451</v>
      </c>
      <c r="B1372" s="6" t="s">
        <v>1452</v>
      </c>
      <c r="C1372" s="6" t="s">
        <v>4740</v>
      </c>
      <c r="D1372" s="6" t="s">
        <v>1471</v>
      </c>
      <c r="E1372" s="2">
        <v>315</v>
      </c>
      <c r="F1372" s="2">
        <v>143</v>
      </c>
      <c r="G1372" s="2">
        <v>29</v>
      </c>
      <c r="H1372" s="2">
        <v>143</v>
      </c>
      <c r="I1372" s="2">
        <v>172</v>
      </c>
      <c r="J1372" s="5">
        <v>0.45396825396825397</v>
      </c>
      <c r="K1372" s="5">
        <v>9.2063492063492069E-2</v>
      </c>
      <c r="L1372" s="5">
        <v>0.54603174603174598</v>
      </c>
    </row>
    <row r="1373" spans="1:12" x14ac:dyDescent="0.3">
      <c r="A1373" s="6" t="s">
        <v>1451</v>
      </c>
      <c r="B1373" s="6" t="s">
        <v>1452</v>
      </c>
      <c r="C1373" s="6" t="s">
        <v>4742</v>
      </c>
      <c r="D1373" s="6" t="s">
        <v>1472</v>
      </c>
      <c r="E1373" s="2">
        <v>341</v>
      </c>
      <c r="F1373" s="2">
        <v>223</v>
      </c>
      <c r="G1373" s="2">
        <v>33</v>
      </c>
      <c r="H1373" s="2">
        <v>85</v>
      </c>
      <c r="I1373" s="2">
        <v>256</v>
      </c>
      <c r="J1373" s="5">
        <v>0.6539589442815249</v>
      </c>
      <c r="K1373" s="5">
        <v>9.6774193548387094E-2</v>
      </c>
      <c r="L1373" s="5">
        <v>0.75073313782991202</v>
      </c>
    </row>
    <row r="1374" spans="1:12" x14ac:dyDescent="0.3">
      <c r="A1374" s="6" t="s">
        <v>1451</v>
      </c>
      <c r="B1374" s="6" t="s">
        <v>1452</v>
      </c>
      <c r="C1374" s="6" t="s">
        <v>4744</v>
      </c>
      <c r="D1374" s="6" t="s">
        <v>1473</v>
      </c>
      <c r="E1374" s="2">
        <v>294</v>
      </c>
      <c r="F1374" s="2">
        <v>46</v>
      </c>
      <c r="G1374" s="2">
        <v>4</v>
      </c>
      <c r="H1374" s="2">
        <v>244</v>
      </c>
      <c r="I1374" s="2">
        <v>50</v>
      </c>
      <c r="J1374" s="5">
        <v>0.15646258503401361</v>
      </c>
      <c r="K1374" s="5">
        <v>1.3605442176870748E-2</v>
      </c>
      <c r="L1374" s="5">
        <v>0.17006802721088435</v>
      </c>
    </row>
    <row r="1375" spans="1:12" x14ac:dyDescent="0.3">
      <c r="A1375" s="6" t="s">
        <v>1451</v>
      </c>
      <c r="B1375" s="6" t="s">
        <v>1452</v>
      </c>
      <c r="C1375" s="6" t="s">
        <v>4746</v>
      </c>
      <c r="D1375" s="6" t="s">
        <v>695</v>
      </c>
      <c r="E1375" s="2">
        <v>369</v>
      </c>
      <c r="F1375" s="2">
        <v>109</v>
      </c>
      <c r="G1375" s="2">
        <v>20</v>
      </c>
      <c r="H1375" s="2">
        <v>240</v>
      </c>
      <c r="I1375" s="2">
        <v>129</v>
      </c>
      <c r="J1375" s="5">
        <v>0.29539295392953929</v>
      </c>
      <c r="K1375" s="5">
        <v>5.4200542005420058E-2</v>
      </c>
      <c r="L1375" s="5">
        <v>0.34959349593495936</v>
      </c>
    </row>
    <row r="1376" spans="1:12" x14ac:dyDescent="0.3">
      <c r="A1376" s="6" t="s">
        <v>1451</v>
      </c>
      <c r="B1376" s="6" t="s">
        <v>1452</v>
      </c>
      <c r="C1376" s="6" t="s">
        <v>4747</v>
      </c>
      <c r="D1376" s="6" t="s">
        <v>1474</v>
      </c>
      <c r="E1376" s="2">
        <v>748</v>
      </c>
      <c r="F1376" s="2">
        <v>41</v>
      </c>
      <c r="G1376" s="2">
        <v>13</v>
      </c>
      <c r="H1376" s="2">
        <v>694</v>
      </c>
      <c r="I1376" s="2">
        <v>54</v>
      </c>
      <c r="J1376" s="5">
        <v>5.4812834224598928E-2</v>
      </c>
      <c r="K1376" s="5">
        <v>1.7379679144385027E-2</v>
      </c>
      <c r="L1376" s="5">
        <v>7.2192513368983954E-2</v>
      </c>
    </row>
    <row r="1377" spans="1:12" x14ac:dyDescent="0.3">
      <c r="A1377" s="6" t="s">
        <v>1451</v>
      </c>
      <c r="B1377" s="6" t="s">
        <v>1452</v>
      </c>
      <c r="C1377" s="6" t="s">
        <v>4749</v>
      </c>
      <c r="D1377" s="6" t="s">
        <v>1475</v>
      </c>
      <c r="E1377" s="2">
        <v>458</v>
      </c>
      <c r="F1377" s="2">
        <v>143</v>
      </c>
      <c r="G1377" s="2">
        <v>20</v>
      </c>
      <c r="H1377" s="2">
        <v>295</v>
      </c>
      <c r="I1377" s="2">
        <v>163</v>
      </c>
      <c r="J1377" s="5">
        <v>0.31222707423580787</v>
      </c>
      <c r="K1377" s="5">
        <v>4.3668122270742356E-2</v>
      </c>
      <c r="L1377" s="5">
        <v>0.35589519650655022</v>
      </c>
    </row>
    <row r="1378" spans="1:12" x14ac:dyDescent="0.3">
      <c r="A1378" s="6" t="s">
        <v>1451</v>
      </c>
      <c r="B1378" s="6" t="s">
        <v>1452</v>
      </c>
      <c r="C1378" s="6" t="s">
        <v>4751</v>
      </c>
      <c r="D1378" s="6" t="s">
        <v>1476</v>
      </c>
      <c r="E1378" s="2">
        <v>464</v>
      </c>
      <c r="F1378" s="2">
        <v>207</v>
      </c>
      <c r="G1378" s="2">
        <v>21</v>
      </c>
      <c r="H1378" s="2">
        <v>236</v>
      </c>
      <c r="I1378" s="2">
        <v>228</v>
      </c>
      <c r="J1378" s="5">
        <v>0.44612068965517243</v>
      </c>
      <c r="K1378" s="5">
        <v>4.5258620689655173E-2</v>
      </c>
      <c r="L1378" s="5">
        <v>0.49137931034482757</v>
      </c>
    </row>
    <row r="1379" spans="1:12" x14ac:dyDescent="0.3">
      <c r="A1379" s="6" t="s">
        <v>1451</v>
      </c>
      <c r="B1379" s="6" t="s">
        <v>1452</v>
      </c>
      <c r="C1379" s="6" t="s">
        <v>4753</v>
      </c>
      <c r="D1379" s="6" t="s">
        <v>1477</v>
      </c>
      <c r="E1379" s="2">
        <v>723</v>
      </c>
      <c r="F1379" s="2">
        <v>154</v>
      </c>
      <c r="G1379" s="2">
        <v>34</v>
      </c>
      <c r="H1379" s="2">
        <v>535</v>
      </c>
      <c r="I1379" s="2">
        <v>188</v>
      </c>
      <c r="J1379" s="5">
        <v>0.21300138312586445</v>
      </c>
      <c r="K1379" s="5">
        <v>4.7026279391424619E-2</v>
      </c>
      <c r="L1379" s="5">
        <v>0.26002766251728909</v>
      </c>
    </row>
    <row r="1380" spans="1:12" x14ac:dyDescent="0.3">
      <c r="A1380" s="6" t="s">
        <v>1451</v>
      </c>
      <c r="B1380" s="6" t="s">
        <v>1452</v>
      </c>
      <c r="C1380" s="6" t="s">
        <v>6067</v>
      </c>
      <c r="D1380" s="6" t="s">
        <v>1478</v>
      </c>
      <c r="E1380" s="2">
        <v>1359</v>
      </c>
      <c r="F1380" s="2">
        <v>3</v>
      </c>
      <c r="G1380" s="2">
        <v>0</v>
      </c>
      <c r="H1380" s="2">
        <v>1356</v>
      </c>
      <c r="I1380" s="2">
        <v>3</v>
      </c>
      <c r="J1380" s="5">
        <v>2.2075055187637969E-3</v>
      </c>
      <c r="K1380" s="5">
        <v>0</v>
      </c>
      <c r="L1380" s="5">
        <v>2.2075055187637969E-3</v>
      </c>
    </row>
    <row r="1381" spans="1:12" x14ac:dyDescent="0.3">
      <c r="A1381" s="6" t="s">
        <v>1451</v>
      </c>
      <c r="B1381" s="6" t="s">
        <v>1452</v>
      </c>
      <c r="C1381" s="6" t="s">
        <v>4755</v>
      </c>
      <c r="D1381" s="6" t="s">
        <v>1479</v>
      </c>
      <c r="E1381" s="2">
        <v>541</v>
      </c>
      <c r="F1381" s="2">
        <v>315</v>
      </c>
      <c r="G1381" s="2">
        <v>34</v>
      </c>
      <c r="H1381" s="2">
        <v>192</v>
      </c>
      <c r="I1381" s="2">
        <v>349</v>
      </c>
      <c r="J1381" s="5">
        <v>0.58225508317929764</v>
      </c>
      <c r="K1381" s="5">
        <v>6.2846580406654348E-2</v>
      </c>
      <c r="L1381" s="5">
        <v>0.64510166358595189</v>
      </c>
    </row>
    <row r="1382" spans="1:12" x14ac:dyDescent="0.3">
      <c r="A1382" s="6" t="s">
        <v>1451</v>
      </c>
      <c r="B1382" s="6" t="s">
        <v>1452</v>
      </c>
      <c r="C1382" s="6" t="s">
        <v>4757</v>
      </c>
      <c r="D1382" s="6" t="s">
        <v>1480</v>
      </c>
      <c r="E1382" s="2">
        <v>347</v>
      </c>
      <c r="F1382" s="2">
        <v>176</v>
      </c>
      <c r="G1382" s="2">
        <v>28</v>
      </c>
      <c r="H1382" s="2">
        <v>143</v>
      </c>
      <c r="I1382" s="2">
        <v>204</v>
      </c>
      <c r="J1382" s="5">
        <v>0.50720461095100866</v>
      </c>
      <c r="K1382" s="5">
        <v>8.069164265129683E-2</v>
      </c>
      <c r="L1382" s="5">
        <v>0.58789625360230546</v>
      </c>
    </row>
    <row r="1383" spans="1:12" x14ac:dyDescent="0.3">
      <c r="A1383" s="6" t="s">
        <v>1451</v>
      </c>
      <c r="B1383" s="6" t="s">
        <v>1452</v>
      </c>
      <c r="C1383" s="6" t="s">
        <v>4759</v>
      </c>
      <c r="D1383" s="6" t="s">
        <v>1481</v>
      </c>
      <c r="E1383" s="2">
        <v>355</v>
      </c>
      <c r="F1383" s="2">
        <v>133</v>
      </c>
      <c r="G1383" s="2">
        <v>16</v>
      </c>
      <c r="H1383" s="2">
        <v>206</v>
      </c>
      <c r="I1383" s="2">
        <v>149</v>
      </c>
      <c r="J1383" s="5">
        <v>0.37464788732394366</v>
      </c>
      <c r="K1383" s="5">
        <v>4.507042253521127E-2</v>
      </c>
      <c r="L1383" s="5">
        <v>0.41971830985915493</v>
      </c>
    </row>
    <row r="1384" spans="1:12" x14ac:dyDescent="0.3">
      <c r="A1384" s="6" t="s">
        <v>1451</v>
      </c>
      <c r="B1384" s="6" t="s">
        <v>1452</v>
      </c>
      <c r="C1384" s="6" t="s">
        <v>4761</v>
      </c>
      <c r="D1384" s="6" t="s">
        <v>1482</v>
      </c>
      <c r="E1384" s="2">
        <v>395</v>
      </c>
      <c r="F1384" s="2">
        <v>88</v>
      </c>
      <c r="G1384" s="2">
        <v>20</v>
      </c>
      <c r="H1384" s="2">
        <v>287</v>
      </c>
      <c r="I1384" s="2">
        <v>108</v>
      </c>
      <c r="J1384" s="5">
        <v>0.22278481012658227</v>
      </c>
      <c r="K1384" s="5">
        <v>5.0632911392405063E-2</v>
      </c>
      <c r="L1384" s="5">
        <v>0.27341772151898736</v>
      </c>
    </row>
    <row r="1385" spans="1:12" x14ac:dyDescent="0.3">
      <c r="A1385" s="6" t="s">
        <v>1451</v>
      </c>
      <c r="B1385" s="6" t="s">
        <v>1452</v>
      </c>
      <c r="C1385" s="6" t="s">
        <v>5851</v>
      </c>
      <c r="D1385" s="6" t="s">
        <v>1483</v>
      </c>
      <c r="E1385" s="2">
        <v>306</v>
      </c>
      <c r="F1385" s="2">
        <v>73</v>
      </c>
      <c r="G1385" s="2">
        <v>15</v>
      </c>
      <c r="H1385" s="2">
        <v>218</v>
      </c>
      <c r="I1385" s="2">
        <v>88</v>
      </c>
      <c r="J1385" s="5">
        <v>0.23856209150326799</v>
      </c>
      <c r="K1385" s="5">
        <v>4.9019607843137254E-2</v>
      </c>
      <c r="L1385" s="5">
        <v>0.28758169934640521</v>
      </c>
    </row>
    <row r="1386" spans="1:12" x14ac:dyDescent="0.3">
      <c r="A1386" s="6" t="s">
        <v>1451</v>
      </c>
      <c r="B1386" s="6" t="s">
        <v>1452</v>
      </c>
      <c r="C1386" s="6" t="s">
        <v>4763</v>
      </c>
      <c r="D1386" s="6" t="s">
        <v>1484</v>
      </c>
      <c r="E1386" s="2">
        <v>429</v>
      </c>
      <c r="F1386" s="2">
        <v>125</v>
      </c>
      <c r="G1386" s="2">
        <v>20</v>
      </c>
      <c r="H1386" s="2">
        <v>284</v>
      </c>
      <c r="I1386" s="2">
        <v>145</v>
      </c>
      <c r="J1386" s="5">
        <v>0.29137529137529139</v>
      </c>
      <c r="K1386" s="5">
        <v>4.6620046620046623E-2</v>
      </c>
      <c r="L1386" s="5">
        <v>0.33799533799533799</v>
      </c>
    </row>
    <row r="1387" spans="1:12" x14ac:dyDescent="0.3">
      <c r="A1387" s="6" t="s">
        <v>1451</v>
      </c>
      <c r="B1387" s="6" t="s">
        <v>1452</v>
      </c>
      <c r="C1387" s="6" t="s">
        <v>4765</v>
      </c>
      <c r="D1387" s="6" t="s">
        <v>1485</v>
      </c>
      <c r="E1387" s="2">
        <v>343</v>
      </c>
      <c r="F1387" s="2">
        <v>112</v>
      </c>
      <c r="G1387" s="2">
        <v>27</v>
      </c>
      <c r="H1387" s="2">
        <v>204</v>
      </c>
      <c r="I1387" s="2">
        <v>139</v>
      </c>
      <c r="J1387" s="5">
        <v>0.32653061224489793</v>
      </c>
      <c r="K1387" s="5">
        <v>7.8717201166180764E-2</v>
      </c>
      <c r="L1387" s="5">
        <v>0.40524781341107874</v>
      </c>
    </row>
    <row r="1388" spans="1:12" x14ac:dyDescent="0.3">
      <c r="A1388" s="6" t="s">
        <v>1451</v>
      </c>
      <c r="B1388" s="6" t="s">
        <v>1452</v>
      </c>
      <c r="C1388" s="6" t="s">
        <v>4767</v>
      </c>
      <c r="D1388" s="6" t="s">
        <v>1486</v>
      </c>
      <c r="E1388" s="2">
        <v>78</v>
      </c>
      <c r="F1388" s="2">
        <v>11</v>
      </c>
      <c r="G1388" s="2">
        <v>7</v>
      </c>
      <c r="H1388" s="2">
        <v>60</v>
      </c>
      <c r="I1388" s="2">
        <v>18</v>
      </c>
      <c r="J1388" s="5">
        <v>0.14102564102564102</v>
      </c>
      <c r="K1388" s="5">
        <v>8.9743589743589744E-2</v>
      </c>
      <c r="L1388" s="5">
        <v>0.23076923076923078</v>
      </c>
    </row>
    <row r="1389" spans="1:12" x14ac:dyDescent="0.3">
      <c r="A1389" s="6" t="s">
        <v>1451</v>
      </c>
      <c r="B1389" s="6" t="s">
        <v>1452</v>
      </c>
      <c r="C1389" s="6" t="s">
        <v>4769</v>
      </c>
      <c r="D1389" s="6" t="s">
        <v>1487</v>
      </c>
      <c r="E1389" s="2">
        <v>386</v>
      </c>
      <c r="F1389" s="2">
        <v>47</v>
      </c>
      <c r="G1389" s="2">
        <v>11</v>
      </c>
      <c r="H1389" s="2">
        <v>328</v>
      </c>
      <c r="I1389" s="2">
        <v>58</v>
      </c>
      <c r="J1389" s="5">
        <v>0.12176165803108809</v>
      </c>
      <c r="K1389" s="5">
        <v>2.8497409326424871E-2</v>
      </c>
      <c r="L1389" s="5">
        <v>0.15025906735751296</v>
      </c>
    </row>
    <row r="1390" spans="1:12" x14ac:dyDescent="0.3">
      <c r="A1390" s="6" t="s">
        <v>1451</v>
      </c>
      <c r="B1390" s="6" t="s">
        <v>1452</v>
      </c>
      <c r="C1390" s="6" t="s">
        <v>4771</v>
      </c>
      <c r="D1390" s="6" t="s">
        <v>1488</v>
      </c>
      <c r="E1390" s="2">
        <v>1663</v>
      </c>
      <c r="F1390" s="2">
        <v>519</v>
      </c>
      <c r="G1390" s="2">
        <v>120</v>
      </c>
      <c r="H1390" s="2">
        <v>1024</v>
      </c>
      <c r="I1390" s="2">
        <v>639</v>
      </c>
      <c r="J1390" s="5">
        <v>0.31208659049909804</v>
      </c>
      <c r="K1390" s="5">
        <v>7.2158749248346366E-2</v>
      </c>
      <c r="L1390" s="5">
        <v>0.3842453397474444</v>
      </c>
    </row>
    <row r="1391" spans="1:12" x14ac:dyDescent="0.3">
      <c r="A1391" s="6" t="s">
        <v>1451</v>
      </c>
      <c r="B1391" s="6" t="s">
        <v>1452</v>
      </c>
      <c r="C1391" s="6" t="s">
        <v>4773</v>
      </c>
      <c r="D1391" s="6" t="s">
        <v>1489</v>
      </c>
      <c r="E1391" s="2">
        <v>268</v>
      </c>
      <c r="F1391" s="2">
        <v>161</v>
      </c>
      <c r="G1391" s="2">
        <v>11</v>
      </c>
      <c r="H1391" s="2">
        <v>96</v>
      </c>
      <c r="I1391" s="2">
        <v>172</v>
      </c>
      <c r="J1391" s="5">
        <v>0.60074626865671643</v>
      </c>
      <c r="K1391" s="5">
        <v>4.1044776119402986E-2</v>
      </c>
      <c r="L1391" s="5">
        <v>0.64179104477611937</v>
      </c>
    </row>
    <row r="1392" spans="1:12" x14ac:dyDescent="0.3">
      <c r="A1392" s="6" t="s">
        <v>1451</v>
      </c>
      <c r="B1392" s="6" t="s">
        <v>1452</v>
      </c>
      <c r="C1392" s="6" t="s">
        <v>4775</v>
      </c>
      <c r="D1392" s="6" t="s">
        <v>1490</v>
      </c>
      <c r="E1392" s="2">
        <v>545</v>
      </c>
      <c r="F1392" s="2">
        <v>77</v>
      </c>
      <c r="G1392" s="2">
        <v>22</v>
      </c>
      <c r="H1392" s="2">
        <v>446</v>
      </c>
      <c r="I1392" s="2">
        <v>99</v>
      </c>
      <c r="J1392" s="5">
        <v>0.14128440366972478</v>
      </c>
      <c r="K1392" s="5">
        <v>4.0366972477064222E-2</v>
      </c>
      <c r="L1392" s="5">
        <v>0.181651376146789</v>
      </c>
    </row>
    <row r="1393" spans="1:12" x14ac:dyDescent="0.3">
      <c r="A1393" s="6" t="s">
        <v>1451</v>
      </c>
      <c r="B1393" s="6" t="s">
        <v>1452</v>
      </c>
      <c r="C1393" s="6" t="s">
        <v>4777</v>
      </c>
      <c r="D1393" s="6" t="s">
        <v>1491</v>
      </c>
      <c r="E1393" s="2">
        <v>306</v>
      </c>
      <c r="F1393" s="2">
        <v>103</v>
      </c>
      <c r="G1393" s="2">
        <v>17</v>
      </c>
      <c r="H1393" s="2">
        <v>186</v>
      </c>
      <c r="I1393" s="2">
        <v>120</v>
      </c>
      <c r="J1393" s="5">
        <v>0.33660130718954251</v>
      </c>
      <c r="K1393" s="5">
        <v>5.5555555555555552E-2</v>
      </c>
      <c r="L1393" s="5">
        <v>0.39215686274509803</v>
      </c>
    </row>
    <row r="1394" spans="1:12" x14ac:dyDescent="0.3">
      <c r="A1394" s="6" t="s">
        <v>1451</v>
      </c>
      <c r="B1394" s="6" t="s">
        <v>1452</v>
      </c>
      <c r="C1394" s="6" t="s">
        <v>4779</v>
      </c>
      <c r="D1394" s="6" t="s">
        <v>1492</v>
      </c>
      <c r="E1394" s="2">
        <v>306</v>
      </c>
      <c r="F1394" s="2">
        <v>256</v>
      </c>
      <c r="G1394" s="2">
        <v>14</v>
      </c>
      <c r="H1394" s="2">
        <v>36</v>
      </c>
      <c r="I1394" s="2">
        <v>270</v>
      </c>
      <c r="J1394" s="5">
        <v>0.83660130718954251</v>
      </c>
      <c r="K1394" s="5">
        <v>4.5751633986928102E-2</v>
      </c>
      <c r="L1394" s="5">
        <v>0.88235294117647056</v>
      </c>
    </row>
    <row r="1395" spans="1:12" x14ac:dyDescent="0.3">
      <c r="A1395" s="6" t="s">
        <v>1451</v>
      </c>
      <c r="B1395" s="6" t="s">
        <v>1452</v>
      </c>
      <c r="C1395" s="6" t="s">
        <v>4781</v>
      </c>
      <c r="D1395" s="6" t="s">
        <v>1493</v>
      </c>
      <c r="E1395" s="2">
        <v>455</v>
      </c>
      <c r="F1395" s="2">
        <v>108</v>
      </c>
      <c r="G1395" s="2">
        <v>32</v>
      </c>
      <c r="H1395" s="2">
        <v>315</v>
      </c>
      <c r="I1395" s="2">
        <v>140</v>
      </c>
      <c r="J1395" s="5">
        <v>0.23736263736263735</v>
      </c>
      <c r="K1395" s="5">
        <v>7.032967032967033E-2</v>
      </c>
      <c r="L1395" s="5">
        <v>0.30769230769230771</v>
      </c>
    </row>
    <row r="1396" spans="1:12" x14ac:dyDescent="0.3">
      <c r="A1396" s="6" t="s">
        <v>1451</v>
      </c>
      <c r="B1396" s="6" t="s">
        <v>1452</v>
      </c>
      <c r="C1396" s="6" t="s">
        <v>4783</v>
      </c>
      <c r="D1396" s="6" t="s">
        <v>1494</v>
      </c>
      <c r="E1396" s="2">
        <v>479</v>
      </c>
      <c r="F1396" s="2">
        <v>91</v>
      </c>
      <c r="G1396" s="2">
        <v>21</v>
      </c>
      <c r="H1396" s="2">
        <v>367</v>
      </c>
      <c r="I1396" s="2">
        <v>112</v>
      </c>
      <c r="J1396" s="5">
        <v>0.18997912317327767</v>
      </c>
      <c r="K1396" s="5">
        <v>4.3841336116910233E-2</v>
      </c>
      <c r="L1396" s="5">
        <v>0.23382045929018788</v>
      </c>
    </row>
    <row r="1397" spans="1:12" x14ac:dyDescent="0.3">
      <c r="A1397" s="6" t="s">
        <v>1451</v>
      </c>
      <c r="B1397" s="6" t="s">
        <v>1452</v>
      </c>
      <c r="C1397" s="6" t="s">
        <v>4785</v>
      </c>
      <c r="D1397" s="6" t="s">
        <v>1495</v>
      </c>
      <c r="E1397" s="2">
        <v>2069</v>
      </c>
      <c r="F1397" s="2">
        <v>432</v>
      </c>
      <c r="G1397" s="2">
        <v>125</v>
      </c>
      <c r="H1397" s="2">
        <v>1512</v>
      </c>
      <c r="I1397" s="2">
        <v>557</v>
      </c>
      <c r="J1397" s="5">
        <v>0.20879652005799904</v>
      </c>
      <c r="K1397" s="5">
        <v>6.0415659739004347E-2</v>
      </c>
      <c r="L1397" s="5">
        <v>0.2692121797970034</v>
      </c>
    </row>
    <row r="1398" spans="1:12" x14ac:dyDescent="0.3">
      <c r="A1398" s="6" t="s">
        <v>1451</v>
      </c>
      <c r="B1398" s="6" t="s">
        <v>1452</v>
      </c>
      <c r="C1398" s="6" t="s">
        <v>4787</v>
      </c>
      <c r="D1398" s="6" t="s">
        <v>1496</v>
      </c>
      <c r="E1398" s="2">
        <v>440</v>
      </c>
      <c r="F1398" s="2">
        <v>81</v>
      </c>
      <c r="G1398" s="2">
        <v>13</v>
      </c>
      <c r="H1398" s="2">
        <v>346</v>
      </c>
      <c r="I1398" s="2">
        <v>94</v>
      </c>
      <c r="J1398" s="5">
        <v>0.18409090909090908</v>
      </c>
      <c r="K1398" s="5">
        <v>2.9545454545454545E-2</v>
      </c>
      <c r="L1398" s="5">
        <v>0.21363636363636362</v>
      </c>
    </row>
    <row r="1399" spans="1:12" x14ac:dyDescent="0.3">
      <c r="A1399" s="6" t="s">
        <v>1451</v>
      </c>
      <c r="B1399" s="6" t="s">
        <v>1452</v>
      </c>
      <c r="C1399" s="6" t="s">
        <v>4789</v>
      </c>
      <c r="D1399" s="6" t="s">
        <v>1497</v>
      </c>
      <c r="E1399" s="2">
        <v>1024</v>
      </c>
      <c r="F1399" s="2">
        <v>114</v>
      </c>
      <c r="G1399" s="2">
        <v>31</v>
      </c>
      <c r="H1399" s="2">
        <v>879</v>
      </c>
      <c r="I1399" s="2">
        <v>145</v>
      </c>
      <c r="J1399" s="5">
        <v>0.111328125</v>
      </c>
      <c r="K1399" s="5">
        <v>3.02734375E-2</v>
      </c>
      <c r="L1399" s="5">
        <v>0.1416015625</v>
      </c>
    </row>
    <row r="1400" spans="1:12" x14ac:dyDescent="0.3">
      <c r="A1400" s="6" t="s">
        <v>1451</v>
      </c>
      <c r="B1400" s="6" t="s">
        <v>1452</v>
      </c>
      <c r="C1400" s="6" t="s">
        <v>4790</v>
      </c>
      <c r="D1400" s="6" t="s">
        <v>1498</v>
      </c>
      <c r="E1400" s="2">
        <v>555</v>
      </c>
      <c r="F1400" s="2">
        <v>170</v>
      </c>
      <c r="G1400" s="2">
        <v>20</v>
      </c>
      <c r="H1400" s="2">
        <v>365</v>
      </c>
      <c r="I1400" s="2">
        <v>190</v>
      </c>
      <c r="J1400" s="5">
        <v>0.30630630630630629</v>
      </c>
      <c r="K1400" s="5">
        <v>3.6036036036036036E-2</v>
      </c>
      <c r="L1400" s="5">
        <v>0.34234234234234234</v>
      </c>
    </row>
    <row r="1401" spans="1:12" x14ac:dyDescent="0.3">
      <c r="A1401" s="6" t="s">
        <v>1451</v>
      </c>
      <c r="B1401" s="6" t="s">
        <v>1452</v>
      </c>
      <c r="C1401" s="6" t="s">
        <v>4792</v>
      </c>
      <c r="D1401" s="6" t="s">
        <v>1499</v>
      </c>
      <c r="E1401" s="2">
        <v>446</v>
      </c>
      <c r="F1401" s="2">
        <v>110</v>
      </c>
      <c r="G1401" s="2">
        <v>14</v>
      </c>
      <c r="H1401" s="2">
        <v>322</v>
      </c>
      <c r="I1401" s="2">
        <v>124</v>
      </c>
      <c r="J1401" s="5">
        <v>0.24663677130044842</v>
      </c>
      <c r="K1401" s="5">
        <v>3.1390134529147982E-2</v>
      </c>
      <c r="L1401" s="5">
        <v>0.27802690582959644</v>
      </c>
    </row>
    <row r="1402" spans="1:12" x14ac:dyDescent="0.3">
      <c r="A1402" s="6" t="s">
        <v>1451</v>
      </c>
      <c r="B1402" s="6" t="s">
        <v>1452</v>
      </c>
      <c r="C1402" s="6" t="s">
        <v>4794</v>
      </c>
      <c r="D1402" s="6" t="s">
        <v>1500</v>
      </c>
      <c r="E1402" s="2">
        <v>502</v>
      </c>
      <c r="F1402" s="2">
        <v>48</v>
      </c>
      <c r="G1402" s="2">
        <v>13</v>
      </c>
      <c r="H1402" s="2">
        <v>441</v>
      </c>
      <c r="I1402" s="2">
        <v>61</v>
      </c>
      <c r="J1402" s="5">
        <v>9.5617529880478086E-2</v>
      </c>
      <c r="K1402" s="5">
        <v>2.5896414342629483E-2</v>
      </c>
      <c r="L1402" s="5">
        <v>0.12151394422310757</v>
      </c>
    </row>
    <row r="1403" spans="1:12" x14ac:dyDescent="0.3">
      <c r="A1403" s="6" t="s">
        <v>1451</v>
      </c>
      <c r="B1403" s="6" t="s">
        <v>1452</v>
      </c>
      <c r="C1403" s="6" t="s">
        <v>4796</v>
      </c>
      <c r="D1403" s="6" t="s">
        <v>1501</v>
      </c>
      <c r="E1403" s="2">
        <v>729</v>
      </c>
      <c r="F1403" s="2">
        <v>161</v>
      </c>
      <c r="G1403" s="2">
        <v>31</v>
      </c>
      <c r="H1403" s="2">
        <v>537</v>
      </c>
      <c r="I1403" s="2">
        <v>192</v>
      </c>
      <c r="J1403" s="5">
        <v>0.22085048010973937</v>
      </c>
      <c r="K1403" s="5">
        <v>4.2524005486968448E-2</v>
      </c>
      <c r="L1403" s="5">
        <v>0.26337448559670784</v>
      </c>
    </row>
    <row r="1404" spans="1:12" x14ac:dyDescent="0.3">
      <c r="A1404" s="6" t="s">
        <v>1451</v>
      </c>
      <c r="B1404" s="6" t="s">
        <v>1452</v>
      </c>
      <c r="C1404" s="6" t="s">
        <v>4798</v>
      </c>
      <c r="D1404" s="6" t="s">
        <v>1502</v>
      </c>
      <c r="E1404" s="2">
        <v>663</v>
      </c>
      <c r="F1404" s="2">
        <v>178</v>
      </c>
      <c r="G1404" s="2">
        <v>35</v>
      </c>
      <c r="H1404" s="2">
        <v>450</v>
      </c>
      <c r="I1404" s="2">
        <v>213</v>
      </c>
      <c r="J1404" s="5">
        <v>0.26847662141779788</v>
      </c>
      <c r="K1404" s="5">
        <v>5.2790346907993967E-2</v>
      </c>
      <c r="L1404" s="5">
        <v>0.32126696832579188</v>
      </c>
    </row>
    <row r="1405" spans="1:12" x14ac:dyDescent="0.3">
      <c r="A1405" s="6" t="s">
        <v>1451</v>
      </c>
      <c r="B1405" s="6" t="s">
        <v>1452</v>
      </c>
      <c r="C1405" s="6" t="s">
        <v>4800</v>
      </c>
      <c r="D1405" s="6" t="s">
        <v>1503</v>
      </c>
      <c r="E1405" s="2">
        <v>860</v>
      </c>
      <c r="F1405" s="2">
        <v>250</v>
      </c>
      <c r="G1405" s="2">
        <v>42</v>
      </c>
      <c r="H1405" s="2">
        <v>568</v>
      </c>
      <c r="I1405" s="2">
        <v>292</v>
      </c>
      <c r="J1405" s="5">
        <v>0.29069767441860467</v>
      </c>
      <c r="K1405" s="5">
        <v>4.8837209302325581E-2</v>
      </c>
      <c r="L1405" s="5">
        <v>0.33953488372093021</v>
      </c>
    </row>
    <row r="1406" spans="1:12" x14ac:dyDescent="0.3">
      <c r="A1406" s="6" t="s">
        <v>1451</v>
      </c>
      <c r="B1406" s="6" t="s">
        <v>1452</v>
      </c>
      <c r="C1406" s="6" t="s">
        <v>4802</v>
      </c>
      <c r="D1406" s="6" t="s">
        <v>1504</v>
      </c>
      <c r="E1406" s="2">
        <v>392</v>
      </c>
      <c r="F1406" s="2">
        <v>46</v>
      </c>
      <c r="G1406" s="2">
        <v>12</v>
      </c>
      <c r="H1406" s="2">
        <v>334</v>
      </c>
      <c r="I1406" s="2">
        <v>58</v>
      </c>
      <c r="J1406" s="5">
        <v>0.11734693877551021</v>
      </c>
      <c r="K1406" s="5">
        <v>3.0612244897959183E-2</v>
      </c>
      <c r="L1406" s="5">
        <v>0.14795918367346939</v>
      </c>
    </row>
    <row r="1407" spans="1:12" x14ac:dyDescent="0.3">
      <c r="A1407" s="6" t="s">
        <v>1505</v>
      </c>
      <c r="B1407" s="6" t="s">
        <v>1506</v>
      </c>
      <c r="C1407" s="6" t="s">
        <v>4805</v>
      </c>
      <c r="D1407" s="6" t="s">
        <v>2221</v>
      </c>
      <c r="E1407" s="2">
        <v>294</v>
      </c>
      <c r="F1407" s="2">
        <v>162</v>
      </c>
      <c r="G1407" s="2">
        <v>23</v>
      </c>
      <c r="H1407" s="2">
        <v>109</v>
      </c>
      <c r="I1407" s="2">
        <v>185</v>
      </c>
      <c r="J1407" s="5">
        <v>0.55102040816326525</v>
      </c>
      <c r="K1407" s="5">
        <v>7.8231292517006806E-2</v>
      </c>
      <c r="L1407" s="5">
        <v>0.62925170068027214</v>
      </c>
    </row>
    <row r="1408" spans="1:12" x14ac:dyDescent="0.3">
      <c r="A1408" s="6" t="s">
        <v>1505</v>
      </c>
      <c r="B1408" s="6" t="s">
        <v>1506</v>
      </c>
      <c r="C1408" s="6" t="s">
        <v>4807</v>
      </c>
      <c r="D1408" s="6" t="s">
        <v>1507</v>
      </c>
      <c r="E1408" s="2">
        <v>509</v>
      </c>
      <c r="F1408" s="2">
        <v>76</v>
      </c>
      <c r="G1408" s="2">
        <v>16</v>
      </c>
      <c r="H1408" s="2">
        <v>417</v>
      </c>
      <c r="I1408" s="2">
        <v>92</v>
      </c>
      <c r="J1408" s="5">
        <v>0.14931237721021612</v>
      </c>
      <c r="K1408" s="5">
        <v>3.1434184675834968E-2</v>
      </c>
      <c r="L1408" s="5">
        <v>0.18074656188605109</v>
      </c>
    </row>
    <row r="1409" spans="1:12" x14ac:dyDescent="0.3">
      <c r="A1409" s="6" t="s">
        <v>1505</v>
      </c>
      <c r="B1409" s="6" t="s">
        <v>1506</v>
      </c>
      <c r="C1409" s="6" t="s">
        <v>4809</v>
      </c>
      <c r="D1409" s="6" t="s">
        <v>1508</v>
      </c>
      <c r="E1409" s="2">
        <v>694</v>
      </c>
      <c r="F1409" s="2">
        <v>73</v>
      </c>
      <c r="G1409" s="2">
        <v>30</v>
      </c>
      <c r="H1409" s="2">
        <v>591</v>
      </c>
      <c r="I1409" s="2">
        <v>103</v>
      </c>
      <c r="J1409" s="5">
        <v>0.10518731988472622</v>
      </c>
      <c r="K1409" s="5">
        <v>4.3227665706051875E-2</v>
      </c>
      <c r="L1409" s="5">
        <v>0.14841498559077809</v>
      </c>
    </row>
    <row r="1410" spans="1:12" x14ac:dyDescent="0.3">
      <c r="A1410" s="6" t="s">
        <v>1505</v>
      </c>
      <c r="B1410" s="6" t="s">
        <v>1506</v>
      </c>
      <c r="C1410" s="6" t="s">
        <v>4811</v>
      </c>
      <c r="D1410" s="6" t="s">
        <v>1509</v>
      </c>
      <c r="E1410" s="2">
        <v>187</v>
      </c>
      <c r="F1410" s="2">
        <v>95</v>
      </c>
      <c r="G1410" s="2">
        <v>20</v>
      </c>
      <c r="H1410" s="2">
        <v>72</v>
      </c>
      <c r="I1410" s="2">
        <v>115</v>
      </c>
      <c r="J1410" s="5">
        <v>0.50802139037433158</v>
      </c>
      <c r="K1410" s="5">
        <v>0.10695187165775401</v>
      </c>
      <c r="L1410" s="5">
        <v>0.61497326203208558</v>
      </c>
    </row>
    <row r="1411" spans="1:12" x14ac:dyDescent="0.3">
      <c r="A1411" s="6" t="s">
        <v>1505</v>
      </c>
      <c r="B1411" s="6" t="s">
        <v>1506</v>
      </c>
      <c r="C1411" s="6" t="s">
        <v>4813</v>
      </c>
      <c r="D1411" s="6" t="s">
        <v>1510</v>
      </c>
      <c r="E1411" s="2">
        <v>206</v>
      </c>
      <c r="F1411" s="2">
        <v>32</v>
      </c>
      <c r="G1411" s="2">
        <v>10</v>
      </c>
      <c r="H1411" s="2">
        <v>164</v>
      </c>
      <c r="I1411" s="2">
        <v>42</v>
      </c>
      <c r="J1411" s="5">
        <v>0.1553398058252427</v>
      </c>
      <c r="K1411" s="5">
        <v>4.8543689320388349E-2</v>
      </c>
      <c r="L1411" s="5">
        <v>0.20388349514563106</v>
      </c>
    </row>
    <row r="1412" spans="1:12" x14ac:dyDescent="0.3">
      <c r="A1412" s="6" t="s">
        <v>1505</v>
      </c>
      <c r="B1412" s="6" t="s">
        <v>1506</v>
      </c>
      <c r="C1412" s="6" t="s">
        <v>6186</v>
      </c>
      <c r="D1412" s="6" t="s">
        <v>2220</v>
      </c>
      <c r="E1412" s="2">
        <v>170</v>
      </c>
      <c r="F1412" s="2">
        <v>92</v>
      </c>
      <c r="G1412" s="2">
        <v>9</v>
      </c>
      <c r="H1412" s="2">
        <v>69</v>
      </c>
      <c r="I1412" s="2">
        <v>101</v>
      </c>
      <c r="J1412" s="5">
        <v>0.54117647058823526</v>
      </c>
      <c r="K1412" s="5">
        <v>5.2941176470588235E-2</v>
      </c>
      <c r="L1412" s="5">
        <v>0.59411764705882353</v>
      </c>
    </row>
    <row r="1413" spans="1:12" x14ac:dyDescent="0.3">
      <c r="A1413" s="6" t="s">
        <v>1505</v>
      </c>
      <c r="B1413" s="6" t="s">
        <v>1506</v>
      </c>
      <c r="C1413" s="6" t="s">
        <v>4815</v>
      </c>
      <c r="D1413" s="6" t="s">
        <v>1511</v>
      </c>
      <c r="E1413" s="2">
        <v>243</v>
      </c>
      <c r="F1413" s="2">
        <v>59</v>
      </c>
      <c r="G1413" s="2">
        <v>14</v>
      </c>
      <c r="H1413" s="2">
        <v>170</v>
      </c>
      <c r="I1413" s="2">
        <v>73</v>
      </c>
      <c r="J1413" s="5">
        <v>0.24279835390946503</v>
      </c>
      <c r="K1413" s="5">
        <v>5.7613168724279837E-2</v>
      </c>
      <c r="L1413" s="5">
        <v>0.30041152263374488</v>
      </c>
    </row>
    <row r="1414" spans="1:12" x14ac:dyDescent="0.3">
      <c r="A1414" s="6" t="s">
        <v>1505</v>
      </c>
      <c r="B1414" s="6" t="s">
        <v>1506</v>
      </c>
      <c r="C1414" s="6" t="s">
        <v>4817</v>
      </c>
      <c r="D1414" s="6" t="s">
        <v>34</v>
      </c>
      <c r="E1414" s="2">
        <v>335</v>
      </c>
      <c r="F1414" s="2">
        <v>78</v>
      </c>
      <c r="G1414" s="2">
        <v>21</v>
      </c>
      <c r="H1414" s="2">
        <v>236</v>
      </c>
      <c r="I1414" s="2">
        <v>99</v>
      </c>
      <c r="J1414" s="5">
        <v>0.23283582089552238</v>
      </c>
      <c r="K1414" s="5">
        <v>6.2686567164179099E-2</v>
      </c>
      <c r="L1414" s="5">
        <v>0.29552238805970149</v>
      </c>
    </row>
    <row r="1415" spans="1:12" x14ac:dyDescent="0.3">
      <c r="A1415" s="6" t="s">
        <v>1505</v>
      </c>
      <c r="B1415" s="6" t="s">
        <v>1506</v>
      </c>
      <c r="C1415" s="6" t="s">
        <v>4818</v>
      </c>
      <c r="D1415" s="6" t="s">
        <v>1512</v>
      </c>
      <c r="E1415" s="2">
        <v>756</v>
      </c>
      <c r="F1415" s="2">
        <v>147</v>
      </c>
      <c r="G1415" s="2">
        <v>34</v>
      </c>
      <c r="H1415" s="2">
        <v>575</v>
      </c>
      <c r="I1415" s="2">
        <v>181</v>
      </c>
      <c r="J1415" s="5">
        <v>0.19444444444444445</v>
      </c>
      <c r="K1415" s="5">
        <v>4.4973544973544971E-2</v>
      </c>
      <c r="L1415" s="5">
        <v>0.23941798941798942</v>
      </c>
    </row>
    <row r="1416" spans="1:12" x14ac:dyDescent="0.3">
      <c r="A1416" s="6" t="s">
        <v>1505</v>
      </c>
      <c r="B1416" s="6" t="s">
        <v>1506</v>
      </c>
      <c r="C1416" s="6" t="s">
        <v>4819</v>
      </c>
      <c r="D1416" s="6" t="s">
        <v>1513</v>
      </c>
      <c r="E1416" s="2">
        <v>386</v>
      </c>
      <c r="F1416" s="2">
        <v>151</v>
      </c>
      <c r="G1416" s="2">
        <v>49</v>
      </c>
      <c r="H1416" s="2">
        <v>186</v>
      </c>
      <c r="I1416" s="2">
        <v>200</v>
      </c>
      <c r="J1416" s="5">
        <v>0.39119170984455959</v>
      </c>
      <c r="K1416" s="5">
        <v>0.12694300518134716</v>
      </c>
      <c r="L1416" s="5">
        <v>0.51813471502590669</v>
      </c>
    </row>
    <row r="1417" spans="1:12" x14ac:dyDescent="0.3">
      <c r="A1417" s="6" t="s">
        <v>1505</v>
      </c>
      <c r="B1417" s="6" t="s">
        <v>1506</v>
      </c>
      <c r="C1417" s="6" t="s">
        <v>4821</v>
      </c>
      <c r="D1417" s="6" t="s">
        <v>40</v>
      </c>
      <c r="E1417" s="2">
        <v>264</v>
      </c>
      <c r="F1417" s="2">
        <v>44</v>
      </c>
      <c r="G1417" s="2">
        <v>8</v>
      </c>
      <c r="H1417" s="2">
        <v>212</v>
      </c>
      <c r="I1417" s="2">
        <v>52</v>
      </c>
      <c r="J1417" s="5">
        <v>0.16666666666666666</v>
      </c>
      <c r="K1417" s="5">
        <v>3.0303030303030304E-2</v>
      </c>
      <c r="L1417" s="5">
        <v>0.19696969696969696</v>
      </c>
    </row>
    <row r="1418" spans="1:12" x14ac:dyDescent="0.3">
      <c r="A1418" s="6" t="s">
        <v>1505</v>
      </c>
      <c r="B1418" s="6" t="s">
        <v>1506</v>
      </c>
      <c r="C1418" s="6" t="s">
        <v>4822</v>
      </c>
      <c r="D1418" s="6" t="s">
        <v>1514</v>
      </c>
      <c r="E1418" s="2">
        <v>30</v>
      </c>
      <c r="F1418" s="2">
        <v>7</v>
      </c>
      <c r="G1418" s="2">
        <v>0</v>
      </c>
      <c r="H1418" s="2">
        <v>23</v>
      </c>
      <c r="I1418" s="2">
        <v>7</v>
      </c>
      <c r="J1418" s="5">
        <v>0.23333333333333334</v>
      </c>
      <c r="K1418" s="5">
        <v>0</v>
      </c>
      <c r="L1418" s="5">
        <v>0.23333333333333334</v>
      </c>
    </row>
    <row r="1419" spans="1:12" x14ac:dyDescent="0.3">
      <c r="A1419" s="6" t="s">
        <v>1505</v>
      </c>
      <c r="B1419" s="6" t="s">
        <v>1506</v>
      </c>
      <c r="C1419" s="6" t="s">
        <v>4823</v>
      </c>
      <c r="D1419" s="6" t="s">
        <v>1515</v>
      </c>
      <c r="E1419" s="2">
        <v>205</v>
      </c>
      <c r="F1419" s="2">
        <v>89</v>
      </c>
      <c r="G1419" s="2">
        <v>21</v>
      </c>
      <c r="H1419" s="2">
        <v>95</v>
      </c>
      <c r="I1419" s="2">
        <v>110</v>
      </c>
      <c r="J1419" s="5">
        <v>0.43414634146341463</v>
      </c>
      <c r="K1419" s="5">
        <v>0.1024390243902439</v>
      </c>
      <c r="L1419" s="5">
        <v>0.53658536585365857</v>
      </c>
    </row>
    <row r="1420" spans="1:12" x14ac:dyDescent="0.3">
      <c r="A1420" s="6" t="s">
        <v>1505</v>
      </c>
      <c r="B1420" s="6" t="s">
        <v>1506</v>
      </c>
      <c r="C1420" s="6" t="s">
        <v>4825</v>
      </c>
      <c r="D1420" s="6" t="s">
        <v>1516</v>
      </c>
      <c r="E1420" s="2">
        <v>473</v>
      </c>
      <c r="F1420" s="2">
        <v>122</v>
      </c>
      <c r="G1420" s="2">
        <v>23</v>
      </c>
      <c r="H1420" s="2">
        <v>328</v>
      </c>
      <c r="I1420" s="2">
        <v>145</v>
      </c>
      <c r="J1420" s="5">
        <v>0.25792811839323465</v>
      </c>
      <c r="K1420" s="5">
        <v>4.8625792811839326E-2</v>
      </c>
      <c r="L1420" s="5">
        <v>0.30655391120507397</v>
      </c>
    </row>
    <row r="1421" spans="1:12" x14ac:dyDescent="0.3">
      <c r="A1421" s="6" t="s">
        <v>1505</v>
      </c>
      <c r="B1421" s="6" t="s">
        <v>1506</v>
      </c>
      <c r="C1421" s="6" t="s">
        <v>4827</v>
      </c>
      <c r="D1421" s="6" t="s">
        <v>1517</v>
      </c>
      <c r="E1421" s="2">
        <v>402</v>
      </c>
      <c r="F1421" s="2">
        <v>68</v>
      </c>
      <c r="G1421" s="2">
        <v>16</v>
      </c>
      <c r="H1421" s="2">
        <v>318</v>
      </c>
      <c r="I1421" s="2">
        <v>84</v>
      </c>
      <c r="J1421" s="5">
        <v>0.1691542288557214</v>
      </c>
      <c r="K1421" s="5">
        <v>3.9800995024875621E-2</v>
      </c>
      <c r="L1421" s="5">
        <v>0.20895522388059701</v>
      </c>
    </row>
    <row r="1422" spans="1:12" x14ac:dyDescent="0.3">
      <c r="A1422" s="6" t="s">
        <v>1505</v>
      </c>
      <c r="B1422" s="6" t="s">
        <v>1506</v>
      </c>
      <c r="C1422" s="6" t="s">
        <v>4829</v>
      </c>
      <c r="D1422" s="6" t="s">
        <v>1518</v>
      </c>
      <c r="E1422" s="2">
        <v>261</v>
      </c>
      <c r="F1422" s="2">
        <v>115</v>
      </c>
      <c r="G1422" s="2">
        <v>30</v>
      </c>
      <c r="H1422" s="2">
        <v>116</v>
      </c>
      <c r="I1422" s="2">
        <v>145</v>
      </c>
      <c r="J1422" s="5">
        <v>0.44061302681992337</v>
      </c>
      <c r="K1422" s="5">
        <v>0.11494252873563218</v>
      </c>
      <c r="L1422" s="5">
        <v>0.55555555555555558</v>
      </c>
    </row>
    <row r="1423" spans="1:12" x14ac:dyDescent="0.3">
      <c r="A1423" s="6" t="s">
        <v>1505</v>
      </c>
      <c r="B1423" s="6" t="s">
        <v>1506</v>
      </c>
      <c r="C1423" s="6" t="s">
        <v>4831</v>
      </c>
      <c r="D1423" s="6" t="s">
        <v>591</v>
      </c>
      <c r="E1423" s="2">
        <v>236</v>
      </c>
      <c r="F1423" s="2">
        <v>106</v>
      </c>
      <c r="G1423" s="2">
        <v>14</v>
      </c>
      <c r="H1423" s="2">
        <v>116</v>
      </c>
      <c r="I1423" s="2">
        <v>120</v>
      </c>
      <c r="J1423" s="5">
        <v>0.44915254237288138</v>
      </c>
      <c r="K1423" s="5">
        <v>5.9322033898305086E-2</v>
      </c>
      <c r="L1423" s="5">
        <v>0.50847457627118642</v>
      </c>
    </row>
    <row r="1424" spans="1:12" x14ac:dyDescent="0.3">
      <c r="A1424" s="6" t="s">
        <v>1505</v>
      </c>
      <c r="B1424" s="6" t="s">
        <v>1506</v>
      </c>
      <c r="C1424" s="6" t="s">
        <v>4832</v>
      </c>
      <c r="D1424" s="6" t="s">
        <v>1519</v>
      </c>
      <c r="E1424" s="2">
        <v>989</v>
      </c>
      <c r="F1424" s="2">
        <v>126</v>
      </c>
      <c r="G1424" s="2">
        <v>63</v>
      </c>
      <c r="H1424" s="2">
        <v>800</v>
      </c>
      <c r="I1424" s="2">
        <v>189</v>
      </c>
      <c r="J1424" s="5">
        <v>0.12740141557128412</v>
      </c>
      <c r="K1424" s="5">
        <v>6.3700707785642061E-2</v>
      </c>
      <c r="L1424" s="5">
        <v>0.1911021233569262</v>
      </c>
    </row>
    <row r="1425" spans="1:12" x14ac:dyDescent="0.3">
      <c r="A1425" s="6" t="s">
        <v>1505</v>
      </c>
      <c r="B1425" s="6" t="s">
        <v>1506</v>
      </c>
      <c r="C1425" s="6" t="s">
        <v>4834</v>
      </c>
      <c r="D1425" s="6" t="s">
        <v>1520</v>
      </c>
      <c r="E1425" s="2">
        <v>511</v>
      </c>
      <c r="F1425" s="2">
        <v>185</v>
      </c>
      <c r="G1425" s="2">
        <v>45</v>
      </c>
      <c r="H1425" s="2">
        <v>281</v>
      </c>
      <c r="I1425" s="2">
        <v>230</v>
      </c>
      <c r="J1425" s="5">
        <v>0.36203522504892366</v>
      </c>
      <c r="K1425" s="5">
        <v>8.8062622309197647E-2</v>
      </c>
      <c r="L1425" s="5">
        <v>0.45009784735812131</v>
      </c>
    </row>
    <row r="1426" spans="1:12" x14ac:dyDescent="0.3">
      <c r="A1426" s="6" t="s">
        <v>1505</v>
      </c>
      <c r="B1426" s="6" t="s">
        <v>1506</v>
      </c>
      <c r="C1426" s="6" t="s">
        <v>4836</v>
      </c>
      <c r="D1426" s="6" t="s">
        <v>1521</v>
      </c>
      <c r="E1426" s="2">
        <v>1528</v>
      </c>
      <c r="F1426" s="2">
        <v>331</v>
      </c>
      <c r="G1426" s="2">
        <v>96</v>
      </c>
      <c r="H1426" s="2">
        <v>1101</v>
      </c>
      <c r="I1426" s="2">
        <v>427</v>
      </c>
      <c r="J1426" s="5">
        <v>0.21662303664921467</v>
      </c>
      <c r="K1426" s="5">
        <v>6.2827225130890049E-2</v>
      </c>
      <c r="L1426" s="5">
        <v>0.27945026178010474</v>
      </c>
    </row>
    <row r="1427" spans="1:12" x14ac:dyDescent="0.3">
      <c r="A1427" s="6" t="s">
        <v>1505</v>
      </c>
      <c r="B1427" s="6" t="s">
        <v>1506</v>
      </c>
      <c r="C1427" s="6" t="s">
        <v>4838</v>
      </c>
      <c r="D1427" s="6" t="s">
        <v>1522</v>
      </c>
      <c r="E1427" s="2">
        <v>712</v>
      </c>
      <c r="F1427" s="2">
        <v>206</v>
      </c>
      <c r="G1427" s="2">
        <v>51</v>
      </c>
      <c r="H1427" s="2">
        <v>455</v>
      </c>
      <c r="I1427" s="2">
        <v>257</v>
      </c>
      <c r="J1427" s="5">
        <v>0.2893258426966292</v>
      </c>
      <c r="K1427" s="5">
        <v>7.1629213483146062E-2</v>
      </c>
      <c r="L1427" s="5">
        <v>0.3609550561797753</v>
      </c>
    </row>
    <row r="1428" spans="1:12" x14ac:dyDescent="0.3">
      <c r="A1428" s="6" t="s">
        <v>1505</v>
      </c>
      <c r="B1428" s="6" t="s">
        <v>1506</v>
      </c>
      <c r="C1428" s="6" t="s">
        <v>4840</v>
      </c>
      <c r="D1428" s="6" t="s">
        <v>1523</v>
      </c>
      <c r="E1428" s="2">
        <v>89</v>
      </c>
      <c r="F1428" s="2">
        <v>56</v>
      </c>
      <c r="G1428" s="2">
        <v>4</v>
      </c>
      <c r="H1428" s="2">
        <v>29</v>
      </c>
      <c r="I1428" s="2">
        <v>60</v>
      </c>
      <c r="J1428" s="5">
        <v>0.6292134831460674</v>
      </c>
      <c r="K1428" s="5">
        <v>4.49438202247191E-2</v>
      </c>
      <c r="L1428" s="5">
        <v>0.6741573033707865</v>
      </c>
    </row>
    <row r="1429" spans="1:12" x14ac:dyDescent="0.3">
      <c r="A1429" s="6" t="s">
        <v>1505</v>
      </c>
      <c r="B1429" s="6" t="s">
        <v>1506</v>
      </c>
      <c r="C1429" s="6" t="s">
        <v>6187</v>
      </c>
      <c r="D1429" s="6" t="s">
        <v>1027</v>
      </c>
      <c r="E1429" s="2">
        <v>258</v>
      </c>
      <c r="F1429" s="2">
        <v>165</v>
      </c>
      <c r="G1429" s="2">
        <v>29</v>
      </c>
      <c r="H1429" s="2">
        <v>64</v>
      </c>
      <c r="I1429" s="2">
        <v>194</v>
      </c>
      <c r="J1429" s="5">
        <v>0.63953488372093026</v>
      </c>
      <c r="K1429" s="5">
        <v>0.1124031007751938</v>
      </c>
      <c r="L1429" s="5">
        <v>0.75193798449612403</v>
      </c>
    </row>
    <row r="1430" spans="1:12" x14ac:dyDescent="0.3">
      <c r="A1430" s="6" t="s">
        <v>1505</v>
      </c>
      <c r="B1430" s="6" t="s">
        <v>1506</v>
      </c>
      <c r="C1430" s="6" t="s">
        <v>4842</v>
      </c>
      <c r="D1430" s="6" t="s">
        <v>1524</v>
      </c>
      <c r="E1430" s="2">
        <v>1138</v>
      </c>
      <c r="F1430" s="2">
        <v>307</v>
      </c>
      <c r="G1430" s="2">
        <v>89</v>
      </c>
      <c r="H1430" s="2">
        <v>742</v>
      </c>
      <c r="I1430" s="2">
        <v>396</v>
      </c>
      <c r="J1430" s="5">
        <v>0.26977152899824253</v>
      </c>
      <c r="K1430" s="5">
        <v>7.8207381370826015E-2</v>
      </c>
      <c r="L1430" s="5">
        <v>0.34797891036906853</v>
      </c>
    </row>
    <row r="1431" spans="1:12" x14ac:dyDescent="0.3">
      <c r="A1431" s="6" t="s">
        <v>1505</v>
      </c>
      <c r="B1431" s="6" t="s">
        <v>1506</v>
      </c>
      <c r="C1431" s="6" t="s">
        <v>4844</v>
      </c>
      <c r="D1431" s="6" t="s">
        <v>1525</v>
      </c>
      <c r="E1431" s="2">
        <v>252</v>
      </c>
      <c r="F1431" s="2">
        <v>78</v>
      </c>
      <c r="G1431" s="2">
        <v>14</v>
      </c>
      <c r="H1431" s="2">
        <v>160</v>
      </c>
      <c r="I1431" s="2">
        <v>92</v>
      </c>
      <c r="J1431" s="5">
        <v>0.30952380952380953</v>
      </c>
      <c r="K1431" s="5">
        <v>5.5555555555555552E-2</v>
      </c>
      <c r="L1431" s="5">
        <v>0.36507936507936506</v>
      </c>
    </row>
    <row r="1432" spans="1:12" x14ac:dyDescent="0.3">
      <c r="A1432" s="6" t="s">
        <v>1505</v>
      </c>
      <c r="B1432" s="6" t="s">
        <v>1506</v>
      </c>
      <c r="C1432" s="6" t="s">
        <v>4846</v>
      </c>
      <c r="D1432" s="6" t="s">
        <v>1526</v>
      </c>
      <c r="E1432" s="2">
        <v>998</v>
      </c>
      <c r="F1432" s="2">
        <v>166</v>
      </c>
      <c r="G1432" s="2">
        <v>77</v>
      </c>
      <c r="H1432" s="2">
        <v>755</v>
      </c>
      <c r="I1432" s="2">
        <v>243</v>
      </c>
      <c r="J1432" s="5">
        <v>0.16633266533066132</v>
      </c>
      <c r="K1432" s="5">
        <v>7.7154308617234463E-2</v>
      </c>
      <c r="L1432" s="5">
        <v>0.24348697394789579</v>
      </c>
    </row>
    <row r="1433" spans="1:12" x14ac:dyDescent="0.3">
      <c r="A1433" s="6" t="s">
        <v>1505</v>
      </c>
      <c r="B1433" s="6" t="s">
        <v>1506</v>
      </c>
      <c r="C1433" s="6" t="s">
        <v>4848</v>
      </c>
      <c r="D1433" s="6" t="s">
        <v>1527</v>
      </c>
      <c r="E1433" s="2">
        <v>364</v>
      </c>
      <c r="F1433" s="2">
        <v>63</v>
      </c>
      <c r="G1433" s="2">
        <v>21</v>
      </c>
      <c r="H1433" s="2">
        <v>280</v>
      </c>
      <c r="I1433" s="2">
        <v>84</v>
      </c>
      <c r="J1433" s="5">
        <v>0.17307692307692307</v>
      </c>
      <c r="K1433" s="5">
        <v>5.7692307692307696E-2</v>
      </c>
      <c r="L1433" s="5">
        <v>0.23076923076923078</v>
      </c>
    </row>
    <row r="1434" spans="1:12" x14ac:dyDescent="0.3">
      <c r="A1434" s="6" t="s">
        <v>1505</v>
      </c>
      <c r="B1434" s="6" t="s">
        <v>1506</v>
      </c>
      <c r="C1434" s="6" t="s">
        <v>4850</v>
      </c>
      <c r="D1434" s="6" t="s">
        <v>1528</v>
      </c>
      <c r="E1434" s="2">
        <v>282</v>
      </c>
      <c r="F1434" s="2">
        <v>142</v>
      </c>
      <c r="G1434" s="2">
        <v>31</v>
      </c>
      <c r="H1434" s="2">
        <v>109</v>
      </c>
      <c r="I1434" s="2">
        <v>173</v>
      </c>
      <c r="J1434" s="5">
        <v>0.50354609929078009</v>
      </c>
      <c r="K1434" s="5">
        <v>0.1099290780141844</v>
      </c>
      <c r="L1434" s="5">
        <v>0.61347517730496459</v>
      </c>
    </row>
    <row r="1435" spans="1:12" x14ac:dyDescent="0.3">
      <c r="A1435" s="6" t="s">
        <v>1505</v>
      </c>
      <c r="B1435" s="6" t="s">
        <v>1506</v>
      </c>
      <c r="C1435" s="6" t="s">
        <v>4852</v>
      </c>
      <c r="D1435" s="6" t="s">
        <v>1529</v>
      </c>
      <c r="E1435" s="2">
        <v>1041</v>
      </c>
      <c r="F1435" s="2">
        <v>261</v>
      </c>
      <c r="G1435" s="2">
        <v>63</v>
      </c>
      <c r="H1435" s="2">
        <v>717</v>
      </c>
      <c r="I1435" s="2">
        <v>324</v>
      </c>
      <c r="J1435" s="5">
        <v>0.25072046109510088</v>
      </c>
      <c r="K1435" s="5">
        <v>6.0518731988472622E-2</v>
      </c>
      <c r="L1435" s="5">
        <v>0.31123919308357351</v>
      </c>
    </row>
    <row r="1436" spans="1:12" x14ac:dyDescent="0.3">
      <c r="A1436" s="6" t="s">
        <v>1505</v>
      </c>
      <c r="B1436" s="6" t="s">
        <v>1506</v>
      </c>
      <c r="C1436" s="6" t="s">
        <v>4854</v>
      </c>
      <c r="D1436" s="6" t="s">
        <v>1530</v>
      </c>
      <c r="E1436" s="2">
        <v>193</v>
      </c>
      <c r="F1436" s="2">
        <v>86</v>
      </c>
      <c r="G1436" s="2">
        <v>26</v>
      </c>
      <c r="H1436" s="2">
        <v>81</v>
      </c>
      <c r="I1436" s="2">
        <v>112</v>
      </c>
      <c r="J1436" s="5">
        <v>0.44559585492227977</v>
      </c>
      <c r="K1436" s="5">
        <v>0.13471502590673576</v>
      </c>
      <c r="L1436" s="5">
        <v>0.5803108808290155</v>
      </c>
    </row>
    <row r="1437" spans="1:12" x14ac:dyDescent="0.3">
      <c r="A1437" s="6" t="s">
        <v>1505</v>
      </c>
      <c r="B1437" s="6" t="s">
        <v>1506</v>
      </c>
      <c r="C1437" s="6" t="s">
        <v>4856</v>
      </c>
      <c r="D1437" s="6" t="s">
        <v>1531</v>
      </c>
      <c r="E1437" s="2">
        <v>461</v>
      </c>
      <c r="F1437" s="2">
        <v>61</v>
      </c>
      <c r="G1437" s="2">
        <v>25</v>
      </c>
      <c r="H1437" s="2">
        <v>375</v>
      </c>
      <c r="I1437" s="2">
        <v>86</v>
      </c>
      <c r="J1437" s="5">
        <v>0.13232104121475055</v>
      </c>
      <c r="K1437" s="5">
        <v>5.4229934924078092E-2</v>
      </c>
      <c r="L1437" s="5">
        <v>0.18655097613882862</v>
      </c>
    </row>
    <row r="1438" spans="1:12" x14ac:dyDescent="0.3">
      <c r="A1438" s="6" t="s">
        <v>1505</v>
      </c>
      <c r="B1438" s="6" t="s">
        <v>1506</v>
      </c>
      <c r="C1438" s="6" t="s">
        <v>4858</v>
      </c>
      <c r="D1438" s="6" t="s">
        <v>1532</v>
      </c>
      <c r="E1438" s="2">
        <v>366</v>
      </c>
      <c r="F1438" s="2">
        <v>107</v>
      </c>
      <c r="G1438" s="2">
        <v>34</v>
      </c>
      <c r="H1438" s="2">
        <v>225</v>
      </c>
      <c r="I1438" s="2">
        <v>141</v>
      </c>
      <c r="J1438" s="5">
        <v>0.29234972677595628</v>
      </c>
      <c r="K1438" s="5">
        <v>9.2896174863387984E-2</v>
      </c>
      <c r="L1438" s="5">
        <v>0.38524590163934425</v>
      </c>
    </row>
    <row r="1439" spans="1:12" x14ac:dyDescent="0.3">
      <c r="A1439" s="6" t="s">
        <v>1505</v>
      </c>
      <c r="B1439" s="6" t="s">
        <v>1506</v>
      </c>
      <c r="C1439" s="6" t="s">
        <v>6068</v>
      </c>
      <c r="D1439" s="6" t="s">
        <v>1533</v>
      </c>
      <c r="E1439" s="2">
        <v>129</v>
      </c>
      <c r="F1439" s="2">
        <v>66</v>
      </c>
      <c r="G1439" s="2">
        <v>7</v>
      </c>
      <c r="H1439" s="2">
        <v>56</v>
      </c>
      <c r="I1439" s="2">
        <v>73</v>
      </c>
      <c r="J1439" s="5">
        <v>0.51162790697674421</v>
      </c>
      <c r="K1439" s="5">
        <v>5.4263565891472867E-2</v>
      </c>
      <c r="L1439" s="5">
        <v>0.56589147286821706</v>
      </c>
    </row>
    <row r="1440" spans="1:12" x14ac:dyDescent="0.3">
      <c r="A1440" s="6" t="s">
        <v>1505</v>
      </c>
      <c r="B1440" s="6" t="s">
        <v>1506</v>
      </c>
      <c r="C1440" s="6" t="s">
        <v>4860</v>
      </c>
      <c r="D1440" s="6" t="s">
        <v>1534</v>
      </c>
      <c r="E1440" s="2">
        <v>250</v>
      </c>
      <c r="F1440" s="2">
        <v>151</v>
      </c>
      <c r="G1440" s="2">
        <v>19</v>
      </c>
      <c r="H1440" s="2">
        <v>80</v>
      </c>
      <c r="I1440" s="2">
        <v>170</v>
      </c>
      <c r="J1440" s="5">
        <v>0.60399999999999998</v>
      </c>
      <c r="K1440" s="5">
        <v>7.5999999999999998E-2</v>
      </c>
      <c r="L1440" s="5">
        <v>0.68</v>
      </c>
    </row>
    <row r="1441" spans="1:12" x14ac:dyDescent="0.3">
      <c r="A1441" s="6" t="s">
        <v>210</v>
      </c>
      <c r="B1441" s="6" t="s">
        <v>1535</v>
      </c>
      <c r="C1441" s="6" t="s">
        <v>4863</v>
      </c>
      <c r="D1441" s="6" t="s">
        <v>1537</v>
      </c>
      <c r="E1441" s="2">
        <v>507</v>
      </c>
      <c r="F1441" s="2">
        <v>150</v>
      </c>
      <c r="G1441" s="2">
        <v>17</v>
      </c>
      <c r="H1441" s="2">
        <v>340</v>
      </c>
      <c r="I1441" s="2">
        <v>167</v>
      </c>
      <c r="J1441" s="5">
        <v>0.29585798816568049</v>
      </c>
      <c r="K1441" s="5">
        <v>3.3530571992110451E-2</v>
      </c>
      <c r="L1441" s="5">
        <v>0.32938856015779094</v>
      </c>
    </row>
    <row r="1442" spans="1:12" x14ac:dyDescent="0.3">
      <c r="A1442" s="6" t="s">
        <v>210</v>
      </c>
      <c r="B1442" s="6" t="s">
        <v>1535</v>
      </c>
      <c r="C1442" s="6" t="s">
        <v>4865</v>
      </c>
      <c r="D1442" s="6" t="s">
        <v>1538</v>
      </c>
      <c r="E1442" s="2">
        <v>228</v>
      </c>
      <c r="F1442" s="2">
        <v>59</v>
      </c>
      <c r="G1442" s="2">
        <v>16</v>
      </c>
      <c r="H1442" s="2">
        <v>153</v>
      </c>
      <c r="I1442" s="2">
        <v>75</v>
      </c>
      <c r="J1442" s="5">
        <v>0.25877192982456143</v>
      </c>
      <c r="K1442" s="5">
        <v>7.0175438596491224E-2</v>
      </c>
      <c r="L1442" s="5">
        <v>0.32894736842105265</v>
      </c>
    </row>
    <row r="1443" spans="1:12" x14ac:dyDescent="0.3">
      <c r="A1443" s="6" t="s">
        <v>210</v>
      </c>
      <c r="B1443" s="6" t="s">
        <v>1535</v>
      </c>
      <c r="C1443" s="6" t="s">
        <v>4867</v>
      </c>
      <c r="D1443" s="6" t="s">
        <v>1539</v>
      </c>
      <c r="E1443" s="2">
        <v>326</v>
      </c>
      <c r="F1443" s="2">
        <v>74</v>
      </c>
      <c r="G1443" s="2">
        <v>14</v>
      </c>
      <c r="H1443" s="2">
        <v>238</v>
      </c>
      <c r="I1443" s="2">
        <v>88</v>
      </c>
      <c r="J1443" s="5">
        <v>0.22699386503067484</v>
      </c>
      <c r="K1443" s="5">
        <v>4.2944785276073622E-2</v>
      </c>
      <c r="L1443" s="5">
        <v>0.26993865030674846</v>
      </c>
    </row>
    <row r="1444" spans="1:12" x14ac:dyDescent="0.3">
      <c r="A1444" s="6" t="s">
        <v>1540</v>
      </c>
      <c r="B1444" s="6" t="s">
        <v>1541</v>
      </c>
      <c r="C1444" s="6" t="s">
        <v>4870</v>
      </c>
      <c r="D1444" s="6" t="s">
        <v>1542</v>
      </c>
      <c r="E1444" s="2">
        <v>180</v>
      </c>
      <c r="F1444" s="2">
        <v>126</v>
      </c>
      <c r="G1444" s="2">
        <v>8</v>
      </c>
      <c r="H1444" s="2">
        <v>46</v>
      </c>
      <c r="I1444" s="2">
        <v>134</v>
      </c>
      <c r="J1444" s="5">
        <v>0.7</v>
      </c>
      <c r="K1444" s="5">
        <v>4.4444444444444446E-2</v>
      </c>
      <c r="L1444" s="5">
        <v>0.74444444444444446</v>
      </c>
    </row>
    <row r="1445" spans="1:12" x14ac:dyDescent="0.3">
      <c r="A1445" s="6" t="s">
        <v>1540</v>
      </c>
      <c r="B1445" s="6" t="s">
        <v>1541</v>
      </c>
      <c r="C1445" s="6" t="s">
        <v>4872</v>
      </c>
      <c r="D1445" s="6" t="s">
        <v>1543</v>
      </c>
      <c r="E1445" s="2">
        <v>403</v>
      </c>
      <c r="F1445" s="2">
        <v>288</v>
      </c>
      <c r="G1445" s="2">
        <v>18</v>
      </c>
      <c r="H1445" s="2">
        <v>97</v>
      </c>
      <c r="I1445" s="2">
        <v>306</v>
      </c>
      <c r="J1445" s="5">
        <v>0.71464019851116622</v>
      </c>
      <c r="K1445" s="5">
        <v>4.4665012406947889E-2</v>
      </c>
      <c r="L1445" s="5">
        <v>0.75930521091811409</v>
      </c>
    </row>
    <row r="1446" spans="1:12" x14ac:dyDescent="0.3">
      <c r="A1446" s="6" t="s">
        <v>1540</v>
      </c>
      <c r="B1446" s="6" t="s">
        <v>1541</v>
      </c>
      <c r="C1446" s="6" t="s">
        <v>4874</v>
      </c>
      <c r="D1446" s="6" t="s">
        <v>1544</v>
      </c>
      <c r="E1446" s="2">
        <v>213</v>
      </c>
      <c r="F1446" s="2">
        <v>118</v>
      </c>
      <c r="G1446" s="2">
        <v>15</v>
      </c>
      <c r="H1446" s="2">
        <v>80</v>
      </c>
      <c r="I1446" s="2">
        <v>133</v>
      </c>
      <c r="J1446" s="5">
        <v>0.5539906103286385</v>
      </c>
      <c r="K1446" s="5">
        <v>7.0422535211267609E-2</v>
      </c>
      <c r="L1446" s="5">
        <v>0.62441314553990612</v>
      </c>
    </row>
    <row r="1447" spans="1:12" x14ac:dyDescent="0.3">
      <c r="A1447" s="6" t="s">
        <v>1048</v>
      </c>
      <c r="B1447" s="6" t="s">
        <v>1545</v>
      </c>
      <c r="C1447" s="6" t="s">
        <v>4877</v>
      </c>
      <c r="D1447" s="6" t="s">
        <v>1546</v>
      </c>
      <c r="E1447" s="2">
        <v>145</v>
      </c>
      <c r="F1447" s="2">
        <v>59</v>
      </c>
      <c r="G1447" s="2">
        <v>6</v>
      </c>
      <c r="H1447" s="2">
        <v>80</v>
      </c>
      <c r="I1447" s="2">
        <v>65</v>
      </c>
      <c r="J1447" s="5">
        <v>0.40689655172413791</v>
      </c>
      <c r="K1447" s="5">
        <v>4.1379310344827586E-2</v>
      </c>
      <c r="L1447" s="5">
        <v>0.44827586206896552</v>
      </c>
    </row>
    <row r="1448" spans="1:12" x14ac:dyDescent="0.3">
      <c r="A1448" s="6" t="s">
        <v>1048</v>
      </c>
      <c r="B1448" s="6" t="s">
        <v>1545</v>
      </c>
      <c r="C1448" s="6" t="s">
        <v>4879</v>
      </c>
      <c r="D1448" s="6" t="s">
        <v>1547</v>
      </c>
      <c r="E1448" s="2">
        <v>114</v>
      </c>
      <c r="F1448" s="2">
        <v>40</v>
      </c>
      <c r="G1448" s="2">
        <v>16</v>
      </c>
      <c r="H1448" s="2">
        <v>58</v>
      </c>
      <c r="I1448" s="2">
        <v>56</v>
      </c>
      <c r="J1448" s="5">
        <v>0.35087719298245612</v>
      </c>
      <c r="K1448" s="5">
        <v>0.14035087719298245</v>
      </c>
      <c r="L1448" s="5">
        <v>0.49122807017543857</v>
      </c>
    </row>
    <row r="1449" spans="1:12" x14ac:dyDescent="0.3">
      <c r="A1449" s="6" t="s">
        <v>1548</v>
      </c>
      <c r="B1449" s="6" t="s">
        <v>1549</v>
      </c>
      <c r="C1449" s="6" t="s">
        <v>4882</v>
      </c>
      <c r="D1449" s="6" t="s">
        <v>1550</v>
      </c>
      <c r="E1449" s="2">
        <v>319</v>
      </c>
      <c r="F1449" s="2">
        <v>91</v>
      </c>
      <c r="G1449" s="2">
        <v>39</v>
      </c>
      <c r="H1449" s="2">
        <v>189</v>
      </c>
      <c r="I1449" s="2">
        <v>130</v>
      </c>
      <c r="J1449" s="5">
        <v>0.28526645768025077</v>
      </c>
      <c r="K1449" s="5">
        <v>0.12225705329153605</v>
      </c>
      <c r="L1449" s="5">
        <v>0.40752351097178685</v>
      </c>
    </row>
    <row r="1450" spans="1:12" x14ac:dyDescent="0.3">
      <c r="A1450" s="6" t="s">
        <v>1551</v>
      </c>
      <c r="B1450" s="6" t="s">
        <v>1552</v>
      </c>
      <c r="C1450" s="6" t="s">
        <v>4885</v>
      </c>
      <c r="D1450" s="6" t="s">
        <v>1553</v>
      </c>
      <c r="E1450" s="2">
        <v>65</v>
      </c>
      <c r="F1450" s="2">
        <v>47</v>
      </c>
      <c r="G1450" s="2">
        <v>6</v>
      </c>
      <c r="H1450" s="2">
        <v>12</v>
      </c>
      <c r="I1450" s="2">
        <v>53</v>
      </c>
      <c r="J1450" s="5">
        <v>0.72307692307692306</v>
      </c>
      <c r="K1450" s="5">
        <v>9.2307692307692313E-2</v>
      </c>
      <c r="L1450" s="5">
        <v>0.81538461538461537</v>
      </c>
    </row>
    <row r="1451" spans="1:12" x14ac:dyDescent="0.3">
      <c r="A1451" s="6" t="s">
        <v>1551</v>
      </c>
      <c r="B1451" s="6" t="s">
        <v>1552</v>
      </c>
      <c r="C1451" s="6" t="s">
        <v>4887</v>
      </c>
      <c r="D1451" s="6" t="s">
        <v>1554</v>
      </c>
      <c r="E1451" s="2">
        <v>54</v>
      </c>
      <c r="F1451" s="2">
        <v>40</v>
      </c>
      <c r="G1451" s="2">
        <v>2</v>
      </c>
      <c r="H1451" s="2">
        <v>12</v>
      </c>
      <c r="I1451" s="2">
        <v>42</v>
      </c>
      <c r="J1451" s="5">
        <v>0.7407407407407407</v>
      </c>
      <c r="K1451" s="5">
        <v>3.7037037037037035E-2</v>
      </c>
      <c r="L1451" s="5">
        <v>0.77777777777777779</v>
      </c>
    </row>
    <row r="1452" spans="1:12" x14ac:dyDescent="0.3">
      <c r="A1452" s="6" t="s">
        <v>1555</v>
      </c>
      <c r="B1452" s="6" t="s">
        <v>1556</v>
      </c>
      <c r="C1452" s="6" t="s">
        <v>6069</v>
      </c>
      <c r="D1452" s="6" t="s">
        <v>1557</v>
      </c>
      <c r="E1452" s="2">
        <v>373</v>
      </c>
      <c r="F1452" s="2">
        <v>93</v>
      </c>
      <c r="G1452" s="2">
        <v>8</v>
      </c>
      <c r="H1452" s="2">
        <v>272</v>
      </c>
      <c r="I1452" s="2">
        <v>101</v>
      </c>
      <c r="J1452" s="5">
        <v>0.24932975871313673</v>
      </c>
      <c r="K1452" s="5">
        <v>2.1447721179624665E-2</v>
      </c>
      <c r="L1452" s="5">
        <v>0.27077747989276141</v>
      </c>
    </row>
    <row r="1453" spans="1:12" x14ac:dyDescent="0.3">
      <c r="A1453" s="6" t="s">
        <v>1555</v>
      </c>
      <c r="B1453" s="6" t="s">
        <v>1556</v>
      </c>
      <c r="C1453" s="6" t="s">
        <v>4890</v>
      </c>
      <c r="D1453" s="6" t="s">
        <v>1558</v>
      </c>
      <c r="E1453" s="2">
        <v>69</v>
      </c>
      <c r="F1453" s="2">
        <v>28</v>
      </c>
      <c r="G1453" s="2">
        <v>10</v>
      </c>
      <c r="H1453" s="2">
        <v>31</v>
      </c>
      <c r="I1453" s="2">
        <v>38</v>
      </c>
      <c r="J1453" s="5">
        <v>0.40579710144927539</v>
      </c>
      <c r="K1453" s="5">
        <v>0.14492753623188406</v>
      </c>
      <c r="L1453" s="5">
        <v>0.55072463768115942</v>
      </c>
    </row>
    <row r="1454" spans="1:12" x14ac:dyDescent="0.3">
      <c r="A1454" s="6" t="s">
        <v>1559</v>
      </c>
      <c r="B1454" s="6" t="s">
        <v>1560</v>
      </c>
      <c r="C1454" s="6" t="s">
        <v>4893</v>
      </c>
      <c r="D1454" s="6" t="s">
        <v>1561</v>
      </c>
      <c r="E1454" s="2">
        <v>12</v>
      </c>
      <c r="F1454" s="2">
        <v>2</v>
      </c>
      <c r="G1454" s="2">
        <v>0</v>
      </c>
      <c r="H1454" s="2">
        <v>10</v>
      </c>
      <c r="I1454" s="2">
        <v>2</v>
      </c>
      <c r="J1454" s="5">
        <v>0.16666666666666666</v>
      </c>
      <c r="K1454" s="5">
        <v>0</v>
      </c>
      <c r="L1454" s="5">
        <v>0.16666666666666666</v>
      </c>
    </row>
    <row r="1455" spans="1:12" x14ac:dyDescent="0.3">
      <c r="A1455" s="6" t="s">
        <v>1559</v>
      </c>
      <c r="B1455" s="6" t="s">
        <v>1560</v>
      </c>
      <c r="C1455" s="6" t="s">
        <v>4895</v>
      </c>
      <c r="D1455" s="6" t="s">
        <v>1562</v>
      </c>
      <c r="E1455" s="2">
        <v>21</v>
      </c>
      <c r="F1455" s="2">
        <v>2</v>
      </c>
      <c r="G1455" s="2">
        <v>1</v>
      </c>
      <c r="H1455" s="2">
        <v>18</v>
      </c>
      <c r="I1455" s="2">
        <v>3</v>
      </c>
      <c r="J1455" s="5">
        <v>9.5238095238095233E-2</v>
      </c>
      <c r="K1455" s="5">
        <v>4.7619047619047616E-2</v>
      </c>
      <c r="L1455" s="5">
        <v>0.14285714285714285</v>
      </c>
    </row>
    <row r="1456" spans="1:12" x14ac:dyDescent="0.3">
      <c r="A1456" s="6" t="s">
        <v>1563</v>
      </c>
      <c r="B1456" s="6" t="s">
        <v>1564</v>
      </c>
      <c r="C1456" s="6" t="s">
        <v>4898</v>
      </c>
      <c r="D1456" s="6" t="s">
        <v>1565</v>
      </c>
      <c r="E1456" s="2">
        <v>224</v>
      </c>
      <c r="F1456" s="2">
        <v>63</v>
      </c>
      <c r="G1456" s="2">
        <v>23</v>
      </c>
      <c r="H1456" s="2">
        <v>138</v>
      </c>
      <c r="I1456" s="2">
        <v>86</v>
      </c>
      <c r="J1456" s="5">
        <v>0.28125</v>
      </c>
      <c r="K1456" s="5">
        <v>0.10267857142857142</v>
      </c>
      <c r="L1456" s="5">
        <v>0.38392857142857145</v>
      </c>
    </row>
    <row r="1457" spans="1:12" x14ac:dyDescent="0.3">
      <c r="A1457" s="6" t="s">
        <v>1272</v>
      </c>
      <c r="B1457" s="6" t="s">
        <v>1566</v>
      </c>
      <c r="C1457" s="6" t="s">
        <v>4901</v>
      </c>
      <c r="D1457" s="6" t="s">
        <v>1567</v>
      </c>
      <c r="E1457" s="2">
        <v>215</v>
      </c>
      <c r="F1457" s="2">
        <v>79</v>
      </c>
      <c r="G1457" s="2">
        <v>21</v>
      </c>
      <c r="H1457" s="2">
        <v>115</v>
      </c>
      <c r="I1457" s="2">
        <v>100</v>
      </c>
      <c r="J1457" s="5">
        <v>0.36744186046511629</v>
      </c>
      <c r="K1457" s="5">
        <v>9.7674418604651161E-2</v>
      </c>
      <c r="L1457" s="5">
        <v>0.46511627906976744</v>
      </c>
    </row>
    <row r="1458" spans="1:12" x14ac:dyDescent="0.3">
      <c r="A1458" s="6" t="s">
        <v>1272</v>
      </c>
      <c r="B1458" s="6" t="s">
        <v>1566</v>
      </c>
      <c r="C1458" s="6" t="s">
        <v>4903</v>
      </c>
      <c r="D1458" s="6" t="s">
        <v>1568</v>
      </c>
      <c r="E1458" s="2">
        <v>242</v>
      </c>
      <c r="F1458" s="2">
        <v>77</v>
      </c>
      <c r="G1458" s="2">
        <v>21</v>
      </c>
      <c r="H1458" s="2">
        <v>144</v>
      </c>
      <c r="I1458" s="2">
        <v>98</v>
      </c>
      <c r="J1458" s="5">
        <v>0.31818181818181818</v>
      </c>
      <c r="K1458" s="5">
        <v>8.6776859504132234E-2</v>
      </c>
      <c r="L1458" s="5">
        <v>0.4049586776859504</v>
      </c>
    </row>
    <row r="1459" spans="1:12" x14ac:dyDescent="0.3">
      <c r="A1459" s="6" t="s">
        <v>1569</v>
      </c>
      <c r="B1459" s="6" t="s">
        <v>1570</v>
      </c>
      <c r="C1459" s="6" t="s">
        <v>4906</v>
      </c>
      <c r="D1459" s="6" t="s">
        <v>1571</v>
      </c>
      <c r="E1459" s="2">
        <v>20</v>
      </c>
      <c r="F1459" s="2">
        <v>4</v>
      </c>
      <c r="G1459" s="2">
        <v>2</v>
      </c>
      <c r="H1459" s="2">
        <v>14</v>
      </c>
      <c r="I1459" s="2">
        <v>6</v>
      </c>
      <c r="J1459" s="5">
        <v>0.2</v>
      </c>
      <c r="K1459" s="5">
        <v>0.1</v>
      </c>
      <c r="L1459" s="5">
        <v>0.3</v>
      </c>
    </row>
    <row r="1460" spans="1:12" x14ac:dyDescent="0.3">
      <c r="A1460" s="6" t="s">
        <v>1569</v>
      </c>
      <c r="B1460" s="6" t="s">
        <v>1570</v>
      </c>
      <c r="C1460" s="6" t="s">
        <v>4908</v>
      </c>
      <c r="D1460" s="6" t="s">
        <v>1572</v>
      </c>
      <c r="E1460" s="2">
        <v>20</v>
      </c>
      <c r="F1460" s="2">
        <v>12</v>
      </c>
      <c r="G1460" s="2">
        <v>4</v>
      </c>
      <c r="H1460" s="2">
        <v>4</v>
      </c>
      <c r="I1460" s="2">
        <v>16</v>
      </c>
      <c r="J1460" s="5">
        <v>0.6</v>
      </c>
      <c r="K1460" s="5">
        <v>0.2</v>
      </c>
      <c r="L1460" s="5">
        <v>0.8</v>
      </c>
    </row>
    <row r="1461" spans="1:12" x14ac:dyDescent="0.3">
      <c r="A1461" s="6" t="s">
        <v>1573</v>
      </c>
      <c r="B1461" s="6" t="s">
        <v>1574</v>
      </c>
      <c r="C1461" s="6" t="s">
        <v>4911</v>
      </c>
      <c r="D1461" s="6" t="s">
        <v>1575</v>
      </c>
      <c r="E1461" s="2">
        <v>382</v>
      </c>
      <c r="F1461" s="2">
        <v>176</v>
      </c>
      <c r="G1461" s="2">
        <v>33</v>
      </c>
      <c r="H1461" s="2">
        <v>173</v>
      </c>
      <c r="I1461" s="2">
        <v>209</v>
      </c>
      <c r="J1461" s="5">
        <v>0.4607329842931937</v>
      </c>
      <c r="K1461" s="5">
        <v>8.6387434554973816E-2</v>
      </c>
      <c r="L1461" s="5">
        <v>0.54712041884816753</v>
      </c>
    </row>
    <row r="1462" spans="1:12" x14ac:dyDescent="0.3">
      <c r="A1462" s="6" t="s">
        <v>1573</v>
      </c>
      <c r="B1462" s="6" t="s">
        <v>1574</v>
      </c>
      <c r="C1462" s="6" t="s">
        <v>4913</v>
      </c>
      <c r="D1462" s="6" t="s">
        <v>1576</v>
      </c>
      <c r="E1462" s="2">
        <v>136</v>
      </c>
      <c r="F1462" s="2">
        <v>44</v>
      </c>
      <c r="G1462" s="2">
        <v>19</v>
      </c>
      <c r="H1462" s="2">
        <v>73</v>
      </c>
      <c r="I1462" s="2">
        <v>63</v>
      </c>
      <c r="J1462" s="5">
        <v>0.3235294117647059</v>
      </c>
      <c r="K1462" s="5">
        <v>0.13970588235294118</v>
      </c>
      <c r="L1462" s="5">
        <v>0.46323529411764708</v>
      </c>
    </row>
    <row r="1463" spans="1:12" x14ac:dyDescent="0.3">
      <c r="A1463" s="6" t="s">
        <v>1573</v>
      </c>
      <c r="B1463" s="6" t="s">
        <v>1574</v>
      </c>
      <c r="C1463" s="6" t="s">
        <v>4915</v>
      </c>
      <c r="D1463" s="6" t="s">
        <v>1577</v>
      </c>
      <c r="E1463" s="2">
        <v>112</v>
      </c>
      <c r="F1463" s="2">
        <v>23</v>
      </c>
      <c r="G1463" s="2">
        <v>11</v>
      </c>
      <c r="H1463" s="2">
        <v>78</v>
      </c>
      <c r="I1463" s="2">
        <v>34</v>
      </c>
      <c r="J1463" s="5">
        <v>0.20535714285714285</v>
      </c>
      <c r="K1463" s="5">
        <v>9.8214285714285712E-2</v>
      </c>
      <c r="L1463" s="5">
        <v>0.30357142857142855</v>
      </c>
    </row>
    <row r="1464" spans="1:12" x14ac:dyDescent="0.3">
      <c r="A1464" s="6" t="s">
        <v>1573</v>
      </c>
      <c r="B1464" s="6" t="s">
        <v>1574</v>
      </c>
      <c r="C1464" s="6" t="s">
        <v>4917</v>
      </c>
      <c r="D1464" s="6" t="s">
        <v>1267</v>
      </c>
      <c r="E1464" s="2">
        <v>395</v>
      </c>
      <c r="F1464" s="2">
        <v>197</v>
      </c>
      <c r="G1464" s="2">
        <v>40</v>
      </c>
      <c r="H1464" s="2">
        <v>158</v>
      </c>
      <c r="I1464" s="2">
        <v>237</v>
      </c>
      <c r="J1464" s="5">
        <v>0.49873417721518987</v>
      </c>
      <c r="K1464" s="5">
        <v>0.10126582278481013</v>
      </c>
      <c r="L1464" s="5">
        <v>0.6</v>
      </c>
    </row>
    <row r="1465" spans="1:12" x14ac:dyDescent="0.3">
      <c r="A1465" s="6" t="s">
        <v>1573</v>
      </c>
      <c r="B1465" s="6" t="s">
        <v>1574</v>
      </c>
      <c r="C1465" s="6" t="s">
        <v>4919</v>
      </c>
      <c r="D1465" s="6" t="s">
        <v>1578</v>
      </c>
      <c r="E1465" s="2">
        <v>115</v>
      </c>
      <c r="F1465" s="2">
        <v>39</v>
      </c>
      <c r="G1465" s="2">
        <v>6</v>
      </c>
      <c r="H1465" s="2">
        <v>70</v>
      </c>
      <c r="I1465" s="2">
        <v>45</v>
      </c>
      <c r="J1465" s="5">
        <v>0.33913043478260868</v>
      </c>
      <c r="K1465" s="5">
        <v>5.2173913043478258E-2</v>
      </c>
      <c r="L1465" s="5">
        <v>0.39130434782608697</v>
      </c>
    </row>
    <row r="1466" spans="1:12" x14ac:dyDescent="0.3">
      <c r="A1466" s="6" t="s">
        <v>1573</v>
      </c>
      <c r="B1466" s="6" t="s">
        <v>1574</v>
      </c>
      <c r="C1466" s="6" t="s">
        <v>4921</v>
      </c>
      <c r="D1466" s="6" t="s">
        <v>1579</v>
      </c>
      <c r="E1466" s="2">
        <v>399</v>
      </c>
      <c r="F1466" s="2">
        <v>195</v>
      </c>
      <c r="G1466" s="2">
        <v>42</v>
      </c>
      <c r="H1466" s="2">
        <v>162</v>
      </c>
      <c r="I1466" s="2">
        <v>237</v>
      </c>
      <c r="J1466" s="5">
        <v>0.48872180451127817</v>
      </c>
      <c r="K1466" s="5">
        <v>0.10526315789473684</v>
      </c>
      <c r="L1466" s="5">
        <v>0.59398496240601506</v>
      </c>
    </row>
    <row r="1467" spans="1:12" x14ac:dyDescent="0.3">
      <c r="A1467" s="6" t="s">
        <v>1573</v>
      </c>
      <c r="B1467" s="6" t="s">
        <v>1574</v>
      </c>
      <c r="C1467" s="6" t="s">
        <v>4923</v>
      </c>
      <c r="D1467" s="6" t="s">
        <v>1580</v>
      </c>
      <c r="E1467" s="2">
        <v>433</v>
      </c>
      <c r="F1467" s="2">
        <v>158</v>
      </c>
      <c r="G1467" s="2">
        <v>45</v>
      </c>
      <c r="H1467" s="2">
        <v>230</v>
      </c>
      <c r="I1467" s="2">
        <v>203</v>
      </c>
      <c r="J1467" s="5">
        <v>0.36489607390300233</v>
      </c>
      <c r="K1467" s="5">
        <v>0.10392609699769054</v>
      </c>
      <c r="L1467" s="5">
        <v>0.46882217090069284</v>
      </c>
    </row>
    <row r="1468" spans="1:12" x14ac:dyDescent="0.3">
      <c r="A1468" s="6" t="s">
        <v>1581</v>
      </c>
      <c r="B1468" s="6" t="s">
        <v>1582</v>
      </c>
      <c r="C1468" s="6" t="s">
        <v>4926</v>
      </c>
      <c r="D1468" s="6" t="s">
        <v>1583</v>
      </c>
      <c r="E1468" s="2">
        <v>131</v>
      </c>
      <c r="F1468" s="2">
        <v>26</v>
      </c>
      <c r="G1468" s="2">
        <v>12</v>
      </c>
      <c r="H1468" s="2">
        <v>93</v>
      </c>
      <c r="I1468" s="2">
        <v>38</v>
      </c>
      <c r="J1468" s="5">
        <v>0.19847328244274809</v>
      </c>
      <c r="K1468" s="5">
        <v>9.1603053435114504E-2</v>
      </c>
      <c r="L1468" s="5">
        <v>0.29007633587786258</v>
      </c>
    </row>
    <row r="1469" spans="1:12" x14ac:dyDescent="0.3">
      <c r="A1469" s="6" t="s">
        <v>1581</v>
      </c>
      <c r="B1469" s="6" t="s">
        <v>1582</v>
      </c>
      <c r="C1469" s="6" t="s">
        <v>4928</v>
      </c>
      <c r="D1469" s="6" t="s">
        <v>1584</v>
      </c>
      <c r="E1469" s="2">
        <v>90</v>
      </c>
      <c r="F1469" s="2">
        <v>16</v>
      </c>
      <c r="G1469" s="2">
        <v>10</v>
      </c>
      <c r="H1469" s="2">
        <v>64</v>
      </c>
      <c r="I1469" s="2">
        <v>26</v>
      </c>
      <c r="J1469" s="5">
        <v>0.17777777777777778</v>
      </c>
      <c r="K1469" s="5">
        <v>0.1111111111111111</v>
      </c>
      <c r="L1469" s="5">
        <v>0.28888888888888886</v>
      </c>
    </row>
    <row r="1470" spans="1:12" x14ac:dyDescent="0.3">
      <c r="A1470" s="6" t="s">
        <v>1585</v>
      </c>
      <c r="B1470" s="6" t="s">
        <v>1586</v>
      </c>
      <c r="C1470" s="6" t="s">
        <v>4931</v>
      </c>
      <c r="D1470" s="6" t="s">
        <v>1587</v>
      </c>
      <c r="E1470" s="2">
        <v>160</v>
      </c>
      <c r="F1470" s="2">
        <v>32</v>
      </c>
      <c r="G1470" s="2">
        <v>7</v>
      </c>
      <c r="H1470" s="2">
        <v>121</v>
      </c>
      <c r="I1470" s="2">
        <v>39</v>
      </c>
      <c r="J1470" s="5">
        <v>0.2</v>
      </c>
      <c r="K1470" s="5">
        <v>4.3749999999999997E-2</v>
      </c>
      <c r="L1470" s="5">
        <v>0.24374999999999999</v>
      </c>
    </row>
    <row r="1471" spans="1:12" x14ac:dyDescent="0.3">
      <c r="A1471" s="6" t="s">
        <v>1585</v>
      </c>
      <c r="B1471" s="6" t="s">
        <v>1586</v>
      </c>
      <c r="C1471" s="6" t="s">
        <v>4933</v>
      </c>
      <c r="D1471" s="6" t="s">
        <v>1588</v>
      </c>
      <c r="E1471" s="2">
        <v>154</v>
      </c>
      <c r="F1471" s="2">
        <v>25</v>
      </c>
      <c r="G1471" s="2">
        <v>8</v>
      </c>
      <c r="H1471" s="2">
        <v>121</v>
      </c>
      <c r="I1471" s="2">
        <v>33</v>
      </c>
      <c r="J1471" s="5">
        <v>0.16233766233766234</v>
      </c>
      <c r="K1471" s="5">
        <v>5.1948051948051951E-2</v>
      </c>
      <c r="L1471" s="5">
        <v>0.21428571428571427</v>
      </c>
    </row>
    <row r="1472" spans="1:12" x14ac:dyDescent="0.3">
      <c r="A1472" s="6" t="s">
        <v>1001</v>
      </c>
      <c r="B1472" s="6" t="s">
        <v>1589</v>
      </c>
      <c r="C1472" s="6" t="s">
        <v>4936</v>
      </c>
      <c r="D1472" s="6" t="s">
        <v>1590</v>
      </c>
      <c r="E1472" s="2">
        <v>107</v>
      </c>
      <c r="F1472" s="2">
        <v>21</v>
      </c>
      <c r="G1472" s="2">
        <v>7</v>
      </c>
      <c r="H1472" s="2">
        <v>79</v>
      </c>
      <c r="I1472" s="2">
        <v>28</v>
      </c>
      <c r="J1472" s="5">
        <v>0.19626168224299065</v>
      </c>
      <c r="K1472" s="5">
        <v>6.5420560747663545E-2</v>
      </c>
      <c r="L1472" s="5">
        <v>0.26168224299065418</v>
      </c>
    </row>
    <row r="1473" spans="1:12" x14ac:dyDescent="0.3">
      <c r="A1473" s="6" t="s">
        <v>1001</v>
      </c>
      <c r="B1473" s="6" t="s">
        <v>1589</v>
      </c>
      <c r="C1473" s="6" t="s">
        <v>4938</v>
      </c>
      <c r="D1473" s="6" t="s">
        <v>1591</v>
      </c>
      <c r="E1473" s="2">
        <v>71</v>
      </c>
      <c r="F1473" s="2">
        <v>7</v>
      </c>
      <c r="G1473" s="2">
        <v>16</v>
      </c>
      <c r="H1473" s="2">
        <v>48</v>
      </c>
      <c r="I1473" s="2">
        <v>23</v>
      </c>
      <c r="J1473" s="5">
        <v>9.8591549295774641E-2</v>
      </c>
      <c r="K1473" s="5">
        <v>0.22535211267605634</v>
      </c>
      <c r="L1473" s="5">
        <v>0.323943661971831</v>
      </c>
    </row>
    <row r="1474" spans="1:12" x14ac:dyDescent="0.3">
      <c r="A1474" s="6" t="s">
        <v>1592</v>
      </c>
      <c r="B1474" s="6" t="s">
        <v>1593</v>
      </c>
      <c r="C1474" s="6" t="s">
        <v>4941</v>
      </c>
      <c r="D1474" s="6" t="s">
        <v>1594</v>
      </c>
      <c r="E1474" s="2">
        <v>170</v>
      </c>
      <c r="F1474" s="2">
        <v>77</v>
      </c>
      <c r="G1474" s="2">
        <v>0</v>
      </c>
      <c r="H1474" s="2">
        <v>93</v>
      </c>
      <c r="I1474" s="2">
        <v>77</v>
      </c>
      <c r="J1474" s="5">
        <v>0.45294117647058824</v>
      </c>
      <c r="K1474" s="5">
        <v>0</v>
      </c>
      <c r="L1474" s="5">
        <v>0.45294117647058824</v>
      </c>
    </row>
    <row r="1475" spans="1:12" x14ac:dyDescent="0.3">
      <c r="A1475" s="6" t="s">
        <v>1595</v>
      </c>
      <c r="B1475" s="6" t="s">
        <v>1596</v>
      </c>
      <c r="C1475" s="6" t="s">
        <v>6070</v>
      </c>
      <c r="D1475" s="6" t="s">
        <v>1597</v>
      </c>
      <c r="E1475" s="2">
        <v>33</v>
      </c>
      <c r="F1475" s="2">
        <v>7</v>
      </c>
      <c r="G1475" s="2">
        <v>0</v>
      </c>
      <c r="H1475" s="2">
        <v>26</v>
      </c>
      <c r="I1475" s="2">
        <v>7</v>
      </c>
      <c r="J1475" s="5">
        <v>0.21212121212121213</v>
      </c>
      <c r="K1475" s="5">
        <v>0</v>
      </c>
      <c r="L1475" s="5">
        <v>0.21212121212121213</v>
      </c>
    </row>
    <row r="1476" spans="1:12" x14ac:dyDescent="0.3">
      <c r="A1476" s="6" t="s">
        <v>1595</v>
      </c>
      <c r="B1476" s="6" t="s">
        <v>1596</v>
      </c>
      <c r="C1476" s="6" t="s">
        <v>4944</v>
      </c>
      <c r="D1476" s="6" t="s">
        <v>1598</v>
      </c>
      <c r="E1476" s="2">
        <v>152</v>
      </c>
      <c r="F1476" s="2">
        <v>36</v>
      </c>
      <c r="G1476" s="2">
        <v>8</v>
      </c>
      <c r="H1476" s="2">
        <v>108</v>
      </c>
      <c r="I1476" s="2">
        <v>44</v>
      </c>
      <c r="J1476" s="5">
        <v>0.23684210526315788</v>
      </c>
      <c r="K1476" s="5">
        <v>5.2631578947368418E-2</v>
      </c>
      <c r="L1476" s="5">
        <v>0.28947368421052633</v>
      </c>
    </row>
    <row r="1477" spans="1:12" x14ac:dyDescent="0.3">
      <c r="A1477" s="6" t="s">
        <v>1595</v>
      </c>
      <c r="B1477" s="6" t="s">
        <v>1596</v>
      </c>
      <c r="C1477" s="6" t="s">
        <v>4946</v>
      </c>
      <c r="D1477" s="6" t="s">
        <v>1599</v>
      </c>
      <c r="E1477" s="2">
        <v>34</v>
      </c>
      <c r="F1477" s="2">
        <v>8</v>
      </c>
      <c r="G1477" s="2">
        <v>0</v>
      </c>
      <c r="H1477" s="2">
        <v>26</v>
      </c>
      <c r="I1477" s="2">
        <v>8</v>
      </c>
      <c r="J1477" s="5">
        <v>0.23529411764705882</v>
      </c>
      <c r="K1477" s="5">
        <v>0</v>
      </c>
      <c r="L1477" s="5">
        <v>0.23529411764705882</v>
      </c>
    </row>
    <row r="1478" spans="1:12" x14ac:dyDescent="0.3">
      <c r="A1478" s="6" t="s">
        <v>1595</v>
      </c>
      <c r="B1478" s="6" t="s">
        <v>1596</v>
      </c>
      <c r="C1478" s="6" t="s">
        <v>4948</v>
      </c>
      <c r="D1478" s="6" t="s">
        <v>1600</v>
      </c>
      <c r="E1478" s="2">
        <v>95</v>
      </c>
      <c r="F1478" s="2">
        <v>23</v>
      </c>
      <c r="G1478" s="2">
        <v>4</v>
      </c>
      <c r="H1478" s="2">
        <v>68</v>
      </c>
      <c r="I1478" s="2">
        <v>27</v>
      </c>
      <c r="J1478" s="5">
        <v>0.24210526315789474</v>
      </c>
      <c r="K1478" s="5">
        <v>4.2105263157894736E-2</v>
      </c>
      <c r="L1478" s="5">
        <v>0.28421052631578947</v>
      </c>
    </row>
    <row r="1479" spans="1:12" x14ac:dyDescent="0.3">
      <c r="A1479" s="6" t="s">
        <v>1601</v>
      </c>
      <c r="B1479" s="6" t="s">
        <v>1602</v>
      </c>
      <c r="C1479" s="6" t="s">
        <v>4951</v>
      </c>
      <c r="D1479" s="6" t="s">
        <v>1603</v>
      </c>
      <c r="E1479" s="2">
        <v>453</v>
      </c>
      <c r="F1479" s="2">
        <v>70</v>
      </c>
      <c r="G1479" s="2">
        <v>40</v>
      </c>
      <c r="H1479" s="2">
        <v>343</v>
      </c>
      <c r="I1479" s="2">
        <v>110</v>
      </c>
      <c r="J1479" s="5">
        <v>0.1545253863134658</v>
      </c>
      <c r="K1479" s="5">
        <v>8.8300220750551883E-2</v>
      </c>
      <c r="L1479" s="5">
        <v>0.24282560706401765</v>
      </c>
    </row>
    <row r="1480" spans="1:12" x14ac:dyDescent="0.3">
      <c r="A1480" s="6" t="s">
        <v>1601</v>
      </c>
      <c r="B1480" s="6" t="s">
        <v>1602</v>
      </c>
      <c r="C1480" s="6" t="s">
        <v>4953</v>
      </c>
      <c r="D1480" s="6" t="s">
        <v>1604</v>
      </c>
      <c r="E1480" s="2">
        <v>704</v>
      </c>
      <c r="F1480" s="2">
        <v>116</v>
      </c>
      <c r="G1480" s="2">
        <v>54</v>
      </c>
      <c r="H1480" s="2">
        <v>534</v>
      </c>
      <c r="I1480" s="2">
        <v>170</v>
      </c>
      <c r="J1480" s="5">
        <v>0.16477272727272727</v>
      </c>
      <c r="K1480" s="5">
        <v>7.6704545454545456E-2</v>
      </c>
      <c r="L1480" s="5">
        <v>0.24147727272727273</v>
      </c>
    </row>
    <row r="1481" spans="1:12" x14ac:dyDescent="0.3">
      <c r="A1481" s="6" t="s">
        <v>1601</v>
      </c>
      <c r="B1481" s="6" t="s">
        <v>1602</v>
      </c>
      <c r="C1481" s="6" t="s">
        <v>4955</v>
      </c>
      <c r="D1481" s="6" t="s">
        <v>1605</v>
      </c>
      <c r="E1481" s="2">
        <v>332</v>
      </c>
      <c r="F1481" s="2">
        <v>93</v>
      </c>
      <c r="G1481" s="2">
        <v>31</v>
      </c>
      <c r="H1481" s="2">
        <v>208</v>
      </c>
      <c r="I1481" s="2">
        <v>124</v>
      </c>
      <c r="J1481" s="5">
        <v>0.28012048192771083</v>
      </c>
      <c r="K1481" s="5">
        <v>9.337349397590361E-2</v>
      </c>
      <c r="L1481" s="5">
        <v>0.37349397590361444</v>
      </c>
    </row>
    <row r="1482" spans="1:12" x14ac:dyDescent="0.3">
      <c r="A1482" s="6" t="s">
        <v>1601</v>
      </c>
      <c r="B1482" s="6" t="s">
        <v>1602</v>
      </c>
      <c r="C1482" s="6" t="s">
        <v>4957</v>
      </c>
      <c r="D1482" s="6" t="s">
        <v>1606</v>
      </c>
      <c r="E1482" s="2">
        <v>441</v>
      </c>
      <c r="F1482" s="2">
        <v>230</v>
      </c>
      <c r="G1482" s="2">
        <v>85</v>
      </c>
      <c r="H1482" s="2">
        <v>126</v>
      </c>
      <c r="I1482" s="2">
        <v>315</v>
      </c>
      <c r="J1482" s="5">
        <v>0.52154195011337867</v>
      </c>
      <c r="K1482" s="5">
        <v>0.1927437641723356</v>
      </c>
      <c r="L1482" s="5">
        <v>0.7142857142857143</v>
      </c>
    </row>
    <row r="1483" spans="1:12" x14ac:dyDescent="0.3">
      <c r="A1483" s="6" t="s">
        <v>1601</v>
      </c>
      <c r="B1483" s="6" t="s">
        <v>1602</v>
      </c>
      <c r="C1483" s="6" t="s">
        <v>4959</v>
      </c>
      <c r="D1483" s="6" t="s">
        <v>1607</v>
      </c>
      <c r="E1483" s="2">
        <v>449</v>
      </c>
      <c r="F1483" s="2">
        <v>216</v>
      </c>
      <c r="G1483" s="2">
        <v>50</v>
      </c>
      <c r="H1483" s="2">
        <v>183</v>
      </c>
      <c r="I1483" s="2">
        <v>266</v>
      </c>
      <c r="J1483" s="5">
        <v>0.48106904231625836</v>
      </c>
      <c r="K1483" s="5">
        <v>0.111358574610245</v>
      </c>
      <c r="L1483" s="5">
        <v>0.59242761692650336</v>
      </c>
    </row>
    <row r="1484" spans="1:12" x14ac:dyDescent="0.3">
      <c r="A1484" s="6" t="s">
        <v>1601</v>
      </c>
      <c r="B1484" s="6" t="s">
        <v>1602</v>
      </c>
      <c r="C1484" s="6" t="s">
        <v>4961</v>
      </c>
      <c r="D1484" s="6" t="s">
        <v>1608</v>
      </c>
      <c r="E1484" s="2">
        <v>301</v>
      </c>
      <c r="F1484" s="2">
        <v>56</v>
      </c>
      <c r="G1484" s="2">
        <v>13</v>
      </c>
      <c r="H1484" s="2">
        <v>232</v>
      </c>
      <c r="I1484" s="2">
        <v>69</v>
      </c>
      <c r="J1484" s="5">
        <v>0.18604651162790697</v>
      </c>
      <c r="K1484" s="5">
        <v>4.3189368770764118E-2</v>
      </c>
      <c r="L1484" s="5">
        <v>0.2292358803986711</v>
      </c>
    </row>
    <row r="1485" spans="1:12" x14ac:dyDescent="0.3">
      <c r="A1485" s="6" t="s">
        <v>1601</v>
      </c>
      <c r="B1485" s="6" t="s">
        <v>1602</v>
      </c>
      <c r="C1485" s="6" t="s">
        <v>4963</v>
      </c>
      <c r="D1485" s="6" t="s">
        <v>1609</v>
      </c>
      <c r="E1485" s="2">
        <v>310</v>
      </c>
      <c r="F1485" s="2">
        <v>48</v>
      </c>
      <c r="G1485" s="2">
        <v>16</v>
      </c>
      <c r="H1485" s="2">
        <v>246</v>
      </c>
      <c r="I1485" s="2">
        <v>64</v>
      </c>
      <c r="J1485" s="5">
        <v>0.15483870967741936</v>
      </c>
      <c r="K1485" s="5">
        <v>5.1612903225806452E-2</v>
      </c>
      <c r="L1485" s="5">
        <v>0.20645161290322581</v>
      </c>
    </row>
    <row r="1486" spans="1:12" x14ac:dyDescent="0.3">
      <c r="A1486" s="6" t="s">
        <v>1601</v>
      </c>
      <c r="B1486" s="6" t="s">
        <v>1602</v>
      </c>
      <c r="C1486" s="6" t="s">
        <v>4964</v>
      </c>
      <c r="D1486" s="6" t="s">
        <v>1610</v>
      </c>
      <c r="E1486" s="2">
        <v>1613</v>
      </c>
      <c r="F1486" s="2">
        <v>557</v>
      </c>
      <c r="G1486" s="2">
        <v>166</v>
      </c>
      <c r="H1486" s="2">
        <v>890</v>
      </c>
      <c r="I1486" s="2">
        <v>723</v>
      </c>
      <c r="J1486" s="5">
        <v>0.34531928084314939</v>
      </c>
      <c r="K1486" s="5">
        <v>0.10291382517048978</v>
      </c>
      <c r="L1486" s="5">
        <v>0.44823310601363919</v>
      </c>
    </row>
    <row r="1487" spans="1:12" x14ac:dyDescent="0.3">
      <c r="A1487" s="6" t="s">
        <v>1601</v>
      </c>
      <c r="B1487" s="6" t="s">
        <v>1602</v>
      </c>
      <c r="C1487" s="6" t="s">
        <v>4966</v>
      </c>
      <c r="D1487" s="6" t="s">
        <v>1611</v>
      </c>
      <c r="E1487" s="2">
        <v>401</v>
      </c>
      <c r="F1487" s="2">
        <v>183</v>
      </c>
      <c r="G1487" s="2">
        <v>65</v>
      </c>
      <c r="H1487" s="2">
        <v>153</v>
      </c>
      <c r="I1487" s="2">
        <v>248</v>
      </c>
      <c r="J1487" s="5">
        <v>0.45635910224438903</v>
      </c>
      <c r="K1487" s="5">
        <v>0.16209476309226933</v>
      </c>
      <c r="L1487" s="5">
        <v>0.61845386533665836</v>
      </c>
    </row>
    <row r="1488" spans="1:12" x14ac:dyDescent="0.3">
      <c r="A1488" s="6" t="s">
        <v>1601</v>
      </c>
      <c r="B1488" s="6" t="s">
        <v>1602</v>
      </c>
      <c r="C1488" s="6" t="s">
        <v>4968</v>
      </c>
      <c r="D1488" s="6" t="s">
        <v>997</v>
      </c>
      <c r="E1488" s="2">
        <v>375</v>
      </c>
      <c r="F1488" s="2">
        <v>217</v>
      </c>
      <c r="G1488" s="2">
        <v>32</v>
      </c>
      <c r="H1488" s="2">
        <v>126</v>
      </c>
      <c r="I1488" s="2">
        <v>249</v>
      </c>
      <c r="J1488" s="5">
        <v>0.57866666666666666</v>
      </c>
      <c r="K1488" s="5">
        <v>8.533333333333333E-2</v>
      </c>
      <c r="L1488" s="5">
        <v>0.66400000000000003</v>
      </c>
    </row>
    <row r="1489" spans="1:12" x14ac:dyDescent="0.3">
      <c r="A1489" s="6" t="s">
        <v>1601</v>
      </c>
      <c r="B1489" s="6" t="s">
        <v>1602</v>
      </c>
      <c r="C1489" s="6" t="s">
        <v>4969</v>
      </c>
      <c r="D1489" s="6" t="s">
        <v>1612</v>
      </c>
      <c r="E1489" s="2">
        <v>373</v>
      </c>
      <c r="F1489" s="2">
        <v>213</v>
      </c>
      <c r="G1489" s="2">
        <v>59</v>
      </c>
      <c r="H1489" s="2">
        <v>101</v>
      </c>
      <c r="I1489" s="2">
        <v>272</v>
      </c>
      <c r="J1489" s="5">
        <v>0.57104557640750675</v>
      </c>
      <c r="K1489" s="5">
        <v>0.1581769436997319</v>
      </c>
      <c r="L1489" s="5">
        <v>0.72922252010723865</v>
      </c>
    </row>
    <row r="1490" spans="1:12" x14ac:dyDescent="0.3">
      <c r="A1490" s="6" t="s">
        <v>1601</v>
      </c>
      <c r="B1490" s="6" t="s">
        <v>1602</v>
      </c>
      <c r="C1490" s="6" t="s">
        <v>4971</v>
      </c>
      <c r="D1490" s="6" t="s">
        <v>1613</v>
      </c>
      <c r="E1490" s="2">
        <v>485</v>
      </c>
      <c r="F1490" s="2">
        <v>70</v>
      </c>
      <c r="G1490" s="2">
        <v>44</v>
      </c>
      <c r="H1490" s="2">
        <v>371</v>
      </c>
      <c r="I1490" s="2">
        <v>114</v>
      </c>
      <c r="J1490" s="5">
        <v>0.14432989690721648</v>
      </c>
      <c r="K1490" s="5">
        <v>9.0721649484536079E-2</v>
      </c>
      <c r="L1490" s="5">
        <v>0.23505154639175257</v>
      </c>
    </row>
    <row r="1491" spans="1:12" x14ac:dyDescent="0.3">
      <c r="A1491" s="6" t="s">
        <v>1601</v>
      </c>
      <c r="B1491" s="6" t="s">
        <v>1602</v>
      </c>
      <c r="C1491" s="6" t="s">
        <v>4972</v>
      </c>
      <c r="D1491" s="6" t="s">
        <v>1614</v>
      </c>
      <c r="E1491" s="2">
        <v>287</v>
      </c>
      <c r="F1491" s="2">
        <v>194</v>
      </c>
      <c r="G1491" s="2">
        <v>29</v>
      </c>
      <c r="H1491" s="2">
        <v>64</v>
      </c>
      <c r="I1491" s="2">
        <v>223</v>
      </c>
      <c r="J1491" s="5">
        <v>0.6759581881533101</v>
      </c>
      <c r="K1491" s="5">
        <v>0.10104529616724739</v>
      </c>
      <c r="L1491" s="5">
        <v>0.77700348432055744</v>
      </c>
    </row>
    <row r="1492" spans="1:12" x14ac:dyDescent="0.3">
      <c r="A1492" s="6" t="s">
        <v>1601</v>
      </c>
      <c r="B1492" s="6" t="s">
        <v>1602</v>
      </c>
      <c r="C1492" s="6" t="s">
        <v>4974</v>
      </c>
      <c r="D1492" s="6" t="s">
        <v>1615</v>
      </c>
      <c r="E1492" s="2">
        <v>300</v>
      </c>
      <c r="F1492" s="2">
        <v>111</v>
      </c>
      <c r="G1492" s="2">
        <v>44</v>
      </c>
      <c r="H1492" s="2">
        <v>145</v>
      </c>
      <c r="I1492" s="2">
        <v>155</v>
      </c>
      <c r="J1492" s="5">
        <v>0.37</v>
      </c>
      <c r="K1492" s="5">
        <v>0.14666666666666667</v>
      </c>
      <c r="L1492" s="5">
        <v>0.51666666666666672</v>
      </c>
    </row>
    <row r="1493" spans="1:12" x14ac:dyDescent="0.3">
      <c r="A1493" s="6" t="s">
        <v>1601</v>
      </c>
      <c r="B1493" s="6" t="s">
        <v>1602</v>
      </c>
      <c r="C1493" s="6" t="s">
        <v>6188</v>
      </c>
      <c r="D1493" s="6" t="s">
        <v>311</v>
      </c>
      <c r="E1493" s="2">
        <v>427</v>
      </c>
      <c r="F1493" s="2">
        <v>176</v>
      </c>
      <c r="G1493" s="2">
        <v>40</v>
      </c>
      <c r="H1493" s="2">
        <v>211</v>
      </c>
      <c r="I1493" s="2">
        <v>216</v>
      </c>
      <c r="J1493" s="5">
        <v>0.41217798594847777</v>
      </c>
      <c r="K1493" s="5">
        <v>9.3676814988290405E-2</v>
      </c>
      <c r="L1493" s="5">
        <v>0.50585480093676816</v>
      </c>
    </row>
    <row r="1494" spans="1:12" x14ac:dyDescent="0.3">
      <c r="A1494" s="6" t="s">
        <v>1601</v>
      </c>
      <c r="B1494" s="6" t="s">
        <v>1602</v>
      </c>
      <c r="C1494" s="6" t="s">
        <v>4976</v>
      </c>
      <c r="D1494" s="6" t="s">
        <v>1616</v>
      </c>
      <c r="E1494" s="2">
        <v>139</v>
      </c>
      <c r="F1494" s="2">
        <v>7</v>
      </c>
      <c r="G1494" s="2">
        <v>2</v>
      </c>
      <c r="H1494" s="2">
        <v>130</v>
      </c>
      <c r="I1494" s="2">
        <v>9</v>
      </c>
      <c r="J1494" s="5">
        <v>5.0359712230215826E-2</v>
      </c>
      <c r="K1494" s="5">
        <v>1.4388489208633094E-2</v>
      </c>
      <c r="L1494" s="5">
        <v>6.4748201438848921E-2</v>
      </c>
    </row>
    <row r="1495" spans="1:12" x14ac:dyDescent="0.3">
      <c r="A1495" s="6" t="s">
        <v>1601</v>
      </c>
      <c r="B1495" s="6" t="s">
        <v>1602</v>
      </c>
      <c r="C1495" s="6" t="s">
        <v>4978</v>
      </c>
      <c r="D1495" s="6" t="s">
        <v>1617</v>
      </c>
      <c r="E1495" s="2">
        <v>496</v>
      </c>
      <c r="F1495" s="2">
        <v>112</v>
      </c>
      <c r="G1495" s="2">
        <v>49</v>
      </c>
      <c r="H1495" s="2">
        <v>335</v>
      </c>
      <c r="I1495" s="2">
        <v>161</v>
      </c>
      <c r="J1495" s="5">
        <v>0.22580645161290322</v>
      </c>
      <c r="K1495" s="5">
        <v>9.8790322580645157E-2</v>
      </c>
      <c r="L1495" s="5">
        <v>0.32459677419354838</v>
      </c>
    </row>
    <row r="1496" spans="1:12" x14ac:dyDescent="0.3">
      <c r="A1496" s="6" t="s">
        <v>1601</v>
      </c>
      <c r="B1496" s="6" t="s">
        <v>1602</v>
      </c>
      <c r="C1496" s="6" t="s">
        <v>4980</v>
      </c>
      <c r="D1496" s="6" t="s">
        <v>1618</v>
      </c>
      <c r="E1496" s="2">
        <v>412</v>
      </c>
      <c r="F1496" s="2">
        <v>207</v>
      </c>
      <c r="G1496" s="2">
        <v>37</v>
      </c>
      <c r="H1496" s="2">
        <v>168</v>
      </c>
      <c r="I1496" s="2">
        <v>244</v>
      </c>
      <c r="J1496" s="5">
        <v>0.50242718446601942</v>
      </c>
      <c r="K1496" s="5">
        <v>8.9805825242718448E-2</v>
      </c>
      <c r="L1496" s="5">
        <v>0.59223300970873782</v>
      </c>
    </row>
    <row r="1497" spans="1:12" x14ac:dyDescent="0.3">
      <c r="A1497" s="6" t="s">
        <v>1601</v>
      </c>
      <c r="B1497" s="6" t="s">
        <v>1602</v>
      </c>
      <c r="C1497" s="6" t="s">
        <v>6071</v>
      </c>
      <c r="D1497" s="6" t="s">
        <v>1619</v>
      </c>
      <c r="E1497" s="2">
        <v>21</v>
      </c>
      <c r="F1497" s="2">
        <v>13</v>
      </c>
      <c r="G1497" s="2">
        <v>0</v>
      </c>
      <c r="H1497" s="2">
        <v>8</v>
      </c>
      <c r="I1497" s="2">
        <v>13</v>
      </c>
      <c r="J1497" s="5">
        <v>0.61904761904761907</v>
      </c>
      <c r="K1497" s="5">
        <v>0</v>
      </c>
      <c r="L1497" s="5">
        <v>0.61904761904761907</v>
      </c>
    </row>
    <row r="1498" spans="1:12" x14ac:dyDescent="0.3">
      <c r="A1498" s="6" t="s">
        <v>1601</v>
      </c>
      <c r="B1498" s="6" t="s">
        <v>1602</v>
      </c>
      <c r="C1498" s="6" t="s">
        <v>4982</v>
      </c>
      <c r="D1498" s="6" t="s">
        <v>1620</v>
      </c>
      <c r="E1498" s="2">
        <v>1522</v>
      </c>
      <c r="F1498" s="2">
        <v>454</v>
      </c>
      <c r="G1498" s="2">
        <v>90</v>
      </c>
      <c r="H1498" s="2">
        <v>978</v>
      </c>
      <c r="I1498" s="2">
        <v>544</v>
      </c>
      <c r="J1498" s="5">
        <v>0.29829172141918531</v>
      </c>
      <c r="K1498" s="5">
        <v>5.9132720105124839E-2</v>
      </c>
      <c r="L1498" s="5">
        <v>0.35742444152431013</v>
      </c>
    </row>
    <row r="1499" spans="1:12" x14ac:dyDescent="0.3">
      <c r="A1499" s="6" t="s">
        <v>1601</v>
      </c>
      <c r="B1499" s="6" t="s">
        <v>1602</v>
      </c>
      <c r="C1499" s="6" t="s">
        <v>4984</v>
      </c>
      <c r="D1499" s="6" t="s">
        <v>1621</v>
      </c>
      <c r="E1499" s="2">
        <v>511</v>
      </c>
      <c r="F1499" s="2">
        <v>220</v>
      </c>
      <c r="G1499" s="2">
        <v>83</v>
      </c>
      <c r="H1499" s="2">
        <v>208</v>
      </c>
      <c r="I1499" s="2">
        <v>303</v>
      </c>
      <c r="J1499" s="5">
        <v>0.43052837573385516</v>
      </c>
      <c r="K1499" s="5">
        <v>0.16242661448140899</v>
      </c>
      <c r="L1499" s="5">
        <v>0.59295499021526421</v>
      </c>
    </row>
    <row r="1500" spans="1:12" x14ac:dyDescent="0.3">
      <c r="A1500" s="6" t="s">
        <v>1601</v>
      </c>
      <c r="B1500" s="6" t="s">
        <v>1602</v>
      </c>
      <c r="C1500" s="6" t="s">
        <v>4986</v>
      </c>
      <c r="D1500" s="6" t="s">
        <v>1622</v>
      </c>
      <c r="E1500" s="2">
        <v>508</v>
      </c>
      <c r="F1500" s="2">
        <v>175</v>
      </c>
      <c r="G1500" s="2">
        <v>22</v>
      </c>
      <c r="H1500" s="2">
        <v>311</v>
      </c>
      <c r="I1500" s="2">
        <v>197</v>
      </c>
      <c r="J1500" s="5">
        <v>0.34448818897637795</v>
      </c>
      <c r="K1500" s="5">
        <v>4.3307086614173228E-2</v>
      </c>
      <c r="L1500" s="5">
        <v>0.38779527559055116</v>
      </c>
    </row>
    <row r="1501" spans="1:12" x14ac:dyDescent="0.3">
      <c r="A1501" s="6" t="s">
        <v>1601</v>
      </c>
      <c r="B1501" s="6" t="s">
        <v>1602</v>
      </c>
      <c r="C1501" s="6" t="s">
        <v>4987</v>
      </c>
      <c r="D1501" s="6" t="s">
        <v>1623</v>
      </c>
      <c r="E1501" s="2">
        <v>419</v>
      </c>
      <c r="F1501" s="2">
        <v>140</v>
      </c>
      <c r="G1501" s="2">
        <v>26</v>
      </c>
      <c r="H1501" s="2">
        <v>253</v>
      </c>
      <c r="I1501" s="2">
        <v>166</v>
      </c>
      <c r="J1501" s="5">
        <v>0.33412887828162291</v>
      </c>
      <c r="K1501" s="5">
        <v>6.205250596658711E-2</v>
      </c>
      <c r="L1501" s="5">
        <v>0.39618138424821003</v>
      </c>
    </row>
    <row r="1502" spans="1:12" x14ac:dyDescent="0.3">
      <c r="A1502" s="6" t="s">
        <v>1601</v>
      </c>
      <c r="B1502" s="6" t="s">
        <v>1602</v>
      </c>
      <c r="C1502" s="6" t="s">
        <v>4988</v>
      </c>
      <c r="D1502" s="6" t="s">
        <v>1624</v>
      </c>
      <c r="E1502" s="2">
        <v>342</v>
      </c>
      <c r="F1502" s="2">
        <v>133</v>
      </c>
      <c r="G1502" s="2">
        <v>43</v>
      </c>
      <c r="H1502" s="2">
        <v>166</v>
      </c>
      <c r="I1502" s="2">
        <v>176</v>
      </c>
      <c r="J1502" s="5">
        <v>0.3888888888888889</v>
      </c>
      <c r="K1502" s="5">
        <v>0.12573099415204678</v>
      </c>
      <c r="L1502" s="5">
        <v>0.51461988304093564</v>
      </c>
    </row>
    <row r="1503" spans="1:12" x14ac:dyDescent="0.3">
      <c r="A1503" s="6" t="s">
        <v>1601</v>
      </c>
      <c r="B1503" s="6" t="s">
        <v>1602</v>
      </c>
      <c r="C1503" s="6" t="s">
        <v>4990</v>
      </c>
      <c r="D1503" s="6" t="s">
        <v>1625</v>
      </c>
      <c r="E1503" s="2">
        <v>245</v>
      </c>
      <c r="F1503" s="2">
        <v>61</v>
      </c>
      <c r="G1503" s="2">
        <v>23</v>
      </c>
      <c r="H1503" s="2">
        <v>161</v>
      </c>
      <c r="I1503" s="2">
        <v>84</v>
      </c>
      <c r="J1503" s="5">
        <v>0.24897959183673468</v>
      </c>
      <c r="K1503" s="5">
        <v>9.3877551020408165E-2</v>
      </c>
      <c r="L1503" s="5">
        <v>0.34285714285714286</v>
      </c>
    </row>
    <row r="1504" spans="1:12" x14ac:dyDescent="0.3">
      <c r="A1504" s="6" t="s">
        <v>1601</v>
      </c>
      <c r="B1504" s="6" t="s">
        <v>1602</v>
      </c>
      <c r="C1504" s="6" t="s">
        <v>6072</v>
      </c>
      <c r="D1504" s="6" t="s">
        <v>1626</v>
      </c>
      <c r="E1504" s="2">
        <v>311</v>
      </c>
      <c r="F1504" s="2">
        <v>235</v>
      </c>
      <c r="G1504" s="2">
        <v>2</v>
      </c>
      <c r="H1504" s="2">
        <v>74</v>
      </c>
      <c r="I1504" s="2">
        <v>237</v>
      </c>
      <c r="J1504" s="5">
        <v>0.75562700964630225</v>
      </c>
      <c r="K1504" s="5">
        <v>6.4308681672025723E-3</v>
      </c>
      <c r="L1504" s="5">
        <v>0.76205787781350487</v>
      </c>
    </row>
    <row r="1505" spans="1:12" x14ac:dyDescent="0.3">
      <c r="A1505" s="6" t="s">
        <v>1601</v>
      </c>
      <c r="B1505" s="6" t="s">
        <v>1602</v>
      </c>
      <c r="C1505" s="6" t="s">
        <v>4992</v>
      </c>
      <c r="D1505" s="6" t="s">
        <v>1627</v>
      </c>
      <c r="E1505" s="2">
        <v>389</v>
      </c>
      <c r="F1505" s="2">
        <v>172</v>
      </c>
      <c r="G1505" s="2">
        <v>37</v>
      </c>
      <c r="H1505" s="2">
        <v>180</v>
      </c>
      <c r="I1505" s="2">
        <v>209</v>
      </c>
      <c r="J1505" s="5">
        <v>0.44215938303341901</v>
      </c>
      <c r="K1505" s="5">
        <v>9.5115681233933158E-2</v>
      </c>
      <c r="L1505" s="5">
        <v>0.53727506426735216</v>
      </c>
    </row>
    <row r="1506" spans="1:12" x14ac:dyDescent="0.3">
      <c r="A1506" s="6" t="s">
        <v>1601</v>
      </c>
      <c r="B1506" s="6" t="s">
        <v>1602</v>
      </c>
      <c r="C1506" s="6" t="s">
        <v>6074</v>
      </c>
      <c r="D1506" s="6" t="s">
        <v>1628</v>
      </c>
      <c r="E1506" s="2">
        <v>103</v>
      </c>
      <c r="F1506" s="2">
        <v>50</v>
      </c>
      <c r="G1506" s="2">
        <v>1</v>
      </c>
      <c r="H1506" s="2">
        <v>52</v>
      </c>
      <c r="I1506" s="2">
        <v>51</v>
      </c>
      <c r="J1506" s="5">
        <v>0.4854368932038835</v>
      </c>
      <c r="K1506" s="5">
        <v>9.7087378640776691E-3</v>
      </c>
      <c r="L1506" s="5">
        <v>0.49514563106796117</v>
      </c>
    </row>
    <row r="1507" spans="1:12" x14ac:dyDescent="0.3">
      <c r="A1507" s="6" t="s">
        <v>1601</v>
      </c>
      <c r="B1507" s="6" t="s">
        <v>1602</v>
      </c>
      <c r="C1507" s="6" t="s">
        <v>4994</v>
      </c>
      <c r="D1507" s="6" t="s">
        <v>1629</v>
      </c>
      <c r="E1507" s="2">
        <v>1304</v>
      </c>
      <c r="F1507" s="2">
        <v>174</v>
      </c>
      <c r="G1507" s="2">
        <v>59</v>
      </c>
      <c r="H1507" s="2">
        <v>1071</v>
      </c>
      <c r="I1507" s="2">
        <v>233</v>
      </c>
      <c r="J1507" s="5">
        <v>0.1334355828220859</v>
      </c>
      <c r="K1507" s="5">
        <v>4.5245398773006137E-2</v>
      </c>
      <c r="L1507" s="5">
        <v>0.17868098159509202</v>
      </c>
    </row>
    <row r="1508" spans="1:12" x14ac:dyDescent="0.3">
      <c r="A1508" s="6" t="s">
        <v>1601</v>
      </c>
      <c r="B1508" s="6" t="s">
        <v>1602</v>
      </c>
      <c r="C1508" s="6" t="s">
        <v>4996</v>
      </c>
      <c r="D1508" s="6" t="s">
        <v>1630</v>
      </c>
      <c r="E1508" s="2">
        <v>581</v>
      </c>
      <c r="F1508" s="2">
        <v>293</v>
      </c>
      <c r="G1508" s="2">
        <v>81</v>
      </c>
      <c r="H1508" s="2">
        <v>207</v>
      </c>
      <c r="I1508" s="2">
        <v>374</v>
      </c>
      <c r="J1508" s="5">
        <v>0.50430292598967297</v>
      </c>
      <c r="K1508" s="5">
        <v>0.13941480206540446</v>
      </c>
      <c r="L1508" s="5">
        <v>0.64371772805507743</v>
      </c>
    </row>
    <row r="1509" spans="1:12" x14ac:dyDescent="0.3">
      <c r="A1509" s="6" t="s">
        <v>1601</v>
      </c>
      <c r="B1509" s="6" t="s">
        <v>1602</v>
      </c>
      <c r="C1509" s="6" t="s">
        <v>4998</v>
      </c>
      <c r="D1509" s="6" t="s">
        <v>1631</v>
      </c>
      <c r="E1509" s="2">
        <v>349</v>
      </c>
      <c r="F1509" s="2">
        <v>251</v>
      </c>
      <c r="G1509" s="2">
        <v>27</v>
      </c>
      <c r="H1509" s="2">
        <v>71</v>
      </c>
      <c r="I1509" s="2">
        <v>278</v>
      </c>
      <c r="J1509" s="5">
        <v>0.71919770773638969</v>
      </c>
      <c r="K1509" s="5">
        <v>7.7363896848137534E-2</v>
      </c>
      <c r="L1509" s="5">
        <v>0.79656160458452718</v>
      </c>
    </row>
    <row r="1510" spans="1:12" x14ac:dyDescent="0.3">
      <c r="A1510" s="6" t="s">
        <v>1601</v>
      </c>
      <c r="B1510" s="6" t="s">
        <v>1602</v>
      </c>
      <c r="C1510" s="6" t="s">
        <v>5000</v>
      </c>
      <c r="D1510" s="6" t="s">
        <v>1632</v>
      </c>
      <c r="E1510" s="2">
        <v>337</v>
      </c>
      <c r="F1510" s="2">
        <v>158</v>
      </c>
      <c r="G1510" s="2">
        <v>24</v>
      </c>
      <c r="H1510" s="2">
        <v>155</v>
      </c>
      <c r="I1510" s="2">
        <v>182</v>
      </c>
      <c r="J1510" s="5">
        <v>0.46884272997032639</v>
      </c>
      <c r="K1510" s="5">
        <v>7.1216617210682495E-2</v>
      </c>
      <c r="L1510" s="5">
        <v>0.5400593471810089</v>
      </c>
    </row>
    <row r="1511" spans="1:12" x14ac:dyDescent="0.3">
      <c r="A1511" s="6" t="s">
        <v>1601</v>
      </c>
      <c r="B1511" s="6" t="s">
        <v>1602</v>
      </c>
      <c r="C1511" s="6" t="s">
        <v>5002</v>
      </c>
      <c r="D1511" s="6" t="s">
        <v>1633</v>
      </c>
      <c r="E1511" s="2">
        <v>465</v>
      </c>
      <c r="F1511" s="2">
        <v>198</v>
      </c>
      <c r="G1511" s="2">
        <v>66</v>
      </c>
      <c r="H1511" s="2">
        <v>201</v>
      </c>
      <c r="I1511" s="2">
        <v>264</v>
      </c>
      <c r="J1511" s="5">
        <v>0.4258064516129032</v>
      </c>
      <c r="K1511" s="5">
        <v>0.14193548387096774</v>
      </c>
      <c r="L1511" s="5">
        <v>0.56774193548387097</v>
      </c>
    </row>
    <row r="1512" spans="1:12" x14ac:dyDescent="0.3">
      <c r="A1512" s="6" t="s">
        <v>1601</v>
      </c>
      <c r="B1512" s="6" t="s">
        <v>1602</v>
      </c>
      <c r="C1512" s="6" t="s">
        <v>5004</v>
      </c>
      <c r="D1512" s="6" t="s">
        <v>1634</v>
      </c>
      <c r="E1512" s="2">
        <v>1125</v>
      </c>
      <c r="F1512" s="2">
        <v>384</v>
      </c>
      <c r="G1512" s="2">
        <v>92</v>
      </c>
      <c r="H1512" s="2">
        <v>649</v>
      </c>
      <c r="I1512" s="2">
        <v>476</v>
      </c>
      <c r="J1512" s="5">
        <v>0.34133333333333332</v>
      </c>
      <c r="K1512" s="5">
        <v>8.1777777777777783E-2</v>
      </c>
      <c r="L1512" s="5">
        <v>0.4231111111111111</v>
      </c>
    </row>
    <row r="1513" spans="1:12" x14ac:dyDescent="0.3">
      <c r="A1513" s="6" t="s">
        <v>1601</v>
      </c>
      <c r="B1513" s="6" t="s">
        <v>1602</v>
      </c>
      <c r="C1513" s="6" t="s">
        <v>5006</v>
      </c>
      <c r="D1513" s="6" t="s">
        <v>1635</v>
      </c>
      <c r="E1513" s="2">
        <v>347</v>
      </c>
      <c r="F1513" s="2">
        <v>124</v>
      </c>
      <c r="G1513" s="2">
        <v>30</v>
      </c>
      <c r="H1513" s="2">
        <v>193</v>
      </c>
      <c r="I1513" s="2">
        <v>154</v>
      </c>
      <c r="J1513" s="5">
        <v>0.35734870317002881</v>
      </c>
      <c r="K1513" s="5">
        <v>8.645533141210375E-2</v>
      </c>
      <c r="L1513" s="5">
        <v>0.44380403458213258</v>
      </c>
    </row>
    <row r="1514" spans="1:12" x14ac:dyDescent="0.3">
      <c r="A1514" s="6" t="s">
        <v>1601</v>
      </c>
      <c r="B1514" s="6" t="s">
        <v>1602</v>
      </c>
      <c r="C1514" s="6" t="s">
        <v>5008</v>
      </c>
      <c r="D1514" s="6" t="s">
        <v>1636</v>
      </c>
      <c r="E1514" s="2">
        <v>189</v>
      </c>
      <c r="F1514" s="2">
        <v>104</v>
      </c>
      <c r="G1514" s="2">
        <v>20</v>
      </c>
      <c r="H1514" s="2">
        <v>65</v>
      </c>
      <c r="I1514" s="2">
        <v>124</v>
      </c>
      <c r="J1514" s="5">
        <v>0.55026455026455023</v>
      </c>
      <c r="K1514" s="5">
        <v>0.10582010582010581</v>
      </c>
      <c r="L1514" s="5">
        <v>0.65608465608465605</v>
      </c>
    </row>
    <row r="1515" spans="1:12" x14ac:dyDescent="0.3">
      <c r="A1515" s="6" t="s">
        <v>1601</v>
      </c>
      <c r="B1515" s="6" t="s">
        <v>1602</v>
      </c>
      <c r="C1515" s="6" t="s">
        <v>5010</v>
      </c>
      <c r="D1515" s="6" t="s">
        <v>1637</v>
      </c>
      <c r="E1515" s="2">
        <v>538</v>
      </c>
      <c r="F1515" s="2">
        <v>65</v>
      </c>
      <c r="G1515" s="2">
        <v>26</v>
      </c>
      <c r="H1515" s="2">
        <v>447</v>
      </c>
      <c r="I1515" s="2">
        <v>91</v>
      </c>
      <c r="J1515" s="5">
        <v>0.120817843866171</v>
      </c>
      <c r="K1515" s="5">
        <v>4.8327137546468404E-2</v>
      </c>
      <c r="L1515" s="5">
        <v>0.16914498141263939</v>
      </c>
    </row>
    <row r="1516" spans="1:12" x14ac:dyDescent="0.3">
      <c r="A1516" s="6" t="s">
        <v>1601</v>
      </c>
      <c r="B1516" s="6" t="s">
        <v>1602</v>
      </c>
      <c r="C1516" s="6" t="s">
        <v>5012</v>
      </c>
      <c r="D1516" s="6" t="s">
        <v>47</v>
      </c>
      <c r="E1516" s="2">
        <v>469</v>
      </c>
      <c r="F1516" s="2">
        <v>301</v>
      </c>
      <c r="G1516" s="2">
        <v>50</v>
      </c>
      <c r="H1516" s="2">
        <v>118</v>
      </c>
      <c r="I1516" s="2">
        <v>351</v>
      </c>
      <c r="J1516" s="5">
        <v>0.64179104477611937</v>
      </c>
      <c r="K1516" s="5">
        <v>0.10660980810234541</v>
      </c>
      <c r="L1516" s="5">
        <v>0.74840085287846481</v>
      </c>
    </row>
    <row r="1517" spans="1:12" x14ac:dyDescent="0.3">
      <c r="A1517" s="6" t="s">
        <v>1601</v>
      </c>
      <c r="B1517" s="6" t="s">
        <v>1602</v>
      </c>
      <c r="C1517" s="6" t="s">
        <v>5013</v>
      </c>
      <c r="D1517" s="6" t="s">
        <v>1638</v>
      </c>
      <c r="E1517" s="2">
        <v>387</v>
      </c>
      <c r="F1517" s="2">
        <v>106</v>
      </c>
      <c r="G1517" s="2">
        <v>35</v>
      </c>
      <c r="H1517" s="2">
        <v>246</v>
      </c>
      <c r="I1517" s="2">
        <v>141</v>
      </c>
      <c r="J1517" s="5">
        <v>0.27390180878552972</v>
      </c>
      <c r="K1517" s="5">
        <v>9.0439276485788117E-2</v>
      </c>
      <c r="L1517" s="5">
        <v>0.36434108527131781</v>
      </c>
    </row>
    <row r="1518" spans="1:12" x14ac:dyDescent="0.3">
      <c r="A1518" s="6" t="s">
        <v>1601</v>
      </c>
      <c r="B1518" s="6" t="s">
        <v>1602</v>
      </c>
      <c r="C1518" s="6" t="s">
        <v>5015</v>
      </c>
      <c r="D1518" s="6" t="s">
        <v>1040</v>
      </c>
      <c r="E1518" s="2">
        <v>321</v>
      </c>
      <c r="F1518" s="2">
        <v>75</v>
      </c>
      <c r="G1518" s="2">
        <v>31</v>
      </c>
      <c r="H1518" s="2">
        <v>215</v>
      </c>
      <c r="I1518" s="2">
        <v>106</v>
      </c>
      <c r="J1518" s="5">
        <v>0.23364485981308411</v>
      </c>
      <c r="K1518" s="5">
        <v>9.657320872274143E-2</v>
      </c>
      <c r="L1518" s="5">
        <v>0.33021806853582553</v>
      </c>
    </row>
    <row r="1519" spans="1:12" x14ac:dyDescent="0.3">
      <c r="A1519" s="6" t="s">
        <v>1601</v>
      </c>
      <c r="B1519" s="6" t="s">
        <v>1602</v>
      </c>
      <c r="C1519" s="6" t="s">
        <v>5016</v>
      </c>
      <c r="D1519" s="6" t="s">
        <v>1639</v>
      </c>
      <c r="E1519" s="2">
        <v>443</v>
      </c>
      <c r="F1519" s="2">
        <v>190</v>
      </c>
      <c r="G1519" s="2">
        <v>34</v>
      </c>
      <c r="H1519" s="2">
        <v>219</v>
      </c>
      <c r="I1519" s="2">
        <v>224</v>
      </c>
      <c r="J1519" s="5">
        <v>0.42889390519187359</v>
      </c>
      <c r="K1519" s="5">
        <v>7.6749435665914217E-2</v>
      </c>
      <c r="L1519" s="5">
        <v>0.50564334085778784</v>
      </c>
    </row>
    <row r="1520" spans="1:12" x14ac:dyDescent="0.3">
      <c r="A1520" s="6" t="s">
        <v>1601</v>
      </c>
      <c r="B1520" s="6" t="s">
        <v>1602</v>
      </c>
      <c r="C1520" s="6" t="s">
        <v>5018</v>
      </c>
      <c r="D1520" s="6" t="s">
        <v>1640</v>
      </c>
      <c r="E1520" s="2">
        <v>365</v>
      </c>
      <c r="F1520" s="2">
        <v>124</v>
      </c>
      <c r="G1520" s="2">
        <v>35</v>
      </c>
      <c r="H1520" s="2">
        <v>206</v>
      </c>
      <c r="I1520" s="2">
        <v>159</v>
      </c>
      <c r="J1520" s="5">
        <v>0.33972602739726027</v>
      </c>
      <c r="K1520" s="5">
        <v>9.5890410958904104E-2</v>
      </c>
      <c r="L1520" s="5">
        <v>0.43561643835616437</v>
      </c>
    </row>
    <row r="1521" spans="1:12" x14ac:dyDescent="0.3">
      <c r="A1521" s="6" t="s">
        <v>1601</v>
      </c>
      <c r="B1521" s="6" t="s">
        <v>1602</v>
      </c>
      <c r="C1521" s="6" t="s">
        <v>5020</v>
      </c>
      <c r="D1521" s="6" t="s">
        <v>209</v>
      </c>
      <c r="E1521" s="2">
        <v>316</v>
      </c>
      <c r="F1521" s="2">
        <v>83</v>
      </c>
      <c r="G1521" s="2">
        <v>24</v>
      </c>
      <c r="H1521" s="2">
        <v>209</v>
      </c>
      <c r="I1521" s="2">
        <v>107</v>
      </c>
      <c r="J1521" s="5">
        <v>0.26265822784810128</v>
      </c>
      <c r="K1521" s="5">
        <v>7.5949367088607597E-2</v>
      </c>
      <c r="L1521" s="5">
        <v>0.33860759493670883</v>
      </c>
    </row>
    <row r="1522" spans="1:12" x14ac:dyDescent="0.3">
      <c r="A1522" s="6" t="s">
        <v>1601</v>
      </c>
      <c r="B1522" s="6" t="s">
        <v>1602</v>
      </c>
      <c r="C1522" s="6" t="s">
        <v>5021</v>
      </c>
      <c r="D1522" s="6" t="s">
        <v>1641</v>
      </c>
      <c r="E1522" s="2">
        <v>267</v>
      </c>
      <c r="F1522" s="2">
        <v>56</v>
      </c>
      <c r="G1522" s="2">
        <v>12</v>
      </c>
      <c r="H1522" s="2">
        <v>199</v>
      </c>
      <c r="I1522" s="2">
        <v>68</v>
      </c>
      <c r="J1522" s="5">
        <v>0.20973782771535582</v>
      </c>
      <c r="K1522" s="5">
        <v>4.49438202247191E-2</v>
      </c>
      <c r="L1522" s="5">
        <v>0.25468164794007492</v>
      </c>
    </row>
    <row r="1523" spans="1:12" x14ac:dyDescent="0.3">
      <c r="A1523" s="6" t="s">
        <v>1601</v>
      </c>
      <c r="B1523" s="6" t="s">
        <v>1602</v>
      </c>
      <c r="C1523" s="6" t="s">
        <v>5023</v>
      </c>
      <c r="D1523" s="6" t="s">
        <v>1642</v>
      </c>
      <c r="E1523" s="2">
        <v>379</v>
      </c>
      <c r="F1523" s="2">
        <v>55</v>
      </c>
      <c r="G1523" s="2">
        <v>9</v>
      </c>
      <c r="H1523" s="2">
        <v>315</v>
      </c>
      <c r="I1523" s="2">
        <v>64</v>
      </c>
      <c r="J1523" s="5">
        <v>0.14511873350923482</v>
      </c>
      <c r="K1523" s="5">
        <v>2.3746701846965697E-2</v>
      </c>
      <c r="L1523" s="5">
        <v>0.16886543535620052</v>
      </c>
    </row>
    <row r="1524" spans="1:12" x14ac:dyDescent="0.3">
      <c r="A1524" s="6" t="s">
        <v>1643</v>
      </c>
      <c r="B1524" s="6" t="s">
        <v>1644</v>
      </c>
      <c r="C1524" s="6" t="s">
        <v>5026</v>
      </c>
      <c r="D1524" s="6" t="s">
        <v>1645</v>
      </c>
      <c r="E1524" s="2">
        <v>86</v>
      </c>
      <c r="F1524" s="2">
        <v>24</v>
      </c>
      <c r="G1524" s="2">
        <v>12</v>
      </c>
      <c r="H1524" s="2">
        <v>50</v>
      </c>
      <c r="I1524" s="2">
        <v>36</v>
      </c>
      <c r="J1524" s="5">
        <v>0.27906976744186046</v>
      </c>
      <c r="K1524" s="5">
        <v>0.13953488372093023</v>
      </c>
      <c r="L1524" s="5">
        <v>0.41860465116279072</v>
      </c>
    </row>
    <row r="1525" spans="1:12" x14ac:dyDescent="0.3">
      <c r="A1525" s="6" t="s">
        <v>1646</v>
      </c>
      <c r="B1525" s="6" t="s">
        <v>1647</v>
      </c>
      <c r="C1525" s="6" t="s">
        <v>5028</v>
      </c>
      <c r="D1525" s="6" t="s">
        <v>1648</v>
      </c>
      <c r="E1525" s="2">
        <v>334</v>
      </c>
      <c r="F1525" s="2">
        <v>137</v>
      </c>
      <c r="G1525" s="2">
        <v>40</v>
      </c>
      <c r="H1525" s="2">
        <v>157</v>
      </c>
      <c r="I1525" s="2">
        <v>177</v>
      </c>
      <c r="J1525" s="5">
        <v>0.41017964071856289</v>
      </c>
      <c r="K1525" s="5">
        <v>0.11976047904191617</v>
      </c>
      <c r="L1525" s="5">
        <v>0.52994011976047906</v>
      </c>
    </row>
    <row r="1526" spans="1:12" x14ac:dyDescent="0.3">
      <c r="A1526" s="6" t="s">
        <v>1646</v>
      </c>
      <c r="B1526" s="6" t="s">
        <v>1647</v>
      </c>
      <c r="C1526" s="6" t="s">
        <v>5030</v>
      </c>
      <c r="D1526" s="6" t="s">
        <v>1649</v>
      </c>
      <c r="E1526" s="2">
        <v>468</v>
      </c>
      <c r="F1526" s="2">
        <v>152</v>
      </c>
      <c r="G1526" s="2">
        <v>43</v>
      </c>
      <c r="H1526" s="2">
        <v>273</v>
      </c>
      <c r="I1526" s="2">
        <v>195</v>
      </c>
      <c r="J1526" s="5">
        <v>0.3247863247863248</v>
      </c>
      <c r="K1526" s="5">
        <v>9.1880341880341887E-2</v>
      </c>
      <c r="L1526" s="5">
        <v>0.41666666666666669</v>
      </c>
    </row>
    <row r="1527" spans="1:12" x14ac:dyDescent="0.3">
      <c r="A1527" s="6" t="s">
        <v>1646</v>
      </c>
      <c r="B1527" s="6" t="s">
        <v>1647</v>
      </c>
      <c r="C1527" s="6" t="s">
        <v>5032</v>
      </c>
      <c r="D1527" s="6" t="s">
        <v>799</v>
      </c>
      <c r="E1527" s="2">
        <v>150</v>
      </c>
      <c r="F1527" s="2">
        <v>65</v>
      </c>
      <c r="G1527" s="2">
        <v>23</v>
      </c>
      <c r="H1527" s="2">
        <v>62</v>
      </c>
      <c r="I1527" s="2">
        <v>88</v>
      </c>
      <c r="J1527" s="5">
        <v>0.43333333333333335</v>
      </c>
      <c r="K1527" s="5">
        <v>0.15333333333333332</v>
      </c>
      <c r="L1527" s="5">
        <v>0.58666666666666667</v>
      </c>
    </row>
    <row r="1528" spans="1:12" x14ac:dyDescent="0.3">
      <c r="A1528" s="6" t="s">
        <v>1646</v>
      </c>
      <c r="B1528" s="6" t="s">
        <v>1647</v>
      </c>
      <c r="C1528" s="6" t="s">
        <v>5034</v>
      </c>
      <c r="D1528" s="6" t="s">
        <v>1650</v>
      </c>
      <c r="E1528" s="2">
        <v>16</v>
      </c>
      <c r="F1528" s="2">
        <v>4</v>
      </c>
      <c r="G1528" s="2">
        <v>2</v>
      </c>
      <c r="H1528" s="2">
        <v>10</v>
      </c>
      <c r="I1528" s="2">
        <v>6</v>
      </c>
      <c r="J1528" s="5">
        <v>0.25</v>
      </c>
      <c r="K1528" s="5">
        <v>0.125</v>
      </c>
      <c r="L1528" s="5">
        <v>0.375</v>
      </c>
    </row>
    <row r="1529" spans="1:12" x14ac:dyDescent="0.3">
      <c r="A1529" s="6" t="s">
        <v>1646</v>
      </c>
      <c r="B1529" s="6" t="s">
        <v>1647</v>
      </c>
      <c r="C1529" s="6" t="s">
        <v>5036</v>
      </c>
      <c r="D1529" s="6" t="s">
        <v>1651</v>
      </c>
      <c r="E1529" s="2">
        <v>565</v>
      </c>
      <c r="F1529" s="2">
        <v>140</v>
      </c>
      <c r="G1529" s="2">
        <v>54</v>
      </c>
      <c r="H1529" s="2">
        <v>371</v>
      </c>
      <c r="I1529" s="2">
        <v>194</v>
      </c>
      <c r="J1529" s="5">
        <v>0.24778761061946902</v>
      </c>
      <c r="K1529" s="5">
        <v>9.5575221238938052E-2</v>
      </c>
      <c r="L1529" s="5">
        <v>0.3433628318584071</v>
      </c>
    </row>
    <row r="1530" spans="1:12" x14ac:dyDescent="0.3">
      <c r="A1530" s="6" t="s">
        <v>1646</v>
      </c>
      <c r="B1530" s="6" t="s">
        <v>1647</v>
      </c>
      <c r="C1530" s="6" t="s">
        <v>5038</v>
      </c>
      <c r="D1530" s="6" t="s">
        <v>1148</v>
      </c>
      <c r="E1530" s="2">
        <v>286</v>
      </c>
      <c r="F1530" s="2">
        <v>105</v>
      </c>
      <c r="G1530" s="2">
        <v>22</v>
      </c>
      <c r="H1530" s="2">
        <v>159</v>
      </c>
      <c r="I1530" s="2">
        <v>127</v>
      </c>
      <c r="J1530" s="5">
        <v>0.36713286713286714</v>
      </c>
      <c r="K1530" s="5">
        <v>7.6923076923076927E-2</v>
      </c>
      <c r="L1530" s="5">
        <v>0.44405594405594406</v>
      </c>
    </row>
    <row r="1531" spans="1:12" x14ac:dyDescent="0.3">
      <c r="A1531" s="6" t="s">
        <v>1646</v>
      </c>
      <c r="B1531" s="6" t="s">
        <v>1647</v>
      </c>
      <c r="C1531" s="6" t="s">
        <v>5039</v>
      </c>
      <c r="D1531" s="6" t="s">
        <v>1652</v>
      </c>
      <c r="E1531" s="2">
        <v>302</v>
      </c>
      <c r="F1531" s="2">
        <v>109</v>
      </c>
      <c r="G1531" s="2">
        <v>36</v>
      </c>
      <c r="H1531" s="2">
        <v>157</v>
      </c>
      <c r="I1531" s="2">
        <v>145</v>
      </c>
      <c r="J1531" s="5">
        <v>0.36092715231788081</v>
      </c>
      <c r="K1531" s="5">
        <v>0.11920529801324503</v>
      </c>
      <c r="L1531" s="5">
        <v>0.48013245033112584</v>
      </c>
    </row>
    <row r="1532" spans="1:12" x14ac:dyDescent="0.3">
      <c r="A1532" s="6" t="s">
        <v>1653</v>
      </c>
      <c r="B1532" s="6" t="s">
        <v>1654</v>
      </c>
      <c r="C1532" s="6" t="s">
        <v>5042</v>
      </c>
      <c r="D1532" s="6" t="s">
        <v>1655</v>
      </c>
      <c r="E1532" s="2">
        <v>95</v>
      </c>
      <c r="F1532" s="2">
        <v>31</v>
      </c>
      <c r="G1532" s="2">
        <v>13</v>
      </c>
      <c r="H1532" s="2">
        <v>51</v>
      </c>
      <c r="I1532" s="2">
        <v>44</v>
      </c>
      <c r="J1532" s="5">
        <v>0.32631578947368423</v>
      </c>
      <c r="K1532" s="5">
        <v>0.1368421052631579</v>
      </c>
      <c r="L1532" s="5">
        <v>0.4631578947368421</v>
      </c>
    </row>
    <row r="1533" spans="1:12" x14ac:dyDescent="0.3">
      <c r="A1533" s="6" t="s">
        <v>1653</v>
      </c>
      <c r="B1533" s="6" t="s">
        <v>1654</v>
      </c>
      <c r="C1533" s="6" t="s">
        <v>5044</v>
      </c>
      <c r="D1533" s="6" t="s">
        <v>1656</v>
      </c>
      <c r="E1533" s="2">
        <v>533</v>
      </c>
      <c r="F1533" s="2">
        <v>309</v>
      </c>
      <c r="G1533" s="2">
        <v>32</v>
      </c>
      <c r="H1533" s="2">
        <v>192</v>
      </c>
      <c r="I1533" s="2">
        <v>341</v>
      </c>
      <c r="J1533" s="5">
        <v>0.57973733583489684</v>
      </c>
      <c r="K1533" s="5">
        <v>6.0037523452157598E-2</v>
      </c>
      <c r="L1533" s="5">
        <v>0.63977485928705435</v>
      </c>
    </row>
    <row r="1534" spans="1:12" x14ac:dyDescent="0.3">
      <c r="A1534" s="6" t="s">
        <v>1653</v>
      </c>
      <c r="B1534" s="6" t="s">
        <v>1654</v>
      </c>
      <c r="C1534" s="6" t="s">
        <v>5046</v>
      </c>
      <c r="D1534" s="6" t="s">
        <v>1657</v>
      </c>
      <c r="E1534" s="2">
        <v>142</v>
      </c>
      <c r="F1534" s="2">
        <v>74</v>
      </c>
      <c r="G1534" s="2">
        <v>12</v>
      </c>
      <c r="H1534" s="2">
        <v>56</v>
      </c>
      <c r="I1534" s="2">
        <v>86</v>
      </c>
      <c r="J1534" s="5">
        <v>0.52112676056338025</v>
      </c>
      <c r="K1534" s="5">
        <v>8.4507042253521125E-2</v>
      </c>
      <c r="L1534" s="5">
        <v>0.60563380281690138</v>
      </c>
    </row>
    <row r="1535" spans="1:12" x14ac:dyDescent="0.3">
      <c r="A1535" s="6" t="s">
        <v>1653</v>
      </c>
      <c r="B1535" s="6" t="s">
        <v>1654</v>
      </c>
      <c r="C1535" s="6" t="s">
        <v>5048</v>
      </c>
      <c r="D1535" s="6" t="s">
        <v>1658</v>
      </c>
      <c r="E1535" s="2">
        <v>357</v>
      </c>
      <c r="F1535" s="2">
        <v>215</v>
      </c>
      <c r="G1535" s="2">
        <v>34</v>
      </c>
      <c r="H1535" s="2">
        <v>108</v>
      </c>
      <c r="I1535" s="2">
        <v>249</v>
      </c>
      <c r="J1535" s="5">
        <v>0.60224089635854339</v>
      </c>
      <c r="K1535" s="5">
        <v>9.5238095238095233E-2</v>
      </c>
      <c r="L1535" s="5">
        <v>0.69747899159663862</v>
      </c>
    </row>
    <row r="1536" spans="1:12" x14ac:dyDescent="0.3">
      <c r="A1536" s="6" t="s">
        <v>1653</v>
      </c>
      <c r="B1536" s="6" t="s">
        <v>1654</v>
      </c>
      <c r="C1536" s="6" t="s">
        <v>5050</v>
      </c>
      <c r="D1536" s="6" t="s">
        <v>1659</v>
      </c>
      <c r="E1536" s="2">
        <v>118</v>
      </c>
      <c r="F1536" s="2">
        <v>42</v>
      </c>
      <c r="G1536" s="2">
        <v>12</v>
      </c>
      <c r="H1536" s="2">
        <v>64</v>
      </c>
      <c r="I1536" s="2">
        <v>54</v>
      </c>
      <c r="J1536" s="5">
        <v>0.3559322033898305</v>
      </c>
      <c r="K1536" s="5">
        <v>0.10169491525423729</v>
      </c>
      <c r="L1536" s="5">
        <v>0.4576271186440678</v>
      </c>
    </row>
    <row r="1537" spans="1:12" x14ac:dyDescent="0.3">
      <c r="A1537" s="6" t="s">
        <v>1653</v>
      </c>
      <c r="B1537" s="6" t="s">
        <v>1654</v>
      </c>
      <c r="C1537" s="6" t="s">
        <v>5052</v>
      </c>
      <c r="D1537" s="6" t="s">
        <v>150</v>
      </c>
      <c r="E1537" s="2">
        <v>400</v>
      </c>
      <c r="F1537" s="2">
        <v>299</v>
      </c>
      <c r="G1537" s="2">
        <v>22</v>
      </c>
      <c r="H1537" s="2">
        <v>79</v>
      </c>
      <c r="I1537" s="2">
        <v>321</v>
      </c>
      <c r="J1537" s="5">
        <v>0.74750000000000005</v>
      </c>
      <c r="K1537" s="5">
        <v>5.5E-2</v>
      </c>
      <c r="L1537" s="5">
        <v>0.80249999999999999</v>
      </c>
    </row>
    <row r="1538" spans="1:12" x14ac:dyDescent="0.3">
      <c r="A1538" s="6" t="s">
        <v>1653</v>
      </c>
      <c r="B1538" s="6" t="s">
        <v>1654</v>
      </c>
      <c r="C1538" s="6" t="s">
        <v>5053</v>
      </c>
      <c r="D1538" s="6" t="s">
        <v>1660</v>
      </c>
      <c r="E1538" s="2">
        <v>601</v>
      </c>
      <c r="F1538" s="2">
        <v>268</v>
      </c>
      <c r="G1538" s="2">
        <v>33</v>
      </c>
      <c r="H1538" s="2">
        <v>300</v>
      </c>
      <c r="I1538" s="2">
        <v>301</v>
      </c>
      <c r="J1538" s="5">
        <v>0.44592346089850249</v>
      </c>
      <c r="K1538" s="5">
        <v>5.4908485856905158E-2</v>
      </c>
      <c r="L1538" s="5">
        <v>0.50083194675540765</v>
      </c>
    </row>
    <row r="1539" spans="1:12" x14ac:dyDescent="0.3">
      <c r="A1539" s="6" t="s">
        <v>1653</v>
      </c>
      <c r="B1539" s="6" t="s">
        <v>1654</v>
      </c>
      <c r="C1539" s="6" t="s">
        <v>5055</v>
      </c>
      <c r="D1539" s="6" t="s">
        <v>2219</v>
      </c>
      <c r="E1539" s="2">
        <v>29</v>
      </c>
      <c r="F1539" s="2">
        <v>17</v>
      </c>
      <c r="G1539" s="2">
        <v>2</v>
      </c>
      <c r="H1539" s="2">
        <v>10</v>
      </c>
      <c r="I1539" s="2">
        <v>19</v>
      </c>
      <c r="J1539" s="5">
        <v>0.58620689655172409</v>
      </c>
      <c r="K1539" s="5">
        <v>6.8965517241379309E-2</v>
      </c>
      <c r="L1539" s="5">
        <v>0.65517241379310343</v>
      </c>
    </row>
    <row r="1540" spans="1:12" x14ac:dyDescent="0.3">
      <c r="A1540" s="6" t="s">
        <v>1653</v>
      </c>
      <c r="B1540" s="6" t="s">
        <v>1654</v>
      </c>
      <c r="C1540" s="6" t="s">
        <v>5057</v>
      </c>
      <c r="D1540" s="6" t="s">
        <v>1661</v>
      </c>
      <c r="E1540" s="2">
        <v>73</v>
      </c>
      <c r="F1540" s="2">
        <v>33</v>
      </c>
      <c r="G1540" s="2">
        <v>9</v>
      </c>
      <c r="H1540" s="2">
        <v>31</v>
      </c>
      <c r="I1540" s="2">
        <v>42</v>
      </c>
      <c r="J1540" s="5">
        <v>0.45205479452054792</v>
      </c>
      <c r="K1540" s="5">
        <v>0.12328767123287671</v>
      </c>
      <c r="L1540" s="5">
        <v>0.57534246575342463</v>
      </c>
    </row>
    <row r="1541" spans="1:12" x14ac:dyDescent="0.3">
      <c r="A1541" s="6" t="s">
        <v>1653</v>
      </c>
      <c r="B1541" s="6" t="s">
        <v>1654</v>
      </c>
      <c r="C1541" s="6" t="s">
        <v>5059</v>
      </c>
      <c r="D1541" s="6" t="s">
        <v>1662</v>
      </c>
      <c r="E1541" s="2">
        <v>113</v>
      </c>
      <c r="F1541" s="2">
        <v>74</v>
      </c>
      <c r="G1541" s="2">
        <v>8</v>
      </c>
      <c r="H1541" s="2">
        <v>31</v>
      </c>
      <c r="I1541" s="2">
        <v>82</v>
      </c>
      <c r="J1541" s="5">
        <v>0.65486725663716816</v>
      </c>
      <c r="K1541" s="5">
        <v>7.0796460176991149E-2</v>
      </c>
      <c r="L1541" s="5">
        <v>0.72566371681415931</v>
      </c>
    </row>
    <row r="1542" spans="1:12" x14ac:dyDescent="0.3">
      <c r="A1542" s="6" t="s">
        <v>1663</v>
      </c>
      <c r="B1542" s="6" t="s">
        <v>1664</v>
      </c>
      <c r="C1542" s="6" t="s">
        <v>5062</v>
      </c>
      <c r="D1542" s="6" t="s">
        <v>1665</v>
      </c>
      <c r="E1542" s="2">
        <v>269</v>
      </c>
      <c r="F1542" s="2">
        <v>108</v>
      </c>
      <c r="G1542" s="2">
        <v>10</v>
      </c>
      <c r="H1542" s="2">
        <v>151</v>
      </c>
      <c r="I1542" s="2">
        <v>118</v>
      </c>
      <c r="J1542" s="5">
        <v>0.40148698884758366</v>
      </c>
      <c r="K1542" s="5">
        <v>3.717472118959108E-2</v>
      </c>
      <c r="L1542" s="5">
        <v>0.43866171003717475</v>
      </c>
    </row>
    <row r="1543" spans="1:12" x14ac:dyDescent="0.3">
      <c r="A1543" s="6" t="s">
        <v>1663</v>
      </c>
      <c r="B1543" s="6" t="s">
        <v>1664</v>
      </c>
      <c r="C1543" s="6" t="s">
        <v>5064</v>
      </c>
      <c r="D1543" s="6" t="s">
        <v>1666</v>
      </c>
      <c r="E1543" s="2">
        <v>187</v>
      </c>
      <c r="F1543" s="2">
        <v>71</v>
      </c>
      <c r="G1543" s="2">
        <v>5</v>
      </c>
      <c r="H1543" s="2">
        <v>111</v>
      </c>
      <c r="I1543" s="2">
        <v>76</v>
      </c>
      <c r="J1543" s="5">
        <v>0.37967914438502676</v>
      </c>
      <c r="K1543" s="5">
        <v>2.6737967914438502E-2</v>
      </c>
      <c r="L1543" s="5">
        <v>0.40641711229946526</v>
      </c>
    </row>
    <row r="1544" spans="1:12" x14ac:dyDescent="0.3">
      <c r="A1544" s="6" t="s">
        <v>1663</v>
      </c>
      <c r="B1544" s="6" t="s">
        <v>1664</v>
      </c>
      <c r="C1544" s="6" t="s">
        <v>5066</v>
      </c>
      <c r="D1544" s="6" t="s">
        <v>2218</v>
      </c>
      <c r="E1544" s="2">
        <v>172</v>
      </c>
      <c r="F1544" s="2">
        <v>63</v>
      </c>
      <c r="G1544" s="2">
        <v>5</v>
      </c>
      <c r="H1544" s="2">
        <v>104</v>
      </c>
      <c r="I1544" s="2">
        <v>68</v>
      </c>
      <c r="J1544" s="5">
        <v>0.36627906976744184</v>
      </c>
      <c r="K1544" s="5">
        <v>2.9069767441860465E-2</v>
      </c>
      <c r="L1544" s="5">
        <v>0.39534883720930231</v>
      </c>
    </row>
    <row r="1545" spans="1:12" x14ac:dyDescent="0.3">
      <c r="A1545" s="6" t="s">
        <v>1663</v>
      </c>
      <c r="B1545" s="6" t="s">
        <v>1664</v>
      </c>
      <c r="C1545" s="6" t="s">
        <v>6075</v>
      </c>
      <c r="D1545" s="6" t="s">
        <v>1667</v>
      </c>
      <c r="E1545" s="2">
        <v>55</v>
      </c>
      <c r="F1545" s="2">
        <v>25</v>
      </c>
      <c r="G1545" s="2">
        <v>6</v>
      </c>
      <c r="H1545" s="2">
        <v>24</v>
      </c>
      <c r="I1545" s="2">
        <v>31</v>
      </c>
      <c r="J1545" s="5">
        <v>0.45454545454545453</v>
      </c>
      <c r="K1545" s="5">
        <v>0.10909090909090909</v>
      </c>
      <c r="L1545" s="5">
        <v>0.5636363636363636</v>
      </c>
    </row>
    <row r="1546" spans="1:12" x14ac:dyDescent="0.3">
      <c r="A1546" s="6" t="s">
        <v>1668</v>
      </c>
      <c r="B1546" s="6" t="s">
        <v>1669</v>
      </c>
      <c r="C1546" s="6" t="s">
        <v>5069</v>
      </c>
      <c r="D1546" s="6" t="s">
        <v>1670</v>
      </c>
      <c r="E1546" s="2">
        <v>198</v>
      </c>
      <c r="F1546" s="2">
        <v>94</v>
      </c>
      <c r="G1546" s="2">
        <v>14</v>
      </c>
      <c r="H1546" s="2">
        <v>90</v>
      </c>
      <c r="I1546" s="2">
        <v>108</v>
      </c>
      <c r="J1546" s="5">
        <v>0.47474747474747475</v>
      </c>
      <c r="K1546" s="5">
        <v>7.0707070707070704E-2</v>
      </c>
      <c r="L1546" s="5">
        <v>0.54545454545454541</v>
      </c>
    </row>
    <row r="1547" spans="1:12" x14ac:dyDescent="0.3">
      <c r="A1547" s="6" t="s">
        <v>1668</v>
      </c>
      <c r="B1547" s="6" t="s">
        <v>1669</v>
      </c>
      <c r="C1547" s="6" t="s">
        <v>5071</v>
      </c>
      <c r="D1547" s="6" t="s">
        <v>1671</v>
      </c>
      <c r="E1547" s="2">
        <v>114</v>
      </c>
      <c r="F1547" s="2">
        <v>47</v>
      </c>
      <c r="G1547" s="2">
        <v>15</v>
      </c>
      <c r="H1547" s="2">
        <v>52</v>
      </c>
      <c r="I1547" s="2">
        <v>62</v>
      </c>
      <c r="J1547" s="5">
        <v>0.41228070175438597</v>
      </c>
      <c r="K1547" s="5">
        <v>0.13157894736842105</v>
      </c>
      <c r="L1547" s="5">
        <v>0.54385964912280704</v>
      </c>
    </row>
    <row r="1548" spans="1:12" x14ac:dyDescent="0.3">
      <c r="A1548" s="6" t="s">
        <v>1668</v>
      </c>
      <c r="B1548" s="6" t="s">
        <v>1669</v>
      </c>
      <c r="C1548" s="6" t="s">
        <v>5073</v>
      </c>
      <c r="D1548" s="6" t="s">
        <v>1672</v>
      </c>
      <c r="E1548" s="2">
        <v>156</v>
      </c>
      <c r="F1548" s="2">
        <v>53</v>
      </c>
      <c r="G1548" s="2">
        <v>15</v>
      </c>
      <c r="H1548" s="2">
        <v>88</v>
      </c>
      <c r="I1548" s="2">
        <v>68</v>
      </c>
      <c r="J1548" s="5">
        <v>0.33974358974358976</v>
      </c>
      <c r="K1548" s="5">
        <v>9.6153846153846159E-2</v>
      </c>
      <c r="L1548" s="5">
        <v>0.4358974358974359</v>
      </c>
    </row>
    <row r="1549" spans="1:12" x14ac:dyDescent="0.3">
      <c r="A1549" s="6" t="s">
        <v>1668</v>
      </c>
      <c r="B1549" s="6" t="s">
        <v>1669</v>
      </c>
      <c r="C1549" s="6" t="s">
        <v>5075</v>
      </c>
      <c r="D1549" s="6" t="s">
        <v>1673</v>
      </c>
      <c r="E1549" s="2">
        <v>41</v>
      </c>
      <c r="F1549" s="2">
        <v>15</v>
      </c>
      <c r="G1549" s="2">
        <v>1</v>
      </c>
      <c r="H1549" s="2">
        <v>25</v>
      </c>
      <c r="I1549" s="2">
        <v>16</v>
      </c>
      <c r="J1549" s="5">
        <v>0.36585365853658536</v>
      </c>
      <c r="K1549" s="5">
        <v>2.4390243902439025E-2</v>
      </c>
      <c r="L1549" s="5">
        <v>0.3902439024390244</v>
      </c>
    </row>
    <row r="1550" spans="1:12" x14ac:dyDescent="0.3">
      <c r="A1550" s="6" t="s">
        <v>1674</v>
      </c>
      <c r="B1550" s="6" t="s">
        <v>1675</v>
      </c>
      <c r="C1550" s="6" t="s">
        <v>5078</v>
      </c>
      <c r="D1550" s="6" t="s">
        <v>473</v>
      </c>
      <c r="E1550" s="2">
        <v>582</v>
      </c>
      <c r="F1550" s="2">
        <v>258</v>
      </c>
      <c r="G1550" s="2">
        <v>44</v>
      </c>
      <c r="H1550" s="2">
        <v>280</v>
      </c>
      <c r="I1550" s="2">
        <v>302</v>
      </c>
      <c r="J1550" s="5">
        <v>0.44329896907216493</v>
      </c>
      <c r="K1550" s="5">
        <v>7.560137457044673E-2</v>
      </c>
      <c r="L1550" s="5">
        <v>0.51890034364261173</v>
      </c>
    </row>
    <row r="1551" spans="1:12" x14ac:dyDescent="0.3">
      <c r="A1551" s="6" t="s">
        <v>1674</v>
      </c>
      <c r="B1551" s="6" t="s">
        <v>1675</v>
      </c>
      <c r="C1551" s="6" t="s">
        <v>5079</v>
      </c>
      <c r="D1551" s="6" t="s">
        <v>1676</v>
      </c>
      <c r="E1551" s="2">
        <v>403</v>
      </c>
      <c r="F1551" s="2">
        <v>119</v>
      </c>
      <c r="G1551" s="2">
        <v>17</v>
      </c>
      <c r="H1551" s="2">
        <v>267</v>
      </c>
      <c r="I1551" s="2">
        <v>136</v>
      </c>
      <c r="J1551" s="5">
        <v>0.29528535980148884</v>
      </c>
      <c r="K1551" s="5">
        <v>4.2183622828784122E-2</v>
      </c>
      <c r="L1551" s="5">
        <v>0.33746898263027297</v>
      </c>
    </row>
    <row r="1552" spans="1:12" x14ac:dyDescent="0.3">
      <c r="A1552" s="6" t="s">
        <v>1674</v>
      </c>
      <c r="B1552" s="6" t="s">
        <v>1675</v>
      </c>
      <c r="C1552" s="6" t="s">
        <v>6076</v>
      </c>
      <c r="D1552" s="6" t="s">
        <v>799</v>
      </c>
      <c r="E1552" s="2">
        <v>176</v>
      </c>
      <c r="F1552" s="2">
        <v>108</v>
      </c>
      <c r="G1552" s="2">
        <v>21</v>
      </c>
      <c r="H1552" s="2">
        <v>47</v>
      </c>
      <c r="I1552" s="2">
        <v>129</v>
      </c>
      <c r="J1552" s="5">
        <v>0.61363636363636365</v>
      </c>
      <c r="K1552" s="5">
        <v>0.11931818181818182</v>
      </c>
      <c r="L1552" s="5">
        <v>0.73295454545454541</v>
      </c>
    </row>
    <row r="1553" spans="1:12" x14ac:dyDescent="0.3">
      <c r="A1553" s="6" t="s">
        <v>1674</v>
      </c>
      <c r="B1553" s="6" t="s">
        <v>1675</v>
      </c>
      <c r="C1553" s="6" t="s">
        <v>5081</v>
      </c>
      <c r="D1553" s="6" t="s">
        <v>695</v>
      </c>
      <c r="E1553" s="2">
        <v>529</v>
      </c>
      <c r="F1553" s="2">
        <v>276</v>
      </c>
      <c r="G1553" s="2">
        <v>56</v>
      </c>
      <c r="H1553" s="2">
        <v>197</v>
      </c>
      <c r="I1553" s="2">
        <v>332</v>
      </c>
      <c r="J1553" s="5">
        <v>0.52173913043478259</v>
      </c>
      <c r="K1553" s="5">
        <v>0.10586011342155009</v>
      </c>
      <c r="L1553" s="5">
        <v>0.6275992438563327</v>
      </c>
    </row>
    <row r="1554" spans="1:12" x14ac:dyDescent="0.3">
      <c r="A1554" s="6" t="s">
        <v>1674</v>
      </c>
      <c r="B1554" s="6" t="s">
        <v>1675</v>
      </c>
      <c r="C1554" s="6" t="s">
        <v>5082</v>
      </c>
      <c r="D1554" s="6" t="s">
        <v>1677</v>
      </c>
      <c r="E1554" s="2">
        <v>114</v>
      </c>
      <c r="F1554" s="2">
        <v>72</v>
      </c>
      <c r="G1554" s="2">
        <v>10</v>
      </c>
      <c r="H1554" s="2">
        <v>32</v>
      </c>
      <c r="I1554" s="2">
        <v>82</v>
      </c>
      <c r="J1554" s="5">
        <v>0.63157894736842102</v>
      </c>
      <c r="K1554" s="5">
        <v>8.771929824561403E-2</v>
      </c>
      <c r="L1554" s="5">
        <v>0.7192982456140351</v>
      </c>
    </row>
    <row r="1555" spans="1:12" x14ac:dyDescent="0.3">
      <c r="A1555" s="6" t="s">
        <v>1674</v>
      </c>
      <c r="B1555" s="6" t="s">
        <v>1675</v>
      </c>
      <c r="C1555" s="6" t="s">
        <v>5083</v>
      </c>
      <c r="D1555" s="6" t="s">
        <v>1678</v>
      </c>
      <c r="E1555" s="2">
        <v>518</v>
      </c>
      <c r="F1555" s="2">
        <v>215</v>
      </c>
      <c r="G1555" s="2">
        <v>44</v>
      </c>
      <c r="H1555" s="2">
        <v>259</v>
      </c>
      <c r="I1555" s="2">
        <v>259</v>
      </c>
      <c r="J1555" s="5">
        <v>0.41505791505791506</v>
      </c>
      <c r="K1555" s="5">
        <v>8.4942084942084939E-2</v>
      </c>
      <c r="L1555" s="5">
        <v>0.5</v>
      </c>
    </row>
    <row r="1556" spans="1:12" x14ac:dyDescent="0.3">
      <c r="A1556" s="6" t="s">
        <v>1674</v>
      </c>
      <c r="B1556" s="6" t="s">
        <v>1675</v>
      </c>
      <c r="C1556" s="6" t="s">
        <v>5085</v>
      </c>
      <c r="D1556" s="6" t="s">
        <v>1679</v>
      </c>
      <c r="E1556" s="2">
        <v>1266</v>
      </c>
      <c r="F1556" s="2">
        <v>429</v>
      </c>
      <c r="G1556" s="2">
        <v>70</v>
      </c>
      <c r="H1556" s="2">
        <v>767</v>
      </c>
      <c r="I1556" s="2">
        <v>499</v>
      </c>
      <c r="J1556" s="5">
        <v>0.33886255924170616</v>
      </c>
      <c r="K1556" s="5">
        <v>5.5292259083728278E-2</v>
      </c>
      <c r="L1556" s="5">
        <v>0.39415481832543442</v>
      </c>
    </row>
    <row r="1557" spans="1:12" x14ac:dyDescent="0.3">
      <c r="A1557" s="6" t="s">
        <v>1674</v>
      </c>
      <c r="B1557" s="6" t="s">
        <v>1675</v>
      </c>
      <c r="C1557" s="6" t="s">
        <v>5087</v>
      </c>
      <c r="D1557" s="6" t="s">
        <v>1680</v>
      </c>
      <c r="E1557" s="2">
        <v>214</v>
      </c>
      <c r="F1557" s="2">
        <v>46</v>
      </c>
      <c r="G1557" s="2">
        <v>13</v>
      </c>
      <c r="H1557" s="2">
        <v>155</v>
      </c>
      <c r="I1557" s="2">
        <v>59</v>
      </c>
      <c r="J1557" s="5">
        <v>0.21495327102803738</v>
      </c>
      <c r="K1557" s="5">
        <v>6.0747663551401869E-2</v>
      </c>
      <c r="L1557" s="5">
        <v>0.27570093457943923</v>
      </c>
    </row>
    <row r="1558" spans="1:12" x14ac:dyDescent="0.3">
      <c r="A1558" s="6" t="s">
        <v>1674</v>
      </c>
      <c r="B1558" s="6" t="s">
        <v>1675</v>
      </c>
      <c r="C1558" s="6" t="s">
        <v>5089</v>
      </c>
      <c r="D1558" s="6" t="s">
        <v>1681</v>
      </c>
      <c r="E1558" s="2">
        <v>318</v>
      </c>
      <c r="F1558" s="2">
        <v>205</v>
      </c>
      <c r="G1558" s="2">
        <v>37</v>
      </c>
      <c r="H1558" s="2">
        <v>76</v>
      </c>
      <c r="I1558" s="2">
        <v>242</v>
      </c>
      <c r="J1558" s="5">
        <v>0.64465408805031443</v>
      </c>
      <c r="K1558" s="5">
        <v>0.11635220125786164</v>
      </c>
      <c r="L1558" s="5">
        <v>0.76100628930817615</v>
      </c>
    </row>
    <row r="1559" spans="1:12" x14ac:dyDescent="0.3">
      <c r="A1559" s="6" t="s">
        <v>1674</v>
      </c>
      <c r="B1559" s="6" t="s">
        <v>1675</v>
      </c>
      <c r="C1559" s="6" t="s">
        <v>5091</v>
      </c>
      <c r="D1559" s="6" t="s">
        <v>1682</v>
      </c>
      <c r="E1559" s="2">
        <v>402</v>
      </c>
      <c r="F1559" s="2">
        <v>153</v>
      </c>
      <c r="G1559" s="2">
        <v>21</v>
      </c>
      <c r="H1559" s="2">
        <v>228</v>
      </c>
      <c r="I1559" s="2">
        <v>174</v>
      </c>
      <c r="J1559" s="5">
        <v>0.38059701492537312</v>
      </c>
      <c r="K1559" s="5">
        <v>5.2238805970149252E-2</v>
      </c>
      <c r="L1559" s="5">
        <v>0.43283582089552236</v>
      </c>
    </row>
    <row r="1560" spans="1:12" x14ac:dyDescent="0.3">
      <c r="A1560" s="6" t="s">
        <v>1674</v>
      </c>
      <c r="B1560" s="6" t="s">
        <v>1675</v>
      </c>
      <c r="C1560" s="6" t="s">
        <v>5093</v>
      </c>
      <c r="D1560" s="6" t="s">
        <v>1683</v>
      </c>
      <c r="E1560" s="2">
        <v>455</v>
      </c>
      <c r="F1560" s="2">
        <v>254</v>
      </c>
      <c r="G1560" s="2">
        <v>63</v>
      </c>
      <c r="H1560" s="2">
        <v>138</v>
      </c>
      <c r="I1560" s="2">
        <v>317</v>
      </c>
      <c r="J1560" s="5">
        <v>0.55824175824175826</v>
      </c>
      <c r="K1560" s="5">
        <v>0.13846153846153847</v>
      </c>
      <c r="L1560" s="5">
        <v>0.69670329670329667</v>
      </c>
    </row>
    <row r="1561" spans="1:12" x14ac:dyDescent="0.3">
      <c r="A1561" s="6" t="s">
        <v>1674</v>
      </c>
      <c r="B1561" s="6" t="s">
        <v>1675</v>
      </c>
      <c r="C1561" s="6" t="s">
        <v>5095</v>
      </c>
      <c r="D1561" s="6" t="s">
        <v>1684</v>
      </c>
      <c r="E1561" s="2">
        <v>517</v>
      </c>
      <c r="F1561" s="2">
        <v>224</v>
      </c>
      <c r="G1561" s="2">
        <v>72</v>
      </c>
      <c r="H1561" s="2">
        <v>221</v>
      </c>
      <c r="I1561" s="2">
        <v>296</v>
      </c>
      <c r="J1561" s="5">
        <v>0.4332688588007737</v>
      </c>
      <c r="K1561" s="5">
        <v>0.13926499032882012</v>
      </c>
      <c r="L1561" s="5">
        <v>0.57253384912959382</v>
      </c>
    </row>
    <row r="1562" spans="1:12" x14ac:dyDescent="0.3">
      <c r="A1562" s="6" t="s">
        <v>1674</v>
      </c>
      <c r="B1562" s="6" t="s">
        <v>1675</v>
      </c>
      <c r="C1562" s="6" t="s">
        <v>5098</v>
      </c>
      <c r="D1562" s="6" t="s">
        <v>1635</v>
      </c>
      <c r="E1562" s="2">
        <v>336</v>
      </c>
      <c r="F1562" s="2">
        <v>183</v>
      </c>
      <c r="G1562" s="2">
        <v>23</v>
      </c>
      <c r="H1562" s="2">
        <v>130</v>
      </c>
      <c r="I1562" s="2">
        <v>206</v>
      </c>
      <c r="J1562" s="5">
        <v>0.5446428571428571</v>
      </c>
      <c r="K1562" s="5">
        <v>6.8452380952380959E-2</v>
      </c>
      <c r="L1562" s="5">
        <v>0.61309523809523814</v>
      </c>
    </row>
    <row r="1563" spans="1:12" x14ac:dyDescent="0.3">
      <c r="A1563" s="6" t="s">
        <v>1674</v>
      </c>
      <c r="B1563" s="6" t="s">
        <v>1675</v>
      </c>
      <c r="C1563" s="6" t="s">
        <v>5099</v>
      </c>
      <c r="D1563" s="6" t="s">
        <v>1685</v>
      </c>
      <c r="E1563" s="2">
        <v>44</v>
      </c>
      <c r="F1563" s="2">
        <v>8</v>
      </c>
      <c r="G1563" s="2">
        <v>1</v>
      </c>
      <c r="H1563" s="2">
        <v>35</v>
      </c>
      <c r="I1563" s="2">
        <v>9</v>
      </c>
      <c r="J1563" s="5">
        <v>0.18181818181818182</v>
      </c>
      <c r="K1563" s="5">
        <v>2.2727272727272728E-2</v>
      </c>
      <c r="L1563" s="5">
        <v>0.20454545454545456</v>
      </c>
    </row>
    <row r="1564" spans="1:12" x14ac:dyDescent="0.3">
      <c r="A1564" s="6" t="s">
        <v>1674</v>
      </c>
      <c r="B1564" s="6" t="s">
        <v>1675</v>
      </c>
      <c r="C1564" s="6" t="s">
        <v>5101</v>
      </c>
      <c r="D1564" s="6" t="s">
        <v>1686</v>
      </c>
      <c r="E1564" s="2">
        <v>161</v>
      </c>
      <c r="F1564" s="2">
        <v>90</v>
      </c>
      <c r="G1564" s="2">
        <v>10</v>
      </c>
      <c r="H1564" s="2">
        <v>61</v>
      </c>
      <c r="I1564" s="2">
        <v>100</v>
      </c>
      <c r="J1564" s="5">
        <v>0.55900621118012417</v>
      </c>
      <c r="K1564" s="5">
        <v>6.2111801242236024E-2</v>
      </c>
      <c r="L1564" s="5">
        <v>0.6211180124223602</v>
      </c>
    </row>
    <row r="1565" spans="1:12" x14ac:dyDescent="0.3">
      <c r="A1565" s="6" t="s">
        <v>645</v>
      </c>
      <c r="B1565" s="6" t="s">
        <v>1687</v>
      </c>
      <c r="C1565" s="6" t="s">
        <v>5103</v>
      </c>
      <c r="D1565" s="6" t="s">
        <v>1688</v>
      </c>
      <c r="E1565" s="2">
        <v>154</v>
      </c>
      <c r="F1565" s="2">
        <v>62</v>
      </c>
      <c r="G1565" s="2">
        <v>25</v>
      </c>
      <c r="H1565" s="2">
        <v>67</v>
      </c>
      <c r="I1565" s="2">
        <v>87</v>
      </c>
      <c r="J1565" s="5">
        <v>0.40259740259740262</v>
      </c>
      <c r="K1565" s="5">
        <v>0.16233766233766234</v>
      </c>
      <c r="L1565" s="5">
        <v>0.56493506493506496</v>
      </c>
    </row>
    <row r="1566" spans="1:12" x14ac:dyDescent="0.3">
      <c r="A1566" s="6" t="s">
        <v>645</v>
      </c>
      <c r="B1566" s="6" t="s">
        <v>1687</v>
      </c>
      <c r="C1566" s="6" t="s">
        <v>5105</v>
      </c>
      <c r="D1566" s="6" t="s">
        <v>1689</v>
      </c>
      <c r="E1566" s="2">
        <v>25</v>
      </c>
      <c r="F1566" s="2">
        <v>11</v>
      </c>
      <c r="G1566" s="2">
        <v>6</v>
      </c>
      <c r="H1566" s="2">
        <v>8</v>
      </c>
      <c r="I1566" s="2">
        <v>17</v>
      </c>
      <c r="J1566" s="5">
        <v>0.44</v>
      </c>
      <c r="K1566" s="5">
        <v>0.24</v>
      </c>
      <c r="L1566" s="5">
        <v>0.68</v>
      </c>
    </row>
    <row r="1567" spans="1:12" x14ac:dyDescent="0.3">
      <c r="A1567" s="6" t="s">
        <v>645</v>
      </c>
      <c r="B1567" s="6" t="s">
        <v>1687</v>
      </c>
      <c r="C1567" s="6" t="s">
        <v>5107</v>
      </c>
      <c r="D1567" s="6" t="s">
        <v>1690</v>
      </c>
      <c r="E1567" s="2">
        <v>63</v>
      </c>
      <c r="F1567" s="2">
        <v>24</v>
      </c>
      <c r="G1567" s="2">
        <v>10</v>
      </c>
      <c r="H1567" s="2">
        <v>29</v>
      </c>
      <c r="I1567" s="2">
        <v>34</v>
      </c>
      <c r="J1567" s="5">
        <v>0.38095238095238093</v>
      </c>
      <c r="K1567" s="5">
        <v>0.15873015873015872</v>
      </c>
      <c r="L1567" s="5">
        <v>0.53968253968253965</v>
      </c>
    </row>
    <row r="1568" spans="1:12" x14ac:dyDescent="0.3">
      <c r="A1568" s="6" t="s">
        <v>645</v>
      </c>
      <c r="B1568" s="6" t="s">
        <v>1687</v>
      </c>
      <c r="C1568" s="6" t="s">
        <v>6189</v>
      </c>
      <c r="D1568" s="6" t="s">
        <v>2217</v>
      </c>
      <c r="E1568" s="2">
        <v>18</v>
      </c>
      <c r="F1568" s="2">
        <v>9</v>
      </c>
      <c r="G1568" s="2">
        <v>2</v>
      </c>
      <c r="H1568" s="2">
        <v>7</v>
      </c>
      <c r="I1568" s="2">
        <v>11</v>
      </c>
      <c r="J1568" s="5">
        <v>0.5</v>
      </c>
      <c r="K1568" s="5">
        <v>0.1111111111111111</v>
      </c>
      <c r="L1568" s="5">
        <v>0.61111111111111116</v>
      </c>
    </row>
    <row r="1569" spans="1:12" x14ac:dyDescent="0.3">
      <c r="A1569" s="6" t="s">
        <v>1691</v>
      </c>
      <c r="B1569" s="6" t="s">
        <v>1692</v>
      </c>
      <c r="C1569" s="6" t="s">
        <v>5110</v>
      </c>
      <c r="D1569" s="6" t="s">
        <v>1693</v>
      </c>
      <c r="E1569" s="2">
        <v>311</v>
      </c>
      <c r="F1569" s="2">
        <v>137</v>
      </c>
      <c r="G1569" s="2">
        <v>54</v>
      </c>
      <c r="H1569" s="2">
        <v>120</v>
      </c>
      <c r="I1569" s="2">
        <v>191</v>
      </c>
      <c r="J1569" s="5">
        <v>0.44051446945337619</v>
      </c>
      <c r="K1569" s="5">
        <v>0.17363344051446947</v>
      </c>
      <c r="L1569" s="5">
        <v>0.61414790996784563</v>
      </c>
    </row>
    <row r="1570" spans="1:12" x14ac:dyDescent="0.3">
      <c r="A1570" s="6" t="s">
        <v>1691</v>
      </c>
      <c r="B1570" s="6" t="s">
        <v>1692</v>
      </c>
      <c r="C1570" s="6" t="s">
        <v>5112</v>
      </c>
      <c r="D1570" s="6" t="s">
        <v>1694</v>
      </c>
      <c r="E1570" s="2">
        <v>364</v>
      </c>
      <c r="F1570" s="2">
        <v>112</v>
      </c>
      <c r="G1570" s="2">
        <v>52</v>
      </c>
      <c r="H1570" s="2">
        <v>200</v>
      </c>
      <c r="I1570" s="2">
        <v>164</v>
      </c>
      <c r="J1570" s="5">
        <v>0.30769230769230771</v>
      </c>
      <c r="K1570" s="5">
        <v>0.14285714285714285</v>
      </c>
      <c r="L1570" s="5">
        <v>0.45054945054945056</v>
      </c>
    </row>
    <row r="1571" spans="1:12" x14ac:dyDescent="0.3">
      <c r="A1571" s="6" t="s">
        <v>1691</v>
      </c>
      <c r="B1571" s="6" t="s">
        <v>1692</v>
      </c>
      <c r="C1571" s="6" t="s">
        <v>5114</v>
      </c>
      <c r="D1571" s="6" t="s">
        <v>1695</v>
      </c>
      <c r="E1571" s="2">
        <v>301</v>
      </c>
      <c r="F1571" s="2">
        <v>148</v>
      </c>
      <c r="G1571" s="2">
        <v>43</v>
      </c>
      <c r="H1571" s="2">
        <v>110</v>
      </c>
      <c r="I1571" s="2">
        <v>191</v>
      </c>
      <c r="J1571" s="5">
        <v>0.49169435215946844</v>
      </c>
      <c r="K1571" s="5">
        <v>0.14285714285714285</v>
      </c>
      <c r="L1571" s="5">
        <v>0.63455149501661134</v>
      </c>
    </row>
    <row r="1572" spans="1:12" x14ac:dyDescent="0.3">
      <c r="A1572" s="6" t="s">
        <v>1691</v>
      </c>
      <c r="B1572" s="6" t="s">
        <v>1692</v>
      </c>
      <c r="C1572" s="6" t="s">
        <v>5116</v>
      </c>
      <c r="D1572" s="6" t="s">
        <v>1696</v>
      </c>
      <c r="E1572" s="2">
        <v>390</v>
      </c>
      <c r="F1572" s="2">
        <v>191</v>
      </c>
      <c r="G1572" s="2">
        <v>48</v>
      </c>
      <c r="H1572" s="2">
        <v>151</v>
      </c>
      <c r="I1572" s="2">
        <v>239</v>
      </c>
      <c r="J1572" s="5">
        <v>0.48974358974358972</v>
      </c>
      <c r="K1572" s="5">
        <v>0.12307692307692308</v>
      </c>
      <c r="L1572" s="5">
        <v>0.61282051282051286</v>
      </c>
    </row>
    <row r="1573" spans="1:12" x14ac:dyDescent="0.3">
      <c r="A1573" s="6" t="s">
        <v>1697</v>
      </c>
      <c r="B1573" s="6" t="s">
        <v>1698</v>
      </c>
      <c r="C1573" s="6" t="s">
        <v>5119</v>
      </c>
      <c r="D1573" s="6" t="s">
        <v>1699</v>
      </c>
      <c r="E1573" s="2">
        <v>293</v>
      </c>
      <c r="F1573" s="2">
        <v>171</v>
      </c>
      <c r="G1573" s="2">
        <v>32</v>
      </c>
      <c r="H1573" s="2">
        <v>90</v>
      </c>
      <c r="I1573" s="2">
        <v>203</v>
      </c>
      <c r="J1573" s="5">
        <v>0.58361774744027306</v>
      </c>
      <c r="K1573" s="5">
        <v>0.10921501706484642</v>
      </c>
      <c r="L1573" s="5">
        <v>0.69283276450511944</v>
      </c>
    </row>
    <row r="1574" spans="1:12" x14ac:dyDescent="0.3">
      <c r="A1574" s="6" t="s">
        <v>1697</v>
      </c>
      <c r="B1574" s="6" t="s">
        <v>1698</v>
      </c>
      <c r="C1574" s="6" t="s">
        <v>5120</v>
      </c>
      <c r="D1574" s="6" t="s">
        <v>411</v>
      </c>
      <c r="E1574" s="2">
        <v>393</v>
      </c>
      <c r="F1574" s="2">
        <v>188</v>
      </c>
      <c r="G1574" s="2">
        <v>33</v>
      </c>
      <c r="H1574" s="2">
        <v>172</v>
      </c>
      <c r="I1574" s="2">
        <v>221</v>
      </c>
      <c r="J1574" s="5">
        <v>0.47837150127226463</v>
      </c>
      <c r="K1574" s="5">
        <v>8.3969465648854963E-2</v>
      </c>
      <c r="L1574" s="5">
        <v>0.56234096692111957</v>
      </c>
    </row>
    <row r="1575" spans="1:12" x14ac:dyDescent="0.3">
      <c r="A1575" s="6" t="s">
        <v>1697</v>
      </c>
      <c r="B1575" s="6" t="s">
        <v>1698</v>
      </c>
      <c r="C1575" s="6" t="s">
        <v>5121</v>
      </c>
      <c r="D1575" s="6" t="s">
        <v>1700</v>
      </c>
      <c r="E1575" s="2">
        <v>772</v>
      </c>
      <c r="F1575" s="2">
        <v>418</v>
      </c>
      <c r="G1575" s="2">
        <v>73</v>
      </c>
      <c r="H1575" s="2">
        <v>281</v>
      </c>
      <c r="I1575" s="2">
        <v>491</v>
      </c>
      <c r="J1575" s="5">
        <v>0.54145077720207258</v>
      </c>
      <c r="K1575" s="5">
        <v>9.4559585492227982E-2</v>
      </c>
      <c r="L1575" s="5">
        <v>0.63601036269430056</v>
      </c>
    </row>
    <row r="1576" spans="1:12" x14ac:dyDescent="0.3">
      <c r="A1576" s="6" t="s">
        <v>1697</v>
      </c>
      <c r="B1576" s="6" t="s">
        <v>1698</v>
      </c>
      <c r="C1576" s="6" t="s">
        <v>5123</v>
      </c>
      <c r="D1576" s="6" t="s">
        <v>1701</v>
      </c>
      <c r="E1576" s="2">
        <v>905</v>
      </c>
      <c r="F1576" s="2">
        <v>412</v>
      </c>
      <c r="G1576" s="2">
        <v>84</v>
      </c>
      <c r="H1576" s="2">
        <v>409</v>
      </c>
      <c r="I1576" s="2">
        <v>496</v>
      </c>
      <c r="J1576" s="5">
        <v>0.45524861878453038</v>
      </c>
      <c r="K1576" s="5">
        <v>9.2817679558011054E-2</v>
      </c>
      <c r="L1576" s="5">
        <v>0.54806629834254139</v>
      </c>
    </row>
    <row r="1577" spans="1:12" x14ac:dyDescent="0.3">
      <c r="A1577" s="6" t="s">
        <v>1697</v>
      </c>
      <c r="B1577" s="6" t="s">
        <v>1698</v>
      </c>
      <c r="C1577" s="6" t="s">
        <v>5125</v>
      </c>
      <c r="D1577" s="6" t="s">
        <v>1702</v>
      </c>
      <c r="E1577" s="2">
        <v>296</v>
      </c>
      <c r="F1577" s="2">
        <v>165</v>
      </c>
      <c r="G1577" s="2">
        <v>41</v>
      </c>
      <c r="H1577" s="2">
        <v>90</v>
      </c>
      <c r="I1577" s="2">
        <v>206</v>
      </c>
      <c r="J1577" s="5">
        <v>0.55743243243243246</v>
      </c>
      <c r="K1577" s="5">
        <v>0.13851351351351351</v>
      </c>
      <c r="L1577" s="5">
        <v>0.69594594594594594</v>
      </c>
    </row>
    <row r="1578" spans="1:12" x14ac:dyDescent="0.3">
      <c r="A1578" s="6" t="s">
        <v>1697</v>
      </c>
      <c r="B1578" s="6" t="s">
        <v>1698</v>
      </c>
      <c r="C1578" s="6" t="s">
        <v>5127</v>
      </c>
      <c r="D1578" s="6" t="s">
        <v>1703</v>
      </c>
      <c r="E1578" s="2">
        <v>38</v>
      </c>
      <c r="F1578" s="2">
        <v>20</v>
      </c>
      <c r="G1578" s="2">
        <v>0</v>
      </c>
      <c r="H1578" s="2">
        <v>18</v>
      </c>
      <c r="I1578" s="2">
        <v>20</v>
      </c>
      <c r="J1578" s="5">
        <v>0.52631578947368418</v>
      </c>
      <c r="K1578" s="5">
        <v>0</v>
      </c>
      <c r="L1578" s="5">
        <v>0.52631578947368418</v>
      </c>
    </row>
    <row r="1579" spans="1:12" x14ac:dyDescent="0.3">
      <c r="A1579" s="6" t="s">
        <v>1697</v>
      </c>
      <c r="B1579" s="6" t="s">
        <v>1698</v>
      </c>
      <c r="C1579" s="6" t="s">
        <v>5129</v>
      </c>
      <c r="D1579" s="6" t="s">
        <v>850</v>
      </c>
      <c r="E1579" s="2">
        <v>263</v>
      </c>
      <c r="F1579" s="2">
        <v>164</v>
      </c>
      <c r="G1579" s="2">
        <v>41</v>
      </c>
      <c r="H1579" s="2">
        <v>58</v>
      </c>
      <c r="I1579" s="2">
        <v>205</v>
      </c>
      <c r="J1579" s="5">
        <v>0.62357414448669202</v>
      </c>
      <c r="K1579" s="5">
        <v>0.155893536121673</v>
      </c>
      <c r="L1579" s="5">
        <v>0.77946768060836502</v>
      </c>
    </row>
    <row r="1580" spans="1:12" x14ac:dyDescent="0.3">
      <c r="A1580" s="6" t="s">
        <v>1697</v>
      </c>
      <c r="B1580" s="6" t="s">
        <v>1698</v>
      </c>
      <c r="C1580" s="6" t="s">
        <v>5130</v>
      </c>
      <c r="D1580" s="6" t="s">
        <v>1704</v>
      </c>
      <c r="E1580" s="2">
        <v>461</v>
      </c>
      <c r="F1580" s="2">
        <v>191</v>
      </c>
      <c r="G1580" s="2">
        <v>49</v>
      </c>
      <c r="H1580" s="2">
        <v>221</v>
      </c>
      <c r="I1580" s="2">
        <v>240</v>
      </c>
      <c r="J1580" s="5">
        <v>0.41431670281995664</v>
      </c>
      <c r="K1580" s="5">
        <v>0.10629067245119306</v>
      </c>
      <c r="L1580" s="5">
        <v>0.52060737527114964</v>
      </c>
    </row>
    <row r="1581" spans="1:12" x14ac:dyDescent="0.3">
      <c r="A1581" s="6" t="s">
        <v>1697</v>
      </c>
      <c r="B1581" s="6" t="s">
        <v>1698</v>
      </c>
      <c r="C1581" s="6" t="s">
        <v>6190</v>
      </c>
      <c r="D1581" s="6" t="s">
        <v>2216</v>
      </c>
      <c r="E1581" s="2">
        <v>2</v>
      </c>
      <c r="F1581" s="2">
        <v>1</v>
      </c>
      <c r="G1581" s="2">
        <v>0</v>
      </c>
      <c r="H1581" s="2">
        <v>1</v>
      </c>
      <c r="I1581" s="2">
        <v>1</v>
      </c>
      <c r="J1581" s="5">
        <v>0.5</v>
      </c>
      <c r="K1581" s="5">
        <v>0</v>
      </c>
      <c r="L1581" s="5">
        <v>0.5</v>
      </c>
    </row>
    <row r="1582" spans="1:12" x14ac:dyDescent="0.3">
      <c r="A1582" s="6" t="s">
        <v>1705</v>
      </c>
      <c r="B1582" s="6" t="s">
        <v>1706</v>
      </c>
      <c r="C1582" s="6" t="s">
        <v>5133</v>
      </c>
      <c r="D1582" s="6" t="s">
        <v>1707</v>
      </c>
      <c r="E1582" s="2">
        <v>151</v>
      </c>
      <c r="F1582" s="2">
        <v>45</v>
      </c>
      <c r="G1582" s="2">
        <v>23</v>
      </c>
      <c r="H1582" s="2">
        <v>83</v>
      </c>
      <c r="I1582" s="2">
        <v>68</v>
      </c>
      <c r="J1582" s="5">
        <v>0.29801324503311261</v>
      </c>
      <c r="K1582" s="5">
        <v>0.15231788079470199</v>
      </c>
      <c r="L1582" s="5">
        <v>0.45033112582781459</v>
      </c>
    </row>
    <row r="1583" spans="1:12" x14ac:dyDescent="0.3">
      <c r="A1583" s="6" t="s">
        <v>1705</v>
      </c>
      <c r="B1583" s="6" t="s">
        <v>1706</v>
      </c>
      <c r="C1583" s="6" t="s">
        <v>5135</v>
      </c>
      <c r="D1583" s="6" t="s">
        <v>1708</v>
      </c>
      <c r="E1583" s="2">
        <v>84</v>
      </c>
      <c r="F1583" s="2">
        <v>24</v>
      </c>
      <c r="G1583" s="2">
        <v>7</v>
      </c>
      <c r="H1583" s="2">
        <v>53</v>
      </c>
      <c r="I1583" s="2">
        <v>31</v>
      </c>
      <c r="J1583" s="5">
        <v>0.2857142857142857</v>
      </c>
      <c r="K1583" s="5">
        <v>8.3333333333333329E-2</v>
      </c>
      <c r="L1583" s="5">
        <v>0.36904761904761907</v>
      </c>
    </row>
    <row r="1584" spans="1:12" x14ac:dyDescent="0.3">
      <c r="A1584" s="6" t="s">
        <v>1709</v>
      </c>
      <c r="B1584" s="6" t="s">
        <v>1710</v>
      </c>
      <c r="C1584" s="6" t="s">
        <v>5138</v>
      </c>
      <c r="D1584" s="6" t="s">
        <v>1711</v>
      </c>
      <c r="E1584" s="2">
        <v>124</v>
      </c>
      <c r="F1584" s="2">
        <v>31</v>
      </c>
      <c r="G1584" s="2">
        <v>17</v>
      </c>
      <c r="H1584" s="2">
        <v>76</v>
      </c>
      <c r="I1584" s="2">
        <v>48</v>
      </c>
      <c r="J1584" s="5">
        <v>0.25</v>
      </c>
      <c r="K1584" s="5">
        <v>0.13709677419354838</v>
      </c>
      <c r="L1584" s="5">
        <v>0.38709677419354838</v>
      </c>
    </row>
    <row r="1585" spans="1:12" x14ac:dyDescent="0.3">
      <c r="A1585" s="6" t="s">
        <v>1709</v>
      </c>
      <c r="B1585" s="6" t="s">
        <v>1710</v>
      </c>
      <c r="C1585" s="6" t="s">
        <v>5141</v>
      </c>
      <c r="D1585" s="6" t="s">
        <v>1712</v>
      </c>
      <c r="E1585" s="2">
        <v>508</v>
      </c>
      <c r="F1585" s="2">
        <v>137</v>
      </c>
      <c r="G1585" s="2">
        <v>57</v>
      </c>
      <c r="H1585" s="2">
        <v>314</v>
      </c>
      <c r="I1585" s="2">
        <v>194</v>
      </c>
      <c r="J1585" s="5">
        <v>0.26968503937007876</v>
      </c>
      <c r="K1585" s="5">
        <v>0.11220472440944881</v>
      </c>
      <c r="L1585" s="5">
        <v>0.38188976377952755</v>
      </c>
    </row>
    <row r="1586" spans="1:12" x14ac:dyDescent="0.3">
      <c r="A1586" s="6" t="s">
        <v>1709</v>
      </c>
      <c r="B1586" s="6" t="s">
        <v>1710</v>
      </c>
      <c r="C1586" s="6" t="s">
        <v>5143</v>
      </c>
      <c r="D1586" s="6" t="s">
        <v>1713</v>
      </c>
      <c r="E1586" s="2">
        <v>230</v>
      </c>
      <c r="F1586" s="2">
        <v>54</v>
      </c>
      <c r="G1586" s="2">
        <v>21</v>
      </c>
      <c r="H1586" s="2">
        <v>155</v>
      </c>
      <c r="I1586" s="2">
        <v>75</v>
      </c>
      <c r="J1586" s="5">
        <v>0.23478260869565218</v>
      </c>
      <c r="K1586" s="5">
        <v>9.1304347826086957E-2</v>
      </c>
      <c r="L1586" s="5">
        <v>0.32608695652173914</v>
      </c>
    </row>
    <row r="1587" spans="1:12" x14ac:dyDescent="0.3">
      <c r="A1587" s="6" t="s">
        <v>1714</v>
      </c>
      <c r="B1587" s="6" t="s">
        <v>1715</v>
      </c>
      <c r="C1587" s="6" t="s">
        <v>5146</v>
      </c>
      <c r="D1587" s="6" t="s">
        <v>1716</v>
      </c>
      <c r="E1587" s="2">
        <v>407</v>
      </c>
      <c r="F1587" s="2">
        <v>296</v>
      </c>
      <c r="G1587" s="2">
        <v>27</v>
      </c>
      <c r="H1587" s="2">
        <v>84</v>
      </c>
      <c r="I1587" s="2">
        <v>323</v>
      </c>
      <c r="J1587" s="5">
        <v>0.72727272727272729</v>
      </c>
      <c r="K1587" s="5">
        <v>6.6339066339066333E-2</v>
      </c>
      <c r="L1587" s="5">
        <v>0.79361179361179357</v>
      </c>
    </row>
    <row r="1588" spans="1:12" x14ac:dyDescent="0.3">
      <c r="A1588" s="6" t="s">
        <v>1714</v>
      </c>
      <c r="B1588" s="6" t="s">
        <v>1715</v>
      </c>
      <c r="C1588" s="6" t="s">
        <v>5148</v>
      </c>
      <c r="D1588" s="6" t="s">
        <v>1717</v>
      </c>
      <c r="E1588" s="2">
        <v>291</v>
      </c>
      <c r="F1588" s="2">
        <v>194</v>
      </c>
      <c r="G1588" s="2">
        <v>14</v>
      </c>
      <c r="H1588" s="2">
        <v>83</v>
      </c>
      <c r="I1588" s="2">
        <v>208</v>
      </c>
      <c r="J1588" s="5">
        <v>0.66666666666666663</v>
      </c>
      <c r="K1588" s="5">
        <v>4.8109965635738834E-2</v>
      </c>
      <c r="L1588" s="5">
        <v>0.71477663230240551</v>
      </c>
    </row>
    <row r="1589" spans="1:12" x14ac:dyDescent="0.3">
      <c r="A1589" s="6" t="s">
        <v>1714</v>
      </c>
      <c r="B1589" s="6" t="s">
        <v>1715</v>
      </c>
      <c r="C1589" s="6" t="s">
        <v>5150</v>
      </c>
      <c r="D1589" s="6" t="s">
        <v>1718</v>
      </c>
      <c r="E1589" s="2">
        <v>540</v>
      </c>
      <c r="F1589" s="2">
        <v>343</v>
      </c>
      <c r="G1589" s="2">
        <v>45</v>
      </c>
      <c r="H1589" s="2">
        <v>152</v>
      </c>
      <c r="I1589" s="2">
        <v>388</v>
      </c>
      <c r="J1589" s="5">
        <v>0.63518518518518519</v>
      </c>
      <c r="K1589" s="5">
        <v>8.3333333333333329E-2</v>
      </c>
      <c r="L1589" s="5">
        <v>0.71851851851851856</v>
      </c>
    </row>
    <row r="1590" spans="1:12" x14ac:dyDescent="0.3">
      <c r="A1590" s="6" t="s">
        <v>1714</v>
      </c>
      <c r="B1590" s="6" t="s">
        <v>1715</v>
      </c>
      <c r="C1590" s="6" t="s">
        <v>5152</v>
      </c>
      <c r="D1590" s="6" t="s">
        <v>1719</v>
      </c>
      <c r="E1590" s="2">
        <v>118</v>
      </c>
      <c r="F1590" s="2">
        <v>102</v>
      </c>
      <c r="G1590" s="2">
        <v>2</v>
      </c>
      <c r="H1590" s="2">
        <v>14</v>
      </c>
      <c r="I1590" s="2">
        <v>104</v>
      </c>
      <c r="J1590" s="5">
        <v>0.86440677966101698</v>
      </c>
      <c r="K1590" s="5">
        <v>1.6949152542372881E-2</v>
      </c>
      <c r="L1590" s="5">
        <v>0.88135593220338981</v>
      </c>
    </row>
    <row r="1591" spans="1:12" x14ac:dyDescent="0.3">
      <c r="A1591" s="6" t="s">
        <v>887</v>
      </c>
      <c r="B1591" s="6" t="s">
        <v>1720</v>
      </c>
      <c r="C1591" s="6" t="s">
        <v>5154</v>
      </c>
      <c r="D1591" s="6" t="s">
        <v>1721</v>
      </c>
      <c r="E1591" s="2">
        <v>199</v>
      </c>
      <c r="F1591" s="2">
        <v>138</v>
      </c>
      <c r="G1591" s="2">
        <v>18</v>
      </c>
      <c r="H1591" s="2">
        <v>43</v>
      </c>
      <c r="I1591" s="2">
        <v>156</v>
      </c>
      <c r="J1591" s="5">
        <v>0.69346733668341709</v>
      </c>
      <c r="K1591" s="5">
        <v>9.0452261306532666E-2</v>
      </c>
      <c r="L1591" s="5">
        <v>0.7839195979899497</v>
      </c>
    </row>
    <row r="1592" spans="1:12" x14ac:dyDescent="0.3">
      <c r="A1592" s="6" t="s">
        <v>887</v>
      </c>
      <c r="B1592" s="6" t="s">
        <v>1720</v>
      </c>
      <c r="C1592" s="6" t="s">
        <v>5156</v>
      </c>
      <c r="D1592" s="6" t="s">
        <v>1722</v>
      </c>
      <c r="E1592" s="2">
        <v>285</v>
      </c>
      <c r="F1592" s="2">
        <v>171</v>
      </c>
      <c r="G1592" s="2">
        <v>32</v>
      </c>
      <c r="H1592" s="2">
        <v>82</v>
      </c>
      <c r="I1592" s="2">
        <v>203</v>
      </c>
      <c r="J1592" s="5">
        <v>0.6</v>
      </c>
      <c r="K1592" s="5">
        <v>0.11228070175438597</v>
      </c>
      <c r="L1592" s="5">
        <v>0.71228070175438596</v>
      </c>
    </row>
    <row r="1593" spans="1:12" x14ac:dyDescent="0.3">
      <c r="A1593" s="6" t="s">
        <v>887</v>
      </c>
      <c r="B1593" s="6" t="s">
        <v>1720</v>
      </c>
      <c r="C1593" s="6" t="s">
        <v>5158</v>
      </c>
      <c r="D1593" s="6" t="s">
        <v>1723</v>
      </c>
      <c r="E1593" s="2">
        <v>148</v>
      </c>
      <c r="F1593" s="2">
        <v>112</v>
      </c>
      <c r="G1593" s="2">
        <v>11</v>
      </c>
      <c r="H1593" s="2">
        <v>25</v>
      </c>
      <c r="I1593" s="2">
        <v>123</v>
      </c>
      <c r="J1593" s="5">
        <v>0.7567567567567568</v>
      </c>
      <c r="K1593" s="5">
        <v>7.4324324324324328E-2</v>
      </c>
      <c r="L1593" s="5">
        <v>0.83108108108108103</v>
      </c>
    </row>
    <row r="1594" spans="1:12" x14ac:dyDescent="0.3">
      <c r="A1594" s="6" t="s">
        <v>1724</v>
      </c>
      <c r="B1594" s="6" t="s">
        <v>1725</v>
      </c>
      <c r="C1594" s="6" t="s">
        <v>5161</v>
      </c>
      <c r="D1594" s="6" t="s">
        <v>1726</v>
      </c>
      <c r="E1594" s="2">
        <v>55</v>
      </c>
      <c r="F1594" s="2">
        <v>42</v>
      </c>
      <c r="G1594" s="2">
        <v>1</v>
      </c>
      <c r="H1594" s="2">
        <v>12</v>
      </c>
      <c r="I1594" s="2">
        <v>43</v>
      </c>
      <c r="J1594" s="5">
        <v>0.76363636363636367</v>
      </c>
      <c r="K1594" s="5">
        <v>1.8181818181818181E-2</v>
      </c>
      <c r="L1594" s="5">
        <v>0.78181818181818186</v>
      </c>
    </row>
    <row r="1595" spans="1:12" x14ac:dyDescent="0.3">
      <c r="A1595" s="6" t="s">
        <v>1724</v>
      </c>
      <c r="B1595" s="6" t="s">
        <v>1725</v>
      </c>
      <c r="C1595" s="6" t="s">
        <v>5163</v>
      </c>
      <c r="D1595" s="6" t="s">
        <v>1727</v>
      </c>
      <c r="E1595" s="2">
        <v>109</v>
      </c>
      <c r="F1595" s="2">
        <v>67</v>
      </c>
      <c r="G1595" s="2">
        <v>9</v>
      </c>
      <c r="H1595" s="2">
        <v>33</v>
      </c>
      <c r="I1595" s="2">
        <v>76</v>
      </c>
      <c r="J1595" s="5">
        <v>0.61467889908256879</v>
      </c>
      <c r="K1595" s="5">
        <v>8.2568807339449546E-2</v>
      </c>
      <c r="L1595" s="5">
        <v>0.69724770642201839</v>
      </c>
    </row>
    <row r="1596" spans="1:12" x14ac:dyDescent="0.3">
      <c r="A1596" s="6" t="s">
        <v>1728</v>
      </c>
      <c r="B1596" s="6" t="s">
        <v>1729</v>
      </c>
      <c r="C1596" s="6" t="s">
        <v>5165</v>
      </c>
      <c r="D1596" s="6" t="s">
        <v>1730</v>
      </c>
      <c r="E1596" s="2">
        <v>180</v>
      </c>
      <c r="F1596" s="2">
        <v>74</v>
      </c>
      <c r="G1596" s="2">
        <v>19</v>
      </c>
      <c r="H1596" s="2">
        <v>87</v>
      </c>
      <c r="I1596" s="2">
        <v>93</v>
      </c>
      <c r="J1596" s="5">
        <v>0.41111111111111109</v>
      </c>
      <c r="K1596" s="5">
        <v>0.10555555555555556</v>
      </c>
      <c r="L1596" s="5">
        <v>0.51666666666666672</v>
      </c>
    </row>
    <row r="1597" spans="1:12" x14ac:dyDescent="0.3">
      <c r="A1597" s="6" t="s">
        <v>1728</v>
      </c>
      <c r="B1597" s="6" t="s">
        <v>1729</v>
      </c>
      <c r="C1597" s="6" t="s">
        <v>5167</v>
      </c>
      <c r="D1597" s="6" t="s">
        <v>1732</v>
      </c>
      <c r="E1597" s="2">
        <v>63</v>
      </c>
      <c r="F1597" s="2">
        <v>21</v>
      </c>
      <c r="G1597" s="2">
        <v>8</v>
      </c>
      <c r="H1597" s="2">
        <v>34</v>
      </c>
      <c r="I1597" s="2">
        <v>29</v>
      </c>
      <c r="J1597" s="5">
        <v>0.33333333333333331</v>
      </c>
      <c r="K1597" s="5">
        <v>0.12698412698412698</v>
      </c>
      <c r="L1597" s="5">
        <v>0.46031746031746029</v>
      </c>
    </row>
    <row r="1598" spans="1:12" x14ac:dyDescent="0.3">
      <c r="A1598" s="6" t="s">
        <v>1728</v>
      </c>
      <c r="B1598" s="6" t="s">
        <v>1729</v>
      </c>
      <c r="C1598" s="6" t="s">
        <v>5169</v>
      </c>
      <c r="D1598" s="6" t="s">
        <v>1733</v>
      </c>
      <c r="E1598" s="2">
        <v>104</v>
      </c>
      <c r="F1598" s="2">
        <v>30</v>
      </c>
      <c r="G1598" s="2">
        <v>15</v>
      </c>
      <c r="H1598" s="2">
        <v>59</v>
      </c>
      <c r="I1598" s="2">
        <v>45</v>
      </c>
      <c r="J1598" s="5">
        <v>0.28846153846153844</v>
      </c>
      <c r="K1598" s="5">
        <v>0.14423076923076922</v>
      </c>
      <c r="L1598" s="5">
        <v>0.43269230769230771</v>
      </c>
    </row>
    <row r="1599" spans="1:12" x14ac:dyDescent="0.3">
      <c r="A1599" s="6" t="s">
        <v>1734</v>
      </c>
      <c r="B1599" s="6" t="s">
        <v>1735</v>
      </c>
      <c r="C1599" s="6" t="s">
        <v>5172</v>
      </c>
      <c r="D1599" s="6" t="s">
        <v>1736</v>
      </c>
      <c r="E1599" s="2">
        <v>228</v>
      </c>
      <c r="F1599" s="2">
        <v>69</v>
      </c>
      <c r="G1599" s="2">
        <v>34</v>
      </c>
      <c r="H1599" s="2">
        <v>125</v>
      </c>
      <c r="I1599" s="2">
        <v>103</v>
      </c>
      <c r="J1599" s="5">
        <v>0.30263157894736842</v>
      </c>
      <c r="K1599" s="5">
        <v>0.14912280701754385</v>
      </c>
      <c r="L1599" s="5">
        <v>0.4517543859649123</v>
      </c>
    </row>
    <row r="1600" spans="1:12" x14ac:dyDescent="0.3">
      <c r="A1600" s="6" t="s">
        <v>916</v>
      </c>
      <c r="B1600" s="6" t="s">
        <v>1737</v>
      </c>
      <c r="C1600" s="6" t="s">
        <v>5175</v>
      </c>
      <c r="D1600" s="6" t="s">
        <v>1738</v>
      </c>
      <c r="E1600" s="2">
        <v>180</v>
      </c>
      <c r="F1600" s="2">
        <v>73</v>
      </c>
      <c r="G1600" s="2">
        <v>26</v>
      </c>
      <c r="H1600" s="2">
        <v>81</v>
      </c>
      <c r="I1600" s="2">
        <v>99</v>
      </c>
      <c r="J1600" s="5">
        <v>0.40555555555555556</v>
      </c>
      <c r="K1600" s="5">
        <v>0.14444444444444443</v>
      </c>
      <c r="L1600" s="5">
        <v>0.55000000000000004</v>
      </c>
    </row>
    <row r="1601" spans="1:12" x14ac:dyDescent="0.3">
      <c r="A1601" s="6" t="s">
        <v>916</v>
      </c>
      <c r="B1601" s="6" t="s">
        <v>1737</v>
      </c>
      <c r="C1601" s="6" t="s">
        <v>5177</v>
      </c>
      <c r="D1601" s="6" t="s">
        <v>1739</v>
      </c>
      <c r="E1601" s="2">
        <v>134</v>
      </c>
      <c r="F1601" s="2">
        <v>34</v>
      </c>
      <c r="G1601" s="2">
        <v>8</v>
      </c>
      <c r="H1601" s="2">
        <v>92</v>
      </c>
      <c r="I1601" s="2">
        <v>42</v>
      </c>
      <c r="J1601" s="5">
        <v>0.2537313432835821</v>
      </c>
      <c r="K1601" s="5">
        <v>5.9701492537313432E-2</v>
      </c>
      <c r="L1601" s="5">
        <v>0.31343283582089554</v>
      </c>
    </row>
    <row r="1602" spans="1:12" x14ac:dyDescent="0.3">
      <c r="A1602" s="6" t="s">
        <v>45</v>
      </c>
      <c r="B1602" s="6" t="s">
        <v>1740</v>
      </c>
      <c r="C1602" s="6" t="s">
        <v>5180</v>
      </c>
      <c r="D1602" s="6" t="s">
        <v>1741</v>
      </c>
      <c r="E1602" s="2">
        <v>81</v>
      </c>
      <c r="F1602" s="2">
        <v>13</v>
      </c>
      <c r="G1602" s="2">
        <v>0</v>
      </c>
      <c r="H1602" s="2">
        <v>68</v>
      </c>
      <c r="I1602" s="2">
        <v>13</v>
      </c>
      <c r="J1602" s="5">
        <v>0.16049382716049382</v>
      </c>
      <c r="K1602" s="5">
        <v>0</v>
      </c>
      <c r="L1602" s="5">
        <v>0.16049382716049382</v>
      </c>
    </row>
    <row r="1603" spans="1:12" x14ac:dyDescent="0.3">
      <c r="A1603" s="6" t="s">
        <v>45</v>
      </c>
      <c r="B1603" s="6" t="s">
        <v>1740</v>
      </c>
      <c r="C1603" s="6" t="s">
        <v>5182</v>
      </c>
      <c r="D1603" s="6" t="s">
        <v>1742</v>
      </c>
      <c r="E1603" s="2">
        <v>56</v>
      </c>
      <c r="F1603" s="2">
        <v>10</v>
      </c>
      <c r="G1603" s="2">
        <v>0</v>
      </c>
      <c r="H1603" s="2">
        <v>46</v>
      </c>
      <c r="I1603" s="2">
        <v>10</v>
      </c>
      <c r="J1603" s="5">
        <v>0.17857142857142858</v>
      </c>
      <c r="K1603" s="5">
        <v>0</v>
      </c>
      <c r="L1603" s="5">
        <v>0.17857142857142858</v>
      </c>
    </row>
    <row r="1604" spans="1:12" x14ac:dyDescent="0.3">
      <c r="A1604" s="6" t="s">
        <v>45</v>
      </c>
      <c r="B1604" s="6" t="s">
        <v>1740</v>
      </c>
      <c r="C1604" s="6" t="s">
        <v>5184</v>
      </c>
      <c r="D1604" s="6" t="s">
        <v>1743</v>
      </c>
      <c r="E1604" s="2">
        <v>40</v>
      </c>
      <c r="F1604" s="2">
        <v>8</v>
      </c>
      <c r="G1604" s="2">
        <v>0</v>
      </c>
      <c r="H1604" s="2">
        <v>32</v>
      </c>
      <c r="I1604" s="2">
        <v>8</v>
      </c>
      <c r="J1604" s="5">
        <v>0.2</v>
      </c>
      <c r="K1604" s="5">
        <v>0</v>
      </c>
      <c r="L1604" s="5">
        <v>0.2</v>
      </c>
    </row>
    <row r="1605" spans="1:12" x14ac:dyDescent="0.3">
      <c r="A1605" s="6" t="s">
        <v>1744</v>
      </c>
      <c r="B1605" s="6" t="s">
        <v>1745</v>
      </c>
      <c r="C1605" s="6" t="s">
        <v>5187</v>
      </c>
      <c r="D1605" s="6" t="s">
        <v>1746</v>
      </c>
      <c r="E1605" s="2">
        <v>155</v>
      </c>
      <c r="F1605" s="2">
        <v>22</v>
      </c>
      <c r="G1605" s="2">
        <v>1</v>
      </c>
      <c r="H1605" s="2">
        <v>132</v>
      </c>
      <c r="I1605" s="2">
        <v>23</v>
      </c>
      <c r="J1605" s="5">
        <v>0.14193548387096774</v>
      </c>
      <c r="K1605" s="5">
        <v>6.4516129032258064E-3</v>
      </c>
      <c r="L1605" s="5">
        <v>0.14838709677419354</v>
      </c>
    </row>
    <row r="1606" spans="1:12" x14ac:dyDescent="0.3">
      <c r="A1606" s="6" t="s">
        <v>1744</v>
      </c>
      <c r="B1606" s="6" t="s">
        <v>1745</v>
      </c>
      <c r="C1606" s="6" t="s">
        <v>5189</v>
      </c>
      <c r="D1606" s="6" t="s">
        <v>1747</v>
      </c>
      <c r="E1606" s="2">
        <v>74</v>
      </c>
      <c r="F1606" s="2">
        <v>15</v>
      </c>
      <c r="G1606" s="2">
        <v>4</v>
      </c>
      <c r="H1606" s="2">
        <v>55</v>
      </c>
      <c r="I1606" s="2">
        <v>19</v>
      </c>
      <c r="J1606" s="5">
        <v>0.20270270270270271</v>
      </c>
      <c r="K1606" s="5">
        <v>5.4054054054054057E-2</v>
      </c>
      <c r="L1606" s="5">
        <v>0.25675675675675674</v>
      </c>
    </row>
    <row r="1607" spans="1:12" x14ac:dyDescent="0.3">
      <c r="A1607" s="6" t="s">
        <v>1744</v>
      </c>
      <c r="B1607" s="6" t="s">
        <v>1745</v>
      </c>
      <c r="C1607" s="6" t="s">
        <v>5191</v>
      </c>
      <c r="D1607" s="6" t="s">
        <v>1748</v>
      </c>
      <c r="E1607" s="2">
        <v>107</v>
      </c>
      <c r="F1607" s="2">
        <v>13</v>
      </c>
      <c r="G1607" s="2">
        <v>1</v>
      </c>
      <c r="H1607" s="2">
        <v>93</v>
      </c>
      <c r="I1607" s="2">
        <v>14</v>
      </c>
      <c r="J1607" s="5">
        <v>0.12149532710280374</v>
      </c>
      <c r="K1607" s="5">
        <v>9.3457943925233638E-3</v>
      </c>
      <c r="L1607" s="5">
        <v>0.13084112149532709</v>
      </c>
    </row>
    <row r="1608" spans="1:12" x14ac:dyDescent="0.3">
      <c r="A1608" s="6" t="s">
        <v>1749</v>
      </c>
      <c r="B1608" s="6" t="s">
        <v>1750</v>
      </c>
      <c r="C1608" s="6" t="s">
        <v>5194</v>
      </c>
      <c r="D1608" s="6" t="s">
        <v>1751</v>
      </c>
      <c r="E1608" s="2">
        <v>400</v>
      </c>
      <c r="F1608" s="2">
        <v>76</v>
      </c>
      <c r="G1608" s="2">
        <v>21</v>
      </c>
      <c r="H1608" s="2">
        <v>303</v>
      </c>
      <c r="I1608" s="2">
        <v>97</v>
      </c>
      <c r="J1608" s="5">
        <v>0.19</v>
      </c>
      <c r="K1608" s="5">
        <v>5.2499999999999998E-2</v>
      </c>
      <c r="L1608" s="5">
        <v>0.24249999999999999</v>
      </c>
    </row>
    <row r="1609" spans="1:12" x14ac:dyDescent="0.3">
      <c r="A1609" s="6" t="s">
        <v>1749</v>
      </c>
      <c r="B1609" s="6" t="s">
        <v>1750</v>
      </c>
      <c r="C1609" s="6" t="s">
        <v>5196</v>
      </c>
      <c r="D1609" s="6" t="s">
        <v>1752</v>
      </c>
      <c r="E1609" s="2">
        <v>228</v>
      </c>
      <c r="F1609" s="2">
        <v>26</v>
      </c>
      <c r="G1609" s="2">
        <v>5</v>
      </c>
      <c r="H1609" s="2">
        <v>197</v>
      </c>
      <c r="I1609" s="2">
        <v>31</v>
      </c>
      <c r="J1609" s="5">
        <v>0.11403508771929824</v>
      </c>
      <c r="K1609" s="5">
        <v>2.1929824561403508E-2</v>
      </c>
      <c r="L1609" s="5">
        <v>0.13596491228070176</v>
      </c>
    </row>
    <row r="1610" spans="1:12" x14ac:dyDescent="0.3">
      <c r="A1610" s="6" t="s">
        <v>1749</v>
      </c>
      <c r="B1610" s="6" t="s">
        <v>1750</v>
      </c>
      <c r="C1610" s="6" t="s">
        <v>5198</v>
      </c>
      <c r="D1610" s="6" t="s">
        <v>1753</v>
      </c>
      <c r="E1610" s="2">
        <v>169</v>
      </c>
      <c r="F1610" s="2">
        <v>21</v>
      </c>
      <c r="G1610" s="2">
        <v>8</v>
      </c>
      <c r="H1610" s="2">
        <v>140</v>
      </c>
      <c r="I1610" s="2">
        <v>29</v>
      </c>
      <c r="J1610" s="5">
        <v>0.1242603550295858</v>
      </c>
      <c r="K1610" s="5">
        <v>4.7337278106508875E-2</v>
      </c>
      <c r="L1610" s="5">
        <v>0.17159763313609466</v>
      </c>
    </row>
    <row r="1611" spans="1:12" x14ac:dyDescent="0.3">
      <c r="A1611" s="6" t="s">
        <v>1754</v>
      </c>
      <c r="B1611" s="6" t="s">
        <v>1755</v>
      </c>
      <c r="C1611" s="6" t="s">
        <v>6077</v>
      </c>
      <c r="D1611" s="6" t="s">
        <v>1756</v>
      </c>
      <c r="E1611" s="2">
        <v>20</v>
      </c>
      <c r="F1611" s="2">
        <v>2</v>
      </c>
      <c r="G1611" s="2">
        <v>7</v>
      </c>
      <c r="H1611" s="2">
        <v>11</v>
      </c>
      <c r="I1611" s="2">
        <v>9</v>
      </c>
      <c r="J1611" s="5">
        <v>0.1</v>
      </c>
      <c r="K1611" s="5">
        <v>0.35</v>
      </c>
      <c r="L1611" s="5">
        <v>0.45</v>
      </c>
    </row>
    <row r="1612" spans="1:12" x14ac:dyDescent="0.3">
      <c r="A1612" s="6" t="s">
        <v>1754</v>
      </c>
      <c r="B1612" s="6" t="s">
        <v>1755</v>
      </c>
      <c r="C1612" s="6" t="s">
        <v>5201</v>
      </c>
      <c r="D1612" s="6" t="s">
        <v>1757</v>
      </c>
      <c r="E1612" s="2">
        <v>142</v>
      </c>
      <c r="F1612" s="2">
        <v>45</v>
      </c>
      <c r="G1612" s="2">
        <v>2</v>
      </c>
      <c r="H1612" s="2">
        <v>95</v>
      </c>
      <c r="I1612" s="2">
        <v>47</v>
      </c>
      <c r="J1612" s="5">
        <v>0.31690140845070425</v>
      </c>
      <c r="K1612" s="5">
        <v>1.4084507042253521E-2</v>
      </c>
      <c r="L1612" s="5">
        <v>0.33098591549295775</v>
      </c>
    </row>
    <row r="1613" spans="1:12" x14ac:dyDescent="0.3">
      <c r="A1613" s="6" t="s">
        <v>1754</v>
      </c>
      <c r="B1613" s="6" t="s">
        <v>1755</v>
      </c>
      <c r="C1613" s="6" t="s">
        <v>5203</v>
      </c>
      <c r="D1613" s="6" t="s">
        <v>1758</v>
      </c>
      <c r="E1613" s="2">
        <v>98</v>
      </c>
      <c r="F1613" s="2">
        <v>32</v>
      </c>
      <c r="G1613" s="2">
        <v>3</v>
      </c>
      <c r="H1613" s="2">
        <v>63</v>
      </c>
      <c r="I1613" s="2">
        <v>35</v>
      </c>
      <c r="J1613" s="5">
        <v>0.32653061224489793</v>
      </c>
      <c r="K1613" s="5">
        <v>3.0612244897959183E-2</v>
      </c>
      <c r="L1613" s="5">
        <v>0.35714285714285715</v>
      </c>
    </row>
    <row r="1614" spans="1:12" x14ac:dyDescent="0.3">
      <c r="A1614" s="6" t="s">
        <v>1754</v>
      </c>
      <c r="B1614" s="6" t="s">
        <v>1755</v>
      </c>
      <c r="C1614" s="6" t="s">
        <v>5205</v>
      </c>
      <c r="D1614" s="6" t="s">
        <v>1759</v>
      </c>
      <c r="E1614" s="2">
        <v>211</v>
      </c>
      <c r="F1614" s="2">
        <v>75</v>
      </c>
      <c r="G1614" s="2">
        <v>8</v>
      </c>
      <c r="H1614" s="2">
        <v>128</v>
      </c>
      <c r="I1614" s="2">
        <v>83</v>
      </c>
      <c r="J1614" s="5">
        <v>0.35545023696682465</v>
      </c>
      <c r="K1614" s="5">
        <v>3.7914691943127965E-2</v>
      </c>
      <c r="L1614" s="5">
        <v>0.39336492890995262</v>
      </c>
    </row>
    <row r="1615" spans="1:12" x14ac:dyDescent="0.3">
      <c r="A1615" s="6" t="s">
        <v>1754</v>
      </c>
      <c r="B1615" s="6" t="s">
        <v>1755</v>
      </c>
      <c r="C1615" s="6" t="s">
        <v>5207</v>
      </c>
      <c r="D1615" s="6" t="s">
        <v>1760</v>
      </c>
      <c r="E1615" s="2">
        <v>124</v>
      </c>
      <c r="F1615" s="2">
        <v>32</v>
      </c>
      <c r="G1615" s="2">
        <v>2</v>
      </c>
      <c r="H1615" s="2">
        <v>90</v>
      </c>
      <c r="I1615" s="2">
        <v>34</v>
      </c>
      <c r="J1615" s="5">
        <v>0.25806451612903225</v>
      </c>
      <c r="K1615" s="5">
        <v>1.6129032258064516E-2</v>
      </c>
      <c r="L1615" s="5">
        <v>0.27419354838709675</v>
      </c>
    </row>
    <row r="1616" spans="1:12" x14ac:dyDescent="0.3">
      <c r="A1616" s="6" t="s">
        <v>1761</v>
      </c>
      <c r="B1616" s="6" t="s">
        <v>1762</v>
      </c>
      <c r="C1616" s="6" t="s">
        <v>6078</v>
      </c>
      <c r="D1616" s="6" t="s">
        <v>1763</v>
      </c>
      <c r="E1616" s="2">
        <v>22</v>
      </c>
      <c r="F1616" s="2">
        <v>12</v>
      </c>
      <c r="G1616" s="2">
        <v>0</v>
      </c>
      <c r="H1616" s="2">
        <v>10</v>
      </c>
      <c r="I1616" s="2">
        <v>12</v>
      </c>
      <c r="J1616" s="5">
        <v>0.54545454545454541</v>
      </c>
      <c r="K1616" s="5">
        <v>0</v>
      </c>
      <c r="L1616" s="5">
        <v>0.54545454545454541</v>
      </c>
    </row>
    <row r="1617" spans="1:12" x14ac:dyDescent="0.3">
      <c r="A1617" s="6" t="s">
        <v>1761</v>
      </c>
      <c r="B1617" s="6" t="s">
        <v>1762</v>
      </c>
      <c r="C1617" s="6" t="s">
        <v>5210</v>
      </c>
      <c r="D1617" s="6" t="s">
        <v>1764</v>
      </c>
      <c r="E1617" s="2">
        <v>289</v>
      </c>
      <c r="F1617" s="2">
        <v>136</v>
      </c>
      <c r="G1617" s="2">
        <v>31</v>
      </c>
      <c r="H1617" s="2">
        <v>122</v>
      </c>
      <c r="I1617" s="2">
        <v>167</v>
      </c>
      <c r="J1617" s="5">
        <v>0.47058823529411764</v>
      </c>
      <c r="K1617" s="5">
        <v>0.10726643598615918</v>
      </c>
      <c r="L1617" s="5">
        <v>0.57785467128027679</v>
      </c>
    </row>
    <row r="1618" spans="1:12" x14ac:dyDescent="0.3">
      <c r="A1618" s="6" t="s">
        <v>1761</v>
      </c>
      <c r="B1618" s="6" t="s">
        <v>1762</v>
      </c>
      <c r="C1618" s="6" t="s">
        <v>5212</v>
      </c>
      <c r="D1618" s="6" t="s">
        <v>1765</v>
      </c>
      <c r="E1618" s="2">
        <v>247</v>
      </c>
      <c r="F1618" s="2">
        <v>100</v>
      </c>
      <c r="G1618" s="2">
        <v>31</v>
      </c>
      <c r="H1618" s="2">
        <v>116</v>
      </c>
      <c r="I1618" s="2">
        <v>131</v>
      </c>
      <c r="J1618" s="5">
        <v>0.40485829959514169</v>
      </c>
      <c r="K1618" s="5">
        <v>0.12550607287449392</v>
      </c>
      <c r="L1618" s="5">
        <v>0.53036437246963564</v>
      </c>
    </row>
    <row r="1619" spans="1:12" x14ac:dyDescent="0.3">
      <c r="A1619" s="6" t="s">
        <v>1766</v>
      </c>
      <c r="B1619" s="6" t="s">
        <v>1767</v>
      </c>
      <c r="C1619" s="6" t="s">
        <v>5215</v>
      </c>
      <c r="D1619" s="6" t="s">
        <v>1768</v>
      </c>
      <c r="E1619" s="2">
        <v>176</v>
      </c>
      <c r="F1619" s="2">
        <v>46</v>
      </c>
      <c r="G1619" s="2">
        <v>7</v>
      </c>
      <c r="H1619" s="2">
        <v>123</v>
      </c>
      <c r="I1619" s="2">
        <v>53</v>
      </c>
      <c r="J1619" s="5">
        <v>0.26136363636363635</v>
      </c>
      <c r="K1619" s="5">
        <v>3.9772727272727272E-2</v>
      </c>
      <c r="L1619" s="5">
        <v>0.30113636363636365</v>
      </c>
    </row>
    <row r="1620" spans="1:12" x14ac:dyDescent="0.3">
      <c r="A1620" s="6" t="s">
        <v>1766</v>
      </c>
      <c r="B1620" s="6" t="s">
        <v>1767</v>
      </c>
      <c r="C1620" s="6" t="s">
        <v>5217</v>
      </c>
      <c r="D1620" s="6" t="s">
        <v>1769</v>
      </c>
      <c r="E1620" s="2">
        <v>160</v>
      </c>
      <c r="F1620" s="2">
        <v>37</v>
      </c>
      <c r="G1620" s="2">
        <v>4</v>
      </c>
      <c r="H1620" s="2">
        <v>119</v>
      </c>
      <c r="I1620" s="2">
        <v>41</v>
      </c>
      <c r="J1620" s="5">
        <v>0.23125000000000001</v>
      </c>
      <c r="K1620" s="5">
        <v>2.5000000000000001E-2</v>
      </c>
      <c r="L1620" s="5">
        <v>0.25624999999999998</v>
      </c>
    </row>
    <row r="1621" spans="1:12" x14ac:dyDescent="0.3">
      <c r="A1621" s="6" t="s">
        <v>1101</v>
      </c>
      <c r="B1621" s="6" t="s">
        <v>1770</v>
      </c>
      <c r="C1621" s="6" t="s">
        <v>6079</v>
      </c>
      <c r="D1621" s="6" t="s">
        <v>1771</v>
      </c>
      <c r="E1621" s="2">
        <v>137</v>
      </c>
      <c r="F1621" s="2">
        <v>0</v>
      </c>
      <c r="G1621" s="2">
        <v>0</v>
      </c>
      <c r="H1621" s="2">
        <v>137</v>
      </c>
      <c r="I1621" s="2">
        <v>0</v>
      </c>
      <c r="J1621" s="5">
        <v>0</v>
      </c>
      <c r="K1621" s="5">
        <v>0</v>
      </c>
      <c r="L1621" s="5">
        <v>0</v>
      </c>
    </row>
    <row r="1622" spans="1:12" x14ac:dyDescent="0.3">
      <c r="A1622" s="6" t="s">
        <v>1101</v>
      </c>
      <c r="B1622" s="6" t="s">
        <v>1770</v>
      </c>
      <c r="C1622" s="6" t="s">
        <v>6080</v>
      </c>
      <c r="D1622" s="6" t="s">
        <v>1772</v>
      </c>
      <c r="E1622" s="2">
        <v>440</v>
      </c>
      <c r="F1622" s="2">
        <v>5</v>
      </c>
      <c r="G1622" s="2">
        <v>10</v>
      </c>
      <c r="H1622" s="2">
        <v>425</v>
      </c>
      <c r="I1622" s="2">
        <v>15</v>
      </c>
      <c r="J1622" s="5">
        <v>1.1363636363636364E-2</v>
      </c>
      <c r="K1622" s="5">
        <v>2.2727272727272728E-2</v>
      </c>
      <c r="L1622" s="5">
        <v>3.4090909090909088E-2</v>
      </c>
    </row>
    <row r="1623" spans="1:12" x14ac:dyDescent="0.3">
      <c r="A1623" s="6" t="s">
        <v>1101</v>
      </c>
      <c r="B1623" s="6" t="s">
        <v>1770</v>
      </c>
      <c r="C1623" s="6" t="s">
        <v>6081</v>
      </c>
      <c r="D1623" s="6" t="s">
        <v>1773</v>
      </c>
      <c r="E1623" s="2">
        <v>443</v>
      </c>
      <c r="F1623" s="2">
        <v>3</v>
      </c>
      <c r="G1623" s="2">
        <v>6</v>
      </c>
      <c r="H1623" s="2">
        <v>434</v>
      </c>
      <c r="I1623" s="2">
        <v>9</v>
      </c>
      <c r="J1623" s="5">
        <v>6.7720090293453723E-3</v>
      </c>
      <c r="K1623" s="5">
        <v>1.3544018058690745E-2</v>
      </c>
      <c r="L1623" s="5">
        <v>2.0316027088036117E-2</v>
      </c>
    </row>
    <row r="1624" spans="1:12" x14ac:dyDescent="0.3">
      <c r="A1624" s="6" t="s">
        <v>1101</v>
      </c>
      <c r="B1624" s="6" t="s">
        <v>1770</v>
      </c>
      <c r="C1624" s="6" t="s">
        <v>6082</v>
      </c>
      <c r="D1624" s="6" t="s">
        <v>1774</v>
      </c>
      <c r="E1624" s="2">
        <v>529</v>
      </c>
      <c r="F1624" s="2">
        <v>17</v>
      </c>
      <c r="G1624" s="2">
        <v>8</v>
      </c>
      <c r="H1624" s="2">
        <v>504</v>
      </c>
      <c r="I1624" s="2">
        <v>25</v>
      </c>
      <c r="J1624" s="5">
        <v>3.2136105860113423E-2</v>
      </c>
      <c r="K1624" s="5">
        <v>1.5122873345935728E-2</v>
      </c>
      <c r="L1624" s="5">
        <v>4.725897920604915E-2</v>
      </c>
    </row>
    <row r="1625" spans="1:12" x14ac:dyDescent="0.3">
      <c r="A1625" s="6" t="s">
        <v>1101</v>
      </c>
      <c r="B1625" s="6" t="s">
        <v>1770</v>
      </c>
      <c r="C1625" s="6" t="s">
        <v>6083</v>
      </c>
      <c r="D1625" s="6" t="s">
        <v>1775</v>
      </c>
      <c r="E1625" s="2">
        <v>23</v>
      </c>
      <c r="F1625" s="2">
        <v>0</v>
      </c>
      <c r="G1625" s="2">
        <v>0</v>
      </c>
      <c r="H1625" s="2">
        <v>23</v>
      </c>
      <c r="I1625" s="2">
        <v>0</v>
      </c>
      <c r="J1625" s="5">
        <v>0</v>
      </c>
      <c r="K1625" s="5">
        <v>0</v>
      </c>
      <c r="L1625" s="5">
        <v>0</v>
      </c>
    </row>
    <row r="1626" spans="1:12" x14ac:dyDescent="0.3">
      <c r="A1626" s="6" t="s">
        <v>1776</v>
      </c>
      <c r="B1626" s="6" t="s">
        <v>1777</v>
      </c>
      <c r="C1626" s="6" t="s">
        <v>5220</v>
      </c>
      <c r="D1626" s="6" t="s">
        <v>1778</v>
      </c>
      <c r="E1626" s="2">
        <v>119</v>
      </c>
      <c r="F1626" s="2">
        <v>71</v>
      </c>
      <c r="G1626" s="2">
        <v>11</v>
      </c>
      <c r="H1626" s="2">
        <v>37</v>
      </c>
      <c r="I1626" s="2">
        <v>82</v>
      </c>
      <c r="J1626" s="5">
        <v>0.59663865546218486</v>
      </c>
      <c r="K1626" s="5">
        <v>9.2436974789915971E-2</v>
      </c>
      <c r="L1626" s="5">
        <v>0.68907563025210083</v>
      </c>
    </row>
    <row r="1627" spans="1:12" x14ac:dyDescent="0.3">
      <c r="A1627" s="6" t="s">
        <v>1776</v>
      </c>
      <c r="B1627" s="6" t="s">
        <v>1777</v>
      </c>
      <c r="C1627" s="6" t="s">
        <v>5222</v>
      </c>
      <c r="D1627" s="6" t="s">
        <v>1779</v>
      </c>
      <c r="E1627" s="2">
        <v>94</v>
      </c>
      <c r="F1627" s="2">
        <v>41</v>
      </c>
      <c r="G1627" s="2">
        <v>15</v>
      </c>
      <c r="H1627" s="2">
        <v>38</v>
      </c>
      <c r="I1627" s="2">
        <v>56</v>
      </c>
      <c r="J1627" s="5">
        <v>0.43617021276595747</v>
      </c>
      <c r="K1627" s="5">
        <v>0.15957446808510639</v>
      </c>
      <c r="L1627" s="5">
        <v>0.5957446808510638</v>
      </c>
    </row>
    <row r="1628" spans="1:12" x14ac:dyDescent="0.3">
      <c r="A1628" s="6" t="s">
        <v>1780</v>
      </c>
      <c r="B1628" s="6" t="s">
        <v>1781</v>
      </c>
      <c r="C1628" s="6" t="s">
        <v>5225</v>
      </c>
      <c r="D1628" s="6" t="s">
        <v>1782</v>
      </c>
      <c r="E1628" s="2">
        <v>131</v>
      </c>
      <c r="F1628" s="2">
        <v>35</v>
      </c>
      <c r="G1628" s="2">
        <v>11</v>
      </c>
      <c r="H1628" s="2">
        <v>85</v>
      </c>
      <c r="I1628" s="2">
        <v>46</v>
      </c>
      <c r="J1628" s="5">
        <v>0.26717557251908397</v>
      </c>
      <c r="K1628" s="5">
        <v>8.3969465648854963E-2</v>
      </c>
      <c r="L1628" s="5">
        <v>0.35114503816793891</v>
      </c>
    </row>
    <row r="1629" spans="1:12" x14ac:dyDescent="0.3">
      <c r="A1629" s="6" t="s">
        <v>1780</v>
      </c>
      <c r="B1629" s="6" t="s">
        <v>1781</v>
      </c>
      <c r="C1629" s="6" t="s">
        <v>5227</v>
      </c>
      <c r="D1629" s="6" t="s">
        <v>1783</v>
      </c>
      <c r="E1629" s="2">
        <v>325</v>
      </c>
      <c r="F1629" s="2">
        <v>206</v>
      </c>
      <c r="G1629" s="2">
        <v>34</v>
      </c>
      <c r="H1629" s="2">
        <v>85</v>
      </c>
      <c r="I1629" s="2">
        <v>240</v>
      </c>
      <c r="J1629" s="5">
        <v>0.63384615384615384</v>
      </c>
      <c r="K1629" s="5">
        <v>0.10461538461538461</v>
      </c>
      <c r="L1629" s="5">
        <v>0.7384615384615385</v>
      </c>
    </row>
    <row r="1630" spans="1:12" x14ac:dyDescent="0.3">
      <c r="A1630" s="6" t="s">
        <v>1780</v>
      </c>
      <c r="B1630" s="6" t="s">
        <v>1781</v>
      </c>
      <c r="C1630" s="6" t="s">
        <v>5229</v>
      </c>
      <c r="D1630" s="6" t="s">
        <v>1784</v>
      </c>
      <c r="E1630" s="2">
        <v>445</v>
      </c>
      <c r="F1630" s="2">
        <v>224</v>
      </c>
      <c r="G1630" s="2">
        <v>39</v>
      </c>
      <c r="H1630" s="2">
        <v>182</v>
      </c>
      <c r="I1630" s="2">
        <v>263</v>
      </c>
      <c r="J1630" s="5">
        <v>0.50337078651685396</v>
      </c>
      <c r="K1630" s="5">
        <v>8.7640449438202248E-2</v>
      </c>
      <c r="L1630" s="5">
        <v>0.59101123595505622</v>
      </c>
    </row>
    <row r="1631" spans="1:12" x14ac:dyDescent="0.3">
      <c r="A1631" s="6" t="s">
        <v>1780</v>
      </c>
      <c r="B1631" s="6" t="s">
        <v>1781</v>
      </c>
      <c r="C1631" s="6" t="s">
        <v>5231</v>
      </c>
      <c r="D1631" s="6" t="s">
        <v>1785</v>
      </c>
      <c r="E1631" s="2">
        <v>125</v>
      </c>
      <c r="F1631" s="2">
        <v>63</v>
      </c>
      <c r="G1631" s="2">
        <v>7</v>
      </c>
      <c r="H1631" s="2">
        <v>55</v>
      </c>
      <c r="I1631" s="2">
        <v>70</v>
      </c>
      <c r="J1631" s="5">
        <v>0.504</v>
      </c>
      <c r="K1631" s="5">
        <v>5.6000000000000001E-2</v>
      </c>
      <c r="L1631" s="5">
        <v>0.56000000000000005</v>
      </c>
    </row>
    <row r="1632" spans="1:12" x14ac:dyDescent="0.3">
      <c r="A1632" s="6" t="s">
        <v>1780</v>
      </c>
      <c r="B1632" s="6" t="s">
        <v>1781</v>
      </c>
      <c r="C1632" s="6" t="s">
        <v>5232</v>
      </c>
      <c r="D1632" s="6" t="s">
        <v>1786</v>
      </c>
      <c r="E1632" s="2">
        <v>233</v>
      </c>
      <c r="F1632" s="2">
        <v>155</v>
      </c>
      <c r="G1632" s="2">
        <v>25</v>
      </c>
      <c r="H1632" s="2">
        <v>53</v>
      </c>
      <c r="I1632" s="2">
        <v>180</v>
      </c>
      <c r="J1632" s="5">
        <v>0.66523605150214593</v>
      </c>
      <c r="K1632" s="5">
        <v>0.1072961373390558</v>
      </c>
      <c r="L1632" s="5">
        <v>0.77253218884120167</v>
      </c>
    </row>
    <row r="1633" spans="1:12" x14ac:dyDescent="0.3">
      <c r="A1633" s="6" t="s">
        <v>1780</v>
      </c>
      <c r="B1633" s="6" t="s">
        <v>1781</v>
      </c>
      <c r="C1633" s="6" t="s">
        <v>5234</v>
      </c>
      <c r="D1633" s="6" t="s">
        <v>1172</v>
      </c>
      <c r="E1633" s="2">
        <v>263</v>
      </c>
      <c r="F1633" s="2">
        <v>190</v>
      </c>
      <c r="G1633" s="2">
        <v>27</v>
      </c>
      <c r="H1633" s="2">
        <v>46</v>
      </c>
      <c r="I1633" s="2">
        <v>217</v>
      </c>
      <c r="J1633" s="5">
        <v>0.72243346007604559</v>
      </c>
      <c r="K1633" s="5">
        <v>0.10266159695817491</v>
      </c>
      <c r="L1633" s="5">
        <v>0.82509505703422048</v>
      </c>
    </row>
    <row r="1634" spans="1:12" x14ac:dyDescent="0.3">
      <c r="A1634" s="6" t="s">
        <v>1787</v>
      </c>
      <c r="B1634" s="6" t="s">
        <v>1788</v>
      </c>
      <c r="C1634" s="6" t="s">
        <v>5236</v>
      </c>
      <c r="D1634" s="6" t="s">
        <v>1789</v>
      </c>
      <c r="E1634" s="2">
        <v>273</v>
      </c>
      <c r="F1634" s="2">
        <v>124</v>
      </c>
      <c r="G1634" s="2">
        <v>41</v>
      </c>
      <c r="H1634" s="2">
        <v>108</v>
      </c>
      <c r="I1634" s="2">
        <v>165</v>
      </c>
      <c r="J1634" s="5">
        <v>0.45421245421245421</v>
      </c>
      <c r="K1634" s="5">
        <v>0.15018315018315018</v>
      </c>
      <c r="L1634" s="5">
        <v>0.60439560439560436</v>
      </c>
    </row>
    <row r="1635" spans="1:12" x14ac:dyDescent="0.3">
      <c r="A1635" s="6" t="s">
        <v>1790</v>
      </c>
      <c r="B1635" s="6" t="s">
        <v>1791</v>
      </c>
      <c r="C1635" s="6" t="s">
        <v>5239</v>
      </c>
      <c r="D1635" s="6" t="s">
        <v>1792</v>
      </c>
      <c r="E1635" s="2">
        <v>154</v>
      </c>
      <c r="F1635" s="2">
        <v>54</v>
      </c>
      <c r="G1635" s="2">
        <v>0</v>
      </c>
      <c r="H1635" s="2">
        <v>100</v>
      </c>
      <c r="I1635" s="2">
        <v>54</v>
      </c>
      <c r="J1635" s="5">
        <v>0.35064935064935066</v>
      </c>
      <c r="K1635" s="5">
        <v>0</v>
      </c>
      <c r="L1635" s="5">
        <v>0.35064935064935066</v>
      </c>
    </row>
    <row r="1636" spans="1:12" x14ac:dyDescent="0.3">
      <c r="A1636" s="6" t="s">
        <v>1790</v>
      </c>
      <c r="B1636" s="6" t="s">
        <v>1791</v>
      </c>
      <c r="C1636" s="6" t="s">
        <v>5241</v>
      </c>
      <c r="D1636" s="6" t="s">
        <v>1793</v>
      </c>
      <c r="E1636" s="2">
        <v>112</v>
      </c>
      <c r="F1636" s="2">
        <v>36</v>
      </c>
      <c r="G1636" s="2">
        <v>1</v>
      </c>
      <c r="H1636" s="2">
        <v>75</v>
      </c>
      <c r="I1636" s="2">
        <v>37</v>
      </c>
      <c r="J1636" s="5">
        <v>0.32142857142857145</v>
      </c>
      <c r="K1636" s="5">
        <v>8.9285714285714281E-3</v>
      </c>
      <c r="L1636" s="5">
        <v>0.33035714285714285</v>
      </c>
    </row>
    <row r="1637" spans="1:12" x14ac:dyDescent="0.3">
      <c r="A1637" s="6" t="s">
        <v>1794</v>
      </c>
      <c r="B1637" s="6" t="s">
        <v>1795</v>
      </c>
      <c r="C1637" s="6" t="s">
        <v>6084</v>
      </c>
      <c r="D1637" s="6" t="s">
        <v>1796</v>
      </c>
      <c r="E1637" s="2">
        <v>125</v>
      </c>
      <c r="F1637" s="2">
        <v>59</v>
      </c>
      <c r="G1637" s="2">
        <v>6</v>
      </c>
      <c r="H1637" s="2">
        <v>60</v>
      </c>
      <c r="I1637" s="2">
        <v>65</v>
      </c>
      <c r="J1637" s="5">
        <v>0.47199999999999998</v>
      </c>
      <c r="K1637" s="5">
        <v>4.8000000000000001E-2</v>
      </c>
      <c r="L1637" s="5">
        <v>0.52</v>
      </c>
    </row>
    <row r="1638" spans="1:12" x14ac:dyDescent="0.3">
      <c r="A1638" s="6" t="s">
        <v>1794</v>
      </c>
      <c r="B1638" s="6" t="s">
        <v>1795</v>
      </c>
      <c r="C1638" s="6" t="s">
        <v>5243</v>
      </c>
      <c r="D1638" s="6" t="s">
        <v>1797</v>
      </c>
      <c r="E1638" s="2">
        <v>431</v>
      </c>
      <c r="F1638" s="2">
        <v>304</v>
      </c>
      <c r="G1638" s="2">
        <v>34</v>
      </c>
      <c r="H1638" s="2">
        <v>93</v>
      </c>
      <c r="I1638" s="2">
        <v>338</v>
      </c>
      <c r="J1638" s="5">
        <v>0.7053364269141531</v>
      </c>
      <c r="K1638" s="5">
        <v>7.8886310904872387E-2</v>
      </c>
      <c r="L1638" s="5">
        <v>0.78422273781902552</v>
      </c>
    </row>
    <row r="1639" spans="1:12" x14ac:dyDescent="0.3">
      <c r="A1639" s="6" t="s">
        <v>1794</v>
      </c>
      <c r="B1639" s="6" t="s">
        <v>1795</v>
      </c>
      <c r="C1639" s="6" t="s">
        <v>5245</v>
      </c>
      <c r="D1639" s="6" t="s">
        <v>1798</v>
      </c>
      <c r="E1639" s="2">
        <v>317</v>
      </c>
      <c r="F1639" s="2">
        <v>250</v>
      </c>
      <c r="G1639" s="2">
        <v>11</v>
      </c>
      <c r="H1639" s="2">
        <v>56</v>
      </c>
      <c r="I1639" s="2">
        <v>261</v>
      </c>
      <c r="J1639" s="5">
        <v>0.78864353312302837</v>
      </c>
      <c r="K1639" s="5">
        <v>3.4700315457413249E-2</v>
      </c>
      <c r="L1639" s="5">
        <v>0.82334384858044163</v>
      </c>
    </row>
    <row r="1640" spans="1:12" x14ac:dyDescent="0.3">
      <c r="A1640" s="6" t="s">
        <v>1794</v>
      </c>
      <c r="B1640" s="6" t="s">
        <v>1795</v>
      </c>
      <c r="C1640" s="6" t="s">
        <v>5247</v>
      </c>
      <c r="D1640" s="6" t="s">
        <v>1799</v>
      </c>
      <c r="E1640" s="2">
        <v>261</v>
      </c>
      <c r="F1640" s="2">
        <v>219</v>
      </c>
      <c r="G1640" s="2">
        <v>14</v>
      </c>
      <c r="H1640" s="2">
        <v>28</v>
      </c>
      <c r="I1640" s="2">
        <v>233</v>
      </c>
      <c r="J1640" s="5">
        <v>0.83908045977011492</v>
      </c>
      <c r="K1640" s="5">
        <v>5.3639846743295021E-2</v>
      </c>
      <c r="L1640" s="5">
        <v>0.89272030651340994</v>
      </c>
    </row>
    <row r="1641" spans="1:12" x14ac:dyDescent="0.3">
      <c r="A1641" s="6" t="s">
        <v>1794</v>
      </c>
      <c r="B1641" s="6" t="s">
        <v>1795</v>
      </c>
      <c r="C1641" s="6" t="s">
        <v>5249</v>
      </c>
      <c r="D1641" s="6" t="s">
        <v>1800</v>
      </c>
      <c r="E1641" s="2">
        <v>307</v>
      </c>
      <c r="F1641" s="2">
        <v>253</v>
      </c>
      <c r="G1641" s="2">
        <v>30</v>
      </c>
      <c r="H1641" s="2">
        <v>24</v>
      </c>
      <c r="I1641" s="2">
        <v>283</v>
      </c>
      <c r="J1641" s="5">
        <v>0.82410423452768733</v>
      </c>
      <c r="K1641" s="5">
        <v>9.7719869706840393E-2</v>
      </c>
      <c r="L1641" s="5">
        <v>0.92182410423452765</v>
      </c>
    </row>
    <row r="1642" spans="1:12" x14ac:dyDescent="0.3">
      <c r="A1642" s="6" t="s">
        <v>1794</v>
      </c>
      <c r="B1642" s="6" t="s">
        <v>1795</v>
      </c>
      <c r="C1642" s="6" t="s">
        <v>5251</v>
      </c>
      <c r="D1642" s="6" t="s">
        <v>1801</v>
      </c>
      <c r="E1642" s="2">
        <v>301</v>
      </c>
      <c r="F1642" s="2">
        <v>255</v>
      </c>
      <c r="G1642" s="2">
        <v>16</v>
      </c>
      <c r="H1642" s="2">
        <v>30</v>
      </c>
      <c r="I1642" s="2">
        <v>271</v>
      </c>
      <c r="J1642" s="5">
        <v>0.84717607973421927</v>
      </c>
      <c r="K1642" s="5">
        <v>5.3156146179401995E-2</v>
      </c>
      <c r="L1642" s="5">
        <v>0.90033222591362128</v>
      </c>
    </row>
    <row r="1643" spans="1:12" x14ac:dyDescent="0.3">
      <c r="A1643" s="6" t="s">
        <v>1794</v>
      </c>
      <c r="B1643" s="6" t="s">
        <v>1795</v>
      </c>
      <c r="C1643" s="6" t="s">
        <v>5253</v>
      </c>
      <c r="D1643" s="6" t="s">
        <v>1470</v>
      </c>
      <c r="E1643" s="2">
        <v>840</v>
      </c>
      <c r="F1643" s="2">
        <v>437</v>
      </c>
      <c r="G1643" s="2">
        <v>64</v>
      </c>
      <c r="H1643" s="2">
        <v>339</v>
      </c>
      <c r="I1643" s="2">
        <v>501</v>
      </c>
      <c r="J1643" s="5">
        <v>0.52023809523809528</v>
      </c>
      <c r="K1643" s="5">
        <v>7.6190476190476197E-2</v>
      </c>
      <c r="L1643" s="5">
        <v>0.59642857142857142</v>
      </c>
    </row>
    <row r="1644" spans="1:12" x14ac:dyDescent="0.3">
      <c r="A1644" s="6" t="s">
        <v>1794</v>
      </c>
      <c r="B1644" s="6" t="s">
        <v>1795</v>
      </c>
      <c r="C1644" s="6" t="s">
        <v>5254</v>
      </c>
      <c r="D1644" s="6" t="s">
        <v>1610</v>
      </c>
      <c r="E1644" s="2">
        <v>971</v>
      </c>
      <c r="F1644" s="2">
        <v>600</v>
      </c>
      <c r="G1644" s="2">
        <v>64</v>
      </c>
      <c r="H1644" s="2">
        <v>307</v>
      </c>
      <c r="I1644" s="2">
        <v>664</v>
      </c>
      <c r="J1644" s="5">
        <v>0.61791967044284246</v>
      </c>
      <c r="K1644" s="5">
        <v>6.591143151390319E-2</v>
      </c>
      <c r="L1644" s="5">
        <v>0.68383110195674557</v>
      </c>
    </row>
    <row r="1645" spans="1:12" x14ac:dyDescent="0.3">
      <c r="A1645" s="6" t="s">
        <v>1794</v>
      </c>
      <c r="B1645" s="6" t="s">
        <v>1795</v>
      </c>
      <c r="C1645" s="6" t="s">
        <v>5255</v>
      </c>
      <c r="D1645" s="6" t="s">
        <v>1802</v>
      </c>
      <c r="E1645" s="2">
        <v>996</v>
      </c>
      <c r="F1645" s="2">
        <v>748</v>
      </c>
      <c r="G1645" s="2">
        <v>82</v>
      </c>
      <c r="H1645" s="2">
        <v>166</v>
      </c>
      <c r="I1645" s="2">
        <v>830</v>
      </c>
      <c r="J1645" s="5">
        <v>0.75100401606425704</v>
      </c>
      <c r="K1645" s="5">
        <v>8.2329317269076302E-2</v>
      </c>
      <c r="L1645" s="5">
        <v>0.83333333333333337</v>
      </c>
    </row>
    <row r="1646" spans="1:12" x14ac:dyDescent="0.3">
      <c r="A1646" s="6" t="s">
        <v>1794</v>
      </c>
      <c r="B1646" s="6" t="s">
        <v>1795</v>
      </c>
      <c r="C1646" s="6" t="s">
        <v>5257</v>
      </c>
      <c r="D1646" s="6" t="s">
        <v>1803</v>
      </c>
      <c r="E1646" s="2">
        <v>587</v>
      </c>
      <c r="F1646" s="2">
        <v>368</v>
      </c>
      <c r="G1646" s="2">
        <v>40</v>
      </c>
      <c r="H1646" s="2">
        <v>179</v>
      </c>
      <c r="I1646" s="2">
        <v>408</v>
      </c>
      <c r="J1646" s="5">
        <v>0.62691652470187398</v>
      </c>
      <c r="K1646" s="5">
        <v>6.8143100511073251E-2</v>
      </c>
      <c r="L1646" s="5">
        <v>0.69505962521294717</v>
      </c>
    </row>
    <row r="1647" spans="1:12" x14ac:dyDescent="0.3">
      <c r="A1647" s="6" t="s">
        <v>1794</v>
      </c>
      <c r="B1647" s="6" t="s">
        <v>1795</v>
      </c>
      <c r="C1647" s="6" t="s">
        <v>5259</v>
      </c>
      <c r="D1647" s="6" t="s">
        <v>623</v>
      </c>
      <c r="E1647" s="2">
        <v>375</v>
      </c>
      <c r="F1647" s="2">
        <v>314</v>
      </c>
      <c r="G1647" s="2">
        <v>21</v>
      </c>
      <c r="H1647" s="2">
        <v>40</v>
      </c>
      <c r="I1647" s="2">
        <v>335</v>
      </c>
      <c r="J1647" s="5">
        <v>0.83733333333333337</v>
      </c>
      <c r="K1647" s="5">
        <v>5.6000000000000001E-2</v>
      </c>
      <c r="L1647" s="5">
        <v>0.89333333333333331</v>
      </c>
    </row>
    <row r="1648" spans="1:12" x14ac:dyDescent="0.3">
      <c r="A1648" s="6" t="s">
        <v>1794</v>
      </c>
      <c r="B1648" s="6" t="s">
        <v>1795</v>
      </c>
      <c r="C1648" s="6" t="s">
        <v>5260</v>
      </c>
      <c r="D1648" s="6" t="s">
        <v>1804</v>
      </c>
      <c r="E1648" s="2">
        <v>557</v>
      </c>
      <c r="F1648" s="2">
        <v>288</v>
      </c>
      <c r="G1648" s="2">
        <v>46</v>
      </c>
      <c r="H1648" s="2">
        <v>223</v>
      </c>
      <c r="I1648" s="2">
        <v>334</v>
      </c>
      <c r="J1648" s="5">
        <v>0.51705565529622977</v>
      </c>
      <c r="K1648" s="5">
        <v>8.2585278276481155E-2</v>
      </c>
      <c r="L1648" s="5">
        <v>0.59964093357271098</v>
      </c>
    </row>
    <row r="1649" spans="1:12" x14ac:dyDescent="0.3">
      <c r="A1649" s="6" t="s">
        <v>1794</v>
      </c>
      <c r="B1649" s="6" t="s">
        <v>1795</v>
      </c>
      <c r="C1649" s="6" t="s">
        <v>5262</v>
      </c>
      <c r="D1649" s="6" t="s">
        <v>657</v>
      </c>
      <c r="E1649" s="2">
        <v>1000</v>
      </c>
      <c r="F1649" s="2">
        <v>637</v>
      </c>
      <c r="G1649" s="2">
        <v>75</v>
      </c>
      <c r="H1649" s="2">
        <v>288</v>
      </c>
      <c r="I1649" s="2">
        <v>712</v>
      </c>
      <c r="J1649" s="5">
        <v>0.63700000000000001</v>
      </c>
      <c r="K1649" s="5">
        <v>7.4999999999999997E-2</v>
      </c>
      <c r="L1649" s="5">
        <v>0.71199999999999997</v>
      </c>
    </row>
    <row r="1650" spans="1:12" x14ac:dyDescent="0.3">
      <c r="A1650" s="6" t="s">
        <v>1794</v>
      </c>
      <c r="B1650" s="6" t="s">
        <v>1795</v>
      </c>
      <c r="C1650" s="6" t="s">
        <v>5263</v>
      </c>
      <c r="D1650" s="6" t="s">
        <v>1805</v>
      </c>
      <c r="E1650" s="2">
        <v>236</v>
      </c>
      <c r="F1650" s="2">
        <v>209</v>
      </c>
      <c r="G1650" s="2">
        <v>5</v>
      </c>
      <c r="H1650" s="2">
        <v>22</v>
      </c>
      <c r="I1650" s="2">
        <v>214</v>
      </c>
      <c r="J1650" s="5">
        <v>0.88559322033898302</v>
      </c>
      <c r="K1650" s="5">
        <v>2.1186440677966101E-2</v>
      </c>
      <c r="L1650" s="5">
        <v>0.90677966101694918</v>
      </c>
    </row>
    <row r="1651" spans="1:12" x14ac:dyDescent="0.3">
      <c r="A1651" s="6" t="s">
        <v>1794</v>
      </c>
      <c r="B1651" s="6" t="s">
        <v>1795</v>
      </c>
      <c r="C1651" s="6" t="s">
        <v>5265</v>
      </c>
      <c r="D1651" s="6" t="s">
        <v>1806</v>
      </c>
      <c r="E1651" s="2">
        <v>306</v>
      </c>
      <c r="F1651" s="2">
        <v>130</v>
      </c>
      <c r="G1651" s="2">
        <v>36</v>
      </c>
      <c r="H1651" s="2">
        <v>140</v>
      </c>
      <c r="I1651" s="2">
        <v>166</v>
      </c>
      <c r="J1651" s="5">
        <v>0.42483660130718953</v>
      </c>
      <c r="K1651" s="5">
        <v>0.11764705882352941</v>
      </c>
      <c r="L1651" s="5">
        <v>0.54248366013071891</v>
      </c>
    </row>
    <row r="1652" spans="1:12" x14ac:dyDescent="0.3">
      <c r="A1652" s="6" t="s">
        <v>1794</v>
      </c>
      <c r="B1652" s="6" t="s">
        <v>1795</v>
      </c>
      <c r="C1652" s="6" t="s">
        <v>5267</v>
      </c>
      <c r="D1652" s="6" t="s">
        <v>1807</v>
      </c>
      <c r="E1652" s="2">
        <v>288</v>
      </c>
      <c r="F1652" s="2">
        <v>192</v>
      </c>
      <c r="G1652" s="2">
        <v>30</v>
      </c>
      <c r="H1652" s="2">
        <v>66</v>
      </c>
      <c r="I1652" s="2">
        <v>222</v>
      </c>
      <c r="J1652" s="5">
        <v>0.66666666666666663</v>
      </c>
      <c r="K1652" s="5">
        <v>0.10416666666666667</v>
      </c>
      <c r="L1652" s="5">
        <v>0.77083333333333337</v>
      </c>
    </row>
    <row r="1653" spans="1:12" x14ac:dyDescent="0.3">
      <c r="A1653" s="6" t="s">
        <v>1794</v>
      </c>
      <c r="B1653" s="6" t="s">
        <v>1795</v>
      </c>
      <c r="C1653" s="6" t="s">
        <v>5269</v>
      </c>
      <c r="D1653" s="6" t="s">
        <v>228</v>
      </c>
      <c r="E1653" s="2">
        <v>288</v>
      </c>
      <c r="F1653" s="2">
        <v>205</v>
      </c>
      <c r="G1653" s="2">
        <v>28</v>
      </c>
      <c r="H1653" s="2">
        <v>55</v>
      </c>
      <c r="I1653" s="2">
        <v>233</v>
      </c>
      <c r="J1653" s="5">
        <v>0.71180555555555558</v>
      </c>
      <c r="K1653" s="5">
        <v>9.7222222222222224E-2</v>
      </c>
      <c r="L1653" s="5">
        <v>0.80902777777777779</v>
      </c>
    </row>
    <row r="1654" spans="1:12" x14ac:dyDescent="0.3">
      <c r="A1654" s="6" t="s">
        <v>1794</v>
      </c>
      <c r="B1654" s="6" t="s">
        <v>1795</v>
      </c>
      <c r="C1654" s="6" t="s">
        <v>5270</v>
      </c>
      <c r="D1654" s="6" t="s">
        <v>1808</v>
      </c>
      <c r="E1654" s="2">
        <v>340</v>
      </c>
      <c r="F1654" s="2">
        <v>262</v>
      </c>
      <c r="G1654" s="2">
        <v>22</v>
      </c>
      <c r="H1654" s="2">
        <v>56</v>
      </c>
      <c r="I1654" s="2">
        <v>284</v>
      </c>
      <c r="J1654" s="5">
        <v>0.77058823529411768</v>
      </c>
      <c r="K1654" s="5">
        <v>6.4705882352941183E-2</v>
      </c>
      <c r="L1654" s="5">
        <v>0.83529411764705885</v>
      </c>
    </row>
    <row r="1655" spans="1:12" x14ac:dyDescent="0.3">
      <c r="A1655" s="6" t="s">
        <v>1794</v>
      </c>
      <c r="B1655" s="6" t="s">
        <v>1795</v>
      </c>
      <c r="C1655" s="6" t="s">
        <v>5272</v>
      </c>
      <c r="D1655" s="6" t="s">
        <v>1809</v>
      </c>
      <c r="E1655" s="2">
        <v>349</v>
      </c>
      <c r="F1655" s="2">
        <v>279</v>
      </c>
      <c r="G1655" s="2">
        <v>13</v>
      </c>
      <c r="H1655" s="2">
        <v>57</v>
      </c>
      <c r="I1655" s="2">
        <v>292</v>
      </c>
      <c r="J1655" s="5">
        <v>0.79942693409742116</v>
      </c>
      <c r="K1655" s="5">
        <v>3.7249283667621778E-2</v>
      </c>
      <c r="L1655" s="5">
        <v>0.83667621776504297</v>
      </c>
    </row>
    <row r="1656" spans="1:12" x14ac:dyDescent="0.3">
      <c r="A1656" s="6" t="s">
        <v>1794</v>
      </c>
      <c r="B1656" s="6" t="s">
        <v>1795</v>
      </c>
      <c r="C1656" s="6" t="s">
        <v>5274</v>
      </c>
      <c r="D1656" s="6" t="s">
        <v>1810</v>
      </c>
      <c r="E1656" s="2">
        <v>403</v>
      </c>
      <c r="F1656" s="2">
        <v>374</v>
      </c>
      <c r="G1656" s="2">
        <v>11</v>
      </c>
      <c r="H1656" s="2">
        <v>18</v>
      </c>
      <c r="I1656" s="2">
        <v>385</v>
      </c>
      <c r="J1656" s="5">
        <v>0.92803970223325061</v>
      </c>
      <c r="K1656" s="5">
        <v>2.729528535980149E-2</v>
      </c>
      <c r="L1656" s="5">
        <v>0.95533498759305213</v>
      </c>
    </row>
    <row r="1657" spans="1:12" x14ac:dyDescent="0.3">
      <c r="A1657" s="6" t="s">
        <v>1794</v>
      </c>
      <c r="B1657" s="6" t="s">
        <v>1795</v>
      </c>
      <c r="C1657" s="6" t="s">
        <v>5276</v>
      </c>
      <c r="D1657" s="6" t="s">
        <v>1811</v>
      </c>
      <c r="E1657" s="2">
        <v>541</v>
      </c>
      <c r="F1657" s="2">
        <v>400</v>
      </c>
      <c r="G1657" s="2">
        <v>40</v>
      </c>
      <c r="H1657" s="2">
        <v>101</v>
      </c>
      <c r="I1657" s="2">
        <v>440</v>
      </c>
      <c r="J1657" s="5">
        <v>0.73937153419593349</v>
      </c>
      <c r="K1657" s="5">
        <v>7.3937153419593352E-2</v>
      </c>
      <c r="L1657" s="5">
        <v>0.81330868761552677</v>
      </c>
    </row>
    <row r="1658" spans="1:12" x14ac:dyDescent="0.3">
      <c r="A1658" s="6" t="s">
        <v>1794</v>
      </c>
      <c r="B1658" s="6" t="s">
        <v>1795</v>
      </c>
      <c r="C1658" s="6" t="s">
        <v>5278</v>
      </c>
      <c r="D1658" s="6" t="s">
        <v>1812</v>
      </c>
      <c r="E1658" s="2">
        <v>293</v>
      </c>
      <c r="F1658" s="2">
        <v>244</v>
      </c>
      <c r="G1658" s="2">
        <v>13</v>
      </c>
      <c r="H1658" s="2">
        <v>36</v>
      </c>
      <c r="I1658" s="2">
        <v>257</v>
      </c>
      <c r="J1658" s="5">
        <v>0.83276450511945388</v>
      </c>
      <c r="K1658" s="5">
        <v>4.4368600682593858E-2</v>
      </c>
      <c r="L1658" s="5">
        <v>0.87713310580204773</v>
      </c>
    </row>
    <row r="1659" spans="1:12" x14ac:dyDescent="0.3">
      <c r="A1659" s="6" t="s">
        <v>1794</v>
      </c>
      <c r="B1659" s="6" t="s">
        <v>1795</v>
      </c>
      <c r="C1659" s="6" t="s">
        <v>5280</v>
      </c>
      <c r="D1659" s="6" t="s">
        <v>1813</v>
      </c>
      <c r="E1659" s="2">
        <v>386</v>
      </c>
      <c r="F1659" s="2">
        <v>263</v>
      </c>
      <c r="G1659" s="2">
        <v>28</v>
      </c>
      <c r="H1659" s="2">
        <v>95</v>
      </c>
      <c r="I1659" s="2">
        <v>291</v>
      </c>
      <c r="J1659" s="5">
        <v>0.68134715025906734</v>
      </c>
      <c r="K1659" s="5">
        <v>7.2538860103626937E-2</v>
      </c>
      <c r="L1659" s="5">
        <v>0.75388601036269431</v>
      </c>
    </row>
    <row r="1660" spans="1:12" x14ac:dyDescent="0.3">
      <c r="A1660" s="6" t="s">
        <v>1794</v>
      </c>
      <c r="B1660" s="6" t="s">
        <v>1795</v>
      </c>
      <c r="C1660" s="6" t="s">
        <v>6191</v>
      </c>
      <c r="D1660" s="6" t="s">
        <v>2215</v>
      </c>
      <c r="E1660" s="2">
        <v>32</v>
      </c>
      <c r="F1660" s="2">
        <v>20</v>
      </c>
      <c r="G1660" s="2">
        <v>0</v>
      </c>
      <c r="H1660" s="2">
        <v>12</v>
      </c>
      <c r="I1660" s="2">
        <v>20</v>
      </c>
      <c r="J1660" s="5">
        <v>0.625</v>
      </c>
      <c r="K1660" s="5">
        <v>0</v>
      </c>
      <c r="L1660" s="5">
        <v>0.625</v>
      </c>
    </row>
    <row r="1661" spans="1:12" x14ac:dyDescent="0.3">
      <c r="A1661" s="6" t="s">
        <v>1794</v>
      </c>
      <c r="B1661" s="6" t="s">
        <v>1795</v>
      </c>
      <c r="C1661" s="6" t="s">
        <v>5282</v>
      </c>
      <c r="D1661" s="6" t="s">
        <v>1814</v>
      </c>
      <c r="E1661" s="2">
        <v>412</v>
      </c>
      <c r="F1661" s="2">
        <v>331</v>
      </c>
      <c r="G1661" s="2">
        <v>26</v>
      </c>
      <c r="H1661" s="2">
        <v>55</v>
      </c>
      <c r="I1661" s="2">
        <v>357</v>
      </c>
      <c r="J1661" s="5">
        <v>0.80339805825242716</v>
      </c>
      <c r="K1661" s="5">
        <v>6.3106796116504854E-2</v>
      </c>
      <c r="L1661" s="5">
        <v>0.86650485436893199</v>
      </c>
    </row>
    <row r="1662" spans="1:12" x14ac:dyDescent="0.3">
      <c r="A1662" s="6" t="s">
        <v>1794</v>
      </c>
      <c r="B1662" s="6" t="s">
        <v>1795</v>
      </c>
      <c r="C1662" s="6" t="s">
        <v>5284</v>
      </c>
      <c r="D1662" s="6" t="s">
        <v>1815</v>
      </c>
      <c r="E1662" s="2">
        <v>306</v>
      </c>
      <c r="F1662" s="2">
        <v>263</v>
      </c>
      <c r="G1662" s="2">
        <v>10</v>
      </c>
      <c r="H1662" s="2">
        <v>33</v>
      </c>
      <c r="I1662" s="2">
        <v>273</v>
      </c>
      <c r="J1662" s="5">
        <v>0.85947712418300659</v>
      </c>
      <c r="K1662" s="5">
        <v>3.2679738562091505E-2</v>
      </c>
      <c r="L1662" s="5">
        <v>0.89215686274509809</v>
      </c>
    </row>
    <row r="1663" spans="1:12" x14ac:dyDescent="0.3">
      <c r="A1663" s="6" t="s">
        <v>1794</v>
      </c>
      <c r="B1663" s="6" t="s">
        <v>1795</v>
      </c>
      <c r="C1663" s="6" t="s">
        <v>5286</v>
      </c>
      <c r="D1663" s="6" t="s">
        <v>1816</v>
      </c>
      <c r="E1663" s="2">
        <v>260</v>
      </c>
      <c r="F1663" s="2">
        <v>147</v>
      </c>
      <c r="G1663" s="2">
        <v>13</v>
      </c>
      <c r="H1663" s="2">
        <v>100</v>
      </c>
      <c r="I1663" s="2">
        <v>160</v>
      </c>
      <c r="J1663" s="5">
        <v>0.56538461538461537</v>
      </c>
      <c r="K1663" s="5">
        <v>0.05</v>
      </c>
      <c r="L1663" s="5">
        <v>0.61538461538461542</v>
      </c>
    </row>
    <row r="1664" spans="1:12" x14ac:dyDescent="0.3">
      <c r="A1664" s="6" t="s">
        <v>1794</v>
      </c>
      <c r="B1664" s="6" t="s">
        <v>1795</v>
      </c>
      <c r="C1664" s="6" t="s">
        <v>5287</v>
      </c>
      <c r="D1664" s="6" t="s">
        <v>1817</v>
      </c>
      <c r="E1664" s="2">
        <v>563</v>
      </c>
      <c r="F1664" s="2">
        <v>366</v>
      </c>
      <c r="G1664" s="2">
        <v>36</v>
      </c>
      <c r="H1664" s="2">
        <v>161</v>
      </c>
      <c r="I1664" s="2">
        <v>402</v>
      </c>
      <c r="J1664" s="5">
        <v>0.65008880994671403</v>
      </c>
      <c r="K1664" s="5">
        <v>6.3943161634103018E-2</v>
      </c>
      <c r="L1664" s="5">
        <v>0.7140319715808171</v>
      </c>
    </row>
    <row r="1665" spans="1:12" x14ac:dyDescent="0.3">
      <c r="A1665" s="6" t="s">
        <v>1794</v>
      </c>
      <c r="B1665" s="6" t="s">
        <v>1795</v>
      </c>
      <c r="C1665" s="6" t="s">
        <v>5291</v>
      </c>
      <c r="D1665" s="6" t="s">
        <v>1818</v>
      </c>
      <c r="E1665" s="2">
        <v>293</v>
      </c>
      <c r="F1665" s="2">
        <v>248</v>
      </c>
      <c r="G1665" s="2">
        <v>13</v>
      </c>
      <c r="H1665" s="2">
        <v>32</v>
      </c>
      <c r="I1665" s="2">
        <v>261</v>
      </c>
      <c r="J1665" s="5">
        <v>0.84641638225255977</v>
      </c>
      <c r="K1665" s="5">
        <v>4.4368600682593858E-2</v>
      </c>
      <c r="L1665" s="5">
        <v>0.89078498293515362</v>
      </c>
    </row>
    <row r="1666" spans="1:12" x14ac:dyDescent="0.3">
      <c r="A1666" s="6" t="s">
        <v>1794</v>
      </c>
      <c r="B1666" s="6" t="s">
        <v>1795</v>
      </c>
      <c r="C1666" s="6" t="s">
        <v>6085</v>
      </c>
      <c r="D1666" s="6" t="s">
        <v>1819</v>
      </c>
      <c r="E1666" s="2">
        <v>164</v>
      </c>
      <c r="F1666" s="2">
        <v>134</v>
      </c>
      <c r="G1666" s="2">
        <v>14</v>
      </c>
      <c r="H1666" s="2">
        <v>16</v>
      </c>
      <c r="I1666" s="2">
        <v>148</v>
      </c>
      <c r="J1666" s="5">
        <v>0.81707317073170727</v>
      </c>
      <c r="K1666" s="5">
        <v>8.5365853658536592E-2</v>
      </c>
      <c r="L1666" s="5">
        <v>0.90243902439024393</v>
      </c>
    </row>
    <row r="1667" spans="1:12" x14ac:dyDescent="0.3">
      <c r="A1667" s="6" t="s">
        <v>1794</v>
      </c>
      <c r="B1667" s="6" t="s">
        <v>1795</v>
      </c>
      <c r="C1667" s="6" t="s">
        <v>5293</v>
      </c>
      <c r="D1667" s="6" t="s">
        <v>755</v>
      </c>
      <c r="E1667" s="2">
        <v>1059</v>
      </c>
      <c r="F1667" s="2">
        <v>617</v>
      </c>
      <c r="G1667" s="2">
        <v>72</v>
      </c>
      <c r="H1667" s="2">
        <v>370</v>
      </c>
      <c r="I1667" s="2">
        <v>689</v>
      </c>
      <c r="J1667" s="5">
        <v>0.58262511803588291</v>
      </c>
      <c r="K1667" s="5">
        <v>6.79886685552408E-2</v>
      </c>
      <c r="L1667" s="5">
        <v>0.65061378659112368</v>
      </c>
    </row>
    <row r="1668" spans="1:12" x14ac:dyDescent="0.3">
      <c r="A1668" s="6" t="s">
        <v>1794</v>
      </c>
      <c r="B1668" s="6" t="s">
        <v>1795</v>
      </c>
      <c r="C1668" s="6" t="s">
        <v>5294</v>
      </c>
      <c r="D1668" s="6" t="s">
        <v>1820</v>
      </c>
      <c r="E1668" s="2">
        <v>342</v>
      </c>
      <c r="F1668" s="2">
        <v>235</v>
      </c>
      <c r="G1668" s="2">
        <v>33</v>
      </c>
      <c r="H1668" s="2">
        <v>74</v>
      </c>
      <c r="I1668" s="2">
        <v>268</v>
      </c>
      <c r="J1668" s="5">
        <v>0.6871345029239766</v>
      </c>
      <c r="K1668" s="5">
        <v>9.6491228070175433E-2</v>
      </c>
      <c r="L1668" s="5">
        <v>0.783625730994152</v>
      </c>
    </row>
    <row r="1669" spans="1:12" x14ac:dyDescent="0.3">
      <c r="A1669" s="6" t="s">
        <v>1794</v>
      </c>
      <c r="B1669" s="6" t="s">
        <v>1795</v>
      </c>
      <c r="C1669" s="6" t="s">
        <v>5296</v>
      </c>
      <c r="D1669" s="6" t="s">
        <v>1821</v>
      </c>
      <c r="E1669" s="2">
        <v>386</v>
      </c>
      <c r="F1669" s="2">
        <v>235</v>
      </c>
      <c r="G1669" s="2">
        <v>39</v>
      </c>
      <c r="H1669" s="2">
        <v>112</v>
      </c>
      <c r="I1669" s="2">
        <v>274</v>
      </c>
      <c r="J1669" s="5">
        <v>0.60880829015544047</v>
      </c>
      <c r="K1669" s="5">
        <v>0.10103626943005181</v>
      </c>
      <c r="L1669" s="5">
        <v>0.7098445595854922</v>
      </c>
    </row>
    <row r="1670" spans="1:12" x14ac:dyDescent="0.3">
      <c r="A1670" s="6" t="s">
        <v>1794</v>
      </c>
      <c r="B1670" s="6" t="s">
        <v>1795</v>
      </c>
      <c r="C1670" s="6" t="s">
        <v>5298</v>
      </c>
      <c r="D1670" s="6" t="s">
        <v>1822</v>
      </c>
      <c r="E1670" s="2">
        <v>692</v>
      </c>
      <c r="F1670" s="2">
        <v>497</v>
      </c>
      <c r="G1670" s="2">
        <v>74</v>
      </c>
      <c r="H1670" s="2">
        <v>121</v>
      </c>
      <c r="I1670" s="2">
        <v>571</v>
      </c>
      <c r="J1670" s="5">
        <v>0.71820809248554918</v>
      </c>
      <c r="K1670" s="5">
        <v>0.1069364161849711</v>
      </c>
      <c r="L1670" s="5">
        <v>0.82514450867052025</v>
      </c>
    </row>
    <row r="1671" spans="1:12" x14ac:dyDescent="0.3">
      <c r="A1671" s="6" t="s">
        <v>1823</v>
      </c>
      <c r="B1671" s="6" t="s">
        <v>1824</v>
      </c>
      <c r="C1671" s="6" t="s">
        <v>5301</v>
      </c>
      <c r="D1671" s="6" t="s">
        <v>1825</v>
      </c>
      <c r="E1671" s="2">
        <v>577</v>
      </c>
      <c r="F1671" s="2">
        <v>182</v>
      </c>
      <c r="G1671" s="2">
        <v>56</v>
      </c>
      <c r="H1671" s="2">
        <v>339</v>
      </c>
      <c r="I1671" s="2">
        <v>238</v>
      </c>
      <c r="J1671" s="5">
        <v>0.31542461005199307</v>
      </c>
      <c r="K1671" s="5">
        <v>9.7053726169844021E-2</v>
      </c>
      <c r="L1671" s="5">
        <v>0.41247833622183711</v>
      </c>
    </row>
    <row r="1672" spans="1:12" x14ac:dyDescent="0.3">
      <c r="A1672" s="6" t="s">
        <v>1823</v>
      </c>
      <c r="B1672" s="6" t="s">
        <v>1824</v>
      </c>
      <c r="C1672" s="6" t="s">
        <v>5303</v>
      </c>
      <c r="D1672" s="6" t="s">
        <v>1826</v>
      </c>
      <c r="E1672" s="2">
        <v>369</v>
      </c>
      <c r="F1672" s="2">
        <v>187</v>
      </c>
      <c r="G1672" s="2">
        <v>38</v>
      </c>
      <c r="H1672" s="2">
        <v>144</v>
      </c>
      <c r="I1672" s="2">
        <v>225</v>
      </c>
      <c r="J1672" s="5">
        <v>0.50677506775067749</v>
      </c>
      <c r="K1672" s="5">
        <v>0.10298102981029811</v>
      </c>
      <c r="L1672" s="5">
        <v>0.6097560975609756</v>
      </c>
    </row>
    <row r="1673" spans="1:12" x14ac:dyDescent="0.3">
      <c r="A1673" s="6" t="s">
        <v>1823</v>
      </c>
      <c r="B1673" s="6" t="s">
        <v>1824</v>
      </c>
      <c r="C1673" s="6" t="s">
        <v>5305</v>
      </c>
      <c r="D1673" s="6" t="s">
        <v>1827</v>
      </c>
      <c r="E1673" s="2">
        <v>144</v>
      </c>
      <c r="F1673" s="2">
        <v>102</v>
      </c>
      <c r="G1673" s="2">
        <v>13</v>
      </c>
      <c r="H1673" s="2">
        <v>29</v>
      </c>
      <c r="I1673" s="2">
        <v>115</v>
      </c>
      <c r="J1673" s="5">
        <v>0.70833333333333337</v>
      </c>
      <c r="K1673" s="5">
        <v>9.0277777777777776E-2</v>
      </c>
      <c r="L1673" s="5">
        <v>0.79861111111111116</v>
      </c>
    </row>
    <row r="1674" spans="1:12" x14ac:dyDescent="0.3">
      <c r="A1674" s="6" t="s">
        <v>1823</v>
      </c>
      <c r="B1674" s="6" t="s">
        <v>1824</v>
      </c>
      <c r="C1674" s="6" t="s">
        <v>5307</v>
      </c>
      <c r="D1674" s="6" t="s">
        <v>1828</v>
      </c>
      <c r="E1674" s="2">
        <v>95</v>
      </c>
      <c r="F1674" s="2">
        <v>42</v>
      </c>
      <c r="G1674" s="2">
        <v>8</v>
      </c>
      <c r="H1674" s="2">
        <v>45</v>
      </c>
      <c r="I1674" s="2">
        <v>50</v>
      </c>
      <c r="J1674" s="5">
        <v>0.44210526315789472</v>
      </c>
      <c r="K1674" s="5">
        <v>8.4210526315789472E-2</v>
      </c>
      <c r="L1674" s="5">
        <v>0.52631578947368418</v>
      </c>
    </row>
    <row r="1675" spans="1:12" x14ac:dyDescent="0.3">
      <c r="A1675" s="6" t="s">
        <v>1823</v>
      </c>
      <c r="B1675" s="6" t="s">
        <v>1824</v>
      </c>
      <c r="C1675" s="6" t="s">
        <v>5309</v>
      </c>
      <c r="D1675" s="6" t="s">
        <v>1829</v>
      </c>
      <c r="E1675" s="2">
        <v>46</v>
      </c>
      <c r="F1675" s="2">
        <v>21</v>
      </c>
      <c r="G1675" s="2">
        <v>11</v>
      </c>
      <c r="H1675" s="2">
        <v>14</v>
      </c>
      <c r="I1675" s="2">
        <v>32</v>
      </c>
      <c r="J1675" s="5">
        <v>0.45652173913043476</v>
      </c>
      <c r="K1675" s="5">
        <v>0.2391304347826087</v>
      </c>
      <c r="L1675" s="5">
        <v>0.69565217391304346</v>
      </c>
    </row>
    <row r="1676" spans="1:12" x14ac:dyDescent="0.3">
      <c r="A1676" s="6" t="s">
        <v>1823</v>
      </c>
      <c r="B1676" s="6" t="s">
        <v>1824</v>
      </c>
      <c r="C1676" s="6" t="s">
        <v>5311</v>
      </c>
      <c r="D1676" s="6" t="s">
        <v>1830</v>
      </c>
      <c r="E1676" s="2">
        <v>469</v>
      </c>
      <c r="F1676" s="2">
        <v>125</v>
      </c>
      <c r="G1676" s="2">
        <v>35</v>
      </c>
      <c r="H1676" s="2">
        <v>309</v>
      </c>
      <c r="I1676" s="2">
        <v>160</v>
      </c>
      <c r="J1676" s="5">
        <v>0.26652452025586354</v>
      </c>
      <c r="K1676" s="5">
        <v>7.4626865671641784E-2</v>
      </c>
      <c r="L1676" s="5">
        <v>0.34115138592750532</v>
      </c>
    </row>
    <row r="1677" spans="1:12" x14ac:dyDescent="0.3">
      <c r="A1677" s="6" t="s">
        <v>1823</v>
      </c>
      <c r="B1677" s="6" t="s">
        <v>1824</v>
      </c>
      <c r="C1677" s="6" t="s">
        <v>6086</v>
      </c>
      <c r="D1677" s="6" t="s">
        <v>1831</v>
      </c>
      <c r="E1677" s="2">
        <v>50</v>
      </c>
      <c r="F1677" s="2">
        <v>23</v>
      </c>
      <c r="G1677" s="2">
        <v>7</v>
      </c>
      <c r="H1677" s="2">
        <v>20</v>
      </c>
      <c r="I1677" s="2">
        <v>30</v>
      </c>
      <c r="J1677" s="5">
        <v>0.46</v>
      </c>
      <c r="K1677" s="5">
        <v>0.14000000000000001</v>
      </c>
      <c r="L1677" s="5">
        <v>0.6</v>
      </c>
    </row>
    <row r="1678" spans="1:12" x14ac:dyDescent="0.3">
      <c r="A1678" s="6" t="s">
        <v>1823</v>
      </c>
      <c r="B1678" s="6" t="s">
        <v>1824</v>
      </c>
      <c r="C1678" s="6" t="s">
        <v>6087</v>
      </c>
      <c r="D1678" s="6" t="s">
        <v>1832</v>
      </c>
      <c r="E1678" s="2">
        <v>163</v>
      </c>
      <c r="F1678" s="2">
        <v>98</v>
      </c>
      <c r="G1678" s="2">
        <v>10</v>
      </c>
      <c r="H1678" s="2">
        <v>55</v>
      </c>
      <c r="I1678" s="2">
        <v>108</v>
      </c>
      <c r="J1678" s="5">
        <v>0.60122699386503065</v>
      </c>
      <c r="K1678" s="5">
        <v>6.1349693251533742E-2</v>
      </c>
      <c r="L1678" s="5">
        <v>0.66257668711656437</v>
      </c>
    </row>
    <row r="1679" spans="1:12" x14ac:dyDescent="0.3">
      <c r="A1679" s="6" t="s">
        <v>1823</v>
      </c>
      <c r="B1679" s="6" t="s">
        <v>1824</v>
      </c>
      <c r="C1679" s="6" t="s">
        <v>5313</v>
      </c>
      <c r="D1679" s="6" t="s">
        <v>1833</v>
      </c>
      <c r="E1679" s="2">
        <v>416</v>
      </c>
      <c r="F1679" s="2">
        <v>168</v>
      </c>
      <c r="G1679" s="2">
        <v>37</v>
      </c>
      <c r="H1679" s="2">
        <v>211</v>
      </c>
      <c r="I1679" s="2">
        <v>205</v>
      </c>
      <c r="J1679" s="5">
        <v>0.40384615384615385</v>
      </c>
      <c r="K1679" s="5">
        <v>8.8942307692307696E-2</v>
      </c>
      <c r="L1679" s="5">
        <v>0.49278846153846156</v>
      </c>
    </row>
    <row r="1680" spans="1:12" x14ac:dyDescent="0.3">
      <c r="A1680" s="6" t="s">
        <v>1823</v>
      </c>
      <c r="B1680" s="6" t="s">
        <v>1824</v>
      </c>
      <c r="C1680" s="6" t="s">
        <v>5315</v>
      </c>
      <c r="D1680" s="6" t="s">
        <v>1834</v>
      </c>
      <c r="E1680" s="2">
        <v>389</v>
      </c>
      <c r="F1680" s="2">
        <v>189</v>
      </c>
      <c r="G1680" s="2">
        <v>34</v>
      </c>
      <c r="H1680" s="2">
        <v>166</v>
      </c>
      <c r="I1680" s="2">
        <v>223</v>
      </c>
      <c r="J1680" s="5">
        <v>0.48586118251928023</v>
      </c>
      <c r="K1680" s="5">
        <v>8.7403598971722368E-2</v>
      </c>
      <c r="L1680" s="5">
        <v>0.57326478149100257</v>
      </c>
    </row>
    <row r="1681" spans="1:12" x14ac:dyDescent="0.3">
      <c r="A1681" s="6" t="s">
        <v>1823</v>
      </c>
      <c r="B1681" s="6" t="s">
        <v>1824</v>
      </c>
      <c r="C1681" s="6" t="s">
        <v>5317</v>
      </c>
      <c r="D1681" s="6" t="s">
        <v>1123</v>
      </c>
      <c r="E1681" s="2">
        <v>500</v>
      </c>
      <c r="F1681" s="2">
        <v>170</v>
      </c>
      <c r="G1681" s="2">
        <v>63</v>
      </c>
      <c r="H1681" s="2">
        <v>267</v>
      </c>
      <c r="I1681" s="2">
        <v>233</v>
      </c>
      <c r="J1681" s="5">
        <v>0.34</v>
      </c>
      <c r="K1681" s="5">
        <v>0.126</v>
      </c>
      <c r="L1681" s="5">
        <v>0.46600000000000003</v>
      </c>
    </row>
    <row r="1682" spans="1:12" x14ac:dyDescent="0.3">
      <c r="A1682" s="6" t="s">
        <v>1823</v>
      </c>
      <c r="B1682" s="6" t="s">
        <v>1824</v>
      </c>
      <c r="C1682" s="6" t="s">
        <v>5319</v>
      </c>
      <c r="D1682" s="6" t="s">
        <v>1835</v>
      </c>
      <c r="E1682" s="2">
        <v>1224</v>
      </c>
      <c r="F1682" s="2">
        <v>442</v>
      </c>
      <c r="G1682" s="2">
        <v>122</v>
      </c>
      <c r="H1682" s="2">
        <v>660</v>
      </c>
      <c r="I1682" s="2">
        <v>564</v>
      </c>
      <c r="J1682" s="5">
        <v>0.3611111111111111</v>
      </c>
      <c r="K1682" s="5">
        <v>9.9673202614379092E-2</v>
      </c>
      <c r="L1682" s="5">
        <v>0.46078431372549017</v>
      </c>
    </row>
    <row r="1683" spans="1:12" x14ac:dyDescent="0.3">
      <c r="A1683" s="6" t="s">
        <v>1823</v>
      </c>
      <c r="B1683" s="6" t="s">
        <v>1824</v>
      </c>
      <c r="C1683" s="6" t="s">
        <v>5321</v>
      </c>
      <c r="D1683" s="6" t="s">
        <v>1836</v>
      </c>
      <c r="E1683" s="2">
        <v>446</v>
      </c>
      <c r="F1683" s="2">
        <v>261</v>
      </c>
      <c r="G1683" s="2">
        <v>50</v>
      </c>
      <c r="H1683" s="2">
        <v>135</v>
      </c>
      <c r="I1683" s="2">
        <v>311</v>
      </c>
      <c r="J1683" s="5">
        <v>0.58520179372197312</v>
      </c>
      <c r="K1683" s="5">
        <v>0.11210762331838565</v>
      </c>
      <c r="L1683" s="5">
        <v>0.69730941704035876</v>
      </c>
    </row>
    <row r="1684" spans="1:12" x14ac:dyDescent="0.3">
      <c r="A1684" s="6" t="s">
        <v>1823</v>
      </c>
      <c r="B1684" s="6" t="s">
        <v>1824</v>
      </c>
      <c r="C1684" s="6" t="s">
        <v>5323</v>
      </c>
      <c r="D1684" s="6" t="s">
        <v>1837</v>
      </c>
      <c r="E1684" s="2">
        <v>468</v>
      </c>
      <c r="F1684" s="2">
        <v>226</v>
      </c>
      <c r="G1684" s="2">
        <v>57</v>
      </c>
      <c r="H1684" s="2">
        <v>185</v>
      </c>
      <c r="I1684" s="2">
        <v>283</v>
      </c>
      <c r="J1684" s="5">
        <v>0.48290598290598291</v>
      </c>
      <c r="K1684" s="5">
        <v>0.12179487179487179</v>
      </c>
      <c r="L1684" s="5">
        <v>0.60470085470085466</v>
      </c>
    </row>
    <row r="1685" spans="1:12" x14ac:dyDescent="0.3">
      <c r="A1685" s="6" t="s">
        <v>1823</v>
      </c>
      <c r="B1685" s="6" t="s">
        <v>1824</v>
      </c>
      <c r="C1685" s="6" t="s">
        <v>5325</v>
      </c>
      <c r="D1685" s="6" t="s">
        <v>1838</v>
      </c>
      <c r="E1685" s="2">
        <v>1484</v>
      </c>
      <c r="F1685" s="2">
        <v>439</v>
      </c>
      <c r="G1685" s="2">
        <v>154</v>
      </c>
      <c r="H1685" s="2">
        <v>891</v>
      </c>
      <c r="I1685" s="2">
        <v>593</v>
      </c>
      <c r="J1685" s="5">
        <v>0.29582210242587603</v>
      </c>
      <c r="K1685" s="5">
        <v>0.10377358490566038</v>
      </c>
      <c r="L1685" s="5">
        <v>0.39959568733153639</v>
      </c>
    </row>
    <row r="1686" spans="1:12" x14ac:dyDescent="0.3">
      <c r="A1686" s="6" t="s">
        <v>1823</v>
      </c>
      <c r="B1686" s="6" t="s">
        <v>1824</v>
      </c>
      <c r="C1686" s="6" t="s">
        <v>5327</v>
      </c>
      <c r="D1686" s="6" t="s">
        <v>1839</v>
      </c>
      <c r="E1686" s="2">
        <v>315</v>
      </c>
      <c r="F1686" s="2">
        <v>130</v>
      </c>
      <c r="G1686" s="2">
        <v>29</v>
      </c>
      <c r="H1686" s="2">
        <v>156</v>
      </c>
      <c r="I1686" s="2">
        <v>159</v>
      </c>
      <c r="J1686" s="5">
        <v>0.41269841269841268</v>
      </c>
      <c r="K1686" s="5">
        <v>9.2063492063492069E-2</v>
      </c>
      <c r="L1686" s="5">
        <v>0.50476190476190474</v>
      </c>
    </row>
    <row r="1687" spans="1:12" x14ac:dyDescent="0.3">
      <c r="A1687" s="6" t="s">
        <v>1823</v>
      </c>
      <c r="B1687" s="6" t="s">
        <v>1824</v>
      </c>
      <c r="C1687" s="6" t="s">
        <v>5329</v>
      </c>
      <c r="D1687" s="6" t="s">
        <v>1840</v>
      </c>
      <c r="E1687" s="2">
        <v>171</v>
      </c>
      <c r="F1687" s="2">
        <v>63</v>
      </c>
      <c r="G1687" s="2">
        <v>24</v>
      </c>
      <c r="H1687" s="2">
        <v>84</v>
      </c>
      <c r="I1687" s="2">
        <v>87</v>
      </c>
      <c r="J1687" s="5">
        <v>0.36842105263157893</v>
      </c>
      <c r="K1687" s="5">
        <v>0.14035087719298245</v>
      </c>
      <c r="L1687" s="5">
        <v>0.50877192982456143</v>
      </c>
    </row>
    <row r="1688" spans="1:12" x14ac:dyDescent="0.3">
      <c r="A1688" s="6" t="s">
        <v>1823</v>
      </c>
      <c r="B1688" s="6" t="s">
        <v>1824</v>
      </c>
      <c r="C1688" s="6" t="s">
        <v>5331</v>
      </c>
      <c r="D1688" s="6" t="s">
        <v>1841</v>
      </c>
      <c r="E1688" s="2">
        <v>301</v>
      </c>
      <c r="F1688" s="2">
        <v>87</v>
      </c>
      <c r="G1688" s="2">
        <v>2</v>
      </c>
      <c r="H1688" s="2">
        <v>212</v>
      </c>
      <c r="I1688" s="2">
        <v>89</v>
      </c>
      <c r="J1688" s="5">
        <v>0.28903654485049834</v>
      </c>
      <c r="K1688" s="5">
        <v>6.6445182724252493E-3</v>
      </c>
      <c r="L1688" s="5">
        <v>0.29568106312292358</v>
      </c>
    </row>
    <row r="1689" spans="1:12" x14ac:dyDescent="0.3">
      <c r="A1689" s="6" t="s">
        <v>1823</v>
      </c>
      <c r="B1689" s="6" t="s">
        <v>1824</v>
      </c>
      <c r="C1689" s="6" t="s">
        <v>5332</v>
      </c>
      <c r="D1689" s="6" t="s">
        <v>1842</v>
      </c>
      <c r="E1689" s="2">
        <v>266</v>
      </c>
      <c r="F1689" s="2">
        <v>77</v>
      </c>
      <c r="G1689" s="2">
        <v>39</v>
      </c>
      <c r="H1689" s="2">
        <v>150</v>
      </c>
      <c r="I1689" s="2">
        <v>116</v>
      </c>
      <c r="J1689" s="5">
        <v>0.28947368421052633</v>
      </c>
      <c r="K1689" s="5">
        <v>0.14661654135338345</v>
      </c>
      <c r="L1689" s="5">
        <v>0.43609022556390975</v>
      </c>
    </row>
    <row r="1690" spans="1:12" x14ac:dyDescent="0.3">
      <c r="A1690" s="6" t="s">
        <v>1823</v>
      </c>
      <c r="B1690" s="6" t="s">
        <v>1824</v>
      </c>
      <c r="C1690" s="6" t="s">
        <v>5334</v>
      </c>
      <c r="D1690" s="6" t="s">
        <v>1843</v>
      </c>
      <c r="E1690" s="2">
        <v>144</v>
      </c>
      <c r="F1690" s="2">
        <v>23</v>
      </c>
      <c r="G1690" s="2">
        <v>10</v>
      </c>
      <c r="H1690" s="2">
        <v>111</v>
      </c>
      <c r="I1690" s="2">
        <v>33</v>
      </c>
      <c r="J1690" s="5">
        <v>0.15972222222222221</v>
      </c>
      <c r="K1690" s="5">
        <v>6.9444444444444448E-2</v>
      </c>
      <c r="L1690" s="5">
        <v>0.22916666666666666</v>
      </c>
    </row>
    <row r="1691" spans="1:12" x14ac:dyDescent="0.3">
      <c r="A1691" s="6" t="s">
        <v>1823</v>
      </c>
      <c r="B1691" s="6" t="s">
        <v>1824</v>
      </c>
      <c r="C1691" s="6" t="s">
        <v>5336</v>
      </c>
      <c r="D1691" s="6" t="s">
        <v>1844</v>
      </c>
      <c r="E1691" s="2">
        <v>450</v>
      </c>
      <c r="F1691" s="2">
        <v>165</v>
      </c>
      <c r="G1691" s="2">
        <v>40</v>
      </c>
      <c r="H1691" s="2">
        <v>245</v>
      </c>
      <c r="I1691" s="2">
        <v>205</v>
      </c>
      <c r="J1691" s="5">
        <v>0.36666666666666664</v>
      </c>
      <c r="K1691" s="5">
        <v>8.8888888888888892E-2</v>
      </c>
      <c r="L1691" s="5">
        <v>0.45555555555555555</v>
      </c>
    </row>
    <row r="1692" spans="1:12" x14ac:dyDescent="0.3">
      <c r="A1692" s="6" t="s">
        <v>1823</v>
      </c>
      <c r="B1692" s="6" t="s">
        <v>1824</v>
      </c>
      <c r="C1692" s="6" t="s">
        <v>5338</v>
      </c>
      <c r="D1692" s="6" t="s">
        <v>1845</v>
      </c>
      <c r="E1692" s="2">
        <v>331</v>
      </c>
      <c r="F1692" s="2">
        <v>189</v>
      </c>
      <c r="G1692" s="2">
        <v>35</v>
      </c>
      <c r="H1692" s="2">
        <v>107</v>
      </c>
      <c r="I1692" s="2">
        <v>224</v>
      </c>
      <c r="J1692" s="5">
        <v>0.57099697885196377</v>
      </c>
      <c r="K1692" s="5">
        <v>0.10574018126888217</v>
      </c>
      <c r="L1692" s="5">
        <v>0.67673716012084595</v>
      </c>
    </row>
    <row r="1693" spans="1:12" x14ac:dyDescent="0.3">
      <c r="A1693" s="6" t="s">
        <v>1823</v>
      </c>
      <c r="B1693" s="6" t="s">
        <v>1824</v>
      </c>
      <c r="C1693" s="6" t="s">
        <v>5340</v>
      </c>
      <c r="D1693" s="6" t="s">
        <v>1846</v>
      </c>
      <c r="E1693" s="2">
        <v>629</v>
      </c>
      <c r="F1693" s="2">
        <v>135</v>
      </c>
      <c r="G1693" s="2">
        <v>58</v>
      </c>
      <c r="H1693" s="2">
        <v>436</v>
      </c>
      <c r="I1693" s="2">
        <v>193</v>
      </c>
      <c r="J1693" s="5">
        <v>0.21462639109697934</v>
      </c>
      <c r="K1693" s="5">
        <v>9.2209856915739269E-2</v>
      </c>
      <c r="L1693" s="5">
        <v>0.30683624801271858</v>
      </c>
    </row>
    <row r="1694" spans="1:12" x14ac:dyDescent="0.3">
      <c r="A1694" s="6" t="s">
        <v>1823</v>
      </c>
      <c r="B1694" s="6" t="s">
        <v>1824</v>
      </c>
      <c r="C1694" s="6" t="s">
        <v>6088</v>
      </c>
      <c r="D1694" s="6" t="s">
        <v>1847</v>
      </c>
      <c r="E1694" s="2">
        <v>261</v>
      </c>
      <c r="F1694" s="2">
        <v>36</v>
      </c>
      <c r="G1694" s="2">
        <v>5</v>
      </c>
      <c r="H1694" s="2">
        <v>220</v>
      </c>
      <c r="I1694" s="2">
        <v>41</v>
      </c>
      <c r="J1694" s="5">
        <v>0.13793103448275862</v>
      </c>
      <c r="K1694" s="5">
        <v>1.9157088122605363E-2</v>
      </c>
      <c r="L1694" s="5">
        <v>0.15708812260536398</v>
      </c>
    </row>
    <row r="1695" spans="1:12" x14ac:dyDescent="0.3">
      <c r="A1695" s="6" t="s">
        <v>1823</v>
      </c>
      <c r="B1695" s="6" t="s">
        <v>1824</v>
      </c>
      <c r="C1695" s="6" t="s">
        <v>5342</v>
      </c>
      <c r="D1695" s="6" t="s">
        <v>1848</v>
      </c>
      <c r="E1695" s="2">
        <v>300</v>
      </c>
      <c r="F1695" s="2">
        <v>76</v>
      </c>
      <c r="G1695" s="2">
        <v>24</v>
      </c>
      <c r="H1695" s="2">
        <v>200</v>
      </c>
      <c r="I1695" s="2">
        <v>100</v>
      </c>
      <c r="J1695" s="5">
        <v>0.25333333333333335</v>
      </c>
      <c r="K1695" s="5">
        <v>0.08</v>
      </c>
      <c r="L1695" s="5">
        <v>0.33333333333333331</v>
      </c>
    </row>
    <row r="1696" spans="1:12" x14ac:dyDescent="0.3">
      <c r="A1696" s="6" t="s">
        <v>1823</v>
      </c>
      <c r="B1696" s="6" t="s">
        <v>1824</v>
      </c>
      <c r="C1696" s="6" t="s">
        <v>5343</v>
      </c>
      <c r="D1696" s="6" t="s">
        <v>1850</v>
      </c>
      <c r="E1696" s="2">
        <v>308</v>
      </c>
      <c r="F1696" s="2">
        <v>145</v>
      </c>
      <c r="G1696" s="2">
        <v>29</v>
      </c>
      <c r="H1696" s="2">
        <v>134</v>
      </c>
      <c r="I1696" s="2">
        <v>174</v>
      </c>
      <c r="J1696" s="5">
        <v>0.4707792207792208</v>
      </c>
      <c r="K1696" s="5">
        <v>9.4155844155844159E-2</v>
      </c>
      <c r="L1696" s="5">
        <v>0.56493506493506496</v>
      </c>
    </row>
    <row r="1697" spans="1:12" x14ac:dyDescent="0.3">
      <c r="A1697" s="6" t="s">
        <v>1823</v>
      </c>
      <c r="B1697" s="6" t="s">
        <v>1824</v>
      </c>
      <c r="C1697" s="6" t="s">
        <v>5345</v>
      </c>
      <c r="D1697" s="6" t="s">
        <v>1851</v>
      </c>
      <c r="E1697" s="2">
        <v>313</v>
      </c>
      <c r="F1697" s="2">
        <v>159</v>
      </c>
      <c r="G1697" s="2">
        <v>39</v>
      </c>
      <c r="H1697" s="2">
        <v>115</v>
      </c>
      <c r="I1697" s="2">
        <v>198</v>
      </c>
      <c r="J1697" s="5">
        <v>0.50798722044728439</v>
      </c>
      <c r="K1697" s="5">
        <v>0.12460063897763578</v>
      </c>
      <c r="L1697" s="5">
        <v>0.63258785942492013</v>
      </c>
    </row>
    <row r="1698" spans="1:12" x14ac:dyDescent="0.3">
      <c r="A1698" s="6" t="s">
        <v>1852</v>
      </c>
      <c r="B1698" s="6" t="s">
        <v>1853</v>
      </c>
      <c r="C1698" s="6" t="s">
        <v>5348</v>
      </c>
      <c r="D1698" s="6" t="s">
        <v>1854</v>
      </c>
      <c r="E1698" s="2">
        <v>327</v>
      </c>
      <c r="F1698" s="2">
        <v>109</v>
      </c>
      <c r="G1698" s="2">
        <v>18</v>
      </c>
      <c r="H1698" s="2">
        <v>200</v>
      </c>
      <c r="I1698" s="2">
        <v>127</v>
      </c>
      <c r="J1698" s="5">
        <v>0.33333333333333331</v>
      </c>
      <c r="K1698" s="5">
        <v>5.5045871559633031E-2</v>
      </c>
      <c r="L1698" s="5">
        <v>0.38837920489296635</v>
      </c>
    </row>
    <row r="1699" spans="1:12" x14ac:dyDescent="0.3">
      <c r="A1699" s="6" t="s">
        <v>1852</v>
      </c>
      <c r="B1699" s="6" t="s">
        <v>1853</v>
      </c>
      <c r="C1699" s="6" t="s">
        <v>5350</v>
      </c>
      <c r="D1699" s="6" t="s">
        <v>1855</v>
      </c>
      <c r="E1699" s="2">
        <v>174</v>
      </c>
      <c r="F1699" s="2">
        <v>51</v>
      </c>
      <c r="G1699" s="2">
        <v>9</v>
      </c>
      <c r="H1699" s="2">
        <v>114</v>
      </c>
      <c r="I1699" s="2">
        <v>60</v>
      </c>
      <c r="J1699" s="5">
        <v>0.29310344827586204</v>
      </c>
      <c r="K1699" s="5">
        <v>5.1724137931034482E-2</v>
      </c>
      <c r="L1699" s="5">
        <v>0.34482758620689657</v>
      </c>
    </row>
    <row r="1700" spans="1:12" x14ac:dyDescent="0.3">
      <c r="A1700" s="6" t="s">
        <v>1852</v>
      </c>
      <c r="B1700" s="6" t="s">
        <v>1853</v>
      </c>
      <c r="C1700" s="6" t="s">
        <v>5352</v>
      </c>
      <c r="D1700" s="6" t="s">
        <v>1856</v>
      </c>
      <c r="E1700" s="2">
        <v>223</v>
      </c>
      <c r="F1700" s="2">
        <v>56</v>
      </c>
      <c r="G1700" s="2">
        <v>6</v>
      </c>
      <c r="H1700" s="2">
        <v>161</v>
      </c>
      <c r="I1700" s="2">
        <v>62</v>
      </c>
      <c r="J1700" s="5">
        <v>0.25112107623318386</v>
      </c>
      <c r="K1700" s="5">
        <v>2.6905829596412557E-2</v>
      </c>
      <c r="L1700" s="5">
        <v>0.27802690582959644</v>
      </c>
    </row>
    <row r="1701" spans="1:12" x14ac:dyDescent="0.3">
      <c r="A1701" s="6" t="s">
        <v>1857</v>
      </c>
      <c r="B1701" s="6" t="s">
        <v>1858</v>
      </c>
      <c r="C1701" s="6" t="s">
        <v>5355</v>
      </c>
      <c r="D1701" s="6" t="s">
        <v>1786</v>
      </c>
      <c r="E1701" s="2">
        <v>221</v>
      </c>
      <c r="F1701" s="2">
        <v>85</v>
      </c>
      <c r="G1701" s="2">
        <v>7</v>
      </c>
      <c r="H1701" s="2">
        <v>129</v>
      </c>
      <c r="I1701" s="2">
        <v>92</v>
      </c>
      <c r="J1701" s="5">
        <v>0.38461538461538464</v>
      </c>
      <c r="K1701" s="5">
        <v>3.1674208144796379E-2</v>
      </c>
      <c r="L1701" s="5">
        <v>0.41628959276018102</v>
      </c>
    </row>
    <row r="1702" spans="1:12" x14ac:dyDescent="0.3">
      <c r="A1702" s="6" t="s">
        <v>1857</v>
      </c>
      <c r="B1702" s="6" t="s">
        <v>1858</v>
      </c>
      <c r="C1702" s="6" t="s">
        <v>5356</v>
      </c>
      <c r="D1702" s="6" t="s">
        <v>1859</v>
      </c>
      <c r="E1702" s="2">
        <v>267</v>
      </c>
      <c r="F1702" s="2">
        <v>82</v>
      </c>
      <c r="G1702" s="2">
        <v>22</v>
      </c>
      <c r="H1702" s="2">
        <v>163</v>
      </c>
      <c r="I1702" s="2">
        <v>104</v>
      </c>
      <c r="J1702" s="5">
        <v>0.30711610486891383</v>
      </c>
      <c r="K1702" s="5">
        <v>8.2397003745318345E-2</v>
      </c>
      <c r="L1702" s="5">
        <v>0.38951310861423222</v>
      </c>
    </row>
    <row r="1703" spans="1:12" x14ac:dyDescent="0.3">
      <c r="A1703" s="6" t="s">
        <v>1860</v>
      </c>
      <c r="B1703" s="6" t="s">
        <v>1861</v>
      </c>
      <c r="C1703" s="6" t="s">
        <v>5359</v>
      </c>
      <c r="D1703" s="6" t="s">
        <v>1862</v>
      </c>
      <c r="E1703" s="2">
        <v>198</v>
      </c>
      <c r="F1703" s="2">
        <v>91</v>
      </c>
      <c r="G1703" s="2">
        <v>16</v>
      </c>
      <c r="H1703" s="2">
        <v>91</v>
      </c>
      <c r="I1703" s="2">
        <v>107</v>
      </c>
      <c r="J1703" s="5">
        <v>0.45959595959595961</v>
      </c>
      <c r="K1703" s="5">
        <v>8.0808080808080815E-2</v>
      </c>
      <c r="L1703" s="5">
        <v>0.54040404040404044</v>
      </c>
    </row>
    <row r="1704" spans="1:12" x14ac:dyDescent="0.3">
      <c r="A1704" s="6" t="s">
        <v>1860</v>
      </c>
      <c r="B1704" s="6" t="s">
        <v>1861</v>
      </c>
      <c r="C1704" s="6" t="s">
        <v>5361</v>
      </c>
      <c r="D1704" s="6" t="s">
        <v>1863</v>
      </c>
      <c r="E1704" s="2">
        <v>188</v>
      </c>
      <c r="F1704" s="2">
        <v>69</v>
      </c>
      <c r="G1704" s="2">
        <v>10</v>
      </c>
      <c r="H1704" s="2">
        <v>109</v>
      </c>
      <c r="I1704" s="2">
        <v>79</v>
      </c>
      <c r="J1704" s="5">
        <v>0.36702127659574468</v>
      </c>
      <c r="K1704" s="5">
        <v>5.3191489361702128E-2</v>
      </c>
      <c r="L1704" s="5">
        <v>0.42021276595744683</v>
      </c>
    </row>
    <row r="1705" spans="1:12" x14ac:dyDescent="0.3">
      <c r="A1705" s="6" t="s">
        <v>1864</v>
      </c>
      <c r="B1705" s="6" t="s">
        <v>1865</v>
      </c>
      <c r="C1705" s="6" t="s">
        <v>5364</v>
      </c>
      <c r="D1705" s="6" t="s">
        <v>1866</v>
      </c>
      <c r="E1705" s="2">
        <v>166</v>
      </c>
      <c r="F1705" s="2">
        <v>92</v>
      </c>
      <c r="G1705" s="2">
        <v>10</v>
      </c>
      <c r="H1705" s="2">
        <v>64</v>
      </c>
      <c r="I1705" s="2">
        <v>102</v>
      </c>
      <c r="J1705" s="5">
        <v>0.55421686746987953</v>
      </c>
      <c r="K1705" s="5">
        <v>6.0240963855421686E-2</v>
      </c>
      <c r="L1705" s="5">
        <v>0.61445783132530118</v>
      </c>
    </row>
    <row r="1706" spans="1:12" x14ac:dyDescent="0.3">
      <c r="A1706" s="6" t="s">
        <v>1864</v>
      </c>
      <c r="B1706" s="6" t="s">
        <v>1865</v>
      </c>
      <c r="C1706" s="6" t="s">
        <v>5366</v>
      </c>
      <c r="D1706" s="6" t="s">
        <v>1867</v>
      </c>
      <c r="E1706" s="2">
        <v>53</v>
      </c>
      <c r="F1706" s="2">
        <v>34</v>
      </c>
      <c r="G1706" s="2">
        <v>2</v>
      </c>
      <c r="H1706" s="2">
        <v>17</v>
      </c>
      <c r="I1706" s="2">
        <v>36</v>
      </c>
      <c r="J1706" s="5">
        <v>0.64150943396226412</v>
      </c>
      <c r="K1706" s="5">
        <v>3.7735849056603772E-2</v>
      </c>
      <c r="L1706" s="5">
        <v>0.67924528301886788</v>
      </c>
    </row>
    <row r="1707" spans="1:12" x14ac:dyDescent="0.3">
      <c r="A1707" s="6" t="s">
        <v>1864</v>
      </c>
      <c r="B1707" s="6" t="s">
        <v>1865</v>
      </c>
      <c r="C1707" s="6" t="s">
        <v>5367</v>
      </c>
      <c r="D1707" s="6" t="s">
        <v>1868</v>
      </c>
      <c r="E1707" s="2">
        <v>269</v>
      </c>
      <c r="F1707" s="2">
        <v>168</v>
      </c>
      <c r="G1707" s="2">
        <v>21</v>
      </c>
      <c r="H1707" s="2">
        <v>80</v>
      </c>
      <c r="I1707" s="2">
        <v>189</v>
      </c>
      <c r="J1707" s="5">
        <v>0.62453531598513012</v>
      </c>
      <c r="K1707" s="5">
        <v>7.8066914498141265E-2</v>
      </c>
      <c r="L1707" s="5">
        <v>0.70260223048327142</v>
      </c>
    </row>
    <row r="1708" spans="1:12" x14ac:dyDescent="0.3">
      <c r="A1708" s="6" t="s">
        <v>1864</v>
      </c>
      <c r="B1708" s="6" t="s">
        <v>1865</v>
      </c>
      <c r="C1708" s="6" t="s">
        <v>5369</v>
      </c>
      <c r="D1708" s="6" t="s">
        <v>1869</v>
      </c>
      <c r="E1708" s="2">
        <v>210</v>
      </c>
      <c r="F1708" s="2">
        <v>127</v>
      </c>
      <c r="G1708" s="2">
        <v>19</v>
      </c>
      <c r="H1708" s="2">
        <v>64</v>
      </c>
      <c r="I1708" s="2">
        <v>146</v>
      </c>
      <c r="J1708" s="5">
        <v>0.60476190476190472</v>
      </c>
      <c r="K1708" s="5">
        <v>9.0476190476190474E-2</v>
      </c>
      <c r="L1708" s="5">
        <v>0.69523809523809521</v>
      </c>
    </row>
    <row r="1709" spans="1:12" x14ac:dyDescent="0.3">
      <c r="A1709" s="6" t="s">
        <v>1864</v>
      </c>
      <c r="B1709" s="6" t="s">
        <v>1865</v>
      </c>
      <c r="C1709" s="6" t="s">
        <v>5371</v>
      </c>
      <c r="D1709" s="6" t="s">
        <v>1870</v>
      </c>
      <c r="E1709" s="2">
        <v>250</v>
      </c>
      <c r="F1709" s="2">
        <v>134</v>
      </c>
      <c r="G1709" s="2">
        <v>22</v>
      </c>
      <c r="H1709" s="2">
        <v>94</v>
      </c>
      <c r="I1709" s="2">
        <v>156</v>
      </c>
      <c r="J1709" s="5">
        <v>0.53600000000000003</v>
      </c>
      <c r="K1709" s="5">
        <v>8.7999999999999995E-2</v>
      </c>
      <c r="L1709" s="5">
        <v>0.624</v>
      </c>
    </row>
    <row r="1710" spans="1:12" x14ac:dyDescent="0.3">
      <c r="A1710" s="6" t="s">
        <v>1864</v>
      </c>
      <c r="B1710" s="6" t="s">
        <v>1865</v>
      </c>
      <c r="C1710" s="6" t="s">
        <v>6089</v>
      </c>
      <c r="D1710" s="6" t="s">
        <v>1871</v>
      </c>
      <c r="E1710" s="2">
        <v>85</v>
      </c>
      <c r="F1710" s="2">
        <v>29</v>
      </c>
      <c r="G1710" s="2">
        <v>6</v>
      </c>
      <c r="H1710" s="2">
        <v>50</v>
      </c>
      <c r="I1710" s="2">
        <v>35</v>
      </c>
      <c r="J1710" s="5">
        <v>0.3411764705882353</v>
      </c>
      <c r="K1710" s="5">
        <v>7.0588235294117646E-2</v>
      </c>
      <c r="L1710" s="5">
        <v>0.41176470588235292</v>
      </c>
    </row>
    <row r="1711" spans="1:12" x14ac:dyDescent="0.3">
      <c r="A1711" s="6" t="s">
        <v>178</v>
      </c>
      <c r="B1711" s="6" t="s">
        <v>1872</v>
      </c>
      <c r="C1711" s="6" t="s">
        <v>5374</v>
      </c>
      <c r="D1711" s="6" t="s">
        <v>1873</v>
      </c>
      <c r="E1711" s="2">
        <v>180</v>
      </c>
      <c r="F1711" s="2">
        <v>59</v>
      </c>
      <c r="G1711" s="2">
        <v>18</v>
      </c>
      <c r="H1711" s="2">
        <v>103</v>
      </c>
      <c r="I1711" s="2">
        <v>77</v>
      </c>
      <c r="J1711" s="5">
        <v>0.32777777777777778</v>
      </c>
      <c r="K1711" s="5">
        <v>0.1</v>
      </c>
      <c r="L1711" s="5">
        <v>0.42777777777777776</v>
      </c>
    </row>
    <row r="1712" spans="1:12" x14ac:dyDescent="0.3">
      <c r="A1712" s="6" t="s">
        <v>178</v>
      </c>
      <c r="B1712" s="6" t="s">
        <v>1872</v>
      </c>
      <c r="C1712" s="6" t="s">
        <v>5376</v>
      </c>
      <c r="D1712" s="6" t="s">
        <v>1874</v>
      </c>
      <c r="E1712" s="2">
        <v>86</v>
      </c>
      <c r="F1712" s="2">
        <v>26</v>
      </c>
      <c r="G1712" s="2">
        <v>6</v>
      </c>
      <c r="H1712" s="2">
        <v>54</v>
      </c>
      <c r="I1712" s="2">
        <v>32</v>
      </c>
      <c r="J1712" s="5">
        <v>0.30232558139534882</v>
      </c>
      <c r="K1712" s="5">
        <v>6.9767441860465115E-2</v>
      </c>
      <c r="L1712" s="5">
        <v>0.37209302325581395</v>
      </c>
    </row>
    <row r="1713" spans="1:12" x14ac:dyDescent="0.3">
      <c r="A1713" s="6" t="s">
        <v>178</v>
      </c>
      <c r="B1713" s="6" t="s">
        <v>1872</v>
      </c>
      <c r="C1713" s="6" t="s">
        <v>5378</v>
      </c>
      <c r="D1713" s="6" t="s">
        <v>1875</v>
      </c>
      <c r="E1713" s="2">
        <v>56</v>
      </c>
      <c r="F1713" s="2">
        <v>15</v>
      </c>
      <c r="G1713" s="2">
        <v>6</v>
      </c>
      <c r="H1713" s="2">
        <v>35</v>
      </c>
      <c r="I1713" s="2">
        <v>21</v>
      </c>
      <c r="J1713" s="5">
        <v>0.26785714285714285</v>
      </c>
      <c r="K1713" s="5">
        <v>0.10714285714285714</v>
      </c>
      <c r="L1713" s="5">
        <v>0.375</v>
      </c>
    </row>
    <row r="1714" spans="1:12" x14ac:dyDescent="0.3">
      <c r="A1714" s="6" t="s">
        <v>414</v>
      </c>
      <c r="B1714" s="6" t="s">
        <v>1876</v>
      </c>
      <c r="C1714" s="6" t="s">
        <v>5381</v>
      </c>
      <c r="D1714" s="6" t="s">
        <v>1877</v>
      </c>
      <c r="E1714" s="2">
        <v>245</v>
      </c>
      <c r="F1714" s="2">
        <v>37</v>
      </c>
      <c r="G1714" s="2">
        <v>25</v>
      </c>
      <c r="H1714" s="2">
        <v>183</v>
      </c>
      <c r="I1714" s="2">
        <v>62</v>
      </c>
      <c r="J1714" s="5">
        <v>0.15102040816326531</v>
      </c>
      <c r="K1714" s="5">
        <v>0.10204081632653061</v>
      </c>
      <c r="L1714" s="5">
        <v>0.2530612244897959</v>
      </c>
    </row>
    <row r="1715" spans="1:12" x14ac:dyDescent="0.3">
      <c r="A1715" s="6" t="s">
        <v>414</v>
      </c>
      <c r="B1715" s="6" t="s">
        <v>1876</v>
      </c>
      <c r="C1715" s="6" t="s">
        <v>5383</v>
      </c>
      <c r="D1715" s="6" t="s">
        <v>1878</v>
      </c>
      <c r="E1715" s="2">
        <v>94</v>
      </c>
      <c r="F1715" s="2">
        <v>19</v>
      </c>
      <c r="G1715" s="2">
        <v>14</v>
      </c>
      <c r="H1715" s="2">
        <v>61</v>
      </c>
      <c r="I1715" s="2">
        <v>33</v>
      </c>
      <c r="J1715" s="5">
        <v>0.20212765957446807</v>
      </c>
      <c r="K1715" s="5">
        <v>0.14893617021276595</v>
      </c>
      <c r="L1715" s="5">
        <v>0.35106382978723405</v>
      </c>
    </row>
    <row r="1716" spans="1:12" x14ac:dyDescent="0.3">
      <c r="A1716" s="6" t="s">
        <v>414</v>
      </c>
      <c r="B1716" s="6" t="s">
        <v>1876</v>
      </c>
      <c r="C1716" s="6" t="s">
        <v>5385</v>
      </c>
      <c r="D1716" s="6" t="s">
        <v>1879</v>
      </c>
      <c r="E1716" s="2">
        <v>115</v>
      </c>
      <c r="F1716" s="2">
        <v>14</v>
      </c>
      <c r="G1716" s="2">
        <v>14</v>
      </c>
      <c r="H1716" s="2">
        <v>87</v>
      </c>
      <c r="I1716" s="2">
        <v>28</v>
      </c>
      <c r="J1716" s="5">
        <v>0.12173913043478261</v>
      </c>
      <c r="K1716" s="5">
        <v>0.12173913043478261</v>
      </c>
      <c r="L1716" s="5">
        <v>0.24347826086956523</v>
      </c>
    </row>
    <row r="1717" spans="1:12" x14ac:dyDescent="0.3">
      <c r="A1717" s="6" t="s">
        <v>1880</v>
      </c>
      <c r="B1717" s="6" t="s">
        <v>1881</v>
      </c>
      <c r="C1717" s="6" t="s">
        <v>5388</v>
      </c>
      <c r="D1717" s="6" t="s">
        <v>1882</v>
      </c>
      <c r="E1717" s="2">
        <v>400</v>
      </c>
      <c r="F1717" s="2">
        <v>39</v>
      </c>
      <c r="G1717" s="2">
        <v>29</v>
      </c>
      <c r="H1717" s="2">
        <v>332</v>
      </c>
      <c r="I1717" s="2">
        <v>68</v>
      </c>
      <c r="J1717" s="5">
        <v>9.7500000000000003E-2</v>
      </c>
      <c r="K1717" s="5">
        <v>7.2499999999999995E-2</v>
      </c>
      <c r="L1717" s="5">
        <v>0.17</v>
      </c>
    </row>
    <row r="1718" spans="1:12" x14ac:dyDescent="0.3">
      <c r="A1718" s="6" t="s">
        <v>1880</v>
      </c>
      <c r="B1718" s="6" t="s">
        <v>1881</v>
      </c>
      <c r="C1718" s="6" t="s">
        <v>6090</v>
      </c>
      <c r="D1718" s="6" t="s">
        <v>1883</v>
      </c>
      <c r="E1718" s="2">
        <v>88</v>
      </c>
      <c r="F1718" s="2">
        <v>0</v>
      </c>
      <c r="G1718" s="2">
        <v>0</v>
      </c>
      <c r="H1718" s="2">
        <v>88</v>
      </c>
      <c r="I1718" s="2">
        <v>0</v>
      </c>
      <c r="J1718" s="5">
        <v>0</v>
      </c>
      <c r="K1718" s="5">
        <v>0</v>
      </c>
      <c r="L1718" s="5">
        <v>0</v>
      </c>
    </row>
    <row r="1719" spans="1:12" x14ac:dyDescent="0.3">
      <c r="A1719" s="6" t="s">
        <v>1880</v>
      </c>
      <c r="B1719" s="6" t="s">
        <v>1881</v>
      </c>
      <c r="C1719" s="6" t="s">
        <v>5390</v>
      </c>
      <c r="D1719" s="6" t="s">
        <v>1884</v>
      </c>
      <c r="E1719" s="2">
        <v>402</v>
      </c>
      <c r="F1719" s="2">
        <v>19</v>
      </c>
      <c r="G1719" s="2">
        <v>21</v>
      </c>
      <c r="H1719" s="2">
        <v>362</v>
      </c>
      <c r="I1719" s="2">
        <v>40</v>
      </c>
      <c r="J1719" s="5">
        <v>4.7263681592039801E-2</v>
      </c>
      <c r="K1719" s="5">
        <v>5.2238805970149252E-2</v>
      </c>
      <c r="L1719" s="5">
        <v>9.950248756218906E-2</v>
      </c>
    </row>
    <row r="1720" spans="1:12" x14ac:dyDescent="0.3">
      <c r="A1720" s="6" t="s">
        <v>1880</v>
      </c>
      <c r="B1720" s="6" t="s">
        <v>1881</v>
      </c>
      <c r="C1720" s="6" t="s">
        <v>5392</v>
      </c>
      <c r="D1720" s="6" t="s">
        <v>1885</v>
      </c>
      <c r="E1720" s="2">
        <v>507</v>
      </c>
      <c r="F1720" s="2">
        <v>40</v>
      </c>
      <c r="G1720" s="2">
        <v>13</v>
      </c>
      <c r="H1720" s="2">
        <v>454</v>
      </c>
      <c r="I1720" s="2">
        <v>53</v>
      </c>
      <c r="J1720" s="5">
        <v>7.8895463510848127E-2</v>
      </c>
      <c r="K1720" s="5">
        <v>2.564102564102564E-2</v>
      </c>
      <c r="L1720" s="5">
        <v>0.10453648915187377</v>
      </c>
    </row>
    <row r="1721" spans="1:12" x14ac:dyDescent="0.3">
      <c r="A1721" s="6" t="s">
        <v>1880</v>
      </c>
      <c r="B1721" s="6" t="s">
        <v>1881</v>
      </c>
      <c r="C1721" s="6" t="s">
        <v>5394</v>
      </c>
      <c r="D1721" s="6" t="s">
        <v>1886</v>
      </c>
      <c r="E1721" s="2">
        <v>843</v>
      </c>
      <c r="F1721" s="2">
        <v>56</v>
      </c>
      <c r="G1721" s="2">
        <v>10</v>
      </c>
      <c r="H1721" s="2">
        <v>777</v>
      </c>
      <c r="I1721" s="2">
        <v>66</v>
      </c>
      <c r="J1721" s="5">
        <v>6.6429418742585997E-2</v>
      </c>
      <c r="K1721" s="5">
        <v>1.1862396204033215E-2</v>
      </c>
      <c r="L1721" s="5">
        <v>7.8291814946619215E-2</v>
      </c>
    </row>
    <row r="1722" spans="1:12" x14ac:dyDescent="0.3">
      <c r="A1722" s="6" t="s">
        <v>1880</v>
      </c>
      <c r="B1722" s="6" t="s">
        <v>1881</v>
      </c>
      <c r="C1722" s="6" t="s">
        <v>5396</v>
      </c>
      <c r="D1722" s="6" t="s">
        <v>1887</v>
      </c>
      <c r="E1722" s="2">
        <v>389</v>
      </c>
      <c r="F1722" s="2">
        <v>36</v>
      </c>
      <c r="G1722" s="2">
        <v>13</v>
      </c>
      <c r="H1722" s="2">
        <v>340</v>
      </c>
      <c r="I1722" s="2">
        <v>49</v>
      </c>
      <c r="J1722" s="5">
        <v>9.2544987146529561E-2</v>
      </c>
      <c r="K1722" s="5">
        <v>3.3419023136246784E-2</v>
      </c>
      <c r="L1722" s="5">
        <v>0.12596401028277635</v>
      </c>
    </row>
    <row r="1723" spans="1:12" x14ac:dyDescent="0.3">
      <c r="A1723" s="6" t="s">
        <v>1880</v>
      </c>
      <c r="B1723" s="6" t="s">
        <v>1881</v>
      </c>
      <c r="C1723" s="6" t="s">
        <v>6091</v>
      </c>
      <c r="D1723" s="6" t="s">
        <v>1888</v>
      </c>
      <c r="E1723" s="2">
        <v>36</v>
      </c>
      <c r="F1723" s="2">
        <v>5</v>
      </c>
      <c r="G1723" s="2">
        <v>2</v>
      </c>
      <c r="H1723" s="2">
        <v>29</v>
      </c>
      <c r="I1723" s="2">
        <v>7</v>
      </c>
      <c r="J1723" s="5">
        <v>0.1388888888888889</v>
      </c>
      <c r="K1723" s="5">
        <v>5.5555555555555552E-2</v>
      </c>
      <c r="L1723" s="5">
        <v>0.19444444444444445</v>
      </c>
    </row>
    <row r="1724" spans="1:12" x14ac:dyDescent="0.3">
      <c r="A1724" s="6" t="s">
        <v>1889</v>
      </c>
      <c r="B1724" s="6" t="s">
        <v>1890</v>
      </c>
      <c r="C1724" s="6" t="s">
        <v>5399</v>
      </c>
      <c r="D1724" s="6" t="s">
        <v>1891</v>
      </c>
      <c r="E1724" s="2">
        <v>72</v>
      </c>
      <c r="F1724" s="2">
        <v>19</v>
      </c>
      <c r="G1724" s="2">
        <v>5</v>
      </c>
      <c r="H1724" s="2">
        <v>48</v>
      </c>
      <c r="I1724" s="2">
        <v>24</v>
      </c>
      <c r="J1724" s="5">
        <v>0.2638888888888889</v>
      </c>
      <c r="K1724" s="5">
        <v>6.9444444444444448E-2</v>
      </c>
      <c r="L1724" s="5">
        <v>0.33333333333333331</v>
      </c>
    </row>
    <row r="1725" spans="1:12" x14ac:dyDescent="0.3">
      <c r="A1725" s="6" t="s">
        <v>1889</v>
      </c>
      <c r="B1725" s="6" t="s">
        <v>1890</v>
      </c>
      <c r="C1725" s="6" t="s">
        <v>5401</v>
      </c>
      <c r="D1725" s="6" t="s">
        <v>1892</v>
      </c>
      <c r="E1725" s="2">
        <v>102</v>
      </c>
      <c r="F1725" s="2">
        <v>20</v>
      </c>
      <c r="G1725" s="2">
        <v>11</v>
      </c>
      <c r="H1725" s="2">
        <v>71</v>
      </c>
      <c r="I1725" s="2">
        <v>31</v>
      </c>
      <c r="J1725" s="5">
        <v>0.19607843137254902</v>
      </c>
      <c r="K1725" s="5">
        <v>0.10784313725490197</v>
      </c>
      <c r="L1725" s="5">
        <v>0.30392156862745096</v>
      </c>
    </row>
    <row r="1726" spans="1:12" x14ac:dyDescent="0.3">
      <c r="A1726" s="6" t="s">
        <v>1889</v>
      </c>
      <c r="B1726" s="6" t="s">
        <v>1890</v>
      </c>
      <c r="C1726" s="6" t="s">
        <v>5403</v>
      </c>
      <c r="D1726" s="6" t="s">
        <v>1893</v>
      </c>
      <c r="E1726" s="2">
        <v>36</v>
      </c>
      <c r="F1726" s="2">
        <v>2</v>
      </c>
      <c r="G1726" s="2">
        <v>7</v>
      </c>
      <c r="H1726" s="2">
        <v>27</v>
      </c>
      <c r="I1726" s="2">
        <v>9</v>
      </c>
      <c r="J1726" s="5">
        <v>5.5555555555555552E-2</v>
      </c>
      <c r="K1726" s="5">
        <v>0.19444444444444445</v>
      </c>
      <c r="L1726" s="5">
        <v>0.25</v>
      </c>
    </row>
    <row r="1727" spans="1:12" x14ac:dyDescent="0.3">
      <c r="A1727" s="6" t="s">
        <v>1889</v>
      </c>
      <c r="B1727" s="6" t="s">
        <v>1890</v>
      </c>
      <c r="C1727" s="6" t="s">
        <v>5404</v>
      </c>
      <c r="D1727" s="6" t="s">
        <v>1894</v>
      </c>
      <c r="E1727" s="2">
        <v>146</v>
      </c>
      <c r="F1727" s="2">
        <v>25</v>
      </c>
      <c r="G1727" s="2">
        <v>21</v>
      </c>
      <c r="H1727" s="2">
        <v>100</v>
      </c>
      <c r="I1727" s="2">
        <v>46</v>
      </c>
      <c r="J1727" s="5">
        <v>0.17123287671232876</v>
      </c>
      <c r="K1727" s="5">
        <v>0.14383561643835616</v>
      </c>
      <c r="L1727" s="5">
        <v>0.31506849315068491</v>
      </c>
    </row>
    <row r="1728" spans="1:12" x14ac:dyDescent="0.3">
      <c r="A1728" s="6" t="s">
        <v>1536</v>
      </c>
      <c r="B1728" s="6" t="s">
        <v>1895</v>
      </c>
      <c r="C1728" s="6" t="s">
        <v>5407</v>
      </c>
      <c r="D1728" s="6" t="s">
        <v>1896</v>
      </c>
      <c r="E1728" s="2">
        <v>221</v>
      </c>
      <c r="F1728" s="2">
        <v>76</v>
      </c>
      <c r="G1728" s="2">
        <v>0</v>
      </c>
      <c r="H1728" s="2">
        <v>145</v>
      </c>
      <c r="I1728" s="2">
        <v>76</v>
      </c>
      <c r="J1728" s="5">
        <v>0.34389140271493213</v>
      </c>
      <c r="K1728" s="5">
        <v>0</v>
      </c>
      <c r="L1728" s="5">
        <v>0.34389140271493213</v>
      </c>
    </row>
    <row r="1729" spans="1:12" x14ac:dyDescent="0.3">
      <c r="A1729" s="6" t="s">
        <v>1083</v>
      </c>
      <c r="B1729" s="6" t="s">
        <v>1897</v>
      </c>
      <c r="C1729" s="6" t="s">
        <v>5410</v>
      </c>
      <c r="D1729" s="6" t="s">
        <v>1898</v>
      </c>
      <c r="E1729" s="2">
        <v>82</v>
      </c>
      <c r="F1729" s="2">
        <v>49</v>
      </c>
      <c r="G1729" s="2">
        <v>10</v>
      </c>
      <c r="H1729" s="2">
        <v>23</v>
      </c>
      <c r="I1729" s="2">
        <v>59</v>
      </c>
      <c r="J1729" s="5">
        <v>0.59756097560975607</v>
      </c>
      <c r="K1729" s="5">
        <v>0.12195121951219512</v>
      </c>
      <c r="L1729" s="5">
        <v>0.71951219512195119</v>
      </c>
    </row>
    <row r="1730" spans="1:12" x14ac:dyDescent="0.3">
      <c r="A1730" s="6" t="s">
        <v>1083</v>
      </c>
      <c r="B1730" s="6" t="s">
        <v>1897</v>
      </c>
      <c r="C1730" s="6" t="s">
        <v>5411</v>
      </c>
      <c r="D1730" s="6" t="s">
        <v>1899</v>
      </c>
      <c r="E1730" s="2">
        <v>97</v>
      </c>
      <c r="F1730" s="2">
        <v>51</v>
      </c>
      <c r="G1730" s="2">
        <v>8</v>
      </c>
      <c r="H1730" s="2">
        <v>38</v>
      </c>
      <c r="I1730" s="2">
        <v>59</v>
      </c>
      <c r="J1730" s="5">
        <v>0.52577319587628868</v>
      </c>
      <c r="K1730" s="5">
        <v>8.247422680412371E-2</v>
      </c>
      <c r="L1730" s="5">
        <v>0.60824742268041232</v>
      </c>
    </row>
    <row r="1731" spans="1:12" x14ac:dyDescent="0.3">
      <c r="A1731" s="6" t="s">
        <v>1900</v>
      </c>
      <c r="B1731" s="6" t="s">
        <v>1901</v>
      </c>
      <c r="C1731" s="6" t="s">
        <v>5414</v>
      </c>
      <c r="D1731" s="6" t="s">
        <v>1902</v>
      </c>
      <c r="E1731" s="2">
        <v>6</v>
      </c>
      <c r="F1731" s="2">
        <v>4</v>
      </c>
      <c r="G1731" s="2">
        <v>1</v>
      </c>
      <c r="H1731" s="2">
        <v>1</v>
      </c>
      <c r="I1731" s="2">
        <v>5</v>
      </c>
      <c r="J1731" s="5">
        <v>0.66666666666666663</v>
      </c>
      <c r="K1731" s="5">
        <v>0.16666666666666666</v>
      </c>
      <c r="L1731" s="5">
        <v>0.83333333333333337</v>
      </c>
    </row>
    <row r="1732" spans="1:12" x14ac:dyDescent="0.3">
      <c r="A1732" s="6" t="s">
        <v>1900</v>
      </c>
      <c r="B1732" s="6" t="s">
        <v>1901</v>
      </c>
      <c r="C1732" s="6" t="s">
        <v>6092</v>
      </c>
      <c r="D1732" s="6" t="s">
        <v>1903</v>
      </c>
      <c r="E1732" s="2">
        <v>19</v>
      </c>
      <c r="F1732" s="2">
        <v>15</v>
      </c>
      <c r="G1732" s="2">
        <v>0</v>
      </c>
      <c r="H1732" s="2">
        <v>4</v>
      </c>
      <c r="I1732" s="2">
        <v>15</v>
      </c>
      <c r="J1732" s="5">
        <v>0.78947368421052633</v>
      </c>
      <c r="K1732" s="5">
        <v>0</v>
      </c>
      <c r="L1732" s="5">
        <v>0.78947368421052633</v>
      </c>
    </row>
    <row r="1733" spans="1:12" x14ac:dyDescent="0.3">
      <c r="A1733" s="6" t="s">
        <v>1900</v>
      </c>
      <c r="B1733" s="6" t="s">
        <v>1901</v>
      </c>
      <c r="C1733" s="6" t="s">
        <v>5416</v>
      </c>
      <c r="D1733" s="6" t="s">
        <v>1904</v>
      </c>
      <c r="E1733" s="2">
        <v>278</v>
      </c>
      <c r="F1733" s="2">
        <v>213</v>
      </c>
      <c r="G1733" s="2">
        <v>19</v>
      </c>
      <c r="H1733" s="2">
        <v>46</v>
      </c>
      <c r="I1733" s="2">
        <v>232</v>
      </c>
      <c r="J1733" s="5">
        <v>0.76618705035971224</v>
      </c>
      <c r="K1733" s="5">
        <v>6.83453237410072E-2</v>
      </c>
      <c r="L1733" s="5">
        <v>0.83453237410071945</v>
      </c>
    </row>
    <row r="1734" spans="1:12" x14ac:dyDescent="0.3">
      <c r="A1734" s="6" t="s">
        <v>1900</v>
      </c>
      <c r="B1734" s="6" t="s">
        <v>1901</v>
      </c>
      <c r="C1734" s="6" t="s">
        <v>5418</v>
      </c>
      <c r="D1734" s="6" t="s">
        <v>1905</v>
      </c>
      <c r="E1734" s="2">
        <v>142</v>
      </c>
      <c r="F1734" s="2">
        <v>118</v>
      </c>
      <c r="G1734" s="2">
        <v>11</v>
      </c>
      <c r="H1734" s="2">
        <v>13</v>
      </c>
      <c r="I1734" s="2">
        <v>129</v>
      </c>
      <c r="J1734" s="5">
        <v>0.83098591549295775</v>
      </c>
      <c r="K1734" s="5">
        <v>7.746478873239436E-2</v>
      </c>
      <c r="L1734" s="5">
        <v>0.90845070422535212</v>
      </c>
    </row>
    <row r="1735" spans="1:12" x14ac:dyDescent="0.3">
      <c r="A1735" s="6" t="s">
        <v>1900</v>
      </c>
      <c r="B1735" s="6" t="s">
        <v>1901</v>
      </c>
      <c r="C1735" s="6" t="s">
        <v>5420</v>
      </c>
      <c r="D1735" s="6" t="s">
        <v>1906</v>
      </c>
      <c r="E1735" s="2">
        <v>162</v>
      </c>
      <c r="F1735" s="2">
        <v>125</v>
      </c>
      <c r="G1735" s="2">
        <v>21</v>
      </c>
      <c r="H1735" s="2">
        <v>16</v>
      </c>
      <c r="I1735" s="2">
        <v>146</v>
      </c>
      <c r="J1735" s="5">
        <v>0.77160493827160492</v>
      </c>
      <c r="K1735" s="5">
        <v>0.12962962962962962</v>
      </c>
      <c r="L1735" s="5">
        <v>0.90123456790123457</v>
      </c>
    </row>
    <row r="1736" spans="1:12" x14ac:dyDescent="0.3">
      <c r="A1736" s="6" t="s">
        <v>1292</v>
      </c>
      <c r="B1736" s="6" t="s">
        <v>1907</v>
      </c>
      <c r="C1736" s="6" t="s">
        <v>5423</v>
      </c>
      <c r="D1736" s="6" t="s">
        <v>1908</v>
      </c>
      <c r="E1736" s="2">
        <v>44</v>
      </c>
      <c r="F1736" s="2">
        <v>22</v>
      </c>
      <c r="G1736" s="2">
        <v>2</v>
      </c>
      <c r="H1736" s="2">
        <v>20</v>
      </c>
      <c r="I1736" s="2">
        <v>24</v>
      </c>
      <c r="J1736" s="5">
        <v>0.5</v>
      </c>
      <c r="K1736" s="5">
        <v>4.5454545454545456E-2</v>
      </c>
      <c r="L1736" s="5">
        <v>0.54545454545454541</v>
      </c>
    </row>
    <row r="1737" spans="1:12" x14ac:dyDescent="0.3">
      <c r="A1737" s="6" t="s">
        <v>1292</v>
      </c>
      <c r="B1737" s="6" t="s">
        <v>1907</v>
      </c>
      <c r="C1737" s="6" t="s">
        <v>5425</v>
      </c>
      <c r="D1737" s="6" t="s">
        <v>1909</v>
      </c>
      <c r="E1737" s="2">
        <v>23</v>
      </c>
      <c r="F1737" s="2">
        <v>12</v>
      </c>
      <c r="G1737" s="2">
        <v>4</v>
      </c>
      <c r="H1737" s="2">
        <v>7</v>
      </c>
      <c r="I1737" s="2">
        <v>16</v>
      </c>
      <c r="J1737" s="5">
        <v>0.52173913043478259</v>
      </c>
      <c r="K1737" s="5">
        <v>0.17391304347826086</v>
      </c>
      <c r="L1737" s="5">
        <v>0.69565217391304346</v>
      </c>
    </row>
    <row r="1738" spans="1:12" x14ac:dyDescent="0.3">
      <c r="A1738" s="6" t="s">
        <v>1292</v>
      </c>
      <c r="B1738" s="6" t="s">
        <v>1907</v>
      </c>
      <c r="C1738" s="6" t="s">
        <v>5427</v>
      </c>
      <c r="D1738" s="6" t="s">
        <v>1910</v>
      </c>
      <c r="E1738" s="2">
        <v>20</v>
      </c>
      <c r="F1738" s="2">
        <v>11</v>
      </c>
      <c r="G1738" s="2">
        <v>2</v>
      </c>
      <c r="H1738" s="2">
        <v>7</v>
      </c>
      <c r="I1738" s="2">
        <v>13</v>
      </c>
      <c r="J1738" s="5">
        <v>0.55000000000000004</v>
      </c>
      <c r="K1738" s="5">
        <v>0.1</v>
      </c>
      <c r="L1738" s="5">
        <v>0.65</v>
      </c>
    </row>
    <row r="1739" spans="1:12" x14ac:dyDescent="0.3">
      <c r="A1739" s="6" t="s">
        <v>1911</v>
      </c>
      <c r="B1739" s="6" t="s">
        <v>1912</v>
      </c>
      <c r="C1739" s="6" t="s">
        <v>5430</v>
      </c>
      <c r="D1739" s="6" t="s">
        <v>1913</v>
      </c>
      <c r="E1739" s="2">
        <v>239</v>
      </c>
      <c r="F1739" s="2">
        <v>33</v>
      </c>
      <c r="G1739" s="2">
        <v>10</v>
      </c>
      <c r="H1739" s="2">
        <v>196</v>
      </c>
      <c r="I1739" s="2">
        <v>43</v>
      </c>
      <c r="J1739" s="5">
        <v>0.13807531380753138</v>
      </c>
      <c r="K1739" s="5">
        <v>4.1841004184100417E-2</v>
      </c>
      <c r="L1739" s="5">
        <v>0.1799163179916318</v>
      </c>
    </row>
    <row r="1740" spans="1:12" x14ac:dyDescent="0.3">
      <c r="A1740" s="6" t="s">
        <v>1911</v>
      </c>
      <c r="B1740" s="6" t="s">
        <v>1912</v>
      </c>
      <c r="C1740" s="6" t="s">
        <v>5431</v>
      </c>
      <c r="D1740" s="6" t="s">
        <v>1914</v>
      </c>
      <c r="E1740" s="2">
        <v>130</v>
      </c>
      <c r="F1740" s="2">
        <v>17</v>
      </c>
      <c r="G1740" s="2">
        <v>7</v>
      </c>
      <c r="H1740" s="2">
        <v>106</v>
      </c>
      <c r="I1740" s="2">
        <v>24</v>
      </c>
      <c r="J1740" s="5">
        <v>0.13076923076923078</v>
      </c>
      <c r="K1740" s="5">
        <v>5.3846153846153849E-2</v>
      </c>
      <c r="L1740" s="5">
        <v>0.18461538461538463</v>
      </c>
    </row>
    <row r="1741" spans="1:12" x14ac:dyDescent="0.3">
      <c r="A1741" s="6" t="s">
        <v>1911</v>
      </c>
      <c r="B1741" s="6" t="s">
        <v>1912</v>
      </c>
      <c r="C1741" s="6" t="s">
        <v>5433</v>
      </c>
      <c r="D1741" s="6" t="s">
        <v>1915</v>
      </c>
      <c r="E1741" s="2">
        <v>335</v>
      </c>
      <c r="F1741" s="2">
        <v>32</v>
      </c>
      <c r="G1741" s="2">
        <v>19</v>
      </c>
      <c r="H1741" s="2">
        <v>284</v>
      </c>
      <c r="I1741" s="2">
        <v>51</v>
      </c>
      <c r="J1741" s="5">
        <v>9.5522388059701493E-2</v>
      </c>
      <c r="K1741" s="5">
        <v>5.6716417910447764E-2</v>
      </c>
      <c r="L1741" s="5">
        <v>0.15223880597014924</v>
      </c>
    </row>
    <row r="1742" spans="1:12" x14ac:dyDescent="0.3">
      <c r="A1742" s="6" t="s">
        <v>1911</v>
      </c>
      <c r="B1742" s="6" t="s">
        <v>1912</v>
      </c>
      <c r="C1742" s="6" t="s">
        <v>5435</v>
      </c>
      <c r="D1742" s="6" t="s">
        <v>1916</v>
      </c>
      <c r="E1742" s="2">
        <v>191</v>
      </c>
      <c r="F1742" s="2">
        <v>39</v>
      </c>
      <c r="G1742" s="2">
        <v>12</v>
      </c>
      <c r="H1742" s="2">
        <v>140</v>
      </c>
      <c r="I1742" s="2">
        <v>51</v>
      </c>
      <c r="J1742" s="5">
        <v>0.20418848167539266</v>
      </c>
      <c r="K1742" s="5">
        <v>6.2827225130890049E-2</v>
      </c>
      <c r="L1742" s="5">
        <v>0.26701570680628273</v>
      </c>
    </row>
    <row r="1743" spans="1:12" x14ac:dyDescent="0.3">
      <c r="A1743" s="6" t="s">
        <v>1917</v>
      </c>
      <c r="B1743" s="6" t="s">
        <v>1918</v>
      </c>
      <c r="C1743" s="6" t="s">
        <v>5438</v>
      </c>
      <c r="D1743" s="6" t="s">
        <v>1919</v>
      </c>
      <c r="E1743" s="2">
        <v>189</v>
      </c>
      <c r="F1743" s="2">
        <v>36</v>
      </c>
      <c r="G1743" s="2">
        <v>15</v>
      </c>
      <c r="H1743" s="2">
        <v>138</v>
      </c>
      <c r="I1743" s="2">
        <v>51</v>
      </c>
      <c r="J1743" s="5">
        <v>0.19047619047619047</v>
      </c>
      <c r="K1743" s="5">
        <v>7.9365079365079361E-2</v>
      </c>
      <c r="L1743" s="5">
        <v>0.26984126984126983</v>
      </c>
    </row>
    <row r="1744" spans="1:12" x14ac:dyDescent="0.3">
      <c r="A1744" s="6" t="s">
        <v>1920</v>
      </c>
      <c r="B1744" s="6" t="s">
        <v>1921</v>
      </c>
      <c r="C1744" s="6" t="s">
        <v>6093</v>
      </c>
      <c r="D1744" s="6" t="s">
        <v>1922</v>
      </c>
      <c r="E1744" s="2">
        <v>375</v>
      </c>
      <c r="F1744" s="2">
        <v>150</v>
      </c>
      <c r="G1744" s="2">
        <v>12</v>
      </c>
      <c r="H1744" s="2">
        <v>213</v>
      </c>
      <c r="I1744" s="2">
        <v>162</v>
      </c>
      <c r="J1744" s="5">
        <v>0.4</v>
      </c>
      <c r="K1744" s="5">
        <v>3.2000000000000001E-2</v>
      </c>
      <c r="L1744" s="5">
        <v>0.432</v>
      </c>
    </row>
    <row r="1745" spans="1:12" x14ac:dyDescent="0.3">
      <c r="A1745" s="6" t="s">
        <v>1920</v>
      </c>
      <c r="B1745" s="6" t="s">
        <v>1921</v>
      </c>
      <c r="C1745" s="6" t="s">
        <v>5441</v>
      </c>
      <c r="D1745" s="6" t="s">
        <v>1923</v>
      </c>
      <c r="E1745" s="2">
        <v>124</v>
      </c>
      <c r="F1745" s="2">
        <v>61</v>
      </c>
      <c r="G1745" s="2">
        <v>11</v>
      </c>
      <c r="H1745" s="2">
        <v>52</v>
      </c>
      <c r="I1745" s="2">
        <v>72</v>
      </c>
      <c r="J1745" s="5">
        <v>0.49193548387096775</v>
      </c>
      <c r="K1745" s="5">
        <v>8.8709677419354843E-2</v>
      </c>
      <c r="L1745" s="5">
        <v>0.58064516129032262</v>
      </c>
    </row>
    <row r="1746" spans="1:12" x14ac:dyDescent="0.3">
      <c r="A1746" s="6" t="s">
        <v>1920</v>
      </c>
      <c r="B1746" s="6" t="s">
        <v>1921</v>
      </c>
      <c r="C1746" s="6" t="s">
        <v>5443</v>
      </c>
      <c r="D1746" s="6" t="s">
        <v>1924</v>
      </c>
      <c r="E1746" s="2">
        <v>108</v>
      </c>
      <c r="F1746" s="2">
        <v>33</v>
      </c>
      <c r="G1746" s="2">
        <v>11</v>
      </c>
      <c r="H1746" s="2">
        <v>64</v>
      </c>
      <c r="I1746" s="2">
        <v>44</v>
      </c>
      <c r="J1746" s="5">
        <v>0.30555555555555558</v>
      </c>
      <c r="K1746" s="5">
        <v>0.10185185185185185</v>
      </c>
      <c r="L1746" s="5">
        <v>0.40740740740740738</v>
      </c>
    </row>
    <row r="1747" spans="1:12" x14ac:dyDescent="0.3">
      <c r="A1747" s="6" t="s">
        <v>1925</v>
      </c>
      <c r="B1747" s="6" t="s">
        <v>1926</v>
      </c>
      <c r="C1747" s="6" t="s">
        <v>5445</v>
      </c>
      <c r="D1747" s="6" t="s">
        <v>1927</v>
      </c>
      <c r="E1747" s="2">
        <v>60</v>
      </c>
      <c r="F1747" s="2">
        <v>23</v>
      </c>
      <c r="G1747" s="2">
        <v>6</v>
      </c>
      <c r="H1747" s="2">
        <v>31</v>
      </c>
      <c r="I1747" s="2">
        <v>29</v>
      </c>
      <c r="J1747" s="5">
        <v>0.38333333333333336</v>
      </c>
      <c r="K1747" s="5">
        <v>0.1</v>
      </c>
      <c r="L1747" s="5">
        <v>0.48333333333333334</v>
      </c>
    </row>
    <row r="1748" spans="1:12" x14ac:dyDescent="0.3">
      <c r="A1748" s="6" t="s">
        <v>1925</v>
      </c>
      <c r="B1748" s="6" t="s">
        <v>1926</v>
      </c>
      <c r="C1748" s="6" t="s">
        <v>5448</v>
      </c>
      <c r="D1748" s="6" t="s">
        <v>1928</v>
      </c>
      <c r="E1748" s="2">
        <v>53</v>
      </c>
      <c r="F1748" s="2">
        <v>24</v>
      </c>
      <c r="G1748" s="2">
        <v>4</v>
      </c>
      <c r="H1748" s="2">
        <v>25</v>
      </c>
      <c r="I1748" s="2">
        <v>28</v>
      </c>
      <c r="J1748" s="5">
        <v>0.45283018867924529</v>
      </c>
      <c r="K1748" s="5">
        <v>7.5471698113207544E-2</v>
      </c>
      <c r="L1748" s="5">
        <v>0.52830188679245282</v>
      </c>
    </row>
    <row r="1749" spans="1:12" x14ac:dyDescent="0.3">
      <c r="A1749" s="6" t="s">
        <v>665</v>
      </c>
      <c r="B1749" s="6" t="s">
        <v>1929</v>
      </c>
      <c r="C1749" s="6" t="s">
        <v>5451</v>
      </c>
      <c r="D1749" s="6" t="s">
        <v>1930</v>
      </c>
      <c r="E1749" s="2">
        <v>419</v>
      </c>
      <c r="F1749" s="2">
        <v>126</v>
      </c>
      <c r="G1749" s="2">
        <v>88</v>
      </c>
      <c r="H1749" s="2">
        <v>205</v>
      </c>
      <c r="I1749" s="2">
        <v>214</v>
      </c>
      <c r="J1749" s="5">
        <v>0.30071599045346065</v>
      </c>
      <c r="K1749" s="5">
        <v>0.21002386634844869</v>
      </c>
      <c r="L1749" s="5">
        <v>0.51073985680190925</v>
      </c>
    </row>
    <row r="1750" spans="1:12" x14ac:dyDescent="0.3">
      <c r="A1750" s="6" t="s">
        <v>665</v>
      </c>
      <c r="B1750" s="6" t="s">
        <v>1929</v>
      </c>
      <c r="C1750" s="6" t="s">
        <v>5453</v>
      </c>
      <c r="D1750" s="6" t="s">
        <v>1931</v>
      </c>
      <c r="E1750" s="2">
        <v>200</v>
      </c>
      <c r="F1750" s="2">
        <v>9</v>
      </c>
      <c r="G1750" s="2">
        <v>5</v>
      </c>
      <c r="H1750" s="2">
        <v>186</v>
      </c>
      <c r="I1750" s="2">
        <v>14</v>
      </c>
      <c r="J1750" s="5">
        <v>4.4999999999999998E-2</v>
      </c>
      <c r="K1750" s="5">
        <v>2.5000000000000001E-2</v>
      </c>
      <c r="L1750" s="5">
        <v>7.0000000000000007E-2</v>
      </c>
    </row>
    <row r="1751" spans="1:12" x14ac:dyDescent="0.3">
      <c r="A1751" s="6" t="s">
        <v>665</v>
      </c>
      <c r="B1751" s="6" t="s">
        <v>1929</v>
      </c>
      <c r="C1751" s="6" t="s">
        <v>5455</v>
      </c>
      <c r="D1751" s="6" t="s">
        <v>1932</v>
      </c>
      <c r="E1751" s="2">
        <v>232</v>
      </c>
      <c r="F1751" s="2">
        <v>33</v>
      </c>
      <c r="G1751" s="2">
        <v>11</v>
      </c>
      <c r="H1751" s="2">
        <v>188</v>
      </c>
      <c r="I1751" s="2">
        <v>44</v>
      </c>
      <c r="J1751" s="5">
        <v>0.14224137931034483</v>
      </c>
      <c r="K1751" s="5">
        <v>4.7413793103448273E-2</v>
      </c>
      <c r="L1751" s="5">
        <v>0.18965517241379309</v>
      </c>
    </row>
    <row r="1752" spans="1:12" x14ac:dyDescent="0.3">
      <c r="A1752" s="6" t="s">
        <v>665</v>
      </c>
      <c r="B1752" s="6" t="s">
        <v>1929</v>
      </c>
      <c r="C1752" s="6" t="s">
        <v>5457</v>
      </c>
      <c r="D1752" s="6" t="s">
        <v>1933</v>
      </c>
      <c r="E1752" s="2">
        <v>81</v>
      </c>
      <c r="F1752" s="2">
        <v>13</v>
      </c>
      <c r="G1752" s="2">
        <v>7</v>
      </c>
      <c r="H1752" s="2">
        <v>61</v>
      </c>
      <c r="I1752" s="2">
        <v>20</v>
      </c>
      <c r="J1752" s="5">
        <v>0.16049382716049382</v>
      </c>
      <c r="K1752" s="5">
        <v>8.6419753086419748E-2</v>
      </c>
      <c r="L1752" s="5">
        <v>0.24691358024691357</v>
      </c>
    </row>
    <row r="1753" spans="1:12" x14ac:dyDescent="0.3">
      <c r="A1753" s="6" t="s">
        <v>665</v>
      </c>
      <c r="B1753" s="6" t="s">
        <v>1929</v>
      </c>
      <c r="C1753" s="6" t="s">
        <v>5459</v>
      </c>
      <c r="D1753" s="6" t="s">
        <v>1934</v>
      </c>
      <c r="E1753" s="2">
        <v>342</v>
      </c>
      <c r="F1753" s="2">
        <v>128</v>
      </c>
      <c r="G1753" s="2">
        <v>55</v>
      </c>
      <c r="H1753" s="2">
        <v>159</v>
      </c>
      <c r="I1753" s="2">
        <v>183</v>
      </c>
      <c r="J1753" s="5">
        <v>0.3742690058479532</v>
      </c>
      <c r="K1753" s="5">
        <v>0.16081871345029239</v>
      </c>
      <c r="L1753" s="5">
        <v>0.53508771929824561</v>
      </c>
    </row>
    <row r="1754" spans="1:12" x14ac:dyDescent="0.3">
      <c r="A1754" s="6" t="s">
        <v>665</v>
      </c>
      <c r="B1754" s="6" t="s">
        <v>1929</v>
      </c>
      <c r="C1754" s="6" t="s">
        <v>5461</v>
      </c>
      <c r="D1754" s="6" t="s">
        <v>1935</v>
      </c>
      <c r="E1754" s="2">
        <v>764</v>
      </c>
      <c r="F1754" s="2">
        <v>167</v>
      </c>
      <c r="G1754" s="2">
        <v>127</v>
      </c>
      <c r="H1754" s="2">
        <v>470</v>
      </c>
      <c r="I1754" s="2">
        <v>294</v>
      </c>
      <c r="J1754" s="5">
        <v>0.21858638743455497</v>
      </c>
      <c r="K1754" s="5">
        <v>0.16623036649214659</v>
      </c>
      <c r="L1754" s="5">
        <v>0.38481675392670156</v>
      </c>
    </row>
    <row r="1755" spans="1:12" x14ac:dyDescent="0.3">
      <c r="A1755" s="6" t="s">
        <v>665</v>
      </c>
      <c r="B1755" s="6" t="s">
        <v>1929</v>
      </c>
      <c r="C1755" s="6" t="s">
        <v>5463</v>
      </c>
      <c r="D1755" s="6" t="s">
        <v>1936</v>
      </c>
      <c r="E1755" s="2">
        <v>1132</v>
      </c>
      <c r="F1755" s="2">
        <v>187</v>
      </c>
      <c r="G1755" s="2">
        <v>139</v>
      </c>
      <c r="H1755" s="2">
        <v>806</v>
      </c>
      <c r="I1755" s="2">
        <v>326</v>
      </c>
      <c r="J1755" s="5">
        <v>0.16519434628975266</v>
      </c>
      <c r="K1755" s="5">
        <v>0.12279151943462897</v>
      </c>
      <c r="L1755" s="5">
        <v>0.28798586572438162</v>
      </c>
    </row>
    <row r="1756" spans="1:12" x14ac:dyDescent="0.3">
      <c r="A1756" s="6" t="s">
        <v>665</v>
      </c>
      <c r="B1756" s="6" t="s">
        <v>1929</v>
      </c>
      <c r="C1756" s="6" t="s">
        <v>5465</v>
      </c>
      <c r="D1756" s="6" t="s">
        <v>1937</v>
      </c>
      <c r="E1756" s="2">
        <v>226</v>
      </c>
      <c r="F1756" s="2">
        <v>44</v>
      </c>
      <c r="G1756" s="2">
        <v>28</v>
      </c>
      <c r="H1756" s="2">
        <v>154</v>
      </c>
      <c r="I1756" s="2">
        <v>72</v>
      </c>
      <c r="J1756" s="5">
        <v>0.19469026548672566</v>
      </c>
      <c r="K1756" s="5">
        <v>0.12389380530973451</v>
      </c>
      <c r="L1756" s="5">
        <v>0.31858407079646017</v>
      </c>
    </row>
    <row r="1757" spans="1:12" x14ac:dyDescent="0.3">
      <c r="A1757" s="6" t="s">
        <v>665</v>
      </c>
      <c r="B1757" s="6" t="s">
        <v>1929</v>
      </c>
      <c r="C1757" s="6" t="s">
        <v>5467</v>
      </c>
      <c r="D1757" s="6" t="s">
        <v>1938</v>
      </c>
      <c r="E1757" s="2">
        <v>237</v>
      </c>
      <c r="F1757" s="2">
        <v>47</v>
      </c>
      <c r="G1757" s="2">
        <v>42</v>
      </c>
      <c r="H1757" s="2">
        <v>148</v>
      </c>
      <c r="I1757" s="2">
        <v>89</v>
      </c>
      <c r="J1757" s="5">
        <v>0.19831223628691982</v>
      </c>
      <c r="K1757" s="5">
        <v>0.17721518987341772</v>
      </c>
      <c r="L1757" s="5">
        <v>0.37552742616033757</v>
      </c>
    </row>
    <row r="1758" spans="1:12" x14ac:dyDescent="0.3">
      <c r="A1758" s="6" t="s">
        <v>1939</v>
      </c>
      <c r="B1758" s="6" t="s">
        <v>1940</v>
      </c>
      <c r="C1758" s="6" t="s">
        <v>5470</v>
      </c>
      <c r="D1758" s="6" t="s">
        <v>1941</v>
      </c>
      <c r="E1758" s="2">
        <v>176</v>
      </c>
      <c r="F1758" s="2">
        <v>79</v>
      </c>
      <c r="G1758" s="2">
        <v>7</v>
      </c>
      <c r="H1758" s="2">
        <v>90</v>
      </c>
      <c r="I1758" s="2">
        <v>86</v>
      </c>
      <c r="J1758" s="5">
        <v>0.44886363636363635</v>
      </c>
      <c r="K1758" s="5">
        <v>3.9772727272727272E-2</v>
      </c>
      <c r="L1758" s="5">
        <v>0.48863636363636365</v>
      </c>
    </row>
    <row r="1759" spans="1:12" x14ac:dyDescent="0.3">
      <c r="A1759" s="6" t="s">
        <v>1939</v>
      </c>
      <c r="B1759" s="6" t="s">
        <v>1940</v>
      </c>
      <c r="C1759" s="6" t="s">
        <v>5472</v>
      </c>
      <c r="D1759" s="6" t="s">
        <v>1942</v>
      </c>
      <c r="E1759" s="2">
        <v>137</v>
      </c>
      <c r="F1759" s="2">
        <v>89</v>
      </c>
      <c r="G1759" s="2">
        <v>11</v>
      </c>
      <c r="H1759" s="2">
        <v>37</v>
      </c>
      <c r="I1759" s="2">
        <v>100</v>
      </c>
      <c r="J1759" s="5">
        <v>0.64963503649635035</v>
      </c>
      <c r="K1759" s="5">
        <v>8.0291970802919707E-2</v>
      </c>
      <c r="L1759" s="5">
        <v>0.72992700729927007</v>
      </c>
    </row>
    <row r="1760" spans="1:12" x14ac:dyDescent="0.3">
      <c r="A1760" s="6" t="s">
        <v>1943</v>
      </c>
      <c r="B1760" s="6" t="s">
        <v>1944</v>
      </c>
      <c r="C1760" s="6" t="s">
        <v>5475</v>
      </c>
      <c r="D1760" s="6" t="s">
        <v>1945</v>
      </c>
      <c r="E1760" s="2">
        <v>331</v>
      </c>
      <c r="F1760" s="2">
        <v>9</v>
      </c>
      <c r="G1760" s="2">
        <v>2</v>
      </c>
      <c r="H1760" s="2">
        <v>320</v>
      </c>
      <c r="I1760" s="2">
        <v>11</v>
      </c>
      <c r="J1760" s="5">
        <v>2.7190332326283987E-2</v>
      </c>
      <c r="K1760" s="5">
        <v>6.0422960725075529E-3</v>
      </c>
      <c r="L1760" s="5">
        <v>3.3232628398791542E-2</v>
      </c>
    </row>
    <row r="1761" spans="1:12" x14ac:dyDescent="0.3">
      <c r="A1761" s="6" t="s">
        <v>1943</v>
      </c>
      <c r="B1761" s="6" t="s">
        <v>1944</v>
      </c>
      <c r="C1761" s="6" t="s">
        <v>5476</v>
      </c>
      <c r="D1761" s="6" t="s">
        <v>257</v>
      </c>
      <c r="E1761" s="2">
        <v>294</v>
      </c>
      <c r="F1761" s="2">
        <v>79</v>
      </c>
      <c r="G1761" s="2">
        <v>22</v>
      </c>
      <c r="H1761" s="2">
        <v>193</v>
      </c>
      <c r="I1761" s="2">
        <v>101</v>
      </c>
      <c r="J1761" s="5">
        <v>0.2687074829931973</v>
      </c>
      <c r="K1761" s="5">
        <v>7.4829931972789115E-2</v>
      </c>
      <c r="L1761" s="5">
        <v>0.34353741496598639</v>
      </c>
    </row>
    <row r="1762" spans="1:12" x14ac:dyDescent="0.3">
      <c r="A1762" s="6" t="s">
        <v>1943</v>
      </c>
      <c r="B1762" s="6" t="s">
        <v>1944</v>
      </c>
      <c r="C1762" s="6" t="s">
        <v>5477</v>
      </c>
      <c r="D1762" s="6" t="s">
        <v>1946</v>
      </c>
      <c r="E1762" s="2">
        <v>293</v>
      </c>
      <c r="F1762" s="2">
        <v>68</v>
      </c>
      <c r="G1762" s="2">
        <v>36</v>
      </c>
      <c r="H1762" s="2">
        <v>189</v>
      </c>
      <c r="I1762" s="2">
        <v>104</v>
      </c>
      <c r="J1762" s="5">
        <v>0.23208191126279865</v>
      </c>
      <c r="K1762" s="5">
        <v>0.12286689419795221</v>
      </c>
      <c r="L1762" s="5">
        <v>0.35494880546075086</v>
      </c>
    </row>
    <row r="1763" spans="1:12" x14ac:dyDescent="0.3">
      <c r="A1763" s="6" t="s">
        <v>1943</v>
      </c>
      <c r="B1763" s="6" t="s">
        <v>1944</v>
      </c>
      <c r="C1763" s="6" t="s">
        <v>5479</v>
      </c>
      <c r="D1763" s="6" t="s">
        <v>1947</v>
      </c>
      <c r="E1763" s="2">
        <v>391</v>
      </c>
      <c r="F1763" s="2">
        <v>96</v>
      </c>
      <c r="G1763" s="2">
        <v>35</v>
      </c>
      <c r="H1763" s="2">
        <v>260</v>
      </c>
      <c r="I1763" s="2">
        <v>131</v>
      </c>
      <c r="J1763" s="5">
        <v>0.24552429667519182</v>
      </c>
      <c r="K1763" s="5">
        <v>8.9514066496163683E-2</v>
      </c>
      <c r="L1763" s="5">
        <v>0.33503836317135549</v>
      </c>
    </row>
    <row r="1764" spans="1:12" x14ac:dyDescent="0.3">
      <c r="A1764" s="6" t="s">
        <v>1943</v>
      </c>
      <c r="B1764" s="6" t="s">
        <v>1944</v>
      </c>
      <c r="C1764" s="6" t="s">
        <v>5481</v>
      </c>
      <c r="D1764" s="6" t="s">
        <v>1948</v>
      </c>
      <c r="E1764" s="2">
        <v>582</v>
      </c>
      <c r="F1764" s="2">
        <v>143</v>
      </c>
      <c r="G1764" s="2">
        <v>47</v>
      </c>
      <c r="H1764" s="2">
        <v>392</v>
      </c>
      <c r="I1764" s="2">
        <v>190</v>
      </c>
      <c r="J1764" s="5">
        <v>0.24570446735395188</v>
      </c>
      <c r="K1764" s="5">
        <v>8.0756013745704472E-2</v>
      </c>
      <c r="L1764" s="5">
        <v>0.32646048109965636</v>
      </c>
    </row>
    <row r="1765" spans="1:12" x14ac:dyDescent="0.3">
      <c r="A1765" s="6" t="s">
        <v>1943</v>
      </c>
      <c r="B1765" s="6" t="s">
        <v>1944</v>
      </c>
      <c r="C1765" s="6" t="s">
        <v>5483</v>
      </c>
      <c r="D1765" s="6" t="s">
        <v>411</v>
      </c>
      <c r="E1765" s="2">
        <v>231</v>
      </c>
      <c r="F1765" s="2">
        <v>43</v>
      </c>
      <c r="G1765" s="2">
        <v>18</v>
      </c>
      <c r="H1765" s="2">
        <v>170</v>
      </c>
      <c r="I1765" s="2">
        <v>61</v>
      </c>
      <c r="J1765" s="5">
        <v>0.18614718614718614</v>
      </c>
      <c r="K1765" s="5">
        <v>7.792207792207792E-2</v>
      </c>
      <c r="L1765" s="5">
        <v>0.26406926406926406</v>
      </c>
    </row>
    <row r="1766" spans="1:12" x14ac:dyDescent="0.3">
      <c r="A1766" s="6" t="s">
        <v>224</v>
      </c>
      <c r="B1766" s="6" t="s">
        <v>1949</v>
      </c>
      <c r="C1766" s="6" t="s">
        <v>5485</v>
      </c>
      <c r="D1766" s="6" t="s">
        <v>1950</v>
      </c>
      <c r="E1766" s="2">
        <v>327</v>
      </c>
      <c r="F1766" s="2">
        <v>142</v>
      </c>
      <c r="G1766" s="2">
        <v>45</v>
      </c>
      <c r="H1766" s="2">
        <v>140</v>
      </c>
      <c r="I1766" s="2">
        <v>187</v>
      </c>
      <c r="J1766" s="5">
        <v>0.43425076452599387</v>
      </c>
      <c r="K1766" s="5">
        <v>0.13761467889908258</v>
      </c>
      <c r="L1766" s="5">
        <v>0.5718654434250765</v>
      </c>
    </row>
    <row r="1767" spans="1:12" x14ac:dyDescent="0.3">
      <c r="A1767" s="6" t="s">
        <v>224</v>
      </c>
      <c r="B1767" s="6" t="s">
        <v>1949</v>
      </c>
      <c r="C1767" s="6" t="s">
        <v>5487</v>
      </c>
      <c r="D1767" s="6" t="s">
        <v>1951</v>
      </c>
      <c r="E1767" s="2">
        <v>100</v>
      </c>
      <c r="F1767" s="2">
        <v>31</v>
      </c>
      <c r="G1767" s="2">
        <v>11</v>
      </c>
      <c r="H1767" s="2">
        <v>58</v>
      </c>
      <c r="I1767" s="2">
        <v>42</v>
      </c>
      <c r="J1767" s="5">
        <v>0.31</v>
      </c>
      <c r="K1767" s="5">
        <v>0.11</v>
      </c>
      <c r="L1767" s="5">
        <v>0.42</v>
      </c>
    </row>
    <row r="1768" spans="1:12" x14ac:dyDescent="0.3">
      <c r="A1768" s="6" t="s">
        <v>1952</v>
      </c>
      <c r="B1768" s="6" t="s">
        <v>1953</v>
      </c>
      <c r="C1768" s="6" t="s">
        <v>5490</v>
      </c>
      <c r="D1768" s="6" t="s">
        <v>1954</v>
      </c>
      <c r="E1768" s="2">
        <v>56</v>
      </c>
      <c r="F1768" s="2">
        <v>19</v>
      </c>
      <c r="G1768" s="2">
        <v>7</v>
      </c>
      <c r="H1768" s="2">
        <v>30</v>
      </c>
      <c r="I1768" s="2">
        <v>26</v>
      </c>
      <c r="J1768" s="5">
        <v>0.3392857142857143</v>
      </c>
      <c r="K1768" s="5">
        <v>0.125</v>
      </c>
      <c r="L1768" s="5">
        <v>0.4642857142857143</v>
      </c>
    </row>
    <row r="1769" spans="1:12" x14ac:dyDescent="0.3">
      <c r="A1769" s="6" t="s">
        <v>1952</v>
      </c>
      <c r="B1769" s="6" t="s">
        <v>1953</v>
      </c>
      <c r="C1769" s="6" t="s">
        <v>5492</v>
      </c>
      <c r="D1769" s="6" t="s">
        <v>1955</v>
      </c>
      <c r="E1769" s="2">
        <v>45</v>
      </c>
      <c r="F1769" s="2">
        <v>16</v>
      </c>
      <c r="G1769" s="2">
        <v>4</v>
      </c>
      <c r="H1769" s="2">
        <v>25</v>
      </c>
      <c r="I1769" s="2">
        <v>20</v>
      </c>
      <c r="J1769" s="5">
        <v>0.35555555555555557</v>
      </c>
      <c r="K1769" s="5">
        <v>8.8888888888888892E-2</v>
      </c>
      <c r="L1769" s="5">
        <v>0.44444444444444442</v>
      </c>
    </row>
    <row r="1770" spans="1:12" x14ac:dyDescent="0.3">
      <c r="A1770" s="6" t="s">
        <v>1430</v>
      </c>
      <c r="B1770" s="6" t="s">
        <v>1956</v>
      </c>
      <c r="C1770" s="6" t="s">
        <v>5495</v>
      </c>
      <c r="D1770" s="6" t="s">
        <v>1957</v>
      </c>
      <c r="E1770" s="2">
        <v>96</v>
      </c>
      <c r="F1770" s="2">
        <v>47</v>
      </c>
      <c r="G1770" s="2">
        <v>10</v>
      </c>
      <c r="H1770" s="2">
        <v>39</v>
      </c>
      <c r="I1770" s="2">
        <v>57</v>
      </c>
      <c r="J1770" s="5">
        <v>0.48958333333333331</v>
      </c>
      <c r="K1770" s="5">
        <v>0.10416666666666667</v>
      </c>
      <c r="L1770" s="5">
        <v>0.59375</v>
      </c>
    </row>
    <row r="1771" spans="1:12" x14ac:dyDescent="0.3">
      <c r="A1771" s="6" t="s">
        <v>1430</v>
      </c>
      <c r="B1771" s="6" t="s">
        <v>1956</v>
      </c>
      <c r="C1771" s="6" t="s">
        <v>5497</v>
      </c>
      <c r="D1771" s="6" t="s">
        <v>1958</v>
      </c>
      <c r="E1771" s="2">
        <v>105</v>
      </c>
      <c r="F1771" s="2">
        <v>37</v>
      </c>
      <c r="G1771" s="2">
        <v>13</v>
      </c>
      <c r="H1771" s="2">
        <v>55</v>
      </c>
      <c r="I1771" s="2">
        <v>50</v>
      </c>
      <c r="J1771" s="5">
        <v>0.35238095238095241</v>
      </c>
      <c r="K1771" s="5">
        <v>0.12380952380952381</v>
      </c>
      <c r="L1771" s="5">
        <v>0.47619047619047616</v>
      </c>
    </row>
    <row r="1772" spans="1:12" x14ac:dyDescent="0.3">
      <c r="A1772" s="6" t="s">
        <v>1959</v>
      </c>
      <c r="B1772" s="6" t="s">
        <v>1960</v>
      </c>
      <c r="C1772" s="6" t="s">
        <v>5500</v>
      </c>
      <c r="D1772" s="6" t="s">
        <v>1961</v>
      </c>
      <c r="E1772" s="2">
        <v>24</v>
      </c>
      <c r="F1772" s="2">
        <v>7</v>
      </c>
      <c r="G1772" s="2">
        <v>2</v>
      </c>
      <c r="H1772" s="2">
        <v>15</v>
      </c>
      <c r="I1772" s="2">
        <v>9</v>
      </c>
      <c r="J1772" s="5">
        <v>0.29166666666666669</v>
      </c>
      <c r="K1772" s="5">
        <v>8.3333333333333329E-2</v>
      </c>
      <c r="L1772" s="5">
        <v>0.375</v>
      </c>
    </row>
    <row r="1773" spans="1:12" x14ac:dyDescent="0.3">
      <c r="A1773" s="6" t="s">
        <v>1959</v>
      </c>
      <c r="B1773" s="6" t="s">
        <v>1960</v>
      </c>
      <c r="C1773" s="6" t="s">
        <v>5502</v>
      </c>
      <c r="D1773" s="6" t="s">
        <v>1962</v>
      </c>
      <c r="E1773" s="2">
        <v>56</v>
      </c>
      <c r="F1773" s="2">
        <v>25</v>
      </c>
      <c r="G1773" s="2">
        <v>1</v>
      </c>
      <c r="H1773" s="2">
        <v>30</v>
      </c>
      <c r="I1773" s="2">
        <v>26</v>
      </c>
      <c r="J1773" s="5">
        <v>0.44642857142857145</v>
      </c>
      <c r="K1773" s="5">
        <v>1.7857142857142856E-2</v>
      </c>
      <c r="L1773" s="5">
        <v>0.4642857142857143</v>
      </c>
    </row>
    <row r="1774" spans="1:12" x14ac:dyDescent="0.3">
      <c r="A1774" s="6" t="s">
        <v>1959</v>
      </c>
      <c r="B1774" s="6" t="s">
        <v>1960</v>
      </c>
      <c r="C1774" s="6" t="s">
        <v>5504</v>
      </c>
      <c r="D1774" s="6" t="s">
        <v>1963</v>
      </c>
      <c r="E1774" s="2">
        <v>44</v>
      </c>
      <c r="F1774" s="2">
        <v>9</v>
      </c>
      <c r="G1774" s="2">
        <v>5</v>
      </c>
      <c r="H1774" s="2">
        <v>30</v>
      </c>
      <c r="I1774" s="2">
        <v>14</v>
      </c>
      <c r="J1774" s="5">
        <v>0.20454545454545456</v>
      </c>
      <c r="K1774" s="5">
        <v>0.11363636363636363</v>
      </c>
      <c r="L1774" s="5">
        <v>0.31818181818181818</v>
      </c>
    </row>
    <row r="1775" spans="1:12" x14ac:dyDescent="0.3">
      <c r="A1775" s="6" t="s">
        <v>1964</v>
      </c>
      <c r="B1775" s="6" t="s">
        <v>1965</v>
      </c>
      <c r="C1775" s="6" t="s">
        <v>5507</v>
      </c>
      <c r="D1775" s="6" t="s">
        <v>1966</v>
      </c>
      <c r="E1775" s="2">
        <v>41</v>
      </c>
      <c r="F1775" s="2">
        <v>15</v>
      </c>
      <c r="G1775" s="2">
        <v>8</v>
      </c>
      <c r="H1775" s="2">
        <v>18</v>
      </c>
      <c r="I1775" s="2">
        <v>23</v>
      </c>
      <c r="J1775" s="5">
        <v>0.36585365853658536</v>
      </c>
      <c r="K1775" s="5">
        <v>0.1951219512195122</v>
      </c>
      <c r="L1775" s="5">
        <v>0.56097560975609762</v>
      </c>
    </row>
    <row r="1776" spans="1:12" x14ac:dyDescent="0.3">
      <c r="A1776" s="6" t="s">
        <v>1964</v>
      </c>
      <c r="B1776" s="6" t="s">
        <v>1965</v>
      </c>
      <c r="C1776" s="6" t="s">
        <v>5509</v>
      </c>
      <c r="D1776" s="6" t="s">
        <v>1967</v>
      </c>
      <c r="E1776" s="2">
        <v>41</v>
      </c>
      <c r="F1776" s="2">
        <v>18</v>
      </c>
      <c r="G1776" s="2">
        <v>5</v>
      </c>
      <c r="H1776" s="2">
        <v>18</v>
      </c>
      <c r="I1776" s="2">
        <v>23</v>
      </c>
      <c r="J1776" s="5">
        <v>0.43902439024390244</v>
      </c>
      <c r="K1776" s="5">
        <v>0.12195121951219512</v>
      </c>
      <c r="L1776" s="5">
        <v>0.56097560975609762</v>
      </c>
    </row>
    <row r="1777" spans="1:12" x14ac:dyDescent="0.3">
      <c r="A1777" s="6" t="s">
        <v>1968</v>
      </c>
      <c r="B1777" s="6" t="s">
        <v>1969</v>
      </c>
      <c r="C1777" s="6" t="s">
        <v>5512</v>
      </c>
      <c r="D1777" s="6" t="s">
        <v>1970</v>
      </c>
      <c r="E1777" s="2">
        <v>206</v>
      </c>
      <c r="F1777" s="2">
        <v>72</v>
      </c>
      <c r="G1777" s="2">
        <v>19</v>
      </c>
      <c r="H1777" s="2">
        <v>115</v>
      </c>
      <c r="I1777" s="2">
        <v>91</v>
      </c>
      <c r="J1777" s="5">
        <v>0.34951456310679613</v>
      </c>
      <c r="K1777" s="5">
        <v>9.2233009708737865E-2</v>
      </c>
      <c r="L1777" s="5">
        <v>0.44174757281553401</v>
      </c>
    </row>
    <row r="1778" spans="1:12" x14ac:dyDescent="0.3">
      <c r="A1778" s="6" t="s">
        <v>1968</v>
      </c>
      <c r="B1778" s="6" t="s">
        <v>1969</v>
      </c>
      <c r="C1778" s="6" t="s">
        <v>5514</v>
      </c>
      <c r="D1778" s="6" t="s">
        <v>1971</v>
      </c>
      <c r="E1778" s="2">
        <v>366</v>
      </c>
      <c r="F1778" s="2">
        <v>133</v>
      </c>
      <c r="G1778" s="2">
        <v>30</v>
      </c>
      <c r="H1778" s="2">
        <v>203</v>
      </c>
      <c r="I1778" s="2">
        <v>163</v>
      </c>
      <c r="J1778" s="5">
        <v>0.36338797814207652</v>
      </c>
      <c r="K1778" s="5">
        <v>8.1967213114754092E-2</v>
      </c>
      <c r="L1778" s="5">
        <v>0.4453551912568306</v>
      </c>
    </row>
    <row r="1779" spans="1:12" x14ac:dyDescent="0.3">
      <c r="A1779" s="6" t="s">
        <v>1968</v>
      </c>
      <c r="B1779" s="6" t="s">
        <v>1969</v>
      </c>
      <c r="C1779" s="6" t="s">
        <v>5516</v>
      </c>
      <c r="D1779" s="6" t="s">
        <v>1972</v>
      </c>
      <c r="E1779" s="2">
        <v>212</v>
      </c>
      <c r="F1779" s="2">
        <v>84</v>
      </c>
      <c r="G1779" s="2">
        <v>25</v>
      </c>
      <c r="H1779" s="2">
        <v>103</v>
      </c>
      <c r="I1779" s="2">
        <v>109</v>
      </c>
      <c r="J1779" s="5">
        <v>0.39622641509433965</v>
      </c>
      <c r="K1779" s="5">
        <v>0.11792452830188679</v>
      </c>
      <c r="L1779" s="5">
        <v>0.51415094339622647</v>
      </c>
    </row>
    <row r="1780" spans="1:12" x14ac:dyDescent="0.3">
      <c r="A1780" s="6" t="s">
        <v>1968</v>
      </c>
      <c r="B1780" s="6" t="s">
        <v>1969</v>
      </c>
      <c r="C1780" s="6" t="s">
        <v>5518</v>
      </c>
      <c r="D1780" s="6" t="s">
        <v>1973</v>
      </c>
      <c r="E1780" s="2">
        <v>337</v>
      </c>
      <c r="F1780" s="2">
        <v>143</v>
      </c>
      <c r="G1780" s="2">
        <v>21</v>
      </c>
      <c r="H1780" s="2">
        <v>173</v>
      </c>
      <c r="I1780" s="2">
        <v>164</v>
      </c>
      <c r="J1780" s="5">
        <v>0.42433234421364985</v>
      </c>
      <c r="K1780" s="5">
        <v>6.2314540059347182E-2</v>
      </c>
      <c r="L1780" s="5">
        <v>0.48664688427299702</v>
      </c>
    </row>
    <row r="1781" spans="1:12" x14ac:dyDescent="0.3">
      <c r="A1781" s="6" t="s">
        <v>1968</v>
      </c>
      <c r="B1781" s="6" t="s">
        <v>1969</v>
      </c>
      <c r="C1781" s="6" t="s">
        <v>5520</v>
      </c>
      <c r="D1781" s="6" t="s">
        <v>1974</v>
      </c>
      <c r="E1781" s="2">
        <v>186</v>
      </c>
      <c r="F1781" s="2">
        <v>74</v>
      </c>
      <c r="G1781" s="2">
        <v>12</v>
      </c>
      <c r="H1781" s="2">
        <v>100</v>
      </c>
      <c r="I1781" s="2">
        <v>86</v>
      </c>
      <c r="J1781" s="5">
        <v>0.39784946236559138</v>
      </c>
      <c r="K1781" s="5">
        <v>6.4516129032258063E-2</v>
      </c>
      <c r="L1781" s="5">
        <v>0.46236559139784944</v>
      </c>
    </row>
    <row r="1782" spans="1:12" x14ac:dyDescent="0.3">
      <c r="A1782" s="6" t="s">
        <v>1968</v>
      </c>
      <c r="B1782" s="6" t="s">
        <v>1969</v>
      </c>
      <c r="C1782" s="6" t="s">
        <v>5522</v>
      </c>
      <c r="D1782" s="6" t="s">
        <v>1975</v>
      </c>
      <c r="E1782" s="2">
        <v>530</v>
      </c>
      <c r="F1782" s="2">
        <v>182</v>
      </c>
      <c r="G1782" s="2">
        <v>38</v>
      </c>
      <c r="H1782" s="2">
        <v>310</v>
      </c>
      <c r="I1782" s="2">
        <v>220</v>
      </c>
      <c r="J1782" s="5">
        <v>0.34339622641509432</v>
      </c>
      <c r="K1782" s="5">
        <v>7.1698113207547168E-2</v>
      </c>
      <c r="L1782" s="5">
        <v>0.41509433962264153</v>
      </c>
    </row>
    <row r="1783" spans="1:12" x14ac:dyDescent="0.3">
      <c r="A1783" s="6" t="s">
        <v>1976</v>
      </c>
      <c r="B1783" s="6" t="s">
        <v>1977</v>
      </c>
      <c r="C1783" s="6" t="s">
        <v>5525</v>
      </c>
      <c r="D1783" s="6" t="s">
        <v>1978</v>
      </c>
      <c r="E1783" s="2">
        <v>378</v>
      </c>
      <c r="F1783" s="2">
        <v>50</v>
      </c>
      <c r="G1783" s="2">
        <v>21</v>
      </c>
      <c r="H1783" s="2">
        <v>307</v>
      </c>
      <c r="I1783" s="2">
        <v>71</v>
      </c>
      <c r="J1783" s="5">
        <v>0.13227513227513227</v>
      </c>
      <c r="K1783" s="5">
        <v>5.5555555555555552E-2</v>
      </c>
      <c r="L1783" s="5">
        <v>0.18783068783068782</v>
      </c>
    </row>
    <row r="1784" spans="1:12" x14ac:dyDescent="0.3">
      <c r="A1784" s="6" t="s">
        <v>1976</v>
      </c>
      <c r="B1784" s="6" t="s">
        <v>1977</v>
      </c>
      <c r="C1784" s="6" t="s">
        <v>5527</v>
      </c>
      <c r="D1784" s="6" t="s">
        <v>1979</v>
      </c>
      <c r="E1784" s="2">
        <v>426</v>
      </c>
      <c r="F1784" s="2">
        <v>94</v>
      </c>
      <c r="G1784" s="2">
        <v>34</v>
      </c>
      <c r="H1784" s="2">
        <v>298</v>
      </c>
      <c r="I1784" s="2">
        <v>128</v>
      </c>
      <c r="J1784" s="5">
        <v>0.22065727699530516</v>
      </c>
      <c r="K1784" s="5">
        <v>7.9812206572769953E-2</v>
      </c>
      <c r="L1784" s="5">
        <v>0.30046948356807512</v>
      </c>
    </row>
    <row r="1785" spans="1:12" x14ac:dyDescent="0.3">
      <c r="A1785" s="6" t="s">
        <v>1976</v>
      </c>
      <c r="B1785" s="6" t="s">
        <v>1977</v>
      </c>
      <c r="C1785" s="6" t="s">
        <v>5529</v>
      </c>
      <c r="D1785" s="6" t="s">
        <v>1980</v>
      </c>
      <c r="E1785" s="2">
        <v>465</v>
      </c>
      <c r="F1785" s="2">
        <v>110</v>
      </c>
      <c r="G1785" s="2">
        <v>38</v>
      </c>
      <c r="H1785" s="2">
        <v>317</v>
      </c>
      <c r="I1785" s="2">
        <v>148</v>
      </c>
      <c r="J1785" s="5">
        <v>0.23655913978494625</v>
      </c>
      <c r="K1785" s="5">
        <v>8.1720430107526887E-2</v>
      </c>
      <c r="L1785" s="5">
        <v>0.31827956989247314</v>
      </c>
    </row>
    <row r="1786" spans="1:12" x14ac:dyDescent="0.3">
      <c r="A1786" s="6" t="s">
        <v>1976</v>
      </c>
      <c r="B1786" s="6" t="s">
        <v>1977</v>
      </c>
      <c r="C1786" s="6" t="s">
        <v>5531</v>
      </c>
      <c r="D1786" s="6" t="s">
        <v>1981</v>
      </c>
      <c r="E1786" s="2">
        <v>586</v>
      </c>
      <c r="F1786" s="2">
        <v>111</v>
      </c>
      <c r="G1786" s="2">
        <v>42</v>
      </c>
      <c r="H1786" s="2">
        <v>433</v>
      </c>
      <c r="I1786" s="2">
        <v>153</v>
      </c>
      <c r="J1786" s="5">
        <v>0.18941979522184299</v>
      </c>
      <c r="K1786" s="5">
        <v>7.1672354948805458E-2</v>
      </c>
      <c r="L1786" s="5">
        <v>0.26109215017064846</v>
      </c>
    </row>
    <row r="1787" spans="1:12" x14ac:dyDescent="0.3">
      <c r="A1787" s="6" t="s">
        <v>1976</v>
      </c>
      <c r="B1787" s="6" t="s">
        <v>1977</v>
      </c>
      <c r="C1787" s="6" t="s">
        <v>5533</v>
      </c>
      <c r="D1787" s="6" t="s">
        <v>1982</v>
      </c>
      <c r="E1787" s="2">
        <v>122</v>
      </c>
      <c r="F1787" s="2">
        <v>49</v>
      </c>
      <c r="G1787" s="2">
        <v>14</v>
      </c>
      <c r="H1787" s="2">
        <v>59</v>
      </c>
      <c r="I1787" s="2">
        <v>63</v>
      </c>
      <c r="J1787" s="5">
        <v>0.40163934426229508</v>
      </c>
      <c r="K1787" s="5">
        <v>0.11475409836065574</v>
      </c>
      <c r="L1787" s="5">
        <v>0.51639344262295084</v>
      </c>
    </row>
    <row r="1788" spans="1:12" x14ac:dyDescent="0.3">
      <c r="A1788" s="6" t="s">
        <v>1983</v>
      </c>
      <c r="B1788" s="6" t="s">
        <v>1984</v>
      </c>
      <c r="C1788" s="6" t="s">
        <v>6094</v>
      </c>
      <c r="D1788" s="6" t="s">
        <v>1985</v>
      </c>
      <c r="E1788" s="2">
        <v>176</v>
      </c>
      <c r="F1788" s="2">
        <v>10</v>
      </c>
      <c r="G1788" s="2">
        <v>7</v>
      </c>
      <c r="H1788" s="2">
        <v>159</v>
      </c>
      <c r="I1788" s="2">
        <v>17</v>
      </c>
      <c r="J1788" s="5">
        <v>5.6818181818181816E-2</v>
      </c>
      <c r="K1788" s="5">
        <v>3.9772727272727272E-2</v>
      </c>
      <c r="L1788" s="5">
        <v>9.6590909090909088E-2</v>
      </c>
    </row>
    <row r="1789" spans="1:12" x14ac:dyDescent="0.3">
      <c r="A1789" s="6" t="s">
        <v>1983</v>
      </c>
      <c r="B1789" s="6" t="s">
        <v>1984</v>
      </c>
      <c r="C1789" s="6" t="s">
        <v>5536</v>
      </c>
      <c r="D1789" s="6" t="s">
        <v>1986</v>
      </c>
      <c r="E1789" s="2">
        <v>697</v>
      </c>
      <c r="F1789" s="2">
        <v>219</v>
      </c>
      <c r="G1789" s="2">
        <v>70</v>
      </c>
      <c r="H1789" s="2">
        <v>408</v>
      </c>
      <c r="I1789" s="2">
        <v>289</v>
      </c>
      <c r="J1789" s="5">
        <v>0.31420373027259685</v>
      </c>
      <c r="K1789" s="5">
        <v>0.10043041606886657</v>
      </c>
      <c r="L1789" s="5">
        <v>0.41463414634146339</v>
      </c>
    </row>
    <row r="1790" spans="1:12" x14ac:dyDescent="0.3">
      <c r="A1790" s="6" t="s">
        <v>1983</v>
      </c>
      <c r="B1790" s="6" t="s">
        <v>1984</v>
      </c>
      <c r="C1790" s="6" t="s">
        <v>5538</v>
      </c>
      <c r="D1790" s="6" t="s">
        <v>1987</v>
      </c>
      <c r="E1790" s="2">
        <v>266</v>
      </c>
      <c r="F1790" s="2">
        <v>104</v>
      </c>
      <c r="G1790" s="2">
        <v>40</v>
      </c>
      <c r="H1790" s="2">
        <v>122</v>
      </c>
      <c r="I1790" s="2">
        <v>144</v>
      </c>
      <c r="J1790" s="5">
        <v>0.39097744360902253</v>
      </c>
      <c r="K1790" s="5">
        <v>0.15037593984962405</v>
      </c>
      <c r="L1790" s="5">
        <v>0.54135338345864659</v>
      </c>
    </row>
    <row r="1791" spans="1:12" x14ac:dyDescent="0.3">
      <c r="A1791" s="6" t="s">
        <v>1983</v>
      </c>
      <c r="B1791" s="6" t="s">
        <v>1984</v>
      </c>
      <c r="C1791" s="6" t="s">
        <v>5540</v>
      </c>
      <c r="D1791" s="6" t="s">
        <v>1988</v>
      </c>
      <c r="E1791" s="2">
        <v>311</v>
      </c>
      <c r="F1791" s="2">
        <v>142</v>
      </c>
      <c r="G1791" s="2">
        <v>39</v>
      </c>
      <c r="H1791" s="2">
        <v>130</v>
      </c>
      <c r="I1791" s="2">
        <v>181</v>
      </c>
      <c r="J1791" s="5">
        <v>0.45659163987138263</v>
      </c>
      <c r="K1791" s="5">
        <v>0.12540192926045016</v>
      </c>
      <c r="L1791" s="5">
        <v>0.58199356913183276</v>
      </c>
    </row>
    <row r="1792" spans="1:12" x14ac:dyDescent="0.3">
      <c r="A1792" s="6" t="s">
        <v>1983</v>
      </c>
      <c r="B1792" s="6" t="s">
        <v>1984</v>
      </c>
      <c r="C1792" s="6" t="s">
        <v>5542</v>
      </c>
      <c r="D1792" s="6" t="s">
        <v>1989</v>
      </c>
      <c r="E1792" s="2">
        <v>319</v>
      </c>
      <c r="F1792" s="2">
        <v>107</v>
      </c>
      <c r="G1792" s="2">
        <v>26</v>
      </c>
      <c r="H1792" s="2">
        <v>186</v>
      </c>
      <c r="I1792" s="2">
        <v>133</v>
      </c>
      <c r="J1792" s="5">
        <v>0.33542319749216298</v>
      </c>
      <c r="K1792" s="5">
        <v>8.1504702194357362E-2</v>
      </c>
      <c r="L1792" s="5">
        <v>0.41692789968652039</v>
      </c>
    </row>
    <row r="1793" spans="1:12" x14ac:dyDescent="0.3">
      <c r="A1793" s="6" t="s">
        <v>1983</v>
      </c>
      <c r="B1793" s="6" t="s">
        <v>1984</v>
      </c>
      <c r="C1793" s="6" t="s">
        <v>5544</v>
      </c>
      <c r="D1793" s="6" t="s">
        <v>1990</v>
      </c>
      <c r="E1793" s="2">
        <v>376</v>
      </c>
      <c r="F1793" s="2">
        <v>121</v>
      </c>
      <c r="G1793" s="2">
        <v>41</v>
      </c>
      <c r="H1793" s="2">
        <v>214</v>
      </c>
      <c r="I1793" s="2">
        <v>162</v>
      </c>
      <c r="J1793" s="5">
        <v>0.32180851063829785</v>
      </c>
      <c r="K1793" s="5">
        <v>0.10904255319148937</v>
      </c>
      <c r="L1793" s="5">
        <v>0.43085106382978722</v>
      </c>
    </row>
    <row r="1794" spans="1:12" x14ac:dyDescent="0.3">
      <c r="A1794" s="6" t="s">
        <v>1983</v>
      </c>
      <c r="B1794" s="6" t="s">
        <v>1984</v>
      </c>
      <c r="C1794" s="6" t="s">
        <v>6095</v>
      </c>
      <c r="D1794" s="6" t="s">
        <v>1991</v>
      </c>
      <c r="E1794" s="2">
        <v>115</v>
      </c>
      <c r="F1794" s="2">
        <v>27</v>
      </c>
      <c r="G1794" s="2">
        <v>10</v>
      </c>
      <c r="H1794" s="2">
        <v>78</v>
      </c>
      <c r="I1794" s="2">
        <v>37</v>
      </c>
      <c r="J1794" s="5">
        <v>0.23478260869565218</v>
      </c>
      <c r="K1794" s="5">
        <v>8.6956521739130432E-2</v>
      </c>
      <c r="L1794" s="5">
        <v>0.32173913043478258</v>
      </c>
    </row>
    <row r="1795" spans="1:12" x14ac:dyDescent="0.3">
      <c r="A1795" s="6" t="s">
        <v>1983</v>
      </c>
      <c r="B1795" s="6" t="s">
        <v>1984</v>
      </c>
      <c r="C1795" s="6" t="s">
        <v>5545</v>
      </c>
      <c r="D1795" s="6" t="s">
        <v>1992</v>
      </c>
      <c r="E1795" s="2">
        <v>525</v>
      </c>
      <c r="F1795" s="2">
        <v>220</v>
      </c>
      <c r="G1795" s="2">
        <v>57</v>
      </c>
      <c r="H1795" s="2">
        <v>248</v>
      </c>
      <c r="I1795" s="2">
        <v>277</v>
      </c>
      <c r="J1795" s="5">
        <v>0.41904761904761906</v>
      </c>
      <c r="K1795" s="5">
        <v>0.10857142857142857</v>
      </c>
      <c r="L1795" s="5">
        <v>0.52761904761904765</v>
      </c>
    </row>
    <row r="1796" spans="1:12" x14ac:dyDescent="0.3">
      <c r="A1796" s="6" t="s">
        <v>1993</v>
      </c>
      <c r="B1796" s="6" t="s">
        <v>1994</v>
      </c>
      <c r="C1796" s="6" t="s">
        <v>5548</v>
      </c>
      <c r="D1796" s="6" t="s">
        <v>1995</v>
      </c>
      <c r="E1796" s="2">
        <v>779</v>
      </c>
      <c r="F1796" s="2">
        <v>128</v>
      </c>
      <c r="G1796" s="2">
        <v>17</v>
      </c>
      <c r="H1796" s="2">
        <v>634</v>
      </c>
      <c r="I1796" s="2">
        <v>145</v>
      </c>
      <c r="J1796" s="5">
        <v>0.16431322207958921</v>
      </c>
      <c r="K1796" s="5">
        <v>2.1822849807445442E-2</v>
      </c>
      <c r="L1796" s="5">
        <v>0.18613607188703465</v>
      </c>
    </row>
    <row r="1797" spans="1:12" x14ac:dyDescent="0.3">
      <c r="A1797" s="6" t="s">
        <v>1993</v>
      </c>
      <c r="B1797" s="6" t="s">
        <v>1994</v>
      </c>
      <c r="C1797" s="6" t="s">
        <v>5550</v>
      </c>
      <c r="D1797" s="6" t="s">
        <v>61</v>
      </c>
      <c r="E1797" s="2">
        <v>434</v>
      </c>
      <c r="F1797" s="2">
        <v>87</v>
      </c>
      <c r="G1797" s="2">
        <v>16</v>
      </c>
      <c r="H1797" s="2">
        <v>331</v>
      </c>
      <c r="I1797" s="2">
        <v>103</v>
      </c>
      <c r="J1797" s="5">
        <v>0.20046082949308755</v>
      </c>
      <c r="K1797" s="5">
        <v>3.6866359447004608E-2</v>
      </c>
      <c r="L1797" s="5">
        <v>0.23732718894009217</v>
      </c>
    </row>
    <row r="1798" spans="1:12" x14ac:dyDescent="0.3">
      <c r="A1798" s="6" t="s">
        <v>1993</v>
      </c>
      <c r="B1798" s="6" t="s">
        <v>1994</v>
      </c>
      <c r="C1798" s="6" t="s">
        <v>5551</v>
      </c>
      <c r="D1798" s="6" t="s">
        <v>1996</v>
      </c>
      <c r="E1798" s="2">
        <v>725</v>
      </c>
      <c r="F1798" s="2">
        <v>162</v>
      </c>
      <c r="G1798" s="2">
        <v>22</v>
      </c>
      <c r="H1798" s="2">
        <v>541</v>
      </c>
      <c r="I1798" s="2">
        <v>184</v>
      </c>
      <c r="J1798" s="5">
        <v>0.22344827586206897</v>
      </c>
      <c r="K1798" s="5">
        <v>3.0344827586206897E-2</v>
      </c>
      <c r="L1798" s="5">
        <v>0.25379310344827588</v>
      </c>
    </row>
    <row r="1799" spans="1:12" x14ac:dyDescent="0.3">
      <c r="A1799" s="6" t="s">
        <v>1993</v>
      </c>
      <c r="B1799" s="6" t="s">
        <v>1994</v>
      </c>
      <c r="C1799" s="6" t="s">
        <v>5553</v>
      </c>
      <c r="D1799" s="6" t="s">
        <v>44</v>
      </c>
      <c r="E1799" s="2">
        <v>718</v>
      </c>
      <c r="F1799" s="2">
        <v>122</v>
      </c>
      <c r="G1799" s="2">
        <v>16</v>
      </c>
      <c r="H1799" s="2">
        <v>580</v>
      </c>
      <c r="I1799" s="2">
        <v>138</v>
      </c>
      <c r="J1799" s="5">
        <v>0.16991643454038996</v>
      </c>
      <c r="K1799" s="5">
        <v>2.2284122562674095E-2</v>
      </c>
      <c r="L1799" s="5">
        <v>0.19220055710306408</v>
      </c>
    </row>
    <row r="1800" spans="1:12" x14ac:dyDescent="0.3">
      <c r="A1800" s="6" t="s">
        <v>1993</v>
      </c>
      <c r="B1800" s="6" t="s">
        <v>1994</v>
      </c>
      <c r="C1800" s="6" t="s">
        <v>5554</v>
      </c>
      <c r="D1800" s="6" t="s">
        <v>1997</v>
      </c>
      <c r="E1800" s="2">
        <v>879</v>
      </c>
      <c r="F1800" s="2">
        <v>154</v>
      </c>
      <c r="G1800" s="2">
        <v>15</v>
      </c>
      <c r="H1800" s="2">
        <v>710</v>
      </c>
      <c r="I1800" s="2">
        <v>169</v>
      </c>
      <c r="J1800" s="5">
        <v>0.1751990898748578</v>
      </c>
      <c r="K1800" s="5">
        <v>1.7064846416382253E-2</v>
      </c>
      <c r="L1800" s="5">
        <v>0.19226393629124006</v>
      </c>
    </row>
    <row r="1801" spans="1:12" x14ac:dyDescent="0.3">
      <c r="A1801" s="6" t="s">
        <v>1993</v>
      </c>
      <c r="B1801" s="6" t="s">
        <v>1994</v>
      </c>
      <c r="C1801" s="6" t="s">
        <v>5556</v>
      </c>
      <c r="D1801" s="6" t="s">
        <v>1998</v>
      </c>
      <c r="E1801" s="2">
        <v>707</v>
      </c>
      <c r="F1801" s="2">
        <v>131</v>
      </c>
      <c r="G1801" s="2">
        <v>16</v>
      </c>
      <c r="H1801" s="2">
        <v>560</v>
      </c>
      <c r="I1801" s="2">
        <v>147</v>
      </c>
      <c r="J1801" s="5">
        <v>0.18528995756718528</v>
      </c>
      <c r="K1801" s="5">
        <v>2.2630834512022632E-2</v>
      </c>
      <c r="L1801" s="5">
        <v>0.20792079207920791</v>
      </c>
    </row>
    <row r="1802" spans="1:12" x14ac:dyDescent="0.3">
      <c r="A1802" s="6" t="s">
        <v>1993</v>
      </c>
      <c r="B1802" s="6" t="s">
        <v>1994</v>
      </c>
      <c r="C1802" s="6" t="s">
        <v>5558</v>
      </c>
      <c r="D1802" s="6" t="s">
        <v>1999</v>
      </c>
      <c r="E1802" s="2">
        <v>501</v>
      </c>
      <c r="F1802" s="2">
        <v>120</v>
      </c>
      <c r="G1802" s="2">
        <v>12</v>
      </c>
      <c r="H1802" s="2">
        <v>369</v>
      </c>
      <c r="I1802" s="2">
        <v>132</v>
      </c>
      <c r="J1802" s="5">
        <v>0.23952095808383234</v>
      </c>
      <c r="K1802" s="5">
        <v>2.3952095808383235E-2</v>
      </c>
      <c r="L1802" s="5">
        <v>0.26347305389221559</v>
      </c>
    </row>
    <row r="1803" spans="1:12" x14ac:dyDescent="0.3">
      <c r="A1803" s="6" t="s">
        <v>1993</v>
      </c>
      <c r="B1803" s="6" t="s">
        <v>1994</v>
      </c>
      <c r="C1803" s="6" t="s">
        <v>5978</v>
      </c>
      <c r="D1803" s="6" t="s">
        <v>2000</v>
      </c>
      <c r="E1803" s="2">
        <v>375</v>
      </c>
      <c r="F1803" s="2">
        <v>10</v>
      </c>
      <c r="G1803" s="2">
        <v>12</v>
      </c>
      <c r="H1803" s="2">
        <v>353</v>
      </c>
      <c r="I1803" s="2">
        <v>22</v>
      </c>
      <c r="J1803" s="5">
        <v>2.6666666666666668E-2</v>
      </c>
      <c r="K1803" s="5">
        <v>3.2000000000000001E-2</v>
      </c>
      <c r="L1803" s="5">
        <v>5.8666666666666666E-2</v>
      </c>
    </row>
    <row r="1804" spans="1:12" x14ac:dyDescent="0.3">
      <c r="A1804" s="6" t="s">
        <v>1993</v>
      </c>
      <c r="B1804" s="6" t="s">
        <v>1994</v>
      </c>
      <c r="C1804" s="6" t="s">
        <v>5979</v>
      </c>
      <c r="D1804" s="6" t="s">
        <v>2001</v>
      </c>
      <c r="E1804" s="2">
        <v>383</v>
      </c>
      <c r="F1804" s="2">
        <v>23</v>
      </c>
      <c r="G1804" s="2">
        <v>16</v>
      </c>
      <c r="H1804" s="2">
        <v>344</v>
      </c>
      <c r="I1804" s="2">
        <v>39</v>
      </c>
      <c r="J1804" s="5">
        <v>6.0052219321148827E-2</v>
      </c>
      <c r="K1804" s="5">
        <v>4.1775456919060053E-2</v>
      </c>
      <c r="L1804" s="5">
        <v>0.10182767624020887</v>
      </c>
    </row>
    <row r="1805" spans="1:12" x14ac:dyDescent="0.3">
      <c r="A1805" s="6" t="s">
        <v>1993</v>
      </c>
      <c r="B1805" s="6" t="s">
        <v>1994</v>
      </c>
      <c r="C1805" s="6" t="s">
        <v>5980</v>
      </c>
      <c r="D1805" s="6" t="s">
        <v>2002</v>
      </c>
      <c r="E1805" s="2">
        <v>778</v>
      </c>
      <c r="F1805" s="2">
        <v>42</v>
      </c>
      <c r="G1805" s="2">
        <v>28</v>
      </c>
      <c r="H1805" s="2">
        <v>708</v>
      </c>
      <c r="I1805" s="2">
        <v>70</v>
      </c>
      <c r="J1805" s="5">
        <v>5.3984575835475578E-2</v>
      </c>
      <c r="K1805" s="5">
        <v>3.5989717223650387E-2</v>
      </c>
      <c r="L1805" s="5">
        <v>8.9974293059125965E-2</v>
      </c>
    </row>
    <row r="1806" spans="1:12" x14ac:dyDescent="0.3">
      <c r="A1806" s="6" t="s">
        <v>1993</v>
      </c>
      <c r="B1806" s="6" t="s">
        <v>1994</v>
      </c>
      <c r="C1806" s="6" t="s">
        <v>5560</v>
      </c>
      <c r="D1806" s="6" t="s">
        <v>2003</v>
      </c>
      <c r="E1806" s="2">
        <v>819</v>
      </c>
      <c r="F1806" s="2">
        <v>117</v>
      </c>
      <c r="G1806" s="2">
        <v>22</v>
      </c>
      <c r="H1806" s="2">
        <v>680</v>
      </c>
      <c r="I1806" s="2">
        <v>139</v>
      </c>
      <c r="J1806" s="5">
        <v>0.14285714285714285</v>
      </c>
      <c r="K1806" s="5">
        <v>2.6862026862026864E-2</v>
      </c>
      <c r="L1806" s="5">
        <v>0.16971916971916973</v>
      </c>
    </row>
    <row r="1807" spans="1:12" x14ac:dyDescent="0.3">
      <c r="A1807" s="6" t="s">
        <v>1993</v>
      </c>
      <c r="B1807" s="6" t="s">
        <v>1994</v>
      </c>
      <c r="C1807" s="6" t="s">
        <v>5562</v>
      </c>
      <c r="D1807" s="6" t="s">
        <v>2004</v>
      </c>
      <c r="E1807" s="2">
        <v>1130</v>
      </c>
      <c r="F1807" s="2">
        <v>145</v>
      </c>
      <c r="G1807" s="2">
        <v>12</v>
      </c>
      <c r="H1807" s="2">
        <v>973</v>
      </c>
      <c r="I1807" s="2">
        <v>157</v>
      </c>
      <c r="J1807" s="5">
        <v>0.12831858407079647</v>
      </c>
      <c r="K1807" s="5">
        <v>1.0619469026548672E-2</v>
      </c>
      <c r="L1807" s="5">
        <v>0.13893805309734514</v>
      </c>
    </row>
    <row r="1808" spans="1:12" x14ac:dyDescent="0.3">
      <c r="A1808" s="6" t="s">
        <v>982</v>
      </c>
      <c r="B1808" s="6" t="s">
        <v>2005</v>
      </c>
      <c r="C1808" s="6" t="s">
        <v>5565</v>
      </c>
      <c r="D1808" s="6" t="s">
        <v>2006</v>
      </c>
      <c r="E1808" s="2">
        <v>399</v>
      </c>
      <c r="F1808" s="2">
        <v>65</v>
      </c>
      <c r="G1808" s="2">
        <v>9</v>
      </c>
      <c r="H1808" s="2">
        <v>325</v>
      </c>
      <c r="I1808" s="2">
        <v>74</v>
      </c>
      <c r="J1808" s="5">
        <v>0.16290726817042606</v>
      </c>
      <c r="K1808" s="5">
        <v>2.2556390977443608E-2</v>
      </c>
      <c r="L1808" s="5">
        <v>0.18546365914786966</v>
      </c>
    </row>
    <row r="1809" spans="1:12" x14ac:dyDescent="0.3">
      <c r="A1809" s="6" t="s">
        <v>982</v>
      </c>
      <c r="B1809" s="6" t="s">
        <v>2005</v>
      </c>
      <c r="C1809" s="6" t="s">
        <v>5567</v>
      </c>
      <c r="D1809" s="6" t="s">
        <v>2007</v>
      </c>
      <c r="E1809" s="2">
        <v>625</v>
      </c>
      <c r="F1809" s="2">
        <v>92</v>
      </c>
      <c r="G1809" s="2">
        <v>31</v>
      </c>
      <c r="H1809" s="2">
        <v>502</v>
      </c>
      <c r="I1809" s="2">
        <v>123</v>
      </c>
      <c r="J1809" s="5">
        <v>0.1472</v>
      </c>
      <c r="K1809" s="5">
        <v>4.9599999999999998E-2</v>
      </c>
      <c r="L1809" s="5">
        <v>0.1968</v>
      </c>
    </row>
    <row r="1810" spans="1:12" x14ac:dyDescent="0.3">
      <c r="A1810" s="6" t="s">
        <v>982</v>
      </c>
      <c r="B1810" s="6" t="s">
        <v>2005</v>
      </c>
      <c r="C1810" s="6" t="s">
        <v>5568</v>
      </c>
      <c r="D1810" s="6" t="s">
        <v>2008</v>
      </c>
      <c r="E1810" s="2">
        <v>448</v>
      </c>
      <c r="F1810" s="2">
        <v>115</v>
      </c>
      <c r="G1810" s="2">
        <v>41</v>
      </c>
      <c r="H1810" s="2">
        <v>292</v>
      </c>
      <c r="I1810" s="2">
        <v>156</v>
      </c>
      <c r="J1810" s="5">
        <v>0.25669642857142855</v>
      </c>
      <c r="K1810" s="5">
        <v>9.1517857142857137E-2</v>
      </c>
      <c r="L1810" s="5">
        <v>0.3482142857142857</v>
      </c>
    </row>
    <row r="1811" spans="1:12" x14ac:dyDescent="0.3">
      <c r="A1811" s="6" t="s">
        <v>982</v>
      </c>
      <c r="B1811" s="6" t="s">
        <v>2005</v>
      </c>
      <c r="C1811" s="6" t="s">
        <v>5570</v>
      </c>
      <c r="D1811" s="6" t="s">
        <v>2009</v>
      </c>
      <c r="E1811" s="2">
        <v>682</v>
      </c>
      <c r="F1811" s="2">
        <v>122</v>
      </c>
      <c r="G1811" s="2">
        <v>56</v>
      </c>
      <c r="H1811" s="2">
        <v>504</v>
      </c>
      <c r="I1811" s="2">
        <v>178</v>
      </c>
      <c r="J1811" s="5">
        <v>0.17888563049853373</v>
      </c>
      <c r="K1811" s="5">
        <v>8.2111436950146624E-2</v>
      </c>
      <c r="L1811" s="5">
        <v>0.26099706744868034</v>
      </c>
    </row>
    <row r="1812" spans="1:12" x14ac:dyDescent="0.3">
      <c r="A1812" s="6" t="s">
        <v>982</v>
      </c>
      <c r="B1812" s="6" t="s">
        <v>2005</v>
      </c>
      <c r="C1812" s="6" t="s">
        <v>5855</v>
      </c>
      <c r="D1812" s="6" t="s">
        <v>2010</v>
      </c>
      <c r="E1812" s="2">
        <v>149</v>
      </c>
      <c r="F1812" s="2">
        <v>27</v>
      </c>
      <c r="G1812" s="2">
        <v>9</v>
      </c>
      <c r="H1812" s="2">
        <v>113</v>
      </c>
      <c r="I1812" s="2">
        <v>36</v>
      </c>
      <c r="J1812" s="5">
        <v>0.18120805369127516</v>
      </c>
      <c r="K1812" s="5">
        <v>6.0402684563758392E-2</v>
      </c>
      <c r="L1812" s="5">
        <v>0.24161073825503357</v>
      </c>
    </row>
    <row r="1813" spans="1:12" x14ac:dyDescent="0.3">
      <c r="A1813" s="6" t="s">
        <v>982</v>
      </c>
      <c r="B1813" s="6" t="s">
        <v>2005</v>
      </c>
      <c r="C1813" s="6" t="s">
        <v>5572</v>
      </c>
      <c r="D1813" s="6" t="s">
        <v>2011</v>
      </c>
      <c r="E1813" s="2">
        <v>468</v>
      </c>
      <c r="F1813" s="2">
        <v>56</v>
      </c>
      <c r="G1813" s="2">
        <v>21</v>
      </c>
      <c r="H1813" s="2">
        <v>391</v>
      </c>
      <c r="I1813" s="2">
        <v>77</v>
      </c>
      <c r="J1813" s="5">
        <v>0.11965811965811966</v>
      </c>
      <c r="K1813" s="5">
        <v>4.4871794871794872E-2</v>
      </c>
      <c r="L1813" s="5">
        <v>0.16452991452991453</v>
      </c>
    </row>
    <row r="1814" spans="1:12" x14ac:dyDescent="0.3">
      <c r="A1814" s="6" t="s">
        <v>982</v>
      </c>
      <c r="B1814" s="6" t="s">
        <v>2005</v>
      </c>
      <c r="C1814" s="6" t="s">
        <v>6097</v>
      </c>
      <c r="D1814" s="6" t="s">
        <v>2012</v>
      </c>
      <c r="E1814" s="2">
        <v>11</v>
      </c>
      <c r="F1814" s="2">
        <v>0</v>
      </c>
      <c r="G1814" s="2">
        <v>0</v>
      </c>
      <c r="H1814" s="2">
        <v>11</v>
      </c>
      <c r="I1814" s="2">
        <v>0</v>
      </c>
      <c r="J1814" s="5">
        <v>0</v>
      </c>
      <c r="K1814" s="5">
        <v>0</v>
      </c>
      <c r="L1814" s="5">
        <v>0</v>
      </c>
    </row>
    <row r="1815" spans="1:12" x14ac:dyDescent="0.3">
      <c r="A1815" s="6" t="s">
        <v>982</v>
      </c>
      <c r="B1815" s="6" t="s">
        <v>2005</v>
      </c>
      <c r="C1815" s="6" t="s">
        <v>6098</v>
      </c>
      <c r="D1815" s="6" t="s">
        <v>2013</v>
      </c>
      <c r="E1815" s="2">
        <v>2</v>
      </c>
      <c r="F1815" s="2">
        <v>0</v>
      </c>
      <c r="G1815" s="2">
        <v>0</v>
      </c>
      <c r="H1815" s="2">
        <v>2</v>
      </c>
      <c r="I1815" s="2">
        <v>0</v>
      </c>
      <c r="J1815" s="5">
        <v>0</v>
      </c>
      <c r="K1815" s="5">
        <v>0</v>
      </c>
      <c r="L1815" s="5">
        <v>0</v>
      </c>
    </row>
    <row r="1816" spans="1:12" x14ac:dyDescent="0.3">
      <c r="A1816" s="6" t="s">
        <v>982</v>
      </c>
      <c r="B1816" s="6" t="s">
        <v>2005</v>
      </c>
      <c r="C1816" s="6" t="s">
        <v>6099</v>
      </c>
      <c r="D1816" s="6" t="s">
        <v>2014</v>
      </c>
      <c r="E1816" s="2">
        <v>3</v>
      </c>
      <c r="F1816" s="2">
        <v>0</v>
      </c>
      <c r="G1816" s="2">
        <v>0</v>
      </c>
      <c r="H1816" s="2">
        <v>3</v>
      </c>
      <c r="I1816" s="2">
        <v>0</v>
      </c>
      <c r="J1816" s="5">
        <v>0</v>
      </c>
      <c r="K1816" s="5">
        <v>0</v>
      </c>
      <c r="L1816" s="5">
        <v>0</v>
      </c>
    </row>
    <row r="1817" spans="1:12" x14ac:dyDescent="0.3">
      <c r="A1817" s="6" t="s">
        <v>982</v>
      </c>
      <c r="B1817" s="6" t="s">
        <v>2005</v>
      </c>
      <c r="C1817" s="6" t="s">
        <v>5574</v>
      </c>
      <c r="D1817" s="6" t="s">
        <v>2015</v>
      </c>
      <c r="E1817" s="2">
        <v>1082</v>
      </c>
      <c r="F1817" s="2">
        <v>176</v>
      </c>
      <c r="G1817" s="2">
        <v>58</v>
      </c>
      <c r="H1817" s="2">
        <v>848</v>
      </c>
      <c r="I1817" s="2">
        <v>234</v>
      </c>
      <c r="J1817" s="5">
        <v>0.16266173752310537</v>
      </c>
      <c r="K1817" s="5">
        <v>5.3604436229205174E-2</v>
      </c>
      <c r="L1817" s="5">
        <v>0.21626617375231053</v>
      </c>
    </row>
    <row r="1818" spans="1:12" x14ac:dyDescent="0.3">
      <c r="A1818" s="6" t="s">
        <v>2016</v>
      </c>
      <c r="B1818" s="6" t="s">
        <v>2017</v>
      </c>
      <c r="C1818" s="6" t="s">
        <v>5577</v>
      </c>
      <c r="D1818" s="6" t="s">
        <v>2018</v>
      </c>
      <c r="E1818" s="2">
        <v>591</v>
      </c>
      <c r="F1818" s="2">
        <v>303</v>
      </c>
      <c r="G1818" s="2">
        <v>95</v>
      </c>
      <c r="H1818" s="2">
        <v>193</v>
      </c>
      <c r="I1818" s="2">
        <v>398</v>
      </c>
      <c r="J1818" s="5">
        <v>0.51269035532994922</v>
      </c>
      <c r="K1818" s="5">
        <v>0.16074450084602368</v>
      </c>
      <c r="L1818" s="5">
        <v>0.67343485617597287</v>
      </c>
    </row>
    <row r="1819" spans="1:12" x14ac:dyDescent="0.3">
      <c r="A1819" s="6" t="s">
        <v>2016</v>
      </c>
      <c r="B1819" s="6" t="s">
        <v>2017</v>
      </c>
      <c r="C1819" s="6" t="s">
        <v>5579</v>
      </c>
      <c r="D1819" s="6" t="s">
        <v>2019</v>
      </c>
      <c r="E1819" s="2">
        <v>593</v>
      </c>
      <c r="F1819" s="2">
        <v>325</v>
      </c>
      <c r="G1819" s="2">
        <v>69</v>
      </c>
      <c r="H1819" s="2">
        <v>199</v>
      </c>
      <c r="I1819" s="2">
        <v>394</v>
      </c>
      <c r="J1819" s="5">
        <v>0.54806070826306919</v>
      </c>
      <c r="K1819" s="5">
        <v>0.1163575042158516</v>
      </c>
      <c r="L1819" s="5">
        <v>0.66441821247892074</v>
      </c>
    </row>
    <row r="1820" spans="1:12" x14ac:dyDescent="0.3">
      <c r="A1820" s="6" t="s">
        <v>2016</v>
      </c>
      <c r="B1820" s="6" t="s">
        <v>2017</v>
      </c>
      <c r="C1820" s="6" t="s">
        <v>5581</v>
      </c>
      <c r="D1820" s="6" t="s">
        <v>2020</v>
      </c>
      <c r="E1820" s="2">
        <v>957</v>
      </c>
      <c r="F1820" s="2">
        <v>647</v>
      </c>
      <c r="G1820" s="2">
        <v>121</v>
      </c>
      <c r="H1820" s="2">
        <v>189</v>
      </c>
      <c r="I1820" s="2">
        <v>768</v>
      </c>
      <c r="J1820" s="5">
        <v>0.67607105538140022</v>
      </c>
      <c r="K1820" s="5">
        <v>0.12643678160919541</v>
      </c>
      <c r="L1820" s="5">
        <v>0.80250783699059558</v>
      </c>
    </row>
    <row r="1821" spans="1:12" x14ac:dyDescent="0.3">
      <c r="A1821" s="6" t="s">
        <v>2016</v>
      </c>
      <c r="B1821" s="6" t="s">
        <v>2017</v>
      </c>
      <c r="C1821" s="6" t="s">
        <v>5583</v>
      </c>
      <c r="D1821" s="6" t="s">
        <v>2021</v>
      </c>
      <c r="E1821" s="2">
        <v>557</v>
      </c>
      <c r="F1821" s="2">
        <v>351</v>
      </c>
      <c r="G1821" s="2">
        <v>88</v>
      </c>
      <c r="H1821" s="2">
        <v>118</v>
      </c>
      <c r="I1821" s="2">
        <v>439</v>
      </c>
      <c r="J1821" s="5">
        <v>0.63016157989228005</v>
      </c>
      <c r="K1821" s="5">
        <v>0.15798922800718132</v>
      </c>
      <c r="L1821" s="5">
        <v>0.78815080789946135</v>
      </c>
    </row>
    <row r="1822" spans="1:12" x14ac:dyDescent="0.3">
      <c r="A1822" s="6" t="s">
        <v>2016</v>
      </c>
      <c r="B1822" s="6" t="s">
        <v>2017</v>
      </c>
      <c r="C1822" s="6" t="s">
        <v>5585</v>
      </c>
      <c r="D1822" s="6" t="s">
        <v>34</v>
      </c>
      <c r="E1822" s="2">
        <v>457</v>
      </c>
      <c r="F1822" s="2">
        <v>323</v>
      </c>
      <c r="G1822" s="2">
        <v>72</v>
      </c>
      <c r="H1822" s="2">
        <v>62</v>
      </c>
      <c r="I1822" s="2">
        <v>395</v>
      </c>
      <c r="J1822" s="5">
        <v>0.70678336980306344</v>
      </c>
      <c r="K1822" s="5">
        <v>0.1575492341356674</v>
      </c>
      <c r="L1822" s="5">
        <v>0.8643326039387309</v>
      </c>
    </row>
    <row r="1823" spans="1:12" x14ac:dyDescent="0.3">
      <c r="A1823" s="6" t="s">
        <v>2016</v>
      </c>
      <c r="B1823" s="6" t="s">
        <v>2017</v>
      </c>
      <c r="C1823" s="6" t="s">
        <v>5586</v>
      </c>
      <c r="D1823" s="6" t="s">
        <v>2022</v>
      </c>
      <c r="E1823" s="2">
        <v>687</v>
      </c>
      <c r="F1823" s="2">
        <v>301</v>
      </c>
      <c r="G1823" s="2">
        <v>120</v>
      </c>
      <c r="H1823" s="2">
        <v>266</v>
      </c>
      <c r="I1823" s="2">
        <v>421</v>
      </c>
      <c r="J1823" s="5">
        <v>0.438136826783115</v>
      </c>
      <c r="K1823" s="5">
        <v>0.17467248908296942</v>
      </c>
      <c r="L1823" s="5">
        <v>0.61280931586608445</v>
      </c>
    </row>
    <row r="1824" spans="1:12" x14ac:dyDescent="0.3">
      <c r="A1824" s="6" t="s">
        <v>2016</v>
      </c>
      <c r="B1824" s="6" t="s">
        <v>2017</v>
      </c>
      <c r="C1824" s="6" t="s">
        <v>5588</v>
      </c>
      <c r="D1824" s="6" t="s">
        <v>2023</v>
      </c>
      <c r="E1824" s="2">
        <v>1609</v>
      </c>
      <c r="F1824" s="2">
        <v>288</v>
      </c>
      <c r="G1824" s="2">
        <v>147</v>
      </c>
      <c r="H1824" s="2">
        <v>1174</v>
      </c>
      <c r="I1824" s="2">
        <v>435</v>
      </c>
      <c r="J1824" s="5">
        <v>0.17899316345556246</v>
      </c>
      <c r="K1824" s="5">
        <v>9.1361093847110011E-2</v>
      </c>
      <c r="L1824" s="5">
        <v>0.27035425730267248</v>
      </c>
    </row>
    <row r="1825" spans="1:12" x14ac:dyDescent="0.3">
      <c r="A1825" s="6" t="s">
        <v>2016</v>
      </c>
      <c r="B1825" s="6" t="s">
        <v>2017</v>
      </c>
      <c r="C1825" s="6" t="s">
        <v>5590</v>
      </c>
      <c r="D1825" s="6" t="s">
        <v>1614</v>
      </c>
      <c r="E1825" s="2">
        <v>480</v>
      </c>
      <c r="F1825" s="2">
        <v>300</v>
      </c>
      <c r="G1825" s="2">
        <v>87</v>
      </c>
      <c r="H1825" s="2">
        <v>93</v>
      </c>
      <c r="I1825" s="2">
        <v>387</v>
      </c>
      <c r="J1825" s="5">
        <v>0.625</v>
      </c>
      <c r="K1825" s="5">
        <v>0.18124999999999999</v>
      </c>
      <c r="L1825" s="5">
        <v>0.80625000000000002</v>
      </c>
    </row>
    <row r="1826" spans="1:12" x14ac:dyDescent="0.3">
      <c r="A1826" s="6" t="s">
        <v>2016</v>
      </c>
      <c r="B1826" s="6" t="s">
        <v>2017</v>
      </c>
      <c r="C1826" s="6" t="s">
        <v>5591</v>
      </c>
      <c r="D1826" s="6" t="s">
        <v>2024</v>
      </c>
      <c r="E1826" s="2">
        <v>318</v>
      </c>
      <c r="F1826" s="2">
        <v>116</v>
      </c>
      <c r="G1826" s="2">
        <v>47</v>
      </c>
      <c r="H1826" s="2">
        <v>155</v>
      </c>
      <c r="I1826" s="2">
        <v>163</v>
      </c>
      <c r="J1826" s="5">
        <v>0.36477987421383645</v>
      </c>
      <c r="K1826" s="5">
        <v>0.14779874213836477</v>
      </c>
      <c r="L1826" s="5">
        <v>0.51257861635220126</v>
      </c>
    </row>
    <row r="1827" spans="1:12" x14ac:dyDescent="0.3">
      <c r="A1827" s="6" t="s">
        <v>2016</v>
      </c>
      <c r="B1827" s="6" t="s">
        <v>2017</v>
      </c>
      <c r="C1827" s="6" t="s">
        <v>6192</v>
      </c>
      <c r="D1827" s="6" t="s">
        <v>2214</v>
      </c>
      <c r="E1827" s="2">
        <v>110</v>
      </c>
      <c r="F1827" s="2">
        <v>3</v>
      </c>
      <c r="G1827" s="2">
        <v>1</v>
      </c>
      <c r="H1827" s="2">
        <v>106</v>
      </c>
      <c r="I1827" s="2">
        <v>4</v>
      </c>
      <c r="J1827" s="5">
        <v>2.7272727272727271E-2</v>
      </c>
      <c r="K1827" s="5">
        <v>9.0909090909090905E-3</v>
      </c>
      <c r="L1827" s="5">
        <v>3.6363636363636362E-2</v>
      </c>
    </row>
    <row r="1828" spans="1:12" x14ac:dyDescent="0.3">
      <c r="A1828" s="6" t="s">
        <v>2016</v>
      </c>
      <c r="B1828" s="6" t="s">
        <v>2017</v>
      </c>
      <c r="C1828" s="6" t="s">
        <v>5593</v>
      </c>
      <c r="D1828" s="6" t="s">
        <v>2025</v>
      </c>
      <c r="E1828" s="2">
        <v>1771</v>
      </c>
      <c r="F1828" s="2">
        <v>452</v>
      </c>
      <c r="G1828" s="2">
        <v>179</v>
      </c>
      <c r="H1828" s="2">
        <v>1140</v>
      </c>
      <c r="I1828" s="2">
        <v>631</v>
      </c>
      <c r="J1828" s="5">
        <v>0.2552230378317335</v>
      </c>
      <c r="K1828" s="5">
        <v>0.10107284020327499</v>
      </c>
      <c r="L1828" s="5">
        <v>0.35629587803500845</v>
      </c>
    </row>
    <row r="1829" spans="1:12" x14ac:dyDescent="0.3">
      <c r="A1829" s="6" t="s">
        <v>2016</v>
      </c>
      <c r="B1829" s="6" t="s">
        <v>2017</v>
      </c>
      <c r="C1829" s="6" t="s">
        <v>5595</v>
      </c>
      <c r="D1829" s="6" t="s">
        <v>2026</v>
      </c>
      <c r="E1829" s="2">
        <v>446</v>
      </c>
      <c r="F1829" s="2">
        <v>329</v>
      </c>
      <c r="G1829" s="2">
        <v>66</v>
      </c>
      <c r="H1829" s="2">
        <v>51</v>
      </c>
      <c r="I1829" s="2">
        <v>395</v>
      </c>
      <c r="J1829" s="5">
        <v>0.7376681614349776</v>
      </c>
      <c r="K1829" s="5">
        <v>0.14798206278026907</v>
      </c>
      <c r="L1829" s="5">
        <v>0.88565022421524664</v>
      </c>
    </row>
    <row r="1830" spans="1:12" x14ac:dyDescent="0.3">
      <c r="A1830" s="6" t="s">
        <v>2016</v>
      </c>
      <c r="B1830" s="6" t="s">
        <v>2017</v>
      </c>
      <c r="C1830" s="6" t="s">
        <v>5597</v>
      </c>
      <c r="D1830" s="6" t="s">
        <v>2027</v>
      </c>
      <c r="E1830" s="2">
        <v>126</v>
      </c>
      <c r="F1830" s="2">
        <v>40</v>
      </c>
      <c r="G1830" s="2">
        <v>12</v>
      </c>
      <c r="H1830" s="2">
        <v>74</v>
      </c>
      <c r="I1830" s="2">
        <v>52</v>
      </c>
      <c r="J1830" s="5">
        <v>0.31746031746031744</v>
      </c>
      <c r="K1830" s="5">
        <v>9.5238095238095233E-2</v>
      </c>
      <c r="L1830" s="5">
        <v>0.41269841269841268</v>
      </c>
    </row>
    <row r="1831" spans="1:12" x14ac:dyDescent="0.3">
      <c r="A1831" s="6" t="s">
        <v>2016</v>
      </c>
      <c r="B1831" s="6" t="s">
        <v>2017</v>
      </c>
      <c r="C1831" s="6" t="s">
        <v>5599</v>
      </c>
      <c r="D1831" s="6" t="s">
        <v>2028</v>
      </c>
      <c r="E1831" s="2">
        <v>1484</v>
      </c>
      <c r="F1831" s="2">
        <v>794</v>
      </c>
      <c r="G1831" s="2">
        <v>163</v>
      </c>
      <c r="H1831" s="2">
        <v>527</v>
      </c>
      <c r="I1831" s="2">
        <v>957</v>
      </c>
      <c r="J1831" s="5">
        <v>0.53504043126684631</v>
      </c>
      <c r="K1831" s="5">
        <v>0.10983827493261455</v>
      </c>
      <c r="L1831" s="5">
        <v>0.64487870619946097</v>
      </c>
    </row>
    <row r="1832" spans="1:12" x14ac:dyDescent="0.3">
      <c r="A1832" s="6" t="s">
        <v>2016</v>
      </c>
      <c r="B1832" s="6" t="s">
        <v>2017</v>
      </c>
      <c r="C1832" s="6" t="s">
        <v>5601</v>
      </c>
      <c r="D1832" s="6" t="s">
        <v>2029</v>
      </c>
      <c r="E1832" s="2">
        <v>1885</v>
      </c>
      <c r="F1832" s="2">
        <v>913</v>
      </c>
      <c r="G1832" s="2">
        <v>293</v>
      </c>
      <c r="H1832" s="2">
        <v>679</v>
      </c>
      <c r="I1832" s="2">
        <v>1206</v>
      </c>
      <c r="J1832" s="5">
        <v>0.48435013262599469</v>
      </c>
      <c r="K1832" s="5">
        <v>0.15543766578249338</v>
      </c>
      <c r="L1832" s="5">
        <v>0.6397877984084881</v>
      </c>
    </row>
    <row r="1833" spans="1:12" x14ac:dyDescent="0.3">
      <c r="A1833" s="6" t="s">
        <v>2016</v>
      </c>
      <c r="B1833" s="6" t="s">
        <v>2017</v>
      </c>
      <c r="C1833" s="6" t="s">
        <v>5603</v>
      </c>
      <c r="D1833" s="6" t="s">
        <v>2030</v>
      </c>
      <c r="E1833" s="2">
        <v>663</v>
      </c>
      <c r="F1833" s="2">
        <v>489</v>
      </c>
      <c r="G1833" s="2">
        <v>83</v>
      </c>
      <c r="H1833" s="2">
        <v>91</v>
      </c>
      <c r="I1833" s="2">
        <v>572</v>
      </c>
      <c r="J1833" s="5">
        <v>0.73755656108597289</v>
      </c>
      <c r="K1833" s="5">
        <v>0.12518853695324283</v>
      </c>
      <c r="L1833" s="5">
        <v>0.86274509803921573</v>
      </c>
    </row>
    <row r="1834" spans="1:12" x14ac:dyDescent="0.3">
      <c r="A1834" s="6" t="s">
        <v>2016</v>
      </c>
      <c r="B1834" s="6" t="s">
        <v>2017</v>
      </c>
      <c r="C1834" s="6" t="s">
        <v>5605</v>
      </c>
      <c r="D1834" s="6" t="s">
        <v>1017</v>
      </c>
      <c r="E1834" s="2">
        <v>471</v>
      </c>
      <c r="F1834" s="2">
        <v>332</v>
      </c>
      <c r="G1834" s="2">
        <v>61</v>
      </c>
      <c r="H1834" s="2">
        <v>78</v>
      </c>
      <c r="I1834" s="2">
        <v>393</v>
      </c>
      <c r="J1834" s="5">
        <v>0.70488322717622076</v>
      </c>
      <c r="K1834" s="5">
        <v>0.12951167728237792</v>
      </c>
      <c r="L1834" s="5">
        <v>0.83439490445859876</v>
      </c>
    </row>
    <row r="1835" spans="1:12" x14ac:dyDescent="0.3">
      <c r="A1835" s="6" t="s">
        <v>2016</v>
      </c>
      <c r="B1835" s="6" t="s">
        <v>2017</v>
      </c>
      <c r="C1835" s="6" t="s">
        <v>5606</v>
      </c>
      <c r="D1835" s="6" t="s">
        <v>2031</v>
      </c>
      <c r="E1835" s="2">
        <v>595</v>
      </c>
      <c r="F1835" s="2">
        <v>354</v>
      </c>
      <c r="G1835" s="2">
        <v>52</v>
      </c>
      <c r="H1835" s="2">
        <v>189</v>
      </c>
      <c r="I1835" s="2">
        <v>406</v>
      </c>
      <c r="J1835" s="5">
        <v>0.59495798319327731</v>
      </c>
      <c r="K1835" s="5">
        <v>8.7394957983193272E-2</v>
      </c>
      <c r="L1835" s="5">
        <v>0.68235294117647061</v>
      </c>
    </row>
    <row r="1836" spans="1:12" x14ac:dyDescent="0.3">
      <c r="A1836" s="6" t="s">
        <v>2016</v>
      </c>
      <c r="B1836" s="6" t="s">
        <v>2017</v>
      </c>
      <c r="C1836" s="6" t="s">
        <v>5608</v>
      </c>
      <c r="D1836" s="6" t="s">
        <v>2032</v>
      </c>
      <c r="E1836" s="2">
        <v>571</v>
      </c>
      <c r="F1836" s="2">
        <v>365</v>
      </c>
      <c r="G1836" s="2">
        <v>80</v>
      </c>
      <c r="H1836" s="2">
        <v>126</v>
      </c>
      <c r="I1836" s="2">
        <v>445</v>
      </c>
      <c r="J1836" s="5">
        <v>0.63922942206654987</v>
      </c>
      <c r="K1836" s="5">
        <v>0.14010507880910683</v>
      </c>
      <c r="L1836" s="5">
        <v>0.7793345008756567</v>
      </c>
    </row>
    <row r="1837" spans="1:12" x14ac:dyDescent="0.3">
      <c r="A1837" s="6" t="s">
        <v>2016</v>
      </c>
      <c r="B1837" s="6" t="s">
        <v>2017</v>
      </c>
      <c r="C1837" s="6" t="s">
        <v>5610</v>
      </c>
      <c r="D1837" s="6" t="s">
        <v>1021</v>
      </c>
      <c r="E1837" s="2">
        <v>409</v>
      </c>
      <c r="F1837" s="2">
        <v>301</v>
      </c>
      <c r="G1837" s="2">
        <v>65</v>
      </c>
      <c r="H1837" s="2">
        <v>43</v>
      </c>
      <c r="I1837" s="2">
        <v>366</v>
      </c>
      <c r="J1837" s="5">
        <v>0.73594132029339854</v>
      </c>
      <c r="K1837" s="5">
        <v>0.15892420537897312</v>
      </c>
      <c r="L1837" s="5">
        <v>0.89486552567237165</v>
      </c>
    </row>
    <row r="1838" spans="1:12" x14ac:dyDescent="0.3">
      <c r="A1838" s="6" t="s">
        <v>2016</v>
      </c>
      <c r="B1838" s="6" t="s">
        <v>2017</v>
      </c>
      <c r="C1838" s="6" t="s">
        <v>5611</v>
      </c>
      <c r="D1838" s="6" t="s">
        <v>2033</v>
      </c>
      <c r="E1838" s="2">
        <v>559</v>
      </c>
      <c r="F1838" s="2">
        <v>453</v>
      </c>
      <c r="G1838" s="2">
        <v>57</v>
      </c>
      <c r="H1838" s="2">
        <v>49</v>
      </c>
      <c r="I1838" s="2">
        <v>510</v>
      </c>
      <c r="J1838" s="5">
        <v>0.8103756708407871</v>
      </c>
      <c r="K1838" s="5">
        <v>0.10196779964221825</v>
      </c>
      <c r="L1838" s="5">
        <v>0.91234347048300535</v>
      </c>
    </row>
    <row r="1839" spans="1:12" x14ac:dyDescent="0.3">
      <c r="A1839" s="6" t="s">
        <v>2016</v>
      </c>
      <c r="B1839" s="6" t="s">
        <v>2017</v>
      </c>
      <c r="C1839" s="6" t="s">
        <v>5613</v>
      </c>
      <c r="D1839" s="6" t="s">
        <v>2034</v>
      </c>
      <c r="E1839" s="2">
        <v>895</v>
      </c>
      <c r="F1839" s="2">
        <v>332</v>
      </c>
      <c r="G1839" s="2">
        <v>118</v>
      </c>
      <c r="H1839" s="2">
        <v>445</v>
      </c>
      <c r="I1839" s="2">
        <v>450</v>
      </c>
      <c r="J1839" s="5">
        <v>0.37094972067039106</v>
      </c>
      <c r="K1839" s="5">
        <v>0.13184357541899441</v>
      </c>
      <c r="L1839" s="5">
        <v>0.5027932960893855</v>
      </c>
    </row>
    <row r="1840" spans="1:12" x14ac:dyDescent="0.3">
      <c r="A1840" s="6" t="s">
        <v>2016</v>
      </c>
      <c r="B1840" s="6" t="s">
        <v>2017</v>
      </c>
      <c r="C1840" s="6" t="s">
        <v>5615</v>
      </c>
      <c r="D1840" s="6" t="s">
        <v>1854</v>
      </c>
      <c r="E1840" s="2">
        <v>377</v>
      </c>
      <c r="F1840" s="2">
        <v>235</v>
      </c>
      <c r="G1840" s="2">
        <v>53</v>
      </c>
      <c r="H1840" s="2">
        <v>89</v>
      </c>
      <c r="I1840" s="2">
        <v>288</v>
      </c>
      <c r="J1840" s="5">
        <v>0.62334217506631295</v>
      </c>
      <c r="K1840" s="5">
        <v>0.14058355437665782</v>
      </c>
      <c r="L1840" s="5">
        <v>0.76392572944297077</v>
      </c>
    </row>
    <row r="1841" spans="1:12" x14ac:dyDescent="0.3">
      <c r="A1841" s="6" t="s">
        <v>2016</v>
      </c>
      <c r="B1841" s="6" t="s">
        <v>2017</v>
      </c>
      <c r="C1841" s="6" t="s">
        <v>5616</v>
      </c>
      <c r="D1841" s="6" t="s">
        <v>2035</v>
      </c>
      <c r="E1841" s="2">
        <v>343</v>
      </c>
      <c r="F1841" s="2">
        <v>169</v>
      </c>
      <c r="G1841" s="2">
        <v>53</v>
      </c>
      <c r="H1841" s="2">
        <v>121</v>
      </c>
      <c r="I1841" s="2">
        <v>222</v>
      </c>
      <c r="J1841" s="5">
        <v>0.49271137026239065</v>
      </c>
      <c r="K1841" s="5">
        <v>0.15451895043731778</v>
      </c>
      <c r="L1841" s="5">
        <v>0.64723032069970843</v>
      </c>
    </row>
    <row r="1842" spans="1:12" x14ac:dyDescent="0.3">
      <c r="A1842" s="6" t="s">
        <v>2016</v>
      </c>
      <c r="B1842" s="6" t="s">
        <v>2017</v>
      </c>
      <c r="C1842" s="6" t="s">
        <v>5618</v>
      </c>
      <c r="D1842" s="6" t="s">
        <v>2036</v>
      </c>
      <c r="E1842" s="2">
        <v>800</v>
      </c>
      <c r="F1842" s="2">
        <v>349</v>
      </c>
      <c r="G1842" s="2">
        <v>94</v>
      </c>
      <c r="H1842" s="2">
        <v>357</v>
      </c>
      <c r="I1842" s="2">
        <v>443</v>
      </c>
      <c r="J1842" s="5">
        <v>0.43625000000000003</v>
      </c>
      <c r="K1842" s="5">
        <v>0.11749999999999999</v>
      </c>
      <c r="L1842" s="5">
        <v>0.55374999999999996</v>
      </c>
    </row>
    <row r="1843" spans="1:12" x14ac:dyDescent="0.3">
      <c r="A1843" s="6" t="s">
        <v>2016</v>
      </c>
      <c r="B1843" s="6" t="s">
        <v>2017</v>
      </c>
      <c r="C1843" s="6" t="s">
        <v>5620</v>
      </c>
      <c r="D1843" s="6" t="s">
        <v>2037</v>
      </c>
      <c r="E1843" s="2">
        <v>1253</v>
      </c>
      <c r="F1843" s="2">
        <v>619</v>
      </c>
      <c r="G1843" s="2">
        <v>177</v>
      </c>
      <c r="H1843" s="2">
        <v>457</v>
      </c>
      <c r="I1843" s="2">
        <v>796</v>
      </c>
      <c r="J1843" s="5">
        <v>0.49401436552274541</v>
      </c>
      <c r="K1843" s="5">
        <v>0.14126097366320831</v>
      </c>
      <c r="L1843" s="5">
        <v>0.63527533918595369</v>
      </c>
    </row>
    <row r="1844" spans="1:12" x14ac:dyDescent="0.3">
      <c r="A1844" s="6" t="s">
        <v>2016</v>
      </c>
      <c r="B1844" s="6" t="s">
        <v>2017</v>
      </c>
      <c r="C1844" s="6" t="s">
        <v>5622</v>
      </c>
      <c r="D1844" s="6" t="s">
        <v>1024</v>
      </c>
      <c r="E1844" s="2">
        <v>463</v>
      </c>
      <c r="F1844" s="2">
        <v>380</v>
      </c>
      <c r="G1844" s="2">
        <v>51</v>
      </c>
      <c r="H1844" s="2">
        <v>32</v>
      </c>
      <c r="I1844" s="2">
        <v>431</v>
      </c>
      <c r="J1844" s="5">
        <v>0.82073434125269984</v>
      </c>
      <c r="K1844" s="5">
        <v>0.1101511879049676</v>
      </c>
      <c r="L1844" s="5">
        <v>0.93088552915766742</v>
      </c>
    </row>
    <row r="1845" spans="1:12" x14ac:dyDescent="0.3">
      <c r="A1845" s="6" t="s">
        <v>2016</v>
      </c>
      <c r="B1845" s="6" t="s">
        <v>2017</v>
      </c>
      <c r="C1845" s="6" t="s">
        <v>5623</v>
      </c>
      <c r="D1845" s="6" t="s">
        <v>2038</v>
      </c>
      <c r="E1845" s="2">
        <v>357</v>
      </c>
      <c r="F1845" s="2">
        <v>203</v>
      </c>
      <c r="G1845" s="2">
        <v>43</v>
      </c>
      <c r="H1845" s="2">
        <v>111</v>
      </c>
      <c r="I1845" s="2">
        <v>246</v>
      </c>
      <c r="J1845" s="5">
        <v>0.56862745098039214</v>
      </c>
      <c r="K1845" s="5">
        <v>0.12044817927170869</v>
      </c>
      <c r="L1845" s="5">
        <v>0.68907563025210083</v>
      </c>
    </row>
    <row r="1846" spans="1:12" x14ac:dyDescent="0.3">
      <c r="A1846" s="6" t="s">
        <v>2016</v>
      </c>
      <c r="B1846" s="6" t="s">
        <v>2017</v>
      </c>
      <c r="C1846" s="6" t="s">
        <v>5624</v>
      </c>
      <c r="D1846" s="6" t="s">
        <v>1037</v>
      </c>
      <c r="E1846" s="2">
        <v>487</v>
      </c>
      <c r="F1846" s="2">
        <v>328</v>
      </c>
      <c r="G1846" s="2">
        <v>65</v>
      </c>
      <c r="H1846" s="2">
        <v>94</v>
      </c>
      <c r="I1846" s="2">
        <v>393</v>
      </c>
      <c r="J1846" s="5">
        <v>0.67351129363449691</v>
      </c>
      <c r="K1846" s="5">
        <v>0.13347022587268995</v>
      </c>
      <c r="L1846" s="5">
        <v>0.80698151950718688</v>
      </c>
    </row>
    <row r="1847" spans="1:12" x14ac:dyDescent="0.3">
      <c r="A1847" s="6" t="s">
        <v>2016</v>
      </c>
      <c r="B1847" s="6" t="s">
        <v>2017</v>
      </c>
      <c r="C1847" s="6" t="s">
        <v>5625</v>
      </c>
      <c r="D1847" s="6" t="s">
        <v>2039</v>
      </c>
      <c r="E1847" s="2">
        <v>366</v>
      </c>
      <c r="F1847" s="2">
        <v>229</v>
      </c>
      <c r="G1847" s="2">
        <v>61</v>
      </c>
      <c r="H1847" s="2">
        <v>76</v>
      </c>
      <c r="I1847" s="2">
        <v>290</v>
      </c>
      <c r="J1847" s="5">
        <v>0.62568306010928965</v>
      </c>
      <c r="K1847" s="5">
        <v>0.16666666666666666</v>
      </c>
      <c r="L1847" s="5">
        <v>0.79234972677595628</v>
      </c>
    </row>
    <row r="1848" spans="1:12" x14ac:dyDescent="0.3">
      <c r="A1848" s="6" t="s">
        <v>2016</v>
      </c>
      <c r="B1848" s="6" t="s">
        <v>2017</v>
      </c>
      <c r="C1848" s="6" t="s">
        <v>5627</v>
      </c>
      <c r="D1848" s="6" t="s">
        <v>2040</v>
      </c>
      <c r="E1848" s="2">
        <v>602</v>
      </c>
      <c r="F1848" s="2">
        <v>418</v>
      </c>
      <c r="G1848" s="2">
        <v>97</v>
      </c>
      <c r="H1848" s="2">
        <v>87</v>
      </c>
      <c r="I1848" s="2">
        <v>515</v>
      </c>
      <c r="J1848" s="5">
        <v>0.69435215946843853</v>
      </c>
      <c r="K1848" s="5">
        <v>0.16112956810631229</v>
      </c>
      <c r="L1848" s="5">
        <v>0.85548172757475083</v>
      </c>
    </row>
    <row r="1849" spans="1:12" x14ac:dyDescent="0.3">
      <c r="A1849" s="6" t="s">
        <v>2016</v>
      </c>
      <c r="B1849" s="6" t="s">
        <v>2017</v>
      </c>
      <c r="C1849" s="6" t="s">
        <v>5629</v>
      </c>
      <c r="D1849" s="6" t="s">
        <v>2041</v>
      </c>
      <c r="E1849" s="2">
        <v>364</v>
      </c>
      <c r="F1849" s="2">
        <v>161</v>
      </c>
      <c r="G1849" s="2">
        <v>45</v>
      </c>
      <c r="H1849" s="2">
        <v>158</v>
      </c>
      <c r="I1849" s="2">
        <v>206</v>
      </c>
      <c r="J1849" s="5">
        <v>0.44230769230769229</v>
      </c>
      <c r="K1849" s="5">
        <v>0.12362637362637363</v>
      </c>
      <c r="L1849" s="5">
        <v>0.56593406593406592</v>
      </c>
    </row>
    <row r="1850" spans="1:12" x14ac:dyDescent="0.3">
      <c r="A1850" s="6" t="s">
        <v>2016</v>
      </c>
      <c r="B1850" s="6" t="s">
        <v>2017</v>
      </c>
      <c r="C1850" s="6" t="s">
        <v>5631</v>
      </c>
      <c r="D1850" s="6" t="s">
        <v>2042</v>
      </c>
      <c r="E1850" s="2">
        <v>325</v>
      </c>
      <c r="F1850" s="2">
        <v>200</v>
      </c>
      <c r="G1850" s="2">
        <v>38</v>
      </c>
      <c r="H1850" s="2">
        <v>87</v>
      </c>
      <c r="I1850" s="2">
        <v>238</v>
      </c>
      <c r="J1850" s="5">
        <v>0.61538461538461542</v>
      </c>
      <c r="K1850" s="5">
        <v>0.11692307692307692</v>
      </c>
      <c r="L1850" s="5">
        <v>0.73230769230769233</v>
      </c>
    </row>
    <row r="1851" spans="1:12" x14ac:dyDescent="0.3">
      <c r="A1851" s="6" t="s">
        <v>2016</v>
      </c>
      <c r="B1851" s="6" t="s">
        <v>2017</v>
      </c>
      <c r="C1851" s="6" t="s">
        <v>5633</v>
      </c>
      <c r="D1851" s="6" t="s">
        <v>2043</v>
      </c>
      <c r="E1851" s="2">
        <v>402</v>
      </c>
      <c r="F1851" s="2">
        <v>125</v>
      </c>
      <c r="G1851" s="2">
        <v>51</v>
      </c>
      <c r="H1851" s="2">
        <v>226</v>
      </c>
      <c r="I1851" s="2">
        <v>176</v>
      </c>
      <c r="J1851" s="5">
        <v>0.31094527363184077</v>
      </c>
      <c r="K1851" s="5">
        <v>0.12686567164179105</v>
      </c>
      <c r="L1851" s="5">
        <v>0.43781094527363185</v>
      </c>
    </row>
    <row r="1852" spans="1:12" x14ac:dyDescent="0.3">
      <c r="A1852" s="6" t="s">
        <v>1731</v>
      </c>
      <c r="B1852" s="6" t="s">
        <v>2044</v>
      </c>
      <c r="C1852" s="6" t="s">
        <v>5636</v>
      </c>
      <c r="D1852" s="6" t="s">
        <v>2045</v>
      </c>
      <c r="E1852" s="2">
        <v>312</v>
      </c>
      <c r="F1852" s="2">
        <v>80</v>
      </c>
      <c r="G1852" s="2">
        <v>23</v>
      </c>
      <c r="H1852" s="2">
        <v>209</v>
      </c>
      <c r="I1852" s="2">
        <v>103</v>
      </c>
      <c r="J1852" s="5">
        <v>0.25641025641025639</v>
      </c>
      <c r="K1852" s="5">
        <v>7.371794871794872E-2</v>
      </c>
      <c r="L1852" s="5">
        <v>0.33012820512820512</v>
      </c>
    </row>
    <row r="1853" spans="1:12" x14ac:dyDescent="0.3">
      <c r="A1853" s="6" t="s">
        <v>1731</v>
      </c>
      <c r="B1853" s="6" t="s">
        <v>2044</v>
      </c>
      <c r="C1853" s="6" t="s">
        <v>5638</v>
      </c>
      <c r="D1853" s="6" t="s">
        <v>2046</v>
      </c>
      <c r="E1853" s="2">
        <v>537</v>
      </c>
      <c r="F1853" s="2">
        <v>178</v>
      </c>
      <c r="G1853" s="2">
        <v>51</v>
      </c>
      <c r="H1853" s="2">
        <v>308</v>
      </c>
      <c r="I1853" s="2">
        <v>229</v>
      </c>
      <c r="J1853" s="5">
        <v>0.33147113594040967</v>
      </c>
      <c r="K1853" s="5">
        <v>9.4972067039106142E-2</v>
      </c>
      <c r="L1853" s="5">
        <v>0.42644320297951582</v>
      </c>
    </row>
    <row r="1854" spans="1:12" x14ac:dyDescent="0.3">
      <c r="A1854" s="6" t="s">
        <v>1731</v>
      </c>
      <c r="B1854" s="6" t="s">
        <v>2044</v>
      </c>
      <c r="C1854" s="6" t="s">
        <v>5640</v>
      </c>
      <c r="D1854" s="6" t="s">
        <v>2047</v>
      </c>
      <c r="E1854" s="2">
        <v>245</v>
      </c>
      <c r="F1854" s="2">
        <v>74</v>
      </c>
      <c r="G1854" s="2">
        <v>21</v>
      </c>
      <c r="H1854" s="2">
        <v>150</v>
      </c>
      <c r="I1854" s="2">
        <v>95</v>
      </c>
      <c r="J1854" s="5">
        <v>0.30204081632653063</v>
      </c>
      <c r="K1854" s="5">
        <v>8.5714285714285715E-2</v>
      </c>
      <c r="L1854" s="5">
        <v>0.38775510204081631</v>
      </c>
    </row>
    <row r="1855" spans="1:12" x14ac:dyDescent="0.3">
      <c r="A1855" s="6" t="s">
        <v>2048</v>
      </c>
      <c r="B1855" s="6" t="s">
        <v>2049</v>
      </c>
      <c r="C1855" s="6" t="s">
        <v>5643</v>
      </c>
      <c r="D1855" s="6" t="s">
        <v>2050</v>
      </c>
      <c r="E1855" s="2">
        <v>446</v>
      </c>
      <c r="F1855" s="2">
        <v>227</v>
      </c>
      <c r="G1855" s="2">
        <v>71</v>
      </c>
      <c r="H1855" s="2">
        <v>148</v>
      </c>
      <c r="I1855" s="2">
        <v>298</v>
      </c>
      <c r="J1855" s="5">
        <v>0.50896860986547088</v>
      </c>
      <c r="K1855" s="5">
        <v>0.15919282511210761</v>
      </c>
      <c r="L1855" s="5">
        <v>0.66816143497757852</v>
      </c>
    </row>
    <row r="1856" spans="1:12" x14ac:dyDescent="0.3">
      <c r="A1856" s="6" t="s">
        <v>2048</v>
      </c>
      <c r="B1856" s="6" t="s">
        <v>2049</v>
      </c>
      <c r="C1856" s="6" t="s">
        <v>5645</v>
      </c>
      <c r="D1856" s="6" t="s">
        <v>2051</v>
      </c>
      <c r="E1856" s="2">
        <v>763</v>
      </c>
      <c r="F1856" s="2">
        <v>333</v>
      </c>
      <c r="G1856" s="2">
        <v>79</v>
      </c>
      <c r="H1856" s="2">
        <v>351</v>
      </c>
      <c r="I1856" s="2">
        <v>412</v>
      </c>
      <c r="J1856" s="5">
        <v>0.43643512450851901</v>
      </c>
      <c r="K1856" s="5">
        <v>0.10353866317169069</v>
      </c>
      <c r="L1856" s="5">
        <v>0.53997378768020965</v>
      </c>
    </row>
    <row r="1857" spans="1:12" x14ac:dyDescent="0.3">
      <c r="A1857" s="6" t="s">
        <v>2048</v>
      </c>
      <c r="B1857" s="6" t="s">
        <v>2049</v>
      </c>
      <c r="C1857" s="6" t="s">
        <v>5647</v>
      </c>
      <c r="D1857" s="6" t="s">
        <v>2052</v>
      </c>
      <c r="E1857" s="2">
        <v>404</v>
      </c>
      <c r="F1857" s="2">
        <v>190</v>
      </c>
      <c r="G1857" s="2">
        <v>76</v>
      </c>
      <c r="H1857" s="2">
        <v>138</v>
      </c>
      <c r="I1857" s="2">
        <v>266</v>
      </c>
      <c r="J1857" s="5">
        <v>0.47029702970297027</v>
      </c>
      <c r="K1857" s="5">
        <v>0.18811881188118812</v>
      </c>
      <c r="L1857" s="5">
        <v>0.65841584158415845</v>
      </c>
    </row>
    <row r="1858" spans="1:12" x14ac:dyDescent="0.3">
      <c r="A1858" s="6" t="s">
        <v>2048</v>
      </c>
      <c r="B1858" s="6" t="s">
        <v>2049</v>
      </c>
      <c r="C1858" s="6" t="s">
        <v>5649</v>
      </c>
      <c r="D1858" s="6" t="s">
        <v>2053</v>
      </c>
      <c r="E1858" s="2">
        <v>316</v>
      </c>
      <c r="F1858" s="2">
        <v>32</v>
      </c>
      <c r="G1858" s="2">
        <v>12</v>
      </c>
      <c r="H1858" s="2">
        <v>272</v>
      </c>
      <c r="I1858" s="2">
        <v>44</v>
      </c>
      <c r="J1858" s="5">
        <v>0.10126582278481013</v>
      </c>
      <c r="K1858" s="5">
        <v>3.7974683544303799E-2</v>
      </c>
      <c r="L1858" s="5">
        <v>0.13924050632911392</v>
      </c>
    </row>
    <row r="1859" spans="1:12" x14ac:dyDescent="0.3">
      <c r="A1859" s="6" t="s">
        <v>2048</v>
      </c>
      <c r="B1859" s="6" t="s">
        <v>2049</v>
      </c>
      <c r="C1859" s="6" t="s">
        <v>5651</v>
      </c>
      <c r="D1859" s="6" t="s">
        <v>2054</v>
      </c>
      <c r="E1859" s="2">
        <v>435</v>
      </c>
      <c r="F1859" s="2">
        <v>238</v>
      </c>
      <c r="G1859" s="2">
        <v>65</v>
      </c>
      <c r="H1859" s="2">
        <v>132</v>
      </c>
      <c r="I1859" s="2">
        <v>303</v>
      </c>
      <c r="J1859" s="5">
        <v>0.54712643678160922</v>
      </c>
      <c r="K1859" s="5">
        <v>0.14942528735632185</v>
      </c>
      <c r="L1859" s="5">
        <v>0.69655172413793098</v>
      </c>
    </row>
    <row r="1860" spans="1:12" x14ac:dyDescent="0.3">
      <c r="A1860" s="6" t="s">
        <v>2048</v>
      </c>
      <c r="B1860" s="6" t="s">
        <v>2049</v>
      </c>
      <c r="C1860" s="6" t="s">
        <v>6101</v>
      </c>
      <c r="D1860" s="6" t="s">
        <v>2055</v>
      </c>
      <c r="E1860" s="2">
        <v>158</v>
      </c>
      <c r="F1860" s="2">
        <v>36</v>
      </c>
      <c r="G1860" s="2">
        <v>11</v>
      </c>
      <c r="H1860" s="2">
        <v>111</v>
      </c>
      <c r="I1860" s="2">
        <v>47</v>
      </c>
      <c r="J1860" s="5">
        <v>0.22784810126582278</v>
      </c>
      <c r="K1860" s="5">
        <v>6.9620253164556958E-2</v>
      </c>
      <c r="L1860" s="5">
        <v>0.29746835443037972</v>
      </c>
    </row>
    <row r="1861" spans="1:12" x14ac:dyDescent="0.3">
      <c r="A1861" s="6" t="s">
        <v>2056</v>
      </c>
      <c r="B1861" s="6" t="s">
        <v>2057</v>
      </c>
      <c r="C1861" s="6" t="s">
        <v>5654</v>
      </c>
      <c r="D1861" s="6" t="s">
        <v>1202</v>
      </c>
      <c r="E1861" s="2">
        <v>473</v>
      </c>
      <c r="F1861" s="2">
        <v>154</v>
      </c>
      <c r="G1861" s="2">
        <v>39</v>
      </c>
      <c r="H1861" s="2">
        <v>280</v>
      </c>
      <c r="I1861" s="2">
        <v>193</v>
      </c>
      <c r="J1861" s="5">
        <v>0.32558139534883723</v>
      </c>
      <c r="K1861" s="5">
        <v>8.2452431289640596E-2</v>
      </c>
      <c r="L1861" s="5">
        <v>0.40803382663847781</v>
      </c>
    </row>
    <row r="1862" spans="1:12" x14ac:dyDescent="0.3">
      <c r="A1862" s="6" t="s">
        <v>2056</v>
      </c>
      <c r="B1862" s="6" t="s">
        <v>2057</v>
      </c>
      <c r="C1862" s="6" t="s">
        <v>5655</v>
      </c>
      <c r="D1862" s="6" t="s">
        <v>2058</v>
      </c>
      <c r="E1862" s="2">
        <v>235</v>
      </c>
      <c r="F1862" s="2">
        <v>66</v>
      </c>
      <c r="G1862" s="2">
        <v>30</v>
      </c>
      <c r="H1862" s="2">
        <v>139</v>
      </c>
      <c r="I1862" s="2">
        <v>96</v>
      </c>
      <c r="J1862" s="5">
        <v>0.28085106382978725</v>
      </c>
      <c r="K1862" s="5">
        <v>0.1276595744680851</v>
      </c>
      <c r="L1862" s="5">
        <v>0.40851063829787232</v>
      </c>
    </row>
    <row r="1863" spans="1:12" x14ac:dyDescent="0.3">
      <c r="A1863" s="6" t="s">
        <v>2056</v>
      </c>
      <c r="B1863" s="6" t="s">
        <v>2057</v>
      </c>
      <c r="C1863" s="6" t="s">
        <v>5657</v>
      </c>
      <c r="D1863" s="6" t="s">
        <v>2059</v>
      </c>
      <c r="E1863" s="2">
        <v>285</v>
      </c>
      <c r="F1863" s="2">
        <v>73</v>
      </c>
      <c r="G1863" s="2">
        <v>34</v>
      </c>
      <c r="H1863" s="2">
        <v>178</v>
      </c>
      <c r="I1863" s="2">
        <v>107</v>
      </c>
      <c r="J1863" s="5">
        <v>0.256140350877193</v>
      </c>
      <c r="K1863" s="5">
        <v>0.11929824561403508</v>
      </c>
      <c r="L1863" s="5">
        <v>0.37543859649122807</v>
      </c>
    </row>
    <row r="1864" spans="1:12" x14ac:dyDescent="0.3">
      <c r="A1864" s="6" t="s">
        <v>2060</v>
      </c>
      <c r="B1864" s="6" t="s">
        <v>2061</v>
      </c>
      <c r="C1864" s="6" t="s">
        <v>5660</v>
      </c>
      <c r="D1864" s="6" t="s">
        <v>2062</v>
      </c>
      <c r="E1864" s="2">
        <v>91</v>
      </c>
      <c r="F1864" s="2">
        <v>28</v>
      </c>
      <c r="G1864" s="2">
        <v>8</v>
      </c>
      <c r="H1864" s="2">
        <v>55</v>
      </c>
      <c r="I1864" s="2">
        <v>36</v>
      </c>
      <c r="J1864" s="5">
        <v>0.30769230769230771</v>
      </c>
      <c r="K1864" s="5">
        <v>8.7912087912087919E-2</v>
      </c>
      <c r="L1864" s="5">
        <v>0.39560439560439559</v>
      </c>
    </row>
    <row r="1865" spans="1:12" x14ac:dyDescent="0.3">
      <c r="A1865" s="6" t="s">
        <v>2060</v>
      </c>
      <c r="B1865" s="6" t="s">
        <v>2061</v>
      </c>
      <c r="C1865" s="6" t="s">
        <v>5662</v>
      </c>
      <c r="D1865" s="6" t="s">
        <v>2063</v>
      </c>
      <c r="E1865" s="2">
        <v>86</v>
      </c>
      <c r="F1865" s="2">
        <v>23</v>
      </c>
      <c r="G1865" s="2">
        <v>8</v>
      </c>
      <c r="H1865" s="2">
        <v>55</v>
      </c>
      <c r="I1865" s="2">
        <v>31</v>
      </c>
      <c r="J1865" s="5">
        <v>0.26744186046511625</v>
      </c>
      <c r="K1865" s="5">
        <v>9.3023255813953487E-2</v>
      </c>
      <c r="L1865" s="5">
        <v>0.36046511627906974</v>
      </c>
    </row>
    <row r="1866" spans="1:12" x14ac:dyDescent="0.3">
      <c r="A1866" s="6" t="s">
        <v>2064</v>
      </c>
      <c r="B1866" s="6" t="s">
        <v>2065</v>
      </c>
      <c r="C1866" s="6" t="s">
        <v>5665</v>
      </c>
      <c r="D1866" s="6" t="s">
        <v>2066</v>
      </c>
      <c r="E1866" s="2">
        <v>85</v>
      </c>
      <c r="F1866" s="2">
        <v>6</v>
      </c>
      <c r="G1866" s="2">
        <v>5</v>
      </c>
      <c r="H1866" s="2">
        <v>74</v>
      </c>
      <c r="I1866" s="2">
        <v>11</v>
      </c>
      <c r="J1866" s="5">
        <v>7.0588235294117646E-2</v>
      </c>
      <c r="K1866" s="5">
        <v>5.8823529411764705E-2</v>
      </c>
      <c r="L1866" s="5">
        <v>0.12941176470588237</v>
      </c>
    </row>
    <row r="1867" spans="1:12" x14ac:dyDescent="0.3">
      <c r="A1867" s="6" t="s">
        <v>2064</v>
      </c>
      <c r="B1867" s="6" t="s">
        <v>2065</v>
      </c>
      <c r="C1867" s="6" t="s">
        <v>5667</v>
      </c>
      <c r="D1867" s="6" t="s">
        <v>2067</v>
      </c>
      <c r="E1867" s="2">
        <v>104</v>
      </c>
      <c r="F1867" s="2">
        <v>8</v>
      </c>
      <c r="G1867" s="2">
        <v>5</v>
      </c>
      <c r="H1867" s="2">
        <v>91</v>
      </c>
      <c r="I1867" s="2">
        <v>13</v>
      </c>
      <c r="J1867" s="5">
        <v>7.6923076923076927E-2</v>
      </c>
      <c r="K1867" s="5">
        <v>4.807692307692308E-2</v>
      </c>
      <c r="L1867" s="5">
        <v>0.125</v>
      </c>
    </row>
    <row r="1868" spans="1:12" x14ac:dyDescent="0.3">
      <c r="A1868" s="6" t="s">
        <v>2068</v>
      </c>
      <c r="B1868" s="6" t="s">
        <v>2069</v>
      </c>
      <c r="C1868" s="6" t="s">
        <v>5670</v>
      </c>
      <c r="D1868" s="6" t="s">
        <v>2070</v>
      </c>
      <c r="E1868" s="2">
        <v>67</v>
      </c>
      <c r="F1868" s="2">
        <v>19</v>
      </c>
      <c r="G1868" s="2">
        <v>0</v>
      </c>
      <c r="H1868" s="2">
        <v>48</v>
      </c>
      <c r="I1868" s="2">
        <v>19</v>
      </c>
      <c r="J1868" s="5">
        <v>0.28358208955223879</v>
      </c>
      <c r="K1868" s="5">
        <v>0</v>
      </c>
      <c r="L1868" s="5">
        <v>0.28358208955223879</v>
      </c>
    </row>
    <row r="1869" spans="1:12" x14ac:dyDescent="0.3">
      <c r="A1869" s="6" t="s">
        <v>2071</v>
      </c>
      <c r="B1869" s="6" t="s">
        <v>2072</v>
      </c>
      <c r="C1869" s="6" t="s">
        <v>5673</v>
      </c>
      <c r="D1869" s="6" t="s">
        <v>2213</v>
      </c>
      <c r="E1869" s="2">
        <v>64</v>
      </c>
      <c r="F1869" s="2">
        <v>29</v>
      </c>
      <c r="G1869" s="2">
        <v>8</v>
      </c>
      <c r="H1869" s="2">
        <v>27</v>
      </c>
      <c r="I1869" s="2">
        <v>37</v>
      </c>
      <c r="J1869" s="5">
        <v>0.453125</v>
      </c>
      <c r="K1869" s="5">
        <v>0.125</v>
      </c>
      <c r="L1869" s="5">
        <v>0.578125</v>
      </c>
    </row>
    <row r="1870" spans="1:12" x14ac:dyDescent="0.3">
      <c r="A1870" s="6" t="s">
        <v>2071</v>
      </c>
      <c r="B1870" s="6" t="s">
        <v>2072</v>
      </c>
      <c r="C1870" s="6" t="s">
        <v>5675</v>
      </c>
      <c r="D1870" s="6" t="s">
        <v>2073</v>
      </c>
      <c r="E1870" s="2">
        <v>233</v>
      </c>
      <c r="F1870" s="2">
        <v>117</v>
      </c>
      <c r="G1870" s="2">
        <v>34</v>
      </c>
      <c r="H1870" s="2">
        <v>82</v>
      </c>
      <c r="I1870" s="2">
        <v>151</v>
      </c>
      <c r="J1870" s="5">
        <v>0.50214592274678116</v>
      </c>
      <c r="K1870" s="5">
        <v>0.14592274678111589</v>
      </c>
      <c r="L1870" s="5">
        <v>0.64806866952789699</v>
      </c>
    </row>
    <row r="1871" spans="1:12" x14ac:dyDescent="0.3">
      <c r="A1871" s="6" t="s">
        <v>2071</v>
      </c>
      <c r="B1871" s="6" t="s">
        <v>2072</v>
      </c>
      <c r="C1871" s="6" t="s">
        <v>5677</v>
      </c>
      <c r="D1871" s="6" t="s">
        <v>2074</v>
      </c>
      <c r="E1871" s="2">
        <v>325</v>
      </c>
      <c r="F1871" s="2">
        <v>156</v>
      </c>
      <c r="G1871" s="2">
        <v>45</v>
      </c>
      <c r="H1871" s="2">
        <v>124</v>
      </c>
      <c r="I1871" s="2">
        <v>201</v>
      </c>
      <c r="J1871" s="5">
        <v>0.48</v>
      </c>
      <c r="K1871" s="5">
        <v>0.13846153846153847</v>
      </c>
      <c r="L1871" s="5">
        <v>0.61846153846153851</v>
      </c>
    </row>
    <row r="1872" spans="1:12" x14ac:dyDescent="0.3">
      <c r="A1872" s="6" t="s">
        <v>2071</v>
      </c>
      <c r="B1872" s="6" t="s">
        <v>2072</v>
      </c>
      <c r="C1872" s="6" t="s">
        <v>5679</v>
      </c>
      <c r="D1872" s="6" t="s">
        <v>2075</v>
      </c>
      <c r="E1872" s="2">
        <v>264</v>
      </c>
      <c r="F1872" s="2">
        <v>117</v>
      </c>
      <c r="G1872" s="2">
        <v>35</v>
      </c>
      <c r="H1872" s="2">
        <v>112</v>
      </c>
      <c r="I1872" s="2">
        <v>152</v>
      </c>
      <c r="J1872" s="5">
        <v>0.44318181818181818</v>
      </c>
      <c r="K1872" s="5">
        <v>0.13257575757575757</v>
      </c>
      <c r="L1872" s="5">
        <v>0.5757575757575758</v>
      </c>
    </row>
    <row r="1873" spans="1:12" x14ac:dyDescent="0.3">
      <c r="A1873" s="6" t="s">
        <v>2076</v>
      </c>
      <c r="B1873" s="6" t="s">
        <v>2077</v>
      </c>
      <c r="C1873" s="6" t="s">
        <v>5682</v>
      </c>
      <c r="D1873" s="6" t="s">
        <v>2078</v>
      </c>
      <c r="E1873" s="2">
        <v>412</v>
      </c>
      <c r="F1873" s="2">
        <v>171</v>
      </c>
      <c r="G1873" s="2">
        <v>43</v>
      </c>
      <c r="H1873" s="2">
        <v>198</v>
      </c>
      <c r="I1873" s="2">
        <v>214</v>
      </c>
      <c r="J1873" s="5">
        <v>0.41504854368932037</v>
      </c>
      <c r="K1873" s="5">
        <v>0.10436893203883495</v>
      </c>
      <c r="L1873" s="5">
        <v>0.51941747572815533</v>
      </c>
    </row>
    <row r="1874" spans="1:12" x14ac:dyDescent="0.3">
      <c r="A1874" s="6" t="s">
        <v>2076</v>
      </c>
      <c r="B1874" s="6" t="s">
        <v>2077</v>
      </c>
      <c r="C1874" s="6" t="s">
        <v>5684</v>
      </c>
      <c r="D1874" s="6" t="s">
        <v>2079</v>
      </c>
      <c r="E1874" s="2">
        <v>317</v>
      </c>
      <c r="F1874" s="2">
        <v>111</v>
      </c>
      <c r="G1874" s="2">
        <v>39</v>
      </c>
      <c r="H1874" s="2">
        <v>167</v>
      </c>
      <c r="I1874" s="2">
        <v>150</v>
      </c>
      <c r="J1874" s="5">
        <v>0.35015772870662459</v>
      </c>
      <c r="K1874" s="5">
        <v>0.12302839116719243</v>
      </c>
      <c r="L1874" s="5">
        <v>0.47318611987381703</v>
      </c>
    </row>
    <row r="1875" spans="1:12" x14ac:dyDescent="0.3">
      <c r="A1875" s="6" t="s">
        <v>1178</v>
      </c>
      <c r="B1875" s="6" t="s">
        <v>2080</v>
      </c>
      <c r="C1875" s="6" t="s">
        <v>5687</v>
      </c>
      <c r="D1875" s="6" t="s">
        <v>2081</v>
      </c>
      <c r="E1875" s="2">
        <v>88</v>
      </c>
      <c r="F1875" s="2">
        <v>34</v>
      </c>
      <c r="G1875" s="2">
        <v>17</v>
      </c>
      <c r="H1875" s="2">
        <v>37</v>
      </c>
      <c r="I1875" s="2">
        <v>51</v>
      </c>
      <c r="J1875" s="5">
        <v>0.38636363636363635</v>
      </c>
      <c r="K1875" s="5">
        <v>0.19318181818181818</v>
      </c>
      <c r="L1875" s="5">
        <v>0.57954545454545459</v>
      </c>
    </row>
    <row r="1876" spans="1:12" x14ac:dyDescent="0.3">
      <c r="A1876" s="6" t="s">
        <v>1178</v>
      </c>
      <c r="B1876" s="6" t="s">
        <v>2080</v>
      </c>
      <c r="C1876" s="6" t="s">
        <v>5689</v>
      </c>
      <c r="D1876" s="6" t="s">
        <v>2082</v>
      </c>
      <c r="E1876" s="2">
        <v>84</v>
      </c>
      <c r="F1876" s="2">
        <v>33</v>
      </c>
      <c r="G1876" s="2">
        <v>16</v>
      </c>
      <c r="H1876" s="2">
        <v>35</v>
      </c>
      <c r="I1876" s="2">
        <v>49</v>
      </c>
      <c r="J1876" s="5">
        <v>0.39285714285714285</v>
      </c>
      <c r="K1876" s="5">
        <v>0.19047619047619047</v>
      </c>
      <c r="L1876" s="5">
        <v>0.58333333333333337</v>
      </c>
    </row>
    <row r="1877" spans="1:12" x14ac:dyDescent="0.3">
      <c r="A1877" s="6" t="s">
        <v>2083</v>
      </c>
      <c r="B1877" s="6" t="s">
        <v>2084</v>
      </c>
      <c r="C1877" s="6" t="s">
        <v>5692</v>
      </c>
      <c r="D1877" s="6" t="s">
        <v>2085</v>
      </c>
      <c r="E1877" s="2">
        <v>68</v>
      </c>
      <c r="F1877" s="2">
        <v>22</v>
      </c>
      <c r="G1877" s="2">
        <v>3</v>
      </c>
      <c r="H1877" s="2">
        <v>43</v>
      </c>
      <c r="I1877" s="2">
        <v>25</v>
      </c>
      <c r="J1877" s="5">
        <v>0.3235294117647059</v>
      </c>
      <c r="K1877" s="5">
        <v>4.4117647058823532E-2</v>
      </c>
      <c r="L1877" s="5">
        <v>0.36764705882352944</v>
      </c>
    </row>
    <row r="1878" spans="1:12" x14ac:dyDescent="0.3">
      <c r="A1878" s="6" t="s">
        <v>2086</v>
      </c>
      <c r="B1878" s="6" t="s">
        <v>2087</v>
      </c>
      <c r="C1878" s="6" t="s">
        <v>6117</v>
      </c>
      <c r="D1878" s="6" t="s">
        <v>2088</v>
      </c>
      <c r="E1878" s="2">
        <v>95</v>
      </c>
      <c r="F1878" s="2">
        <v>22</v>
      </c>
      <c r="G1878" s="2">
        <v>0</v>
      </c>
      <c r="H1878" s="2">
        <v>73</v>
      </c>
      <c r="I1878" s="2">
        <v>22</v>
      </c>
      <c r="J1878" s="5">
        <v>0.23157894736842105</v>
      </c>
      <c r="K1878" s="5">
        <v>0</v>
      </c>
      <c r="L1878" s="5">
        <v>0.23157894736842105</v>
      </c>
    </row>
    <row r="1879" spans="1:12" x14ac:dyDescent="0.3">
      <c r="A1879" s="6" t="s">
        <v>2086</v>
      </c>
      <c r="B1879" s="6" t="s">
        <v>2087</v>
      </c>
      <c r="C1879" s="6" t="s">
        <v>6118</v>
      </c>
      <c r="D1879" s="6" t="s">
        <v>2089</v>
      </c>
      <c r="E1879" s="2">
        <v>39</v>
      </c>
      <c r="F1879" s="2">
        <v>4</v>
      </c>
      <c r="G1879" s="2">
        <v>0</v>
      </c>
      <c r="H1879" s="2">
        <v>35</v>
      </c>
      <c r="I1879" s="2">
        <v>4</v>
      </c>
      <c r="J1879" s="5">
        <v>0.10256410256410256</v>
      </c>
      <c r="K1879" s="5">
        <v>0</v>
      </c>
      <c r="L1879" s="5">
        <v>0.10256410256410256</v>
      </c>
    </row>
    <row r="1880" spans="1:12" x14ac:dyDescent="0.3">
      <c r="A1880" s="6" t="s">
        <v>772</v>
      </c>
      <c r="B1880" s="6" t="s">
        <v>2090</v>
      </c>
      <c r="C1880" s="6" t="s">
        <v>6119</v>
      </c>
      <c r="D1880" s="6" t="s">
        <v>2091</v>
      </c>
      <c r="E1880" s="2">
        <v>44</v>
      </c>
      <c r="F1880" s="2">
        <v>0</v>
      </c>
      <c r="G1880" s="2">
        <v>0</v>
      </c>
      <c r="H1880" s="2">
        <v>44</v>
      </c>
      <c r="I1880" s="2">
        <v>0</v>
      </c>
      <c r="J1880" s="5">
        <v>0</v>
      </c>
      <c r="K1880" s="5">
        <v>0</v>
      </c>
      <c r="L1880" s="5">
        <v>0</v>
      </c>
    </row>
    <row r="1881" spans="1:12" x14ac:dyDescent="0.3">
      <c r="A1881" s="6" t="s">
        <v>1849</v>
      </c>
      <c r="B1881" s="6" t="s">
        <v>2092</v>
      </c>
      <c r="C1881" s="6" t="s">
        <v>3362</v>
      </c>
      <c r="D1881" s="6" t="s">
        <v>2093</v>
      </c>
      <c r="E1881" s="2">
        <v>390</v>
      </c>
      <c r="F1881" s="2">
        <v>12</v>
      </c>
      <c r="G1881" s="2">
        <v>2</v>
      </c>
      <c r="H1881" s="2">
        <v>376</v>
      </c>
      <c r="I1881" s="2">
        <v>14</v>
      </c>
      <c r="J1881" s="5">
        <v>3.0769230769230771E-2</v>
      </c>
      <c r="K1881" s="5">
        <v>5.1282051282051282E-3</v>
      </c>
      <c r="L1881" s="5">
        <v>3.5897435897435895E-2</v>
      </c>
    </row>
    <row r="1882" spans="1:12" x14ac:dyDescent="0.3">
      <c r="A1882" s="6" t="s">
        <v>2094</v>
      </c>
      <c r="B1882" s="6" t="s">
        <v>2095</v>
      </c>
      <c r="C1882" s="6" t="s">
        <v>6120</v>
      </c>
      <c r="D1882" s="6" t="s">
        <v>2212</v>
      </c>
      <c r="E1882" s="2">
        <v>63</v>
      </c>
      <c r="F1882" s="2">
        <v>10</v>
      </c>
      <c r="G1882" s="2">
        <v>6</v>
      </c>
      <c r="H1882" s="2">
        <v>47</v>
      </c>
      <c r="I1882" s="2">
        <v>16</v>
      </c>
      <c r="J1882" s="5">
        <v>0.15873015873015872</v>
      </c>
      <c r="K1882" s="5">
        <v>9.5238095238095233E-2</v>
      </c>
      <c r="L1882" s="5">
        <v>0.25396825396825395</v>
      </c>
    </row>
    <row r="1883" spans="1:12" x14ac:dyDescent="0.3">
      <c r="A1883" s="6" t="s">
        <v>2094</v>
      </c>
      <c r="B1883" s="6" t="s">
        <v>2095</v>
      </c>
      <c r="C1883" s="6" t="s">
        <v>6121</v>
      </c>
      <c r="D1883" s="6" t="s">
        <v>2096</v>
      </c>
      <c r="E1883" s="2">
        <v>753</v>
      </c>
      <c r="F1883" s="2">
        <v>17</v>
      </c>
      <c r="G1883" s="2">
        <v>0</v>
      </c>
      <c r="H1883" s="2">
        <v>736</v>
      </c>
      <c r="I1883" s="2">
        <v>17</v>
      </c>
      <c r="J1883" s="5">
        <v>2.2576361221779549E-2</v>
      </c>
      <c r="K1883" s="5">
        <v>0</v>
      </c>
      <c r="L1883" s="5">
        <v>2.2576361221779549E-2</v>
      </c>
    </row>
    <row r="1884" spans="1:12" x14ac:dyDescent="0.3">
      <c r="A1884" s="6" t="s">
        <v>2094</v>
      </c>
      <c r="B1884" s="6" t="s">
        <v>2095</v>
      </c>
      <c r="C1884" s="6" t="s">
        <v>6122</v>
      </c>
      <c r="D1884" s="6" t="s">
        <v>2097</v>
      </c>
      <c r="E1884" s="2">
        <v>1010</v>
      </c>
      <c r="F1884" s="2">
        <v>437</v>
      </c>
      <c r="G1884" s="2">
        <v>67</v>
      </c>
      <c r="H1884" s="2">
        <v>506</v>
      </c>
      <c r="I1884" s="2">
        <v>504</v>
      </c>
      <c r="J1884" s="5">
        <v>0.43267326732673267</v>
      </c>
      <c r="K1884" s="5">
        <v>6.633663366336634E-2</v>
      </c>
      <c r="L1884" s="5">
        <v>0.49900990099009901</v>
      </c>
    </row>
    <row r="1885" spans="1:12" x14ac:dyDescent="0.3">
      <c r="A1885" s="6" t="s">
        <v>2094</v>
      </c>
      <c r="B1885" s="6" t="s">
        <v>2095</v>
      </c>
      <c r="C1885" s="6" t="s">
        <v>6123</v>
      </c>
      <c r="D1885" s="6" t="s">
        <v>2098</v>
      </c>
      <c r="E1885" s="2">
        <v>718</v>
      </c>
      <c r="F1885" s="2">
        <v>292</v>
      </c>
      <c r="G1885" s="2">
        <v>42</v>
      </c>
      <c r="H1885" s="2">
        <v>384</v>
      </c>
      <c r="I1885" s="2">
        <v>334</v>
      </c>
      <c r="J1885" s="5">
        <v>0.40668523676880225</v>
      </c>
      <c r="K1885" s="5">
        <v>5.8495821727019497E-2</v>
      </c>
      <c r="L1885" s="5">
        <v>0.46518105849582175</v>
      </c>
    </row>
    <row r="1886" spans="1:12" x14ac:dyDescent="0.3">
      <c r="A1886" s="6" t="s">
        <v>2094</v>
      </c>
      <c r="B1886" s="6" t="s">
        <v>2095</v>
      </c>
      <c r="C1886" s="6" t="s">
        <v>6124</v>
      </c>
      <c r="D1886" s="6" t="s">
        <v>2099</v>
      </c>
      <c r="E1886" s="2">
        <v>810</v>
      </c>
      <c r="F1886" s="2">
        <v>273</v>
      </c>
      <c r="G1886" s="2">
        <v>40</v>
      </c>
      <c r="H1886" s="2">
        <v>497</v>
      </c>
      <c r="I1886" s="2">
        <v>313</v>
      </c>
      <c r="J1886" s="5">
        <v>0.33703703703703702</v>
      </c>
      <c r="K1886" s="5">
        <v>4.9382716049382713E-2</v>
      </c>
      <c r="L1886" s="5">
        <v>0.38641975308641974</v>
      </c>
    </row>
    <row r="1887" spans="1:12" x14ac:dyDescent="0.3">
      <c r="A1887" s="6" t="s">
        <v>2094</v>
      </c>
      <c r="B1887" s="6" t="s">
        <v>2095</v>
      </c>
      <c r="C1887" s="6" t="s">
        <v>3945</v>
      </c>
      <c r="D1887" s="6" t="s">
        <v>2100</v>
      </c>
      <c r="E1887" s="2">
        <v>95</v>
      </c>
      <c r="F1887" s="2">
        <v>5</v>
      </c>
      <c r="G1887" s="2">
        <v>0</v>
      </c>
      <c r="H1887" s="2">
        <v>90</v>
      </c>
      <c r="I1887" s="2">
        <v>5</v>
      </c>
      <c r="J1887" s="5">
        <v>5.2631578947368418E-2</v>
      </c>
      <c r="K1887" s="5">
        <v>0</v>
      </c>
      <c r="L1887" s="5">
        <v>5.2631578947368418E-2</v>
      </c>
    </row>
    <row r="1888" spans="1:12" x14ac:dyDescent="0.3">
      <c r="A1888" s="6" t="s">
        <v>2094</v>
      </c>
      <c r="B1888" s="6" t="s">
        <v>2095</v>
      </c>
      <c r="C1888" s="6" t="s">
        <v>6125</v>
      </c>
      <c r="D1888" s="6" t="s">
        <v>2101</v>
      </c>
      <c r="E1888" s="2">
        <v>372</v>
      </c>
      <c r="F1888" s="2">
        <v>157</v>
      </c>
      <c r="G1888" s="2">
        <v>21</v>
      </c>
      <c r="H1888" s="2">
        <v>194</v>
      </c>
      <c r="I1888" s="2">
        <v>178</v>
      </c>
      <c r="J1888" s="5">
        <v>0.42204301075268819</v>
      </c>
      <c r="K1888" s="5">
        <v>5.6451612903225805E-2</v>
      </c>
      <c r="L1888" s="5">
        <v>0.478494623655914</v>
      </c>
    </row>
    <row r="1889" spans="1:12" x14ac:dyDescent="0.3">
      <c r="A1889" s="6" t="s">
        <v>2094</v>
      </c>
      <c r="B1889" s="6" t="s">
        <v>2095</v>
      </c>
      <c r="C1889" s="6" t="s">
        <v>6126</v>
      </c>
      <c r="D1889" s="6" t="s">
        <v>2102</v>
      </c>
      <c r="E1889" s="2">
        <v>789</v>
      </c>
      <c r="F1889" s="2">
        <v>239</v>
      </c>
      <c r="G1889" s="2">
        <v>22</v>
      </c>
      <c r="H1889" s="2">
        <v>528</v>
      </c>
      <c r="I1889" s="2">
        <v>261</v>
      </c>
      <c r="J1889" s="5">
        <v>0.30291508238276299</v>
      </c>
      <c r="K1889" s="5">
        <v>2.7883396704689482E-2</v>
      </c>
      <c r="L1889" s="5">
        <v>0.33079847908745247</v>
      </c>
    </row>
    <row r="1890" spans="1:12" x14ac:dyDescent="0.3">
      <c r="A1890" s="6" t="s">
        <v>2094</v>
      </c>
      <c r="B1890" s="6" t="s">
        <v>2095</v>
      </c>
      <c r="C1890" s="6" t="s">
        <v>6127</v>
      </c>
      <c r="D1890" s="6" t="s">
        <v>2103</v>
      </c>
      <c r="E1890" s="2">
        <v>74</v>
      </c>
      <c r="F1890" s="2">
        <v>0</v>
      </c>
      <c r="G1890" s="2">
        <v>0</v>
      </c>
      <c r="H1890" s="2">
        <v>74</v>
      </c>
      <c r="I1890" s="2">
        <v>0</v>
      </c>
      <c r="J1890" s="5">
        <v>0</v>
      </c>
      <c r="K1890" s="5">
        <v>0</v>
      </c>
      <c r="L1890" s="5">
        <v>0</v>
      </c>
    </row>
    <row r="1891" spans="1:12" x14ac:dyDescent="0.3">
      <c r="A1891" s="6" t="s">
        <v>2104</v>
      </c>
      <c r="B1891" s="6" t="s">
        <v>2105</v>
      </c>
      <c r="C1891" s="6" t="s">
        <v>4268</v>
      </c>
      <c r="D1891" s="6" t="s">
        <v>2106</v>
      </c>
      <c r="E1891" s="2">
        <v>169</v>
      </c>
      <c r="F1891" s="2">
        <v>40</v>
      </c>
      <c r="G1891" s="2">
        <v>10</v>
      </c>
      <c r="H1891" s="2">
        <v>119</v>
      </c>
      <c r="I1891" s="2">
        <v>50</v>
      </c>
      <c r="J1891" s="5">
        <v>0.23668639053254437</v>
      </c>
      <c r="K1891" s="5">
        <v>5.9171597633136092E-2</v>
      </c>
      <c r="L1891" s="5">
        <v>0.29585798816568049</v>
      </c>
    </row>
    <row r="1892" spans="1:12" x14ac:dyDescent="0.3">
      <c r="A1892" s="6" t="s">
        <v>2107</v>
      </c>
      <c r="B1892" s="6" t="s">
        <v>2108</v>
      </c>
      <c r="C1892" s="6" t="s">
        <v>5774</v>
      </c>
      <c r="D1892" s="6" t="s">
        <v>2109</v>
      </c>
      <c r="E1892" s="2">
        <v>1890</v>
      </c>
      <c r="F1892" s="2">
        <v>358</v>
      </c>
      <c r="G1892" s="2">
        <v>135</v>
      </c>
      <c r="H1892" s="2">
        <v>1397</v>
      </c>
      <c r="I1892" s="2">
        <v>493</v>
      </c>
      <c r="J1892" s="5">
        <v>0.18941798941798943</v>
      </c>
      <c r="K1892" s="5">
        <v>7.1428571428571425E-2</v>
      </c>
      <c r="L1892" s="5">
        <v>0.26084656084656083</v>
      </c>
    </row>
    <row r="1893" spans="1:12" x14ac:dyDescent="0.3">
      <c r="A1893" s="6" t="s">
        <v>2107</v>
      </c>
      <c r="B1893" s="6" t="s">
        <v>2108</v>
      </c>
      <c r="C1893" s="6" t="s">
        <v>5775</v>
      </c>
      <c r="D1893" s="6" t="s">
        <v>2110</v>
      </c>
      <c r="E1893" s="2">
        <v>229</v>
      </c>
      <c r="F1893" s="2">
        <v>36</v>
      </c>
      <c r="G1893" s="2">
        <v>6</v>
      </c>
      <c r="H1893" s="2">
        <v>187</v>
      </c>
      <c r="I1893" s="2">
        <v>42</v>
      </c>
      <c r="J1893" s="5">
        <v>0.15720524017467249</v>
      </c>
      <c r="K1893" s="5">
        <v>2.6200873362445413E-2</v>
      </c>
      <c r="L1893" s="5">
        <v>0.18340611353711792</v>
      </c>
    </row>
    <row r="1894" spans="1:12" x14ac:dyDescent="0.3">
      <c r="A1894" s="6" t="s">
        <v>2107</v>
      </c>
      <c r="B1894" s="6" t="s">
        <v>2108</v>
      </c>
      <c r="C1894" s="6" t="s">
        <v>6102</v>
      </c>
      <c r="D1894" s="6" t="s">
        <v>2211</v>
      </c>
      <c r="E1894" s="2">
        <v>1036</v>
      </c>
      <c r="F1894" s="2">
        <v>48</v>
      </c>
      <c r="G1894" s="2">
        <v>7</v>
      </c>
      <c r="H1894" s="2">
        <v>981</v>
      </c>
      <c r="I1894" s="2">
        <v>55</v>
      </c>
      <c r="J1894" s="5">
        <v>4.633204633204633E-2</v>
      </c>
      <c r="K1894" s="5">
        <v>6.7567567567567571E-3</v>
      </c>
      <c r="L1894" s="5">
        <v>5.3088803088803087E-2</v>
      </c>
    </row>
    <row r="1895" spans="1:12" x14ac:dyDescent="0.3">
      <c r="A1895" s="6" t="s">
        <v>2107</v>
      </c>
      <c r="B1895" s="6" t="s">
        <v>2108</v>
      </c>
      <c r="C1895" s="6" t="s">
        <v>5776</v>
      </c>
      <c r="D1895" s="6" t="s">
        <v>2111</v>
      </c>
      <c r="E1895" s="2">
        <v>205</v>
      </c>
      <c r="F1895" s="2">
        <v>58</v>
      </c>
      <c r="G1895" s="2">
        <v>18</v>
      </c>
      <c r="H1895" s="2">
        <v>129</v>
      </c>
      <c r="I1895" s="2">
        <v>76</v>
      </c>
      <c r="J1895" s="5">
        <v>0.28292682926829266</v>
      </c>
      <c r="K1895" s="5">
        <v>8.7804878048780483E-2</v>
      </c>
      <c r="L1895" s="5">
        <v>0.37073170731707317</v>
      </c>
    </row>
    <row r="1896" spans="1:12" x14ac:dyDescent="0.3">
      <c r="A1896" s="6" t="s">
        <v>2107</v>
      </c>
      <c r="B1896" s="6" t="s">
        <v>2108</v>
      </c>
      <c r="C1896" s="6" t="s">
        <v>5810</v>
      </c>
      <c r="D1896" s="6" t="s">
        <v>2112</v>
      </c>
      <c r="E1896" s="2">
        <v>295</v>
      </c>
      <c r="F1896" s="2">
        <v>35</v>
      </c>
      <c r="G1896" s="2">
        <v>15</v>
      </c>
      <c r="H1896" s="2">
        <v>245</v>
      </c>
      <c r="I1896" s="2">
        <v>50</v>
      </c>
      <c r="J1896" s="5">
        <v>0.11864406779661017</v>
      </c>
      <c r="K1896" s="5">
        <v>5.0847457627118647E-2</v>
      </c>
      <c r="L1896" s="5">
        <v>0.16949152542372881</v>
      </c>
    </row>
    <row r="1897" spans="1:12" x14ac:dyDescent="0.3">
      <c r="A1897" s="6" t="s">
        <v>2107</v>
      </c>
      <c r="B1897" s="6" t="s">
        <v>2108</v>
      </c>
      <c r="C1897" s="6" t="s">
        <v>3263</v>
      </c>
      <c r="D1897" s="6" t="s">
        <v>2113</v>
      </c>
      <c r="E1897" s="2">
        <v>716</v>
      </c>
      <c r="F1897" s="2">
        <v>333</v>
      </c>
      <c r="G1897" s="2">
        <v>84</v>
      </c>
      <c r="H1897" s="2">
        <v>299</v>
      </c>
      <c r="I1897" s="2">
        <v>417</v>
      </c>
      <c r="J1897" s="5">
        <v>0.46508379888268159</v>
      </c>
      <c r="K1897" s="5">
        <v>0.11731843575418995</v>
      </c>
      <c r="L1897" s="5">
        <v>0.58240223463687146</v>
      </c>
    </row>
    <row r="1898" spans="1:12" x14ac:dyDescent="0.3">
      <c r="A1898" s="6" t="s">
        <v>2107</v>
      </c>
      <c r="B1898" s="6" t="s">
        <v>2108</v>
      </c>
      <c r="C1898" s="6" t="s">
        <v>5777</v>
      </c>
      <c r="D1898" s="6" t="s">
        <v>2114</v>
      </c>
      <c r="E1898" s="2">
        <v>176</v>
      </c>
      <c r="F1898" s="2">
        <v>69</v>
      </c>
      <c r="G1898" s="2">
        <v>12</v>
      </c>
      <c r="H1898" s="2">
        <v>95</v>
      </c>
      <c r="I1898" s="2">
        <v>81</v>
      </c>
      <c r="J1898" s="5">
        <v>0.39204545454545453</v>
      </c>
      <c r="K1898" s="5">
        <v>6.8181818181818177E-2</v>
      </c>
      <c r="L1898" s="5">
        <v>0.46022727272727271</v>
      </c>
    </row>
    <row r="1899" spans="1:12" x14ac:dyDescent="0.3">
      <c r="A1899" s="6" t="s">
        <v>2107</v>
      </c>
      <c r="B1899" s="6" t="s">
        <v>2108</v>
      </c>
      <c r="C1899" s="6" t="s">
        <v>6103</v>
      </c>
      <c r="D1899" s="6" t="s">
        <v>2210</v>
      </c>
      <c r="E1899" s="2">
        <v>669</v>
      </c>
      <c r="F1899" s="2">
        <v>45</v>
      </c>
      <c r="G1899" s="2">
        <v>16</v>
      </c>
      <c r="H1899" s="2">
        <v>608</v>
      </c>
      <c r="I1899" s="2">
        <v>61</v>
      </c>
      <c r="J1899" s="5">
        <v>6.726457399103139E-2</v>
      </c>
      <c r="K1899" s="5">
        <v>2.391629297458894E-2</v>
      </c>
      <c r="L1899" s="5">
        <v>9.1180866965620333E-2</v>
      </c>
    </row>
    <row r="1900" spans="1:12" x14ac:dyDescent="0.3">
      <c r="A1900" s="6" t="s">
        <v>2107</v>
      </c>
      <c r="B1900" s="6" t="s">
        <v>2108</v>
      </c>
      <c r="C1900" s="6" t="s">
        <v>6104</v>
      </c>
      <c r="D1900" s="6" t="s">
        <v>2115</v>
      </c>
      <c r="E1900" s="2">
        <v>899</v>
      </c>
      <c r="F1900" s="2">
        <v>111</v>
      </c>
      <c r="G1900" s="2">
        <v>26</v>
      </c>
      <c r="H1900" s="2">
        <v>762</v>
      </c>
      <c r="I1900" s="2">
        <v>137</v>
      </c>
      <c r="J1900" s="5">
        <v>0.12347052280311457</v>
      </c>
      <c r="K1900" s="5">
        <v>2.8921023359288096E-2</v>
      </c>
      <c r="L1900" s="5">
        <v>0.15239154616240266</v>
      </c>
    </row>
    <row r="1901" spans="1:12" x14ac:dyDescent="0.3">
      <c r="A1901" s="6" t="s">
        <v>2107</v>
      </c>
      <c r="B1901" s="6" t="s">
        <v>2108</v>
      </c>
      <c r="C1901" s="6" t="s">
        <v>5831</v>
      </c>
      <c r="D1901" s="6" t="s">
        <v>2116</v>
      </c>
      <c r="E1901" s="2">
        <v>298</v>
      </c>
      <c r="F1901" s="2">
        <v>174</v>
      </c>
      <c r="G1901" s="2">
        <v>30</v>
      </c>
      <c r="H1901" s="2">
        <v>94</v>
      </c>
      <c r="I1901" s="2">
        <v>204</v>
      </c>
      <c r="J1901" s="5">
        <v>0.58389261744966447</v>
      </c>
      <c r="K1901" s="5">
        <v>0.10067114093959731</v>
      </c>
      <c r="L1901" s="5">
        <v>0.68456375838926176</v>
      </c>
    </row>
    <row r="1902" spans="1:12" x14ac:dyDescent="0.3">
      <c r="A1902" s="6" t="s">
        <v>2107</v>
      </c>
      <c r="B1902" s="6" t="s">
        <v>2108</v>
      </c>
      <c r="C1902" s="6" t="s">
        <v>5779</v>
      </c>
      <c r="D1902" s="6" t="s">
        <v>2117</v>
      </c>
      <c r="E1902" s="2">
        <v>1881</v>
      </c>
      <c r="F1902" s="2">
        <v>134</v>
      </c>
      <c r="G1902" s="2">
        <v>4</v>
      </c>
      <c r="H1902" s="2">
        <v>1743</v>
      </c>
      <c r="I1902" s="2">
        <v>138</v>
      </c>
      <c r="J1902" s="5">
        <v>7.1238702817650185E-2</v>
      </c>
      <c r="K1902" s="5">
        <v>2.1265284423179162E-3</v>
      </c>
      <c r="L1902" s="5">
        <v>7.3365231259968106E-2</v>
      </c>
    </row>
    <row r="1903" spans="1:12" x14ac:dyDescent="0.3">
      <c r="A1903" s="6" t="s">
        <v>2107</v>
      </c>
      <c r="B1903" s="6" t="s">
        <v>2108</v>
      </c>
      <c r="C1903" s="6" t="s">
        <v>3930</v>
      </c>
      <c r="D1903" s="6" t="s">
        <v>2118</v>
      </c>
      <c r="E1903" s="2">
        <v>804</v>
      </c>
      <c r="F1903" s="2">
        <v>178</v>
      </c>
      <c r="G1903" s="2">
        <v>66</v>
      </c>
      <c r="H1903" s="2">
        <v>560</v>
      </c>
      <c r="I1903" s="2">
        <v>244</v>
      </c>
      <c r="J1903" s="5">
        <v>0.22139303482587064</v>
      </c>
      <c r="K1903" s="5">
        <v>8.2089552238805971E-2</v>
      </c>
      <c r="L1903" s="5">
        <v>0.30348258706467662</v>
      </c>
    </row>
    <row r="1904" spans="1:12" x14ac:dyDescent="0.3">
      <c r="A1904" s="6" t="s">
        <v>2107</v>
      </c>
      <c r="B1904" s="6" t="s">
        <v>2108</v>
      </c>
      <c r="C1904" s="6" t="s">
        <v>5780</v>
      </c>
      <c r="D1904" s="6" t="s">
        <v>2119</v>
      </c>
      <c r="E1904" s="2">
        <v>477</v>
      </c>
      <c r="F1904" s="2">
        <v>206</v>
      </c>
      <c r="G1904" s="2">
        <v>50</v>
      </c>
      <c r="H1904" s="2">
        <v>221</v>
      </c>
      <c r="I1904" s="2">
        <v>256</v>
      </c>
      <c r="J1904" s="5">
        <v>0.43186582809224316</v>
      </c>
      <c r="K1904" s="5">
        <v>0.10482180293501048</v>
      </c>
      <c r="L1904" s="5">
        <v>0.5366876310272537</v>
      </c>
    </row>
    <row r="1905" spans="1:12" x14ac:dyDescent="0.3">
      <c r="A1905" s="6" t="s">
        <v>2107</v>
      </c>
      <c r="B1905" s="6" t="s">
        <v>2108</v>
      </c>
      <c r="C1905" s="6" t="s">
        <v>3940</v>
      </c>
      <c r="D1905" s="6" t="s">
        <v>2120</v>
      </c>
      <c r="E1905" s="2">
        <v>309</v>
      </c>
      <c r="F1905" s="2">
        <v>89</v>
      </c>
      <c r="G1905" s="2">
        <v>17</v>
      </c>
      <c r="H1905" s="2">
        <v>203</v>
      </c>
      <c r="I1905" s="2">
        <v>106</v>
      </c>
      <c r="J1905" s="5">
        <v>0.28802588996763756</v>
      </c>
      <c r="K1905" s="5">
        <v>5.5016181229773461E-2</v>
      </c>
      <c r="L1905" s="5">
        <v>0.34304207119741098</v>
      </c>
    </row>
    <row r="1906" spans="1:12" x14ac:dyDescent="0.3">
      <c r="A1906" s="6" t="s">
        <v>2107</v>
      </c>
      <c r="B1906" s="6" t="s">
        <v>2108</v>
      </c>
      <c r="C1906" s="6" t="s">
        <v>5782</v>
      </c>
      <c r="D1906" s="6" t="s">
        <v>2121</v>
      </c>
      <c r="E1906" s="2">
        <v>642</v>
      </c>
      <c r="F1906" s="2">
        <v>148</v>
      </c>
      <c r="G1906" s="2">
        <v>25</v>
      </c>
      <c r="H1906" s="2">
        <v>469</v>
      </c>
      <c r="I1906" s="2">
        <v>173</v>
      </c>
      <c r="J1906" s="5">
        <v>0.23052959501557632</v>
      </c>
      <c r="K1906" s="5">
        <v>3.8940809968847349E-2</v>
      </c>
      <c r="L1906" s="5">
        <v>0.26947040498442365</v>
      </c>
    </row>
    <row r="1907" spans="1:12" x14ac:dyDescent="0.3">
      <c r="A1907" s="6" t="s">
        <v>2107</v>
      </c>
      <c r="B1907" s="6" t="s">
        <v>2108</v>
      </c>
      <c r="C1907" s="6" t="s">
        <v>5784</v>
      </c>
      <c r="D1907" s="6" t="s">
        <v>2122</v>
      </c>
      <c r="E1907" s="2">
        <v>321</v>
      </c>
      <c r="F1907" s="2">
        <v>195</v>
      </c>
      <c r="G1907" s="2">
        <v>69</v>
      </c>
      <c r="H1907" s="2">
        <v>57</v>
      </c>
      <c r="I1907" s="2">
        <v>264</v>
      </c>
      <c r="J1907" s="5">
        <v>0.60747663551401865</v>
      </c>
      <c r="K1907" s="5">
        <v>0.21495327102803738</v>
      </c>
      <c r="L1907" s="5">
        <v>0.82242990654205606</v>
      </c>
    </row>
    <row r="1908" spans="1:12" x14ac:dyDescent="0.3">
      <c r="A1908" s="6" t="s">
        <v>2107</v>
      </c>
      <c r="B1908" s="6" t="s">
        <v>2108</v>
      </c>
      <c r="C1908" s="6" t="s">
        <v>5839</v>
      </c>
      <c r="D1908" s="6" t="s">
        <v>2123</v>
      </c>
      <c r="E1908" s="2">
        <v>459</v>
      </c>
      <c r="F1908" s="2">
        <v>201</v>
      </c>
      <c r="G1908" s="2">
        <v>70</v>
      </c>
      <c r="H1908" s="2">
        <v>188</v>
      </c>
      <c r="I1908" s="2">
        <v>271</v>
      </c>
      <c r="J1908" s="5">
        <v>0.43790849673202614</v>
      </c>
      <c r="K1908" s="5">
        <v>0.15250544662309368</v>
      </c>
      <c r="L1908" s="5">
        <v>0.59041394335511987</v>
      </c>
    </row>
    <row r="1909" spans="1:12" x14ac:dyDescent="0.3">
      <c r="A1909" s="6" t="s">
        <v>2107</v>
      </c>
      <c r="B1909" s="6" t="s">
        <v>2108</v>
      </c>
      <c r="C1909" s="6" t="s">
        <v>5786</v>
      </c>
      <c r="D1909" s="6" t="s">
        <v>2124</v>
      </c>
      <c r="E1909" s="2">
        <v>1091</v>
      </c>
      <c r="F1909" s="2">
        <v>155</v>
      </c>
      <c r="G1909" s="2">
        <v>34</v>
      </c>
      <c r="H1909" s="2">
        <v>902</v>
      </c>
      <c r="I1909" s="2">
        <v>189</v>
      </c>
      <c r="J1909" s="5">
        <v>0.14207149404216315</v>
      </c>
      <c r="K1909" s="5">
        <v>3.1164069660861594E-2</v>
      </c>
      <c r="L1909" s="5">
        <v>0.17323556370302476</v>
      </c>
    </row>
    <row r="1910" spans="1:12" x14ac:dyDescent="0.3">
      <c r="A1910" s="6" t="s">
        <v>2107</v>
      </c>
      <c r="B1910" s="6" t="s">
        <v>2108</v>
      </c>
      <c r="C1910" s="6" t="s">
        <v>5788</v>
      </c>
      <c r="D1910" s="6" t="s">
        <v>2125</v>
      </c>
      <c r="E1910" s="2">
        <v>1320</v>
      </c>
      <c r="F1910" s="2">
        <v>69</v>
      </c>
      <c r="G1910" s="2">
        <v>14</v>
      </c>
      <c r="H1910" s="2">
        <v>1237</v>
      </c>
      <c r="I1910" s="2">
        <v>83</v>
      </c>
      <c r="J1910" s="5">
        <v>5.2272727272727269E-2</v>
      </c>
      <c r="K1910" s="5">
        <v>1.0606060606060607E-2</v>
      </c>
      <c r="L1910" s="5">
        <v>6.2878787878787881E-2</v>
      </c>
    </row>
    <row r="1911" spans="1:12" x14ac:dyDescent="0.3">
      <c r="A1911" s="6" t="s">
        <v>2107</v>
      </c>
      <c r="B1911" s="6" t="s">
        <v>2108</v>
      </c>
      <c r="C1911" s="6" t="s">
        <v>5790</v>
      </c>
      <c r="D1911" s="6" t="s">
        <v>2126</v>
      </c>
      <c r="E1911" s="2">
        <v>208</v>
      </c>
      <c r="F1911" s="2">
        <v>136</v>
      </c>
      <c r="G1911" s="2">
        <v>7</v>
      </c>
      <c r="H1911" s="2">
        <v>65</v>
      </c>
      <c r="I1911" s="2">
        <v>143</v>
      </c>
      <c r="J1911" s="5">
        <v>0.65384615384615385</v>
      </c>
      <c r="K1911" s="5">
        <v>3.3653846153846152E-2</v>
      </c>
      <c r="L1911" s="5">
        <v>0.6875</v>
      </c>
    </row>
    <row r="1912" spans="1:12" x14ac:dyDescent="0.3">
      <c r="A1912" s="6" t="s">
        <v>2107</v>
      </c>
      <c r="B1912" s="6" t="s">
        <v>2108</v>
      </c>
      <c r="C1912" s="6" t="s">
        <v>3957</v>
      </c>
      <c r="D1912" s="6" t="s">
        <v>2127</v>
      </c>
      <c r="E1912" s="2">
        <v>311</v>
      </c>
      <c r="F1912" s="2">
        <v>101</v>
      </c>
      <c r="G1912" s="2">
        <v>39</v>
      </c>
      <c r="H1912" s="2">
        <v>171</v>
      </c>
      <c r="I1912" s="2">
        <v>140</v>
      </c>
      <c r="J1912" s="5">
        <v>0.32475884244372988</v>
      </c>
      <c r="K1912" s="5">
        <v>0.12540192926045016</v>
      </c>
      <c r="L1912" s="5">
        <v>0.45016077170418006</v>
      </c>
    </row>
    <row r="1913" spans="1:12" x14ac:dyDescent="0.3">
      <c r="A1913" s="6" t="s">
        <v>2107</v>
      </c>
      <c r="B1913" s="6" t="s">
        <v>2108</v>
      </c>
      <c r="C1913" s="6" t="s">
        <v>6107</v>
      </c>
      <c r="D1913" s="6" t="s">
        <v>2128</v>
      </c>
      <c r="E1913" s="2">
        <v>758</v>
      </c>
      <c r="F1913" s="2">
        <v>19</v>
      </c>
      <c r="G1913" s="2">
        <v>5</v>
      </c>
      <c r="H1913" s="2">
        <v>734</v>
      </c>
      <c r="I1913" s="2">
        <v>24</v>
      </c>
      <c r="J1913" s="5">
        <v>2.5065963060686015E-2</v>
      </c>
      <c r="K1913" s="5">
        <v>6.5963060686015833E-3</v>
      </c>
      <c r="L1913" s="5">
        <v>3.1662269129287601E-2</v>
      </c>
    </row>
    <row r="1914" spans="1:12" x14ac:dyDescent="0.3">
      <c r="A1914" s="6" t="s">
        <v>2107</v>
      </c>
      <c r="B1914" s="6" t="s">
        <v>2108</v>
      </c>
      <c r="C1914" s="6" t="s">
        <v>5792</v>
      </c>
      <c r="D1914" s="6" t="s">
        <v>2129</v>
      </c>
      <c r="E1914" s="2">
        <v>832</v>
      </c>
      <c r="F1914" s="2">
        <v>304</v>
      </c>
      <c r="G1914" s="2">
        <v>127</v>
      </c>
      <c r="H1914" s="2">
        <v>401</v>
      </c>
      <c r="I1914" s="2">
        <v>431</v>
      </c>
      <c r="J1914" s="5">
        <v>0.36538461538461536</v>
      </c>
      <c r="K1914" s="5">
        <v>0.15264423076923078</v>
      </c>
      <c r="L1914" s="5">
        <v>0.51802884615384615</v>
      </c>
    </row>
    <row r="1915" spans="1:12" x14ac:dyDescent="0.3">
      <c r="A1915" s="6" t="s">
        <v>2107</v>
      </c>
      <c r="B1915" s="6" t="s">
        <v>2108</v>
      </c>
      <c r="C1915" s="6" t="s">
        <v>6108</v>
      </c>
      <c r="D1915" s="6" t="s">
        <v>2130</v>
      </c>
      <c r="E1915" s="2">
        <v>8</v>
      </c>
      <c r="F1915" s="2">
        <v>8</v>
      </c>
      <c r="G1915" s="2">
        <v>0</v>
      </c>
      <c r="H1915" s="2">
        <v>0</v>
      </c>
      <c r="I1915" s="2">
        <v>8</v>
      </c>
      <c r="J1915" s="5">
        <v>1</v>
      </c>
      <c r="K1915" s="5">
        <v>0</v>
      </c>
      <c r="L1915" s="5">
        <v>1</v>
      </c>
    </row>
    <row r="1916" spans="1:12" x14ac:dyDescent="0.3">
      <c r="A1916" s="6" t="s">
        <v>2107</v>
      </c>
      <c r="B1916" s="6" t="s">
        <v>2108</v>
      </c>
      <c r="C1916" s="6" t="s">
        <v>3978</v>
      </c>
      <c r="D1916" s="6" t="s">
        <v>2209</v>
      </c>
      <c r="E1916" s="2">
        <v>299</v>
      </c>
      <c r="F1916" s="2">
        <v>108</v>
      </c>
      <c r="G1916" s="2">
        <v>31</v>
      </c>
      <c r="H1916" s="2">
        <v>160</v>
      </c>
      <c r="I1916" s="2">
        <v>139</v>
      </c>
      <c r="J1916" s="5">
        <v>0.3612040133779264</v>
      </c>
      <c r="K1916" s="5">
        <v>0.10367892976588629</v>
      </c>
      <c r="L1916" s="5">
        <v>0.46488294314381273</v>
      </c>
    </row>
    <row r="1917" spans="1:12" x14ac:dyDescent="0.3">
      <c r="A1917" s="6" t="s">
        <v>2107</v>
      </c>
      <c r="B1917" s="6" t="s">
        <v>2108</v>
      </c>
      <c r="C1917" s="6" t="s">
        <v>5795</v>
      </c>
      <c r="D1917" s="6" t="s">
        <v>2131</v>
      </c>
      <c r="E1917" s="2">
        <v>48</v>
      </c>
      <c r="F1917" s="2">
        <v>42</v>
      </c>
      <c r="G1917" s="2">
        <v>3</v>
      </c>
      <c r="H1917" s="2">
        <v>3</v>
      </c>
      <c r="I1917" s="2">
        <v>45</v>
      </c>
      <c r="J1917" s="5">
        <v>0.875</v>
      </c>
      <c r="K1917" s="5">
        <v>6.25E-2</v>
      </c>
      <c r="L1917" s="5">
        <v>0.9375</v>
      </c>
    </row>
    <row r="1918" spans="1:12" x14ac:dyDescent="0.3">
      <c r="A1918" s="6" t="s">
        <v>2107</v>
      </c>
      <c r="B1918" s="6" t="s">
        <v>2108</v>
      </c>
      <c r="C1918" s="6" t="s">
        <v>6109</v>
      </c>
      <c r="D1918" s="6" t="s">
        <v>2132</v>
      </c>
      <c r="E1918" s="2">
        <v>151</v>
      </c>
      <c r="F1918" s="2">
        <v>1</v>
      </c>
      <c r="G1918" s="2">
        <v>0</v>
      </c>
      <c r="H1918" s="2">
        <v>150</v>
      </c>
      <c r="I1918" s="2">
        <v>1</v>
      </c>
      <c r="J1918" s="5">
        <v>6.6225165562913907E-3</v>
      </c>
      <c r="K1918" s="5">
        <v>0</v>
      </c>
      <c r="L1918" s="5">
        <v>6.6225165562913907E-3</v>
      </c>
    </row>
    <row r="1919" spans="1:12" x14ac:dyDescent="0.3">
      <c r="A1919" s="6" t="s">
        <v>2107</v>
      </c>
      <c r="B1919" s="6" t="s">
        <v>2108</v>
      </c>
      <c r="C1919" s="6" t="s">
        <v>6193</v>
      </c>
      <c r="D1919" s="6" t="s">
        <v>2208</v>
      </c>
      <c r="E1919" s="2">
        <v>185</v>
      </c>
      <c r="F1919" s="2">
        <v>92</v>
      </c>
      <c r="G1919" s="2">
        <v>18</v>
      </c>
      <c r="H1919" s="2">
        <v>75</v>
      </c>
      <c r="I1919" s="2">
        <v>110</v>
      </c>
      <c r="J1919" s="5">
        <v>0.49729729729729732</v>
      </c>
      <c r="K1919" s="5">
        <v>9.7297297297297303E-2</v>
      </c>
      <c r="L1919" s="5">
        <v>0.59459459459459463</v>
      </c>
    </row>
    <row r="1920" spans="1:12" x14ac:dyDescent="0.3">
      <c r="A1920" s="6" t="s">
        <v>2107</v>
      </c>
      <c r="B1920" s="6" t="s">
        <v>2108</v>
      </c>
      <c r="C1920" s="6" t="s">
        <v>6110</v>
      </c>
      <c r="D1920" s="6" t="s">
        <v>2133</v>
      </c>
      <c r="E1920" s="2">
        <v>362</v>
      </c>
      <c r="F1920" s="2">
        <v>13</v>
      </c>
      <c r="G1920" s="2">
        <v>12</v>
      </c>
      <c r="H1920" s="2">
        <v>337</v>
      </c>
      <c r="I1920" s="2">
        <v>25</v>
      </c>
      <c r="J1920" s="5">
        <v>3.591160220994475E-2</v>
      </c>
      <c r="K1920" s="5">
        <v>3.3149171270718231E-2</v>
      </c>
      <c r="L1920" s="5">
        <v>6.9060773480662987E-2</v>
      </c>
    </row>
    <row r="1921" spans="1:12" x14ac:dyDescent="0.3">
      <c r="A1921" s="6" t="s">
        <v>2107</v>
      </c>
      <c r="B1921" s="6" t="s">
        <v>2108</v>
      </c>
      <c r="C1921" s="6" t="s">
        <v>5796</v>
      </c>
      <c r="D1921" s="6" t="s">
        <v>2134</v>
      </c>
      <c r="E1921" s="2">
        <v>61</v>
      </c>
      <c r="F1921" s="2">
        <v>17</v>
      </c>
      <c r="G1921" s="2">
        <v>3</v>
      </c>
      <c r="H1921" s="2">
        <v>41</v>
      </c>
      <c r="I1921" s="2">
        <v>20</v>
      </c>
      <c r="J1921" s="5">
        <v>0.27868852459016391</v>
      </c>
      <c r="K1921" s="5">
        <v>4.9180327868852458E-2</v>
      </c>
      <c r="L1921" s="5">
        <v>0.32786885245901637</v>
      </c>
    </row>
    <row r="1922" spans="1:12" s="7" customFormat="1" x14ac:dyDescent="0.3">
      <c r="A1922" s="6" t="s">
        <v>2107</v>
      </c>
      <c r="B1922" s="6" t="s">
        <v>2108</v>
      </c>
      <c r="C1922" s="6" t="s">
        <v>6111</v>
      </c>
      <c r="D1922" s="6" t="s">
        <v>2135</v>
      </c>
      <c r="E1922" s="2">
        <v>59</v>
      </c>
      <c r="F1922" s="2">
        <v>11</v>
      </c>
      <c r="G1922" s="2">
        <v>0</v>
      </c>
      <c r="H1922" s="2">
        <v>48</v>
      </c>
      <c r="I1922" s="2">
        <v>11</v>
      </c>
      <c r="J1922" s="5">
        <v>0.1864406779661017</v>
      </c>
      <c r="K1922" s="5">
        <v>0</v>
      </c>
      <c r="L1922" s="5">
        <v>0.1864406779661017</v>
      </c>
    </row>
    <row r="1923" spans="1:12" x14ac:dyDescent="0.3">
      <c r="A1923" s="6" t="s">
        <v>2107</v>
      </c>
      <c r="B1923" s="6" t="s">
        <v>2108</v>
      </c>
      <c r="C1923" s="6" t="s">
        <v>6112</v>
      </c>
      <c r="D1923" s="6" t="s">
        <v>2136</v>
      </c>
      <c r="E1923" s="2">
        <v>404</v>
      </c>
      <c r="F1923" s="2">
        <v>109</v>
      </c>
      <c r="G1923" s="2">
        <v>20</v>
      </c>
      <c r="H1923" s="2">
        <v>275</v>
      </c>
      <c r="I1923" s="2">
        <v>129</v>
      </c>
      <c r="J1923" s="5">
        <v>0.26980198019801982</v>
      </c>
      <c r="K1923" s="5">
        <v>4.9504950495049507E-2</v>
      </c>
      <c r="L1923" s="5">
        <v>0.31930693069306931</v>
      </c>
    </row>
    <row r="1924" spans="1:12" x14ac:dyDescent="0.3">
      <c r="A1924" s="6" t="s">
        <v>2107</v>
      </c>
      <c r="B1924" s="6" t="s">
        <v>2108</v>
      </c>
      <c r="C1924" s="6" t="s">
        <v>2842</v>
      </c>
      <c r="D1924" s="6" t="s">
        <v>2137</v>
      </c>
      <c r="E1924" s="2">
        <v>317</v>
      </c>
      <c r="F1924" s="2">
        <v>113</v>
      </c>
      <c r="G1924" s="2">
        <v>17</v>
      </c>
      <c r="H1924" s="2">
        <v>187</v>
      </c>
      <c r="I1924" s="2">
        <v>130</v>
      </c>
      <c r="J1924" s="5">
        <v>0.35646687697160884</v>
      </c>
      <c r="K1924" s="5">
        <v>5.362776025236593E-2</v>
      </c>
      <c r="L1924" s="5">
        <v>0.41009463722397477</v>
      </c>
    </row>
    <row r="1925" spans="1:12" x14ac:dyDescent="0.3">
      <c r="A1925" s="6" t="s">
        <v>2107</v>
      </c>
      <c r="B1925" s="6" t="s">
        <v>2108</v>
      </c>
      <c r="C1925" s="6" t="s">
        <v>5797</v>
      </c>
      <c r="D1925" s="6" t="s">
        <v>2138</v>
      </c>
      <c r="E1925" s="2">
        <v>124</v>
      </c>
      <c r="F1925" s="2">
        <v>90</v>
      </c>
      <c r="G1925" s="2">
        <v>5</v>
      </c>
      <c r="H1925" s="2">
        <v>29</v>
      </c>
      <c r="I1925" s="2">
        <v>95</v>
      </c>
      <c r="J1925" s="5">
        <v>0.72580645161290325</v>
      </c>
      <c r="K1925" s="5">
        <v>4.0322580645161289E-2</v>
      </c>
      <c r="L1925" s="5">
        <v>0.7661290322580645</v>
      </c>
    </row>
    <row r="1926" spans="1:12" x14ac:dyDescent="0.3">
      <c r="A1926" s="6" t="s">
        <v>2107</v>
      </c>
      <c r="B1926" s="6" t="s">
        <v>2108</v>
      </c>
      <c r="C1926" s="6" t="s">
        <v>2852</v>
      </c>
      <c r="D1926" s="6" t="s">
        <v>2139</v>
      </c>
      <c r="E1926" s="2">
        <v>101</v>
      </c>
      <c r="F1926" s="2">
        <v>97</v>
      </c>
      <c r="G1926" s="2">
        <v>0</v>
      </c>
      <c r="H1926" s="2">
        <v>4</v>
      </c>
      <c r="I1926" s="2">
        <v>97</v>
      </c>
      <c r="J1926" s="5">
        <v>0.96039603960396036</v>
      </c>
      <c r="K1926" s="5">
        <v>0</v>
      </c>
      <c r="L1926" s="5">
        <v>0.96039603960396036</v>
      </c>
    </row>
    <row r="1927" spans="1:12" x14ac:dyDescent="0.3">
      <c r="A1927" s="6" t="s">
        <v>2107</v>
      </c>
      <c r="B1927" s="6" t="s">
        <v>2108</v>
      </c>
      <c r="C1927" s="6" t="s">
        <v>5802</v>
      </c>
      <c r="D1927" s="6" t="s">
        <v>2140</v>
      </c>
      <c r="E1927" s="2">
        <v>1940</v>
      </c>
      <c r="F1927" s="2">
        <v>1080</v>
      </c>
      <c r="G1927" s="2">
        <v>343</v>
      </c>
      <c r="H1927" s="2">
        <v>517</v>
      </c>
      <c r="I1927" s="2">
        <v>1423</v>
      </c>
      <c r="J1927" s="5">
        <v>0.55670103092783507</v>
      </c>
      <c r="K1927" s="5">
        <v>0.17680412371134022</v>
      </c>
      <c r="L1927" s="5">
        <v>0.73350515463917521</v>
      </c>
    </row>
    <row r="1928" spans="1:12" x14ac:dyDescent="0.3">
      <c r="A1928" s="6" t="s">
        <v>2107</v>
      </c>
      <c r="B1928" s="6" t="s">
        <v>2108</v>
      </c>
      <c r="C1928" s="6" t="s">
        <v>5804</v>
      </c>
      <c r="D1928" s="6" t="s">
        <v>2141</v>
      </c>
      <c r="E1928" s="2">
        <v>253</v>
      </c>
      <c r="F1928" s="2">
        <v>160</v>
      </c>
      <c r="G1928" s="2">
        <v>30</v>
      </c>
      <c r="H1928" s="2">
        <v>63</v>
      </c>
      <c r="I1928" s="2">
        <v>190</v>
      </c>
      <c r="J1928" s="5">
        <v>0.6324110671936759</v>
      </c>
      <c r="K1928" s="5">
        <v>0.11857707509881422</v>
      </c>
      <c r="L1928" s="5">
        <v>0.75098814229249011</v>
      </c>
    </row>
    <row r="1929" spans="1:12" x14ac:dyDescent="0.3">
      <c r="A1929" s="6" t="s">
        <v>2107</v>
      </c>
      <c r="B1929" s="6" t="s">
        <v>2108</v>
      </c>
      <c r="C1929" s="6" t="s">
        <v>6113</v>
      </c>
      <c r="D1929" s="6" t="s">
        <v>2142</v>
      </c>
      <c r="E1929" s="2">
        <v>250</v>
      </c>
      <c r="F1929" s="2">
        <v>38</v>
      </c>
      <c r="G1929" s="2">
        <v>11</v>
      </c>
      <c r="H1929" s="2">
        <v>201</v>
      </c>
      <c r="I1929" s="2">
        <v>49</v>
      </c>
      <c r="J1929" s="5">
        <v>0.152</v>
      </c>
      <c r="K1929" s="5">
        <v>4.3999999999999997E-2</v>
      </c>
      <c r="L1929" s="5">
        <v>0.19600000000000001</v>
      </c>
    </row>
    <row r="1930" spans="1:12" x14ac:dyDescent="0.3">
      <c r="A1930" s="6" t="s">
        <v>2107</v>
      </c>
      <c r="B1930" s="6" t="s">
        <v>2108</v>
      </c>
      <c r="C1930" s="6" t="s">
        <v>6114</v>
      </c>
      <c r="D1930" s="6" t="s">
        <v>2143</v>
      </c>
      <c r="E1930" s="2">
        <v>128</v>
      </c>
      <c r="F1930" s="2">
        <v>7</v>
      </c>
      <c r="G1930" s="2">
        <v>10</v>
      </c>
      <c r="H1930" s="2">
        <v>111</v>
      </c>
      <c r="I1930" s="2">
        <v>17</v>
      </c>
      <c r="J1930" s="5">
        <v>5.46875E-2</v>
      </c>
      <c r="K1930" s="5">
        <v>7.8125E-2</v>
      </c>
      <c r="L1930" s="5">
        <v>0.1328125</v>
      </c>
    </row>
    <row r="1931" spans="1:12" x14ac:dyDescent="0.3">
      <c r="A1931" s="4">
        <v>8001</v>
      </c>
      <c r="B1931" s="4" t="s">
        <v>2108</v>
      </c>
      <c r="C1931" s="31" t="s">
        <v>4023</v>
      </c>
      <c r="D1931" s="4" t="s">
        <v>2144</v>
      </c>
      <c r="E1931" s="2">
        <v>927</v>
      </c>
      <c r="F1931" s="2">
        <v>176</v>
      </c>
      <c r="G1931" s="2">
        <v>75</v>
      </c>
      <c r="H1931" s="2">
        <v>676</v>
      </c>
      <c r="I1931" s="2">
        <v>251</v>
      </c>
      <c r="J1931" s="5">
        <v>0.18985976267529667</v>
      </c>
      <c r="K1931" s="5">
        <v>8.0906148867313912E-2</v>
      </c>
      <c r="L1931" s="5">
        <v>0.27076591154261059</v>
      </c>
    </row>
    <row r="1932" spans="1:12" x14ac:dyDescent="0.3">
      <c r="A1932" s="4">
        <v>8001</v>
      </c>
      <c r="B1932" s="4" t="s">
        <v>2108</v>
      </c>
      <c r="C1932" s="31" t="s">
        <v>5806</v>
      </c>
      <c r="D1932" s="4" t="s">
        <v>2145</v>
      </c>
      <c r="E1932" s="2">
        <v>140</v>
      </c>
      <c r="F1932" s="2">
        <v>89</v>
      </c>
      <c r="G1932" s="2">
        <v>29</v>
      </c>
      <c r="H1932" s="2">
        <v>22</v>
      </c>
      <c r="I1932" s="2">
        <v>118</v>
      </c>
      <c r="J1932" s="5">
        <v>0.63571428571428568</v>
      </c>
      <c r="K1932" s="5">
        <v>0.20714285714285716</v>
      </c>
      <c r="L1932" s="5">
        <v>0.84285714285714286</v>
      </c>
    </row>
    <row r="1933" spans="1:12" x14ac:dyDescent="0.3">
      <c r="A1933" s="4">
        <v>8001</v>
      </c>
      <c r="B1933" s="4" t="s">
        <v>2108</v>
      </c>
      <c r="C1933" s="31" t="s">
        <v>5808</v>
      </c>
      <c r="D1933" s="4" t="s">
        <v>2146</v>
      </c>
      <c r="E1933" s="2">
        <v>165</v>
      </c>
      <c r="F1933" s="2">
        <v>101</v>
      </c>
      <c r="G1933" s="2">
        <v>37</v>
      </c>
      <c r="H1933" s="2">
        <v>27</v>
      </c>
      <c r="I1933" s="2">
        <v>138</v>
      </c>
      <c r="J1933" s="5">
        <v>0.61212121212121207</v>
      </c>
      <c r="K1933" s="5">
        <v>0.22424242424242424</v>
      </c>
      <c r="L1933" s="5">
        <v>0.83636363636363631</v>
      </c>
    </row>
    <row r="1934" spans="1:12" x14ac:dyDescent="0.3">
      <c r="A1934" s="4">
        <v>8001</v>
      </c>
      <c r="B1934" s="4" t="s">
        <v>2108</v>
      </c>
      <c r="C1934" s="31" t="s">
        <v>6116</v>
      </c>
      <c r="D1934" s="4" t="s">
        <v>2147</v>
      </c>
      <c r="E1934" s="2">
        <v>255</v>
      </c>
      <c r="F1934" s="2">
        <v>24</v>
      </c>
      <c r="G1934" s="2">
        <v>1</v>
      </c>
      <c r="H1934" s="2">
        <v>230</v>
      </c>
      <c r="I1934" s="2">
        <v>25</v>
      </c>
      <c r="J1934" s="5">
        <v>9.4117647058823528E-2</v>
      </c>
      <c r="K1934" s="5">
        <v>3.9215686274509803E-3</v>
      </c>
      <c r="L1934" s="5">
        <v>9.8039215686274508E-2</v>
      </c>
    </row>
    <row r="1935" spans="1:12" x14ac:dyDescent="0.3">
      <c r="A1935" s="4">
        <v>9000</v>
      </c>
      <c r="B1935" s="4" t="s">
        <v>2148</v>
      </c>
      <c r="C1935" s="31" t="s">
        <v>5975</v>
      </c>
      <c r="D1935" s="4" t="s">
        <v>2148</v>
      </c>
      <c r="E1935" s="2">
        <v>166</v>
      </c>
      <c r="F1935" s="2">
        <v>92</v>
      </c>
      <c r="G1935" s="2">
        <v>13</v>
      </c>
      <c r="H1935" s="2">
        <v>61</v>
      </c>
      <c r="I1935" s="2">
        <v>105</v>
      </c>
      <c r="J1935" s="5">
        <v>0.55421686746987953</v>
      </c>
      <c r="K1935" s="5">
        <v>7.8313253012048195E-2</v>
      </c>
      <c r="L1935" s="5">
        <v>0.63253012048192769</v>
      </c>
    </row>
    <row r="1936" spans="1:12" x14ac:dyDescent="0.3">
      <c r="A1936" s="4">
        <v>9999</v>
      </c>
      <c r="B1936" s="4" t="s">
        <v>2207</v>
      </c>
      <c r="C1936" s="31" t="s">
        <v>6128</v>
      </c>
      <c r="D1936" s="4" t="s">
        <v>2149</v>
      </c>
      <c r="E1936" s="2">
        <v>165</v>
      </c>
      <c r="F1936" s="2">
        <v>64</v>
      </c>
      <c r="G1936" s="2">
        <v>0</v>
      </c>
      <c r="H1936" s="2">
        <v>101</v>
      </c>
      <c r="I1936" s="2">
        <v>64</v>
      </c>
      <c r="J1936" s="5">
        <v>0.38787878787878788</v>
      </c>
      <c r="K1936" s="5">
        <v>0</v>
      </c>
      <c r="L1936" s="5">
        <v>0.38787878787878788</v>
      </c>
    </row>
  </sheetData>
  <autoFilter ref="A1:L1936" xr:uid="{54FF297C-105B-45AE-BCE5-131911E0F9F5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30FB7-C28F-4461-9742-FF28645AA944}">
  <dimension ref="A1:F1838"/>
  <sheetViews>
    <sheetView workbookViewId="0">
      <selection activeCell="B1853" sqref="B1853"/>
    </sheetView>
  </sheetViews>
  <sheetFormatPr defaultRowHeight="14.5" x14ac:dyDescent="0.35"/>
  <cols>
    <col min="1" max="1" width="9.81640625" style="12" customWidth="1"/>
    <col min="2" max="2" width="38.26953125" style="12" customWidth="1"/>
    <col min="3" max="3" width="7.54296875" style="12" customWidth="1"/>
    <col min="4" max="4" width="58.7265625" style="12" customWidth="1"/>
    <col min="5" max="256" width="9.1796875" style="12"/>
    <col min="257" max="257" width="9.81640625" style="12" customWidth="1"/>
    <col min="258" max="258" width="38.26953125" style="12" customWidth="1"/>
    <col min="259" max="259" width="7.54296875" style="12" customWidth="1"/>
    <col min="260" max="260" width="58.7265625" style="12" customWidth="1"/>
    <col min="261" max="512" width="9.1796875" style="12"/>
    <col min="513" max="513" width="9.81640625" style="12" customWidth="1"/>
    <col min="514" max="514" width="38.26953125" style="12" customWidth="1"/>
    <col min="515" max="515" width="7.54296875" style="12" customWidth="1"/>
    <col min="516" max="516" width="58.7265625" style="12" customWidth="1"/>
    <col min="517" max="768" width="9.1796875" style="12"/>
    <col min="769" max="769" width="9.81640625" style="12" customWidth="1"/>
    <col min="770" max="770" width="38.26953125" style="12" customWidth="1"/>
    <col min="771" max="771" width="7.54296875" style="12" customWidth="1"/>
    <col min="772" max="772" width="58.7265625" style="12" customWidth="1"/>
    <col min="773" max="1024" width="9.1796875" style="12"/>
    <col min="1025" max="1025" width="9.81640625" style="12" customWidth="1"/>
    <col min="1026" max="1026" width="38.26953125" style="12" customWidth="1"/>
    <col min="1027" max="1027" width="7.54296875" style="12" customWidth="1"/>
    <col min="1028" max="1028" width="58.7265625" style="12" customWidth="1"/>
    <col min="1029" max="1280" width="9.1796875" style="12"/>
    <col min="1281" max="1281" width="9.81640625" style="12" customWidth="1"/>
    <col min="1282" max="1282" width="38.26953125" style="12" customWidth="1"/>
    <col min="1283" max="1283" width="7.54296875" style="12" customWidth="1"/>
    <col min="1284" max="1284" width="58.7265625" style="12" customWidth="1"/>
    <col min="1285" max="1536" width="9.1796875" style="12"/>
    <col min="1537" max="1537" width="9.81640625" style="12" customWidth="1"/>
    <col min="1538" max="1538" width="38.26953125" style="12" customWidth="1"/>
    <col min="1539" max="1539" width="7.54296875" style="12" customWidth="1"/>
    <col min="1540" max="1540" width="58.7265625" style="12" customWidth="1"/>
    <col min="1541" max="1792" width="9.1796875" style="12"/>
    <col min="1793" max="1793" width="9.81640625" style="12" customWidth="1"/>
    <col min="1794" max="1794" width="38.26953125" style="12" customWidth="1"/>
    <col min="1795" max="1795" width="7.54296875" style="12" customWidth="1"/>
    <col min="1796" max="1796" width="58.7265625" style="12" customWidth="1"/>
    <col min="1797" max="2048" width="9.1796875" style="12"/>
    <col min="2049" max="2049" width="9.81640625" style="12" customWidth="1"/>
    <col min="2050" max="2050" width="38.26953125" style="12" customWidth="1"/>
    <col min="2051" max="2051" width="7.54296875" style="12" customWidth="1"/>
    <col min="2052" max="2052" width="58.7265625" style="12" customWidth="1"/>
    <col min="2053" max="2304" width="9.1796875" style="12"/>
    <col min="2305" max="2305" width="9.81640625" style="12" customWidth="1"/>
    <col min="2306" max="2306" width="38.26953125" style="12" customWidth="1"/>
    <col min="2307" max="2307" width="7.54296875" style="12" customWidth="1"/>
    <col min="2308" max="2308" width="58.7265625" style="12" customWidth="1"/>
    <col min="2309" max="2560" width="9.1796875" style="12"/>
    <col min="2561" max="2561" width="9.81640625" style="12" customWidth="1"/>
    <col min="2562" max="2562" width="38.26953125" style="12" customWidth="1"/>
    <col min="2563" max="2563" width="7.54296875" style="12" customWidth="1"/>
    <col min="2564" max="2564" width="58.7265625" style="12" customWidth="1"/>
    <col min="2565" max="2816" width="9.1796875" style="12"/>
    <col min="2817" max="2817" width="9.81640625" style="12" customWidth="1"/>
    <col min="2818" max="2818" width="38.26953125" style="12" customWidth="1"/>
    <col min="2819" max="2819" width="7.54296875" style="12" customWidth="1"/>
    <col min="2820" max="2820" width="58.7265625" style="12" customWidth="1"/>
    <col min="2821" max="3072" width="9.1796875" style="12"/>
    <col min="3073" max="3073" width="9.81640625" style="12" customWidth="1"/>
    <col min="3074" max="3074" width="38.26953125" style="12" customWidth="1"/>
    <col min="3075" max="3075" width="7.54296875" style="12" customWidth="1"/>
    <col min="3076" max="3076" width="58.7265625" style="12" customWidth="1"/>
    <col min="3077" max="3328" width="9.1796875" style="12"/>
    <col min="3329" max="3329" width="9.81640625" style="12" customWidth="1"/>
    <col min="3330" max="3330" width="38.26953125" style="12" customWidth="1"/>
    <col min="3331" max="3331" width="7.54296875" style="12" customWidth="1"/>
    <col min="3332" max="3332" width="58.7265625" style="12" customWidth="1"/>
    <col min="3333" max="3584" width="9.1796875" style="12"/>
    <col min="3585" max="3585" width="9.81640625" style="12" customWidth="1"/>
    <col min="3586" max="3586" width="38.26953125" style="12" customWidth="1"/>
    <col min="3587" max="3587" width="7.54296875" style="12" customWidth="1"/>
    <col min="3588" max="3588" width="58.7265625" style="12" customWidth="1"/>
    <col min="3589" max="3840" width="9.1796875" style="12"/>
    <col min="3841" max="3841" width="9.81640625" style="12" customWidth="1"/>
    <col min="3842" max="3842" width="38.26953125" style="12" customWidth="1"/>
    <col min="3843" max="3843" width="7.54296875" style="12" customWidth="1"/>
    <col min="3844" max="3844" width="58.7265625" style="12" customWidth="1"/>
    <col min="3845" max="4096" width="9.1796875" style="12"/>
    <col min="4097" max="4097" width="9.81640625" style="12" customWidth="1"/>
    <col min="4098" max="4098" width="38.26953125" style="12" customWidth="1"/>
    <col min="4099" max="4099" width="7.54296875" style="12" customWidth="1"/>
    <col min="4100" max="4100" width="58.7265625" style="12" customWidth="1"/>
    <col min="4101" max="4352" width="9.1796875" style="12"/>
    <col min="4353" max="4353" width="9.81640625" style="12" customWidth="1"/>
    <col min="4354" max="4354" width="38.26953125" style="12" customWidth="1"/>
    <col min="4355" max="4355" width="7.54296875" style="12" customWidth="1"/>
    <col min="4356" max="4356" width="58.7265625" style="12" customWidth="1"/>
    <col min="4357" max="4608" width="9.1796875" style="12"/>
    <col min="4609" max="4609" width="9.81640625" style="12" customWidth="1"/>
    <col min="4610" max="4610" width="38.26953125" style="12" customWidth="1"/>
    <col min="4611" max="4611" width="7.54296875" style="12" customWidth="1"/>
    <col min="4612" max="4612" width="58.7265625" style="12" customWidth="1"/>
    <col min="4613" max="4864" width="9.1796875" style="12"/>
    <col min="4865" max="4865" width="9.81640625" style="12" customWidth="1"/>
    <col min="4866" max="4866" width="38.26953125" style="12" customWidth="1"/>
    <col min="4867" max="4867" width="7.54296875" style="12" customWidth="1"/>
    <col min="4868" max="4868" width="58.7265625" style="12" customWidth="1"/>
    <col min="4869" max="5120" width="9.1796875" style="12"/>
    <col min="5121" max="5121" width="9.81640625" style="12" customWidth="1"/>
    <col min="5122" max="5122" width="38.26953125" style="12" customWidth="1"/>
    <col min="5123" max="5123" width="7.54296875" style="12" customWidth="1"/>
    <col min="5124" max="5124" width="58.7265625" style="12" customWidth="1"/>
    <col min="5125" max="5376" width="9.1796875" style="12"/>
    <col min="5377" max="5377" width="9.81640625" style="12" customWidth="1"/>
    <col min="5378" max="5378" width="38.26953125" style="12" customWidth="1"/>
    <col min="5379" max="5379" width="7.54296875" style="12" customWidth="1"/>
    <col min="5380" max="5380" width="58.7265625" style="12" customWidth="1"/>
    <col min="5381" max="5632" width="9.1796875" style="12"/>
    <col min="5633" max="5633" width="9.81640625" style="12" customWidth="1"/>
    <col min="5634" max="5634" width="38.26953125" style="12" customWidth="1"/>
    <col min="5635" max="5635" width="7.54296875" style="12" customWidth="1"/>
    <col min="5636" max="5636" width="58.7265625" style="12" customWidth="1"/>
    <col min="5637" max="5888" width="9.1796875" style="12"/>
    <col min="5889" max="5889" width="9.81640625" style="12" customWidth="1"/>
    <col min="5890" max="5890" width="38.26953125" style="12" customWidth="1"/>
    <col min="5891" max="5891" width="7.54296875" style="12" customWidth="1"/>
    <col min="5892" max="5892" width="58.7265625" style="12" customWidth="1"/>
    <col min="5893" max="6144" width="9.1796875" style="12"/>
    <col min="6145" max="6145" width="9.81640625" style="12" customWidth="1"/>
    <col min="6146" max="6146" width="38.26953125" style="12" customWidth="1"/>
    <col min="6147" max="6147" width="7.54296875" style="12" customWidth="1"/>
    <col min="6148" max="6148" width="58.7265625" style="12" customWidth="1"/>
    <col min="6149" max="6400" width="9.1796875" style="12"/>
    <col min="6401" max="6401" width="9.81640625" style="12" customWidth="1"/>
    <col min="6402" max="6402" width="38.26953125" style="12" customWidth="1"/>
    <col min="6403" max="6403" width="7.54296875" style="12" customWidth="1"/>
    <col min="6404" max="6404" width="58.7265625" style="12" customWidth="1"/>
    <col min="6405" max="6656" width="9.1796875" style="12"/>
    <col min="6657" max="6657" width="9.81640625" style="12" customWidth="1"/>
    <col min="6658" max="6658" width="38.26953125" style="12" customWidth="1"/>
    <col min="6659" max="6659" width="7.54296875" style="12" customWidth="1"/>
    <col min="6660" max="6660" width="58.7265625" style="12" customWidth="1"/>
    <col min="6661" max="6912" width="9.1796875" style="12"/>
    <col min="6913" max="6913" width="9.81640625" style="12" customWidth="1"/>
    <col min="6914" max="6914" width="38.26953125" style="12" customWidth="1"/>
    <col min="6915" max="6915" width="7.54296875" style="12" customWidth="1"/>
    <col min="6916" max="6916" width="58.7265625" style="12" customWidth="1"/>
    <col min="6917" max="7168" width="9.1796875" style="12"/>
    <col min="7169" max="7169" width="9.81640625" style="12" customWidth="1"/>
    <col min="7170" max="7170" width="38.26953125" style="12" customWidth="1"/>
    <col min="7171" max="7171" width="7.54296875" style="12" customWidth="1"/>
    <col min="7172" max="7172" width="58.7265625" style="12" customWidth="1"/>
    <col min="7173" max="7424" width="9.1796875" style="12"/>
    <col min="7425" max="7425" width="9.81640625" style="12" customWidth="1"/>
    <col min="7426" max="7426" width="38.26953125" style="12" customWidth="1"/>
    <col min="7427" max="7427" width="7.54296875" style="12" customWidth="1"/>
    <col min="7428" max="7428" width="58.7265625" style="12" customWidth="1"/>
    <col min="7429" max="7680" width="9.1796875" style="12"/>
    <col min="7681" max="7681" width="9.81640625" style="12" customWidth="1"/>
    <col min="7682" max="7682" width="38.26953125" style="12" customWidth="1"/>
    <col min="7683" max="7683" width="7.54296875" style="12" customWidth="1"/>
    <col min="7684" max="7684" width="58.7265625" style="12" customWidth="1"/>
    <col min="7685" max="7936" width="9.1796875" style="12"/>
    <col min="7937" max="7937" width="9.81640625" style="12" customWidth="1"/>
    <col min="7938" max="7938" width="38.26953125" style="12" customWidth="1"/>
    <col min="7939" max="7939" width="7.54296875" style="12" customWidth="1"/>
    <col min="7940" max="7940" width="58.7265625" style="12" customWidth="1"/>
    <col min="7941" max="8192" width="9.1796875" style="12"/>
    <col min="8193" max="8193" width="9.81640625" style="12" customWidth="1"/>
    <col min="8194" max="8194" width="38.26953125" style="12" customWidth="1"/>
    <col min="8195" max="8195" width="7.54296875" style="12" customWidth="1"/>
    <col min="8196" max="8196" width="58.7265625" style="12" customWidth="1"/>
    <col min="8197" max="8448" width="9.1796875" style="12"/>
    <col min="8449" max="8449" width="9.81640625" style="12" customWidth="1"/>
    <col min="8450" max="8450" width="38.26953125" style="12" customWidth="1"/>
    <col min="8451" max="8451" width="7.54296875" style="12" customWidth="1"/>
    <col min="8452" max="8452" width="58.7265625" style="12" customWidth="1"/>
    <col min="8453" max="8704" width="9.1796875" style="12"/>
    <col min="8705" max="8705" width="9.81640625" style="12" customWidth="1"/>
    <col min="8706" max="8706" width="38.26953125" style="12" customWidth="1"/>
    <col min="8707" max="8707" width="7.54296875" style="12" customWidth="1"/>
    <col min="8708" max="8708" width="58.7265625" style="12" customWidth="1"/>
    <col min="8709" max="8960" width="9.1796875" style="12"/>
    <col min="8961" max="8961" width="9.81640625" style="12" customWidth="1"/>
    <col min="8962" max="8962" width="38.26953125" style="12" customWidth="1"/>
    <col min="8963" max="8963" width="7.54296875" style="12" customWidth="1"/>
    <col min="8964" max="8964" width="58.7265625" style="12" customWidth="1"/>
    <col min="8965" max="9216" width="9.1796875" style="12"/>
    <col min="9217" max="9217" width="9.81640625" style="12" customWidth="1"/>
    <col min="9218" max="9218" width="38.26953125" style="12" customWidth="1"/>
    <col min="9219" max="9219" width="7.54296875" style="12" customWidth="1"/>
    <col min="9220" max="9220" width="58.7265625" style="12" customWidth="1"/>
    <col min="9221" max="9472" width="9.1796875" style="12"/>
    <col min="9473" max="9473" width="9.81640625" style="12" customWidth="1"/>
    <col min="9474" max="9474" width="38.26953125" style="12" customWidth="1"/>
    <col min="9475" max="9475" width="7.54296875" style="12" customWidth="1"/>
    <col min="9476" max="9476" width="58.7265625" style="12" customWidth="1"/>
    <col min="9477" max="9728" width="9.1796875" style="12"/>
    <col min="9729" max="9729" width="9.81640625" style="12" customWidth="1"/>
    <col min="9730" max="9730" width="38.26953125" style="12" customWidth="1"/>
    <col min="9731" max="9731" width="7.54296875" style="12" customWidth="1"/>
    <col min="9732" max="9732" width="58.7265625" style="12" customWidth="1"/>
    <col min="9733" max="9984" width="9.1796875" style="12"/>
    <col min="9985" max="9985" width="9.81640625" style="12" customWidth="1"/>
    <col min="9986" max="9986" width="38.26953125" style="12" customWidth="1"/>
    <col min="9987" max="9987" width="7.54296875" style="12" customWidth="1"/>
    <col min="9988" max="9988" width="58.7265625" style="12" customWidth="1"/>
    <col min="9989" max="10240" width="9.1796875" style="12"/>
    <col min="10241" max="10241" width="9.81640625" style="12" customWidth="1"/>
    <col min="10242" max="10242" width="38.26953125" style="12" customWidth="1"/>
    <col min="10243" max="10243" width="7.54296875" style="12" customWidth="1"/>
    <col min="10244" max="10244" width="58.7265625" style="12" customWidth="1"/>
    <col min="10245" max="10496" width="9.1796875" style="12"/>
    <col min="10497" max="10497" width="9.81640625" style="12" customWidth="1"/>
    <col min="10498" max="10498" width="38.26953125" style="12" customWidth="1"/>
    <col min="10499" max="10499" width="7.54296875" style="12" customWidth="1"/>
    <col min="10500" max="10500" width="58.7265625" style="12" customWidth="1"/>
    <col min="10501" max="10752" width="9.1796875" style="12"/>
    <col min="10753" max="10753" width="9.81640625" style="12" customWidth="1"/>
    <col min="10754" max="10754" width="38.26953125" style="12" customWidth="1"/>
    <col min="10755" max="10755" width="7.54296875" style="12" customWidth="1"/>
    <col min="10756" max="10756" width="58.7265625" style="12" customWidth="1"/>
    <col min="10757" max="11008" width="9.1796875" style="12"/>
    <col min="11009" max="11009" width="9.81640625" style="12" customWidth="1"/>
    <col min="11010" max="11010" width="38.26953125" style="12" customWidth="1"/>
    <col min="11011" max="11011" width="7.54296875" style="12" customWidth="1"/>
    <col min="11012" max="11012" width="58.7265625" style="12" customWidth="1"/>
    <col min="11013" max="11264" width="9.1796875" style="12"/>
    <col min="11265" max="11265" width="9.81640625" style="12" customWidth="1"/>
    <col min="11266" max="11266" width="38.26953125" style="12" customWidth="1"/>
    <col min="11267" max="11267" width="7.54296875" style="12" customWidth="1"/>
    <col min="11268" max="11268" width="58.7265625" style="12" customWidth="1"/>
    <col min="11269" max="11520" width="9.1796875" style="12"/>
    <col min="11521" max="11521" width="9.81640625" style="12" customWidth="1"/>
    <col min="11522" max="11522" width="38.26953125" style="12" customWidth="1"/>
    <col min="11523" max="11523" width="7.54296875" style="12" customWidth="1"/>
    <col min="11524" max="11524" width="58.7265625" style="12" customWidth="1"/>
    <col min="11525" max="11776" width="9.1796875" style="12"/>
    <col min="11777" max="11777" width="9.81640625" style="12" customWidth="1"/>
    <col min="11778" max="11778" width="38.26953125" style="12" customWidth="1"/>
    <col min="11779" max="11779" width="7.54296875" style="12" customWidth="1"/>
    <col min="11780" max="11780" width="58.7265625" style="12" customWidth="1"/>
    <col min="11781" max="12032" width="9.1796875" style="12"/>
    <col min="12033" max="12033" width="9.81640625" style="12" customWidth="1"/>
    <col min="12034" max="12034" width="38.26953125" style="12" customWidth="1"/>
    <col min="12035" max="12035" width="7.54296875" style="12" customWidth="1"/>
    <col min="12036" max="12036" width="58.7265625" style="12" customWidth="1"/>
    <col min="12037" max="12288" width="9.1796875" style="12"/>
    <col min="12289" max="12289" width="9.81640625" style="12" customWidth="1"/>
    <col min="12290" max="12290" width="38.26953125" style="12" customWidth="1"/>
    <col min="12291" max="12291" width="7.54296875" style="12" customWidth="1"/>
    <col min="12292" max="12292" width="58.7265625" style="12" customWidth="1"/>
    <col min="12293" max="12544" width="9.1796875" style="12"/>
    <col min="12545" max="12545" width="9.81640625" style="12" customWidth="1"/>
    <col min="12546" max="12546" width="38.26953125" style="12" customWidth="1"/>
    <col min="12547" max="12547" width="7.54296875" style="12" customWidth="1"/>
    <col min="12548" max="12548" width="58.7265625" style="12" customWidth="1"/>
    <col min="12549" max="12800" width="9.1796875" style="12"/>
    <col min="12801" max="12801" width="9.81640625" style="12" customWidth="1"/>
    <col min="12802" max="12802" width="38.26953125" style="12" customWidth="1"/>
    <col min="12803" max="12803" width="7.54296875" style="12" customWidth="1"/>
    <col min="12804" max="12804" width="58.7265625" style="12" customWidth="1"/>
    <col min="12805" max="13056" width="9.1796875" style="12"/>
    <col min="13057" max="13057" width="9.81640625" style="12" customWidth="1"/>
    <col min="13058" max="13058" width="38.26953125" style="12" customWidth="1"/>
    <col min="13059" max="13059" width="7.54296875" style="12" customWidth="1"/>
    <col min="13060" max="13060" width="58.7265625" style="12" customWidth="1"/>
    <col min="13061" max="13312" width="9.1796875" style="12"/>
    <col min="13313" max="13313" width="9.81640625" style="12" customWidth="1"/>
    <col min="13314" max="13314" width="38.26953125" style="12" customWidth="1"/>
    <col min="13315" max="13315" width="7.54296875" style="12" customWidth="1"/>
    <col min="13316" max="13316" width="58.7265625" style="12" customWidth="1"/>
    <col min="13317" max="13568" width="9.1796875" style="12"/>
    <col min="13569" max="13569" width="9.81640625" style="12" customWidth="1"/>
    <col min="13570" max="13570" width="38.26953125" style="12" customWidth="1"/>
    <col min="13571" max="13571" width="7.54296875" style="12" customWidth="1"/>
    <col min="13572" max="13572" width="58.7265625" style="12" customWidth="1"/>
    <col min="13573" max="13824" width="9.1796875" style="12"/>
    <col min="13825" max="13825" width="9.81640625" style="12" customWidth="1"/>
    <col min="13826" max="13826" width="38.26953125" style="12" customWidth="1"/>
    <col min="13827" max="13827" width="7.54296875" style="12" customWidth="1"/>
    <col min="13828" max="13828" width="58.7265625" style="12" customWidth="1"/>
    <col min="13829" max="14080" width="9.1796875" style="12"/>
    <col min="14081" max="14081" width="9.81640625" style="12" customWidth="1"/>
    <col min="14082" max="14082" width="38.26953125" style="12" customWidth="1"/>
    <col min="14083" max="14083" width="7.54296875" style="12" customWidth="1"/>
    <col min="14084" max="14084" width="58.7265625" style="12" customWidth="1"/>
    <col min="14085" max="14336" width="9.1796875" style="12"/>
    <col min="14337" max="14337" width="9.81640625" style="12" customWidth="1"/>
    <col min="14338" max="14338" width="38.26953125" style="12" customWidth="1"/>
    <col min="14339" max="14339" width="7.54296875" style="12" customWidth="1"/>
    <col min="14340" max="14340" width="58.7265625" style="12" customWidth="1"/>
    <col min="14341" max="14592" width="9.1796875" style="12"/>
    <col min="14593" max="14593" width="9.81640625" style="12" customWidth="1"/>
    <col min="14594" max="14594" width="38.26953125" style="12" customWidth="1"/>
    <col min="14595" max="14595" width="7.54296875" style="12" customWidth="1"/>
    <col min="14596" max="14596" width="58.7265625" style="12" customWidth="1"/>
    <col min="14597" max="14848" width="9.1796875" style="12"/>
    <col min="14849" max="14849" width="9.81640625" style="12" customWidth="1"/>
    <col min="14850" max="14850" width="38.26953125" style="12" customWidth="1"/>
    <col min="14851" max="14851" width="7.54296875" style="12" customWidth="1"/>
    <col min="14852" max="14852" width="58.7265625" style="12" customWidth="1"/>
    <col min="14853" max="15104" width="9.1796875" style="12"/>
    <col min="15105" max="15105" width="9.81640625" style="12" customWidth="1"/>
    <col min="15106" max="15106" width="38.26953125" style="12" customWidth="1"/>
    <col min="15107" max="15107" width="7.54296875" style="12" customWidth="1"/>
    <col min="15108" max="15108" width="58.7265625" style="12" customWidth="1"/>
    <col min="15109" max="15360" width="9.1796875" style="12"/>
    <col min="15361" max="15361" width="9.81640625" style="12" customWidth="1"/>
    <col min="15362" max="15362" width="38.26953125" style="12" customWidth="1"/>
    <col min="15363" max="15363" width="7.54296875" style="12" customWidth="1"/>
    <col min="15364" max="15364" width="58.7265625" style="12" customWidth="1"/>
    <col min="15365" max="15616" width="9.1796875" style="12"/>
    <col min="15617" max="15617" width="9.81640625" style="12" customWidth="1"/>
    <col min="15618" max="15618" width="38.26953125" style="12" customWidth="1"/>
    <col min="15619" max="15619" width="7.54296875" style="12" customWidth="1"/>
    <col min="15620" max="15620" width="58.7265625" style="12" customWidth="1"/>
    <col min="15621" max="15872" width="9.1796875" style="12"/>
    <col min="15873" max="15873" width="9.81640625" style="12" customWidth="1"/>
    <col min="15874" max="15874" width="38.26953125" style="12" customWidth="1"/>
    <col min="15875" max="15875" width="7.54296875" style="12" customWidth="1"/>
    <col min="15876" max="15876" width="58.7265625" style="12" customWidth="1"/>
    <col min="15877" max="16128" width="9.1796875" style="12"/>
    <col min="16129" max="16129" width="9.81640625" style="12" customWidth="1"/>
    <col min="16130" max="16130" width="38.26953125" style="12" customWidth="1"/>
    <col min="16131" max="16131" width="7.54296875" style="12" customWidth="1"/>
    <col min="16132" max="16132" width="58.7265625" style="12" customWidth="1"/>
    <col min="16133" max="16384" width="9.1796875" style="12"/>
  </cols>
  <sheetData>
    <row r="1" spans="1:5" x14ac:dyDescent="0.35">
      <c r="A1" s="11" t="s">
        <v>2303</v>
      </c>
      <c r="B1" s="11" t="s">
        <v>2300</v>
      </c>
      <c r="C1" s="11" t="s">
        <v>2304</v>
      </c>
      <c r="D1" s="11" t="s">
        <v>2305</v>
      </c>
      <c r="E1" s="11" t="s">
        <v>2306</v>
      </c>
    </row>
    <row r="2" spans="1:5" x14ac:dyDescent="0.35">
      <c r="A2" s="13" t="s">
        <v>0</v>
      </c>
      <c r="B2" s="14" t="s">
        <v>2307</v>
      </c>
      <c r="C2" s="14" t="s">
        <v>2308</v>
      </c>
      <c r="D2" s="14" t="s">
        <v>2309</v>
      </c>
      <c r="E2" s="14" t="str">
        <f>VLOOKUP(C2,'[1]LINQ 23-24 SNP Claims'!A$1:A$65536,1,FALSE)</f>
        <v>00187</v>
      </c>
    </row>
    <row r="3" spans="1:5" x14ac:dyDescent="0.35">
      <c r="A3" s="13" t="s">
        <v>0</v>
      </c>
      <c r="B3" s="14" t="s">
        <v>2307</v>
      </c>
      <c r="C3" s="14" t="s">
        <v>2310</v>
      </c>
      <c r="D3" s="14" t="s">
        <v>2311</v>
      </c>
      <c r="E3" s="14" t="str">
        <f>VLOOKUP(C3,'[1]LINQ 23-24 SNP Claims'!A$1:A$65536,1,FALSE)</f>
        <v>00212</v>
      </c>
    </row>
    <row r="4" spans="1:5" x14ac:dyDescent="0.35">
      <c r="A4" s="13" t="s">
        <v>0</v>
      </c>
      <c r="B4" s="14" t="s">
        <v>2307</v>
      </c>
      <c r="C4" s="14" t="s">
        <v>2312</v>
      </c>
      <c r="D4" s="14" t="s">
        <v>2313</v>
      </c>
      <c r="E4" s="14" t="str">
        <f>VLOOKUP(C4,'[1]LINQ 23-24 SNP Claims'!A$1:A$65536,1,FALSE)</f>
        <v>00263</v>
      </c>
    </row>
    <row r="5" spans="1:5" x14ac:dyDescent="0.35">
      <c r="A5" s="13" t="s">
        <v>0</v>
      </c>
      <c r="B5" s="14" t="s">
        <v>2307</v>
      </c>
      <c r="C5" s="14" t="s">
        <v>2314</v>
      </c>
      <c r="D5" s="14" t="s">
        <v>2315</v>
      </c>
      <c r="E5" s="14" t="str">
        <f>VLOOKUP(C5,'[1]LINQ 23-24 SNP Claims'!A$1:A$65536,1,FALSE)</f>
        <v>00309</v>
      </c>
    </row>
    <row r="6" spans="1:5" x14ac:dyDescent="0.35">
      <c r="A6" s="13" t="s">
        <v>0</v>
      </c>
      <c r="B6" s="14" t="s">
        <v>2307</v>
      </c>
      <c r="C6" s="14" t="s">
        <v>2316</v>
      </c>
      <c r="D6" s="14" t="s">
        <v>2317</v>
      </c>
      <c r="E6" s="14" t="str">
        <f>VLOOKUP(C6,'[1]LINQ 23-24 SNP Claims'!A$1:A$65536,1,FALSE)</f>
        <v>00501</v>
      </c>
    </row>
    <row r="7" spans="1:5" x14ac:dyDescent="0.35">
      <c r="A7" s="13" t="s">
        <v>0</v>
      </c>
      <c r="B7" s="14" t="s">
        <v>2307</v>
      </c>
      <c r="C7" s="14" t="s">
        <v>2318</v>
      </c>
      <c r="D7" s="14" t="s">
        <v>2319</v>
      </c>
      <c r="E7" s="14" t="str">
        <f>VLOOKUP(C7,'[1]LINQ 23-24 SNP Claims'!A$1:A$65536,1,FALSE)</f>
        <v>00502</v>
      </c>
    </row>
    <row r="8" spans="1:5" x14ac:dyDescent="0.35">
      <c r="A8" s="13" t="s">
        <v>0</v>
      </c>
      <c r="B8" s="14" t="s">
        <v>2307</v>
      </c>
      <c r="C8" s="14" t="s">
        <v>2320</v>
      </c>
      <c r="D8" s="14" t="s">
        <v>2321</v>
      </c>
      <c r="E8" s="14" t="str">
        <f>VLOOKUP(C8,'[1]LINQ 23-24 SNP Claims'!A$1:A$65536,1,FALSE)</f>
        <v>00503</v>
      </c>
    </row>
    <row r="9" spans="1:5" x14ac:dyDescent="0.35">
      <c r="A9" s="13" t="s">
        <v>0</v>
      </c>
      <c r="B9" s="14" t="s">
        <v>2307</v>
      </c>
      <c r="C9" s="14" t="s">
        <v>2322</v>
      </c>
      <c r="D9" s="14" t="s">
        <v>2323</v>
      </c>
      <c r="E9" s="14" t="str">
        <f>VLOOKUP(C9,'[1]LINQ 23-24 SNP Claims'!A$1:A$65536,1,FALSE)</f>
        <v>00504</v>
      </c>
    </row>
    <row r="10" spans="1:5" x14ac:dyDescent="0.35">
      <c r="A10" s="13" t="s">
        <v>0</v>
      </c>
      <c r="B10" s="14" t="s">
        <v>2307</v>
      </c>
      <c r="C10" s="14" t="s">
        <v>2324</v>
      </c>
      <c r="D10" s="14" t="s">
        <v>2325</v>
      </c>
      <c r="E10" s="14" t="str">
        <f>VLOOKUP(C10,'[1]LINQ 23-24 SNP Claims'!A$1:A$65536,1,FALSE)</f>
        <v>00505</v>
      </c>
    </row>
    <row r="11" spans="1:5" x14ac:dyDescent="0.35">
      <c r="A11" s="13" t="s">
        <v>0</v>
      </c>
      <c r="B11" s="14" t="s">
        <v>2307</v>
      </c>
      <c r="C11" s="14" t="s">
        <v>2326</v>
      </c>
      <c r="D11" s="14" t="s">
        <v>2327</v>
      </c>
      <c r="E11" s="14" t="str">
        <f>VLOOKUP(C11,'[1]LINQ 23-24 SNP Claims'!A$1:A$65536,1,FALSE)</f>
        <v>00506</v>
      </c>
    </row>
    <row r="12" spans="1:5" x14ac:dyDescent="0.35">
      <c r="A12" s="13" t="s">
        <v>0</v>
      </c>
      <c r="B12" s="14" t="s">
        <v>2307</v>
      </c>
      <c r="C12" s="14" t="s">
        <v>2328</v>
      </c>
      <c r="D12" s="14" t="s">
        <v>2329</v>
      </c>
      <c r="E12" s="14" t="str">
        <f>VLOOKUP(C12,'[1]LINQ 23-24 SNP Claims'!A$1:A$65536,1,FALSE)</f>
        <v>00507</v>
      </c>
    </row>
    <row r="13" spans="1:5" x14ac:dyDescent="0.35">
      <c r="A13" s="13" t="s">
        <v>0</v>
      </c>
      <c r="B13" s="14" t="s">
        <v>2307</v>
      </c>
      <c r="C13" s="14" t="s">
        <v>2330</v>
      </c>
      <c r="D13" s="14" t="s">
        <v>2331</v>
      </c>
      <c r="E13" s="14" t="str">
        <f>VLOOKUP(C13,'[1]LINQ 23-24 SNP Claims'!A$1:A$65536,1,FALSE)</f>
        <v>00509</v>
      </c>
    </row>
    <row r="14" spans="1:5" x14ac:dyDescent="0.35">
      <c r="A14" s="13" t="s">
        <v>0</v>
      </c>
      <c r="B14" s="14" t="s">
        <v>2307</v>
      </c>
      <c r="C14" s="14" t="s">
        <v>2332</v>
      </c>
      <c r="D14" s="14" t="s">
        <v>16</v>
      </c>
      <c r="E14" s="14" t="str">
        <f>VLOOKUP(C14,'[1]LINQ 23-24 SNP Claims'!A$1:A$65536,1,FALSE)</f>
        <v>02768</v>
      </c>
    </row>
    <row r="15" spans="1:5" x14ac:dyDescent="0.35">
      <c r="A15" s="13" t="s">
        <v>0</v>
      </c>
      <c r="B15" s="14" t="s">
        <v>2307</v>
      </c>
      <c r="C15" s="14" t="s">
        <v>2333</v>
      </c>
      <c r="D15" s="14" t="s">
        <v>17</v>
      </c>
      <c r="E15" s="14" t="str">
        <f>VLOOKUP(C15,'[1]LINQ 23-24 SNP Claims'!A$1:A$65536,1,FALSE)</f>
        <v>03590</v>
      </c>
    </row>
    <row r="16" spans="1:5" x14ac:dyDescent="0.35">
      <c r="A16" s="13" t="s">
        <v>0</v>
      </c>
      <c r="B16" s="14" t="s">
        <v>2307</v>
      </c>
      <c r="C16" s="14" t="s">
        <v>2334</v>
      </c>
      <c r="D16" s="14" t="s">
        <v>18</v>
      </c>
      <c r="E16" s="14" t="str">
        <f>VLOOKUP(C16,'[1]LINQ 23-24 SNP Claims'!A$1:A$65536,1,FALSE)</f>
        <v>03623</v>
      </c>
    </row>
    <row r="17" spans="1:5" x14ac:dyDescent="0.35">
      <c r="A17" s="13" t="s">
        <v>0</v>
      </c>
      <c r="B17" s="14" t="s">
        <v>2307</v>
      </c>
      <c r="C17" s="14" t="s">
        <v>2335</v>
      </c>
      <c r="D17" s="14" t="s">
        <v>2336</v>
      </c>
      <c r="E17" s="14" t="str">
        <f>VLOOKUP(C17,'[1]LINQ 23-24 SNP Claims'!A$1:A$65536,1,FALSE)</f>
        <v>06315</v>
      </c>
    </row>
    <row r="18" spans="1:5" x14ac:dyDescent="0.35">
      <c r="A18" s="13" t="s">
        <v>0</v>
      </c>
      <c r="B18" s="14" t="s">
        <v>2307</v>
      </c>
      <c r="C18" s="14" t="s">
        <v>2337</v>
      </c>
      <c r="D18" s="14" t="s">
        <v>22</v>
      </c>
      <c r="E18" s="14" t="str">
        <f>VLOOKUP(C18,'[1]LINQ 23-24 SNP Claims'!A$1:A$65536,1,FALSE)</f>
        <v>06916</v>
      </c>
    </row>
    <row r="19" spans="1:5" x14ac:dyDescent="0.35">
      <c r="A19" s="13" t="s">
        <v>0</v>
      </c>
      <c r="B19" s="14" t="s">
        <v>2307</v>
      </c>
      <c r="C19" s="14" t="s">
        <v>2338</v>
      </c>
      <c r="D19" s="14" t="s">
        <v>23</v>
      </c>
      <c r="E19" s="14" t="str">
        <f>VLOOKUP(C19,'[1]LINQ 23-24 SNP Claims'!A$1:A$65536,1,FALSE)</f>
        <v>06917</v>
      </c>
    </row>
    <row r="20" spans="1:5" x14ac:dyDescent="0.35">
      <c r="A20" s="13" t="s">
        <v>0</v>
      </c>
      <c r="B20" s="14" t="s">
        <v>2307</v>
      </c>
      <c r="C20" s="14" t="s">
        <v>2339</v>
      </c>
      <c r="D20" s="14" t="s">
        <v>24</v>
      </c>
      <c r="E20" s="14" t="str">
        <f>VLOOKUP(C20,'[1]LINQ 23-24 SNP Claims'!A$1:A$65536,1,FALSE)</f>
        <v>08823</v>
      </c>
    </row>
    <row r="21" spans="1:5" x14ac:dyDescent="0.35">
      <c r="A21" s="13" t="s">
        <v>25</v>
      </c>
      <c r="B21" s="14" t="s">
        <v>26</v>
      </c>
      <c r="C21" s="14" t="s">
        <v>2340</v>
      </c>
      <c r="D21" s="14" t="s">
        <v>2341</v>
      </c>
      <c r="E21" s="14" t="str">
        <f>VLOOKUP(C21,'[1]LINQ 23-24 SNP Claims'!A$1:A$65536,1,FALSE)</f>
        <v>00014</v>
      </c>
    </row>
    <row r="22" spans="1:5" x14ac:dyDescent="0.35">
      <c r="A22" s="13" t="s">
        <v>25</v>
      </c>
      <c r="B22" s="14" t="s">
        <v>26</v>
      </c>
      <c r="C22" s="14" t="s">
        <v>2342</v>
      </c>
      <c r="D22" s="14" t="s">
        <v>2343</v>
      </c>
      <c r="E22" s="14" t="str">
        <f>VLOOKUP(C22,'[1]LINQ 23-24 SNP Claims'!A$1:A$65536,1,FALSE)</f>
        <v>00057</v>
      </c>
    </row>
    <row r="23" spans="1:5" x14ac:dyDescent="0.35">
      <c r="A23" s="13" t="s">
        <v>25</v>
      </c>
      <c r="B23" s="14" t="s">
        <v>26</v>
      </c>
      <c r="C23" s="14" t="s">
        <v>2344</v>
      </c>
      <c r="D23" s="14" t="s">
        <v>2345</v>
      </c>
      <c r="E23" s="14" t="str">
        <f>VLOOKUP(C23,'[1]LINQ 23-24 SNP Claims'!A$1:A$65536,1,FALSE)</f>
        <v>00059</v>
      </c>
    </row>
    <row r="24" spans="1:5" x14ac:dyDescent="0.35">
      <c r="A24" s="13" t="s">
        <v>25</v>
      </c>
      <c r="B24" s="14" t="s">
        <v>26</v>
      </c>
      <c r="C24" s="14" t="s">
        <v>2346</v>
      </c>
      <c r="D24" s="14" t="s">
        <v>2347</v>
      </c>
      <c r="E24" s="14" t="str">
        <f>VLOOKUP(C24,'[1]LINQ 23-24 SNP Claims'!A$1:A$65536,1,FALSE)</f>
        <v>00210</v>
      </c>
    </row>
    <row r="25" spans="1:5" x14ac:dyDescent="0.35">
      <c r="A25" s="13" t="s">
        <v>25</v>
      </c>
      <c r="B25" s="14" t="s">
        <v>26</v>
      </c>
      <c r="C25" s="14" t="s">
        <v>2348</v>
      </c>
      <c r="D25" s="14" t="s">
        <v>2349</v>
      </c>
      <c r="E25" s="14" t="str">
        <f>VLOOKUP(C25,'[1]LINQ 23-24 SNP Claims'!A$1:A$65536,1,FALSE)</f>
        <v>00301</v>
      </c>
    </row>
    <row r="26" spans="1:5" x14ac:dyDescent="0.35">
      <c r="A26" s="13" t="s">
        <v>25</v>
      </c>
      <c r="B26" s="14" t="s">
        <v>26</v>
      </c>
      <c r="C26" s="14" t="s">
        <v>2350</v>
      </c>
      <c r="D26" s="14" t="s">
        <v>2351</v>
      </c>
      <c r="E26" s="14" t="str">
        <f>VLOOKUP(C26,'[1]LINQ 23-24 SNP Claims'!A$1:A$65536,1,FALSE)</f>
        <v>01388</v>
      </c>
    </row>
    <row r="27" spans="1:5" x14ac:dyDescent="0.35">
      <c r="A27" s="13" t="s">
        <v>25</v>
      </c>
      <c r="B27" s="14" t="s">
        <v>26</v>
      </c>
      <c r="C27" s="14" t="s">
        <v>2352</v>
      </c>
      <c r="D27" s="14" t="s">
        <v>2353</v>
      </c>
      <c r="E27" s="14" t="str">
        <f>VLOOKUP(C27,'[1]LINQ 23-24 SNP Claims'!A$1:A$65536,1,FALSE)</f>
        <v>01480</v>
      </c>
    </row>
    <row r="28" spans="1:5" x14ac:dyDescent="0.35">
      <c r="A28" s="13" t="s">
        <v>25</v>
      </c>
      <c r="B28" s="14" t="s">
        <v>26</v>
      </c>
      <c r="C28" s="14" t="s">
        <v>2354</v>
      </c>
      <c r="D28" s="14" t="s">
        <v>2355</v>
      </c>
      <c r="E28" s="14" t="str">
        <f>VLOOKUP(C28,'[1]LINQ 23-24 SNP Claims'!A$1:A$65536,1,FALSE)</f>
        <v>01878</v>
      </c>
    </row>
    <row r="29" spans="1:5" x14ac:dyDescent="0.35">
      <c r="A29" s="13" t="s">
        <v>25</v>
      </c>
      <c r="B29" s="14" t="s">
        <v>26</v>
      </c>
      <c r="C29" s="14" t="s">
        <v>2356</v>
      </c>
      <c r="D29" s="14" t="s">
        <v>2357</v>
      </c>
      <c r="E29" s="14" t="str">
        <f>VLOOKUP(C29,'[1]LINQ 23-24 SNP Claims'!A$1:A$65536,1,FALSE)</f>
        <v>01914</v>
      </c>
    </row>
    <row r="30" spans="1:5" x14ac:dyDescent="0.35">
      <c r="A30" s="13" t="s">
        <v>25</v>
      </c>
      <c r="B30" s="14" t="s">
        <v>26</v>
      </c>
      <c r="C30" s="14" t="s">
        <v>2358</v>
      </c>
      <c r="D30" s="14" t="s">
        <v>2359</v>
      </c>
      <c r="E30" s="14" t="str">
        <f>VLOOKUP(C30,'[1]LINQ 23-24 SNP Claims'!A$1:A$65536,1,FALSE)</f>
        <v>01937</v>
      </c>
    </row>
    <row r="31" spans="1:5" x14ac:dyDescent="0.35">
      <c r="A31" s="13" t="s">
        <v>25</v>
      </c>
      <c r="B31" s="14" t="s">
        <v>26</v>
      </c>
      <c r="C31" s="14" t="s">
        <v>2360</v>
      </c>
      <c r="D31" s="14" t="s">
        <v>2361</v>
      </c>
      <c r="E31" s="14" t="str">
        <f>VLOOKUP(C31,'[1]LINQ 23-24 SNP Claims'!A$1:A$65536,1,FALSE)</f>
        <v>02361</v>
      </c>
    </row>
    <row r="32" spans="1:5" x14ac:dyDescent="0.35">
      <c r="A32" s="13" t="s">
        <v>25</v>
      </c>
      <c r="B32" s="14" t="s">
        <v>26</v>
      </c>
      <c r="C32" s="14" t="s">
        <v>2362</v>
      </c>
      <c r="D32" s="14" t="s">
        <v>2363</v>
      </c>
      <c r="E32" s="14" t="str">
        <f>VLOOKUP(C32,'[1]LINQ 23-24 SNP Claims'!A$1:A$65536,1,FALSE)</f>
        <v>02410</v>
      </c>
    </row>
    <row r="33" spans="1:5" x14ac:dyDescent="0.35">
      <c r="A33" s="13" t="s">
        <v>25</v>
      </c>
      <c r="B33" s="14" t="s">
        <v>26</v>
      </c>
      <c r="C33" s="14" t="s">
        <v>2364</v>
      </c>
      <c r="D33" s="14" t="s">
        <v>2365</v>
      </c>
      <c r="E33" s="14" t="str">
        <f>VLOOKUP(C33,'[1]LINQ 23-24 SNP Claims'!A$1:A$65536,1,FALSE)</f>
        <v>02576</v>
      </c>
    </row>
    <row r="34" spans="1:5" x14ac:dyDescent="0.35">
      <c r="A34" s="13" t="s">
        <v>25</v>
      </c>
      <c r="B34" s="14" t="s">
        <v>26</v>
      </c>
      <c r="C34" s="14" t="s">
        <v>2366</v>
      </c>
      <c r="D34" s="14" t="s">
        <v>2367</v>
      </c>
      <c r="E34" s="14" t="str">
        <f>VLOOKUP(C34,'[1]LINQ 23-24 SNP Claims'!A$1:A$65536,1,FALSE)</f>
        <v>02578</v>
      </c>
    </row>
    <row r="35" spans="1:5" x14ac:dyDescent="0.35">
      <c r="A35" s="13" t="s">
        <v>25</v>
      </c>
      <c r="B35" s="14" t="s">
        <v>26</v>
      </c>
      <c r="C35" s="14" t="s">
        <v>2368</v>
      </c>
      <c r="D35" s="14" t="s">
        <v>2369</v>
      </c>
      <c r="E35" s="14" t="str">
        <f>VLOOKUP(C35,'[1]LINQ 23-24 SNP Claims'!A$1:A$65536,1,FALSE)</f>
        <v>02580</v>
      </c>
    </row>
    <row r="36" spans="1:5" x14ac:dyDescent="0.35">
      <c r="A36" s="13" t="s">
        <v>25</v>
      </c>
      <c r="B36" s="14" t="s">
        <v>26</v>
      </c>
      <c r="C36" s="14" t="s">
        <v>2370</v>
      </c>
      <c r="D36" s="14" t="s">
        <v>2371</v>
      </c>
      <c r="E36" s="14" t="str">
        <f>VLOOKUP(C36,'[1]LINQ 23-24 SNP Claims'!A$1:A$65536,1,FALSE)</f>
        <v>02582</v>
      </c>
    </row>
    <row r="37" spans="1:5" x14ac:dyDescent="0.35">
      <c r="A37" s="13" t="s">
        <v>25</v>
      </c>
      <c r="B37" s="14" t="s">
        <v>26</v>
      </c>
      <c r="C37" s="14" t="s">
        <v>2372</v>
      </c>
      <c r="D37" s="14" t="s">
        <v>2373</v>
      </c>
      <c r="E37" s="14" t="str">
        <f>VLOOKUP(C37,'[1]LINQ 23-24 SNP Claims'!A$1:A$65536,1,FALSE)</f>
        <v>02584</v>
      </c>
    </row>
    <row r="38" spans="1:5" x14ac:dyDescent="0.35">
      <c r="A38" s="13" t="s">
        <v>25</v>
      </c>
      <c r="B38" s="14" t="s">
        <v>26</v>
      </c>
      <c r="C38" s="14" t="s">
        <v>2374</v>
      </c>
      <c r="D38" s="14" t="s">
        <v>2375</v>
      </c>
      <c r="E38" s="14" t="str">
        <f>VLOOKUP(C38,'[1]LINQ 23-24 SNP Claims'!A$1:A$65536,1,FALSE)</f>
        <v>02918</v>
      </c>
    </row>
    <row r="39" spans="1:5" x14ac:dyDescent="0.35">
      <c r="A39" s="13" t="s">
        <v>25</v>
      </c>
      <c r="B39" s="14" t="s">
        <v>26</v>
      </c>
      <c r="C39" s="14" t="s">
        <v>2376</v>
      </c>
      <c r="D39" s="14" t="s">
        <v>2377</v>
      </c>
      <c r="E39" s="14" t="str">
        <f>VLOOKUP(C39,'[1]LINQ 23-24 SNP Claims'!A$1:A$65536,1,FALSE)</f>
        <v>04000</v>
      </c>
    </row>
    <row r="40" spans="1:5" x14ac:dyDescent="0.35">
      <c r="A40" s="13" t="s">
        <v>25</v>
      </c>
      <c r="B40" s="14" t="s">
        <v>26</v>
      </c>
      <c r="C40" s="14" t="s">
        <v>2378</v>
      </c>
      <c r="D40" s="14" t="s">
        <v>2379</v>
      </c>
      <c r="E40" s="14" t="str">
        <f>VLOOKUP(C40,'[1]LINQ 23-24 SNP Claims'!A$1:A$65536,1,FALSE)</f>
        <v>04108</v>
      </c>
    </row>
    <row r="41" spans="1:5" x14ac:dyDescent="0.35">
      <c r="A41" s="13" t="s">
        <v>25</v>
      </c>
      <c r="B41" s="14" t="s">
        <v>26</v>
      </c>
      <c r="C41" s="14" t="s">
        <v>2380</v>
      </c>
      <c r="D41" s="14" t="s">
        <v>2381</v>
      </c>
      <c r="E41" s="14" t="str">
        <f>VLOOKUP(C41,'[1]LINQ 23-24 SNP Claims'!A$1:A$65536,1,FALSE)</f>
        <v>04172</v>
      </c>
    </row>
    <row r="42" spans="1:5" x14ac:dyDescent="0.35">
      <c r="A42" s="13" t="s">
        <v>25</v>
      </c>
      <c r="B42" s="14" t="s">
        <v>26</v>
      </c>
      <c r="C42" s="14" t="s">
        <v>2382</v>
      </c>
      <c r="D42" s="14" t="s">
        <v>2383</v>
      </c>
      <c r="E42" s="14" t="str">
        <f>VLOOKUP(C42,'[1]LINQ 23-24 SNP Claims'!A$1:A$65536,1,FALSE)</f>
        <v>04187</v>
      </c>
    </row>
    <row r="43" spans="1:5" x14ac:dyDescent="0.35">
      <c r="A43" s="13" t="s">
        <v>25</v>
      </c>
      <c r="B43" s="14" t="s">
        <v>26</v>
      </c>
      <c r="C43" s="14" t="s">
        <v>2384</v>
      </c>
      <c r="D43" s="14" t="s">
        <v>2385</v>
      </c>
      <c r="E43" s="14" t="str">
        <f>VLOOKUP(C43,'[1]LINQ 23-24 SNP Claims'!A$1:A$65536,1,FALSE)</f>
        <v>05043</v>
      </c>
    </row>
    <row r="44" spans="1:5" x14ac:dyDescent="0.35">
      <c r="A44" s="13" t="s">
        <v>25</v>
      </c>
      <c r="B44" s="14" t="s">
        <v>26</v>
      </c>
      <c r="C44" s="14" t="s">
        <v>2386</v>
      </c>
      <c r="D44" s="14" t="s">
        <v>2387</v>
      </c>
      <c r="E44" s="14" t="str">
        <f>VLOOKUP(C44,'[1]LINQ 23-24 SNP Claims'!A$1:A$65536,1,FALSE)</f>
        <v>05058</v>
      </c>
    </row>
    <row r="45" spans="1:5" x14ac:dyDescent="0.35">
      <c r="A45" s="13" t="s">
        <v>25</v>
      </c>
      <c r="B45" s="14" t="s">
        <v>26</v>
      </c>
      <c r="C45" s="14" t="s">
        <v>2388</v>
      </c>
      <c r="D45" s="14" t="s">
        <v>2389</v>
      </c>
      <c r="E45" s="14" t="str">
        <f>VLOOKUP(C45,'[1]LINQ 23-24 SNP Claims'!A$1:A$65536,1,FALSE)</f>
        <v>05418</v>
      </c>
    </row>
    <row r="46" spans="1:5" x14ac:dyDescent="0.35">
      <c r="A46" s="13" t="s">
        <v>25</v>
      </c>
      <c r="B46" s="14" t="s">
        <v>26</v>
      </c>
      <c r="C46" s="14" t="s">
        <v>2390</v>
      </c>
      <c r="D46" s="14" t="s">
        <v>2391</v>
      </c>
      <c r="E46" s="14" t="str">
        <f>VLOOKUP(C46,'[1]LINQ 23-24 SNP Claims'!A$1:A$65536,1,FALSE)</f>
        <v>05706</v>
      </c>
    </row>
    <row r="47" spans="1:5" x14ac:dyDescent="0.35">
      <c r="A47" s="13" t="s">
        <v>25</v>
      </c>
      <c r="B47" s="14" t="s">
        <v>26</v>
      </c>
      <c r="C47" s="14" t="s">
        <v>2392</v>
      </c>
      <c r="D47" s="14" t="s">
        <v>2393</v>
      </c>
      <c r="E47" s="14" t="str">
        <f>VLOOKUP(C47,'[1]LINQ 23-24 SNP Claims'!A$1:A$65536,1,FALSE)</f>
        <v>05814</v>
      </c>
    </row>
    <row r="48" spans="1:5" x14ac:dyDescent="0.35">
      <c r="A48" s="13" t="s">
        <v>25</v>
      </c>
      <c r="B48" s="14" t="s">
        <v>26</v>
      </c>
      <c r="C48" s="14" t="s">
        <v>2394</v>
      </c>
      <c r="D48" s="14" t="s">
        <v>2395</v>
      </c>
      <c r="E48" s="14" t="str">
        <f>VLOOKUP(C48,'[1]LINQ 23-24 SNP Claims'!A$1:A$65536,1,FALSE)</f>
        <v>05816</v>
      </c>
    </row>
    <row r="49" spans="1:5" x14ac:dyDescent="0.35">
      <c r="A49" s="13" t="s">
        <v>25</v>
      </c>
      <c r="B49" s="14" t="s">
        <v>26</v>
      </c>
      <c r="C49" s="14" t="s">
        <v>2396</v>
      </c>
      <c r="D49" s="14" t="s">
        <v>2397</v>
      </c>
      <c r="E49" s="14" t="str">
        <f>VLOOKUP(C49,'[1]LINQ 23-24 SNP Claims'!A$1:A$65536,1,FALSE)</f>
        <v>06060</v>
      </c>
    </row>
    <row r="50" spans="1:5" x14ac:dyDescent="0.35">
      <c r="A50" s="13" t="s">
        <v>25</v>
      </c>
      <c r="B50" s="14" t="s">
        <v>26</v>
      </c>
      <c r="C50" s="14" t="s">
        <v>2398</v>
      </c>
      <c r="D50" s="14" t="s">
        <v>2399</v>
      </c>
      <c r="E50" s="14" t="str">
        <f>VLOOKUP(C50,'[1]LINQ 23-24 SNP Claims'!A$1:A$65536,1,FALSE)</f>
        <v>06150</v>
      </c>
    </row>
    <row r="51" spans="1:5" x14ac:dyDescent="0.35">
      <c r="A51" s="13" t="s">
        <v>25</v>
      </c>
      <c r="B51" s="14" t="s">
        <v>26</v>
      </c>
      <c r="C51" s="14" t="s">
        <v>2400</v>
      </c>
      <c r="D51" s="14" t="s">
        <v>2401</v>
      </c>
      <c r="E51" s="14" t="str">
        <f>VLOOKUP(C51,'[1]LINQ 23-24 SNP Claims'!A$1:A$65536,1,FALSE)</f>
        <v>06342</v>
      </c>
    </row>
    <row r="52" spans="1:5" x14ac:dyDescent="0.35">
      <c r="A52" s="13" t="s">
        <v>25</v>
      </c>
      <c r="B52" s="14" t="s">
        <v>26</v>
      </c>
      <c r="C52" s="14" t="s">
        <v>2402</v>
      </c>
      <c r="D52" s="14" t="s">
        <v>2403</v>
      </c>
      <c r="E52" s="14" t="str">
        <f>VLOOKUP(C52,'[1]LINQ 23-24 SNP Claims'!A$1:A$65536,1,FALSE)</f>
        <v>06355</v>
      </c>
    </row>
    <row r="53" spans="1:5" x14ac:dyDescent="0.35">
      <c r="A53" s="13" t="s">
        <v>25</v>
      </c>
      <c r="B53" s="14" t="s">
        <v>26</v>
      </c>
      <c r="C53" s="14" t="s">
        <v>2404</v>
      </c>
      <c r="D53" s="14" t="s">
        <v>2405</v>
      </c>
      <c r="E53" s="14" t="str">
        <f>VLOOKUP(C53,'[1]LINQ 23-24 SNP Claims'!A$1:A$65536,1,FALSE)</f>
        <v>06376</v>
      </c>
    </row>
    <row r="54" spans="1:5" x14ac:dyDescent="0.35">
      <c r="A54" s="13" t="s">
        <v>25</v>
      </c>
      <c r="B54" s="14" t="s">
        <v>26</v>
      </c>
      <c r="C54" s="14" t="s">
        <v>2406</v>
      </c>
      <c r="D54" s="14" t="s">
        <v>2407</v>
      </c>
      <c r="E54" s="14" t="str">
        <f>VLOOKUP(C54,'[1]LINQ 23-24 SNP Claims'!A$1:A$65536,1,FALSE)</f>
        <v>06398</v>
      </c>
    </row>
    <row r="55" spans="1:5" x14ac:dyDescent="0.35">
      <c r="A55" s="13" t="s">
        <v>25</v>
      </c>
      <c r="B55" s="14" t="s">
        <v>26</v>
      </c>
      <c r="C55" s="14" t="s">
        <v>2408</v>
      </c>
      <c r="D55" s="14" t="s">
        <v>2409</v>
      </c>
      <c r="E55" s="14" t="str">
        <f>VLOOKUP(C55,'[1]LINQ 23-24 SNP Claims'!A$1:A$65536,1,FALSE)</f>
        <v>06402</v>
      </c>
    </row>
    <row r="56" spans="1:5" x14ac:dyDescent="0.35">
      <c r="A56" s="13" t="s">
        <v>25</v>
      </c>
      <c r="B56" s="14" t="s">
        <v>26</v>
      </c>
      <c r="C56" s="14" t="s">
        <v>2410</v>
      </c>
      <c r="D56" s="14" t="s">
        <v>2411</v>
      </c>
      <c r="E56" s="14" t="str">
        <f>VLOOKUP(C56,'[1]LINQ 23-24 SNP Claims'!A$1:A$65536,1,FALSE)</f>
        <v>06956</v>
      </c>
    </row>
    <row r="57" spans="1:5" x14ac:dyDescent="0.35">
      <c r="A57" s="13" t="s">
        <v>25</v>
      </c>
      <c r="B57" s="14" t="s">
        <v>26</v>
      </c>
      <c r="C57" s="14" t="s">
        <v>2412</v>
      </c>
      <c r="D57" s="14" t="s">
        <v>2413</v>
      </c>
      <c r="E57" s="14" t="str">
        <f>VLOOKUP(C57,'[1]LINQ 23-24 SNP Claims'!A$1:A$65536,1,FALSE)</f>
        <v>07155</v>
      </c>
    </row>
    <row r="58" spans="1:5" x14ac:dyDescent="0.35">
      <c r="A58" s="13" t="s">
        <v>25</v>
      </c>
      <c r="B58" s="14" t="s">
        <v>26</v>
      </c>
      <c r="C58" s="14" t="s">
        <v>2414</v>
      </c>
      <c r="D58" s="14" t="s">
        <v>2415</v>
      </c>
      <c r="E58" s="14" t="str">
        <f>VLOOKUP(C58,'[1]LINQ 23-24 SNP Claims'!A$1:A$65536,1,FALSE)</f>
        <v>07795</v>
      </c>
    </row>
    <row r="59" spans="1:5" x14ac:dyDescent="0.35">
      <c r="A59" s="13" t="s">
        <v>25</v>
      </c>
      <c r="B59" s="14" t="s">
        <v>26</v>
      </c>
      <c r="C59" s="14" t="s">
        <v>2416</v>
      </c>
      <c r="D59" s="14" t="s">
        <v>2417</v>
      </c>
      <c r="E59" s="14" t="str">
        <f>VLOOKUP(C59,'[1]LINQ 23-24 SNP Claims'!A$1:A$65536,1,FALSE)</f>
        <v>08211</v>
      </c>
    </row>
    <row r="60" spans="1:5" x14ac:dyDescent="0.35">
      <c r="A60" s="13" t="s">
        <v>25</v>
      </c>
      <c r="B60" s="14" t="s">
        <v>26</v>
      </c>
      <c r="C60" s="14" t="s">
        <v>2418</v>
      </c>
      <c r="D60" s="14" t="s">
        <v>2419</v>
      </c>
      <c r="E60" s="14" t="str">
        <f>VLOOKUP(C60,'[1]LINQ 23-24 SNP Claims'!A$1:A$65536,1,FALSE)</f>
        <v>08225</v>
      </c>
    </row>
    <row r="61" spans="1:5" x14ac:dyDescent="0.35">
      <c r="A61" s="13" t="s">
        <v>25</v>
      </c>
      <c r="B61" s="14" t="s">
        <v>26</v>
      </c>
      <c r="C61" s="14" t="s">
        <v>2420</v>
      </c>
      <c r="D61" s="14" t="s">
        <v>2421</v>
      </c>
      <c r="E61" s="14" t="str">
        <f>VLOOKUP(C61,'[1]LINQ 23-24 SNP Claims'!A$1:A$65536,1,FALSE)</f>
        <v>08275</v>
      </c>
    </row>
    <row r="62" spans="1:5" x14ac:dyDescent="0.35">
      <c r="A62" s="13" t="s">
        <v>25</v>
      </c>
      <c r="B62" s="14" t="s">
        <v>26</v>
      </c>
      <c r="C62" s="14" t="s">
        <v>2422</v>
      </c>
      <c r="D62" s="14" t="s">
        <v>2423</v>
      </c>
      <c r="E62" s="14" t="str">
        <f>VLOOKUP(C62,'[1]LINQ 23-24 SNP Claims'!A$1:A$65536,1,FALSE)</f>
        <v>08310</v>
      </c>
    </row>
    <row r="63" spans="1:5" x14ac:dyDescent="0.35">
      <c r="A63" s="13" t="s">
        <v>25</v>
      </c>
      <c r="B63" s="14" t="s">
        <v>26</v>
      </c>
      <c r="C63" s="14" t="s">
        <v>2424</v>
      </c>
      <c r="D63" s="14" t="s">
        <v>2425</v>
      </c>
      <c r="E63" s="14" t="str">
        <f>VLOOKUP(C63,'[1]LINQ 23-24 SNP Claims'!A$1:A$65536,1,FALSE)</f>
        <v>08361</v>
      </c>
    </row>
    <row r="64" spans="1:5" x14ac:dyDescent="0.35">
      <c r="A64" s="13" t="s">
        <v>25</v>
      </c>
      <c r="B64" s="14" t="s">
        <v>26</v>
      </c>
      <c r="C64" s="14" t="s">
        <v>2426</v>
      </c>
      <c r="D64" s="14" t="s">
        <v>76</v>
      </c>
      <c r="E64" s="14" t="str">
        <f>VLOOKUP(C64,'[1]LINQ 23-24 SNP Claims'!A$1:A$65536,1,FALSE)</f>
        <v>08814</v>
      </c>
    </row>
    <row r="65" spans="1:5" x14ac:dyDescent="0.35">
      <c r="A65" s="13" t="s">
        <v>25</v>
      </c>
      <c r="B65" s="14" t="s">
        <v>26</v>
      </c>
      <c r="C65" s="14" t="s">
        <v>2427</v>
      </c>
      <c r="D65" s="14" t="s">
        <v>2428</v>
      </c>
      <c r="E65" s="14" t="str">
        <f>VLOOKUP(C65,'[1]LINQ 23-24 SNP Claims'!A$1:A$65536,1,FALSE)</f>
        <v>08842</v>
      </c>
    </row>
    <row r="66" spans="1:5" x14ac:dyDescent="0.35">
      <c r="A66" s="13" t="s">
        <v>25</v>
      </c>
      <c r="B66" s="14" t="s">
        <v>26</v>
      </c>
      <c r="C66" s="14" t="s">
        <v>2429</v>
      </c>
      <c r="D66" s="14" t="s">
        <v>2430</v>
      </c>
      <c r="E66" s="14" t="str">
        <f>VLOOKUP(C66,'[1]LINQ 23-24 SNP Claims'!A$1:A$65536,1,FALSE)</f>
        <v>09444</v>
      </c>
    </row>
    <row r="67" spans="1:5" x14ac:dyDescent="0.35">
      <c r="A67" s="13" t="s">
        <v>25</v>
      </c>
      <c r="B67" s="14" t="s">
        <v>26</v>
      </c>
      <c r="C67" s="14" t="s">
        <v>2431</v>
      </c>
      <c r="D67" s="14" t="s">
        <v>2432</v>
      </c>
      <c r="E67" s="14" t="str">
        <f>VLOOKUP(C67,'[1]LINQ 23-24 SNP Claims'!A$1:A$65536,1,FALSE)</f>
        <v>09494</v>
      </c>
    </row>
    <row r="68" spans="1:5" x14ac:dyDescent="0.35">
      <c r="A68" s="13" t="s">
        <v>25</v>
      </c>
      <c r="B68" s="14" t="s">
        <v>26</v>
      </c>
      <c r="C68" s="14" t="s">
        <v>2433</v>
      </c>
      <c r="D68" s="14" t="s">
        <v>2434</v>
      </c>
      <c r="E68" s="14" t="str">
        <f>VLOOKUP(C68,'[1]LINQ 23-24 SNP Claims'!A$1:A$65536,1,FALSE)</f>
        <v>09682</v>
      </c>
    </row>
    <row r="69" spans="1:5" x14ac:dyDescent="0.35">
      <c r="A69" s="13" t="s">
        <v>83</v>
      </c>
      <c r="B69" s="14" t="s">
        <v>2435</v>
      </c>
      <c r="C69" s="14" t="s">
        <v>2436</v>
      </c>
      <c r="D69" s="14" t="s">
        <v>2437</v>
      </c>
      <c r="E69" s="14" t="str">
        <f>VLOOKUP(C69,'[1]LINQ 23-24 SNP Claims'!A$1:A$65536,1,FALSE)</f>
        <v>00020</v>
      </c>
    </row>
    <row r="70" spans="1:5" x14ac:dyDescent="0.35">
      <c r="A70" s="13" t="s">
        <v>83</v>
      </c>
      <c r="B70" s="14" t="s">
        <v>2435</v>
      </c>
      <c r="C70" s="14" t="s">
        <v>2438</v>
      </c>
      <c r="D70" s="14" t="s">
        <v>2439</v>
      </c>
      <c r="E70" s="14" t="str">
        <f>VLOOKUP(C70,'[1]LINQ 23-24 SNP Claims'!A$1:A$65536,1,FALSE)</f>
        <v>00022</v>
      </c>
    </row>
    <row r="71" spans="1:5" x14ac:dyDescent="0.35">
      <c r="A71" s="13" t="s">
        <v>83</v>
      </c>
      <c r="B71" s="14" t="s">
        <v>2435</v>
      </c>
      <c r="C71" s="14" t="s">
        <v>2440</v>
      </c>
      <c r="D71" s="14" t="s">
        <v>2441</v>
      </c>
      <c r="E71" s="14" t="str">
        <f>VLOOKUP(C71,'[1]LINQ 23-24 SNP Claims'!A$1:A$65536,1,FALSE)</f>
        <v>00024</v>
      </c>
    </row>
    <row r="72" spans="1:5" x14ac:dyDescent="0.35">
      <c r="A72" s="13" t="s">
        <v>83</v>
      </c>
      <c r="B72" s="14" t="s">
        <v>2435</v>
      </c>
      <c r="C72" s="14" t="s">
        <v>2442</v>
      </c>
      <c r="D72" s="14" t="s">
        <v>2443</v>
      </c>
      <c r="E72" s="14" t="str">
        <f>VLOOKUP(C72,'[1]LINQ 23-24 SNP Claims'!A$1:A$65536,1,FALSE)</f>
        <v>00186</v>
      </c>
    </row>
    <row r="73" spans="1:5" x14ac:dyDescent="0.35">
      <c r="A73" s="13" t="s">
        <v>83</v>
      </c>
      <c r="B73" s="14" t="s">
        <v>2435</v>
      </c>
      <c r="C73" s="14" t="s">
        <v>2444</v>
      </c>
      <c r="D73" s="14" t="s">
        <v>2445</v>
      </c>
      <c r="E73" s="14" t="str">
        <f>VLOOKUP(C73,'[1]LINQ 23-24 SNP Claims'!A$1:A$65536,1,FALSE)</f>
        <v>01426</v>
      </c>
    </row>
    <row r="74" spans="1:5" x14ac:dyDescent="0.35">
      <c r="A74" s="13" t="s">
        <v>83</v>
      </c>
      <c r="B74" s="14" t="s">
        <v>2435</v>
      </c>
      <c r="C74" s="14" t="s">
        <v>2446</v>
      </c>
      <c r="D74" s="14" t="s">
        <v>2447</v>
      </c>
      <c r="E74" s="14" t="str">
        <f>VLOOKUP(C74,'[1]LINQ 23-24 SNP Claims'!A$1:A$65536,1,FALSE)</f>
        <v>02308</v>
      </c>
    </row>
    <row r="75" spans="1:5" x14ac:dyDescent="0.35">
      <c r="A75" s="13" t="s">
        <v>83</v>
      </c>
      <c r="B75" s="14" t="s">
        <v>2435</v>
      </c>
      <c r="C75" s="14" t="s">
        <v>2448</v>
      </c>
      <c r="D75" s="14" t="s">
        <v>2449</v>
      </c>
      <c r="E75" s="14" t="str">
        <f>VLOOKUP(C75,'[1]LINQ 23-24 SNP Claims'!A$1:A$65536,1,FALSE)</f>
        <v>04516</v>
      </c>
    </row>
    <row r="76" spans="1:5" x14ac:dyDescent="0.35">
      <c r="A76" s="13" t="s">
        <v>83</v>
      </c>
      <c r="B76" s="14" t="s">
        <v>2435</v>
      </c>
      <c r="C76" s="14" t="s">
        <v>2450</v>
      </c>
      <c r="D76" s="14" t="s">
        <v>2451</v>
      </c>
      <c r="E76" s="14" t="str">
        <f>VLOOKUP(C76,'[1]LINQ 23-24 SNP Claims'!A$1:A$65536,1,FALSE)</f>
        <v>04536</v>
      </c>
    </row>
    <row r="77" spans="1:5" x14ac:dyDescent="0.35">
      <c r="A77" s="13" t="s">
        <v>83</v>
      </c>
      <c r="B77" s="14" t="s">
        <v>2435</v>
      </c>
      <c r="C77" s="14" t="s">
        <v>2452</v>
      </c>
      <c r="D77" s="14" t="s">
        <v>2453</v>
      </c>
      <c r="E77" s="14" t="str">
        <f>VLOOKUP(C77,'[1]LINQ 23-24 SNP Claims'!A$1:A$65536,1,FALSE)</f>
        <v>05982</v>
      </c>
    </row>
    <row r="78" spans="1:5" x14ac:dyDescent="0.35">
      <c r="A78" s="13" t="s">
        <v>83</v>
      </c>
      <c r="B78" s="14" t="s">
        <v>2435</v>
      </c>
      <c r="C78" s="14" t="s">
        <v>2454</v>
      </c>
      <c r="D78" s="14" t="s">
        <v>2455</v>
      </c>
      <c r="E78" s="14" t="str">
        <f>VLOOKUP(C78,'[1]LINQ 23-24 SNP Claims'!A$1:A$65536,1,FALSE)</f>
        <v>07500</v>
      </c>
    </row>
    <row r="79" spans="1:5" x14ac:dyDescent="0.35">
      <c r="A79" s="13" t="s">
        <v>97</v>
      </c>
      <c r="B79" s="14" t="s">
        <v>98</v>
      </c>
      <c r="C79" s="14" t="s">
        <v>2456</v>
      </c>
      <c r="D79" s="14" t="s">
        <v>99</v>
      </c>
      <c r="E79" s="14" t="str">
        <f>VLOOKUP(C79,'[1]LINQ 23-24 SNP Claims'!A$1:A$65536,1,FALSE)</f>
        <v>00251</v>
      </c>
    </row>
    <row r="80" spans="1:5" x14ac:dyDescent="0.35">
      <c r="A80" s="13" t="s">
        <v>97</v>
      </c>
      <c r="B80" s="14" t="s">
        <v>98</v>
      </c>
      <c r="C80" s="14" t="s">
        <v>2457</v>
      </c>
      <c r="D80" s="14" t="s">
        <v>2458</v>
      </c>
      <c r="E80" s="14" t="str">
        <f>VLOOKUP(C80,'[1]LINQ 23-24 SNP Claims'!A$1:A$65536,1,FALSE)</f>
        <v>00700</v>
      </c>
    </row>
    <row r="81" spans="1:5" x14ac:dyDescent="0.35">
      <c r="A81" s="13" t="s">
        <v>97</v>
      </c>
      <c r="B81" s="14" t="s">
        <v>98</v>
      </c>
      <c r="C81" s="14" t="s">
        <v>2459</v>
      </c>
      <c r="D81" s="14" t="s">
        <v>2460</v>
      </c>
      <c r="E81" s="14" t="str">
        <f>VLOOKUP(C81,'[1]LINQ 23-24 SNP Claims'!A$1:A$65536,1,FALSE)</f>
        <v>01013</v>
      </c>
    </row>
    <row r="82" spans="1:5" x14ac:dyDescent="0.35">
      <c r="A82" s="13" t="s">
        <v>97</v>
      </c>
      <c r="B82" s="14" t="s">
        <v>98</v>
      </c>
      <c r="C82" s="14" t="s">
        <v>2461</v>
      </c>
      <c r="D82" s="14" t="s">
        <v>2462</v>
      </c>
      <c r="E82" s="14" t="str">
        <f>VLOOKUP(C82,'[1]LINQ 23-24 SNP Claims'!A$1:A$65536,1,FALSE)</f>
        <v>01022</v>
      </c>
    </row>
    <row r="83" spans="1:5" x14ac:dyDescent="0.35">
      <c r="A83" s="13" t="s">
        <v>97</v>
      </c>
      <c r="B83" s="14" t="s">
        <v>98</v>
      </c>
      <c r="C83" s="14" t="s">
        <v>2463</v>
      </c>
      <c r="D83" s="14" t="s">
        <v>2464</v>
      </c>
      <c r="E83" s="14" t="str">
        <f>VLOOKUP(C83,'[1]LINQ 23-24 SNP Claims'!A$1:A$65536,1,FALSE)</f>
        <v>01052</v>
      </c>
    </row>
    <row r="84" spans="1:5" x14ac:dyDescent="0.35">
      <c r="A84" s="13" t="s">
        <v>97</v>
      </c>
      <c r="B84" s="14" t="s">
        <v>98</v>
      </c>
      <c r="C84" s="14" t="s">
        <v>2465</v>
      </c>
      <c r="D84" s="14" t="s">
        <v>2164</v>
      </c>
      <c r="E84" s="14" t="str">
        <f>VLOOKUP(C84,'[1]LINQ 23-24 SNP Claims'!A$1:A$65536,1,FALSE)</f>
        <v>02191</v>
      </c>
    </row>
    <row r="85" spans="1:5" x14ac:dyDescent="0.35">
      <c r="A85" s="13" t="s">
        <v>97</v>
      </c>
      <c r="B85" s="14" t="s">
        <v>98</v>
      </c>
      <c r="C85" s="14" t="s">
        <v>2466</v>
      </c>
      <c r="D85" s="14" t="s">
        <v>2467</v>
      </c>
      <c r="E85" s="14" t="str">
        <f>VLOOKUP(C85,'[1]LINQ 23-24 SNP Claims'!A$1:A$65536,1,FALSE)</f>
        <v>02399</v>
      </c>
    </row>
    <row r="86" spans="1:5" x14ac:dyDescent="0.35">
      <c r="A86" s="13" t="s">
        <v>97</v>
      </c>
      <c r="B86" s="14" t="s">
        <v>98</v>
      </c>
      <c r="C86" s="14" t="s">
        <v>2468</v>
      </c>
      <c r="D86" s="14" t="s">
        <v>2469</v>
      </c>
      <c r="E86" s="14" t="str">
        <f>VLOOKUP(C86,'[1]LINQ 23-24 SNP Claims'!A$1:A$65536,1,FALSE)</f>
        <v>02945</v>
      </c>
    </row>
    <row r="87" spans="1:5" x14ac:dyDescent="0.35">
      <c r="A87" s="13" t="s">
        <v>97</v>
      </c>
      <c r="B87" s="14" t="s">
        <v>98</v>
      </c>
      <c r="C87" s="14" t="s">
        <v>2470</v>
      </c>
      <c r="D87" s="14" t="s">
        <v>2471</v>
      </c>
      <c r="E87" s="14" t="str">
        <f>VLOOKUP(C87,'[1]LINQ 23-24 SNP Claims'!A$1:A$65536,1,FALSE)</f>
        <v>03900</v>
      </c>
    </row>
    <row r="88" spans="1:5" x14ac:dyDescent="0.35">
      <c r="A88" s="13" t="s">
        <v>97</v>
      </c>
      <c r="B88" s="14" t="s">
        <v>98</v>
      </c>
      <c r="C88" s="14" t="s">
        <v>2472</v>
      </c>
      <c r="D88" s="14" t="s">
        <v>2473</v>
      </c>
      <c r="E88" s="14" t="str">
        <f>VLOOKUP(C88,'[1]LINQ 23-24 SNP Claims'!A$1:A$65536,1,FALSE)</f>
        <v>04950</v>
      </c>
    </row>
    <row r="89" spans="1:5" x14ac:dyDescent="0.35">
      <c r="A89" s="13" t="s">
        <v>97</v>
      </c>
      <c r="B89" s="14" t="s">
        <v>98</v>
      </c>
      <c r="C89" s="14" t="s">
        <v>2474</v>
      </c>
      <c r="D89" s="14" t="s">
        <v>2475</v>
      </c>
      <c r="E89" s="14" t="str">
        <f>VLOOKUP(C89,'[1]LINQ 23-24 SNP Claims'!A$1:A$65536,1,FALSE)</f>
        <v>05615</v>
      </c>
    </row>
    <row r="90" spans="1:5" x14ac:dyDescent="0.35">
      <c r="A90" s="13" t="s">
        <v>97</v>
      </c>
      <c r="B90" s="14" t="s">
        <v>98</v>
      </c>
      <c r="C90" s="14" t="s">
        <v>2476</v>
      </c>
      <c r="D90" s="14" t="s">
        <v>110</v>
      </c>
      <c r="E90" s="14" t="str">
        <f>VLOOKUP(C90,'[1]LINQ 23-24 SNP Claims'!A$1:A$65536,1,FALSE)</f>
        <v>05918</v>
      </c>
    </row>
    <row r="91" spans="1:5" x14ac:dyDescent="0.35">
      <c r="A91" s="13" t="s">
        <v>97</v>
      </c>
      <c r="B91" s="14" t="s">
        <v>98</v>
      </c>
      <c r="C91" s="14" t="s">
        <v>2477</v>
      </c>
      <c r="D91" s="14" t="s">
        <v>2478</v>
      </c>
      <c r="E91" s="14" t="str">
        <f>VLOOKUP(C91,'[1]LINQ 23-24 SNP Claims'!A$1:A$65536,1,FALSE)</f>
        <v>06395</v>
      </c>
    </row>
    <row r="92" spans="1:5" x14ac:dyDescent="0.35">
      <c r="A92" s="13" t="s">
        <v>97</v>
      </c>
      <c r="B92" s="14" t="s">
        <v>98</v>
      </c>
      <c r="C92" s="14" t="s">
        <v>2479</v>
      </c>
      <c r="D92" s="14" t="s">
        <v>2480</v>
      </c>
      <c r="E92" s="14" t="str">
        <f>VLOOKUP(C92,'[1]LINQ 23-24 SNP Claims'!A$1:A$65536,1,FALSE)</f>
        <v>06638</v>
      </c>
    </row>
    <row r="93" spans="1:5" x14ac:dyDescent="0.35">
      <c r="A93" s="13" t="s">
        <v>97</v>
      </c>
      <c r="B93" s="14" t="s">
        <v>98</v>
      </c>
      <c r="C93" s="14" t="s">
        <v>2481</v>
      </c>
      <c r="D93" s="14" t="s">
        <v>2482</v>
      </c>
      <c r="E93" s="14" t="str">
        <f>VLOOKUP(C93,'[1]LINQ 23-24 SNP Claims'!A$1:A$65536,1,FALSE)</f>
        <v>06702</v>
      </c>
    </row>
    <row r="94" spans="1:5" x14ac:dyDescent="0.35">
      <c r="A94" s="13" t="s">
        <v>97</v>
      </c>
      <c r="B94" s="14" t="s">
        <v>98</v>
      </c>
      <c r="C94" s="14" t="s">
        <v>2483</v>
      </c>
      <c r="D94" s="14" t="s">
        <v>2484</v>
      </c>
      <c r="E94" s="14" t="str">
        <f>VLOOKUP(C94,'[1]LINQ 23-24 SNP Claims'!A$1:A$65536,1,FALSE)</f>
        <v>07129</v>
      </c>
    </row>
    <row r="95" spans="1:5" x14ac:dyDescent="0.35">
      <c r="A95" s="13" t="s">
        <v>97</v>
      </c>
      <c r="B95" s="14" t="s">
        <v>98</v>
      </c>
      <c r="C95" s="14" t="s">
        <v>2485</v>
      </c>
      <c r="D95" s="14" t="s">
        <v>2486</v>
      </c>
      <c r="E95" s="14" t="str">
        <f>VLOOKUP(C95,'[1]LINQ 23-24 SNP Claims'!A$1:A$65536,1,FALSE)</f>
        <v>07131</v>
      </c>
    </row>
    <row r="96" spans="1:5" x14ac:dyDescent="0.35">
      <c r="A96" s="13" t="s">
        <v>97</v>
      </c>
      <c r="B96" s="14" t="s">
        <v>98</v>
      </c>
      <c r="C96" s="14" t="s">
        <v>2487</v>
      </c>
      <c r="D96" s="14" t="s">
        <v>2488</v>
      </c>
      <c r="E96" s="14" t="str">
        <f>VLOOKUP(C96,'[1]LINQ 23-24 SNP Claims'!A$1:A$65536,1,FALSE)</f>
        <v>07318</v>
      </c>
    </row>
    <row r="97" spans="1:5" x14ac:dyDescent="0.35">
      <c r="A97" s="13" t="s">
        <v>97</v>
      </c>
      <c r="B97" s="14" t="s">
        <v>98</v>
      </c>
      <c r="C97" s="14" t="s">
        <v>2489</v>
      </c>
      <c r="D97" s="14" t="s">
        <v>2490</v>
      </c>
      <c r="E97" s="14" t="str">
        <f>VLOOKUP(C97,'[1]LINQ 23-24 SNP Claims'!A$1:A$65536,1,FALSE)</f>
        <v>07340</v>
      </c>
    </row>
    <row r="98" spans="1:5" x14ac:dyDescent="0.35">
      <c r="A98" s="13" t="s">
        <v>97</v>
      </c>
      <c r="B98" s="14" t="s">
        <v>98</v>
      </c>
      <c r="C98" s="14" t="s">
        <v>2491</v>
      </c>
      <c r="D98" s="14" t="s">
        <v>2492</v>
      </c>
      <c r="E98" s="14" t="str">
        <f>VLOOKUP(C98,'[1]LINQ 23-24 SNP Claims'!A$1:A$65536,1,FALSE)</f>
        <v>07351</v>
      </c>
    </row>
    <row r="99" spans="1:5" x14ac:dyDescent="0.35">
      <c r="A99" s="13" t="s">
        <v>97</v>
      </c>
      <c r="B99" s="14" t="s">
        <v>98</v>
      </c>
      <c r="C99" s="14" t="s">
        <v>2493</v>
      </c>
      <c r="D99" s="14" t="s">
        <v>2494</v>
      </c>
      <c r="E99" s="14" t="str">
        <f>VLOOKUP(C99,'[1]LINQ 23-24 SNP Claims'!A$1:A$65536,1,FALSE)</f>
        <v>07714</v>
      </c>
    </row>
    <row r="100" spans="1:5" x14ac:dyDescent="0.35">
      <c r="A100" s="13" t="s">
        <v>97</v>
      </c>
      <c r="B100" s="14" t="s">
        <v>98</v>
      </c>
      <c r="C100" s="14" t="s">
        <v>2495</v>
      </c>
      <c r="D100" s="14" t="s">
        <v>2496</v>
      </c>
      <c r="E100" s="14" t="str">
        <f>VLOOKUP(C100,'[1]LINQ 23-24 SNP Claims'!A$1:A$65536,1,FALSE)</f>
        <v>08032</v>
      </c>
    </row>
    <row r="101" spans="1:5" x14ac:dyDescent="0.35">
      <c r="A101" s="13" t="s">
        <v>97</v>
      </c>
      <c r="B101" s="14" t="s">
        <v>98</v>
      </c>
      <c r="C101" s="14" t="s">
        <v>2497</v>
      </c>
      <c r="D101" s="14" t="s">
        <v>2498</v>
      </c>
      <c r="E101" s="14" t="str">
        <f>VLOOKUP(C101,'[1]LINQ 23-24 SNP Claims'!A$1:A$65536,1,FALSE)</f>
        <v>08060</v>
      </c>
    </row>
    <row r="102" spans="1:5" x14ac:dyDescent="0.35">
      <c r="A102" s="13" t="s">
        <v>97</v>
      </c>
      <c r="B102" s="14" t="s">
        <v>98</v>
      </c>
      <c r="C102" s="14" t="s">
        <v>2499</v>
      </c>
      <c r="D102" s="14" t="s">
        <v>2500</v>
      </c>
      <c r="E102" s="14" t="str">
        <f>VLOOKUP(C102,'[1]LINQ 23-24 SNP Claims'!A$1:A$65536,1,FALSE)</f>
        <v>08130</v>
      </c>
    </row>
    <row r="103" spans="1:5" x14ac:dyDescent="0.35">
      <c r="A103" s="13" t="s">
        <v>97</v>
      </c>
      <c r="B103" s="14" t="s">
        <v>98</v>
      </c>
      <c r="C103" s="14" t="s">
        <v>2501</v>
      </c>
      <c r="D103" s="14" t="s">
        <v>2502</v>
      </c>
      <c r="E103" s="14" t="str">
        <f>VLOOKUP(C103,'[1]LINQ 23-24 SNP Claims'!A$1:A$65536,1,FALSE)</f>
        <v>08820</v>
      </c>
    </row>
    <row r="104" spans="1:5" x14ac:dyDescent="0.35">
      <c r="A104" s="13" t="s">
        <v>97</v>
      </c>
      <c r="B104" s="14" t="s">
        <v>98</v>
      </c>
      <c r="C104" s="14" t="s">
        <v>2503</v>
      </c>
      <c r="D104" s="14" t="s">
        <v>2504</v>
      </c>
      <c r="E104" s="14" t="str">
        <f>VLOOKUP(C104,'[1]LINQ 23-24 SNP Claims'!A$1:A$65536,1,FALSE)</f>
        <v>09230</v>
      </c>
    </row>
    <row r="105" spans="1:5" x14ac:dyDescent="0.35">
      <c r="A105" s="13" t="s">
        <v>97</v>
      </c>
      <c r="B105" s="14" t="s">
        <v>98</v>
      </c>
      <c r="C105" s="14" t="s">
        <v>2505</v>
      </c>
      <c r="D105" s="14" t="s">
        <v>2506</v>
      </c>
      <c r="E105" s="14" t="str">
        <f>VLOOKUP(C105,'[1]LINQ 23-24 SNP Claims'!A$1:A$65536,1,FALSE)</f>
        <v>09426</v>
      </c>
    </row>
    <row r="106" spans="1:5" x14ac:dyDescent="0.35">
      <c r="A106" s="13" t="s">
        <v>128</v>
      </c>
      <c r="B106" s="14" t="s">
        <v>2507</v>
      </c>
      <c r="C106" s="14" t="s">
        <v>2508</v>
      </c>
      <c r="D106" s="14" t="s">
        <v>2509</v>
      </c>
      <c r="E106" s="14" t="str">
        <f>VLOOKUP(C106,'[1]LINQ 23-24 SNP Claims'!A$1:A$65536,1,FALSE)</f>
        <v>00562</v>
      </c>
    </row>
    <row r="107" spans="1:5" x14ac:dyDescent="0.35">
      <c r="A107" s="13" t="s">
        <v>128</v>
      </c>
      <c r="B107" s="14" t="s">
        <v>2507</v>
      </c>
      <c r="C107" s="14" t="s">
        <v>2510</v>
      </c>
      <c r="D107" s="14" t="s">
        <v>2511</v>
      </c>
      <c r="E107" s="14" t="str">
        <f>VLOOKUP(C107,'[1]LINQ 23-24 SNP Claims'!A$1:A$65536,1,FALSE)</f>
        <v>00770</v>
      </c>
    </row>
    <row r="108" spans="1:5" x14ac:dyDescent="0.35">
      <c r="A108" s="13" t="s">
        <v>128</v>
      </c>
      <c r="B108" s="14" t="s">
        <v>2507</v>
      </c>
      <c r="C108" s="14" t="s">
        <v>2512</v>
      </c>
      <c r="D108" s="14" t="s">
        <v>2513</v>
      </c>
      <c r="E108" s="14" t="str">
        <f>VLOOKUP(C108,'[1]LINQ 23-24 SNP Claims'!A$1:A$65536,1,FALSE)</f>
        <v>00774</v>
      </c>
    </row>
    <row r="109" spans="1:5" x14ac:dyDescent="0.35">
      <c r="A109" s="13" t="s">
        <v>128</v>
      </c>
      <c r="B109" s="14" t="s">
        <v>2507</v>
      </c>
      <c r="C109" s="14" t="s">
        <v>2514</v>
      </c>
      <c r="D109" s="14" t="s">
        <v>2515</v>
      </c>
      <c r="E109" s="14" t="str">
        <f>VLOOKUP(C109,'[1]LINQ 23-24 SNP Claims'!A$1:A$65536,1,FALSE)</f>
        <v>00775</v>
      </c>
    </row>
    <row r="110" spans="1:5" x14ac:dyDescent="0.35">
      <c r="A110" s="13" t="s">
        <v>136</v>
      </c>
      <c r="B110" s="14" t="s">
        <v>2516</v>
      </c>
      <c r="C110" s="14" t="s">
        <v>2517</v>
      </c>
      <c r="D110" s="14" t="s">
        <v>2518</v>
      </c>
      <c r="E110" s="14" t="str">
        <f>VLOOKUP(C110,'[1]LINQ 23-24 SNP Claims'!A$1:A$65536,1,FALSE)</f>
        <v>07133</v>
      </c>
    </row>
    <row r="111" spans="1:5" x14ac:dyDescent="0.35">
      <c r="A111" s="13" t="s">
        <v>136</v>
      </c>
      <c r="B111" s="14" t="s">
        <v>2516</v>
      </c>
      <c r="C111" s="14" t="s">
        <v>2519</v>
      </c>
      <c r="D111" s="14" t="s">
        <v>2520</v>
      </c>
      <c r="E111" s="14" t="str">
        <f>VLOOKUP(C111,'[1]LINQ 23-24 SNP Claims'!A$1:A$65536,1,FALSE)</f>
        <v>08328</v>
      </c>
    </row>
    <row r="112" spans="1:5" x14ac:dyDescent="0.35">
      <c r="A112" s="13" t="s">
        <v>136</v>
      </c>
      <c r="B112" s="14" t="s">
        <v>2516</v>
      </c>
      <c r="C112" s="14" t="s">
        <v>2521</v>
      </c>
      <c r="D112" s="14" t="s">
        <v>140</v>
      </c>
      <c r="E112" s="14" t="str">
        <f>VLOOKUP(C112,'[1]LINQ 23-24 SNP Claims'!A$1:A$65536,1,FALSE)</f>
        <v>08332</v>
      </c>
    </row>
    <row r="113" spans="1:5" x14ac:dyDescent="0.35">
      <c r="A113" s="13" t="s">
        <v>136</v>
      </c>
      <c r="B113" s="14" t="s">
        <v>2516</v>
      </c>
      <c r="C113" s="14" t="s">
        <v>2522</v>
      </c>
      <c r="D113" s="14" t="s">
        <v>2523</v>
      </c>
      <c r="E113" s="14" t="str">
        <f>VLOOKUP(C113,'[1]LINQ 23-24 SNP Claims'!A$1:A$65536,1,FALSE)</f>
        <v>08334</v>
      </c>
    </row>
    <row r="114" spans="1:5" x14ac:dyDescent="0.35">
      <c r="A114" s="13" t="s">
        <v>31</v>
      </c>
      <c r="B114" s="14" t="s">
        <v>142</v>
      </c>
      <c r="C114" s="14" t="s">
        <v>2524</v>
      </c>
      <c r="D114" s="14" t="s">
        <v>143</v>
      </c>
      <c r="E114" s="14" t="str">
        <f>VLOOKUP(C114,'[1]LINQ 23-24 SNP Claims'!A$1:A$65536,1,FALSE)</f>
        <v>01137</v>
      </c>
    </row>
    <row r="115" spans="1:5" x14ac:dyDescent="0.35">
      <c r="A115" s="13" t="s">
        <v>31</v>
      </c>
      <c r="B115" s="14" t="s">
        <v>142</v>
      </c>
      <c r="C115" s="14" t="s">
        <v>2525</v>
      </c>
      <c r="D115" s="14" t="s">
        <v>144</v>
      </c>
      <c r="E115" s="14" t="str">
        <f>VLOOKUP(C115,'[1]LINQ 23-24 SNP Claims'!A$1:A$65536,1,FALSE)</f>
        <v>01622</v>
      </c>
    </row>
    <row r="116" spans="1:5" x14ac:dyDescent="0.35">
      <c r="A116" s="13" t="s">
        <v>31</v>
      </c>
      <c r="B116" s="14" t="s">
        <v>142</v>
      </c>
      <c r="C116" s="14" t="s">
        <v>2526</v>
      </c>
      <c r="D116" s="14" t="s">
        <v>2527</v>
      </c>
      <c r="E116" s="14" t="str">
        <f>VLOOKUP(C116,'[1]LINQ 23-24 SNP Claims'!A$1:A$65536,1,FALSE)</f>
        <v>02876</v>
      </c>
    </row>
    <row r="117" spans="1:5" x14ac:dyDescent="0.35">
      <c r="A117" s="13" t="s">
        <v>31</v>
      </c>
      <c r="B117" s="14" t="s">
        <v>142</v>
      </c>
      <c r="C117" s="14" t="s">
        <v>2528</v>
      </c>
      <c r="D117" s="14" t="s">
        <v>2529</v>
      </c>
      <c r="E117" s="14" t="str">
        <f>VLOOKUP(C117,'[1]LINQ 23-24 SNP Claims'!A$1:A$65536,1,FALSE)</f>
        <v>03649</v>
      </c>
    </row>
    <row r="118" spans="1:5" x14ac:dyDescent="0.35">
      <c r="A118" s="13" t="s">
        <v>31</v>
      </c>
      <c r="B118" s="14" t="s">
        <v>142</v>
      </c>
      <c r="C118" s="14" t="s">
        <v>2530</v>
      </c>
      <c r="D118" s="14" t="s">
        <v>2531</v>
      </c>
      <c r="E118" s="14" t="str">
        <f>VLOOKUP(C118,'[1]LINQ 23-24 SNP Claims'!A$1:A$65536,1,FALSE)</f>
        <v>03792</v>
      </c>
    </row>
    <row r="119" spans="1:5" x14ac:dyDescent="0.35">
      <c r="A119" s="13" t="s">
        <v>31</v>
      </c>
      <c r="B119" s="14" t="s">
        <v>142</v>
      </c>
      <c r="C119" s="14" t="s">
        <v>2532</v>
      </c>
      <c r="D119" s="14" t="s">
        <v>2533</v>
      </c>
      <c r="E119" s="14" t="str">
        <f>VLOOKUP(C119,'[1]LINQ 23-24 SNP Claims'!A$1:A$65536,1,FALSE)</f>
        <v>03931</v>
      </c>
    </row>
    <row r="120" spans="1:5" x14ac:dyDescent="0.35">
      <c r="A120" s="13" t="s">
        <v>31</v>
      </c>
      <c r="B120" s="14" t="s">
        <v>142</v>
      </c>
      <c r="C120" s="14" t="s">
        <v>2534</v>
      </c>
      <c r="D120" s="14" t="s">
        <v>147</v>
      </c>
      <c r="E120" s="14" t="str">
        <f>VLOOKUP(C120,'[1]LINQ 23-24 SNP Claims'!A$1:A$65536,1,FALSE)</f>
        <v>04334</v>
      </c>
    </row>
    <row r="121" spans="1:5" x14ac:dyDescent="0.35">
      <c r="A121" s="13" t="s">
        <v>31</v>
      </c>
      <c r="B121" s="14" t="s">
        <v>142</v>
      </c>
      <c r="C121" s="14" t="s">
        <v>2535</v>
      </c>
      <c r="D121" s="14" t="s">
        <v>148</v>
      </c>
      <c r="E121" s="14" t="str">
        <f>VLOOKUP(C121,'[1]LINQ 23-24 SNP Claims'!A$1:A$65536,1,FALSE)</f>
        <v>04465</v>
      </c>
    </row>
    <row r="122" spans="1:5" x14ac:dyDescent="0.35">
      <c r="A122" s="13" t="s">
        <v>31</v>
      </c>
      <c r="B122" s="14" t="s">
        <v>142</v>
      </c>
      <c r="C122" s="14" t="s">
        <v>2536</v>
      </c>
      <c r="D122" s="14" t="s">
        <v>2537</v>
      </c>
      <c r="E122" s="14" t="str">
        <f>VLOOKUP(C122,'[1]LINQ 23-24 SNP Claims'!A$1:A$65536,1,FALSE)</f>
        <v>05388</v>
      </c>
    </row>
    <row r="123" spans="1:5" x14ac:dyDescent="0.35">
      <c r="A123" s="13" t="s">
        <v>31</v>
      </c>
      <c r="B123" s="14" t="s">
        <v>142</v>
      </c>
      <c r="C123" s="14" t="s">
        <v>2538</v>
      </c>
      <c r="D123" s="14" t="s">
        <v>2539</v>
      </c>
      <c r="E123" s="14" t="str">
        <f>VLOOKUP(C123,'[1]LINQ 23-24 SNP Claims'!A$1:A$65536,1,FALSE)</f>
        <v>05834</v>
      </c>
    </row>
    <row r="124" spans="1:5" x14ac:dyDescent="0.35">
      <c r="A124" s="13" t="s">
        <v>31</v>
      </c>
      <c r="B124" s="14" t="s">
        <v>142</v>
      </c>
      <c r="C124" s="14" t="s">
        <v>2540</v>
      </c>
      <c r="D124" s="14" t="s">
        <v>151</v>
      </c>
      <c r="E124" s="14" t="str">
        <f>VLOOKUP(C124,'[1]LINQ 23-24 SNP Claims'!A$1:A$65536,1,FALSE)</f>
        <v>07810</v>
      </c>
    </row>
    <row r="125" spans="1:5" x14ac:dyDescent="0.35">
      <c r="A125" s="13" t="s">
        <v>31</v>
      </c>
      <c r="B125" s="14" t="s">
        <v>142</v>
      </c>
      <c r="C125" s="14" t="s">
        <v>2541</v>
      </c>
      <c r="D125" s="14" t="s">
        <v>2542</v>
      </c>
      <c r="E125" s="14" t="str">
        <f>VLOOKUP(C125,'[1]LINQ 23-24 SNP Claims'!A$1:A$65536,1,FALSE)</f>
        <v>07812</v>
      </c>
    </row>
    <row r="126" spans="1:5" x14ac:dyDescent="0.35">
      <c r="A126" s="13" t="s">
        <v>31</v>
      </c>
      <c r="B126" s="14" t="s">
        <v>142</v>
      </c>
      <c r="C126" s="14" t="s">
        <v>2543</v>
      </c>
      <c r="D126" s="14" t="s">
        <v>2544</v>
      </c>
      <c r="E126" s="14" t="str">
        <f>VLOOKUP(C126,'[1]LINQ 23-24 SNP Claims'!A$1:A$65536,1,FALSE)</f>
        <v>07860</v>
      </c>
    </row>
    <row r="127" spans="1:5" x14ac:dyDescent="0.35">
      <c r="A127" s="13" t="s">
        <v>31</v>
      </c>
      <c r="B127" s="14" t="s">
        <v>142</v>
      </c>
      <c r="C127" s="14" t="s">
        <v>2545</v>
      </c>
      <c r="D127" s="14" t="s">
        <v>154</v>
      </c>
      <c r="E127" s="14" t="str">
        <f>VLOOKUP(C127,'[1]LINQ 23-24 SNP Claims'!A$1:A$65536,1,FALSE)</f>
        <v>07952</v>
      </c>
    </row>
    <row r="128" spans="1:5" x14ac:dyDescent="0.35">
      <c r="A128" s="13" t="s">
        <v>31</v>
      </c>
      <c r="B128" s="14" t="s">
        <v>142</v>
      </c>
      <c r="C128" s="14" t="s">
        <v>2546</v>
      </c>
      <c r="D128" s="14" t="s">
        <v>2547</v>
      </c>
      <c r="E128" s="14" t="str">
        <f>VLOOKUP(C128,'[1]LINQ 23-24 SNP Claims'!A$1:A$65536,1,FALSE)</f>
        <v>08406</v>
      </c>
    </row>
    <row r="129" spans="1:5" x14ac:dyDescent="0.35">
      <c r="A129" s="13" t="s">
        <v>31</v>
      </c>
      <c r="B129" s="14" t="s">
        <v>142</v>
      </c>
      <c r="C129" s="14" t="s">
        <v>2548</v>
      </c>
      <c r="D129" s="14" t="s">
        <v>2549</v>
      </c>
      <c r="E129" s="14" t="str">
        <f>VLOOKUP(C129,'[1]LINQ 23-24 SNP Claims'!A$1:A$65536,1,FALSE)</f>
        <v>08798</v>
      </c>
    </row>
    <row r="130" spans="1:5" x14ac:dyDescent="0.35">
      <c r="A130" s="13" t="s">
        <v>31</v>
      </c>
      <c r="B130" s="14" t="s">
        <v>142</v>
      </c>
      <c r="C130" s="14" t="s">
        <v>2550</v>
      </c>
      <c r="D130" s="14" t="s">
        <v>156</v>
      </c>
      <c r="E130" s="14" t="str">
        <f>VLOOKUP(C130,'[1]LINQ 23-24 SNP Claims'!A$1:A$65536,1,FALSE)</f>
        <v>09236</v>
      </c>
    </row>
    <row r="131" spans="1:5" x14ac:dyDescent="0.35">
      <c r="A131" s="13" t="s">
        <v>31</v>
      </c>
      <c r="B131" s="14" t="s">
        <v>142</v>
      </c>
      <c r="C131" s="14" t="s">
        <v>2551</v>
      </c>
      <c r="D131" s="14" t="s">
        <v>2552</v>
      </c>
      <c r="E131" s="14" t="str">
        <f>VLOOKUP(C131,'[1]LINQ 23-24 SNP Claims'!A$1:A$65536,1,FALSE)</f>
        <v>09466</v>
      </c>
    </row>
    <row r="132" spans="1:5" x14ac:dyDescent="0.35">
      <c r="A132" s="13" t="s">
        <v>158</v>
      </c>
      <c r="B132" s="14" t="s">
        <v>2553</v>
      </c>
      <c r="C132" s="14" t="s">
        <v>2554</v>
      </c>
      <c r="D132" s="14" t="s">
        <v>2555</v>
      </c>
      <c r="E132" s="14" t="str">
        <f>VLOOKUP(C132,'[1]LINQ 23-24 SNP Claims'!A$1:A$65536,1,FALSE)</f>
        <v>00114</v>
      </c>
    </row>
    <row r="133" spans="1:5" x14ac:dyDescent="0.35">
      <c r="A133" s="13" t="s">
        <v>158</v>
      </c>
      <c r="B133" s="14" t="s">
        <v>2553</v>
      </c>
      <c r="C133" s="14" t="s">
        <v>2556</v>
      </c>
      <c r="D133" s="14" t="s">
        <v>2557</v>
      </c>
      <c r="E133" s="14" t="str">
        <f>VLOOKUP(C133,'[1]LINQ 23-24 SNP Claims'!A$1:A$65536,1,FALSE)</f>
        <v>00115</v>
      </c>
    </row>
    <row r="134" spans="1:5" x14ac:dyDescent="0.35">
      <c r="A134" s="13" t="s">
        <v>158</v>
      </c>
      <c r="B134" s="14" t="s">
        <v>2553</v>
      </c>
      <c r="C134" s="14" t="s">
        <v>2558</v>
      </c>
      <c r="D134" s="14" t="s">
        <v>2559</v>
      </c>
      <c r="E134" s="14" t="str">
        <f>VLOOKUP(C134,'[1]LINQ 23-24 SNP Claims'!A$1:A$65536,1,FALSE)</f>
        <v>00118</v>
      </c>
    </row>
    <row r="135" spans="1:5" x14ac:dyDescent="0.35">
      <c r="A135" s="13" t="s">
        <v>158</v>
      </c>
      <c r="B135" s="14" t="s">
        <v>2553</v>
      </c>
      <c r="C135" s="14" t="s">
        <v>2560</v>
      </c>
      <c r="D135" s="14" t="s">
        <v>165</v>
      </c>
      <c r="E135" s="14" t="str">
        <f>VLOOKUP(C135,'[1]LINQ 23-24 SNP Claims'!A$1:A$65536,1,FALSE)</f>
        <v>01107</v>
      </c>
    </row>
    <row r="136" spans="1:5" x14ac:dyDescent="0.35">
      <c r="A136" s="13" t="s">
        <v>158</v>
      </c>
      <c r="B136" s="14" t="s">
        <v>2553</v>
      </c>
      <c r="C136" s="14" t="s">
        <v>2561</v>
      </c>
      <c r="D136" s="14" t="s">
        <v>2562</v>
      </c>
      <c r="E136" s="14" t="str">
        <f>VLOOKUP(C136,'[1]LINQ 23-24 SNP Claims'!A$1:A$65536,1,FALSE)</f>
        <v>03407</v>
      </c>
    </row>
    <row r="137" spans="1:5" x14ac:dyDescent="0.35">
      <c r="A137" s="13" t="s">
        <v>158</v>
      </c>
      <c r="B137" s="14" t="s">
        <v>2553</v>
      </c>
      <c r="C137" s="14" t="s">
        <v>2563</v>
      </c>
      <c r="D137" s="14" t="s">
        <v>2564</v>
      </c>
      <c r="E137" s="14" t="e">
        <f>VLOOKUP(C137,'[1]LINQ 23-24 SNP Claims'!A$1:A$65536,1,FALSE)</f>
        <v>#N/A</v>
      </c>
    </row>
    <row r="138" spans="1:5" x14ac:dyDescent="0.35">
      <c r="A138" s="13" t="s">
        <v>167</v>
      </c>
      <c r="B138" s="14" t="s">
        <v>2565</v>
      </c>
      <c r="C138" s="14" t="s">
        <v>2566</v>
      </c>
      <c r="D138" s="14" t="s">
        <v>2567</v>
      </c>
      <c r="E138" s="14" t="str">
        <f>VLOOKUP(C138,'[1]LINQ 23-24 SNP Claims'!A$1:A$65536,1,FALSE)</f>
        <v>07626</v>
      </c>
    </row>
    <row r="139" spans="1:5" x14ac:dyDescent="0.35">
      <c r="A139" s="13" t="s">
        <v>167</v>
      </c>
      <c r="B139" s="14" t="s">
        <v>2565</v>
      </c>
      <c r="C139" s="14" t="s">
        <v>2568</v>
      </c>
      <c r="D139" s="14" t="s">
        <v>2569</v>
      </c>
      <c r="E139" s="14" t="str">
        <f>VLOOKUP(C139,'[1]LINQ 23-24 SNP Claims'!A$1:A$65536,1,FALSE)</f>
        <v>07630</v>
      </c>
    </row>
    <row r="140" spans="1:5" x14ac:dyDescent="0.35">
      <c r="A140" s="13" t="s">
        <v>171</v>
      </c>
      <c r="B140" s="14" t="s">
        <v>2570</v>
      </c>
      <c r="C140" s="14" t="s">
        <v>2571</v>
      </c>
      <c r="D140" s="14" t="s">
        <v>2572</v>
      </c>
      <c r="E140" s="14" t="str">
        <f>VLOOKUP(C140,'[1]LINQ 23-24 SNP Claims'!A$1:A$65536,1,FALSE)</f>
        <v>00206</v>
      </c>
    </row>
    <row r="141" spans="1:5" x14ac:dyDescent="0.35">
      <c r="A141" s="13" t="s">
        <v>171</v>
      </c>
      <c r="B141" s="14" t="s">
        <v>2570</v>
      </c>
      <c r="C141" s="14" t="s">
        <v>2573</v>
      </c>
      <c r="D141" s="14" t="s">
        <v>2574</v>
      </c>
      <c r="E141" s="14" t="str">
        <f>VLOOKUP(C141,'[1]LINQ 23-24 SNP Claims'!A$1:A$65536,1,FALSE)</f>
        <v>01514</v>
      </c>
    </row>
    <row r="142" spans="1:5" x14ac:dyDescent="0.35">
      <c r="A142" s="13" t="s">
        <v>171</v>
      </c>
      <c r="B142" s="14" t="s">
        <v>2570</v>
      </c>
      <c r="C142" s="14" t="s">
        <v>2575</v>
      </c>
      <c r="D142" s="14" t="s">
        <v>2576</v>
      </c>
      <c r="E142" s="14" t="str">
        <f>VLOOKUP(C142,'[1]LINQ 23-24 SNP Claims'!A$1:A$65536,1,FALSE)</f>
        <v>01556</v>
      </c>
    </row>
    <row r="143" spans="1:5" x14ac:dyDescent="0.35">
      <c r="A143" s="13" t="s">
        <v>171</v>
      </c>
      <c r="B143" s="14" t="s">
        <v>2570</v>
      </c>
      <c r="C143" s="14" t="s">
        <v>2577</v>
      </c>
      <c r="D143" s="14" t="s">
        <v>2578</v>
      </c>
      <c r="E143" s="14" t="str">
        <f>VLOOKUP(C143,'[1]LINQ 23-24 SNP Claims'!A$1:A$65536,1,FALSE)</f>
        <v>01652</v>
      </c>
    </row>
    <row r="144" spans="1:5" x14ac:dyDescent="0.35">
      <c r="A144" s="13" t="s">
        <v>171</v>
      </c>
      <c r="B144" s="14" t="s">
        <v>2570</v>
      </c>
      <c r="C144" s="14" t="s">
        <v>2579</v>
      </c>
      <c r="D144" s="14" t="s">
        <v>2580</v>
      </c>
      <c r="E144" s="14" t="str">
        <f>VLOOKUP(C144,'[1]LINQ 23-24 SNP Claims'!A$1:A$65536,1,FALSE)</f>
        <v>02746</v>
      </c>
    </row>
    <row r="145" spans="1:5" x14ac:dyDescent="0.35">
      <c r="A145" s="13" t="s">
        <v>171</v>
      </c>
      <c r="B145" s="14" t="s">
        <v>2570</v>
      </c>
      <c r="C145" s="14" t="s">
        <v>2581</v>
      </c>
      <c r="D145" s="14" t="s">
        <v>2582</v>
      </c>
      <c r="E145" s="14" t="str">
        <f>VLOOKUP(C145,'[1]LINQ 23-24 SNP Claims'!A$1:A$65536,1,FALSE)</f>
        <v>02750</v>
      </c>
    </row>
    <row r="146" spans="1:5" x14ac:dyDescent="0.35">
      <c r="A146" s="13" t="s">
        <v>171</v>
      </c>
      <c r="B146" s="14" t="s">
        <v>2570</v>
      </c>
      <c r="C146" s="14" t="s">
        <v>2583</v>
      </c>
      <c r="D146" s="14" t="s">
        <v>2584</v>
      </c>
      <c r="E146" s="14" t="str">
        <f>VLOOKUP(C146,'[1]LINQ 23-24 SNP Claims'!A$1:A$65536,1,FALSE)</f>
        <v>02752</v>
      </c>
    </row>
    <row r="147" spans="1:5" x14ac:dyDescent="0.35">
      <c r="A147" s="13" t="s">
        <v>171</v>
      </c>
      <c r="B147" s="14" t="s">
        <v>2570</v>
      </c>
      <c r="C147" s="14" t="s">
        <v>2585</v>
      </c>
      <c r="D147" s="14" t="s">
        <v>2586</v>
      </c>
      <c r="E147" s="14" t="str">
        <f>VLOOKUP(C147,'[1]LINQ 23-24 SNP Claims'!A$1:A$65536,1,FALSE)</f>
        <v>05318</v>
      </c>
    </row>
    <row r="148" spans="1:5" x14ac:dyDescent="0.35">
      <c r="A148" s="13" t="s">
        <v>171</v>
      </c>
      <c r="B148" s="14" t="s">
        <v>2570</v>
      </c>
      <c r="C148" s="14" t="s">
        <v>2587</v>
      </c>
      <c r="D148" s="14" t="s">
        <v>2588</v>
      </c>
      <c r="E148" s="14" t="str">
        <f>VLOOKUP(C148,'[1]LINQ 23-24 SNP Claims'!A$1:A$65536,1,FALSE)</f>
        <v>09620</v>
      </c>
    </row>
    <row r="149" spans="1:5" x14ac:dyDescent="0.35">
      <c r="A149" s="13" t="s">
        <v>183</v>
      </c>
      <c r="B149" s="14" t="s">
        <v>2589</v>
      </c>
      <c r="C149" s="14" t="s">
        <v>2590</v>
      </c>
      <c r="D149" s="14" t="s">
        <v>185</v>
      </c>
      <c r="E149" s="14" t="str">
        <f>VLOOKUP(C149,'[1]LINQ 23-24 SNP Claims'!A$1:A$65536,1,FALSE)</f>
        <v>03054</v>
      </c>
    </row>
    <row r="150" spans="1:5" x14ac:dyDescent="0.35">
      <c r="A150" s="13" t="s">
        <v>183</v>
      </c>
      <c r="B150" s="14" t="s">
        <v>2589</v>
      </c>
      <c r="C150" s="14" t="s">
        <v>2591</v>
      </c>
      <c r="D150" s="14" t="s">
        <v>2592</v>
      </c>
      <c r="E150" s="14" t="str">
        <f>VLOOKUP(C150,'[1]LINQ 23-24 SNP Claims'!A$1:A$65536,1,FALSE)</f>
        <v>07837</v>
      </c>
    </row>
    <row r="151" spans="1:5" x14ac:dyDescent="0.35">
      <c r="A151" s="13" t="s">
        <v>183</v>
      </c>
      <c r="B151" s="14" t="s">
        <v>2589</v>
      </c>
      <c r="C151" s="14" t="s">
        <v>2593</v>
      </c>
      <c r="D151" s="14" t="s">
        <v>2594</v>
      </c>
      <c r="E151" s="14" t="str">
        <f>VLOOKUP(C151,'[1]LINQ 23-24 SNP Claims'!A$1:A$65536,1,FALSE)</f>
        <v>07842</v>
      </c>
    </row>
    <row r="152" spans="1:5" x14ac:dyDescent="0.35">
      <c r="A152" s="13" t="s">
        <v>183</v>
      </c>
      <c r="B152" s="14" t="s">
        <v>2589</v>
      </c>
      <c r="C152" s="14" t="s">
        <v>2595</v>
      </c>
      <c r="D152" s="14" t="s">
        <v>2596</v>
      </c>
      <c r="E152" s="14" t="str">
        <f>VLOOKUP(C152,'[1]LINQ 23-24 SNP Claims'!A$1:A$65536,1,FALSE)</f>
        <v>07843</v>
      </c>
    </row>
    <row r="153" spans="1:5" x14ac:dyDescent="0.35">
      <c r="A153" s="13" t="s">
        <v>183</v>
      </c>
      <c r="B153" s="14" t="s">
        <v>2589</v>
      </c>
      <c r="C153" s="14" t="s">
        <v>2597</v>
      </c>
      <c r="D153" s="14" t="s">
        <v>189</v>
      </c>
      <c r="E153" s="14" t="str">
        <f>VLOOKUP(C153,'[1]LINQ 23-24 SNP Claims'!A$1:A$65536,1,FALSE)</f>
        <v>08123</v>
      </c>
    </row>
    <row r="154" spans="1:5" x14ac:dyDescent="0.35">
      <c r="A154" s="13" t="s">
        <v>190</v>
      </c>
      <c r="B154" s="14" t="s">
        <v>2598</v>
      </c>
      <c r="C154" s="14" t="s">
        <v>2599</v>
      </c>
      <c r="D154" s="14" t="s">
        <v>2600</v>
      </c>
      <c r="E154" s="14" t="str">
        <f>VLOOKUP(C154,'[1]LINQ 23-24 SNP Claims'!A$1:A$65536,1,FALSE)</f>
        <v>00016</v>
      </c>
    </row>
    <row r="155" spans="1:5" x14ac:dyDescent="0.35">
      <c r="A155" s="13" t="s">
        <v>190</v>
      </c>
      <c r="B155" s="14" t="s">
        <v>2598</v>
      </c>
      <c r="C155" s="14" t="s">
        <v>2601</v>
      </c>
      <c r="D155" s="14" t="s">
        <v>2602</v>
      </c>
      <c r="E155" s="14" t="str">
        <f>VLOOKUP(C155,'[1]LINQ 23-24 SNP Claims'!A$1:A$65536,1,FALSE)</f>
        <v>00018</v>
      </c>
    </row>
    <row r="156" spans="1:5" x14ac:dyDescent="0.35">
      <c r="A156" s="13" t="s">
        <v>190</v>
      </c>
      <c r="B156" s="14" t="s">
        <v>2598</v>
      </c>
      <c r="C156" s="14" t="s">
        <v>2603</v>
      </c>
      <c r="D156" s="14" t="s">
        <v>2604</v>
      </c>
      <c r="E156" s="14" t="str">
        <f>VLOOKUP(C156,'[1]LINQ 23-24 SNP Claims'!A$1:A$65536,1,FALSE)</f>
        <v>00036</v>
      </c>
    </row>
    <row r="157" spans="1:5" x14ac:dyDescent="0.35">
      <c r="A157" s="13" t="s">
        <v>190</v>
      </c>
      <c r="B157" s="14" t="s">
        <v>2598</v>
      </c>
      <c r="C157" s="14" t="s">
        <v>2605</v>
      </c>
      <c r="D157" s="14" t="s">
        <v>194</v>
      </c>
      <c r="E157" s="14" t="str">
        <f>VLOOKUP(C157,'[1]LINQ 23-24 SNP Claims'!A$1:A$65536,1,FALSE)</f>
        <v>00102</v>
      </c>
    </row>
    <row r="158" spans="1:5" x14ac:dyDescent="0.35">
      <c r="A158" s="13" t="s">
        <v>190</v>
      </c>
      <c r="B158" s="14" t="s">
        <v>2598</v>
      </c>
      <c r="C158" s="14" t="s">
        <v>2606</v>
      </c>
      <c r="D158" s="14" t="s">
        <v>2607</v>
      </c>
      <c r="E158" s="14" t="str">
        <f>VLOOKUP(C158,'[1]LINQ 23-24 SNP Claims'!A$1:A$65536,1,FALSE)</f>
        <v>00141</v>
      </c>
    </row>
    <row r="159" spans="1:5" x14ac:dyDescent="0.35">
      <c r="A159" s="13" t="s">
        <v>190</v>
      </c>
      <c r="B159" s="14" t="s">
        <v>2598</v>
      </c>
      <c r="C159" s="14" t="s">
        <v>2608</v>
      </c>
      <c r="D159" s="14" t="s">
        <v>196</v>
      </c>
      <c r="E159" s="14" t="str">
        <f>VLOOKUP(C159,'[1]LINQ 23-24 SNP Claims'!A$1:A$65536,1,FALSE)</f>
        <v>00188</v>
      </c>
    </row>
    <row r="160" spans="1:5" x14ac:dyDescent="0.35">
      <c r="A160" s="13" t="s">
        <v>190</v>
      </c>
      <c r="B160" s="14" t="s">
        <v>2598</v>
      </c>
      <c r="C160" s="14" t="s">
        <v>2609</v>
      </c>
      <c r="D160" s="14" t="s">
        <v>2610</v>
      </c>
      <c r="E160" s="14" t="str">
        <f>VLOOKUP(C160,'[1]LINQ 23-24 SNP Claims'!A$1:A$65536,1,FALSE)</f>
        <v>00242</v>
      </c>
    </row>
    <row r="161" spans="1:5" x14ac:dyDescent="0.35">
      <c r="A161" s="13" t="s">
        <v>190</v>
      </c>
      <c r="B161" s="14" t="s">
        <v>2598</v>
      </c>
      <c r="C161" s="14" t="s">
        <v>2611</v>
      </c>
      <c r="D161" s="14" t="s">
        <v>2612</v>
      </c>
      <c r="E161" s="14" t="str">
        <f>VLOOKUP(C161,'[1]LINQ 23-24 SNP Claims'!A$1:A$65536,1,FALSE)</f>
        <v>00243</v>
      </c>
    </row>
    <row r="162" spans="1:5" x14ac:dyDescent="0.35">
      <c r="A162" s="13" t="s">
        <v>190</v>
      </c>
      <c r="B162" s="14" t="s">
        <v>2598</v>
      </c>
      <c r="C162" s="14" t="s">
        <v>2613</v>
      </c>
      <c r="D162" s="14" t="s">
        <v>2614</v>
      </c>
      <c r="E162" s="14" t="str">
        <f>VLOOKUP(C162,'[1]LINQ 23-24 SNP Claims'!A$1:A$65536,1,FALSE)</f>
        <v>00348</v>
      </c>
    </row>
    <row r="163" spans="1:5" x14ac:dyDescent="0.35">
      <c r="A163" s="13" t="s">
        <v>190</v>
      </c>
      <c r="B163" s="14" t="s">
        <v>2598</v>
      </c>
      <c r="C163" s="14" t="s">
        <v>2615</v>
      </c>
      <c r="D163" s="14" t="s">
        <v>2616</v>
      </c>
      <c r="E163" s="14" t="str">
        <f>VLOOKUP(C163,'[1]LINQ 23-24 SNP Claims'!A$1:A$65536,1,FALSE)</f>
        <v>00442</v>
      </c>
    </row>
    <row r="164" spans="1:5" x14ac:dyDescent="0.35">
      <c r="A164" s="13" t="s">
        <v>190</v>
      </c>
      <c r="B164" s="14" t="s">
        <v>2598</v>
      </c>
      <c r="C164" s="14" t="s">
        <v>2617</v>
      </c>
      <c r="D164" s="14" t="s">
        <v>2618</v>
      </c>
      <c r="E164" s="14" t="str">
        <f>VLOOKUP(C164,'[1]LINQ 23-24 SNP Claims'!A$1:A$65536,1,FALSE)</f>
        <v>00714</v>
      </c>
    </row>
    <row r="165" spans="1:5" x14ac:dyDescent="0.35">
      <c r="A165" s="13" t="s">
        <v>190</v>
      </c>
      <c r="B165" s="14" t="s">
        <v>2598</v>
      </c>
      <c r="C165" s="14" t="s">
        <v>2619</v>
      </c>
      <c r="D165" s="14" t="s">
        <v>2620</v>
      </c>
      <c r="E165" s="14" t="str">
        <f>VLOOKUP(C165,'[1]LINQ 23-24 SNP Claims'!A$1:A$65536,1,FALSE)</f>
        <v>01155</v>
      </c>
    </row>
    <row r="166" spans="1:5" x14ac:dyDescent="0.35">
      <c r="A166" s="13" t="s">
        <v>190</v>
      </c>
      <c r="B166" s="14" t="s">
        <v>2598</v>
      </c>
      <c r="C166" s="14" t="s">
        <v>2621</v>
      </c>
      <c r="D166" s="14" t="s">
        <v>2622</v>
      </c>
      <c r="E166" s="14" t="str">
        <f>VLOOKUP(C166,'[1]LINQ 23-24 SNP Claims'!A$1:A$65536,1,FALSE)</f>
        <v>01273</v>
      </c>
    </row>
    <row r="167" spans="1:5" x14ac:dyDescent="0.35">
      <c r="A167" s="13" t="s">
        <v>190</v>
      </c>
      <c r="B167" s="14" t="s">
        <v>2598</v>
      </c>
      <c r="C167" s="14" t="s">
        <v>2623</v>
      </c>
      <c r="D167" s="14" t="s">
        <v>204</v>
      </c>
      <c r="E167" s="14" t="str">
        <f>VLOOKUP(C167,'[1]LINQ 23-24 SNP Claims'!A$1:A$65536,1,FALSE)</f>
        <v>01429</v>
      </c>
    </row>
    <row r="168" spans="1:5" x14ac:dyDescent="0.35">
      <c r="A168" s="13" t="s">
        <v>190</v>
      </c>
      <c r="B168" s="14" t="s">
        <v>2598</v>
      </c>
      <c r="C168" s="14" t="s">
        <v>2624</v>
      </c>
      <c r="D168" s="14" t="s">
        <v>2625</v>
      </c>
      <c r="E168" s="14" t="str">
        <f>VLOOKUP(C168,'[1]LINQ 23-24 SNP Claims'!A$1:A$65536,1,FALSE)</f>
        <v>01510</v>
      </c>
    </row>
    <row r="169" spans="1:5" x14ac:dyDescent="0.35">
      <c r="A169" s="13" t="s">
        <v>190</v>
      </c>
      <c r="B169" s="14" t="s">
        <v>2598</v>
      </c>
      <c r="C169" s="14" t="s">
        <v>2626</v>
      </c>
      <c r="D169" s="14" t="s">
        <v>2627</v>
      </c>
      <c r="E169" s="14" t="str">
        <f>VLOOKUP(C169,'[1]LINQ 23-24 SNP Claims'!A$1:A$65536,1,FALSE)</f>
        <v>01551</v>
      </c>
    </row>
    <row r="170" spans="1:5" x14ac:dyDescent="0.35">
      <c r="A170" s="13" t="s">
        <v>190</v>
      </c>
      <c r="B170" s="14" t="s">
        <v>2598</v>
      </c>
      <c r="C170" s="14" t="s">
        <v>2628</v>
      </c>
      <c r="D170" s="14" t="s">
        <v>2629</v>
      </c>
      <c r="E170" s="14" t="str">
        <f>VLOOKUP(C170,'[1]LINQ 23-24 SNP Claims'!A$1:A$65536,1,FALSE)</f>
        <v>01566</v>
      </c>
    </row>
    <row r="171" spans="1:5" x14ac:dyDescent="0.35">
      <c r="A171" s="13" t="s">
        <v>190</v>
      </c>
      <c r="B171" s="14" t="s">
        <v>2598</v>
      </c>
      <c r="C171" s="14" t="s">
        <v>2630</v>
      </c>
      <c r="D171" s="14" t="s">
        <v>2631</v>
      </c>
      <c r="E171" s="14" t="str">
        <f>VLOOKUP(C171,'[1]LINQ 23-24 SNP Claims'!A$1:A$65536,1,FALSE)</f>
        <v>01568</v>
      </c>
    </row>
    <row r="172" spans="1:5" x14ac:dyDescent="0.35">
      <c r="A172" s="13" t="s">
        <v>190</v>
      </c>
      <c r="B172" s="14" t="s">
        <v>2598</v>
      </c>
      <c r="C172" s="14" t="s">
        <v>2632</v>
      </c>
      <c r="D172" s="14" t="s">
        <v>2633</v>
      </c>
      <c r="E172" s="14" t="str">
        <f>VLOOKUP(C172,'[1]LINQ 23-24 SNP Claims'!A$1:A$65536,1,FALSE)</f>
        <v>01570</v>
      </c>
    </row>
    <row r="173" spans="1:5" x14ac:dyDescent="0.35">
      <c r="A173" s="13" t="s">
        <v>190</v>
      </c>
      <c r="B173" s="14" t="s">
        <v>2598</v>
      </c>
      <c r="C173" s="14" t="s">
        <v>2634</v>
      </c>
      <c r="D173" s="14" t="s">
        <v>212</v>
      </c>
      <c r="E173" s="14" t="str">
        <f>VLOOKUP(C173,'[1]LINQ 23-24 SNP Claims'!A$1:A$65536,1,FALSE)</f>
        <v>01571</v>
      </c>
    </row>
    <row r="174" spans="1:5" x14ac:dyDescent="0.35">
      <c r="A174" s="13" t="s">
        <v>190</v>
      </c>
      <c r="B174" s="14" t="s">
        <v>2598</v>
      </c>
      <c r="C174" s="14" t="s">
        <v>2635</v>
      </c>
      <c r="D174" s="14" t="s">
        <v>2636</v>
      </c>
      <c r="E174" s="14" t="str">
        <f>VLOOKUP(C174,'[1]LINQ 23-24 SNP Claims'!A$1:A$65536,1,FALSE)</f>
        <v>01572</v>
      </c>
    </row>
    <row r="175" spans="1:5" x14ac:dyDescent="0.35">
      <c r="A175" s="13" t="s">
        <v>190</v>
      </c>
      <c r="B175" s="14" t="s">
        <v>2598</v>
      </c>
      <c r="C175" s="14" t="s">
        <v>2637</v>
      </c>
      <c r="D175" s="14" t="s">
        <v>2638</v>
      </c>
      <c r="E175" s="14" t="str">
        <f>VLOOKUP(C175,'[1]LINQ 23-24 SNP Claims'!A$1:A$65536,1,FALSE)</f>
        <v>01574</v>
      </c>
    </row>
    <row r="176" spans="1:5" x14ac:dyDescent="0.35">
      <c r="A176" s="13" t="s">
        <v>190</v>
      </c>
      <c r="B176" s="14" t="s">
        <v>2598</v>
      </c>
      <c r="C176" s="14" t="s">
        <v>2639</v>
      </c>
      <c r="D176" s="14" t="s">
        <v>2640</v>
      </c>
      <c r="E176" s="14" t="str">
        <f>VLOOKUP(C176,'[1]LINQ 23-24 SNP Claims'!A$1:A$65536,1,FALSE)</f>
        <v>01614</v>
      </c>
    </row>
    <row r="177" spans="1:5" x14ac:dyDescent="0.35">
      <c r="A177" s="13" t="s">
        <v>190</v>
      </c>
      <c r="B177" s="14" t="s">
        <v>2598</v>
      </c>
      <c r="C177" s="14" t="s">
        <v>2641</v>
      </c>
      <c r="D177" s="14" t="s">
        <v>2642</v>
      </c>
      <c r="E177" s="14" t="str">
        <f>VLOOKUP(C177,'[1]LINQ 23-24 SNP Claims'!A$1:A$65536,1,FALSE)</f>
        <v>01916</v>
      </c>
    </row>
    <row r="178" spans="1:5" x14ac:dyDescent="0.35">
      <c r="A178" s="13" t="s">
        <v>190</v>
      </c>
      <c r="B178" s="14" t="s">
        <v>2598</v>
      </c>
      <c r="C178" s="14" t="s">
        <v>2643</v>
      </c>
      <c r="D178" s="14" t="s">
        <v>2644</v>
      </c>
      <c r="E178" s="14" t="str">
        <f>VLOOKUP(C178,'[1]LINQ 23-24 SNP Claims'!A$1:A$65536,1,FALSE)</f>
        <v>01970</v>
      </c>
    </row>
    <row r="179" spans="1:5" x14ac:dyDescent="0.35">
      <c r="A179" s="13" t="s">
        <v>190</v>
      </c>
      <c r="B179" s="14" t="s">
        <v>2598</v>
      </c>
      <c r="C179" s="14" t="s">
        <v>2645</v>
      </c>
      <c r="D179" s="14" t="s">
        <v>2646</v>
      </c>
      <c r="E179" s="14" t="str">
        <f>VLOOKUP(C179,'[1]LINQ 23-24 SNP Claims'!A$1:A$65536,1,FALSE)</f>
        <v>02094</v>
      </c>
    </row>
    <row r="180" spans="1:5" x14ac:dyDescent="0.35">
      <c r="A180" s="13" t="s">
        <v>190</v>
      </c>
      <c r="B180" s="14" t="s">
        <v>2598</v>
      </c>
      <c r="C180" s="14" t="s">
        <v>2647</v>
      </c>
      <c r="D180" s="14" t="s">
        <v>2648</v>
      </c>
      <c r="E180" s="14" t="str">
        <f>VLOOKUP(C180,'[1]LINQ 23-24 SNP Claims'!A$1:A$65536,1,FALSE)</f>
        <v>02292</v>
      </c>
    </row>
    <row r="181" spans="1:5" x14ac:dyDescent="0.35">
      <c r="A181" s="13" t="s">
        <v>190</v>
      </c>
      <c r="B181" s="14" t="s">
        <v>2598</v>
      </c>
      <c r="C181" s="14" t="s">
        <v>2649</v>
      </c>
      <c r="D181" s="14" t="s">
        <v>2650</v>
      </c>
      <c r="E181" s="14" t="str">
        <f>VLOOKUP(C181,'[1]LINQ 23-24 SNP Claims'!A$1:A$65536,1,FALSE)</f>
        <v>02357</v>
      </c>
    </row>
    <row r="182" spans="1:5" x14ac:dyDescent="0.35">
      <c r="A182" s="13" t="s">
        <v>190</v>
      </c>
      <c r="B182" s="14" t="s">
        <v>2598</v>
      </c>
      <c r="C182" s="14" t="s">
        <v>2651</v>
      </c>
      <c r="D182" s="14" t="s">
        <v>2652</v>
      </c>
      <c r="E182" s="14" t="str">
        <f>VLOOKUP(C182,'[1]LINQ 23-24 SNP Claims'!A$1:A$65536,1,FALSE)</f>
        <v>02428</v>
      </c>
    </row>
    <row r="183" spans="1:5" x14ac:dyDescent="0.35">
      <c r="A183" s="13" t="s">
        <v>190</v>
      </c>
      <c r="B183" s="14" t="s">
        <v>2598</v>
      </c>
      <c r="C183" s="14" t="s">
        <v>2653</v>
      </c>
      <c r="D183" s="14" t="s">
        <v>2654</v>
      </c>
      <c r="E183" s="14" t="str">
        <f>VLOOKUP(C183,'[1]LINQ 23-24 SNP Claims'!A$1:A$65536,1,FALSE)</f>
        <v>02653</v>
      </c>
    </row>
    <row r="184" spans="1:5" x14ac:dyDescent="0.35">
      <c r="A184" s="13" t="s">
        <v>190</v>
      </c>
      <c r="B184" s="14" t="s">
        <v>2598</v>
      </c>
      <c r="C184" s="14" t="s">
        <v>2655</v>
      </c>
      <c r="D184" s="14" t="s">
        <v>2656</v>
      </c>
      <c r="E184" s="14" t="str">
        <f>VLOOKUP(C184,'[1]LINQ 23-24 SNP Claims'!A$1:A$65536,1,FALSE)</f>
        <v>02897</v>
      </c>
    </row>
    <row r="185" spans="1:5" x14ac:dyDescent="0.35">
      <c r="A185" s="13" t="s">
        <v>190</v>
      </c>
      <c r="B185" s="14" t="s">
        <v>2598</v>
      </c>
      <c r="C185" s="14" t="s">
        <v>2657</v>
      </c>
      <c r="D185" s="14" t="s">
        <v>2658</v>
      </c>
      <c r="E185" s="14" t="str">
        <f>VLOOKUP(C185,'[1]LINQ 23-24 SNP Claims'!A$1:A$65536,1,FALSE)</f>
        <v>03030</v>
      </c>
    </row>
    <row r="186" spans="1:5" x14ac:dyDescent="0.35">
      <c r="A186" s="13" t="s">
        <v>190</v>
      </c>
      <c r="B186" s="14" t="s">
        <v>2598</v>
      </c>
      <c r="C186" s="14" t="s">
        <v>2659</v>
      </c>
      <c r="D186" s="14" t="s">
        <v>2660</v>
      </c>
      <c r="E186" s="14" t="str">
        <f>VLOOKUP(C186,'[1]LINQ 23-24 SNP Claims'!A$1:A$65536,1,FALSE)</f>
        <v>03589</v>
      </c>
    </row>
    <row r="187" spans="1:5" x14ac:dyDescent="0.35">
      <c r="A187" s="13" t="s">
        <v>190</v>
      </c>
      <c r="B187" s="14" t="s">
        <v>2598</v>
      </c>
      <c r="C187" s="14" t="s">
        <v>2661</v>
      </c>
      <c r="D187" s="14" t="s">
        <v>2662</v>
      </c>
      <c r="E187" s="14" t="str">
        <f>VLOOKUP(C187,'[1]LINQ 23-24 SNP Claims'!A$1:A$65536,1,FALSE)</f>
        <v>03648</v>
      </c>
    </row>
    <row r="188" spans="1:5" x14ac:dyDescent="0.35">
      <c r="A188" s="13" t="s">
        <v>190</v>
      </c>
      <c r="B188" s="14" t="s">
        <v>2598</v>
      </c>
      <c r="C188" s="14" t="s">
        <v>2663</v>
      </c>
      <c r="D188" s="14" t="s">
        <v>2664</v>
      </c>
      <c r="E188" s="14" t="str">
        <f>VLOOKUP(C188,'[1]LINQ 23-24 SNP Claims'!A$1:A$65536,1,FALSE)</f>
        <v>03926</v>
      </c>
    </row>
    <row r="189" spans="1:5" x14ac:dyDescent="0.35">
      <c r="A189" s="13" t="s">
        <v>190</v>
      </c>
      <c r="B189" s="14" t="s">
        <v>2598</v>
      </c>
      <c r="C189" s="14" t="s">
        <v>2665</v>
      </c>
      <c r="D189" s="14" t="s">
        <v>2666</v>
      </c>
      <c r="E189" s="14" t="str">
        <f>VLOOKUP(C189,'[1]LINQ 23-24 SNP Claims'!A$1:A$65536,1,FALSE)</f>
        <v>03988</v>
      </c>
    </row>
    <row r="190" spans="1:5" x14ac:dyDescent="0.35">
      <c r="A190" s="13" t="s">
        <v>190</v>
      </c>
      <c r="B190" s="14" t="s">
        <v>2598</v>
      </c>
      <c r="C190" s="14" t="s">
        <v>2667</v>
      </c>
      <c r="D190" s="14" t="s">
        <v>2668</v>
      </c>
      <c r="E190" s="14" t="str">
        <f>VLOOKUP(C190,'[1]LINQ 23-24 SNP Claims'!A$1:A$65536,1,FALSE)</f>
        <v>04062</v>
      </c>
    </row>
    <row r="191" spans="1:5" x14ac:dyDescent="0.35">
      <c r="A191" s="13" t="s">
        <v>190</v>
      </c>
      <c r="B191" s="14" t="s">
        <v>2598</v>
      </c>
      <c r="C191" s="14" t="s">
        <v>2669</v>
      </c>
      <c r="D191" s="14" t="s">
        <v>2670</v>
      </c>
      <c r="E191" s="14" t="str">
        <f>VLOOKUP(C191,'[1]LINQ 23-24 SNP Claims'!A$1:A$65536,1,FALSE)</f>
        <v>04078</v>
      </c>
    </row>
    <row r="192" spans="1:5" x14ac:dyDescent="0.35">
      <c r="A192" s="13" t="s">
        <v>190</v>
      </c>
      <c r="B192" s="14" t="s">
        <v>2598</v>
      </c>
      <c r="C192" s="14" t="s">
        <v>2671</v>
      </c>
      <c r="D192" s="14" t="s">
        <v>2672</v>
      </c>
      <c r="E192" s="14" t="str">
        <f>VLOOKUP(C192,'[1]LINQ 23-24 SNP Claims'!A$1:A$65536,1,FALSE)</f>
        <v>04100</v>
      </c>
    </row>
    <row r="193" spans="1:5" x14ac:dyDescent="0.35">
      <c r="A193" s="13" t="s">
        <v>190</v>
      </c>
      <c r="B193" s="14" t="s">
        <v>2598</v>
      </c>
      <c r="C193" s="14" t="s">
        <v>2673</v>
      </c>
      <c r="D193" s="14" t="s">
        <v>233</v>
      </c>
      <c r="E193" s="14" t="str">
        <f>VLOOKUP(C193,'[1]LINQ 23-24 SNP Claims'!A$1:A$65536,1,FALSE)</f>
        <v>04189</v>
      </c>
    </row>
    <row r="194" spans="1:5" x14ac:dyDescent="0.35">
      <c r="A194" s="13" t="s">
        <v>190</v>
      </c>
      <c r="B194" s="14" t="s">
        <v>2598</v>
      </c>
      <c r="C194" s="14" t="s">
        <v>2674</v>
      </c>
      <c r="D194" s="14" t="s">
        <v>2675</v>
      </c>
      <c r="E194" s="14" t="str">
        <f>VLOOKUP(C194,'[1]LINQ 23-24 SNP Claims'!A$1:A$65536,1,FALSE)</f>
        <v>04276</v>
      </c>
    </row>
    <row r="195" spans="1:5" x14ac:dyDescent="0.35">
      <c r="A195" s="13" t="s">
        <v>190</v>
      </c>
      <c r="B195" s="14" t="s">
        <v>2598</v>
      </c>
      <c r="C195" s="14" t="s">
        <v>2676</v>
      </c>
      <c r="D195" s="14" t="s">
        <v>2677</v>
      </c>
      <c r="E195" s="14" t="str">
        <f>VLOOKUP(C195,'[1]LINQ 23-24 SNP Claims'!A$1:A$65536,1,FALSE)</f>
        <v>04280</v>
      </c>
    </row>
    <row r="196" spans="1:5" x14ac:dyDescent="0.35">
      <c r="A196" s="13" t="s">
        <v>190</v>
      </c>
      <c r="B196" s="14" t="s">
        <v>2598</v>
      </c>
      <c r="C196" s="14" t="s">
        <v>2678</v>
      </c>
      <c r="D196" s="14" t="s">
        <v>2679</v>
      </c>
      <c r="E196" s="14" t="str">
        <f>VLOOKUP(C196,'[1]LINQ 23-24 SNP Claims'!A$1:A$65536,1,FALSE)</f>
        <v>04412</v>
      </c>
    </row>
    <row r="197" spans="1:5" x14ac:dyDescent="0.35">
      <c r="A197" s="13" t="s">
        <v>190</v>
      </c>
      <c r="B197" s="14" t="s">
        <v>2598</v>
      </c>
      <c r="C197" s="14" t="s">
        <v>2680</v>
      </c>
      <c r="D197" s="14" t="s">
        <v>2681</v>
      </c>
      <c r="E197" s="14" t="str">
        <f>VLOOKUP(C197,'[1]LINQ 23-24 SNP Claims'!A$1:A$65536,1,FALSE)</f>
        <v>04448</v>
      </c>
    </row>
    <row r="198" spans="1:5" x14ac:dyDescent="0.35">
      <c r="A198" s="13" t="s">
        <v>190</v>
      </c>
      <c r="B198" s="14" t="s">
        <v>2598</v>
      </c>
      <c r="C198" s="14" t="s">
        <v>2682</v>
      </c>
      <c r="D198" s="14" t="s">
        <v>2683</v>
      </c>
      <c r="E198" s="14" t="str">
        <f>VLOOKUP(C198,'[1]LINQ 23-24 SNP Claims'!A$1:A$65536,1,FALSE)</f>
        <v>04975</v>
      </c>
    </row>
    <row r="199" spans="1:5" x14ac:dyDescent="0.35">
      <c r="A199" s="13" t="s">
        <v>190</v>
      </c>
      <c r="B199" s="14" t="s">
        <v>2598</v>
      </c>
      <c r="C199" s="14" t="s">
        <v>2684</v>
      </c>
      <c r="D199" s="14" t="s">
        <v>2685</v>
      </c>
      <c r="E199" s="14" t="str">
        <f>VLOOKUP(C199,'[1]LINQ 23-24 SNP Claims'!A$1:A$65536,1,FALSE)</f>
        <v>05744</v>
      </c>
    </row>
    <row r="200" spans="1:5" x14ac:dyDescent="0.35">
      <c r="A200" s="13" t="s">
        <v>190</v>
      </c>
      <c r="B200" s="14" t="s">
        <v>2598</v>
      </c>
      <c r="C200" s="14" t="s">
        <v>2686</v>
      </c>
      <c r="D200" s="14" t="s">
        <v>2687</v>
      </c>
      <c r="E200" s="14" t="str">
        <f>VLOOKUP(C200,'[1]LINQ 23-24 SNP Claims'!A$1:A$65536,1,FALSE)</f>
        <v>05934</v>
      </c>
    </row>
    <row r="201" spans="1:5" x14ac:dyDescent="0.35">
      <c r="A201" s="13" t="s">
        <v>190</v>
      </c>
      <c r="B201" s="14" t="s">
        <v>2598</v>
      </c>
      <c r="C201" s="14" t="s">
        <v>2688</v>
      </c>
      <c r="D201" s="14" t="s">
        <v>2689</v>
      </c>
      <c r="E201" s="14" t="str">
        <f>VLOOKUP(C201,'[1]LINQ 23-24 SNP Claims'!A$1:A$65536,1,FALSE)</f>
        <v>06225</v>
      </c>
    </row>
    <row r="202" spans="1:5" x14ac:dyDescent="0.35">
      <c r="A202" s="13" t="s">
        <v>190</v>
      </c>
      <c r="B202" s="14" t="s">
        <v>2598</v>
      </c>
      <c r="C202" s="14" t="s">
        <v>2690</v>
      </c>
      <c r="D202" s="14" t="s">
        <v>243</v>
      </c>
      <c r="E202" s="14" t="str">
        <f>VLOOKUP(C202,'[1]LINQ 23-24 SNP Claims'!A$1:A$65536,1,FALSE)</f>
        <v>06367</v>
      </c>
    </row>
    <row r="203" spans="1:5" x14ac:dyDescent="0.35">
      <c r="A203" s="13" t="s">
        <v>190</v>
      </c>
      <c r="B203" s="14" t="s">
        <v>2598</v>
      </c>
      <c r="C203" s="14" t="s">
        <v>2691</v>
      </c>
      <c r="D203" s="14" t="s">
        <v>2692</v>
      </c>
      <c r="E203" s="14" t="str">
        <f>VLOOKUP(C203,'[1]LINQ 23-24 SNP Claims'!A$1:A$65536,1,FALSE)</f>
        <v>06625</v>
      </c>
    </row>
    <row r="204" spans="1:5" x14ac:dyDescent="0.35">
      <c r="A204" s="13" t="s">
        <v>190</v>
      </c>
      <c r="B204" s="14" t="s">
        <v>2598</v>
      </c>
      <c r="C204" s="14" t="s">
        <v>2693</v>
      </c>
      <c r="D204" s="14" t="s">
        <v>2694</v>
      </c>
      <c r="E204" s="14" t="str">
        <f>VLOOKUP(C204,'[1]LINQ 23-24 SNP Claims'!A$1:A$65536,1,FALSE)</f>
        <v>06820</v>
      </c>
    </row>
    <row r="205" spans="1:5" x14ac:dyDescent="0.35">
      <c r="A205" s="13" t="s">
        <v>190</v>
      </c>
      <c r="B205" s="14" t="s">
        <v>2598</v>
      </c>
      <c r="C205" s="14" t="s">
        <v>2695</v>
      </c>
      <c r="D205" s="14" t="s">
        <v>2696</v>
      </c>
      <c r="E205" s="14" t="str">
        <f>VLOOKUP(C205,'[1]LINQ 23-24 SNP Claims'!A$1:A$65536,1,FALSE)</f>
        <v>06955</v>
      </c>
    </row>
    <row r="206" spans="1:5" x14ac:dyDescent="0.35">
      <c r="A206" s="13" t="s">
        <v>190</v>
      </c>
      <c r="B206" s="14" t="s">
        <v>2598</v>
      </c>
      <c r="C206" s="14" t="s">
        <v>2697</v>
      </c>
      <c r="D206" s="14" t="s">
        <v>2698</v>
      </c>
      <c r="E206" s="14" t="str">
        <f>VLOOKUP(C206,'[1]LINQ 23-24 SNP Claims'!A$1:A$65536,1,FALSE)</f>
        <v>07102</v>
      </c>
    </row>
    <row r="207" spans="1:5" x14ac:dyDescent="0.35">
      <c r="A207" s="13" t="s">
        <v>190</v>
      </c>
      <c r="B207" s="14" t="s">
        <v>2598</v>
      </c>
      <c r="C207" s="14" t="s">
        <v>2699</v>
      </c>
      <c r="D207" s="14" t="s">
        <v>2700</v>
      </c>
      <c r="E207" s="14" t="str">
        <f>VLOOKUP(C207,'[1]LINQ 23-24 SNP Claims'!A$1:A$65536,1,FALSE)</f>
        <v>07116</v>
      </c>
    </row>
    <row r="208" spans="1:5" x14ac:dyDescent="0.35">
      <c r="A208" s="13" t="s">
        <v>190</v>
      </c>
      <c r="B208" s="14" t="s">
        <v>2598</v>
      </c>
      <c r="C208" s="14" t="s">
        <v>2701</v>
      </c>
      <c r="D208" s="14" t="s">
        <v>2702</v>
      </c>
      <c r="E208" s="14" t="str">
        <f>VLOOKUP(C208,'[1]LINQ 23-24 SNP Claims'!A$1:A$65536,1,FALSE)</f>
        <v>07158</v>
      </c>
    </row>
    <row r="209" spans="1:5" x14ac:dyDescent="0.35">
      <c r="A209" s="13" t="s">
        <v>190</v>
      </c>
      <c r="B209" s="14" t="s">
        <v>2598</v>
      </c>
      <c r="C209" s="14" t="s">
        <v>2703</v>
      </c>
      <c r="D209" s="14" t="s">
        <v>2704</v>
      </c>
      <c r="E209" s="14" t="str">
        <f>VLOOKUP(C209,'[1]LINQ 23-24 SNP Claims'!A$1:A$65536,1,FALSE)</f>
        <v>07277</v>
      </c>
    </row>
    <row r="210" spans="1:5" x14ac:dyDescent="0.35">
      <c r="A210" s="13" t="s">
        <v>190</v>
      </c>
      <c r="B210" s="14" t="s">
        <v>2598</v>
      </c>
      <c r="C210" s="14" t="s">
        <v>2705</v>
      </c>
      <c r="D210" s="14" t="s">
        <v>2706</v>
      </c>
      <c r="E210" s="14" t="str">
        <f>VLOOKUP(C210,'[1]LINQ 23-24 SNP Claims'!A$1:A$65536,1,FALSE)</f>
        <v>07476</v>
      </c>
    </row>
    <row r="211" spans="1:5" x14ac:dyDescent="0.35">
      <c r="A211" s="13" t="s">
        <v>190</v>
      </c>
      <c r="B211" s="14" t="s">
        <v>2598</v>
      </c>
      <c r="C211" s="14" t="s">
        <v>2707</v>
      </c>
      <c r="D211" s="14" t="s">
        <v>253</v>
      </c>
      <c r="E211" s="14" t="str">
        <f>VLOOKUP(C211,'[1]LINQ 23-24 SNP Claims'!A$1:A$65536,1,FALSE)</f>
        <v>07514</v>
      </c>
    </row>
    <row r="212" spans="1:5" x14ac:dyDescent="0.35">
      <c r="A212" s="13" t="s">
        <v>190</v>
      </c>
      <c r="B212" s="14" t="s">
        <v>2598</v>
      </c>
      <c r="C212" s="14" t="s">
        <v>2708</v>
      </c>
      <c r="D212" s="14" t="s">
        <v>2709</v>
      </c>
      <c r="E212" s="14" t="str">
        <f>VLOOKUP(C212,'[1]LINQ 23-24 SNP Claims'!A$1:A$65536,1,FALSE)</f>
        <v>07559</v>
      </c>
    </row>
    <row r="213" spans="1:5" x14ac:dyDescent="0.35">
      <c r="A213" s="13" t="s">
        <v>190</v>
      </c>
      <c r="B213" s="14" t="s">
        <v>2598</v>
      </c>
      <c r="C213" s="14" t="s">
        <v>2710</v>
      </c>
      <c r="D213" s="14" t="s">
        <v>255</v>
      </c>
      <c r="E213" s="14" t="str">
        <f>VLOOKUP(C213,'[1]LINQ 23-24 SNP Claims'!A$1:A$65536,1,FALSE)</f>
        <v>07617</v>
      </c>
    </row>
    <row r="214" spans="1:5" x14ac:dyDescent="0.35">
      <c r="A214" s="13" t="s">
        <v>190</v>
      </c>
      <c r="B214" s="14" t="s">
        <v>2598</v>
      </c>
      <c r="C214" s="14" t="s">
        <v>2711</v>
      </c>
      <c r="D214" s="14" t="s">
        <v>2712</v>
      </c>
      <c r="E214" s="14" t="str">
        <f>VLOOKUP(C214,'[1]LINQ 23-24 SNP Claims'!A$1:A$65536,1,FALSE)</f>
        <v>08020</v>
      </c>
    </row>
    <row r="215" spans="1:5" x14ac:dyDescent="0.35">
      <c r="A215" s="13" t="s">
        <v>190</v>
      </c>
      <c r="B215" s="14" t="s">
        <v>2598</v>
      </c>
      <c r="C215" s="14" t="s">
        <v>2713</v>
      </c>
      <c r="D215" s="14" t="s">
        <v>2714</v>
      </c>
      <c r="E215" s="14" t="str">
        <f>VLOOKUP(C215,'[1]LINQ 23-24 SNP Claims'!A$1:A$65536,1,FALSE)</f>
        <v>08380</v>
      </c>
    </row>
    <row r="216" spans="1:5" x14ac:dyDescent="0.35">
      <c r="A216" s="13" t="s">
        <v>190</v>
      </c>
      <c r="B216" s="14" t="s">
        <v>2598</v>
      </c>
      <c r="C216" s="14" t="s">
        <v>2715</v>
      </c>
      <c r="D216" s="14" t="s">
        <v>2716</v>
      </c>
      <c r="E216" s="14" t="str">
        <f>VLOOKUP(C216,'[1]LINQ 23-24 SNP Claims'!A$1:A$65536,1,FALSE)</f>
        <v>08394</v>
      </c>
    </row>
    <row r="217" spans="1:5" x14ac:dyDescent="0.35">
      <c r="A217" s="13" t="s">
        <v>190</v>
      </c>
      <c r="B217" s="14" t="s">
        <v>2598</v>
      </c>
      <c r="C217" s="14" t="s">
        <v>2717</v>
      </c>
      <c r="D217" s="14" t="s">
        <v>2718</v>
      </c>
      <c r="E217" s="14" t="str">
        <f>VLOOKUP(C217,'[1]LINQ 23-24 SNP Claims'!A$1:A$65536,1,FALSE)</f>
        <v>08848</v>
      </c>
    </row>
    <row r="218" spans="1:5" x14ac:dyDescent="0.35">
      <c r="A218" s="13" t="s">
        <v>190</v>
      </c>
      <c r="B218" s="14" t="s">
        <v>2598</v>
      </c>
      <c r="C218" s="14" t="s">
        <v>2719</v>
      </c>
      <c r="D218" s="14" t="s">
        <v>2720</v>
      </c>
      <c r="E218" s="14" t="str">
        <f>VLOOKUP(C218,'[1]LINQ 23-24 SNP Claims'!A$1:A$65536,1,FALSE)</f>
        <v>08850</v>
      </c>
    </row>
    <row r="219" spans="1:5" x14ac:dyDescent="0.35">
      <c r="A219" s="13" t="s">
        <v>190</v>
      </c>
      <c r="B219" s="14" t="s">
        <v>2598</v>
      </c>
      <c r="C219" s="14" t="s">
        <v>2721</v>
      </c>
      <c r="D219" s="14" t="s">
        <v>2722</v>
      </c>
      <c r="E219" s="14" t="str">
        <f>VLOOKUP(C219,'[1]LINQ 23-24 SNP Claims'!A$1:A$65536,1,FALSE)</f>
        <v>08887</v>
      </c>
    </row>
    <row r="220" spans="1:5" x14ac:dyDescent="0.35">
      <c r="A220" s="13" t="s">
        <v>190</v>
      </c>
      <c r="B220" s="14" t="s">
        <v>2598</v>
      </c>
      <c r="C220" s="14" t="s">
        <v>2723</v>
      </c>
      <c r="D220" s="14" t="s">
        <v>2724</v>
      </c>
      <c r="E220" s="14" t="str">
        <f>VLOOKUP(C220,'[1]LINQ 23-24 SNP Claims'!A$1:A$65536,1,FALSE)</f>
        <v>09108</v>
      </c>
    </row>
    <row r="221" spans="1:5" x14ac:dyDescent="0.35">
      <c r="A221" s="13" t="s">
        <v>190</v>
      </c>
      <c r="B221" s="14" t="s">
        <v>2598</v>
      </c>
      <c r="C221" s="14" t="s">
        <v>2725</v>
      </c>
      <c r="D221" s="14" t="s">
        <v>2726</v>
      </c>
      <c r="E221" s="14" t="str">
        <f>VLOOKUP(C221,'[1]LINQ 23-24 SNP Claims'!A$1:A$65536,1,FALSE)</f>
        <v>09200</v>
      </c>
    </row>
    <row r="222" spans="1:5" x14ac:dyDescent="0.35">
      <c r="A222" s="13" t="s">
        <v>190</v>
      </c>
      <c r="B222" s="14" t="s">
        <v>2598</v>
      </c>
      <c r="C222" s="14" t="s">
        <v>2727</v>
      </c>
      <c r="D222" s="14" t="s">
        <v>2728</v>
      </c>
      <c r="E222" s="14" t="str">
        <f>VLOOKUP(C222,'[1]LINQ 23-24 SNP Claims'!A$1:A$65536,1,FALSE)</f>
        <v>09624</v>
      </c>
    </row>
    <row r="223" spans="1:5" x14ac:dyDescent="0.35">
      <c r="A223" s="13" t="s">
        <v>190</v>
      </c>
      <c r="B223" s="14" t="s">
        <v>2598</v>
      </c>
      <c r="C223" s="14" t="s">
        <v>2729</v>
      </c>
      <c r="D223" s="14" t="s">
        <v>2730</v>
      </c>
      <c r="E223" s="14" t="e">
        <f>VLOOKUP(C223,'[1]LINQ 23-24 SNP Claims'!A$1:A$65536,1,FALSE)</f>
        <v>#N/A</v>
      </c>
    </row>
    <row r="224" spans="1:5" x14ac:dyDescent="0.35">
      <c r="A224" s="13" t="s">
        <v>265</v>
      </c>
      <c r="B224" s="14" t="s">
        <v>2731</v>
      </c>
      <c r="C224" s="14" t="s">
        <v>2732</v>
      </c>
      <c r="D224" s="14" t="s">
        <v>2733</v>
      </c>
      <c r="E224" s="14" t="str">
        <f>VLOOKUP(C224,'[1]LINQ 23-24 SNP Claims'!A$1:A$65536,1,FALSE)</f>
        <v>00298</v>
      </c>
    </row>
    <row r="225" spans="1:5" x14ac:dyDescent="0.35">
      <c r="A225" s="13" t="s">
        <v>265</v>
      </c>
      <c r="B225" s="14" t="s">
        <v>2731</v>
      </c>
      <c r="C225" s="14" t="s">
        <v>2734</v>
      </c>
      <c r="D225" s="14" t="s">
        <v>2735</v>
      </c>
      <c r="E225" s="14" t="str">
        <f>VLOOKUP(C225,'[1]LINQ 23-24 SNP Claims'!A$1:A$65536,1,FALSE)</f>
        <v>01145</v>
      </c>
    </row>
    <row r="226" spans="1:5" x14ac:dyDescent="0.35">
      <c r="A226" s="13" t="s">
        <v>265</v>
      </c>
      <c r="B226" s="14" t="s">
        <v>2731</v>
      </c>
      <c r="C226" s="14" t="s">
        <v>2736</v>
      </c>
      <c r="D226" s="14" t="s">
        <v>2737</v>
      </c>
      <c r="E226" s="14" t="str">
        <f>VLOOKUP(C226,'[1]LINQ 23-24 SNP Claims'!A$1:A$65536,1,FALSE)</f>
        <v>01382</v>
      </c>
    </row>
    <row r="227" spans="1:5" x14ac:dyDescent="0.35">
      <c r="A227" s="13" t="s">
        <v>265</v>
      </c>
      <c r="B227" s="14" t="s">
        <v>2731</v>
      </c>
      <c r="C227" s="14" t="s">
        <v>2738</v>
      </c>
      <c r="D227" s="14" t="s">
        <v>2739</v>
      </c>
      <c r="E227" s="14" t="str">
        <f>VLOOKUP(C227,'[1]LINQ 23-24 SNP Claims'!A$1:A$65536,1,FALSE)</f>
        <v>02219</v>
      </c>
    </row>
    <row r="228" spans="1:5" x14ac:dyDescent="0.35">
      <c r="A228" s="13" t="s">
        <v>265</v>
      </c>
      <c r="B228" s="14" t="s">
        <v>2731</v>
      </c>
      <c r="C228" s="14" t="s">
        <v>2740</v>
      </c>
      <c r="D228" s="14" t="s">
        <v>2741</v>
      </c>
      <c r="E228" s="14" t="str">
        <f>VLOOKUP(C228,'[1]LINQ 23-24 SNP Claims'!A$1:A$65536,1,FALSE)</f>
        <v>02804</v>
      </c>
    </row>
    <row r="229" spans="1:5" x14ac:dyDescent="0.35">
      <c r="A229" s="13" t="s">
        <v>265</v>
      </c>
      <c r="B229" s="14" t="s">
        <v>2731</v>
      </c>
      <c r="C229" s="14" t="s">
        <v>2742</v>
      </c>
      <c r="D229" s="14" t="s">
        <v>2743</v>
      </c>
      <c r="E229" s="14" t="str">
        <f>VLOOKUP(C229,'[1]LINQ 23-24 SNP Claims'!A$1:A$65536,1,FALSE)</f>
        <v>02926</v>
      </c>
    </row>
    <row r="230" spans="1:5" x14ac:dyDescent="0.35">
      <c r="A230" s="13" t="s">
        <v>265</v>
      </c>
      <c r="B230" s="14" t="s">
        <v>2731</v>
      </c>
      <c r="C230" s="14" t="s">
        <v>2744</v>
      </c>
      <c r="D230" s="14" t="s">
        <v>2745</v>
      </c>
      <c r="E230" s="14" t="str">
        <f>VLOOKUP(C230,'[1]LINQ 23-24 SNP Claims'!A$1:A$65536,1,FALSE)</f>
        <v>03472</v>
      </c>
    </row>
    <row r="231" spans="1:5" x14ac:dyDescent="0.35">
      <c r="A231" s="13" t="s">
        <v>265</v>
      </c>
      <c r="B231" s="14" t="s">
        <v>2731</v>
      </c>
      <c r="C231" s="14" t="s">
        <v>2746</v>
      </c>
      <c r="D231" s="14" t="s">
        <v>2747</v>
      </c>
      <c r="E231" s="14" t="str">
        <f>VLOOKUP(C231,'[1]LINQ 23-24 SNP Claims'!A$1:A$65536,1,FALSE)</f>
        <v>03930</v>
      </c>
    </row>
    <row r="232" spans="1:5" x14ac:dyDescent="0.35">
      <c r="A232" s="13" t="s">
        <v>265</v>
      </c>
      <c r="B232" s="14" t="s">
        <v>2731</v>
      </c>
      <c r="C232" s="14" t="s">
        <v>2748</v>
      </c>
      <c r="D232" s="14" t="s">
        <v>2749</v>
      </c>
      <c r="E232" s="14" t="str">
        <f>VLOOKUP(C232,'[1]LINQ 23-24 SNP Claims'!A$1:A$65536,1,FALSE)</f>
        <v>04316</v>
      </c>
    </row>
    <row r="233" spans="1:5" x14ac:dyDescent="0.35">
      <c r="A233" s="13" t="s">
        <v>265</v>
      </c>
      <c r="B233" s="14" t="s">
        <v>2731</v>
      </c>
      <c r="C233" s="14" t="s">
        <v>2750</v>
      </c>
      <c r="D233" s="14" t="s">
        <v>2751</v>
      </c>
      <c r="E233" s="14" t="str">
        <f>VLOOKUP(C233,'[1]LINQ 23-24 SNP Claims'!A$1:A$65536,1,FALSE)</f>
        <v>04447</v>
      </c>
    </row>
    <row r="234" spans="1:5" x14ac:dyDescent="0.35">
      <c r="A234" s="13" t="s">
        <v>265</v>
      </c>
      <c r="B234" s="14" t="s">
        <v>2731</v>
      </c>
      <c r="C234" s="14" t="s">
        <v>2752</v>
      </c>
      <c r="D234" s="14" t="s">
        <v>2753</v>
      </c>
      <c r="E234" s="14" t="str">
        <f>VLOOKUP(C234,'[1]LINQ 23-24 SNP Claims'!A$1:A$65536,1,FALSE)</f>
        <v>05224</v>
      </c>
    </row>
    <row r="235" spans="1:5" x14ac:dyDescent="0.35">
      <c r="A235" s="13" t="s">
        <v>265</v>
      </c>
      <c r="B235" s="14" t="s">
        <v>2731</v>
      </c>
      <c r="C235" s="14" t="s">
        <v>2754</v>
      </c>
      <c r="D235" s="14" t="s">
        <v>2755</v>
      </c>
      <c r="E235" s="14" t="str">
        <f>VLOOKUP(C235,'[1]LINQ 23-24 SNP Claims'!A$1:A$65536,1,FALSE)</f>
        <v>05229</v>
      </c>
    </row>
    <row r="236" spans="1:5" x14ac:dyDescent="0.35">
      <c r="A236" s="13" t="s">
        <v>265</v>
      </c>
      <c r="B236" s="14" t="s">
        <v>2731</v>
      </c>
      <c r="C236" s="14" t="s">
        <v>2756</v>
      </c>
      <c r="D236" s="14" t="s">
        <v>2757</v>
      </c>
      <c r="E236" s="14" t="str">
        <f>VLOOKUP(C236,'[1]LINQ 23-24 SNP Claims'!A$1:A$65536,1,FALSE)</f>
        <v>05233</v>
      </c>
    </row>
    <row r="237" spans="1:5" x14ac:dyDescent="0.35">
      <c r="A237" s="13" t="s">
        <v>265</v>
      </c>
      <c r="B237" s="14" t="s">
        <v>2731</v>
      </c>
      <c r="C237" s="14" t="s">
        <v>2758</v>
      </c>
      <c r="D237" s="14" t="s">
        <v>2759</v>
      </c>
      <c r="E237" s="14" t="str">
        <f>VLOOKUP(C237,'[1]LINQ 23-24 SNP Claims'!A$1:A$65536,1,FALSE)</f>
        <v>05236</v>
      </c>
    </row>
    <row r="238" spans="1:5" x14ac:dyDescent="0.35">
      <c r="A238" s="13" t="s">
        <v>265</v>
      </c>
      <c r="B238" s="14" t="s">
        <v>2731</v>
      </c>
      <c r="C238" s="14" t="s">
        <v>2760</v>
      </c>
      <c r="D238" s="14" t="s">
        <v>2761</v>
      </c>
      <c r="E238" s="14" t="str">
        <f>VLOOKUP(C238,'[1]LINQ 23-24 SNP Claims'!A$1:A$65536,1,FALSE)</f>
        <v>05572</v>
      </c>
    </row>
    <row r="239" spans="1:5" x14ac:dyDescent="0.35">
      <c r="A239" s="13" t="s">
        <v>265</v>
      </c>
      <c r="B239" s="14" t="s">
        <v>2731</v>
      </c>
      <c r="C239" s="14" t="s">
        <v>2762</v>
      </c>
      <c r="D239" s="14" t="s">
        <v>2763</v>
      </c>
      <c r="E239" s="14" t="str">
        <f>VLOOKUP(C239,'[1]LINQ 23-24 SNP Claims'!A$1:A$65536,1,FALSE)</f>
        <v>05875</v>
      </c>
    </row>
    <row r="240" spans="1:5" x14ac:dyDescent="0.35">
      <c r="A240" s="13" t="s">
        <v>265</v>
      </c>
      <c r="B240" s="14" t="s">
        <v>2731</v>
      </c>
      <c r="C240" s="14" t="s">
        <v>2764</v>
      </c>
      <c r="D240" s="14" t="s">
        <v>2765</v>
      </c>
      <c r="E240" s="14" t="str">
        <f>VLOOKUP(C240,'[1]LINQ 23-24 SNP Claims'!A$1:A$65536,1,FALSE)</f>
        <v>07518</v>
      </c>
    </row>
    <row r="241" spans="1:5" x14ac:dyDescent="0.35">
      <c r="A241" s="13" t="s">
        <v>265</v>
      </c>
      <c r="B241" s="14" t="s">
        <v>2731</v>
      </c>
      <c r="C241" s="14" t="s">
        <v>2766</v>
      </c>
      <c r="D241" s="14" t="s">
        <v>2767</v>
      </c>
      <c r="E241" s="14" t="str">
        <f>VLOOKUP(C241,'[1]LINQ 23-24 SNP Claims'!A$1:A$65536,1,FALSE)</f>
        <v>07606</v>
      </c>
    </row>
    <row r="242" spans="1:5" x14ac:dyDescent="0.35">
      <c r="A242" s="13" t="s">
        <v>265</v>
      </c>
      <c r="B242" s="14" t="s">
        <v>2731</v>
      </c>
      <c r="C242" s="14" t="s">
        <v>2768</v>
      </c>
      <c r="D242" s="14" t="s">
        <v>2769</v>
      </c>
      <c r="E242" s="14" t="str">
        <f>VLOOKUP(C242,'[1]LINQ 23-24 SNP Claims'!A$1:A$65536,1,FALSE)</f>
        <v>08064</v>
      </c>
    </row>
    <row r="243" spans="1:5" x14ac:dyDescent="0.35">
      <c r="A243" s="13" t="s">
        <v>265</v>
      </c>
      <c r="B243" s="14" t="s">
        <v>2731</v>
      </c>
      <c r="C243" s="14" t="s">
        <v>2770</v>
      </c>
      <c r="D243" s="14" t="s">
        <v>2771</v>
      </c>
      <c r="E243" s="14" t="str">
        <f>VLOOKUP(C243,'[1]LINQ 23-24 SNP Claims'!A$1:A$65536,1,FALSE)</f>
        <v>09600</v>
      </c>
    </row>
    <row r="244" spans="1:5" x14ac:dyDescent="0.35">
      <c r="A244" s="13" t="s">
        <v>286</v>
      </c>
      <c r="B244" s="14" t="s">
        <v>2772</v>
      </c>
      <c r="C244" s="14" t="s">
        <v>2773</v>
      </c>
      <c r="D244" s="14" t="s">
        <v>2774</v>
      </c>
      <c r="E244" s="14" t="str">
        <f>VLOOKUP(C244,'[1]LINQ 23-24 SNP Claims'!A$1:A$65536,1,FALSE)</f>
        <v>02136</v>
      </c>
    </row>
    <row r="245" spans="1:5" x14ac:dyDescent="0.35">
      <c r="A245" s="13" t="s">
        <v>286</v>
      </c>
      <c r="B245" s="14" t="s">
        <v>2772</v>
      </c>
      <c r="C245" s="14" t="s">
        <v>2775</v>
      </c>
      <c r="D245" s="14" t="s">
        <v>2776</v>
      </c>
      <c r="E245" s="14" t="str">
        <f>VLOOKUP(C245,'[1]LINQ 23-24 SNP Claims'!A$1:A$65536,1,FALSE)</f>
        <v>02140</v>
      </c>
    </row>
    <row r="246" spans="1:5" x14ac:dyDescent="0.35">
      <c r="A246" s="13" t="s">
        <v>290</v>
      </c>
      <c r="B246" s="14" t="s">
        <v>2777</v>
      </c>
      <c r="C246" s="14" t="s">
        <v>2778</v>
      </c>
      <c r="D246" s="14" t="s">
        <v>2779</v>
      </c>
      <c r="E246" s="14" t="str">
        <f>VLOOKUP(C246,'[1]LINQ 23-24 SNP Claims'!A$1:A$65536,1,FALSE)</f>
        <v>00103</v>
      </c>
    </row>
    <row r="247" spans="1:5" x14ac:dyDescent="0.35">
      <c r="A247" s="13" t="s">
        <v>290</v>
      </c>
      <c r="B247" s="14" t="s">
        <v>2777</v>
      </c>
      <c r="C247" s="14" t="s">
        <v>2780</v>
      </c>
      <c r="D247" s="14" t="s">
        <v>2781</v>
      </c>
      <c r="E247" s="14" t="str">
        <f>VLOOKUP(C247,'[1]LINQ 23-24 SNP Claims'!A$1:A$65536,1,FALSE)</f>
        <v>00126</v>
      </c>
    </row>
    <row r="248" spans="1:5" x14ac:dyDescent="0.35">
      <c r="A248" s="13" t="s">
        <v>290</v>
      </c>
      <c r="B248" s="14" t="s">
        <v>2777</v>
      </c>
      <c r="C248" s="14" t="s">
        <v>2782</v>
      </c>
      <c r="D248" s="14" t="s">
        <v>2783</v>
      </c>
      <c r="E248" s="14" t="str">
        <f>VLOOKUP(C248,'[1]LINQ 23-24 SNP Claims'!A$1:A$65536,1,FALSE)</f>
        <v>00127</v>
      </c>
    </row>
    <row r="249" spans="1:5" x14ac:dyDescent="0.35">
      <c r="A249" s="13" t="s">
        <v>290</v>
      </c>
      <c r="B249" s="14" t="s">
        <v>2777</v>
      </c>
      <c r="C249" s="14" t="s">
        <v>2784</v>
      </c>
      <c r="D249" s="14" t="s">
        <v>2785</v>
      </c>
      <c r="E249" s="14" t="str">
        <f>VLOOKUP(C249,'[1]LINQ 23-24 SNP Claims'!A$1:A$65536,1,FALSE)</f>
        <v>00213</v>
      </c>
    </row>
    <row r="250" spans="1:5" x14ac:dyDescent="0.35">
      <c r="A250" s="13" t="s">
        <v>290</v>
      </c>
      <c r="B250" s="14" t="s">
        <v>2777</v>
      </c>
      <c r="C250" s="14" t="s">
        <v>2786</v>
      </c>
      <c r="D250" s="14" t="s">
        <v>2787</v>
      </c>
      <c r="E250" s="14" t="str">
        <f>VLOOKUP(C250,'[1]LINQ 23-24 SNP Claims'!A$1:A$65536,1,FALSE)</f>
        <v>00214</v>
      </c>
    </row>
    <row r="251" spans="1:5" x14ac:dyDescent="0.35">
      <c r="A251" s="13" t="s">
        <v>290</v>
      </c>
      <c r="B251" s="14" t="s">
        <v>2777</v>
      </c>
      <c r="C251" s="14" t="s">
        <v>2788</v>
      </c>
      <c r="D251" s="14" t="s">
        <v>2789</v>
      </c>
      <c r="E251" s="14" t="str">
        <f>VLOOKUP(C251,'[1]LINQ 23-24 SNP Claims'!A$1:A$65536,1,FALSE)</f>
        <v>00310</v>
      </c>
    </row>
    <row r="252" spans="1:5" x14ac:dyDescent="0.35">
      <c r="A252" s="13" t="s">
        <v>290</v>
      </c>
      <c r="B252" s="14" t="s">
        <v>2777</v>
      </c>
      <c r="C252" s="14" t="s">
        <v>2790</v>
      </c>
      <c r="D252" s="14" t="s">
        <v>2791</v>
      </c>
      <c r="E252" s="14" t="str">
        <f>VLOOKUP(C252,'[1]LINQ 23-24 SNP Claims'!A$1:A$65536,1,FALSE)</f>
        <v>00458</v>
      </c>
    </row>
    <row r="253" spans="1:5" x14ac:dyDescent="0.35">
      <c r="A253" s="13" t="s">
        <v>290</v>
      </c>
      <c r="B253" s="14" t="s">
        <v>2777</v>
      </c>
      <c r="C253" s="14" t="s">
        <v>2792</v>
      </c>
      <c r="D253" s="14" t="s">
        <v>2793</v>
      </c>
      <c r="E253" s="14" t="str">
        <f>VLOOKUP(C253,'[1]LINQ 23-24 SNP Claims'!A$1:A$65536,1,FALSE)</f>
        <v>00464</v>
      </c>
    </row>
    <row r="254" spans="1:5" x14ac:dyDescent="0.35">
      <c r="A254" s="13" t="s">
        <v>290</v>
      </c>
      <c r="B254" s="14" t="s">
        <v>2777</v>
      </c>
      <c r="C254" s="14" t="s">
        <v>2794</v>
      </c>
      <c r="D254" s="14" t="s">
        <v>2795</v>
      </c>
      <c r="E254" s="14" t="str">
        <f>VLOOKUP(C254,'[1]LINQ 23-24 SNP Claims'!A$1:A$65536,1,FALSE)</f>
        <v>00465</v>
      </c>
    </row>
    <row r="255" spans="1:5" x14ac:dyDescent="0.35">
      <c r="A255" s="13" t="s">
        <v>290</v>
      </c>
      <c r="B255" s="14" t="s">
        <v>2777</v>
      </c>
      <c r="C255" s="14" t="s">
        <v>2796</v>
      </c>
      <c r="D255" s="14" t="s">
        <v>2797</v>
      </c>
      <c r="E255" s="14" t="str">
        <f>VLOOKUP(C255,'[1]LINQ 23-24 SNP Claims'!A$1:A$65536,1,FALSE)</f>
        <v>00914</v>
      </c>
    </row>
    <row r="256" spans="1:5" x14ac:dyDescent="0.35">
      <c r="A256" s="13" t="s">
        <v>290</v>
      </c>
      <c r="B256" s="14" t="s">
        <v>2777</v>
      </c>
      <c r="C256" s="14" t="s">
        <v>2798</v>
      </c>
      <c r="D256" s="14" t="s">
        <v>2799</v>
      </c>
      <c r="E256" s="14" t="str">
        <f>VLOOKUP(C256,'[1]LINQ 23-24 SNP Claims'!A$1:A$65536,1,FALSE)</f>
        <v>01458</v>
      </c>
    </row>
    <row r="257" spans="1:5" x14ac:dyDescent="0.35">
      <c r="A257" s="13" t="s">
        <v>290</v>
      </c>
      <c r="B257" s="14" t="s">
        <v>2777</v>
      </c>
      <c r="C257" s="14" t="s">
        <v>2800</v>
      </c>
      <c r="D257" s="14" t="s">
        <v>2801</v>
      </c>
      <c r="E257" s="14" t="str">
        <f>VLOOKUP(C257,'[1]LINQ 23-24 SNP Claims'!A$1:A$65536,1,FALSE)</f>
        <v>01720</v>
      </c>
    </row>
    <row r="258" spans="1:5" x14ac:dyDescent="0.35">
      <c r="A258" s="13" t="s">
        <v>290</v>
      </c>
      <c r="B258" s="14" t="s">
        <v>2777</v>
      </c>
      <c r="C258" s="14" t="s">
        <v>2802</v>
      </c>
      <c r="D258" s="14" t="s">
        <v>2803</v>
      </c>
      <c r="E258" s="14" t="str">
        <f>VLOOKUP(C258,'[1]LINQ 23-24 SNP Claims'!A$1:A$65536,1,FALSE)</f>
        <v>01800</v>
      </c>
    </row>
    <row r="259" spans="1:5" x14ac:dyDescent="0.35">
      <c r="A259" s="13" t="s">
        <v>290</v>
      </c>
      <c r="B259" s="14" t="s">
        <v>2777</v>
      </c>
      <c r="C259" s="14" t="s">
        <v>2804</v>
      </c>
      <c r="D259" s="14" t="s">
        <v>307</v>
      </c>
      <c r="E259" s="14" t="str">
        <f>VLOOKUP(C259,'[1]LINQ 23-24 SNP Claims'!A$1:A$65536,1,FALSE)</f>
        <v>01851</v>
      </c>
    </row>
    <row r="260" spans="1:5" x14ac:dyDescent="0.35">
      <c r="A260" s="13" t="s">
        <v>290</v>
      </c>
      <c r="B260" s="14" t="s">
        <v>2777</v>
      </c>
      <c r="C260" s="14" t="s">
        <v>2805</v>
      </c>
      <c r="D260" s="14" t="s">
        <v>2806</v>
      </c>
      <c r="E260" s="14" t="str">
        <f>VLOOKUP(C260,'[1]LINQ 23-24 SNP Claims'!A$1:A$65536,1,FALSE)</f>
        <v>01948</v>
      </c>
    </row>
    <row r="261" spans="1:5" x14ac:dyDescent="0.35">
      <c r="A261" s="13" t="s">
        <v>290</v>
      </c>
      <c r="B261" s="14" t="s">
        <v>2777</v>
      </c>
      <c r="C261" s="14" t="s">
        <v>2807</v>
      </c>
      <c r="D261" s="14" t="s">
        <v>2808</v>
      </c>
      <c r="E261" s="14" t="str">
        <f>VLOOKUP(C261,'[1]LINQ 23-24 SNP Claims'!A$1:A$65536,1,FALSE)</f>
        <v>02095</v>
      </c>
    </row>
    <row r="262" spans="1:5" x14ac:dyDescent="0.35">
      <c r="A262" s="13" t="s">
        <v>290</v>
      </c>
      <c r="B262" s="14" t="s">
        <v>2777</v>
      </c>
      <c r="C262" s="14" t="s">
        <v>2809</v>
      </c>
      <c r="D262" s="14" t="s">
        <v>2810</v>
      </c>
      <c r="E262" s="14" t="str">
        <f>VLOOKUP(C262,'[1]LINQ 23-24 SNP Claims'!A$1:A$65536,1,FALSE)</f>
        <v>02114</v>
      </c>
    </row>
    <row r="263" spans="1:5" x14ac:dyDescent="0.35">
      <c r="A263" s="13" t="s">
        <v>290</v>
      </c>
      <c r="B263" s="14" t="s">
        <v>2777</v>
      </c>
      <c r="C263" s="14" t="s">
        <v>2811</v>
      </c>
      <c r="D263" s="14" t="s">
        <v>2812</v>
      </c>
      <c r="E263" s="14" t="str">
        <f>VLOOKUP(C263,'[1]LINQ 23-24 SNP Claims'!A$1:A$65536,1,FALSE)</f>
        <v>02384</v>
      </c>
    </row>
    <row r="264" spans="1:5" x14ac:dyDescent="0.35">
      <c r="A264" s="13" t="s">
        <v>290</v>
      </c>
      <c r="B264" s="14" t="s">
        <v>2777</v>
      </c>
      <c r="C264" s="14" t="s">
        <v>2813</v>
      </c>
      <c r="D264" s="14" t="s">
        <v>2814</v>
      </c>
      <c r="E264" s="14" t="str">
        <f>VLOOKUP(C264,'[1]LINQ 23-24 SNP Claims'!A$1:A$65536,1,FALSE)</f>
        <v>02618</v>
      </c>
    </row>
    <row r="265" spans="1:5" x14ac:dyDescent="0.35">
      <c r="A265" s="13" t="s">
        <v>290</v>
      </c>
      <c r="B265" s="14" t="s">
        <v>2777</v>
      </c>
      <c r="C265" s="14" t="s">
        <v>2815</v>
      </c>
      <c r="D265" s="14" t="s">
        <v>2816</v>
      </c>
      <c r="E265" s="14" t="str">
        <f>VLOOKUP(C265,'[1]LINQ 23-24 SNP Claims'!A$1:A$65536,1,FALSE)</f>
        <v>02673</v>
      </c>
    </row>
    <row r="266" spans="1:5" x14ac:dyDescent="0.35">
      <c r="A266" s="13" t="s">
        <v>290</v>
      </c>
      <c r="B266" s="14" t="s">
        <v>2777</v>
      </c>
      <c r="C266" s="14" t="s">
        <v>2817</v>
      </c>
      <c r="D266" s="14" t="s">
        <v>2818</v>
      </c>
      <c r="E266" s="14" t="str">
        <f>VLOOKUP(C266,'[1]LINQ 23-24 SNP Claims'!A$1:A$65536,1,FALSE)</f>
        <v>02951</v>
      </c>
    </row>
    <row r="267" spans="1:5" x14ac:dyDescent="0.35">
      <c r="A267" s="13" t="s">
        <v>290</v>
      </c>
      <c r="B267" s="14" t="s">
        <v>2777</v>
      </c>
      <c r="C267" s="14" t="s">
        <v>2819</v>
      </c>
      <c r="D267" s="14" t="s">
        <v>2820</v>
      </c>
      <c r="E267" s="14" t="str">
        <f>VLOOKUP(C267,'[1]LINQ 23-24 SNP Claims'!A$1:A$65536,1,FALSE)</f>
        <v>03272</v>
      </c>
    </row>
    <row r="268" spans="1:5" x14ac:dyDescent="0.35">
      <c r="A268" s="13" t="s">
        <v>290</v>
      </c>
      <c r="B268" s="14" t="s">
        <v>2777</v>
      </c>
      <c r="C268" s="14" t="s">
        <v>2821</v>
      </c>
      <c r="D268" s="14" t="s">
        <v>2822</v>
      </c>
      <c r="E268" s="14" t="str">
        <f>VLOOKUP(C268,'[1]LINQ 23-24 SNP Claims'!A$1:A$65536,1,FALSE)</f>
        <v>03354</v>
      </c>
    </row>
    <row r="269" spans="1:5" x14ac:dyDescent="0.35">
      <c r="A269" s="13" t="s">
        <v>290</v>
      </c>
      <c r="B269" s="14" t="s">
        <v>2777</v>
      </c>
      <c r="C269" s="14" t="s">
        <v>2823</v>
      </c>
      <c r="D269" s="14" t="s">
        <v>2824</v>
      </c>
      <c r="E269" s="14" t="str">
        <f>VLOOKUP(C269,'[1]LINQ 23-24 SNP Claims'!A$1:A$65536,1,FALSE)</f>
        <v>03471</v>
      </c>
    </row>
    <row r="270" spans="1:5" x14ac:dyDescent="0.35">
      <c r="A270" s="13" t="s">
        <v>290</v>
      </c>
      <c r="B270" s="14" t="s">
        <v>2777</v>
      </c>
      <c r="C270" s="14" t="s">
        <v>2825</v>
      </c>
      <c r="D270" s="14" t="s">
        <v>2826</v>
      </c>
      <c r="E270" s="14" t="str">
        <f>VLOOKUP(C270,'[1]LINQ 23-24 SNP Claims'!A$1:A$65536,1,FALSE)</f>
        <v>04024</v>
      </c>
    </row>
    <row r="271" spans="1:5" x14ac:dyDescent="0.35">
      <c r="A271" s="13" t="s">
        <v>290</v>
      </c>
      <c r="B271" s="14" t="s">
        <v>2777</v>
      </c>
      <c r="C271" s="14" t="s">
        <v>2827</v>
      </c>
      <c r="D271" s="14" t="s">
        <v>2828</v>
      </c>
      <c r="E271" s="14" t="str">
        <f>VLOOKUP(C271,'[1]LINQ 23-24 SNP Claims'!A$1:A$65536,1,FALSE)</f>
        <v>04270</v>
      </c>
    </row>
    <row r="272" spans="1:5" x14ac:dyDescent="0.35">
      <c r="A272" s="13" t="s">
        <v>290</v>
      </c>
      <c r="B272" s="14" t="s">
        <v>2777</v>
      </c>
      <c r="C272" s="14" t="s">
        <v>2829</v>
      </c>
      <c r="D272" s="14" t="s">
        <v>2830</v>
      </c>
      <c r="E272" s="14" t="str">
        <f>VLOOKUP(C272,'[1]LINQ 23-24 SNP Claims'!A$1:A$65536,1,FALSE)</f>
        <v>04385</v>
      </c>
    </row>
    <row r="273" spans="1:5" x14ac:dyDescent="0.35">
      <c r="A273" s="13" t="s">
        <v>290</v>
      </c>
      <c r="B273" s="14" t="s">
        <v>2777</v>
      </c>
      <c r="C273" s="14" t="s">
        <v>2831</v>
      </c>
      <c r="D273" s="14" t="s">
        <v>2832</v>
      </c>
      <c r="E273" s="14" t="str">
        <f>VLOOKUP(C273,'[1]LINQ 23-24 SNP Claims'!A$1:A$65536,1,FALSE)</f>
        <v>04426</v>
      </c>
    </row>
    <row r="274" spans="1:5" x14ac:dyDescent="0.35">
      <c r="A274" s="13" t="s">
        <v>290</v>
      </c>
      <c r="B274" s="14" t="s">
        <v>2777</v>
      </c>
      <c r="C274" s="14" t="s">
        <v>2833</v>
      </c>
      <c r="D274" s="14" t="s">
        <v>2834</v>
      </c>
      <c r="E274" s="14" t="str">
        <f>VLOOKUP(C274,'[1]LINQ 23-24 SNP Claims'!A$1:A$65536,1,FALSE)</f>
        <v>04646</v>
      </c>
    </row>
    <row r="275" spans="1:5" x14ac:dyDescent="0.35">
      <c r="A275" s="13" t="s">
        <v>290</v>
      </c>
      <c r="B275" s="14" t="s">
        <v>2777</v>
      </c>
      <c r="C275" s="14" t="s">
        <v>2835</v>
      </c>
      <c r="D275" s="14" t="s">
        <v>2836</v>
      </c>
      <c r="E275" s="14" t="str">
        <f>VLOOKUP(C275,'[1]LINQ 23-24 SNP Claims'!A$1:A$65536,1,FALSE)</f>
        <v>04970</v>
      </c>
    </row>
    <row r="276" spans="1:5" x14ac:dyDescent="0.35">
      <c r="A276" s="13" t="s">
        <v>290</v>
      </c>
      <c r="B276" s="14" t="s">
        <v>2777</v>
      </c>
      <c r="C276" s="14" t="s">
        <v>2837</v>
      </c>
      <c r="D276" s="14" t="s">
        <v>2838</v>
      </c>
      <c r="E276" s="14" t="str">
        <f>VLOOKUP(C276,'[1]LINQ 23-24 SNP Claims'!A$1:A$65536,1,FALSE)</f>
        <v>04973</v>
      </c>
    </row>
    <row r="277" spans="1:5" x14ac:dyDescent="0.35">
      <c r="A277" s="13" t="s">
        <v>290</v>
      </c>
      <c r="B277" s="14" t="s">
        <v>2777</v>
      </c>
      <c r="C277" s="14" t="s">
        <v>2839</v>
      </c>
      <c r="D277" s="14" t="s">
        <v>325</v>
      </c>
      <c r="E277" s="14" t="str">
        <f>VLOOKUP(C277,'[1]LINQ 23-24 SNP Claims'!A$1:A$65536,1,FALSE)</f>
        <v>05298</v>
      </c>
    </row>
    <row r="278" spans="1:5" x14ac:dyDescent="0.35">
      <c r="A278" s="13" t="s">
        <v>290</v>
      </c>
      <c r="B278" s="14" t="s">
        <v>2777</v>
      </c>
      <c r="C278" s="14" t="s">
        <v>2840</v>
      </c>
      <c r="D278" s="14" t="s">
        <v>2841</v>
      </c>
      <c r="E278" s="14" t="str">
        <f>VLOOKUP(C278,'[1]LINQ 23-24 SNP Claims'!A$1:A$65536,1,FALSE)</f>
        <v>05751</v>
      </c>
    </row>
    <row r="279" spans="1:5" x14ac:dyDescent="0.35">
      <c r="A279" s="13" t="s">
        <v>290</v>
      </c>
      <c r="B279" s="14" t="s">
        <v>2777</v>
      </c>
      <c r="C279" s="14" t="s">
        <v>2842</v>
      </c>
      <c r="D279" s="14" t="s">
        <v>2843</v>
      </c>
      <c r="E279" s="14" t="str">
        <f>VLOOKUP(C279,'[1]LINQ 23-24 SNP Claims'!A$1:A$65536,1,FALSE)</f>
        <v>05957</v>
      </c>
    </row>
    <row r="280" spans="1:5" x14ac:dyDescent="0.35">
      <c r="A280" s="13" t="s">
        <v>290</v>
      </c>
      <c r="B280" s="14" t="s">
        <v>2777</v>
      </c>
      <c r="C280" s="14" t="s">
        <v>2844</v>
      </c>
      <c r="D280" s="14" t="s">
        <v>2845</v>
      </c>
      <c r="E280" s="14" t="str">
        <f>VLOOKUP(C280,'[1]LINQ 23-24 SNP Claims'!A$1:A$65536,1,FALSE)</f>
        <v>05964</v>
      </c>
    </row>
    <row r="281" spans="1:5" x14ac:dyDescent="0.35">
      <c r="A281" s="13" t="s">
        <v>290</v>
      </c>
      <c r="B281" s="14" t="s">
        <v>2777</v>
      </c>
      <c r="C281" s="14" t="s">
        <v>2846</v>
      </c>
      <c r="D281" s="14" t="s">
        <v>2847</v>
      </c>
      <c r="E281" s="14" t="str">
        <f>VLOOKUP(C281,'[1]LINQ 23-24 SNP Claims'!A$1:A$65536,1,FALSE)</f>
        <v>06068</v>
      </c>
    </row>
    <row r="282" spans="1:5" x14ac:dyDescent="0.35">
      <c r="A282" s="13" t="s">
        <v>290</v>
      </c>
      <c r="B282" s="14" t="s">
        <v>2777</v>
      </c>
      <c r="C282" s="14" t="s">
        <v>2848</v>
      </c>
      <c r="D282" s="14" t="s">
        <v>2849</v>
      </c>
      <c r="E282" s="14" t="str">
        <f>VLOOKUP(C282,'[1]LINQ 23-24 SNP Claims'!A$1:A$65536,1,FALSE)</f>
        <v>06160</v>
      </c>
    </row>
    <row r="283" spans="1:5" x14ac:dyDescent="0.35">
      <c r="A283" s="13" t="s">
        <v>290</v>
      </c>
      <c r="B283" s="14" t="s">
        <v>2777</v>
      </c>
      <c r="C283" s="14" t="s">
        <v>2850</v>
      </c>
      <c r="D283" s="14" t="s">
        <v>2851</v>
      </c>
      <c r="E283" s="14" t="str">
        <f>VLOOKUP(C283,'[1]LINQ 23-24 SNP Claims'!A$1:A$65536,1,FALSE)</f>
        <v>06189</v>
      </c>
    </row>
    <row r="284" spans="1:5" x14ac:dyDescent="0.35">
      <c r="A284" s="13" t="s">
        <v>290</v>
      </c>
      <c r="B284" s="14" t="s">
        <v>2777</v>
      </c>
      <c r="C284" s="14" t="s">
        <v>2852</v>
      </c>
      <c r="D284" s="14" t="s">
        <v>2853</v>
      </c>
      <c r="E284" s="14" t="str">
        <f>VLOOKUP(C284,'[1]LINQ 23-24 SNP Claims'!A$1:A$65536,1,FALSE)</f>
        <v>06266</v>
      </c>
    </row>
    <row r="285" spans="1:5" x14ac:dyDescent="0.35">
      <c r="A285" s="13" t="s">
        <v>290</v>
      </c>
      <c r="B285" s="14" t="s">
        <v>2777</v>
      </c>
      <c r="C285" s="14" t="s">
        <v>2854</v>
      </c>
      <c r="D285" s="14" t="s">
        <v>2855</v>
      </c>
      <c r="E285" s="14" t="str">
        <f>VLOOKUP(C285,'[1]LINQ 23-24 SNP Claims'!A$1:A$65536,1,FALSE)</f>
        <v>06310</v>
      </c>
    </row>
    <row r="286" spans="1:5" x14ac:dyDescent="0.35">
      <c r="A286" s="13" t="s">
        <v>290</v>
      </c>
      <c r="B286" s="14" t="s">
        <v>2777</v>
      </c>
      <c r="C286" s="14" t="s">
        <v>2856</v>
      </c>
      <c r="D286" s="14" t="s">
        <v>2857</v>
      </c>
      <c r="E286" s="14" t="str">
        <f>VLOOKUP(C286,'[1]LINQ 23-24 SNP Claims'!A$1:A$65536,1,FALSE)</f>
        <v>06758</v>
      </c>
    </row>
    <row r="287" spans="1:5" x14ac:dyDescent="0.35">
      <c r="A287" s="13" t="s">
        <v>290</v>
      </c>
      <c r="B287" s="14" t="s">
        <v>2777</v>
      </c>
      <c r="C287" s="14" t="s">
        <v>2858</v>
      </c>
      <c r="D287" s="14" t="s">
        <v>2859</v>
      </c>
      <c r="E287" s="14" t="str">
        <f>VLOOKUP(C287,'[1]LINQ 23-24 SNP Claims'!A$1:A$65536,1,FALSE)</f>
        <v>07232</v>
      </c>
    </row>
    <row r="288" spans="1:5" x14ac:dyDescent="0.35">
      <c r="A288" s="13" t="s">
        <v>290</v>
      </c>
      <c r="B288" s="14" t="s">
        <v>2777</v>
      </c>
      <c r="C288" s="14" t="s">
        <v>2860</v>
      </c>
      <c r="D288" s="14" t="s">
        <v>2861</v>
      </c>
      <c r="E288" s="14" t="str">
        <f>VLOOKUP(C288,'[1]LINQ 23-24 SNP Claims'!A$1:A$65536,1,FALSE)</f>
        <v>07250</v>
      </c>
    </row>
    <row r="289" spans="1:5" x14ac:dyDescent="0.35">
      <c r="A289" s="13" t="s">
        <v>290</v>
      </c>
      <c r="B289" s="14" t="s">
        <v>2777</v>
      </c>
      <c r="C289" s="14" t="s">
        <v>2862</v>
      </c>
      <c r="D289" s="14" t="s">
        <v>2863</v>
      </c>
      <c r="E289" s="14" t="str">
        <f>VLOOKUP(C289,'[1]LINQ 23-24 SNP Claims'!A$1:A$65536,1,FALSE)</f>
        <v>07865</v>
      </c>
    </row>
    <row r="290" spans="1:5" x14ac:dyDescent="0.35">
      <c r="A290" s="13" t="s">
        <v>290</v>
      </c>
      <c r="B290" s="14" t="s">
        <v>2777</v>
      </c>
      <c r="C290" s="14" t="s">
        <v>2864</v>
      </c>
      <c r="D290" s="14" t="s">
        <v>2170</v>
      </c>
      <c r="E290" s="14" t="str">
        <f>VLOOKUP(C290,'[1]LINQ 23-24 SNP Claims'!A$1:A$65536,1,FALSE)</f>
        <v>07932</v>
      </c>
    </row>
    <row r="291" spans="1:5" x14ac:dyDescent="0.35">
      <c r="A291" s="13" t="s">
        <v>290</v>
      </c>
      <c r="B291" s="14" t="s">
        <v>2777</v>
      </c>
      <c r="C291" s="14" t="s">
        <v>2865</v>
      </c>
      <c r="D291" s="14" t="s">
        <v>2866</v>
      </c>
      <c r="E291" s="14" t="str">
        <f>VLOOKUP(C291,'[1]LINQ 23-24 SNP Claims'!A$1:A$65536,1,FALSE)</f>
        <v>08356</v>
      </c>
    </row>
    <row r="292" spans="1:5" x14ac:dyDescent="0.35">
      <c r="A292" s="13" t="s">
        <v>290</v>
      </c>
      <c r="B292" s="14" t="s">
        <v>2777</v>
      </c>
      <c r="C292" s="14" t="s">
        <v>2867</v>
      </c>
      <c r="D292" s="14" t="s">
        <v>2868</v>
      </c>
      <c r="E292" s="14" t="str">
        <f>VLOOKUP(C292,'[1]LINQ 23-24 SNP Claims'!A$1:A$65536,1,FALSE)</f>
        <v>08858</v>
      </c>
    </row>
    <row r="293" spans="1:5" x14ac:dyDescent="0.35">
      <c r="A293" s="13" t="s">
        <v>290</v>
      </c>
      <c r="B293" s="14" t="s">
        <v>2777</v>
      </c>
      <c r="C293" s="14" t="s">
        <v>2869</v>
      </c>
      <c r="D293" s="14" t="s">
        <v>339</v>
      </c>
      <c r="E293" s="14" t="str">
        <f>VLOOKUP(C293,'[1]LINQ 23-24 SNP Claims'!A$1:A$65536,1,FALSE)</f>
        <v>09053</v>
      </c>
    </row>
    <row r="294" spans="1:5" x14ac:dyDescent="0.35">
      <c r="A294" s="13" t="s">
        <v>290</v>
      </c>
      <c r="B294" s="14" t="s">
        <v>2777</v>
      </c>
      <c r="C294" s="14" t="s">
        <v>2870</v>
      </c>
      <c r="D294" s="14" t="s">
        <v>2871</v>
      </c>
      <c r="E294" s="14" t="str">
        <f>VLOOKUP(C294,'[1]LINQ 23-24 SNP Claims'!A$1:A$65536,1,FALSE)</f>
        <v>09056</v>
      </c>
    </row>
    <row r="295" spans="1:5" x14ac:dyDescent="0.35">
      <c r="A295" s="13" t="s">
        <v>290</v>
      </c>
      <c r="B295" s="14" t="s">
        <v>2777</v>
      </c>
      <c r="C295" s="14" t="s">
        <v>2872</v>
      </c>
      <c r="D295" s="14" t="s">
        <v>2873</v>
      </c>
      <c r="E295" s="14" t="str">
        <f>VLOOKUP(C295,'[1]LINQ 23-24 SNP Claims'!A$1:A$65536,1,FALSE)</f>
        <v>09059</v>
      </c>
    </row>
    <row r="296" spans="1:5" x14ac:dyDescent="0.35">
      <c r="A296" s="13" t="s">
        <v>290</v>
      </c>
      <c r="B296" s="14" t="s">
        <v>2777</v>
      </c>
      <c r="C296" s="14" t="s">
        <v>2874</v>
      </c>
      <c r="D296" s="14" t="s">
        <v>2875</v>
      </c>
      <c r="E296" s="14" t="str">
        <f>VLOOKUP(C296,'[1]LINQ 23-24 SNP Claims'!A$1:A$65536,1,FALSE)</f>
        <v>09060</v>
      </c>
    </row>
    <row r="297" spans="1:5" x14ac:dyDescent="0.35">
      <c r="A297" s="13" t="s">
        <v>290</v>
      </c>
      <c r="B297" s="14" t="s">
        <v>2777</v>
      </c>
      <c r="C297" s="14" t="s">
        <v>2876</v>
      </c>
      <c r="D297" s="14" t="s">
        <v>2877</v>
      </c>
      <c r="E297" s="14" t="str">
        <f>VLOOKUP(C297,'[1]LINQ 23-24 SNP Claims'!A$1:A$65536,1,FALSE)</f>
        <v>09083</v>
      </c>
    </row>
    <row r="298" spans="1:5" x14ac:dyDescent="0.35">
      <c r="A298" s="13" t="s">
        <v>290</v>
      </c>
      <c r="B298" s="14" t="s">
        <v>2777</v>
      </c>
      <c r="C298" s="14" t="s">
        <v>2878</v>
      </c>
      <c r="D298" s="14" t="s">
        <v>2879</v>
      </c>
      <c r="E298" s="14" t="str">
        <f>VLOOKUP(C298,'[1]LINQ 23-24 SNP Claims'!A$1:A$65536,1,FALSE)</f>
        <v>09125</v>
      </c>
    </row>
    <row r="299" spans="1:5" x14ac:dyDescent="0.35">
      <c r="A299" s="13" t="s">
        <v>290</v>
      </c>
      <c r="B299" s="14" t="s">
        <v>2777</v>
      </c>
      <c r="C299" s="14" t="s">
        <v>2880</v>
      </c>
      <c r="D299" s="14" t="s">
        <v>2881</v>
      </c>
      <c r="E299" s="14" t="str">
        <f>VLOOKUP(C299,'[1]LINQ 23-24 SNP Claims'!A$1:A$65536,1,FALSE)</f>
        <v>09140</v>
      </c>
    </row>
    <row r="300" spans="1:5" x14ac:dyDescent="0.35">
      <c r="A300" s="13" t="s">
        <v>290</v>
      </c>
      <c r="B300" s="14" t="s">
        <v>2777</v>
      </c>
      <c r="C300" s="14" t="s">
        <v>2882</v>
      </c>
      <c r="D300" s="14" t="s">
        <v>2883</v>
      </c>
      <c r="E300" s="14" t="str">
        <f>VLOOKUP(C300,'[1]LINQ 23-24 SNP Claims'!A$1:A$65536,1,FALSE)</f>
        <v>09189</v>
      </c>
    </row>
    <row r="301" spans="1:5" x14ac:dyDescent="0.35">
      <c r="A301" s="13" t="s">
        <v>290</v>
      </c>
      <c r="B301" s="14" t="s">
        <v>2777</v>
      </c>
      <c r="C301" s="14" t="s">
        <v>2884</v>
      </c>
      <c r="D301" s="14" t="s">
        <v>2885</v>
      </c>
      <c r="E301" s="14" t="str">
        <f>VLOOKUP(C301,'[1]LINQ 23-24 SNP Claims'!A$1:A$65536,1,FALSE)</f>
        <v>09396</v>
      </c>
    </row>
    <row r="302" spans="1:5" x14ac:dyDescent="0.35">
      <c r="A302" s="13" t="s">
        <v>290</v>
      </c>
      <c r="B302" s="14" t="s">
        <v>2777</v>
      </c>
      <c r="C302" s="14" t="s">
        <v>2886</v>
      </c>
      <c r="D302" s="14" t="s">
        <v>348</v>
      </c>
      <c r="E302" s="14" t="str">
        <f>VLOOKUP(C302,'[1]LINQ 23-24 SNP Claims'!A$1:A$65536,1,FALSE)</f>
        <v>09514</v>
      </c>
    </row>
    <row r="303" spans="1:5" x14ac:dyDescent="0.35">
      <c r="A303" s="13" t="s">
        <v>290</v>
      </c>
      <c r="B303" s="14" t="s">
        <v>2777</v>
      </c>
      <c r="C303" s="14" t="s">
        <v>2887</v>
      </c>
      <c r="D303" s="14" t="s">
        <v>2888</v>
      </c>
      <c r="E303" s="14" t="str">
        <f>VLOOKUP(C303,'[1]LINQ 23-24 SNP Claims'!A$1:A$65536,1,FALSE)</f>
        <v>09756</v>
      </c>
    </row>
    <row r="304" spans="1:5" x14ac:dyDescent="0.35">
      <c r="A304" s="13" t="s">
        <v>350</v>
      </c>
      <c r="B304" s="14" t="s">
        <v>2889</v>
      </c>
      <c r="C304" s="14" t="s">
        <v>2890</v>
      </c>
      <c r="D304" s="14" t="s">
        <v>2891</v>
      </c>
      <c r="E304" s="14" t="str">
        <f>VLOOKUP(C304,'[1]LINQ 23-24 SNP Claims'!A$1:A$65536,1,FALSE)</f>
        <v>01168</v>
      </c>
    </row>
    <row r="305" spans="1:5" x14ac:dyDescent="0.35">
      <c r="A305" s="13" t="s">
        <v>350</v>
      </c>
      <c r="B305" s="14" t="s">
        <v>2889</v>
      </c>
      <c r="C305" s="14" t="s">
        <v>2892</v>
      </c>
      <c r="D305" s="14" t="s">
        <v>2893</v>
      </c>
      <c r="E305" s="14" t="str">
        <f>VLOOKUP(C305,'[1]LINQ 23-24 SNP Claims'!A$1:A$65536,1,FALSE)</f>
        <v>01176</v>
      </c>
    </row>
    <row r="306" spans="1:5" x14ac:dyDescent="0.35">
      <c r="A306" s="13" t="s">
        <v>362</v>
      </c>
      <c r="B306" s="14" t="s">
        <v>2894</v>
      </c>
      <c r="C306" s="14" t="s">
        <v>2895</v>
      </c>
      <c r="D306" s="14" t="s">
        <v>2896</v>
      </c>
      <c r="E306" s="14" t="str">
        <f>VLOOKUP(C306,'[1]LINQ 23-24 SNP Claims'!A$1:A$65536,1,FALSE)</f>
        <v>06652</v>
      </c>
    </row>
    <row r="307" spans="1:5" x14ac:dyDescent="0.35">
      <c r="A307" s="13" t="s">
        <v>362</v>
      </c>
      <c r="B307" s="14" t="s">
        <v>2894</v>
      </c>
      <c r="C307" s="14" t="s">
        <v>2897</v>
      </c>
      <c r="D307" s="14" t="s">
        <v>2898</v>
      </c>
      <c r="E307" s="14" t="str">
        <f>VLOOKUP(C307,'[1]LINQ 23-24 SNP Claims'!A$1:A$65536,1,FALSE)</f>
        <v>06657</v>
      </c>
    </row>
    <row r="308" spans="1:5" x14ac:dyDescent="0.35">
      <c r="A308" s="13" t="s">
        <v>362</v>
      </c>
      <c r="B308" s="14" t="s">
        <v>2894</v>
      </c>
      <c r="C308" s="14" t="s">
        <v>2899</v>
      </c>
      <c r="D308" s="14" t="s">
        <v>2900</v>
      </c>
      <c r="E308" s="14" t="str">
        <f>VLOOKUP(C308,'[1]LINQ 23-24 SNP Claims'!A$1:A$65536,1,FALSE)</f>
        <v>06658</v>
      </c>
    </row>
    <row r="309" spans="1:5" x14ac:dyDescent="0.35">
      <c r="A309" s="13" t="s">
        <v>369</v>
      </c>
      <c r="B309" s="14" t="s">
        <v>2901</v>
      </c>
      <c r="C309" s="14" t="s">
        <v>2902</v>
      </c>
      <c r="D309" s="14" t="s">
        <v>2903</v>
      </c>
      <c r="E309" s="14" t="str">
        <f>VLOOKUP(C309,'[1]LINQ 23-24 SNP Claims'!A$1:A$65536,1,FALSE)</f>
        <v>09222</v>
      </c>
    </row>
    <row r="310" spans="1:5" x14ac:dyDescent="0.35">
      <c r="A310" s="13" t="s">
        <v>369</v>
      </c>
      <c r="B310" s="14" t="s">
        <v>2901</v>
      </c>
      <c r="C310" s="14" t="s">
        <v>2904</v>
      </c>
      <c r="D310" s="14" t="s">
        <v>2905</v>
      </c>
      <c r="E310" s="14" t="str">
        <f>VLOOKUP(C310,'[1]LINQ 23-24 SNP Claims'!A$1:A$65536,1,FALSE)</f>
        <v>09226</v>
      </c>
    </row>
    <row r="311" spans="1:5" x14ac:dyDescent="0.35">
      <c r="A311" s="13" t="s">
        <v>373</v>
      </c>
      <c r="B311" s="14" t="s">
        <v>2906</v>
      </c>
      <c r="C311" s="14" t="s">
        <v>2907</v>
      </c>
      <c r="D311" s="14" t="s">
        <v>2908</v>
      </c>
      <c r="E311" s="14" t="str">
        <f>VLOOKUP(C311,'[1]LINQ 23-24 SNP Claims'!A$1:A$65536,1,FALSE)</f>
        <v>07174</v>
      </c>
    </row>
    <row r="312" spans="1:5" x14ac:dyDescent="0.35">
      <c r="A312" s="13" t="s">
        <v>373</v>
      </c>
      <c r="B312" s="14" t="s">
        <v>2906</v>
      </c>
      <c r="C312" s="14" t="s">
        <v>2909</v>
      </c>
      <c r="D312" s="14" t="s">
        <v>2910</v>
      </c>
      <c r="E312" s="14" t="str">
        <f>VLOOKUP(C312,'[1]LINQ 23-24 SNP Claims'!A$1:A$65536,1,FALSE)</f>
        <v>07176</v>
      </c>
    </row>
    <row r="313" spans="1:5" x14ac:dyDescent="0.35">
      <c r="A313" s="13" t="s">
        <v>373</v>
      </c>
      <c r="B313" s="14" t="s">
        <v>2906</v>
      </c>
      <c r="C313" s="14" t="s">
        <v>2911</v>
      </c>
      <c r="D313" s="14" t="s">
        <v>2912</v>
      </c>
      <c r="E313" s="14" t="str">
        <f>VLOOKUP(C313,'[1]LINQ 23-24 SNP Claims'!A$1:A$65536,1,FALSE)</f>
        <v>07180</v>
      </c>
    </row>
    <row r="314" spans="1:5" x14ac:dyDescent="0.35">
      <c r="A314" s="13" t="s">
        <v>378</v>
      </c>
      <c r="B314" s="14" t="s">
        <v>2913</v>
      </c>
      <c r="C314" s="14" t="s">
        <v>2914</v>
      </c>
      <c r="D314" s="14" t="s">
        <v>2915</v>
      </c>
      <c r="E314" s="14" t="str">
        <f>VLOOKUP(C314,'[1]LINQ 23-24 SNP Claims'!A$1:A$65536,1,FALSE)</f>
        <v>08160</v>
      </c>
    </row>
    <row r="315" spans="1:5" x14ac:dyDescent="0.35">
      <c r="A315" s="13" t="s">
        <v>378</v>
      </c>
      <c r="B315" s="14" t="s">
        <v>2913</v>
      </c>
      <c r="C315" s="14" t="s">
        <v>2916</v>
      </c>
      <c r="D315" s="14" t="s">
        <v>2917</v>
      </c>
      <c r="E315" s="14" t="str">
        <f>VLOOKUP(C315,'[1]LINQ 23-24 SNP Claims'!A$1:A$65536,1,FALSE)</f>
        <v>08168</v>
      </c>
    </row>
    <row r="316" spans="1:5" x14ac:dyDescent="0.35">
      <c r="A316" s="13" t="s">
        <v>382</v>
      </c>
      <c r="B316" s="14" t="s">
        <v>2918</v>
      </c>
      <c r="C316" s="14" t="s">
        <v>2919</v>
      </c>
      <c r="D316" s="14" t="s">
        <v>2920</v>
      </c>
      <c r="E316" s="14" t="str">
        <f>VLOOKUP(C316,'[1]LINQ 23-24 SNP Claims'!A$1:A$65536,1,FALSE)</f>
        <v>09090</v>
      </c>
    </row>
    <row r="317" spans="1:5" x14ac:dyDescent="0.35">
      <c r="A317" s="13" t="s">
        <v>382</v>
      </c>
      <c r="B317" s="14" t="s">
        <v>2918</v>
      </c>
      <c r="C317" s="14" t="s">
        <v>2921</v>
      </c>
      <c r="D317" s="14" t="s">
        <v>2922</v>
      </c>
      <c r="E317" s="14" t="str">
        <f>VLOOKUP(C317,'[1]LINQ 23-24 SNP Claims'!A$1:A$65536,1,FALSE)</f>
        <v>09100</v>
      </c>
    </row>
    <row r="318" spans="1:5" x14ac:dyDescent="0.35">
      <c r="A318" s="13" t="s">
        <v>163</v>
      </c>
      <c r="B318" s="14" t="s">
        <v>2923</v>
      </c>
      <c r="C318" s="14" t="s">
        <v>2924</v>
      </c>
      <c r="D318" s="14" t="s">
        <v>2925</v>
      </c>
      <c r="E318" s="14" t="str">
        <f>VLOOKUP(C318,'[1]LINQ 23-24 SNP Claims'!A$1:A$65536,1,FALSE)</f>
        <v>01248</v>
      </c>
    </row>
    <row r="319" spans="1:5" x14ac:dyDescent="0.35">
      <c r="A319" s="13" t="s">
        <v>163</v>
      </c>
      <c r="B319" s="14" t="s">
        <v>2923</v>
      </c>
      <c r="C319" s="14" t="s">
        <v>2926</v>
      </c>
      <c r="D319" s="14" t="s">
        <v>2927</v>
      </c>
      <c r="E319" s="14" t="str">
        <f>VLOOKUP(C319,'[1]LINQ 23-24 SNP Claims'!A$1:A$65536,1,FALSE)</f>
        <v>01252</v>
      </c>
    </row>
    <row r="320" spans="1:5" x14ac:dyDescent="0.35">
      <c r="A320" s="13" t="s">
        <v>389</v>
      </c>
      <c r="B320" s="14" t="s">
        <v>2928</v>
      </c>
      <c r="C320" s="14" t="s">
        <v>2929</v>
      </c>
      <c r="D320" s="14" t="s">
        <v>2930</v>
      </c>
      <c r="E320" s="14" t="str">
        <f>VLOOKUP(C320,'[1]LINQ 23-24 SNP Claims'!A$1:A$65536,1,FALSE)</f>
        <v>01812</v>
      </c>
    </row>
    <row r="321" spans="1:5" x14ac:dyDescent="0.35">
      <c r="A321" s="13" t="s">
        <v>389</v>
      </c>
      <c r="B321" s="14" t="s">
        <v>2928</v>
      </c>
      <c r="C321" s="14" t="s">
        <v>2931</v>
      </c>
      <c r="D321" s="14" t="s">
        <v>2932</v>
      </c>
      <c r="E321" s="14" t="str">
        <f>VLOOKUP(C321,'[1]LINQ 23-24 SNP Claims'!A$1:A$65536,1,FALSE)</f>
        <v>04986</v>
      </c>
    </row>
    <row r="322" spans="1:5" x14ac:dyDescent="0.35">
      <c r="A322" s="13" t="s">
        <v>389</v>
      </c>
      <c r="B322" s="14" t="s">
        <v>2928</v>
      </c>
      <c r="C322" s="14" t="s">
        <v>2933</v>
      </c>
      <c r="D322" s="14" t="s">
        <v>2934</v>
      </c>
      <c r="E322" s="14" t="str">
        <f>VLOOKUP(C322,'[1]LINQ 23-24 SNP Claims'!A$1:A$65536,1,FALSE)</f>
        <v>04990</v>
      </c>
    </row>
    <row r="323" spans="1:5" x14ac:dyDescent="0.35">
      <c r="A323" s="13" t="s">
        <v>298</v>
      </c>
      <c r="B323" s="14" t="s">
        <v>2935</v>
      </c>
      <c r="C323" s="14" t="s">
        <v>2936</v>
      </c>
      <c r="D323" s="14" t="s">
        <v>2937</v>
      </c>
      <c r="E323" s="14" t="str">
        <f>VLOOKUP(C323,'[1]LINQ 23-24 SNP Claims'!A$1:A$65536,1,FALSE)</f>
        <v>05666</v>
      </c>
    </row>
    <row r="324" spans="1:5" x14ac:dyDescent="0.35">
      <c r="A324" s="13" t="s">
        <v>298</v>
      </c>
      <c r="B324" s="14" t="s">
        <v>2935</v>
      </c>
      <c r="C324" s="14" t="s">
        <v>2938</v>
      </c>
      <c r="D324" s="14" t="s">
        <v>2939</v>
      </c>
      <c r="E324" s="14" t="str">
        <f>VLOOKUP(C324,'[1]LINQ 23-24 SNP Claims'!A$1:A$65536,1,FALSE)</f>
        <v>05670</v>
      </c>
    </row>
    <row r="325" spans="1:5" x14ac:dyDescent="0.35">
      <c r="A325" s="13" t="s">
        <v>399</v>
      </c>
      <c r="B325" s="14" t="s">
        <v>2940</v>
      </c>
      <c r="C325" s="14" t="s">
        <v>2941</v>
      </c>
      <c r="D325" s="14" t="s">
        <v>2942</v>
      </c>
      <c r="E325" s="14" t="str">
        <f>VLOOKUP(C325,'[1]LINQ 23-24 SNP Claims'!A$1:A$65536,1,FALSE)</f>
        <v>00060</v>
      </c>
    </row>
    <row r="326" spans="1:5" x14ac:dyDescent="0.35">
      <c r="A326" s="13" t="s">
        <v>399</v>
      </c>
      <c r="B326" s="14" t="s">
        <v>2940</v>
      </c>
      <c r="C326" s="14" t="s">
        <v>2943</v>
      </c>
      <c r="D326" s="14" t="s">
        <v>2944</v>
      </c>
      <c r="E326" s="14" t="str">
        <f>VLOOKUP(C326,'[1]LINQ 23-24 SNP Claims'!A$1:A$65536,1,FALSE)</f>
        <v>00061</v>
      </c>
    </row>
    <row r="327" spans="1:5" x14ac:dyDescent="0.35">
      <c r="A327" s="13" t="s">
        <v>399</v>
      </c>
      <c r="B327" s="14" t="s">
        <v>2940</v>
      </c>
      <c r="C327" s="14" t="s">
        <v>2945</v>
      </c>
      <c r="D327" s="14" t="s">
        <v>403</v>
      </c>
      <c r="E327" s="14" t="str">
        <f>VLOOKUP(C327,'[1]LINQ 23-24 SNP Claims'!A$1:A$65536,1,FALSE)</f>
        <v>00071</v>
      </c>
    </row>
    <row r="328" spans="1:5" x14ac:dyDescent="0.35">
      <c r="A328" s="13" t="s">
        <v>399</v>
      </c>
      <c r="B328" s="14" t="s">
        <v>2940</v>
      </c>
      <c r="C328" s="14" t="s">
        <v>2946</v>
      </c>
      <c r="D328" s="14" t="s">
        <v>2947</v>
      </c>
      <c r="E328" s="14" t="str">
        <f>VLOOKUP(C328,'[1]LINQ 23-24 SNP Claims'!A$1:A$65536,1,FALSE)</f>
        <v>00226</v>
      </c>
    </row>
    <row r="329" spans="1:5" x14ac:dyDescent="0.35">
      <c r="A329" s="13" t="s">
        <v>399</v>
      </c>
      <c r="B329" s="14" t="s">
        <v>2940</v>
      </c>
      <c r="C329" s="14" t="s">
        <v>2948</v>
      </c>
      <c r="D329" s="14" t="s">
        <v>2949</v>
      </c>
      <c r="E329" s="14" t="str">
        <f>VLOOKUP(C329,'[1]LINQ 23-24 SNP Claims'!A$1:A$65536,1,FALSE)</f>
        <v>00875</v>
      </c>
    </row>
    <row r="330" spans="1:5" x14ac:dyDescent="0.35">
      <c r="A330" s="13" t="s">
        <v>399</v>
      </c>
      <c r="B330" s="14" t="s">
        <v>2940</v>
      </c>
      <c r="C330" s="14" t="s">
        <v>2950</v>
      </c>
      <c r="D330" s="14" t="s">
        <v>2951</v>
      </c>
      <c r="E330" s="14" t="str">
        <f>VLOOKUP(C330,'[1]LINQ 23-24 SNP Claims'!A$1:A$65536,1,FALSE)</f>
        <v>00878</v>
      </c>
    </row>
    <row r="331" spans="1:5" x14ac:dyDescent="0.35">
      <c r="A331" s="13" t="s">
        <v>399</v>
      </c>
      <c r="B331" s="14" t="s">
        <v>2940</v>
      </c>
      <c r="C331" s="14" t="s">
        <v>2952</v>
      </c>
      <c r="D331" s="14" t="s">
        <v>2953</v>
      </c>
      <c r="E331" s="14" t="str">
        <f>VLOOKUP(C331,'[1]LINQ 23-24 SNP Claims'!A$1:A$65536,1,FALSE)</f>
        <v>01148</v>
      </c>
    </row>
    <row r="332" spans="1:5" x14ac:dyDescent="0.35">
      <c r="A332" s="13" t="s">
        <v>399</v>
      </c>
      <c r="B332" s="14" t="s">
        <v>2940</v>
      </c>
      <c r="C332" s="14" t="s">
        <v>2954</v>
      </c>
      <c r="D332" s="14" t="s">
        <v>2955</v>
      </c>
      <c r="E332" s="14" t="str">
        <f>VLOOKUP(C332,'[1]LINQ 23-24 SNP Claims'!A$1:A$65536,1,FALSE)</f>
        <v>01245</v>
      </c>
    </row>
    <row r="333" spans="1:5" x14ac:dyDescent="0.35">
      <c r="A333" s="13" t="s">
        <v>399</v>
      </c>
      <c r="B333" s="14" t="s">
        <v>2940</v>
      </c>
      <c r="C333" s="14" t="s">
        <v>2956</v>
      </c>
      <c r="D333" s="14" t="s">
        <v>410</v>
      </c>
      <c r="E333" s="14" t="str">
        <f>VLOOKUP(C333,'[1]LINQ 23-24 SNP Claims'!A$1:A$65536,1,FALSE)</f>
        <v>01284</v>
      </c>
    </row>
    <row r="334" spans="1:5" x14ac:dyDescent="0.35">
      <c r="A334" s="13" t="s">
        <v>399</v>
      </c>
      <c r="B334" s="14" t="s">
        <v>2940</v>
      </c>
      <c r="C334" s="14" t="s">
        <v>2957</v>
      </c>
      <c r="D334" s="14" t="s">
        <v>2445</v>
      </c>
      <c r="E334" s="14" t="str">
        <f>VLOOKUP(C334,'[1]LINQ 23-24 SNP Claims'!A$1:A$65536,1,FALSE)</f>
        <v>01434</v>
      </c>
    </row>
    <row r="335" spans="1:5" x14ac:dyDescent="0.35">
      <c r="A335" s="13" t="s">
        <v>399</v>
      </c>
      <c r="B335" s="14" t="s">
        <v>2940</v>
      </c>
      <c r="C335" s="14" t="s">
        <v>2958</v>
      </c>
      <c r="D335" s="14" t="s">
        <v>2959</v>
      </c>
      <c r="E335" s="14" t="str">
        <f>VLOOKUP(C335,'[1]LINQ 23-24 SNP Claims'!A$1:A$65536,1,FALSE)</f>
        <v>01844</v>
      </c>
    </row>
    <row r="336" spans="1:5" x14ac:dyDescent="0.35">
      <c r="A336" s="13" t="s">
        <v>399</v>
      </c>
      <c r="B336" s="14" t="s">
        <v>2940</v>
      </c>
      <c r="C336" s="14" t="s">
        <v>2960</v>
      </c>
      <c r="D336" s="14" t="s">
        <v>2961</v>
      </c>
      <c r="E336" s="14" t="str">
        <f>VLOOKUP(C336,'[1]LINQ 23-24 SNP Claims'!A$1:A$65536,1,FALSE)</f>
        <v>02343</v>
      </c>
    </row>
    <row r="337" spans="1:5" x14ac:dyDescent="0.35">
      <c r="A337" s="13" t="s">
        <v>399</v>
      </c>
      <c r="B337" s="14" t="s">
        <v>2940</v>
      </c>
      <c r="C337" s="14" t="s">
        <v>2962</v>
      </c>
      <c r="D337" s="14" t="s">
        <v>2963</v>
      </c>
      <c r="E337" s="14" t="str">
        <f>VLOOKUP(C337,'[1]LINQ 23-24 SNP Claims'!A$1:A$65536,1,FALSE)</f>
        <v>02758</v>
      </c>
    </row>
    <row r="338" spans="1:5" x14ac:dyDescent="0.35">
      <c r="A338" s="13" t="s">
        <v>399</v>
      </c>
      <c r="B338" s="14" t="s">
        <v>2940</v>
      </c>
      <c r="C338" s="14" t="s">
        <v>2964</v>
      </c>
      <c r="D338" s="14" t="s">
        <v>2965</v>
      </c>
      <c r="E338" s="14" t="str">
        <f>VLOOKUP(C338,'[1]LINQ 23-24 SNP Claims'!A$1:A$65536,1,FALSE)</f>
        <v>02760</v>
      </c>
    </row>
    <row r="339" spans="1:5" x14ac:dyDescent="0.35">
      <c r="A339" s="13" t="s">
        <v>399</v>
      </c>
      <c r="B339" s="14" t="s">
        <v>2940</v>
      </c>
      <c r="C339" s="14" t="s">
        <v>2966</v>
      </c>
      <c r="D339" s="14" t="s">
        <v>2967</v>
      </c>
      <c r="E339" s="14" t="str">
        <f>VLOOKUP(C339,'[1]LINQ 23-24 SNP Claims'!A$1:A$65536,1,FALSE)</f>
        <v>02761</v>
      </c>
    </row>
    <row r="340" spans="1:5" x14ac:dyDescent="0.35">
      <c r="A340" s="13" t="s">
        <v>399</v>
      </c>
      <c r="B340" s="14" t="s">
        <v>2940</v>
      </c>
      <c r="C340" s="14" t="s">
        <v>2968</v>
      </c>
      <c r="D340" s="14" t="s">
        <v>2969</v>
      </c>
      <c r="E340" s="14" t="str">
        <f>VLOOKUP(C340,'[1]LINQ 23-24 SNP Claims'!A$1:A$65536,1,FALSE)</f>
        <v>02912</v>
      </c>
    </row>
    <row r="341" spans="1:5" x14ac:dyDescent="0.35">
      <c r="A341" s="13" t="s">
        <v>399</v>
      </c>
      <c r="B341" s="14" t="s">
        <v>2940</v>
      </c>
      <c r="C341" s="14" t="s">
        <v>2970</v>
      </c>
      <c r="D341" s="14" t="s">
        <v>2971</v>
      </c>
      <c r="E341" s="14" t="str">
        <f>VLOOKUP(C341,'[1]LINQ 23-24 SNP Claims'!A$1:A$65536,1,FALSE)</f>
        <v>02964</v>
      </c>
    </row>
    <row r="342" spans="1:5" x14ac:dyDescent="0.35">
      <c r="A342" s="13" t="s">
        <v>399</v>
      </c>
      <c r="B342" s="14" t="s">
        <v>2940</v>
      </c>
      <c r="C342" s="14" t="s">
        <v>2972</v>
      </c>
      <c r="D342" s="14" t="s">
        <v>419</v>
      </c>
      <c r="E342" s="14" t="str">
        <f>VLOOKUP(C342,'[1]LINQ 23-24 SNP Claims'!A$1:A$65536,1,FALSE)</f>
        <v>03192</v>
      </c>
    </row>
    <row r="343" spans="1:5" x14ac:dyDescent="0.35">
      <c r="A343" s="13" t="s">
        <v>399</v>
      </c>
      <c r="B343" s="14" t="s">
        <v>2940</v>
      </c>
      <c r="C343" s="14" t="s">
        <v>2973</v>
      </c>
      <c r="D343" s="14" t="s">
        <v>2974</v>
      </c>
      <c r="E343" s="14" t="str">
        <f>VLOOKUP(C343,'[1]LINQ 23-24 SNP Claims'!A$1:A$65536,1,FALSE)</f>
        <v>03194</v>
      </c>
    </row>
    <row r="344" spans="1:5" x14ac:dyDescent="0.35">
      <c r="A344" s="13" t="s">
        <v>399</v>
      </c>
      <c r="B344" s="14" t="s">
        <v>2940</v>
      </c>
      <c r="C344" s="14" t="s">
        <v>2975</v>
      </c>
      <c r="D344" s="14" t="s">
        <v>2976</v>
      </c>
      <c r="E344" s="14" t="str">
        <f>VLOOKUP(C344,'[1]LINQ 23-24 SNP Claims'!A$1:A$65536,1,FALSE)</f>
        <v>03196</v>
      </c>
    </row>
    <row r="345" spans="1:5" x14ac:dyDescent="0.35">
      <c r="A345" s="13" t="s">
        <v>399</v>
      </c>
      <c r="B345" s="14" t="s">
        <v>2940</v>
      </c>
      <c r="C345" s="14" t="s">
        <v>2977</v>
      </c>
      <c r="D345" s="14" t="s">
        <v>2978</v>
      </c>
      <c r="E345" s="14" t="str">
        <f>VLOOKUP(C345,'[1]LINQ 23-24 SNP Claims'!A$1:A$65536,1,FALSE)</f>
        <v>03473</v>
      </c>
    </row>
    <row r="346" spans="1:5" x14ac:dyDescent="0.35">
      <c r="A346" s="13" t="s">
        <v>399</v>
      </c>
      <c r="B346" s="14" t="s">
        <v>2940</v>
      </c>
      <c r="C346" s="14" t="s">
        <v>2979</v>
      </c>
      <c r="D346" s="14" t="s">
        <v>2980</v>
      </c>
      <c r="E346" s="14" t="str">
        <f>VLOOKUP(C346,'[1]LINQ 23-24 SNP Claims'!A$1:A$65536,1,FALSE)</f>
        <v>04202</v>
      </c>
    </row>
    <row r="347" spans="1:5" x14ac:dyDescent="0.35">
      <c r="A347" s="13" t="s">
        <v>399</v>
      </c>
      <c r="B347" s="14" t="s">
        <v>2940</v>
      </c>
      <c r="C347" s="14" t="s">
        <v>2981</v>
      </c>
      <c r="D347" s="14" t="s">
        <v>2982</v>
      </c>
      <c r="E347" s="14" t="str">
        <f>VLOOKUP(C347,'[1]LINQ 23-24 SNP Claims'!A$1:A$65536,1,FALSE)</f>
        <v>04278</v>
      </c>
    </row>
    <row r="348" spans="1:5" x14ac:dyDescent="0.35">
      <c r="A348" s="13" t="s">
        <v>399</v>
      </c>
      <c r="B348" s="14" t="s">
        <v>2940</v>
      </c>
      <c r="C348" s="14" t="s">
        <v>2983</v>
      </c>
      <c r="D348" s="14" t="s">
        <v>426</v>
      </c>
      <c r="E348" s="14" t="str">
        <f>VLOOKUP(C348,'[1]LINQ 23-24 SNP Claims'!A$1:A$65536,1,FALSE)</f>
        <v>05181</v>
      </c>
    </row>
    <row r="349" spans="1:5" x14ac:dyDescent="0.35">
      <c r="A349" s="13" t="s">
        <v>399</v>
      </c>
      <c r="B349" s="14" t="s">
        <v>2940</v>
      </c>
      <c r="C349" s="14" t="s">
        <v>2984</v>
      </c>
      <c r="D349" s="14" t="s">
        <v>2985</v>
      </c>
      <c r="E349" s="14" t="str">
        <f>VLOOKUP(C349,'[1]LINQ 23-24 SNP Claims'!A$1:A$65536,1,FALSE)</f>
        <v>05282</v>
      </c>
    </row>
    <row r="350" spans="1:5" x14ac:dyDescent="0.35">
      <c r="A350" s="13" t="s">
        <v>399</v>
      </c>
      <c r="B350" s="14" t="s">
        <v>2940</v>
      </c>
      <c r="C350" s="14" t="s">
        <v>2986</v>
      </c>
      <c r="D350" s="14" t="s">
        <v>2987</v>
      </c>
      <c r="E350" s="14" t="str">
        <f>VLOOKUP(C350,'[1]LINQ 23-24 SNP Claims'!A$1:A$65536,1,FALSE)</f>
        <v>05284</v>
      </c>
    </row>
    <row r="351" spans="1:5" x14ac:dyDescent="0.35">
      <c r="A351" s="13" t="s">
        <v>399</v>
      </c>
      <c r="B351" s="14" t="s">
        <v>2940</v>
      </c>
      <c r="C351" s="14" t="s">
        <v>2988</v>
      </c>
      <c r="D351" s="14" t="s">
        <v>2989</v>
      </c>
      <c r="E351" s="14" t="str">
        <f>VLOOKUP(C351,'[1]LINQ 23-24 SNP Claims'!A$1:A$65536,1,FALSE)</f>
        <v>05286</v>
      </c>
    </row>
    <row r="352" spans="1:5" x14ac:dyDescent="0.35">
      <c r="A352" s="13" t="s">
        <v>399</v>
      </c>
      <c r="B352" s="14" t="s">
        <v>2940</v>
      </c>
      <c r="C352" s="14" t="s">
        <v>2990</v>
      </c>
      <c r="D352" s="14" t="s">
        <v>2991</v>
      </c>
      <c r="E352" s="14" t="str">
        <f>VLOOKUP(C352,'[1]LINQ 23-24 SNP Claims'!A$1:A$65536,1,FALSE)</f>
        <v>05288</v>
      </c>
    </row>
    <row r="353" spans="1:5" x14ac:dyDescent="0.35">
      <c r="A353" s="13" t="s">
        <v>399</v>
      </c>
      <c r="B353" s="14" t="s">
        <v>2940</v>
      </c>
      <c r="C353" s="14" t="s">
        <v>2992</v>
      </c>
      <c r="D353" s="14" t="s">
        <v>2993</v>
      </c>
      <c r="E353" s="14" t="str">
        <f>VLOOKUP(C353,'[1]LINQ 23-24 SNP Claims'!A$1:A$65536,1,FALSE)</f>
        <v>05364</v>
      </c>
    </row>
    <row r="354" spans="1:5" x14ac:dyDescent="0.35">
      <c r="A354" s="13" t="s">
        <v>399</v>
      </c>
      <c r="B354" s="14" t="s">
        <v>2940</v>
      </c>
      <c r="C354" s="14" t="s">
        <v>2994</v>
      </c>
      <c r="D354" s="14" t="s">
        <v>2995</v>
      </c>
      <c r="E354" s="14" t="str">
        <f>VLOOKUP(C354,'[1]LINQ 23-24 SNP Claims'!A$1:A$65536,1,FALSE)</f>
        <v>05368</v>
      </c>
    </row>
    <row r="355" spans="1:5" x14ac:dyDescent="0.35">
      <c r="A355" s="13" t="s">
        <v>399</v>
      </c>
      <c r="B355" s="14" t="s">
        <v>2940</v>
      </c>
      <c r="C355" s="14" t="s">
        <v>2996</v>
      </c>
      <c r="D355" s="14" t="s">
        <v>2997</v>
      </c>
      <c r="E355" s="14" t="str">
        <f>VLOOKUP(C355,'[1]LINQ 23-24 SNP Claims'!A$1:A$65536,1,FALSE)</f>
        <v>05722</v>
      </c>
    </row>
    <row r="356" spans="1:5" x14ac:dyDescent="0.35">
      <c r="A356" s="13" t="s">
        <v>399</v>
      </c>
      <c r="B356" s="14" t="s">
        <v>2940</v>
      </c>
      <c r="C356" s="14" t="s">
        <v>2998</v>
      </c>
      <c r="D356" s="14" t="s">
        <v>2999</v>
      </c>
      <c r="E356" s="14" t="str">
        <f>VLOOKUP(C356,'[1]LINQ 23-24 SNP Claims'!A$1:A$65536,1,FALSE)</f>
        <v>05726</v>
      </c>
    </row>
    <row r="357" spans="1:5" x14ac:dyDescent="0.35">
      <c r="A357" s="13" t="s">
        <v>399</v>
      </c>
      <c r="B357" s="14" t="s">
        <v>2940</v>
      </c>
      <c r="C357" s="14" t="s">
        <v>3000</v>
      </c>
      <c r="D357" s="14" t="s">
        <v>3001</v>
      </c>
      <c r="E357" s="14" t="str">
        <f>VLOOKUP(C357,'[1]LINQ 23-24 SNP Claims'!A$1:A$65536,1,FALSE)</f>
        <v>05730</v>
      </c>
    </row>
    <row r="358" spans="1:5" x14ac:dyDescent="0.35">
      <c r="A358" s="13" t="s">
        <v>399</v>
      </c>
      <c r="B358" s="14" t="s">
        <v>2940</v>
      </c>
      <c r="C358" s="14" t="s">
        <v>3002</v>
      </c>
      <c r="D358" s="14" t="s">
        <v>436</v>
      </c>
      <c r="E358" s="14" t="str">
        <f>VLOOKUP(C358,'[1]LINQ 23-24 SNP Claims'!A$1:A$65536,1,FALSE)</f>
        <v>06010</v>
      </c>
    </row>
    <row r="359" spans="1:5" x14ac:dyDescent="0.35">
      <c r="A359" s="13" t="s">
        <v>399</v>
      </c>
      <c r="B359" s="14" t="s">
        <v>2940</v>
      </c>
      <c r="C359" s="14" t="s">
        <v>3003</v>
      </c>
      <c r="D359" s="14" t="s">
        <v>2399</v>
      </c>
      <c r="E359" s="14" t="str">
        <f>VLOOKUP(C359,'[1]LINQ 23-24 SNP Claims'!A$1:A$65536,1,FALSE)</f>
        <v>06156</v>
      </c>
    </row>
    <row r="360" spans="1:5" x14ac:dyDescent="0.35">
      <c r="A360" s="13" t="s">
        <v>399</v>
      </c>
      <c r="B360" s="14" t="s">
        <v>2940</v>
      </c>
      <c r="C360" s="14" t="s">
        <v>3004</v>
      </c>
      <c r="D360" s="14" t="s">
        <v>3005</v>
      </c>
      <c r="E360" s="14" t="str">
        <f>VLOOKUP(C360,'[1]LINQ 23-24 SNP Claims'!A$1:A$65536,1,FALSE)</f>
        <v>06274</v>
      </c>
    </row>
    <row r="361" spans="1:5" x14ac:dyDescent="0.35">
      <c r="A361" s="13" t="s">
        <v>399</v>
      </c>
      <c r="B361" s="14" t="s">
        <v>2940</v>
      </c>
      <c r="C361" s="14" t="s">
        <v>3006</v>
      </c>
      <c r="D361" s="14" t="s">
        <v>3007</v>
      </c>
      <c r="E361" s="14" t="str">
        <f>VLOOKUP(C361,'[1]LINQ 23-24 SNP Claims'!A$1:A$65536,1,FALSE)</f>
        <v>06276</v>
      </c>
    </row>
    <row r="362" spans="1:5" x14ac:dyDescent="0.35">
      <c r="A362" s="13" t="s">
        <v>399</v>
      </c>
      <c r="B362" s="14" t="s">
        <v>2940</v>
      </c>
      <c r="C362" s="14" t="s">
        <v>3008</v>
      </c>
      <c r="D362" s="14" t="s">
        <v>3009</v>
      </c>
      <c r="E362" s="14" t="str">
        <f>VLOOKUP(C362,'[1]LINQ 23-24 SNP Claims'!A$1:A$65536,1,FALSE)</f>
        <v>06404</v>
      </c>
    </row>
    <row r="363" spans="1:5" x14ac:dyDescent="0.35">
      <c r="A363" s="13" t="s">
        <v>399</v>
      </c>
      <c r="B363" s="14" t="s">
        <v>2940</v>
      </c>
      <c r="C363" s="14" t="s">
        <v>3010</v>
      </c>
      <c r="D363" s="14" t="s">
        <v>3011</v>
      </c>
      <c r="E363" s="14" t="str">
        <f>VLOOKUP(C363,'[1]LINQ 23-24 SNP Claims'!A$1:A$65536,1,FALSE)</f>
        <v>06421</v>
      </c>
    </row>
    <row r="364" spans="1:5" x14ac:dyDescent="0.35">
      <c r="A364" s="13" t="s">
        <v>399</v>
      </c>
      <c r="B364" s="14" t="s">
        <v>2940</v>
      </c>
      <c r="C364" s="14" t="s">
        <v>3012</v>
      </c>
      <c r="D364" s="14" t="s">
        <v>442</v>
      </c>
      <c r="E364" s="14" t="str">
        <f>VLOOKUP(C364,'[1]LINQ 23-24 SNP Claims'!A$1:A$65536,1,FALSE)</f>
        <v>06498</v>
      </c>
    </row>
    <row r="365" spans="1:5" x14ac:dyDescent="0.35">
      <c r="A365" s="13" t="s">
        <v>399</v>
      </c>
      <c r="B365" s="14" t="s">
        <v>2940</v>
      </c>
      <c r="C365" s="14" t="s">
        <v>3013</v>
      </c>
      <c r="D365" s="14" t="s">
        <v>3014</v>
      </c>
      <c r="E365" s="14" t="str">
        <f>VLOOKUP(C365,'[1]LINQ 23-24 SNP Claims'!A$1:A$65536,1,FALSE)</f>
        <v>07157</v>
      </c>
    </row>
    <row r="366" spans="1:5" x14ac:dyDescent="0.35">
      <c r="A366" s="13" t="s">
        <v>399</v>
      </c>
      <c r="B366" s="14" t="s">
        <v>2940</v>
      </c>
      <c r="C366" s="14" t="s">
        <v>3015</v>
      </c>
      <c r="D366" s="14" t="s">
        <v>2371</v>
      </c>
      <c r="E366" s="14" t="str">
        <f>VLOOKUP(C366,'[1]LINQ 23-24 SNP Claims'!A$1:A$65536,1,FALSE)</f>
        <v>07464</v>
      </c>
    </row>
    <row r="367" spans="1:5" x14ac:dyDescent="0.35">
      <c r="A367" s="13" t="s">
        <v>399</v>
      </c>
      <c r="B367" s="14" t="s">
        <v>2940</v>
      </c>
      <c r="C367" s="14" t="s">
        <v>3016</v>
      </c>
      <c r="D367" s="14" t="s">
        <v>3017</v>
      </c>
      <c r="E367" s="14" t="str">
        <f>VLOOKUP(C367,'[1]LINQ 23-24 SNP Claims'!A$1:A$65536,1,FALSE)</f>
        <v>07561</v>
      </c>
    </row>
    <row r="368" spans="1:5" x14ac:dyDescent="0.35">
      <c r="A368" s="13" t="s">
        <v>399</v>
      </c>
      <c r="B368" s="14" t="s">
        <v>2940</v>
      </c>
      <c r="C368" s="14" t="s">
        <v>3018</v>
      </c>
      <c r="D368" s="14" t="s">
        <v>3019</v>
      </c>
      <c r="E368" s="14" t="str">
        <f>VLOOKUP(C368,'[1]LINQ 23-24 SNP Claims'!A$1:A$65536,1,FALSE)</f>
        <v>07565</v>
      </c>
    </row>
    <row r="369" spans="1:5" x14ac:dyDescent="0.35">
      <c r="A369" s="13" t="s">
        <v>399</v>
      </c>
      <c r="B369" s="14" t="s">
        <v>2940</v>
      </c>
      <c r="C369" s="14" t="s">
        <v>3020</v>
      </c>
      <c r="D369" s="14" t="s">
        <v>3021</v>
      </c>
      <c r="E369" s="14" t="str">
        <f>VLOOKUP(C369,'[1]LINQ 23-24 SNP Claims'!A$1:A$65536,1,FALSE)</f>
        <v>07584</v>
      </c>
    </row>
    <row r="370" spans="1:5" x14ac:dyDescent="0.35">
      <c r="A370" s="13" t="s">
        <v>399</v>
      </c>
      <c r="B370" s="14" t="s">
        <v>2940</v>
      </c>
      <c r="C370" s="14" t="s">
        <v>3022</v>
      </c>
      <c r="D370" s="14" t="s">
        <v>3023</v>
      </c>
      <c r="E370" s="14" t="str">
        <f>VLOOKUP(C370,'[1]LINQ 23-24 SNP Claims'!A$1:A$65536,1,FALSE)</f>
        <v>07789</v>
      </c>
    </row>
    <row r="371" spans="1:5" x14ac:dyDescent="0.35">
      <c r="A371" s="13" t="s">
        <v>399</v>
      </c>
      <c r="B371" s="14" t="s">
        <v>2940</v>
      </c>
      <c r="C371" s="14" t="s">
        <v>3024</v>
      </c>
      <c r="D371" s="14" t="s">
        <v>3025</v>
      </c>
      <c r="E371" s="14" t="str">
        <f>VLOOKUP(C371,'[1]LINQ 23-24 SNP Claims'!A$1:A$65536,1,FALSE)</f>
        <v>07839</v>
      </c>
    </row>
    <row r="372" spans="1:5" x14ac:dyDescent="0.35">
      <c r="A372" s="13" t="s">
        <v>399</v>
      </c>
      <c r="B372" s="14" t="s">
        <v>2940</v>
      </c>
      <c r="C372" s="14" t="s">
        <v>3026</v>
      </c>
      <c r="D372" s="14" t="s">
        <v>3027</v>
      </c>
      <c r="E372" s="14" t="str">
        <f>VLOOKUP(C372,'[1]LINQ 23-24 SNP Claims'!A$1:A$65536,1,FALSE)</f>
        <v>07954</v>
      </c>
    </row>
    <row r="373" spans="1:5" x14ac:dyDescent="0.35">
      <c r="A373" s="13" t="s">
        <v>399</v>
      </c>
      <c r="B373" s="14" t="s">
        <v>2940</v>
      </c>
      <c r="C373" s="14" t="s">
        <v>3028</v>
      </c>
      <c r="D373" s="14" t="s">
        <v>3029</v>
      </c>
      <c r="E373" s="14" t="str">
        <f>VLOOKUP(C373,'[1]LINQ 23-24 SNP Claims'!A$1:A$65536,1,FALSE)</f>
        <v>08055</v>
      </c>
    </row>
    <row r="374" spans="1:5" x14ac:dyDescent="0.35">
      <c r="A374" s="13" t="s">
        <v>399</v>
      </c>
      <c r="B374" s="14" t="s">
        <v>2940</v>
      </c>
      <c r="C374" s="14" t="s">
        <v>3030</v>
      </c>
      <c r="D374" s="14" t="s">
        <v>3031</v>
      </c>
      <c r="E374" s="14" t="str">
        <f>VLOOKUP(C374,'[1]LINQ 23-24 SNP Claims'!A$1:A$65536,1,FALSE)</f>
        <v>08903</v>
      </c>
    </row>
    <row r="375" spans="1:5" x14ac:dyDescent="0.35">
      <c r="A375" s="13" t="s">
        <v>399</v>
      </c>
      <c r="B375" s="14" t="s">
        <v>2940</v>
      </c>
      <c r="C375" s="14" t="s">
        <v>3032</v>
      </c>
      <c r="D375" s="14" t="s">
        <v>3033</v>
      </c>
      <c r="E375" s="14" t="str">
        <f>VLOOKUP(C375,'[1]LINQ 23-24 SNP Claims'!A$1:A$65536,1,FALSE)</f>
        <v>08927</v>
      </c>
    </row>
    <row r="376" spans="1:5" x14ac:dyDescent="0.35">
      <c r="A376" s="13" t="s">
        <v>399</v>
      </c>
      <c r="B376" s="14" t="s">
        <v>2940</v>
      </c>
      <c r="C376" s="14" t="s">
        <v>3034</v>
      </c>
      <c r="D376" s="14" t="s">
        <v>3035</v>
      </c>
      <c r="E376" s="14" t="str">
        <f>VLOOKUP(C376,'[1]LINQ 23-24 SNP Claims'!A$1:A$65536,1,FALSE)</f>
        <v>09430</v>
      </c>
    </row>
    <row r="377" spans="1:5" x14ac:dyDescent="0.35">
      <c r="A377" s="13" t="s">
        <v>399</v>
      </c>
      <c r="B377" s="14" t="s">
        <v>2940</v>
      </c>
      <c r="C377" s="14" t="s">
        <v>3036</v>
      </c>
      <c r="D377" s="14" t="s">
        <v>3037</v>
      </c>
      <c r="E377" s="14" t="e">
        <f>VLOOKUP(C377,'[1]LINQ 23-24 SNP Claims'!A$1:A$65536,1,FALSE)</f>
        <v>#N/A</v>
      </c>
    </row>
    <row r="378" spans="1:5" x14ac:dyDescent="0.35">
      <c r="A378" s="13" t="s">
        <v>454</v>
      </c>
      <c r="B378" s="14" t="s">
        <v>3038</v>
      </c>
      <c r="C378" s="14" t="s">
        <v>3039</v>
      </c>
      <c r="D378" s="14" t="s">
        <v>3040</v>
      </c>
      <c r="E378" s="14" t="str">
        <f>VLOOKUP(C378,'[1]LINQ 23-24 SNP Claims'!A$1:A$65536,1,FALSE)</f>
        <v>00125</v>
      </c>
    </row>
    <row r="379" spans="1:5" x14ac:dyDescent="0.35">
      <c r="A379" s="13" t="s">
        <v>454</v>
      </c>
      <c r="B379" s="14" t="s">
        <v>3038</v>
      </c>
      <c r="C379" s="14" t="s">
        <v>3041</v>
      </c>
      <c r="D379" s="14" t="s">
        <v>3042</v>
      </c>
      <c r="E379" s="14" t="str">
        <f>VLOOKUP(C379,'[1]LINQ 23-24 SNP Claims'!A$1:A$65536,1,FALSE)</f>
        <v>00441</v>
      </c>
    </row>
    <row r="380" spans="1:5" x14ac:dyDescent="0.35">
      <c r="A380" s="13" t="s">
        <v>454</v>
      </c>
      <c r="B380" s="14" t="s">
        <v>3038</v>
      </c>
      <c r="C380" s="14" t="s">
        <v>3043</v>
      </c>
      <c r="D380" s="14" t="s">
        <v>3044</v>
      </c>
      <c r="E380" s="14" t="str">
        <f>VLOOKUP(C380,'[1]LINQ 23-24 SNP Claims'!A$1:A$65536,1,FALSE)</f>
        <v>00652</v>
      </c>
    </row>
    <row r="381" spans="1:5" x14ac:dyDescent="0.35">
      <c r="A381" s="13" t="s">
        <v>454</v>
      </c>
      <c r="B381" s="14" t="s">
        <v>3038</v>
      </c>
      <c r="C381" s="14" t="s">
        <v>3045</v>
      </c>
      <c r="D381" s="14" t="s">
        <v>3046</v>
      </c>
      <c r="E381" s="14" t="str">
        <f>VLOOKUP(C381,'[1]LINQ 23-24 SNP Claims'!A$1:A$65536,1,FALSE)</f>
        <v>00872</v>
      </c>
    </row>
    <row r="382" spans="1:5" x14ac:dyDescent="0.35">
      <c r="A382" s="13" t="s">
        <v>454</v>
      </c>
      <c r="B382" s="14" t="s">
        <v>3038</v>
      </c>
      <c r="C382" s="14" t="s">
        <v>3047</v>
      </c>
      <c r="D382" s="14" t="s">
        <v>3048</v>
      </c>
      <c r="E382" s="14" t="str">
        <f>VLOOKUP(C382,'[1]LINQ 23-24 SNP Claims'!A$1:A$65536,1,FALSE)</f>
        <v>00924</v>
      </c>
    </row>
    <row r="383" spans="1:5" x14ac:dyDescent="0.35">
      <c r="A383" s="13" t="s">
        <v>454</v>
      </c>
      <c r="B383" s="14" t="s">
        <v>3038</v>
      </c>
      <c r="C383" s="14" t="s">
        <v>3049</v>
      </c>
      <c r="D383" s="14" t="s">
        <v>3050</v>
      </c>
      <c r="E383" s="14" t="str">
        <f>VLOOKUP(C383,'[1]LINQ 23-24 SNP Claims'!A$1:A$65536,1,FALSE)</f>
        <v>01066</v>
      </c>
    </row>
    <row r="384" spans="1:5" x14ac:dyDescent="0.35">
      <c r="A384" s="13" t="s">
        <v>454</v>
      </c>
      <c r="B384" s="14" t="s">
        <v>3038</v>
      </c>
      <c r="C384" s="14" t="s">
        <v>3051</v>
      </c>
      <c r="D384" s="14" t="s">
        <v>3052</v>
      </c>
      <c r="E384" s="14" t="str">
        <f>VLOOKUP(C384,'[1]LINQ 23-24 SNP Claims'!A$1:A$65536,1,FALSE)</f>
        <v>01070</v>
      </c>
    </row>
    <row r="385" spans="1:5" x14ac:dyDescent="0.35">
      <c r="A385" s="13" t="s">
        <v>454</v>
      </c>
      <c r="B385" s="14" t="s">
        <v>3038</v>
      </c>
      <c r="C385" s="14" t="s">
        <v>3053</v>
      </c>
      <c r="D385" s="14" t="s">
        <v>3054</v>
      </c>
      <c r="E385" s="14" t="str">
        <f>VLOOKUP(C385,'[1]LINQ 23-24 SNP Claims'!A$1:A$65536,1,FALSE)</f>
        <v>01136</v>
      </c>
    </row>
    <row r="386" spans="1:5" x14ac:dyDescent="0.35">
      <c r="A386" s="13" t="s">
        <v>454</v>
      </c>
      <c r="B386" s="14" t="s">
        <v>3038</v>
      </c>
      <c r="C386" s="14" t="s">
        <v>3055</v>
      </c>
      <c r="D386" s="14" t="s">
        <v>3056</v>
      </c>
      <c r="E386" s="14" t="str">
        <f>VLOOKUP(C386,'[1]LINQ 23-24 SNP Claims'!A$1:A$65536,1,FALSE)</f>
        <v>01352</v>
      </c>
    </row>
    <row r="387" spans="1:5" x14ac:dyDescent="0.35">
      <c r="A387" s="13" t="s">
        <v>454</v>
      </c>
      <c r="B387" s="14" t="s">
        <v>3038</v>
      </c>
      <c r="C387" s="14" t="s">
        <v>3057</v>
      </c>
      <c r="D387" s="14" t="s">
        <v>3058</v>
      </c>
      <c r="E387" s="14" t="str">
        <f>VLOOKUP(C387,'[1]LINQ 23-24 SNP Claims'!A$1:A$65536,1,FALSE)</f>
        <v>01380</v>
      </c>
    </row>
    <row r="388" spans="1:5" x14ac:dyDescent="0.35">
      <c r="A388" s="13" t="s">
        <v>454</v>
      </c>
      <c r="B388" s="14" t="s">
        <v>3038</v>
      </c>
      <c r="C388" s="14" t="s">
        <v>3059</v>
      </c>
      <c r="D388" s="14" t="s">
        <v>3060</v>
      </c>
      <c r="E388" s="14" t="str">
        <f>VLOOKUP(C388,'[1]LINQ 23-24 SNP Claims'!A$1:A$65536,1,FALSE)</f>
        <v>01390</v>
      </c>
    </row>
    <row r="389" spans="1:5" x14ac:dyDescent="0.35">
      <c r="A389" s="13" t="s">
        <v>454</v>
      </c>
      <c r="B389" s="14" t="s">
        <v>3038</v>
      </c>
      <c r="C389" s="14" t="s">
        <v>3061</v>
      </c>
      <c r="D389" s="14" t="s">
        <v>3062</v>
      </c>
      <c r="E389" s="14" t="str">
        <f>VLOOKUP(C389,'[1]LINQ 23-24 SNP Claims'!A$1:A$65536,1,FALSE)</f>
        <v>01725</v>
      </c>
    </row>
    <row r="390" spans="1:5" x14ac:dyDescent="0.35">
      <c r="A390" s="13" t="s">
        <v>454</v>
      </c>
      <c r="B390" s="14" t="s">
        <v>3038</v>
      </c>
      <c r="C390" s="14" t="s">
        <v>3063</v>
      </c>
      <c r="D390" s="14" t="s">
        <v>2959</v>
      </c>
      <c r="E390" s="14" t="str">
        <f>VLOOKUP(C390,'[1]LINQ 23-24 SNP Claims'!A$1:A$65536,1,FALSE)</f>
        <v>01842</v>
      </c>
    </row>
    <row r="391" spans="1:5" x14ac:dyDescent="0.35">
      <c r="A391" s="13" t="s">
        <v>454</v>
      </c>
      <c r="B391" s="14" t="s">
        <v>3038</v>
      </c>
      <c r="C391" s="14" t="s">
        <v>3064</v>
      </c>
      <c r="D391" s="14" t="s">
        <v>3065</v>
      </c>
      <c r="E391" s="14" t="str">
        <f>VLOOKUP(C391,'[1]LINQ 23-24 SNP Claims'!A$1:A$65536,1,FALSE)</f>
        <v>01883</v>
      </c>
    </row>
    <row r="392" spans="1:5" x14ac:dyDescent="0.35">
      <c r="A392" s="13" t="s">
        <v>454</v>
      </c>
      <c r="B392" s="14" t="s">
        <v>3038</v>
      </c>
      <c r="C392" s="14" t="s">
        <v>3066</v>
      </c>
      <c r="D392" s="14" t="s">
        <v>3067</v>
      </c>
      <c r="E392" s="14" t="str">
        <f>VLOOKUP(C392,'[1]LINQ 23-24 SNP Claims'!A$1:A$65536,1,FALSE)</f>
        <v>01996</v>
      </c>
    </row>
    <row r="393" spans="1:5" x14ac:dyDescent="0.35">
      <c r="A393" s="13" t="s">
        <v>454</v>
      </c>
      <c r="B393" s="14" t="s">
        <v>3038</v>
      </c>
      <c r="C393" s="14" t="s">
        <v>3068</v>
      </c>
      <c r="D393" s="14" t="s">
        <v>3069</v>
      </c>
      <c r="E393" s="14" t="str">
        <f>VLOOKUP(C393,'[1]LINQ 23-24 SNP Claims'!A$1:A$65536,1,FALSE)</f>
        <v>02240</v>
      </c>
    </row>
    <row r="394" spans="1:5" x14ac:dyDescent="0.35">
      <c r="A394" s="13" t="s">
        <v>454</v>
      </c>
      <c r="B394" s="14" t="s">
        <v>3038</v>
      </c>
      <c r="C394" s="14" t="s">
        <v>3070</v>
      </c>
      <c r="D394" s="14" t="s">
        <v>3071</v>
      </c>
      <c r="E394" s="14" t="str">
        <f>VLOOKUP(C394,'[1]LINQ 23-24 SNP Claims'!A$1:A$65536,1,FALSE)</f>
        <v>02552</v>
      </c>
    </row>
    <row r="395" spans="1:5" x14ac:dyDescent="0.35">
      <c r="A395" s="13" t="s">
        <v>454</v>
      </c>
      <c r="B395" s="14" t="s">
        <v>3038</v>
      </c>
      <c r="C395" s="14" t="s">
        <v>3072</v>
      </c>
      <c r="D395" s="14" t="s">
        <v>3073</v>
      </c>
      <c r="E395" s="14" t="str">
        <f>VLOOKUP(C395,'[1]LINQ 23-24 SNP Claims'!A$1:A$65536,1,FALSE)</f>
        <v>02589</v>
      </c>
    </row>
    <row r="396" spans="1:5" x14ac:dyDescent="0.35">
      <c r="A396" s="13" t="s">
        <v>454</v>
      </c>
      <c r="B396" s="14" t="s">
        <v>3038</v>
      </c>
      <c r="C396" s="14" t="s">
        <v>3074</v>
      </c>
      <c r="D396" s="14" t="s">
        <v>3075</v>
      </c>
      <c r="E396" s="14" t="str">
        <f>VLOOKUP(C396,'[1]LINQ 23-24 SNP Claims'!A$1:A$65536,1,FALSE)</f>
        <v>02639</v>
      </c>
    </row>
    <row r="397" spans="1:5" x14ac:dyDescent="0.35">
      <c r="A397" s="13" t="s">
        <v>454</v>
      </c>
      <c r="B397" s="14" t="s">
        <v>3038</v>
      </c>
      <c r="C397" s="14" t="s">
        <v>3076</v>
      </c>
      <c r="D397" s="14" t="s">
        <v>3077</v>
      </c>
      <c r="E397" s="14" t="str">
        <f>VLOOKUP(C397,'[1]LINQ 23-24 SNP Claims'!A$1:A$65536,1,FALSE)</f>
        <v>02702</v>
      </c>
    </row>
    <row r="398" spans="1:5" x14ac:dyDescent="0.35">
      <c r="A398" s="13" t="s">
        <v>454</v>
      </c>
      <c r="B398" s="14" t="s">
        <v>3038</v>
      </c>
      <c r="C398" s="14" t="s">
        <v>3078</v>
      </c>
      <c r="D398" s="14" t="s">
        <v>3079</v>
      </c>
      <c r="E398" s="14" t="str">
        <f>VLOOKUP(C398,'[1]LINQ 23-24 SNP Claims'!A$1:A$65536,1,FALSE)</f>
        <v>02892</v>
      </c>
    </row>
    <row r="399" spans="1:5" x14ac:dyDescent="0.35">
      <c r="A399" s="13" t="s">
        <v>454</v>
      </c>
      <c r="B399" s="14" t="s">
        <v>3038</v>
      </c>
      <c r="C399" s="14" t="s">
        <v>3080</v>
      </c>
      <c r="D399" s="14" t="s">
        <v>3081</v>
      </c>
      <c r="E399" s="14" t="str">
        <f>VLOOKUP(C399,'[1]LINQ 23-24 SNP Claims'!A$1:A$65536,1,FALSE)</f>
        <v>02940</v>
      </c>
    </row>
    <row r="400" spans="1:5" x14ac:dyDescent="0.35">
      <c r="A400" s="13" t="s">
        <v>454</v>
      </c>
      <c r="B400" s="14" t="s">
        <v>3038</v>
      </c>
      <c r="C400" s="14" t="s">
        <v>3082</v>
      </c>
      <c r="D400" s="14" t="s">
        <v>3083</v>
      </c>
      <c r="E400" s="14" t="str">
        <f>VLOOKUP(C400,'[1]LINQ 23-24 SNP Claims'!A$1:A$65536,1,FALSE)</f>
        <v>02970</v>
      </c>
    </row>
    <row r="401" spans="1:5" x14ac:dyDescent="0.35">
      <c r="A401" s="13" t="s">
        <v>454</v>
      </c>
      <c r="B401" s="14" t="s">
        <v>3038</v>
      </c>
      <c r="C401" s="14" t="s">
        <v>3084</v>
      </c>
      <c r="D401" s="14" t="s">
        <v>3085</v>
      </c>
      <c r="E401" s="14" t="str">
        <f>VLOOKUP(C401,'[1]LINQ 23-24 SNP Claims'!A$1:A$65536,1,FALSE)</f>
        <v>03022</v>
      </c>
    </row>
    <row r="402" spans="1:5" x14ac:dyDescent="0.35">
      <c r="A402" s="13" t="s">
        <v>454</v>
      </c>
      <c r="B402" s="14" t="s">
        <v>3038</v>
      </c>
      <c r="C402" s="14" t="s">
        <v>3086</v>
      </c>
      <c r="D402" s="14" t="s">
        <v>3087</v>
      </c>
      <c r="E402" s="14" t="str">
        <f>VLOOKUP(C402,'[1]LINQ 23-24 SNP Claims'!A$1:A$65536,1,FALSE)</f>
        <v>03499</v>
      </c>
    </row>
    <row r="403" spans="1:5" x14ac:dyDescent="0.35">
      <c r="A403" s="13" t="s">
        <v>454</v>
      </c>
      <c r="B403" s="14" t="s">
        <v>3038</v>
      </c>
      <c r="C403" s="14" t="s">
        <v>3088</v>
      </c>
      <c r="D403" s="14" t="s">
        <v>3089</v>
      </c>
      <c r="E403" s="14" t="str">
        <f>VLOOKUP(C403,'[1]LINQ 23-24 SNP Claims'!A$1:A$65536,1,FALSE)</f>
        <v>03882</v>
      </c>
    </row>
    <row r="404" spans="1:5" x14ac:dyDescent="0.35">
      <c r="A404" s="13" t="s">
        <v>454</v>
      </c>
      <c r="B404" s="14" t="s">
        <v>3038</v>
      </c>
      <c r="C404" s="14" t="s">
        <v>3090</v>
      </c>
      <c r="D404" s="14" t="s">
        <v>3091</v>
      </c>
      <c r="E404" s="14" t="str">
        <f>VLOOKUP(C404,'[1]LINQ 23-24 SNP Claims'!A$1:A$65536,1,FALSE)</f>
        <v>03940</v>
      </c>
    </row>
    <row r="405" spans="1:5" x14ac:dyDescent="0.35">
      <c r="A405" s="13" t="s">
        <v>454</v>
      </c>
      <c r="B405" s="14" t="s">
        <v>3038</v>
      </c>
      <c r="C405" s="14" t="s">
        <v>3092</v>
      </c>
      <c r="D405" s="14" t="s">
        <v>3093</v>
      </c>
      <c r="E405" s="14" t="str">
        <f>VLOOKUP(C405,'[1]LINQ 23-24 SNP Claims'!A$1:A$65536,1,FALSE)</f>
        <v>04496</v>
      </c>
    </row>
    <row r="406" spans="1:5" x14ac:dyDescent="0.35">
      <c r="A406" s="13" t="s">
        <v>454</v>
      </c>
      <c r="B406" s="14" t="s">
        <v>3038</v>
      </c>
      <c r="C406" s="14" t="s">
        <v>3094</v>
      </c>
      <c r="D406" s="14" t="s">
        <v>3095</v>
      </c>
      <c r="E406" s="14" t="str">
        <f>VLOOKUP(C406,'[1]LINQ 23-24 SNP Claims'!A$1:A$65536,1,FALSE)</f>
        <v>04792</v>
      </c>
    </row>
    <row r="407" spans="1:5" x14ac:dyDescent="0.35">
      <c r="A407" s="13" t="s">
        <v>454</v>
      </c>
      <c r="B407" s="14" t="s">
        <v>3038</v>
      </c>
      <c r="C407" s="14" t="s">
        <v>3096</v>
      </c>
      <c r="D407" s="14" t="s">
        <v>3097</v>
      </c>
      <c r="E407" s="14" t="str">
        <f>VLOOKUP(C407,'[1]LINQ 23-24 SNP Claims'!A$1:A$65536,1,FALSE)</f>
        <v>04874</v>
      </c>
    </row>
    <row r="408" spans="1:5" x14ac:dyDescent="0.35">
      <c r="A408" s="13" t="s">
        <v>454</v>
      </c>
      <c r="B408" s="14" t="s">
        <v>3038</v>
      </c>
      <c r="C408" s="14" t="s">
        <v>3098</v>
      </c>
      <c r="D408" s="14" t="s">
        <v>3099</v>
      </c>
      <c r="E408" s="14" t="str">
        <f>VLOOKUP(C408,'[1]LINQ 23-24 SNP Claims'!A$1:A$65536,1,FALSE)</f>
        <v>04878</v>
      </c>
    </row>
    <row r="409" spans="1:5" x14ac:dyDescent="0.35">
      <c r="A409" s="13" t="s">
        <v>454</v>
      </c>
      <c r="B409" s="14" t="s">
        <v>3038</v>
      </c>
      <c r="C409" s="14" t="s">
        <v>3100</v>
      </c>
      <c r="D409" s="14" t="s">
        <v>3101</v>
      </c>
      <c r="E409" s="14" t="str">
        <f>VLOOKUP(C409,'[1]LINQ 23-24 SNP Claims'!A$1:A$65536,1,FALSE)</f>
        <v>05302</v>
      </c>
    </row>
    <row r="410" spans="1:5" x14ac:dyDescent="0.35">
      <c r="A410" s="13" t="s">
        <v>454</v>
      </c>
      <c r="B410" s="14" t="s">
        <v>3038</v>
      </c>
      <c r="C410" s="14" t="s">
        <v>3102</v>
      </c>
      <c r="D410" s="14" t="s">
        <v>3103</v>
      </c>
      <c r="E410" s="14" t="str">
        <f>VLOOKUP(C410,'[1]LINQ 23-24 SNP Claims'!A$1:A$65536,1,FALSE)</f>
        <v>05306</v>
      </c>
    </row>
    <row r="411" spans="1:5" x14ac:dyDescent="0.35">
      <c r="A411" s="13" t="s">
        <v>454</v>
      </c>
      <c r="B411" s="14" t="s">
        <v>3038</v>
      </c>
      <c r="C411" s="14" t="s">
        <v>3104</v>
      </c>
      <c r="D411" s="14" t="s">
        <v>3105</v>
      </c>
      <c r="E411" s="14" t="str">
        <f>VLOOKUP(C411,'[1]LINQ 23-24 SNP Claims'!A$1:A$65536,1,FALSE)</f>
        <v>05606</v>
      </c>
    </row>
    <row r="412" spans="1:5" x14ac:dyDescent="0.35">
      <c r="A412" s="13" t="s">
        <v>454</v>
      </c>
      <c r="B412" s="14" t="s">
        <v>3038</v>
      </c>
      <c r="C412" s="14" t="s">
        <v>3106</v>
      </c>
      <c r="D412" s="14" t="s">
        <v>497</v>
      </c>
      <c r="E412" s="14" t="str">
        <f>VLOOKUP(C412,'[1]LINQ 23-24 SNP Claims'!A$1:A$65536,1,FALSE)</f>
        <v>05617</v>
      </c>
    </row>
    <row r="413" spans="1:5" x14ac:dyDescent="0.35">
      <c r="A413" s="13" t="s">
        <v>454</v>
      </c>
      <c r="B413" s="14" t="s">
        <v>3038</v>
      </c>
      <c r="C413" s="14" t="s">
        <v>3107</v>
      </c>
      <c r="D413" s="14" t="s">
        <v>2539</v>
      </c>
      <c r="E413" s="14" t="str">
        <f>VLOOKUP(C413,'[1]LINQ 23-24 SNP Claims'!A$1:A$65536,1,FALSE)</f>
        <v>05838</v>
      </c>
    </row>
    <row r="414" spans="1:5" x14ac:dyDescent="0.35">
      <c r="A414" s="13" t="s">
        <v>454</v>
      </c>
      <c r="B414" s="14" t="s">
        <v>3038</v>
      </c>
      <c r="C414" s="14" t="s">
        <v>3108</v>
      </c>
      <c r="D414" s="14" t="s">
        <v>3109</v>
      </c>
      <c r="E414" s="14" t="str">
        <f>VLOOKUP(C414,'[1]LINQ 23-24 SNP Claims'!A$1:A$65536,1,FALSE)</f>
        <v>05999</v>
      </c>
    </row>
    <row r="415" spans="1:5" x14ac:dyDescent="0.35">
      <c r="A415" s="13" t="s">
        <v>454</v>
      </c>
      <c r="B415" s="14" t="s">
        <v>3038</v>
      </c>
      <c r="C415" s="14" t="s">
        <v>3110</v>
      </c>
      <c r="D415" s="14" t="s">
        <v>3111</v>
      </c>
      <c r="E415" s="14" t="str">
        <f>VLOOKUP(C415,'[1]LINQ 23-24 SNP Claims'!A$1:A$65536,1,FALSE)</f>
        <v>06000</v>
      </c>
    </row>
    <row r="416" spans="1:5" x14ac:dyDescent="0.35">
      <c r="A416" s="13" t="s">
        <v>454</v>
      </c>
      <c r="B416" s="14" t="s">
        <v>3038</v>
      </c>
      <c r="C416" s="14" t="s">
        <v>3112</v>
      </c>
      <c r="D416" s="14" t="s">
        <v>3113</v>
      </c>
      <c r="E416" s="14" t="str">
        <f>VLOOKUP(C416,'[1]LINQ 23-24 SNP Claims'!A$1:A$65536,1,FALSE)</f>
        <v>06195</v>
      </c>
    </row>
    <row r="417" spans="1:5" x14ac:dyDescent="0.35">
      <c r="A417" s="13" t="s">
        <v>454</v>
      </c>
      <c r="B417" s="14" t="s">
        <v>3038</v>
      </c>
      <c r="C417" s="14" t="s">
        <v>3114</v>
      </c>
      <c r="D417" s="14" t="s">
        <v>3115</v>
      </c>
      <c r="E417" s="14" t="str">
        <f>VLOOKUP(C417,'[1]LINQ 23-24 SNP Claims'!A$1:A$65536,1,FALSE)</f>
        <v>06208</v>
      </c>
    </row>
    <row r="418" spans="1:5" x14ac:dyDescent="0.35">
      <c r="A418" s="13" t="s">
        <v>454</v>
      </c>
      <c r="B418" s="14" t="s">
        <v>3038</v>
      </c>
      <c r="C418" s="14" t="s">
        <v>3116</v>
      </c>
      <c r="D418" s="14" t="s">
        <v>3117</v>
      </c>
      <c r="E418" s="14" t="str">
        <f>VLOOKUP(C418,'[1]LINQ 23-24 SNP Claims'!A$1:A$65536,1,FALSE)</f>
        <v>06212</v>
      </c>
    </row>
    <row r="419" spans="1:5" x14ac:dyDescent="0.35">
      <c r="A419" s="13" t="s">
        <v>454</v>
      </c>
      <c r="B419" s="14" t="s">
        <v>3038</v>
      </c>
      <c r="C419" s="14" t="s">
        <v>3118</v>
      </c>
      <c r="D419" s="14" t="s">
        <v>3119</v>
      </c>
      <c r="E419" s="14" t="str">
        <f>VLOOKUP(C419,'[1]LINQ 23-24 SNP Claims'!A$1:A$65536,1,FALSE)</f>
        <v>06224</v>
      </c>
    </row>
    <row r="420" spans="1:5" x14ac:dyDescent="0.35">
      <c r="A420" s="13" t="s">
        <v>454</v>
      </c>
      <c r="B420" s="14" t="s">
        <v>3038</v>
      </c>
      <c r="C420" s="14" t="s">
        <v>3120</v>
      </c>
      <c r="D420" s="14" t="s">
        <v>3121</v>
      </c>
      <c r="E420" s="14" t="str">
        <f>VLOOKUP(C420,'[1]LINQ 23-24 SNP Claims'!A$1:A$65536,1,FALSE)</f>
        <v>06642</v>
      </c>
    </row>
    <row r="421" spans="1:5" x14ac:dyDescent="0.35">
      <c r="A421" s="13" t="s">
        <v>454</v>
      </c>
      <c r="B421" s="14" t="s">
        <v>3038</v>
      </c>
      <c r="C421" s="14" t="s">
        <v>3122</v>
      </c>
      <c r="D421" s="14" t="s">
        <v>3123</v>
      </c>
      <c r="E421" s="14" t="str">
        <f>VLOOKUP(C421,'[1]LINQ 23-24 SNP Claims'!A$1:A$65536,1,FALSE)</f>
        <v>06962</v>
      </c>
    </row>
    <row r="422" spans="1:5" x14ac:dyDescent="0.35">
      <c r="A422" s="13" t="s">
        <v>454</v>
      </c>
      <c r="B422" s="14" t="s">
        <v>3038</v>
      </c>
      <c r="C422" s="14" t="s">
        <v>3124</v>
      </c>
      <c r="D422" s="14" t="s">
        <v>3125</v>
      </c>
      <c r="E422" s="14" t="str">
        <f>VLOOKUP(C422,'[1]LINQ 23-24 SNP Claims'!A$1:A$65536,1,FALSE)</f>
        <v>07528</v>
      </c>
    </row>
    <row r="423" spans="1:5" x14ac:dyDescent="0.35">
      <c r="A423" s="13" t="s">
        <v>454</v>
      </c>
      <c r="B423" s="14" t="s">
        <v>3038</v>
      </c>
      <c r="C423" s="14" t="s">
        <v>3126</v>
      </c>
      <c r="D423" s="14" t="s">
        <v>3127</v>
      </c>
      <c r="E423" s="14" t="str">
        <f>VLOOKUP(C423,'[1]LINQ 23-24 SNP Claims'!A$1:A$65536,1,FALSE)</f>
        <v>07592</v>
      </c>
    </row>
    <row r="424" spans="1:5" x14ac:dyDescent="0.35">
      <c r="A424" s="13" t="s">
        <v>454</v>
      </c>
      <c r="B424" s="14" t="s">
        <v>3038</v>
      </c>
      <c r="C424" s="14" t="s">
        <v>3128</v>
      </c>
      <c r="D424" s="14" t="s">
        <v>3129</v>
      </c>
      <c r="E424" s="14" t="str">
        <f>VLOOKUP(C424,'[1]LINQ 23-24 SNP Claims'!A$1:A$65536,1,FALSE)</f>
        <v>08135</v>
      </c>
    </row>
    <row r="425" spans="1:5" x14ac:dyDescent="0.35">
      <c r="A425" s="13" t="s">
        <v>454</v>
      </c>
      <c r="B425" s="14" t="s">
        <v>3038</v>
      </c>
      <c r="C425" s="14" t="s">
        <v>3130</v>
      </c>
      <c r="D425" s="14" t="s">
        <v>3131</v>
      </c>
      <c r="E425" s="14" t="str">
        <f>VLOOKUP(C425,'[1]LINQ 23-24 SNP Claims'!A$1:A$65536,1,FALSE)</f>
        <v>08387</v>
      </c>
    </row>
    <row r="426" spans="1:5" x14ac:dyDescent="0.35">
      <c r="A426" s="13" t="s">
        <v>454</v>
      </c>
      <c r="B426" s="14" t="s">
        <v>3038</v>
      </c>
      <c r="C426" s="14" t="s">
        <v>3132</v>
      </c>
      <c r="D426" s="14" t="s">
        <v>3133</v>
      </c>
      <c r="E426" s="14" t="str">
        <f>VLOOKUP(C426,'[1]LINQ 23-24 SNP Claims'!A$1:A$65536,1,FALSE)</f>
        <v>08418</v>
      </c>
    </row>
    <row r="427" spans="1:5" x14ac:dyDescent="0.35">
      <c r="A427" s="13" t="s">
        <v>454</v>
      </c>
      <c r="B427" s="14" t="s">
        <v>3038</v>
      </c>
      <c r="C427" s="14" t="s">
        <v>3134</v>
      </c>
      <c r="D427" s="14" t="s">
        <v>3135</v>
      </c>
      <c r="E427" s="14" t="str">
        <f>VLOOKUP(C427,'[1]LINQ 23-24 SNP Claims'!A$1:A$65536,1,FALSE)</f>
        <v>08978</v>
      </c>
    </row>
    <row r="428" spans="1:5" x14ac:dyDescent="0.35">
      <c r="A428" s="13" t="s">
        <v>454</v>
      </c>
      <c r="B428" s="14" t="s">
        <v>3038</v>
      </c>
      <c r="C428" s="14" t="s">
        <v>3136</v>
      </c>
      <c r="D428" s="14" t="s">
        <v>3137</v>
      </c>
      <c r="E428" s="14" t="str">
        <f>VLOOKUP(C428,'[1]LINQ 23-24 SNP Claims'!A$1:A$65536,1,FALSE)</f>
        <v>09544</v>
      </c>
    </row>
    <row r="429" spans="1:5" x14ac:dyDescent="0.35">
      <c r="A429" s="13" t="s">
        <v>514</v>
      </c>
      <c r="B429" s="14" t="s">
        <v>3138</v>
      </c>
      <c r="C429" s="14" t="s">
        <v>3139</v>
      </c>
      <c r="D429" s="14" t="s">
        <v>516</v>
      </c>
      <c r="E429" s="14" t="str">
        <f>VLOOKUP(C429,'[1]LINQ 23-24 SNP Claims'!A$1:A$65536,1,FALSE)</f>
        <v>00137</v>
      </c>
    </row>
    <row r="430" spans="1:5" x14ac:dyDescent="0.35">
      <c r="A430" s="13" t="s">
        <v>514</v>
      </c>
      <c r="B430" s="14" t="s">
        <v>3138</v>
      </c>
      <c r="C430" s="14" t="s">
        <v>3140</v>
      </c>
      <c r="D430" s="14" t="s">
        <v>3141</v>
      </c>
      <c r="E430" s="14" t="str">
        <f>VLOOKUP(C430,'[1]LINQ 23-24 SNP Claims'!A$1:A$65536,1,FALSE)</f>
        <v>01130</v>
      </c>
    </row>
    <row r="431" spans="1:5" x14ac:dyDescent="0.35">
      <c r="A431" s="13" t="s">
        <v>514</v>
      </c>
      <c r="B431" s="14" t="s">
        <v>3138</v>
      </c>
      <c r="C431" s="14" t="s">
        <v>3142</v>
      </c>
      <c r="D431" s="14" t="s">
        <v>3143</v>
      </c>
      <c r="E431" s="14" t="str">
        <f>VLOOKUP(C431,'[1]LINQ 23-24 SNP Claims'!A$1:A$65536,1,FALSE)</f>
        <v>01132</v>
      </c>
    </row>
    <row r="432" spans="1:5" x14ac:dyDescent="0.35">
      <c r="A432" s="13" t="s">
        <v>514</v>
      </c>
      <c r="B432" s="14" t="s">
        <v>3138</v>
      </c>
      <c r="C432" s="14" t="s">
        <v>3144</v>
      </c>
      <c r="D432" s="14" t="s">
        <v>3145</v>
      </c>
      <c r="E432" s="14" t="str">
        <f>VLOOKUP(C432,'[1]LINQ 23-24 SNP Claims'!A$1:A$65536,1,FALSE)</f>
        <v>01508</v>
      </c>
    </row>
    <row r="433" spans="1:5" x14ac:dyDescent="0.35">
      <c r="A433" s="13" t="s">
        <v>514</v>
      </c>
      <c r="B433" s="14" t="s">
        <v>3138</v>
      </c>
      <c r="C433" s="14" t="s">
        <v>3146</v>
      </c>
      <c r="D433" s="14" t="s">
        <v>3147</v>
      </c>
      <c r="E433" s="14" t="str">
        <f>VLOOKUP(C433,'[1]LINQ 23-24 SNP Claims'!A$1:A$65536,1,FALSE)</f>
        <v>04306</v>
      </c>
    </row>
    <row r="434" spans="1:5" x14ac:dyDescent="0.35">
      <c r="A434" s="13" t="s">
        <v>522</v>
      </c>
      <c r="B434" s="14" t="s">
        <v>3148</v>
      </c>
      <c r="C434" s="14" t="s">
        <v>3149</v>
      </c>
      <c r="D434" s="14" t="s">
        <v>524</v>
      </c>
      <c r="E434" s="14" t="str">
        <f>VLOOKUP(C434,'[1]LINQ 23-24 SNP Claims'!A$1:A$65536,1,FALSE)</f>
        <v>01554</v>
      </c>
    </row>
    <row r="435" spans="1:5" x14ac:dyDescent="0.35">
      <c r="A435" s="13" t="s">
        <v>522</v>
      </c>
      <c r="B435" s="14" t="s">
        <v>3148</v>
      </c>
      <c r="C435" s="14" t="s">
        <v>3150</v>
      </c>
      <c r="D435" s="14" t="s">
        <v>3151</v>
      </c>
      <c r="E435" s="14" t="str">
        <f>VLOOKUP(C435,'[1]LINQ 23-24 SNP Claims'!A$1:A$65536,1,FALSE)</f>
        <v>04085</v>
      </c>
    </row>
    <row r="436" spans="1:5" x14ac:dyDescent="0.35">
      <c r="A436" s="13" t="s">
        <v>522</v>
      </c>
      <c r="B436" s="14" t="s">
        <v>3148</v>
      </c>
      <c r="C436" s="14" t="s">
        <v>3152</v>
      </c>
      <c r="D436" s="14" t="s">
        <v>3153</v>
      </c>
      <c r="E436" s="14" t="str">
        <f>VLOOKUP(C436,'[1]LINQ 23-24 SNP Claims'!A$1:A$65536,1,FALSE)</f>
        <v>04680</v>
      </c>
    </row>
    <row r="437" spans="1:5" x14ac:dyDescent="0.35">
      <c r="A437" s="13" t="s">
        <v>522</v>
      </c>
      <c r="B437" s="14" t="s">
        <v>3148</v>
      </c>
      <c r="C437" s="14" t="s">
        <v>3154</v>
      </c>
      <c r="D437" s="14" t="s">
        <v>3155</v>
      </c>
      <c r="E437" s="14" t="str">
        <f>VLOOKUP(C437,'[1]LINQ 23-24 SNP Claims'!A$1:A$65536,1,FALSE)</f>
        <v>05268</v>
      </c>
    </row>
    <row r="438" spans="1:5" x14ac:dyDescent="0.35">
      <c r="A438" s="13" t="s">
        <v>522</v>
      </c>
      <c r="B438" s="14" t="s">
        <v>3148</v>
      </c>
      <c r="C438" s="14" t="s">
        <v>3156</v>
      </c>
      <c r="D438" s="14" t="s">
        <v>3157</v>
      </c>
      <c r="E438" s="14" t="str">
        <f>VLOOKUP(C438,'[1]LINQ 23-24 SNP Claims'!A$1:A$65536,1,FALSE)</f>
        <v>07568</v>
      </c>
    </row>
    <row r="439" spans="1:5" x14ac:dyDescent="0.35">
      <c r="A439" s="13" t="s">
        <v>530</v>
      </c>
      <c r="B439" s="14" t="s">
        <v>3158</v>
      </c>
      <c r="C439" s="14" t="s">
        <v>3159</v>
      </c>
      <c r="D439" s="14" t="s">
        <v>3160</v>
      </c>
      <c r="E439" s="14" t="str">
        <f>VLOOKUP(C439,'[1]LINQ 23-24 SNP Claims'!A$1:A$65536,1,FALSE)</f>
        <v>04738</v>
      </c>
    </row>
    <row r="440" spans="1:5" x14ac:dyDescent="0.35">
      <c r="A440" s="13" t="s">
        <v>530</v>
      </c>
      <c r="B440" s="14" t="s">
        <v>3158</v>
      </c>
      <c r="C440" s="14" t="s">
        <v>3161</v>
      </c>
      <c r="D440" s="14" t="s">
        <v>3162</v>
      </c>
      <c r="E440" s="14" t="str">
        <f>VLOOKUP(C440,'[1]LINQ 23-24 SNP Claims'!A$1:A$65536,1,FALSE)</f>
        <v>04742</v>
      </c>
    </row>
    <row r="441" spans="1:5" x14ac:dyDescent="0.35">
      <c r="A441" s="13" t="s">
        <v>534</v>
      </c>
      <c r="B441" s="14" t="s">
        <v>3163</v>
      </c>
      <c r="C441" s="14" t="s">
        <v>3164</v>
      </c>
      <c r="D441" s="14" t="s">
        <v>3165</v>
      </c>
      <c r="E441" s="14" t="str">
        <f>VLOOKUP(C441,'[1]LINQ 23-24 SNP Claims'!A$1:A$65536,1,FALSE)</f>
        <v>01608</v>
      </c>
    </row>
    <row r="442" spans="1:5" x14ac:dyDescent="0.35">
      <c r="A442" s="13" t="s">
        <v>534</v>
      </c>
      <c r="B442" s="14" t="s">
        <v>3163</v>
      </c>
      <c r="C442" s="14" t="s">
        <v>3166</v>
      </c>
      <c r="D442" s="14" t="s">
        <v>3167</v>
      </c>
      <c r="E442" s="14" t="str">
        <f>VLOOKUP(C442,'[1]LINQ 23-24 SNP Claims'!A$1:A$65536,1,FALSE)</f>
        <v>01612</v>
      </c>
    </row>
    <row r="443" spans="1:5" x14ac:dyDescent="0.35">
      <c r="A443" s="13" t="s">
        <v>538</v>
      </c>
      <c r="B443" s="14" t="s">
        <v>3168</v>
      </c>
      <c r="C443" s="14" t="s">
        <v>3169</v>
      </c>
      <c r="D443" s="14" t="s">
        <v>3170</v>
      </c>
      <c r="E443" s="14" t="str">
        <f>VLOOKUP(C443,'[1]LINQ 23-24 SNP Claims'!A$1:A$65536,1,FALSE)</f>
        <v>01660</v>
      </c>
    </row>
    <row r="444" spans="1:5" x14ac:dyDescent="0.35">
      <c r="A444" s="13" t="s">
        <v>538</v>
      </c>
      <c r="B444" s="14" t="s">
        <v>3168</v>
      </c>
      <c r="C444" s="14" t="s">
        <v>3171</v>
      </c>
      <c r="D444" s="14" t="s">
        <v>3172</v>
      </c>
      <c r="E444" s="14" t="str">
        <f>VLOOKUP(C444,'[1]LINQ 23-24 SNP Claims'!A$1:A$65536,1,FALSE)</f>
        <v>03385</v>
      </c>
    </row>
    <row r="445" spans="1:5" x14ac:dyDescent="0.35">
      <c r="A445" s="13" t="s">
        <v>538</v>
      </c>
      <c r="B445" s="14" t="s">
        <v>3168</v>
      </c>
      <c r="C445" s="14" t="s">
        <v>3173</v>
      </c>
      <c r="D445" s="14" t="s">
        <v>3174</v>
      </c>
      <c r="E445" s="14" t="str">
        <f>VLOOKUP(C445,'[1]LINQ 23-24 SNP Claims'!A$1:A$65536,1,FALSE)</f>
        <v>04212</v>
      </c>
    </row>
    <row r="446" spans="1:5" x14ac:dyDescent="0.35">
      <c r="A446" s="13" t="s">
        <v>538</v>
      </c>
      <c r="B446" s="14" t="s">
        <v>3168</v>
      </c>
      <c r="C446" s="14" t="s">
        <v>3175</v>
      </c>
      <c r="D446" s="14" t="s">
        <v>3176</v>
      </c>
      <c r="E446" s="14" t="str">
        <f>VLOOKUP(C446,'[1]LINQ 23-24 SNP Claims'!A$1:A$65536,1,FALSE)</f>
        <v>04216</v>
      </c>
    </row>
    <row r="447" spans="1:5" x14ac:dyDescent="0.35">
      <c r="A447" s="13" t="s">
        <v>538</v>
      </c>
      <c r="B447" s="14" t="s">
        <v>3168</v>
      </c>
      <c r="C447" s="14" t="s">
        <v>3177</v>
      </c>
      <c r="D447" s="14" t="s">
        <v>3178</v>
      </c>
      <c r="E447" s="14" t="str">
        <f>VLOOKUP(C447,'[1]LINQ 23-24 SNP Claims'!A$1:A$65536,1,FALSE)</f>
        <v>04700</v>
      </c>
    </row>
    <row r="448" spans="1:5" x14ac:dyDescent="0.35">
      <c r="A448" s="13" t="s">
        <v>545</v>
      </c>
      <c r="B448" s="14" t="s">
        <v>3179</v>
      </c>
      <c r="C448" s="14" t="s">
        <v>3180</v>
      </c>
      <c r="D448" s="14" t="s">
        <v>3181</v>
      </c>
      <c r="E448" s="14" t="str">
        <f>VLOOKUP(C448,'[1]LINQ 23-24 SNP Claims'!A$1:A$65536,1,FALSE)</f>
        <v>01276</v>
      </c>
    </row>
    <row r="449" spans="1:5" x14ac:dyDescent="0.35">
      <c r="A449" s="13" t="s">
        <v>545</v>
      </c>
      <c r="B449" s="14" t="s">
        <v>3179</v>
      </c>
      <c r="C449" s="14" t="s">
        <v>3182</v>
      </c>
      <c r="D449" s="14" t="s">
        <v>3183</v>
      </c>
      <c r="E449" s="14" t="str">
        <f>VLOOKUP(C449,'[1]LINQ 23-24 SNP Claims'!A$1:A$65536,1,FALSE)</f>
        <v>01378</v>
      </c>
    </row>
    <row r="450" spans="1:5" x14ac:dyDescent="0.35">
      <c r="A450" s="13" t="s">
        <v>545</v>
      </c>
      <c r="B450" s="14" t="s">
        <v>3179</v>
      </c>
      <c r="C450" s="14" t="s">
        <v>3184</v>
      </c>
      <c r="D450" s="14" t="s">
        <v>3185</v>
      </c>
      <c r="E450" s="14" t="str">
        <f>VLOOKUP(C450,'[1]LINQ 23-24 SNP Claims'!A$1:A$65536,1,FALSE)</f>
        <v>04836</v>
      </c>
    </row>
    <row r="451" spans="1:5" x14ac:dyDescent="0.35">
      <c r="A451" s="13" t="s">
        <v>545</v>
      </c>
      <c r="B451" s="14" t="s">
        <v>3179</v>
      </c>
      <c r="C451" s="14" t="s">
        <v>3186</v>
      </c>
      <c r="D451" s="14" t="s">
        <v>3187</v>
      </c>
      <c r="E451" s="14" t="str">
        <f>VLOOKUP(C451,'[1]LINQ 23-24 SNP Claims'!A$1:A$65536,1,FALSE)</f>
        <v>05422</v>
      </c>
    </row>
    <row r="452" spans="1:5" x14ac:dyDescent="0.35">
      <c r="A452" s="13" t="s">
        <v>545</v>
      </c>
      <c r="B452" s="14" t="s">
        <v>3179</v>
      </c>
      <c r="C452" s="14" t="s">
        <v>3188</v>
      </c>
      <c r="D452" s="14" t="s">
        <v>3189</v>
      </c>
      <c r="E452" s="14" t="str">
        <f>VLOOKUP(C452,'[1]LINQ 23-24 SNP Claims'!A$1:A$65536,1,FALSE)</f>
        <v>06339</v>
      </c>
    </row>
    <row r="453" spans="1:5" x14ac:dyDescent="0.35">
      <c r="A453" s="13" t="s">
        <v>552</v>
      </c>
      <c r="B453" s="14" t="s">
        <v>3190</v>
      </c>
      <c r="C453" s="14" t="s">
        <v>3191</v>
      </c>
      <c r="D453" s="14" t="s">
        <v>3192</v>
      </c>
      <c r="E453" s="14" t="str">
        <f>VLOOKUP(C453,'[1]LINQ 23-24 SNP Claims'!A$1:A$65536,1,FALSE)</f>
        <v>07612</v>
      </c>
    </row>
    <row r="454" spans="1:5" x14ac:dyDescent="0.35">
      <c r="A454" s="13" t="s">
        <v>552</v>
      </c>
      <c r="B454" s="14" t="s">
        <v>3190</v>
      </c>
      <c r="C454" s="14" t="s">
        <v>3193</v>
      </c>
      <c r="D454" s="14" t="s">
        <v>3194</v>
      </c>
      <c r="E454" s="14" t="str">
        <f>VLOOKUP(C454,'[1]LINQ 23-24 SNP Claims'!A$1:A$65536,1,FALSE)</f>
        <v>07616</v>
      </c>
    </row>
    <row r="455" spans="1:5" x14ac:dyDescent="0.35">
      <c r="A455" s="13" t="s">
        <v>556</v>
      </c>
      <c r="B455" s="14" t="s">
        <v>3195</v>
      </c>
      <c r="C455" s="14" t="s">
        <v>3196</v>
      </c>
      <c r="D455" s="14" t="s">
        <v>3197</v>
      </c>
      <c r="E455" s="14" t="str">
        <f>VLOOKUP(C455,'[1]LINQ 23-24 SNP Claims'!A$1:A$65536,1,FALSE)</f>
        <v>00248</v>
      </c>
    </row>
    <row r="456" spans="1:5" x14ac:dyDescent="0.35">
      <c r="A456" s="13" t="s">
        <v>556</v>
      </c>
      <c r="B456" s="14" t="s">
        <v>3195</v>
      </c>
      <c r="C456" s="14" t="s">
        <v>3198</v>
      </c>
      <c r="D456" s="14" t="s">
        <v>3199</v>
      </c>
      <c r="E456" s="14" t="str">
        <f>VLOOKUP(C456,'[1]LINQ 23-24 SNP Claims'!A$1:A$65536,1,FALSE)</f>
        <v>00250</v>
      </c>
    </row>
    <row r="457" spans="1:5" x14ac:dyDescent="0.35">
      <c r="A457" s="13" t="s">
        <v>556</v>
      </c>
      <c r="B457" s="14" t="s">
        <v>3195</v>
      </c>
      <c r="C457" s="14" t="s">
        <v>3200</v>
      </c>
      <c r="D457" s="14" t="s">
        <v>3201</v>
      </c>
      <c r="E457" s="14" t="str">
        <f>VLOOKUP(C457,'[1]LINQ 23-24 SNP Claims'!A$1:A$65536,1,FALSE)</f>
        <v>00252</v>
      </c>
    </row>
    <row r="458" spans="1:5" x14ac:dyDescent="0.35">
      <c r="A458" s="13" t="s">
        <v>561</v>
      </c>
      <c r="B458" s="14" t="s">
        <v>3202</v>
      </c>
      <c r="C458" s="14" t="s">
        <v>3203</v>
      </c>
      <c r="D458" s="14" t="s">
        <v>3204</v>
      </c>
      <c r="E458" s="14" t="str">
        <f>VLOOKUP(C458,'[1]LINQ 23-24 SNP Claims'!A$1:A$65536,1,FALSE)</f>
        <v>01398</v>
      </c>
    </row>
    <row r="459" spans="1:5" x14ac:dyDescent="0.35">
      <c r="A459" s="13" t="s">
        <v>564</v>
      </c>
      <c r="B459" s="14" t="s">
        <v>3205</v>
      </c>
      <c r="C459" s="14" t="s">
        <v>3206</v>
      </c>
      <c r="D459" s="14" t="s">
        <v>3207</v>
      </c>
      <c r="E459" s="14" t="str">
        <f>VLOOKUP(C459,'[1]LINQ 23-24 SNP Claims'!A$1:A$65536,1,FALSE)</f>
        <v>07880</v>
      </c>
    </row>
    <row r="460" spans="1:5" x14ac:dyDescent="0.35">
      <c r="A460" s="13" t="s">
        <v>132</v>
      </c>
      <c r="B460" s="14" t="s">
        <v>3208</v>
      </c>
      <c r="C460" s="14" t="s">
        <v>3209</v>
      </c>
      <c r="D460" s="14" t="s">
        <v>3210</v>
      </c>
      <c r="E460" s="14" t="str">
        <f>VLOOKUP(C460,'[1]LINQ 23-24 SNP Claims'!A$1:A$65536,1,FALSE)</f>
        <v>02054</v>
      </c>
    </row>
    <row r="461" spans="1:5" x14ac:dyDescent="0.35">
      <c r="A461" s="13" t="s">
        <v>132</v>
      </c>
      <c r="B461" s="14" t="s">
        <v>3208</v>
      </c>
      <c r="C461" s="14" t="s">
        <v>3211</v>
      </c>
      <c r="D461" s="14" t="s">
        <v>3212</v>
      </c>
      <c r="E461" s="14" t="str">
        <f>VLOOKUP(C461,'[1]LINQ 23-24 SNP Claims'!A$1:A$65536,1,FALSE)</f>
        <v>02058</v>
      </c>
    </row>
    <row r="462" spans="1:5" x14ac:dyDescent="0.35">
      <c r="A462" s="13" t="s">
        <v>570</v>
      </c>
      <c r="B462" s="14" t="s">
        <v>3213</v>
      </c>
      <c r="C462" s="14" t="s">
        <v>3214</v>
      </c>
      <c r="D462" s="14" t="s">
        <v>3215</v>
      </c>
      <c r="E462" s="14" t="str">
        <f>VLOOKUP(C462,'[1]LINQ 23-24 SNP Claims'!A$1:A$65536,1,FALSE)</f>
        <v>02088</v>
      </c>
    </row>
    <row r="463" spans="1:5" x14ac:dyDescent="0.35">
      <c r="A463" s="13" t="s">
        <v>570</v>
      </c>
      <c r="B463" s="14" t="s">
        <v>3213</v>
      </c>
      <c r="C463" s="14" t="s">
        <v>3216</v>
      </c>
      <c r="D463" s="14" t="s">
        <v>3217</v>
      </c>
      <c r="E463" s="14" t="str">
        <f>VLOOKUP(C463,'[1]LINQ 23-24 SNP Claims'!A$1:A$65536,1,FALSE)</f>
        <v>02091</v>
      </c>
    </row>
    <row r="464" spans="1:5" x14ac:dyDescent="0.35">
      <c r="A464" s="13" t="s">
        <v>570</v>
      </c>
      <c r="B464" s="14" t="s">
        <v>3213</v>
      </c>
      <c r="C464" s="14" t="s">
        <v>3218</v>
      </c>
      <c r="D464" s="14" t="s">
        <v>3219</v>
      </c>
      <c r="E464" s="14" t="str">
        <f>VLOOKUP(C464,'[1]LINQ 23-24 SNP Claims'!A$1:A$65536,1,FALSE)</f>
        <v>02092</v>
      </c>
    </row>
    <row r="465" spans="1:5" x14ac:dyDescent="0.35">
      <c r="A465" s="13" t="s">
        <v>575</v>
      </c>
      <c r="B465" s="14" t="s">
        <v>3220</v>
      </c>
      <c r="C465" s="14" t="s">
        <v>3221</v>
      </c>
      <c r="D465" s="14" t="s">
        <v>3222</v>
      </c>
      <c r="E465" s="14" t="str">
        <f>VLOOKUP(C465,'[1]LINQ 23-24 SNP Claims'!A$1:A$65536,1,FALSE)</f>
        <v>00489</v>
      </c>
    </row>
    <row r="466" spans="1:5" x14ac:dyDescent="0.35">
      <c r="A466" s="13" t="s">
        <v>575</v>
      </c>
      <c r="B466" s="14" t="s">
        <v>3220</v>
      </c>
      <c r="C466" s="14" t="s">
        <v>3223</v>
      </c>
      <c r="D466" s="14" t="s">
        <v>3224</v>
      </c>
      <c r="E466" s="14" t="str">
        <f>VLOOKUP(C466,'[1]LINQ 23-24 SNP Claims'!A$1:A$65536,1,FALSE)</f>
        <v>01372</v>
      </c>
    </row>
    <row r="467" spans="1:5" x14ac:dyDescent="0.35">
      <c r="A467" s="13" t="s">
        <v>575</v>
      </c>
      <c r="B467" s="14" t="s">
        <v>3220</v>
      </c>
      <c r="C467" s="14" t="s">
        <v>3225</v>
      </c>
      <c r="D467" s="14" t="s">
        <v>3226</v>
      </c>
      <c r="E467" s="14" t="str">
        <f>VLOOKUP(C467,'[1]LINQ 23-24 SNP Claims'!A$1:A$65536,1,FALSE)</f>
        <v>01375</v>
      </c>
    </row>
    <row r="468" spans="1:5" x14ac:dyDescent="0.35">
      <c r="A468" s="13" t="s">
        <v>575</v>
      </c>
      <c r="B468" s="14" t="s">
        <v>3220</v>
      </c>
      <c r="C468" s="14" t="s">
        <v>3227</v>
      </c>
      <c r="D468" s="14" t="s">
        <v>3228</v>
      </c>
      <c r="E468" s="14" t="str">
        <f>VLOOKUP(C468,'[1]LINQ 23-24 SNP Claims'!A$1:A$65536,1,FALSE)</f>
        <v>01952</v>
      </c>
    </row>
    <row r="469" spans="1:5" x14ac:dyDescent="0.35">
      <c r="A469" s="13" t="s">
        <v>575</v>
      </c>
      <c r="B469" s="14" t="s">
        <v>3220</v>
      </c>
      <c r="C469" s="14" t="s">
        <v>3229</v>
      </c>
      <c r="D469" s="14" t="s">
        <v>583</v>
      </c>
      <c r="E469" s="14" t="str">
        <f>VLOOKUP(C469,'[1]LINQ 23-24 SNP Claims'!A$1:A$65536,1,FALSE)</f>
        <v>02155</v>
      </c>
    </row>
    <row r="470" spans="1:5" x14ac:dyDescent="0.35">
      <c r="A470" s="13" t="s">
        <v>575</v>
      </c>
      <c r="B470" s="14" t="s">
        <v>3220</v>
      </c>
      <c r="C470" s="14" t="s">
        <v>3230</v>
      </c>
      <c r="D470" s="14" t="s">
        <v>3231</v>
      </c>
      <c r="E470" s="14" t="str">
        <f>VLOOKUP(C470,'[1]LINQ 23-24 SNP Claims'!A$1:A$65536,1,FALSE)</f>
        <v>02160</v>
      </c>
    </row>
    <row r="471" spans="1:5" x14ac:dyDescent="0.35">
      <c r="A471" s="13" t="s">
        <v>575</v>
      </c>
      <c r="B471" s="14" t="s">
        <v>3220</v>
      </c>
      <c r="C471" s="14" t="s">
        <v>3232</v>
      </c>
      <c r="D471" s="14" t="s">
        <v>3233</v>
      </c>
      <c r="E471" s="14" t="str">
        <f>VLOOKUP(C471,'[1]LINQ 23-24 SNP Claims'!A$1:A$65536,1,FALSE)</f>
        <v>02164</v>
      </c>
    </row>
    <row r="472" spans="1:5" x14ac:dyDescent="0.35">
      <c r="A472" s="13" t="s">
        <v>575</v>
      </c>
      <c r="B472" s="14" t="s">
        <v>3220</v>
      </c>
      <c r="C472" s="14" t="s">
        <v>3234</v>
      </c>
      <c r="D472" s="14" t="s">
        <v>3235</v>
      </c>
      <c r="E472" s="14" t="str">
        <f>VLOOKUP(C472,'[1]LINQ 23-24 SNP Claims'!A$1:A$65536,1,FALSE)</f>
        <v>03330</v>
      </c>
    </row>
    <row r="473" spans="1:5" x14ac:dyDescent="0.35">
      <c r="A473" s="13" t="s">
        <v>575</v>
      </c>
      <c r="B473" s="14" t="s">
        <v>3220</v>
      </c>
      <c r="C473" s="14" t="s">
        <v>3236</v>
      </c>
      <c r="D473" s="14" t="s">
        <v>3237</v>
      </c>
      <c r="E473" s="14" t="str">
        <f>VLOOKUP(C473,'[1]LINQ 23-24 SNP Claims'!A$1:A$65536,1,FALSE)</f>
        <v>04124</v>
      </c>
    </row>
    <row r="474" spans="1:5" x14ac:dyDescent="0.35">
      <c r="A474" s="13" t="s">
        <v>575</v>
      </c>
      <c r="B474" s="14" t="s">
        <v>3220</v>
      </c>
      <c r="C474" s="14" t="s">
        <v>3238</v>
      </c>
      <c r="D474" s="14" t="s">
        <v>589</v>
      </c>
      <c r="E474" s="14" t="str">
        <f>VLOOKUP(C474,'[1]LINQ 23-24 SNP Claims'!A$1:A$65536,1,FALSE)</f>
        <v>04128</v>
      </c>
    </row>
    <row r="475" spans="1:5" x14ac:dyDescent="0.35">
      <c r="A475" s="13" t="s">
        <v>575</v>
      </c>
      <c r="B475" s="14" t="s">
        <v>3220</v>
      </c>
      <c r="C475" s="14" t="s">
        <v>3239</v>
      </c>
      <c r="D475" s="14" t="s">
        <v>3240</v>
      </c>
      <c r="E475" s="14" t="str">
        <f>VLOOKUP(C475,'[1]LINQ 23-24 SNP Claims'!A$1:A$65536,1,FALSE)</f>
        <v>04182</v>
      </c>
    </row>
    <row r="476" spans="1:5" x14ac:dyDescent="0.35">
      <c r="A476" s="13" t="s">
        <v>575</v>
      </c>
      <c r="B476" s="14" t="s">
        <v>3220</v>
      </c>
      <c r="C476" s="14" t="s">
        <v>3241</v>
      </c>
      <c r="D476" s="14" t="s">
        <v>3242</v>
      </c>
      <c r="E476" s="14" t="str">
        <f>VLOOKUP(C476,'[1]LINQ 23-24 SNP Claims'!A$1:A$65536,1,FALSE)</f>
        <v>05154</v>
      </c>
    </row>
    <row r="477" spans="1:5" x14ac:dyDescent="0.35">
      <c r="A477" s="13" t="s">
        <v>575</v>
      </c>
      <c r="B477" s="14" t="s">
        <v>3220</v>
      </c>
      <c r="C477" s="14" t="s">
        <v>3243</v>
      </c>
      <c r="D477" s="14" t="s">
        <v>3244</v>
      </c>
      <c r="E477" s="14" t="str">
        <f>VLOOKUP(C477,'[1]LINQ 23-24 SNP Claims'!A$1:A$65536,1,FALSE)</f>
        <v>06295</v>
      </c>
    </row>
    <row r="478" spans="1:5" x14ac:dyDescent="0.35">
      <c r="A478" s="13" t="s">
        <v>575</v>
      </c>
      <c r="B478" s="14" t="s">
        <v>3220</v>
      </c>
      <c r="C478" s="14" t="s">
        <v>3245</v>
      </c>
      <c r="D478" s="14" t="s">
        <v>3246</v>
      </c>
      <c r="E478" s="14" t="str">
        <f>VLOOKUP(C478,'[1]LINQ 23-24 SNP Claims'!A$1:A$65536,1,FALSE)</f>
        <v>06700</v>
      </c>
    </row>
    <row r="479" spans="1:5" x14ac:dyDescent="0.35">
      <c r="A479" s="13" t="s">
        <v>594</v>
      </c>
      <c r="B479" s="14" t="s">
        <v>3247</v>
      </c>
      <c r="C479" s="14" t="s">
        <v>3248</v>
      </c>
      <c r="D479" s="14" t="s">
        <v>3249</v>
      </c>
      <c r="E479" s="14" t="str">
        <f>VLOOKUP(C479,'[1]LINQ 23-24 SNP Claims'!A$1:A$65536,1,FALSE)</f>
        <v>00010</v>
      </c>
    </row>
    <row r="480" spans="1:5" x14ac:dyDescent="0.35">
      <c r="A480" s="13" t="s">
        <v>594</v>
      </c>
      <c r="B480" s="14" t="s">
        <v>3247</v>
      </c>
      <c r="C480" s="14" t="s">
        <v>3250</v>
      </c>
      <c r="D480" s="14" t="s">
        <v>597</v>
      </c>
      <c r="E480" s="14" t="str">
        <f>VLOOKUP(C480,'[1]LINQ 23-24 SNP Claims'!A$1:A$65536,1,FALSE)</f>
        <v>00067</v>
      </c>
    </row>
    <row r="481" spans="1:5" x14ac:dyDescent="0.35">
      <c r="A481" s="13" t="s">
        <v>594</v>
      </c>
      <c r="B481" s="14" t="s">
        <v>3247</v>
      </c>
      <c r="C481" s="14" t="s">
        <v>3251</v>
      </c>
      <c r="D481" s="14" t="s">
        <v>598</v>
      </c>
      <c r="E481" s="14" t="str">
        <f>VLOOKUP(C481,'[1]LINQ 23-24 SNP Claims'!A$1:A$65536,1,FALSE)</f>
        <v>00099</v>
      </c>
    </row>
    <row r="482" spans="1:5" x14ac:dyDescent="0.35">
      <c r="A482" s="13" t="s">
        <v>594</v>
      </c>
      <c r="B482" s="14" t="s">
        <v>3247</v>
      </c>
      <c r="C482" s="14" t="s">
        <v>3252</v>
      </c>
      <c r="D482" s="14" t="s">
        <v>599</v>
      </c>
      <c r="E482" s="14" t="str">
        <f>VLOOKUP(C482,'[1]LINQ 23-24 SNP Claims'!A$1:A$65536,1,FALSE)</f>
        <v>00220</v>
      </c>
    </row>
    <row r="483" spans="1:5" x14ac:dyDescent="0.35">
      <c r="A483" s="13" t="s">
        <v>594</v>
      </c>
      <c r="B483" s="14" t="s">
        <v>3247</v>
      </c>
      <c r="C483" s="14" t="s">
        <v>3253</v>
      </c>
      <c r="D483" s="14" t="s">
        <v>3254</v>
      </c>
      <c r="E483" s="14" t="str">
        <f>VLOOKUP(C483,'[1]LINQ 23-24 SNP Claims'!A$1:A$65536,1,FALSE)</f>
        <v>00388</v>
      </c>
    </row>
    <row r="484" spans="1:5" x14ac:dyDescent="0.35">
      <c r="A484" s="13" t="s">
        <v>594</v>
      </c>
      <c r="B484" s="14" t="s">
        <v>3247</v>
      </c>
      <c r="C484" s="14" t="s">
        <v>3255</v>
      </c>
      <c r="D484" s="14" t="s">
        <v>3256</v>
      </c>
      <c r="E484" s="14" t="str">
        <f>VLOOKUP(C484,'[1]LINQ 23-24 SNP Claims'!A$1:A$65536,1,FALSE)</f>
        <v>00408</v>
      </c>
    </row>
    <row r="485" spans="1:5" x14ac:dyDescent="0.35">
      <c r="A485" s="13" t="s">
        <v>594</v>
      </c>
      <c r="B485" s="14" t="s">
        <v>3247</v>
      </c>
      <c r="C485" s="14" t="s">
        <v>3257</v>
      </c>
      <c r="D485" s="14" t="s">
        <v>3258</v>
      </c>
      <c r="E485" s="14" t="str">
        <f>VLOOKUP(C485,'[1]LINQ 23-24 SNP Claims'!A$1:A$65536,1,FALSE)</f>
        <v>00418</v>
      </c>
    </row>
    <row r="486" spans="1:5" x14ac:dyDescent="0.35">
      <c r="A486" s="13" t="s">
        <v>594</v>
      </c>
      <c r="B486" s="14" t="s">
        <v>3247</v>
      </c>
      <c r="C486" s="14" t="s">
        <v>3259</v>
      </c>
      <c r="D486" s="14" t="s">
        <v>3260</v>
      </c>
      <c r="E486" s="14" t="str">
        <f>VLOOKUP(C486,'[1]LINQ 23-24 SNP Claims'!A$1:A$65536,1,FALSE)</f>
        <v>00520</v>
      </c>
    </row>
    <row r="487" spans="1:5" x14ac:dyDescent="0.35">
      <c r="A487" s="13" t="s">
        <v>594</v>
      </c>
      <c r="B487" s="14" t="s">
        <v>3247</v>
      </c>
      <c r="C487" s="14" t="s">
        <v>3261</v>
      </c>
      <c r="D487" s="14" t="s">
        <v>3262</v>
      </c>
      <c r="E487" s="14" t="str">
        <f>VLOOKUP(C487,'[1]LINQ 23-24 SNP Claims'!A$1:A$65536,1,FALSE)</f>
        <v>00650</v>
      </c>
    </row>
    <row r="488" spans="1:5" x14ac:dyDescent="0.35">
      <c r="A488" s="13" t="s">
        <v>594</v>
      </c>
      <c r="B488" s="14" t="s">
        <v>3247</v>
      </c>
      <c r="C488" s="14" t="s">
        <v>3263</v>
      </c>
      <c r="D488" s="14" t="s">
        <v>2113</v>
      </c>
      <c r="E488" s="14" t="str">
        <f>VLOOKUP(C488,'[1]LINQ 23-24 SNP Claims'!A$1:A$65536,1,FALSE)</f>
        <v>00655</v>
      </c>
    </row>
    <row r="489" spans="1:5" x14ac:dyDescent="0.35">
      <c r="A489" s="13" t="s">
        <v>594</v>
      </c>
      <c r="B489" s="14" t="s">
        <v>3247</v>
      </c>
      <c r="C489" s="14" t="s">
        <v>3264</v>
      </c>
      <c r="D489" s="14" t="s">
        <v>3265</v>
      </c>
      <c r="E489" s="14" t="str">
        <f>VLOOKUP(C489,'[1]LINQ 23-24 SNP Claims'!A$1:A$65536,1,FALSE)</f>
        <v>00964</v>
      </c>
    </row>
    <row r="490" spans="1:5" x14ac:dyDescent="0.35">
      <c r="A490" s="13" t="s">
        <v>594</v>
      </c>
      <c r="B490" s="14" t="s">
        <v>3247</v>
      </c>
      <c r="C490" s="14" t="s">
        <v>3266</v>
      </c>
      <c r="D490" s="14" t="s">
        <v>3267</v>
      </c>
      <c r="E490" s="14" t="str">
        <f>VLOOKUP(C490,'[1]LINQ 23-24 SNP Claims'!A$1:A$65536,1,FALSE)</f>
        <v>01056</v>
      </c>
    </row>
    <row r="491" spans="1:5" x14ac:dyDescent="0.35">
      <c r="A491" s="13" t="s">
        <v>594</v>
      </c>
      <c r="B491" s="14" t="s">
        <v>3247</v>
      </c>
      <c r="C491" s="14" t="s">
        <v>3268</v>
      </c>
      <c r="D491" s="14" t="s">
        <v>3269</v>
      </c>
      <c r="E491" s="14" t="str">
        <f>VLOOKUP(C491,'[1]LINQ 23-24 SNP Claims'!A$1:A$65536,1,FALSE)</f>
        <v>01076</v>
      </c>
    </row>
    <row r="492" spans="1:5" x14ac:dyDescent="0.35">
      <c r="A492" s="13" t="s">
        <v>594</v>
      </c>
      <c r="B492" s="14" t="s">
        <v>3247</v>
      </c>
      <c r="C492" s="14" t="s">
        <v>3270</v>
      </c>
      <c r="D492" s="14" t="s">
        <v>609</v>
      </c>
      <c r="E492" s="14" t="str">
        <f>VLOOKUP(C492,'[1]LINQ 23-24 SNP Claims'!A$1:A$65536,1,FALSE)</f>
        <v>01077</v>
      </c>
    </row>
    <row r="493" spans="1:5" x14ac:dyDescent="0.35">
      <c r="A493" s="13" t="s">
        <v>594</v>
      </c>
      <c r="B493" s="14" t="s">
        <v>3247</v>
      </c>
      <c r="C493" s="14" t="s">
        <v>3271</v>
      </c>
      <c r="D493" s="14" t="s">
        <v>3272</v>
      </c>
      <c r="E493" s="14" t="str">
        <f>VLOOKUP(C493,'[1]LINQ 23-24 SNP Claims'!A$1:A$65536,1,FALSE)</f>
        <v>01106</v>
      </c>
    </row>
    <row r="494" spans="1:5" x14ac:dyDescent="0.35">
      <c r="A494" s="13" t="s">
        <v>594</v>
      </c>
      <c r="B494" s="14" t="s">
        <v>3247</v>
      </c>
      <c r="C494" s="14" t="s">
        <v>3273</v>
      </c>
      <c r="D494" s="14" t="s">
        <v>3274</v>
      </c>
      <c r="E494" s="14" t="str">
        <f>VLOOKUP(C494,'[1]LINQ 23-24 SNP Claims'!A$1:A$65536,1,FALSE)</f>
        <v>01319</v>
      </c>
    </row>
    <row r="495" spans="1:5" x14ac:dyDescent="0.35">
      <c r="A495" s="13" t="s">
        <v>594</v>
      </c>
      <c r="B495" s="14" t="s">
        <v>3247</v>
      </c>
      <c r="C495" s="14" t="s">
        <v>3275</v>
      </c>
      <c r="D495" s="14" t="s">
        <v>3276</v>
      </c>
      <c r="E495" s="14" t="str">
        <f>VLOOKUP(C495,'[1]LINQ 23-24 SNP Claims'!A$1:A$65536,1,FALSE)</f>
        <v>01324</v>
      </c>
    </row>
    <row r="496" spans="1:5" x14ac:dyDescent="0.35">
      <c r="A496" s="13" t="s">
        <v>594</v>
      </c>
      <c r="B496" s="14" t="s">
        <v>3247</v>
      </c>
      <c r="C496" s="14" t="s">
        <v>3277</v>
      </c>
      <c r="D496" s="14" t="s">
        <v>3278</v>
      </c>
      <c r="E496" s="14" t="str">
        <f>VLOOKUP(C496,'[1]LINQ 23-24 SNP Claims'!A$1:A$65536,1,FALSE)</f>
        <v>01400</v>
      </c>
    </row>
    <row r="497" spans="1:5" x14ac:dyDescent="0.35">
      <c r="A497" s="13" t="s">
        <v>594</v>
      </c>
      <c r="B497" s="14" t="s">
        <v>3247</v>
      </c>
      <c r="C497" s="14" t="s">
        <v>3279</v>
      </c>
      <c r="D497" s="14" t="s">
        <v>1269</v>
      </c>
      <c r="E497" s="14" t="str">
        <f>VLOOKUP(C497,'[1]LINQ 23-24 SNP Claims'!A$1:A$65536,1,FALSE)</f>
        <v>01451</v>
      </c>
    </row>
    <row r="498" spans="1:5" x14ac:dyDescent="0.35">
      <c r="A498" s="13" t="s">
        <v>594</v>
      </c>
      <c r="B498" s="14" t="s">
        <v>3247</v>
      </c>
      <c r="C498" s="14" t="s">
        <v>3280</v>
      </c>
      <c r="D498" s="14" t="s">
        <v>615</v>
      </c>
      <c r="E498" s="14" t="str">
        <f>VLOOKUP(C498,'[1]LINQ 23-24 SNP Claims'!A$1:A$65536,1,FALSE)</f>
        <v>01489</v>
      </c>
    </row>
    <row r="499" spans="1:5" x14ac:dyDescent="0.35">
      <c r="A499" s="13" t="s">
        <v>594</v>
      </c>
      <c r="B499" s="14" t="s">
        <v>3247</v>
      </c>
      <c r="C499" s="14" t="s">
        <v>3281</v>
      </c>
      <c r="D499" s="14" t="s">
        <v>3282</v>
      </c>
      <c r="E499" s="14" t="str">
        <f>VLOOKUP(C499,'[1]LINQ 23-24 SNP Claims'!A$1:A$65536,1,FALSE)</f>
        <v>01528</v>
      </c>
    </row>
    <row r="500" spans="1:5" x14ac:dyDescent="0.35">
      <c r="A500" s="13" t="s">
        <v>594</v>
      </c>
      <c r="B500" s="14" t="s">
        <v>3247</v>
      </c>
      <c r="C500" s="14" t="s">
        <v>3283</v>
      </c>
      <c r="D500" s="14" t="s">
        <v>3284</v>
      </c>
      <c r="E500" s="14" t="str">
        <f>VLOOKUP(C500,'[1]LINQ 23-24 SNP Claims'!A$1:A$65536,1,FALSE)</f>
        <v>01529</v>
      </c>
    </row>
    <row r="501" spans="1:5" x14ac:dyDescent="0.35">
      <c r="A501" s="13" t="s">
        <v>594</v>
      </c>
      <c r="B501" s="14" t="s">
        <v>3247</v>
      </c>
      <c r="C501" s="14" t="s">
        <v>3285</v>
      </c>
      <c r="D501" s="14" t="s">
        <v>3286</v>
      </c>
      <c r="E501" s="14" t="str">
        <f>VLOOKUP(C501,'[1]LINQ 23-24 SNP Claims'!A$1:A$65536,1,FALSE)</f>
        <v>01774</v>
      </c>
    </row>
    <row r="502" spans="1:5" x14ac:dyDescent="0.35">
      <c r="A502" s="13" t="s">
        <v>594</v>
      </c>
      <c r="B502" s="14" t="s">
        <v>3247</v>
      </c>
      <c r="C502" s="14" t="s">
        <v>3287</v>
      </c>
      <c r="D502" s="14" t="s">
        <v>3288</v>
      </c>
      <c r="E502" s="14" t="str">
        <f>VLOOKUP(C502,'[1]LINQ 23-24 SNP Claims'!A$1:A$65536,1,FALSE)</f>
        <v>01785</v>
      </c>
    </row>
    <row r="503" spans="1:5" x14ac:dyDescent="0.35">
      <c r="A503" s="13" t="s">
        <v>594</v>
      </c>
      <c r="B503" s="14" t="s">
        <v>3247</v>
      </c>
      <c r="C503" s="14" t="s">
        <v>3289</v>
      </c>
      <c r="D503" s="14" t="s">
        <v>3290</v>
      </c>
      <c r="E503" s="14" t="str">
        <f>VLOOKUP(C503,'[1]LINQ 23-24 SNP Claims'!A$1:A$65536,1,FALSE)</f>
        <v>01788</v>
      </c>
    </row>
    <row r="504" spans="1:5" x14ac:dyDescent="0.35">
      <c r="A504" s="13" t="s">
        <v>594</v>
      </c>
      <c r="B504" s="14" t="s">
        <v>3247</v>
      </c>
      <c r="C504" s="14" t="s">
        <v>3291</v>
      </c>
      <c r="D504" s="14" t="s">
        <v>3292</v>
      </c>
      <c r="E504" s="14" t="str">
        <f>VLOOKUP(C504,'[1]LINQ 23-24 SNP Claims'!A$1:A$65536,1,FALSE)</f>
        <v>01816</v>
      </c>
    </row>
    <row r="505" spans="1:5" x14ac:dyDescent="0.35">
      <c r="A505" s="13" t="s">
        <v>594</v>
      </c>
      <c r="B505" s="14" t="s">
        <v>3247</v>
      </c>
      <c r="C505" s="14" t="s">
        <v>3293</v>
      </c>
      <c r="D505" s="14" t="s">
        <v>2959</v>
      </c>
      <c r="E505" s="14" t="str">
        <f>VLOOKUP(C505,'[1]LINQ 23-24 SNP Claims'!A$1:A$65536,1,FALSE)</f>
        <v>01846</v>
      </c>
    </row>
    <row r="506" spans="1:5" x14ac:dyDescent="0.35">
      <c r="A506" s="13" t="s">
        <v>594</v>
      </c>
      <c r="B506" s="14" t="s">
        <v>3247</v>
      </c>
      <c r="C506" s="14" t="s">
        <v>3294</v>
      </c>
      <c r="D506" s="14" t="s">
        <v>3295</v>
      </c>
      <c r="E506" s="14" t="str">
        <f>VLOOKUP(C506,'[1]LINQ 23-24 SNP Claims'!A$1:A$65536,1,FALSE)</f>
        <v>01908</v>
      </c>
    </row>
    <row r="507" spans="1:5" x14ac:dyDescent="0.35">
      <c r="A507" s="13" t="s">
        <v>594</v>
      </c>
      <c r="B507" s="14" t="s">
        <v>3247</v>
      </c>
      <c r="C507" s="14" t="s">
        <v>3296</v>
      </c>
      <c r="D507" s="14" t="s">
        <v>3297</v>
      </c>
      <c r="E507" s="14" t="str">
        <f>VLOOKUP(C507,'[1]LINQ 23-24 SNP Claims'!A$1:A$65536,1,FALSE)</f>
        <v>01928</v>
      </c>
    </row>
    <row r="508" spans="1:5" x14ac:dyDescent="0.35">
      <c r="A508" s="13" t="s">
        <v>594</v>
      </c>
      <c r="B508" s="14" t="s">
        <v>3247</v>
      </c>
      <c r="C508" s="14" t="s">
        <v>3298</v>
      </c>
      <c r="D508" s="14" t="s">
        <v>3299</v>
      </c>
      <c r="E508" s="14" t="str">
        <f>VLOOKUP(C508,'[1]LINQ 23-24 SNP Claims'!A$1:A$65536,1,FALSE)</f>
        <v>01939</v>
      </c>
    </row>
    <row r="509" spans="1:5" x14ac:dyDescent="0.35">
      <c r="A509" s="13" t="s">
        <v>594</v>
      </c>
      <c r="B509" s="14" t="s">
        <v>3247</v>
      </c>
      <c r="C509" s="14" t="s">
        <v>3300</v>
      </c>
      <c r="D509" s="14" t="s">
        <v>627</v>
      </c>
      <c r="E509" s="14" t="str">
        <f>VLOOKUP(C509,'[1]LINQ 23-24 SNP Claims'!A$1:A$65536,1,FALSE)</f>
        <v>01995</v>
      </c>
    </row>
    <row r="510" spans="1:5" x14ac:dyDescent="0.35">
      <c r="A510" s="13" t="s">
        <v>594</v>
      </c>
      <c r="B510" s="14" t="s">
        <v>3247</v>
      </c>
      <c r="C510" s="14" t="s">
        <v>3301</v>
      </c>
      <c r="D510" s="14" t="s">
        <v>628</v>
      </c>
      <c r="E510" s="14" t="str">
        <f>VLOOKUP(C510,'[1]LINQ 23-24 SNP Claims'!A$1:A$65536,1,FALSE)</f>
        <v>02025</v>
      </c>
    </row>
    <row r="511" spans="1:5" x14ac:dyDescent="0.35">
      <c r="A511" s="13" t="s">
        <v>594</v>
      </c>
      <c r="B511" s="14" t="s">
        <v>3247</v>
      </c>
      <c r="C511" s="14" t="s">
        <v>3302</v>
      </c>
      <c r="D511" s="14" t="s">
        <v>3303</v>
      </c>
      <c r="E511" s="14" t="str">
        <f>VLOOKUP(C511,'[1]LINQ 23-24 SNP Claims'!A$1:A$65536,1,FALSE)</f>
        <v>02027</v>
      </c>
    </row>
    <row r="512" spans="1:5" x14ac:dyDescent="0.35">
      <c r="A512" s="13" t="s">
        <v>594</v>
      </c>
      <c r="B512" s="14" t="s">
        <v>3247</v>
      </c>
      <c r="C512" s="14" t="s">
        <v>3304</v>
      </c>
      <c r="D512" s="14" t="s">
        <v>3305</v>
      </c>
      <c r="E512" s="14" t="str">
        <f>VLOOKUP(C512,'[1]LINQ 23-24 SNP Claims'!A$1:A$65536,1,FALSE)</f>
        <v>02032</v>
      </c>
    </row>
    <row r="513" spans="1:5" x14ac:dyDescent="0.35">
      <c r="A513" s="13" t="s">
        <v>594</v>
      </c>
      <c r="B513" s="14" t="s">
        <v>3247</v>
      </c>
      <c r="C513" s="14" t="s">
        <v>3306</v>
      </c>
      <c r="D513" s="14" t="s">
        <v>3307</v>
      </c>
      <c r="E513" s="14" t="str">
        <f>VLOOKUP(C513,'[1]LINQ 23-24 SNP Claims'!A$1:A$65536,1,FALSE)</f>
        <v>02115</v>
      </c>
    </row>
    <row r="514" spans="1:5" x14ac:dyDescent="0.35">
      <c r="A514" s="13" t="s">
        <v>594</v>
      </c>
      <c r="B514" s="14" t="s">
        <v>3247</v>
      </c>
      <c r="C514" s="14" t="s">
        <v>3308</v>
      </c>
      <c r="D514" s="14" t="s">
        <v>3309</v>
      </c>
      <c r="E514" s="14" t="str">
        <f>VLOOKUP(C514,'[1]LINQ 23-24 SNP Claims'!A$1:A$65536,1,FALSE)</f>
        <v>02125</v>
      </c>
    </row>
    <row r="515" spans="1:5" x14ac:dyDescent="0.35">
      <c r="A515" s="13" t="s">
        <v>594</v>
      </c>
      <c r="B515" s="14" t="s">
        <v>3247</v>
      </c>
      <c r="C515" s="14" t="s">
        <v>3310</v>
      </c>
      <c r="D515" s="14" t="s">
        <v>3311</v>
      </c>
      <c r="E515" s="14" t="str">
        <f>VLOOKUP(C515,'[1]LINQ 23-24 SNP Claims'!A$1:A$65536,1,FALSE)</f>
        <v>02127</v>
      </c>
    </row>
    <row r="516" spans="1:5" x14ac:dyDescent="0.35">
      <c r="A516" s="13" t="s">
        <v>594</v>
      </c>
      <c r="B516" s="14" t="s">
        <v>3247</v>
      </c>
      <c r="C516" s="14" t="s">
        <v>3312</v>
      </c>
      <c r="D516" s="14" t="s">
        <v>3313</v>
      </c>
      <c r="E516" s="14" t="str">
        <f>VLOOKUP(C516,'[1]LINQ 23-24 SNP Claims'!A$1:A$65536,1,FALSE)</f>
        <v>02129</v>
      </c>
    </row>
    <row r="517" spans="1:5" x14ac:dyDescent="0.35">
      <c r="A517" s="13" t="s">
        <v>594</v>
      </c>
      <c r="B517" s="14" t="s">
        <v>3247</v>
      </c>
      <c r="C517" s="14" t="s">
        <v>3314</v>
      </c>
      <c r="D517" s="14" t="s">
        <v>3315</v>
      </c>
      <c r="E517" s="14" t="str">
        <f>VLOOKUP(C517,'[1]LINQ 23-24 SNP Claims'!A$1:A$65536,1,FALSE)</f>
        <v>02145</v>
      </c>
    </row>
    <row r="518" spans="1:5" x14ac:dyDescent="0.35">
      <c r="A518" s="13" t="s">
        <v>594</v>
      </c>
      <c r="B518" s="14" t="s">
        <v>3247</v>
      </c>
      <c r="C518" s="14" t="s">
        <v>3316</v>
      </c>
      <c r="D518" s="14" t="s">
        <v>3317</v>
      </c>
      <c r="E518" s="14" t="str">
        <f>VLOOKUP(C518,'[1]LINQ 23-24 SNP Claims'!A$1:A$65536,1,FALSE)</f>
        <v>02167</v>
      </c>
    </row>
    <row r="519" spans="1:5" x14ac:dyDescent="0.35">
      <c r="A519" s="13" t="s">
        <v>594</v>
      </c>
      <c r="B519" s="14" t="s">
        <v>3247</v>
      </c>
      <c r="C519" s="14" t="s">
        <v>3318</v>
      </c>
      <c r="D519" s="14" t="s">
        <v>3319</v>
      </c>
      <c r="E519" s="14" t="str">
        <f>VLOOKUP(C519,'[1]LINQ 23-24 SNP Claims'!A$1:A$65536,1,FALSE)</f>
        <v>02174</v>
      </c>
    </row>
    <row r="520" spans="1:5" x14ac:dyDescent="0.35">
      <c r="A520" s="13" t="s">
        <v>594</v>
      </c>
      <c r="B520" s="14" t="s">
        <v>3247</v>
      </c>
      <c r="C520" s="14" t="s">
        <v>3320</v>
      </c>
      <c r="D520" s="14" t="s">
        <v>3321</v>
      </c>
      <c r="E520" s="14" t="str">
        <f>VLOOKUP(C520,'[1]LINQ 23-24 SNP Claims'!A$1:A$65536,1,FALSE)</f>
        <v>02175</v>
      </c>
    </row>
    <row r="521" spans="1:5" x14ac:dyDescent="0.35">
      <c r="A521" s="13" t="s">
        <v>594</v>
      </c>
      <c r="B521" s="14" t="s">
        <v>3247</v>
      </c>
      <c r="C521" s="14" t="s">
        <v>3322</v>
      </c>
      <c r="D521" s="14" t="s">
        <v>3323</v>
      </c>
      <c r="E521" s="14" t="str">
        <f>VLOOKUP(C521,'[1]LINQ 23-24 SNP Claims'!A$1:A$65536,1,FALSE)</f>
        <v>02176</v>
      </c>
    </row>
    <row r="522" spans="1:5" x14ac:dyDescent="0.35">
      <c r="A522" s="13" t="s">
        <v>594</v>
      </c>
      <c r="B522" s="14" t="s">
        <v>3247</v>
      </c>
      <c r="C522" s="14" t="s">
        <v>3324</v>
      </c>
      <c r="D522" s="14" t="s">
        <v>3325</v>
      </c>
      <c r="E522" s="14" t="str">
        <f>VLOOKUP(C522,'[1]LINQ 23-24 SNP Claims'!A$1:A$65536,1,FALSE)</f>
        <v>02181</v>
      </c>
    </row>
    <row r="523" spans="1:5" x14ac:dyDescent="0.35">
      <c r="A523" s="13" t="s">
        <v>594</v>
      </c>
      <c r="B523" s="14" t="s">
        <v>3247</v>
      </c>
      <c r="C523" s="14" t="s">
        <v>3326</v>
      </c>
      <c r="D523" s="14" t="s">
        <v>3327</v>
      </c>
      <c r="E523" s="14" t="str">
        <f>VLOOKUP(C523,'[1]LINQ 23-24 SNP Claims'!A$1:A$65536,1,FALSE)</f>
        <v>02183</v>
      </c>
    </row>
    <row r="524" spans="1:5" x14ac:dyDescent="0.35">
      <c r="A524" s="13" t="s">
        <v>594</v>
      </c>
      <c r="B524" s="14" t="s">
        <v>3247</v>
      </c>
      <c r="C524" s="14" t="s">
        <v>3328</v>
      </c>
      <c r="D524" s="14" t="s">
        <v>3329</v>
      </c>
      <c r="E524" s="14" t="str">
        <f>VLOOKUP(C524,'[1]LINQ 23-24 SNP Claims'!A$1:A$65536,1,FALSE)</f>
        <v>02184</v>
      </c>
    </row>
    <row r="525" spans="1:5" x14ac:dyDescent="0.35">
      <c r="A525" s="13" t="s">
        <v>594</v>
      </c>
      <c r="B525" s="14" t="s">
        <v>3247</v>
      </c>
      <c r="C525" s="14" t="s">
        <v>3330</v>
      </c>
      <c r="D525" s="14" t="s">
        <v>3331</v>
      </c>
      <c r="E525" s="14" t="str">
        <f>VLOOKUP(C525,'[1]LINQ 23-24 SNP Claims'!A$1:A$65536,1,FALSE)</f>
        <v>02185</v>
      </c>
    </row>
    <row r="526" spans="1:5" x14ac:dyDescent="0.35">
      <c r="A526" s="13" t="s">
        <v>594</v>
      </c>
      <c r="B526" s="14" t="s">
        <v>3247</v>
      </c>
      <c r="C526" s="14" t="s">
        <v>3332</v>
      </c>
      <c r="D526" s="14" t="s">
        <v>2172</v>
      </c>
      <c r="E526" s="14" t="str">
        <f>VLOOKUP(C526,'[1]LINQ 23-24 SNP Claims'!A$1:A$65536,1,FALSE)</f>
        <v>02186</v>
      </c>
    </row>
    <row r="527" spans="1:5" x14ac:dyDescent="0.35">
      <c r="A527" s="13" t="s">
        <v>594</v>
      </c>
      <c r="B527" s="14" t="s">
        <v>3247</v>
      </c>
      <c r="C527" s="14" t="s">
        <v>3333</v>
      </c>
      <c r="D527" s="14" t="s">
        <v>3334</v>
      </c>
      <c r="E527" s="14" t="str">
        <f>VLOOKUP(C527,'[1]LINQ 23-24 SNP Claims'!A$1:A$65536,1,FALSE)</f>
        <v>02188</v>
      </c>
    </row>
    <row r="528" spans="1:5" x14ac:dyDescent="0.35">
      <c r="A528" s="13" t="s">
        <v>594</v>
      </c>
      <c r="B528" s="14" t="s">
        <v>3247</v>
      </c>
      <c r="C528" s="14" t="s">
        <v>3335</v>
      </c>
      <c r="D528" s="14" t="s">
        <v>2266</v>
      </c>
      <c r="E528" s="14" t="str">
        <f>VLOOKUP(C528,'[1]LINQ 23-24 SNP Claims'!A$1:A$65536,1,FALSE)</f>
        <v>02205</v>
      </c>
    </row>
    <row r="529" spans="1:5" x14ac:dyDescent="0.35">
      <c r="A529" s="13" t="s">
        <v>594</v>
      </c>
      <c r="B529" s="14" t="s">
        <v>3247</v>
      </c>
      <c r="C529" s="14" t="s">
        <v>3336</v>
      </c>
      <c r="D529" s="14" t="s">
        <v>3337</v>
      </c>
      <c r="E529" s="14" t="str">
        <f>VLOOKUP(C529,'[1]LINQ 23-24 SNP Claims'!A$1:A$65536,1,FALSE)</f>
        <v>02213</v>
      </c>
    </row>
    <row r="530" spans="1:5" x14ac:dyDescent="0.35">
      <c r="A530" s="13" t="s">
        <v>594</v>
      </c>
      <c r="B530" s="14" t="s">
        <v>3247</v>
      </c>
      <c r="C530" s="14" t="s">
        <v>3338</v>
      </c>
      <c r="D530" s="14" t="s">
        <v>3339</v>
      </c>
      <c r="E530" s="14" t="str">
        <f>VLOOKUP(C530,'[1]LINQ 23-24 SNP Claims'!A$1:A$65536,1,FALSE)</f>
        <v>02218</v>
      </c>
    </row>
    <row r="531" spans="1:5" x14ac:dyDescent="0.35">
      <c r="A531" s="13" t="s">
        <v>594</v>
      </c>
      <c r="B531" s="14" t="s">
        <v>3247</v>
      </c>
      <c r="C531" s="14" t="s">
        <v>3340</v>
      </c>
      <c r="D531" s="14" t="s">
        <v>3341</v>
      </c>
      <c r="E531" s="14" t="str">
        <f>VLOOKUP(C531,'[1]LINQ 23-24 SNP Claims'!A$1:A$65536,1,FALSE)</f>
        <v>02223</v>
      </c>
    </row>
    <row r="532" spans="1:5" x14ac:dyDescent="0.35">
      <c r="A532" s="13" t="s">
        <v>594</v>
      </c>
      <c r="B532" s="14" t="s">
        <v>3247</v>
      </c>
      <c r="C532" s="14" t="s">
        <v>3342</v>
      </c>
      <c r="D532" s="14" t="s">
        <v>2174</v>
      </c>
      <c r="E532" s="14" t="str">
        <f>VLOOKUP(C532,'[1]LINQ 23-24 SNP Claims'!A$1:A$65536,1,FALSE)</f>
        <v>02228</v>
      </c>
    </row>
    <row r="533" spans="1:5" x14ac:dyDescent="0.35">
      <c r="A533" s="13" t="s">
        <v>594</v>
      </c>
      <c r="B533" s="14" t="s">
        <v>3247</v>
      </c>
      <c r="C533" s="14" t="s">
        <v>3343</v>
      </c>
      <c r="D533" s="14" t="s">
        <v>3344</v>
      </c>
      <c r="E533" s="14" t="str">
        <f>VLOOKUP(C533,'[1]LINQ 23-24 SNP Claims'!A$1:A$65536,1,FALSE)</f>
        <v>02241</v>
      </c>
    </row>
    <row r="534" spans="1:5" x14ac:dyDescent="0.35">
      <c r="A534" s="13" t="s">
        <v>594</v>
      </c>
      <c r="B534" s="14" t="s">
        <v>3247</v>
      </c>
      <c r="C534" s="14" t="s">
        <v>3345</v>
      </c>
      <c r="D534" s="14" t="s">
        <v>3346</v>
      </c>
      <c r="E534" s="14" t="str">
        <f>VLOOKUP(C534,'[1]LINQ 23-24 SNP Claims'!A$1:A$65536,1,FALSE)</f>
        <v>02244</v>
      </c>
    </row>
    <row r="535" spans="1:5" x14ac:dyDescent="0.35">
      <c r="A535" s="13" t="s">
        <v>594</v>
      </c>
      <c r="B535" s="14" t="s">
        <v>3247</v>
      </c>
      <c r="C535" s="14" t="s">
        <v>3347</v>
      </c>
      <c r="D535" s="14" t="s">
        <v>3348</v>
      </c>
      <c r="E535" s="14" t="str">
        <f>VLOOKUP(C535,'[1]LINQ 23-24 SNP Claims'!A$1:A$65536,1,FALSE)</f>
        <v>02258</v>
      </c>
    </row>
    <row r="536" spans="1:5" x14ac:dyDescent="0.35">
      <c r="A536" s="13" t="s">
        <v>594</v>
      </c>
      <c r="B536" s="14" t="s">
        <v>3247</v>
      </c>
      <c r="C536" s="14" t="s">
        <v>3349</v>
      </c>
      <c r="D536" s="14" t="s">
        <v>655</v>
      </c>
      <c r="E536" s="14" t="str">
        <f>VLOOKUP(C536,'[1]LINQ 23-24 SNP Claims'!A$1:A$65536,1,FALSE)</f>
        <v>02349</v>
      </c>
    </row>
    <row r="537" spans="1:5" x14ac:dyDescent="0.35">
      <c r="A537" s="13" t="s">
        <v>594</v>
      </c>
      <c r="B537" s="14" t="s">
        <v>3247</v>
      </c>
      <c r="C537" s="14" t="s">
        <v>3350</v>
      </c>
      <c r="D537" s="14" t="s">
        <v>3351</v>
      </c>
      <c r="E537" s="14" t="str">
        <f>VLOOKUP(C537,'[1]LINQ 23-24 SNP Claims'!A$1:A$65536,1,FALSE)</f>
        <v>02364</v>
      </c>
    </row>
    <row r="538" spans="1:5" x14ac:dyDescent="0.35">
      <c r="A538" s="13" t="s">
        <v>594</v>
      </c>
      <c r="B538" s="14" t="s">
        <v>3247</v>
      </c>
      <c r="C538" s="14" t="s">
        <v>3352</v>
      </c>
      <c r="D538" s="14" t="s">
        <v>3353</v>
      </c>
      <c r="E538" s="14" t="str">
        <f>VLOOKUP(C538,'[1]LINQ 23-24 SNP Claims'!A$1:A$65536,1,FALSE)</f>
        <v>02398</v>
      </c>
    </row>
    <row r="539" spans="1:5" x14ac:dyDescent="0.35">
      <c r="A539" s="13" t="s">
        <v>594</v>
      </c>
      <c r="B539" s="14" t="s">
        <v>3247</v>
      </c>
      <c r="C539" s="14" t="s">
        <v>3354</v>
      </c>
      <c r="D539" s="14" t="s">
        <v>3355</v>
      </c>
      <c r="E539" s="14" t="str">
        <f>VLOOKUP(C539,'[1]LINQ 23-24 SNP Claims'!A$1:A$65536,1,FALSE)</f>
        <v>02506</v>
      </c>
    </row>
    <row r="540" spans="1:5" x14ac:dyDescent="0.35">
      <c r="A540" s="13" t="s">
        <v>594</v>
      </c>
      <c r="B540" s="14" t="s">
        <v>3247</v>
      </c>
      <c r="C540" s="14" t="s">
        <v>3356</v>
      </c>
      <c r="D540" s="14" t="s">
        <v>659</v>
      </c>
      <c r="E540" s="14" t="str">
        <f>VLOOKUP(C540,'[1]LINQ 23-24 SNP Claims'!A$1:A$65536,1,FALSE)</f>
        <v>02641</v>
      </c>
    </row>
    <row r="541" spans="1:5" x14ac:dyDescent="0.35">
      <c r="A541" s="13" t="s">
        <v>594</v>
      </c>
      <c r="B541" s="14" t="s">
        <v>3247</v>
      </c>
      <c r="C541" s="14" t="s">
        <v>3357</v>
      </c>
      <c r="D541" s="14" t="s">
        <v>3358</v>
      </c>
      <c r="E541" s="14" t="str">
        <f>VLOOKUP(C541,'[1]LINQ 23-24 SNP Claims'!A$1:A$65536,1,FALSE)</f>
        <v>02652</v>
      </c>
    </row>
    <row r="542" spans="1:5" x14ac:dyDescent="0.35">
      <c r="A542" s="13" t="s">
        <v>594</v>
      </c>
      <c r="B542" s="14" t="s">
        <v>3247</v>
      </c>
      <c r="C542" s="14" t="s">
        <v>3359</v>
      </c>
      <c r="D542" s="14" t="s">
        <v>661</v>
      </c>
      <c r="E542" s="14" t="str">
        <f>VLOOKUP(C542,'[1]LINQ 23-24 SNP Claims'!A$1:A$65536,1,FALSE)</f>
        <v>02726</v>
      </c>
    </row>
    <row r="543" spans="1:5" x14ac:dyDescent="0.35">
      <c r="A543" s="13" t="s">
        <v>594</v>
      </c>
      <c r="B543" s="14" t="s">
        <v>3247</v>
      </c>
      <c r="C543" s="14" t="s">
        <v>3360</v>
      </c>
      <c r="D543" s="14" t="s">
        <v>3361</v>
      </c>
      <c r="E543" s="14" t="str">
        <f>VLOOKUP(C543,'[1]LINQ 23-24 SNP Claims'!A$1:A$65536,1,FALSE)</f>
        <v>02757</v>
      </c>
    </row>
    <row r="544" spans="1:5" x14ac:dyDescent="0.35">
      <c r="A544" s="13" t="s">
        <v>594</v>
      </c>
      <c r="B544" s="14" t="s">
        <v>3247</v>
      </c>
      <c r="C544" s="14" t="s">
        <v>3362</v>
      </c>
      <c r="D544" s="14" t="s">
        <v>3363</v>
      </c>
      <c r="E544" s="14" t="str">
        <f>VLOOKUP(C544,'[1]LINQ 23-24 SNP Claims'!A$1:A$65536,1,FALSE)</f>
        <v>02840</v>
      </c>
    </row>
    <row r="545" spans="1:5" x14ac:dyDescent="0.35">
      <c r="A545" s="13" t="s">
        <v>594</v>
      </c>
      <c r="B545" s="14" t="s">
        <v>3247</v>
      </c>
      <c r="C545" s="14" t="s">
        <v>3364</v>
      </c>
      <c r="D545" s="14" t="s">
        <v>663</v>
      </c>
      <c r="E545" s="14" t="str">
        <f>VLOOKUP(C545,'[1]LINQ 23-24 SNP Claims'!A$1:A$65536,1,FALSE)</f>
        <v>02919</v>
      </c>
    </row>
    <row r="546" spans="1:5" x14ac:dyDescent="0.35">
      <c r="A546" s="13" t="s">
        <v>594</v>
      </c>
      <c r="B546" s="14" t="s">
        <v>3247</v>
      </c>
      <c r="C546" s="14" t="s">
        <v>3365</v>
      </c>
      <c r="D546" s="14" t="s">
        <v>664</v>
      </c>
      <c r="E546" s="14" t="str">
        <f>VLOOKUP(C546,'[1]LINQ 23-24 SNP Claims'!A$1:A$65536,1,FALSE)</f>
        <v>02994</v>
      </c>
    </row>
    <row r="547" spans="1:5" x14ac:dyDescent="0.35">
      <c r="A547" s="13" t="s">
        <v>594</v>
      </c>
      <c r="B547" s="14" t="s">
        <v>3247</v>
      </c>
      <c r="C547" s="14" t="s">
        <v>3366</v>
      </c>
      <c r="D547" s="14" t="s">
        <v>3367</v>
      </c>
      <c r="E547" s="14" t="str">
        <f>VLOOKUP(C547,'[1]LINQ 23-24 SNP Claims'!A$1:A$65536,1,FALSE)</f>
        <v>03000</v>
      </c>
    </row>
    <row r="548" spans="1:5" x14ac:dyDescent="0.35">
      <c r="A548" s="13" t="s">
        <v>594</v>
      </c>
      <c r="B548" s="14" t="s">
        <v>3247</v>
      </c>
      <c r="C548" s="14" t="s">
        <v>3368</v>
      </c>
      <c r="D548" s="14" t="s">
        <v>3369</v>
      </c>
      <c r="E548" s="14" t="str">
        <f>VLOOKUP(C548,'[1]LINQ 23-24 SNP Claims'!A$1:A$65536,1,FALSE)</f>
        <v>03032</v>
      </c>
    </row>
    <row r="549" spans="1:5" x14ac:dyDescent="0.35">
      <c r="A549" s="13" t="s">
        <v>594</v>
      </c>
      <c r="B549" s="14" t="s">
        <v>3247</v>
      </c>
      <c r="C549" s="14" t="s">
        <v>3370</v>
      </c>
      <c r="D549" s="14" t="s">
        <v>3371</v>
      </c>
      <c r="E549" s="14" t="str">
        <f>VLOOKUP(C549,'[1]LINQ 23-24 SNP Claims'!A$1:A$65536,1,FALSE)</f>
        <v>03296</v>
      </c>
    </row>
    <row r="550" spans="1:5" x14ac:dyDescent="0.35">
      <c r="A550" s="13" t="s">
        <v>594</v>
      </c>
      <c r="B550" s="14" t="s">
        <v>3247</v>
      </c>
      <c r="C550" s="14" t="s">
        <v>3372</v>
      </c>
      <c r="D550" s="14" t="s">
        <v>3373</v>
      </c>
      <c r="E550" s="14" t="str">
        <f>VLOOKUP(C550,'[1]LINQ 23-24 SNP Claims'!A$1:A$65536,1,FALSE)</f>
        <v>03340</v>
      </c>
    </row>
    <row r="551" spans="1:5" x14ac:dyDescent="0.35">
      <c r="A551" s="13" t="s">
        <v>594</v>
      </c>
      <c r="B551" s="14" t="s">
        <v>3247</v>
      </c>
      <c r="C551" s="14" t="s">
        <v>3374</v>
      </c>
      <c r="D551" s="14" t="s">
        <v>3375</v>
      </c>
      <c r="E551" s="14" t="str">
        <f>VLOOKUP(C551,'[1]LINQ 23-24 SNP Claims'!A$1:A$65536,1,FALSE)</f>
        <v>03378</v>
      </c>
    </row>
    <row r="552" spans="1:5" x14ac:dyDescent="0.35">
      <c r="A552" s="13" t="s">
        <v>594</v>
      </c>
      <c r="B552" s="14" t="s">
        <v>3247</v>
      </c>
      <c r="C552" s="14" t="s">
        <v>3376</v>
      </c>
      <c r="D552" s="14" t="s">
        <v>3377</v>
      </c>
      <c r="E552" s="14" t="str">
        <f>VLOOKUP(C552,'[1]LINQ 23-24 SNP Claims'!A$1:A$65536,1,FALSE)</f>
        <v>03478</v>
      </c>
    </row>
    <row r="553" spans="1:5" x14ac:dyDescent="0.35">
      <c r="A553" s="13" t="s">
        <v>594</v>
      </c>
      <c r="B553" s="14" t="s">
        <v>3247</v>
      </c>
      <c r="C553" s="14" t="s">
        <v>3378</v>
      </c>
      <c r="D553" s="14" t="s">
        <v>3379</v>
      </c>
      <c r="E553" s="14" t="str">
        <f>VLOOKUP(C553,'[1]LINQ 23-24 SNP Claims'!A$1:A$65536,1,FALSE)</f>
        <v>03512</v>
      </c>
    </row>
    <row r="554" spans="1:5" x14ac:dyDescent="0.35">
      <c r="A554" s="13" t="s">
        <v>594</v>
      </c>
      <c r="B554" s="14" t="s">
        <v>3247</v>
      </c>
      <c r="C554" s="14" t="s">
        <v>3380</v>
      </c>
      <c r="D554" s="14" t="s">
        <v>673</v>
      </c>
      <c r="E554" s="14" t="str">
        <f>VLOOKUP(C554,'[1]LINQ 23-24 SNP Claims'!A$1:A$65536,1,FALSE)</f>
        <v>03540</v>
      </c>
    </row>
    <row r="555" spans="1:5" x14ac:dyDescent="0.35">
      <c r="A555" s="13" t="s">
        <v>594</v>
      </c>
      <c r="B555" s="14" t="s">
        <v>3247</v>
      </c>
      <c r="C555" s="14" t="s">
        <v>3381</v>
      </c>
      <c r="D555" s="14" t="s">
        <v>3382</v>
      </c>
      <c r="E555" s="14" t="str">
        <f>VLOOKUP(C555,'[1]LINQ 23-24 SNP Claims'!A$1:A$65536,1,FALSE)</f>
        <v>03600</v>
      </c>
    </row>
    <row r="556" spans="1:5" x14ac:dyDescent="0.35">
      <c r="A556" s="13" t="s">
        <v>594</v>
      </c>
      <c r="B556" s="14" t="s">
        <v>3247</v>
      </c>
      <c r="C556" s="14" t="s">
        <v>3383</v>
      </c>
      <c r="D556" s="14" t="s">
        <v>3384</v>
      </c>
      <c r="E556" s="14" t="str">
        <f>VLOOKUP(C556,'[1]LINQ 23-24 SNP Claims'!A$1:A$65536,1,FALSE)</f>
        <v>03605</v>
      </c>
    </row>
    <row r="557" spans="1:5" x14ac:dyDescent="0.35">
      <c r="A557" s="13" t="s">
        <v>594</v>
      </c>
      <c r="B557" s="14" t="s">
        <v>3247</v>
      </c>
      <c r="C557" s="14" t="s">
        <v>3385</v>
      </c>
      <c r="D557" s="14" t="s">
        <v>3386</v>
      </c>
      <c r="E557" s="14" t="str">
        <f>VLOOKUP(C557,'[1]LINQ 23-24 SNP Claims'!A$1:A$65536,1,FALSE)</f>
        <v>03639</v>
      </c>
    </row>
    <row r="558" spans="1:5" x14ac:dyDescent="0.35">
      <c r="A558" s="13" t="s">
        <v>594</v>
      </c>
      <c r="B558" s="14" t="s">
        <v>3247</v>
      </c>
      <c r="C558" s="14" t="s">
        <v>3387</v>
      </c>
      <c r="D558" s="14" t="s">
        <v>3388</v>
      </c>
      <c r="E558" s="14" t="str">
        <f>VLOOKUP(C558,'[1]LINQ 23-24 SNP Claims'!A$1:A$65536,1,FALSE)</f>
        <v>03641</v>
      </c>
    </row>
    <row r="559" spans="1:5" x14ac:dyDescent="0.35">
      <c r="A559" s="13" t="s">
        <v>594</v>
      </c>
      <c r="B559" s="14" t="s">
        <v>3247</v>
      </c>
      <c r="C559" s="14" t="s">
        <v>3389</v>
      </c>
      <c r="D559" s="14" t="s">
        <v>3390</v>
      </c>
      <c r="E559" s="14" t="str">
        <f>VLOOKUP(C559,'[1]LINQ 23-24 SNP Claims'!A$1:A$65536,1,FALSE)</f>
        <v>03647</v>
      </c>
    </row>
    <row r="560" spans="1:5" x14ac:dyDescent="0.35">
      <c r="A560" s="13" t="s">
        <v>594</v>
      </c>
      <c r="B560" s="14" t="s">
        <v>3247</v>
      </c>
      <c r="C560" s="14" t="s">
        <v>3391</v>
      </c>
      <c r="D560" s="14" t="s">
        <v>3392</v>
      </c>
      <c r="E560" s="14" t="str">
        <f>VLOOKUP(C560,'[1]LINQ 23-24 SNP Claims'!A$1:A$65536,1,FALSE)</f>
        <v>03655</v>
      </c>
    </row>
    <row r="561" spans="1:5" x14ac:dyDescent="0.35">
      <c r="A561" s="13" t="s">
        <v>594</v>
      </c>
      <c r="B561" s="14" t="s">
        <v>3247</v>
      </c>
      <c r="C561" s="14" t="s">
        <v>3393</v>
      </c>
      <c r="D561" s="14" t="s">
        <v>3394</v>
      </c>
      <c r="E561" s="14" t="str">
        <f>VLOOKUP(C561,'[1]LINQ 23-24 SNP Claims'!A$1:A$65536,1,FALSE)</f>
        <v>03698</v>
      </c>
    </row>
    <row r="562" spans="1:5" x14ac:dyDescent="0.35">
      <c r="A562" s="13" t="s">
        <v>594</v>
      </c>
      <c r="B562" s="14" t="s">
        <v>3247</v>
      </c>
      <c r="C562" s="14" t="s">
        <v>3395</v>
      </c>
      <c r="D562" s="14" t="s">
        <v>585</v>
      </c>
      <c r="E562" s="14" t="str">
        <f>VLOOKUP(C562,'[1]LINQ 23-24 SNP Claims'!A$1:A$65536,1,FALSE)</f>
        <v>03699</v>
      </c>
    </row>
    <row r="563" spans="1:5" x14ac:dyDescent="0.35">
      <c r="A563" s="13" t="s">
        <v>594</v>
      </c>
      <c r="B563" s="14" t="s">
        <v>3247</v>
      </c>
      <c r="C563" s="14" t="s">
        <v>3396</v>
      </c>
      <c r="D563" s="14" t="s">
        <v>3397</v>
      </c>
      <c r="E563" s="14" t="str">
        <f>VLOOKUP(C563,'[1]LINQ 23-24 SNP Claims'!A$1:A$65536,1,FALSE)</f>
        <v>03704</v>
      </c>
    </row>
    <row r="564" spans="1:5" x14ac:dyDescent="0.35">
      <c r="A564" s="13" t="s">
        <v>594</v>
      </c>
      <c r="B564" s="14" t="s">
        <v>3247</v>
      </c>
      <c r="C564" s="14" t="s">
        <v>3398</v>
      </c>
      <c r="D564" s="14" t="s">
        <v>3399</v>
      </c>
      <c r="E564" s="14" t="str">
        <f>VLOOKUP(C564,'[1]LINQ 23-24 SNP Claims'!A$1:A$65536,1,FALSE)</f>
        <v>03746</v>
      </c>
    </row>
    <row r="565" spans="1:5" x14ac:dyDescent="0.35">
      <c r="A565" s="13" t="s">
        <v>594</v>
      </c>
      <c r="B565" s="14" t="s">
        <v>3247</v>
      </c>
      <c r="C565" s="14" t="s">
        <v>3400</v>
      </c>
      <c r="D565" s="14" t="s">
        <v>3401</v>
      </c>
      <c r="E565" s="14" t="str">
        <f>VLOOKUP(C565,'[1]LINQ 23-24 SNP Claims'!A$1:A$65536,1,FALSE)</f>
        <v>03778</v>
      </c>
    </row>
    <row r="566" spans="1:5" x14ac:dyDescent="0.35">
      <c r="A566" s="13" t="s">
        <v>594</v>
      </c>
      <c r="B566" s="14" t="s">
        <v>3247</v>
      </c>
      <c r="C566" s="14" t="s">
        <v>3402</v>
      </c>
      <c r="D566" s="14" t="s">
        <v>3403</v>
      </c>
      <c r="E566" s="14" t="str">
        <f>VLOOKUP(C566,'[1]LINQ 23-24 SNP Claims'!A$1:A$65536,1,FALSE)</f>
        <v>03987</v>
      </c>
    </row>
    <row r="567" spans="1:5" x14ac:dyDescent="0.35">
      <c r="A567" s="13" t="s">
        <v>594</v>
      </c>
      <c r="B567" s="14" t="s">
        <v>3247</v>
      </c>
      <c r="C567" s="14" t="s">
        <v>3404</v>
      </c>
      <c r="D567" s="14" t="s">
        <v>3405</v>
      </c>
      <c r="E567" s="14" t="str">
        <f>VLOOKUP(C567,'[1]LINQ 23-24 SNP Claims'!A$1:A$65536,1,FALSE)</f>
        <v>03990</v>
      </c>
    </row>
    <row r="568" spans="1:5" x14ac:dyDescent="0.35">
      <c r="A568" s="13" t="s">
        <v>594</v>
      </c>
      <c r="B568" s="14" t="s">
        <v>3247</v>
      </c>
      <c r="C568" s="14" t="s">
        <v>3406</v>
      </c>
      <c r="D568" s="14" t="s">
        <v>3407</v>
      </c>
      <c r="E568" s="14" t="str">
        <f>VLOOKUP(C568,'[1]LINQ 23-24 SNP Claims'!A$1:A$65536,1,FALSE)</f>
        <v>03991</v>
      </c>
    </row>
    <row r="569" spans="1:5" x14ac:dyDescent="0.35">
      <c r="A569" s="13" t="s">
        <v>594</v>
      </c>
      <c r="B569" s="14" t="s">
        <v>3247</v>
      </c>
      <c r="C569" s="14" t="s">
        <v>3408</v>
      </c>
      <c r="D569" s="14" t="s">
        <v>3409</v>
      </c>
      <c r="E569" s="14" t="str">
        <f>VLOOKUP(C569,'[1]LINQ 23-24 SNP Claims'!A$1:A$65536,1,FALSE)</f>
        <v>04049</v>
      </c>
    </row>
    <row r="570" spans="1:5" x14ac:dyDescent="0.35">
      <c r="A570" s="13" t="s">
        <v>594</v>
      </c>
      <c r="B570" s="14" t="s">
        <v>3247</v>
      </c>
      <c r="C570" s="14" t="s">
        <v>3410</v>
      </c>
      <c r="D570" s="14" t="s">
        <v>3411</v>
      </c>
      <c r="E570" s="14" t="str">
        <f>VLOOKUP(C570,'[1]LINQ 23-24 SNP Claims'!A$1:A$65536,1,FALSE)</f>
        <v>04074</v>
      </c>
    </row>
    <row r="571" spans="1:5" x14ac:dyDescent="0.35">
      <c r="A571" s="13" t="s">
        <v>594</v>
      </c>
      <c r="B571" s="14" t="s">
        <v>3247</v>
      </c>
      <c r="C571" s="14" t="s">
        <v>3412</v>
      </c>
      <c r="D571" s="14" t="s">
        <v>3413</v>
      </c>
      <c r="E571" s="14" t="str">
        <f>VLOOKUP(C571,'[1]LINQ 23-24 SNP Claims'!A$1:A$65536,1,FALSE)</f>
        <v>04140</v>
      </c>
    </row>
    <row r="572" spans="1:5" x14ac:dyDescent="0.35">
      <c r="A572" s="13" t="s">
        <v>594</v>
      </c>
      <c r="B572" s="14" t="s">
        <v>3247</v>
      </c>
      <c r="C572" s="14" t="s">
        <v>3414</v>
      </c>
      <c r="D572" s="14" t="s">
        <v>690</v>
      </c>
      <c r="E572" s="14" t="str">
        <f>VLOOKUP(C572,'[1]LINQ 23-24 SNP Claims'!A$1:A$65536,1,FALSE)</f>
        <v>04213</v>
      </c>
    </row>
    <row r="573" spans="1:5" x14ac:dyDescent="0.35">
      <c r="A573" s="13" t="s">
        <v>594</v>
      </c>
      <c r="B573" s="14" t="s">
        <v>3247</v>
      </c>
      <c r="C573" s="14" t="s">
        <v>3415</v>
      </c>
      <c r="D573" s="14" t="s">
        <v>3416</v>
      </c>
      <c r="E573" s="14" t="str">
        <f>VLOOKUP(C573,'[1]LINQ 23-24 SNP Claims'!A$1:A$65536,1,FALSE)</f>
        <v>04253</v>
      </c>
    </row>
    <row r="574" spans="1:5" x14ac:dyDescent="0.35">
      <c r="A574" s="13" t="s">
        <v>594</v>
      </c>
      <c r="B574" s="14" t="s">
        <v>3247</v>
      </c>
      <c r="C574" s="14" t="s">
        <v>3417</v>
      </c>
      <c r="D574" s="14" t="s">
        <v>3418</v>
      </c>
      <c r="E574" s="14" t="str">
        <f>VLOOKUP(C574,'[1]LINQ 23-24 SNP Claims'!A$1:A$65536,1,FALSE)</f>
        <v>04381</v>
      </c>
    </row>
    <row r="575" spans="1:5" x14ac:dyDescent="0.35">
      <c r="A575" s="13" t="s">
        <v>594</v>
      </c>
      <c r="B575" s="14" t="s">
        <v>3247</v>
      </c>
      <c r="C575" s="14" t="s">
        <v>3419</v>
      </c>
      <c r="D575" s="14" t="s">
        <v>3420</v>
      </c>
      <c r="E575" s="14" t="str">
        <f>VLOOKUP(C575,'[1]LINQ 23-24 SNP Claims'!A$1:A$65536,1,FALSE)</f>
        <v>04383</v>
      </c>
    </row>
    <row r="576" spans="1:5" x14ac:dyDescent="0.35">
      <c r="A576" s="13" t="s">
        <v>594</v>
      </c>
      <c r="B576" s="14" t="s">
        <v>3247</v>
      </c>
      <c r="C576" s="14" t="s">
        <v>3421</v>
      </c>
      <c r="D576" s="14" t="s">
        <v>3422</v>
      </c>
      <c r="E576" s="14" t="str">
        <f>VLOOKUP(C576,'[1]LINQ 23-24 SNP Claims'!A$1:A$65536,1,FALSE)</f>
        <v>04444</v>
      </c>
    </row>
    <row r="577" spans="1:5" x14ac:dyDescent="0.35">
      <c r="A577" s="13" t="s">
        <v>594</v>
      </c>
      <c r="B577" s="14" t="s">
        <v>3247</v>
      </c>
      <c r="C577" s="14" t="s">
        <v>3423</v>
      </c>
      <c r="D577" s="14" t="s">
        <v>3424</v>
      </c>
      <c r="E577" s="14" t="str">
        <f>VLOOKUP(C577,'[1]LINQ 23-24 SNP Claims'!A$1:A$65536,1,FALSE)</f>
        <v>04450</v>
      </c>
    </row>
    <row r="578" spans="1:5" x14ac:dyDescent="0.35">
      <c r="A578" s="13" t="s">
        <v>594</v>
      </c>
      <c r="B578" s="14" t="s">
        <v>3247</v>
      </c>
      <c r="C578" s="14" t="s">
        <v>3425</v>
      </c>
      <c r="D578" s="14" t="s">
        <v>3426</v>
      </c>
      <c r="E578" s="14" t="str">
        <f>VLOOKUP(C578,'[1]LINQ 23-24 SNP Claims'!A$1:A$65536,1,FALSE)</f>
        <v>04494</v>
      </c>
    </row>
    <row r="579" spans="1:5" x14ac:dyDescent="0.35">
      <c r="A579" s="13" t="s">
        <v>594</v>
      </c>
      <c r="B579" s="14" t="s">
        <v>3247</v>
      </c>
      <c r="C579" s="14" t="s">
        <v>3427</v>
      </c>
      <c r="D579" s="14" t="s">
        <v>3428</v>
      </c>
      <c r="E579" s="14" t="str">
        <f>VLOOKUP(C579,'[1]LINQ 23-24 SNP Claims'!A$1:A$65536,1,FALSE)</f>
        <v>04498</v>
      </c>
    </row>
    <row r="580" spans="1:5" x14ac:dyDescent="0.35">
      <c r="A580" s="13" t="s">
        <v>594</v>
      </c>
      <c r="B580" s="14" t="s">
        <v>3247</v>
      </c>
      <c r="C580" s="14" t="s">
        <v>3429</v>
      </c>
      <c r="D580" s="14" t="s">
        <v>3430</v>
      </c>
      <c r="E580" s="14" t="str">
        <f>VLOOKUP(C580,'[1]LINQ 23-24 SNP Claims'!A$1:A$65536,1,FALSE)</f>
        <v>04500</v>
      </c>
    </row>
    <row r="581" spans="1:5" x14ac:dyDescent="0.35">
      <c r="A581" s="13" t="s">
        <v>594</v>
      </c>
      <c r="B581" s="14" t="s">
        <v>3247</v>
      </c>
      <c r="C581" s="14" t="s">
        <v>3431</v>
      </c>
      <c r="D581" s="14" t="s">
        <v>3432</v>
      </c>
      <c r="E581" s="14" t="str">
        <f>VLOOKUP(C581,'[1]LINQ 23-24 SNP Claims'!A$1:A$65536,1,FALSE)</f>
        <v>04507</v>
      </c>
    </row>
    <row r="582" spans="1:5" x14ac:dyDescent="0.35">
      <c r="A582" s="13" t="s">
        <v>594</v>
      </c>
      <c r="B582" s="14" t="s">
        <v>3247</v>
      </c>
      <c r="C582" s="14" t="s">
        <v>3433</v>
      </c>
      <c r="D582" s="14" t="s">
        <v>701</v>
      </c>
      <c r="E582" s="14" t="str">
        <f>VLOOKUP(C582,'[1]LINQ 23-24 SNP Claims'!A$1:A$65536,1,FALSE)</f>
        <v>04513</v>
      </c>
    </row>
    <row r="583" spans="1:5" x14ac:dyDescent="0.35">
      <c r="A583" s="13" t="s">
        <v>594</v>
      </c>
      <c r="B583" s="14" t="s">
        <v>3247</v>
      </c>
      <c r="C583" s="14" t="s">
        <v>3434</v>
      </c>
      <c r="D583" s="14" t="s">
        <v>3435</v>
      </c>
      <c r="E583" s="14" t="str">
        <f>VLOOKUP(C583,'[1]LINQ 23-24 SNP Claims'!A$1:A$65536,1,FALSE)</f>
        <v>04730</v>
      </c>
    </row>
    <row r="584" spans="1:5" x14ac:dyDescent="0.35">
      <c r="A584" s="13" t="s">
        <v>594</v>
      </c>
      <c r="B584" s="14" t="s">
        <v>3247</v>
      </c>
      <c r="C584" s="14" t="s">
        <v>3436</v>
      </c>
      <c r="D584" s="14" t="s">
        <v>3437</v>
      </c>
      <c r="E584" s="14" t="str">
        <f>VLOOKUP(C584,'[1]LINQ 23-24 SNP Claims'!A$1:A$65536,1,FALSE)</f>
        <v>04732</v>
      </c>
    </row>
    <row r="585" spans="1:5" x14ac:dyDescent="0.35">
      <c r="A585" s="13" t="s">
        <v>594</v>
      </c>
      <c r="B585" s="14" t="s">
        <v>3247</v>
      </c>
      <c r="C585" s="14" t="s">
        <v>3438</v>
      </c>
      <c r="D585" s="14" t="s">
        <v>3439</v>
      </c>
      <c r="E585" s="14" t="str">
        <f>VLOOKUP(C585,'[1]LINQ 23-24 SNP Claims'!A$1:A$65536,1,FALSE)</f>
        <v>04762</v>
      </c>
    </row>
    <row r="586" spans="1:5" x14ac:dyDescent="0.35">
      <c r="A586" s="13" t="s">
        <v>594</v>
      </c>
      <c r="B586" s="14" t="s">
        <v>3247</v>
      </c>
      <c r="C586" s="14" t="s">
        <v>3440</v>
      </c>
      <c r="D586" s="14" t="s">
        <v>3441</v>
      </c>
      <c r="E586" s="14" t="str">
        <f>VLOOKUP(C586,'[1]LINQ 23-24 SNP Claims'!A$1:A$65536,1,FALSE)</f>
        <v>04782</v>
      </c>
    </row>
    <row r="587" spans="1:5" x14ac:dyDescent="0.35">
      <c r="A587" s="13" t="s">
        <v>594</v>
      </c>
      <c r="B587" s="14" t="s">
        <v>3247</v>
      </c>
      <c r="C587" s="14" t="s">
        <v>3442</v>
      </c>
      <c r="D587" s="14" t="s">
        <v>3443</v>
      </c>
      <c r="E587" s="14" t="str">
        <f>VLOOKUP(C587,'[1]LINQ 23-24 SNP Claims'!A$1:A$65536,1,FALSE)</f>
        <v>04795</v>
      </c>
    </row>
    <row r="588" spans="1:5" x14ac:dyDescent="0.35">
      <c r="A588" s="13" t="s">
        <v>594</v>
      </c>
      <c r="B588" s="14" t="s">
        <v>3247</v>
      </c>
      <c r="C588" s="14" t="s">
        <v>3444</v>
      </c>
      <c r="D588" s="14" t="s">
        <v>707</v>
      </c>
      <c r="E588" s="14" t="str">
        <f>VLOOKUP(C588,'[1]LINQ 23-24 SNP Claims'!A$1:A$65536,1,FALSE)</f>
        <v>04850</v>
      </c>
    </row>
    <row r="589" spans="1:5" x14ac:dyDescent="0.35">
      <c r="A589" s="13" t="s">
        <v>594</v>
      </c>
      <c r="B589" s="14" t="s">
        <v>3247</v>
      </c>
      <c r="C589" s="14" t="s">
        <v>3445</v>
      </c>
      <c r="D589" s="14" t="s">
        <v>3446</v>
      </c>
      <c r="E589" s="14" t="str">
        <f>VLOOKUP(C589,'[1]LINQ 23-24 SNP Claims'!A$1:A$65536,1,FALSE)</f>
        <v>05044</v>
      </c>
    </row>
    <row r="590" spans="1:5" x14ac:dyDescent="0.35">
      <c r="A590" s="13" t="s">
        <v>594</v>
      </c>
      <c r="B590" s="14" t="s">
        <v>3247</v>
      </c>
      <c r="C590" s="14" t="s">
        <v>3447</v>
      </c>
      <c r="D590" s="14" t="s">
        <v>3242</v>
      </c>
      <c r="E590" s="14" t="str">
        <f>VLOOKUP(C590,'[1]LINQ 23-24 SNP Claims'!A$1:A$65536,1,FALSE)</f>
        <v>05158</v>
      </c>
    </row>
    <row r="591" spans="1:5" x14ac:dyDescent="0.35">
      <c r="A591" s="13" t="s">
        <v>594</v>
      </c>
      <c r="B591" s="14" t="s">
        <v>3247</v>
      </c>
      <c r="C591" s="14" t="s">
        <v>3448</v>
      </c>
      <c r="D591" s="14" t="s">
        <v>3449</v>
      </c>
      <c r="E591" s="14" t="str">
        <f>VLOOKUP(C591,'[1]LINQ 23-24 SNP Claims'!A$1:A$65536,1,FALSE)</f>
        <v>05255</v>
      </c>
    </row>
    <row r="592" spans="1:5" x14ac:dyDescent="0.35">
      <c r="A592" s="13" t="s">
        <v>594</v>
      </c>
      <c r="B592" s="14" t="s">
        <v>3247</v>
      </c>
      <c r="C592" s="14" t="s">
        <v>3450</v>
      </c>
      <c r="D592" s="14" t="s">
        <v>3451</v>
      </c>
      <c r="E592" s="14" t="str">
        <f>VLOOKUP(C592,'[1]LINQ 23-24 SNP Claims'!A$1:A$65536,1,FALSE)</f>
        <v>05342</v>
      </c>
    </row>
    <row r="593" spans="1:6" x14ac:dyDescent="0.35">
      <c r="A593" s="13" t="s">
        <v>594</v>
      </c>
      <c r="B593" s="14" t="s">
        <v>3247</v>
      </c>
      <c r="C593" s="14" t="s">
        <v>3452</v>
      </c>
      <c r="D593" s="14" t="s">
        <v>3453</v>
      </c>
      <c r="E593" s="14" t="str">
        <f>VLOOKUP(C593,'[1]LINQ 23-24 SNP Claims'!A$1:A$65536,1,FALSE)</f>
        <v>05448</v>
      </c>
    </row>
    <row r="594" spans="1:6" x14ac:dyDescent="0.35">
      <c r="A594" s="13" t="s">
        <v>594</v>
      </c>
      <c r="B594" s="14" t="s">
        <v>3247</v>
      </c>
      <c r="C594" s="14" t="s">
        <v>3454</v>
      </c>
      <c r="D594" s="14" t="s">
        <v>3455</v>
      </c>
      <c r="E594" s="14" t="str">
        <f>VLOOKUP(C594,'[1]LINQ 23-24 SNP Claims'!A$1:A$65536,1,FALSE)</f>
        <v>05578</v>
      </c>
    </row>
    <row r="595" spans="1:6" x14ac:dyDescent="0.35">
      <c r="A595" s="13" t="s">
        <v>594</v>
      </c>
      <c r="B595" s="14" t="s">
        <v>3247</v>
      </c>
      <c r="C595" s="14" t="s">
        <v>3456</v>
      </c>
      <c r="D595" s="14" t="s">
        <v>3457</v>
      </c>
      <c r="E595" s="14" t="str">
        <f>VLOOKUP(C595,'[1]LINQ 23-24 SNP Claims'!A$1:A$65536,1,FALSE)</f>
        <v>05605</v>
      </c>
    </row>
    <row r="596" spans="1:6" x14ac:dyDescent="0.35">
      <c r="A596" s="13" t="s">
        <v>594</v>
      </c>
      <c r="B596" s="14" t="s">
        <v>3247</v>
      </c>
      <c r="C596" s="14" t="s">
        <v>3458</v>
      </c>
      <c r="D596" s="14" t="s">
        <v>714</v>
      </c>
      <c r="E596" s="14" t="str">
        <f>VLOOKUP(C596,'[1]LINQ 23-24 SNP Claims'!A$1:A$65536,1,FALSE)</f>
        <v>05621</v>
      </c>
    </row>
    <row r="597" spans="1:6" x14ac:dyDescent="0.35">
      <c r="A597" s="13" t="s">
        <v>594</v>
      </c>
      <c r="B597" s="14" t="s">
        <v>3247</v>
      </c>
      <c r="C597" s="14" t="s">
        <v>3459</v>
      </c>
      <c r="D597" s="14" t="s">
        <v>3460</v>
      </c>
      <c r="E597" s="14" t="str">
        <f>VLOOKUP(C597,'[1]LINQ 23-24 SNP Claims'!A$1:A$65536,1,FALSE)</f>
        <v>05644</v>
      </c>
    </row>
    <row r="598" spans="1:6" x14ac:dyDescent="0.35">
      <c r="A598" s="13" t="s">
        <v>594</v>
      </c>
      <c r="B598" s="14" t="s">
        <v>3247</v>
      </c>
      <c r="C598" s="14" t="s">
        <v>3461</v>
      </c>
      <c r="D598" s="14" t="s">
        <v>3462</v>
      </c>
      <c r="E598" s="14" t="str">
        <f>VLOOKUP(C598,'[1]LINQ 23-24 SNP Claims'!A$1:A$65536,1,FALSE)</f>
        <v>05685</v>
      </c>
    </row>
    <row r="599" spans="1:6" x14ac:dyDescent="0.35">
      <c r="A599" s="13" t="s">
        <v>594</v>
      </c>
      <c r="B599" s="14" t="s">
        <v>3247</v>
      </c>
      <c r="C599" s="14" t="s">
        <v>3463</v>
      </c>
      <c r="D599" s="14" t="s">
        <v>3464</v>
      </c>
      <c r="E599" s="14" t="str">
        <f>VLOOKUP(C599,'[1]LINQ 23-24 SNP Claims'!A$1:A$65536,1,FALSE)</f>
        <v>05702</v>
      </c>
    </row>
    <row r="600" spans="1:6" x14ac:dyDescent="0.35">
      <c r="A600" s="13" t="s">
        <v>594</v>
      </c>
      <c r="B600" s="14" t="s">
        <v>3247</v>
      </c>
      <c r="C600" s="14" t="s">
        <v>3465</v>
      </c>
      <c r="D600" s="14" t="s">
        <v>3466</v>
      </c>
      <c r="E600" s="14" t="str">
        <f>VLOOKUP(C600,'[1]LINQ 23-24 SNP Claims'!A$1:A$65536,1,FALSE)</f>
        <v>05716</v>
      </c>
    </row>
    <row r="601" spans="1:6" x14ac:dyDescent="0.35">
      <c r="A601" s="13" t="s">
        <v>594</v>
      </c>
      <c r="B601" s="14" t="s">
        <v>3247</v>
      </c>
      <c r="C601" s="14" t="s">
        <v>3467</v>
      </c>
      <c r="D601" s="14" t="s">
        <v>3468</v>
      </c>
      <c r="E601" s="14" t="str">
        <f>VLOOKUP(C601,'[1]LINQ 23-24 SNP Claims'!A$1:A$65536,1,FALSE)</f>
        <v>05826</v>
      </c>
    </row>
    <row r="602" spans="1:6" x14ac:dyDescent="0.35">
      <c r="A602" s="13" t="s">
        <v>594</v>
      </c>
      <c r="B602" s="14" t="s">
        <v>3247</v>
      </c>
      <c r="C602" s="14" t="s">
        <v>3469</v>
      </c>
      <c r="D602" s="14" t="s">
        <v>3470</v>
      </c>
      <c r="E602" s="14" t="str">
        <f>VLOOKUP(C602,'[1]LINQ 23-24 SNP Claims'!A$1:A$65536,1,FALSE)</f>
        <v>05844</v>
      </c>
    </row>
    <row r="603" spans="1:6" x14ac:dyDescent="0.35">
      <c r="A603" s="13" t="s">
        <v>594</v>
      </c>
      <c r="B603" s="14" t="s">
        <v>3247</v>
      </c>
      <c r="C603" s="14" t="s">
        <v>3471</v>
      </c>
      <c r="D603" s="14" t="s">
        <v>721</v>
      </c>
      <c r="E603" s="14" t="str">
        <f>VLOOKUP(C603,'[1]LINQ 23-24 SNP Claims'!A$1:A$65536,1,FALSE)</f>
        <v>05897</v>
      </c>
    </row>
    <row r="604" spans="1:6" x14ac:dyDescent="0.35">
      <c r="A604" s="13" t="s">
        <v>594</v>
      </c>
      <c r="B604" s="14" t="s">
        <v>3247</v>
      </c>
      <c r="C604" s="14" t="s">
        <v>3472</v>
      </c>
      <c r="D604" s="14" t="s">
        <v>722</v>
      </c>
      <c r="E604" s="14" t="str">
        <f>VLOOKUP(C604,'[1]LINQ 23-24 SNP Claims'!A$1:A$65536,1,FALSE)</f>
        <v>05973</v>
      </c>
    </row>
    <row r="605" spans="1:6" x14ac:dyDescent="0.35">
      <c r="A605" s="13" t="s">
        <v>594</v>
      </c>
      <c r="B605" s="14" t="s">
        <v>3247</v>
      </c>
      <c r="C605" s="14" t="s">
        <v>6023</v>
      </c>
      <c r="D605" s="14" t="s">
        <v>3473</v>
      </c>
      <c r="E605" s="14" t="e">
        <f>VLOOKUP(C605,'[1]LINQ 23-24 SNP Claims'!A$1:A$65536,1,FALSE)</f>
        <v>#N/A</v>
      </c>
      <c r="F605" s="12" t="s">
        <v>6146</v>
      </c>
    </row>
    <row r="606" spans="1:6" x14ac:dyDescent="0.35">
      <c r="A606" s="13" t="s">
        <v>594</v>
      </c>
      <c r="B606" s="14" t="s">
        <v>3247</v>
      </c>
      <c r="C606" s="14" t="s">
        <v>3474</v>
      </c>
      <c r="D606" s="14" t="s">
        <v>3475</v>
      </c>
      <c r="E606" s="14" t="str">
        <f>VLOOKUP(C606,'[1]LINQ 23-24 SNP Claims'!A$1:A$65536,1,FALSE)</f>
        <v>06002</v>
      </c>
    </row>
    <row r="607" spans="1:6" x14ac:dyDescent="0.35">
      <c r="A607" s="13" t="s">
        <v>594</v>
      </c>
      <c r="B607" s="14" t="s">
        <v>3247</v>
      </c>
      <c r="C607" s="14" t="s">
        <v>3476</v>
      </c>
      <c r="D607" s="14" t="s">
        <v>3477</v>
      </c>
      <c r="E607" s="14" t="str">
        <f>VLOOKUP(C607,'[1]LINQ 23-24 SNP Claims'!A$1:A$65536,1,FALSE)</f>
        <v>06088</v>
      </c>
    </row>
    <row r="608" spans="1:6" x14ac:dyDescent="0.35">
      <c r="A608" s="13" t="s">
        <v>594</v>
      </c>
      <c r="B608" s="14" t="s">
        <v>3247</v>
      </c>
      <c r="C608" s="14" t="s">
        <v>3478</v>
      </c>
      <c r="D608" s="14" t="s">
        <v>3479</v>
      </c>
      <c r="E608" s="14" t="str">
        <f>VLOOKUP(C608,'[1]LINQ 23-24 SNP Claims'!A$1:A$65536,1,FALSE)</f>
        <v>06098</v>
      </c>
    </row>
    <row r="609" spans="1:5" x14ac:dyDescent="0.35">
      <c r="A609" s="13" t="s">
        <v>594</v>
      </c>
      <c r="B609" s="14" t="s">
        <v>3247</v>
      </c>
      <c r="C609" s="14" t="s">
        <v>3480</v>
      </c>
      <c r="D609" s="14" t="s">
        <v>3481</v>
      </c>
      <c r="E609" s="14" t="str">
        <f>VLOOKUP(C609,'[1]LINQ 23-24 SNP Claims'!A$1:A$65536,1,FALSE)</f>
        <v>06188</v>
      </c>
    </row>
    <row r="610" spans="1:5" x14ac:dyDescent="0.35">
      <c r="A610" s="13" t="s">
        <v>594</v>
      </c>
      <c r="B610" s="14" t="s">
        <v>3247</v>
      </c>
      <c r="C610" s="14" t="s">
        <v>3482</v>
      </c>
      <c r="D610" s="14" t="s">
        <v>3483</v>
      </c>
      <c r="E610" s="14" t="str">
        <f>VLOOKUP(C610,'[1]LINQ 23-24 SNP Claims'!A$1:A$65536,1,FALSE)</f>
        <v>06254</v>
      </c>
    </row>
    <row r="611" spans="1:5" x14ac:dyDescent="0.35">
      <c r="A611" s="13" t="s">
        <v>594</v>
      </c>
      <c r="B611" s="14" t="s">
        <v>3247</v>
      </c>
      <c r="C611" s="14" t="s">
        <v>3484</v>
      </c>
      <c r="D611" s="14" t="s">
        <v>3485</v>
      </c>
      <c r="E611" s="14" t="str">
        <f>VLOOKUP(C611,'[1]LINQ 23-24 SNP Claims'!A$1:A$65536,1,FALSE)</f>
        <v>06308</v>
      </c>
    </row>
    <row r="612" spans="1:5" x14ac:dyDescent="0.35">
      <c r="A612" s="13" t="s">
        <v>594</v>
      </c>
      <c r="B612" s="14" t="s">
        <v>3247</v>
      </c>
      <c r="C612" s="14" t="s">
        <v>3486</v>
      </c>
      <c r="D612" s="14" t="s">
        <v>3487</v>
      </c>
      <c r="E612" s="14" t="str">
        <f>VLOOKUP(C612,'[1]LINQ 23-24 SNP Claims'!A$1:A$65536,1,FALSE)</f>
        <v>06314</v>
      </c>
    </row>
    <row r="613" spans="1:5" x14ac:dyDescent="0.35">
      <c r="A613" s="13" t="s">
        <v>594</v>
      </c>
      <c r="B613" s="14" t="s">
        <v>3247</v>
      </c>
      <c r="C613" s="14" t="s">
        <v>3488</v>
      </c>
      <c r="D613" s="14" t="s">
        <v>3489</v>
      </c>
      <c r="E613" s="14" t="str">
        <f>VLOOKUP(C613,'[1]LINQ 23-24 SNP Claims'!A$1:A$65536,1,FALSE)</f>
        <v>06350</v>
      </c>
    </row>
    <row r="614" spans="1:5" x14ac:dyDescent="0.35">
      <c r="A614" s="13" t="s">
        <v>594</v>
      </c>
      <c r="B614" s="14" t="s">
        <v>3247</v>
      </c>
      <c r="C614" s="14" t="s">
        <v>3490</v>
      </c>
      <c r="D614" s="14" t="s">
        <v>3491</v>
      </c>
      <c r="E614" s="14" t="str">
        <f>VLOOKUP(C614,'[1]LINQ 23-24 SNP Claims'!A$1:A$65536,1,FALSE)</f>
        <v>06368</v>
      </c>
    </row>
    <row r="615" spans="1:5" x14ac:dyDescent="0.35">
      <c r="A615" s="13" t="s">
        <v>594</v>
      </c>
      <c r="B615" s="14" t="s">
        <v>3247</v>
      </c>
      <c r="C615" s="14" t="s">
        <v>3492</v>
      </c>
      <c r="D615" s="14" t="s">
        <v>3493</v>
      </c>
      <c r="E615" s="14" t="str">
        <f>VLOOKUP(C615,'[1]LINQ 23-24 SNP Claims'!A$1:A$65536,1,FALSE)</f>
        <v>06397</v>
      </c>
    </row>
    <row r="616" spans="1:5" x14ac:dyDescent="0.35">
      <c r="A616" s="13" t="s">
        <v>594</v>
      </c>
      <c r="B616" s="14" t="s">
        <v>3247</v>
      </c>
      <c r="C616" s="14" t="s">
        <v>3494</v>
      </c>
      <c r="D616" s="14" t="s">
        <v>3495</v>
      </c>
      <c r="E616" s="14" t="str">
        <f>VLOOKUP(C616,'[1]LINQ 23-24 SNP Claims'!A$1:A$65536,1,FALSE)</f>
        <v>06479</v>
      </c>
    </row>
    <row r="617" spans="1:5" x14ac:dyDescent="0.35">
      <c r="A617" s="13" t="s">
        <v>594</v>
      </c>
      <c r="B617" s="14" t="s">
        <v>3247</v>
      </c>
      <c r="C617" s="14" t="s">
        <v>3496</v>
      </c>
      <c r="D617" s="14" t="s">
        <v>3497</v>
      </c>
      <c r="E617" s="14" t="str">
        <f>VLOOKUP(C617,'[1]LINQ 23-24 SNP Claims'!A$1:A$65536,1,FALSE)</f>
        <v>06508</v>
      </c>
    </row>
    <row r="618" spans="1:5" x14ac:dyDescent="0.35">
      <c r="A618" s="13" t="s">
        <v>594</v>
      </c>
      <c r="B618" s="14" t="s">
        <v>3247</v>
      </c>
      <c r="C618" s="14" t="s">
        <v>3498</v>
      </c>
      <c r="D618" s="14" t="s">
        <v>3499</v>
      </c>
      <c r="E618" s="14" t="str">
        <f>VLOOKUP(C618,'[1]LINQ 23-24 SNP Claims'!A$1:A$65536,1,FALSE)</f>
        <v>06509</v>
      </c>
    </row>
    <row r="619" spans="1:5" x14ac:dyDescent="0.35">
      <c r="A619" s="13" t="s">
        <v>594</v>
      </c>
      <c r="B619" s="14" t="s">
        <v>3247</v>
      </c>
      <c r="C619" s="14" t="s">
        <v>3500</v>
      </c>
      <c r="D619" s="14" t="s">
        <v>3501</v>
      </c>
      <c r="E619" s="14" t="str">
        <f>VLOOKUP(C619,'[1]LINQ 23-24 SNP Claims'!A$1:A$65536,1,FALSE)</f>
        <v>06676</v>
      </c>
    </row>
    <row r="620" spans="1:5" x14ac:dyDescent="0.35">
      <c r="A620" s="13" t="s">
        <v>594</v>
      </c>
      <c r="B620" s="14" t="s">
        <v>3247</v>
      </c>
      <c r="C620" s="14" t="s">
        <v>3502</v>
      </c>
      <c r="D620" s="14" t="s">
        <v>3503</v>
      </c>
      <c r="E620" s="14" t="str">
        <f>VLOOKUP(C620,'[1]LINQ 23-24 SNP Claims'!A$1:A$65536,1,FALSE)</f>
        <v>06754</v>
      </c>
    </row>
    <row r="621" spans="1:5" x14ac:dyDescent="0.35">
      <c r="A621" s="13" t="s">
        <v>594</v>
      </c>
      <c r="B621" s="14" t="s">
        <v>3247</v>
      </c>
      <c r="C621" s="14" t="s">
        <v>3504</v>
      </c>
      <c r="D621" s="14" t="s">
        <v>3505</v>
      </c>
      <c r="E621" s="14" t="str">
        <f>VLOOKUP(C621,'[1]LINQ 23-24 SNP Claims'!A$1:A$65536,1,FALSE)</f>
        <v>06957</v>
      </c>
    </row>
    <row r="622" spans="1:5" x14ac:dyDescent="0.35">
      <c r="A622" s="13" t="s">
        <v>594</v>
      </c>
      <c r="B622" s="14" t="s">
        <v>3247</v>
      </c>
      <c r="C622" s="14" t="s">
        <v>3506</v>
      </c>
      <c r="D622" s="14" t="s">
        <v>3507</v>
      </c>
      <c r="E622" s="14" t="str">
        <f>VLOOKUP(C622,'[1]LINQ 23-24 SNP Claims'!A$1:A$65536,1,FALSE)</f>
        <v>06970</v>
      </c>
    </row>
    <row r="623" spans="1:5" x14ac:dyDescent="0.35">
      <c r="A623" s="13" t="s">
        <v>594</v>
      </c>
      <c r="B623" s="14" t="s">
        <v>3247</v>
      </c>
      <c r="C623" s="14" t="s">
        <v>3508</v>
      </c>
      <c r="D623" s="14" t="s">
        <v>3509</v>
      </c>
      <c r="E623" s="14" t="str">
        <f>VLOOKUP(C623,'[1]LINQ 23-24 SNP Claims'!A$1:A$65536,1,FALSE)</f>
        <v>07045</v>
      </c>
    </row>
    <row r="624" spans="1:5" x14ac:dyDescent="0.35">
      <c r="A624" s="13" t="s">
        <v>594</v>
      </c>
      <c r="B624" s="14" t="s">
        <v>3247</v>
      </c>
      <c r="C624" s="14" t="s">
        <v>3510</v>
      </c>
      <c r="D624" s="14" t="s">
        <v>3511</v>
      </c>
      <c r="E624" s="14" t="str">
        <f>VLOOKUP(C624,'[1]LINQ 23-24 SNP Claims'!A$1:A$65536,1,FALSE)</f>
        <v>07163</v>
      </c>
    </row>
    <row r="625" spans="1:5" x14ac:dyDescent="0.35">
      <c r="A625" s="13" t="s">
        <v>594</v>
      </c>
      <c r="B625" s="14" t="s">
        <v>3247</v>
      </c>
      <c r="C625" s="14" t="s">
        <v>3512</v>
      </c>
      <c r="D625" s="14" t="s">
        <v>3513</v>
      </c>
      <c r="E625" s="14" t="str">
        <f>VLOOKUP(C625,'[1]LINQ 23-24 SNP Claims'!A$1:A$65536,1,FALSE)</f>
        <v>07188</v>
      </c>
    </row>
    <row r="626" spans="1:5" x14ac:dyDescent="0.35">
      <c r="A626" s="13" t="s">
        <v>594</v>
      </c>
      <c r="B626" s="14" t="s">
        <v>3247</v>
      </c>
      <c r="C626" s="14" t="s">
        <v>3514</v>
      </c>
      <c r="D626" s="14" t="s">
        <v>3515</v>
      </c>
      <c r="E626" s="14" t="str">
        <f>VLOOKUP(C626,'[1]LINQ 23-24 SNP Claims'!A$1:A$65536,1,FALSE)</f>
        <v>07192</v>
      </c>
    </row>
    <row r="627" spans="1:5" x14ac:dyDescent="0.35">
      <c r="A627" s="13" t="s">
        <v>594</v>
      </c>
      <c r="B627" s="14" t="s">
        <v>3247</v>
      </c>
      <c r="C627" s="14" t="s">
        <v>3516</v>
      </c>
      <c r="D627" s="14" t="s">
        <v>3517</v>
      </c>
      <c r="E627" s="14" t="str">
        <f>VLOOKUP(C627,'[1]LINQ 23-24 SNP Claims'!A$1:A$65536,1,FALSE)</f>
        <v>07246</v>
      </c>
    </row>
    <row r="628" spans="1:5" x14ac:dyDescent="0.35">
      <c r="A628" s="13" t="s">
        <v>594</v>
      </c>
      <c r="B628" s="14" t="s">
        <v>3247</v>
      </c>
      <c r="C628" s="14" t="s">
        <v>3518</v>
      </c>
      <c r="D628" s="14" t="s">
        <v>3519</v>
      </c>
      <c r="E628" s="14" t="e">
        <f>VLOOKUP(C628,'[1]LINQ 23-24 SNP Claims'!A$1:A$65536,1,FALSE)</f>
        <v>#N/A</v>
      </c>
    </row>
    <row r="629" spans="1:5" x14ac:dyDescent="0.35">
      <c r="A629" s="13" t="s">
        <v>594</v>
      </c>
      <c r="B629" s="14" t="s">
        <v>3247</v>
      </c>
      <c r="C629" s="14" t="s">
        <v>3520</v>
      </c>
      <c r="D629" s="14" t="s">
        <v>3521</v>
      </c>
      <c r="E629" s="14" t="str">
        <f>VLOOKUP(C629,'[1]LINQ 23-24 SNP Claims'!A$1:A$65536,1,FALSE)</f>
        <v>07554</v>
      </c>
    </row>
    <row r="630" spans="1:5" x14ac:dyDescent="0.35">
      <c r="A630" s="13" t="s">
        <v>594</v>
      </c>
      <c r="B630" s="14" t="s">
        <v>3247</v>
      </c>
      <c r="C630" s="14" t="s">
        <v>3522</v>
      </c>
      <c r="D630" s="14" t="s">
        <v>3523</v>
      </c>
      <c r="E630" s="14" t="str">
        <f>VLOOKUP(C630,'[1]LINQ 23-24 SNP Claims'!A$1:A$65536,1,FALSE)</f>
        <v>07578</v>
      </c>
    </row>
    <row r="631" spans="1:5" x14ac:dyDescent="0.35">
      <c r="A631" s="13" t="s">
        <v>594</v>
      </c>
      <c r="B631" s="14" t="s">
        <v>3247</v>
      </c>
      <c r="C631" s="14" t="s">
        <v>3524</v>
      </c>
      <c r="D631" s="14" t="s">
        <v>3525</v>
      </c>
      <c r="E631" s="14" t="str">
        <f>VLOOKUP(C631,'[1]LINQ 23-24 SNP Claims'!A$1:A$65536,1,FALSE)</f>
        <v>07694</v>
      </c>
    </row>
    <row r="632" spans="1:5" x14ac:dyDescent="0.35">
      <c r="A632" s="13" t="s">
        <v>594</v>
      </c>
      <c r="B632" s="14" t="s">
        <v>3247</v>
      </c>
      <c r="C632" s="14" t="s">
        <v>3526</v>
      </c>
      <c r="D632" s="14" t="s">
        <v>3527</v>
      </c>
      <c r="E632" s="14" t="str">
        <f>VLOOKUP(C632,'[1]LINQ 23-24 SNP Claims'!A$1:A$65536,1,FALSE)</f>
        <v>07698</v>
      </c>
    </row>
    <row r="633" spans="1:5" x14ac:dyDescent="0.35">
      <c r="A633" s="13" t="s">
        <v>594</v>
      </c>
      <c r="B633" s="14" t="s">
        <v>3247</v>
      </c>
      <c r="C633" s="14" t="s">
        <v>3528</v>
      </c>
      <c r="D633" s="14" t="s">
        <v>3529</v>
      </c>
      <c r="E633" s="14" t="str">
        <f>VLOOKUP(C633,'[1]LINQ 23-24 SNP Claims'!A$1:A$65536,1,FALSE)</f>
        <v>07942</v>
      </c>
    </row>
    <row r="634" spans="1:5" x14ac:dyDescent="0.35">
      <c r="A634" s="13" t="s">
        <v>594</v>
      </c>
      <c r="B634" s="14" t="s">
        <v>3247</v>
      </c>
      <c r="C634" s="14" t="s">
        <v>3530</v>
      </c>
      <c r="D634" s="14" t="s">
        <v>3531</v>
      </c>
      <c r="E634" s="14" t="str">
        <f>VLOOKUP(C634,'[1]LINQ 23-24 SNP Claims'!A$1:A$65536,1,FALSE)</f>
        <v>07972</v>
      </c>
    </row>
    <row r="635" spans="1:5" x14ac:dyDescent="0.35">
      <c r="A635" s="13" t="s">
        <v>594</v>
      </c>
      <c r="B635" s="14" t="s">
        <v>3247</v>
      </c>
      <c r="C635" s="14" t="s">
        <v>3532</v>
      </c>
      <c r="D635" s="14" t="s">
        <v>3533</v>
      </c>
      <c r="E635" s="14" t="str">
        <f>VLOOKUP(C635,'[1]LINQ 23-24 SNP Claims'!A$1:A$65536,1,FALSE)</f>
        <v>08006</v>
      </c>
    </row>
    <row r="636" spans="1:5" x14ac:dyDescent="0.35">
      <c r="A636" s="13" t="s">
        <v>594</v>
      </c>
      <c r="B636" s="14" t="s">
        <v>3247</v>
      </c>
      <c r="C636" s="14" t="s">
        <v>3534</v>
      </c>
      <c r="D636" s="14" t="s">
        <v>3535</v>
      </c>
      <c r="E636" s="14" t="str">
        <f>VLOOKUP(C636,'[1]LINQ 23-24 SNP Claims'!A$1:A$65536,1,FALSE)</f>
        <v>08053</v>
      </c>
    </row>
    <row r="637" spans="1:5" x14ac:dyDescent="0.35">
      <c r="A637" s="13" t="s">
        <v>594</v>
      </c>
      <c r="B637" s="14" t="s">
        <v>3247</v>
      </c>
      <c r="C637" s="14" t="s">
        <v>3536</v>
      </c>
      <c r="D637" s="14" t="s">
        <v>3537</v>
      </c>
      <c r="E637" s="14" t="str">
        <f>VLOOKUP(C637,'[1]LINQ 23-24 SNP Claims'!A$1:A$65536,1,FALSE)</f>
        <v>08086</v>
      </c>
    </row>
    <row r="638" spans="1:5" x14ac:dyDescent="0.35">
      <c r="A638" s="13" t="s">
        <v>594</v>
      </c>
      <c r="B638" s="14" t="s">
        <v>3247</v>
      </c>
      <c r="C638" s="14" t="s">
        <v>3538</v>
      </c>
      <c r="D638" s="14" t="s">
        <v>3539</v>
      </c>
      <c r="E638" s="14" t="str">
        <f>VLOOKUP(C638,'[1]LINQ 23-24 SNP Claims'!A$1:A$65536,1,FALSE)</f>
        <v>08131</v>
      </c>
    </row>
    <row r="639" spans="1:5" x14ac:dyDescent="0.35">
      <c r="A639" s="13" t="s">
        <v>594</v>
      </c>
      <c r="B639" s="14" t="s">
        <v>3247</v>
      </c>
      <c r="C639" s="14" t="s">
        <v>3540</v>
      </c>
      <c r="D639" s="14" t="s">
        <v>3541</v>
      </c>
      <c r="E639" s="14" t="str">
        <f>VLOOKUP(C639,'[1]LINQ 23-24 SNP Claims'!A$1:A$65536,1,FALSE)</f>
        <v>08138</v>
      </c>
    </row>
    <row r="640" spans="1:5" x14ac:dyDescent="0.35">
      <c r="A640" s="13" t="s">
        <v>594</v>
      </c>
      <c r="B640" s="14" t="s">
        <v>3247</v>
      </c>
      <c r="C640" s="14" t="s">
        <v>3542</v>
      </c>
      <c r="D640" s="14" t="s">
        <v>3543</v>
      </c>
      <c r="E640" s="14" t="str">
        <f>VLOOKUP(C640,'[1]LINQ 23-24 SNP Claims'!A$1:A$65536,1,FALSE)</f>
        <v>08145</v>
      </c>
    </row>
    <row r="641" spans="1:5" x14ac:dyDescent="0.35">
      <c r="A641" s="13" t="s">
        <v>594</v>
      </c>
      <c r="B641" s="14" t="s">
        <v>3247</v>
      </c>
      <c r="C641" s="14" t="s">
        <v>3544</v>
      </c>
      <c r="D641" s="14" t="s">
        <v>759</v>
      </c>
      <c r="E641" s="14" t="str">
        <f>VLOOKUP(C641,'[1]LINQ 23-24 SNP Claims'!A$1:A$65536,1,FALSE)</f>
        <v>08149</v>
      </c>
    </row>
    <row r="642" spans="1:5" x14ac:dyDescent="0.35">
      <c r="A642" s="13" t="s">
        <v>594</v>
      </c>
      <c r="B642" s="14" t="s">
        <v>3247</v>
      </c>
      <c r="C642" s="14" t="s">
        <v>3545</v>
      </c>
      <c r="D642" s="14" t="s">
        <v>3546</v>
      </c>
      <c r="E642" s="14" t="str">
        <f>VLOOKUP(C642,'[1]LINQ 23-24 SNP Claims'!A$1:A$65536,1,FALSE)</f>
        <v>08222</v>
      </c>
    </row>
    <row r="643" spans="1:5" x14ac:dyDescent="0.35">
      <c r="A643" s="13" t="s">
        <v>594</v>
      </c>
      <c r="B643" s="14" t="s">
        <v>3247</v>
      </c>
      <c r="C643" s="14" t="s">
        <v>3547</v>
      </c>
      <c r="D643" s="14" t="s">
        <v>3548</v>
      </c>
      <c r="E643" s="14" t="str">
        <f>VLOOKUP(C643,'[1]LINQ 23-24 SNP Claims'!A$1:A$65536,1,FALSE)</f>
        <v>08232</v>
      </c>
    </row>
    <row r="644" spans="1:5" x14ac:dyDescent="0.35">
      <c r="A644" s="13" t="s">
        <v>594</v>
      </c>
      <c r="B644" s="14" t="s">
        <v>3247</v>
      </c>
      <c r="C644" s="14" t="s">
        <v>3549</v>
      </c>
      <c r="D644" s="14" t="s">
        <v>3550</v>
      </c>
      <c r="E644" s="14" t="str">
        <f>VLOOKUP(C644,'[1]LINQ 23-24 SNP Claims'!A$1:A$65536,1,FALSE)</f>
        <v>08242</v>
      </c>
    </row>
    <row r="645" spans="1:5" x14ac:dyDescent="0.35">
      <c r="A645" s="13" t="s">
        <v>594</v>
      </c>
      <c r="B645" s="14" t="s">
        <v>3247</v>
      </c>
      <c r="C645" s="14" t="s">
        <v>3551</v>
      </c>
      <c r="D645" s="14" t="s">
        <v>3552</v>
      </c>
      <c r="E645" s="14" t="str">
        <f>VLOOKUP(C645,'[1]LINQ 23-24 SNP Claims'!A$1:A$65536,1,FALSE)</f>
        <v>08422</v>
      </c>
    </row>
    <row r="646" spans="1:5" x14ac:dyDescent="0.35">
      <c r="A646" s="13" t="s">
        <v>594</v>
      </c>
      <c r="B646" s="14" t="s">
        <v>3247</v>
      </c>
      <c r="C646" s="14" t="s">
        <v>3553</v>
      </c>
      <c r="D646" s="14" t="s">
        <v>764</v>
      </c>
      <c r="E646" s="14" t="str">
        <f>VLOOKUP(C646,'[1]LINQ 23-24 SNP Claims'!A$1:A$65536,1,FALSE)</f>
        <v>08453</v>
      </c>
    </row>
    <row r="647" spans="1:5" x14ac:dyDescent="0.35">
      <c r="A647" s="13" t="s">
        <v>594</v>
      </c>
      <c r="B647" s="14" t="s">
        <v>3247</v>
      </c>
      <c r="C647" s="14" t="s">
        <v>3554</v>
      </c>
      <c r="D647" s="14" t="s">
        <v>3555</v>
      </c>
      <c r="E647" s="14" t="str">
        <f>VLOOKUP(C647,'[1]LINQ 23-24 SNP Claims'!A$1:A$65536,1,FALSE)</f>
        <v>08776</v>
      </c>
    </row>
    <row r="648" spans="1:5" x14ac:dyDescent="0.35">
      <c r="A648" s="13" t="s">
        <v>594</v>
      </c>
      <c r="B648" s="14" t="s">
        <v>3247</v>
      </c>
      <c r="C648" s="14" t="s">
        <v>3556</v>
      </c>
      <c r="D648" s="14" t="s">
        <v>3557</v>
      </c>
      <c r="E648" s="14" t="str">
        <f>VLOOKUP(C648,'[1]LINQ 23-24 SNP Claims'!A$1:A$65536,1,FALSE)</f>
        <v>08822</v>
      </c>
    </row>
    <row r="649" spans="1:5" x14ac:dyDescent="0.35">
      <c r="A649" s="13" t="s">
        <v>594</v>
      </c>
      <c r="B649" s="14" t="s">
        <v>3247</v>
      </c>
      <c r="C649" s="14" t="s">
        <v>3558</v>
      </c>
      <c r="D649" s="14" t="s">
        <v>3559</v>
      </c>
      <c r="E649" s="14" t="str">
        <f>VLOOKUP(C649,'[1]LINQ 23-24 SNP Claims'!A$1:A$65536,1,FALSE)</f>
        <v>08888</v>
      </c>
    </row>
    <row r="650" spans="1:5" x14ac:dyDescent="0.35">
      <c r="A650" s="13" t="s">
        <v>594</v>
      </c>
      <c r="B650" s="14" t="s">
        <v>3247</v>
      </c>
      <c r="C650" s="14" t="s">
        <v>3560</v>
      </c>
      <c r="D650" s="14" t="s">
        <v>3561</v>
      </c>
      <c r="E650" s="14" t="str">
        <f>VLOOKUP(C650,'[1]LINQ 23-24 SNP Claims'!A$1:A$65536,1,FALSE)</f>
        <v>08909</v>
      </c>
    </row>
    <row r="651" spans="1:5" x14ac:dyDescent="0.35">
      <c r="A651" s="13" t="s">
        <v>594</v>
      </c>
      <c r="B651" s="14" t="s">
        <v>3247</v>
      </c>
      <c r="C651" s="14" t="s">
        <v>3562</v>
      </c>
      <c r="D651" s="14" t="s">
        <v>3563</v>
      </c>
      <c r="E651" s="14" t="str">
        <f>VLOOKUP(C651,'[1]LINQ 23-24 SNP Claims'!A$1:A$65536,1,FALSE)</f>
        <v>08945</v>
      </c>
    </row>
    <row r="652" spans="1:5" x14ac:dyDescent="0.35">
      <c r="A652" s="13" t="s">
        <v>594</v>
      </c>
      <c r="B652" s="14" t="s">
        <v>3247</v>
      </c>
      <c r="C652" s="14" t="s">
        <v>3564</v>
      </c>
      <c r="D652" s="14" t="s">
        <v>3565</v>
      </c>
      <c r="E652" s="14" t="str">
        <f>VLOOKUP(C652,'[1]LINQ 23-24 SNP Claims'!A$1:A$65536,1,FALSE)</f>
        <v>08970</v>
      </c>
    </row>
    <row r="653" spans="1:5" x14ac:dyDescent="0.35">
      <c r="A653" s="13" t="s">
        <v>594</v>
      </c>
      <c r="B653" s="14" t="s">
        <v>3247</v>
      </c>
      <c r="C653" s="14" t="s">
        <v>3566</v>
      </c>
      <c r="D653" s="14" t="s">
        <v>771</v>
      </c>
      <c r="E653" s="14" t="str">
        <f>VLOOKUP(C653,'[1]LINQ 23-24 SNP Claims'!A$1:A$65536,1,FALSE)</f>
        <v>08995</v>
      </c>
    </row>
    <row r="654" spans="1:5" x14ac:dyDescent="0.35">
      <c r="A654" s="13" t="s">
        <v>594</v>
      </c>
      <c r="B654" s="14" t="s">
        <v>3247</v>
      </c>
      <c r="C654" s="14" t="s">
        <v>3567</v>
      </c>
      <c r="D654" s="14" t="s">
        <v>3568</v>
      </c>
      <c r="E654" s="14" t="str">
        <f>VLOOKUP(C654,'[1]LINQ 23-24 SNP Claims'!A$1:A$65536,1,FALSE)</f>
        <v>09050</v>
      </c>
    </row>
    <row r="655" spans="1:5" x14ac:dyDescent="0.35">
      <c r="A655" s="13" t="s">
        <v>594</v>
      </c>
      <c r="B655" s="14" t="s">
        <v>3247</v>
      </c>
      <c r="C655" s="14" t="s">
        <v>3569</v>
      </c>
      <c r="D655" s="14" t="s">
        <v>3570</v>
      </c>
      <c r="E655" s="14" t="str">
        <f>VLOOKUP(C655,'[1]LINQ 23-24 SNP Claims'!A$1:A$65536,1,FALSE)</f>
        <v>09425</v>
      </c>
    </row>
    <row r="656" spans="1:5" x14ac:dyDescent="0.35">
      <c r="A656" s="13" t="s">
        <v>594</v>
      </c>
      <c r="B656" s="14" t="s">
        <v>3247</v>
      </c>
      <c r="C656" s="14" t="s">
        <v>3571</v>
      </c>
      <c r="D656" s="14" t="s">
        <v>1386</v>
      </c>
      <c r="E656" s="14" t="str">
        <f>VLOOKUP(C656,'[1]LINQ 23-24 SNP Claims'!A$1:A$65536,1,FALSE)</f>
        <v>09427</v>
      </c>
    </row>
    <row r="657" spans="1:5" x14ac:dyDescent="0.35">
      <c r="A657" s="13" t="s">
        <v>594</v>
      </c>
      <c r="B657" s="14" t="s">
        <v>3247</v>
      </c>
      <c r="C657" s="14" t="s">
        <v>3572</v>
      </c>
      <c r="D657" s="14" t="s">
        <v>3573</v>
      </c>
      <c r="E657" s="14" t="str">
        <f>VLOOKUP(C657,'[1]LINQ 23-24 SNP Claims'!A$1:A$65536,1,FALSE)</f>
        <v>09496</v>
      </c>
    </row>
    <row r="658" spans="1:5" x14ac:dyDescent="0.35">
      <c r="A658" s="13" t="s">
        <v>594</v>
      </c>
      <c r="B658" s="14" t="s">
        <v>3247</v>
      </c>
      <c r="C658" s="14" t="s">
        <v>3574</v>
      </c>
      <c r="D658" s="14" t="s">
        <v>3575</v>
      </c>
      <c r="E658" s="14" t="str">
        <f>VLOOKUP(C658,'[1]LINQ 23-24 SNP Claims'!A$1:A$65536,1,FALSE)</f>
        <v>09548</v>
      </c>
    </row>
    <row r="659" spans="1:5" x14ac:dyDescent="0.35">
      <c r="A659" s="13" t="s">
        <v>594</v>
      </c>
      <c r="B659" s="14" t="s">
        <v>3247</v>
      </c>
      <c r="C659" s="14" t="s">
        <v>3576</v>
      </c>
      <c r="D659" s="14" t="s">
        <v>3577</v>
      </c>
      <c r="E659" s="14" t="str">
        <f>VLOOKUP(C659,'[1]LINQ 23-24 SNP Claims'!A$1:A$65536,1,FALSE)</f>
        <v>09623</v>
      </c>
    </row>
    <row r="660" spans="1:5" x14ac:dyDescent="0.35">
      <c r="A660" s="13" t="s">
        <v>594</v>
      </c>
      <c r="B660" s="14" t="s">
        <v>3247</v>
      </c>
      <c r="C660" s="14" t="s">
        <v>3578</v>
      </c>
      <c r="D660" s="14" t="s">
        <v>3579</v>
      </c>
      <c r="E660" s="14" t="str">
        <f>VLOOKUP(C660,'[1]LINQ 23-24 SNP Claims'!A$1:A$65536,1,FALSE)</f>
        <v>09693</v>
      </c>
    </row>
    <row r="661" spans="1:5" x14ac:dyDescent="0.35">
      <c r="A661" s="13" t="s">
        <v>594</v>
      </c>
      <c r="B661" s="14" t="s">
        <v>3247</v>
      </c>
      <c r="C661" s="14" t="s">
        <v>3580</v>
      </c>
      <c r="D661" s="14" t="s">
        <v>209</v>
      </c>
      <c r="E661" s="14" t="str">
        <f>VLOOKUP(C661,'[1]LINQ 23-24 SNP Claims'!A$1:A$65536,1,FALSE)</f>
        <v>09702</v>
      </c>
    </row>
    <row r="662" spans="1:5" x14ac:dyDescent="0.35">
      <c r="A662" s="13" t="s">
        <v>594</v>
      </c>
      <c r="B662" s="14" t="s">
        <v>3247</v>
      </c>
      <c r="C662" s="14" t="s">
        <v>3581</v>
      </c>
      <c r="D662" s="14" t="s">
        <v>2183</v>
      </c>
      <c r="E662" s="14" t="str">
        <f>VLOOKUP(C662,'[1]LINQ 23-24 SNP Claims'!A$1:A$65536,1,FALSE)</f>
        <v>09730</v>
      </c>
    </row>
    <row r="663" spans="1:5" x14ac:dyDescent="0.35">
      <c r="A663" s="13" t="s">
        <v>594</v>
      </c>
      <c r="B663" s="14" t="s">
        <v>3247</v>
      </c>
      <c r="C663" s="14" t="s">
        <v>3582</v>
      </c>
      <c r="D663" s="14" t="s">
        <v>2184</v>
      </c>
      <c r="E663" s="14" t="str">
        <f>VLOOKUP(C663,'[1]LINQ 23-24 SNP Claims'!A$1:A$65536,1,FALSE)</f>
        <v>09735</v>
      </c>
    </row>
    <row r="664" spans="1:5" x14ac:dyDescent="0.35">
      <c r="A664" s="13" t="s">
        <v>594</v>
      </c>
      <c r="B664" s="14" t="s">
        <v>3247</v>
      </c>
      <c r="C664" s="14" t="s">
        <v>3583</v>
      </c>
      <c r="D664" s="14" t="s">
        <v>3584</v>
      </c>
      <c r="E664" s="14" t="str">
        <f>VLOOKUP(C664,'[1]LINQ 23-24 SNP Claims'!A$1:A$65536,1,FALSE)</f>
        <v>09739</v>
      </c>
    </row>
    <row r="665" spans="1:5" x14ac:dyDescent="0.35">
      <c r="A665" s="13" t="s">
        <v>594</v>
      </c>
      <c r="B665" s="14" t="s">
        <v>3247</v>
      </c>
      <c r="C665" s="14" t="s">
        <v>3585</v>
      </c>
      <c r="D665" s="14" t="s">
        <v>3586</v>
      </c>
      <c r="E665" s="14" t="e">
        <f>VLOOKUP(C665,'[1]LINQ 23-24 SNP Claims'!A$1:A$65536,1,FALSE)</f>
        <v>#N/A</v>
      </c>
    </row>
    <row r="666" spans="1:5" x14ac:dyDescent="0.35">
      <c r="A666" s="13" t="s">
        <v>781</v>
      </c>
      <c r="B666" s="14" t="s">
        <v>3587</v>
      </c>
      <c r="C666" s="14" t="s">
        <v>3588</v>
      </c>
      <c r="D666" s="14" t="s">
        <v>3589</v>
      </c>
      <c r="E666" s="14" t="str">
        <f>VLOOKUP(C666,'[1]LINQ 23-24 SNP Claims'!A$1:A$65536,1,FALSE)</f>
        <v>02216</v>
      </c>
    </row>
    <row r="667" spans="1:5" x14ac:dyDescent="0.35">
      <c r="A667" s="13" t="s">
        <v>781</v>
      </c>
      <c r="B667" s="14" t="s">
        <v>3587</v>
      </c>
      <c r="C667" s="14" t="s">
        <v>3590</v>
      </c>
      <c r="D667" s="14" t="s">
        <v>3591</v>
      </c>
      <c r="E667" s="14" t="str">
        <f>VLOOKUP(C667,'[1]LINQ 23-24 SNP Claims'!A$1:A$65536,1,FALSE)</f>
        <v>07764</v>
      </c>
    </row>
    <row r="668" spans="1:5" x14ac:dyDescent="0.35">
      <c r="A668" s="13" t="s">
        <v>785</v>
      </c>
      <c r="B668" s="14" t="s">
        <v>3592</v>
      </c>
      <c r="C668" s="14" t="s">
        <v>3593</v>
      </c>
      <c r="D668" s="14" t="s">
        <v>3594</v>
      </c>
      <c r="E668" s="14" t="str">
        <f>VLOOKUP(C668,'[1]LINQ 23-24 SNP Claims'!A$1:A$65536,1,FALSE)</f>
        <v>00011</v>
      </c>
    </row>
    <row r="669" spans="1:5" x14ac:dyDescent="0.35">
      <c r="A669" s="13" t="s">
        <v>785</v>
      </c>
      <c r="B669" s="14" t="s">
        <v>3592</v>
      </c>
      <c r="C669" s="14" t="s">
        <v>3595</v>
      </c>
      <c r="D669" s="14" t="s">
        <v>3596</v>
      </c>
      <c r="E669" s="14" t="str">
        <f>VLOOKUP(C669,'[1]LINQ 23-24 SNP Claims'!A$1:A$65536,1,FALSE)</f>
        <v>00012</v>
      </c>
    </row>
    <row r="670" spans="1:5" x14ac:dyDescent="0.35">
      <c r="A670" s="13" t="s">
        <v>785</v>
      </c>
      <c r="B670" s="14" t="s">
        <v>3592</v>
      </c>
      <c r="C670" s="14" t="s">
        <v>3597</v>
      </c>
      <c r="D670" s="14" t="s">
        <v>789</v>
      </c>
      <c r="E670" s="14" t="str">
        <f>VLOOKUP(C670,'[1]LINQ 23-24 SNP Claims'!A$1:A$65536,1,FALSE)</f>
        <v>00135</v>
      </c>
    </row>
    <row r="671" spans="1:5" x14ac:dyDescent="0.35">
      <c r="A671" s="13" t="s">
        <v>785</v>
      </c>
      <c r="B671" s="14" t="s">
        <v>3592</v>
      </c>
      <c r="C671" s="14" t="s">
        <v>3598</v>
      </c>
      <c r="D671" s="14" t="s">
        <v>3599</v>
      </c>
      <c r="E671" s="14" t="str">
        <f>VLOOKUP(C671,'[1]LINQ 23-24 SNP Claims'!A$1:A$65536,1,FALSE)</f>
        <v>00201</v>
      </c>
    </row>
    <row r="672" spans="1:5" x14ac:dyDescent="0.35">
      <c r="A672" s="13" t="s">
        <v>785</v>
      </c>
      <c r="B672" s="14" t="s">
        <v>3592</v>
      </c>
      <c r="C672" s="14" t="s">
        <v>3600</v>
      </c>
      <c r="D672" s="14" t="s">
        <v>3601</v>
      </c>
      <c r="E672" s="14" t="str">
        <f>VLOOKUP(C672,'[1]LINQ 23-24 SNP Claims'!A$1:A$65536,1,FALSE)</f>
        <v>00215</v>
      </c>
    </row>
    <row r="673" spans="1:5" x14ac:dyDescent="0.35">
      <c r="A673" s="13" t="s">
        <v>785</v>
      </c>
      <c r="B673" s="14" t="s">
        <v>3592</v>
      </c>
      <c r="C673" s="14" t="s">
        <v>3602</v>
      </c>
      <c r="D673" s="14" t="s">
        <v>3603</v>
      </c>
      <c r="E673" s="14" t="str">
        <f>VLOOKUP(C673,'[1]LINQ 23-24 SNP Claims'!A$1:A$65536,1,FALSE)</f>
        <v>00264</v>
      </c>
    </row>
    <row r="674" spans="1:5" x14ac:dyDescent="0.35">
      <c r="A674" s="13" t="s">
        <v>785</v>
      </c>
      <c r="B674" s="14" t="s">
        <v>3592</v>
      </c>
      <c r="C674" s="14" t="s">
        <v>3604</v>
      </c>
      <c r="D674" s="14" t="s">
        <v>3605</v>
      </c>
      <c r="E674" s="14" t="str">
        <f>VLOOKUP(C674,'[1]LINQ 23-24 SNP Claims'!A$1:A$65536,1,FALSE)</f>
        <v>00265</v>
      </c>
    </row>
    <row r="675" spans="1:5" x14ac:dyDescent="0.35">
      <c r="A675" s="13" t="s">
        <v>785</v>
      </c>
      <c r="B675" s="14" t="s">
        <v>3592</v>
      </c>
      <c r="C675" s="14" t="s">
        <v>3606</v>
      </c>
      <c r="D675" s="14" t="s">
        <v>3607</v>
      </c>
      <c r="E675" s="14" t="str">
        <f>VLOOKUP(C675,'[1]LINQ 23-24 SNP Claims'!A$1:A$65536,1,FALSE)</f>
        <v>00266</v>
      </c>
    </row>
    <row r="676" spans="1:5" x14ac:dyDescent="0.35">
      <c r="A676" s="13" t="s">
        <v>785</v>
      </c>
      <c r="B676" s="14" t="s">
        <v>3592</v>
      </c>
      <c r="C676" s="14" t="s">
        <v>3608</v>
      </c>
      <c r="D676" s="14" t="s">
        <v>3609</v>
      </c>
      <c r="E676" s="14" t="str">
        <f>VLOOKUP(C676,'[1]LINQ 23-24 SNP Claims'!A$1:A$65536,1,FALSE)</f>
        <v>00267</v>
      </c>
    </row>
    <row r="677" spans="1:5" x14ac:dyDescent="0.35">
      <c r="A677" s="13" t="s">
        <v>785</v>
      </c>
      <c r="B677" s="14" t="s">
        <v>3592</v>
      </c>
      <c r="C677" s="14" t="s">
        <v>3610</v>
      </c>
      <c r="D677" s="14" t="s">
        <v>3611</v>
      </c>
      <c r="E677" s="14" t="str">
        <f>VLOOKUP(C677,'[1]LINQ 23-24 SNP Claims'!A$1:A$65536,1,FALSE)</f>
        <v>00354</v>
      </c>
    </row>
    <row r="678" spans="1:5" x14ac:dyDescent="0.35">
      <c r="A678" s="13" t="s">
        <v>785</v>
      </c>
      <c r="B678" s="14" t="s">
        <v>3592</v>
      </c>
      <c r="C678" s="14" t="s">
        <v>3612</v>
      </c>
      <c r="D678" s="14" t="s">
        <v>3613</v>
      </c>
      <c r="E678" s="14" t="str">
        <f>VLOOKUP(C678,'[1]LINQ 23-24 SNP Claims'!A$1:A$65536,1,FALSE)</f>
        <v>00651</v>
      </c>
    </row>
    <row r="679" spans="1:5" x14ac:dyDescent="0.35">
      <c r="A679" s="13" t="s">
        <v>785</v>
      </c>
      <c r="B679" s="14" t="s">
        <v>3592</v>
      </c>
      <c r="C679" s="14" t="s">
        <v>3614</v>
      </c>
      <c r="D679" s="14" t="s">
        <v>3615</v>
      </c>
      <c r="E679" s="14" t="str">
        <f>VLOOKUP(C679,'[1]LINQ 23-24 SNP Claims'!A$1:A$65536,1,FALSE)</f>
        <v>01131</v>
      </c>
    </row>
    <row r="680" spans="1:5" x14ac:dyDescent="0.35">
      <c r="A680" s="13" t="s">
        <v>785</v>
      </c>
      <c r="B680" s="14" t="s">
        <v>3592</v>
      </c>
      <c r="C680" s="14" t="s">
        <v>3616</v>
      </c>
      <c r="D680" s="14" t="s">
        <v>3617</v>
      </c>
      <c r="E680" s="14" t="str">
        <f>VLOOKUP(C680,'[1]LINQ 23-24 SNP Claims'!A$1:A$65536,1,FALSE)</f>
        <v>01362</v>
      </c>
    </row>
    <row r="681" spans="1:5" x14ac:dyDescent="0.35">
      <c r="A681" s="13" t="s">
        <v>785</v>
      </c>
      <c r="B681" s="14" t="s">
        <v>3592</v>
      </c>
      <c r="C681" s="14" t="s">
        <v>3618</v>
      </c>
      <c r="D681" s="14" t="s">
        <v>3619</v>
      </c>
      <c r="E681" s="14" t="str">
        <f>VLOOKUP(C681,'[1]LINQ 23-24 SNP Claims'!A$1:A$65536,1,FALSE)</f>
        <v>01367</v>
      </c>
    </row>
    <row r="682" spans="1:5" x14ac:dyDescent="0.35">
      <c r="A682" s="13" t="s">
        <v>785</v>
      </c>
      <c r="B682" s="14" t="s">
        <v>3592</v>
      </c>
      <c r="C682" s="14" t="s">
        <v>3620</v>
      </c>
      <c r="D682" s="14" t="s">
        <v>3621</v>
      </c>
      <c r="E682" s="14" t="str">
        <f>VLOOKUP(C682,'[1]LINQ 23-24 SNP Claims'!A$1:A$65536,1,FALSE)</f>
        <v>01503</v>
      </c>
    </row>
    <row r="683" spans="1:5" x14ac:dyDescent="0.35">
      <c r="A683" s="13" t="s">
        <v>785</v>
      </c>
      <c r="B683" s="14" t="s">
        <v>3592</v>
      </c>
      <c r="C683" s="14" t="s">
        <v>3622</v>
      </c>
      <c r="D683" s="14" t="s">
        <v>3623</v>
      </c>
      <c r="E683" s="14" t="str">
        <f>VLOOKUP(C683,'[1]LINQ 23-24 SNP Claims'!A$1:A$65536,1,FALSE)</f>
        <v>01512</v>
      </c>
    </row>
    <row r="684" spans="1:5" x14ac:dyDescent="0.35">
      <c r="A684" s="13" t="s">
        <v>785</v>
      </c>
      <c r="B684" s="14" t="s">
        <v>3592</v>
      </c>
      <c r="C684" s="14" t="s">
        <v>3624</v>
      </c>
      <c r="D684" s="14" t="s">
        <v>3625</v>
      </c>
      <c r="E684" s="14" t="str">
        <f>VLOOKUP(C684,'[1]LINQ 23-24 SNP Claims'!A$1:A$65536,1,FALSE)</f>
        <v>01578</v>
      </c>
    </row>
    <row r="685" spans="1:5" x14ac:dyDescent="0.35">
      <c r="A685" s="13" t="s">
        <v>785</v>
      </c>
      <c r="B685" s="14" t="s">
        <v>3592</v>
      </c>
      <c r="C685" s="14" t="s">
        <v>3626</v>
      </c>
      <c r="D685" s="14" t="s">
        <v>3627</v>
      </c>
      <c r="E685" s="14" t="str">
        <f>VLOOKUP(C685,'[1]LINQ 23-24 SNP Claims'!A$1:A$65536,1,FALSE)</f>
        <v>01579</v>
      </c>
    </row>
    <row r="686" spans="1:5" x14ac:dyDescent="0.35">
      <c r="A686" s="13" t="s">
        <v>785</v>
      </c>
      <c r="B686" s="14" t="s">
        <v>3592</v>
      </c>
      <c r="C686" s="14" t="s">
        <v>3628</v>
      </c>
      <c r="D686" s="14" t="s">
        <v>807</v>
      </c>
      <c r="E686" s="14" t="str">
        <f>VLOOKUP(C686,'[1]LINQ 23-24 SNP Claims'!A$1:A$65536,1,FALSE)</f>
        <v>01873</v>
      </c>
    </row>
    <row r="687" spans="1:5" x14ac:dyDescent="0.35">
      <c r="A687" s="13" t="s">
        <v>785</v>
      </c>
      <c r="B687" s="14" t="s">
        <v>3592</v>
      </c>
      <c r="C687" s="14" t="s">
        <v>3629</v>
      </c>
      <c r="D687" s="14" t="s">
        <v>3630</v>
      </c>
      <c r="E687" s="14" t="str">
        <f>VLOOKUP(C687,'[1]LINQ 23-24 SNP Claims'!A$1:A$65536,1,FALSE)</f>
        <v>01899</v>
      </c>
    </row>
    <row r="688" spans="1:5" x14ac:dyDescent="0.35">
      <c r="A688" s="13" t="s">
        <v>785</v>
      </c>
      <c r="B688" s="14" t="s">
        <v>3592</v>
      </c>
      <c r="C688" s="14" t="s">
        <v>3631</v>
      </c>
      <c r="D688" s="14" t="s">
        <v>3632</v>
      </c>
      <c r="E688" s="14" t="str">
        <f>VLOOKUP(C688,'[1]LINQ 23-24 SNP Claims'!A$1:A$65536,1,FALSE)</f>
        <v>01925</v>
      </c>
    </row>
    <row r="689" spans="1:5" x14ac:dyDescent="0.35">
      <c r="A689" s="13" t="s">
        <v>785</v>
      </c>
      <c r="B689" s="14" t="s">
        <v>3592</v>
      </c>
      <c r="C689" s="14" t="s">
        <v>3633</v>
      </c>
      <c r="D689" s="14" t="s">
        <v>3634</v>
      </c>
      <c r="E689" s="14" t="str">
        <f>VLOOKUP(C689,'[1]LINQ 23-24 SNP Claims'!A$1:A$65536,1,FALSE)</f>
        <v>01934</v>
      </c>
    </row>
    <row r="690" spans="1:5" x14ac:dyDescent="0.35">
      <c r="A690" s="13" t="s">
        <v>785</v>
      </c>
      <c r="B690" s="14" t="s">
        <v>3592</v>
      </c>
      <c r="C690" s="14" t="s">
        <v>3635</v>
      </c>
      <c r="D690" s="14" t="s">
        <v>3636</v>
      </c>
      <c r="E690" s="14" t="str">
        <f>VLOOKUP(C690,'[1]LINQ 23-24 SNP Claims'!A$1:A$65536,1,FALSE)</f>
        <v>01963</v>
      </c>
    </row>
    <row r="691" spans="1:5" x14ac:dyDescent="0.35">
      <c r="A691" s="13" t="s">
        <v>785</v>
      </c>
      <c r="B691" s="14" t="s">
        <v>3592</v>
      </c>
      <c r="C691" s="14" t="s">
        <v>3637</v>
      </c>
      <c r="D691" s="14" t="s">
        <v>3638</v>
      </c>
      <c r="E691" s="14" t="str">
        <f>VLOOKUP(C691,'[1]LINQ 23-24 SNP Claims'!A$1:A$65536,1,FALSE)</f>
        <v>02012</v>
      </c>
    </row>
    <row r="692" spans="1:5" x14ac:dyDescent="0.35">
      <c r="A692" s="13" t="s">
        <v>785</v>
      </c>
      <c r="B692" s="14" t="s">
        <v>3592</v>
      </c>
      <c r="C692" s="14" t="s">
        <v>3639</v>
      </c>
      <c r="D692" s="14" t="s">
        <v>3640</v>
      </c>
      <c r="E692" s="14" t="str">
        <f>VLOOKUP(C692,'[1]LINQ 23-24 SNP Claims'!A$1:A$65536,1,FALSE)</f>
        <v>02226</v>
      </c>
    </row>
    <row r="693" spans="1:5" x14ac:dyDescent="0.35">
      <c r="A693" s="13" t="s">
        <v>785</v>
      </c>
      <c r="B693" s="14" t="s">
        <v>3592</v>
      </c>
      <c r="C693" s="14" t="s">
        <v>3641</v>
      </c>
      <c r="D693" s="14" t="s">
        <v>3642</v>
      </c>
      <c r="E693" s="14" t="str">
        <f>VLOOKUP(C693,'[1]LINQ 23-24 SNP Claims'!A$1:A$65536,1,FALSE)</f>
        <v>02230</v>
      </c>
    </row>
    <row r="694" spans="1:5" x14ac:dyDescent="0.35">
      <c r="A694" s="13" t="s">
        <v>785</v>
      </c>
      <c r="B694" s="14" t="s">
        <v>3592</v>
      </c>
      <c r="C694" s="14" t="s">
        <v>3643</v>
      </c>
      <c r="D694" s="14" t="s">
        <v>3644</v>
      </c>
      <c r="E694" s="14" t="str">
        <f>VLOOKUP(C694,'[1]LINQ 23-24 SNP Claims'!A$1:A$65536,1,FALSE)</f>
        <v>02232</v>
      </c>
    </row>
    <row r="695" spans="1:5" x14ac:dyDescent="0.35">
      <c r="A695" s="13" t="s">
        <v>785</v>
      </c>
      <c r="B695" s="14" t="s">
        <v>3592</v>
      </c>
      <c r="C695" s="14" t="s">
        <v>3645</v>
      </c>
      <c r="D695" s="14" t="s">
        <v>3646</v>
      </c>
      <c r="E695" s="14" t="str">
        <f>VLOOKUP(C695,'[1]LINQ 23-24 SNP Claims'!A$1:A$65536,1,FALSE)</f>
        <v>02233</v>
      </c>
    </row>
    <row r="696" spans="1:5" x14ac:dyDescent="0.35">
      <c r="A696" s="13" t="s">
        <v>785</v>
      </c>
      <c r="B696" s="14" t="s">
        <v>3592</v>
      </c>
      <c r="C696" s="14" t="s">
        <v>3647</v>
      </c>
      <c r="D696" s="14" t="s">
        <v>3648</v>
      </c>
      <c r="E696" s="14" t="str">
        <f>VLOOKUP(C696,'[1]LINQ 23-24 SNP Claims'!A$1:A$65536,1,FALSE)</f>
        <v>02234</v>
      </c>
    </row>
    <row r="697" spans="1:5" x14ac:dyDescent="0.35">
      <c r="A697" s="13" t="s">
        <v>785</v>
      </c>
      <c r="B697" s="14" t="s">
        <v>3592</v>
      </c>
      <c r="C697" s="14" t="s">
        <v>3649</v>
      </c>
      <c r="D697" s="14" t="s">
        <v>3650</v>
      </c>
      <c r="E697" s="14" t="str">
        <f>VLOOKUP(C697,'[1]LINQ 23-24 SNP Claims'!A$1:A$65536,1,FALSE)</f>
        <v>02656</v>
      </c>
    </row>
    <row r="698" spans="1:5" x14ac:dyDescent="0.35">
      <c r="A698" s="13" t="s">
        <v>785</v>
      </c>
      <c r="B698" s="14" t="s">
        <v>3592</v>
      </c>
      <c r="C698" s="14" t="s">
        <v>3651</v>
      </c>
      <c r="D698" s="14" t="s">
        <v>3652</v>
      </c>
      <c r="E698" s="14" t="str">
        <f>VLOOKUP(C698,'[1]LINQ 23-24 SNP Claims'!A$1:A$65536,1,FALSE)</f>
        <v>02952</v>
      </c>
    </row>
    <row r="699" spans="1:5" x14ac:dyDescent="0.35">
      <c r="A699" s="13" t="s">
        <v>785</v>
      </c>
      <c r="B699" s="14" t="s">
        <v>3592</v>
      </c>
      <c r="C699" s="14" t="s">
        <v>3653</v>
      </c>
      <c r="D699" s="14" t="s">
        <v>3654</v>
      </c>
      <c r="E699" s="14" t="str">
        <f>VLOOKUP(C699,'[1]LINQ 23-24 SNP Claims'!A$1:A$65536,1,FALSE)</f>
        <v>02953</v>
      </c>
    </row>
    <row r="700" spans="1:5" x14ac:dyDescent="0.35">
      <c r="A700" s="13" t="s">
        <v>785</v>
      </c>
      <c r="B700" s="14" t="s">
        <v>3592</v>
      </c>
      <c r="C700" s="14" t="s">
        <v>3655</v>
      </c>
      <c r="D700" s="14" t="s">
        <v>3656</v>
      </c>
      <c r="E700" s="14" t="str">
        <f>VLOOKUP(C700,'[1]LINQ 23-24 SNP Claims'!A$1:A$65536,1,FALSE)</f>
        <v>02954</v>
      </c>
    </row>
    <row r="701" spans="1:5" x14ac:dyDescent="0.35">
      <c r="A701" s="13" t="s">
        <v>785</v>
      </c>
      <c r="B701" s="14" t="s">
        <v>3592</v>
      </c>
      <c r="C701" s="14" t="s">
        <v>3657</v>
      </c>
      <c r="D701" s="14" t="s">
        <v>3658</v>
      </c>
      <c r="E701" s="14" t="str">
        <f>VLOOKUP(C701,'[1]LINQ 23-24 SNP Claims'!A$1:A$65536,1,FALSE)</f>
        <v>02965</v>
      </c>
    </row>
    <row r="702" spans="1:5" x14ac:dyDescent="0.35">
      <c r="A702" s="13" t="s">
        <v>785</v>
      </c>
      <c r="B702" s="14" t="s">
        <v>3592</v>
      </c>
      <c r="C702" s="14" t="s">
        <v>3659</v>
      </c>
      <c r="D702" s="14" t="s">
        <v>3660</v>
      </c>
      <c r="E702" s="14" t="str">
        <f>VLOOKUP(C702,'[1]LINQ 23-24 SNP Claims'!A$1:A$65536,1,FALSE)</f>
        <v>03138</v>
      </c>
    </row>
    <row r="703" spans="1:5" x14ac:dyDescent="0.35">
      <c r="A703" s="13" t="s">
        <v>785</v>
      </c>
      <c r="B703" s="14" t="s">
        <v>3592</v>
      </c>
      <c r="C703" s="14" t="s">
        <v>3661</v>
      </c>
      <c r="D703" s="14" t="s">
        <v>3662</v>
      </c>
      <c r="E703" s="14" t="str">
        <f>VLOOKUP(C703,'[1]LINQ 23-24 SNP Claims'!A$1:A$65536,1,FALSE)</f>
        <v>03172</v>
      </c>
    </row>
    <row r="704" spans="1:5" x14ac:dyDescent="0.35">
      <c r="A704" s="13" t="s">
        <v>785</v>
      </c>
      <c r="B704" s="14" t="s">
        <v>3592</v>
      </c>
      <c r="C704" s="14" t="s">
        <v>3663</v>
      </c>
      <c r="D704" s="14" t="s">
        <v>3664</v>
      </c>
      <c r="E704" s="14" t="str">
        <f>VLOOKUP(C704,'[1]LINQ 23-24 SNP Claims'!A$1:A$65536,1,FALSE)</f>
        <v>03241</v>
      </c>
    </row>
    <row r="705" spans="1:5" x14ac:dyDescent="0.35">
      <c r="A705" s="13" t="s">
        <v>785</v>
      </c>
      <c r="B705" s="14" t="s">
        <v>3592</v>
      </c>
      <c r="C705" s="14" t="s">
        <v>3665</v>
      </c>
      <c r="D705" s="14" t="s">
        <v>3666</v>
      </c>
      <c r="E705" s="14" t="str">
        <f>VLOOKUP(C705,'[1]LINQ 23-24 SNP Claims'!A$1:A$65536,1,FALSE)</f>
        <v>03327</v>
      </c>
    </row>
    <row r="706" spans="1:5" x14ac:dyDescent="0.35">
      <c r="A706" s="13" t="s">
        <v>785</v>
      </c>
      <c r="B706" s="14" t="s">
        <v>3592</v>
      </c>
      <c r="C706" s="14" t="s">
        <v>3667</v>
      </c>
      <c r="D706" s="14" t="s">
        <v>2664</v>
      </c>
      <c r="E706" s="14" t="str">
        <f>VLOOKUP(C706,'[1]LINQ 23-24 SNP Claims'!A$1:A$65536,1,FALSE)</f>
        <v>03928</v>
      </c>
    </row>
    <row r="707" spans="1:5" x14ac:dyDescent="0.35">
      <c r="A707" s="13" t="s">
        <v>785</v>
      </c>
      <c r="B707" s="14" t="s">
        <v>3592</v>
      </c>
      <c r="C707" s="14" t="s">
        <v>3668</v>
      </c>
      <c r="D707" s="14" t="s">
        <v>3669</v>
      </c>
      <c r="E707" s="14" t="str">
        <f>VLOOKUP(C707,'[1]LINQ 23-24 SNP Claims'!A$1:A$65536,1,FALSE)</f>
        <v>03980</v>
      </c>
    </row>
    <row r="708" spans="1:5" x14ac:dyDescent="0.35">
      <c r="A708" s="13" t="s">
        <v>785</v>
      </c>
      <c r="B708" s="14" t="s">
        <v>3592</v>
      </c>
      <c r="C708" s="14" t="s">
        <v>3670</v>
      </c>
      <c r="D708" s="14" t="s">
        <v>3671</v>
      </c>
      <c r="E708" s="14" t="str">
        <f>VLOOKUP(C708,'[1]LINQ 23-24 SNP Claims'!A$1:A$65536,1,FALSE)</f>
        <v>04271</v>
      </c>
    </row>
    <row r="709" spans="1:5" x14ac:dyDescent="0.35">
      <c r="A709" s="13" t="s">
        <v>785</v>
      </c>
      <c r="B709" s="14" t="s">
        <v>3592</v>
      </c>
      <c r="C709" s="14" t="s">
        <v>3672</v>
      </c>
      <c r="D709" s="14" t="s">
        <v>3673</v>
      </c>
      <c r="E709" s="14" t="str">
        <f>VLOOKUP(C709,'[1]LINQ 23-24 SNP Claims'!A$1:A$65536,1,FALSE)</f>
        <v>04292</v>
      </c>
    </row>
    <row r="710" spans="1:5" x14ac:dyDescent="0.35">
      <c r="A710" s="13" t="s">
        <v>785</v>
      </c>
      <c r="B710" s="14" t="s">
        <v>3592</v>
      </c>
      <c r="C710" s="14" t="s">
        <v>3674</v>
      </c>
      <c r="D710" s="14" t="s">
        <v>3675</v>
      </c>
      <c r="E710" s="14" t="str">
        <f>VLOOKUP(C710,'[1]LINQ 23-24 SNP Claims'!A$1:A$65536,1,FALSE)</f>
        <v>04980</v>
      </c>
    </row>
    <row r="711" spans="1:5" x14ac:dyDescent="0.35">
      <c r="A711" s="13" t="s">
        <v>785</v>
      </c>
      <c r="B711" s="14" t="s">
        <v>3592</v>
      </c>
      <c r="C711" s="14" t="s">
        <v>3676</v>
      </c>
      <c r="D711" s="14" t="s">
        <v>3677</v>
      </c>
      <c r="E711" s="14" t="str">
        <f>VLOOKUP(C711,'[1]LINQ 23-24 SNP Claims'!A$1:A$65536,1,FALSE)</f>
        <v>05045</v>
      </c>
    </row>
    <row r="712" spans="1:5" x14ac:dyDescent="0.35">
      <c r="A712" s="13" t="s">
        <v>785</v>
      </c>
      <c r="B712" s="14" t="s">
        <v>3592</v>
      </c>
      <c r="C712" s="14" t="s">
        <v>3678</v>
      </c>
      <c r="D712" s="14" t="s">
        <v>834</v>
      </c>
      <c r="E712" s="14" t="str">
        <f>VLOOKUP(C712,'[1]LINQ 23-24 SNP Claims'!A$1:A$65536,1,FALSE)</f>
        <v>05225</v>
      </c>
    </row>
    <row r="713" spans="1:5" x14ac:dyDescent="0.35">
      <c r="A713" s="13" t="s">
        <v>785</v>
      </c>
      <c r="B713" s="14" t="s">
        <v>3592</v>
      </c>
      <c r="C713" s="14" t="s">
        <v>3679</v>
      </c>
      <c r="D713" s="14" t="s">
        <v>835</v>
      </c>
      <c r="E713" s="14" t="str">
        <f>VLOOKUP(C713,'[1]LINQ 23-24 SNP Claims'!A$1:A$65536,1,FALSE)</f>
        <v>05259</v>
      </c>
    </row>
    <row r="714" spans="1:5" x14ac:dyDescent="0.35">
      <c r="A714" s="13" t="s">
        <v>785</v>
      </c>
      <c r="B714" s="14" t="s">
        <v>3592</v>
      </c>
      <c r="C714" s="14" t="s">
        <v>3680</v>
      </c>
      <c r="D714" s="14" t="s">
        <v>836</v>
      </c>
      <c r="E714" s="14" t="str">
        <f>VLOOKUP(C714,'[1]LINQ 23-24 SNP Claims'!A$1:A$65536,1,FALSE)</f>
        <v>05405</v>
      </c>
    </row>
    <row r="715" spans="1:5" x14ac:dyDescent="0.35">
      <c r="A715" s="13" t="s">
        <v>785</v>
      </c>
      <c r="B715" s="14" t="s">
        <v>3592</v>
      </c>
      <c r="C715" s="14" t="s">
        <v>3681</v>
      </c>
      <c r="D715" s="14" t="s">
        <v>3682</v>
      </c>
      <c r="E715" s="14" t="str">
        <f>VLOOKUP(C715,'[1]LINQ 23-24 SNP Claims'!A$1:A$65536,1,FALSE)</f>
        <v>05607</v>
      </c>
    </row>
    <row r="716" spans="1:5" x14ac:dyDescent="0.35">
      <c r="A716" s="13" t="s">
        <v>785</v>
      </c>
      <c r="B716" s="14" t="s">
        <v>3592</v>
      </c>
      <c r="C716" s="14" t="s">
        <v>3683</v>
      </c>
      <c r="D716" s="14" t="s">
        <v>3684</v>
      </c>
      <c r="E716" s="14" t="str">
        <f>VLOOKUP(C716,'[1]LINQ 23-24 SNP Claims'!A$1:A$65536,1,FALSE)</f>
        <v>05745</v>
      </c>
    </row>
    <row r="717" spans="1:5" x14ac:dyDescent="0.35">
      <c r="A717" s="13" t="s">
        <v>785</v>
      </c>
      <c r="B717" s="14" t="s">
        <v>3592</v>
      </c>
      <c r="C717" s="14" t="s">
        <v>3685</v>
      </c>
      <c r="D717" s="14" t="s">
        <v>3686</v>
      </c>
      <c r="E717" s="14" t="str">
        <f>VLOOKUP(C717,'[1]LINQ 23-24 SNP Claims'!A$1:A$65536,1,FALSE)</f>
        <v>05843</v>
      </c>
    </row>
    <row r="718" spans="1:5" x14ac:dyDescent="0.35">
      <c r="A718" s="13" t="s">
        <v>785</v>
      </c>
      <c r="B718" s="14" t="s">
        <v>3592</v>
      </c>
      <c r="C718" s="14" t="s">
        <v>3687</v>
      </c>
      <c r="D718" s="14" t="s">
        <v>3688</v>
      </c>
      <c r="E718" s="14" t="str">
        <f>VLOOKUP(C718,'[1]LINQ 23-24 SNP Claims'!A$1:A$65536,1,FALSE)</f>
        <v>05997</v>
      </c>
    </row>
    <row r="719" spans="1:5" x14ac:dyDescent="0.35">
      <c r="A719" s="13" t="s">
        <v>785</v>
      </c>
      <c r="B719" s="14" t="s">
        <v>3592</v>
      </c>
      <c r="C719" s="14" t="s">
        <v>3689</v>
      </c>
      <c r="D719" s="14" t="s">
        <v>841</v>
      </c>
      <c r="E719" s="14" t="str">
        <f>VLOOKUP(C719,'[1]LINQ 23-24 SNP Claims'!A$1:A$65536,1,FALSE)</f>
        <v>06019</v>
      </c>
    </row>
    <row r="720" spans="1:5" x14ac:dyDescent="0.35">
      <c r="A720" s="13" t="s">
        <v>785</v>
      </c>
      <c r="B720" s="14" t="s">
        <v>3592</v>
      </c>
      <c r="C720" s="14" t="s">
        <v>3690</v>
      </c>
      <c r="D720" s="14" t="s">
        <v>2399</v>
      </c>
      <c r="E720" s="14" t="str">
        <f>VLOOKUP(C720,'[1]LINQ 23-24 SNP Claims'!A$1:A$65536,1,FALSE)</f>
        <v>06152</v>
      </c>
    </row>
    <row r="721" spans="1:5" x14ac:dyDescent="0.35">
      <c r="A721" s="13" t="s">
        <v>785</v>
      </c>
      <c r="B721" s="14" t="s">
        <v>3592</v>
      </c>
      <c r="C721" s="14" t="s">
        <v>3691</v>
      </c>
      <c r="D721" s="14" t="s">
        <v>3692</v>
      </c>
      <c r="E721" s="14" t="str">
        <f>VLOOKUP(C721,'[1]LINQ 23-24 SNP Claims'!A$1:A$65536,1,FALSE)</f>
        <v>06164</v>
      </c>
    </row>
    <row r="722" spans="1:5" x14ac:dyDescent="0.35">
      <c r="A722" s="13" t="s">
        <v>785</v>
      </c>
      <c r="B722" s="14" t="s">
        <v>3592</v>
      </c>
      <c r="C722" s="14" t="s">
        <v>3693</v>
      </c>
      <c r="D722" s="14" t="s">
        <v>3694</v>
      </c>
      <c r="E722" s="14" t="str">
        <f>VLOOKUP(C722,'[1]LINQ 23-24 SNP Claims'!A$1:A$65536,1,FALSE)</f>
        <v>06165</v>
      </c>
    </row>
    <row r="723" spans="1:5" x14ac:dyDescent="0.35">
      <c r="A723" s="13" t="s">
        <v>785</v>
      </c>
      <c r="B723" s="14" t="s">
        <v>3592</v>
      </c>
      <c r="C723" s="14" t="s">
        <v>3695</v>
      </c>
      <c r="D723" s="14" t="s">
        <v>3696</v>
      </c>
      <c r="E723" s="14" t="str">
        <f>VLOOKUP(C723,'[1]LINQ 23-24 SNP Claims'!A$1:A$65536,1,FALSE)</f>
        <v>06365</v>
      </c>
    </row>
    <row r="724" spans="1:5" x14ac:dyDescent="0.35">
      <c r="A724" s="13" t="s">
        <v>785</v>
      </c>
      <c r="B724" s="14" t="s">
        <v>3592</v>
      </c>
      <c r="C724" s="14" t="s">
        <v>3697</v>
      </c>
      <c r="D724" s="14" t="s">
        <v>2478</v>
      </c>
      <c r="E724" s="14" t="str">
        <f>VLOOKUP(C724,'[1]LINQ 23-24 SNP Claims'!A$1:A$65536,1,FALSE)</f>
        <v>06396</v>
      </c>
    </row>
    <row r="725" spans="1:5" x14ac:dyDescent="0.35">
      <c r="A725" s="13" t="s">
        <v>785</v>
      </c>
      <c r="B725" s="14" t="s">
        <v>3592</v>
      </c>
      <c r="C725" s="14" t="s">
        <v>3698</v>
      </c>
      <c r="D725" s="14" t="s">
        <v>3009</v>
      </c>
      <c r="E725" s="14" t="str">
        <f>VLOOKUP(C725,'[1]LINQ 23-24 SNP Claims'!A$1:A$65536,1,FALSE)</f>
        <v>06406</v>
      </c>
    </row>
    <row r="726" spans="1:5" x14ac:dyDescent="0.35">
      <c r="A726" s="13" t="s">
        <v>785</v>
      </c>
      <c r="B726" s="14" t="s">
        <v>3592</v>
      </c>
      <c r="C726" s="14" t="s">
        <v>3699</v>
      </c>
      <c r="D726" s="14" t="s">
        <v>845</v>
      </c>
      <c r="E726" s="14" t="str">
        <f>VLOOKUP(C726,'[1]LINQ 23-24 SNP Claims'!A$1:A$65536,1,FALSE)</f>
        <v>06719</v>
      </c>
    </row>
    <row r="727" spans="1:5" x14ac:dyDescent="0.35">
      <c r="A727" s="13" t="s">
        <v>785</v>
      </c>
      <c r="B727" s="14" t="s">
        <v>3592</v>
      </c>
      <c r="C727" s="14" t="s">
        <v>3700</v>
      </c>
      <c r="D727" s="14" t="s">
        <v>3701</v>
      </c>
      <c r="E727" s="14" t="str">
        <f>VLOOKUP(C727,'[1]LINQ 23-24 SNP Claims'!A$1:A$65536,1,FALSE)</f>
        <v>06772</v>
      </c>
    </row>
    <row r="728" spans="1:5" x14ac:dyDescent="0.35">
      <c r="A728" s="13" t="s">
        <v>785</v>
      </c>
      <c r="B728" s="14" t="s">
        <v>3592</v>
      </c>
      <c r="C728" s="14" t="s">
        <v>3702</v>
      </c>
      <c r="D728" s="14" t="s">
        <v>3703</v>
      </c>
      <c r="E728" s="14" t="str">
        <f>VLOOKUP(C728,'[1]LINQ 23-24 SNP Claims'!A$1:A$65536,1,FALSE)</f>
        <v>06773</v>
      </c>
    </row>
    <row r="729" spans="1:5" x14ac:dyDescent="0.35">
      <c r="A729" s="13" t="s">
        <v>785</v>
      </c>
      <c r="B729" s="14" t="s">
        <v>3592</v>
      </c>
      <c r="C729" s="14" t="s">
        <v>3704</v>
      </c>
      <c r="D729" s="14" t="s">
        <v>3705</v>
      </c>
      <c r="E729" s="14" t="str">
        <f>VLOOKUP(C729,'[1]LINQ 23-24 SNP Claims'!A$1:A$65536,1,FALSE)</f>
        <v>06938</v>
      </c>
    </row>
    <row r="730" spans="1:5" x14ac:dyDescent="0.35">
      <c r="A730" s="13" t="s">
        <v>785</v>
      </c>
      <c r="B730" s="14" t="s">
        <v>3592</v>
      </c>
      <c r="C730" s="14" t="s">
        <v>3706</v>
      </c>
      <c r="D730" s="14" t="s">
        <v>3707</v>
      </c>
      <c r="E730" s="14" t="str">
        <f>VLOOKUP(C730,'[1]LINQ 23-24 SNP Claims'!A$1:A$65536,1,FALSE)</f>
        <v>06940</v>
      </c>
    </row>
    <row r="731" spans="1:5" x14ac:dyDescent="0.35">
      <c r="A731" s="13" t="s">
        <v>785</v>
      </c>
      <c r="B731" s="14" t="s">
        <v>3592</v>
      </c>
      <c r="C731" s="14" t="s">
        <v>3708</v>
      </c>
      <c r="D731" s="14" t="s">
        <v>3709</v>
      </c>
      <c r="E731" s="14" t="str">
        <f>VLOOKUP(C731,'[1]LINQ 23-24 SNP Claims'!A$1:A$65536,1,FALSE)</f>
        <v>06961</v>
      </c>
    </row>
    <row r="732" spans="1:5" x14ac:dyDescent="0.35">
      <c r="A732" s="13" t="s">
        <v>785</v>
      </c>
      <c r="B732" s="14" t="s">
        <v>3592</v>
      </c>
      <c r="C732" s="14" t="s">
        <v>3710</v>
      </c>
      <c r="D732" s="14" t="s">
        <v>3711</v>
      </c>
      <c r="E732" s="14" t="str">
        <f>VLOOKUP(C732,'[1]LINQ 23-24 SNP Claims'!A$1:A$65536,1,FALSE)</f>
        <v>07096</v>
      </c>
    </row>
    <row r="733" spans="1:5" x14ac:dyDescent="0.35">
      <c r="A733" s="13" t="s">
        <v>785</v>
      </c>
      <c r="B733" s="14" t="s">
        <v>3592</v>
      </c>
      <c r="C733" s="14" t="s">
        <v>3712</v>
      </c>
      <c r="D733" s="14" t="s">
        <v>3713</v>
      </c>
      <c r="E733" s="14" t="str">
        <f>VLOOKUP(C733,'[1]LINQ 23-24 SNP Claims'!A$1:A$65536,1,FALSE)</f>
        <v>07118</v>
      </c>
    </row>
    <row r="734" spans="1:5" x14ac:dyDescent="0.35">
      <c r="A734" s="13" t="s">
        <v>785</v>
      </c>
      <c r="B734" s="14" t="s">
        <v>3592</v>
      </c>
      <c r="C734" s="14" t="s">
        <v>3714</v>
      </c>
      <c r="D734" s="14" t="s">
        <v>3715</v>
      </c>
      <c r="E734" s="14" t="str">
        <f>VLOOKUP(C734,'[1]LINQ 23-24 SNP Claims'!A$1:A$65536,1,FALSE)</f>
        <v>07134</v>
      </c>
    </row>
    <row r="735" spans="1:5" x14ac:dyDescent="0.35">
      <c r="A735" s="13" t="s">
        <v>785</v>
      </c>
      <c r="B735" s="14" t="s">
        <v>3592</v>
      </c>
      <c r="C735" s="14" t="s">
        <v>3716</v>
      </c>
      <c r="D735" s="14" t="s">
        <v>855</v>
      </c>
      <c r="E735" s="14" t="str">
        <f>VLOOKUP(C735,'[1]LINQ 23-24 SNP Claims'!A$1:A$65536,1,FALSE)</f>
        <v>07244</v>
      </c>
    </row>
    <row r="736" spans="1:5" x14ac:dyDescent="0.35">
      <c r="A736" s="13" t="s">
        <v>785</v>
      </c>
      <c r="B736" s="14" t="s">
        <v>3592</v>
      </c>
      <c r="C736" s="14" t="s">
        <v>3717</v>
      </c>
      <c r="D736" s="14" t="s">
        <v>3718</v>
      </c>
      <c r="E736" s="14" t="str">
        <f>VLOOKUP(C736,'[1]LINQ 23-24 SNP Claims'!A$1:A$65536,1,FALSE)</f>
        <v>07245</v>
      </c>
    </row>
    <row r="737" spans="1:5" x14ac:dyDescent="0.35">
      <c r="A737" s="13" t="s">
        <v>785</v>
      </c>
      <c r="B737" s="14" t="s">
        <v>3592</v>
      </c>
      <c r="C737" s="14" t="s">
        <v>3719</v>
      </c>
      <c r="D737" s="14" t="s">
        <v>3720</v>
      </c>
      <c r="E737" s="14" t="str">
        <f>VLOOKUP(C737,'[1]LINQ 23-24 SNP Claims'!A$1:A$65536,1,FALSE)</f>
        <v>07297</v>
      </c>
    </row>
    <row r="738" spans="1:5" x14ac:dyDescent="0.35">
      <c r="A738" s="13" t="s">
        <v>785</v>
      </c>
      <c r="B738" s="14" t="s">
        <v>3592</v>
      </c>
      <c r="C738" s="14" t="s">
        <v>3721</v>
      </c>
      <c r="D738" s="14" t="s">
        <v>3722</v>
      </c>
      <c r="E738" s="14" t="str">
        <f>VLOOKUP(C738,'[1]LINQ 23-24 SNP Claims'!A$1:A$65536,1,FALSE)</f>
        <v>07319</v>
      </c>
    </row>
    <row r="739" spans="1:5" x14ac:dyDescent="0.35">
      <c r="A739" s="13" t="s">
        <v>785</v>
      </c>
      <c r="B739" s="14" t="s">
        <v>3592</v>
      </c>
      <c r="C739" s="14" t="s">
        <v>3723</v>
      </c>
      <c r="D739" s="14" t="s">
        <v>3724</v>
      </c>
      <c r="E739" s="14" t="str">
        <f>VLOOKUP(C739,'[1]LINQ 23-24 SNP Claims'!A$1:A$65536,1,FALSE)</f>
        <v>07435</v>
      </c>
    </row>
    <row r="740" spans="1:5" x14ac:dyDescent="0.35">
      <c r="A740" s="13" t="s">
        <v>785</v>
      </c>
      <c r="B740" s="14" t="s">
        <v>3592</v>
      </c>
      <c r="C740" s="14" t="s">
        <v>3725</v>
      </c>
      <c r="D740" s="14" t="s">
        <v>3726</v>
      </c>
      <c r="E740" s="14" t="str">
        <f>VLOOKUP(C740,'[1]LINQ 23-24 SNP Claims'!A$1:A$65536,1,FALSE)</f>
        <v>07448</v>
      </c>
    </row>
    <row r="741" spans="1:5" x14ac:dyDescent="0.35">
      <c r="A741" s="13" t="s">
        <v>785</v>
      </c>
      <c r="B741" s="14" t="s">
        <v>3592</v>
      </c>
      <c r="C741" s="14" t="s">
        <v>3727</v>
      </c>
      <c r="D741" s="14" t="s">
        <v>3728</v>
      </c>
      <c r="E741" s="14" t="str">
        <f>VLOOKUP(C741,'[1]LINQ 23-24 SNP Claims'!A$1:A$65536,1,FALSE)</f>
        <v>07562</v>
      </c>
    </row>
    <row r="742" spans="1:5" x14ac:dyDescent="0.35">
      <c r="A742" s="13" t="s">
        <v>785</v>
      </c>
      <c r="B742" s="14" t="s">
        <v>3592</v>
      </c>
      <c r="C742" s="14" t="s">
        <v>3729</v>
      </c>
      <c r="D742" s="14" t="s">
        <v>3730</v>
      </c>
      <c r="E742" s="14" t="str">
        <f>VLOOKUP(C742,'[1]LINQ 23-24 SNP Claims'!A$1:A$65536,1,FALSE)</f>
        <v>07610</v>
      </c>
    </row>
    <row r="743" spans="1:5" x14ac:dyDescent="0.35">
      <c r="A743" s="13" t="s">
        <v>785</v>
      </c>
      <c r="B743" s="14" t="s">
        <v>3592</v>
      </c>
      <c r="C743" s="14" t="s">
        <v>3731</v>
      </c>
      <c r="D743" s="14" t="s">
        <v>3732</v>
      </c>
      <c r="E743" s="14" t="str">
        <f>VLOOKUP(C743,'[1]LINQ 23-24 SNP Claims'!A$1:A$65536,1,FALSE)</f>
        <v>07718</v>
      </c>
    </row>
    <row r="744" spans="1:5" x14ac:dyDescent="0.35">
      <c r="A744" s="13" t="s">
        <v>785</v>
      </c>
      <c r="B744" s="14" t="s">
        <v>3592</v>
      </c>
      <c r="C744" s="14" t="s">
        <v>3733</v>
      </c>
      <c r="D744" s="14" t="s">
        <v>3734</v>
      </c>
      <c r="E744" s="14" t="str">
        <f>VLOOKUP(C744,'[1]LINQ 23-24 SNP Claims'!A$1:A$65536,1,FALSE)</f>
        <v>08106</v>
      </c>
    </row>
    <row r="745" spans="1:5" x14ac:dyDescent="0.35">
      <c r="A745" s="13" t="s">
        <v>785</v>
      </c>
      <c r="B745" s="14" t="s">
        <v>3592</v>
      </c>
      <c r="C745" s="14" t="s">
        <v>3735</v>
      </c>
      <c r="D745" s="14" t="s">
        <v>3736</v>
      </c>
      <c r="E745" s="14" t="str">
        <f>VLOOKUP(C745,'[1]LINQ 23-24 SNP Claims'!A$1:A$65536,1,FALSE)</f>
        <v>08126</v>
      </c>
    </row>
    <row r="746" spans="1:5" x14ac:dyDescent="0.35">
      <c r="A746" s="13" t="s">
        <v>785</v>
      </c>
      <c r="B746" s="14" t="s">
        <v>3592</v>
      </c>
      <c r="C746" s="14" t="s">
        <v>3737</v>
      </c>
      <c r="D746" s="14" t="s">
        <v>3738</v>
      </c>
      <c r="E746" s="14" t="str">
        <f>VLOOKUP(C746,'[1]LINQ 23-24 SNP Claims'!A$1:A$65536,1,FALSE)</f>
        <v>08382</v>
      </c>
    </row>
    <row r="747" spans="1:5" x14ac:dyDescent="0.35">
      <c r="A747" s="13" t="s">
        <v>785</v>
      </c>
      <c r="B747" s="14" t="s">
        <v>3592</v>
      </c>
      <c r="C747" s="14" t="s">
        <v>3739</v>
      </c>
      <c r="D747" s="14" t="s">
        <v>3740</v>
      </c>
      <c r="E747" s="14" t="str">
        <f>VLOOKUP(C747,'[1]LINQ 23-24 SNP Claims'!A$1:A$65536,1,FALSE)</f>
        <v>08847</v>
      </c>
    </row>
    <row r="748" spans="1:5" x14ac:dyDescent="0.35">
      <c r="A748" s="13" t="s">
        <v>785</v>
      </c>
      <c r="B748" s="14" t="s">
        <v>3592</v>
      </c>
      <c r="C748" s="14" t="s">
        <v>3741</v>
      </c>
      <c r="D748" s="14" t="s">
        <v>3742</v>
      </c>
      <c r="E748" s="14" t="str">
        <f>VLOOKUP(C748,'[1]LINQ 23-24 SNP Claims'!A$1:A$65536,1,FALSE)</f>
        <v>08853</v>
      </c>
    </row>
    <row r="749" spans="1:5" x14ac:dyDescent="0.35">
      <c r="A749" s="13" t="s">
        <v>785</v>
      </c>
      <c r="B749" s="14" t="s">
        <v>3592</v>
      </c>
      <c r="C749" s="14" t="s">
        <v>3743</v>
      </c>
      <c r="D749" s="14" t="s">
        <v>3744</v>
      </c>
      <c r="E749" s="14" t="str">
        <f>VLOOKUP(C749,'[1]LINQ 23-24 SNP Claims'!A$1:A$65536,1,FALSE)</f>
        <v>08897</v>
      </c>
    </row>
    <row r="750" spans="1:5" x14ac:dyDescent="0.35">
      <c r="A750" s="13" t="s">
        <v>785</v>
      </c>
      <c r="B750" s="14" t="s">
        <v>3592</v>
      </c>
      <c r="C750" s="14" t="s">
        <v>3745</v>
      </c>
      <c r="D750" s="14" t="s">
        <v>870</v>
      </c>
      <c r="E750" s="14" t="str">
        <f>VLOOKUP(C750,'[1]LINQ 23-24 SNP Claims'!A$1:A$65536,1,FALSE)</f>
        <v>09397</v>
      </c>
    </row>
    <row r="751" spans="1:5" x14ac:dyDescent="0.35">
      <c r="A751" s="13" t="s">
        <v>785</v>
      </c>
      <c r="B751" s="14" t="s">
        <v>3592</v>
      </c>
      <c r="C751" s="14" t="s">
        <v>3746</v>
      </c>
      <c r="D751" s="14" t="s">
        <v>3747</v>
      </c>
      <c r="E751" s="14" t="str">
        <f>VLOOKUP(C751,'[1]LINQ 23-24 SNP Claims'!A$1:A$65536,1,FALSE)</f>
        <v>09592</v>
      </c>
    </row>
    <row r="752" spans="1:5" x14ac:dyDescent="0.35">
      <c r="A752" s="13" t="s">
        <v>872</v>
      </c>
      <c r="B752" s="14" t="s">
        <v>3748</v>
      </c>
      <c r="C752" s="14" t="s">
        <v>3749</v>
      </c>
      <c r="D752" s="14" t="s">
        <v>3750</v>
      </c>
      <c r="E752" s="14" t="str">
        <f>VLOOKUP(C752,'[1]LINQ 23-24 SNP Claims'!A$1:A$65536,1,FALSE)</f>
        <v>00037</v>
      </c>
    </row>
    <row r="753" spans="1:5" x14ac:dyDescent="0.35">
      <c r="A753" s="13" t="s">
        <v>872</v>
      </c>
      <c r="B753" s="14" t="s">
        <v>3748</v>
      </c>
      <c r="C753" s="14" t="s">
        <v>3751</v>
      </c>
      <c r="D753" s="14" t="s">
        <v>3752</v>
      </c>
      <c r="E753" s="14" t="str">
        <f>VLOOKUP(C753,'[1]LINQ 23-24 SNP Claims'!A$1:A$65536,1,FALSE)</f>
        <v>00038</v>
      </c>
    </row>
    <row r="754" spans="1:5" x14ac:dyDescent="0.35">
      <c r="A754" s="13" t="s">
        <v>872</v>
      </c>
      <c r="B754" s="14" t="s">
        <v>3748</v>
      </c>
      <c r="C754" s="14" t="s">
        <v>3753</v>
      </c>
      <c r="D754" s="14" t="s">
        <v>3754</v>
      </c>
      <c r="E754" s="14" t="str">
        <f>VLOOKUP(C754,'[1]LINQ 23-24 SNP Claims'!A$1:A$65536,1,FALSE)</f>
        <v>00039</v>
      </c>
    </row>
    <row r="755" spans="1:5" x14ac:dyDescent="0.35">
      <c r="A755" s="13" t="s">
        <v>872</v>
      </c>
      <c r="B755" s="14" t="s">
        <v>3748</v>
      </c>
      <c r="C755" s="14" t="s">
        <v>3755</v>
      </c>
      <c r="D755" s="14" t="s">
        <v>3756</v>
      </c>
      <c r="E755" s="14" t="str">
        <f>VLOOKUP(C755,'[1]LINQ 23-24 SNP Claims'!A$1:A$65536,1,FALSE)</f>
        <v>00205</v>
      </c>
    </row>
    <row r="756" spans="1:5" x14ac:dyDescent="0.35">
      <c r="A756" s="13" t="s">
        <v>872</v>
      </c>
      <c r="B756" s="14" t="s">
        <v>3748</v>
      </c>
      <c r="C756" s="14" t="s">
        <v>3757</v>
      </c>
      <c r="D756" s="14" t="s">
        <v>3758</v>
      </c>
      <c r="E756" s="14" t="str">
        <f>VLOOKUP(C756,'[1]LINQ 23-24 SNP Claims'!A$1:A$65536,1,FALSE)</f>
        <v>00471</v>
      </c>
    </row>
    <row r="757" spans="1:5" x14ac:dyDescent="0.35">
      <c r="A757" s="13" t="s">
        <v>872</v>
      </c>
      <c r="B757" s="14" t="s">
        <v>3748</v>
      </c>
      <c r="C757" s="14" t="s">
        <v>3759</v>
      </c>
      <c r="D757" s="14" t="s">
        <v>3760</v>
      </c>
      <c r="E757" s="14" t="str">
        <f>VLOOKUP(C757,'[1]LINQ 23-24 SNP Claims'!A$1:A$65536,1,FALSE)</f>
        <v>00604</v>
      </c>
    </row>
    <row r="758" spans="1:5" x14ac:dyDescent="0.35">
      <c r="A758" s="13" t="s">
        <v>872</v>
      </c>
      <c r="B758" s="14" t="s">
        <v>3748</v>
      </c>
      <c r="C758" s="14" t="s">
        <v>3761</v>
      </c>
      <c r="D758" s="14" t="s">
        <v>3762</v>
      </c>
      <c r="E758" s="14" t="str">
        <f>VLOOKUP(C758,'[1]LINQ 23-24 SNP Claims'!A$1:A$65536,1,FALSE)</f>
        <v>00793</v>
      </c>
    </row>
    <row r="759" spans="1:5" x14ac:dyDescent="0.35">
      <c r="A759" s="13" t="s">
        <v>872</v>
      </c>
      <c r="B759" s="14" t="s">
        <v>3748</v>
      </c>
      <c r="C759" s="14" t="s">
        <v>3763</v>
      </c>
      <c r="D759" s="14" t="s">
        <v>883</v>
      </c>
      <c r="E759" s="14" t="str">
        <f>VLOOKUP(C759,'[1]LINQ 23-24 SNP Claims'!A$1:A$65536,1,FALSE)</f>
        <v>02340</v>
      </c>
    </row>
    <row r="760" spans="1:5" x14ac:dyDescent="0.35">
      <c r="A760" s="13" t="s">
        <v>872</v>
      </c>
      <c r="B760" s="14" t="s">
        <v>3748</v>
      </c>
      <c r="C760" s="14" t="s">
        <v>3764</v>
      </c>
      <c r="D760" s="14" t="s">
        <v>3765</v>
      </c>
      <c r="E760" s="14" t="str">
        <f>VLOOKUP(C760,'[1]LINQ 23-24 SNP Claims'!A$1:A$65536,1,FALSE)</f>
        <v>02346</v>
      </c>
    </row>
    <row r="761" spans="1:5" x14ac:dyDescent="0.35">
      <c r="A761" s="13" t="s">
        <v>872</v>
      </c>
      <c r="B761" s="14" t="s">
        <v>3748</v>
      </c>
      <c r="C761" s="14" t="s">
        <v>3766</v>
      </c>
      <c r="D761" s="14" t="s">
        <v>3767</v>
      </c>
      <c r="E761" s="14" t="str">
        <f>VLOOKUP(C761,'[1]LINQ 23-24 SNP Claims'!A$1:A$65536,1,FALSE)</f>
        <v>02350</v>
      </c>
    </row>
    <row r="762" spans="1:5" x14ac:dyDescent="0.35">
      <c r="A762" s="13" t="s">
        <v>872</v>
      </c>
      <c r="B762" s="14" t="s">
        <v>3748</v>
      </c>
      <c r="C762" s="14" t="s">
        <v>3768</v>
      </c>
      <c r="D762" s="14" t="s">
        <v>3769</v>
      </c>
      <c r="E762" s="14" t="str">
        <f>VLOOKUP(C762,'[1]LINQ 23-24 SNP Claims'!A$1:A$65536,1,FALSE)</f>
        <v>02355</v>
      </c>
    </row>
    <row r="763" spans="1:5" x14ac:dyDescent="0.35">
      <c r="A763" s="13" t="s">
        <v>872</v>
      </c>
      <c r="B763" s="14" t="s">
        <v>3748</v>
      </c>
      <c r="C763" s="14" t="s">
        <v>3770</v>
      </c>
      <c r="D763" s="14" t="s">
        <v>3771</v>
      </c>
      <c r="E763" s="14" t="str">
        <f>VLOOKUP(C763,'[1]LINQ 23-24 SNP Claims'!A$1:A$65536,1,FALSE)</f>
        <v>02530</v>
      </c>
    </row>
    <row r="764" spans="1:5" x14ac:dyDescent="0.35">
      <c r="A764" s="13" t="s">
        <v>872</v>
      </c>
      <c r="B764" s="14" t="s">
        <v>3748</v>
      </c>
      <c r="C764" s="14" t="s">
        <v>3772</v>
      </c>
      <c r="D764" s="14" t="s">
        <v>3773</v>
      </c>
      <c r="E764" s="14" t="str">
        <f>VLOOKUP(C764,'[1]LINQ 23-24 SNP Claims'!A$1:A$65536,1,FALSE)</f>
        <v>03710</v>
      </c>
    </row>
    <row r="765" spans="1:5" x14ac:dyDescent="0.35">
      <c r="A765" s="13" t="s">
        <v>872</v>
      </c>
      <c r="B765" s="14" t="s">
        <v>3748</v>
      </c>
      <c r="C765" s="14" t="s">
        <v>3774</v>
      </c>
      <c r="D765" s="14" t="s">
        <v>879</v>
      </c>
      <c r="E765" s="14" t="str">
        <f>VLOOKUP(C765,'[1]LINQ 23-24 SNP Claims'!A$1:A$65536,1,FALSE)</f>
        <v>04838</v>
      </c>
    </row>
    <row r="766" spans="1:5" x14ac:dyDescent="0.35">
      <c r="A766" s="13" t="s">
        <v>872</v>
      </c>
      <c r="B766" s="14" t="s">
        <v>3748</v>
      </c>
      <c r="C766" s="14" t="s">
        <v>3775</v>
      </c>
      <c r="D766" s="14" t="s">
        <v>3776</v>
      </c>
      <c r="E766" s="14" t="str">
        <f>VLOOKUP(C766,'[1]LINQ 23-24 SNP Claims'!A$1:A$65536,1,FALSE)</f>
        <v>05742</v>
      </c>
    </row>
    <row r="767" spans="1:5" x14ac:dyDescent="0.35">
      <c r="A767" s="13" t="s">
        <v>872</v>
      </c>
      <c r="B767" s="14" t="s">
        <v>3748</v>
      </c>
      <c r="C767" s="14" t="s">
        <v>3777</v>
      </c>
      <c r="D767" s="14" t="s">
        <v>3778</v>
      </c>
      <c r="E767" s="14" t="str">
        <f>VLOOKUP(C767,'[1]LINQ 23-24 SNP Claims'!A$1:A$65536,1,FALSE)</f>
        <v>07296</v>
      </c>
    </row>
    <row r="768" spans="1:5" x14ac:dyDescent="0.35">
      <c r="A768" s="13" t="s">
        <v>896</v>
      </c>
      <c r="B768" s="14" t="s">
        <v>3779</v>
      </c>
      <c r="C768" s="14" t="s">
        <v>3780</v>
      </c>
      <c r="D768" s="14" t="s">
        <v>3781</v>
      </c>
      <c r="E768" s="14" t="str">
        <f>VLOOKUP(C768,'[1]LINQ 23-24 SNP Claims'!A$1:A$65536,1,FALSE)</f>
        <v>02572</v>
      </c>
    </row>
    <row r="769" spans="1:5" x14ac:dyDescent="0.35">
      <c r="A769" s="13" t="s">
        <v>896</v>
      </c>
      <c r="B769" s="14" t="s">
        <v>3779</v>
      </c>
      <c r="C769" s="14" t="s">
        <v>3782</v>
      </c>
      <c r="D769" s="14" t="s">
        <v>3783</v>
      </c>
      <c r="E769" s="14" t="str">
        <f>VLOOKUP(C769,'[1]LINQ 23-24 SNP Claims'!A$1:A$65536,1,FALSE)</f>
        <v>02604</v>
      </c>
    </row>
    <row r="770" spans="1:5" x14ac:dyDescent="0.35">
      <c r="A770" s="13" t="s">
        <v>896</v>
      </c>
      <c r="B770" s="14" t="s">
        <v>3779</v>
      </c>
      <c r="C770" s="14" t="s">
        <v>3784</v>
      </c>
      <c r="D770" s="14" t="s">
        <v>3785</v>
      </c>
      <c r="E770" s="14" t="str">
        <f>VLOOKUP(C770,'[1]LINQ 23-24 SNP Claims'!A$1:A$65536,1,FALSE)</f>
        <v>02608</v>
      </c>
    </row>
    <row r="771" spans="1:5" x14ac:dyDescent="0.35">
      <c r="A771" s="13" t="s">
        <v>896</v>
      </c>
      <c r="B771" s="14" t="s">
        <v>3779</v>
      </c>
      <c r="C771" s="14" t="s">
        <v>3786</v>
      </c>
      <c r="D771" s="14" t="s">
        <v>3787</v>
      </c>
      <c r="E771" s="14" t="str">
        <f>VLOOKUP(C771,'[1]LINQ 23-24 SNP Claims'!A$1:A$65536,1,FALSE)</f>
        <v>07517</v>
      </c>
    </row>
    <row r="772" spans="1:5" x14ac:dyDescent="0.35">
      <c r="A772" s="13" t="s">
        <v>896</v>
      </c>
      <c r="B772" s="14" t="s">
        <v>3779</v>
      </c>
      <c r="C772" s="14" t="s">
        <v>3788</v>
      </c>
      <c r="D772" s="14" t="s">
        <v>3789</v>
      </c>
      <c r="E772" s="14" t="str">
        <f>VLOOKUP(C772,'[1]LINQ 23-24 SNP Claims'!A$1:A$65536,1,FALSE)</f>
        <v>07925</v>
      </c>
    </row>
    <row r="773" spans="1:5" x14ac:dyDescent="0.35">
      <c r="A773" s="13" t="s">
        <v>462</v>
      </c>
      <c r="B773" s="14" t="s">
        <v>3790</v>
      </c>
      <c r="C773" s="14" t="s">
        <v>3791</v>
      </c>
      <c r="D773" s="14" t="s">
        <v>3792</v>
      </c>
      <c r="E773" s="14" t="str">
        <f>VLOOKUP(C773,'[1]LINQ 23-24 SNP Claims'!A$1:A$65536,1,FALSE)</f>
        <v>04724</v>
      </c>
    </row>
    <row r="774" spans="1:5" x14ac:dyDescent="0.35">
      <c r="A774" s="13" t="s">
        <v>462</v>
      </c>
      <c r="B774" s="14" t="s">
        <v>3790</v>
      </c>
      <c r="C774" s="14" t="s">
        <v>3793</v>
      </c>
      <c r="D774" s="14" t="s">
        <v>3794</v>
      </c>
      <c r="E774" s="14" t="str">
        <f>VLOOKUP(C774,'[1]LINQ 23-24 SNP Claims'!A$1:A$65536,1,FALSE)</f>
        <v>04726</v>
      </c>
    </row>
    <row r="775" spans="1:5" x14ac:dyDescent="0.35">
      <c r="A775" s="13" t="s">
        <v>462</v>
      </c>
      <c r="B775" s="14" t="s">
        <v>3790</v>
      </c>
      <c r="C775" s="14" t="s">
        <v>3795</v>
      </c>
      <c r="D775" s="14" t="s">
        <v>3796</v>
      </c>
      <c r="E775" s="14" t="str">
        <f>VLOOKUP(C775,'[1]LINQ 23-24 SNP Claims'!A$1:A$65536,1,FALSE)</f>
        <v>04728</v>
      </c>
    </row>
    <row r="776" spans="1:5" x14ac:dyDescent="0.35">
      <c r="A776" s="13" t="s">
        <v>909</v>
      </c>
      <c r="B776" s="14" t="s">
        <v>3797</v>
      </c>
      <c r="C776" s="14" t="s">
        <v>3798</v>
      </c>
      <c r="D776" s="14" t="s">
        <v>3799</v>
      </c>
      <c r="E776" s="14" t="str">
        <f>VLOOKUP(C776,'[1]LINQ 23-24 SNP Claims'!A$1:A$65536,1,FALSE)</f>
        <v>07914</v>
      </c>
    </row>
    <row r="777" spans="1:5" x14ac:dyDescent="0.35">
      <c r="A777" s="13" t="s">
        <v>909</v>
      </c>
      <c r="B777" s="14" t="s">
        <v>3797</v>
      </c>
      <c r="C777" s="14" t="s">
        <v>3800</v>
      </c>
      <c r="D777" s="14" t="s">
        <v>3801</v>
      </c>
      <c r="E777" s="14" t="str">
        <f>VLOOKUP(C777,'[1]LINQ 23-24 SNP Claims'!A$1:A$65536,1,FALSE)</f>
        <v>07918</v>
      </c>
    </row>
    <row r="778" spans="1:5" x14ac:dyDescent="0.35">
      <c r="A778" s="13" t="s">
        <v>909</v>
      </c>
      <c r="B778" s="14" t="s">
        <v>3797</v>
      </c>
      <c r="C778" s="14" t="s">
        <v>3802</v>
      </c>
      <c r="D778" s="14" t="s">
        <v>3803</v>
      </c>
      <c r="E778" s="14" t="str">
        <f>VLOOKUP(C778,'[1]LINQ 23-24 SNP Claims'!A$1:A$65536,1,FALSE)</f>
        <v>07922</v>
      </c>
    </row>
    <row r="779" spans="1:5" x14ac:dyDescent="0.35">
      <c r="A779" s="13" t="s">
        <v>914</v>
      </c>
      <c r="B779" s="14" t="s">
        <v>3804</v>
      </c>
      <c r="C779" s="14" t="s">
        <v>3805</v>
      </c>
      <c r="D779" s="14" t="s">
        <v>3806</v>
      </c>
      <c r="E779" s="14" t="str">
        <f>VLOOKUP(C779,'[1]LINQ 23-24 SNP Claims'!A$1:A$65536,1,FALSE)</f>
        <v>02570</v>
      </c>
    </row>
    <row r="780" spans="1:5" x14ac:dyDescent="0.35">
      <c r="A780" s="13" t="s">
        <v>914</v>
      </c>
      <c r="B780" s="14" t="s">
        <v>3804</v>
      </c>
      <c r="C780" s="14" t="s">
        <v>3807</v>
      </c>
      <c r="D780" s="14" t="s">
        <v>3808</v>
      </c>
      <c r="E780" s="14" t="str">
        <f>VLOOKUP(C780,'[1]LINQ 23-24 SNP Claims'!A$1:A$65536,1,FALSE)</f>
        <v>02574</v>
      </c>
    </row>
    <row r="781" spans="1:5" x14ac:dyDescent="0.35">
      <c r="A781" s="13" t="s">
        <v>919</v>
      </c>
      <c r="B781" s="14" t="s">
        <v>3809</v>
      </c>
      <c r="C781" s="14" t="s">
        <v>3810</v>
      </c>
      <c r="D781" s="14" t="s">
        <v>3811</v>
      </c>
      <c r="E781" s="14" t="str">
        <f>VLOOKUP(C781,'[1]LINQ 23-24 SNP Claims'!A$1:A$65536,1,FALSE)</f>
        <v>00044</v>
      </c>
    </row>
    <row r="782" spans="1:5" x14ac:dyDescent="0.35">
      <c r="A782" s="13" t="s">
        <v>919</v>
      </c>
      <c r="B782" s="14" t="s">
        <v>3809</v>
      </c>
      <c r="C782" s="14" t="s">
        <v>3812</v>
      </c>
      <c r="D782" s="14" t="s">
        <v>3813</v>
      </c>
      <c r="E782" s="14" t="str">
        <f>VLOOKUP(C782,'[1]LINQ 23-24 SNP Claims'!A$1:A$65536,1,FALSE)</f>
        <v>00048</v>
      </c>
    </row>
    <row r="783" spans="1:5" x14ac:dyDescent="0.35">
      <c r="A783" s="13" t="s">
        <v>923</v>
      </c>
      <c r="B783" s="14" t="s">
        <v>3814</v>
      </c>
      <c r="C783" s="14" t="s">
        <v>3815</v>
      </c>
      <c r="D783" s="14" t="s">
        <v>3816</v>
      </c>
      <c r="E783" s="14" t="str">
        <f>VLOOKUP(C783,'[1]LINQ 23-24 SNP Claims'!A$1:A$65536,1,FALSE)</f>
        <v>01210</v>
      </c>
    </row>
    <row r="784" spans="1:5" x14ac:dyDescent="0.35">
      <c r="A784" s="13" t="s">
        <v>923</v>
      </c>
      <c r="B784" s="14" t="s">
        <v>3814</v>
      </c>
      <c r="C784" s="14" t="s">
        <v>3817</v>
      </c>
      <c r="D784" s="14" t="s">
        <v>3818</v>
      </c>
      <c r="E784" s="14" t="str">
        <f>VLOOKUP(C784,'[1]LINQ 23-24 SNP Claims'!A$1:A$65536,1,FALSE)</f>
        <v>01218</v>
      </c>
    </row>
    <row r="785" spans="1:5" x14ac:dyDescent="0.35">
      <c r="A785" s="13" t="s">
        <v>927</v>
      </c>
      <c r="B785" s="14" t="s">
        <v>3819</v>
      </c>
      <c r="C785" s="14" t="s">
        <v>3820</v>
      </c>
      <c r="D785" s="14" t="s">
        <v>3821</v>
      </c>
      <c r="E785" s="14" t="str">
        <f>VLOOKUP(C785,'[1]LINQ 23-24 SNP Claims'!A$1:A$65536,1,FALSE)</f>
        <v>01000</v>
      </c>
    </row>
    <row r="786" spans="1:5" x14ac:dyDescent="0.35">
      <c r="A786" s="13" t="s">
        <v>927</v>
      </c>
      <c r="B786" s="14" t="s">
        <v>3819</v>
      </c>
      <c r="C786" s="14" t="s">
        <v>3822</v>
      </c>
      <c r="D786" s="14" t="s">
        <v>3823</v>
      </c>
      <c r="E786" s="14" t="str">
        <f>VLOOKUP(C786,'[1]LINQ 23-24 SNP Claims'!A$1:A$65536,1,FALSE)</f>
        <v>01306</v>
      </c>
    </row>
    <row r="787" spans="1:5" x14ac:dyDescent="0.35">
      <c r="A787" s="13" t="s">
        <v>927</v>
      </c>
      <c r="B787" s="14" t="s">
        <v>3819</v>
      </c>
      <c r="C787" s="14" t="s">
        <v>3824</v>
      </c>
      <c r="D787" s="14" t="s">
        <v>2351</v>
      </c>
      <c r="E787" s="14" t="str">
        <f>VLOOKUP(C787,'[1]LINQ 23-24 SNP Claims'!A$1:A$65536,1,FALSE)</f>
        <v>01383</v>
      </c>
    </row>
    <row r="788" spans="1:5" x14ac:dyDescent="0.35">
      <c r="A788" s="13" t="s">
        <v>927</v>
      </c>
      <c r="B788" s="14" t="s">
        <v>3819</v>
      </c>
      <c r="C788" s="14" t="s">
        <v>3825</v>
      </c>
      <c r="D788" s="14" t="s">
        <v>3826</v>
      </c>
      <c r="E788" s="14" t="str">
        <f>VLOOKUP(C788,'[1]LINQ 23-24 SNP Claims'!A$1:A$65536,1,FALSE)</f>
        <v>03392</v>
      </c>
    </row>
    <row r="789" spans="1:5" x14ac:dyDescent="0.35">
      <c r="A789" s="13" t="s">
        <v>927</v>
      </c>
      <c r="B789" s="14" t="s">
        <v>3819</v>
      </c>
      <c r="C789" s="14" t="s">
        <v>3827</v>
      </c>
      <c r="D789" s="14" t="s">
        <v>3828</v>
      </c>
      <c r="E789" s="14" t="str">
        <f>VLOOKUP(C789,'[1]LINQ 23-24 SNP Claims'!A$1:A$65536,1,FALSE)</f>
        <v>03522</v>
      </c>
    </row>
    <row r="790" spans="1:5" x14ac:dyDescent="0.35">
      <c r="A790" s="13" t="s">
        <v>927</v>
      </c>
      <c r="B790" s="14" t="s">
        <v>3819</v>
      </c>
      <c r="C790" s="14" t="s">
        <v>3829</v>
      </c>
      <c r="D790" s="14" t="s">
        <v>3830</v>
      </c>
      <c r="E790" s="14" t="str">
        <f>VLOOKUP(C790,'[1]LINQ 23-24 SNP Claims'!A$1:A$65536,1,FALSE)</f>
        <v>03806</v>
      </c>
    </row>
    <row r="791" spans="1:5" x14ac:dyDescent="0.35">
      <c r="A791" s="13" t="s">
        <v>927</v>
      </c>
      <c r="B791" s="14" t="s">
        <v>3819</v>
      </c>
      <c r="C791" s="14" t="s">
        <v>3831</v>
      </c>
      <c r="D791" s="14" t="s">
        <v>3832</v>
      </c>
      <c r="E791" s="14" t="str">
        <f>VLOOKUP(C791,'[1]LINQ 23-24 SNP Claims'!A$1:A$65536,1,FALSE)</f>
        <v>03870</v>
      </c>
    </row>
    <row r="792" spans="1:5" x14ac:dyDescent="0.35">
      <c r="A792" s="13" t="s">
        <v>927</v>
      </c>
      <c r="B792" s="14" t="s">
        <v>3819</v>
      </c>
      <c r="C792" s="14" t="s">
        <v>3833</v>
      </c>
      <c r="D792" s="14" t="s">
        <v>3834</v>
      </c>
      <c r="E792" s="14" t="str">
        <f>VLOOKUP(C792,'[1]LINQ 23-24 SNP Claims'!A$1:A$65536,1,FALSE)</f>
        <v>05763</v>
      </c>
    </row>
    <row r="793" spans="1:5" x14ac:dyDescent="0.35">
      <c r="A793" s="13" t="s">
        <v>927</v>
      </c>
      <c r="B793" s="14" t="s">
        <v>3819</v>
      </c>
      <c r="C793" s="14" t="s">
        <v>3835</v>
      </c>
      <c r="D793" s="14" t="s">
        <v>3836</v>
      </c>
      <c r="E793" s="14" t="str">
        <f>VLOOKUP(C793,'[1]LINQ 23-24 SNP Claims'!A$1:A$65536,1,FALSE)</f>
        <v>06018</v>
      </c>
    </row>
    <row r="794" spans="1:5" x14ac:dyDescent="0.35">
      <c r="A794" s="13" t="s">
        <v>927</v>
      </c>
      <c r="B794" s="14" t="s">
        <v>3819</v>
      </c>
      <c r="C794" s="14" t="s">
        <v>3837</v>
      </c>
      <c r="D794" s="14" t="s">
        <v>3838</v>
      </c>
      <c r="E794" s="14" t="str">
        <f>VLOOKUP(C794,'[1]LINQ 23-24 SNP Claims'!A$1:A$65536,1,FALSE)</f>
        <v>06162</v>
      </c>
    </row>
    <row r="795" spans="1:5" x14ac:dyDescent="0.35">
      <c r="A795" s="13" t="s">
        <v>927</v>
      </c>
      <c r="B795" s="14" t="s">
        <v>3819</v>
      </c>
      <c r="C795" s="14" t="s">
        <v>3839</v>
      </c>
      <c r="D795" s="14" t="s">
        <v>3840</v>
      </c>
      <c r="E795" s="14" t="str">
        <f>VLOOKUP(C795,'[1]LINQ 23-24 SNP Claims'!A$1:A$65536,1,FALSE)</f>
        <v>06218</v>
      </c>
    </row>
    <row r="796" spans="1:5" x14ac:dyDescent="0.35">
      <c r="A796" s="13" t="s">
        <v>927</v>
      </c>
      <c r="B796" s="14" t="s">
        <v>3819</v>
      </c>
      <c r="C796" s="14" t="s">
        <v>3841</v>
      </c>
      <c r="D796" s="14" t="s">
        <v>3842</v>
      </c>
      <c r="E796" s="14" t="str">
        <f>VLOOKUP(C796,'[1]LINQ 23-24 SNP Claims'!A$1:A$65536,1,FALSE)</f>
        <v>06460</v>
      </c>
    </row>
    <row r="797" spans="1:5" x14ac:dyDescent="0.35">
      <c r="A797" s="13" t="s">
        <v>927</v>
      </c>
      <c r="B797" s="14" t="s">
        <v>3819</v>
      </c>
      <c r="C797" s="14" t="s">
        <v>3843</v>
      </c>
      <c r="D797" s="14" t="s">
        <v>3844</v>
      </c>
      <c r="E797" s="14" t="str">
        <f>VLOOKUP(C797,'[1]LINQ 23-24 SNP Claims'!A$1:A$65536,1,FALSE)</f>
        <v>06578</v>
      </c>
    </row>
    <row r="798" spans="1:5" x14ac:dyDescent="0.35">
      <c r="A798" s="13" t="s">
        <v>927</v>
      </c>
      <c r="B798" s="14" t="s">
        <v>3819</v>
      </c>
      <c r="C798" s="14" t="s">
        <v>3845</v>
      </c>
      <c r="D798" s="14" t="s">
        <v>3846</v>
      </c>
      <c r="E798" s="14" t="str">
        <f>VLOOKUP(C798,'[1]LINQ 23-24 SNP Claims'!A$1:A$65536,1,FALSE)</f>
        <v>06686</v>
      </c>
    </row>
    <row r="799" spans="1:5" x14ac:dyDescent="0.35">
      <c r="A799" s="13" t="s">
        <v>927</v>
      </c>
      <c r="B799" s="14" t="s">
        <v>3819</v>
      </c>
      <c r="C799" s="14" t="s">
        <v>3847</v>
      </c>
      <c r="D799" s="14" t="s">
        <v>3730</v>
      </c>
      <c r="E799" s="14" t="str">
        <f>VLOOKUP(C799,'[1]LINQ 23-24 SNP Claims'!A$1:A$65536,1,FALSE)</f>
        <v>07611</v>
      </c>
    </row>
    <row r="800" spans="1:5" x14ac:dyDescent="0.35">
      <c r="A800" s="13" t="s">
        <v>927</v>
      </c>
      <c r="B800" s="14" t="s">
        <v>3819</v>
      </c>
      <c r="C800" s="14" t="s">
        <v>3848</v>
      </c>
      <c r="D800" s="14" t="s">
        <v>3849</v>
      </c>
      <c r="E800" s="14" t="str">
        <f>VLOOKUP(C800,'[1]LINQ 23-24 SNP Claims'!A$1:A$65536,1,FALSE)</f>
        <v>07882</v>
      </c>
    </row>
    <row r="801" spans="1:5" x14ac:dyDescent="0.35">
      <c r="A801" s="13" t="s">
        <v>927</v>
      </c>
      <c r="B801" s="14" t="s">
        <v>3819</v>
      </c>
      <c r="C801" s="14" t="s">
        <v>3850</v>
      </c>
      <c r="D801" s="14" t="s">
        <v>3851</v>
      </c>
      <c r="E801" s="14" t="str">
        <f>VLOOKUP(C801,'[1]LINQ 23-24 SNP Claims'!A$1:A$65536,1,FALSE)</f>
        <v>08034</v>
      </c>
    </row>
    <row r="802" spans="1:5" x14ac:dyDescent="0.35">
      <c r="A802" s="13" t="s">
        <v>927</v>
      </c>
      <c r="B802" s="14" t="s">
        <v>3819</v>
      </c>
      <c r="C802" s="14" t="s">
        <v>3852</v>
      </c>
      <c r="D802" s="14" t="s">
        <v>3853</v>
      </c>
      <c r="E802" s="14" t="str">
        <f>VLOOKUP(C802,'[1]LINQ 23-24 SNP Claims'!A$1:A$65536,1,FALSE)</f>
        <v>08350</v>
      </c>
    </row>
    <row r="803" spans="1:5" x14ac:dyDescent="0.35">
      <c r="A803" s="13" t="s">
        <v>927</v>
      </c>
      <c r="B803" s="14" t="s">
        <v>3819</v>
      </c>
      <c r="C803" s="14" t="s">
        <v>3854</v>
      </c>
      <c r="D803" s="14" t="s">
        <v>3855</v>
      </c>
      <c r="E803" s="14" t="str">
        <f>VLOOKUP(C803,'[1]LINQ 23-24 SNP Claims'!A$1:A$65536,1,FALSE)</f>
        <v>08923</v>
      </c>
    </row>
    <row r="804" spans="1:5" x14ac:dyDescent="0.35">
      <c r="A804" s="13" t="s">
        <v>927</v>
      </c>
      <c r="B804" s="14" t="s">
        <v>3819</v>
      </c>
      <c r="C804" s="14" t="s">
        <v>3856</v>
      </c>
      <c r="D804" s="14" t="s">
        <v>3857</v>
      </c>
      <c r="E804" s="14" t="str">
        <f>VLOOKUP(C804,'[1]LINQ 23-24 SNP Claims'!A$1:A$65536,1,FALSE)</f>
        <v>09602</v>
      </c>
    </row>
    <row r="805" spans="1:5" x14ac:dyDescent="0.35">
      <c r="A805" s="13" t="s">
        <v>956</v>
      </c>
      <c r="B805" s="14" t="s">
        <v>3858</v>
      </c>
      <c r="C805" s="14" t="s">
        <v>3859</v>
      </c>
      <c r="D805" s="14" t="s">
        <v>3860</v>
      </c>
      <c r="E805" s="14" t="str">
        <f>VLOOKUP(C805,'[1]LINQ 23-24 SNP Claims'!A$1:A$65536,1,FALSE)</f>
        <v>03234</v>
      </c>
    </row>
    <row r="806" spans="1:5" x14ac:dyDescent="0.35">
      <c r="A806" s="13" t="s">
        <v>956</v>
      </c>
      <c r="B806" s="14" t="s">
        <v>3858</v>
      </c>
      <c r="C806" s="14" t="s">
        <v>3861</v>
      </c>
      <c r="D806" s="14" t="s">
        <v>959</v>
      </c>
      <c r="E806" s="14" t="str">
        <f>VLOOKUP(C806,'[1]LINQ 23-24 SNP Claims'!A$1:A$65536,1,FALSE)</f>
        <v>03692</v>
      </c>
    </row>
    <row r="807" spans="1:5" x14ac:dyDescent="0.35">
      <c r="A807" s="13" t="s">
        <v>956</v>
      </c>
      <c r="B807" s="14" t="s">
        <v>3858</v>
      </c>
      <c r="C807" s="14" t="s">
        <v>3862</v>
      </c>
      <c r="D807" s="14" t="s">
        <v>3863</v>
      </c>
      <c r="E807" s="14" t="str">
        <f>VLOOKUP(C807,'[1]LINQ 23-24 SNP Claims'!A$1:A$65536,1,FALSE)</f>
        <v>04346</v>
      </c>
    </row>
    <row r="808" spans="1:5" x14ac:dyDescent="0.35">
      <c r="A808" s="13" t="s">
        <v>956</v>
      </c>
      <c r="B808" s="14" t="s">
        <v>3858</v>
      </c>
      <c r="C808" s="14" t="s">
        <v>3864</v>
      </c>
      <c r="D808" s="14" t="s">
        <v>3865</v>
      </c>
      <c r="E808" s="14" t="str">
        <f>VLOOKUP(C808,'[1]LINQ 23-24 SNP Claims'!A$1:A$65536,1,FALSE)</f>
        <v>04394</v>
      </c>
    </row>
    <row r="809" spans="1:5" x14ac:dyDescent="0.35">
      <c r="A809" s="13" t="s">
        <v>956</v>
      </c>
      <c r="B809" s="14" t="s">
        <v>3858</v>
      </c>
      <c r="C809" s="14" t="s">
        <v>3866</v>
      </c>
      <c r="D809" s="14" t="s">
        <v>3867</v>
      </c>
      <c r="E809" s="14" t="str">
        <f>VLOOKUP(C809,'[1]LINQ 23-24 SNP Claims'!A$1:A$65536,1,FALSE)</f>
        <v>05033</v>
      </c>
    </row>
    <row r="810" spans="1:5" x14ac:dyDescent="0.35">
      <c r="A810" s="13" t="s">
        <v>956</v>
      </c>
      <c r="B810" s="14" t="s">
        <v>3858</v>
      </c>
      <c r="C810" s="14" t="s">
        <v>3868</v>
      </c>
      <c r="D810" s="14" t="s">
        <v>3869</v>
      </c>
      <c r="E810" s="14" t="str">
        <f>VLOOKUP(C810,'[1]LINQ 23-24 SNP Claims'!A$1:A$65536,1,FALSE)</f>
        <v>05602</v>
      </c>
    </row>
    <row r="811" spans="1:5" x14ac:dyDescent="0.35">
      <c r="A811" s="13" t="s">
        <v>956</v>
      </c>
      <c r="B811" s="14" t="s">
        <v>3858</v>
      </c>
      <c r="C811" s="14" t="s">
        <v>3870</v>
      </c>
      <c r="D811" s="14" t="s">
        <v>3871</v>
      </c>
      <c r="E811" s="14" t="str">
        <f>VLOOKUP(C811,'[1]LINQ 23-24 SNP Claims'!A$1:A$65536,1,FALSE)</f>
        <v>05841</v>
      </c>
    </row>
    <row r="812" spans="1:5" x14ac:dyDescent="0.35">
      <c r="A812" s="13" t="s">
        <v>956</v>
      </c>
      <c r="B812" s="14" t="s">
        <v>3858</v>
      </c>
      <c r="C812" s="14" t="s">
        <v>3872</v>
      </c>
      <c r="D812" s="14" t="s">
        <v>3873</v>
      </c>
      <c r="E812" s="14" t="str">
        <f>VLOOKUP(C812,'[1]LINQ 23-24 SNP Claims'!A$1:A$65536,1,FALSE)</f>
        <v>06952</v>
      </c>
    </row>
    <row r="813" spans="1:5" x14ac:dyDescent="0.35">
      <c r="A813" s="13" t="s">
        <v>956</v>
      </c>
      <c r="B813" s="14" t="s">
        <v>3858</v>
      </c>
      <c r="C813" s="14" t="s">
        <v>3874</v>
      </c>
      <c r="D813" s="14" t="s">
        <v>3875</v>
      </c>
      <c r="E813" s="14" t="str">
        <f>VLOOKUP(C813,'[1]LINQ 23-24 SNP Claims'!A$1:A$65536,1,FALSE)</f>
        <v>08122</v>
      </c>
    </row>
    <row r="814" spans="1:5" x14ac:dyDescent="0.35">
      <c r="A814" s="13" t="s">
        <v>956</v>
      </c>
      <c r="B814" s="14" t="s">
        <v>3858</v>
      </c>
      <c r="C814" s="14" t="s">
        <v>3876</v>
      </c>
      <c r="D814" s="14" t="s">
        <v>3877</v>
      </c>
      <c r="E814" s="14" t="str">
        <f>VLOOKUP(C814,'[1]LINQ 23-24 SNP Claims'!A$1:A$65536,1,FALSE)</f>
        <v>08178</v>
      </c>
    </row>
    <row r="815" spans="1:5" x14ac:dyDescent="0.35">
      <c r="A815" s="13" t="s">
        <v>956</v>
      </c>
      <c r="B815" s="14" t="s">
        <v>3858</v>
      </c>
      <c r="C815" s="14" t="s">
        <v>3878</v>
      </c>
      <c r="D815" s="14" t="s">
        <v>2716</v>
      </c>
      <c r="E815" s="14" t="str">
        <f>VLOOKUP(C815,'[1]LINQ 23-24 SNP Claims'!A$1:A$65536,1,FALSE)</f>
        <v>08392</v>
      </c>
    </row>
    <row r="816" spans="1:5" x14ac:dyDescent="0.35">
      <c r="A816" s="13" t="s">
        <v>956</v>
      </c>
      <c r="B816" s="14" t="s">
        <v>3858</v>
      </c>
      <c r="C816" s="14" t="s">
        <v>3879</v>
      </c>
      <c r="D816" s="14" t="s">
        <v>3880</v>
      </c>
      <c r="E816" s="14" t="str">
        <f>VLOOKUP(C816,'[1]LINQ 23-24 SNP Claims'!A$1:A$65536,1,FALSE)</f>
        <v>09294</v>
      </c>
    </row>
    <row r="817" spans="1:5" x14ac:dyDescent="0.35">
      <c r="A817" s="13" t="s">
        <v>956</v>
      </c>
      <c r="B817" s="14" t="s">
        <v>3858</v>
      </c>
      <c r="C817" s="14" t="s">
        <v>3881</v>
      </c>
      <c r="D817" s="14" t="s">
        <v>3882</v>
      </c>
      <c r="E817" s="14" t="str">
        <f>VLOOKUP(C817,'[1]LINQ 23-24 SNP Claims'!A$1:A$65536,1,FALSE)</f>
        <v>09334</v>
      </c>
    </row>
    <row r="818" spans="1:5" x14ac:dyDescent="0.35">
      <c r="A818" s="13" t="s">
        <v>956</v>
      </c>
      <c r="B818" s="14" t="s">
        <v>3858</v>
      </c>
      <c r="C818" s="14" t="s">
        <v>3883</v>
      </c>
      <c r="D818" s="14" t="s">
        <v>3884</v>
      </c>
      <c r="E818" s="14" t="str">
        <f>VLOOKUP(C818,'[1]LINQ 23-24 SNP Claims'!A$1:A$65536,1,FALSE)</f>
        <v>09560</v>
      </c>
    </row>
    <row r="819" spans="1:5" x14ac:dyDescent="0.35">
      <c r="A819" s="13" t="s">
        <v>956</v>
      </c>
      <c r="B819" s="14" t="s">
        <v>3858</v>
      </c>
      <c r="C819" s="14" t="s">
        <v>3885</v>
      </c>
      <c r="D819" s="14" t="s">
        <v>3886</v>
      </c>
      <c r="E819" s="14" t="str">
        <f>VLOOKUP(C819,'[1]LINQ 23-24 SNP Claims'!A$1:A$65536,1,FALSE)</f>
        <v>09562</v>
      </c>
    </row>
    <row r="820" spans="1:5" x14ac:dyDescent="0.35">
      <c r="A820" s="13" t="s">
        <v>956</v>
      </c>
      <c r="B820" s="14" t="s">
        <v>3858</v>
      </c>
      <c r="C820" s="14" t="s">
        <v>3887</v>
      </c>
      <c r="D820" s="14" t="s">
        <v>3888</v>
      </c>
      <c r="E820" s="14" t="str">
        <f>VLOOKUP(C820,'[1]LINQ 23-24 SNP Claims'!A$1:A$65536,1,FALSE)</f>
        <v>09566</v>
      </c>
    </row>
    <row r="821" spans="1:5" x14ac:dyDescent="0.35">
      <c r="A821" s="13" t="s">
        <v>956</v>
      </c>
      <c r="B821" s="14" t="s">
        <v>3858</v>
      </c>
      <c r="C821" s="14" t="s">
        <v>3889</v>
      </c>
      <c r="D821" s="14" t="s">
        <v>3890</v>
      </c>
      <c r="E821" s="14" t="str">
        <f>VLOOKUP(C821,'[1]LINQ 23-24 SNP Claims'!A$1:A$65536,1,FALSE)</f>
        <v>91696</v>
      </c>
    </row>
    <row r="822" spans="1:5" x14ac:dyDescent="0.35">
      <c r="A822" s="13" t="s">
        <v>931</v>
      </c>
      <c r="B822" s="14" t="s">
        <v>3891</v>
      </c>
      <c r="C822" s="14" t="s">
        <v>3892</v>
      </c>
      <c r="D822" s="14" t="s">
        <v>975</v>
      </c>
      <c r="E822" s="14" t="str">
        <f>VLOOKUP(C822,'[1]LINQ 23-24 SNP Claims'!A$1:A$65536,1,FALSE)</f>
        <v>00203</v>
      </c>
    </row>
    <row r="823" spans="1:5" x14ac:dyDescent="0.35">
      <c r="A823" s="13" t="s">
        <v>931</v>
      </c>
      <c r="B823" s="14" t="s">
        <v>3891</v>
      </c>
      <c r="C823" s="14" t="s">
        <v>3893</v>
      </c>
      <c r="D823" s="14" t="s">
        <v>3894</v>
      </c>
      <c r="E823" s="14" t="str">
        <f>VLOOKUP(C823,'[1]LINQ 23-24 SNP Claims'!A$1:A$65536,1,FALSE)</f>
        <v>01332</v>
      </c>
    </row>
    <row r="824" spans="1:5" x14ac:dyDescent="0.35">
      <c r="A824" s="13" t="s">
        <v>931</v>
      </c>
      <c r="B824" s="14" t="s">
        <v>3891</v>
      </c>
      <c r="C824" s="14" t="s">
        <v>3895</v>
      </c>
      <c r="D824" s="14" t="s">
        <v>3896</v>
      </c>
      <c r="E824" s="14" t="str">
        <f>VLOOKUP(C824,'[1]LINQ 23-24 SNP Claims'!A$1:A$65536,1,FALSE)</f>
        <v>01334</v>
      </c>
    </row>
    <row r="825" spans="1:5" x14ac:dyDescent="0.35">
      <c r="A825" s="13" t="s">
        <v>931</v>
      </c>
      <c r="B825" s="14" t="s">
        <v>3891</v>
      </c>
      <c r="C825" s="14" t="s">
        <v>3897</v>
      </c>
      <c r="D825" s="14" t="s">
        <v>978</v>
      </c>
      <c r="E825" s="14" t="e">
        <f>VLOOKUP(C825,'[1]LINQ 23-24 SNP Claims'!A$1:A$65536,1,FALSE)</f>
        <v>#N/A</v>
      </c>
    </row>
    <row r="826" spans="1:5" x14ac:dyDescent="0.35">
      <c r="A826" s="13" t="s">
        <v>931</v>
      </c>
      <c r="B826" s="14" t="s">
        <v>3891</v>
      </c>
      <c r="C826" s="14" t="s">
        <v>3898</v>
      </c>
      <c r="D826" s="14" t="s">
        <v>3899</v>
      </c>
      <c r="E826" s="14" t="str">
        <f>VLOOKUP(C826,'[1]LINQ 23-24 SNP Claims'!A$1:A$65536,1,FALSE)</f>
        <v>03027</v>
      </c>
    </row>
    <row r="827" spans="1:5" x14ac:dyDescent="0.35">
      <c r="A827" s="13" t="s">
        <v>931</v>
      </c>
      <c r="B827" s="14" t="s">
        <v>3891</v>
      </c>
      <c r="C827" s="14" t="s">
        <v>3900</v>
      </c>
      <c r="D827" s="14" t="s">
        <v>3901</v>
      </c>
      <c r="E827" s="14" t="str">
        <f>VLOOKUP(C827,'[1]LINQ 23-24 SNP Claims'!A$1:A$65536,1,FALSE)</f>
        <v>03102</v>
      </c>
    </row>
    <row r="828" spans="1:5" x14ac:dyDescent="0.35">
      <c r="A828" s="13" t="s">
        <v>931</v>
      </c>
      <c r="B828" s="14" t="s">
        <v>3891</v>
      </c>
      <c r="C828" s="14" t="s">
        <v>3902</v>
      </c>
      <c r="D828" s="14" t="s">
        <v>3903</v>
      </c>
      <c r="E828" s="14" t="str">
        <f>VLOOKUP(C828,'[1]LINQ 23-24 SNP Claims'!A$1:A$65536,1,FALSE)</f>
        <v>03106</v>
      </c>
    </row>
    <row r="829" spans="1:5" x14ac:dyDescent="0.35">
      <c r="A829" s="13" t="s">
        <v>931</v>
      </c>
      <c r="B829" s="14" t="s">
        <v>3891</v>
      </c>
      <c r="C829" s="14" t="s">
        <v>3904</v>
      </c>
      <c r="D829" s="14" t="s">
        <v>2539</v>
      </c>
      <c r="E829" s="14" t="str">
        <f>VLOOKUP(C829,'[1]LINQ 23-24 SNP Claims'!A$1:A$65536,1,FALSE)</f>
        <v>03108</v>
      </c>
    </row>
    <row r="830" spans="1:5" x14ac:dyDescent="0.35">
      <c r="A830" s="13" t="s">
        <v>931</v>
      </c>
      <c r="B830" s="14" t="s">
        <v>3891</v>
      </c>
      <c r="C830" s="14" t="s">
        <v>3905</v>
      </c>
      <c r="D830" s="14" t="s">
        <v>3906</v>
      </c>
      <c r="E830" s="14" t="str">
        <f>VLOOKUP(C830,'[1]LINQ 23-24 SNP Claims'!A$1:A$65536,1,FALSE)</f>
        <v>03110</v>
      </c>
    </row>
    <row r="831" spans="1:5" x14ac:dyDescent="0.35">
      <c r="A831" s="13" t="s">
        <v>931</v>
      </c>
      <c r="B831" s="14" t="s">
        <v>3891</v>
      </c>
      <c r="C831" s="14" t="s">
        <v>3907</v>
      </c>
      <c r="D831" s="14" t="s">
        <v>3908</v>
      </c>
      <c r="E831" s="14" t="str">
        <f>VLOOKUP(C831,'[1]LINQ 23-24 SNP Claims'!A$1:A$65536,1,FALSE)</f>
        <v>04474</v>
      </c>
    </row>
    <row r="832" spans="1:5" x14ac:dyDescent="0.35">
      <c r="A832" s="13" t="s">
        <v>931</v>
      </c>
      <c r="B832" s="14" t="s">
        <v>3891</v>
      </c>
      <c r="C832" s="14" t="s">
        <v>3909</v>
      </c>
      <c r="D832" s="14" t="s">
        <v>3910</v>
      </c>
      <c r="E832" s="14" t="str">
        <f>VLOOKUP(C832,'[1]LINQ 23-24 SNP Claims'!A$1:A$65536,1,FALSE)</f>
        <v>06138</v>
      </c>
    </row>
    <row r="833" spans="1:5" x14ac:dyDescent="0.35">
      <c r="A833" s="13" t="s">
        <v>931</v>
      </c>
      <c r="B833" s="14" t="s">
        <v>3891</v>
      </c>
      <c r="C833" s="14" t="s">
        <v>3911</v>
      </c>
      <c r="D833" s="14" t="s">
        <v>3912</v>
      </c>
      <c r="E833" s="14" t="str">
        <f>VLOOKUP(C833,'[1]LINQ 23-24 SNP Claims'!A$1:A$65536,1,FALSE)</f>
        <v>06338</v>
      </c>
    </row>
    <row r="834" spans="1:5" x14ac:dyDescent="0.35">
      <c r="A834" s="13" t="s">
        <v>931</v>
      </c>
      <c r="B834" s="14" t="s">
        <v>3891</v>
      </c>
      <c r="C834" s="14" t="s">
        <v>3913</v>
      </c>
      <c r="D834" s="14" t="s">
        <v>3914</v>
      </c>
      <c r="E834" s="14" t="str">
        <f>VLOOKUP(C834,'[1]LINQ 23-24 SNP Claims'!A$1:A$65536,1,FALSE)</f>
        <v>09610</v>
      </c>
    </row>
    <row r="835" spans="1:5" x14ac:dyDescent="0.35">
      <c r="A835" s="13" t="s">
        <v>606</v>
      </c>
      <c r="B835" s="14" t="s">
        <v>3915</v>
      </c>
      <c r="C835" s="14" t="s">
        <v>3916</v>
      </c>
      <c r="D835" s="14" t="s">
        <v>3917</v>
      </c>
      <c r="E835" s="14" t="str">
        <f>VLOOKUP(C835,'[1]LINQ 23-24 SNP Claims'!A$1:A$65536,1,FALSE)</f>
        <v>00269</v>
      </c>
    </row>
    <row r="836" spans="1:5" x14ac:dyDescent="0.35">
      <c r="A836" s="13" t="s">
        <v>606</v>
      </c>
      <c r="B836" s="14" t="s">
        <v>3915</v>
      </c>
      <c r="C836" s="14" t="s">
        <v>3918</v>
      </c>
      <c r="D836" s="14" t="s">
        <v>3919</v>
      </c>
      <c r="E836" s="14" t="str">
        <f>VLOOKUP(C836,'[1]LINQ 23-24 SNP Claims'!A$1:A$65536,1,FALSE)</f>
        <v>00452</v>
      </c>
    </row>
    <row r="837" spans="1:5" x14ac:dyDescent="0.35">
      <c r="A837" s="13" t="s">
        <v>606</v>
      </c>
      <c r="B837" s="14" t="s">
        <v>3915</v>
      </c>
      <c r="C837" s="14" t="s">
        <v>3920</v>
      </c>
      <c r="D837" s="14" t="s">
        <v>3921</v>
      </c>
      <c r="E837" s="14" t="str">
        <f>VLOOKUP(C837,'[1]LINQ 23-24 SNP Claims'!A$1:A$65536,1,FALSE)</f>
        <v>00517</v>
      </c>
    </row>
    <row r="838" spans="1:5" x14ac:dyDescent="0.35">
      <c r="A838" s="13" t="s">
        <v>606</v>
      </c>
      <c r="B838" s="14" t="s">
        <v>3915</v>
      </c>
      <c r="C838" s="14" t="s">
        <v>3922</v>
      </c>
      <c r="D838" s="14" t="s">
        <v>3923</v>
      </c>
      <c r="E838" s="14" t="str">
        <f>VLOOKUP(C838,'[1]LINQ 23-24 SNP Claims'!A$1:A$65536,1,FALSE)</f>
        <v>00871</v>
      </c>
    </row>
    <row r="839" spans="1:5" x14ac:dyDescent="0.35">
      <c r="A839" s="13" t="s">
        <v>606</v>
      </c>
      <c r="B839" s="14" t="s">
        <v>3915</v>
      </c>
      <c r="C839" s="14" t="s">
        <v>3924</v>
      </c>
      <c r="D839" s="14" t="s">
        <v>3925</v>
      </c>
      <c r="E839" s="14" t="str">
        <f>VLOOKUP(C839,'[1]LINQ 23-24 SNP Claims'!A$1:A$65536,1,FALSE)</f>
        <v>01032</v>
      </c>
    </row>
    <row r="840" spans="1:5" x14ac:dyDescent="0.35">
      <c r="A840" s="13" t="s">
        <v>606</v>
      </c>
      <c r="B840" s="14" t="s">
        <v>3915</v>
      </c>
      <c r="C840" s="14" t="s">
        <v>3926</v>
      </c>
      <c r="D840" s="14" t="s">
        <v>3927</v>
      </c>
      <c r="E840" s="14" t="str">
        <f>VLOOKUP(C840,'[1]LINQ 23-24 SNP Claims'!A$1:A$65536,1,FALSE)</f>
        <v>01126</v>
      </c>
    </row>
    <row r="841" spans="1:5" x14ac:dyDescent="0.35">
      <c r="A841" s="13" t="s">
        <v>606</v>
      </c>
      <c r="B841" s="14" t="s">
        <v>3915</v>
      </c>
      <c r="C841" s="14" t="s">
        <v>3928</v>
      </c>
      <c r="D841" s="14" t="s">
        <v>3929</v>
      </c>
      <c r="E841" s="14" t="str">
        <f>VLOOKUP(C841,'[1]LINQ 23-24 SNP Claims'!A$1:A$65536,1,FALSE)</f>
        <v>01340</v>
      </c>
    </row>
    <row r="842" spans="1:5" x14ac:dyDescent="0.35">
      <c r="A842" s="13" t="s">
        <v>606</v>
      </c>
      <c r="B842" s="14" t="s">
        <v>3915</v>
      </c>
      <c r="C842" s="14" t="s">
        <v>3930</v>
      </c>
      <c r="D842" s="14" t="s">
        <v>3931</v>
      </c>
      <c r="E842" s="14" t="str">
        <f>VLOOKUP(C842,'[1]LINQ 23-24 SNP Claims'!A$1:A$65536,1,FALSE)</f>
        <v>01505</v>
      </c>
    </row>
    <row r="843" spans="1:5" x14ac:dyDescent="0.35">
      <c r="A843" s="13" t="s">
        <v>606</v>
      </c>
      <c r="B843" s="14" t="s">
        <v>3915</v>
      </c>
      <c r="C843" s="14" t="s">
        <v>3932</v>
      </c>
      <c r="D843" s="14" t="s">
        <v>3933</v>
      </c>
      <c r="E843" s="14" t="str">
        <f>VLOOKUP(C843,'[1]LINQ 23-24 SNP Claims'!A$1:A$65536,1,FALSE)</f>
        <v>01582</v>
      </c>
    </row>
    <row r="844" spans="1:5" x14ac:dyDescent="0.35">
      <c r="A844" s="13" t="s">
        <v>606</v>
      </c>
      <c r="B844" s="14" t="s">
        <v>3915</v>
      </c>
      <c r="C844" s="14" t="s">
        <v>3934</v>
      </c>
      <c r="D844" s="14" t="s">
        <v>3935</v>
      </c>
      <c r="E844" s="14" t="str">
        <f>VLOOKUP(C844,'[1]LINQ 23-24 SNP Claims'!A$1:A$65536,1,FALSE)</f>
        <v>01613</v>
      </c>
    </row>
    <row r="845" spans="1:5" x14ac:dyDescent="0.35">
      <c r="A845" s="13" t="s">
        <v>606</v>
      </c>
      <c r="B845" s="14" t="s">
        <v>3915</v>
      </c>
      <c r="C845" s="14" t="s">
        <v>3936</v>
      </c>
      <c r="D845" s="14" t="s">
        <v>3937</v>
      </c>
      <c r="E845" s="14" t="str">
        <f>VLOOKUP(C845,'[1]LINQ 23-24 SNP Claims'!A$1:A$65536,1,FALSE)</f>
        <v>01616</v>
      </c>
    </row>
    <row r="846" spans="1:5" x14ac:dyDescent="0.35">
      <c r="A846" s="13" t="s">
        <v>606</v>
      </c>
      <c r="B846" s="14" t="s">
        <v>3915</v>
      </c>
      <c r="C846" s="14" t="s">
        <v>3938</v>
      </c>
      <c r="D846" s="14" t="s">
        <v>3939</v>
      </c>
      <c r="E846" s="14" t="str">
        <f>VLOOKUP(C846,'[1]LINQ 23-24 SNP Claims'!A$1:A$65536,1,FALSE)</f>
        <v>01625</v>
      </c>
    </row>
    <row r="847" spans="1:5" x14ac:dyDescent="0.35">
      <c r="A847" s="13" t="s">
        <v>606</v>
      </c>
      <c r="B847" s="14" t="s">
        <v>3915</v>
      </c>
      <c r="C847" s="14" t="s">
        <v>3940</v>
      </c>
      <c r="D847" s="14" t="s">
        <v>2120</v>
      </c>
      <c r="E847" s="14" t="str">
        <f>VLOOKUP(C847,'[1]LINQ 23-24 SNP Claims'!A$1:A$65536,1,FALSE)</f>
        <v>01791</v>
      </c>
    </row>
    <row r="848" spans="1:5" x14ac:dyDescent="0.35">
      <c r="A848" s="13" t="s">
        <v>606</v>
      </c>
      <c r="B848" s="14" t="s">
        <v>3915</v>
      </c>
      <c r="C848" s="14" t="s">
        <v>3941</v>
      </c>
      <c r="D848" s="14" t="s">
        <v>3942</v>
      </c>
      <c r="E848" s="14" t="str">
        <f>VLOOKUP(C848,'[1]LINQ 23-24 SNP Claims'!A$1:A$65536,1,FALSE)</f>
        <v>01798</v>
      </c>
    </row>
    <row r="849" spans="1:5" x14ac:dyDescent="0.35">
      <c r="A849" s="13" t="s">
        <v>606</v>
      </c>
      <c r="B849" s="14" t="s">
        <v>3915</v>
      </c>
      <c r="C849" s="14" t="s">
        <v>3943</v>
      </c>
      <c r="D849" s="14" t="s">
        <v>3944</v>
      </c>
      <c r="E849" s="14" t="str">
        <f>VLOOKUP(C849,'[1]LINQ 23-24 SNP Claims'!A$1:A$65536,1,FALSE)</f>
        <v>01870</v>
      </c>
    </row>
    <row r="850" spans="1:5" x14ac:dyDescent="0.35">
      <c r="A850" s="13" t="s">
        <v>606</v>
      </c>
      <c r="B850" s="14" t="s">
        <v>3915</v>
      </c>
      <c r="C850" s="14" t="s">
        <v>3943</v>
      </c>
      <c r="D850" s="14" t="s">
        <v>3944</v>
      </c>
      <c r="E850" s="14" t="str">
        <f>VLOOKUP(C850,'[1]LINQ 23-24 SNP Claims'!A$1:A$65536,1,FALSE)</f>
        <v>01870</v>
      </c>
    </row>
    <row r="851" spans="1:5" x14ac:dyDescent="0.35">
      <c r="A851" s="13" t="s">
        <v>606</v>
      </c>
      <c r="B851" s="14" t="s">
        <v>3915</v>
      </c>
      <c r="C851" s="14" t="s">
        <v>3945</v>
      </c>
      <c r="D851" s="14" t="s">
        <v>2100</v>
      </c>
      <c r="E851" s="14" t="e">
        <f>VLOOKUP(C851,'[1]LINQ 23-24 SNP Claims'!A$1:A$65536,1,FALSE)</f>
        <v>#N/A</v>
      </c>
    </row>
    <row r="852" spans="1:5" x14ac:dyDescent="0.35">
      <c r="A852" s="13" t="s">
        <v>606</v>
      </c>
      <c r="B852" s="14" t="s">
        <v>3915</v>
      </c>
      <c r="C852" s="14" t="s">
        <v>3946</v>
      </c>
      <c r="D852" s="14" t="s">
        <v>3947</v>
      </c>
      <c r="E852" s="14" t="str">
        <f>VLOOKUP(C852,'[1]LINQ 23-24 SNP Claims'!A$1:A$65536,1,FALSE)</f>
        <v>02202</v>
      </c>
    </row>
    <row r="853" spans="1:5" x14ac:dyDescent="0.35">
      <c r="A853" s="13" t="s">
        <v>606</v>
      </c>
      <c r="B853" s="14" t="s">
        <v>3915</v>
      </c>
      <c r="C853" s="14" t="s">
        <v>3948</v>
      </c>
      <c r="D853" s="14" t="s">
        <v>3949</v>
      </c>
      <c r="E853" s="14" t="str">
        <f>VLOOKUP(C853,'[1]LINQ 23-24 SNP Claims'!A$1:A$65536,1,FALSE)</f>
        <v>02400</v>
      </c>
    </row>
    <row r="854" spans="1:5" x14ac:dyDescent="0.35">
      <c r="A854" s="13" t="s">
        <v>606</v>
      </c>
      <c r="B854" s="14" t="s">
        <v>3915</v>
      </c>
      <c r="C854" s="14" t="s">
        <v>3950</v>
      </c>
      <c r="D854" s="14" t="s">
        <v>3355</v>
      </c>
      <c r="E854" s="14" t="str">
        <f>VLOOKUP(C854,'[1]LINQ 23-24 SNP Claims'!A$1:A$65536,1,FALSE)</f>
        <v>02510</v>
      </c>
    </row>
    <row r="855" spans="1:5" x14ac:dyDescent="0.35">
      <c r="A855" s="13" t="s">
        <v>606</v>
      </c>
      <c r="B855" s="14" t="s">
        <v>3915</v>
      </c>
      <c r="C855" s="14" t="s">
        <v>3951</v>
      </c>
      <c r="D855" s="14" t="s">
        <v>3952</v>
      </c>
      <c r="E855" s="14" t="str">
        <f>VLOOKUP(C855,'[1]LINQ 23-24 SNP Claims'!A$1:A$65536,1,FALSE)</f>
        <v>02528</v>
      </c>
    </row>
    <row r="856" spans="1:5" x14ac:dyDescent="0.35">
      <c r="A856" s="13" t="s">
        <v>606</v>
      </c>
      <c r="B856" s="14" t="s">
        <v>3915</v>
      </c>
      <c r="C856" s="14" t="s">
        <v>3953</v>
      </c>
      <c r="D856" s="14" t="s">
        <v>3954</v>
      </c>
      <c r="E856" s="14" t="str">
        <f>VLOOKUP(C856,'[1]LINQ 23-24 SNP Claims'!A$1:A$65536,1,FALSE)</f>
        <v>03175</v>
      </c>
    </row>
    <row r="857" spans="1:5" x14ac:dyDescent="0.35">
      <c r="A857" s="13" t="s">
        <v>606</v>
      </c>
      <c r="B857" s="14" t="s">
        <v>3915</v>
      </c>
      <c r="C857" s="14" t="s">
        <v>3955</v>
      </c>
      <c r="D857" s="14" t="s">
        <v>3956</v>
      </c>
      <c r="E857" s="14" t="str">
        <f>VLOOKUP(C857,'[1]LINQ 23-24 SNP Claims'!A$1:A$65536,1,FALSE)</f>
        <v>03218</v>
      </c>
    </row>
    <row r="858" spans="1:5" x14ac:dyDescent="0.35">
      <c r="A858" s="13" t="s">
        <v>606</v>
      </c>
      <c r="B858" s="14" t="s">
        <v>3915</v>
      </c>
      <c r="C858" s="14" t="s">
        <v>3957</v>
      </c>
      <c r="D858" s="14" t="s">
        <v>2127</v>
      </c>
      <c r="E858" s="14" t="str">
        <f>VLOOKUP(C858,'[1]LINQ 23-24 SNP Claims'!A$1:A$65536,1,FALSE)</f>
        <v>03326</v>
      </c>
    </row>
    <row r="859" spans="1:5" x14ac:dyDescent="0.35">
      <c r="A859" s="13" t="s">
        <v>606</v>
      </c>
      <c r="B859" s="14" t="s">
        <v>3915</v>
      </c>
      <c r="C859" s="14" t="s">
        <v>3958</v>
      </c>
      <c r="D859" s="14" t="s">
        <v>3959</v>
      </c>
      <c r="E859" s="14" t="str">
        <f>VLOOKUP(C859,'[1]LINQ 23-24 SNP Claims'!A$1:A$65536,1,FALSE)</f>
        <v>03360</v>
      </c>
    </row>
    <row r="860" spans="1:5" x14ac:dyDescent="0.35">
      <c r="A860" s="13" t="s">
        <v>606</v>
      </c>
      <c r="B860" s="14" t="s">
        <v>3915</v>
      </c>
      <c r="C860" s="14" t="s">
        <v>3960</v>
      </c>
      <c r="D860" s="14" t="s">
        <v>3961</v>
      </c>
      <c r="E860" s="14" t="str">
        <f>VLOOKUP(C860,'[1]LINQ 23-24 SNP Claims'!A$1:A$65536,1,FALSE)</f>
        <v>03470</v>
      </c>
    </row>
    <row r="861" spans="1:5" x14ac:dyDescent="0.35">
      <c r="A861" s="13" t="s">
        <v>606</v>
      </c>
      <c r="B861" s="14" t="s">
        <v>3915</v>
      </c>
      <c r="C861" s="14" t="s">
        <v>3962</v>
      </c>
      <c r="D861" s="14" t="s">
        <v>3963</v>
      </c>
      <c r="E861" s="14" t="str">
        <f>VLOOKUP(C861,'[1]LINQ 23-24 SNP Claims'!A$1:A$65536,1,FALSE)</f>
        <v>03592</v>
      </c>
    </row>
    <row r="862" spans="1:5" x14ac:dyDescent="0.35">
      <c r="A862" s="13" t="s">
        <v>606</v>
      </c>
      <c r="B862" s="14" t="s">
        <v>3915</v>
      </c>
      <c r="C862" s="14" t="s">
        <v>3964</v>
      </c>
      <c r="D862" s="14" t="s">
        <v>1012</v>
      </c>
      <c r="E862" s="14" t="str">
        <f>VLOOKUP(C862,'[1]LINQ 23-24 SNP Claims'!A$1:A$65536,1,FALSE)</f>
        <v>03890</v>
      </c>
    </row>
    <row r="863" spans="1:5" x14ac:dyDescent="0.35">
      <c r="A863" s="13" t="s">
        <v>606</v>
      </c>
      <c r="B863" s="14" t="s">
        <v>3915</v>
      </c>
      <c r="C863" s="14" t="s">
        <v>3965</v>
      </c>
      <c r="D863" s="14" t="s">
        <v>3966</v>
      </c>
      <c r="E863" s="14" t="str">
        <f>VLOOKUP(C863,'[1]LINQ 23-24 SNP Claims'!A$1:A$65536,1,FALSE)</f>
        <v>03920</v>
      </c>
    </row>
    <row r="864" spans="1:5" x14ac:dyDescent="0.35">
      <c r="A864" s="13" t="s">
        <v>606</v>
      </c>
      <c r="B864" s="14" t="s">
        <v>3915</v>
      </c>
      <c r="C864" s="14" t="s">
        <v>3967</v>
      </c>
      <c r="D864" s="14" t="s">
        <v>3968</v>
      </c>
      <c r="E864" s="14" t="str">
        <f>VLOOKUP(C864,'[1]LINQ 23-24 SNP Claims'!A$1:A$65536,1,FALSE)</f>
        <v>04070</v>
      </c>
    </row>
    <row r="865" spans="1:5" x14ac:dyDescent="0.35">
      <c r="A865" s="13" t="s">
        <v>606</v>
      </c>
      <c r="B865" s="14" t="s">
        <v>3915</v>
      </c>
      <c r="C865" s="14" t="s">
        <v>3969</v>
      </c>
      <c r="D865" s="14" t="s">
        <v>3970</v>
      </c>
      <c r="E865" s="14" t="str">
        <f>VLOOKUP(C865,'[1]LINQ 23-24 SNP Claims'!A$1:A$65536,1,FALSE)</f>
        <v>04090</v>
      </c>
    </row>
    <row r="866" spans="1:5" x14ac:dyDescent="0.35">
      <c r="A866" s="13" t="s">
        <v>606</v>
      </c>
      <c r="B866" s="14" t="s">
        <v>3915</v>
      </c>
      <c r="C866" s="14" t="s">
        <v>3971</v>
      </c>
      <c r="D866" s="14" t="s">
        <v>3972</v>
      </c>
      <c r="E866" s="14" t="str">
        <f>VLOOKUP(C866,'[1]LINQ 23-24 SNP Claims'!A$1:A$65536,1,FALSE)</f>
        <v>04138</v>
      </c>
    </row>
    <row r="867" spans="1:5" x14ac:dyDescent="0.35">
      <c r="A867" s="13" t="s">
        <v>606</v>
      </c>
      <c r="B867" s="14" t="s">
        <v>3915</v>
      </c>
      <c r="C867" s="14" t="s">
        <v>3973</v>
      </c>
      <c r="D867" s="14" t="s">
        <v>3974</v>
      </c>
      <c r="E867" s="14" t="str">
        <f>VLOOKUP(C867,'[1]LINQ 23-24 SNP Claims'!A$1:A$65536,1,FALSE)</f>
        <v>04358</v>
      </c>
    </row>
    <row r="868" spans="1:5" x14ac:dyDescent="0.35">
      <c r="A868" s="13" t="s">
        <v>606</v>
      </c>
      <c r="B868" s="14" t="s">
        <v>3915</v>
      </c>
      <c r="C868" s="14" t="s">
        <v>3975</v>
      </c>
      <c r="D868" s="14" t="s">
        <v>939</v>
      </c>
      <c r="E868" s="14" t="str">
        <f>VLOOKUP(C868,'[1]LINQ 23-24 SNP Claims'!A$1:A$65536,1,FALSE)</f>
        <v>04378</v>
      </c>
    </row>
    <row r="869" spans="1:5" x14ac:dyDescent="0.35">
      <c r="A869" s="13" t="s">
        <v>606</v>
      </c>
      <c r="B869" s="14" t="s">
        <v>3915</v>
      </c>
      <c r="C869" s="14" t="s">
        <v>3976</v>
      </c>
      <c r="D869" s="14" t="s">
        <v>940</v>
      </c>
      <c r="E869" s="14" t="str">
        <f>VLOOKUP(C869,'[1]LINQ 23-24 SNP Claims'!A$1:A$65536,1,FALSE)</f>
        <v>04379</v>
      </c>
    </row>
    <row r="870" spans="1:5" x14ac:dyDescent="0.35">
      <c r="A870" s="13" t="s">
        <v>606</v>
      </c>
      <c r="B870" s="14" t="s">
        <v>3915</v>
      </c>
      <c r="C870" s="14" t="s">
        <v>3977</v>
      </c>
      <c r="D870" s="14" t="s">
        <v>2249</v>
      </c>
      <c r="E870" s="14" t="str">
        <f>VLOOKUP(C870,'[1]LINQ 23-24 SNP Claims'!A$1:A$65536,1,FALSE)</f>
        <v>04380</v>
      </c>
    </row>
    <row r="871" spans="1:5" x14ac:dyDescent="0.35">
      <c r="A871" s="13" t="s">
        <v>606</v>
      </c>
      <c r="B871" s="14" t="s">
        <v>3915</v>
      </c>
      <c r="C871" s="14" t="s">
        <v>3978</v>
      </c>
      <c r="D871" s="14" t="s">
        <v>2209</v>
      </c>
      <c r="E871" s="14" t="str">
        <f>VLOOKUP(C871,'[1]LINQ 23-24 SNP Claims'!A$1:A$65536,1,FALSE)</f>
        <v>04403</v>
      </c>
    </row>
    <row r="872" spans="1:5" x14ac:dyDescent="0.35">
      <c r="A872" s="13" t="s">
        <v>606</v>
      </c>
      <c r="B872" s="14" t="s">
        <v>3915</v>
      </c>
      <c r="C872" s="14" t="s">
        <v>3979</v>
      </c>
      <c r="D872" s="14" t="s">
        <v>3980</v>
      </c>
      <c r="E872" s="14" t="str">
        <f>VLOOKUP(C872,'[1]LINQ 23-24 SNP Claims'!A$1:A$65536,1,FALSE)</f>
        <v>04424</v>
      </c>
    </row>
    <row r="873" spans="1:5" x14ac:dyDescent="0.35">
      <c r="A873" s="13" t="s">
        <v>606</v>
      </c>
      <c r="B873" s="14" t="s">
        <v>3915</v>
      </c>
      <c r="C873" s="14" t="s">
        <v>3981</v>
      </c>
      <c r="D873" s="14" t="s">
        <v>3982</v>
      </c>
      <c r="E873" s="14" t="str">
        <f>VLOOKUP(C873,'[1]LINQ 23-24 SNP Claims'!A$1:A$65536,1,FALSE)</f>
        <v>04530</v>
      </c>
    </row>
    <row r="874" spans="1:5" x14ac:dyDescent="0.35">
      <c r="A874" s="13" t="s">
        <v>606</v>
      </c>
      <c r="B874" s="14" t="s">
        <v>3915</v>
      </c>
      <c r="C874" s="14" t="s">
        <v>3983</v>
      </c>
      <c r="D874" s="14" t="s">
        <v>3984</v>
      </c>
      <c r="E874" s="14" t="str">
        <f>VLOOKUP(C874,'[1]LINQ 23-24 SNP Claims'!A$1:A$65536,1,FALSE)</f>
        <v>05404</v>
      </c>
    </row>
    <row r="875" spans="1:5" x14ac:dyDescent="0.35">
      <c r="A875" s="13" t="s">
        <v>606</v>
      </c>
      <c r="B875" s="14" t="s">
        <v>3915</v>
      </c>
      <c r="C875" s="14" t="s">
        <v>3985</v>
      </c>
      <c r="D875" s="14" t="s">
        <v>3986</v>
      </c>
      <c r="E875" s="14" t="str">
        <f>VLOOKUP(C875,'[1]LINQ 23-24 SNP Claims'!A$1:A$65536,1,FALSE)</f>
        <v>05576</v>
      </c>
    </row>
    <row r="876" spans="1:5" x14ac:dyDescent="0.35">
      <c r="A876" s="13" t="s">
        <v>606</v>
      </c>
      <c r="B876" s="14" t="s">
        <v>3915</v>
      </c>
      <c r="C876" s="14" t="s">
        <v>3987</v>
      </c>
      <c r="D876" s="14" t="s">
        <v>3988</v>
      </c>
      <c r="E876" s="14" t="str">
        <f>VLOOKUP(C876,'[1]LINQ 23-24 SNP Claims'!A$1:A$65536,1,FALSE)</f>
        <v>05604</v>
      </c>
    </row>
    <row r="877" spans="1:5" x14ac:dyDescent="0.35">
      <c r="A877" s="13" t="s">
        <v>606</v>
      </c>
      <c r="B877" s="14" t="s">
        <v>3915</v>
      </c>
      <c r="C877" s="14" t="s">
        <v>3989</v>
      </c>
      <c r="D877" s="14" t="s">
        <v>3990</v>
      </c>
      <c r="E877" s="14" t="str">
        <f>VLOOKUP(C877,'[1]LINQ 23-24 SNP Claims'!A$1:A$65536,1,FALSE)</f>
        <v>05610</v>
      </c>
    </row>
    <row r="878" spans="1:5" x14ac:dyDescent="0.35">
      <c r="A878" s="13" t="s">
        <v>606</v>
      </c>
      <c r="B878" s="14" t="s">
        <v>3915</v>
      </c>
      <c r="C878" s="14" t="s">
        <v>3991</v>
      </c>
      <c r="D878" s="14" t="s">
        <v>3992</v>
      </c>
      <c r="E878" s="14" t="str">
        <f>VLOOKUP(C878,'[1]LINQ 23-24 SNP Claims'!A$1:A$65536,1,FALSE)</f>
        <v>05878</v>
      </c>
    </row>
    <row r="879" spans="1:5" x14ac:dyDescent="0.35">
      <c r="A879" s="13" t="s">
        <v>606</v>
      </c>
      <c r="B879" s="14" t="s">
        <v>3915</v>
      </c>
      <c r="C879" s="14" t="s">
        <v>3993</v>
      </c>
      <c r="D879" s="14" t="s">
        <v>3994</v>
      </c>
      <c r="E879" s="14" t="str">
        <f>VLOOKUP(C879,'[1]LINQ 23-24 SNP Claims'!A$1:A$65536,1,FALSE)</f>
        <v>05948</v>
      </c>
    </row>
    <row r="880" spans="1:5" x14ac:dyDescent="0.35">
      <c r="A880" s="13" t="s">
        <v>606</v>
      </c>
      <c r="B880" s="14" t="s">
        <v>3915</v>
      </c>
      <c r="C880" s="14" t="s">
        <v>3995</v>
      </c>
      <c r="D880" s="14" t="s">
        <v>3996</v>
      </c>
      <c r="E880" s="14" t="str">
        <f>VLOOKUP(C880,'[1]LINQ 23-24 SNP Claims'!A$1:A$65536,1,FALSE)</f>
        <v>05988</v>
      </c>
    </row>
    <row r="881" spans="1:5" x14ac:dyDescent="0.35">
      <c r="A881" s="13" t="s">
        <v>606</v>
      </c>
      <c r="B881" s="14" t="s">
        <v>3915</v>
      </c>
      <c r="C881" s="14" t="s">
        <v>3997</v>
      </c>
      <c r="D881" s="14" t="s">
        <v>3998</v>
      </c>
      <c r="E881" s="14" t="str">
        <f>VLOOKUP(C881,'[1]LINQ 23-24 SNP Claims'!A$1:A$65536,1,FALSE)</f>
        <v>06306</v>
      </c>
    </row>
    <row r="882" spans="1:5" x14ac:dyDescent="0.35">
      <c r="A882" s="13" t="s">
        <v>606</v>
      </c>
      <c r="B882" s="14" t="s">
        <v>3915</v>
      </c>
      <c r="C882" s="14" t="s">
        <v>3999</v>
      </c>
      <c r="D882" s="14" t="s">
        <v>2240</v>
      </c>
      <c r="E882" s="14" t="str">
        <f>VLOOKUP(C882,'[1]LINQ 23-24 SNP Claims'!A$1:A$65536,1,FALSE)</f>
        <v>06653</v>
      </c>
    </row>
    <row r="883" spans="1:5" x14ac:dyDescent="0.35">
      <c r="A883" s="13" t="s">
        <v>606</v>
      </c>
      <c r="B883" s="14" t="s">
        <v>3915</v>
      </c>
      <c r="C883" s="14" t="s">
        <v>4000</v>
      </c>
      <c r="D883" s="14" t="s">
        <v>4001</v>
      </c>
      <c r="E883" s="14" t="str">
        <f>VLOOKUP(C883,'[1]LINQ 23-24 SNP Claims'!A$1:A$65536,1,FALSE)</f>
        <v>06680</v>
      </c>
    </row>
    <row r="884" spans="1:5" x14ac:dyDescent="0.35">
      <c r="A884" s="13" t="s">
        <v>606</v>
      </c>
      <c r="B884" s="14" t="s">
        <v>3915</v>
      </c>
      <c r="C884" s="14" t="s">
        <v>4002</v>
      </c>
      <c r="D884" s="14" t="s">
        <v>4003</v>
      </c>
      <c r="E884" s="14" t="str">
        <f>VLOOKUP(C884,'[1]LINQ 23-24 SNP Claims'!A$1:A$65536,1,FALSE)</f>
        <v>06856</v>
      </c>
    </row>
    <row r="885" spans="1:5" x14ac:dyDescent="0.35">
      <c r="A885" s="13" t="s">
        <v>606</v>
      </c>
      <c r="B885" s="14" t="s">
        <v>3915</v>
      </c>
      <c r="C885" s="14" t="s">
        <v>4004</v>
      </c>
      <c r="D885" s="14" t="s">
        <v>4005</v>
      </c>
      <c r="E885" s="14" t="str">
        <f>VLOOKUP(C885,'[1]LINQ 23-24 SNP Claims'!A$1:A$65536,1,FALSE)</f>
        <v>07228</v>
      </c>
    </row>
    <row r="886" spans="1:5" x14ac:dyDescent="0.35">
      <c r="A886" s="13" t="s">
        <v>606</v>
      </c>
      <c r="B886" s="14" t="s">
        <v>3915</v>
      </c>
      <c r="C886" s="14" t="s">
        <v>4006</v>
      </c>
      <c r="D886" s="14" t="s">
        <v>4007</v>
      </c>
      <c r="E886" s="14" t="str">
        <f>VLOOKUP(C886,'[1]LINQ 23-24 SNP Claims'!A$1:A$65536,1,FALSE)</f>
        <v>07482</v>
      </c>
    </row>
    <row r="887" spans="1:5" x14ac:dyDescent="0.35">
      <c r="A887" s="13" t="s">
        <v>606</v>
      </c>
      <c r="B887" s="14" t="s">
        <v>3915</v>
      </c>
      <c r="C887" s="14" t="s">
        <v>4008</v>
      </c>
      <c r="D887" s="14" t="s">
        <v>4009</v>
      </c>
      <c r="E887" s="14" t="str">
        <f>VLOOKUP(C887,'[1]LINQ 23-24 SNP Claims'!A$1:A$65536,1,FALSE)</f>
        <v>07513</v>
      </c>
    </row>
    <row r="888" spans="1:5" x14ac:dyDescent="0.35">
      <c r="A888" s="13" t="s">
        <v>606</v>
      </c>
      <c r="B888" s="14" t="s">
        <v>3915</v>
      </c>
      <c r="C888" s="14" t="s">
        <v>4010</v>
      </c>
      <c r="D888" s="14" t="s">
        <v>4011</v>
      </c>
      <c r="E888" s="14" t="str">
        <f>VLOOKUP(C888,'[1]LINQ 23-24 SNP Claims'!A$1:A$65536,1,FALSE)</f>
        <v>07523</v>
      </c>
    </row>
    <row r="889" spans="1:5" x14ac:dyDescent="0.35">
      <c r="A889" s="13" t="s">
        <v>606</v>
      </c>
      <c r="B889" s="14" t="s">
        <v>3915</v>
      </c>
      <c r="C889" s="14" t="s">
        <v>4012</v>
      </c>
      <c r="D889" s="14" t="s">
        <v>4013</v>
      </c>
      <c r="E889" s="14" t="str">
        <f>VLOOKUP(C889,'[1]LINQ 23-24 SNP Claims'!A$1:A$65536,1,FALSE)</f>
        <v>07556</v>
      </c>
    </row>
    <row r="890" spans="1:5" x14ac:dyDescent="0.35">
      <c r="A890" s="13" t="s">
        <v>606</v>
      </c>
      <c r="B890" s="14" t="s">
        <v>3915</v>
      </c>
      <c r="C890" s="14" t="s">
        <v>4014</v>
      </c>
      <c r="D890" s="14" t="s">
        <v>4015</v>
      </c>
      <c r="E890" s="14" t="str">
        <f>VLOOKUP(C890,'[1]LINQ 23-24 SNP Claims'!A$1:A$65536,1,FALSE)</f>
        <v>07705</v>
      </c>
    </row>
    <row r="891" spans="1:5" x14ac:dyDescent="0.35">
      <c r="A891" s="13" t="s">
        <v>606</v>
      </c>
      <c r="B891" s="14" t="s">
        <v>3915</v>
      </c>
      <c r="C891" s="14" t="s">
        <v>4016</v>
      </c>
      <c r="D891" s="14" t="s">
        <v>3550</v>
      </c>
      <c r="E891" s="14" t="str">
        <f>VLOOKUP(C891,'[1]LINQ 23-24 SNP Claims'!A$1:A$65536,1,FALSE)</f>
        <v>08246</v>
      </c>
    </row>
    <row r="892" spans="1:5" x14ac:dyDescent="0.35">
      <c r="A892" s="13" t="s">
        <v>606</v>
      </c>
      <c r="B892" s="14" t="s">
        <v>3915</v>
      </c>
      <c r="C892" s="14" t="s">
        <v>4017</v>
      </c>
      <c r="D892" s="14" t="s">
        <v>4018</v>
      </c>
      <c r="E892" s="14" t="str">
        <f>VLOOKUP(C892,'[1]LINQ 23-24 SNP Claims'!A$1:A$65536,1,FALSE)</f>
        <v>08346</v>
      </c>
    </row>
    <row r="893" spans="1:5" x14ac:dyDescent="0.35">
      <c r="A893" s="13" t="s">
        <v>606</v>
      </c>
      <c r="B893" s="14" t="s">
        <v>3915</v>
      </c>
      <c r="C893" s="14" t="s">
        <v>4019</v>
      </c>
      <c r="D893" s="14" t="s">
        <v>4020</v>
      </c>
      <c r="E893" s="14" t="str">
        <f>VLOOKUP(C893,'[1]LINQ 23-24 SNP Claims'!A$1:A$65536,1,FALSE)</f>
        <v>08457</v>
      </c>
    </row>
    <row r="894" spans="1:5" x14ac:dyDescent="0.35">
      <c r="A894" s="13" t="s">
        <v>606</v>
      </c>
      <c r="B894" s="14" t="s">
        <v>3915</v>
      </c>
      <c r="C894" s="14" t="s">
        <v>4021</v>
      </c>
      <c r="D894" s="14" t="s">
        <v>4022</v>
      </c>
      <c r="E894" s="14" t="str">
        <f>VLOOKUP(C894,'[1]LINQ 23-24 SNP Claims'!A$1:A$65536,1,FALSE)</f>
        <v>08466</v>
      </c>
    </row>
    <row r="895" spans="1:5" x14ac:dyDescent="0.35">
      <c r="A895" s="13" t="s">
        <v>606</v>
      </c>
      <c r="B895" s="14" t="s">
        <v>3915</v>
      </c>
      <c r="C895" s="14" t="s">
        <v>4023</v>
      </c>
      <c r="D895" s="14" t="s">
        <v>2144</v>
      </c>
      <c r="E895" s="14" t="str">
        <f>VLOOKUP(C895,'[1]LINQ 23-24 SNP Claims'!A$1:A$65536,1,FALSE)</f>
        <v>08825</v>
      </c>
    </row>
    <row r="896" spans="1:5" x14ac:dyDescent="0.35">
      <c r="A896" s="13" t="s">
        <v>606</v>
      </c>
      <c r="B896" s="14" t="s">
        <v>3915</v>
      </c>
      <c r="C896" s="14" t="s">
        <v>4024</v>
      </c>
      <c r="D896" s="14" t="s">
        <v>3744</v>
      </c>
      <c r="E896" s="14" t="str">
        <f>VLOOKUP(C896,'[1]LINQ 23-24 SNP Claims'!A$1:A$65536,1,FALSE)</f>
        <v>08902</v>
      </c>
    </row>
    <row r="897" spans="1:5" x14ac:dyDescent="0.35">
      <c r="A897" s="13" t="s">
        <v>606</v>
      </c>
      <c r="B897" s="14" t="s">
        <v>3915</v>
      </c>
      <c r="C897" s="14" t="s">
        <v>4025</v>
      </c>
      <c r="D897" s="14" t="s">
        <v>4026</v>
      </c>
      <c r="E897" s="14" t="str">
        <f>VLOOKUP(C897,'[1]LINQ 23-24 SNP Claims'!A$1:A$65536,1,FALSE)</f>
        <v>09051</v>
      </c>
    </row>
    <row r="898" spans="1:5" x14ac:dyDescent="0.35">
      <c r="A898" s="13" t="s">
        <v>606</v>
      </c>
      <c r="B898" s="14" t="s">
        <v>3915</v>
      </c>
      <c r="C898" s="14" t="s">
        <v>4027</v>
      </c>
      <c r="D898" s="14" t="s">
        <v>4028</v>
      </c>
      <c r="E898" s="14" t="str">
        <f>VLOOKUP(C898,'[1]LINQ 23-24 SNP Claims'!A$1:A$65536,1,FALSE)</f>
        <v>09057</v>
      </c>
    </row>
    <row r="899" spans="1:5" x14ac:dyDescent="0.35">
      <c r="A899" s="13" t="s">
        <v>606</v>
      </c>
      <c r="B899" s="14" t="s">
        <v>3915</v>
      </c>
      <c r="C899" s="14" t="s">
        <v>4029</v>
      </c>
      <c r="D899" s="14" t="s">
        <v>2631</v>
      </c>
      <c r="E899" s="14" t="str">
        <f>VLOOKUP(C899,'[1]LINQ 23-24 SNP Claims'!A$1:A$65536,1,FALSE)</f>
        <v>09404</v>
      </c>
    </row>
    <row r="900" spans="1:5" x14ac:dyDescent="0.35">
      <c r="A900" s="13" t="s">
        <v>606</v>
      </c>
      <c r="B900" s="14" t="s">
        <v>3915</v>
      </c>
      <c r="C900" s="14" t="s">
        <v>4030</v>
      </c>
      <c r="D900" s="14" t="s">
        <v>4031</v>
      </c>
      <c r="E900" s="14" t="str">
        <f>VLOOKUP(C900,'[1]LINQ 23-24 SNP Claims'!A$1:A$65536,1,FALSE)</f>
        <v>09445</v>
      </c>
    </row>
    <row r="901" spans="1:5" x14ac:dyDescent="0.35">
      <c r="A901" s="13" t="s">
        <v>606</v>
      </c>
      <c r="B901" s="14" t="s">
        <v>3915</v>
      </c>
      <c r="C901" s="14" t="s">
        <v>4032</v>
      </c>
      <c r="D901" s="14" t="s">
        <v>4033</v>
      </c>
      <c r="E901" s="14" t="str">
        <f>VLOOKUP(C901,'[1]LINQ 23-24 SNP Claims'!A$1:A$65536,1,FALSE)</f>
        <v>09618</v>
      </c>
    </row>
    <row r="902" spans="1:5" x14ac:dyDescent="0.35">
      <c r="A902" s="13" t="s">
        <v>606</v>
      </c>
      <c r="B902" s="14" t="s">
        <v>3915</v>
      </c>
      <c r="C902" s="14" t="s">
        <v>4034</v>
      </c>
      <c r="D902" s="14" t="s">
        <v>4035</v>
      </c>
      <c r="E902" s="14" t="str">
        <f>VLOOKUP(C902,'[1]LINQ 23-24 SNP Claims'!A$1:A$65536,1,FALSE)</f>
        <v>09660</v>
      </c>
    </row>
    <row r="903" spans="1:5" x14ac:dyDescent="0.35">
      <c r="A903" s="13" t="s">
        <v>1044</v>
      </c>
      <c r="B903" s="14" t="s">
        <v>4036</v>
      </c>
      <c r="C903" s="14" t="s">
        <v>4037</v>
      </c>
      <c r="D903" s="14" t="s">
        <v>4038</v>
      </c>
      <c r="E903" s="14" t="str">
        <f>VLOOKUP(C903,'[1]LINQ 23-24 SNP Claims'!A$1:A$65536,1,FALSE)</f>
        <v>01586</v>
      </c>
    </row>
    <row r="904" spans="1:5" x14ac:dyDescent="0.35">
      <c r="A904" s="13" t="s">
        <v>1044</v>
      </c>
      <c r="B904" s="14" t="s">
        <v>4036</v>
      </c>
      <c r="C904" s="14" t="s">
        <v>4039</v>
      </c>
      <c r="D904" s="14" t="s">
        <v>4040</v>
      </c>
      <c r="E904" s="14" t="str">
        <f>VLOOKUP(C904,'[1]LINQ 23-24 SNP Claims'!A$1:A$65536,1,FALSE)</f>
        <v>01588</v>
      </c>
    </row>
    <row r="905" spans="1:5" x14ac:dyDescent="0.35">
      <c r="A905" s="13" t="s">
        <v>1044</v>
      </c>
      <c r="B905" s="14" t="s">
        <v>4036</v>
      </c>
      <c r="C905" s="14" t="s">
        <v>4041</v>
      </c>
      <c r="D905" s="14" t="s">
        <v>4042</v>
      </c>
      <c r="E905" s="14" t="str">
        <f>VLOOKUP(C905,'[1]LINQ 23-24 SNP Claims'!A$1:A$65536,1,FALSE)</f>
        <v>01590</v>
      </c>
    </row>
    <row r="906" spans="1:5" x14ac:dyDescent="0.35">
      <c r="A906" s="13" t="s">
        <v>1044</v>
      </c>
      <c r="B906" s="14" t="s">
        <v>4036</v>
      </c>
      <c r="C906" s="14" t="s">
        <v>4043</v>
      </c>
      <c r="D906" s="14" t="s">
        <v>4044</v>
      </c>
      <c r="E906" s="14" t="str">
        <f>VLOOKUP(C906,'[1]LINQ 23-24 SNP Claims'!A$1:A$65536,1,FALSE)</f>
        <v>01592</v>
      </c>
    </row>
    <row r="907" spans="1:5" x14ac:dyDescent="0.35">
      <c r="A907" s="13" t="s">
        <v>1044</v>
      </c>
      <c r="B907" s="14" t="s">
        <v>4036</v>
      </c>
      <c r="C907" s="14" t="s">
        <v>4045</v>
      </c>
      <c r="D907" s="14" t="s">
        <v>4046</v>
      </c>
      <c r="E907" s="14" t="str">
        <f>VLOOKUP(C907,'[1]LINQ 23-24 SNP Claims'!A$1:A$65536,1,FALSE)</f>
        <v>01596</v>
      </c>
    </row>
    <row r="908" spans="1:5" x14ac:dyDescent="0.35">
      <c r="A908" s="13" t="s">
        <v>1044</v>
      </c>
      <c r="B908" s="14" t="s">
        <v>4036</v>
      </c>
      <c r="C908" s="14" t="s">
        <v>4047</v>
      </c>
      <c r="D908" s="14" t="s">
        <v>4048</v>
      </c>
      <c r="E908" s="14" t="str">
        <f>VLOOKUP(C908,'[1]LINQ 23-24 SNP Claims'!A$1:A$65536,1,FALSE)</f>
        <v>01604</v>
      </c>
    </row>
    <row r="909" spans="1:5" x14ac:dyDescent="0.35">
      <c r="A909" s="13" t="s">
        <v>1044</v>
      </c>
      <c r="B909" s="14" t="s">
        <v>4036</v>
      </c>
      <c r="C909" s="14" t="s">
        <v>4049</v>
      </c>
      <c r="D909" s="14" t="s">
        <v>4050</v>
      </c>
      <c r="E909" s="14" t="str">
        <f>VLOOKUP(C909,'[1]LINQ 23-24 SNP Claims'!A$1:A$65536,1,FALSE)</f>
        <v>03482</v>
      </c>
    </row>
    <row r="910" spans="1:5" x14ac:dyDescent="0.35">
      <c r="A910" s="13" t="s">
        <v>1044</v>
      </c>
      <c r="B910" s="14" t="s">
        <v>4036</v>
      </c>
      <c r="C910" s="14" t="s">
        <v>4051</v>
      </c>
      <c r="D910" s="14" t="s">
        <v>4052</v>
      </c>
      <c r="E910" s="14" t="str">
        <f>VLOOKUP(C910,'[1]LINQ 23-24 SNP Claims'!A$1:A$65536,1,FALSE)</f>
        <v>06953</v>
      </c>
    </row>
    <row r="911" spans="1:5" x14ac:dyDescent="0.35">
      <c r="A911" s="13" t="s">
        <v>1055</v>
      </c>
      <c r="B911" s="14" t="s">
        <v>4053</v>
      </c>
      <c r="C911" s="14" t="s">
        <v>4054</v>
      </c>
      <c r="D911" s="14" t="s">
        <v>4055</v>
      </c>
      <c r="E911" s="14" t="str">
        <f>VLOOKUP(C911,'[1]LINQ 23-24 SNP Claims'!A$1:A$65536,1,FALSE)</f>
        <v>05460</v>
      </c>
    </row>
    <row r="912" spans="1:5" x14ac:dyDescent="0.35">
      <c r="A912" s="13" t="s">
        <v>1055</v>
      </c>
      <c r="B912" s="14" t="s">
        <v>4053</v>
      </c>
      <c r="C912" s="14" t="s">
        <v>4056</v>
      </c>
      <c r="D912" s="14" t="s">
        <v>4057</v>
      </c>
      <c r="E912" s="14" t="str">
        <f>VLOOKUP(C912,'[1]LINQ 23-24 SNP Claims'!A$1:A$65536,1,FALSE)</f>
        <v>05464</v>
      </c>
    </row>
    <row r="913" spans="1:5" x14ac:dyDescent="0.35">
      <c r="A913" s="13" t="s">
        <v>1055</v>
      </c>
      <c r="B913" s="14" t="s">
        <v>4053</v>
      </c>
      <c r="C913" s="14" t="s">
        <v>4058</v>
      </c>
      <c r="D913" s="14" t="s">
        <v>4059</v>
      </c>
      <c r="E913" s="14" t="str">
        <f>VLOOKUP(C913,'[1]LINQ 23-24 SNP Claims'!A$1:A$65536,1,FALSE)</f>
        <v>05468</v>
      </c>
    </row>
    <row r="914" spans="1:5" x14ac:dyDescent="0.35">
      <c r="A914" s="13" t="s">
        <v>1055</v>
      </c>
      <c r="B914" s="14" t="s">
        <v>4053</v>
      </c>
      <c r="C914" s="14" t="s">
        <v>4060</v>
      </c>
      <c r="D914" s="14" t="s">
        <v>4061</v>
      </c>
      <c r="E914" s="14" t="str">
        <f>VLOOKUP(C914,'[1]LINQ 23-24 SNP Claims'!A$1:A$65536,1,FALSE)</f>
        <v>09010</v>
      </c>
    </row>
    <row r="915" spans="1:5" x14ac:dyDescent="0.35">
      <c r="A915" s="13" t="s">
        <v>1061</v>
      </c>
      <c r="B915" s="14" t="s">
        <v>4062</v>
      </c>
      <c r="C915" s="14" t="s">
        <v>4063</v>
      </c>
      <c r="D915" s="14" t="s">
        <v>4064</v>
      </c>
      <c r="E915" s="14" t="str">
        <f>VLOOKUP(C915,'[1]LINQ 23-24 SNP Claims'!A$1:A$65536,1,FALSE)</f>
        <v>00017</v>
      </c>
    </row>
    <row r="916" spans="1:5" x14ac:dyDescent="0.35">
      <c r="A916" s="13" t="s">
        <v>1061</v>
      </c>
      <c r="B916" s="14" t="s">
        <v>4062</v>
      </c>
      <c r="C916" s="14" t="s">
        <v>4065</v>
      </c>
      <c r="D916" s="14" t="s">
        <v>4066</v>
      </c>
      <c r="E916" s="14" t="str">
        <f>VLOOKUP(C916,'[1]LINQ 23-24 SNP Claims'!A$1:A$65536,1,FALSE)</f>
        <v>00019</v>
      </c>
    </row>
    <row r="917" spans="1:5" x14ac:dyDescent="0.35">
      <c r="A917" s="13" t="s">
        <v>1061</v>
      </c>
      <c r="B917" s="14" t="s">
        <v>4062</v>
      </c>
      <c r="C917" s="14" t="s">
        <v>4067</v>
      </c>
      <c r="D917" s="14" t="s">
        <v>4068</v>
      </c>
      <c r="E917" s="14" t="str">
        <f>VLOOKUP(C917,'[1]LINQ 23-24 SNP Claims'!A$1:A$65536,1,FALSE)</f>
        <v>00074</v>
      </c>
    </row>
    <row r="918" spans="1:5" x14ac:dyDescent="0.35">
      <c r="A918" s="13" t="s">
        <v>1061</v>
      </c>
      <c r="B918" s="14" t="s">
        <v>4062</v>
      </c>
      <c r="C918" s="14" t="s">
        <v>4069</v>
      </c>
      <c r="D918" s="14" t="s">
        <v>4070</v>
      </c>
      <c r="E918" s="14" t="str">
        <f>VLOOKUP(C918,'[1]LINQ 23-24 SNP Claims'!A$1:A$65536,1,FALSE)</f>
        <v>00076</v>
      </c>
    </row>
    <row r="919" spans="1:5" x14ac:dyDescent="0.35">
      <c r="A919" s="13" t="s">
        <v>1061</v>
      </c>
      <c r="B919" s="14" t="s">
        <v>4062</v>
      </c>
      <c r="C919" s="14" t="s">
        <v>4071</v>
      </c>
      <c r="D919" s="14" t="s">
        <v>4072</v>
      </c>
      <c r="E919" s="14" t="str">
        <f>VLOOKUP(C919,'[1]LINQ 23-24 SNP Claims'!A$1:A$65536,1,FALSE)</f>
        <v>00209</v>
      </c>
    </row>
    <row r="920" spans="1:5" x14ac:dyDescent="0.35">
      <c r="A920" s="13" t="s">
        <v>1061</v>
      </c>
      <c r="B920" s="14" t="s">
        <v>4062</v>
      </c>
      <c r="C920" s="14" t="s">
        <v>4073</v>
      </c>
      <c r="D920" s="14" t="s">
        <v>4074</v>
      </c>
      <c r="E920" s="14" t="str">
        <f>VLOOKUP(C920,'[1]LINQ 23-24 SNP Claims'!A$1:A$65536,1,FALSE)</f>
        <v>00249</v>
      </c>
    </row>
    <row r="921" spans="1:5" x14ac:dyDescent="0.35">
      <c r="A921" s="13" t="s">
        <v>1061</v>
      </c>
      <c r="B921" s="14" t="s">
        <v>4062</v>
      </c>
      <c r="C921" s="14" t="s">
        <v>4075</v>
      </c>
      <c r="D921" s="14" t="s">
        <v>4076</v>
      </c>
      <c r="E921" s="14" t="str">
        <f>VLOOKUP(C921,'[1]LINQ 23-24 SNP Claims'!A$1:A$65536,1,FALSE)</f>
        <v>01229</v>
      </c>
    </row>
    <row r="922" spans="1:5" x14ac:dyDescent="0.35">
      <c r="A922" s="13" t="s">
        <v>1061</v>
      </c>
      <c r="B922" s="14" t="s">
        <v>4062</v>
      </c>
      <c r="C922" s="14" t="s">
        <v>4077</v>
      </c>
      <c r="D922" s="14" t="s">
        <v>4078</v>
      </c>
      <c r="E922" s="14" t="str">
        <f>VLOOKUP(C922,'[1]LINQ 23-24 SNP Claims'!A$1:A$65536,1,FALSE)</f>
        <v>01421</v>
      </c>
    </row>
    <row r="923" spans="1:5" x14ac:dyDescent="0.35">
      <c r="A923" s="13" t="s">
        <v>1061</v>
      </c>
      <c r="B923" s="14" t="s">
        <v>4062</v>
      </c>
      <c r="C923" s="14" t="s">
        <v>4079</v>
      </c>
      <c r="D923" s="14" t="s">
        <v>4080</v>
      </c>
      <c r="E923" s="14" t="str">
        <f>VLOOKUP(C923,'[1]LINQ 23-24 SNP Claims'!A$1:A$65536,1,FALSE)</f>
        <v>01615</v>
      </c>
    </row>
    <row r="924" spans="1:5" x14ac:dyDescent="0.35">
      <c r="A924" s="13" t="s">
        <v>1061</v>
      </c>
      <c r="B924" s="14" t="s">
        <v>4062</v>
      </c>
      <c r="C924" s="14" t="s">
        <v>4081</v>
      </c>
      <c r="D924" s="14" t="s">
        <v>4082</v>
      </c>
      <c r="E924" s="14" t="str">
        <f>VLOOKUP(C924,'[1]LINQ 23-24 SNP Claims'!A$1:A$65536,1,FALSE)</f>
        <v>01627</v>
      </c>
    </row>
    <row r="925" spans="1:5" x14ac:dyDescent="0.35">
      <c r="A925" s="13" t="s">
        <v>1061</v>
      </c>
      <c r="B925" s="14" t="s">
        <v>4062</v>
      </c>
      <c r="C925" s="14" t="s">
        <v>4083</v>
      </c>
      <c r="D925" s="14" t="s">
        <v>1075</v>
      </c>
      <c r="E925" s="14" t="str">
        <f>VLOOKUP(C925,'[1]LINQ 23-24 SNP Claims'!A$1:A$65536,1,FALSE)</f>
        <v>01629</v>
      </c>
    </row>
    <row r="926" spans="1:5" x14ac:dyDescent="0.35">
      <c r="A926" s="13" t="s">
        <v>1061</v>
      </c>
      <c r="B926" s="14" t="s">
        <v>4062</v>
      </c>
      <c r="C926" s="14" t="s">
        <v>4084</v>
      </c>
      <c r="D926" s="14" t="s">
        <v>1076</v>
      </c>
      <c r="E926" s="14" t="str">
        <f>VLOOKUP(C926,'[1]LINQ 23-24 SNP Claims'!A$1:A$65536,1,FALSE)</f>
        <v>01630</v>
      </c>
    </row>
    <row r="927" spans="1:5" x14ac:dyDescent="0.35">
      <c r="A927" s="13" t="s">
        <v>1061</v>
      </c>
      <c r="B927" s="14" t="s">
        <v>4062</v>
      </c>
      <c r="C927" s="14" t="s">
        <v>4085</v>
      </c>
      <c r="D927" s="14" t="s">
        <v>2244</v>
      </c>
      <c r="E927" s="14" t="str">
        <f>VLOOKUP(C927,'[1]LINQ 23-24 SNP Claims'!A$1:A$65536,1,FALSE)</f>
        <v>01901</v>
      </c>
    </row>
    <row r="928" spans="1:5" x14ac:dyDescent="0.35">
      <c r="A928" s="13" t="s">
        <v>1061</v>
      </c>
      <c r="B928" s="14" t="s">
        <v>4062</v>
      </c>
      <c r="C928" s="14" t="s">
        <v>4086</v>
      </c>
      <c r="D928" s="14" t="s">
        <v>1077</v>
      </c>
      <c r="E928" s="14" t="str">
        <f>VLOOKUP(C928,'[1]LINQ 23-24 SNP Claims'!A$1:A$65536,1,FALSE)</f>
        <v>01921</v>
      </c>
    </row>
    <row r="929" spans="1:5" x14ac:dyDescent="0.35">
      <c r="A929" s="13" t="s">
        <v>1061</v>
      </c>
      <c r="B929" s="14" t="s">
        <v>4062</v>
      </c>
      <c r="C929" s="14" t="s">
        <v>4087</v>
      </c>
      <c r="D929" s="14" t="s">
        <v>1078</v>
      </c>
      <c r="E929" s="14" t="str">
        <f>VLOOKUP(C929,'[1]LINQ 23-24 SNP Claims'!A$1:A$65536,1,FALSE)</f>
        <v>01929</v>
      </c>
    </row>
    <row r="930" spans="1:5" x14ac:dyDescent="0.35">
      <c r="A930" s="13" t="s">
        <v>1061</v>
      </c>
      <c r="B930" s="14" t="s">
        <v>4062</v>
      </c>
      <c r="C930" s="14" t="s">
        <v>4088</v>
      </c>
      <c r="D930" s="14" t="s">
        <v>4089</v>
      </c>
      <c r="E930" s="14" t="str">
        <f>VLOOKUP(C930,'[1]LINQ 23-24 SNP Claims'!A$1:A$65536,1,FALSE)</f>
        <v>02195</v>
      </c>
    </row>
    <row r="931" spans="1:5" x14ac:dyDescent="0.35">
      <c r="A931" s="13" t="s">
        <v>1061</v>
      </c>
      <c r="B931" s="14" t="s">
        <v>4062</v>
      </c>
      <c r="C931" s="14" t="s">
        <v>4090</v>
      </c>
      <c r="D931" s="14" t="s">
        <v>4091</v>
      </c>
      <c r="E931" s="14" t="str">
        <f>VLOOKUP(C931,'[1]LINQ 23-24 SNP Claims'!A$1:A$65536,1,FALSE)</f>
        <v>02248</v>
      </c>
    </row>
    <row r="932" spans="1:5" x14ac:dyDescent="0.35">
      <c r="A932" s="13" t="s">
        <v>1061</v>
      </c>
      <c r="B932" s="14" t="s">
        <v>4062</v>
      </c>
      <c r="C932" s="14" t="s">
        <v>4092</v>
      </c>
      <c r="D932" s="14" t="s">
        <v>4093</v>
      </c>
      <c r="E932" s="14" t="str">
        <f>VLOOKUP(C932,'[1]LINQ 23-24 SNP Claims'!A$1:A$65536,1,FALSE)</f>
        <v>02358</v>
      </c>
    </row>
    <row r="933" spans="1:5" x14ac:dyDescent="0.35">
      <c r="A933" s="13" t="s">
        <v>1061</v>
      </c>
      <c r="B933" s="14" t="s">
        <v>4062</v>
      </c>
      <c r="C933" s="14" t="s">
        <v>4094</v>
      </c>
      <c r="D933" s="14" t="s">
        <v>4095</v>
      </c>
      <c r="E933" s="14" t="str">
        <f>VLOOKUP(C933,'[1]LINQ 23-24 SNP Claims'!A$1:A$65536,1,FALSE)</f>
        <v>02524</v>
      </c>
    </row>
    <row r="934" spans="1:5" x14ac:dyDescent="0.35">
      <c r="A934" s="13" t="s">
        <v>1061</v>
      </c>
      <c r="B934" s="14" t="s">
        <v>4062</v>
      </c>
      <c r="C934" s="14" t="s">
        <v>4096</v>
      </c>
      <c r="D934" s="14" t="s">
        <v>4097</v>
      </c>
      <c r="E934" s="14" t="str">
        <f>VLOOKUP(C934,'[1]LINQ 23-24 SNP Claims'!A$1:A$65536,1,FALSE)</f>
        <v>02800</v>
      </c>
    </row>
    <row r="935" spans="1:5" x14ac:dyDescent="0.35">
      <c r="A935" s="13" t="s">
        <v>1061</v>
      </c>
      <c r="B935" s="14" t="s">
        <v>4062</v>
      </c>
      <c r="C935" s="14" t="s">
        <v>4098</v>
      </c>
      <c r="D935" s="14" t="s">
        <v>4099</v>
      </c>
      <c r="E935" s="14" t="str">
        <f>VLOOKUP(C935,'[1]LINQ 23-24 SNP Claims'!A$1:A$65536,1,FALSE)</f>
        <v>03104</v>
      </c>
    </row>
    <row r="936" spans="1:5" x14ac:dyDescent="0.35">
      <c r="A936" s="13" t="s">
        <v>1061</v>
      </c>
      <c r="B936" s="14" t="s">
        <v>4062</v>
      </c>
      <c r="C936" s="14" t="s">
        <v>4100</v>
      </c>
      <c r="D936" s="14" t="s">
        <v>4101</v>
      </c>
      <c r="E936" s="14" t="str">
        <f>VLOOKUP(C936,'[1]LINQ 23-24 SNP Claims'!A$1:A$65536,1,FALSE)</f>
        <v>03238</v>
      </c>
    </row>
    <row r="937" spans="1:5" x14ac:dyDescent="0.35">
      <c r="A937" s="13" t="s">
        <v>1061</v>
      </c>
      <c r="B937" s="14" t="s">
        <v>4062</v>
      </c>
      <c r="C937" s="14" t="s">
        <v>4102</v>
      </c>
      <c r="D937" s="14" t="s">
        <v>2636</v>
      </c>
      <c r="E937" s="14" t="str">
        <f>VLOOKUP(C937,'[1]LINQ 23-24 SNP Claims'!A$1:A$65536,1,FALSE)</f>
        <v>03985</v>
      </c>
    </row>
    <row r="938" spans="1:5" x14ac:dyDescent="0.35">
      <c r="A938" s="13" t="s">
        <v>1061</v>
      </c>
      <c r="B938" s="14" t="s">
        <v>4062</v>
      </c>
      <c r="C938" s="14" t="s">
        <v>4103</v>
      </c>
      <c r="D938" s="14" t="s">
        <v>4104</v>
      </c>
      <c r="E938" s="14" t="str">
        <f>VLOOKUP(C938,'[1]LINQ 23-24 SNP Claims'!A$1:A$65536,1,FALSE)</f>
        <v>05126</v>
      </c>
    </row>
    <row r="939" spans="1:5" x14ac:dyDescent="0.35">
      <c r="A939" s="13" t="s">
        <v>1061</v>
      </c>
      <c r="B939" s="14" t="s">
        <v>4062</v>
      </c>
      <c r="C939" s="14" t="s">
        <v>4105</v>
      </c>
      <c r="D939" s="14" t="s">
        <v>3692</v>
      </c>
      <c r="E939" s="14" t="str">
        <f>VLOOKUP(C939,'[1]LINQ 23-24 SNP Claims'!A$1:A$65536,1,FALSE)</f>
        <v>06140</v>
      </c>
    </row>
    <row r="940" spans="1:5" x14ac:dyDescent="0.35">
      <c r="A940" s="13" t="s">
        <v>1061</v>
      </c>
      <c r="B940" s="14" t="s">
        <v>4062</v>
      </c>
      <c r="C940" s="14" t="s">
        <v>4106</v>
      </c>
      <c r="D940" s="14" t="s">
        <v>2399</v>
      </c>
      <c r="E940" s="14" t="str">
        <f>VLOOKUP(C940,'[1]LINQ 23-24 SNP Claims'!A$1:A$65536,1,FALSE)</f>
        <v>06158</v>
      </c>
    </row>
    <row r="941" spans="1:5" x14ac:dyDescent="0.35">
      <c r="A941" s="13" t="s">
        <v>1061</v>
      </c>
      <c r="B941" s="14" t="s">
        <v>4062</v>
      </c>
      <c r="C941" s="14" t="s">
        <v>4107</v>
      </c>
      <c r="D941" s="14" t="s">
        <v>1088</v>
      </c>
      <c r="E941" s="14" t="str">
        <f>VLOOKUP(C941,'[1]LINQ 23-24 SNP Claims'!A$1:A$65536,1,FALSE)</f>
        <v>06242</v>
      </c>
    </row>
    <row r="942" spans="1:5" x14ac:dyDescent="0.35">
      <c r="A942" s="13" t="s">
        <v>1061</v>
      </c>
      <c r="B942" s="14" t="s">
        <v>4062</v>
      </c>
      <c r="C942" s="14" t="s">
        <v>4108</v>
      </c>
      <c r="D942" s="14" t="s">
        <v>4109</v>
      </c>
      <c r="E942" s="14" t="str">
        <f>VLOOKUP(C942,'[1]LINQ 23-24 SNP Claims'!A$1:A$65536,1,FALSE)</f>
        <v>06247</v>
      </c>
    </row>
    <row r="943" spans="1:5" x14ac:dyDescent="0.35">
      <c r="A943" s="13" t="s">
        <v>1061</v>
      </c>
      <c r="B943" s="14" t="s">
        <v>4062</v>
      </c>
      <c r="C943" s="14" t="s">
        <v>4110</v>
      </c>
      <c r="D943" s="14" t="s">
        <v>3709</v>
      </c>
      <c r="E943" s="14" t="str">
        <f>VLOOKUP(C943,'[1]LINQ 23-24 SNP Claims'!A$1:A$65536,1,FALSE)</f>
        <v>06960</v>
      </c>
    </row>
    <row r="944" spans="1:5" x14ac:dyDescent="0.35">
      <c r="A944" s="13" t="s">
        <v>1061</v>
      </c>
      <c r="B944" s="14" t="s">
        <v>4062</v>
      </c>
      <c r="C944" s="14" t="s">
        <v>4111</v>
      </c>
      <c r="D944" s="14" t="s">
        <v>4112</v>
      </c>
      <c r="E944" s="14" t="str">
        <f>VLOOKUP(C944,'[1]LINQ 23-24 SNP Claims'!A$1:A$65536,1,FALSE)</f>
        <v>07159</v>
      </c>
    </row>
    <row r="945" spans="1:5" x14ac:dyDescent="0.35">
      <c r="A945" s="13" t="s">
        <v>1061</v>
      </c>
      <c r="B945" s="14" t="s">
        <v>4062</v>
      </c>
      <c r="C945" s="14" t="s">
        <v>4113</v>
      </c>
      <c r="D945" s="14" t="s">
        <v>4114</v>
      </c>
      <c r="E945" s="14" t="str">
        <f>VLOOKUP(C945,'[1]LINQ 23-24 SNP Claims'!A$1:A$65536,1,FALSE)</f>
        <v>07240</v>
      </c>
    </row>
    <row r="946" spans="1:5" x14ac:dyDescent="0.35">
      <c r="A946" s="13" t="s">
        <v>1061</v>
      </c>
      <c r="B946" s="14" t="s">
        <v>4062</v>
      </c>
      <c r="C946" s="14" t="s">
        <v>4115</v>
      </c>
      <c r="D946" s="14" t="s">
        <v>4116</v>
      </c>
      <c r="E946" s="14" t="str">
        <f>VLOOKUP(C946,'[1]LINQ 23-24 SNP Claims'!A$1:A$65536,1,FALSE)</f>
        <v>07247</v>
      </c>
    </row>
    <row r="947" spans="1:5" x14ac:dyDescent="0.35">
      <c r="A947" s="13" t="s">
        <v>1061</v>
      </c>
      <c r="B947" s="14" t="s">
        <v>4062</v>
      </c>
      <c r="C947" s="14" t="s">
        <v>4117</v>
      </c>
      <c r="D947" s="14" t="s">
        <v>4118</v>
      </c>
      <c r="E947" s="14" t="str">
        <f>VLOOKUP(C947,'[1]LINQ 23-24 SNP Claims'!A$1:A$65536,1,FALSE)</f>
        <v>07460</v>
      </c>
    </row>
    <row r="948" spans="1:5" x14ac:dyDescent="0.35">
      <c r="A948" s="13" t="s">
        <v>1061</v>
      </c>
      <c r="B948" s="14" t="s">
        <v>4062</v>
      </c>
      <c r="C948" s="14" t="s">
        <v>4119</v>
      </c>
      <c r="D948" s="14" t="s">
        <v>4120</v>
      </c>
      <c r="E948" s="14" t="str">
        <f>VLOOKUP(C948,'[1]LINQ 23-24 SNP Claims'!A$1:A$65536,1,FALSE)</f>
        <v>08813</v>
      </c>
    </row>
    <row r="949" spans="1:5" x14ac:dyDescent="0.35">
      <c r="A949" s="13" t="s">
        <v>1061</v>
      </c>
      <c r="B949" s="14" t="s">
        <v>4062</v>
      </c>
      <c r="C949" s="14" t="s">
        <v>4121</v>
      </c>
      <c r="D949" s="14" t="s">
        <v>4122</v>
      </c>
      <c r="E949" s="14" t="str">
        <f>VLOOKUP(C949,'[1]LINQ 23-24 SNP Claims'!A$1:A$65536,1,FALSE)</f>
        <v>08851</v>
      </c>
    </row>
    <row r="950" spans="1:5" x14ac:dyDescent="0.35">
      <c r="A950" s="13" t="s">
        <v>1061</v>
      </c>
      <c r="B950" s="14" t="s">
        <v>4062</v>
      </c>
      <c r="C950" s="14" t="s">
        <v>4123</v>
      </c>
      <c r="D950" s="14" t="s">
        <v>4124</v>
      </c>
      <c r="E950" s="14" t="str">
        <f>VLOOKUP(C950,'[1]LINQ 23-24 SNP Claims'!A$1:A$65536,1,FALSE)</f>
        <v>09714</v>
      </c>
    </row>
    <row r="951" spans="1:5" x14ac:dyDescent="0.35">
      <c r="A951" s="13" t="s">
        <v>1098</v>
      </c>
      <c r="B951" s="14" t="s">
        <v>4125</v>
      </c>
      <c r="C951" s="14" t="s">
        <v>4126</v>
      </c>
      <c r="D951" s="14" t="s">
        <v>4127</v>
      </c>
      <c r="E951" s="14" t="str">
        <f>VLOOKUP(C951,'[1]LINQ 23-24 SNP Claims'!A$1:A$65536,1,FALSE)</f>
        <v>02638</v>
      </c>
    </row>
    <row r="952" spans="1:5" x14ac:dyDescent="0.35">
      <c r="A952" s="13" t="s">
        <v>1098</v>
      </c>
      <c r="B952" s="14" t="s">
        <v>4125</v>
      </c>
      <c r="C952" s="14" t="s">
        <v>4128</v>
      </c>
      <c r="D952" s="14" t="s">
        <v>4129</v>
      </c>
      <c r="E952" s="14" t="str">
        <f>VLOOKUP(C952,'[1]LINQ 23-24 SNP Claims'!A$1:A$65536,1,FALSE)</f>
        <v>02640</v>
      </c>
    </row>
    <row r="953" spans="1:5" x14ac:dyDescent="0.35">
      <c r="A953" s="13" t="s">
        <v>1098</v>
      </c>
      <c r="B953" s="14" t="s">
        <v>4125</v>
      </c>
      <c r="C953" s="14" t="s">
        <v>4130</v>
      </c>
      <c r="D953" s="14" t="s">
        <v>4131</v>
      </c>
      <c r="E953" s="14" t="str">
        <f>VLOOKUP(C953,'[1]LINQ 23-24 SNP Claims'!A$1:A$65536,1,FALSE)</f>
        <v>02642</v>
      </c>
    </row>
    <row r="954" spans="1:5" x14ac:dyDescent="0.35">
      <c r="A954" s="13" t="s">
        <v>1104</v>
      </c>
      <c r="B954" s="14" t="s">
        <v>4132</v>
      </c>
      <c r="C954" s="14" t="s">
        <v>4133</v>
      </c>
      <c r="D954" s="14" t="s">
        <v>4134</v>
      </c>
      <c r="E954" s="14" t="str">
        <f>VLOOKUP(C954,'[1]LINQ 23-24 SNP Claims'!A$1:A$65536,1,FALSE)</f>
        <v>06898</v>
      </c>
    </row>
    <row r="955" spans="1:5" x14ac:dyDescent="0.35">
      <c r="A955" s="13" t="s">
        <v>1104</v>
      </c>
      <c r="B955" s="14" t="s">
        <v>4132</v>
      </c>
      <c r="C955" s="14" t="s">
        <v>4135</v>
      </c>
      <c r="D955" s="14" t="s">
        <v>4136</v>
      </c>
      <c r="E955" s="14" t="str">
        <f>VLOOKUP(C955,'[1]LINQ 23-24 SNP Claims'!A$1:A$65536,1,FALSE)</f>
        <v>06900</v>
      </c>
    </row>
    <row r="956" spans="1:5" x14ac:dyDescent="0.35">
      <c r="A956" s="13" t="s">
        <v>1104</v>
      </c>
      <c r="B956" s="14" t="s">
        <v>4132</v>
      </c>
      <c r="C956" s="14" t="s">
        <v>4137</v>
      </c>
      <c r="D956" s="14" t="s">
        <v>4138</v>
      </c>
      <c r="E956" s="14" t="str">
        <f>VLOOKUP(C956,'[1]LINQ 23-24 SNP Claims'!A$1:A$65536,1,FALSE)</f>
        <v>06902</v>
      </c>
    </row>
    <row r="957" spans="1:5" x14ac:dyDescent="0.35">
      <c r="A957" s="13" t="s">
        <v>466</v>
      </c>
      <c r="B957" s="14" t="s">
        <v>4139</v>
      </c>
      <c r="C957" s="14" t="s">
        <v>4140</v>
      </c>
      <c r="D957" s="14" t="s">
        <v>4141</v>
      </c>
      <c r="E957" s="14" t="str">
        <f>VLOOKUP(C957,'[1]LINQ 23-24 SNP Claims'!A$1:A$65536,1,FALSE)</f>
        <v>03758</v>
      </c>
    </row>
    <row r="958" spans="1:5" x14ac:dyDescent="0.35">
      <c r="A958" s="13" t="s">
        <v>466</v>
      </c>
      <c r="B958" s="14" t="s">
        <v>4139</v>
      </c>
      <c r="C958" s="14" t="s">
        <v>4142</v>
      </c>
      <c r="D958" s="14" t="s">
        <v>4143</v>
      </c>
      <c r="E958" s="14" t="str">
        <f>VLOOKUP(C958,'[1]LINQ 23-24 SNP Claims'!A$1:A$65536,1,FALSE)</f>
        <v>06701</v>
      </c>
    </row>
    <row r="959" spans="1:5" x14ac:dyDescent="0.35">
      <c r="A959" s="13" t="s">
        <v>1113</v>
      </c>
      <c r="B959" s="14" t="s">
        <v>4144</v>
      </c>
      <c r="C959" s="14" t="s">
        <v>4145</v>
      </c>
      <c r="D959" s="14" t="s">
        <v>1115</v>
      </c>
      <c r="E959" s="14" t="str">
        <f>VLOOKUP(C959,'[1]LINQ 23-24 SNP Claims'!A$1:A$65536,1,FALSE)</f>
        <v>02295</v>
      </c>
    </row>
    <row r="960" spans="1:5" x14ac:dyDescent="0.35">
      <c r="A960" s="13" t="s">
        <v>1113</v>
      </c>
      <c r="B960" s="14" t="s">
        <v>4144</v>
      </c>
      <c r="C960" s="14" t="s">
        <v>4146</v>
      </c>
      <c r="D960" s="14" t="s">
        <v>3044</v>
      </c>
      <c r="E960" s="14" t="str">
        <f>VLOOKUP(C960,'[1]LINQ 23-24 SNP Claims'!A$1:A$65536,1,FALSE)</f>
        <v>03539</v>
      </c>
    </row>
    <row r="961" spans="1:5" x14ac:dyDescent="0.35">
      <c r="A961" s="13" t="s">
        <v>1113</v>
      </c>
      <c r="B961" s="14" t="s">
        <v>4144</v>
      </c>
      <c r="C961" s="14" t="s">
        <v>4147</v>
      </c>
      <c r="D961" s="14" t="s">
        <v>4148</v>
      </c>
      <c r="E961" s="14" t="str">
        <f>VLOOKUP(C961,'[1]LINQ 23-24 SNP Claims'!A$1:A$65536,1,FALSE)</f>
        <v>04686</v>
      </c>
    </row>
    <row r="962" spans="1:5" x14ac:dyDescent="0.35">
      <c r="A962" s="13" t="s">
        <v>1113</v>
      </c>
      <c r="B962" s="14" t="s">
        <v>4144</v>
      </c>
      <c r="C962" s="14" t="s">
        <v>4149</v>
      </c>
      <c r="D962" s="14" t="s">
        <v>4150</v>
      </c>
      <c r="E962" s="14" t="str">
        <f>VLOOKUP(C962,'[1]LINQ 23-24 SNP Claims'!A$1:A$65536,1,FALSE)</f>
        <v>05093</v>
      </c>
    </row>
    <row r="963" spans="1:5" x14ac:dyDescent="0.35">
      <c r="A963" s="13" t="s">
        <v>1113</v>
      </c>
      <c r="B963" s="14" t="s">
        <v>4144</v>
      </c>
      <c r="C963" s="14" t="s">
        <v>4151</v>
      </c>
      <c r="D963" s="14" t="s">
        <v>4152</v>
      </c>
      <c r="E963" s="14" t="str">
        <f>VLOOKUP(C963,'[1]LINQ 23-24 SNP Claims'!A$1:A$65536,1,FALSE)</f>
        <v>05096</v>
      </c>
    </row>
    <row r="964" spans="1:5" x14ac:dyDescent="0.35">
      <c r="A964" s="13" t="s">
        <v>1113</v>
      </c>
      <c r="B964" s="14" t="s">
        <v>4144</v>
      </c>
      <c r="C964" s="14" t="s">
        <v>4153</v>
      </c>
      <c r="D964" s="14" t="s">
        <v>4154</v>
      </c>
      <c r="E964" s="14" t="e">
        <f>VLOOKUP(C964,'[1]LINQ 23-24 SNP Claims'!A$1:A$65536,1,FALSE)</f>
        <v>#N/A</v>
      </c>
    </row>
    <row r="965" spans="1:5" x14ac:dyDescent="0.35">
      <c r="A965" s="13" t="s">
        <v>1113</v>
      </c>
      <c r="B965" s="14" t="s">
        <v>4144</v>
      </c>
      <c r="C965" s="14" t="s">
        <v>4155</v>
      </c>
      <c r="D965" s="14" t="s">
        <v>4156</v>
      </c>
      <c r="E965" s="14" t="e">
        <f>VLOOKUP(C965,'[1]LINQ 23-24 SNP Claims'!A$1:A$65536,1,FALSE)</f>
        <v>#N/A</v>
      </c>
    </row>
    <row r="966" spans="1:5" x14ac:dyDescent="0.35">
      <c r="A966" s="13" t="s">
        <v>1113</v>
      </c>
      <c r="B966" s="14" t="s">
        <v>4144</v>
      </c>
      <c r="C966" s="14" t="s">
        <v>4157</v>
      </c>
      <c r="D966" s="14" t="s">
        <v>4158</v>
      </c>
      <c r="E966" s="14" t="e">
        <f>VLOOKUP(C966,'[1]LINQ 23-24 SNP Claims'!A$1:A$65536,1,FALSE)</f>
        <v>#N/A</v>
      </c>
    </row>
    <row r="967" spans="1:5" x14ac:dyDescent="0.35">
      <c r="A967" s="13" t="s">
        <v>1113</v>
      </c>
      <c r="B967" s="14" t="s">
        <v>4144</v>
      </c>
      <c r="C967" s="14" t="s">
        <v>4159</v>
      </c>
      <c r="D967" s="14" t="s">
        <v>4160</v>
      </c>
      <c r="E967" s="14" t="str">
        <f>VLOOKUP(C967,'[1]LINQ 23-24 SNP Claims'!A$1:A$65536,1,FALSE)</f>
        <v>06682</v>
      </c>
    </row>
    <row r="968" spans="1:5" x14ac:dyDescent="0.35">
      <c r="A968" s="13" t="s">
        <v>1113</v>
      </c>
      <c r="B968" s="14" t="s">
        <v>4144</v>
      </c>
      <c r="C968" s="14" t="s">
        <v>4161</v>
      </c>
      <c r="D968" s="14" t="s">
        <v>4162</v>
      </c>
      <c r="E968" s="14" t="str">
        <f>VLOOKUP(C968,'[1]LINQ 23-24 SNP Claims'!A$1:A$65536,1,FALSE)</f>
        <v>07165</v>
      </c>
    </row>
    <row r="969" spans="1:5" x14ac:dyDescent="0.35">
      <c r="A969" s="13" t="s">
        <v>1124</v>
      </c>
      <c r="B969" s="14" t="s">
        <v>4163</v>
      </c>
      <c r="C969" s="14" t="s">
        <v>4164</v>
      </c>
      <c r="D969" s="14" t="s">
        <v>4165</v>
      </c>
      <c r="E969" s="14" t="str">
        <f>VLOOKUP(C969,'[1]LINQ 23-24 SNP Claims'!A$1:A$65536,1,FALSE)</f>
        <v>00101</v>
      </c>
    </row>
    <row r="970" spans="1:5" x14ac:dyDescent="0.35">
      <c r="A970" s="13" t="s">
        <v>1124</v>
      </c>
      <c r="B970" s="14" t="s">
        <v>4163</v>
      </c>
      <c r="C970" s="14" t="s">
        <v>4166</v>
      </c>
      <c r="D970" s="14" t="s">
        <v>1129</v>
      </c>
      <c r="E970" s="14" t="str">
        <f>VLOOKUP(C970,'[1]LINQ 23-24 SNP Claims'!A$1:A$65536,1,FALSE)</f>
        <v>00467</v>
      </c>
    </row>
    <row r="971" spans="1:5" x14ac:dyDescent="0.35">
      <c r="A971" s="13" t="s">
        <v>1124</v>
      </c>
      <c r="B971" s="14" t="s">
        <v>4163</v>
      </c>
      <c r="C971" s="14" t="s">
        <v>4167</v>
      </c>
      <c r="D971" s="14" t="s">
        <v>4168</v>
      </c>
      <c r="E971" s="14" t="str">
        <f>VLOOKUP(C971,'[1]LINQ 23-24 SNP Claims'!A$1:A$65536,1,FALSE)</f>
        <v>00555</v>
      </c>
    </row>
    <row r="972" spans="1:5" x14ac:dyDescent="0.35">
      <c r="A972" s="13" t="s">
        <v>1124</v>
      </c>
      <c r="B972" s="14" t="s">
        <v>4163</v>
      </c>
      <c r="C972" s="14" t="s">
        <v>4169</v>
      </c>
      <c r="D972" s="14" t="s">
        <v>4170</v>
      </c>
      <c r="E972" s="14" t="str">
        <f>VLOOKUP(C972,'[1]LINQ 23-24 SNP Claims'!A$1:A$65536,1,FALSE)</f>
        <v>00696</v>
      </c>
    </row>
    <row r="973" spans="1:5" x14ac:dyDescent="0.35">
      <c r="A973" s="13" t="s">
        <v>1124</v>
      </c>
      <c r="B973" s="14" t="s">
        <v>4163</v>
      </c>
      <c r="C973" s="14" t="s">
        <v>4171</v>
      </c>
      <c r="D973" s="14" t="s">
        <v>1132</v>
      </c>
      <c r="E973" s="14" t="str">
        <f>VLOOKUP(C973,'[1]LINQ 23-24 SNP Claims'!A$1:A$65536,1,FALSE)</f>
        <v>01275</v>
      </c>
    </row>
    <row r="974" spans="1:5" x14ac:dyDescent="0.35">
      <c r="A974" s="13" t="s">
        <v>1124</v>
      </c>
      <c r="B974" s="14" t="s">
        <v>4163</v>
      </c>
      <c r="C974" s="14" t="s">
        <v>4172</v>
      </c>
      <c r="D974" s="14" t="s">
        <v>4173</v>
      </c>
      <c r="E974" s="14" t="str">
        <f>VLOOKUP(C974,'[1]LINQ 23-24 SNP Claims'!A$1:A$65536,1,FALSE)</f>
        <v>01618</v>
      </c>
    </row>
    <row r="975" spans="1:5" x14ac:dyDescent="0.35">
      <c r="A975" s="13" t="s">
        <v>1124</v>
      </c>
      <c r="B975" s="14" t="s">
        <v>4163</v>
      </c>
      <c r="C975" s="14" t="s">
        <v>4174</v>
      </c>
      <c r="D975" s="14" t="s">
        <v>4175</v>
      </c>
      <c r="E975" s="14" t="str">
        <f>VLOOKUP(C975,'[1]LINQ 23-24 SNP Claims'!A$1:A$65536,1,FALSE)</f>
        <v>02902</v>
      </c>
    </row>
    <row r="976" spans="1:5" x14ac:dyDescent="0.35">
      <c r="A976" s="13" t="s">
        <v>1124</v>
      </c>
      <c r="B976" s="14" t="s">
        <v>4163</v>
      </c>
      <c r="C976" s="14" t="s">
        <v>4176</v>
      </c>
      <c r="D976" s="14" t="s">
        <v>4177</v>
      </c>
      <c r="E976" s="14" t="str">
        <f>VLOOKUP(C976,'[1]LINQ 23-24 SNP Claims'!A$1:A$65536,1,FALSE)</f>
        <v>02906</v>
      </c>
    </row>
    <row r="977" spans="1:5" x14ac:dyDescent="0.35">
      <c r="A977" s="13" t="s">
        <v>1124</v>
      </c>
      <c r="B977" s="14" t="s">
        <v>4163</v>
      </c>
      <c r="C977" s="14" t="s">
        <v>4178</v>
      </c>
      <c r="D977" s="14" t="s">
        <v>4179</v>
      </c>
      <c r="E977" s="14" t="str">
        <f>VLOOKUP(C977,'[1]LINQ 23-24 SNP Claims'!A$1:A$65536,1,FALSE)</f>
        <v>02908</v>
      </c>
    </row>
    <row r="978" spans="1:5" x14ac:dyDescent="0.35">
      <c r="A978" s="13" t="s">
        <v>1124</v>
      </c>
      <c r="B978" s="14" t="s">
        <v>4163</v>
      </c>
      <c r="C978" s="14" t="s">
        <v>4180</v>
      </c>
      <c r="D978" s="14" t="s">
        <v>2672</v>
      </c>
      <c r="E978" s="14" t="str">
        <f>VLOOKUP(C978,'[1]LINQ 23-24 SNP Claims'!A$1:A$65536,1,FALSE)</f>
        <v>04102</v>
      </c>
    </row>
    <row r="979" spans="1:5" x14ac:dyDescent="0.35">
      <c r="A979" s="13" t="s">
        <v>1124</v>
      </c>
      <c r="B979" s="14" t="s">
        <v>4163</v>
      </c>
      <c r="C979" s="14" t="s">
        <v>4181</v>
      </c>
      <c r="D979" s="14" t="s">
        <v>4182</v>
      </c>
      <c r="E979" s="14" t="str">
        <f>VLOOKUP(C979,'[1]LINQ 23-24 SNP Claims'!A$1:A$65536,1,FALSE)</f>
        <v>04251</v>
      </c>
    </row>
    <row r="980" spans="1:5" x14ac:dyDescent="0.35">
      <c r="A980" s="13" t="s">
        <v>1124</v>
      </c>
      <c r="B980" s="14" t="s">
        <v>4163</v>
      </c>
      <c r="C980" s="14" t="s">
        <v>4183</v>
      </c>
      <c r="D980" s="14" t="s">
        <v>4184</v>
      </c>
      <c r="E980" s="14" t="str">
        <f>VLOOKUP(C980,'[1]LINQ 23-24 SNP Claims'!A$1:A$65536,1,FALSE)</f>
        <v>04272</v>
      </c>
    </row>
    <row r="981" spans="1:5" x14ac:dyDescent="0.35">
      <c r="A981" s="13" t="s">
        <v>1124</v>
      </c>
      <c r="B981" s="14" t="s">
        <v>4163</v>
      </c>
      <c r="C981" s="14" t="s">
        <v>4185</v>
      </c>
      <c r="D981" s="14" t="s">
        <v>1141</v>
      </c>
      <c r="E981" s="14" t="str">
        <f>VLOOKUP(C981,'[1]LINQ 23-24 SNP Claims'!A$1:A$65536,1,FALSE)</f>
        <v>05191</v>
      </c>
    </row>
    <row r="982" spans="1:5" x14ac:dyDescent="0.35">
      <c r="A982" s="13" t="s">
        <v>1124</v>
      </c>
      <c r="B982" s="14" t="s">
        <v>4163</v>
      </c>
      <c r="C982" s="14" t="s">
        <v>4186</v>
      </c>
      <c r="D982" s="14" t="s">
        <v>4187</v>
      </c>
      <c r="E982" s="14" t="str">
        <f>VLOOKUP(C982,'[1]LINQ 23-24 SNP Claims'!A$1:A$65536,1,FALSE)</f>
        <v>05779</v>
      </c>
    </row>
    <row r="983" spans="1:5" x14ac:dyDescent="0.35">
      <c r="A983" s="13" t="s">
        <v>1124</v>
      </c>
      <c r="B983" s="14" t="s">
        <v>4163</v>
      </c>
      <c r="C983" s="14" t="s">
        <v>4188</v>
      </c>
      <c r="D983" s="14" t="s">
        <v>4189</v>
      </c>
      <c r="E983" s="14" t="str">
        <f>VLOOKUP(C983,'[1]LINQ 23-24 SNP Claims'!A$1:A$65536,1,FALSE)</f>
        <v>06483</v>
      </c>
    </row>
    <row r="984" spans="1:5" x14ac:dyDescent="0.35">
      <c r="A984" s="13" t="s">
        <v>1124</v>
      </c>
      <c r="B984" s="14" t="s">
        <v>4163</v>
      </c>
      <c r="C984" s="14" t="s">
        <v>4190</v>
      </c>
      <c r="D984" s="14" t="s">
        <v>4191</v>
      </c>
      <c r="E984" s="14" t="str">
        <f>VLOOKUP(C984,'[1]LINQ 23-24 SNP Claims'!A$1:A$65536,1,FALSE)</f>
        <v>06810</v>
      </c>
    </row>
    <row r="985" spans="1:5" x14ac:dyDescent="0.35">
      <c r="A985" s="13" t="s">
        <v>1124</v>
      </c>
      <c r="B985" s="14" t="s">
        <v>4163</v>
      </c>
      <c r="C985" s="14" t="s">
        <v>4192</v>
      </c>
      <c r="D985" s="14" t="s">
        <v>4193</v>
      </c>
      <c r="E985" s="14" t="str">
        <f>VLOOKUP(C985,'[1]LINQ 23-24 SNP Claims'!A$1:A$65536,1,FALSE)</f>
        <v>06935</v>
      </c>
    </row>
    <row r="986" spans="1:5" x14ac:dyDescent="0.35">
      <c r="A986" s="13" t="s">
        <v>1124</v>
      </c>
      <c r="B986" s="14" t="s">
        <v>4163</v>
      </c>
      <c r="C986" s="14" t="s">
        <v>4194</v>
      </c>
      <c r="D986" s="14" t="s">
        <v>4195</v>
      </c>
      <c r="E986" s="14" t="str">
        <f>VLOOKUP(C986,'[1]LINQ 23-24 SNP Claims'!A$1:A$65536,1,FALSE)</f>
        <v>07317</v>
      </c>
    </row>
    <row r="987" spans="1:5" x14ac:dyDescent="0.35">
      <c r="A987" s="13" t="s">
        <v>1124</v>
      </c>
      <c r="B987" s="14" t="s">
        <v>4163</v>
      </c>
      <c r="C987" s="14" t="s">
        <v>4196</v>
      </c>
      <c r="D987" s="14" t="s">
        <v>4197</v>
      </c>
      <c r="E987" s="14" t="str">
        <f>VLOOKUP(C987,'[1]LINQ 23-24 SNP Claims'!A$1:A$65536,1,FALSE)</f>
        <v>07339</v>
      </c>
    </row>
    <row r="988" spans="1:5" x14ac:dyDescent="0.35">
      <c r="A988" s="13" t="s">
        <v>1124</v>
      </c>
      <c r="B988" s="14" t="s">
        <v>4163</v>
      </c>
      <c r="C988" s="14" t="s">
        <v>4198</v>
      </c>
      <c r="D988" s="14" t="s">
        <v>4199</v>
      </c>
      <c r="E988" s="14" t="str">
        <f>VLOOKUP(C988,'[1]LINQ 23-24 SNP Claims'!A$1:A$65536,1,FALSE)</f>
        <v>07613</v>
      </c>
    </row>
    <row r="989" spans="1:5" x14ac:dyDescent="0.35">
      <c r="A989" s="13" t="s">
        <v>1124</v>
      </c>
      <c r="B989" s="14" t="s">
        <v>4163</v>
      </c>
      <c r="C989" s="14" t="s">
        <v>4200</v>
      </c>
      <c r="D989" s="14" t="s">
        <v>4201</v>
      </c>
      <c r="E989" s="14" t="str">
        <f>VLOOKUP(C989,'[1]LINQ 23-24 SNP Claims'!A$1:A$65536,1,FALSE)</f>
        <v>07960</v>
      </c>
    </row>
    <row r="990" spans="1:5" x14ac:dyDescent="0.35">
      <c r="A990" s="13" t="s">
        <v>1124</v>
      </c>
      <c r="B990" s="14" t="s">
        <v>4163</v>
      </c>
      <c r="C990" s="14" t="s">
        <v>4202</v>
      </c>
      <c r="D990" s="14" t="s">
        <v>4203</v>
      </c>
      <c r="E990" s="14" t="str">
        <f>VLOOKUP(C990,'[1]LINQ 23-24 SNP Claims'!A$1:A$65536,1,FALSE)</f>
        <v>08010</v>
      </c>
    </row>
    <row r="991" spans="1:5" x14ac:dyDescent="0.35">
      <c r="A991" s="13" t="s">
        <v>1124</v>
      </c>
      <c r="B991" s="14" t="s">
        <v>4163</v>
      </c>
      <c r="C991" s="14" t="s">
        <v>4204</v>
      </c>
      <c r="D991" s="14" t="s">
        <v>4205</v>
      </c>
      <c r="E991" s="14" t="str">
        <f>VLOOKUP(C991,'[1]LINQ 23-24 SNP Claims'!A$1:A$65536,1,FALSE)</f>
        <v>08266</v>
      </c>
    </row>
    <row r="992" spans="1:5" x14ac:dyDescent="0.35">
      <c r="A992" s="13" t="s">
        <v>1124</v>
      </c>
      <c r="B992" s="14" t="s">
        <v>4163</v>
      </c>
      <c r="C992" s="14" t="s">
        <v>4206</v>
      </c>
      <c r="D992" s="14" t="s">
        <v>4207</v>
      </c>
      <c r="E992" s="14" t="str">
        <f>VLOOKUP(C992,'[1]LINQ 23-24 SNP Claims'!A$1:A$65536,1,FALSE)</f>
        <v>08791</v>
      </c>
    </row>
    <row r="993" spans="1:5" x14ac:dyDescent="0.35">
      <c r="A993" s="13" t="s">
        <v>1124</v>
      </c>
      <c r="B993" s="14" t="s">
        <v>4163</v>
      </c>
      <c r="C993" s="14" t="s">
        <v>4208</v>
      </c>
      <c r="D993" s="14" t="s">
        <v>4209</v>
      </c>
      <c r="E993" s="14" t="str">
        <f>VLOOKUP(C993,'[1]LINQ 23-24 SNP Claims'!A$1:A$65536,1,FALSE)</f>
        <v>09706</v>
      </c>
    </row>
    <row r="994" spans="1:5" x14ac:dyDescent="0.35">
      <c r="A994" s="13" t="s">
        <v>1124</v>
      </c>
      <c r="B994" s="14" t="s">
        <v>4163</v>
      </c>
      <c r="C994" s="14" t="s">
        <v>4210</v>
      </c>
      <c r="D994" s="14" t="s">
        <v>2240</v>
      </c>
      <c r="E994" s="14" t="e">
        <f>VLOOKUP(C994,'[1]LINQ 23-24 SNP Claims'!A$1:A$65536,1,FALSE)</f>
        <v>#N/A</v>
      </c>
    </row>
    <row r="995" spans="1:5" x14ac:dyDescent="0.35">
      <c r="A995" s="13" t="s">
        <v>1156</v>
      </c>
      <c r="B995" s="14" t="s">
        <v>4211</v>
      </c>
      <c r="C995" s="14" t="s">
        <v>4212</v>
      </c>
      <c r="D995" s="14" t="s">
        <v>3355</v>
      </c>
      <c r="E995" s="14" t="str">
        <f>VLOOKUP(C995,'[1]LINQ 23-24 SNP Claims'!A$1:A$65536,1,FALSE)</f>
        <v>02514</v>
      </c>
    </row>
    <row r="996" spans="1:5" x14ac:dyDescent="0.35">
      <c r="A996" s="13" t="s">
        <v>1156</v>
      </c>
      <c r="B996" s="14" t="s">
        <v>4211</v>
      </c>
      <c r="C996" s="14" t="s">
        <v>4213</v>
      </c>
      <c r="D996" s="14" t="s">
        <v>4214</v>
      </c>
      <c r="E996" s="14" t="str">
        <f>VLOOKUP(C996,'[1]LINQ 23-24 SNP Claims'!A$1:A$65536,1,FALSE)</f>
        <v>02526</v>
      </c>
    </row>
    <row r="997" spans="1:5" x14ac:dyDescent="0.35">
      <c r="A997" s="13" t="s">
        <v>517</v>
      </c>
      <c r="B997" s="14" t="s">
        <v>4215</v>
      </c>
      <c r="C997" s="14" t="s">
        <v>4216</v>
      </c>
      <c r="D997" s="14" t="s">
        <v>4217</v>
      </c>
      <c r="E997" s="14" t="str">
        <f>VLOOKUP(C997,'[1]LINQ 23-24 SNP Claims'!A$1:A$65536,1,FALSE)</f>
        <v>05850</v>
      </c>
    </row>
    <row r="998" spans="1:5" x14ac:dyDescent="0.35">
      <c r="A998" s="13" t="s">
        <v>517</v>
      </c>
      <c r="B998" s="14" t="s">
        <v>4215</v>
      </c>
      <c r="C998" s="14" t="s">
        <v>4218</v>
      </c>
      <c r="D998" s="14" t="s">
        <v>4219</v>
      </c>
      <c r="E998" s="14" t="str">
        <f>VLOOKUP(C998,'[1]LINQ 23-24 SNP Claims'!A$1:A$65536,1,FALSE)</f>
        <v>05854</v>
      </c>
    </row>
    <row r="999" spans="1:5" x14ac:dyDescent="0.35">
      <c r="A999" s="13" t="s">
        <v>1163</v>
      </c>
      <c r="B999" s="14" t="s">
        <v>4220</v>
      </c>
      <c r="C999" s="14" t="s">
        <v>4221</v>
      </c>
      <c r="D999" s="14" t="s">
        <v>4222</v>
      </c>
      <c r="E999" s="14" t="str">
        <f>VLOOKUP(C999,'[1]LINQ 23-24 SNP Claims'!A$1:A$65536,1,FALSE)</f>
        <v>01262</v>
      </c>
    </row>
    <row r="1000" spans="1:5" x14ac:dyDescent="0.35">
      <c r="A1000" s="13" t="s">
        <v>1163</v>
      </c>
      <c r="B1000" s="14" t="s">
        <v>4220</v>
      </c>
      <c r="C1000" s="14" t="s">
        <v>4223</v>
      </c>
      <c r="D1000" s="14" t="s">
        <v>4224</v>
      </c>
      <c r="E1000" s="14" t="str">
        <f>VLOOKUP(C1000,'[1]LINQ 23-24 SNP Claims'!A$1:A$65536,1,FALSE)</f>
        <v>01266</v>
      </c>
    </row>
    <row r="1001" spans="1:5" x14ac:dyDescent="0.35">
      <c r="A1001" s="13" t="s">
        <v>1163</v>
      </c>
      <c r="B1001" s="14" t="s">
        <v>4220</v>
      </c>
      <c r="C1001" s="14" t="s">
        <v>4225</v>
      </c>
      <c r="D1001" s="14" t="s">
        <v>4226</v>
      </c>
      <c r="E1001" s="14" t="str">
        <f>VLOOKUP(C1001,'[1]LINQ 23-24 SNP Claims'!A$1:A$65536,1,FALSE)</f>
        <v>03802</v>
      </c>
    </row>
    <row r="1002" spans="1:5" x14ac:dyDescent="0.35">
      <c r="A1002" s="13" t="s">
        <v>1163</v>
      </c>
      <c r="B1002" s="14" t="s">
        <v>4220</v>
      </c>
      <c r="C1002" s="14" t="s">
        <v>4227</v>
      </c>
      <c r="D1002" s="14" t="s">
        <v>1168</v>
      </c>
      <c r="E1002" s="14" t="str">
        <f>VLOOKUP(C1002,'[1]LINQ 23-24 SNP Claims'!A$1:A$65536,1,FALSE)</f>
        <v>05166</v>
      </c>
    </row>
    <row r="1003" spans="1:5" x14ac:dyDescent="0.35">
      <c r="A1003" s="13" t="s">
        <v>1163</v>
      </c>
      <c r="B1003" s="14" t="s">
        <v>4220</v>
      </c>
      <c r="C1003" s="14" t="s">
        <v>4228</v>
      </c>
      <c r="D1003" s="14" t="s">
        <v>4229</v>
      </c>
      <c r="E1003" s="14" t="str">
        <f>VLOOKUP(C1003,'[1]LINQ 23-24 SNP Claims'!A$1:A$65536,1,FALSE)</f>
        <v>05704</v>
      </c>
    </row>
    <row r="1004" spans="1:5" x14ac:dyDescent="0.35">
      <c r="A1004" s="13" t="s">
        <v>1163</v>
      </c>
      <c r="B1004" s="14" t="s">
        <v>4220</v>
      </c>
      <c r="C1004" s="14" t="s">
        <v>4230</v>
      </c>
      <c r="D1004" s="14" t="s">
        <v>4231</v>
      </c>
      <c r="E1004" s="14" t="str">
        <f>VLOOKUP(C1004,'[1]LINQ 23-24 SNP Claims'!A$1:A$65536,1,FALSE)</f>
        <v>06752</v>
      </c>
    </row>
    <row r="1005" spans="1:5" x14ac:dyDescent="0.35">
      <c r="A1005" s="13" t="s">
        <v>1163</v>
      </c>
      <c r="B1005" s="14" t="s">
        <v>4220</v>
      </c>
      <c r="C1005" s="14" t="s">
        <v>4232</v>
      </c>
      <c r="D1005" s="14" t="s">
        <v>1171</v>
      </c>
      <c r="E1005" s="14" t="str">
        <f>VLOOKUP(C1005,'[1]LINQ 23-24 SNP Claims'!A$1:A$65536,1,FALSE)</f>
        <v>07950</v>
      </c>
    </row>
    <row r="1006" spans="1:5" x14ac:dyDescent="0.35">
      <c r="A1006" s="13" t="s">
        <v>1163</v>
      </c>
      <c r="B1006" s="14" t="s">
        <v>4220</v>
      </c>
      <c r="C1006" s="14" t="s">
        <v>4233</v>
      </c>
      <c r="D1006" s="14" t="s">
        <v>4234</v>
      </c>
      <c r="E1006" s="14" t="str">
        <f>VLOOKUP(C1006,'[1]LINQ 23-24 SNP Claims'!A$1:A$65536,1,FALSE)</f>
        <v>09248</v>
      </c>
    </row>
    <row r="1007" spans="1:5" x14ac:dyDescent="0.35">
      <c r="A1007" s="13" t="s">
        <v>1173</v>
      </c>
      <c r="B1007" s="14" t="s">
        <v>4235</v>
      </c>
      <c r="C1007" s="14" t="s">
        <v>4236</v>
      </c>
      <c r="D1007" s="14" t="s">
        <v>4237</v>
      </c>
      <c r="E1007" s="14" t="str">
        <f>VLOOKUP(C1007,'[1]LINQ 23-24 SNP Claims'!A$1:A$65536,1,FALSE)</f>
        <v>03002</v>
      </c>
    </row>
    <row r="1008" spans="1:5" x14ac:dyDescent="0.35">
      <c r="A1008" s="13" t="s">
        <v>1173</v>
      </c>
      <c r="B1008" s="14" t="s">
        <v>4235</v>
      </c>
      <c r="C1008" s="14" t="s">
        <v>4238</v>
      </c>
      <c r="D1008" s="14" t="s">
        <v>3956</v>
      </c>
      <c r="E1008" s="14" t="str">
        <f>VLOOKUP(C1008,'[1]LINQ 23-24 SNP Claims'!A$1:A$65536,1,FALSE)</f>
        <v>03224</v>
      </c>
    </row>
    <row r="1009" spans="1:5" x14ac:dyDescent="0.35">
      <c r="A1009" s="13" t="s">
        <v>1173</v>
      </c>
      <c r="B1009" s="14" t="s">
        <v>4235</v>
      </c>
      <c r="C1009" s="14" t="s">
        <v>4239</v>
      </c>
      <c r="D1009" s="14" t="s">
        <v>4003</v>
      </c>
      <c r="E1009" s="14" t="str">
        <f>VLOOKUP(C1009,'[1]LINQ 23-24 SNP Claims'!A$1:A$65536,1,FALSE)</f>
        <v>06858</v>
      </c>
    </row>
    <row r="1010" spans="1:5" x14ac:dyDescent="0.35">
      <c r="A1010" s="13" t="s">
        <v>1176</v>
      </c>
      <c r="B1010" s="14" t="s">
        <v>4240</v>
      </c>
      <c r="C1010" s="14" t="s">
        <v>4241</v>
      </c>
      <c r="D1010" s="14" t="s">
        <v>4242</v>
      </c>
      <c r="E1010" s="14" t="str">
        <f>VLOOKUP(C1010,'[1]LINQ 23-24 SNP Claims'!A$1:A$65536,1,FALSE)</f>
        <v>03220</v>
      </c>
    </row>
    <row r="1011" spans="1:5" x14ac:dyDescent="0.35">
      <c r="A1011" s="13" t="s">
        <v>1176</v>
      </c>
      <c r="B1011" s="14" t="s">
        <v>4240</v>
      </c>
      <c r="C1011" s="14" t="s">
        <v>4243</v>
      </c>
      <c r="D1011" s="14" t="s">
        <v>4244</v>
      </c>
      <c r="E1011" s="14" t="str">
        <f>VLOOKUP(C1011,'[1]LINQ 23-24 SNP Claims'!A$1:A$65536,1,FALSE)</f>
        <v>03228</v>
      </c>
    </row>
    <row r="1012" spans="1:5" x14ac:dyDescent="0.35">
      <c r="A1012" s="13" t="s">
        <v>1176</v>
      </c>
      <c r="B1012" s="14" t="s">
        <v>4240</v>
      </c>
      <c r="C1012" s="14" t="s">
        <v>4245</v>
      </c>
      <c r="D1012" s="14" t="s">
        <v>4246</v>
      </c>
      <c r="E1012" s="14" t="str">
        <f>VLOOKUP(C1012,'[1]LINQ 23-24 SNP Claims'!A$1:A$65536,1,FALSE)</f>
        <v>04783</v>
      </c>
    </row>
    <row r="1013" spans="1:5" x14ac:dyDescent="0.35">
      <c r="A1013" s="13" t="s">
        <v>1181</v>
      </c>
      <c r="B1013" s="14" t="s">
        <v>4247</v>
      </c>
      <c r="C1013" s="14" t="s">
        <v>4248</v>
      </c>
      <c r="D1013" s="14" t="s">
        <v>4249</v>
      </c>
      <c r="E1013" s="14" t="str">
        <f>VLOOKUP(C1013,'[1]LINQ 23-24 SNP Claims'!A$1:A$65536,1,FALSE)</f>
        <v>00429</v>
      </c>
    </row>
    <row r="1014" spans="1:5" x14ac:dyDescent="0.35">
      <c r="A1014" s="13" t="s">
        <v>1181</v>
      </c>
      <c r="B1014" s="14" t="s">
        <v>4247</v>
      </c>
      <c r="C1014" s="14" t="s">
        <v>4250</v>
      </c>
      <c r="D1014" s="14" t="s">
        <v>4251</v>
      </c>
      <c r="E1014" s="14" t="str">
        <f>VLOOKUP(C1014,'[1]LINQ 23-24 SNP Claims'!A$1:A$65536,1,FALSE)</f>
        <v>00560</v>
      </c>
    </row>
    <row r="1015" spans="1:5" x14ac:dyDescent="0.35">
      <c r="A1015" s="13" t="s">
        <v>1181</v>
      </c>
      <c r="B1015" s="14" t="s">
        <v>4247</v>
      </c>
      <c r="C1015" s="14" t="s">
        <v>4252</v>
      </c>
      <c r="D1015" s="14" t="s">
        <v>4253</v>
      </c>
      <c r="E1015" s="14" t="str">
        <f>VLOOKUP(C1015,'[1]LINQ 23-24 SNP Claims'!A$1:A$65536,1,FALSE)</f>
        <v>00561</v>
      </c>
    </row>
    <row r="1016" spans="1:5" x14ac:dyDescent="0.35">
      <c r="A1016" s="13" t="s">
        <v>1181</v>
      </c>
      <c r="B1016" s="14" t="s">
        <v>4247</v>
      </c>
      <c r="C1016" s="14" t="s">
        <v>4254</v>
      </c>
      <c r="D1016" s="14" t="s">
        <v>4255</v>
      </c>
      <c r="E1016" s="14" t="str">
        <f>VLOOKUP(C1016,'[1]LINQ 23-24 SNP Claims'!A$1:A$65536,1,FALSE)</f>
        <v>00570</v>
      </c>
    </row>
    <row r="1017" spans="1:5" x14ac:dyDescent="0.35">
      <c r="A1017" s="13" t="s">
        <v>1181</v>
      </c>
      <c r="B1017" s="14" t="s">
        <v>4247</v>
      </c>
      <c r="C1017" s="14" t="s">
        <v>4256</v>
      </c>
      <c r="D1017" s="14" t="s">
        <v>4257</v>
      </c>
      <c r="E1017" s="14" t="str">
        <f>VLOOKUP(C1017,'[1]LINQ 23-24 SNP Claims'!A$1:A$65536,1,FALSE)</f>
        <v>01006</v>
      </c>
    </row>
    <row r="1018" spans="1:5" x14ac:dyDescent="0.35">
      <c r="A1018" s="13" t="s">
        <v>1181</v>
      </c>
      <c r="B1018" s="14" t="s">
        <v>4247</v>
      </c>
      <c r="C1018" s="14" t="s">
        <v>4258</v>
      </c>
      <c r="D1018" s="14" t="s">
        <v>4259</v>
      </c>
      <c r="E1018" s="14" t="str">
        <f>VLOOKUP(C1018,'[1]LINQ 23-24 SNP Claims'!A$1:A$65536,1,FALSE)</f>
        <v>01296</v>
      </c>
    </row>
    <row r="1019" spans="1:5" x14ac:dyDescent="0.35">
      <c r="A1019" s="13" t="s">
        <v>1181</v>
      </c>
      <c r="B1019" s="14" t="s">
        <v>4247</v>
      </c>
      <c r="C1019" s="14" t="s">
        <v>4260</v>
      </c>
      <c r="D1019" s="14" t="s">
        <v>4261</v>
      </c>
      <c r="E1019" s="14" t="str">
        <f>VLOOKUP(C1019,'[1]LINQ 23-24 SNP Claims'!A$1:A$65536,1,FALSE)</f>
        <v>02063</v>
      </c>
    </row>
    <row r="1020" spans="1:5" x14ac:dyDescent="0.35">
      <c r="A1020" s="13" t="s">
        <v>1181</v>
      </c>
      <c r="B1020" s="14" t="s">
        <v>4247</v>
      </c>
      <c r="C1020" s="14" t="s">
        <v>4262</v>
      </c>
      <c r="D1020" s="14" t="s">
        <v>4263</v>
      </c>
      <c r="E1020" s="14" t="str">
        <f>VLOOKUP(C1020,'[1]LINQ 23-24 SNP Claims'!A$1:A$65536,1,FALSE)</f>
        <v>03460</v>
      </c>
    </row>
    <row r="1021" spans="1:5" x14ac:dyDescent="0.35">
      <c r="A1021" s="13" t="s">
        <v>1181</v>
      </c>
      <c r="B1021" s="14" t="s">
        <v>4247</v>
      </c>
      <c r="C1021" s="14" t="s">
        <v>4264</v>
      </c>
      <c r="D1021" s="14" t="s">
        <v>4265</v>
      </c>
      <c r="E1021" s="14" t="str">
        <f>VLOOKUP(C1021,'[1]LINQ 23-24 SNP Claims'!A$1:A$65536,1,FALSE)</f>
        <v>03464</v>
      </c>
    </row>
    <row r="1022" spans="1:5" x14ac:dyDescent="0.35">
      <c r="A1022" s="13" t="s">
        <v>1181</v>
      </c>
      <c r="B1022" s="14" t="s">
        <v>4247</v>
      </c>
      <c r="C1022" s="14" t="s">
        <v>4266</v>
      </c>
      <c r="D1022" s="14" t="s">
        <v>4267</v>
      </c>
      <c r="E1022" s="14" t="str">
        <f>VLOOKUP(C1022,'[1]LINQ 23-24 SNP Claims'!A$1:A$65536,1,FALSE)</f>
        <v>03468</v>
      </c>
    </row>
    <row r="1023" spans="1:5" x14ac:dyDescent="0.35">
      <c r="A1023" s="13" t="s">
        <v>1181</v>
      </c>
      <c r="B1023" s="14" t="s">
        <v>4247</v>
      </c>
      <c r="C1023" s="14" t="s">
        <v>4268</v>
      </c>
      <c r="D1023" s="14" t="s">
        <v>4269</v>
      </c>
      <c r="E1023" s="14" t="str">
        <f>VLOOKUP(C1023,'[1]LINQ 23-24 SNP Claims'!A$1:A$65536,1,FALSE)</f>
        <v>06134</v>
      </c>
    </row>
    <row r="1024" spans="1:5" x14ac:dyDescent="0.35">
      <c r="A1024" s="13" t="s">
        <v>1181</v>
      </c>
      <c r="B1024" s="14" t="s">
        <v>4247</v>
      </c>
      <c r="C1024" s="14" t="s">
        <v>4270</v>
      </c>
      <c r="D1024" s="14" t="s">
        <v>4271</v>
      </c>
      <c r="E1024" s="14" t="str">
        <f>VLOOKUP(C1024,'[1]LINQ 23-24 SNP Claims'!A$1:A$65536,1,FALSE)</f>
        <v>07298</v>
      </c>
    </row>
    <row r="1025" spans="1:5" x14ac:dyDescent="0.35">
      <c r="A1025" s="13" t="s">
        <v>1181</v>
      </c>
      <c r="B1025" s="14" t="s">
        <v>4247</v>
      </c>
      <c r="C1025" s="14" t="s">
        <v>4272</v>
      </c>
      <c r="D1025" s="14" t="s">
        <v>4273</v>
      </c>
      <c r="E1025" s="14" t="str">
        <f>VLOOKUP(C1025,'[1]LINQ 23-24 SNP Claims'!A$1:A$65536,1,FALSE)</f>
        <v>07422</v>
      </c>
    </row>
    <row r="1026" spans="1:5" x14ac:dyDescent="0.35">
      <c r="A1026" s="13" t="s">
        <v>1181</v>
      </c>
      <c r="B1026" s="14" t="s">
        <v>4247</v>
      </c>
      <c r="C1026" s="14" t="s">
        <v>4274</v>
      </c>
      <c r="D1026" s="14" t="s">
        <v>4275</v>
      </c>
      <c r="E1026" s="14" t="str">
        <f>VLOOKUP(C1026,'[1]LINQ 23-24 SNP Claims'!A$1:A$65536,1,FALSE)</f>
        <v>08038</v>
      </c>
    </row>
    <row r="1027" spans="1:5" x14ac:dyDescent="0.35">
      <c r="A1027" s="13" t="s">
        <v>1181</v>
      </c>
      <c r="B1027" s="14" t="s">
        <v>4247</v>
      </c>
      <c r="C1027" s="14" t="s">
        <v>4276</v>
      </c>
      <c r="D1027" s="14" t="s">
        <v>1196</v>
      </c>
      <c r="E1027" s="14" t="str">
        <f>VLOOKUP(C1027,'[1]LINQ 23-24 SNP Claims'!A$1:A$65536,1,FALSE)</f>
        <v>08821</v>
      </c>
    </row>
    <row r="1028" spans="1:5" x14ac:dyDescent="0.35">
      <c r="A1028" s="13" t="s">
        <v>1197</v>
      </c>
      <c r="B1028" s="14" t="s">
        <v>4277</v>
      </c>
      <c r="C1028" s="14" t="s">
        <v>4278</v>
      </c>
      <c r="D1028" s="14" t="s">
        <v>4279</v>
      </c>
      <c r="E1028" s="14" t="str">
        <f>VLOOKUP(C1028,'[1]LINQ 23-24 SNP Claims'!A$1:A$65536,1,FALSE)</f>
        <v>00065</v>
      </c>
    </row>
    <row r="1029" spans="1:5" x14ac:dyDescent="0.35">
      <c r="A1029" s="13" t="s">
        <v>1197</v>
      </c>
      <c r="B1029" s="14" t="s">
        <v>4277</v>
      </c>
      <c r="C1029" s="14" t="s">
        <v>4280</v>
      </c>
      <c r="D1029" s="14" t="s">
        <v>4281</v>
      </c>
      <c r="E1029" s="14" t="str">
        <f>VLOOKUP(C1029,'[1]LINQ 23-24 SNP Claims'!A$1:A$65536,1,FALSE)</f>
        <v>02573</v>
      </c>
    </row>
    <row r="1030" spans="1:5" x14ac:dyDescent="0.35">
      <c r="A1030" s="13" t="s">
        <v>1197</v>
      </c>
      <c r="B1030" s="14" t="s">
        <v>4277</v>
      </c>
      <c r="C1030" s="14" t="s">
        <v>4282</v>
      </c>
      <c r="D1030" s="14" t="s">
        <v>4283</v>
      </c>
      <c r="E1030" s="14" t="str">
        <f>VLOOKUP(C1030,'[1]LINQ 23-24 SNP Claims'!A$1:A$65536,1,FALSE)</f>
        <v>03281</v>
      </c>
    </row>
    <row r="1031" spans="1:5" x14ac:dyDescent="0.35">
      <c r="A1031" s="13" t="s">
        <v>1197</v>
      </c>
      <c r="B1031" s="14" t="s">
        <v>4277</v>
      </c>
      <c r="C1031" s="14" t="s">
        <v>4284</v>
      </c>
      <c r="D1031" s="14" t="s">
        <v>4285</v>
      </c>
      <c r="E1031" s="14" t="str">
        <f>VLOOKUP(C1031,'[1]LINQ 23-24 SNP Claims'!A$1:A$65536,1,FALSE)</f>
        <v>03967</v>
      </c>
    </row>
    <row r="1032" spans="1:5" x14ac:dyDescent="0.35">
      <c r="A1032" s="13" t="s">
        <v>1197</v>
      </c>
      <c r="B1032" s="14" t="s">
        <v>4277</v>
      </c>
      <c r="C1032" s="14" t="s">
        <v>4286</v>
      </c>
      <c r="D1032" s="14" t="s">
        <v>4287</v>
      </c>
      <c r="E1032" s="14" t="str">
        <f>VLOOKUP(C1032,'[1]LINQ 23-24 SNP Claims'!A$1:A$65536,1,FALSE)</f>
        <v>04510</v>
      </c>
    </row>
    <row r="1033" spans="1:5" x14ac:dyDescent="0.35">
      <c r="A1033" s="13" t="s">
        <v>1197</v>
      </c>
      <c r="B1033" s="14" t="s">
        <v>4277</v>
      </c>
      <c r="C1033" s="14" t="s">
        <v>4288</v>
      </c>
      <c r="D1033" s="14" t="s">
        <v>4289</v>
      </c>
      <c r="E1033" s="14" t="str">
        <f>VLOOKUP(C1033,'[1]LINQ 23-24 SNP Claims'!A$1:A$65536,1,FALSE)</f>
        <v>07356</v>
      </c>
    </row>
    <row r="1034" spans="1:5" x14ac:dyDescent="0.35">
      <c r="A1034" s="13" t="s">
        <v>1197</v>
      </c>
      <c r="B1034" s="14" t="s">
        <v>4277</v>
      </c>
      <c r="C1034" s="14" t="s">
        <v>4290</v>
      </c>
      <c r="D1034" s="14" t="s">
        <v>4291</v>
      </c>
      <c r="E1034" s="14" t="str">
        <f>VLOOKUP(C1034,'[1]LINQ 23-24 SNP Claims'!A$1:A$65536,1,FALSE)</f>
        <v>07360</v>
      </c>
    </row>
    <row r="1035" spans="1:5" x14ac:dyDescent="0.35">
      <c r="A1035" s="13" t="s">
        <v>1197</v>
      </c>
      <c r="B1035" s="14" t="s">
        <v>4277</v>
      </c>
      <c r="C1035" s="14" t="s">
        <v>4292</v>
      </c>
      <c r="D1035" s="14" t="s">
        <v>4293</v>
      </c>
      <c r="E1035" s="14" t="str">
        <f>VLOOKUP(C1035,'[1]LINQ 23-24 SNP Claims'!A$1:A$65536,1,FALSE)</f>
        <v>07388</v>
      </c>
    </row>
    <row r="1036" spans="1:5" x14ac:dyDescent="0.35">
      <c r="A1036" s="13" t="s">
        <v>1197</v>
      </c>
      <c r="B1036" s="14" t="s">
        <v>4277</v>
      </c>
      <c r="C1036" s="14" t="s">
        <v>4294</v>
      </c>
      <c r="D1036" s="14" t="s">
        <v>4295</v>
      </c>
      <c r="E1036" s="14" t="str">
        <f>VLOOKUP(C1036,'[1]LINQ 23-24 SNP Claims'!A$1:A$65536,1,FALSE)</f>
        <v>07890</v>
      </c>
    </row>
    <row r="1037" spans="1:5" x14ac:dyDescent="0.35">
      <c r="A1037" s="13" t="s">
        <v>1197</v>
      </c>
      <c r="B1037" s="14" t="s">
        <v>4277</v>
      </c>
      <c r="C1037" s="14" t="s">
        <v>4296</v>
      </c>
      <c r="D1037" s="14" t="s">
        <v>4297</v>
      </c>
      <c r="E1037" s="14" t="str">
        <f>VLOOKUP(C1037,'[1]LINQ 23-24 SNP Claims'!A$1:A$65536,1,FALSE)</f>
        <v>09231</v>
      </c>
    </row>
    <row r="1038" spans="1:5" x14ac:dyDescent="0.35">
      <c r="A1038" s="13" t="s">
        <v>1209</v>
      </c>
      <c r="B1038" s="14" t="s">
        <v>4298</v>
      </c>
      <c r="C1038" s="14" t="s">
        <v>4299</v>
      </c>
      <c r="D1038" s="14" t="s">
        <v>4300</v>
      </c>
      <c r="E1038" s="14" t="str">
        <f>VLOOKUP(C1038,'[1]LINQ 23-24 SNP Claims'!A$1:A$65536,1,FALSE)</f>
        <v>03578</v>
      </c>
    </row>
    <row r="1039" spans="1:5" x14ac:dyDescent="0.35">
      <c r="A1039" s="13" t="s">
        <v>1209</v>
      </c>
      <c r="B1039" s="14" t="s">
        <v>4298</v>
      </c>
      <c r="C1039" s="14" t="s">
        <v>4301</v>
      </c>
      <c r="D1039" s="14" t="s">
        <v>4302</v>
      </c>
      <c r="E1039" s="14" t="str">
        <f>VLOOKUP(C1039,'[1]LINQ 23-24 SNP Claims'!A$1:A$65536,1,FALSE)</f>
        <v>03585</v>
      </c>
    </row>
    <row r="1040" spans="1:5" x14ac:dyDescent="0.35">
      <c r="A1040" s="13" t="s">
        <v>1209</v>
      </c>
      <c r="B1040" s="14" t="s">
        <v>4298</v>
      </c>
      <c r="C1040" s="14" t="s">
        <v>4303</v>
      </c>
      <c r="D1040" s="14" t="s">
        <v>4304</v>
      </c>
      <c r="E1040" s="14" t="str">
        <f>VLOOKUP(C1040,'[1]LINQ 23-24 SNP Claims'!A$1:A$65536,1,FALSE)</f>
        <v>03586</v>
      </c>
    </row>
    <row r="1041" spans="1:5" x14ac:dyDescent="0.35">
      <c r="A1041" s="13" t="s">
        <v>1209</v>
      </c>
      <c r="B1041" s="14" t="s">
        <v>4298</v>
      </c>
      <c r="C1041" s="14" t="s">
        <v>4305</v>
      </c>
      <c r="D1041" s="14" t="s">
        <v>4306</v>
      </c>
      <c r="E1041" s="14" t="str">
        <f>VLOOKUP(C1041,'[1]LINQ 23-24 SNP Claims'!A$1:A$65536,1,FALSE)</f>
        <v>08274</v>
      </c>
    </row>
    <row r="1042" spans="1:5" x14ac:dyDescent="0.35">
      <c r="A1042" s="13" t="s">
        <v>4307</v>
      </c>
      <c r="B1042" s="14" t="s">
        <v>4308</v>
      </c>
      <c r="C1042" s="14" t="s">
        <v>4309</v>
      </c>
      <c r="D1042" s="14" t="s">
        <v>4310</v>
      </c>
      <c r="E1042" s="14" t="str">
        <f>VLOOKUP(C1042,'[1]LINQ 23-24 SNP Claims'!A$1:A$65536,1,FALSE)</f>
        <v>01325</v>
      </c>
    </row>
    <row r="1043" spans="1:5" x14ac:dyDescent="0.35">
      <c r="A1043" s="13" t="s">
        <v>1215</v>
      </c>
      <c r="B1043" s="14" t="s">
        <v>4311</v>
      </c>
      <c r="C1043" s="14" t="s">
        <v>4312</v>
      </c>
      <c r="D1043" s="14" t="s">
        <v>4313</v>
      </c>
      <c r="E1043" s="14" t="str">
        <f>VLOOKUP(C1043,'[1]LINQ 23-24 SNP Claims'!A$1:A$65536,1,FALSE)</f>
        <v>01632</v>
      </c>
    </row>
    <row r="1044" spans="1:5" x14ac:dyDescent="0.35">
      <c r="A1044" s="13" t="s">
        <v>1215</v>
      </c>
      <c r="B1044" s="14" t="s">
        <v>4311</v>
      </c>
      <c r="C1044" s="14" t="s">
        <v>4314</v>
      </c>
      <c r="D1044" s="14" t="s">
        <v>4315</v>
      </c>
      <c r="E1044" s="14" t="str">
        <f>VLOOKUP(C1044,'[1]LINQ 23-24 SNP Claims'!A$1:A$65536,1,FALSE)</f>
        <v>01634</v>
      </c>
    </row>
    <row r="1045" spans="1:5" x14ac:dyDescent="0.35">
      <c r="A1045" s="13" t="s">
        <v>995</v>
      </c>
      <c r="B1045" s="14" t="s">
        <v>4316</v>
      </c>
      <c r="C1045" s="14" t="s">
        <v>4317</v>
      </c>
      <c r="D1045" s="14" t="s">
        <v>4318</v>
      </c>
      <c r="E1045" s="14" t="str">
        <f>VLOOKUP(C1045,'[1]LINQ 23-24 SNP Claims'!A$1:A$65536,1,FALSE)</f>
        <v>09420</v>
      </c>
    </row>
    <row r="1046" spans="1:5" x14ac:dyDescent="0.35">
      <c r="A1046" s="13" t="s">
        <v>995</v>
      </c>
      <c r="B1046" s="14" t="s">
        <v>4316</v>
      </c>
      <c r="C1046" s="14" t="s">
        <v>4319</v>
      </c>
      <c r="D1046" s="14" t="s">
        <v>4320</v>
      </c>
      <c r="E1046" s="14" t="str">
        <f>VLOOKUP(C1046,'[1]LINQ 23-24 SNP Claims'!A$1:A$65536,1,FALSE)</f>
        <v>09422</v>
      </c>
    </row>
    <row r="1047" spans="1:5" x14ac:dyDescent="0.35">
      <c r="A1047" s="13" t="s">
        <v>1222</v>
      </c>
      <c r="B1047" s="14" t="s">
        <v>4321</v>
      </c>
      <c r="C1047" s="14" t="s">
        <v>4322</v>
      </c>
      <c r="D1047" s="14" t="s">
        <v>4323</v>
      </c>
      <c r="E1047" s="14" t="str">
        <f>VLOOKUP(C1047,'[1]LINQ 23-24 SNP Claims'!A$1:A$65536,1,FALSE)</f>
        <v>02376</v>
      </c>
    </row>
    <row r="1048" spans="1:5" x14ac:dyDescent="0.35">
      <c r="A1048" s="13" t="s">
        <v>1222</v>
      </c>
      <c r="B1048" s="14" t="s">
        <v>4321</v>
      </c>
      <c r="C1048" s="14" t="s">
        <v>4324</v>
      </c>
      <c r="D1048" s="14" t="s">
        <v>4325</v>
      </c>
      <c r="E1048" s="14" t="str">
        <f>VLOOKUP(C1048,'[1]LINQ 23-24 SNP Claims'!A$1:A$65536,1,FALSE)</f>
        <v>03182</v>
      </c>
    </row>
    <row r="1049" spans="1:5" x14ac:dyDescent="0.35">
      <c r="A1049" s="13" t="s">
        <v>1222</v>
      </c>
      <c r="B1049" s="14" t="s">
        <v>4321</v>
      </c>
      <c r="C1049" s="14" t="s">
        <v>4326</v>
      </c>
      <c r="D1049" s="14" t="s">
        <v>4327</v>
      </c>
      <c r="E1049" s="14" t="str">
        <f>VLOOKUP(C1049,'[1]LINQ 23-24 SNP Claims'!A$1:A$65536,1,FALSE)</f>
        <v>03556</v>
      </c>
    </row>
    <row r="1050" spans="1:5" x14ac:dyDescent="0.35">
      <c r="A1050" s="13" t="s">
        <v>1222</v>
      </c>
      <c r="B1050" s="14" t="s">
        <v>4321</v>
      </c>
      <c r="C1050" s="14" t="s">
        <v>4328</v>
      </c>
      <c r="D1050" s="14" t="s">
        <v>4329</v>
      </c>
      <c r="E1050" s="14" t="str">
        <f>VLOOKUP(C1050,'[1]LINQ 23-24 SNP Claims'!A$1:A$65536,1,FALSE)</f>
        <v>05864</v>
      </c>
    </row>
    <row r="1051" spans="1:5" x14ac:dyDescent="0.35">
      <c r="A1051" s="13" t="s">
        <v>1228</v>
      </c>
      <c r="B1051" s="14" t="s">
        <v>4330</v>
      </c>
      <c r="C1051" s="14" t="s">
        <v>4331</v>
      </c>
      <c r="D1051" s="14" t="s">
        <v>4332</v>
      </c>
      <c r="E1051" s="14" t="str">
        <f>VLOOKUP(C1051,'[1]LINQ 23-24 SNP Claims'!A$1:A$65536,1,FALSE)</f>
        <v>01447</v>
      </c>
    </row>
    <row r="1052" spans="1:5" x14ac:dyDescent="0.35">
      <c r="A1052" s="13" t="s">
        <v>1228</v>
      </c>
      <c r="B1052" s="14" t="s">
        <v>4330</v>
      </c>
      <c r="C1052" s="14" t="s">
        <v>4333</v>
      </c>
      <c r="D1052" s="14" t="s">
        <v>4334</v>
      </c>
      <c r="E1052" s="14" t="str">
        <f>VLOOKUP(C1052,'[1]LINQ 23-24 SNP Claims'!A$1:A$65536,1,FALSE)</f>
        <v>02006</v>
      </c>
    </row>
    <row r="1053" spans="1:5" x14ac:dyDescent="0.35">
      <c r="A1053" s="13" t="s">
        <v>1228</v>
      </c>
      <c r="B1053" s="14" t="s">
        <v>4330</v>
      </c>
      <c r="C1053" s="14" t="s">
        <v>4335</v>
      </c>
      <c r="D1053" s="14" t="s">
        <v>4336</v>
      </c>
      <c r="E1053" s="14" t="str">
        <f>VLOOKUP(C1053,'[1]LINQ 23-24 SNP Claims'!A$1:A$65536,1,FALSE)</f>
        <v>03690</v>
      </c>
    </row>
    <row r="1054" spans="1:5" x14ac:dyDescent="0.35">
      <c r="A1054" s="13" t="s">
        <v>1228</v>
      </c>
      <c r="B1054" s="14" t="s">
        <v>4330</v>
      </c>
      <c r="C1054" s="14" t="s">
        <v>4337</v>
      </c>
      <c r="D1054" s="14" t="s">
        <v>4338</v>
      </c>
      <c r="E1054" s="14" t="str">
        <f>VLOOKUP(C1054,'[1]LINQ 23-24 SNP Claims'!A$1:A$65536,1,FALSE)</f>
        <v>03694</v>
      </c>
    </row>
    <row r="1055" spans="1:5" x14ac:dyDescent="0.35">
      <c r="A1055" s="13" t="s">
        <v>1228</v>
      </c>
      <c r="B1055" s="14" t="s">
        <v>4330</v>
      </c>
      <c r="C1055" s="14" t="s">
        <v>4339</v>
      </c>
      <c r="D1055" s="14" t="s">
        <v>4340</v>
      </c>
      <c r="E1055" s="14" t="str">
        <f>VLOOKUP(C1055,'[1]LINQ 23-24 SNP Claims'!A$1:A$65536,1,FALSE)</f>
        <v>03697</v>
      </c>
    </row>
    <row r="1056" spans="1:5" x14ac:dyDescent="0.35">
      <c r="A1056" s="13" t="s">
        <v>1228</v>
      </c>
      <c r="B1056" s="14" t="s">
        <v>4330</v>
      </c>
      <c r="C1056" s="14" t="s">
        <v>4341</v>
      </c>
      <c r="D1056" s="14" t="s">
        <v>4342</v>
      </c>
      <c r="E1056" s="14" t="str">
        <f>VLOOKUP(C1056,'[1]LINQ 23-24 SNP Claims'!A$1:A$65536,1,FALSE)</f>
        <v>03702</v>
      </c>
    </row>
    <row r="1057" spans="1:5" x14ac:dyDescent="0.35">
      <c r="A1057" s="13" t="s">
        <v>470</v>
      </c>
      <c r="B1057" s="14" t="s">
        <v>4343</v>
      </c>
      <c r="C1057" s="14" t="s">
        <v>4344</v>
      </c>
      <c r="D1057" s="14" t="s">
        <v>4345</v>
      </c>
      <c r="E1057" s="14" t="str">
        <f>VLOOKUP(C1057,'[1]LINQ 23-24 SNP Claims'!A$1:A$65536,1,FALSE)</f>
        <v>04899</v>
      </c>
    </row>
    <row r="1058" spans="1:5" x14ac:dyDescent="0.35">
      <c r="A1058" s="13" t="s">
        <v>472</v>
      </c>
      <c r="B1058" s="14" t="s">
        <v>4346</v>
      </c>
      <c r="C1058" s="14" t="s">
        <v>4347</v>
      </c>
      <c r="D1058" s="14" t="s">
        <v>4348</v>
      </c>
      <c r="E1058" s="14" t="str">
        <f>VLOOKUP(C1058,'[1]LINQ 23-24 SNP Claims'!A$1:A$65536,1,FALSE)</f>
        <v>00063</v>
      </c>
    </row>
    <row r="1059" spans="1:5" x14ac:dyDescent="0.35">
      <c r="A1059" s="13" t="s">
        <v>472</v>
      </c>
      <c r="B1059" s="14" t="s">
        <v>4346</v>
      </c>
      <c r="C1059" s="14" t="s">
        <v>4349</v>
      </c>
      <c r="D1059" s="14" t="s">
        <v>4350</v>
      </c>
      <c r="E1059" s="14" t="str">
        <f>VLOOKUP(C1059,'[1]LINQ 23-24 SNP Claims'!A$1:A$65536,1,FALSE)</f>
        <v>03306</v>
      </c>
    </row>
    <row r="1060" spans="1:5" x14ac:dyDescent="0.35">
      <c r="A1060" s="13" t="s">
        <v>472</v>
      </c>
      <c r="B1060" s="14" t="s">
        <v>4346</v>
      </c>
      <c r="C1060" s="14" t="s">
        <v>4351</v>
      </c>
      <c r="D1060" s="14" t="s">
        <v>4352</v>
      </c>
      <c r="E1060" s="14" t="str">
        <f>VLOOKUP(C1060,'[1]LINQ 23-24 SNP Claims'!A$1:A$65536,1,FALSE)</f>
        <v>09212</v>
      </c>
    </row>
    <row r="1061" spans="1:5" x14ac:dyDescent="0.35">
      <c r="A1061" s="13" t="s">
        <v>613</v>
      </c>
      <c r="B1061" s="14" t="s">
        <v>4353</v>
      </c>
      <c r="C1061" s="14" t="s">
        <v>4354</v>
      </c>
      <c r="D1061" s="14" t="s">
        <v>4355</v>
      </c>
      <c r="E1061" s="14" t="str">
        <f>VLOOKUP(C1061,'[1]LINQ 23-24 SNP Claims'!A$1:A$65536,1,FALSE)</f>
        <v>04860</v>
      </c>
    </row>
    <row r="1062" spans="1:5" x14ac:dyDescent="0.35">
      <c r="A1062" s="13" t="s">
        <v>613</v>
      </c>
      <c r="B1062" s="14" t="s">
        <v>4353</v>
      </c>
      <c r="C1062" s="14" t="s">
        <v>4356</v>
      </c>
      <c r="D1062" s="14" t="s">
        <v>4357</v>
      </c>
      <c r="E1062" s="14" t="str">
        <f>VLOOKUP(C1062,'[1]LINQ 23-24 SNP Claims'!A$1:A$65536,1,FALSE)</f>
        <v>04864</v>
      </c>
    </row>
    <row r="1063" spans="1:5" x14ac:dyDescent="0.35">
      <c r="A1063" s="13" t="s">
        <v>1245</v>
      </c>
      <c r="B1063" s="14" t="s">
        <v>4358</v>
      </c>
      <c r="C1063" s="14" t="s">
        <v>4359</v>
      </c>
      <c r="D1063" s="14" t="s">
        <v>4360</v>
      </c>
      <c r="E1063" s="14" t="str">
        <f>VLOOKUP(C1063,'[1]LINQ 23-24 SNP Claims'!A$1:A$65536,1,FALSE)</f>
        <v>06358</v>
      </c>
    </row>
    <row r="1064" spans="1:5" x14ac:dyDescent="0.35">
      <c r="A1064" s="13" t="s">
        <v>1248</v>
      </c>
      <c r="B1064" s="14" t="s">
        <v>4361</v>
      </c>
      <c r="C1064" s="14" t="s">
        <v>4362</v>
      </c>
      <c r="D1064" s="14" t="s">
        <v>4363</v>
      </c>
      <c r="E1064" s="14" t="str">
        <f>VLOOKUP(C1064,'[1]LINQ 23-24 SNP Claims'!A$1:A$65536,1,FALSE)</f>
        <v>00030</v>
      </c>
    </row>
    <row r="1065" spans="1:5" x14ac:dyDescent="0.35">
      <c r="A1065" s="13" t="s">
        <v>1248</v>
      </c>
      <c r="B1065" s="14" t="s">
        <v>4361</v>
      </c>
      <c r="C1065" s="14" t="s">
        <v>4364</v>
      </c>
      <c r="D1065" s="14" t="s">
        <v>4365</v>
      </c>
      <c r="E1065" s="14" t="str">
        <f>VLOOKUP(C1065,'[1]LINQ 23-24 SNP Claims'!A$1:A$65536,1,FALSE)</f>
        <v>00033</v>
      </c>
    </row>
    <row r="1066" spans="1:5" x14ac:dyDescent="0.35">
      <c r="A1066" s="13" t="s">
        <v>1248</v>
      </c>
      <c r="B1066" s="14" t="s">
        <v>4361</v>
      </c>
      <c r="C1066" s="14" t="s">
        <v>4366</v>
      </c>
      <c r="D1066" s="14" t="s">
        <v>4367</v>
      </c>
      <c r="E1066" s="14" t="str">
        <f>VLOOKUP(C1066,'[1]LINQ 23-24 SNP Claims'!A$1:A$65536,1,FALSE)</f>
        <v>00108</v>
      </c>
    </row>
    <row r="1067" spans="1:5" x14ac:dyDescent="0.35">
      <c r="A1067" s="13" t="s">
        <v>1248</v>
      </c>
      <c r="B1067" s="14" t="s">
        <v>4361</v>
      </c>
      <c r="C1067" s="14" t="s">
        <v>4368</v>
      </c>
      <c r="D1067" s="14" t="s">
        <v>4369</v>
      </c>
      <c r="E1067" s="14" t="str">
        <f>VLOOKUP(C1067,'[1]LINQ 23-24 SNP Claims'!A$1:A$65536,1,FALSE)</f>
        <v>00109</v>
      </c>
    </row>
    <row r="1068" spans="1:5" x14ac:dyDescent="0.35">
      <c r="A1068" s="13" t="s">
        <v>1248</v>
      </c>
      <c r="B1068" s="14" t="s">
        <v>4361</v>
      </c>
      <c r="C1068" s="14" t="s">
        <v>4370</v>
      </c>
      <c r="D1068" s="14" t="s">
        <v>4371</v>
      </c>
      <c r="E1068" s="14" t="str">
        <f>VLOOKUP(C1068,'[1]LINQ 23-24 SNP Claims'!A$1:A$65536,1,FALSE)</f>
        <v>00370</v>
      </c>
    </row>
    <row r="1069" spans="1:5" x14ac:dyDescent="0.35">
      <c r="A1069" s="13" t="s">
        <v>1248</v>
      </c>
      <c r="B1069" s="14" t="s">
        <v>4361</v>
      </c>
      <c r="C1069" s="14" t="s">
        <v>4372</v>
      </c>
      <c r="D1069" s="14" t="s">
        <v>4373</v>
      </c>
      <c r="E1069" s="14" t="str">
        <f>VLOOKUP(C1069,'[1]LINQ 23-24 SNP Claims'!A$1:A$65536,1,FALSE)</f>
        <v>00378</v>
      </c>
    </row>
    <row r="1070" spans="1:5" x14ac:dyDescent="0.35">
      <c r="A1070" s="13" t="s">
        <v>1248</v>
      </c>
      <c r="B1070" s="14" t="s">
        <v>4361</v>
      </c>
      <c r="C1070" s="14" t="s">
        <v>4374</v>
      </c>
      <c r="D1070" s="14" t="s">
        <v>1256</v>
      </c>
      <c r="E1070" s="14" t="str">
        <f>VLOOKUP(C1070,'[1]LINQ 23-24 SNP Claims'!A$1:A$65536,1,FALSE)</f>
        <v>00499</v>
      </c>
    </row>
    <row r="1071" spans="1:5" x14ac:dyDescent="0.35">
      <c r="A1071" s="13" t="s">
        <v>1248</v>
      </c>
      <c r="B1071" s="14" t="s">
        <v>4361</v>
      </c>
      <c r="C1071" s="14" t="s">
        <v>4375</v>
      </c>
      <c r="D1071" s="14" t="s">
        <v>4376</v>
      </c>
      <c r="E1071" s="14" t="str">
        <f>VLOOKUP(C1071,'[1]LINQ 23-24 SNP Claims'!A$1:A$65536,1,FALSE)</f>
        <v>00660</v>
      </c>
    </row>
    <row r="1072" spans="1:5" x14ac:dyDescent="0.35">
      <c r="A1072" s="13" t="s">
        <v>1248</v>
      </c>
      <c r="B1072" s="14" t="s">
        <v>4361</v>
      </c>
      <c r="C1072" s="14" t="s">
        <v>4377</v>
      </c>
      <c r="D1072" s="14" t="s">
        <v>4378</v>
      </c>
      <c r="E1072" s="14" t="str">
        <f>VLOOKUP(C1072,'[1]LINQ 23-24 SNP Claims'!A$1:A$65536,1,FALSE)</f>
        <v>00664</v>
      </c>
    </row>
    <row r="1073" spans="1:5" x14ac:dyDescent="0.35">
      <c r="A1073" s="13" t="s">
        <v>1248</v>
      </c>
      <c r="B1073" s="14" t="s">
        <v>4361</v>
      </c>
      <c r="C1073" s="14" t="s">
        <v>4379</v>
      </c>
      <c r="D1073" s="14" t="s">
        <v>4380</v>
      </c>
      <c r="E1073" s="14" t="str">
        <f>VLOOKUP(C1073,'[1]LINQ 23-24 SNP Claims'!A$1:A$65536,1,FALSE)</f>
        <v>00694</v>
      </c>
    </row>
    <row r="1074" spans="1:5" x14ac:dyDescent="0.35">
      <c r="A1074" s="13" t="s">
        <v>1248</v>
      </c>
      <c r="B1074" s="14" t="s">
        <v>4361</v>
      </c>
      <c r="C1074" s="14" t="s">
        <v>4381</v>
      </c>
      <c r="D1074" s="14" t="s">
        <v>4382</v>
      </c>
      <c r="E1074" s="14" t="str">
        <f>VLOOKUP(C1074,'[1]LINQ 23-24 SNP Claims'!A$1:A$65536,1,FALSE)</f>
        <v>00724</v>
      </c>
    </row>
    <row r="1075" spans="1:5" x14ac:dyDescent="0.35">
      <c r="A1075" s="13" t="s">
        <v>1248</v>
      </c>
      <c r="B1075" s="14" t="s">
        <v>4361</v>
      </c>
      <c r="C1075" s="14" t="s">
        <v>4383</v>
      </c>
      <c r="D1075" s="14" t="s">
        <v>4384</v>
      </c>
      <c r="E1075" s="14" t="str">
        <f>VLOOKUP(C1075,'[1]LINQ 23-24 SNP Claims'!A$1:A$65536,1,FALSE)</f>
        <v>00776</v>
      </c>
    </row>
    <row r="1076" spans="1:5" x14ac:dyDescent="0.35">
      <c r="A1076" s="13" t="s">
        <v>1248</v>
      </c>
      <c r="B1076" s="14" t="s">
        <v>4361</v>
      </c>
      <c r="C1076" s="14" t="s">
        <v>4385</v>
      </c>
      <c r="D1076" s="14" t="s">
        <v>4386</v>
      </c>
      <c r="E1076" s="14" t="str">
        <f>VLOOKUP(C1076,'[1]LINQ 23-24 SNP Claims'!A$1:A$65536,1,FALSE)</f>
        <v>00779</v>
      </c>
    </row>
    <row r="1077" spans="1:5" x14ac:dyDescent="0.35">
      <c r="A1077" s="13" t="s">
        <v>1248</v>
      </c>
      <c r="B1077" s="14" t="s">
        <v>4361</v>
      </c>
      <c r="C1077" s="14" t="s">
        <v>4387</v>
      </c>
      <c r="D1077" s="14" t="s">
        <v>4388</v>
      </c>
      <c r="E1077" s="14" t="str">
        <f>VLOOKUP(C1077,'[1]LINQ 23-24 SNP Claims'!A$1:A$65536,1,FALSE)</f>
        <v>00950</v>
      </c>
    </row>
    <row r="1078" spans="1:5" x14ac:dyDescent="0.35">
      <c r="A1078" s="13" t="s">
        <v>1248</v>
      </c>
      <c r="B1078" s="14" t="s">
        <v>4361</v>
      </c>
      <c r="C1078" s="14" t="s">
        <v>4389</v>
      </c>
      <c r="D1078" s="14" t="s">
        <v>4390</v>
      </c>
      <c r="E1078" s="14" t="str">
        <f>VLOOKUP(C1078,'[1]LINQ 23-24 SNP Claims'!A$1:A$65536,1,FALSE)</f>
        <v>00951</v>
      </c>
    </row>
    <row r="1079" spans="1:5" x14ac:dyDescent="0.35">
      <c r="A1079" s="13" t="s">
        <v>1248</v>
      </c>
      <c r="B1079" s="14" t="s">
        <v>4361</v>
      </c>
      <c r="C1079" s="14" t="s">
        <v>4391</v>
      </c>
      <c r="D1079" s="14" t="s">
        <v>4392</v>
      </c>
      <c r="E1079" s="14" t="str">
        <f>VLOOKUP(C1079,'[1]LINQ 23-24 SNP Claims'!A$1:A$65536,1,FALSE)</f>
        <v>00952</v>
      </c>
    </row>
    <row r="1080" spans="1:5" x14ac:dyDescent="0.35">
      <c r="A1080" s="13" t="s">
        <v>1248</v>
      </c>
      <c r="B1080" s="14" t="s">
        <v>4361</v>
      </c>
      <c r="C1080" s="14" t="s">
        <v>4393</v>
      </c>
      <c r="D1080" s="14" t="s">
        <v>4394</v>
      </c>
      <c r="E1080" s="14" t="str">
        <f>VLOOKUP(C1080,'[1]LINQ 23-24 SNP Claims'!A$1:A$65536,1,FALSE)</f>
        <v>00965</v>
      </c>
    </row>
    <row r="1081" spans="1:5" x14ac:dyDescent="0.35">
      <c r="A1081" s="13" t="s">
        <v>1248</v>
      </c>
      <c r="B1081" s="14" t="s">
        <v>4361</v>
      </c>
      <c r="C1081" s="14" t="s">
        <v>4395</v>
      </c>
      <c r="D1081" s="14" t="s">
        <v>4396</v>
      </c>
      <c r="E1081" s="14" t="str">
        <f>VLOOKUP(C1081,'[1]LINQ 23-24 SNP Claims'!A$1:A$65536,1,FALSE)</f>
        <v>01244</v>
      </c>
    </row>
    <row r="1082" spans="1:5" x14ac:dyDescent="0.35">
      <c r="A1082" s="13" t="s">
        <v>1248</v>
      </c>
      <c r="B1082" s="14" t="s">
        <v>4361</v>
      </c>
      <c r="C1082" s="14" t="s">
        <v>4397</v>
      </c>
      <c r="D1082" s="14" t="s">
        <v>4398</v>
      </c>
      <c r="E1082" s="14" t="str">
        <f>VLOOKUP(C1082,'[1]LINQ 23-24 SNP Claims'!A$1:A$65536,1,FALSE)</f>
        <v>01318</v>
      </c>
    </row>
    <row r="1083" spans="1:5" x14ac:dyDescent="0.35">
      <c r="A1083" s="13" t="s">
        <v>1248</v>
      </c>
      <c r="B1083" s="14" t="s">
        <v>4361</v>
      </c>
      <c r="C1083" s="14" t="s">
        <v>4399</v>
      </c>
      <c r="D1083" s="14" t="s">
        <v>4400</v>
      </c>
      <c r="E1083" s="14" t="str">
        <f>VLOOKUP(C1083,'[1]LINQ 23-24 SNP Claims'!A$1:A$65536,1,FALSE)</f>
        <v>01522</v>
      </c>
    </row>
    <row r="1084" spans="1:5" x14ac:dyDescent="0.35">
      <c r="A1084" s="13" t="s">
        <v>1248</v>
      </c>
      <c r="B1084" s="14" t="s">
        <v>4361</v>
      </c>
      <c r="C1084" s="14" t="s">
        <v>4401</v>
      </c>
      <c r="D1084" s="14" t="s">
        <v>4402</v>
      </c>
      <c r="E1084" s="14" t="str">
        <f>VLOOKUP(C1084,'[1]LINQ 23-24 SNP Claims'!A$1:A$65536,1,FALSE)</f>
        <v>01730</v>
      </c>
    </row>
    <row r="1085" spans="1:5" x14ac:dyDescent="0.35">
      <c r="A1085" s="13" t="s">
        <v>1248</v>
      </c>
      <c r="B1085" s="14" t="s">
        <v>4361</v>
      </c>
      <c r="C1085" s="14" t="s">
        <v>4403</v>
      </c>
      <c r="D1085" s="14" t="s">
        <v>4404</v>
      </c>
      <c r="E1085" s="14" t="str">
        <f>VLOOKUP(C1085,'[1]LINQ 23-24 SNP Claims'!A$1:A$65536,1,FALSE)</f>
        <v>01861</v>
      </c>
    </row>
    <row r="1086" spans="1:5" x14ac:dyDescent="0.35">
      <c r="A1086" s="13" t="s">
        <v>1248</v>
      </c>
      <c r="B1086" s="14" t="s">
        <v>4361</v>
      </c>
      <c r="C1086" s="14" t="s">
        <v>4405</v>
      </c>
      <c r="D1086" s="14" t="s">
        <v>4406</v>
      </c>
      <c r="E1086" s="14" t="str">
        <f>VLOOKUP(C1086,'[1]LINQ 23-24 SNP Claims'!A$1:A$65536,1,FALSE)</f>
        <v>01864</v>
      </c>
    </row>
    <row r="1087" spans="1:5" x14ac:dyDescent="0.35">
      <c r="A1087" s="13" t="s">
        <v>1248</v>
      </c>
      <c r="B1087" s="14" t="s">
        <v>4361</v>
      </c>
      <c r="C1087" s="14" t="s">
        <v>4407</v>
      </c>
      <c r="D1087" s="14" t="s">
        <v>4408</v>
      </c>
      <c r="E1087" s="14" t="str">
        <f>VLOOKUP(C1087,'[1]LINQ 23-24 SNP Claims'!A$1:A$65536,1,FALSE)</f>
        <v>01876</v>
      </c>
    </row>
    <row r="1088" spans="1:5" x14ac:dyDescent="0.35">
      <c r="A1088" s="13" t="s">
        <v>1248</v>
      </c>
      <c r="B1088" s="14" t="s">
        <v>4361</v>
      </c>
      <c r="C1088" s="14" t="s">
        <v>4409</v>
      </c>
      <c r="D1088" s="14" t="s">
        <v>4410</v>
      </c>
      <c r="E1088" s="14" t="str">
        <f>VLOOKUP(C1088,'[1]LINQ 23-24 SNP Claims'!A$1:A$65536,1,FALSE)</f>
        <v>01886</v>
      </c>
    </row>
    <row r="1089" spans="1:5" x14ac:dyDescent="0.35">
      <c r="A1089" s="13" t="s">
        <v>1248</v>
      </c>
      <c r="B1089" s="14" t="s">
        <v>4361</v>
      </c>
      <c r="C1089" s="14" t="s">
        <v>4411</v>
      </c>
      <c r="D1089" s="14" t="s">
        <v>4412</v>
      </c>
      <c r="E1089" s="14" t="str">
        <f>VLOOKUP(C1089,'[1]LINQ 23-24 SNP Claims'!A$1:A$65536,1,FALSE)</f>
        <v>01976</v>
      </c>
    </row>
    <row r="1090" spans="1:5" x14ac:dyDescent="0.35">
      <c r="A1090" s="13" t="s">
        <v>1248</v>
      </c>
      <c r="B1090" s="14" t="s">
        <v>4361</v>
      </c>
      <c r="C1090" s="14" t="s">
        <v>4413</v>
      </c>
      <c r="D1090" s="14" t="s">
        <v>4414</v>
      </c>
      <c r="E1090" s="14" t="str">
        <f>VLOOKUP(C1090,'[1]LINQ 23-24 SNP Claims'!A$1:A$65536,1,FALSE)</f>
        <v>02093</v>
      </c>
    </row>
    <row r="1091" spans="1:5" x14ac:dyDescent="0.35">
      <c r="A1091" s="13" t="s">
        <v>1248</v>
      </c>
      <c r="B1091" s="14" t="s">
        <v>4361</v>
      </c>
      <c r="C1091" s="14" t="s">
        <v>4415</v>
      </c>
      <c r="D1091" s="14" t="s">
        <v>4416</v>
      </c>
      <c r="E1091" s="14" t="str">
        <f>VLOOKUP(C1091,'[1]LINQ 23-24 SNP Claims'!A$1:A$65536,1,FALSE)</f>
        <v>02120</v>
      </c>
    </row>
    <row r="1092" spans="1:5" x14ac:dyDescent="0.35">
      <c r="A1092" s="13" t="s">
        <v>1248</v>
      </c>
      <c r="B1092" s="14" t="s">
        <v>4361</v>
      </c>
      <c r="C1092" s="14" t="s">
        <v>4417</v>
      </c>
      <c r="D1092" s="14" t="s">
        <v>4418</v>
      </c>
      <c r="E1092" s="14" t="str">
        <f>VLOOKUP(C1092,'[1]LINQ 23-24 SNP Claims'!A$1:A$65536,1,FALSE)</f>
        <v>02130</v>
      </c>
    </row>
    <row r="1093" spans="1:5" x14ac:dyDescent="0.35">
      <c r="A1093" s="13" t="s">
        <v>1248</v>
      </c>
      <c r="B1093" s="14" t="s">
        <v>4361</v>
      </c>
      <c r="C1093" s="14" t="s">
        <v>4419</v>
      </c>
      <c r="D1093" s="14" t="s">
        <v>4420</v>
      </c>
      <c r="E1093" s="14" t="str">
        <f>VLOOKUP(C1093,'[1]LINQ 23-24 SNP Claims'!A$1:A$65536,1,FALSE)</f>
        <v>02189</v>
      </c>
    </row>
    <row r="1094" spans="1:5" x14ac:dyDescent="0.35">
      <c r="A1094" s="13" t="s">
        <v>1248</v>
      </c>
      <c r="B1094" s="14" t="s">
        <v>4361</v>
      </c>
      <c r="C1094" s="14" t="s">
        <v>4421</v>
      </c>
      <c r="D1094" s="14" t="s">
        <v>4422</v>
      </c>
      <c r="E1094" s="14" t="str">
        <f>VLOOKUP(C1094,'[1]LINQ 23-24 SNP Claims'!A$1:A$65536,1,FALSE)</f>
        <v>02194</v>
      </c>
    </row>
    <row r="1095" spans="1:5" x14ac:dyDescent="0.35">
      <c r="A1095" s="13" t="s">
        <v>1248</v>
      </c>
      <c r="B1095" s="14" t="s">
        <v>4361</v>
      </c>
      <c r="C1095" s="14" t="s">
        <v>4423</v>
      </c>
      <c r="D1095" s="14" t="s">
        <v>4424</v>
      </c>
      <c r="E1095" s="14" t="str">
        <f>VLOOKUP(C1095,'[1]LINQ 23-24 SNP Claims'!A$1:A$65536,1,FALSE)</f>
        <v>02288</v>
      </c>
    </row>
    <row r="1096" spans="1:5" x14ac:dyDescent="0.35">
      <c r="A1096" s="13" t="s">
        <v>1248</v>
      </c>
      <c r="B1096" s="14" t="s">
        <v>4361</v>
      </c>
      <c r="C1096" s="14" t="s">
        <v>4425</v>
      </c>
      <c r="D1096" s="14" t="s">
        <v>4426</v>
      </c>
      <c r="E1096" s="14" t="str">
        <f>VLOOKUP(C1096,'[1]LINQ 23-24 SNP Claims'!A$1:A$65536,1,FALSE)</f>
        <v>02300</v>
      </c>
    </row>
    <row r="1097" spans="1:5" x14ac:dyDescent="0.35">
      <c r="A1097" s="13" t="s">
        <v>1248</v>
      </c>
      <c r="B1097" s="14" t="s">
        <v>4361</v>
      </c>
      <c r="C1097" s="14" t="s">
        <v>4427</v>
      </c>
      <c r="D1097" s="14" t="s">
        <v>4428</v>
      </c>
      <c r="E1097" s="14" t="str">
        <f>VLOOKUP(C1097,'[1]LINQ 23-24 SNP Claims'!A$1:A$65536,1,FALSE)</f>
        <v>02322</v>
      </c>
    </row>
    <row r="1098" spans="1:5" x14ac:dyDescent="0.35">
      <c r="A1098" s="13" t="s">
        <v>1248</v>
      </c>
      <c r="B1098" s="14" t="s">
        <v>4361</v>
      </c>
      <c r="C1098" s="14" t="s">
        <v>4429</v>
      </c>
      <c r="D1098" s="14" t="s">
        <v>4430</v>
      </c>
      <c r="E1098" s="14" t="str">
        <f>VLOOKUP(C1098,'[1]LINQ 23-24 SNP Claims'!A$1:A$65536,1,FALSE)</f>
        <v>02496</v>
      </c>
    </row>
    <row r="1099" spans="1:5" x14ac:dyDescent="0.35">
      <c r="A1099" s="13" t="s">
        <v>1248</v>
      </c>
      <c r="B1099" s="14" t="s">
        <v>4361</v>
      </c>
      <c r="C1099" s="14" t="s">
        <v>4431</v>
      </c>
      <c r="D1099" s="14" t="s">
        <v>4432</v>
      </c>
      <c r="E1099" s="14" t="str">
        <f>VLOOKUP(C1099,'[1]LINQ 23-24 SNP Claims'!A$1:A$65536,1,FALSE)</f>
        <v>02550</v>
      </c>
    </row>
    <row r="1100" spans="1:5" x14ac:dyDescent="0.35">
      <c r="A1100" s="13" t="s">
        <v>1248</v>
      </c>
      <c r="B1100" s="14" t="s">
        <v>4361</v>
      </c>
      <c r="C1100" s="14" t="s">
        <v>4433</v>
      </c>
      <c r="D1100" s="14" t="s">
        <v>4434</v>
      </c>
      <c r="E1100" s="14" t="str">
        <f>VLOOKUP(C1100,'[1]LINQ 23-24 SNP Claims'!A$1:A$65536,1,FALSE)</f>
        <v>02616</v>
      </c>
    </row>
    <row r="1101" spans="1:5" x14ac:dyDescent="0.35">
      <c r="A1101" s="13" t="s">
        <v>1248</v>
      </c>
      <c r="B1101" s="14" t="s">
        <v>4361</v>
      </c>
      <c r="C1101" s="14" t="s">
        <v>4435</v>
      </c>
      <c r="D1101" s="14" t="s">
        <v>4436</v>
      </c>
      <c r="E1101" s="14" t="str">
        <f>VLOOKUP(C1101,'[1]LINQ 23-24 SNP Claims'!A$1:A$65536,1,FALSE)</f>
        <v>02820</v>
      </c>
    </row>
    <row r="1102" spans="1:5" x14ac:dyDescent="0.35">
      <c r="A1102" s="13" t="s">
        <v>1248</v>
      </c>
      <c r="B1102" s="14" t="s">
        <v>4361</v>
      </c>
      <c r="C1102" s="14" t="s">
        <v>4437</v>
      </c>
      <c r="D1102" s="14" t="s">
        <v>4438</v>
      </c>
      <c r="E1102" s="14" t="str">
        <f>VLOOKUP(C1102,'[1]LINQ 23-24 SNP Claims'!A$1:A$65536,1,FALSE)</f>
        <v>02832</v>
      </c>
    </row>
    <row r="1103" spans="1:5" x14ac:dyDescent="0.35">
      <c r="A1103" s="13" t="s">
        <v>1248</v>
      </c>
      <c r="B1103" s="14" t="s">
        <v>4361</v>
      </c>
      <c r="C1103" s="14" t="s">
        <v>4439</v>
      </c>
      <c r="D1103" s="14" t="s">
        <v>4440</v>
      </c>
      <c r="E1103" s="14" t="str">
        <f>VLOOKUP(C1103,'[1]LINQ 23-24 SNP Claims'!A$1:A$65536,1,FALSE)</f>
        <v>02836</v>
      </c>
    </row>
    <row r="1104" spans="1:5" x14ac:dyDescent="0.35">
      <c r="A1104" s="13" t="s">
        <v>1248</v>
      </c>
      <c r="B1104" s="14" t="s">
        <v>4361</v>
      </c>
      <c r="C1104" s="14" t="s">
        <v>4441</v>
      </c>
      <c r="D1104" s="14" t="s">
        <v>4442</v>
      </c>
      <c r="E1104" s="14" t="str">
        <f>VLOOKUP(C1104,'[1]LINQ 23-24 SNP Claims'!A$1:A$65536,1,FALSE)</f>
        <v>02866</v>
      </c>
    </row>
    <row r="1105" spans="1:5" x14ac:dyDescent="0.35">
      <c r="A1105" s="13" t="s">
        <v>1248</v>
      </c>
      <c r="B1105" s="14" t="s">
        <v>4361</v>
      </c>
      <c r="C1105" s="14" t="s">
        <v>4443</v>
      </c>
      <c r="D1105" s="14" t="s">
        <v>4444</v>
      </c>
      <c r="E1105" s="14" t="str">
        <f>VLOOKUP(C1105,'[1]LINQ 23-24 SNP Claims'!A$1:A$65536,1,FALSE)</f>
        <v>02963</v>
      </c>
    </row>
    <row r="1106" spans="1:5" x14ac:dyDescent="0.35">
      <c r="A1106" s="13" t="s">
        <v>1248</v>
      </c>
      <c r="B1106" s="14" t="s">
        <v>4361</v>
      </c>
      <c r="C1106" s="14" t="s">
        <v>4445</v>
      </c>
      <c r="D1106" s="14" t="s">
        <v>4099</v>
      </c>
      <c r="E1106" s="14" t="str">
        <f>VLOOKUP(C1106,'[1]LINQ 23-24 SNP Claims'!A$1:A$65536,1,FALSE)</f>
        <v>03025</v>
      </c>
    </row>
    <row r="1107" spans="1:5" x14ac:dyDescent="0.35">
      <c r="A1107" s="13" t="s">
        <v>1248</v>
      </c>
      <c r="B1107" s="14" t="s">
        <v>4361</v>
      </c>
      <c r="C1107" s="14" t="s">
        <v>4446</v>
      </c>
      <c r="D1107" s="14" t="s">
        <v>4447</v>
      </c>
      <c r="E1107" s="14" t="str">
        <f>VLOOKUP(C1107,'[1]LINQ 23-24 SNP Claims'!A$1:A$65536,1,FALSE)</f>
        <v>03088</v>
      </c>
    </row>
    <row r="1108" spans="1:5" x14ac:dyDescent="0.35">
      <c r="A1108" s="13" t="s">
        <v>1248</v>
      </c>
      <c r="B1108" s="14" t="s">
        <v>4361</v>
      </c>
      <c r="C1108" s="14" t="s">
        <v>4448</v>
      </c>
      <c r="D1108" s="14" t="s">
        <v>4449</v>
      </c>
      <c r="E1108" s="14" t="str">
        <f>VLOOKUP(C1108,'[1]LINQ 23-24 SNP Claims'!A$1:A$65536,1,FALSE)</f>
        <v>03201</v>
      </c>
    </row>
    <row r="1109" spans="1:5" x14ac:dyDescent="0.35">
      <c r="A1109" s="13" t="s">
        <v>1248</v>
      </c>
      <c r="B1109" s="14" t="s">
        <v>4361</v>
      </c>
      <c r="C1109" s="14" t="s">
        <v>4450</v>
      </c>
      <c r="D1109" s="14" t="s">
        <v>3956</v>
      </c>
      <c r="E1109" s="14" t="str">
        <f>VLOOKUP(C1109,'[1]LINQ 23-24 SNP Claims'!A$1:A$65536,1,FALSE)</f>
        <v>03216</v>
      </c>
    </row>
    <row r="1110" spans="1:5" x14ac:dyDescent="0.35">
      <c r="A1110" s="13" t="s">
        <v>1248</v>
      </c>
      <c r="B1110" s="14" t="s">
        <v>4361</v>
      </c>
      <c r="C1110" s="14" t="s">
        <v>4451</v>
      </c>
      <c r="D1110" s="14" t="s">
        <v>4452</v>
      </c>
      <c r="E1110" s="14" t="str">
        <f>VLOOKUP(C1110,'[1]LINQ 23-24 SNP Claims'!A$1:A$65536,1,FALSE)</f>
        <v>03502</v>
      </c>
    </row>
    <row r="1111" spans="1:5" x14ac:dyDescent="0.35">
      <c r="A1111" s="13" t="s">
        <v>1248</v>
      </c>
      <c r="B1111" s="14" t="s">
        <v>4361</v>
      </c>
      <c r="C1111" s="14" t="s">
        <v>4453</v>
      </c>
      <c r="D1111" s="14" t="s">
        <v>4454</v>
      </c>
      <c r="E1111" s="14" t="str">
        <f>VLOOKUP(C1111,'[1]LINQ 23-24 SNP Claims'!A$1:A$65536,1,FALSE)</f>
        <v>03536</v>
      </c>
    </row>
    <row r="1112" spans="1:5" x14ac:dyDescent="0.35">
      <c r="A1112" s="13" t="s">
        <v>1248</v>
      </c>
      <c r="B1112" s="14" t="s">
        <v>4361</v>
      </c>
      <c r="C1112" s="14" t="s">
        <v>4455</v>
      </c>
      <c r="D1112" s="14" t="s">
        <v>4456</v>
      </c>
      <c r="E1112" s="14" t="str">
        <f>VLOOKUP(C1112,'[1]LINQ 23-24 SNP Claims'!A$1:A$65536,1,FALSE)</f>
        <v>03622</v>
      </c>
    </row>
    <row r="1113" spans="1:5" x14ac:dyDescent="0.35">
      <c r="A1113" s="13" t="s">
        <v>1248</v>
      </c>
      <c r="B1113" s="14" t="s">
        <v>4361</v>
      </c>
      <c r="C1113" s="14" t="s">
        <v>4457</v>
      </c>
      <c r="D1113" s="14" t="s">
        <v>4458</v>
      </c>
      <c r="E1113" s="14" t="str">
        <f>VLOOKUP(C1113,'[1]LINQ 23-24 SNP Claims'!A$1:A$65536,1,FALSE)</f>
        <v>03628</v>
      </c>
    </row>
    <row r="1114" spans="1:5" x14ac:dyDescent="0.35">
      <c r="A1114" s="13" t="s">
        <v>1248</v>
      </c>
      <c r="B1114" s="14" t="s">
        <v>4361</v>
      </c>
      <c r="C1114" s="14" t="s">
        <v>4459</v>
      </c>
      <c r="D1114" s="14" t="s">
        <v>4460</v>
      </c>
      <c r="E1114" s="14" t="str">
        <f>VLOOKUP(C1114,'[1]LINQ 23-24 SNP Claims'!A$1:A$65536,1,FALSE)</f>
        <v>03726</v>
      </c>
    </row>
    <row r="1115" spans="1:5" x14ac:dyDescent="0.35">
      <c r="A1115" s="13" t="s">
        <v>1248</v>
      </c>
      <c r="B1115" s="14" t="s">
        <v>4361</v>
      </c>
      <c r="C1115" s="14" t="s">
        <v>4461</v>
      </c>
      <c r="D1115" s="14" t="s">
        <v>4462</v>
      </c>
      <c r="E1115" s="14" t="str">
        <f>VLOOKUP(C1115,'[1]LINQ 23-24 SNP Claims'!A$1:A$65536,1,FALSE)</f>
        <v>04190</v>
      </c>
    </row>
    <row r="1116" spans="1:5" x14ac:dyDescent="0.35">
      <c r="A1116" s="13" t="s">
        <v>1248</v>
      </c>
      <c r="B1116" s="14" t="s">
        <v>4361</v>
      </c>
      <c r="C1116" s="14" t="s">
        <v>4463</v>
      </c>
      <c r="D1116" s="14" t="s">
        <v>4464</v>
      </c>
      <c r="E1116" s="14" t="str">
        <f>VLOOKUP(C1116,'[1]LINQ 23-24 SNP Claims'!A$1:A$65536,1,FALSE)</f>
        <v>04307</v>
      </c>
    </row>
    <row r="1117" spans="1:5" x14ac:dyDescent="0.35">
      <c r="A1117" s="13" t="s">
        <v>1248</v>
      </c>
      <c r="B1117" s="14" t="s">
        <v>4361</v>
      </c>
      <c r="C1117" s="14" t="s">
        <v>4465</v>
      </c>
      <c r="D1117" s="14" t="s">
        <v>1307</v>
      </c>
      <c r="E1117" s="14" t="str">
        <f>VLOOKUP(C1117,'[1]LINQ 23-24 SNP Claims'!A$1:A$65536,1,FALSE)</f>
        <v>04402</v>
      </c>
    </row>
    <row r="1118" spans="1:5" x14ac:dyDescent="0.35">
      <c r="A1118" s="13" t="s">
        <v>1248</v>
      </c>
      <c r="B1118" s="14" t="s">
        <v>4361</v>
      </c>
      <c r="C1118" s="14" t="s">
        <v>4466</v>
      </c>
      <c r="D1118" s="14" t="s">
        <v>4467</v>
      </c>
      <c r="E1118" s="14" t="str">
        <f>VLOOKUP(C1118,'[1]LINQ 23-24 SNP Claims'!A$1:A$65536,1,FALSE)</f>
        <v>04404</v>
      </c>
    </row>
    <row r="1119" spans="1:5" x14ac:dyDescent="0.35">
      <c r="A1119" s="13" t="s">
        <v>1248</v>
      </c>
      <c r="B1119" s="14" t="s">
        <v>4361</v>
      </c>
      <c r="C1119" s="14" t="s">
        <v>4468</v>
      </c>
      <c r="D1119" s="14" t="s">
        <v>4469</v>
      </c>
      <c r="E1119" s="14" t="str">
        <f>VLOOKUP(C1119,'[1]LINQ 23-24 SNP Claims'!A$1:A$65536,1,FALSE)</f>
        <v>04410</v>
      </c>
    </row>
    <row r="1120" spans="1:5" x14ac:dyDescent="0.35">
      <c r="A1120" s="13" t="s">
        <v>1248</v>
      </c>
      <c r="B1120" s="14" t="s">
        <v>4361</v>
      </c>
      <c r="C1120" s="14" t="s">
        <v>4470</v>
      </c>
      <c r="D1120" s="14" t="s">
        <v>4471</v>
      </c>
      <c r="E1120" s="14" t="str">
        <f>VLOOKUP(C1120,'[1]LINQ 23-24 SNP Claims'!A$1:A$65536,1,FALSE)</f>
        <v>04422</v>
      </c>
    </row>
    <row r="1121" spans="1:5" x14ac:dyDescent="0.35">
      <c r="A1121" s="13" t="s">
        <v>1248</v>
      </c>
      <c r="B1121" s="14" t="s">
        <v>4361</v>
      </c>
      <c r="C1121" s="14" t="s">
        <v>4472</v>
      </c>
      <c r="D1121" s="14" t="s">
        <v>4473</v>
      </c>
      <c r="E1121" s="14" t="str">
        <f>VLOOKUP(C1121,'[1]LINQ 23-24 SNP Claims'!A$1:A$65536,1,FALSE)</f>
        <v>04548</v>
      </c>
    </row>
    <row r="1122" spans="1:5" x14ac:dyDescent="0.35">
      <c r="A1122" s="13" t="s">
        <v>1248</v>
      </c>
      <c r="B1122" s="14" t="s">
        <v>4361</v>
      </c>
      <c r="C1122" s="14" t="s">
        <v>4474</v>
      </c>
      <c r="D1122" s="14" t="s">
        <v>4475</v>
      </c>
      <c r="E1122" s="14" t="str">
        <f>VLOOKUP(C1122,'[1]LINQ 23-24 SNP Claims'!A$1:A$65536,1,FALSE)</f>
        <v>04549</v>
      </c>
    </row>
    <row r="1123" spans="1:5" x14ac:dyDescent="0.35">
      <c r="A1123" s="13" t="s">
        <v>1248</v>
      </c>
      <c r="B1123" s="14" t="s">
        <v>4361</v>
      </c>
      <c r="C1123" s="14" t="s">
        <v>4476</v>
      </c>
      <c r="D1123" s="14" t="s">
        <v>4477</v>
      </c>
      <c r="E1123" s="14" t="str">
        <f>VLOOKUP(C1123,'[1]LINQ 23-24 SNP Claims'!A$1:A$65536,1,FALSE)</f>
        <v>04550</v>
      </c>
    </row>
    <row r="1124" spans="1:5" x14ac:dyDescent="0.35">
      <c r="A1124" s="13" t="s">
        <v>1248</v>
      </c>
      <c r="B1124" s="14" t="s">
        <v>4361</v>
      </c>
      <c r="C1124" s="14" t="s">
        <v>4478</v>
      </c>
      <c r="D1124" s="14" t="s">
        <v>4479</v>
      </c>
      <c r="E1124" s="14" t="str">
        <f>VLOOKUP(C1124,'[1]LINQ 23-24 SNP Claims'!A$1:A$65536,1,FALSE)</f>
        <v>04798</v>
      </c>
    </row>
    <row r="1125" spans="1:5" x14ac:dyDescent="0.35">
      <c r="A1125" s="13" t="s">
        <v>1248</v>
      </c>
      <c r="B1125" s="14" t="s">
        <v>4361</v>
      </c>
      <c r="C1125" s="14" t="s">
        <v>4480</v>
      </c>
      <c r="D1125" s="14" t="s">
        <v>4481</v>
      </c>
      <c r="E1125" s="14" t="str">
        <f>VLOOKUP(C1125,'[1]LINQ 23-24 SNP Claims'!A$1:A$65536,1,FALSE)</f>
        <v>04830</v>
      </c>
    </row>
    <row r="1126" spans="1:5" x14ac:dyDescent="0.35">
      <c r="A1126" s="13" t="s">
        <v>1248</v>
      </c>
      <c r="B1126" s="14" t="s">
        <v>4361</v>
      </c>
      <c r="C1126" s="14" t="s">
        <v>4482</v>
      </c>
      <c r="D1126" s="14" t="s">
        <v>4483</v>
      </c>
      <c r="E1126" s="14" t="str">
        <f>VLOOKUP(C1126,'[1]LINQ 23-24 SNP Claims'!A$1:A$65536,1,FALSE)</f>
        <v>04942</v>
      </c>
    </row>
    <row r="1127" spans="1:5" x14ac:dyDescent="0.35">
      <c r="A1127" s="13" t="s">
        <v>1248</v>
      </c>
      <c r="B1127" s="14" t="s">
        <v>4361</v>
      </c>
      <c r="C1127" s="14" t="s">
        <v>4484</v>
      </c>
      <c r="D1127" s="14" t="s">
        <v>4485</v>
      </c>
      <c r="E1127" s="14" t="str">
        <f>VLOOKUP(C1127,'[1]LINQ 23-24 SNP Claims'!A$1:A$65536,1,FALSE)</f>
        <v>05004</v>
      </c>
    </row>
    <row r="1128" spans="1:5" x14ac:dyDescent="0.35">
      <c r="A1128" s="13" t="s">
        <v>1248</v>
      </c>
      <c r="B1128" s="14" t="s">
        <v>4361</v>
      </c>
      <c r="C1128" s="14" t="s">
        <v>4486</v>
      </c>
      <c r="D1128" s="14" t="s">
        <v>4487</v>
      </c>
      <c r="E1128" s="14" t="str">
        <f>VLOOKUP(C1128,'[1]LINQ 23-24 SNP Claims'!A$1:A$65536,1,FALSE)</f>
        <v>05024</v>
      </c>
    </row>
    <row r="1129" spans="1:5" x14ac:dyDescent="0.35">
      <c r="A1129" s="13" t="s">
        <v>1248</v>
      </c>
      <c r="B1129" s="14" t="s">
        <v>4361</v>
      </c>
      <c r="C1129" s="14" t="s">
        <v>4488</v>
      </c>
      <c r="D1129" s="14" t="s">
        <v>4489</v>
      </c>
      <c r="E1129" s="14" t="str">
        <f>VLOOKUP(C1129,'[1]LINQ 23-24 SNP Claims'!A$1:A$65536,1,FALSE)</f>
        <v>05036</v>
      </c>
    </row>
    <row r="1130" spans="1:5" x14ac:dyDescent="0.35">
      <c r="A1130" s="13" t="s">
        <v>1248</v>
      </c>
      <c r="B1130" s="14" t="s">
        <v>4361</v>
      </c>
      <c r="C1130" s="14" t="s">
        <v>4490</v>
      </c>
      <c r="D1130" s="14" t="s">
        <v>4491</v>
      </c>
      <c r="E1130" s="14" t="str">
        <f>VLOOKUP(C1130,'[1]LINQ 23-24 SNP Claims'!A$1:A$65536,1,FALSE)</f>
        <v>05145</v>
      </c>
    </row>
    <row r="1131" spans="1:5" x14ac:dyDescent="0.35">
      <c r="A1131" s="13" t="s">
        <v>1248</v>
      </c>
      <c r="B1131" s="14" t="s">
        <v>4361</v>
      </c>
      <c r="C1131" s="14" t="s">
        <v>4492</v>
      </c>
      <c r="D1131" s="14" t="s">
        <v>4493</v>
      </c>
      <c r="E1131" s="14" t="str">
        <f>VLOOKUP(C1131,'[1]LINQ 23-24 SNP Claims'!A$1:A$65536,1,FALSE)</f>
        <v>05222</v>
      </c>
    </row>
    <row r="1132" spans="1:5" x14ac:dyDescent="0.35">
      <c r="A1132" s="13" t="s">
        <v>1248</v>
      </c>
      <c r="B1132" s="14" t="s">
        <v>4361</v>
      </c>
      <c r="C1132" s="14" t="s">
        <v>4494</v>
      </c>
      <c r="D1132" s="14" t="s">
        <v>4495</v>
      </c>
      <c r="E1132" s="14" t="str">
        <f>VLOOKUP(C1132,'[1]LINQ 23-24 SNP Claims'!A$1:A$65536,1,FALSE)</f>
        <v>05350</v>
      </c>
    </row>
    <row r="1133" spans="1:5" x14ac:dyDescent="0.35">
      <c r="A1133" s="13" t="s">
        <v>1248</v>
      </c>
      <c r="B1133" s="14" t="s">
        <v>4361</v>
      </c>
      <c r="C1133" s="14" t="s">
        <v>4496</v>
      </c>
      <c r="D1133" s="14" t="s">
        <v>4497</v>
      </c>
      <c r="E1133" s="14" t="str">
        <f>VLOOKUP(C1133,'[1]LINQ 23-24 SNP Claims'!A$1:A$65536,1,FALSE)</f>
        <v>05354</v>
      </c>
    </row>
    <row r="1134" spans="1:5" x14ac:dyDescent="0.35">
      <c r="A1134" s="13" t="s">
        <v>1248</v>
      </c>
      <c r="B1134" s="14" t="s">
        <v>4361</v>
      </c>
      <c r="C1134" s="14" t="s">
        <v>4498</v>
      </c>
      <c r="D1134" s="14" t="s">
        <v>4499</v>
      </c>
      <c r="E1134" s="14" t="str">
        <f>VLOOKUP(C1134,'[1]LINQ 23-24 SNP Claims'!A$1:A$65536,1,FALSE)</f>
        <v>05415</v>
      </c>
    </row>
    <row r="1135" spans="1:5" x14ac:dyDescent="0.35">
      <c r="A1135" s="13" t="s">
        <v>1248</v>
      </c>
      <c r="B1135" s="14" t="s">
        <v>4361</v>
      </c>
      <c r="C1135" s="14" t="s">
        <v>4500</v>
      </c>
      <c r="D1135" s="14" t="s">
        <v>4501</v>
      </c>
      <c r="E1135" s="14" t="str">
        <f>VLOOKUP(C1135,'[1]LINQ 23-24 SNP Claims'!A$1:A$65536,1,FALSE)</f>
        <v>05454</v>
      </c>
    </row>
    <row r="1136" spans="1:5" x14ac:dyDescent="0.35">
      <c r="A1136" s="13" t="s">
        <v>1248</v>
      </c>
      <c r="B1136" s="14" t="s">
        <v>4361</v>
      </c>
      <c r="C1136" s="14" t="s">
        <v>4502</v>
      </c>
      <c r="D1136" s="14" t="s">
        <v>4503</v>
      </c>
      <c r="E1136" s="14" t="str">
        <f>VLOOKUP(C1136,'[1]LINQ 23-24 SNP Claims'!A$1:A$65536,1,FALSE)</f>
        <v>05472</v>
      </c>
    </row>
    <row r="1137" spans="1:5" x14ac:dyDescent="0.35">
      <c r="A1137" s="13" t="s">
        <v>1248</v>
      </c>
      <c r="B1137" s="14" t="s">
        <v>4361</v>
      </c>
      <c r="C1137" s="14" t="s">
        <v>4504</v>
      </c>
      <c r="D1137" s="14" t="s">
        <v>4505</v>
      </c>
      <c r="E1137" s="14" t="str">
        <f>VLOOKUP(C1137,'[1]LINQ 23-24 SNP Claims'!A$1:A$65536,1,FALSE)</f>
        <v>05524</v>
      </c>
    </row>
    <row r="1138" spans="1:5" x14ac:dyDescent="0.35">
      <c r="A1138" s="13" t="s">
        <v>1248</v>
      </c>
      <c r="B1138" s="14" t="s">
        <v>4361</v>
      </c>
      <c r="C1138" s="14" t="s">
        <v>4506</v>
      </c>
      <c r="D1138" s="14" t="s">
        <v>4507</v>
      </c>
      <c r="E1138" s="14" t="str">
        <f>VLOOKUP(C1138,'[1]LINQ 23-24 SNP Claims'!A$1:A$65536,1,FALSE)</f>
        <v>05580</v>
      </c>
    </row>
    <row r="1139" spans="1:5" x14ac:dyDescent="0.35">
      <c r="A1139" s="13" t="s">
        <v>1248</v>
      </c>
      <c r="B1139" s="14" t="s">
        <v>4361</v>
      </c>
      <c r="C1139" s="14" t="s">
        <v>4508</v>
      </c>
      <c r="D1139" s="14" t="s">
        <v>4509</v>
      </c>
      <c r="E1139" s="14" t="str">
        <f>VLOOKUP(C1139,'[1]LINQ 23-24 SNP Claims'!A$1:A$65536,1,FALSE)</f>
        <v>05623</v>
      </c>
    </row>
    <row r="1140" spans="1:5" x14ac:dyDescent="0.35">
      <c r="A1140" s="13" t="s">
        <v>1248</v>
      </c>
      <c r="B1140" s="14" t="s">
        <v>4361</v>
      </c>
      <c r="C1140" s="14" t="s">
        <v>4510</v>
      </c>
      <c r="D1140" s="14" t="s">
        <v>4511</v>
      </c>
      <c r="E1140" s="14" t="str">
        <f>VLOOKUP(C1140,'[1]LINQ 23-24 SNP Claims'!A$1:A$65536,1,FALSE)</f>
        <v>05758</v>
      </c>
    </row>
    <row r="1141" spans="1:5" x14ac:dyDescent="0.35">
      <c r="A1141" s="13" t="s">
        <v>1248</v>
      </c>
      <c r="B1141" s="14" t="s">
        <v>4361</v>
      </c>
      <c r="C1141" s="14" t="s">
        <v>4512</v>
      </c>
      <c r="D1141" s="14" t="s">
        <v>4513</v>
      </c>
      <c r="E1141" s="14" t="str">
        <f>VLOOKUP(C1141,'[1]LINQ 23-24 SNP Claims'!A$1:A$65536,1,FALSE)</f>
        <v>05892</v>
      </c>
    </row>
    <row r="1142" spans="1:5" x14ac:dyDescent="0.35">
      <c r="A1142" s="13" t="s">
        <v>1248</v>
      </c>
      <c r="B1142" s="14" t="s">
        <v>4361</v>
      </c>
      <c r="C1142" s="14" t="s">
        <v>4514</v>
      </c>
      <c r="D1142" s="14" t="s">
        <v>4515</v>
      </c>
      <c r="E1142" s="14" t="str">
        <f>VLOOKUP(C1142,'[1]LINQ 23-24 SNP Claims'!A$1:A$65536,1,FALSE)</f>
        <v>05944</v>
      </c>
    </row>
    <row r="1143" spans="1:5" x14ac:dyDescent="0.35">
      <c r="A1143" s="13" t="s">
        <v>1248</v>
      </c>
      <c r="B1143" s="14" t="s">
        <v>4361</v>
      </c>
      <c r="C1143" s="14" t="s">
        <v>4516</v>
      </c>
      <c r="D1143" s="14" t="s">
        <v>4517</v>
      </c>
      <c r="E1143" s="14" t="str">
        <f>VLOOKUP(C1143,'[1]LINQ 23-24 SNP Claims'!A$1:A$65536,1,FALSE)</f>
        <v>06090</v>
      </c>
    </row>
    <row r="1144" spans="1:5" x14ac:dyDescent="0.35">
      <c r="A1144" s="13" t="s">
        <v>1248</v>
      </c>
      <c r="B1144" s="14" t="s">
        <v>4361</v>
      </c>
      <c r="C1144" s="14" t="s">
        <v>4518</v>
      </c>
      <c r="D1144" s="14" t="s">
        <v>4519</v>
      </c>
      <c r="E1144" s="14" t="str">
        <f>VLOOKUP(C1144,'[1]LINQ 23-24 SNP Claims'!A$1:A$65536,1,FALSE)</f>
        <v>06133</v>
      </c>
    </row>
    <row r="1145" spans="1:5" x14ac:dyDescent="0.35">
      <c r="A1145" s="13" t="s">
        <v>1248</v>
      </c>
      <c r="B1145" s="14" t="s">
        <v>4361</v>
      </c>
      <c r="C1145" s="14" t="s">
        <v>4520</v>
      </c>
      <c r="D1145" s="14" t="s">
        <v>4521</v>
      </c>
      <c r="E1145" s="14" t="str">
        <f>VLOOKUP(C1145,'[1]LINQ 23-24 SNP Claims'!A$1:A$65536,1,FALSE)</f>
        <v>06135</v>
      </c>
    </row>
    <row r="1146" spans="1:5" x14ac:dyDescent="0.35">
      <c r="A1146" s="13" t="s">
        <v>1248</v>
      </c>
      <c r="B1146" s="14" t="s">
        <v>4361</v>
      </c>
      <c r="C1146" s="14" t="s">
        <v>4522</v>
      </c>
      <c r="D1146" s="14" t="s">
        <v>4523</v>
      </c>
      <c r="E1146" s="14" t="str">
        <f>VLOOKUP(C1146,'[1]LINQ 23-24 SNP Claims'!A$1:A$65536,1,FALSE)</f>
        <v>06237</v>
      </c>
    </row>
    <row r="1147" spans="1:5" x14ac:dyDescent="0.35">
      <c r="A1147" s="13" t="s">
        <v>1248</v>
      </c>
      <c r="B1147" s="14" t="s">
        <v>4361</v>
      </c>
      <c r="C1147" s="14" t="s">
        <v>4524</v>
      </c>
      <c r="D1147" s="14" t="s">
        <v>4525</v>
      </c>
      <c r="E1147" s="14" t="str">
        <f>VLOOKUP(C1147,'[1]LINQ 23-24 SNP Claims'!A$1:A$65536,1,FALSE)</f>
        <v>06285</v>
      </c>
    </row>
    <row r="1148" spans="1:5" x14ac:dyDescent="0.35">
      <c r="A1148" s="13" t="s">
        <v>1248</v>
      </c>
      <c r="B1148" s="14" t="s">
        <v>4361</v>
      </c>
      <c r="C1148" s="14" t="s">
        <v>4526</v>
      </c>
      <c r="D1148" s="14" t="s">
        <v>4527</v>
      </c>
      <c r="E1148" s="14" t="str">
        <f>VLOOKUP(C1148,'[1]LINQ 23-24 SNP Claims'!A$1:A$65536,1,FALSE)</f>
        <v>06286</v>
      </c>
    </row>
    <row r="1149" spans="1:5" x14ac:dyDescent="0.35">
      <c r="A1149" s="13" t="s">
        <v>1248</v>
      </c>
      <c r="B1149" s="14" t="s">
        <v>4361</v>
      </c>
      <c r="C1149" s="14" t="s">
        <v>4528</v>
      </c>
      <c r="D1149" s="14" t="s">
        <v>4529</v>
      </c>
      <c r="E1149" s="14" t="str">
        <f>VLOOKUP(C1149,'[1]LINQ 23-24 SNP Claims'!A$1:A$65536,1,FALSE)</f>
        <v>06330</v>
      </c>
    </row>
    <row r="1150" spans="1:5" x14ac:dyDescent="0.35">
      <c r="A1150" s="13" t="s">
        <v>1248</v>
      </c>
      <c r="B1150" s="14" t="s">
        <v>4361</v>
      </c>
      <c r="C1150" s="14" t="s">
        <v>4530</v>
      </c>
      <c r="D1150" s="14" t="s">
        <v>4531</v>
      </c>
      <c r="E1150" s="14" t="str">
        <f>VLOOKUP(C1150,'[1]LINQ 23-24 SNP Claims'!A$1:A$65536,1,FALSE)</f>
        <v>06470</v>
      </c>
    </row>
    <row r="1151" spans="1:5" x14ac:dyDescent="0.35">
      <c r="A1151" s="13" t="s">
        <v>1248</v>
      </c>
      <c r="B1151" s="14" t="s">
        <v>4361</v>
      </c>
      <c r="C1151" s="14" t="s">
        <v>4532</v>
      </c>
      <c r="D1151" s="14" t="s">
        <v>4533</v>
      </c>
      <c r="E1151" s="14" t="str">
        <f>VLOOKUP(C1151,'[1]LINQ 23-24 SNP Claims'!A$1:A$65536,1,FALSE)</f>
        <v>06539</v>
      </c>
    </row>
    <row r="1152" spans="1:5" x14ac:dyDescent="0.35">
      <c r="A1152" s="13" t="s">
        <v>1248</v>
      </c>
      <c r="B1152" s="14" t="s">
        <v>4361</v>
      </c>
      <c r="C1152" s="14" t="s">
        <v>4534</v>
      </c>
      <c r="D1152" s="14" t="s">
        <v>4535</v>
      </c>
      <c r="E1152" s="14" t="str">
        <f>VLOOKUP(C1152,'[1]LINQ 23-24 SNP Claims'!A$1:A$65536,1,FALSE)</f>
        <v>06804</v>
      </c>
    </row>
    <row r="1153" spans="1:5" x14ac:dyDescent="0.35">
      <c r="A1153" s="13" t="s">
        <v>1248</v>
      </c>
      <c r="B1153" s="14" t="s">
        <v>4361</v>
      </c>
      <c r="C1153" s="14" t="s">
        <v>4536</v>
      </c>
      <c r="D1153" s="14" t="s">
        <v>4537</v>
      </c>
      <c r="E1153" s="14" t="str">
        <f>VLOOKUP(C1153,'[1]LINQ 23-24 SNP Claims'!A$1:A$65536,1,FALSE)</f>
        <v>06808</v>
      </c>
    </row>
    <row r="1154" spans="1:5" x14ac:dyDescent="0.35">
      <c r="A1154" s="13" t="s">
        <v>1248</v>
      </c>
      <c r="B1154" s="14" t="s">
        <v>4361</v>
      </c>
      <c r="C1154" s="14" t="s">
        <v>4538</v>
      </c>
      <c r="D1154" s="14" t="s">
        <v>4539</v>
      </c>
      <c r="E1154" s="14" t="str">
        <f>VLOOKUP(C1154,'[1]LINQ 23-24 SNP Claims'!A$1:A$65536,1,FALSE)</f>
        <v>06848</v>
      </c>
    </row>
    <row r="1155" spans="1:5" x14ac:dyDescent="0.35">
      <c r="A1155" s="13" t="s">
        <v>1248</v>
      </c>
      <c r="B1155" s="14" t="s">
        <v>4361</v>
      </c>
      <c r="C1155" s="14" t="s">
        <v>4540</v>
      </c>
      <c r="D1155" s="14" t="s">
        <v>4541</v>
      </c>
      <c r="E1155" s="14" t="str">
        <f>VLOOKUP(C1155,'[1]LINQ 23-24 SNP Claims'!A$1:A$65536,1,FALSE)</f>
        <v>07114</v>
      </c>
    </row>
    <row r="1156" spans="1:5" x14ac:dyDescent="0.35">
      <c r="A1156" s="13" t="s">
        <v>1248</v>
      </c>
      <c r="B1156" s="14" t="s">
        <v>4361</v>
      </c>
      <c r="C1156" s="14" t="s">
        <v>4542</v>
      </c>
      <c r="D1156" s="14" t="s">
        <v>4543</v>
      </c>
      <c r="E1156" s="14" t="str">
        <f>VLOOKUP(C1156,'[1]LINQ 23-24 SNP Claims'!A$1:A$65536,1,FALSE)</f>
        <v>07128</v>
      </c>
    </row>
    <row r="1157" spans="1:5" x14ac:dyDescent="0.35">
      <c r="A1157" s="13" t="s">
        <v>1248</v>
      </c>
      <c r="B1157" s="14" t="s">
        <v>4361</v>
      </c>
      <c r="C1157" s="14" t="s">
        <v>4544</v>
      </c>
      <c r="D1157" s="14" t="s">
        <v>4545</v>
      </c>
      <c r="E1157" s="14" t="str">
        <f>VLOOKUP(C1157,'[1]LINQ 23-24 SNP Claims'!A$1:A$65536,1,FALSE)</f>
        <v>07190</v>
      </c>
    </row>
    <row r="1158" spans="1:5" x14ac:dyDescent="0.35">
      <c r="A1158" s="13" t="s">
        <v>1248</v>
      </c>
      <c r="B1158" s="14" t="s">
        <v>4361</v>
      </c>
      <c r="C1158" s="14" t="s">
        <v>4546</v>
      </c>
      <c r="D1158" s="14" t="s">
        <v>4547</v>
      </c>
      <c r="E1158" s="14" t="str">
        <f>VLOOKUP(C1158,'[1]LINQ 23-24 SNP Claims'!A$1:A$65536,1,FALSE)</f>
        <v>07238</v>
      </c>
    </row>
    <row r="1159" spans="1:5" x14ac:dyDescent="0.35">
      <c r="A1159" s="13" t="s">
        <v>1248</v>
      </c>
      <c r="B1159" s="14" t="s">
        <v>4361</v>
      </c>
      <c r="C1159" s="14" t="s">
        <v>4548</v>
      </c>
      <c r="D1159" s="14" t="s">
        <v>4549</v>
      </c>
      <c r="E1159" s="14" t="str">
        <f>VLOOKUP(C1159,'[1]LINQ 23-24 SNP Claims'!A$1:A$65536,1,FALSE)</f>
        <v>07239</v>
      </c>
    </row>
    <row r="1160" spans="1:5" x14ac:dyDescent="0.35">
      <c r="A1160" s="13" t="s">
        <v>1248</v>
      </c>
      <c r="B1160" s="14" t="s">
        <v>4361</v>
      </c>
      <c r="C1160" s="14" t="s">
        <v>4550</v>
      </c>
      <c r="D1160" s="14" t="s">
        <v>4551</v>
      </c>
      <c r="E1160" s="14" t="str">
        <f>VLOOKUP(C1160,'[1]LINQ 23-24 SNP Claims'!A$1:A$65536,1,FALSE)</f>
        <v>07282</v>
      </c>
    </row>
    <row r="1161" spans="1:5" x14ac:dyDescent="0.35">
      <c r="A1161" s="13" t="s">
        <v>1248</v>
      </c>
      <c r="B1161" s="14" t="s">
        <v>4361</v>
      </c>
      <c r="C1161" s="14" t="s">
        <v>4552</v>
      </c>
      <c r="D1161" s="14" t="s">
        <v>1355</v>
      </c>
      <c r="E1161" s="14" t="str">
        <f>VLOOKUP(C1161,'[1]LINQ 23-24 SNP Claims'!A$1:A$65536,1,FALSE)</f>
        <v>07468</v>
      </c>
    </row>
    <row r="1162" spans="1:5" x14ac:dyDescent="0.35">
      <c r="A1162" s="13" t="s">
        <v>1248</v>
      </c>
      <c r="B1162" s="14" t="s">
        <v>4361</v>
      </c>
      <c r="C1162" s="14" t="s">
        <v>4553</v>
      </c>
      <c r="D1162" s="14" t="s">
        <v>4554</v>
      </c>
      <c r="E1162" s="14" t="str">
        <f>VLOOKUP(C1162,'[1]LINQ 23-24 SNP Claims'!A$1:A$65536,1,FALSE)</f>
        <v>07483</v>
      </c>
    </row>
    <row r="1163" spans="1:5" x14ac:dyDescent="0.35">
      <c r="A1163" s="13" t="s">
        <v>1248</v>
      </c>
      <c r="B1163" s="14" t="s">
        <v>4361</v>
      </c>
      <c r="C1163" s="14" t="s">
        <v>4555</v>
      </c>
      <c r="D1163" s="14" t="s">
        <v>3125</v>
      </c>
      <c r="E1163" s="14" t="str">
        <f>VLOOKUP(C1163,'[1]LINQ 23-24 SNP Claims'!A$1:A$65536,1,FALSE)</f>
        <v>07529</v>
      </c>
    </row>
    <row r="1164" spans="1:5" x14ac:dyDescent="0.35">
      <c r="A1164" s="13" t="s">
        <v>1248</v>
      </c>
      <c r="B1164" s="14" t="s">
        <v>4361</v>
      </c>
      <c r="C1164" s="14" t="s">
        <v>4556</v>
      </c>
      <c r="D1164" s="14" t="s">
        <v>4557</v>
      </c>
      <c r="E1164" s="14" t="str">
        <f>VLOOKUP(C1164,'[1]LINQ 23-24 SNP Claims'!A$1:A$65536,1,FALSE)</f>
        <v>07701</v>
      </c>
    </row>
    <row r="1165" spans="1:5" x14ac:dyDescent="0.35">
      <c r="A1165" s="13" t="s">
        <v>1248</v>
      </c>
      <c r="B1165" s="14" t="s">
        <v>4361</v>
      </c>
      <c r="C1165" s="14" t="s">
        <v>4558</v>
      </c>
      <c r="D1165" s="14" t="s">
        <v>4559</v>
      </c>
      <c r="E1165" s="14" t="str">
        <f>VLOOKUP(C1165,'[1]LINQ 23-24 SNP Claims'!A$1:A$65536,1,FALSE)</f>
        <v>07708</v>
      </c>
    </row>
    <row r="1166" spans="1:5" x14ac:dyDescent="0.35">
      <c r="A1166" s="13" t="s">
        <v>1248</v>
      </c>
      <c r="B1166" s="14" t="s">
        <v>4361</v>
      </c>
      <c r="C1166" s="14" t="s">
        <v>4560</v>
      </c>
      <c r="D1166" s="14" t="s">
        <v>4561</v>
      </c>
      <c r="E1166" s="14" t="str">
        <f>VLOOKUP(C1166,'[1]LINQ 23-24 SNP Claims'!A$1:A$65536,1,FALSE)</f>
        <v>07753</v>
      </c>
    </row>
    <row r="1167" spans="1:5" x14ac:dyDescent="0.35">
      <c r="A1167" s="13" t="s">
        <v>1248</v>
      </c>
      <c r="B1167" s="14" t="s">
        <v>4361</v>
      </c>
      <c r="C1167" s="14" t="s">
        <v>4562</v>
      </c>
      <c r="D1167" s="14" t="s">
        <v>4563</v>
      </c>
      <c r="E1167" s="14" t="str">
        <f>VLOOKUP(C1167,'[1]LINQ 23-24 SNP Claims'!A$1:A$65536,1,FALSE)</f>
        <v>07780</v>
      </c>
    </row>
    <row r="1168" spans="1:5" x14ac:dyDescent="0.35">
      <c r="A1168" s="13" t="s">
        <v>1248</v>
      </c>
      <c r="B1168" s="14" t="s">
        <v>4361</v>
      </c>
      <c r="C1168" s="14" t="s">
        <v>4564</v>
      </c>
      <c r="D1168" s="14" t="s">
        <v>4565</v>
      </c>
      <c r="E1168" s="14" t="str">
        <f>VLOOKUP(C1168,'[1]LINQ 23-24 SNP Claims'!A$1:A$65536,1,FALSE)</f>
        <v>07833</v>
      </c>
    </row>
    <row r="1169" spans="1:5" x14ac:dyDescent="0.35">
      <c r="A1169" s="13" t="s">
        <v>1248</v>
      </c>
      <c r="B1169" s="14" t="s">
        <v>4361</v>
      </c>
      <c r="C1169" s="14" t="s">
        <v>4566</v>
      </c>
      <c r="D1169" s="14" t="s">
        <v>4567</v>
      </c>
      <c r="E1169" s="14" t="str">
        <f>VLOOKUP(C1169,'[1]LINQ 23-24 SNP Claims'!A$1:A$65536,1,FALSE)</f>
        <v>07870</v>
      </c>
    </row>
    <row r="1170" spans="1:5" x14ac:dyDescent="0.35">
      <c r="A1170" s="13" t="s">
        <v>1248</v>
      </c>
      <c r="B1170" s="14" t="s">
        <v>4361</v>
      </c>
      <c r="C1170" s="14" t="s">
        <v>4568</v>
      </c>
      <c r="D1170" s="14" t="s">
        <v>4569</v>
      </c>
      <c r="E1170" s="14" t="str">
        <f>VLOOKUP(C1170,'[1]LINQ 23-24 SNP Claims'!A$1:A$65536,1,FALSE)</f>
        <v>07962</v>
      </c>
    </row>
    <row r="1171" spans="1:5" x14ac:dyDescent="0.35">
      <c r="A1171" s="13" t="s">
        <v>1248</v>
      </c>
      <c r="B1171" s="14" t="s">
        <v>4361</v>
      </c>
      <c r="C1171" s="14" t="s">
        <v>4570</v>
      </c>
      <c r="D1171" s="14" t="s">
        <v>4571</v>
      </c>
      <c r="E1171" s="14" t="str">
        <f>VLOOKUP(C1171,'[1]LINQ 23-24 SNP Claims'!A$1:A$65536,1,FALSE)</f>
        <v>08036</v>
      </c>
    </row>
    <row r="1172" spans="1:5" x14ac:dyDescent="0.35">
      <c r="A1172" s="13" t="s">
        <v>1248</v>
      </c>
      <c r="B1172" s="14" t="s">
        <v>4361</v>
      </c>
      <c r="C1172" s="14" t="s">
        <v>4572</v>
      </c>
      <c r="D1172" s="14" t="s">
        <v>4573</v>
      </c>
      <c r="E1172" s="14" t="str">
        <f>VLOOKUP(C1172,'[1]LINQ 23-24 SNP Claims'!A$1:A$65536,1,FALSE)</f>
        <v>08090</v>
      </c>
    </row>
    <row r="1173" spans="1:5" x14ac:dyDescent="0.35">
      <c r="A1173" s="13" t="s">
        <v>1248</v>
      </c>
      <c r="B1173" s="14" t="s">
        <v>4361</v>
      </c>
      <c r="C1173" s="14" t="s">
        <v>4574</v>
      </c>
      <c r="D1173" s="14" t="s">
        <v>4575</v>
      </c>
      <c r="E1173" s="14" t="str">
        <f>VLOOKUP(C1173,'[1]LINQ 23-24 SNP Claims'!A$1:A$65536,1,FALSE)</f>
        <v>08102</v>
      </c>
    </row>
    <row r="1174" spans="1:5" x14ac:dyDescent="0.35">
      <c r="A1174" s="13" t="s">
        <v>1248</v>
      </c>
      <c r="B1174" s="14" t="s">
        <v>4361</v>
      </c>
      <c r="C1174" s="14" t="s">
        <v>4576</v>
      </c>
      <c r="D1174" s="14" t="s">
        <v>4577</v>
      </c>
      <c r="E1174" s="14" t="str">
        <f>VLOOKUP(C1174,'[1]LINQ 23-24 SNP Claims'!A$1:A$65536,1,FALSE)</f>
        <v>08209</v>
      </c>
    </row>
    <row r="1175" spans="1:5" x14ac:dyDescent="0.35">
      <c r="A1175" s="13" t="s">
        <v>1248</v>
      </c>
      <c r="B1175" s="14" t="s">
        <v>4361</v>
      </c>
      <c r="C1175" s="14" t="s">
        <v>4578</v>
      </c>
      <c r="D1175" s="14" t="s">
        <v>4579</v>
      </c>
      <c r="E1175" s="14" t="str">
        <f>VLOOKUP(C1175,'[1]LINQ 23-24 SNP Claims'!A$1:A$65536,1,FALSE)</f>
        <v>08223</v>
      </c>
    </row>
    <row r="1176" spans="1:5" x14ac:dyDescent="0.35">
      <c r="A1176" s="13" t="s">
        <v>1248</v>
      </c>
      <c r="B1176" s="14" t="s">
        <v>4361</v>
      </c>
      <c r="C1176" s="14" t="s">
        <v>4580</v>
      </c>
      <c r="D1176" s="14" t="s">
        <v>4581</v>
      </c>
      <c r="E1176" s="14" t="str">
        <f>VLOOKUP(C1176,'[1]LINQ 23-24 SNP Claims'!A$1:A$65536,1,FALSE)</f>
        <v>08276</v>
      </c>
    </row>
    <row r="1177" spans="1:5" x14ac:dyDescent="0.35">
      <c r="A1177" s="13" t="s">
        <v>1248</v>
      </c>
      <c r="B1177" s="14" t="s">
        <v>4361</v>
      </c>
      <c r="C1177" s="14" t="s">
        <v>4582</v>
      </c>
      <c r="D1177" s="14" t="s">
        <v>4583</v>
      </c>
      <c r="E1177" s="14" t="str">
        <f>VLOOKUP(C1177,'[1]LINQ 23-24 SNP Claims'!A$1:A$65536,1,FALSE)</f>
        <v>08280</v>
      </c>
    </row>
    <row r="1178" spans="1:5" x14ac:dyDescent="0.35">
      <c r="A1178" s="13" t="s">
        <v>1248</v>
      </c>
      <c r="B1178" s="14" t="s">
        <v>4361</v>
      </c>
      <c r="C1178" s="14" t="s">
        <v>4584</v>
      </c>
      <c r="D1178" s="14" t="s">
        <v>4585</v>
      </c>
      <c r="E1178" s="14" t="str">
        <f>VLOOKUP(C1178,'[1]LINQ 23-24 SNP Claims'!A$1:A$65536,1,FALSE)</f>
        <v>08300</v>
      </c>
    </row>
    <row r="1179" spans="1:5" x14ac:dyDescent="0.35">
      <c r="A1179" s="13" t="s">
        <v>1248</v>
      </c>
      <c r="B1179" s="14" t="s">
        <v>4361</v>
      </c>
      <c r="C1179" s="14" t="s">
        <v>4586</v>
      </c>
      <c r="D1179" s="14" t="s">
        <v>4587</v>
      </c>
      <c r="E1179" s="14" t="str">
        <f>VLOOKUP(C1179,'[1]LINQ 23-24 SNP Claims'!A$1:A$65536,1,FALSE)</f>
        <v>08381</v>
      </c>
    </row>
    <row r="1180" spans="1:5" x14ac:dyDescent="0.35">
      <c r="A1180" s="13" t="s">
        <v>1248</v>
      </c>
      <c r="B1180" s="14" t="s">
        <v>4361</v>
      </c>
      <c r="C1180" s="14" t="s">
        <v>4588</v>
      </c>
      <c r="D1180" s="14" t="s">
        <v>4589</v>
      </c>
      <c r="E1180" s="14" t="str">
        <f>VLOOKUP(C1180,'[1]LINQ 23-24 SNP Claims'!A$1:A$65536,1,FALSE)</f>
        <v>08432</v>
      </c>
    </row>
    <row r="1181" spans="1:5" x14ac:dyDescent="0.35">
      <c r="A1181" s="13" t="s">
        <v>1248</v>
      </c>
      <c r="B1181" s="14" t="s">
        <v>4361</v>
      </c>
      <c r="C1181" s="14" t="s">
        <v>4590</v>
      </c>
      <c r="D1181" s="14" t="s">
        <v>1375</v>
      </c>
      <c r="E1181" s="14" t="str">
        <f>VLOOKUP(C1181,'[1]LINQ 23-24 SNP Claims'!A$1:A$65536,1,FALSE)</f>
        <v>08856</v>
      </c>
    </row>
    <row r="1182" spans="1:5" x14ac:dyDescent="0.35">
      <c r="A1182" s="13" t="s">
        <v>1248</v>
      </c>
      <c r="B1182" s="14" t="s">
        <v>4361</v>
      </c>
      <c r="C1182" s="14" t="s">
        <v>4591</v>
      </c>
      <c r="D1182" s="14" t="s">
        <v>4592</v>
      </c>
      <c r="E1182" s="14" t="str">
        <f>VLOOKUP(C1182,'[1]LINQ 23-24 SNP Claims'!A$1:A$65536,1,FALSE)</f>
        <v>09008</v>
      </c>
    </row>
    <row r="1183" spans="1:5" x14ac:dyDescent="0.35">
      <c r="A1183" s="13" t="s">
        <v>1248</v>
      </c>
      <c r="B1183" s="14" t="s">
        <v>4361</v>
      </c>
      <c r="C1183" s="14" t="s">
        <v>4593</v>
      </c>
      <c r="D1183" s="14" t="s">
        <v>4594</v>
      </c>
      <c r="E1183" s="14" t="str">
        <f>VLOOKUP(C1183,'[1]LINQ 23-24 SNP Claims'!A$1:A$65536,1,FALSE)</f>
        <v>09052</v>
      </c>
    </row>
    <row r="1184" spans="1:5" x14ac:dyDescent="0.35">
      <c r="A1184" s="13" t="s">
        <v>1248</v>
      </c>
      <c r="B1184" s="14" t="s">
        <v>4361</v>
      </c>
      <c r="C1184" s="14" t="s">
        <v>4595</v>
      </c>
      <c r="D1184" s="14" t="s">
        <v>4596</v>
      </c>
      <c r="E1184" s="14" t="str">
        <f>VLOOKUP(C1184,'[1]LINQ 23-24 SNP Claims'!A$1:A$65536,1,FALSE)</f>
        <v>09058</v>
      </c>
    </row>
    <row r="1185" spans="1:5" x14ac:dyDescent="0.35">
      <c r="A1185" s="13" t="s">
        <v>1248</v>
      </c>
      <c r="B1185" s="14" t="s">
        <v>4361</v>
      </c>
      <c r="C1185" s="14" t="s">
        <v>4597</v>
      </c>
      <c r="D1185" s="14" t="s">
        <v>4598</v>
      </c>
      <c r="E1185" s="14" t="str">
        <f>VLOOKUP(C1185,'[1]LINQ 23-24 SNP Claims'!A$1:A$65536,1,FALSE)</f>
        <v>09232</v>
      </c>
    </row>
    <row r="1186" spans="1:5" x14ac:dyDescent="0.35">
      <c r="A1186" s="13" t="s">
        <v>1248</v>
      </c>
      <c r="B1186" s="14" t="s">
        <v>4361</v>
      </c>
      <c r="C1186" s="14" t="s">
        <v>4599</v>
      </c>
      <c r="D1186" s="14" t="s">
        <v>4600</v>
      </c>
      <c r="E1186" s="14" t="str">
        <f>VLOOKUP(C1186,'[1]LINQ 23-24 SNP Claims'!A$1:A$65536,1,FALSE)</f>
        <v>09299</v>
      </c>
    </row>
    <row r="1187" spans="1:5" x14ac:dyDescent="0.35">
      <c r="A1187" s="13" t="s">
        <v>1248</v>
      </c>
      <c r="B1187" s="14" t="s">
        <v>4361</v>
      </c>
      <c r="C1187" s="14" t="s">
        <v>4601</v>
      </c>
      <c r="D1187" s="14" t="s">
        <v>4602</v>
      </c>
      <c r="E1187" s="14" t="str">
        <f>VLOOKUP(C1187,'[1]LINQ 23-24 SNP Claims'!A$1:A$65536,1,FALSE)</f>
        <v>09328</v>
      </c>
    </row>
    <row r="1188" spans="1:5" x14ac:dyDescent="0.35">
      <c r="A1188" s="13" t="s">
        <v>1248</v>
      </c>
      <c r="B1188" s="14" t="s">
        <v>4361</v>
      </c>
      <c r="C1188" s="14" t="s">
        <v>4603</v>
      </c>
      <c r="D1188" s="14" t="s">
        <v>4604</v>
      </c>
      <c r="E1188" s="14" t="str">
        <f>VLOOKUP(C1188,'[1]LINQ 23-24 SNP Claims'!A$1:A$65536,1,FALSE)</f>
        <v>09342</v>
      </c>
    </row>
    <row r="1189" spans="1:5" x14ac:dyDescent="0.35">
      <c r="A1189" s="13" t="s">
        <v>1248</v>
      </c>
      <c r="B1189" s="14" t="s">
        <v>4361</v>
      </c>
      <c r="C1189" s="14" t="s">
        <v>4605</v>
      </c>
      <c r="D1189" s="14" t="s">
        <v>4606</v>
      </c>
      <c r="E1189" s="14" t="str">
        <f>VLOOKUP(C1189,'[1]LINQ 23-24 SNP Claims'!A$1:A$65536,1,FALSE)</f>
        <v>09412</v>
      </c>
    </row>
    <row r="1190" spans="1:5" x14ac:dyDescent="0.35">
      <c r="A1190" s="13" t="s">
        <v>1248</v>
      </c>
      <c r="B1190" s="14" t="s">
        <v>4361</v>
      </c>
      <c r="C1190" s="14" t="s">
        <v>4607</v>
      </c>
      <c r="D1190" s="14" t="s">
        <v>4608</v>
      </c>
      <c r="E1190" s="14" t="str">
        <f>VLOOKUP(C1190,'[1]LINQ 23-24 SNP Claims'!A$1:A$65536,1,FALSE)</f>
        <v>09424</v>
      </c>
    </row>
    <row r="1191" spans="1:5" x14ac:dyDescent="0.35">
      <c r="A1191" s="13" t="s">
        <v>1248</v>
      </c>
      <c r="B1191" s="14" t="s">
        <v>4361</v>
      </c>
      <c r="C1191" s="14" t="s">
        <v>4609</v>
      </c>
      <c r="D1191" s="14" t="s">
        <v>4610</v>
      </c>
      <c r="E1191" s="14" t="str">
        <f>VLOOKUP(C1191,'[1]LINQ 23-24 SNP Claims'!A$1:A$65536,1,FALSE)</f>
        <v>09428</v>
      </c>
    </row>
    <row r="1192" spans="1:5" x14ac:dyDescent="0.35">
      <c r="A1192" s="13" t="s">
        <v>1248</v>
      </c>
      <c r="B1192" s="14" t="s">
        <v>4361</v>
      </c>
      <c r="C1192" s="14" t="s">
        <v>4611</v>
      </c>
      <c r="D1192" s="14" t="s">
        <v>4612</v>
      </c>
      <c r="E1192" s="14" t="str">
        <f>VLOOKUP(C1192,'[1]LINQ 23-24 SNP Claims'!A$1:A$65536,1,FALSE)</f>
        <v>09429</v>
      </c>
    </row>
    <row r="1193" spans="1:5" x14ac:dyDescent="0.35">
      <c r="A1193" s="13" t="s">
        <v>1248</v>
      </c>
      <c r="B1193" s="14" t="s">
        <v>4361</v>
      </c>
      <c r="C1193" s="14" t="s">
        <v>4613</v>
      </c>
      <c r="D1193" s="14" t="s">
        <v>4614</v>
      </c>
      <c r="E1193" s="14" t="str">
        <f>VLOOKUP(C1193,'[1]LINQ 23-24 SNP Claims'!A$1:A$65536,1,FALSE)</f>
        <v>09432</v>
      </c>
    </row>
    <row r="1194" spans="1:5" x14ac:dyDescent="0.35">
      <c r="A1194" s="13" t="s">
        <v>1248</v>
      </c>
      <c r="B1194" s="14" t="s">
        <v>4361</v>
      </c>
      <c r="C1194" s="14" t="s">
        <v>4615</v>
      </c>
      <c r="D1194" s="14" t="s">
        <v>4616</v>
      </c>
      <c r="E1194" s="14" t="str">
        <f>VLOOKUP(C1194,'[1]LINQ 23-24 SNP Claims'!A$1:A$65536,1,FALSE)</f>
        <v>09490</v>
      </c>
    </row>
    <row r="1195" spans="1:5" x14ac:dyDescent="0.35">
      <c r="A1195" s="13" t="s">
        <v>1248</v>
      </c>
      <c r="B1195" s="14" t="s">
        <v>4361</v>
      </c>
      <c r="C1195" s="14" t="s">
        <v>4617</v>
      </c>
      <c r="D1195" s="14" t="s">
        <v>4618</v>
      </c>
      <c r="E1195" s="14" t="str">
        <f>VLOOKUP(C1195,'[1]LINQ 23-24 SNP Claims'!A$1:A$65536,1,FALSE)</f>
        <v>09510</v>
      </c>
    </row>
    <row r="1196" spans="1:5" x14ac:dyDescent="0.35">
      <c r="A1196" s="13" t="s">
        <v>1248</v>
      </c>
      <c r="B1196" s="14" t="s">
        <v>4361</v>
      </c>
      <c r="C1196" s="14" t="s">
        <v>4619</v>
      </c>
      <c r="D1196" s="14" t="s">
        <v>4620</v>
      </c>
      <c r="E1196" s="14" t="str">
        <f>VLOOKUP(C1196,'[1]LINQ 23-24 SNP Claims'!A$1:A$65536,1,FALSE)</f>
        <v>09648</v>
      </c>
    </row>
    <row r="1197" spans="1:5" x14ac:dyDescent="0.35">
      <c r="A1197" s="13" t="s">
        <v>1393</v>
      </c>
      <c r="B1197" s="14" t="s">
        <v>4621</v>
      </c>
      <c r="C1197" s="14" t="s">
        <v>4622</v>
      </c>
      <c r="D1197" s="14" t="s">
        <v>4623</v>
      </c>
      <c r="E1197" s="14" t="str">
        <f>VLOOKUP(C1197,'[1]LINQ 23-24 SNP Claims'!A$1:A$65536,1,FALSE)</f>
        <v>02328</v>
      </c>
    </row>
    <row r="1198" spans="1:5" x14ac:dyDescent="0.35">
      <c r="A1198" s="13" t="s">
        <v>1393</v>
      </c>
      <c r="B1198" s="14" t="s">
        <v>4621</v>
      </c>
      <c r="C1198" s="14" t="s">
        <v>4624</v>
      </c>
      <c r="D1198" s="14" t="s">
        <v>4625</v>
      </c>
      <c r="E1198" s="14" t="str">
        <f>VLOOKUP(C1198,'[1]LINQ 23-24 SNP Claims'!A$1:A$65536,1,FALSE)</f>
        <v>02332</v>
      </c>
    </row>
    <row r="1199" spans="1:5" x14ac:dyDescent="0.35">
      <c r="A1199" s="13" t="s">
        <v>1393</v>
      </c>
      <c r="B1199" s="14" t="s">
        <v>4621</v>
      </c>
      <c r="C1199" s="14" t="s">
        <v>4626</v>
      </c>
      <c r="D1199" s="14" t="s">
        <v>4627</v>
      </c>
      <c r="E1199" s="14" t="str">
        <f>VLOOKUP(C1199,'[1]LINQ 23-24 SNP Claims'!A$1:A$65536,1,FALSE)</f>
        <v>02336</v>
      </c>
    </row>
    <row r="1200" spans="1:5" x14ac:dyDescent="0.35">
      <c r="A1200" s="13" t="s">
        <v>1398</v>
      </c>
      <c r="B1200" s="14" t="s">
        <v>4628</v>
      </c>
      <c r="C1200" s="14" t="s">
        <v>4629</v>
      </c>
      <c r="D1200" s="14" t="s">
        <v>4630</v>
      </c>
      <c r="E1200" s="14" t="str">
        <f>VLOOKUP(C1200,'[1]LINQ 23-24 SNP Claims'!A$1:A$65536,1,FALSE)</f>
        <v>06992</v>
      </c>
    </row>
    <row r="1201" spans="1:5" x14ac:dyDescent="0.35">
      <c r="A1201" s="13" t="s">
        <v>1398</v>
      </c>
      <c r="B1201" s="14" t="s">
        <v>4628</v>
      </c>
      <c r="C1201" s="14" t="s">
        <v>4631</v>
      </c>
      <c r="D1201" s="14" t="s">
        <v>4632</v>
      </c>
      <c r="E1201" s="14" t="str">
        <f>VLOOKUP(C1201,'[1]LINQ 23-24 SNP Claims'!A$1:A$65536,1,FALSE)</f>
        <v>07009</v>
      </c>
    </row>
    <row r="1202" spans="1:5" x14ac:dyDescent="0.35">
      <c r="A1202" s="13" t="s">
        <v>1402</v>
      </c>
      <c r="B1202" s="14" t="s">
        <v>4633</v>
      </c>
      <c r="C1202" s="14" t="s">
        <v>4634</v>
      </c>
      <c r="D1202" s="14" t="s">
        <v>4635</v>
      </c>
      <c r="E1202" s="14" t="str">
        <f>VLOOKUP(C1202,'[1]LINQ 23-24 SNP Claims'!A$1:A$65536,1,FALSE)</f>
        <v>02960</v>
      </c>
    </row>
    <row r="1203" spans="1:5" x14ac:dyDescent="0.35">
      <c r="A1203" s="13" t="s">
        <v>1405</v>
      </c>
      <c r="B1203" s="14" t="s">
        <v>4636</v>
      </c>
      <c r="C1203" s="14" t="s">
        <v>4637</v>
      </c>
      <c r="D1203" s="14" t="s">
        <v>4638</v>
      </c>
      <c r="E1203" s="14" t="str">
        <f>VLOOKUP(C1203,'[1]LINQ 23-24 SNP Claims'!A$1:A$65536,1,FALSE)</f>
        <v>07746</v>
      </c>
    </row>
    <row r="1204" spans="1:5" x14ac:dyDescent="0.35">
      <c r="A1204" s="13" t="s">
        <v>35</v>
      </c>
      <c r="B1204" s="14" t="s">
        <v>4639</v>
      </c>
      <c r="C1204" s="14" t="s">
        <v>4640</v>
      </c>
      <c r="D1204" s="14" t="s">
        <v>4018</v>
      </c>
      <c r="E1204" s="14" t="str">
        <f>VLOOKUP(C1204,'[1]LINQ 23-24 SNP Claims'!A$1:A$65536,1,FALSE)</f>
        <v>08342</v>
      </c>
    </row>
    <row r="1205" spans="1:5" x14ac:dyDescent="0.35">
      <c r="A1205" s="13" t="s">
        <v>35</v>
      </c>
      <c r="B1205" s="14" t="s">
        <v>4639</v>
      </c>
      <c r="C1205" s="14" t="s">
        <v>4641</v>
      </c>
      <c r="D1205" s="14" t="s">
        <v>4642</v>
      </c>
      <c r="E1205" s="14" t="str">
        <f>VLOOKUP(C1205,'[1]LINQ 23-24 SNP Claims'!A$1:A$65536,1,FALSE)</f>
        <v>08351</v>
      </c>
    </row>
    <row r="1206" spans="1:5" x14ac:dyDescent="0.35">
      <c r="A1206" s="13" t="s">
        <v>35</v>
      </c>
      <c r="B1206" s="14" t="s">
        <v>4639</v>
      </c>
      <c r="C1206" s="14" t="s">
        <v>4643</v>
      </c>
      <c r="D1206" s="14" t="s">
        <v>4644</v>
      </c>
      <c r="E1206" s="14" t="str">
        <f>VLOOKUP(C1206,'[1]LINQ 23-24 SNP Claims'!A$1:A$65536,1,FALSE)</f>
        <v>08354</v>
      </c>
    </row>
    <row r="1207" spans="1:5" x14ac:dyDescent="0.35">
      <c r="A1207" s="13" t="s">
        <v>1411</v>
      </c>
      <c r="B1207" s="14" t="s">
        <v>4645</v>
      </c>
      <c r="C1207" s="14" t="s">
        <v>4646</v>
      </c>
      <c r="D1207" s="14" t="s">
        <v>4647</v>
      </c>
      <c r="E1207" s="14" t="str">
        <f>VLOOKUP(C1207,'[1]LINQ 23-24 SNP Claims'!A$1:A$65536,1,FALSE)</f>
        <v>00842</v>
      </c>
    </row>
    <row r="1208" spans="1:5" x14ac:dyDescent="0.35">
      <c r="A1208" s="13" t="s">
        <v>1414</v>
      </c>
      <c r="B1208" s="14" t="s">
        <v>4648</v>
      </c>
      <c r="C1208" s="14" t="s">
        <v>4649</v>
      </c>
      <c r="D1208" s="14" t="s">
        <v>2953</v>
      </c>
      <c r="E1208" s="14" t="str">
        <f>VLOOKUP(C1208,'[1]LINQ 23-24 SNP Claims'!A$1:A$65536,1,FALSE)</f>
        <v>01144</v>
      </c>
    </row>
    <row r="1209" spans="1:5" x14ac:dyDescent="0.35">
      <c r="A1209" s="13" t="s">
        <v>1414</v>
      </c>
      <c r="B1209" s="14" t="s">
        <v>4648</v>
      </c>
      <c r="C1209" s="14" t="s">
        <v>4650</v>
      </c>
      <c r="D1209" s="14" t="s">
        <v>4651</v>
      </c>
      <c r="E1209" s="14" t="str">
        <f>VLOOKUP(C1209,'[1]LINQ 23-24 SNP Claims'!A$1:A$65536,1,FALSE)</f>
        <v>01150</v>
      </c>
    </row>
    <row r="1210" spans="1:5" x14ac:dyDescent="0.35">
      <c r="A1210" s="13" t="s">
        <v>1414</v>
      </c>
      <c r="B1210" s="14" t="s">
        <v>4648</v>
      </c>
      <c r="C1210" s="14" t="s">
        <v>4652</v>
      </c>
      <c r="D1210" s="14" t="s">
        <v>4653</v>
      </c>
      <c r="E1210" s="14" t="str">
        <f>VLOOKUP(C1210,'[1]LINQ 23-24 SNP Claims'!A$1:A$65536,1,FALSE)</f>
        <v>01152</v>
      </c>
    </row>
    <row r="1211" spans="1:5" x14ac:dyDescent="0.35">
      <c r="A1211" s="13" t="s">
        <v>205</v>
      </c>
      <c r="B1211" s="14" t="s">
        <v>4654</v>
      </c>
      <c r="C1211" s="14" t="s">
        <v>4655</v>
      </c>
      <c r="D1211" s="14" t="s">
        <v>4656</v>
      </c>
      <c r="E1211" s="14" t="str">
        <f>VLOOKUP(C1211,'[1]LINQ 23-24 SNP Claims'!A$1:A$65536,1,FALSE)</f>
        <v>01700</v>
      </c>
    </row>
    <row r="1212" spans="1:5" x14ac:dyDescent="0.35">
      <c r="A1212" s="13" t="s">
        <v>205</v>
      </c>
      <c r="B1212" s="14" t="s">
        <v>4654</v>
      </c>
      <c r="C1212" s="14" t="s">
        <v>4657</v>
      </c>
      <c r="D1212" s="14" t="s">
        <v>4658</v>
      </c>
      <c r="E1212" s="14" t="str">
        <f>VLOOKUP(C1212,'[1]LINQ 23-24 SNP Claims'!A$1:A$65536,1,FALSE)</f>
        <v>04901</v>
      </c>
    </row>
    <row r="1213" spans="1:5" x14ac:dyDescent="0.35">
      <c r="A1213" s="13" t="s">
        <v>205</v>
      </c>
      <c r="B1213" s="14" t="s">
        <v>4654</v>
      </c>
      <c r="C1213" s="14" t="s">
        <v>4659</v>
      </c>
      <c r="D1213" s="14" t="s">
        <v>4660</v>
      </c>
      <c r="E1213" s="14" t="str">
        <f>VLOOKUP(C1213,'[1]LINQ 23-24 SNP Claims'!A$1:A$65536,1,FALSE)</f>
        <v>04904</v>
      </c>
    </row>
    <row r="1214" spans="1:5" x14ac:dyDescent="0.35">
      <c r="A1214" s="13" t="s">
        <v>205</v>
      </c>
      <c r="B1214" s="14" t="s">
        <v>4654</v>
      </c>
      <c r="C1214" s="14" t="s">
        <v>4661</v>
      </c>
      <c r="D1214" s="14" t="s">
        <v>1422</v>
      </c>
      <c r="E1214" s="14" t="str">
        <f>VLOOKUP(C1214,'[1]LINQ 23-24 SNP Claims'!A$1:A$65536,1,FALSE)</f>
        <v>09486</v>
      </c>
    </row>
    <row r="1215" spans="1:5" x14ac:dyDescent="0.35">
      <c r="A1215" s="13" t="s">
        <v>1423</v>
      </c>
      <c r="B1215" s="14" t="s">
        <v>4662</v>
      </c>
      <c r="C1215" s="14" t="s">
        <v>4663</v>
      </c>
      <c r="D1215" s="14" t="s">
        <v>4664</v>
      </c>
      <c r="E1215" s="14" t="str">
        <f>VLOOKUP(C1215,'[1]LINQ 23-24 SNP Claims'!A$1:A$65536,1,FALSE)</f>
        <v>00225</v>
      </c>
    </row>
    <row r="1216" spans="1:5" x14ac:dyDescent="0.35">
      <c r="A1216" s="13" t="s">
        <v>1423</v>
      </c>
      <c r="B1216" s="14" t="s">
        <v>4662</v>
      </c>
      <c r="C1216" s="14" t="s">
        <v>4665</v>
      </c>
      <c r="D1216" s="14" t="s">
        <v>4666</v>
      </c>
      <c r="E1216" s="14" t="str">
        <f>VLOOKUP(C1216,'[1]LINQ 23-24 SNP Claims'!A$1:A$65536,1,FALSE)</f>
        <v>02097</v>
      </c>
    </row>
    <row r="1217" spans="1:5" x14ac:dyDescent="0.35">
      <c r="A1217" s="13" t="s">
        <v>1423</v>
      </c>
      <c r="B1217" s="14" t="s">
        <v>4662</v>
      </c>
      <c r="C1217" s="14" t="s">
        <v>4667</v>
      </c>
      <c r="D1217" s="14" t="s">
        <v>4668</v>
      </c>
      <c r="E1217" s="14" t="str">
        <f>VLOOKUP(C1217,'[1]LINQ 23-24 SNP Claims'!A$1:A$65536,1,FALSE)</f>
        <v>02318</v>
      </c>
    </row>
    <row r="1218" spans="1:5" x14ac:dyDescent="0.35">
      <c r="A1218" s="13" t="s">
        <v>1423</v>
      </c>
      <c r="B1218" s="14" t="s">
        <v>4662</v>
      </c>
      <c r="C1218" s="14" t="s">
        <v>4669</v>
      </c>
      <c r="D1218" s="14" t="s">
        <v>4670</v>
      </c>
      <c r="E1218" s="14" t="str">
        <f>VLOOKUP(C1218,'[1]LINQ 23-24 SNP Claims'!A$1:A$65536,1,FALSE)</f>
        <v>03012</v>
      </c>
    </row>
    <row r="1219" spans="1:5" x14ac:dyDescent="0.35">
      <c r="A1219" s="13" t="s">
        <v>1423</v>
      </c>
      <c r="B1219" s="14" t="s">
        <v>4662</v>
      </c>
      <c r="C1219" s="14" t="s">
        <v>4671</v>
      </c>
      <c r="D1219" s="14" t="s">
        <v>4672</v>
      </c>
      <c r="E1219" s="14" t="str">
        <f>VLOOKUP(C1219,'[1]LINQ 23-24 SNP Claims'!A$1:A$65536,1,FALSE)</f>
        <v>03050</v>
      </c>
    </row>
    <row r="1220" spans="1:5" x14ac:dyDescent="0.35">
      <c r="A1220" s="13" t="s">
        <v>1423</v>
      </c>
      <c r="B1220" s="14" t="s">
        <v>4662</v>
      </c>
      <c r="C1220" s="14" t="s">
        <v>4673</v>
      </c>
      <c r="D1220" s="14" t="s">
        <v>4674</v>
      </c>
      <c r="E1220" s="14" t="str">
        <f>VLOOKUP(C1220,'[1]LINQ 23-24 SNP Claims'!A$1:A$65536,1,FALSE)</f>
        <v>03571</v>
      </c>
    </row>
    <row r="1221" spans="1:5" x14ac:dyDescent="0.35">
      <c r="A1221" s="13" t="s">
        <v>1423</v>
      </c>
      <c r="B1221" s="14" t="s">
        <v>4662</v>
      </c>
      <c r="C1221" s="14" t="s">
        <v>4675</v>
      </c>
      <c r="D1221" s="14" t="s">
        <v>1433</v>
      </c>
      <c r="E1221" s="14" t="str">
        <f>VLOOKUP(C1221,'[1]LINQ 23-24 SNP Claims'!A$1:A$65536,1,FALSE)</f>
        <v>04384</v>
      </c>
    </row>
    <row r="1222" spans="1:5" x14ac:dyDescent="0.35">
      <c r="A1222" s="13" t="s">
        <v>1423</v>
      </c>
      <c r="B1222" s="14" t="s">
        <v>4662</v>
      </c>
      <c r="C1222" s="14" t="s">
        <v>4676</v>
      </c>
      <c r="D1222" s="14" t="s">
        <v>4677</v>
      </c>
      <c r="E1222" s="14" t="e">
        <f>VLOOKUP(C1222,'[1]LINQ 23-24 SNP Claims'!A$1:A$65536,1,FALSE)</f>
        <v>#N/A</v>
      </c>
    </row>
    <row r="1223" spans="1:5" x14ac:dyDescent="0.35">
      <c r="A1223" s="13" t="s">
        <v>1423</v>
      </c>
      <c r="B1223" s="14" t="s">
        <v>4662</v>
      </c>
      <c r="C1223" s="14" t="s">
        <v>4678</v>
      </c>
      <c r="D1223" s="14" t="s">
        <v>4679</v>
      </c>
      <c r="E1223" s="14" t="e">
        <f>VLOOKUP(C1223,'[1]LINQ 23-24 SNP Claims'!A$1:A$65536,1,FALSE)</f>
        <v>#N/A</v>
      </c>
    </row>
    <row r="1224" spans="1:5" x14ac:dyDescent="0.35">
      <c r="A1224" s="13" t="s">
        <v>1423</v>
      </c>
      <c r="B1224" s="14" t="s">
        <v>4662</v>
      </c>
      <c r="C1224" s="14" t="s">
        <v>4680</v>
      </c>
      <c r="D1224" s="14" t="s">
        <v>4681</v>
      </c>
      <c r="E1224" s="14" t="str">
        <f>VLOOKUP(C1224,'[1]LINQ 23-24 SNP Claims'!A$1:A$65536,1,FALSE)</f>
        <v>05486</v>
      </c>
    </row>
    <row r="1225" spans="1:5" x14ac:dyDescent="0.35">
      <c r="A1225" s="13" t="s">
        <v>1423</v>
      </c>
      <c r="B1225" s="14" t="s">
        <v>4662</v>
      </c>
      <c r="C1225" s="14" t="s">
        <v>4682</v>
      </c>
      <c r="D1225" s="14" t="s">
        <v>4683</v>
      </c>
      <c r="E1225" s="14" t="str">
        <f>VLOOKUP(C1225,'[1]LINQ 23-24 SNP Claims'!A$1:A$65536,1,FALSE)</f>
        <v>05888</v>
      </c>
    </row>
    <row r="1226" spans="1:5" x14ac:dyDescent="0.35">
      <c r="A1226" s="13" t="s">
        <v>1423</v>
      </c>
      <c r="B1226" s="14" t="s">
        <v>4662</v>
      </c>
      <c r="C1226" s="14" t="s">
        <v>4684</v>
      </c>
      <c r="D1226" s="14" t="s">
        <v>4685</v>
      </c>
      <c r="E1226" s="14" t="str">
        <f>VLOOKUP(C1226,'[1]LINQ 23-24 SNP Claims'!A$1:A$65536,1,FALSE)</f>
        <v>06222</v>
      </c>
    </row>
    <row r="1227" spans="1:5" x14ac:dyDescent="0.35">
      <c r="A1227" s="13" t="s">
        <v>1423</v>
      </c>
      <c r="B1227" s="14" t="s">
        <v>4662</v>
      </c>
      <c r="C1227" s="14" t="s">
        <v>4686</v>
      </c>
      <c r="D1227" s="14" t="s">
        <v>4687</v>
      </c>
      <c r="E1227" s="14" t="str">
        <f>VLOOKUP(C1227,'[1]LINQ 23-24 SNP Claims'!A$1:A$65536,1,FALSE)</f>
        <v>06738</v>
      </c>
    </row>
    <row r="1228" spans="1:5" x14ac:dyDescent="0.35">
      <c r="A1228" s="13" t="s">
        <v>1423</v>
      </c>
      <c r="B1228" s="14" t="s">
        <v>4662</v>
      </c>
      <c r="C1228" s="14" t="s">
        <v>4688</v>
      </c>
      <c r="D1228" s="14" t="s">
        <v>4689</v>
      </c>
      <c r="E1228" s="14" t="str">
        <f>VLOOKUP(C1228,'[1]LINQ 23-24 SNP Claims'!A$1:A$65536,1,FALSE)</f>
        <v>07402</v>
      </c>
    </row>
    <row r="1229" spans="1:5" x14ac:dyDescent="0.35">
      <c r="A1229" s="13" t="s">
        <v>1423</v>
      </c>
      <c r="B1229" s="14" t="s">
        <v>4662</v>
      </c>
      <c r="C1229" s="14" t="s">
        <v>4690</v>
      </c>
      <c r="D1229" s="14" t="s">
        <v>4691</v>
      </c>
      <c r="E1229" s="14" t="str">
        <f>VLOOKUP(C1229,'[1]LINQ 23-24 SNP Claims'!A$1:A$65536,1,FALSE)</f>
        <v>07994</v>
      </c>
    </row>
    <row r="1230" spans="1:5" x14ac:dyDescent="0.35">
      <c r="A1230" s="13" t="s">
        <v>1423</v>
      </c>
      <c r="B1230" s="14" t="s">
        <v>4662</v>
      </c>
      <c r="C1230" s="14" t="s">
        <v>4692</v>
      </c>
      <c r="D1230" s="14" t="s">
        <v>4693</v>
      </c>
      <c r="E1230" s="14" t="str">
        <f>VLOOKUP(C1230,'[1]LINQ 23-24 SNP Claims'!A$1:A$65536,1,FALSE)</f>
        <v>08388</v>
      </c>
    </row>
    <row r="1231" spans="1:5" x14ac:dyDescent="0.35">
      <c r="A1231" s="13" t="s">
        <v>1440</v>
      </c>
      <c r="B1231" s="14" t="s">
        <v>4694</v>
      </c>
      <c r="C1231" s="14" t="s">
        <v>4695</v>
      </c>
      <c r="D1231" s="14" t="s">
        <v>4696</v>
      </c>
      <c r="E1231" s="14" t="str">
        <f>VLOOKUP(C1231,'[1]LINQ 23-24 SNP Claims'!A$1:A$65536,1,FALSE)</f>
        <v>00632</v>
      </c>
    </row>
    <row r="1232" spans="1:5" x14ac:dyDescent="0.35">
      <c r="A1232" s="13" t="s">
        <v>1440</v>
      </c>
      <c r="B1232" s="14" t="s">
        <v>4694</v>
      </c>
      <c r="C1232" s="14" t="s">
        <v>4697</v>
      </c>
      <c r="D1232" s="14" t="s">
        <v>4698</v>
      </c>
      <c r="E1232" s="14" t="str">
        <f>VLOOKUP(C1232,'[1]LINQ 23-24 SNP Claims'!A$1:A$65536,1,FALSE)</f>
        <v>00636</v>
      </c>
    </row>
    <row r="1233" spans="1:5" x14ac:dyDescent="0.35">
      <c r="A1233" s="13" t="s">
        <v>1440</v>
      </c>
      <c r="B1233" s="14" t="s">
        <v>4694</v>
      </c>
      <c r="C1233" s="14" t="s">
        <v>4699</v>
      </c>
      <c r="D1233" s="14" t="s">
        <v>4700</v>
      </c>
      <c r="E1233" s="14" t="str">
        <f>VLOOKUP(C1233,'[1]LINQ 23-24 SNP Claims'!A$1:A$65536,1,FALSE)</f>
        <v>00640</v>
      </c>
    </row>
    <row r="1234" spans="1:5" x14ac:dyDescent="0.35">
      <c r="A1234" s="13" t="s">
        <v>1440</v>
      </c>
      <c r="B1234" s="14" t="s">
        <v>4694</v>
      </c>
      <c r="C1234" s="14" t="s">
        <v>4701</v>
      </c>
      <c r="D1234" s="14" t="s">
        <v>4702</v>
      </c>
      <c r="E1234" s="14" t="str">
        <f>VLOOKUP(C1234,'[1]LINQ 23-24 SNP Claims'!A$1:A$65536,1,FALSE)</f>
        <v>00642</v>
      </c>
    </row>
    <row r="1235" spans="1:5" x14ac:dyDescent="0.35">
      <c r="A1235" s="13" t="s">
        <v>1446</v>
      </c>
      <c r="B1235" s="14" t="s">
        <v>4703</v>
      </c>
      <c r="C1235" s="14" t="s">
        <v>4704</v>
      </c>
      <c r="D1235" s="14" t="s">
        <v>4705</v>
      </c>
      <c r="E1235" s="14" t="str">
        <f>VLOOKUP(C1235,'[1]LINQ 23-24 SNP Claims'!A$1:A$65536,1,FALSE)</f>
        <v>04252</v>
      </c>
    </row>
    <row r="1236" spans="1:5" x14ac:dyDescent="0.35">
      <c r="A1236" s="13" t="s">
        <v>1446</v>
      </c>
      <c r="B1236" s="14" t="s">
        <v>4703</v>
      </c>
      <c r="C1236" s="14" t="s">
        <v>4706</v>
      </c>
      <c r="D1236" s="14" t="s">
        <v>4707</v>
      </c>
      <c r="E1236" s="14" t="str">
        <f>VLOOKUP(C1236,'[1]LINQ 23-24 SNP Claims'!A$1:A$65536,1,FALSE)</f>
        <v>04254</v>
      </c>
    </row>
    <row r="1237" spans="1:5" x14ac:dyDescent="0.35">
      <c r="A1237" s="13" t="s">
        <v>1446</v>
      </c>
      <c r="B1237" s="14" t="s">
        <v>4703</v>
      </c>
      <c r="C1237" s="14" t="s">
        <v>4708</v>
      </c>
      <c r="D1237" s="14" t="s">
        <v>2188</v>
      </c>
      <c r="E1237" s="14" t="str">
        <f>VLOOKUP(C1237,'[1]LINQ 23-24 SNP Claims'!A$1:A$65536,1,FALSE)</f>
        <v>04255</v>
      </c>
    </row>
    <row r="1238" spans="1:5" x14ac:dyDescent="0.35">
      <c r="A1238" s="13" t="s">
        <v>1446</v>
      </c>
      <c r="B1238" s="14" t="s">
        <v>4703</v>
      </c>
      <c r="C1238" s="14" t="s">
        <v>4709</v>
      </c>
      <c r="D1238" s="14" t="s">
        <v>4710</v>
      </c>
      <c r="E1238" s="14" t="str">
        <f>VLOOKUP(C1238,'[1]LINQ 23-24 SNP Claims'!A$1:A$65536,1,FALSE)</f>
        <v>04258</v>
      </c>
    </row>
    <row r="1239" spans="1:5" x14ac:dyDescent="0.35">
      <c r="A1239" s="13" t="s">
        <v>1451</v>
      </c>
      <c r="B1239" s="14" t="s">
        <v>4711</v>
      </c>
      <c r="C1239" s="14" t="s">
        <v>4712</v>
      </c>
      <c r="D1239" s="14" t="s">
        <v>1455</v>
      </c>
      <c r="E1239" s="14" t="str">
        <f>VLOOKUP(C1239,'[1]LINQ 23-24 SNP Claims'!A$1:A$65536,1,FALSE)</f>
        <v>00473</v>
      </c>
    </row>
    <row r="1240" spans="1:5" x14ac:dyDescent="0.35">
      <c r="A1240" s="13" t="s">
        <v>1451</v>
      </c>
      <c r="B1240" s="14" t="s">
        <v>4711</v>
      </c>
      <c r="C1240" s="14" t="s">
        <v>4713</v>
      </c>
      <c r="D1240" s="14" t="s">
        <v>4714</v>
      </c>
      <c r="E1240" s="14" t="str">
        <f>VLOOKUP(C1240,'[1]LINQ 23-24 SNP Claims'!A$1:A$65536,1,FALSE)</f>
        <v>00477</v>
      </c>
    </row>
    <row r="1241" spans="1:5" x14ac:dyDescent="0.35">
      <c r="A1241" s="13" t="s">
        <v>1451</v>
      </c>
      <c r="B1241" s="14" t="s">
        <v>4711</v>
      </c>
      <c r="C1241" s="14" t="s">
        <v>4715</v>
      </c>
      <c r="D1241" s="14" t="s">
        <v>4716</v>
      </c>
      <c r="E1241" s="14" t="str">
        <f>VLOOKUP(C1241,'[1]LINQ 23-24 SNP Claims'!A$1:A$65536,1,FALSE)</f>
        <v>00490</v>
      </c>
    </row>
    <row r="1242" spans="1:5" x14ac:dyDescent="0.35">
      <c r="A1242" s="13" t="s">
        <v>1451</v>
      </c>
      <c r="B1242" s="14" t="s">
        <v>4711</v>
      </c>
      <c r="C1242" s="14" t="s">
        <v>4717</v>
      </c>
      <c r="D1242" s="14" t="s">
        <v>4718</v>
      </c>
      <c r="E1242" s="14" t="str">
        <f>VLOOKUP(C1242,'[1]LINQ 23-24 SNP Claims'!A$1:A$65536,1,FALSE)</f>
        <v>00498</v>
      </c>
    </row>
    <row r="1243" spans="1:5" x14ac:dyDescent="0.35">
      <c r="A1243" s="13" t="s">
        <v>1451</v>
      </c>
      <c r="B1243" s="14" t="s">
        <v>4711</v>
      </c>
      <c r="C1243" s="14" t="s">
        <v>4719</v>
      </c>
      <c r="D1243" s="14" t="s">
        <v>4720</v>
      </c>
      <c r="E1243" s="14" t="str">
        <f>VLOOKUP(C1243,'[1]LINQ 23-24 SNP Claims'!A$1:A$65536,1,FALSE)</f>
        <v>00612</v>
      </c>
    </row>
    <row r="1244" spans="1:5" x14ac:dyDescent="0.35">
      <c r="A1244" s="13" t="s">
        <v>1451</v>
      </c>
      <c r="B1244" s="14" t="s">
        <v>4711</v>
      </c>
      <c r="C1244" s="14" t="s">
        <v>4721</v>
      </c>
      <c r="D1244" s="14" t="s">
        <v>4722</v>
      </c>
      <c r="E1244" s="14" t="str">
        <f>VLOOKUP(C1244,'[1]LINQ 23-24 SNP Claims'!A$1:A$65536,1,FALSE)</f>
        <v>00678</v>
      </c>
    </row>
    <row r="1245" spans="1:5" x14ac:dyDescent="0.35">
      <c r="A1245" s="13" t="s">
        <v>1451</v>
      </c>
      <c r="B1245" s="14" t="s">
        <v>4711</v>
      </c>
      <c r="C1245" s="14" t="s">
        <v>4723</v>
      </c>
      <c r="D1245" s="14" t="s">
        <v>2511</v>
      </c>
      <c r="E1245" s="14" t="str">
        <f>VLOOKUP(C1245,'[1]LINQ 23-24 SNP Claims'!A$1:A$65536,1,FALSE)</f>
        <v>00766</v>
      </c>
    </row>
    <row r="1246" spans="1:5" x14ac:dyDescent="0.35">
      <c r="A1246" s="13" t="s">
        <v>1451</v>
      </c>
      <c r="B1246" s="14" t="s">
        <v>4711</v>
      </c>
      <c r="C1246" s="14" t="s">
        <v>4724</v>
      </c>
      <c r="D1246" s="14" t="s">
        <v>4725</v>
      </c>
      <c r="E1246" s="14" t="str">
        <f>VLOOKUP(C1246,'[1]LINQ 23-24 SNP Claims'!A$1:A$65536,1,FALSE)</f>
        <v>00892</v>
      </c>
    </row>
    <row r="1247" spans="1:5" x14ac:dyDescent="0.35">
      <c r="A1247" s="13" t="s">
        <v>1451</v>
      </c>
      <c r="B1247" s="14" t="s">
        <v>4711</v>
      </c>
      <c r="C1247" s="14" t="s">
        <v>4726</v>
      </c>
      <c r="D1247" s="14" t="s">
        <v>4727</v>
      </c>
      <c r="E1247" s="14" t="str">
        <f>VLOOKUP(C1247,'[1]LINQ 23-24 SNP Claims'!A$1:A$65536,1,FALSE)</f>
        <v>00898</v>
      </c>
    </row>
    <row r="1248" spans="1:5" x14ac:dyDescent="0.35">
      <c r="A1248" s="13" t="s">
        <v>1451</v>
      </c>
      <c r="B1248" s="14" t="s">
        <v>4711</v>
      </c>
      <c r="C1248" s="14" t="s">
        <v>4728</v>
      </c>
      <c r="D1248" s="14" t="s">
        <v>4729</v>
      </c>
      <c r="E1248" s="14" t="str">
        <f>VLOOKUP(C1248,'[1]LINQ 23-24 SNP Claims'!A$1:A$65536,1,FALSE)</f>
        <v>01186</v>
      </c>
    </row>
    <row r="1249" spans="1:5" x14ac:dyDescent="0.35">
      <c r="A1249" s="13" t="s">
        <v>1451</v>
      </c>
      <c r="B1249" s="14" t="s">
        <v>4711</v>
      </c>
      <c r="C1249" s="14" t="s">
        <v>4730</v>
      </c>
      <c r="D1249" s="14" t="s">
        <v>4731</v>
      </c>
      <c r="E1249" s="14" t="str">
        <f>VLOOKUP(C1249,'[1]LINQ 23-24 SNP Claims'!A$1:A$65536,1,FALSE)</f>
        <v>01190</v>
      </c>
    </row>
    <row r="1250" spans="1:5" x14ac:dyDescent="0.35">
      <c r="A1250" s="13" t="s">
        <v>1451</v>
      </c>
      <c r="B1250" s="14" t="s">
        <v>4711</v>
      </c>
      <c r="C1250" s="14" t="s">
        <v>4732</v>
      </c>
      <c r="D1250" s="14" t="s">
        <v>4733</v>
      </c>
      <c r="E1250" s="14" t="str">
        <f>VLOOKUP(C1250,'[1]LINQ 23-24 SNP Claims'!A$1:A$65536,1,FALSE)</f>
        <v>02298</v>
      </c>
    </row>
    <row r="1251" spans="1:5" x14ac:dyDescent="0.35">
      <c r="A1251" s="13" t="s">
        <v>1451</v>
      </c>
      <c r="B1251" s="14" t="s">
        <v>4711</v>
      </c>
      <c r="C1251" s="14" t="s">
        <v>4734</v>
      </c>
      <c r="D1251" s="14" t="s">
        <v>4735</v>
      </c>
      <c r="E1251" s="14" t="str">
        <f>VLOOKUP(C1251,'[1]LINQ 23-24 SNP Claims'!A$1:A$65536,1,FALSE)</f>
        <v>03046</v>
      </c>
    </row>
    <row r="1252" spans="1:5" x14ac:dyDescent="0.35">
      <c r="A1252" s="13" t="s">
        <v>1451</v>
      </c>
      <c r="B1252" s="14" t="s">
        <v>4711</v>
      </c>
      <c r="C1252" s="14" t="s">
        <v>4736</v>
      </c>
      <c r="D1252" s="14" t="s">
        <v>4737</v>
      </c>
      <c r="E1252" s="14" t="str">
        <f>VLOOKUP(C1252,'[1]LINQ 23-24 SNP Claims'!A$1:A$65536,1,FALSE)</f>
        <v>03105</v>
      </c>
    </row>
    <row r="1253" spans="1:5" x14ac:dyDescent="0.35">
      <c r="A1253" s="13" t="s">
        <v>1451</v>
      </c>
      <c r="B1253" s="14" t="s">
        <v>4711</v>
      </c>
      <c r="C1253" s="14" t="s">
        <v>4738</v>
      </c>
      <c r="D1253" s="14" t="s">
        <v>4739</v>
      </c>
      <c r="E1253" s="14" t="str">
        <f>VLOOKUP(C1253,'[1]LINQ 23-24 SNP Claims'!A$1:A$65536,1,FALSE)</f>
        <v>03760</v>
      </c>
    </row>
    <row r="1254" spans="1:5" x14ac:dyDescent="0.35">
      <c r="A1254" s="13" t="s">
        <v>1451</v>
      </c>
      <c r="B1254" s="14" t="s">
        <v>4711</v>
      </c>
      <c r="C1254" s="14" t="s">
        <v>4740</v>
      </c>
      <c r="D1254" s="14" t="s">
        <v>4741</v>
      </c>
      <c r="E1254" s="14" t="str">
        <f>VLOOKUP(C1254,'[1]LINQ 23-24 SNP Claims'!A$1:A$65536,1,FALSE)</f>
        <v>03787</v>
      </c>
    </row>
    <row r="1255" spans="1:5" x14ac:dyDescent="0.35">
      <c r="A1255" s="13" t="s">
        <v>1451</v>
      </c>
      <c r="B1255" s="14" t="s">
        <v>4711</v>
      </c>
      <c r="C1255" s="14" t="s">
        <v>4742</v>
      </c>
      <c r="D1255" s="14" t="s">
        <v>4743</v>
      </c>
      <c r="E1255" s="14" t="str">
        <f>VLOOKUP(C1255,'[1]LINQ 23-24 SNP Claims'!A$1:A$65536,1,FALSE)</f>
        <v>04282</v>
      </c>
    </row>
    <row r="1256" spans="1:5" x14ac:dyDescent="0.35">
      <c r="A1256" s="13" t="s">
        <v>1451</v>
      </c>
      <c r="B1256" s="14" t="s">
        <v>4711</v>
      </c>
      <c r="C1256" s="14" t="s">
        <v>4744</v>
      </c>
      <c r="D1256" s="14" t="s">
        <v>4745</v>
      </c>
      <c r="E1256" s="14" t="str">
        <f>VLOOKUP(C1256,'[1]LINQ 23-24 SNP Claims'!A$1:A$65536,1,FALSE)</f>
        <v>04359</v>
      </c>
    </row>
    <row r="1257" spans="1:5" x14ac:dyDescent="0.35">
      <c r="A1257" s="13" t="s">
        <v>1451</v>
      </c>
      <c r="B1257" s="14" t="s">
        <v>4711</v>
      </c>
      <c r="C1257" s="14" t="s">
        <v>4746</v>
      </c>
      <c r="D1257" s="14" t="s">
        <v>3424</v>
      </c>
      <c r="E1257" s="14" t="str">
        <f>VLOOKUP(C1257,'[1]LINQ 23-24 SNP Claims'!A$1:A$65536,1,FALSE)</f>
        <v>04456</v>
      </c>
    </row>
    <row r="1258" spans="1:5" x14ac:dyDescent="0.35">
      <c r="A1258" s="13" t="s">
        <v>1451</v>
      </c>
      <c r="B1258" s="14" t="s">
        <v>4711</v>
      </c>
      <c r="C1258" s="14" t="s">
        <v>4747</v>
      </c>
      <c r="D1258" s="14" t="s">
        <v>4748</v>
      </c>
      <c r="E1258" s="14" t="str">
        <f>VLOOKUP(C1258,'[1]LINQ 23-24 SNP Claims'!A$1:A$65536,1,FALSE)</f>
        <v>04698</v>
      </c>
    </row>
    <row r="1259" spans="1:5" x14ac:dyDescent="0.35">
      <c r="A1259" s="13" t="s">
        <v>1451</v>
      </c>
      <c r="B1259" s="14" t="s">
        <v>4711</v>
      </c>
      <c r="C1259" s="14" t="s">
        <v>4749</v>
      </c>
      <c r="D1259" s="14" t="s">
        <v>4750</v>
      </c>
      <c r="E1259" s="14" t="str">
        <f>VLOOKUP(C1259,'[1]LINQ 23-24 SNP Claims'!A$1:A$65536,1,FALSE)</f>
        <v>04793</v>
      </c>
    </row>
    <row r="1260" spans="1:5" x14ac:dyDescent="0.35">
      <c r="A1260" s="13" t="s">
        <v>1451</v>
      </c>
      <c r="B1260" s="14" t="s">
        <v>4711</v>
      </c>
      <c r="C1260" s="14" t="s">
        <v>4751</v>
      </c>
      <c r="D1260" s="14" t="s">
        <v>4752</v>
      </c>
      <c r="E1260" s="14" t="str">
        <f>VLOOKUP(C1260,'[1]LINQ 23-24 SNP Claims'!A$1:A$65536,1,FALSE)</f>
        <v>05014</v>
      </c>
    </row>
    <row r="1261" spans="1:5" x14ac:dyDescent="0.35">
      <c r="A1261" s="13" t="s">
        <v>1451</v>
      </c>
      <c r="B1261" s="14" t="s">
        <v>4711</v>
      </c>
      <c r="C1261" s="14" t="s">
        <v>4753</v>
      </c>
      <c r="D1261" s="14" t="s">
        <v>4754</v>
      </c>
      <c r="E1261" s="14" t="str">
        <f>VLOOKUP(C1261,'[1]LINQ 23-24 SNP Claims'!A$1:A$65536,1,FALSE)</f>
        <v>05068</v>
      </c>
    </row>
    <row r="1262" spans="1:5" x14ac:dyDescent="0.35">
      <c r="A1262" s="13" t="s">
        <v>1451</v>
      </c>
      <c r="B1262" s="14" t="s">
        <v>4711</v>
      </c>
      <c r="C1262" s="14" t="s">
        <v>4755</v>
      </c>
      <c r="D1262" s="14" t="s">
        <v>4756</v>
      </c>
      <c r="E1262" s="14" t="str">
        <f>VLOOKUP(C1262,'[1]LINQ 23-24 SNP Claims'!A$1:A$65536,1,FALSE)</f>
        <v>05168</v>
      </c>
    </row>
    <row r="1263" spans="1:5" x14ac:dyDescent="0.35">
      <c r="A1263" s="13" t="s">
        <v>1451</v>
      </c>
      <c r="B1263" s="14" t="s">
        <v>4711</v>
      </c>
      <c r="C1263" s="14" t="s">
        <v>4757</v>
      </c>
      <c r="D1263" s="14" t="s">
        <v>4758</v>
      </c>
      <c r="E1263" s="14" t="str">
        <f>VLOOKUP(C1263,'[1]LINQ 23-24 SNP Claims'!A$1:A$65536,1,FALSE)</f>
        <v>05196</v>
      </c>
    </row>
    <row r="1264" spans="1:5" x14ac:dyDescent="0.35">
      <c r="A1264" s="13" t="s">
        <v>1451</v>
      </c>
      <c r="B1264" s="14" t="s">
        <v>4711</v>
      </c>
      <c r="C1264" s="14" t="s">
        <v>4759</v>
      </c>
      <c r="D1264" s="14" t="s">
        <v>4760</v>
      </c>
      <c r="E1264" s="14" t="str">
        <f>VLOOKUP(C1264,'[1]LINQ 23-24 SNP Claims'!A$1:A$65536,1,FALSE)</f>
        <v>05292</v>
      </c>
    </row>
    <row r="1265" spans="1:5" x14ac:dyDescent="0.35">
      <c r="A1265" s="13" t="s">
        <v>1451</v>
      </c>
      <c r="B1265" s="14" t="s">
        <v>4711</v>
      </c>
      <c r="C1265" s="14" t="s">
        <v>4761</v>
      </c>
      <c r="D1265" s="14" t="s">
        <v>4762</v>
      </c>
      <c r="E1265" s="14" t="str">
        <f>VLOOKUP(C1265,'[1]LINQ 23-24 SNP Claims'!A$1:A$65536,1,FALSE)</f>
        <v>05688</v>
      </c>
    </row>
    <row r="1266" spans="1:5" x14ac:dyDescent="0.35">
      <c r="A1266" s="13" t="s">
        <v>1451</v>
      </c>
      <c r="B1266" s="14" t="s">
        <v>4711</v>
      </c>
      <c r="C1266" s="14" t="s">
        <v>4763</v>
      </c>
      <c r="D1266" s="14" t="s">
        <v>4764</v>
      </c>
      <c r="E1266" s="14" t="str">
        <f>VLOOKUP(C1266,'[1]LINQ 23-24 SNP Claims'!A$1:A$65536,1,FALSE)</f>
        <v>06476</v>
      </c>
    </row>
    <row r="1267" spans="1:5" x14ac:dyDescent="0.35">
      <c r="A1267" s="13" t="s">
        <v>1451</v>
      </c>
      <c r="B1267" s="14" t="s">
        <v>4711</v>
      </c>
      <c r="C1267" s="14" t="s">
        <v>4765</v>
      </c>
      <c r="D1267" s="14" t="s">
        <v>4766</v>
      </c>
      <c r="E1267" s="14" t="str">
        <f>VLOOKUP(C1267,'[1]LINQ 23-24 SNP Claims'!A$1:A$65536,1,FALSE)</f>
        <v>06482</v>
      </c>
    </row>
    <row r="1268" spans="1:5" x14ac:dyDescent="0.35">
      <c r="A1268" s="13" t="s">
        <v>1451</v>
      </c>
      <c r="B1268" s="14" t="s">
        <v>4711</v>
      </c>
      <c r="C1268" s="14" t="s">
        <v>4767</v>
      </c>
      <c r="D1268" s="14" t="s">
        <v>4768</v>
      </c>
      <c r="E1268" s="14" t="str">
        <f>VLOOKUP(C1268,'[1]LINQ 23-24 SNP Claims'!A$1:A$65536,1,FALSE)</f>
        <v>07043</v>
      </c>
    </row>
    <row r="1269" spans="1:5" x14ac:dyDescent="0.35">
      <c r="A1269" s="13" t="s">
        <v>1451</v>
      </c>
      <c r="B1269" s="14" t="s">
        <v>4711</v>
      </c>
      <c r="C1269" s="14" t="s">
        <v>4769</v>
      </c>
      <c r="D1269" s="14" t="s">
        <v>4770</v>
      </c>
      <c r="E1269" s="14" t="str">
        <f>VLOOKUP(C1269,'[1]LINQ 23-24 SNP Claims'!A$1:A$65536,1,FALSE)</f>
        <v>07104</v>
      </c>
    </row>
    <row r="1270" spans="1:5" x14ac:dyDescent="0.35">
      <c r="A1270" s="13" t="s">
        <v>1451</v>
      </c>
      <c r="B1270" s="14" t="s">
        <v>4711</v>
      </c>
      <c r="C1270" s="14" t="s">
        <v>4771</v>
      </c>
      <c r="D1270" s="14" t="s">
        <v>4772</v>
      </c>
      <c r="E1270" s="14" t="str">
        <f>VLOOKUP(C1270,'[1]LINQ 23-24 SNP Claims'!A$1:A$65536,1,FALSE)</f>
        <v>07124</v>
      </c>
    </row>
    <row r="1271" spans="1:5" x14ac:dyDescent="0.35">
      <c r="A1271" s="13" t="s">
        <v>1451</v>
      </c>
      <c r="B1271" s="14" t="s">
        <v>4711</v>
      </c>
      <c r="C1271" s="14" t="s">
        <v>4773</v>
      </c>
      <c r="D1271" s="14" t="s">
        <v>4774</v>
      </c>
      <c r="E1271" s="14" t="str">
        <f>VLOOKUP(C1271,'[1]LINQ 23-24 SNP Claims'!A$1:A$65536,1,FALSE)</f>
        <v>07127</v>
      </c>
    </row>
    <row r="1272" spans="1:5" x14ac:dyDescent="0.35">
      <c r="A1272" s="13" t="s">
        <v>1451</v>
      </c>
      <c r="B1272" s="14" t="s">
        <v>4711</v>
      </c>
      <c r="C1272" s="14" t="s">
        <v>4775</v>
      </c>
      <c r="D1272" s="14" t="s">
        <v>4776</v>
      </c>
      <c r="E1272" s="14" t="str">
        <f>VLOOKUP(C1272,'[1]LINQ 23-24 SNP Claims'!A$1:A$65536,1,FALSE)</f>
        <v>07161</v>
      </c>
    </row>
    <row r="1273" spans="1:5" x14ac:dyDescent="0.35">
      <c r="A1273" s="13" t="s">
        <v>1451</v>
      </c>
      <c r="B1273" s="14" t="s">
        <v>4711</v>
      </c>
      <c r="C1273" s="14" t="s">
        <v>4777</v>
      </c>
      <c r="D1273" s="14" t="s">
        <v>4778</v>
      </c>
      <c r="E1273" s="14" t="str">
        <f>VLOOKUP(C1273,'[1]LINQ 23-24 SNP Claims'!A$1:A$65536,1,FALSE)</f>
        <v>07198</v>
      </c>
    </row>
    <row r="1274" spans="1:5" x14ac:dyDescent="0.35">
      <c r="A1274" s="13" t="s">
        <v>1451</v>
      </c>
      <c r="B1274" s="14" t="s">
        <v>4711</v>
      </c>
      <c r="C1274" s="14" t="s">
        <v>4779</v>
      </c>
      <c r="D1274" s="14" t="s">
        <v>4780</v>
      </c>
      <c r="E1274" s="14" t="str">
        <f>VLOOKUP(C1274,'[1]LINQ 23-24 SNP Claims'!A$1:A$65536,1,FALSE)</f>
        <v>07218</v>
      </c>
    </row>
    <row r="1275" spans="1:5" x14ac:dyDescent="0.35">
      <c r="A1275" s="13" t="s">
        <v>1451</v>
      </c>
      <c r="B1275" s="14" t="s">
        <v>4711</v>
      </c>
      <c r="C1275" s="14" t="s">
        <v>4781</v>
      </c>
      <c r="D1275" s="14" t="s">
        <v>4782</v>
      </c>
      <c r="E1275" s="14" t="str">
        <f>VLOOKUP(C1275,'[1]LINQ 23-24 SNP Claims'!A$1:A$65536,1,FALSE)</f>
        <v>07325</v>
      </c>
    </row>
    <row r="1276" spans="1:5" x14ac:dyDescent="0.35">
      <c r="A1276" s="13" t="s">
        <v>1451</v>
      </c>
      <c r="B1276" s="14" t="s">
        <v>4711</v>
      </c>
      <c r="C1276" s="14" t="s">
        <v>4783</v>
      </c>
      <c r="D1276" s="14" t="s">
        <v>4784</v>
      </c>
      <c r="E1276" s="14" t="str">
        <f>VLOOKUP(C1276,'[1]LINQ 23-24 SNP Claims'!A$1:A$65536,1,FALSE)</f>
        <v>07350</v>
      </c>
    </row>
    <row r="1277" spans="1:5" x14ac:dyDescent="0.35">
      <c r="A1277" s="13" t="s">
        <v>1451</v>
      </c>
      <c r="B1277" s="14" t="s">
        <v>4711</v>
      </c>
      <c r="C1277" s="14" t="s">
        <v>4785</v>
      </c>
      <c r="D1277" s="14" t="s">
        <v>4786</v>
      </c>
      <c r="E1277" s="14" t="str">
        <f>VLOOKUP(C1277,'[1]LINQ 23-24 SNP Claims'!A$1:A$65536,1,FALSE)</f>
        <v>07470</v>
      </c>
    </row>
    <row r="1278" spans="1:5" x14ac:dyDescent="0.35">
      <c r="A1278" s="13" t="s">
        <v>1451</v>
      </c>
      <c r="B1278" s="14" t="s">
        <v>4711</v>
      </c>
      <c r="C1278" s="14" t="s">
        <v>4787</v>
      </c>
      <c r="D1278" s="14" t="s">
        <v>4788</v>
      </c>
      <c r="E1278" s="14" t="str">
        <f>VLOOKUP(C1278,'[1]LINQ 23-24 SNP Claims'!A$1:A$65536,1,FALSE)</f>
        <v>07834</v>
      </c>
    </row>
    <row r="1279" spans="1:5" x14ac:dyDescent="0.35">
      <c r="A1279" s="13" t="s">
        <v>1451</v>
      </c>
      <c r="B1279" s="14" t="s">
        <v>4711</v>
      </c>
      <c r="C1279" s="14" t="s">
        <v>4789</v>
      </c>
      <c r="D1279" s="14" t="s">
        <v>1497</v>
      </c>
      <c r="E1279" s="14" t="str">
        <f>VLOOKUP(C1279,'[1]LINQ 23-24 SNP Claims'!A$1:A$65536,1,FALSE)</f>
        <v>07877</v>
      </c>
    </row>
    <row r="1280" spans="1:5" x14ac:dyDescent="0.35">
      <c r="A1280" s="13" t="s">
        <v>1451</v>
      </c>
      <c r="B1280" s="14" t="s">
        <v>4711</v>
      </c>
      <c r="C1280" s="14" t="s">
        <v>4790</v>
      </c>
      <c r="D1280" s="14" t="s">
        <v>4791</v>
      </c>
      <c r="E1280" s="14" t="str">
        <f>VLOOKUP(C1280,'[1]LINQ 23-24 SNP Claims'!A$1:A$65536,1,FALSE)</f>
        <v>08460</v>
      </c>
    </row>
    <row r="1281" spans="1:5" x14ac:dyDescent="0.35">
      <c r="A1281" s="13" t="s">
        <v>1451</v>
      </c>
      <c r="B1281" s="14" t="s">
        <v>4711</v>
      </c>
      <c r="C1281" s="14" t="s">
        <v>4792</v>
      </c>
      <c r="D1281" s="14" t="s">
        <v>4793</v>
      </c>
      <c r="E1281" s="14" t="str">
        <f>VLOOKUP(C1281,'[1]LINQ 23-24 SNP Claims'!A$1:A$65536,1,FALSE)</f>
        <v>08852</v>
      </c>
    </row>
    <row r="1282" spans="1:5" x14ac:dyDescent="0.35">
      <c r="A1282" s="13" t="s">
        <v>1451</v>
      </c>
      <c r="B1282" s="14" t="s">
        <v>4711</v>
      </c>
      <c r="C1282" s="14" t="s">
        <v>4794</v>
      </c>
      <c r="D1282" s="14" t="s">
        <v>4795</v>
      </c>
      <c r="E1282" s="14" t="str">
        <f>VLOOKUP(C1282,'[1]LINQ 23-24 SNP Claims'!A$1:A$65536,1,FALSE)</f>
        <v>09251</v>
      </c>
    </row>
    <row r="1283" spans="1:5" x14ac:dyDescent="0.35">
      <c r="A1283" s="13" t="s">
        <v>1451</v>
      </c>
      <c r="B1283" s="14" t="s">
        <v>4711</v>
      </c>
      <c r="C1283" s="14" t="s">
        <v>4796</v>
      </c>
      <c r="D1283" s="14" t="s">
        <v>4797</v>
      </c>
      <c r="E1283" s="14" t="str">
        <f>VLOOKUP(C1283,'[1]LINQ 23-24 SNP Claims'!A$1:A$65536,1,FALSE)</f>
        <v>09330</v>
      </c>
    </row>
    <row r="1284" spans="1:5" x14ac:dyDescent="0.35">
      <c r="A1284" s="13" t="s">
        <v>1451</v>
      </c>
      <c r="B1284" s="14" t="s">
        <v>4711</v>
      </c>
      <c r="C1284" s="14" t="s">
        <v>4798</v>
      </c>
      <c r="D1284" s="14" t="s">
        <v>4799</v>
      </c>
      <c r="E1284" s="14" t="str">
        <f>VLOOKUP(C1284,'[1]LINQ 23-24 SNP Claims'!A$1:A$65536,1,FALSE)</f>
        <v>09370</v>
      </c>
    </row>
    <row r="1285" spans="1:5" x14ac:dyDescent="0.35">
      <c r="A1285" s="13" t="s">
        <v>1451</v>
      </c>
      <c r="B1285" s="14" t="s">
        <v>4711</v>
      </c>
      <c r="C1285" s="14" t="s">
        <v>4800</v>
      </c>
      <c r="D1285" s="14" t="s">
        <v>4801</v>
      </c>
      <c r="E1285" s="14" t="str">
        <f>VLOOKUP(C1285,'[1]LINQ 23-24 SNP Claims'!A$1:A$65536,1,FALSE)</f>
        <v>09374</v>
      </c>
    </row>
    <row r="1286" spans="1:5" x14ac:dyDescent="0.35">
      <c r="A1286" s="13" t="s">
        <v>1451</v>
      </c>
      <c r="B1286" s="14" t="s">
        <v>4711</v>
      </c>
      <c r="C1286" s="14" t="s">
        <v>4802</v>
      </c>
      <c r="D1286" s="14" t="s">
        <v>4803</v>
      </c>
      <c r="E1286" s="14" t="str">
        <f>VLOOKUP(C1286,'[1]LINQ 23-24 SNP Claims'!A$1:A$65536,1,FALSE)</f>
        <v>09380</v>
      </c>
    </row>
    <row r="1287" spans="1:5" x14ac:dyDescent="0.35">
      <c r="A1287" s="13" t="s">
        <v>1505</v>
      </c>
      <c r="B1287" s="14" t="s">
        <v>4804</v>
      </c>
      <c r="C1287" s="14" t="s">
        <v>4805</v>
      </c>
      <c r="D1287" s="14" t="s">
        <v>4806</v>
      </c>
      <c r="E1287" s="14" t="str">
        <f>VLOOKUP(C1287,'[1]LINQ 23-24 SNP Claims'!A$1:A$65536,1,FALSE)</f>
        <v>00510</v>
      </c>
    </row>
    <row r="1288" spans="1:5" x14ac:dyDescent="0.35">
      <c r="A1288" s="13" t="s">
        <v>1505</v>
      </c>
      <c r="B1288" s="14" t="s">
        <v>4804</v>
      </c>
      <c r="C1288" s="14" t="s">
        <v>4807</v>
      </c>
      <c r="D1288" s="14" t="s">
        <v>4808</v>
      </c>
      <c r="E1288" s="14" t="str">
        <f>VLOOKUP(C1288,'[1]LINQ 23-24 SNP Claims'!A$1:A$65536,1,FALSE)</f>
        <v>00808</v>
      </c>
    </row>
    <row r="1289" spans="1:5" x14ac:dyDescent="0.35">
      <c r="A1289" s="13" t="s">
        <v>1505</v>
      </c>
      <c r="B1289" s="14" t="s">
        <v>4804</v>
      </c>
      <c r="C1289" s="14" t="s">
        <v>4809</v>
      </c>
      <c r="D1289" s="14" t="s">
        <v>4810</v>
      </c>
      <c r="E1289" s="14" t="str">
        <f>VLOOKUP(C1289,'[1]LINQ 23-24 SNP Claims'!A$1:A$65536,1,FALSE)</f>
        <v>00812</v>
      </c>
    </row>
    <row r="1290" spans="1:5" x14ac:dyDescent="0.35">
      <c r="A1290" s="13" t="s">
        <v>1505</v>
      </c>
      <c r="B1290" s="14" t="s">
        <v>4804</v>
      </c>
      <c r="C1290" s="14" t="s">
        <v>4811</v>
      </c>
      <c r="D1290" s="14" t="s">
        <v>4812</v>
      </c>
      <c r="E1290" s="14" t="str">
        <f>VLOOKUP(C1290,'[1]LINQ 23-24 SNP Claims'!A$1:A$65536,1,FALSE)</f>
        <v>00865</v>
      </c>
    </row>
    <row r="1291" spans="1:5" x14ac:dyDescent="0.35">
      <c r="A1291" s="13" t="s">
        <v>1505</v>
      </c>
      <c r="B1291" s="14" t="s">
        <v>4804</v>
      </c>
      <c r="C1291" s="14" t="s">
        <v>4813</v>
      </c>
      <c r="D1291" s="14" t="s">
        <v>4814</v>
      </c>
      <c r="E1291" s="14" t="str">
        <f>VLOOKUP(C1291,'[1]LINQ 23-24 SNP Claims'!A$1:A$65536,1,FALSE)</f>
        <v>00870</v>
      </c>
    </row>
    <row r="1292" spans="1:5" x14ac:dyDescent="0.35">
      <c r="A1292" s="13" t="s">
        <v>1505</v>
      </c>
      <c r="B1292" s="14" t="s">
        <v>4804</v>
      </c>
      <c r="C1292" s="14" t="s">
        <v>4815</v>
      </c>
      <c r="D1292" s="14" t="s">
        <v>4816</v>
      </c>
      <c r="E1292" s="14" t="str">
        <f>VLOOKUP(C1292,'[1]LINQ 23-24 SNP Claims'!A$1:A$65536,1,FALSE)</f>
        <v>01323</v>
      </c>
    </row>
    <row r="1293" spans="1:5" x14ac:dyDescent="0.35">
      <c r="A1293" s="13" t="s">
        <v>1505</v>
      </c>
      <c r="B1293" s="14" t="s">
        <v>4804</v>
      </c>
      <c r="C1293" s="14" t="s">
        <v>4817</v>
      </c>
      <c r="D1293" s="14" t="s">
        <v>2351</v>
      </c>
      <c r="E1293" s="14" t="str">
        <f>VLOOKUP(C1293,'[1]LINQ 23-24 SNP Claims'!A$1:A$65536,1,FALSE)</f>
        <v>01385</v>
      </c>
    </row>
    <row r="1294" spans="1:5" x14ac:dyDescent="0.35">
      <c r="A1294" s="13" t="s">
        <v>1505</v>
      </c>
      <c r="B1294" s="14" t="s">
        <v>4804</v>
      </c>
      <c r="C1294" s="14" t="s">
        <v>4818</v>
      </c>
      <c r="D1294" s="14" t="s">
        <v>1512</v>
      </c>
      <c r="E1294" s="14" t="str">
        <f>VLOOKUP(C1294,'[1]LINQ 23-24 SNP Claims'!A$1:A$65536,1,FALSE)</f>
        <v>01530</v>
      </c>
    </row>
    <row r="1295" spans="1:5" x14ac:dyDescent="0.35">
      <c r="A1295" s="13" t="s">
        <v>1505</v>
      </c>
      <c r="B1295" s="14" t="s">
        <v>4804</v>
      </c>
      <c r="C1295" s="14" t="s">
        <v>4819</v>
      </c>
      <c r="D1295" s="14" t="s">
        <v>4820</v>
      </c>
      <c r="E1295" s="14" t="str">
        <f>VLOOKUP(C1295,'[1]LINQ 23-24 SNP Claims'!A$1:A$65536,1,FALSE)</f>
        <v>01920</v>
      </c>
    </row>
    <row r="1296" spans="1:5" x14ac:dyDescent="0.35">
      <c r="A1296" s="13" t="s">
        <v>1505</v>
      </c>
      <c r="B1296" s="14" t="s">
        <v>4804</v>
      </c>
      <c r="C1296" s="14" t="s">
        <v>4821</v>
      </c>
      <c r="D1296" s="14" t="s">
        <v>2359</v>
      </c>
      <c r="E1296" s="14" t="str">
        <f>VLOOKUP(C1296,'[1]LINQ 23-24 SNP Claims'!A$1:A$65536,1,FALSE)</f>
        <v>02089</v>
      </c>
    </row>
    <row r="1297" spans="1:5" x14ac:dyDescent="0.35">
      <c r="A1297" s="13" t="s">
        <v>1505</v>
      </c>
      <c r="B1297" s="14" t="s">
        <v>4804</v>
      </c>
      <c r="C1297" s="14" t="s">
        <v>4822</v>
      </c>
      <c r="D1297" s="14" t="s">
        <v>1514</v>
      </c>
      <c r="E1297" s="14" t="str">
        <f>VLOOKUP(C1297,'[1]LINQ 23-24 SNP Claims'!A$1:A$65536,1,FALSE)</f>
        <v>02212</v>
      </c>
    </row>
    <row r="1298" spans="1:5" x14ac:dyDescent="0.35">
      <c r="A1298" s="13" t="s">
        <v>1505</v>
      </c>
      <c r="B1298" s="14" t="s">
        <v>4804</v>
      </c>
      <c r="C1298" s="14" t="s">
        <v>4823</v>
      </c>
      <c r="D1298" s="14" t="s">
        <v>4824</v>
      </c>
      <c r="E1298" s="14" t="str">
        <f>VLOOKUP(C1298,'[1]LINQ 23-24 SNP Claims'!A$1:A$65536,1,FALSE)</f>
        <v>03320</v>
      </c>
    </row>
    <row r="1299" spans="1:5" x14ac:dyDescent="0.35">
      <c r="A1299" s="13" t="s">
        <v>1505</v>
      </c>
      <c r="B1299" s="14" t="s">
        <v>4804</v>
      </c>
      <c r="C1299" s="14" t="s">
        <v>4825</v>
      </c>
      <c r="D1299" s="14" t="s">
        <v>4826</v>
      </c>
      <c r="E1299" s="14" t="str">
        <f>VLOOKUP(C1299,'[1]LINQ 23-24 SNP Claims'!A$1:A$65536,1,FALSE)</f>
        <v>03945</v>
      </c>
    </row>
    <row r="1300" spans="1:5" x14ac:dyDescent="0.35">
      <c r="A1300" s="13" t="s">
        <v>1505</v>
      </c>
      <c r="B1300" s="14" t="s">
        <v>4804</v>
      </c>
      <c r="C1300" s="14" t="s">
        <v>4827</v>
      </c>
      <c r="D1300" s="14" t="s">
        <v>4828</v>
      </c>
      <c r="E1300" s="14" t="str">
        <f>VLOOKUP(C1300,'[1]LINQ 23-24 SNP Claims'!A$1:A$65536,1,FALSE)</f>
        <v>04332</v>
      </c>
    </row>
    <row r="1301" spans="1:5" x14ac:dyDescent="0.35">
      <c r="A1301" s="13" t="s">
        <v>1505</v>
      </c>
      <c r="B1301" s="14" t="s">
        <v>4804</v>
      </c>
      <c r="C1301" s="14" t="s">
        <v>4829</v>
      </c>
      <c r="D1301" s="14" t="s">
        <v>4830</v>
      </c>
      <c r="E1301" s="14" t="str">
        <f>VLOOKUP(C1301,'[1]LINQ 23-24 SNP Claims'!A$1:A$65536,1,FALSE)</f>
        <v>05018</v>
      </c>
    </row>
    <row r="1302" spans="1:5" x14ac:dyDescent="0.35">
      <c r="A1302" s="13" t="s">
        <v>1505</v>
      </c>
      <c r="B1302" s="14" t="s">
        <v>4804</v>
      </c>
      <c r="C1302" s="14" t="s">
        <v>4831</v>
      </c>
      <c r="D1302" s="14" t="s">
        <v>3242</v>
      </c>
      <c r="E1302" s="14" t="str">
        <f>VLOOKUP(C1302,'[1]LINQ 23-24 SNP Claims'!A$1:A$65536,1,FALSE)</f>
        <v>05170</v>
      </c>
    </row>
    <row r="1303" spans="1:5" x14ac:dyDescent="0.35">
      <c r="A1303" s="13" t="s">
        <v>1505</v>
      </c>
      <c r="B1303" s="14" t="s">
        <v>4804</v>
      </c>
      <c r="C1303" s="14" t="s">
        <v>4832</v>
      </c>
      <c r="D1303" s="14" t="s">
        <v>4833</v>
      </c>
      <c r="E1303" s="14" t="str">
        <f>VLOOKUP(C1303,'[1]LINQ 23-24 SNP Claims'!A$1:A$65536,1,FALSE)</f>
        <v>05235</v>
      </c>
    </row>
    <row r="1304" spans="1:5" x14ac:dyDescent="0.35">
      <c r="A1304" s="13" t="s">
        <v>1505</v>
      </c>
      <c r="B1304" s="14" t="s">
        <v>4804</v>
      </c>
      <c r="C1304" s="14" t="s">
        <v>4834</v>
      </c>
      <c r="D1304" s="14" t="s">
        <v>4835</v>
      </c>
      <c r="E1304" s="14" t="str">
        <f>VLOOKUP(C1304,'[1]LINQ 23-24 SNP Claims'!A$1:A$65536,1,FALSE)</f>
        <v>05312</v>
      </c>
    </row>
    <row r="1305" spans="1:5" x14ac:dyDescent="0.35">
      <c r="A1305" s="13" t="s">
        <v>1505</v>
      </c>
      <c r="B1305" s="14" t="s">
        <v>4804</v>
      </c>
      <c r="C1305" s="14" t="s">
        <v>4836</v>
      </c>
      <c r="D1305" s="14" t="s">
        <v>4837</v>
      </c>
      <c r="E1305" s="14" t="str">
        <f>VLOOKUP(C1305,'[1]LINQ 23-24 SNP Claims'!A$1:A$65536,1,FALSE)</f>
        <v>05316</v>
      </c>
    </row>
    <row r="1306" spans="1:5" x14ac:dyDescent="0.35">
      <c r="A1306" s="13" t="s">
        <v>1505</v>
      </c>
      <c r="B1306" s="14" t="s">
        <v>4804</v>
      </c>
      <c r="C1306" s="14" t="s">
        <v>4838</v>
      </c>
      <c r="D1306" s="14" t="s">
        <v>4839</v>
      </c>
      <c r="E1306" s="14" t="str">
        <f>VLOOKUP(C1306,'[1]LINQ 23-24 SNP Claims'!A$1:A$65536,1,FALSE)</f>
        <v>05335</v>
      </c>
    </row>
    <row r="1307" spans="1:5" x14ac:dyDescent="0.35">
      <c r="A1307" s="13" t="s">
        <v>1505</v>
      </c>
      <c r="B1307" s="14" t="s">
        <v>4804</v>
      </c>
      <c r="C1307" s="14" t="s">
        <v>4840</v>
      </c>
      <c r="D1307" s="14" t="s">
        <v>4841</v>
      </c>
      <c r="E1307" s="14" t="str">
        <f>VLOOKUP(C1307,'[1]LINQ 23-24 SNP Claims'!A$1:A$65536,1,FALSE)</f>
        <v>05393</v>
      </c>
    </row>
    <row r="1308" spans="1:5" x14ac:dyDescent="0.35">
      <c r="A1308" s="13" t="s">
        <v>1505</v>
      </c>
      <c r="B1308" s="14" t="s">
        <v>4804</v>
      </c>
      <c r="C1308" s="14" t="s">
        <v>4842</v>
      </c>
      <c r="D1308" s="14" t="s">
        <v>4843</v>
      </c>
      <c r="E1308" s="14" t="str">
        <f>VLOOKUP(C1308,'[1]LINQ 23-24 SNP Claims'!A$1:A$65536,1,FALSE)</f>
        <v>06163</v>
      </c>
    </row>
    <row r="1309" spans="1:5" x14ac:dyDescent="0.35">
      <c r="A1309" s="13" t="s">
        <v>1505</v>
      </c>
      <c r="B1309" s="14" t="s">
        <v>4804</v>
      </c>
      <c r="C1309" s="14" t="s">
        <v>4844</v>
      </c>
      <c r="D1309" s="14" t="s">
        <v>4845</v>
      </c>
      <c r="E1309" s="14" t="str">
        <f>VLOOKUP(C1309,'[1]LINQ 23-24 SNP Claims'!A$1:A$65536,1,FALSE)</f>
        <v>06194</v>
      </c>
    </row>
    <row r="1310" spans="1:5" x14ac:dyDescent="0.35">
      <c r="A1310" s="13" t="s">
        <v>1505</v>
      </c>
      <c r="B1310" s="14" t="s">
        <v>4804</v>
      </c>
      <c r="C1310" s="14" t="s">
        <v>4846</v>
      </c>
      <c r="D1310" s="14" t="s">
        <v>4847</v>
      </c>
      <c r="E1310" s="14" t="str">
        <f>VLOOKUP(C1310,'[1]LINQ 23-24 SNP Claims'!A$1:A$65536,1,FALSE)</f>
        <v>06220</v>
      </c>
    </row>
    <row r="1311" spans="1:5" x14ac:dyDescent="0.35">
      <c r="A1311" s="13" t="s">
        <v>1505</v>
      </c>
      <c r="B1311" s="14" t="s">
        <v>4804</v>
      </c>
      <c r="C1311" s="14" t="s">
        <v>4848</v>
      </c>
      <c r="D1311" s="14" t="s">
        <v>4849</v>
      </c>
      <c r="E1311" s="14" t="str">
        <f>VLOOKUP(C1311,'[1]LINQ 23-24 SNP Claims'!A$1:A$65536,1,FALSE)</f>
        <v>07113</v>
      </c>
    </row>
    <row r="1312" spans="1:5" x14ac:dyDescent="0.35">
      <c r="A1312" s="13" t="s">
        <v>1505</v>
      </c>
      <c r="B1312" s="14" t="s">
        <v>4804</v>
      </c>
      <c r="C1312" s="14" t="s">
        <v>4850</v>
      </c>
      <c r="D1312" s="14" t="s">
        <v>4851</v>
      </c>
      <c r="E1312" s="14" t="str">
        <f>VLOOKUP(C1312,'[1]LINQ 23-24 SNP Claims'!A$1:A$65536,1,FALSE)</f>
        <v>07640</v>
      </c>
    </row>
    <row r="1313" spans="1:5" x14ac:dyDescent="0.35">
      <c r="A1313" s="13" t="s">
        <v>1505</v>
      </c>
      <c r="B1313" s="14" t="s">
        <v>4804</v>
      </c>
      <c r="C1313" s="14" t="s">
        <v>4852</v>
      </c>
      <c r="D1313" s="14" t="s">
        <v>4853</v>
      </c>
      <c r="E1313" s="14" t="str">
        <f>VLOOKUP(C1313,'[1]LINQ 23-24 SNP Claims'!A$1:A$65536,1,FALSE)</f>
        <v>08824</v>
      </c>
    </row>
    <row r="1314" spans="1:5" x14ac:dyDescent="0.35">
      <c r="A1314" s="13" t="s">
        <v>1505</v>
      </c>
      <c r="B1314" s="14" t="s">
        <v>4804</v>
      </c>
      <c r="C1314" s="14" t="s">
        <v>4854</v>
      </c>
      <c r="D1314" s="14" t="s">
        <v>4855</v>
      </c>
      <c r="E1314" s="14" t="str">
        <f>VLOOKUP(C1314,'[1]LINQ 23-24 SNP Claims'!A$1:A$65536,1,FALSE)</f>
        <v>08918</v>
      </c>
    </row>
    <row r="1315" spans="1:5" x14ac:dyDescent="0.35">
      <c r="A1315" s="13" t="s">
        <v>1505</v>
      </c>
      <c r="B1315" s="14" t="s">
        <v>4804</v>
      </c>
      <c r="C1315" s="14" t="s">
        <v>4856</v>
      </c>
      <c r="D1315" s="14" t="s">
        <v>4857</v>
      </c>
      <c r="E1315" s="14" t="str">
        <f>VLOOKUP(C1315,'[1]LINQ 23-24 SNP Claims'!A$1:A$65536,1,FALSE)</f>
        <v>08925</v>
      </c>
    </row>
    <row r="1316" spans="1:5" x14ac:dyDescent="0.35">
      <c r="A1316" s="13" t="s">
        <v>1505</v>
      </c>
      <c r="B1316" s="14" t="s">
        <v>4804</v>
      </c>
      <c r="C1316" s="14" t="s">
        <v>4858</v>
      </c>
      <c r="D1316" s="14" t="s">
        <v>4859</v>
      </c>
      <c r="E1316" s="14" t="str">
        <f>VLOOKUP(C1316,'[1]LINQ 23-24 SNP Claims'!A$1:A$65536,1,FALSE)</f>
        <v>09228</v>
      </c>
    </row>
    <row r="1317" spans="1:5" x14ac:dyDescent="0.35">
      <c r="A1317" s="13" t="s">
        <v>1505</v>
      </c>
      <c r="B1317" s="14" t="s">
        <v>4804</v>
      </c>
      <c r="C1317" s="14" t="s">
        <v>4860</v>
      </c>
      <c r="D1317" s="14" t="s">
        <v>4861</v>
      </c>
      <c r="E1317" s="14" t="str">
        <f>VLOOKUP(C1317,'[1]LINQ 23-24 SNP Claims'!A$1:A$65536,1,FALSE)</f>
        <v>09674</v>
      </c>
    </row>
    <row r="1318" spans="1:5" x14ac:dyDescent="0.35">
      <c r="A1318" s="13" t="s">
        <v>210</v>
      </c>
      <c r="B1318" s="14" t="s">
        <v>4862</v>
      </c>
      <c r="C1318" s="14" t="s">
        <v>4863</v>
      </c>
      <c r="D1318" s="14" t="s">
        <v>4864</v>
      </c>
      <c r="E1318" s="14" t="str">
        <f>VLOOKUP(C1318,'[1]LINQ 23-24 SNP Claims'!A$1:A$65536,1,FALSE)</f>
        <v>02790</v>
      </c>
    </row>
    <row r="1319" spans="1:5" x14ac:dyDescent="0.35">
      <c r="A1319" s="13" t="s">
        <v>210</v>
      </c>
      <c r="B1319" s="14" t="s">
        <v>4862</v>
      </c>
      <c r="C1319" s="14" t="s">
        <v>4865</v>
      </c>
      <c r="D1319" s="14" t="s">
        <v>4866</v>
      </c>
      <c r="E1319" s="14" t="str">
        <f>VLOOKUP(C1319,'[1]LINQ 23-24 SNP Claims'!A$1:A$65536,1,FALSE)</f>
        <v>02792</v>
      </c>
    </row>
    <row r="1320" spans="1:5" x14ac:dyDescent="0.35">
      <c r="A1320" s="13" t="s">
        <v>210</v>
      </c>
      <c r="B1320" s="14" t="s">
        <v>4862</v>
      </c>
      <c r="C1320" s="14" t="s">
        <v>4867</v>
      </c>
      <c r="D1320" s="14" t="s">
        <v>4868</v>
      </c>
      <c r="E1320" s="14" t="str">
        <f>VLOOKUP(C1320,'[1]LINQ 23-24 SNP Claims'!A$1:A$65536,1,FALSE)</f>
        <v>02794</v>
      </c>
    </row>
    <row r="1321" spans="1:5" x14ac:dyDescent="0.35">
      <c r="A1321" s="13" t="s">
        <v>1540</v>
      </c>
      <c r="B1321" s="14" t="s">
        <v>4869</v>
      </c>
      <c r="C1321" s="14" t="s">
        <v>4870</v>
      </c>
      <c r="D1321" s="14" t="s">
        <v>4871</v>
      </c>
      <c r="E1321" s="14" t="str">
        <f>VLOOKUP(C1321,'[1]LINQ 23-24 SNP Claims'!A$1:A$65536,1,FALSE)</f>
        <v>01386</v>
      </c>
    </row>
    <row r="1322" spans="1:5" x14ac:dyDescent="0.35">
      <c r="A1322" s="13" t="s">
        <v>1540</v>
      </c>
      <c r="B1322" s="14" t="s">
        <v>4869</v>
      </c>
      <c r="C1322" s="14" t="s">
        <v>4872</v>
      </c>
      <c r="D1322" s="14" t="s">
        <v>4873</v>
      </c>
      <c r="E1322" s="14" t="str">
        <f>VLOOKUP(C1322,'[1]LINQ 23-24 SNP Claims'!A$1:A$65536,1,FALSE)</f>
        <v>02944</v>
      </c>
    </row>
    <row r="1323" spans="1:5" x14ac:dyDescent="0.35">
      <c r="A1323" s="13" t="s">
        <v>1540</v>
      </c>
      <c r="B1323" s="14" t="s">
        <v>4869</v>
      </c>
      <c r="C1323" s="14" t="s">
        <v>4874</v>
      </c>
      <c r="D1323" s="14" t="s">
        <v>4875</v>
      </c>
      <c r="E1323" s="14" t="str">
        <f>VLOOKUP(C1323,'[1]LINQ 23-24 SNP Claims'!A$1:A$65536,1,FALSE)</f>
        <v>08906</v>
      </c>
    </row>
    <row r="1324" spans="1:5" x14ac:dyDescent="0.35">
      <c r="A1324" s="13" t="s">
        <v>1048</v>
      </c>
      <c r="B1324" s="14" t="s">
        <v>4876</v>
      </c>
      <c r="C1324" s="14" t="s">
        <v>4877</v>
      </c>
      <c r="D1324" s="14" t="s">
        <v>4878</v>
      </c>
      <c r="E1324" s="14" t="str">
        <f>VLOOKUP(C1324,'[1]LINQ 23-24 SNP Claims'!A$1:A$65536,1,FALSE)</f>
        <v>07160</v>
      </c>
    </row>
    <row r="1325" spans="1:5" x14ac:dyDescent="0.35">
      <c r="A1325" s="13" t="s">
        <v>1048</v>
      </c>
      <c r="B1325" s="14" t="s">
        <v>4876</v>
      </c>
      <c r="C1325" s="14" t="s">
        <v>4879</v>
      </c>
      <c r="D1325" s="14" t="s">
        <v>4880</v>
      </c>
      <c r="E1325" s="14" t="str">
        <f>VLOOKUP(C1325,'[1]LINQ 23-24 SNP Claims'!A$1:A$65536,1,FALSE)</f>
        <v>07164</v>
      </c>
    </row>
    <row r="1326" spans="1:5" x14ac:dyDescent="0.35">
      <c r="A1326" s="13" t="s">
        <v>1548</v>
      </c>
      <c r="B1326" s="14" t="s">
        <v>4881</v>
      </c>
      <c r="C1326" s="14" t="s">
        <v>4882</v>
      </c>
      <c r="D1326" s="14" t="s">
        <v>4883</v>
      </c>
      <c r="E1326" s="14" t="str">
        <f>VLOOKUP(C1326,'[1]LINQ 23-24 SNP Claims'!A$1:A$65536,1,FALSE)</f>
        <v>04048</v>
      </c>
    </row>
    <row r="1327" spans="1:5" x14ac:dyDescent="0.35">
      <c r="A1327" s="13" t="s">
        <v>1551</v>
      </c>
      <c r="B1327" s="14" t="s">
        <v>4884</v>
      </c>
      <c r="C1327" s="14" t="s">
        <v>4885</v>
      </c>
      <c r="D1327" s="14" t="s">
        <v>4886</v>
      </c>
      <c r="E1327" s="14" t="str">
        <f>VLOOKUP(C1327,'[1]LINQ 23-24 SNP Claims'!A$1:A$65536,1,FALSE)</f>
        <v>00058</v>
      </c>
    </row>
    <row r="1328" spans="1:5" x14ac:dyDescent="0.35">
      <c r="A1328" s="13" t="s">
        <v>1551</v>
      </c>
      <c r="B1328" s="14" t="s">
        <v>4884</v>
      </c>
      <c r="C1328" s="14" t="s">
        <v>4887</v>
      </c>
      <c r="D1328" s="14" t="s">
        <v>4888</v>
      </c>
      <c r="E1328" s="14" t="str">
        <f>VLOOKUP(C1328,'[1]LINQ 23-24 SNP Claims'!A$1:A$65536,1,FALSE)</f>
        <v>00066</v>
      </c>
    </row>
    <row r="1329" spans="1:5" x14ac:dyDescent="0.35">
      <c r="A1329" s="13" t="s">
        <v>1555</v>
      </c>
      <c r="B1329" s="14" t="s">
        <v>4889</v>
      </c>
      <c r="C1329" s="14" t="s">
        <v>4890</v>
      </c>
      <c r="D1329" s="14" t="s">
        <v>4891</v>
      </c>
      <c r="E1329" s="14" t="str">
        <f>VLOOKUP(C1329,'[1]LINQ 23-24 SNP Claims'!A$1:A$65536,1,FALSE)</f>
        <v>00978</v>
      </c>
    </row>
    <row r="1330" spans="1:5" x14ac:dyDescent="0.35">
      <c r="A1330" s="13" t="s">
        <v>1559</v>
      </c>
      <c r="B1330" s="14" t="s">
        <v>4892</v>
      </c>
      <c r="C1330" s="14" t="s">
        <v>4893</v>
      </c>
      <c r="D1330" s="14" t="s">
        <v>4894</v>
      </c>
      <c r="E1330" s="14" t="str">
        <f>VLOOKUP(C1330,'[1]LINQ 23-24 SNP Claims'!A$1:A$65536,1,FALSE)</f>
        <v>04690</v>
      </c>
    </row>
    <row r="1331" spans="1:5" x14ac:dyDescent="0.35">
      <c r="A1331" s="13" t="s">
        <v>1559</v>
      </c>
      <c r="B1331" s="14" t="s">
        <v>4892</v>
      </c>
      <c r="C1331" s="14" t="s">
        <v>4895</v>
      </c>
      <c r="D1331" s="14" t="s">
        <v>4896</v>
      </c>
      <c r="E1331" s="14" t="str">
        <f>VLOOKUP(C1331,'[1]LINQ 23-24 SNP Claims'!A$1:A$65536,1,FALSE)</f>
        <v>04694</v>
      </c>
    </row>
    <row r="1332" spans="1:5" x14ac:dyDescent="0.35">
      <c r="A1332" s="13" t="s">
        <v>1563</v>
      </c>
      <c r="B1332" s="14" t="s">
        <v>4897</v>
      </c>
      <c r="C1332" s="14" t="s">
        <v>4898</v>
      </c>
      <c r="D1332" s="14" t="s">
        <v>4899</v>
      </c>
      <c r="E1332" s="14" t="str">
        <f>VLOOKUP(C1332,'[1]LINQ 23-24 SNP Claims'!A$1:A$65536,1,FALSE)</f>
        <v>04162</v>
      </c>
    </row>
    <row r="1333" spans="1:5" x14ac:dyDescent="0.35">
      <c r="A1333" s="13" t="s">
        <v>1272</v>
      </c>
      <c r="B1333" s="14" t="s">
        <v>4900</v>
      </c>
      <c r="C1333" s="14" t="s">
        <v>4901</v>
      </c>
      <c r="D1333" s="14" t="s">
        <v>4902</v>
      </c>
      <c r="E1333" s="14" t="str">
        <f>VLOOKUP(C1333,'[1]LINQ 23-24 SNP Claims'!A$1:A$65536,1,FALSE)</f>
        <v>05132</v>
      </c>
    </row>
    <row r="1334" spans="1:5" x14ac:dyDescent="0.35">
      <c r="A1334" s="13" t="s">
        <v>1272</v>
      </c>
      <c r="B1334" s="14" t="s">
        <v>4900</v>
      </c>
      <c r="C1334" s="14" t="s">
        <v>4903</v>
      </c>
      <c r="D1334" s="14" t="s">
        <v>4904</v>
      </c>
      <c r="E1334" s="14" t="str">
        <f>VLOOKUP(C1334,'[1]LINQ 23-24 SNP Claims'!A$1:A$65536,1,FALSE)</f>
        <v>05136</v>
      </c>
    </row>
    <row r="1335" spans="1:5" x14ac:dyDescent="0.35">
      <c r="A1335" s="13" t="s">
        <v>1569</v>
      </c>
      <c r="B1335" s="14" t="s">
        <v>4905</v>
      </c>
      <c r="C1335" s="14" t="s">
        <v>4906</v>
      </c>
      <c r="D1335" s="14" t="s">
        <v>4907</v>
      </c>
      <c r="E1335" s="14" t="str">
        <f>VLOOKUP(C1335,'[1]LINQ 23-24 SNP Claims'!A$1:A$65536,1,FALSE)</f>
        <v>04502</v>
      </c>
    </row>
    <row r="1336" spans="1:5" x14ac:dyDescent="0.35">
      <c r="A1336" s="13" t="s">
        <v>1569</v>
      </c>
      <c r="B1336" s="14" t="s">
        <v>4905</v>
      </c>
      <c r="C1336" s="14" t="s">
        <v>4908</v>
      </c>
      <c r="D1336" s="14" t="s">
        <v>4909</v>
      </c>
      <c r="E1336" s="14" t="str">
        <f>VLOOKUP(C1336,'[1]LINQ 23-24 SNP Claims'!A$1:A$65536,1,FALSE)</f>
        <v>04506</v>
      </c>
    </row>
    <row r="1337" spans="1:5" x14ac:dyDescent="0.35">
      <c r="A1337" s="13" t="s">
        <v>1573</v>
      </c>
      <c r="B1337" s="14" t="s">
        <v>4910</v>
      </c>
      <c r="C1337" s="14" t="s">
        <v>4911</v>
      </c>
      <c r="D1337" s="14" t="s">
        <v>4912</v>
      </c>
      <c r="E1337" s="14" t="str">
        <f>VLOOKUP(C1337,'[1]LINQ 23-24 SNP Claims'!A$1:A$65536,1,FALSE)</f>
        <v>00515</v>
      </c>
    </row>
    <row r="1338" spans="1:5" x14ac:dyDescent="0.35">
      <c r="A1338" s="13" t="s">
        <v>1573</v>
      </c>
      <c r="B1338" s="14" t="s">
        <v>4910</v>
      </c>
      <c r="C1338" s="14" t="s">
        <v>4913</v>
      </c>
      <c r="D1338" s="14" t="s">
        <v>4914</v>
      </c>
      <c r="E1338" s="14" t="str">
        <f>VLOOKUP(C1338,'[1]LINQ 23-24 SNP Claims'!A$1:A$65536,1,FALSE)</f>
        <v>01220</v>
      </c>
    </row>
    <row r="1339" spans="1:5" x14ac:dyDescent="0.35">
      <c r="A1339" s="13" t="s">
        <v>1573</v>
      </c>
      <c r="B1339" s="14" t="s">
        <v>4910</v>
      </c>
      <c r="C1339" s="14" t="s">
        <v>4915</v>
      </c>
      <c r="D1339" s="14" t="s">
        <v>4916</v>
      </c>
      <c r="E1339" s="14" t="str">
        <f>VLOOKUP(C1339,'[1]LINQ 23-24 SNP Claims'!A$1:A$65536,1,FALSE)</f>
        <v>01224</v>
      </c>
    </row>
    <row r="1340" spans="1:5" x14ac:dyDescent="0.35">
      <c r="A1340" s="13" t="s">
        <v>1573</v>
      </c>
      <c r="B1340" s="14" t="s">
        <v>4910</v>
      </c>
      <c r="C1340" s="14" t="s">
        <v>4917</v>
      </c>
      <c r="D1340" s="14" t="s">
        <v>4918</v>
      </c>
      <c r="E1340" s="14" t="str">
        <f>VLOOKUP(C1340,'[1]LINQ 23-24 SNP Claims'!A$1:A$65536,1,FALSE)</f>
        <v>01321</v>
      </c>
    </row>
    <row r="1341" spans="1:5" x14ac:dyDescent="0.35">
      <c r="A1341" s="13" t="s">
        <v>1573</v>
      </c>
      <c r="B1341" s="14" t="s">
        <v>4910</v>
      </c>
      <c r="C1341" s="14" t="s">
        <v>4919</v>
      </c>
      <c r="D1341" s="14" t="s">
        <v>4920</v>
      </c>
      <c r="E1341" s="14" t="str">
        <f>VLOOKUP(C1341,'[1]LINQ 23-24 SNP Claims'!A$1:A$65536,1,FALSE)</f>
        <v>03729</v>
      </c>
    </row>
    <row r="1342" spans="1:5" x14ac:dyDescent="0.35">
      <c r="A1342" s="13" t="s">
        <v>1573</v>
      </c>
      <c r="B1342" s="14" t="s">
        <v>4910</v>
      </c>
      <c r="C1342" s="14" t="s">
        <v>4921</v>
      </c>
      <c r="D1342" s="14" t="s">
        <v>4922</v>
      </c>
      <c r="E1342" s="14" t="str">
        <f>VLOOKUP(C1342,'[1]LINQ 23-24 SNP Claims'!A$1:A$65536,1,FALSE)</f>
        <v>08256</v>
      </c>
    </row>
    <row r="1343" spans="1:5" x14ac:dyDescent="0.35">
      <c r="A1343" s="13" t="s">
        <v>1573</v>
      </c>
      <c r="B1343" s="14" t="s">
        <v>4910</v>
      </c>
      <c r="C1343" s="14" t="s">
        <v>4923</v>
      </c>
      <c r="D1343" s="14" t="s">
        <v>4924</v>
      </c>
      <c r="E1343" s="14" t="str">
        <f>VLOOKUP(C1343,'[1]LINQ 23-24 SNP Claims'!A$1:A$65536,1,FALSE)</f>
        <v>08260</v>
      </c>
    </row>
    <row r="1344" spans="1:5" x14ac:dyDescent="0.35">
      <c r="A1344" s="13" t="s">
        <v>1581</v>
      </c>
      <c r="B1344" s="14" t="s">
        <v>4925</v>
      </c>
      <c r="C1344" s="14" t="s">
        <v>4926</v>
      </c>
      <c r="D1344" s="14" t="s">
        <v>4927</v>
      </c>
      <c r="E1344" s="14" t="str">
        <f>VLOOKUP(C1344,'[1]LINQ 23-24 SNP Claims'!A$1:A$65536,1,FALSE)</f>
        <v>02980</v>
      </c>
    </row>
    <row r="1345" spans="1:5" x14ac:dyDescent="0.35">
      <c r="A1345" s="13" t="s">
        <v>1581</v>
      </c>
      <c r="B1345" s="14" t="s">
        <v>4925</v>
      </c>
      <c r="C1345" s="14" t="s">
        <v>4928</v>
      </c>
      <c r="D1345" s="14" t="s">
        <v>4929</v>
      </c>
      <c r="E1345" s="14" t="str">
        <f>VLOOKUP(C1345,'[1]LINQ 23-24 SNP Claims'!A$1:A$65536,1,FALSE)</f>
        <v>02988</v>
      </c>
    </row>
    <row r="1346" spans="1:5" x14ac:dyDescent="0.35">
      <c r="A1346" s="13" t="s">
        <v>1585</v>
      </c>
      <c r="B1346" s="14" t="s">
        <v>4930</v>
      </c>
      <c r="C1346" s="14" t="s">
        <v>4931</v>
      </c>
      <c r="D1346" s="14" t="s">
        <v>4932</v>
      </c>
      <c r="E1346" s="14" t="str">
        <f>VLOOKUP(C1346,'[1]LINQ 23-24 SNP Claims'!A$1:A$65536,1,FALSE)</f>
        <v>05802</v>
      </c>
    </row>
    <row r="1347" spans="1:5" x14ac:dyDescent="0.35">
      <c r="A1347" s="13" t="s">
        <v>1585</v>
      </c>
      <c r="B1347" s="14" t="s">
        <v>4930</v>
      </c>
      <c r="C1347" s="14" t="s">
        <v>4933</v>
      </c>
      <c r="D1347" s="14" t="s">
        <v>4934</v>
      </c>
      <c r="E1347" s="14" t="str">
        <f>VLOOKUP(C1347,'[1]LINQ 23-24 SNP Claims'!A$1:A$65536,1,FALSE)</f>
        <v>05806</v>
      </c>
    </row>
    <row r="1348" spans="1:5" x14ac:dyDescent="0.35">
      <c r="A1348" s="13" t="s">
        <v>1001</v>
      </c>
      <c r="B1348" s="14" t="s">
        <v>4935</v>
      </c>
      <c r="C1348" s="14" t="s">
        <v>4936</v>
      </c>
      <c r="D1348" s="14" t="s">
        <v>4937</v>
      </c>
      <c r="E1348" s="14" t="str">
        <f>VLOOKUP(C1348,'[1]LINQ 23-24 SNP Claims'!A$1:A$65536,1,FALSE)</f>
        <v>06834</v>
      </c>
    </row>
    <row r="1349" spans="1:5" x14ac:dyDescent="0.35">
      <c r="A1349" s="13" t="s">
        <v>1001</v>
      </c>
      <c r="B1349" s="14" t="s">
        <v>4935</v>
      </c>
      <c r="C1349" s="14" t="s">
        <v>4938</v>
      </c>
      <c r="D1349" s="14" t="s">
        <v>4939</v>
      </c>
      <c r="E1349" s="14" t="str">
        <f>VLOOKUP(C1349,'[1]LINQ 23-24 SNP Claims'!A$1:A$65536,1,FALSE)</f>
        <v>06838</v>
      </c>
    </row>
    <row r="1350" spans="1:5" x14ac:dyDescent="0.35">
      <c r="A1350" s="13" t="s">
        <v>1592</v>
      </c>
      <c r="B1350" s="14" t="s">
        <v>4940</v>
      </c>
      <c r="C1350" s="14" t="s">
        <v>4941</v>
      </c>
      <c r="D1350" s="14" t="s">
        <v>4942</v>
      </c>
      <c r="E1350" s="14" t="str">
        <f>VLOOKUP(C1350,'[1]LINQ 23-24 SNP Claims'!A$1:A$65536,1,FALSE)</f>
        <v>02126</v>
      </c>
    </row>
    <row r="1351" spans="1:5" x14ac:dyDescent="0.35">
      <c r="A1351" s="13" t="s">
        <v>1595</v>
      </c>
      <c r="B1351" s="14" t="s">
        <v>4943</v>
      </c>
      <c r="C1351" s="14" t="s">
        <v>4944</v>
      </c>
      <c r="D1351" s="14" t="s">
        <v>4945</v>
      </c>
      <c r="E1351" s="14" t="str">
        <f>VLOOKUP(C1351,'[1]LINQ 23-24 SNP Claims'!A$1:A$65536,1,FALSE)</f>
        <v>07024</v>
      </c>
    </row>
    <row r="1352" spans="1:5" x14ac:dyDescent="0.35">
      <c r="A1352" s="13" t="s">
        <v>1595</v>
      </c>
      <c r="B1352" s="14" t="s">
        <v>4943</v>
      </c>
      <c r="C1352" s="14" t="s">
        <v>4946</v>
      </c>
      <c r="D1352" s="14" t="s">
        <v>4947</v>
      </c>
      <c r="E1352" s="14" t="str">
        <f>VLOOKUP(C1352,'[1]LINQ 23-24 SNP Claims'!A$1:A$65536,1,FALSE)</f>
        <v>07028</v>
      </c>
    </row>
    <row r="1353" spans="1:5" x14ac:dyDescent="0.35">
      <c r="A1353" s="13" t="s">
        <v>1595</v>
      </c>
      <c r="B1353" s="14" t="s">
        <v>4943</v>
      </c>
      <c r="C1353" s="14" t="s">
        <v>4948</v>
      </c>
      <c r="D1353" s="14" t="s">
        <v>4949</v>
      </c>
      <c r="E1353" s="14" t="str">
        <f>VLOOKUP(C1353,'[1]LINQ 23-24 SNP Claims'!A$1:A$65536,1,FALSE)</f>
        <v>07032</v>
      </c>
    </row>
    <row r="1354" spans="1:5" x14ac:dyDescent="0.35">
      <c r="A1354" s="13" t="s">
        <v>1601</v>
      </c>
      <c r="B1354" s="14" t="s">
        <v>4950</v>
      </c>
      <c r="C1354" s="14" t="s">
        <v>4951</v>
      </c>
      <c r="D1354" s="14" t="s">
        <v>4952</v>
      </c>
      <c r="E1354" s="14" t="str">
        <f>VLOOKUP(C1354,'[1]LINQ 23-24 SNP Claims'!A$1:A$65536,1,FALSE)</f>
        <v>00262</v>
      </c>
    </row>
    <row r="1355" spans="1:5" x14ac:dyDescent="0.35">
      <c r="A1355" s="13" t="s">
        <v>1601</v>
      </c>
      <c r="B1355" s="14" t="s">
        <v>4950</v>
      </c>
      <c r="C1355" s="14" t="s">
        <v>4953</v>
      </c>
      <c r="D1355" s="14" t="s">
        <v>4954</v>
      </c>
      <c r="E1355" s="14" t="str">
        <f>VLOOKUP(C1355,'[1]LINQ 23-24 SNP Claims'!A$1:A$65536,1,FALSE)</f>
        <v>00361</v>
      </c>
    </row>
    <row r="1356" spans="1:5" x14ac:dyDescent="0.35">
      <c r="A1356" s="13" t="s">
        <v>1601</v>
      </c>
      <c r="B1356" s="14" t="s">
        <v>4950</v>
      </c>
      <c r="C1356" s="14" t="s">
        <v>4955</v>
      </c>
      <c r="D1356" s="14" t="s">
        <v>4956</v>
      </c>
      <c r="E1356" s="14" t="str">
        <f>VLOOKUP(C1356,'[1]LINQ 23-24 SNP Claims'!A$1:A$65536,1,FALSE)</f>
        <v>00362</v>
      </c>
    </row>
    <row r="1357" spans="1:5" x14ac:dyDescent="0.35">
      <c r="A1357" s="13" t="s">
        <v>1601</v>
      </c>
      <c r="B1357" s="14" t="s">
        <v>4950</v>
      </c>
      <c r="C1357" s="14" t="s">
        <v>4957</v>
      </c>
      <c r="D1357" s="14" t="s">
        <v>4958</v>
      </c>
      <c r="E1357" s="14" t="str">
        <f>VLOOKUP(C1357,'[1]LINQ 23-24 SNP Claims'!A$1:A$65536,1,FALSE)</f>
        <v>00363</v>
      </c>
    </row>
    <row r="1358" spans="1:5" x14ac:dyDescent="0.35">
      <c r="A1358" s="13" t="s">
        <v>1601</v>
      </c>
      <c r="B1358" s="14" t="s">
        <v>4950</v>
      </c>
      <c r="C1358" s="14" t="s">
        <v>4959</v>
      </c>
      <c r="D1358" s="14" t="s">
        <v>4960</v>
      </c>
      <c r="E1358" s="14" t="str">
        <f>VLOOKUP(C1358,'[1]LINQ 23-24 SNP Claims'!A$1:A$65536,1,FALSE)</f>
        <v>00900</v>
      </c>
    </row>
    <row r="1359" spans="1:5" x14ac:dyDescent="0.35">
      <c r="A1359" s="13" t="s">
        <v>1601</v>
      </c>
      <c r="B1359" s="14" t="s">
        <v>4950</v>
      </c>
      <c r="C1359" s="14" t="s">
        <v>4961</v>
      </c>
      <c r="D1359" s="14" t="s">
        <v>4962</v>
      </c>
      <c r="E1359" s="14" t="str">
        <f>VLOOKUP(C1359,'[1]LINQ 23-24 SNP Claims'!A$1:A$65536,1,FALSE)</f>
        <v>01046</v>
      </c>
    </row>
    <row r="1360" spans="1:5" x14ac:dyDescent="0.35">
      <c r="A1360" s="13" t="s">
        <v>1601</v>
      </c>
      <c r="B1360" s="14" t="s">
        <v>4950</v>
      </c>
      <c r="C1360" s="14" t="s">
        <v>4963</v>
      </c>
      <c r="D1360" s="14" t="s">
        <v>1609</v>
      </c>
      <c r="E1360" s="14" t="str">
        <f>VLOOKUP(C1360,'[1]LINQ 23-24 SNP Claims'!A$1:A$65536,1,FALSE)</f>
        <v>01297</v>
      </c>
    </row>
    <row r="1361" spans="1:5" x14ac:dyDescent="0.35">
      <c r="A1361" s="13" t="s">
        <v>1601</v>
      </c>
      <c r="B1361" s="14" t="s">
        <v>4950</v>
      </c>
      <c r="C1361" s="14" t="s">
        <v>4964</v>
      </c>
      <c r="D1361" s="14" t="s">
        <v>4965</v>
      </c>
      <c r="E1361" s="14" t="str">
        <f>VLOOKUP(C1361,'[1]LINQ 23-24 SNP Claims'!A$1:A$65536,1,FALSE)</f>
        <v>01450</v>
      </c>
    </row>
    <row r="1362" spans="1:5" x14ac:dyDescent="0.35">
      <c r="A1362" s="13" t="s">
        <v>1601</v>
      </c>
      <c r="B1362" s="14" t="s">
        <v>4950</v>
      </c>
      <c r="C1362" s="14" t="s">
        <v>4966</v>
      </c>
      <c r="D1362" s="14" t="s">
        <v>4967</v>
      </c>
      <c r="E1362" s="14" t="str">
        <f>VLOOKUP(C1362,'[1]LINQ 23-24 SNP Claims'!A$1:A$65536,1,FALSE)</f>
        <v>01520</v>
      </c>
    </row>
    <row r="1363" spans="1:5" x14ac:dyDescent="0.35">
      <c r="A1363" s="13" t="s">
        <v>1601</v>
      </c>
      <c r="B1363" s="14" t="s">
        <v>4950</v>
      </c>
      <c r="C1363" s="14" t="s">
        <v>4968</v>
      </c>
      <c r="D1363" s="14" t="s">
        <v>3935</v>
      </c>
      <c r="E1363" s="14" t="str">
        <f>VLOOKUP(C1363,'[1]LINQ 23-24 SNP Claims'!A$1:A$65536,1,FALSE)</f>
        <v>01619</v>
      </c>
    </row>
    <row r="1364" spans="1:5" x14ac:dyDescent="0.35">
      <c r="A1364" s="13" t="s">
        <v>1601</v>
      </c>
      <c r="B1364" s="14" t="s">
        <v>4950</v>
      </c>
      <c r="C1364" s="14" t="s">
        <v>4969</v>
      </c>
      <c r="D1364" s="14" t="s">
        <v>4970</v>
      </c>
      <c r="E1364" s="14" t="str">
        <f>VLOOKUP(C1364,'[1]LINQ 23-24 SNP Claims'!A$1:A$65536,1,FALSE)</f>
        <v>01686</v>
      </c>
    </row>
    <row r="1365" spans="1:5" x14ac:dyDescent="0.35">
      <c r="A1365" s="13" t="s">
        <v>1601</v>
      </c>
      <c r="B1365" s="14" t="s">
        <v>4950</v>
      </c>
      <c r="C1365" s="14" t="s">
        <v>4971</v>
      </c>
      <c r="D1365" s="14" t="s">
        <v>1613</v>
      </c>
      <c r="E1365" s="14" t="str">
        <f>VLOOKUP(C1365,'[1]LINQ 23-24 SNP Claims'!A$1:A$65536,1,FALSE)</f>
        <v>02128</v>
      </c>
    </row>
    <row r="1366" spans="1:5" x14ac:dyDescent="0.35">
      <c r="A1366" s="13" t="s">
        <v>1601</v>
      </c>
      <c r="B1366" s="14" t="s">
        <v>4950</v>
      </c>
      <c r="C1366" s="14" t="s">
        <v>4972</v>
      </c>
      <c r="D1366" s="14" t="s">
        <v>4973</v>
      </c>
      <c r="E1366" s="14" t="str">
        <f>VLOOKUP(C1366,'[1]LINQ 23-24 SNP Claims'!A$1:A$65536,1,FALSE)</f>
        <v>02224</v>
      </c>
    </row>
    <row r="1367" spans="1:5" x14ac:dyDescent="0.35">
      <c r="A1367" s="13" t="s">
        <v>1601</v>
      </c>
      <c r="B1367" s="14" t="s">
        <v>4950</v>
      </c>
      <c r="C1367" s="14" t="s">
        <v>4974</v>
      </c>
      <c r="D1367" s="14" t="s">
        <v>4975</v>
      </c>
      <c r="E1367" s="14" t="str">
        <f>VLOOKUP(C1367,'[1]LINQ 23-24 SNP Claims'!A$1:A$65536,1,FALSE)</f>
        <v>02297</v>
      </c>
    </row>
    <row r="1368" spans="1:5" x14ac:dyDescent="0.35">
      <c r="A1368" s="13" t="s">
        <v>1601</v>
      </c>
      <c r="B1368" s="14" t="s">
        <v>4950</v>
      </c>
      <c r="C1368" s="14" t="s">
        <v>4976</v>
      </c>
      <c r="D1368" s="14" t="s">
        <v>4977</v>
      </c>
      <c r="E1368" s="14" t="str">
        <f>VLOOKUP(C1368,'[1]LINQ 23-24 SNP Claims'!A$1:A$65536,1,FALSE)</f>
        <v>02724</v>
      </c>
    </row>
    <row r="1369" spans="1:5" x14ac:dyDescent="0.35">
      <c r="A1369" s="13" t="s">
        <v>1601</v>
      </c>
      <c r="B1369" s="14" t="s">
        <v>4950</v>
      </c>
      <c r="C1369" s="14" t="s">
        <v>4978</v>
      </c>
      <c r="D1369" s="14" t="s">
        <v>4979</v>
      </c>
      <c r="E1369" s="14" t="str">
        <f>VLOOKUP(C1369,'[1]LINQ 23-24 SNP Claims'!A$1:A$65536,1,FALSE)</f>
        <v>03244</v>
      </c>
    </row>
    <row r="1370" spans="1:5" x14ac:dyDescent="0.35">
      <c r="A1370" s="13" t="s">
        <v>1601</v>
      </c>
      <c r="B1370" s="14" t="s">
        <v>4950</v>
      </c>
      <c r="C1370" s="14" t="s">
        <v>4980</v>
      </c>
      <c r="D1370" s="14" t="s">
        <v>4981</v>
      </c>
      <c r="E1370" s="14" t="str">
        <f>VLOOKUP(C1370,'[1]LINQ 23-24 SNP Claims'!A$1:A$65536,1,FALSE)</f>
        <v>03262</v>
      </c>
    </row>
    <row r="1371" spans="1:5" x14ac:dyDescent="0.35">
      <c r="A1371" s="13" t="s">
        <v>1601</v>
      </c>
      <c r="B1371" s="14" t="s">
        <v>4950</v>
      </c>
      <c r="C1371" s="14" t="s">
        <v>4982</v>
      </c>
      <c r="D1371" s="14" t="s">
        <v>4983</v>
      </c>
      <c r="E1371" s="14" t="str">
        <f>VLOOKUP(C1371,'[1]LINQ 23-24 SNP Claims'!A$1:A$65536,1,FALSE)</f>
        <v>03570</v>
      </c>
    </row>
    <row r="1372" spans="1:5" x14ac:dyDescent="0.35">
      <c r="A1372" s="13" t="s">
        <v>1601</v>
      </c>
      <c r="B1372" s="14" t="s">
        <v>4950</v>
      </c>
      <c r="C1372" s="14" t="s">
        <v>4984</v>
      </c>
      <c r="D1372" s="14" t="s">
        <v>4985</v>
      </c>
      <c r="E1372" s="14" t="str">
        <f>VLOOKUP(C1372,'[1]LINQ 23-24 SNP Claims'!A$1:A$65536,1,FALSE)</f>
        <v>03584</v>
      </c>
    </row>
    <row r="1373" spans="1:5" x14ac:dyDescent="0.35">
      <c r="A1373" s="13" t="s">
        <v>1601</v>
      </c>
      <c r="B1373" s="14" t="s">
        <v>4950</v>
      </c>
      <c r="C1373" s="14" t="s">
        <v>4986</v>
      </c>
      <c r="D1373" s="14" t="s">
        <v>1622</v>
      </c>
      <c r="E1373" s="14" t="str">
        <f>VLOOKUP(C1373,'[1]LINQ 23-24 SNP Claims'!A$1:A$65536,1,FALSE)</f>
        <v>03604</v>
      </c>
    </row>
    <row r="1374" spans="1:5" x14ac:dyDescent="0.35">
      <c r="A1374" s="13" t="s">
        <v>1601</v>
      </c>
      <c r="B1374" s="14" t="s">
        <v>4950</v>
      </c>
      <c r="C1374" s="14" t="s">
        <v>4987</v>
      </c>
      <c r="D1374" s="14" t="s">
        <v>1623</v>
      </c>
      <c r="E1374" s="14" t="str">
        <f>VLOOKUP(C1374,'[1]LINQ 23-24 SNP Claims'!A$1:A$65536,1,FALSE)</f>
        <v>04439</v>
      </c>
    </row>
    <row r="1375" spans="1:5" x14ac:dyDescent="0.35">
      <c r="A1375" s="13" t="s">
        <v>1601</v>
      </c>
      <c r="B1375" s="14" t="s">
        <v>4950</v>
      </c>
      <c r="C1375" s="14" t="s">
        <v>4988</v>
      </c>
      <c r="D1375" s="14" t="s">
        <v>4989</v>
      </c>
      <c r="E1375" s="14" t="str">
        <f>VLOOKUP(C1375,'[1]LINQ 23-24 SNP Claims'!A$1:A$65536,1,FALSE)</f>
        <v>05210</v>
      </c>
    </row>
    <row r="1376" spans="1:5" x14ac:dyDescent="0.35">
      <c r="A1376" s="13" t="s">
        <v>1601</v>
      </c>
      <c r="B1376" s="14" t="s">
        <v>4950</v>
      </c>
      <c r="C1376" s="14" t="s">
        <v>4990</v>
      </c>
      <c r="D1376" s="14" t="s">
        <v>4991</v>
      </c>
      <c r="E1376" s="14" t="str">
        <f>VLOOKUP(C1376,'[1]LINQ 23-24 SNP Claims'!A$1:A$65536,1,FALSE)</f>
        <v>05244</v>
      </c>
    </row>
    <row r="1377" spans="1:5" x14ac:dyDescent="0.35">
      <c r="A1377" s="13" t="s">
        <v>1601</v>
      </c>
      <c r="B1377" s="14" t="s">
        <v>4950</v>
      </c>
      <c r="C1377" s="14" t="s">
        <v>4992</v>
      </c>
      <c r="D1377" s="14" t="s">
        <v>4993</v>
      </c>
      <c r="E1377" s="14" t="str">
        <f>VLOOKUP(C1377,'[1]LINQ 23-24 SNP Claims'!A$1:A$65536,1,FALSE)</f>
        <v>05842</v>
      </c>
    </row>
    <row r="1378" spans="1:5" x14ac:dyDescent="0.35">
      <c r="A1378" s="13" t="s">
        <v>1601</v>
      </c>
      <c r="B1378" s="14" t="s">
        <v>4950</v>
      </c>
      <c r="C1378" s="14" t="s">
        <v>4994</v>
      </c>
      <c r="D1378" s="14" t="s">
        <v>4995</v>
      </c>
      <c r="E1378" s="14" t="str">
        <f>VLOOKUP(C1378,'[1]LINQ 23-24 SNP Claims'!A$1:A$65536,1,FALSE)</f>
        <v>06070</v>
      </c>
    </row>
    <row r="1379" spans="1:5" x14ac:dyDescent="0.35">
      <c r="A1379" s="13" t="s">
        <v>1601</v>
      </c>
      <c r="B1379" s="14" t="s">
        <v>4950</v>
      </c>
      <c r="C1379" s="14" t="s">
        <v>4996</v>
      </c>
      <c r="D1379" s="14" t="s">
        <v>4997</v>
      </c>
      <c r="E1379" s="14" t="str">
        <f>VLOOKUP(C1379,'[1]LINQ 23-24 SNP Claims'!A$1:A$65536,1,FALSE)</f>
        <v>06166</v>
      </c>
    </row>
    <row r="1380" spans="1:5" x14ac:dyDescent="0.35">
      <c r="A1380" s="13" t="s">
        <v>1601</v>
      </c>
      <c r="B1380" s="14" t="s">
        <v>4950</v>
      </c>
      <c r="C1380" s="14" t="s">
        <v>4998</v>
      </c>
      <c r="D1380" s="14" t="s">
        <v>4999</v>
      </c>
      <c r="E1380" s="14" t="str">
        <f>VLOOKUP(C1380,'[1]LINQ 23-24 SNP Claims'!A$1:A$65536,1,FALSE)</f>
        <v>06264</v>
      </c>
    </row>
    <row r="1381" spans="1:5" x14ac:dyDescent="0.35">
      <c r="A1381" s="13" t="s">
        <v>1601</v>
      </c>
      <c r="B1381" s="14" t="s">
        <v>4950</v>
      </c>
      <c r="C1381" s="14" t="s">
        <v>5000</v>
      </c>
      <c r="D1381" s="14" t="s">
        <v>5001</v>
      </c>
      <c r="E1381" s="14" t="str">
        <f>VLOOKUP(C1381,'[1]LINQ 23-24 SNP Claims'!A$1:A$65536,1,FALSE)</f>
        <v>06554</v>
      </c>
    </row>
    <row r="1382" spans="1:5" x14ac:dyDescent="0.35">
      <c r="A1382" s="13" t="s">
        <v>1601</v>
      </c>
      <c r="B1382" s="14" t="s">
        <v>4950</v>
      </c>
      <c r="C1382" s="14" t="s">
        <v>5002</v>
      </c>
      <c r="D1382" s="14" t="s">
        <v>5003</v>
      </c>
      <c r="E1382" s="14" t="str">
        <f>VLOOKUP(C1382,'[1]LINQ 23-24 SNP Claims'!A$1:A$65536,1,FALSE)</f>
        <v>06562</v>
      </c>
    </row>
    <row r="1383" spans="1:5" x14ac:dyDescent="0.35">
      <c r="A1383" s="13" t="s">
        <v>1601</v>
      </c>
      <c r="B1383" s="14" t="s">
        <v>4950</v>
      </c>
      <c r="C1383" s="14" t="s">
        <v>5004</v>
      </c>
      <c r="D1383" s="14" t="s">
        <v>5005</v>
      </c>
      <c r="E1383" s="14" t="str">
        <f>VLOOKUP(C1383,'[1]LINQ 23-24 SNP Claims'!A$1:A$65536,1,FALSE)</f>
        <v>06666</v>
      </c>
    </row>
    <row r="1384" spans="1:5" x14ac:dyDescent="0.35">
      <c r="A1384" s="13" t="s">
        <v>1601</v>
      </c>
      <c r="B1384" s="14" t="s">
        <v>4950</v>
      </c>
      <c r="C1384" s="14" t="s">
        <v>5006</v>
      </c>
      <c r="D1384" s="14" t="s">
        <v>5007</v>
      </c>
      <c r="E1384" s="14" t="str">
        <f>VLOOKUP(C1384,'[1]LINQ 23-24 SNP Claims'!A$1:A$65536,1,FALSE)</f>
        <v>07110</v>
      </c>
    </row>
    <row r="1385" spans="1:5" x14ac:dyDescent="0.35">
      <c r="A1385" s="13" t="s">
        <v>1601</v>
      </c>
      <c r="B1385" s="14" t="s">
        <v>4950</v>
      </c>
      <c r="C1385" s="14" t="s">
        <v>5008</v>
      </c>
      <c r="D1385" s="14" t="s">
        <v>5009</v>
      </c>
      <c r="E1385" s="14" t="str">
        <f>VLOOKUP(C1385,'[1]LINQ 23-24 SNP Claims'!A$1:A$65536,1,FALSE)</f>
        <v>07236</v>
      </c>
    </row>
    <row r="1386" spans="1:5" x14ac:dyDescent="0.35">
      <c r="A1386" s="13" t="s">
        <v>1601</v>
      </c>
      <c r="B1386" s="14" t="s">
        <v>4950</v>
      </c>
      <c r="C1386" s="14" t="s">
        <v>5010</v>
      </c>
      <c r="D1386" s="14" t="s">
        <v>5011</v>
      </c>
      <c r="E1386" s="14" t="str">
        <f>VLOOKUP(C1386,'[1]LINQ 23-24 SNP Claims'!A$1:A$65536,1,FALSE)</f>
        <v>07281</v>
      </c>
    </row>
    <row r="1387" spans="1:5" x14ac:dyDescent="0.35">
      <c r="A1387" s="13" t="s">
        <v>1601</v>
      </c>
      <c r="B1387" s="14" t="s">
        <v>4950</v>
      </c>
      <c r="C1387" s="14" t="s">
        <v>5012</v>
      </c>
      <c r="D1387" s="14" t="s">
        <v>2371</v>
      </c>
      <c r="E1387" s="14" t="str">
        <f>VLOOKUP(C1387,'[1]LINQ 23-24 SNP Claims'!A$1:A$65536,1,FALSE)</f>
        <v>07467</v>
      </c>
    </row>
    <row r="1388" spans="1:5" x14ac:dyDescent="0.35">
      <c r="A1388" s="13" t="s">
        <v>1601</v>
      </c>
      <c r="B1388" s="14" t="s">
        <v>4950</v>
      </c>
      <c r="C1388" s="14" t="s">
        <v>5013</v>
      </c>
      <c r="D1388" s="14" t="s">
        <v>5014</v>
      </c>
      <c r="E1388" s="14" t="str">
        <f>VLOOKUP(C1388,'[1]LINQ 23-24 SNP Claims'!A$1:A$65536,1,FALSE)</f>
        <v>07832</v>
      </c>
    </row>
    <row r="1389" spans="1:5" x14ac:dyDescent="0.35">
      <c r="A1389" s="13" t="s">
        <v>1601</v>
      </c>
      <c r="B1389" s="14" t="s">
        <v>4950</v>
      </c>
      <c r="C1389" s="14" t="s">
        <v>5015</v>
      </c>
      <c r="D1389" s="14" t="s">
        <v>4022</v>
      </c>
      <c r="E1389" s="14" t="str">
        <f>VLOOKUP(C1389,'[1]LINQ 23-24 SNP Claims'!A$1:A$65536,1,FALSE)</f>
        <v>08462</v>
      </c>
    </row>
    <row r="1390" spans="1:5" x14ac:dyDescent="0.35">
      <c r="A1390" s="13" t="s">
        <v>1601</v>
      </c>
      <c r="B1390" s="14" t="s">
        <v>4950</v>
      </c>
      <c r="C1390" s="14" t="s">
        <v>5016</v>
      </c>
      <c r="D1390" s="14" t="s">
        <v>5017</v>
      </c>
      <c r="E1390" s="14" t="str">
        <f>VLOOKUP(C1390,'[1]LINQ 23-24 SNP Claims'!A$1:A$65536,1,FALSE)</f>
        <v>08846</v>
      </c>
    </row>
    <row r="1391" spans="1:5" x14ac:dyDescent="0.35">
      <c r="A1391" s="13" t="s">
        <v>1601</v>
      </c>
      <c r="B1391" s="14" t="s">
        <v>4950</v>
      </c>
      <c r="C1391" s="14" t="s">
        <v>5018</v>
      </c>
      <c r="D1391" s="14" t="s">
        <v>5019</v>
      </c>
      <c r="E1391" s="14" t="str">
        <f>VLOOKUP(C1391,'[1]LINQ 23-24 SNP Claims'!A$1:A$65536,1,FALSE)</f>
        <v>08876</v>
      </c>
    </row>
    <row r="1392" spans="1:5" x14ac:dyDescent="0.35">
      <c r="A1392" s="13" t="s">
        <v>1601</v>
      </c>
      <c r="B1392" s="14" t="s">
        <v>4950</v>
      </c>
      <c r="C1392" s="14" t="s">
        <v>5020</v>
      </c>
      <c r="D1392" s="14" t="s">
        <v>2631</v>
      </c>
      <c r="E1392" s="14" t="str">
        <f>VLOOKUP(C1392,'[1]LINQ 23-24 SNP Claims'!A$1:A$65536,1,FALSE)</f>
        <v>09406</v>
      </c>
    </row>
    <row r="1393" spans="1:5" x14ac:dyDescent="0.35">
      <c r="A1393" s="13" t="s">
        <v>1601</v>
      </c>
      <c r="B1393" s="14" t="s">
        <v>4950</v>
      </c>
      <c r="C1393" s="14" t="s">
        <v>5021</v>
      </c>
      <c r="D1393" s="14" t="s">
        <v>5022</v>
      </c>
      <c r="E1393" s="14" t="str">
        <f>VLOOKUP(C1393,'[1]LINQ 23-24 SNP Claims'!A$1:A$65536,1,FALSE)</f>
        <v>09434</v>
      </c>
    </row>
    <row r="1394" spans="1:5" x14ac:dyDescent="0.35">
      <c r="A1394" s="13" t="s">
        <v>1601</v>
      </c>
      <c r="B1394" s="14" t="s">
        <v>4950</v>
      </c>
      <c r="C1394" s="14" t="s">
        <v>5023</v>
      </c>
      <c r="D1394" s="14" t="s">
        <v>5024</v>
      </c>
      <c r="E1394" s="14" t="str">
        <f>VLOOKUP(C1394,'[1]LINQ 23-24 SNP Claims'!A$1:A$65536,1,FALSE)</f>
        <v>09673</v>
      </c>
    </row>
    <row r="1395" spans="1:5" x14ac:dyDescent="0.35">
      <c r="A1395" s="13" t="s">
        <v>1643</v>
      </c>
      <c r="B1395" s="14" t="s">
        <v>5025</v>
      </c>
      <c r="C1395" s="14" t="s">
        <v>5026</v>
      </c>
      <c r="D1395" s="14" t="s">
        <v>1645</v>
      </c>
      <c r="E1395" s="14" t="str">
        <f>VLOOKUP(C1395,'[1]LINQ 23-24 SNP Claims'!A$1:A$65536,1,FALSE)</f>
        <v>01966</v>
      </c>
    </row>
    <row r="1396" spans="1:5" x14ac:dyDescent="0.35">
      <c r="A1396" s="13" t="s">
        <v>1646</v>
      </c>
      <c r="B1396" s="14" t="s">
        <v>5027</v>
      </c>
      <c r="C1396" s="14" t="s">
        <v>5028</v>
      </c>
      <c r="D1396" s="14" t="s">
        <v>5029</v>
      </c>
      <c r="E1396" s="14" t="str">
        <f>VLOOKUP(C1396,'[1]LINQ 23-24 SNP Claims'!A$1:A$65536,1,FALSE)</f>
        <v>01936</v>
      </c>
    </row>
    <row r="1397" spans="1:5" x14ac:dyDescent="0.35">
      <c r="A1397" s="13" t="s">
        <v>1646</v>
      </c>
      <c r="B1397" s="14" t="s">
        <v>5027</v>
      </c>
      <c r="C1397" s="14" t="s">
        <v>5030</v>
      </c>
      <c r="D1397" s="14" t="s">
        <v>5031</v>
      </c>
      <c r="E1397" s="14" t="str">
        <f>VLOOKUP(C1397,'[1]LINQ 23-24 SNP Claims'!A$1:A$65536,1,FALSE)</f>
        <v>01938</v>
      </c>
    </row>
    <row r="1398" spans="1:5" x14ac:dyDescent="0.35">
      <c r="A1398" s="13" t="s">
        <v>1646</v>
      </c>
      <c r="B1398" s="14" t="s">
        <v>5027</v>
      </c>
      <c r="C1398" s="14" t="s">
        <v>5032</v>
      </c>
      <c r="D1398" s="14" t="s">
        <v>5033</v>
      </c>
      <c r="E1398" s="14" t="str">
        <f>VLOOKUP(C1398,'[1]LINQ 23-24 SNP Claims'!A$1:A$65536,1,FALSE)</f>
        <v>02373</v>
      </c>
    </row>
    <row r="1399" spans="1:5" x14ac:dyDescent="0.35">
      <c r="A1399" s="13" t="s">
        <v>1646</v>
      </c>
      <c r="B1399" s="14" t="s">
        <v>5027</v>
      </c>
      <c r="C1399" s="14" t="s">
        <v>5034</v>
      </c>
      <c r="D1399" s="14" t="s">
        <v>5035</v>
      </c>
      <c r="E1399" s="14" t="str">
        <f>VLOOKUP(C1399,'[1]LINQ 23-24 SNP Claims'!A$1:A$65536,1,FALSE)</f>
        <v>05656</v>
      </c>
    </row>
    <row r="1400" spans="1:5" x14ac:dyDescent="0.35">
      <c r="A1400" s="13" t="s">
        <v>1646</v>
      </c>
      <c r="B1400" s="14" t="s">
        <v>5027</v>
      </c>
      <c r="C1400" s="14" t="s">
        <v>5036</v>
      </c>
      <c r="D1400" s="14" t="s">
        <v>5037</v>
      </c>
      <c r="E1400" s="14" t="str">
        <f>VLOOKUP(C1400,'[1]LINQ 23-24 SNP Claims'!A$1:A$65536,1,FALSE)</f>
        <v>05962</v>
      </c>
    </row>
    <row r="1401" spans="1:5" x14ac:dyDescent="0.35">
      <c r="A1401" s="13" t="s">
        <v>1646</v>
      </c>
      <c r="B1401" s="14" t="s">
        <v>5027</v>
      </c>
      <c r="C1401" s="14" t="s">
        <v>5038</v>
      </c>
      <c r="D1401" s="14" t="s">
        <v>4197</v>
      </c>
      <c r="E1401" s="14" t="str">
        <f>VLOOKUP(C1401,'[1]LINQ 23-24 SNP Claims'!A$1:A$65536,1,FALSE)</f>
        <v>07338</v>
      </c>
    </row>
    <row r="1402" spans="1:5" x14ac:dyDescent="0.35">
      <c r="A1402" s="13" t="s">
        <v>1646</v>
      </c>
      <c r="B1402" s="14" t="s">
        <v>5027</v>
      </c>
      <c r="C1402" s="14" t="s">
        <v>5039</v>
      </c>
      <c r="D1402" s="14" t="s">
        <v>5040</v>
      </c>
      <c r="E1402" s="14" t="str">
        <f>VLOOKUP(C1402,'[1]LINQ 23-24 SNP Claims'!A$1:A$65536,1,FALSE)</f>
        <v>08398</v>
      </c>
    </row>
    <row r="1403" spans="1:5" x14ac:dyDescent="0.35">
      <c r="A1403" s="13" t="s">
        <v>1653</v>
      </c>
      <c r="B1403" s="14" t="s">
        <v>5041</v>
      </c>
      <c r="C1403" s="14" t="s">
        <v>5042</v>
      </c>
      <c r="D1403" s="14" t="s">
        <v>5043</v>
      </c>
      <c r="E1403" s="14" t="str">
        <f>VLOOKUP(C1403,'[1]LINQ 23-24 SNP Claims'!A$1:A$65536,1,FALSE)</f>
        <v>00609</v>
      </c>
    </row>
    <row r="1404" spans="1:5" x14ac:dyDescent="0.35">
      <c r="A1404" s="13" t="s">
        <v>1653</v>
      </c>
      <c r="B1404" s="14" t="s">
        <v>5041</v>
      </c>
      <c r="C1404" s="14" t="s">
        <v>5044</v>
      </c>
      <c r="D1404" s="14" t="s">
        <v>5045</v>
      </c>
      <c r="E1404" s="14" t="str">
        <f>VLOOKUP(C1404,'[1]LINQ 23-24 SNP Claims'!A$1:A$65536,1,FALSE)</f>
        <v>01888</v>
      </c>
    </row>
    <row r="1405" spans="1:5" x14ac:dyDescent="0.35">
      <c r="A1405" s="13" t="s">
        <v>1653</v>
      </c>
      <c r="B1405" s="14" t="s">
        <v>5041</v>
      </c>
      <c r="C1405" s="14" t="s">
        <v>5046</v>
      </c>
      <c r="D1405" s="14" t="s">
        <v>5047</v>
      </c>
      <c r="E1405" s="14" t="str">
        <f>VLOOKUP(C1405,'[1]LINQ 23-24 SNP Claims'!A$1:A$65536,1,FALSE)</f>
        <v>02036</v>
      </c>
    </row>
    <row r="1406" spans="1:5" x14ac:dyDescent="0.35">
      <c r="A1406" s="13" t="s">
        <v>1653</v>
      </c>
      <c r="B1406" s="14" t="s">
        <v>5041</v>
      </c>
      <c r="C1406" s="14" t="s">
        <v>5048</v>
      </c>
      <c r="D1406" s="14" t="s">
        <v>5049</v>
      </c>
      <c r="E1406" s="14" t="str">
        <f>VLOOKUP(C1406,'[1]LINQ 23-24 SNP Claims'!A$1:A$65536,1,FALSE)</f>
        <v>04546</v>
      </c>
    </row>
    <row r="1407" spans="1:5" x14ac:dyDescent="0.35">
      <c r="A1407" s="13" t="s">
        <v>1653</v>
      </c>
      <c r="B1407" s="14" t="s">
        <v>5041</v>
      </c>
      <c r="C1407" s="14" t="s">
        <v>5050</v>
      </c>
      <c r="D1407" s="14" t="s">
        <v>5051</v>
      </c>
      <c r="E1407" s="14" t="str">
        <f>VLOOKUP(C1407,'[1]LINQ 23-24 SNP Claims'!A$1:A$65536,1,FALSE)</f>
        <v>05090</v>
      </c>
    </row>
    <row r="1408" spans="1:5" x14ac:dyDescent="0.35">
      <c r="A1408" s="13" t="s">
        <v>1653</v>
      </c>
      <c r="B1408" s="14" t="s">
        <v>5041</v>
      </c>
      <c r="C1408" s="14" t="s">
        <v>5052</v>
      </c>
      <c r="D1408" s="14" t="s">
        <v>2539</v>
      </c>
      <c r="E1408" s="14" t="str">
        <f>VLOOKUP(C1408,'[1]LINQ 23-24 SNP Claims'!A$1:A$65536,1,FALSE)</f>
        <v>05836</v>
      </c>
    </row>
    <row r="1409" spans="1:5" x14ac:dyDescent="0.35">
      <c r="A1409" s="13" t="s">
        <v>1653</v>
      </c>
      <c r="B1409" s="14" t="s">
        <v>5041</v>
      </c>
      <c r="C1409" s="14" t="s">
        <v>5053</v>
      </c>
      <c r="D1409" s="14" t="s">
        <v>5054</v>
      </c>
      <c r="E1409" s="14" t="str">
        <f>VLOOKUP(C1409,'[1]LINQ 23-24 SNP Claims'!A$1:A$65536,1,FALSE)</f>
        <v>06026</v>
      </c>
    </row>
    <row r="1410" spans="1:5" x14ac:dyDescent="0.35">
      <c r="A1410" s="13" t="s">
        <v>1653</v>
      </c>
      <c r="B1410" s="14" t="s">
        <v>5041</v>
      </c>
      <c r="C1410" s="14" t="s">
        <v>5055</v>
      </c>
      <c r="D1410" s="14" t="s">
        <v>5056</v>
      </c>
      <c r="E1410" s="14" t="str">
        <f>VLOOKUP(C1410,'[1]LINQ 23-24 SNP Claims'!A$1:A$65536,1,FALSE)</f>
        <v>07082</v>
      </c>
    </row>
    <row r="1411" spans="1:5" x14ac:dyDescent="0.35">
      <c r="A1411" s="13" t="s">
        <v>1653</v>
      </c>
      <c r="B1411" s="14" t="s">
        <v>5041</v>
      </c>
      <c r="C1411" s="14" t="s">
        <v>5057</v>
      </c>
      <c r="D1411" s="14" t="s">
        <v>5058</v>
      </c>
      <c r="E1411" s="14" t="str">
        <f>VLOOKUP(C1411,'[1]LINQ 23-24 SNP Claims'!A$1:A$65536,1,FALSE)</f>
        <v>07430</v>
      </c>
    </row>
    <row r="1412" spans="1:5" x14ac:dyDescent="0.35">
      <c r="A1412" s="13" t="s">
        <v>1653</v>
      </c>
      <c r="B1412" s="14" t="s">
        <v>5041</v>
      </c>
      <c r="C1412" s="14" t="s">
        <v>5059</v>
      </c>
      <c r="D1412" s="14" t="s">
        <v>5060</v>
      </c>
      <c r="E1412" s="14" t="str">
        <f>VLOOKUP(C1412,'[1]LINQ 23-24 SNP Claims'!A$1:A$65536,1,FALSE)</f>
        <v>08133</v>
      </c>
    </row>
    <row r="1413" spans="1:5" x14ac:dyDescent="0.35">
      <c r="A1413" s="13" t="s">
        <v>1663</v>
      </c>
      <c r="B1413" s="14" t="s">
        <v>5061</v>
      </c>
      <c r="C1413" s="14" t="s">
        <v>5062</v>
      </c>
      <c r="D1413" s="14" t="s">
        <v>5063</v>
      </c>
      <c r="E1413" s="14" t="str">
        <f>VLOOKUP(C1413,'[1]LINQ 23-24 SNP Claims'!A$1:A$65536,1,FALSE)</f>
        <v>02204</v>
      </c>
    </row>
    <row r="1414" spans="1:5" x14ac:dyDescent="0.35">
      <c r="A1414" s="13" t="s">
        <v>1663</v>
      </c>
      <c r="B1414" s="14" t="s">
        <v>5061</v>
      </c>
      <c r="C1414" s="14" t="s">
        <v>5064</v>
      </c>
      <c r="D1414" s="14" t="s">
        <v>5065</v>
      </c>
      <c r="E1414" s="14" t="str">
        <f>VLOOKUP(C1414,'[1]LINQ 23-24 SNP Claims'!A$1:A$65536,1,FALSE)</f>
        <v>02206</v>
      </c>
    </row>
    <row r="1415" spans="1:5" x14ac:dyDescent="0.35">
      <c r="A1415" s="13" t="s">
        <v>1663</v>
      </c>
      <c r="B1415" s="14" t="s">
        <v>5061</v>
      </c>
      <c r="C1415" s="14" t="s">
        <v>5066</v>
      </c>
      <c r="D1415" s="14" t="s">
        <v>5067</v>
      </c>
      <c r="E1415" s="14" t="str">
        <f>VLOOKUP(C1415,'[1]LINQ 23-24 SNP Claims'!A$1:A$65536,1,FALSE)</f>
        <v>02208</v>
      </c>
    </row>
    <row r="1416" spans="1:5" x14ac:dyDescent="0.35">
      <c r="A1416" s="13" t="s">
        <v>1668</v>
      </c>
      <c r="B1416" s="14" t="s">
        <v>5068</v>
      </c>
      <c r="C1416" s="14" t="s">
        <v>5069</v>
      </c>
      <c r="D1416" s="14" t="s">
        <v>5070</v>
      </c>
      <c r="E1416" s="14" t="str">
        <f>VLOOKUP(C1416,'[1]LINQ 23-24 SNP Claims'!A$1:A$65536,1,FALSE)</f>
        <v>05446</v>
      </c>
    </row>
    <row r="1417" spans="1:5" x14ac:dyDescent="0.35">
      <c r="A1417" s="13" t="s">
        <v>1668</v>
      </c>
      <c r="B1417" s="14" t="s">
        <v>5068</v>
      </c>
      <c r="C1417" s="14" t="s">
        <v>5071</v>
      </c>
      <c r="D1417" s="14" t="s">
        <v>5072</v>
      </c>
      <c r="E1417" s="14" t="str">
        <f>VLOOKUP(C1417,'[1]LINQ 23-24 SNP Claims'!A$1:A$65536,1,FALSE)</f>
        <v>05450</v>
      </c>
    </row>
    <row r="1418" spans="1:5" x14ac:dyDescent="0.35">
      <c r="A1418" s="13" t="s">
        <v>1668</v>
      </c>
      <c r="B1418" s="14" t="s">
        <v>5068</v>
      </c>
      <c r="C1418" s="14" t="s">
        <v>5073</v>
      </c>
      <c r="D1418" s="14" t="s">
        <v>5074</v>
      </c>
      <c r="E1418" s="14" t="str">
        <f>VLOOKUP(C1418,'[1]LINQ 23-24 SNP Claims'!A$1:A$65536,1,FALSE)</f>
        <v>05452</v>
      </c>
    </row>
    <row r="1419" spans="1:5" x14ac:dyDescent="0.35">
      <c r="A1419" s="13" t="s">
        <v>1668</v>
      </c>
      <c r="B1419" s="14" t="s">
        <v>5068</v>
      </c>
      <c r="C1419" s="14" t="s">
        <v>5075</v>
      </c>
      <c r="D1419" s="14" t="s">
        <v>5076</v>
      </c>
      <c r="E1419" s="14" t="str">
        <f>VLOOKUP(C1419,'[1]LINQ 23-24 SNP Claims'!A$1:A$65536,1,FALSE)</f>
        <v>06179</v>
      </c>
    </row>
    <row r="1420" spans="1:5" x14ac:dyDescent="0.35">
      <c r="A1420" s="13" t="s">
        <v>1674</v>
      </c>
      <c r="B1420" s="14" t="s">
        <v>5077</v>
      </c>
      <c r="C1420" s="14" t="s">
        <v>5078</v>
      </c>
      <c r="D1420" s="14" t="s">
        <v>3060</v>
      </c>
      <c r="E1420" s="14" t="str">
        <f>VLOOKUP(C1420,'[1]LINQ 23-24 SNP Claims'!A$1:A$65536,1,FALSE)</f>
        <v>01392</v>
      </c>
    </row>
    <row r="1421" spans="1:5" x14ac:dyDescent="0.35">
      <c r="A1421" s="13" t="s">
        <v>1674</v>
      </c>
      <c r="B1421" s="14" t="s">
        <v>5077</v>
      </c>
      <c r="C1421" s="14" t="s">
        <v>5079</v>
      </c>
      <c r="D1421" s="14" t="s">
        <v>5080</v>
      </c>
      <c r="E1421" s="14" t="str">
        <f>VLOOKUP(C1421,'[1]LINQ 23-24 SNP Claims'!A$1:A$65536,1,FALSE)</f>
        <v>01915</v>
      </c>
    </row>
    <row r="1422" spans="1:5" x14ac:dyDescent="0.35">
      <c r="A1422" s="13" t="s">
        <v>1674</v>
      </c>
      <c r="B1422" s="14" t="s">
        <v>5077</v>
      </c>
      <c r="C1422" s="14" t="s">
        <v>5081</v>
      </c>
      <c r="D1422" s="14" t="s">
        <v>3424</v>
      </c>
      <c r="E1422" s="14" t="str">
        <f>VLOOKUP(C1422,'[1]LINQ 23-24 SNP Claims'!A$1:A$65536,1,FALSE)</f>
        <v>04458</v>
      </c>
    </row>
    <row r="1423" spans="1:5" x14ac:dyDescent="0.35">
      <c r="A1423" s="13" t="s">
        <v>1674</v>
      </c>
      <c r="B1423" s="14" t="s">
        <v>5077</v>
      </c>
      <c r="C1423" s="14" t="s">
        <v>5082</v>
      </c>
      <c r="D1423" s="14" t="s">
        <v>1677</v>
      </c>
      <c r="E1423" s="14" t="str">
        <f>VLOOKUP(C1423,'[1]LINQ 23-24 SNP Claims'!A$1:A$65536,1,FALSE)</f>
        <v>05876</v>
      </c>
    </row>
    <row r="1424" spans="1:5" x14ac:dyDescent="0.35">
      <c r="A1424" s="13" t="s">
        <v>1674</v>
      </c>
      <c r="B1424" s="14" t="s">
        <v>5077</v>
      </c>
      <c r="C1424" s="14" t="s">
        <v>5083</v>
      </c>
      <c r="D1424" s="14" t="s">
        <v>5084</v>
      </c>
      <c r="E1424" s="14" t="str">
        <f>VLOOKUP(C1424,'[1]LINQ 23-24 SNP Claims'!A$1:A$65536,1,FALSE)</f>
        <v>06054</v>
      </c>
    </row>
    <row r="1425" spans="1:5" x14ac:dyDescent="0.35">
      <c r="A1425" s="13" t="s">
        <v>1674</v>
      </c>
      <c r="B1425" s="14" t="s">
        <v>5077</v>
      </c>
      <c r="C1425" s="14" t="s">
        <v>5085</v>
      </c>
      <c r="D1425" s="14" t="s">
        <v>5086</v>
      </c>
      <c r="E1425" s="14" t="str">
        <f>VLOOKUP(C1425,'[1]LINQ 23-24 SNP Claims'!A$1:A$65536,1,FALSE)</f>
        <v>06058</v>
      </c>
    </row>
    <row r="1426" spans="1:5" x14ac:dyDescent="0.35">
      <c r="A1426" s="13" t="s">
        <v>1674</v>
      </c>
      <c r="B1426" s="14" t="s">
        <v>5077</v>
      </c>
      <c r="C1426" s="14" t="s">
        <v>5087</v>
      </c>
      <c r="D1426" s="14" t="s">
        <v>5088</v>
      </c>
      <c r="E1426" s="14" t="str">
        <f>VLOOKUP(C1426,'[1]LINQ 23-24 SNP Claims'!A$1:A$65536,1,FALSE)</f>
        <v>06262</v>
      </c>
    </row>
    <row r="1427" spans="1:5" x14ac:dyDescent="0.35">
      <c r="A1427" s="13" t="s">
        <v>1674</v>
      </c>
      <c r="B1427" s="14" t="s">
        <v>5077</v>
      </c>
      <c r="C1427" s="14" t="s">
        <v>5089</v>
      </c>
      <c r="D1427" s="14" t="s">
        <v>5090</v>
      </c>
      <c r="E1427" s="14" t="str">
        <f>VLOOKUP(C1427,'[1]LINQ 23-24 SNP Claims'!A$1:A$65536,1,FALSE)</f>
        <v>06366</v>
      </c>
    </row>
    <row r="1428" spans="1:5" x14ac:dyDescent="0.35">
      <c r="A1428" s="13" t="s">
        <v>1674</v>
      </c>
      <c r="B1428" s="14" t="s">
        <v>5077</v>
      </c>
      <c r="C1428" s="14" t="s">
        <v>5091</v>
      </c>
      <c r="D1428" s="14" t="s">
        <v>5092</v>
      </c>
      <c r="E1428" s="14" t="str">
        <f>VLOOKUP(C1428,'[1]LINQ 23-24 SNP Claims'!A$1:A$65536,1,FALSE)</f>
        <v>06466</v>
      </c>
    </row>
    <row r="1429" spans="1:5" x14ac:dyDescent="0.35">
      <c r="A1429" s="13" t="s">
        <v>1674</v>
      </c>
      <c r="B1429" s="14" t="s">
        <v>5077</v>
      </c>
      <c r="C1429" s="14" t="s">
        <v>5093</v>
      </c>
      <c r="D1429" s="14" t="s">
        <v>5094</v>
      </c>
      <c r="E1429" s="14" t="str">
        <f>VLOOKUP(C1429,'[1]LINQ 23-24 SNP Claims'!A$1:A$65536,1,FALSE)</f>
        <v>06486</v>
      </c>
    </row>
    <row r="1430" spans="1:5" x14ac:dyDescent="0.35">
      <c r="A1430" s="13" t="s">
        <v>1674</v>
      </c>
      <c r="B1430" s="14" t="s">
        <v>5077</v>
      </c>
      <c r="C1430" s="14" t="s">
        <v>5095</v>
      </c>
      <c r="D1430" s="14" t="s">
        <v>5096</v>
      </c>
      <c r="E1430" s="14" t="str">
        <f>VLOOKUP(C1430,'[1]LINQ 23-24 SNP Claims'!A$1:A$65536,1,FALSE)</f>
        <v>06494</v>
      </c>
    </row>
    <row r="1431" spans="1:5" x14ac:dyDescent="0.35">
      <c r="A1431" s="13" t="s">
        <v>1674</v>
      </c>
      <c r="B1431" s="14" t="s">
        <v>5077</v>
      </c>
      <c r="C1431" s="14" t="s">
        <v>5097</v>
      </c>
      <c r="D1431" s="14" t="s">
        <v>5033</v>
      </c>
      <c r="E1431" s="14" t="str">
        <f>VLOOKUP(C1431,'[1]LINQ 23-24 SNP Claims'!A$1:A$65536,1,FALSE)</f>
        <v>06695</v>
      </c>
    </row>
    <row r="1432" spans="1:5" x14ac:dyDescent="0.35">
      <c r="A1432" s="13" t="s">
        <v>1674</v>
      </c>
      <c r="B1432" s="14" t="s">
        <v>5077</v>
      </c>
      <c r="C1432" s="14" t="s">
        <v>5098</v>
      </c>
      <c r="D1432" s="14" t="s">
        <v>5007</v>
      </c>
      <c r="E1432" s="14" t="str">
        <f>VLOOKUP(C1432,'[1]LINQ 23-24 SNP Claims'!A$1:A$65536,1,FALSE)</f>
        <v>07106</v>
      </c>
    </row>
    <row r="1433" spans="1:5" x14ac:dyDescent="0.35">
      <c r="A1433" s="13" t="s">
        <v>1674</v>
      </c>
      <c r="B1433" s="14" t="s">
        <v>5077</v>
      </c>
      <c r="C1433" s="14" t="s">
        <v>5099</v>
      </c>
      <c r="D1433" s="14" t="s">
        <v>5100</v>
      </c>
      <c r="E1433" s="14" t="str">
        <f>VLOOKUP(C1433,'[1]LINQ 23-24 SNP Claims'!A$1:A$65536,1,FALSE)</f>
        <v>07169</v>
      </c>
    </row>
    <row r="1434" spans="1:5" x14ac:dyDescent="0.35">
      <c r="A1434" s="13" t="s">
        <v>1674</v>
      </c>
      <c r="B1434" s="14" t="s">
        <v>5077</v>
      </c>
      <c r="C1434" s="14" t="s">
        <v>5101</v>
      </c>
      <c r="D1434" s="14" t="s">
        <v>1686</v>
      </c>
      <c r="E1434" s="14" t="str">
        <f>VLOOKUP(C1434,'[1]LINQ 23-24 SNP Claims'!A$1:A$65536,1,FALSE)</f>
        <v>09149</v>
      </c>
    </row>
    <row r="1435" spans="1:5" x14ac:dyDescent="0.35">
      <c r="A1435" s="13" t="s">
        <v>645</v>
      </c>
      <c r="B1435" s="14" t="s">
        <v>5102</v>
      </c>
      <c r="C1435" s="14" t="s">
        <v>5103</v>
      </c>
      <c r="D1435" s="14" t="s">
        <v>5104</v>
      </c>
      <c r="E1435" s="14" t="str">
        <f>VLOOKUP(C1435,'[1]LINQ 23-24 SNP Claims'!A$1:A$65536,1,FALSE)</f>
        <v>06196</v>
      </c>
    </row>
    <row r="1436" spans="1:5" x14ac:dyDescent="0.35">
      <c r="A1436" s="13" t="s">
        <v>645</v>
      </c>
      <c r="B1436" s="14" t="s">
        <v>5102</v>
      </c>
      <c r="C1436" s="14" t="s">
        <v>5105</v>
      </c>
      <c r="D1436" s="14" t="s">
        <v>5106</v>
      </c>
      <c r="E1436" s="14" t="str">
        <f>VLOOKUP(C1436,'[1]LINQ 23-24 SNP Claims'!A$1:A$65536,1,FALSE)</f>
        <v>06307</v>
      </c>
    </row>
    <row r="1437" spans="1:5" x14ac:dyDescent="0.35">
      <c r="A1437" s="13" t="s">
        <v>645</v>
      </c>
      <c r="B1437" s="14" t="s">
        <v>5102</v>
      </c>
      <c r="C1437" s="14" t="s">
        <v>5107</v>
      </c>
      <c r="D1437" s="14" t="s">
        <v>5108</v>
      </c>
      <c r="E1437" s="14" t="str">
        <f>VLOOKUP(C1437,'[1]LINQ 23-24 SNP Claims'!A$1:A$65536,1,FALSE)</f>
        <v>06436</v>
      </c>
    </row>
    <row r="1438" spans="1:5" x14ac:dyDescent="0.35">
      <c r="A1438" s="13" t="s">
        <v>1691</v>
      </c>
      <c r="B1438" s="14" t="s">
        <v>5109</v>
      </c>
      <c r="C1438" s="14" t="s">
        <v>5110</v>
      </c>
      <c r="D1438" s="14" t="s">
        <v>5111</v>
      </c>
      <c r="E1438" s="14" t="str">
        <f>VLOOKUP(C1438,'[1]LINQ 23-24 SNP Claims'!A$1:A$65536,1,FALSE)</f>
        <v>01094</v>
      </c>
    </row>
    <row r="1439" spans="1:5" x14ac:dyDescent="0.35">
      <c r="A1439" s="13" t="s">
        <v>1691</v>
      </c>
      <c r="B1439" s="14" t="s">
        <v>5109</v>
      </c>
      <c r="C1439" s="14" t="s">
        <v>5112</v>
      </c>
      <c r="D1439" s="14" t="s">
        <v>5113</v>
      </c>
      <c r="E1439" s="14" t="str">
        <f>VLOOKUP(C1439,'[1]LINQ 23-24 SNP Claims'!A$1:A$65536,1,FALSE)</f>
        <v>01096</v>
      </c>
    </row>
    <row r="1440" spans="1:5" x14ac:dyDescent="0.35">
      <c r="A1440" s="13" t="s">
        <v>1691</v>
      </c>
      <c r="B1440" s="14" t="s">
        <v>5109</v>
      </c>
      <c r="C1440" s="14" t="s">
        <v>5114</v>
      </c>
      <c r="D1440" s="14" t="s">
        <v>5115</v>
      </c>
      <c r="E1440" s="14" t="str">
        <f>VLOOKUP(C1440,'[1]LINQ 23-24 SNP Claims'!A$1:A$65536,1,FALSE)</f>
        <v>01438</v>
      </c>
    </row>
    <row r="1441" spans="1:5" x14ac:dyDescent="0.35">
      <c r="A1441" s="13" t="s">
        <v>1691</v>
      </c>
      <c r="B1441" s="14" t="s">
        <v>5109</v>
      </c>
      <c r="C1441" s="14" t="s">
        <v>5116</v>
      </c>
      <c r="D1441" s="14" t="s">
        <v>5117</v>
      </c>
      <c r="E1441" s="14" t="str">
        <f>VLOOKUP(C1441,'[1]LINQ 23-24 SNP Claims'!A$1:A$65536,1,FALSE)</f>
        <v>08832</v>
      </c>
    </row>
    <row r="1442" spans="1:5" x14ac:dyDescent="0.35">
      <c r="A1442" s="13" t="s">
        <v>1697</v>
      </c>
      <c r="B1442" s="14" t="s">
        <v>5118</v>
      </c>
      <c r="C1442" s="14" t="s">
        <v>5119</v>
      </c>
      <c r="D1442" s="14" t="s">
        <v>1699</v>
      </c>
      <c r="E1442" s="14" t="str">
        <f>VLOOKUP(C1442,'[1]LINQ 23-24 SNP Claims'!A$1:A$65536,1,FALSE)</f>
        <v>01009</v>
      </c>
    </row>
    <row r="1443" spans="1:5" x14ac:dyDescent="0.35">
      <c r="A1443" s="13" t="s">
        <v>1697</v>
      </c>
      <c r="B1443" s="14" t="s">
        <v>5118</v>
      </c>
      <c r="C1443" s="14" t="s">
        <v>5120</v>
      </c>
      <c r="D1443" s="14" t="s">
        <v>2959</v>
      </c>
      <c r="E1443" s="14" t="str">
        <f>VLOOKUP(C1443,'[1]LINQ 23-24 SNP Claims'!A$1:A$65536,1,FALSE)</f>
        <v>01850</v>
      </c>
    </row>
    <row r="1444" spans="1:5" x14ac:dyDescent="0.35">
      <c r="A1444" s="13" t="s">
        <v>1697</v>
      </c>
      <c r="B1444" s="14" t="s">
        <v>5118</v>
      </c>
      <c r="C1444" s="14" t="s">
        <v>5121</v>
      </c>
      <c r="D1444" s="14" t="s">
        <v>5122</v>
      </c>
      <c r="E1444" s="14" t="str">
        <f>VLOOKUP(C1444,'[1]LINQ 23-24 SNP Claims'!A$1:A$65536,1,FALSE)</f>
        <v>03074</v>
      </c>
    </row>
    <row r="1445" spans="1:5" x14ac:dyDescent="0.35">
      <c r="A1445" s="13" t="s">
        <v>1697</v>
      </c>
      <c r="B1445" s="14" t="s">
        <v>5118</v>
      </c>
      <c r="C1445" s="14" t="s">
        <v>5123</v>
      </c>
      <c r="D1445" s="14" t="s">
        <v>5124</v>
      </c>
      <c r="E1445" s="14" t="str">
        <f>VLOOKUP(C1445,'[1]LINQ 23-24 SNP Claims'!A$1:A$65536,1,FALSE)</f>
        <v>03078</v>
      </c>
    </row>
    <row r="1446" spans="1:5" x14ac:dyDescent="0.35">
      <c r="A1446" s="13" t="s">
        <v>1697</v>
      </c>
      <c r="B1446" s="14" t="s">
        <v>5118</v>
      </c>
      <c r="C1446" s="14" t="s">
        <v>5125</v>
      </c>
      <c r="D1446" s="14" t="s">
        <v>5126</v>
      </c>
      <c r="E1446" s="14" t="str">
        <f>VLOOKUP(C1446,'[1]LINQ 23-24 SNP Claims'!A$1:A$65536,1,FALSE)</f>
        <v>03620</v>
      </c>
    </row>
    <row r="1447" spans="1:5" x14ac:dyDescent="0.35">
      <c r="A1447" s="13" t="s">
        <v>1697</v>
      </c>
      <c r="B1447" s="14" t="s">
        <v>5118</v>
      </c>
      <c r="C1447" s="14" t="s">
        <v>5127</v>
      </c>
      <c r="D1447" s="14" t="s">
        <v>5128</v>
      </c>
      <c r="E1447" s="14" t="str">
        <f>VLOOKUP(C1447,'[1]LINQ 23-24 SNP Claims'!A$1:A$65536,1,FALSE)</f>
        <v>05180</v>
      </c>
    </row>
    <row r="1448" spans="1:5" x14ac:dyDescent="0.35">
      <c r="A1448" s="13" t="s">
        <v>1697</v>
      </c>
      <c r="B1448" s="14" t="s">
        <v>5118</v>
      </c>
      <c r="C1448" s="14" t="s">
        <v>5129</v>
      </c>
      <c r="D1448" s="14" t="s">
        <v>3709</v>
      </c>
      <c r="E1448" s="14" t="str">
        <f>VLOOKUP(C1448,'[1]LINQ 23-24 SNP Claims'!A$1:A$65536,1,FALSE)</f>
        <v>06954</v>
      </c>
    </row>
    <row r="1449" spans="1:5" x14ac:dyDescent="0.35">
      <c r="A1449" s="13" t="s">
        <v>1697</v>
      </c>
      <c r="B1449" s="14" t="s">
        <v>5118</v>
      </c>
      <c r="C1449" s="14" t="s">
        <v>5130</v>
      </c>
      <c r="D1449" s="14" t="s">
        <v>5131</v>
      </c>
      <c r="E1449" s="14" t="str">
        <f>VLOOKUP(C1449,'[1]LINQ 23-24 SNP Claims'!A$1:A$65536,1,FALSE)</f>
        <v>07856</v>
      </c>
    </row>
    <row r="1450" spans="1:5" x14ac:dyDescent="0.35">
      <c r="A1450" s="13" t="s">
        <v>1705</v>
      </c>
      <c r="B1450" s="14" t="s">
        <v>5132</v>
      </c>
      <c r="C1450" s="14" t="s">
        <v>5133</v>
      </c>
      <c r="D1450" s="14" t="s">
        <v>5134</v>
      </c>
      <c r="E1450" s="14" t="str">
        <f>VLOOKUP(C1450,'[1]LINQ 23-24 SNP Claims'!A$1:A$65536,1,FALSE)</f>
        <v>09352</v>
      </c>
    </row>
    <row r="1451" spans="1:5" x14ac:dyDescent="0.35">
      <c r="A1451" s="13" t="s">
        <v>1705</v>
      </c>
      <c r="B1451" s="14" t="s">
        <v>5132</v>
      </c>
      <c r="C1451" s="14" t="s">
        <v>5135</v>
      </c>
      <c r="D1451" s="14" t="s">
        <v>5136</v>
      </c>
      <c r="E1451" s="14" t="str">
        <f>VLOOKUP(C1451,'[1]LINQ 23-24 SNP Claims'!A$1:A$65536,1,FALSE)</f>
        <v>09360</v>
      </c>
    </row>
    <row r="1452" spans="1:5" x14ac:dyDescent="0.35">
      <c r="A1452" s="13" t="s">
        <v>1709</v>
      </c>
      <c r="B1452" s="14" t="s">
        <v>5137</v>
      </c>
      <c r="C1452" s="14" t="s">
        <v>5138</v>
      </c>
      <c r="D1452" s="14" t="s">
        <v>1711</v>
      </c>
      <c r="E1452" s="14" t="str">
        <f>VLOOKUP(C1452,'[1]LINQ 23-24 SNP Claims'!A$1:A$65536,1,FALSE)</f>
        <v>09263</v>
      </c>
    </row>
    <row r="1453" spans="1:5" x14ac:dyDescent="0.35">
      <c r="A1453" s="13" t="s">
        <v>1709</v>
      </c>
      <c r="B1453" s="14" t="s">
        <v>5137</v>
      </c>
      <c r="C1453" s="14" t="s">
        <v>5139</v>
      </c>
      <c r="D1453" s="14" t="s">
        <v>5140</v>
      </c>
      <c r="E1453" s="14" t="str">
        <f>VLOOKUP(C1453,'[1]LINQ 23-24 SNP Claims'!A$1:A$65536,1,FALSE)</f>
        <v>09575</v>
      </c>
    </row>
    <row r="1454" spans="1:5" x14ac:dyDescent="0.35">
      <c r="A1454" s="13" t="s">
        <v>1709</v>
      </c>
      <c r="B1454" s="14" t="s">
        <v>5137</v>
      </c>
      <c r="C1454" s="14" t="s">
        <v>5141</v>
      </c>
      <c r="D1454" s="14" t="s">
        <v>5142</v>
      </c>
      <c r="E1454" s="14" t="str">
        <f>VLOOKUP(C1454,'[1]LINQ 23-24 SNP Claims'!A$1:A$65536,1,FALSE)</f>
        <v>09576</v>
      </c>
    </row>
    <row r="1455" spans="1:5" x14ac:dyDescent="0.35">
      <c r="A1455" s="13" t="s">
        <v>1709</v>
      </c>
      <c r="B1455" s="14" t="s">
        <v>5137</v>
      </c>
      <c r="C1455" s="14" t="s">
        <v>5143</v>
      </c>
      <c r="D1455" s="14" t="s">
        <v>5144</v>
      </c>
      <c r="E1455" s="14" t="str">
        <f>VLOOKUP(C1455,'[1]LINQ 23-24 SNP Claims'!A$1:A$65536,1,FALSE)</f>
        <v>09582</v>
      </c>
    </row>
    <row r="1456" spans="1:5" x14ac:dyDescent="0.35">
      <c r="A1456" s="13" t="s">
        <v>1714</v>
      </c>
      <c r="B1456" s="14" t="s">
        <v>5145</v>
      </c>
      <c r="C1456" s="14" t="s">
        <v>5146</v>
      </c>
      <c r="D1456" s="14" t="s">
        <v>5147</v>
      </c>
      <c r="E1456" s="14" t="str">
        <f>VLOOKUP(C1456,'[1]LINQ 23-24 SNP Claims'!A$1:A$65536,1,FALSE)</f>
        <v>04841</v>
      </c>
    </row>
    <row r="1457" spans="1:5" x14ac:dyDescent="0.35">
      <c r="A1457" s="13" t="s">
        <v>1714</v>
      </c>
      <c r="B1457" s="14" t="s">
        <v>5145</v>
      </c>
      <c r="C1457" s="14" t="s">
        <v>5148</v>
      </c>
      <c r="D1457" s="14" t="s">
        <v>5149</v>
      </c>
      <c r="E1457" s="14" t="str">
        <f>VLOOKUP(C1457,'[1]LINQ 23-24 SNP Claims'!A$1:A$65536,1,FALSE)</f>
        <v>04843</v>
      </c>
    </row>
    <row r="1458" spans="1:5" x14ac:dyDescent="0.35">
      <c r="A1458" s="13" t="s">
        <v>1714</v>
      </c>
      <c r="B1458" s="14" t="s">
        <v>5145</v>
      </c>
      <c r="C1458" s="14" t="s">
        <v>5150</v>
      </c>
      <c r="D1458" s="14" t="s">
        <v>5151</v>
      </c>
      <c r="E1458" s="14" t="str">
        <f>VLOOKUP(C1458,'[1]LINQ 23-24 SNP Claims'!A$1:A$65536,1,FALSE)</f>
        <v>05015</v>
      </c>
    </row>
    <row r="1459" spans="1:5" x14ac:dyDescent="0.35">
      <c r="A1459" s="13" t="s">
        <v>1714</v>
      </c>
      <c r="B1459" s="14" t="s">
        <v>5145</v>
      </c>
      <c r="C1459" s="14" t="s">
        <v>5152</v>
      </c>
      <c r="D1459" s="14" t="s">
        <v>1719</v>
      </c>
      <c r="E1459" s="14" t="str">
        <f>VLOOKUP(C1459,'[1]LINQ 23-24 SNP Claims'!A$1:A$65536,1,FALSE)</f>
        <v>05455</v>
      </c>
    </row>
    <row r="1460" spans="1:5" x14ac:dyDescent="0.35">
      <c r="A1460" s="13" t="s">
        <v>887</v>
      </c>
      <c r="B1460" s="14" t="s">
        <v>5153</v>
      </c>
      <c r="C1460" s="14" t="s">
        <v>5154</v>
      </c>
      <c r="D1460" s="14" t="s">
        <v>5155</v>
      </c>
      <c r="E1460" s="14" t="str">
        <f>VLOOKUP(C1460,'[1]LINQ 23-24 SNP Claims'!A$1:A$65536,1,FALSE)</f>
        <v>05114</v>
      </c>
    </row>
    <row r="1461" spans="1:5" x14ac:dyDescent="0.35">
      <c r="A1461" s="13" t="s">
        <v>887</v>
      </c>
      <c r="B1461" s="14" t="s">
        <v>5153</v>
      </c>
      <c r="C1461" s="14" t="s">
        <v>5156</v>
      </c>
      <c r="D1461" s="14" t="s">
        <v>5157</v>
      </c>
      <c r="E1461" s="14" t="str">
        <f>VLOOKUP(C1461,'[1]LINQ 23-24 SNP Claims'!A$1:A$65536,1,FALSE)</f>
        <v>07442</v>
      </c>
    </row>
    <row r="1462" spans="1:5" x14ac:dyDescent="0.35">
      <c r="A1462" s="13" t="s">
        <v>887</v>
      </c>
      <c r="B1462" s="14" t="s">
        <v>5153</v>
      </c>
      <c r="C1462" s="14" t="s">
        <v>5158</v>
      </c>
      <c r="D1462" s="14" t="s">
        <v>5159</v>
      </c>
      <c r="E1462" s="14" t="str">
        <f>VLOOKUP(C1462,'[1]LINQ 23-24 SNP Claims'!A$1:A$65536,1,FALSE)</f>
        <v>09264</v>
      </c>
    </row>
    <row r="1463" spans="1:5" x14ac:dyDescent="0.35">
      <c r="A1463" s="13" t="s">
        <v>1724</v>
      </c>
      <c r="B1463" s="14" t="s">
        <v>5160</v>
      </c>
      <c r="C1463" s="14" t="s">
        <v>5161</v>
      </c>
      <c r="D1463" s="14" t="s">
        <v>5162</v>
      </c>
      <c r="E1463" s="14" t="str">
        <f>VLOOKUP(C1463,'[1]LINQ 23-24 SNP Claims'!A$1:A$65536,1,FALSE)</f>
        <v>05498</v>
      </c>
    </row>
    <row r="1464" spans="1:5" x14ac:dyDescent="0.35">
      <c r="A1464" s="13" t="s">
        <v>1724</v>
      </c>
      <c r="B1464" s="14" t="s">
        <v>5160</v>
      </c>
      <c r="C1464" s="14" t="s">
        <v>5163</v>
      </c>
      <c r="D1464" s="14" t="s">
        <v>5164</v>
      </c>
      <c r="E1464" s="14" t="str">
        <f>VLOOKUP(C1464,'[1]LINQ 23-24 SNP Claims'!A$1:A$65536,1,FALSE)</f>
        <v>05506</v>
      </c>
    </row>
    <row r="1465" spans="1:5" x14ac:dyDescent="0.35">
      <c r="A1465" s="13" t="s">
        <v>1728</v>
      </c>
      <c r="B1465" s="14" t="s">
        <v>1729</v>
      </c>
      <c r="C1465" s="14" t="s">
        <v>5165</v>
      </c>
      <c r="D1465" s="14" t="s">
        <v>5166</v>
      </c>
      <c r="E1465" s="14" t="str">
        <f>VLOOKUP(C1465,'[1]LINQ 23-24 SNP Claims'!A$1:A$65536,1,FALSE)</f>
        <v>00056</v>
      </c>
    </row>
    <row r="1466" spans="1:5" x14ac:dyDescent="0.35">
      <c r="A1466" s="13" t="s">
        <v>1728</v>
      </c>
      <c r="B1466" s="14" t="s">
        <v>1729</v>
      </c>
      <c r="C1466" s="14" t="s">
        <v>5167</v>
      </c>
      <c r="D1466" s="14" t="s">
        <v>5168</v>
      </c>
      <c r="E1466" s="14" t="str">
        <f>VLOOKUP(C1466,'[1]LINQ 23-24 SNP Claims'!A$1:A$65536,1,FALSE)</f>
        <v>03130</v>
      </c>
    </row>
    <row r="1467" spans="1:5" x14ac:dyDescent="0.35">
      <c r="A1467" s="13" t="s">
        <v>1728</v>
      </c>
      <c r="B1467" s="14" t="s">
        <v>1729</v>
      </c>
      <c r="C1467" s="14" t="s">
        <v>5169</v>
      </c>
      <c r="D1467" s="14" t="s">
        <v>5170</v>
      </c>
      <c r="E1467" s="14" t="str">
        <f>VLOOKUP(C1467,'[1]LINQ 23-24 SNP Claims'!A$1:A$65536,1,FALSE)</f>
        <v>03134</v>
      </c>
    </row>
    <row r="1468" spans="1:5" x14ac:dyDescent="0.35">
      <c r="A1468" s="13" t="s">
        <v>1734</v>
      </c>
      <c r="B1468" s="14" t="s">
        <v>5171</v>
      </c>
      <c r="C1468" s="14" t="s">
        <v>5172</v>
      </c>
      <c r="D1468" s="14" t="s">
        <v>5173</v>
      </c>
      <c r="E1468" s="14" t="str">
        <f>VLOOKUP(C1468,'[1]LINQ 23-24 SNP Claims'!A$1:A$65536,1,FALSE)</f>
        <v>01546</v>
      </c>
    </row>
    <row r="1469" spans="1:5" x14ac:dyDescent="0.35">
      <c r="A1469" s="13" t="s">
        <v>916</v>
      </c>
      <c r="B1469" s="14" t="s">
        <v>5174</v>
      </c>
      <c r="C1469" s="14" t="s">
        <v>5175</v>
      </c>
      <c r="D1469" s="14" t="s">
        <v>5176</v>
      </c>
      <c r="E1469" s="14" t="str">
        <f>VLOOKUP(C1469,'[1]LINQ 23-24 SNP Claims'!A$1:A$65536,1,FALSE)</f>
        <v>08452</v>
      </c>
    </row>
    <row r="1470" spans="1:5" x14ac:dyDescent="0.35">
      <c r="A1470" s="13" t="s">
        <v>916</v>
      </c>
      <c r="B1470" s="14" t="s">
        <v>5174</v>
      </c>
      <c r="C1470" s="14" t="s">
        <v>5177</v>
      </c>
      <c r="D1470" s="14" t="s">
        <v>5178</v>
      </c>
      <c r="E1470" s="14" t="str">
        <f>VLOOKUP(C1470,'[1]LINQ 23-24 SNP Claims'!A$1:A$65536,1,FALSE)</f>
        <v>08456</v>
      </c>
    </row>
    <row r="1471" spans="1:5" x14ac:dyDescent="0.35">
      <c r="A1471" s="13" t="s">
        <v>45</v>
      </c>
      <c r="B1471" s="14" t="s">
        <v>5179</v>
      </c>
      <c r="C1471" s="14" t="s">
        <v>5180</v>
      </c>
      <c r="D1471" s="14" t="s">
        <v>5181</v>
      </c>
      <c r="E1471" s="14" t="str">
        <f>VLOOKUP(C1471,'[1]LINQ 23-24 SNP Claims'!A$1:A$65536,1,FALSE)</f>
        <v>06596</v>
      </c>
    </row>
    <row r="1472" spans="1:5" x14ac:dyDescent="0.35">
      <c r="A1472" s="13" t="s">
        <v>45</v>
      </c>
      <c r="B1472" s="14" t="s">
        <v>5179</v>
      </c>
      <c r="C1472" s="14" t="s">
        <v>5182</v>
      </c>
      <c r="D1472" s="14" t="s">
        <v>5183</v>
      </c>
      <c r="E1472" s="14" t="str">
        <f>VLOOKUP(C1472,'[1]LINQ 23-24 SNP Claims'!A$1:A$65536,1,FALSE)</f>
        <v>06598</v>
      </c>
    </row>
    <row r="1473" spans="1:5" x14ac:dyDescent="0.35">
      <c r="A1473" s="13" t="s">
        <v>45</v>
      </c>
      <c r="B1473" s="14" t="s">
        <v>5179</v>
      </c>
      <c r="C1473" s="14" t="s">
        <v>5184</v>
      </c>
      <c r="D1473" s="14" t="s">
        <v>5185</v>
      </c>
      <c r="E1473" s="14" t="str">
        <f>VLOOKUP(C1473,'[1]LINQ 23-24 SNP Claims'!A$1:A$65536,1,FALSE)</f>
        <v>06600</v>
      </c>
    </row>
    <row r="1474" spans="1:5" x14ac:dyDescent="0.35">
      <c r="A1474" s="13" t="s">
        <v>1744</v>
      </c>
      <c r="B1474" s="14" t="s">
        <v>5186</v>
      </c>
      <c r="C1474" s="14" t="s">
        <v>5187</v>
      </c>
      <c r="D1474" s="14" t="s">
        <v>5188</v>
      </c>
      <c r="E1474" s="14" t="str">
        <f>VLOOKUP(C1474,'[1]LINQ 23-24 SNP Claims'!A$1:A$65536,1,FALSE)</f>
        <v>07342</v>
      </c>
    </row>
    <row r="1475" spans="1:5" x14ac:dyDescent="0.35">
      <c r="A1475" s="13" t="s">
        <v>1744</v>
      </c>
      <c r="B1475" s="14" t="s">
        <v>5186</v>
      </c>
      <c r="C1475" s="14" t="s">
        <v>5189</v>
      </c>
      <c r="D1475" s="14" t="s">
        <v>5190</v>
      </c>
      <c r="E1475" s="14" t="str">
        <f>VLOOKUP(C1475,'[1]LINQ 23-24 SNP Claims'!A$1:A$65536,1,FALSE)</f>
        <v>07344</v>
      </c>
    </row>
    <row r="1476" spans="1:5" x14ac:dyDescent="0.35">
      <c r="A1476" s="13" t="s">
        <v>1744</v>
      </c>
      <c r="B1476" s="14" t="s">
        <v>5186</v>
      </c>
      <c r="C1476" s="14" t="s">
        <v>5191</v>
      </c>
      <c r="D1476" s="14" t="s">
        <v>5192</v>
      </c>
      <c r="E1476" s="14" t="str">
        <f>VLOOKUP(C1476,'[1]LINQ 23-24 SNP Claims'!A$1:A$65536,1,FALSE)</f>
        <v>07346</v>
      </c>
    </row>
    <row r="1477" spans="1:5" x14ac:dyDescent="0.35">
      <c r="A1477" s="13" t="s">
        <v>1749</v>
      </c>
      <c r="B1477" s="14" t="s">
        <v>5193</v>
      </c>
      <c r="C1477" s="14" t="s">
        <v>5194</v>
      </c>
      <c r="D1477" s="14" t="s">
        <v>5195</v>
      </c>
      <c r="E1477" s="14" t="str">
        <f>VLOOKUP(C1477,'[1]LINQ 23-24 SNP Claims'!A$1:A$65536,1,FALSE)</f>
        <v>07042</v>
      </c>
    </row>
    <row r="1478" spans="1:5" x14ac:dyDescent="0.35">
      <c r="A1478" s="13" t="s">
        <v>1749</v>
      </c>
      <c r="B1478" s="14" t="s">
        <v>5193</v>
      </c>
      <c r="C1478" s="14" t="s">
        <v>5196</v>
      </c>
      <c r="D1478" s="14" t="s">
        <v>5197</v>
      </c>
      <c r="E1478" s="14" t="str">
        <f>VLOOKUP(C1478,'[1]LINQ 23-24 SNP Claims'!A$1:A$65536,1,FALSE)</f>
        <v>07046</v>
      </c>
    </row>
    <row r="1479" spans="1:5" x14ac:dyDescent="0.35">
      <c r="A1479" s="13" t="s">
        <v>1749</v>
      </c>
      <c r="B1479" s="14" t="s">
        <v>5193</v>
      </c>
      <c r="C1479" s="14" t="s">
        <v>5198</v>
      </c>
      <c r="D1479" s="14" t="s">
        <v>5199</v>
      </c>
      <c r="E1479" s="14" t="str">
        <f>VLOOKUP(C1479,'[1]LINQ 23-24 SNP Claims'!A$1:A$65536,1,FALSE)</f>
        <v>07048</v>
      </c>
    </row>
    <row r="1480" spans="1:5" x14ac:dyDescent="0.35">
      <c r="A1480" s="13" t="s">
        <v>1754</v>
      </c>
      <c r="B1480" s="14" t="s">
        <v>5200</v>
      </c>
      <c r="C1480" s="14" t="s">
        <v>5201</v>
      </c>
      <c r="D1480" s="14" t="s">
        <v>5202</v>
      </c>
      <c r="E1480" s="14" t="str">
        <f>VLOOKUP(C1480,'[1]LINQ 23-24 SNP Claims'!A$1:A$65536,1,FALSE)</f>
        <v>04908</v>
      </c>
    </row>
    <row r="1481" spans="1:5" x14ac:dyDescent="0.35">
      <c r="A1481" s="13" t="s">
        <v>1754</v>
      </c>
      <c r="B1481" s="14" t="s">
        <v>5200</v>
      </c>
      <c r="C1481" s="14" t="s">
        <v>5203</v>
      </c>
      <c r="D1481" s="14" t="s">
        <v>5204</v>
      </c>
      <c r="E1481" s="14" t="str">
        <f>VLOOKUP(C1481,'[1]LINQ 23-24 SNP Claims'!A$1:A$65536,1,FALSE)</f>
        <v>07891</v>
      </c>
    </row>
    <row r="1482" spans="1:5" x14ac:dyDescent="0.35">
      <c r="A1482" s="13" t="s">
        <v>1754</v>
      </c>
      <c r="B1482" s="14" t="s">
        <v>5200</v>
      </c>
      <c r="C1482" s="14" t="s">
        <v>5205</v>
      </c>
      <c r="D1482" s="14" t="s">
        <v>5206</v>
      </c>
      <c r="E1482" s="14" t="str">
        <f>VLOOKUP(C1482,'[1]LINQ 23-24 SNP Claims'!A$1:A$65536,1,FALSE)</f>
        <v>08114</v>
      </c>
    </row>
    <row r="1483" spans="1:5" x14ac:dyDescent="0.35">
      <c r="A1483" s="13" t="s">
        <v>1754</v>
      </c>
      <c r="B1483" s="14" t="s">
        <v>5200</v>
      </c>
      <c r="C1483" s="14" t="s">
        <v>5207</v>
      </c>
      <c r="D1483" s="14" t="s">
        <v>5208</v>
      </c>
      <c r="E1483" s="14" t="str">
        <f>VLOOKUP(C1483,'[1]LINQ 23-24 SNP Claims'!A$1:A$65536,1,FALSE)</f>
        <v>08118</v>
      </c>
    </row>
    <row r="1484" spans="1:5" x14ac:dyDescent="0.35">
      <c r="A1484" s="13" t="s">
        <v>1761</v>
      </c>
      <c r="B1484" s="14" t="s">
        <v>5209</v>
      </c>
      <c r="C1484" s="14" t="s">
        <v>5210</v>
      </c>
      <c r="D1484" s="14" t="s">
        <v>5211</v>
      </c>
      <c r="E1484" s="14" t="str">
        <f>VLOOKUP(C1484,'[1]LINQ 23-24 SNP Claims'!A$1:A$65536,1,FALSE)</f>
        <v>04076</v>
      </c>
    </row>
    <row r="1485" spans="1:5" x14ac:dyDescent="0.35">
      <c r="A1485" s="13" t="s">
        <v>1761</v>
      </c>
      <c r="B1485" s="14" t="s">
        <v>5209</v>
      </c>
      <c r="C1485" s="14" t="s">
        <v>5212</v>
      </c>
      <c r="D1485" s="14" t="s">
        <v>5213</v>
      </c>
      <c r="E1485" s="14" t="str">
        <f>VLOOKUP(C1485,'[1]LINQ 23-24 SNP Claims'!A$1:A$65536,1,FALSE)</f>
        <v>04080</v>
      </c>
    </row>
    <row r="1486" spans="1:5" x14ac:dyDescent="0.35">
      <c r="A1486" s="13" t="s">
        <v>1766</v>
      </c>
      <c r="B1486" s="14" t="s">
        <v>5214</v>
      </c>
      <c r="C1486" s="14" t="s">
        <v>5215</v>
      </c>
      <c r="D1486" s="14" t="s">
        <v>5216</v>
      </c>
      <c r="E1486" s="14" t="str">
        <f>VLOOKUP(C1486,'[1]LINQ 23-24 SNP Claims'!A$1:A$65536,1,FALSE)</f>
        <v>03846</v>
      </c>
    </row>
    <row r="1487" spans="1:5" x14ac:dyDescent="0.35">
      <c r="A1487" s="13" t="s">
        <v>1766</v>
      </c>
      <c r="B1487" s="14" t="s">
        <v>5214</v>
      </c>
      <c r="C1487" s="14" t="s">
        <v>5217</v>
      </c>
      <c r="D1487" s="14" t="s">
        <v>5218</v>
      </c>
      <c r="E1487" s="14" t="str">
        <f>VLOOKUP(C1487,'[1]LINQ 23-24 SNP Claims'!A$1:A$65536,1,FALSE)</f>
        <v>03850</v>
      </c>
    </row>
    <row r="1488" spans="1:5" x14ac:dyDescent="0.35">
      <c r="A1488" s="13" t="s">
        <v>1776</v>
      </c>
      <c r="B1488" s="14" t="s">
        <v>5219</v>
      </c>
      <c r="C1488" s="14" t="s">
        <v>5220</v>
      </c>
      <c r="D1488" s="14" t="s">
        <v>5221</v>
      </c>
      <c r="E1488" s="14" t="str">
        <f>VLOOKUP(C1488,'[1]LINQ 23-24 SNP Claims'!A$1:A$65536,1,FALSE)</f>
        <v>03542</v>
      </c>
    </row>
    <row r="1489" spans="1:5" x14ac:dyDescent="0.35">
      <c r="A1489" s="13" t="s">
        <v>1776</v>
      </c>
      <c r="B1489" s="14" t="s">
        <v>5219</v>
      </c>
      <c r="C1489" s="14" t="s">
        <v>5222</v>
      </c>
      <c r="D1489" s="14" t="s">
        <v>5223</v>
      </c>
      <c r="E1489" s="14" t="str">
        <f>VLOOKUP(C1489,'[1]LINQ 23-24 SNP Claims'!A$1:A$65536,1,FALSE)</f>
        <v>03546</v>
      </c>
    </row>
    <row r="1490" spans="1:5" x14ac:dyDescent="0.35">
      <c r="A1490" s="13" t="s">
        <v>1780</v>
      </c>
      <c r="B1490" s="14" t="s">
        <v>5224</v>
      </c>
      <c r="C1490" s="14" t="s">
        <v>5225</v>
      </c>
      <c r="D1490" s="14" t="s">
        <v>5226</v>
      </c>
      <c r="E1490" s="14" t="str">
        <f>VLOOKUP(C1490,'[1]LINQ 23-24 SNP Claims'!A$1:A$65536,1,FALSE)</f>
        <v>00200</v>
      </c>
    </row>
    <row r="1491" spans="1:5" x14ac:dyDescent="0.35">
      <c r="A1491" s="13" t="s">
        <v>1780</v>
      </c>
      <c r="B1491" s="14" t="s">
        <v>5224</v>
      </c>
      <c r="C1491" s="14" t="s">
        <v>5227</v>
      </c>
      <c r="D1491" s="14" t="s">
        <v>5228</v>
      </c>
      <c r="E1491" s="14" t="str">
        <f>VLOOKUP(C1491,'[1]LINQ 23-24 SNP Claims'!A$1:A$65536,1,FALSE)</f>
        <v>04956</v>
      </c>
    </row>
    <row r="1492" spans="1:5" x14ac:dyDescent="0.35">
      <c r="A1492" s="13" t="s">
        <v>1780</v>
      </c>
      <c r="B1492" s="14" t="s">
        <v>5224</v>
      </c>
      <c r="C1492" s="14" t="s">
        <v>5229</v>
      </c>
      <c r="D1492" s="14" t="s">
        <v>5230</v>
      </c>
      <c r="E1492" s="14" t="str">
        <f>VLOOKUP(C1492,'[1]LINQ 23-24 SNP Claims'!A$1:A$65536,1,FALSE)</f>
        <v>04960</v>
      </c>
    </row>
    <row r="1493" spans="1:5" x14ac:dyDescent="0.35">
      <c r="A1493" s="13" t="s">
        <v>1780</v>
      </c>
      <c r="B1493" s="14" t="s">
        <v>5224</v>
      </c>
      <c r="C1493" s="14" t="s">
        <v>5231</v>
      </c>
      <c r="D1493" s="14" t="s">
        <v>1785</v>
      </c>
      <c r="E1493" s="14" t="str">
        <f>VLOOKUP(C1493,'[1]LINQ 23-24 SNP Claims'!A$1:A$65536,1,FALSE)</f>
        <v>05777</v>
      </c>
    </row>
    <row r="1494" spans="1:5" x14ac:dyDescent="0.35">
      <c r="A1494" s="13" t="s">
        <v>1780</v>
      </c>
      <c r="B1494" s="14" t="s">
        <v>5224</v>
      </c>
      <c r="C1494" s="14" t="s">
        <v>5232</v>
      </c>
      <c r="D1494" s="14" t="s">
        <v>5233</v>
      </c>
      <c r="E1494" s="14" t="str">
        <f>VLOOKUP(C1494,'[1]LINQ 23-24 SNP Claims'!A$1:A$65536,1,FALSE)</f>
        <v>06794</v>
      </c>
    </row>
    <row r="1495" spans="1:5" x14ac:dyDescent="0.35">
      <c r="A1495" s="13" t="s">
        <v>1780</v>
      </c>
      <c r="B1495" s="14" t="s">
        <v>5224</v>
      </c>
      <c r="C1495" s="14" t="s">
        <v>5234</v>
      </c>
      <c r="D1495" s="14" t="s">
        <v>4234</v>
      </c>
      <c r="E1495" s="14" t="str">
        <f>VLOOKUP(C1495,'[1]LINQ 23-24 SNP Claims'!A$1:A$65536,1,FALSE)</f>
        <v>09268</v>
      </c>
    </row>
    <row r="1496" spans="1:5" x14ac:dyDescent="0.35">
      <c r="A1496" s="13" t="s">
        <v>1787</v>
      </c>
      <c r="B1496" s="14" t="s">
        <v>5235</v>
      </c>
      <c r="C1496" s="14" t="s">
        <v>5236</v>
      </c>
      <c r="D1496" s="14" t="s">
        <v>5237</v>
      </c>
      <c r="E1496" s="14" t="str">
        <f>VLOOKUP(C1496,'[1]LINQ 23-24 SNP Claims'!A$1:A$65536,1,FALSE)</f>
        <v>04058</v>
      </c>
    </row>
    <row r="1497" spans="1:5" x14ac:dyDescent="0.35">
      <c r="A1497" s="13" t="s">
        <v>1790</v>
      </c>
      <c r="B1497" s="14" t="s">
        <v>5238</v>
      </c>
      <c r="C1497" s="14" t="s">
        <v>5239</v>
      </c>
      <c r="D1497" s="14" t="s">
        <v>5240</v>
      </c>
      <c r="E1497" s="14" t="str">
        <f>VLOOKUP(C1497,'[1]LINQ 23-24 SNP Claims'!A$1:A$65536,1,FALSE)</f>
        <v>09604</v>
      </c>
    </row>
    <row r="1498" spans="1:5" x14ac:dyDescent="0.35">
      <c r="A1498" s="13" t="s">
        <v>1790</v>
      </c>
      <c r="B1498" s="14" t="s">
        <v>5238</v>
      </c>
      <c r="C1498" s="14" t="s">
        <v>5241</v>
      </c>
      <c r="D1498" s="14" t="s">
        <v>5242</v>
      </c>
      <c r="E1498" s="14" t="str">
        <f>VLOOKUP(C1498,'[1]LINQ 23-24 SNP Claims'!A$1:A$65536,1,FALSE)</f>
        <v>09608</v>
      </c>
    </row>
    <row r="1499" spans="1:5" x14ac:dyDescent="0.35">
      <c r="A1499" s="13" t="s">
        <v>1794</v>
      </c>
      <c r="B1499" s="14" t="s">
        <v>1795</v>
      </c>
      <c r="C1499" s="14" t="s">
        <v>5243</v>
      </c>
      <c r="D1499" s="14" t="s">
        <v>5244</v>
      </c>
      <c r="E1499" s="14" t="str">
        <f>VLOOKUP(C1499,'[1]LINQ 23-24 SNP Claims'!A$1:A$65536,1,FALSE)</f>
        <v>00738</v>
      </c>
    </row>
    <row r="1500" spans="1:5" x14ac:dyDescent="0.35">
      <c r="A1500" s="13" t="s">
        <v>1794</v>
      </c>
      <c r="B1500" s="14" t="s">
        <v>1795</v>
      </c>
      <c r="C1500" s="14" t="s">
        <v>5245</v>
      </c>
      <c r="D1500" s="14" t="s">
        <v>5246</v>
      </c>
      <c r="E1500" s="14" t="str">
        <f>VLOOKUP(C1500,'[1]LINQ 23-24 SNP Claims'!A$1:A$65536,1,FALSE)</f>
        <v>00756</v>
      </c>
    </row>
    <row r="1501" spans="1:5" x14ac:dyDescent="0.35">
      <c r="A1501" s="13" t="s">
        <v>1794</v>
      </c>
      <c r="B1501" s="14" t="s">
        <v>1795</v>
      </c>
      <c r="C1501" s="14" t="s">
        <v>5247</v>
      </c>
      <c r="D1501" s="14" t="s">
        <v>5248</v>
      </c>
      <c r="E1501" s="14" t="str">
        <f>VLOOKUP(C1501,'[1]LINQ 23-24 SNP Claims'!A$1:A$65536,1,FALSE)</f>
        <v>00822</v>
      </c>
    </row>
    <row r="1502" spans="1:5" x14ac:dyDescent="0.35">
      <c r="A1502" s="13" t="s">
        <v>1794</v>
      </c>
      <c r="B1502" s="14" t="s">
        <v>1795</v>
      </c>
      <c r="C1502" s="14" t="s">
        <v>5249</v>
      </c>
      <c r="D1502" s="14" t="s">
        <v>5250</v>
      </c>
      <c r="E1502" s="14" t="str">
        <f>VLOOKUP(C1502,'[1]LINQ 23-24 SNP Claims'!A$1:A$65536,1,FALSE)</f>
        <v>00860</v>
      </c>
    </row>
    <row r="1503" spans="1:5" x14ac:dyDescent="0.35">
      <c r="A1503" s="13" t="s">
        <v>1794</v>
      </c>
      <c r="B1503" s="14" t="s">
        <v>1795</v>
      </c>
      <c r="C1503" s="14" t="s">
        <v>5251</v>
      </c>
      <c r="D1503" s="14" t="s">
        <v>5252</v>
      </c>
      <c r="E1503" s="14" t="str">
        <f>VLOOKUP(C1503,'[1]LINQ 23-24 SNP Claims'!A$1:A$65536,1,FALSE)</f>
        <v>00954</v>
      </c>
    </row>
    <row r="1504" spans="1:5" x14ac:dyDescent="0.35">
      <c r="A1504" s="13" t="s">
        <v>1794</v>
      </c>
      <c r="B1504" s="14" t="s">
        <v>1795</v>
      </c>
      <c r="C1504" s="14" t="s">
        <v>5253</v>
      </c>
      <c r="D1504" s="14" t="s">
        <v>4739</v>
      </c>
      <c r="E1504" s="14" t="str">
        <f>VLOOKUP(C1504,'[1]LINQ 23-24 SNP Claims'!A$1:A$65536,1,FALSE)</f>
        <v>01402</v>
      </c>
    </row>
    <row r="1505" spans="1:5" x14ac:dyDescent="0.35">
      <c r="A1505" s="13" t="s">
        <v>1794</v>
      </c>
      <c r="B1505" s="14" t="s">
        <v>1795</v>
      </c>
      <c r="C1505" s="14" t="s">
        <v>5254</v>
      </c>
      <c r="D1505" s="14" t="s">
        <v>4965</v>
      </c>
      <c r="E1505" s="14" t="str">
        <f>VLOOKUP(C1505,'[1]LINQ 23-24 SNP Claims'!A$1:A$65536,1,FALSE)</f>
        <v>01454</v>
      </c>
    </row>
    <row r="1506" spans="1:5" x14ac:dyDescent="0.35">
      <c r="A1506" s="13" t="s">
        <v>1794</v>
      </c>
      <c r="B1506" s="14" t="s">
        <v>1795</v>
      </c>
      <c r="C1506" s="14" t="s">
        <v>5255</v>
      </c>
      <c r="D1506" s="14" t="s">
        <v>5256</v>
      </c>
      <c r="E1506" s="14" t="str">
        <f>VLOOKUP(C1506,'[1]LINQ 23-24 SNP Claims'!A$1:A$65536,1,FALSE)</f>
        <v>01488</v>
      </c>
    </row>
    <row r="1507" spans="1:5" x14ac:dyDescent="0.35">
      <c r="A1507" s="13" t="s">
        <v>1794</v>
      </c>
      <c r="B1507" s="14" t="s">
        <v>1795</v>
      </c>
      <c r="C1507" s="14" t="s">
        <v>5257</v>
      </c>
      <c r="D1507" s="14" t="s">
        <v>5258</v>
      </c>
      <c r="E1507" s="14" t="str">
        <f>VLOOKUP(C1507,'[1]LINQ 23-24 SNP Claims'!A$1:A$65536,1,FALSE)</f>
        <v>01504</v>
      </c>
    </row>
    <row r="1508" spans="1:5" x14ac:dyDescent="0.35">
      <c r="A1508" s="13" t="s">
        <v>1794</v>
      </c>
      <c r="B1508" s="14" t="s">
        <v>1795</v>
      </c>
      <c r="C1508" s="14" t="s">
        <v>5259</v>
      </c>
      <c r="D1508" s="14" t="s">
        <v>3292</v>
      </c>
      <c r="E1508" s="14" t="str">
        <f>VLOOKUP(C1508,'[1]LINQ 23-24 SNP Claims'!A$1:A$65536,1,FALSE)</f>
        <v>01828</v>
      </c>
    </row>
    <row r="1509" spans="1:5" x14ac:dyDescent="0.35">
      <c r="A1509" s="13" t="s">
        <v>1794</v>
      </c>
      <c r="B1509" s="14" t="s">
        <v>1795</v>
      </c>
      <c r="C1509" s="14" t="s">
        <v>5260</v>
      </c>
      <c r="D1509" s="14" t="s">
        <v>5261</v>
      </c>
      <c r="E1509" s="14" t="str">
        <f>VLOOKUP(C1509,'[1]LINQ 23-24 SNP Claims'!A$1:A$65536,1,FALSE)</f>
        <v>02096</v>
      </c>
    </row>
    <row r="1510" spans="1:5" x14ac:dyDescent="0.35">
      <c r="A1510" s="13" t="s">
        <v>1794</v>
      </c>
      <c r="B1510" s="14" t="s">
        <v>1795</v>
      </c>
      <c r="C1510" s="14" t="s">
        <v>5262</v>
      </c>
      <c r="D1510" s="14" t="s">
        <v>3353</v>
      </c>
      <c r="E1510" s="14" t="str">
        <f>VLOOKUP(C1510,'[1]LINQ 23-24 SNP Claims'!A$1:A$65536,1,FALSE)</f>
        <v>02394</v>
      </c>
    </row>
    <row r="1511" spans="1:5" x14ac:dyDescent="0.35">
      <c r="A1511" s="13" t="s">
        <v>1794</v>
      </c>
      <c r="B1511" s="14" t="s">
        <v>1795</v>
      </c>
      <c r="C1511" s="14" t="s">
        <v>5263</v>
      </c>
      <c r="D1511" s="14" t="s">
        <v>5264</v>
      </c>
      <c r="E1511" s="14" t="str">
        <f>VLOOKUP(C1511,'[1]LINQ 23-24 SNP Claims'!A$1:A$65536,1,FALSE)</f>
        <v>02438</v>
      </c>
    </row>
    <row r="1512" spans="1:5" x14ac:dyDescent="0.35">
      <c r="A1512" s="13" t="s">
        <v>1794</v>
      </c>
      <c r="B1512" s="14" t="s">
        <v>1795</v>
      </c>
      <c r="C1512" s="14" t="s">
        <v>5265</v>
      </c>
      <c r="D1512" s="14" t="s">
        <v>5266</v>
      </c>
      <c r="E1512" s="14" t="str">
        <f>VLOOKUP(C1512,'[1]LINQ 23-24 SNP Claims'!A$1:A$65536,1,FALSE)</f>
        <v>02620</v>
      </c>
    </row>
    <row r="1513" spans="1:5" x14ac:dyDescent="0.35">
      <c r="A1513" s="13" t="s">
        <v>1794</v>
      </c>
      <c r="B1513" s="14" t="s">
        <v>1795</v>
      </c>
      <c r="C1513" s="14" t="s">
        <v>5267</v>
      </c>
      <c r="D1513" s="14" t="s">
        <v>5268</v>
      </c>
      <c r="E1513" s="14" t="str">
        <f>VLOOKUP(C1513,'[1]LINQ 23-24 SNP Claims'!A$1:A$65536,1,FALSE)</f>
        <v>03724</v>
      </c>
    </row>
    <row r="1514" spans="1:5" x14ac:dyDescent="0.35">
      <c r="A1514" s="13" t="s">
        <v>1794</v>
      </c>
      <c r="B1514" s="14" t="s">
        <v>1795</v>
      </c>
      <c r="C1514" s="14" t="s">
        <v>5269</v>
      </c>
      <c r="D1514" s="14" t="s">
        <v>2664</v>
      </c>
      <c r="E1514" s="14" t="str">
        <f>VLOOKUP(C1514,'[1]LINQ 23-24 SNP Claims'!A$1:A$65536,1,FALSE)</f>
        <v>03924</v>
      </c>
    </row>
    <row r="1515" spans="1:5" x14ac:dyDescent="0.35">
      <c r="A1515" s="13" t="s">
        <v>1794</v>
      </c>
      <c r="B1515" s="14" t="s">
        <v>1795</v>
      </c>
      <c r="C1515" s="14" t="s">
        <v>5270</v>
      </c>
      <c r="D1515" s="14" t="s">
        <v>5271</v>
      </c>
      <c r="E1515" s="14" t="str">
        <f>VLOOKUP(C1515,'[1]LINQ 23-24 SNP Claims'!A$1:A$65536,1,FALSE)</f>
        <v>03976</v>
      </c>
    </row>
    <row r="1516" spans="1:5" x14ac:dyDescent="0.35">
      <c r="A1516" s="13" t="s">
        <v>1794</v>
      </c>
      <c r="B1516" s="14" t="s">
        <v>1795</v>
      </c>
      <c r="C1516" s="14" t="s">
        <v>5272</v>
      </c>
      <c r="D1516" s="14" t="s">
        <v>5273</v>
      </c>
      <c r="E1516" s="14" t="str">
        <f>VLOOKUP(C1516,'[1]LINQ 23-24 SNP Claims'!A$1:A$65536,1,FALSE)</f>
        <v>04302</v>
      </c>
    </row>
    <row r="1517" spans="1:5" x14ac:dyDescent="0.35">
      <c r="A1517" s="13" t="s">
        <v>1794</v>
      </c>
      <c r="B1517" s="14" t="s">
        <v>1795</v>
      </c>
      <c r="C1517" s="14" t="s">
        <v>5274</v>
      </c>
      <c r="D1517" s="14" t="s">
        <v>5275</v>
      </c>
      <c r="E1517" s="14" t="str">
        <f>VLOOKUP(C1517,'[1]LINQ 23-24 SNP Claims'!A$1:A$65536,1,FALSE)</f>
        <v>04376</v>
      </c>
    </row>
    <row r="1518" spans="1:5" x14ac:dyDescent="0.35">
      <c r="A1518" s="13" t="s">
        <v>1794</v>
      </c>
      <c r="B1518" s="14" t="s">
        <v>1795</v>
      </c>
      <c r="C1518" s="14" t="s">
        <v>5276</v>
      </c>
      <c r="D1518" s="14" t="s">
        <v>5277</v>
      </c>
      <c r="E1518" s="14" t="str">
        <f>VLOOKUP(C1518,'[1]LINQ 23-24 SNP Claims'!A$1:A$65536,1,FALSE)</f>
        <v>05048</v>
      </c>
    </row>
    <row r="1519" spans="1:5" x14ac:dyDescent="0.35">
      <c r="A1519" s="13" t="s">
        <v>1794</v>
      </c>
      <c r="B1519" s="14" t="s">
        <v>1795</v>
      </c>
      <c r="C1519" s="14" t="s">
        <v>5278</v>
      </c>
      <c r="D1519" s="14" t="s">
        <v>5279</v>
      </c>
      <c r="E1519" s="14" t="str">
        <f>VLOOKUP(C1519,'[1]LINQ 23-24 SNP Claims'!A$1:A$65536,1,FALSE)</f>
        <v>05916</v>
      </c>
    </row>
    <row r="1520" spans="1:5" x14ac:dyDescent="0.35">
      <c r="A1520" s="13" t="s">
        <v>1794</v>
      </c>
      <c r="B1520" s="14" t="s">
        <v>1795</v>
      </c>
      <c r="C1520" s="14" t="s">
        <v>5280</v>
      </c>
      <c r="D1520" s="14" t="s">
        <v>5281</v>
      </c>
      <c r="E1520" s="14" t="str">
        <f>VLOOKUP(C1520,'[1]LINQ 23-24 SNP Claims'!A$1:A$65536,1,FALSE)</f>
        <v>06132</v>
      </c>
    </row>
    <row r="1521" spans="1:5" x14ac:dyDescent="0.35">
      <c r="A1521" s="13" t="s">
        <v>1794</v>
      </c>
      <c r="B1521" s="14" t="s">
        <v>1795</v>
      </c>
      <c r="C1521" s="14" t="s">
        <v>5282</v>
      </c>
      <c r="D1521" s="14" t="s">
        <v>5283</v>
      </c>
      <c r="E1521" s="14" t="str">
        <f>VLOOKUP(C1521,'[1]LINQ 23-24 SNP Claims'!A$1:A$65536,1,FALSE)</f>
        <v>06677</v>
      </c>
    </row>
    <row r="1522" spans="1:5" x14ac:dyDescent="0.35">
      <c r="A1522" s="13" t="s">
        <v>1794</v>
      </c>
      <c r="B1522" s="14" t="s">
        <v>1795</v>
      </c>
      <c r="C1522" s="14" t="s">
        <v>5284</v>
      </c>
      <c r="D1522" s="14" t="s">
        <v>5285</v>
      </c>
      <c r="E1522" s="14" t="str">
        <f>VLOOKUP(C1522,'[1]LINQ 23-24 SNP Claims'!A$1:A$65536,1,FALSE)</f>
        <v>06770</v>
      </c>
    </row>
    <row r="1523" spans="1:5" x14ac:dyDescent="0.35">
      <c r="A1523" s="13" t="s">
        <v>1794</v>
      </c>
      <c r="B1523" s="14" t="s">
        <v>1795</v>
      </c>
      <c r="C1523" s="14" t="s">
        <v>5286</v>
      </c>
      <c r="D1523" s="14" t="s">
        <v>1816</v>
      </c>
      <c r="E1523" s="14" t="str">
        <f>VLOOKUP(C1523,'[1]LINQ 23-24 SNP Claims'!A$1:A$65536,1,FALSE)</f>
        <v>06775</v>
      </c>
    </row>
    <row r="1524" spans="1:5" x14ac:dyDescent="0.35">
      <c r="A1524" s="13" t="s">
        <v>1794</v>
      </c>
      <c r="B1524" s="14" t="s">
        <v>1795</v>
      </c>
      <c r="C1524" s="14" t="s">
        <v>5287</v>
      </c>
      <c r="D1524" s="14" t="s">
        <v>5288</v>
      </c>
      <c r="E1524" s="14" t="str">
        <f>VLOOKUP(C1524,'[1]LINQ 23-24 SNP Claims'!A$1:A$65536,1,FALSE)</f>
        <v>07209</v>
      </c>
    </row>
    <row r="1525" spans="1:5" x14ac:dyDescent="0.35">
      <c r="A1525" s="13" t="s">
        <v>1794</v>
      </c>
      <c r="B1525" s="14" t="s">
        <v>1795</v>
      </c>
      <c r="C1525" s="14" t="s">
        <v>5289</v>
      </c>
      <c r="D1525" s="14" t="s">
        <v>5290</v>
      </c>
      <c r="E1525" s="14" t="str">
        <f>VLOOKUP(C1525,'[1]LINQ 23-24 SNP Claims'!A$1:A$65536,1,FALSE)</f>
        <v>07217</v>
      </c>
    </row>
    <row r="1526" spans="1:5" x14ac:dyDescent="0.35">
      <c r="A1526" s="13" t="s">
        <v>1794</v>
      </c>
      <c r="B1526" s="14" t="s">
        <v>1795</v>
      </c>
      <c r="C1526" s="14" t="s">
        <v>5291</v>
      </c>
      <c r="D1526" s="14" t="s">
        <v>5292</v>
      </c>
      <c r="E1526" s="14" t="str">
        <f>VLOOKUP(C1526,'[1]LINQ 23-24 SNP Claims'!A$1:A$65536,1,FALSE)</f>
        <v>07481</v>
      </c>
    </row>
    <row r="1527" spans="1:5" x14ac:dyDescent="0.35">
      <c r="A1527" s="13" t="s">
        <v>1794</v>
      </c>
      <c r="B1527" s="14" t="s">
        <v>1795</v>
      </c>
      <c r="C1527" s="14" t="s">
        <v>5293</v>
      </c>
      <c r="D1527" s="14" t="s">
        <v>3537</v>
      </c>
      <c r="E1527" s="14" t="str">
        <f>VLOOKUP(C1527,'[1]LINQ 23-24 SNP Claims'!A$1:A$65536,1,FALSE)</f>
        <v>08082</v>
      </c>
    </row>
    <row r="1528" spans="1:5" x14ac:dyDescent="0.35">
      <c r="A1528" s="13" t="s">
        <v>1794</v>
      </c>
      <c r="B1528" s="14" t="s">
        <v>1795</v>
      </c>
      <c r="C1528" s="14" t="s">
        <v>5294</v>
      </c>
      <c r="D1528" s="14" t="s">
        <v>5295</v>
      </c>
      <c r="E1528" s="14" t="str">
        <f>VLOOKUP(C1528,'[1]LINQ 23-24 SNP Claims'!A$1:A$65536,1,FALSE)</f>
        <v>08116</v>
      </c>
    </row>
    <row r="1529" spans="1:5" x14ac:dyDescent="0.35">
      <c r="A1529" s="13" t="s">
        <v>1794</v>
      </c>
      <c r="B1529" s="14" t="s">
        <v>1795</v>
      </c>
      <c r="C1529" s="14" t="s">
        <v>5296</v>
      </c>
      <c r="D1529" s="14" t="s">
        <v>5297</v>
      </c>
      <c r="E1529" s="14" t="str">
        <f>VLOOKUP(C1529,'[1]LINQ 23-24 SNP Claims'!A$1:A$65536,1,FALSE)</f>
        <v>08402</v>
      </c>
    </row>
    <row r="1530" spans="1:5" x14ac:dyDescent="0.35">
      <c r="A1530" s="13" t="s">
        <v>1794</v>
      </c>
      <c r="B1530" s="14" t="s">
        <v>1795</v>
      </c>
      <c r="C1530" s="14" t="s">
        <v>5298</v>
      </c>
      <c r="D1530" s="14" t="s">
        <v>5299</v>
      </c>
      <c r="E1530" s="14" t="str">
        <f>VLOOKUP(C1530,'[1]LINQ 23-24 SNP Claims'!A$1:A$65536,1,FALSE)</f>
        <v>09188</v>
      </c>
    </row>
    <row r="1531" spans="1:5" x14ac:dyDescent="0.35">
      <c r="A1531" s="13" t="s">
        <v>1823</v>
      </c>
      <c r="B1531" s="14" t="s">
        <v>5300</v>
      </c>
      <c r="C1531" s="14" t="s">
        <v>5301</v>
      </c>
      <c r="D1531" s="14" t="s">
        <v>5302</v>
      </c>
      <c r="E1531" s="14" t="str">
        <f>VLOOKUP(C1531,'[1]LINQ 23-24 SNP Claims'!A$1:A$65536,1,FALSE)</f>
        <v>00025</v>
      </c>
    </row>
    <row r="1532" spans="1:5" x14ac:dyDescent="0.35">
      <c r="A1532" s="13" t="s">
        <v>1823</v>
      </c>
      <c r="B1532" s="14" t="s">
        <v>5300</v>
      </c>
      <c r="C1532" s="14" t="s">
        <v>5303</v>
      </c>
      <c r="D1532" s="14" t="s">
        <v>5304</v>
      </c>
      <c r="E1532" s="14" t="str">
        <f>VLOOKUP(C1532,'[1]LINQ 23-24 SNP Claims'!A$1:A$65536,1,FALSE)</f>
        <v>00026</v>
      </c>
    </row>
    <row r="1533" spans="1:5" x14ac:dyDescent="0.35">
      <c r="A1533" s="13" t="s">
        <v>1823</v>
      </c>
      <c r="B1533" s="14" t="s">
        <v>5300</v>
      </c>
      <c r="C1533" s="14" t="s">
        <v>5305</v>
      </c>
      <c r="D1533" s="14" t="s">
        <v>5306</v>
      </c>
      <c r="E1533" s="14" t="str">
        <f>VLOOKUP(C1533,'[1]LINQ 23-24 SNP Claims'!A$1:A$65536,1,FALSE)</f>
        <v>00472</v>
      </c>
    </row>
    <row r="1534" spans="1:5" x14ac:dyDescent="0.35">
      <c r="A1534" s="13" t="s">
        <v>1823</v>
      </c>
      <c r="B1534" s="14" t="s">
        <v>5300</v>
      </c>
      <c r="C1534" s="14" t="s">
        <v>5307</v>
      </c>
      <c r="D1534" s="14" t="s">
        <v>5308</v>
      </c>
      <c r="E1534" s="14" t="str">
        <f>VLOOKUP(C1534,'[1]LINQ 23-24 SNP Claims'!A$1:A$65536,1,FALSE)</f>
        <v>00852</v>
      </c>
    </row>
    <row r="1535" spans="1:5" x14ac:dyDescent="0.35">
      <c r="A1535" s="13" t="s">
        <v>1823</v>
      </c>
      <c r="B1535" s="14" t="s">
        <v>5300</v>
      </c>
      <c r="C1535" s="14" t="s">
        <v>5309</v>
      </c>
      <c r="D1535" s="14" t="s">
        <v>5310</v>
      </c>
      <c r="E1535" s="14" t="str">
        <f>VLOOKUP(C1535,'[1]LINQ 23-24 SNP Claims'!A$1:A$65536,1,FALSE)</f>
        <v>00856</v>
      </c>
    </row>
    <row r="1536" spans="1:5" x14ac:dyDescent="0.35">
      <c r="A1536" s="13" t="s">
        <v>1823</v>
      </c>
      <c r="B1536" s="14" t="s">
        <v>5300</v>
      </c>
      <c r="C1536" s="14" t="s">
        <v>5311</v>
      </c>
      <c r="D1536" s="14" t="s">
        <v>5312</v>
      </c>
      <c r="E1536" s="14" t="str">
        <f>VLOOKUP(C1536,'[1]LINQ 23-24 SNP Claims'!A$1:A$65536,1,FALSE)</f>
        <v>01377</v>
      </c>
    </row>
    <row r="1537" spans="1:5" x14ac:dyDescent="0.35">
      <c r="A1537" s="13" t="s">
        <v>1823</v>
      </c>
      <c r="B1537" s="14" t="s">
        <v>5300</v>
      </c>
      <c r="C1537" s="14" t="s">
        <v>5313</v>
      </c>
      <c r="D1537" s="14" t="s">
        <v>5314</v>
      </c>
      <c r="E1537" s="14" t="str">
        <f>VLOOKUP(C1537,'[1]LINQ 23-24 SNP Claims'!A$1:A$65536,1,FALSE)</f>
        <v>06354</v>
      </c>
    </row>
    <row r="1538" spans="1:5" x14ac:dyDescent="0.35">
      <c r="A1538" s="13" t="s">
        <v>1823</v>
      </c>
      <c r="B1538" s="14" t="s">
        <v>5300</v>
      </c>
      <c r="C1538" s="14" t="s">
        <v>5315</v>
      </c>
      <c r="D1538" s="14" t="s">
        <v>5316</v>
      </c>
      <c r="E1538" s="14" t="str">
        <f>VLOOKUP(C1538,'[1]LINQ 23-24 SNP Claims'!A$1:A$65536,1,FALSE)</f>
        <v>07086</v>
      </c>
    </row>
    <row r="1539" spans="1:5" x14ac:dyDescent="0.35">
      <c r="A1539" s="13" t="s">
        <v>1823</v>
      </c>
      <c r="B1539" s="14" t="s">
        <v>5300</v>
      </c>
      <c r="C1539" s="14" t="s">
        <v>5317</v>
      </c>
      <c r="D1539" s="14" t="s">
        <v>5318</v>
      </c>
      <c r="E1539" s="14" t="str">
        <f>VLOOKUP(C1539,'[1]LINQ 23-24 SNP Claims'!A$1:A$65536,1,FALSE)</f>
        <v>07153</v>
      </c>
    </row>
    <row r="1540" spans="1:5" x14ac:dyDescent="0.35">
      <c r="A1540" s="13" t="s">
        <v>1823</v>
      </c>
      <c r="B1540" s="14" t="s">
        <v>5300</v>
      </c>
      <c r="C1540" s="14" t="s">
        <v>5319</v>
      </c>
      <c r="D1540" s="14" t="s">
        <v>5320</v>
      </c>
      <c r="E1540" s="14" t="str">
        <f>VLOOKUP(C1540,'[1]LINQ 23-24 SNP Claims'!A$1:A$65536,1,FALSE)</f>
        <v>07208</v>
      </c>
    </row>
    <row r="1541" spans="1:5" x14ac:dyDescent="0.35">
      <c r="A1541" s="13" t="s">
        <v>1823</v>
      </c>
      <c r="B1541" s="14" t="s">
        <v>5300</v>
      </c>
      <c r="C1541" s="14" t="s">
        <v>5321</v>
      </c>
      <c r="D1541" s="14" t="s">
        <v>5322</v>
      </c>
      <c r="E1541" s="14" t="str">
        <f>VLOOKUP(C1541,'[1]LINQ 23-24 SNP Claims'!A$1:A$65536,1,FALSE)</f>
        <v>07210</v>
      </c>
    </row>
    <row r="1542" spans="1:5" x14ac:dyDescent="0.35">
      <c r="A1542" s="13" t="s">
        <v>1823</v>
      </c>
      <c r="B1542" s="14" t="s">
        <v>5300</v>
      </c>
      <c r="C1542" s="14" t="s">
        <v>5323</v>
      </c>
      <c r="D1542" s="14" t="s">
        <v>5324</v>
      </c>
      <c r="E1542" s="14" t="str">
        <f>VLOOKUP(C1542,'[1]LINQ 23-24 SNP Claims'!A$1:A$65536,1,FALSE)</f>
        <v>07212</v>
      </c>
    </row>
    <row r="1543" spans="1:5" x14ac:dyDescent="0.35">
      <c r="A1543" s="13" t="s">
        <v>1823</v>
      </c>
      <c r="B1543" s="14" t="s">
        <v>5300</v>
      </c>
      <c r="C1543" s="14" t="s">
        <v>5325</v>
      </c>
      <c r="D1543" s="14" t="s">
        <v>5326</v>
      </c>
      <c r="E1543" s="14" t="str">
        <f>VLOOKUP(C1543,'[1]LINQ 23-24 SNP Claims'!A$1:A$65536,1,FALSE)</f>
        <v>07214</v>
      </c>
    </row>
    <row r="1544" spans="1:5" x14ac:dyDescent="0.35">
      <c r="A1544" s="13" t="s">
        <v>1823</v>
      </c>
      <c r="B1544" s="14" t="s">
        <v>5300</v>
      </c>
      <c r="C1544" s="14" t="s">
        <v>5327</v>
      </c>
      <c r="D1544" s="14" t="s">
        <v>5328</v>
      </c>
      <c r="E1544" s="14" t="str">
        <f>VLOOKUP(C1544,'[1]LINQ 23-24 SNP Claims'!A$1:A$65536,1,FALSE)</f>
        <v>07530</v>
      </c>
    </row>
    <row r="1545" spans="1:5" x14ac:dyDescent="0.35">
      <c r="A1545" s="13" t="s">
        <v>1823</v>
      </c>
      <c r="B1545" s="14" t="s">
        <v>5300</v>
      </c>
      <c r="C1545" s="14" t="s">
        <v>5329</v>
      </c>
      <c r="D1545" s="14" t="s">
        <v>5330</v>
      </c>
      <c r="E1545" s="14" t="str">
        <f>VLOOKUP(C1545,'[1]LINQ 23-24 SNP Claims'!A$1:A$65536,1,FALSE)</f>
        <v>07532</v>
      </c>
    </row>
    <row r="1546" spans="1:5" x14ac:dyDescent="0.35">
      <c r="A1546" s="13" t="s">
        <v>1823</v>
      </c>
      <c r="B1546" s="14" t="s">
        <v>5300</v>
      </c>
      <c r="C1546" s="14" t="s">
        <v>5331</v>
      </c>
      <c r="D1546" s="14" t="s">
        <v>1841</v>
      </c>
      <c r="E1546" s="14" t="str">
        <f>VLOOKUP(C1546,'[1]LINQ 23-24 SNP Claims'!A$1:A$65536,1,FALSE)</f>
        <v>07533</v>
      </c>
    </row>
    <row r="1547" spans="1:5" x14ac:dyDescent="0.35">
      <c r="A1547" s="13" t="s">
        <v>1823</v>
      </c>
      <c r="B1547" s="14" t="s">
        <v>5300</v>
      </c>
      <c r="C1547" s="14" t="s">
        <v>5332</v>
      </c>
      <c r="D1547" s="14" t="s">
        <v>5333</v>
      </c>
      <c r="E1547" s="14" t="str">
        <f>VLOOKUP(C1547,'[1]LINQ 23-24 SNP Claims'!A$1:A$65536,1,FALSE)</f>
        <v>07534</v>
      </c>
    </row>
    <row r="1548" spans="1:5" x14ac:dyDescent="0.35">
      <c r="A1548" s="13" t="s">
        <v>1823</v>
      </c>
      <c r="B1548" s="14" t="s">
        <v>5300</v>
      </c>
      <c r="C1548" s="14" t="s">
        <v>5334</v>
      </c>
      <c r="D1548" s="14" t="s">
        <v>5335</v>
      </c>
      <c r="E1548" s="14" t="str">
        <f>VLOOKUP(C1548,'[1]LINQ 23-24 SNP Claims'!A$1:A$65536,1,FALSE)</f>
        <v>07879</v>
      </c>
    </row>
    <row r="1549" spans="1:5" x14ac:dyDescent="0.35">
      <c r="A1549" s="13" t="s">
        <v>1823</v>
      </c>
      <c r="B1549" s="14" t="s">
        <v>5300</v>
      </c>
      <c r="C1549" s="14" t="s">
        <v>5336</v>
      </c>
      <c r="D1549" s="14" t="s">
        <v>5337</v>
      </c>
      <c r="E1549" s="14" t="str">
        <f>VLOOKUP(C1549,'[1]LINQ 23-24 SNP Claims'!A$1:A$65536,1,FALSE)</f>
        <v>07886</v>
      </c>
    </row>
    <row r="1550" spans="1:5" x14ac:dyDescent="0.35">
      <c r="A1550" s="13" t="s">
        <v>1823</v>
      </c>
      <c r="B1550" s="14" t="s">
        <v>5300</v>
      </c>
      <c r="C1550" s="14" t="s">
        <v>5338</v>
      </c>
      <c r="D1550" s="14" t="s">
        <v>5339</v>
      </c>
      <c r="E1550" s="14" t="str">
        <f>VLOOKUP(C1550,'[1]LINQ 23-24 SNP Claims'!A$1:A$65536,1,FALSE)</f>
        <v>08110</v>
      </c>
    </row>
    <row r="1551" spans="1:5" x14ac:dyDescent="0.35">
      <c r="A1551" s="13" t="s">
        <v>1823</v>
      </c>
      <c r="B1551" s="14" t="s">
        <v>5300</v>
      </c>
      <c r="C1551" s="14" t="s">
        <v>5340</v>
      </c>
      <c r="D1551" s="14" t="s">
        <v>5341</v>
      </c>
      <c r="E1551" s="14" t="str">
        <f>VLOOKUP(C1551,'[1]LINQ 23-24 SNP Claims'!A$1:A$65536,1,FALSE)</f>
        <v>08420</v>
      </c>
    </row>
    <row r="1552" spans="1:5" x14ac:dyDescent="0.35">
      <c r="A1552" s="13" t="s">
        <v>1823</v>
      </c>
      <c r="B1552" s="14" t="s">
        <v>5300</v>
      </c>
      <c r="C1552" s="14" t="s">
        <v>5342</v>
      </c>
      <c r="D1552" s="14" t="s">
        <v>1848</v>
      </c>
      <c r="E1552" s="14" t="str">
        <f>VLOOKUP(C1552,'[1]LINQ 23-24 SNP Claims'!A$1:A$65536,1,FALSE)</f>
        <v>09084</v>
      </c>
    </row>
    <row r="1553" spans="1:5" x14ac:dyDescent="0.35">
      <c r="A1553" s="13" t="s">
        <v>1823</v>
      </c>
      <c r="B1553" s="14" t="s">
        <v>5300</v>
      </c>
      <c r="C1553" s="14" t="s">
        <v>5343</v>
      </c>
      <c r="D1553" s="14" t="s">
        <v>5344</v>
      </c>
      <c r="E1553" s="14" t="str">
        <f>VLOOKUP(C1553,'[1]LINQ 23-24 SNP Claims'!A$1:A$65536,1,FALSE)</f>
        <v>09130</v>
      </c>
    </row>
    <row r="1554" spans="1:5" x14ac:dyDescent="0.35">
      <c r="A1554" s="13" t="s">
        <v>1823</v>
      </c>
      <c r="B1554" s="14" t="s">
        <v>5300</v>
      </c>
      <c r="C1554" s="14" t="s">
        <v>5345</v>
      </c>
      <c r="D1554" s="14" t="s">
        <v>5346</v>
      </c>
      <c r="E1554" s="14" t="str">
        <f>VLOOKUP(C1554,'[1]LINQ 23-24 SNP Claims'!A$1:A$65536,1,FALSE)</f>
        <v>09134</v>
      </c>
    </row>
    <row r="1555" spans="1:5" x14ac:dyDescent="0.35">
      <c r="A1555" s="13" t="s">
        <v>1852</v>
      </c>
      <c r="B1555" s="14" t="s">
        <v>5347</v>
      </c>
      <c r="C1555" s="14" t="s">
        <v>5348</v>
      </c>
      <c r="D1555" s="14" t="s">
        <v>5349</v>
      </c>
      <c r="E1555" s="14" t="str">
        <f>VLOOKUP(C1555,'[1]LINQ 23-24 SNP Claims'!A$1:A$65536,1,FALSE)</f>
        <v>05750</v>
      </c>
    </row>
    <row r="1556" spans="1:5" x14ac:dyDescent="0.35">
      <c r="A1556" s="13" t="s">
        <v>1852</v>
      </c>
      <c r="B1556" s="14" t="s">
        <v>5347</v>
      </c>
      <c r="C1556" s="14" t="s">
        <v>5350</v>
      </c>
      <c r="D1556" s="14" t="s">
        <v>5351</v>
      </c>
      <c r="E1556" s="14" t="str">
        <f>VLOOKUP(C1556,'[1]LINQ 23-24 SNP Claims'!A$1:A$65536,1,FALSE)</f>
        <v>05754</v>
      </c>
    </row>
    <row r="1557" spans="1:5" x14ac:dyDescent="0.35">
      <c r="A1557" s="13" t="s">
        <v>1852</v>
      </c>
      <c r="B1557" s="14" t="s">
        <v>5347</v>
      </c>
      <c r="C1557" s="14" t="s">
        <v>5352</v>
      </c>
      <c r="D1557" s="14" t="s">
        <v>5353</v>
      </c>
      <c r="E1557" s="14" t="str">
        <f>VLOOKUP(C1557,'[1]LINQ 23-24 SNP Claims'!A$1:A$65536,1,FALSE)</f>
        <v>05762</v>
      </c>
    </row>
    <row r="1558" spans="1:5" x14ac:dyDescent="0.35">
      <c r="A1558" s="13" t="s">
        <v>1857</v>
      </c>
      <c r="B1558" s="14" t="s">
        <v>5354</v>
      </c>
      <c r="C1558" s="14" t="s">
        <v>5355</v>
      </c>
      <c r="D1558" s="14" t="s">
        <v>5233</v>
      </c>
      <c r="E1558" s="14" t="str">
        <f>VLOOKUP(C1558,'[1]LINQ 23-24 SNP Claims'!A$1:A$65536,1,FALSE)</f>
        <v>07268</v>
      </c>
    </row>
    <row r="1559" spans="1:5" x14ac:dyDescent="0.35">
      <c r="A1559" s="13" t="s">
        <v>1857</v>
      </c>
      <c r="B1559" s="14" t="s">
        <v>5354</v>
      </c>
      <c r="C1559" s="14" t="s">
        <v>5356</v>
      </c>
      <c r="D1559" s="14" t="s">
        <v>5357</v>
      </c>
      <c r="E1559" s="14" t="str">
        <f>VLOOKUP(C1559,'[1]LINQ 23-24 SNP Claims'!A$1:A$65536,1,FALSE)</f>
        <v>07276</v>
      </c>
    </row>
    <row r="1560" spans="1:5" x14ac:dyDescent="0.35">
      <c r="A1560" s="13" t="s">
        <v>1860</v>
      </c>
      <c r="B1560" s="14" t="s">
        <v>5358</v>
      </c>
      <c r="C1560" s="14" t="s">
        <v>5359</v>
      </c>
      <c r="D1560" s="14" t="s">
        <v>5360</v>
      </c>
      <c r="E1560" s="14" t="str">
        <f>VLOOKUP(C1560,'[1]LINQ 23-24 SNP Claims'!A$1:A$65536,1,FALSE)</f>
        <v>02148</v>
      </c>
    </row>
    <row r="1561" spans="1:5" x14ac:dyDescent="0.35">
      <c r="A1561" s="13" t="s">
        <v>1860</v>
      </c>
      <c r="B1561" s="14" t="s">
        <v>5358</v>
      </c>
      <c r="C1561" s="14" t="s">
        <v>5361</v>
      </c>
      <c r="D1561" s="14" t="s">
        <v>5362</v>
      </c>
      <c r="E1561" s="14" t="str">
        <f>VLOOKUP(C1561,'[1]LINQ 23-24 SNP Claims'!A$1:A$65536,1,FALSE)</f>
        <v>02150</v>
      </c>
    </row>
    <row r="1562" spans="1:5" x14ac:dyDescent="0.35">
      <c r="A1562" s="13" t="s">
        <v>1864</v>
      </c>
      <c r="B1562" s="14" t="s">
        <v>5363</v>
      </c>
      <c r="C1562" s="14" t="s">
        <v>5364</v>
      </c>
      <c r="D1562" s="14" t="s">
        <v>5365</v>
      </c>
      <c r="E1562" s="14" t="str">
        <f>VLOOKUP(C1562,'[1]LINQ 23-24 SNP Claims'!A$1:A$65536,1,FALSE)</f>
        <v>05579</v>
      </c>
    </row>
    <row r="1563" spans="1:5" x14ac:dyDescent="0.35">
      <c r="A1563" s="13" t="s">
        <v>1864</v>
      </c>
      <c r="B1563" s="14" t="s">
        <v>5363</v>
      </c>
      <c r="C1563" s="14" t="s">
        <v>5366</v>
      </c>
      <c r="D1563" s="14" t="s">
        <v>1867</v>
      </c>
      <c r="E1563" s="14" t="str">
        <f>VLOOKUP(C1563,'[1]LINQ 23-24 SNP Claims'!A$1:A$65536,1,FALSE)</f>
        <v>06030</v>
      </c>
    </row>
    <row r="1564" spans="1:5" x14ac:dyDescent="0.35">
      <c r="A1564" s="13" t="s">
        <v>1864</v>
      </c>
      <c r="B1564" s="14" t="s">
        <v>5363</v>
      </c>
      <c r="C1564" s="14" t="s">
        <v>5367</v>
      </c>
      <c r="D1564" s="14" t="s">
        <v>5368</v>
      </c>
      <c r="E1564" s="14" t="str">
        <f>VLOOKUP(C1564,'[1]LINQ 23-24 SNP Claims'!A$1:A$65536,1,FALSE)</f>
        <v>06036</v>
      </c>
    </row>
    <row r="1565" spans="1:5" x14ac:dyDescent="0.35">
      <c r="A1565" s="13" t="s">
        <v>1864</v>
      </c>
      <c r="B1565" s="14" t="s">
        <v>5363</v>
      </c>
      <c r="C1565" s="14" t="s">
        <v>5369</v>
      </c>
      <c r="D1565" s="14" t="s">
        <v>5370</v>
      </c>
      <c r="E1565" s="14" t="str">
        <f>VLOOKUP(C1565,'[1]LINQ 23-24 SNP Claims'!A$1:A$65536,1,FALSE)</f>
        <v>06044</v>
      </c>
    </row>
    <row r="1566" spans="1:5" x14ac:dyDescent="0.35">
      <c r="A1566" s="13" t="s">
        <v>1864</v>
      </c>
      <c r="B1566" s="14" t="s">
        <v>5363</v>
      </c>
      <c r="C1566" s="14" t="s">
        <v>5371</v>
      </c>
      <c r="D1566" s="14" t="s">
        <v>5372</v>
      </c>
      <c r="E1566" s="14" t="str">
        <f>VLOOKUP(C1566,'[1]LINQ 23-24 SNP Claims'!A$1:A$65536,1,FALSE)</f>
        <v>06046</v>
      </c>
    </row>
    <row r="1567" spans="1:5" x14ac:dyDescent="0.35">
      <c r="A1567" s="13" t="s">
        <v>178</v>
      </c>
      <c r="B1567" s="14" t="s">
        <v>5373</v>
      </c>
      <c r="C1567" s="14" t="s">
        <v>5374</v>
      </c>
      <c r="D1567" s="14" t="s">
        <v>5375</v>
      </c>
      <c r="E1567" s="14" t="str">
        <f>VLOOKUP(C1567,'[1]LINQ 23-24 SNP Claims'!A$1:A$65536,1,FALSE)</f>
        <v>07660</v>
      </c>
    </row>
    <row r="1568" spans="1:5" x14ac:dyDescent="0.35">
      <c r="A1568" s="13" t="s">
        <v>178</v>
      </c>
      <c r="B1568" s="14" t="s">
        <v>5373</v>
      </c>
      <c r="C1568" s="14" t="s">
        <v>5376</v>
      </c>
      <c r="D1568" s="14" t="s">
        <v>5377</v>
      </c>
      <c r="E1568" s="14" t="str">
        <f>VLOOKUP(C1568,'[1]LINQ 23-24 SNP Claims'!A$1:A$65536,1,FALSE)</f>
        <v>07664</v>
      </c>
    </row>
    <row r="1569" spans="1:5" x14ac:dyDescent="0.35">
      <c r="A1569" s="13" t="s">
        <v>178</v>
      </c>
      <c r="B1569" s="14" t="s">
        <v>5373</v>
      </c>
      <c r="C1569" s="14" t="s">
        <v>5378</v>
      </c>
      <c r="D1569" s="14" t="s">
        <v>5379</v>
      </c>
      <c r="E1569" s="14" t="str">
        <f>VLOOKUP(C1569,'[1]LINQ 23-24 SNP Claims'!A$1:A$65536,1,FALSE)</f>
        <v>07668</v>
      </c>
    </row>
    <row r="1570" spans="1:5" x14ac:dyDescent="0.35">
      <c r="A1570" s="13" t="s">
        <v>414</v>
      </c>
      <c r="B1570" s="14" t="s">
        <v>5380</v>
      </c>
      <c r="C1570" s="14" t="s">
        <v>5381</v>
      </c>
      <c r="D1570" s="14" t="s">
        <v>5382</v>
      </c>
      <c r="E1570" s="14" t="str">
        <f>VLOOKUP(C1570,'[1]LINQ 23-24 SNP Claims'!A$1:A$65536,1,FALSE)</f>
        <v>02522</v>
      </c>
    </row>
    <row r="1571" spans="1:5" x14ac:dyDescent="0.35">
      <c r="A1571" s="13" t="s">
        <v>414</v>
      </c>
      <c r="B1571" s="14" t="s">
        <v>5380</v>
      </c>
      <c r="C1571" s="14" t="s">
        <v>5383</v>
      </c>
      <c r="D1571" s="14" t="s">
        <v>5384</v>
      </c>
      <c r="E1571" s="14" t="str">
        <f>VLOOKUP(C1571,'[1]LINQ 23-24 SNP Claims'!A$1:A$65536,1,FALSE)</f>
        <v>03860</v>
      </c>
    </row>
    <row r="1572" spans="1:5" x14ac:dyDescent="0.35">
      <c r="A1572" s="13" t="s">
        <v>414</v>
      </c>
      <c r="B1572" s="14" t="s">
        <v>5380</v>
      </c>
      <c r="C1572" s="14" t="s">
        <v>5385</v>
      </c>
      <c r="D1572" s="14" t="s">
        <v>5386</v>
      </c>
      <c r="E1572" s="14" t="str">
        <f>VLOOKUP(C1572,'[1]LINQ 23-24 SNP Claims'!A$1:A$65536,1,FALSE)</f>
        <v>03862</v>
      </c>
    </row>
    <row r="1573" spans="1:5" x14ac:dyDescent="0.35">
      <c r="A1573" s="13" t="s">
        <v>1880</v>
      </c>
      <c r="B1573" s="14" t="s">
        <v>5387</v>
      </c>
      <c r="C1573" s="14" t="s">
        <v>5388</v>
      </c>
      <c r="D1573" s="14" t="s">
        <v>5389</v>
      </c>
      <c r="E1573" s="14" t="str">
        <f>VLOOKUP(C1573,'[1]LINQ 23-24 SNP Claims'!A$1:A$65536,1,FALSE)</f>
        <v>06277</v>
      </c>
    </row>
    <row r="1574" spans="1:5" x14ac:dyDescent="0.35">
      <c r="A1574" s="13" t="s">
        <v>1880</v>
      </c>
      <c r="B1574" s="14" t="s">
        <v>5387</v>
      </c>
      <c r="C1574" s="14" t="s">
        <v>5390</v>
      </c>
      <c r="D1574" s="14" t="s">
        <v>5391</v>
      </c>
      <c r="E1574" s="14" t="str">
        <f>VLOOKUP(C1574,'[1]LINQ 23-24 SNP Claims'!A$1:A$65536,1,FALSE)</f>
        <v>08208</v>
      </c>
    </row>
    <row r="1575" spans="1:5" x14ac:dyDescent="0.35">
      <c r="A1575" s="13" t="s">
        <v>1880</v>
      </c>
      <c r="B1575" s="14" t="s">
        <v>5387</v>
      </c>
      <c r="C1575" s="14" t="s">
        <v>5392</v>
      </c>
      <c r="D1575" s="14" t="s">
        <v>5393</v>
      </c>
      <c r="E1575" s="14" t="str">
        <f>VLOOKUP(C1575,'[1]LINQ 23-24 SNP Claims'!A$1:A$65536,1,FALSE)</f>
        <v>08210</v>
      </c>
    </row>
    <row r="1576" spans="1:5" x14ac:dyDescent="0.35">
      <c r="A1576" s="13" t="s">
        <v>1880</v>
      </c>
      <c r="B1576" s="14" t="s">
        <v>5387</v>
      </c>
      <c r="C1576" s="14" t="s">
        <v>5394</v>
      </c>
      <c r="D1576" s="14" t="s">
        <v>5395</v>
      </c>
      <c r="E1576" s="14" t="str">
        <f>VLOOKUP(C1576,'[1]LINQ 23-24 SNP Claims'!A$1:A$65536,1,FALSE)</f>
        <v>08212</v>
      </c>
    </row>
    <row r="1577" spans="1:5" x14ac:dyDescent="0.35">
      <c r="A1577" s="13" t="s">
        <v>1880</v>
      </c>
      <c r="B1577" s="14" t="s">
        <v>5387</v>
      </c>
      <c r="C1577" s="14" t="s">
        <v>5396</v>
      </c>
      <c r="D1577" s="14" t="s">
        <v>5397</v>
      </c>
      <c r="E1577" s="14" t="str">
        <f>VLOOKUP(C1577,'[1]LINQ 23-24 SNP Claims'!A$1:A$65536,1,FALSE)</f>
        <v>08358</v>
      </c>
    </row>
    <row r="1578" spans="1:5" x14ac:dyDescent="0.35">
      <c r="A1578" s="13" t="s">
        <v>1889</v>
      </c>
      <c r="B1578" s="14" t="s">
        <v>5398</v>
      </c>
      <c r="C1578" s="14" t="s">
        <v>5399</v>
      </c>
      <c r="D1578" s="14" t="s">
        <v>5400</v>
      </c>
      <c r="E1578" s="14" t="str">
        <f>VLOOKUP(C1578,'[1]LINQ 23-24 SNP Claims'!A$1:A$65536,1,FALSE)</f>
        <v>08048</v>
      </c>
    </row>
    <row r="1579" spans="1:5" x14ac:dyDescent="0.35">
      <c r="A1579" s="13" t="s">
        <v>1889</v>
      </c>
      <c r="B1579" s="14" t="s">
        <v>5398</v>
      </c>
      <c r="C1579" s="14" t="s">
        <v>5401</v>
      </c>
      <c r="D1579" s="14" t="s">
        <v>5402</v>
      </c>
      <c r="E1579" s="14" t="str">
        <f>VLOOKUP(C1579,'[1]LINQ 23-24 SNP Claims'!A$1:A$65536,1,FALSE)</f>
        <v>08050</v>
      </c>
    </row>
    <row r="1580" spans="1:5" x14ac:dyDescent="0.35">
      <c r="A1580" s="13" t="s">
        <v>1889</v>
      </c>
      <c r="B1580" s="14" t="s">
        <v>5398</v>
      </c>
      <c r="C1580" s="14" t="s">
        <v>5403</v>
      </c>
      <c r="D1580" s="14" t="s">
        <v>1893</v>
      </c>
      <c r="E1580" s="14" t="str">
        <f>VLOOKUP(C1580,'[1]LINQ 23-24 SNP Claims'!A$1:A$65536,1,FALSE)</f>
        <v>08119</v>
      </c>
    </row>
    <row r="1581" spans="1:5" x14ac:dyDescent="0.35">
      <c r="A1581" s="13" t="s">
        <v>1889</v>
      </c>
      <c r="B1581" s="14" t="s">
        <v>5398</v>
      </c>
      <c r="C1581" s="14" t="s">
        <v>5404</v>
      </c>
      <c r="D1581" s="14" t="s">
        <v>5405</v>
      </c>
      <c r="E1581" s="14" t="str">
        <f>VLOOKUP(C1581,'[1]LINQ 23-24 SNP Claims'!A$1:A$65536,1,FALSE)</f>
        <v>08120</v>
      </c>
    </row>
    <row r="1582" spans="1:5" x14ac:dyDescent="0.35">
      <c r="A1582" s="13" t="s">
        <v>1536</v>
      </c>
      <c r="B1582" s="14" t="s">
        <v>5406</v>
      </c>
      <c r="C1582" s="14" t="s">
        <v>5407</v>
      </c>
      <c r="D1582" s="14" t="s">
        <v>5408</v>
      </c>
      <c r="E1582" s="14" t="str">
        <f>VLOOKUP(C1582,'[1]LINQ 23-24 SNP Claims'!A$1:A$65536,1,FALSE)</f>
        <v>06146</v>
      </c>
    </row>
    <row r="1583" spans="1:5" x14ac:dyDescent="0.35">
      <c r="A1583" s="13" t="s">
        <v>1083</v>
      </c>
      <c r="B1583" s="14" t="s">
        <v>5409</v>
      </c>
      <c r="C1583" s="14" t="s">
        <v>5410</v>
      </c>
      <c r="D1583" s="14" t="s">
        <v>1898</v>
      </c>
      <c r="E1583" s="14" t="str">
        <f>VLOOKUP(C1583,'[1]LINQ 23-24 SNP Claims'!A$1:A$65536,1,FALSE)</f>
        <v>02018</v>
      </c>
    </row>
    <row r="1584" spans="1:5" x14ac:dyDescent="0.35">
      <c r="A1584" s="13" t="s">
        <v>1083</v>
      </c>
      <c r="B1584" s="14" t="s">
        <v>5409</v>
      </c>
      <c r="C1584" s="14" t="s">
        <v>5411</v>
      </c>
      <c r="D1584" s="14" t="s">
        <v>5412</v>
      </c>
      <c r="E1584" s="14" t="str">
        <f>VLOOKUP(C1584,'[1]LINQ 23-24 SNP Claims'!A$1:A$65536,1,FALSE)</f>
        <v>05958</v>
      </c>
    </row>
    <row r="1585" spans="1:5" x14ac:dyDescent="0.35">
      <c r="A1585" s="13" t="s">
        <v>1900</v>
      </c>
      <c r="B1585" s="14" t="s">
        <v>5413</v>
      </c>
      <c r="C1585" s="14" t="s">
        <v>5414</v>
      </c>
      <c r="D1585" s="14" t="s">
        <v>5415</v>
      </c>
      <c r="E1585" s="14" t="str">
        <f>VLOOKUP(C1585,'[1]LINQ 23-24 SNP Claims'!A$1:A$65536,1,FALSE)</f>
        <v>00051</v>
      </c>
    </row>
    <row r="1586" spans="1:5" x14ac:dyDescent="0.35">
      <c r="A1586" s="13" t="s">
        <v>1900</v>
      </c>
      <c r="B1586" s="14" t="s">
        <v>5413</v>
      </c>
      <c r="C1586" s="14" t="s">
        <v>5416</v>
      </c>
      <c r="D1586" s="14" t="s">
        <v>5417</v>
      </c>
      <c r="E1586" s="14" t="str">
        <f>VLOOKUP(C1586,'[1]LINQ 23-24 SNP Claims'!A$1:A$65536,1,FALSE)</f>
        <v>01412</v>
      </c>
    </row>
    <row r="1587" spans="1:5" x14ac:dyDescent="0.35">
      <c r="A1587" s="13" t="s">
        <v>1900</v>
      </c>
      <c r="B1587" s="14" t="s">
        <v>5413</v>
      </c>
      <c r="C1587" s="14" t="s">
        <v>5418</v>
      </c>
      <c r="D1587" s="14" t="s">
        <v>5419</v>
      </c>
      <c r="E1587" s="14" t="str">
        <f>VLOOKUP(C1587,'[1]LINQ 23-24 SNP Claims'!A$1:A$65536,1,FALSE)</f>
        <v>01416</v>
      </c>
    </row>
    <row r="1588" spans="1:5" x14ac:dyDescent="0.35">
      <c r="A1588" s="13" t="s">
        <v>1900</v>
      </c>
      <c r="B1588" s="14" t="s">
        <v>5413</v>
      </c>
      <c r="C1588" s="14" t="s">
        <v>5420</v>
      </c>
      <c r="D1588" s="14" t="s">
        <v>5421</v>
      </c>
      <c r="E1588" s="14" t="str">
        <f>VLOOKUP(C1588,'[1]LINQ 23-24 SNP Claims'!A$1:A$65536,1,FALSE)</f>
        <v>01420</v>
      </c>
    </row>
    <row r="1589" spans="1:5" x14ac:dyDescent="0.35">
      <c r="A1589" s="13" t="s">
        <v>1292</v>
      </c>
      <c r="B1589" s="14" t="s">
        <v>5422</v>
      </c>
      <c r="C1589" s="14" t="s">
        <v>5423</v>
      </c>
      <c r="D1589" s="14" t="s">
        <v>5424</v>
      </c>
      <c r="E1589" s="14" t="str">
        <f>VLOOKUP(C1589,'[1]LINQ 23-24 SNP Claims'!A$1:A$65536,1,FALSE)</f>
        <v>07900</v>
      </c>
    </row>
    <row r="1590" spans="1:5" x14ac:dyDescent="0.35">
      <c r="A1590" s="13" t="s">
        <v>1292</v>
      </c>
      <c r="B1590" s="14" t="s">
        <v>5422</v>
      </c>
      <c r="C1590" s="14" t="s">
        <v>5425</v>
      </c>
      <c r="D1590" s="14" t="s">
        <v>5426</v>
      </c>
      <c r="E1590" s="14" t="str">
        <f>VLOOKUP(C1590,'[1]LINQ 23-24 SNP Claims'!A$1:A$65536,1,FALSE)</f>
        <v>07902</v>
      </c>
    </row>
    <row r="1591" spans="1:5" x14ac:dyDescent="0.35">
      <c r="A1591" s="13" t="s">
        <v>1292</v>
      </c>
      <c r="B1591" s="14" t="s">
        <v>5422</v>
      </c>
      <c r="C1591" s="14" t="s">
        <v>5427</v>
      </c>
      <c r="D1591" s="14" t="s">
        <v>5428</v>
      </c>
      <c r="E1591" s="14" t="str">
        <f>VLOOKUP(C1591,'[1]LINQ 23-24 SNP Claims'!A$1:A$65536,1,FALSE)</f>
        <v>07904</v>
      </c>
    </row>
    <row r="1592" spans="1:5" x14ac:dyDescent="0.35">
      <c r="A1592" s="13" t="s">
        <v>1911</v>
      </c>
      <c r="B1592" s="14" t="s">
        <v>5429</v>
      </c>
      <c r="C1592" s="14" t="s">
        <v>5430</v>
      </c>
      <c r="D1592" s="14" t="s">
        <v>1913</v>
      </c>
      <c r="E1592" s="14" t="str">
        <f>VLOOKUP(C1592,'[1]LINQ 23-24 SNP Claims'!A$1:A$65536,1,FALSE)</f>
        <v>08786</v>
      </c>
    </row>
    <row r="1593" spans="1:5" x14ac:dyDescent="0.35">
      <c r="A1593" s="13" t="s">
        <v>1911</v>
      </c>
      <c r="B1593" s="14" t="s">
        <v>5429</v>
      </c>
      <c r="C1593" s="14" t="s">
        <v>5431</v>
      </c>
      <c r="D1593" s="14" t="s">
        <v>5432</v>
      </c>
      <c r="E1593" s="14" t="str">
        <f>VLOOKUP(C1593,'[1]LINQ 23-24 SNP Claims'!A$1:A$65536,1,FALSE)</f>
        <v>08790</v>
      </c>
    </row>
    <row r="1594" spans="1:5" x14ac:dyDescent="0.35">
      <c r="A1594" s="13" t="s">
        <v>1911</v>
      </c>
      <c r="B1594" s="14" t="s">
        <v>5429</v>
      </c>
      <c r="C1594" s="14" t="s">
        <v>5433</v>
      </c>
      <c r="D1594" s="14" t="s">
        <v>5434</v>
      </c>
      <c r="E1594" s="14" t="str">
        <f>VLOOKUP(C1594,'[1]LINQ 23-24 SNP Claims'!A$1:A$65536,1,FALSE)</f>
        <v>08794</v>
      </c>
    </row>
    <row r="1595" spans="1:5" x14ac:dyDescent="0.35">
      <c r="A1595" s="13" t="s">
        <v>1911</v>
      </c>
      <c r="B1595" s="14" t="s">
        <v>5429</v>
      </c>
      <c r="C1595" s="14" t="s">
        <v>5435</v>
      </c>
      <c r="D1595" s="14" t="s">
        <v>5436</v>
      </c>
      <c r="E1595" s="14" t="str">
        <f>VLOOKUP(C1595,'[1]LINQ 23-24 SNP Claims'!A$1:A$65536,1,FALSE)</f>
        <v>08811</v>
      </c>
    </row>
    <row r="1596" spans="1:5" x14ac:dyDescent="0.35">
      <c r="A1596" s="13" t="s">
        <v>1917</v>
      </c>
      <c r="B1596" s="14" t="s">
        <v>5437</v>
      </c>
      <c r="C1596" s="14" t="s">
        <v>5438</v>
      </c>
      <c r="D1596" s="14" t="s">
        <v>5439</v>
      </c>
      <c r="E1596" s="14" t="str">
        <f>VLOOKUP(C1596,'[1]LINQ 23-24 SNP Claims'!A$1:A$65536,1,FALSE)</f>
        <v>06422</v>
      </c>
    </row>
    <row r="1597" spans="1:5" x14ac:dyDescent="0.35">
      <c r="A1597" s="13" t="s">
        <v>1920</v>
      </c>
      <c r="B1597" s="14" t="s">
        <v>5440</v>
      </c>
      <c r="C1597" s="14" t="s">
        <v>5441</v>
      </c>
      <c r="D1597" s="14" t="s">
        <v>5442</v>
      </c>
      <c r="E1597" s="14" t="str">
        <f>VLOOKUP(C1597,'[1]LINQ 23-24 SNP Claims'!A$1:A$65536,1,FALSE)</f>
        <v>04488</v>
      </c>
    </row>
    <row r="1598" spans="1:5" x14ac:dyDescent="0.35">
      <c r="A1598" s="13" t="s">
        <v>1920</v>
      </c>
      <c r="B1598" s="14" t="s">
        <v>5440</v>
      </c>
      <c r="C1598" s="14" t="s">
        <v>5443</v>
      </c>
      <c r="D1598" s="14" t="s">
        <v>5444</v>
      </c>
      <c r="E1598" s="14" t="str">
        <f>VLOOKUP(C1598,'[1]LINQ 23-24 SNP Claims'!A$1:A$65536,1,FALSE)</f>
        <v>04492</v>
      </c>
    </row>
    <row r="1599" spans="1:5" x14ac:dyDescent="0.35">
      <c r="A1599" s="13" t="s">
        <v>1925</v>
      </c>
      <c r="B1599" s="14" t="s">
        <v>1926</v>
      </c>
      <c r="C1599" s="14" t="s">
        <v>5445</v>
      </c>
      <c r="D1599" s="14" t="s">
        <v>5446</v>
      </c>
      <c r="E1599" s="14" t="str">
        <f>VLOOKUP(C1599,'[1]LINQ 23-24 SNP Claims'!A$1:A$65536,1,FALSE)</f>
        <v>07050</v>
      </c>
    </row>
    <row r="1600" spans="1:5" x14ac:dyDescent="0.35">
      <c r="A1600" s="13" t="s">
        <v>1925</v>
      </c>
      <c r="B1600" s="14" t="s">
        <v>1926</v>
      </c>
      <c r="C1600" s="14" t="s">
        <v>5447</v>
      </c>
      <c r="D1600" s="14" t="s">
        <v>2193</v>
      </c>
      <c r="E1600" s="14" t="str">
        <f>VLOOKUP(C1600,'[1]LINQ 23-24 SNP Claims'!A$1:A$65536,1,FALSE)</f>
        <v>07299</v>
      </c>
    </row>
    <row r="1601" spans="1:5" x14ac:dyDescent="0.35">
      <c r="A1601" s="13" t="s">
        <v>1925</v>
      </c>
      <c r="B1601" s="14" t="s">
        <v>1926</v>
      </c>
      <c r="C1601" s="14" t="s">
        <v>5448</v>
      </c>
      <c r="D1601" s="14" t="s">
        <v>5449</v>
      </c>
      <c r="E1601" s="14" t="str">
        <f>VLOOKUP(C1601,'[1]LINQ 23-24 SNP Claims'!A$1:A$65536,1,FALSE)</f>
        <v>07322</v>
      </c>
    </row>
    <row r="1602" spans="1:5" x14ac:dyDescent="0.35">
      <c r="A1602" s="13" t="s">
        <v>665</v>
      </c>
      <c r="B1602" s="14" t="s">
        <v>5450</v>
      </c>
      <c r="C1602" s="14" t="s">
        <v>5451</v>
      </c>
      <c r="D1602" s="14" t="s">
        <v>5452</v>
      </c>
      <c r="E1602" s="14" t="str">
        <f>VLOOKUP(C1602,'[1]LINQ 23-24 SNP Claims'!A$1:A$65536,1,FALSE)</f>
        <v>08370</v>
      </c>
    </row>
    <row r="1603" spans="1:5" x14ac:dyDescent="0.35">
      <c r="A1603" s="13" t="s">
        <v>665</v>
      </c>
      <c r="B1603" s="14" t="s">
        <v>5450</v>
      </c>
      <c r="C1603" s="14" t="s">
        <v>5453</v>
      </c>
      <c r="D1603" s="14" t="s">
        <v>5454</v>
      </c>
      <c r="E1603" s="14" t="str">
        <f>VLOOKUP(C1603,'[1]LINQ 23-24 SNP Claims'!A$1:A$65536,1,FALSE)</f>
        <v>08372</v>
      </c>
    </row>
    <row r="1604" spans="1:5" x14ac:dyDescent="0.35">
      <c r="A1604" s="13" t="s">
        <v>665</v>
      </c>
      <c r="B1604" s="14" t="s">
        <v>5450</v>
      </c>
      <c r="C1604" s="14" t="s">
        <v>5455</v>
      </c>
      <c r="D1604" s="14" t="s">
        <v>5456</v>
      </c>
      <c r="E1604" s="14" t="str">
        <f>VLOOKUP(C1604,'[1]LINQ 23-24 SNP Claims'!A$1:A$65536,1,FALSE)</f>
        <v>08374</v>
      </c>
    </row>
    <row r="1605" spans="1:5" x14ac:dyDescent="0.35">
      <c r="A1605" s="13" t="s">
        <v>665</v>
      </c>
      <c r="B1605" s="14" t="s">
        <v>5450</v>
      </c>
      <c r="C1605" s="14" t="s">
        <v>5457</v>
      </c>
      <c r="D1605" s="14" t="s">
        <v>5458</v>
      </c>
      <c r="E1605" s="14" t="str">
        <f>VLOOKUP(C1605,'[1]LINQ 23-24 SNP Claims'!A$1:A$65536,1,FALSE)</f>
        <v>08375</v>
      </c>
    </row>
    <row r="1606" spans="1:5" x14ac:dyDescent="0.35">
      <c r="A1606" s="13" t="s">
        <v>665</v>
      </c>
      <c r="B1606" s="14" t="s">
        <v>5450</v>
      </c>
      <c r="C1606" s="14" t="s">
        <v>5459</v>
      </c>
      <c r="D1606" s="14" t="s">
        <v>5460</v>
      </c>
      <c r="E1606" s="14" t="str">
        <f>VLOOKUP(C1606,'[1]LINQ 23-24 SNP Claims'!A$1:A$65536,1,FALSE)</f>
        <v>08376</v>
      </c>
    </row>
    <row r="1607" spans="1:5" x14ac:dyDescent="0.35">
      <c r="A1607" s="13" t="s">
        <v>665</v>
      </c>
      <c r="B1607" s="14" t="s">
        <v>5450</v>
      </c>
      <c r="C1607" s="14" t="s">
        <v>5461</v>
      </c>
      <c r="D1607" s="14" t="s">
        <v>5462</v>
      </c>
      <c r="E1607" s="14" t="str">
        <f>VLOOKUP(C1607,'[1]LINQ 23-24 SNP Claims'!A$1:A$65536,1,FALSE)</f>
        <v>08377</v>
      </c>
    </row>
    <row r="1608" spans="1:5" x14ac:dyDescent="0.35">
      <c r="A1608" s="13" t="s">
        <v>665</v>
      </c>
      <c r="B1608" s="14" t="s">
        <v>5450</v>
      </c>
      <c r="C1608" s="14" t="s">
        <v>5463</v>
      </c>
      <c r="D1608" s="14" t="s">
        <v>5464</v>
      </c>
      <c r="E1608" s="14" t="str">
        <f>VLOOKUP(C1608,'[1]LINQ 23-24 SNP Claims'!A$1:A$65536,1,FALSE)</f>
        <v>08378</v>
      </c>
    </row>
    <row r="1609" spans="1:5" x14ac:dyDescent="0.35">
      <c r="A1609" s="13" t="s">
        <v>665</v>
      </c>
      <c r="B1609" s="14" t="s">
        <v>5450</v>
      </c>
      <c r="C1609" s="14" t="s">
        <v>5465</v>
      </c>
      <c r="D1609" s="14" t="s">
        <v>5466</v>
      </c>
      <c r="E1609" s="14" t="str">
        <f>VLOOKUP(C1609,'[1]LINQ 23-24 SNP Claims'!A$1:A$65536,1,FALSE)</f>
        <v>08385</v>
      </c>
    </row>
    <row r="1610" spans="1:5" x14ac:dyDescent="0.35">
      <c r="A1610" s="13" t="s">
        <v>665</v>
      </c>
      <c r="B1610" s="14" t="s">
        <v>5450</v>
      </c>
      <c r="C1610" s="14" t="s">
        <v>5467</v>
      </c>
      <c r="D1610" s="14" t="s">
        <v>5468</v>
      </c>
      <c r="E1610" s="14" t="str">
        <f>VLOOKUP(C1610,'[1]LINQ 23-24 SNP Claims'!A$1:A$65536,1,FALSE)</f>
        <v>08993</v>
      </c>
    </row>
    <row r="1611" spans="1:5" x14ac:dyDescent="0.35">
      <c r="A1611" s="13" t="s">
        <v>1939</v>
      </c>
      <c r="B1611" s="14" t="s">
        <v>5469</v>
      </c>
      <c r="C1611" s="14" t="s">
        <v>5470</v>
      </c>
      <c r="D1611" s="14" t="s">
        <v>5471</v>
      </c>
      <c r="E1611" s="14" t="str">
        <f>VLOOKUP(C1611,'[1]LINQ 23-24 SNP Claims'!A$1:A$65536,1,FALSE)</f>
        <v>02024</v>
      </c>
    </row>
    <row r="1612" spans="1:5" x14ac:dyDescent="0.35">
      <c r="A1612" s="13" t="s">
        <v>1939</v>
      </c>
      <c r="B1612" s="14" t="s">
        <v>5469</v>
      </c>
      <c r="C1612" s="14" t="s">
        <v>5472</v>
      </c>
      <c r="D1612" s="14" t="s">
        <v>5473</v>
      </c>
      <c r="E1612" s="14" t="str">
        <f>VLOOKUP(C1612,'[1]LINQ 23-24 SNP Claims'!A$1:A$65536,1,FALSE)</f>
        <v>09080</v>
      </c>
    </row>
    <row r="1613" spans="1:5" x14ac:dyDescent="0.35">
      <c r="A1613" s="13" t="s">
        <v>1943</v>
      </c>
      <c r="B1613" s="14" t="s">
        <v>5474</v>
      </c>
      <c r="C1613" s="14" t="s">
        <v>5475</v>
      </c>
      <c r="D1613" s="14" t="s">
        <v>1945</v>
      </c>
      <c r="E1613" s="14" t="str">
        <f>VLOOKUP(C1613,'[1]LINQ 23-24 SNP Claims'!A$1:A$65536,1,FALSE)</f>
        <v>08257</v>
      </c>
    </row>
    <row r="1614" spans="1:5" x14ac:dyDescent="0.35">
      <c r="A1614" s="13" t="s">
        <v>1943</v>
      </c>
      <c r="B1614" s="14" t="s">
        <v>5474</v>
      </c>
      <c r="C1614" s="14" t="s">
        <v>5476</v>
      </c>
      <c r="D1614" s="14" t="s">
        <v>2714</v>
      </c>
      <c r="E1614" s="14" t="str">
        <f>VLOOKUP(C1614,'[1]LINQ 23-24 SNP Claims'!A$1:A$65536,1,FALSE)</f>
        <v>08379</v>
      </c>
    </row>
    <row r="1615" spans="1:5" x14ac:dyDescent="0.35">
      <c r="A1615" s="13" t="s">
        <v>1943</v>
      </c>
      <c r="B1615" s="14" t="s">
        <v>5474</v>
      </c>
      <c r="C1615" s="14" t="s">
        <v>5477</v>
      </c>
      <c r="D1615" s="14" t="s">
        <v>5478</v>
      </c>
      <c r="E1615" s="14" t="str">
        <f>VLOOKUP(C1615,'[1]LINQ 23-24 SNP Claims'!A$1:A$65536,1,FALSE)</f>
        <v>09692</v>
      </c>
    </row>
    <row r="1616" spans="1:5" x14ac:dyDescent="0.35">
      <c r="A1616" s="13" t="s">
        <v>1943</v>
      </c>
      <c r="B1616" s="14" t="s">
        <v>5474</v>
      </c>
      <c r="C1616" s="14" t="s">
        <v>5479</v>
      </c>
      <c r="D1616" s="14" t="s">
        <v>5480</v>
      </c>
      <c r="E1616" s="14" t="str">
        <f>VLOOKUP(C1616,'[1]LINQ 23-24 SNP Claims'!A$1:A$65536,1,FALSE)</f>
        <v>09694</v>
      </c>
    </row>
    <row r="1617" spans="1:5" x14ac:dyDescent="0.35">
      <c r="A1617" s="13" t="s">
        <v>1943</v>
      </c>
      <c r="B1617" s="14" t="s">
        <v>5474</v>
      </c>
      <c r="C1617" s="14" t="s">
        <v>5481</v>
      </c>
      <c r="D1617" s="14" t="s">
        <v>5482</v>
      </c>
      <c r="E1617" s="14" t="str">
        <f>VLOOKUP(C1617,'[1]LINQ 23-24 SNP Claims'!A$1:A$65536,1,FALSE)</f>
        <v>09696</v>
      </c>
    </row>
    <row r="1618" spans="1:5" x14ac:dyDescent="0.35">
      <c r="A1618" s="13" t="s">
        <v>1943</v>
      </c>
      <c r="B1618" s="14" t="s">
        <v>5474</v>
      </c>
      <c r="C1618" s="14" t="s">
        <v>5483</v>
      </c>
      <c r="D1618" s="14" t="s">
        <v>2959</v>
      </c>
      <c r="E1618" s="14" t="str">
        <f>VLOOKUP(C1618,'[1]LINQ 23-24 SNP Claims'!A$1:A$65536,1,FALSE)</f>
        <v>09698</v>
      </c>
    </row>
    <row r="1619" spans="1:5" x14ac:dyDescent="0.35">
      <c r="A1619" s="13" t="s">
        <v>224</v>
      </c>
      <c r="B1619" s="14" t="s">
        <v>5484</v>
      </c>
      <c r="C1619" s="14" t="s">
        <v>5485</v>
      </c>
      <c r="D1619" s="14" t="s">
        <v>5486</v>
      </c>
      <c r="E1619" s="14" t="str">
        <f>VLOOKUP(C1619,'[1]LINQ 23-24 SNP Claims'!A$1:A$65536,1,FALSE)</f>
        <v>00086</v>
      </c>
    </row>
    <row r="1620" spans="1:5" x14ac:dyDescent="0.35">
      <c r="A1620" s="13" t="s">
        <v>224</v>
      </c>
      <c r="B1620" s="14" t="s">
        <v>5484</v>
      </c>
      <c r="C1620" s="14" t="s">
        <v>5487</v>
      </c>
      <c r="D1620" s="14" t="s">
        <v>5488</v>
      </c>
      <c r="E1620" s="14" t="str">
        <f>VLOOKUP(C1620,'[1]LINQ 23-24 SNP Claims'!A$1:A$65536,1,FALSE)</f>
        <v>00090</v>
      </c>
    </row>
    <row r="1621" spans="1:5" x14ac:dyDescent="0.35">
      <c r="A1621" s="13" t="s">
        <v>1952</v>
      </c>
      <c r="B1621" s="14" t="s">
        <v>5489</v>
      </c>
      <c r="C1621" s="14" t="s">
        <v>5490</v>
      </c>
      <c r="D1621" s="14" t="s">
        <v>5491</v>
      </c>
      <c r="E1621" s="14" t="str">
        <f>VLOOKUP(C1621,'[1]LINQ 23-24 SNP Claims'!A$1:A$65536,1,FALSE)</f>
        <v>00304</v>
      </c>
    </row>
    <row r="1622" spans="1:5" x14ac:dyDescent="0.35">
      <c r="A1622" s="13" t="s">
        <v>1952</v>
      </c>
      <c r="B1622" s="14" t="s">
        <v>5489</v>
      </c>
      <c r="C1622" s="14" t="s">
        <v>5492</v>
      </c>
      <c r="D1622" s="14" t="s">
        <v>5493</v>
      </c>
      <c r="E1622" s="14" t="str">
        <f>VLOOKUP(C1622,'[1]LINQ 23-24 SNP Claims'!A$1:A$65536,1,FALSE)</f>
        <v>00308</v>
      </c>
    </row>
    <row r="1623" spans="1:5" x14ac:dyDescent="0.35">
      <c r="A1623" s="13" t="s">
        <v>1430</v>
      </c>
      <c r="B1623" s="14" t="s">
        <v>5494</v>
      </c>
      <c r="C1623" s="14" t="s">
        <v>5495</v>
      </c>
      <c r="D1623" s="14" t="s">
        <v>5496</v>
      </c>
      <c r="E1623" s="14" t="str">
        <f>VLOOKUP(C1623,'[1]LINQ 23-24 SNP Claims'!A$1:A$65536,1,FALSE)</f>
        <v>06582</v>
      </c>
    </row>
    <row r="1624" spans="1:5" x14ac:dyDescent="0.35">
      <c r="A1624" s="13" t="s">
        <v>1430</v>
      </c>
      <c r="B1624" s="14" t="s">
        <v>5494</v>
      </c>
      <c r="C1624" s="14" t="s">
        <v>5497</v>
      </c>
      <c r="D1624" s="14" t="s">
        <v>5498</v>
      </c>
      <c r="E1624" s="14" t="str">
        <f>VLOOKUP(C1624,'[1]LINQ 23-24 SNP Claims'!A$1:A$65536,1,FALSE)</f>
        <v>06586</v>
      </c>
    </row>
    <row r="1625" spans="1:5" x14ac:dyDescent="0.35">
      <c r="A1625" s="13" t="s">
        <v>1959</v>
      </c>
      <c r="B1625" s="14" t="s">
        <v>5499</v>
      </c>
      <c r="C1625" s="14" t="s">
        <v>5500</v>
      </c>
      <c r="D1625" s="14" t="s">
        <v>5501</v>
      </c>
      <c r="E1625" s="14" t="str">
        <f>VLOOKUP(C1625,'[1]LINQ 23-24 SNP Claims'!A$1:A$65536,1,FALSE)</f>
        <v>05238</v>
      </c>
    </row>
    <row r="1626" spans="1:5" x14ac:dyDescent="0.35">
      <c r="A1626" s="13" t="s">
        <v>1959</v>
      </c>
      <c r="B1626" s="14" t="s">
        <v>5499</v>
      </c>
      <c r="C1626" s="14" t="s">
        <v>5502</v>
      </c>
      <c r="D1626" s="14" t="s">
        <v>5503</v>
      </c>
      <c r="E1626" s="14" t="str">
        <f>VLOOKUP(C1626,'[1]LINQ 23-24 SNP Claims'!A$1:A$65536,1,FALSE)</f>
        <v>05254</v>
      </c>
    </row>
    <row r="1627" spans="1:5" x14ac:dyDescent="0.35">
      <c r="A1627" s="13" t="s">
        <v>1959</v>
      </c>
      <c r="B1627" s="14" t="s">
        <v>5499</v>
      </c>
      <c r="C1627" s="14" t="s">
        <v>5504</v>
      </c>
      <c r="D1627" s="14" t="s">
        <v>5505</v>
      </c>
      <c r="E1627" s="14" t="str">
        <f>VLOOKUP(C1627,'[1]LINQ 23-24 SNP Claims'!A$1:A$65536,1,FALSE)</f>
        <v>05258</v>
      </c>
    </row>
    <row r="1628" spans="1:5" x14ac:dyDescent="0.35">
      <c r="A1628" s="13" t="s">
        <v>1964</v>
      </c>
      <c r="B1628" s="14" t="s">
        <v>5506</v>
      </c>
      <c r="C1628" s="14" t="s">
        <v>5507</v>
      </c>
      <c r="D1628" s="14" t="s">
        <v>5508</v>
      </c>
      <c r="E1628" s="14" t="str">
        <f>VLOOKUP(C1628,'[1]LINQ 23-24 SNP Claims'!A$1:A$65536,1,FALSE)</f>
        <v>09700</v>
      </c>
    </row>
    <row r="1629" spans="1:5" x14ac:dyDescent="0.35">
      <c r="A1629" s="13" t="s">
        <v>1964</v>
      </c>
      <c r="B1629" s="14" t="s">
        <v>5506</v>
      </c>
      <c r="C1629" s="14" t="s">
        <v>5509</v>
      </c>
      <c r="D1629" s="14" t="s">
        <v>5510</v>
      </c>
      <c r="E1629" s="14" t="str">
        <f>VLOOKUP(C1629,'[1]LINQ 23-24 SNP Claims'!A$1:A$65536,1,FALSE)</f>
        <v>09704</v>
      </c>
    </row>
    <row r="1630" spans="1:5" x14ac:dyDescent="0.35">
      <c r="A1630" s="13" t="s">
        <v>1968</v>
      </c>
      <c r="B1630" s="14" t="s">
        <v>5511</v>
      </c>
      <c r="C1630" s="14" t="s">
        <v>5512</v>
      </c>
      <c r="D1630" s="14" t="s">
        <v>5513</v>
      </c>
      <c r="E1630" s="14" t="str">
        <f>VLOOKUP(C1630,'[1]LINQ 23-24 SNP Claims'!A$1:A$65536,1,FALSE)</f>
        <v>03398</v>
      </c>
    </row>
    <row r="1631" spans="1:5" x14ac:dyDescent="0.35">
      <c r="A1631" s="13" t="s">
        <v>1968</v>
      </c>
      <c r="B1631" s="14" t="s">
        <v>5511</v>
      </c>
      <c r="C1631" s="14" t="s">
        <v>5514</v>
      </c>
      <c r="D1631" s="14" t="s">
        <v>5515</v>
      </c>
      <c r="E1631" s="14" t="str">
        <f>VLOOKUP(C1631,'[1]LINQ 23-24 SNP Claims'!A$1:A$65536,1,FALSE)</f>
        <v>04852</v>
      </c>
    </row>
    <row r="1632" spans="1:5" x14ac:dyDescent="0.35">
      <c r="A1632" s="13" t="s">
        <v>1968</v>
      </c>
      <c r="B1632" s="14" t="s">
        <v>5511</v>
      </c>
      <c r="C1632" s="14" t="s">
        <v>5516</v>
      </c>
      <c r="D1632" s="14" t="s">
        <v>5517</v>
      </c>
      <c r="E1632" s="14" t="str">
        <f>VLOOKUP(C1632,'[1]LINQ 23-24 SNP Claims'!A$1:A$65536,1,FALSE)</f>
        <v>04854</v>
      </c>
    </row>
    <row r="1633" spans="1:5" x14ac:dyDescent="0.35">
      <c r="A1633" s="13" t="s">
        <v>1968</v>
      </c>
      <c r="B1633" s="14" t="s">
        <v>5511</v>
      </c>
      <c r="C1633" s="14" t="s">
        <v>5518</v>
      </c>
      <c r="D1633" s="14" t="s">
        <v>5519</v>
      </c>
      <c r="E1633" s="14" t="str">
        <f>VLOOKUP(C1633,'[1]LINQ 23-24 SNP Claims'!A$1:A$65536,1,FALSE)</f>
        <v>07056</v>
      </c>
    </row>
    <row r="1634" spans="1:5" x14ac:dyDescent="0.35">
      <c r="A1634" s="13" t="s">
        <v>1968</v>
      </c>
      <c r="B1634" s="14" t="s">
        <v>5511</v>
      </c>
      <c r="C1634" s="14" t="s">
        <v>5520</v>
      </c>
      <c r="D1634" s="14" t="s">
        <v>5521</v>
      </c>
      <c r="E1634" s="14" t="str">
        <f>VLOOKUP(C1634,'[1]LINQ 23-24 SNP Claims'!A$1:A$65536,1,FALSE)</f>
        <v>07058</v>
      </c>
    </row>
    <row r="1635" spans="1:5" x14ac:dyDescent="0.35">
      <c r="A1635" s="13" t="s">
        <v>1968</v>
      </c>
      <c r="B1635" s="14" t="s">
        <v>5511</v>
      </c>
      <c r="C1635" s="14" t="s">
        <v>5522</v>
      </c>
      <c r="D1635" s="14" t="s">
        <v>5523</v>
      </c>
      <c r="E1635" s="14" t="str">
        <f>VLOOKUP(C1635,'[1]LINQ 23-24 SNP Claims'!A$1:A$65536,1,FALSE)</f>
        <v>09032</v>
      </c>
    </row>
    <row r="1636" spans="1:5" x14ac:dyDescent="0.35">
      <c r="A1636" s="13" t="s">
        <v>1976</v>
      </c>
      <c r="B1636" s="14" t="s">
        <v>5524</v>
      </c>
      <c r="C1636" s="14" t="s">
        <v>5525</v>
      </c>
      <c r="D1636" s="14" t="s">
        <v>5526</v>
      </c>
      <c r="E1636" s="14" t="str">
        <f>VLOOKUP(C1636,'[1]LINQ 23-24 SNP Claims'!A$1:A$65536,1,FALSE)</f>
        <v>00754</v>
      </c>
    </row>
    <row r="1637" spans="1:5" x14ac:dyDescent="0.35">
      <c r="A1637" s="13" t="s">
        <v>1976</v>
      </c>
      <c r="B1637" s="14" t="s">
        <v>5524</v>
      </c>
      <c r="C1637" s="14" t="s">
        <v>5527</v>
      </c>
      <c r="D1637" s="14" t="s">
        <v>5528</v>
      </c>
      <c r="E1637" s="14" t="str">
        <f>VLOOKUP(C1637,'[1]LINQ 23-24 SNP Claims'!A$1:A$65536,1,FALSE)</f>
        <v>02448</v>
      </c>
    </row>
    <row r="1638" spans="1:5" x14ac:dyDescent="0.35">
      <c r="A1638" s="13" t="s">
        <v>1976</v>
      </c>
      <c r="B1638" s="14" t="s">
        <v>5524</v>
      </c>
      <c r="C1638" s="14" t="s">
        <v>5529</v>
      </c>
      <c r="D1638" s="14" t="s">
        <v>5530</v>
      </c>
      <c r="E1638" s="14" t="str">
        <f>VLOOKUP(C1638,'[1]LINQ 23-24 SNP Claims'!A$1:A$65536,1,FALSE)</f>
        <v>02452</v>
      </c>
    </row>
    <row r="1639" spans="1:5" x14ac:dyDescent="0.35">
      <c r="A1639" s="13" t="s">
        <v>1976</v>
      </c>
      <c r="B1639" s="14" t="s">
        <v>5524</v>
      </c>
      <c r="C1639" s="14" t="s">
        <v>5531</v>
      </c>
      <c r="D1639" s="14" t="s">
        <v>5532</v>
      </c>
      <c r="E1639" s="14" t="str">
        <f>VLOOKUP(C1639,'[1]LINQ 23-24 SNP Claims'!A$1:A$65536,1,FALSE)</f>
        <v>02456</v>
      </c>
    </row>
    <row r="1640" spans="1:5" x14ac:dyDescent="0.35">
      <c r="A1640" s="13" t="s">
        <v>1976</v>
      </c>
      <c r="B1640" s="14" t="s">
        <v>5524</v>
      </c>
      <c r="C1640" s="14" t="s">
        <v>5533</v>
      </c>
      <c r="D1640" s="14" t="s">
        <v>5534</v>
      </c>
      <c r="E1640" s="14" t="str">
        <f>VLOOKUP(C1640,'[1]LINQ 23-24 SNP Claims'!A$1:A$65536,1,FALSE)</f>
        <v>03286</v>
      </c>
    </row>
    <row r="1641" spans="1:5" x14ac:dyDescent="0.35">
      <c r="A1641" s="13" t="s">
        <v>1983</v>
      </c>
      <c r="B1641" s="14" t="s">
        <v>5535</v>
      </c>
      <c r="C1641" s="14" t="s">
        <v>5536</v>
      </c>
      <c r="D1641" s="14" t="s">
        <v>5537</v>
      </c>
      <c r="E1641" s="14" t="str">
        <f>VLOOKUP(C1641,'[1]LINQ 23-24 SNP Claims'!A$1:A$65536,1,FALSE)</f>
        <v>01446</v>
      </c>
    </row>
    <row r="1642" spans="1:5" x14ac:dyDescent="0.35">
      <c r="A1642" s="13" t="s">
        <v>1983</v>
      </c>
      <c r="B1642" s="14" t="s">
        <v>5535</v>
      </c>
      <c r="C1642" s="14" t="s">
        <v>5538</v>
      </c>
      <c r="D1642" s="14" t="s">
        <v>5539</v>
      </c>
      <c r="E1642" s="14" t="str">
        <f>VLOOKUP(C1642,'[1]LINQ 23-24 SNP Claims'!A$1:A$65536,1,FALSE)</f>
        <v>03090</v>
      </c>
    </row>
    <row r="1643" spans="1:5" x14ac:dyDescent="0.35">
      <c r="A1643" s="13" t="s">
        <v>1983</v>
      </c>
      <c r="B1643" s="14" t="s">
        <v>5535</v>
      </c>
      <c r="C1643" s="14" t="s">
        <v>5540</v>
      </c>
      <c r="D1643" s="14" t="s">
        <v>5541</v>
      </c>
      <c r="E1643" s="14" t="str">
        <f>VLOOKUP(C1643,'[1]LINQ 23-24 SNP Claims'!A$1:A$65536,1,FALSE)</f>
        <v>04148</v>
      </c>
    </row>
    <row r="1644" spans="1:5" x14ac:dyDescent="0.35">
      <c r="A1644" s="13" t="s">
        <v>1983</v>
      </c>
      <c r="B1644" s="14" t="s">
        <v>5535</v>
      </c>
      <c r="C1644" s="14" t="s">
        <v>5542</v>
      </c>
      <c r="D1644" s="14" t="s">
        <v>5543</v>
      </c>
      <c r="E1644" s="14" t="str">
        <f>VLOOKUP(C1644,'[1]LINQ 23-24 SNP Claims'!A$1:A$65536,1,FALSE)</f>
        <v>04526</v>
      </c>
    </row>
    <row r="1645" spans="1:5" x14ac:dyDescent="0.35">
      <c r="A1645" s="13" t="s">
        <v>1983</v>
      </c>
      <c r="B1645" s="14" t="s">
        <v>5535</v>
      </c>
      <c r="C1645" s="14" t="s">
        <v>5544</v>
      </c>
      <c r="D1645" s="14" t="s">
        <v>1990</v>
      </c>
      <c r="E1645" s="14" t="str">
        <f>VLOOKUP(C1645,'[1]LINQ 23-24 SNP Claims'!A$1:A$65536,1,FALSE)</f>
        <v>05855</v>
      </c>
    </row>
    <row r="1646" spans="1:5" x14ac:dyDescent="0.35">
      <c r="A1646" s="13" t="s">
        <v>1983</v>
      </c>
      <c r="B1646" s="14" t="s">
        <v>5535</v>
      </c>
      <c r="C1646" s="14" t="s">
        <v>5545</v>
      </c>
      <c r="D1646" s="14" t="s">
        <v>5546</v>
      </c>
      <c r="E1646" s="14" t="str">
        <f>VLOOKUP(C1646,'[1]LINQ 23-24 SNP Claims'!A$1:A$65536,1,FALSE)</f>
        <v>09347</v>
      </c>
    </row>
    <row r="1647" spans="1:5" x14ac:dyDescent="0.35">
      <c r="A1647" s="13" t="s">
        <v>1993</v>
      </c>
      <c r="B1647" s="14" t="s">
        <v>5547</v>
      </c>
      <c r="C1647" s="14" t="s">
        <v>5548</v>
      </c>
      <c r="D1647" s="14" t="s">
        <v>5549</v>
      </c>
      <c r="E1647" s="14" t="str">
        <f>VLOOKUP(C1647,'[1]LINQ 23-24 SNP Claims'!A$1:A$65536,1,FALSE)</f>
        <v>00055</v>
      </c>
    </row>
    <row r="1648" spans="1:5" x14ac:dyDescent="0.35">
      <c r="A1648" s="13" t="s">
        <v>1993</v>
      </c>
      <c r="B1648" s="14" t="s">
        <v>5547</v>
      </c>
      <c r="C1648" s="14" t="s">
        <v>5550</v>
      </c>
      <c r="D1648" s="14" t="s">
        <v>2399</v>
      </c>
      <c r="E1648" s="14" t="str">
        <f>VLOOKUP(C1648,'[1]LINQ 23-24 SNP Claims'!A$1:A$65536,1,FALSE)</f>
        <v>06750</v>
      </c>
    </row>
    <row r="1649" spans="1:5" x14ac:dyDescent="0.35">
      <c r="A1649" s="13" t="s">
        <v>1993</v>
      </c>
      <c r="B1649" s="14" t="s">
        <v>5547</v>
      </c>
      <c r="C1649" s="14" t="s">
        <v>5551</v>
      </c>
      <c r="D1649" s="14" t="s">
        <v>5552</v>
      </c>
      <c r="E1649" s="14" t="str">
        <f>VLOOKUP(C1649,'[1]LINQ 23-24 SNP Claims'!A$1:A$65536,1,FALSE)</f>
        <v>07755</v>
      </c>
    </row>
    <row r="1650" spans="1:5" x14ac:dyDescent="0.35">
      <c r="A1650" s="13" t="s">
        <v>1993</v>
      </c>
      <c r="B1650" s="14" t="s">
        <v>5547</v>
      </c>
      <c r="C1650" s="14" t="s">
        <v>5553</v>
      </c>
      <c r="D1650" s="14" t="s">
        <v>2367</v>
      </c>
      <c r="E1650" s="14" t="str">
        <f>VLOOKUP(C1650,'[1]LINQ 23-24 SNP Claims'!A$1:A$65536,1,FALSE)</f>
        <v>07958</v>
      </c>
    </row>
    <row r="1651" spans="1:5" x14ac:dyDescent="0.35">
      <c r="A1651" s="13" t="s">
        <v>1993</v>
      </c>
      <c r="B1651" s="14" t="s">
        <v>5547</v>
      </c>
      <c r="C1651" s="14" t="s">
        <v>5554</v>
      </c>
      <c r="D1651" s="14" t="s">
        <v>5555</v>
      </c>
      <c r="E1651" s="14" t="str">
        <f>VLOOKUP(C1651,'[1]LINQ 23-24 SNP Claims'!A$1:A$65536,1,FALSE)</f>
        <v>08066</v>
      </c>
    </row>
    <row r="1652" spans="1:5" x14ac:dyDescent="0.35">
      <c r="A1652" s="13" t="s">
        <v>1993</v>
      </c>
      <c r="B1652" s="14" t="s">
        <v>5547</v>
      </c>
      <c r="C1652" s="14" t="s">
        <v>5556</v>
      </c>
      <c r="D1652" s="14" t="s">
        <v>5557</v>
      </c>
      <c r="E1652" s="14" t="str">
        <f>VLOOKUP(C1652,'[1]LINQ 23-24 SNP Claims'!A$1:A$65536,1,FALSE)</f>
        <v>08459</v>
      </c>
    </row>
    <row r="1653" spans="1:5" x14ac:dyDescent="0.35">
      <c r="A1653" s="13" t="s">
        <v>1993</v>
      </c>
      <c r="B1653" s="14" t="s">
        <v>5547</v>
      </c>
      <c r="C1653" s="14" t="s">
        <v>5558</v>
      </c>
      <c r="D1653" s="14" t="s">
        <v>5559</v>
      </c>
      <c r="E1653" s="14" t="str">
        <f>VLOOKUP(C1653,'[1]LINQ 23-24 SNP Claims'!A$1:A$65536,1,FALSE)</f>
        <v>08886</v>
      </c>
    </row>
    <row r="1654" spans="1:5" x14ac:dyDescent="0.35">
      <c r="A1654" s="13" t="s">
        <v>1993</v>
      </c>
      <c r="B1654" s="14" t="s">
        <v>5547</v>
      </c>
      <c r="C1654" s="14" t="s">
        <v>5560</v>
      </c>
      <c r="D1654" s="14" t="s">
        <v>5561</v>
      </c>
      <c r="E1654" s="14" t="str">
        <f>VLOOKUP(C1654,'[1]LINQ 23-24 SNP Claims'!A$1:A$65536,1,FALSE)</f>
        <v>09670</v>
      </c>
    </row>
    <row r="1655" spans="1:5" x14ac:dyDescent="0.35">
      <c r="A1655" s="13" t="s">
        <v>1993</v>
      </c>
      <c r="B1655" s="14" t="s">
        <v>5547</v>
      </c>
      <c r="C1655" s="14" t="s">
        <v>5562</v>
      </c>
      <c r="D1655" s="14" t="s">
        <v>5563</v>
      </c>
      <c r="E1655" s="14" t="str">
        <f>VLOOKUP(C1655,'[1]LINQ 23-24 SNP Claims'!A$1:A$65536,1,FALSE)</f>
        <v>09672</v>
      </c>
    </row>
    <row r="1656" spans="1:5" x14ac:dyDescent="0.35">
      <c r="A1656" s="13" t="s">
        <v>982</v>
      </c>
      <c r="B1656" s="14" t="s">
        <v>5564</v>
      </c>
      <c r="C1656" s="14" t="s">
        <v>5565</v>
      </c>
      <c r="D1656" s="14" t="s">
        <v>5566</v>
      </c>
      <c r="E1656" s="14" t="str">
        <f>VLOOKUP(C1656,'[1]LINQ 23-24 SNP Claims'!A$1:A$65536,1,FALSE)</f>
        <v>04785</v>
      </c>
    </row>
    <row r="1657" spans="1:5" x14ac:dyDescent="0.35">
      <c r="A1657" s="13" t="s">
        <v>982</v>
      </c>
      <c r="B1657" s="14" t="s">
        <v>5564</v>
      </c>
      <c r="C1657" s="14" t="s">
        <v>5567</v>
      </c>
      <c r="D1657" s="14" t="s">
        <v>2007</v>
      </c>
      <c r="E1657" s="14" t="str">
        <f>VLOOKUP(C1657,'[1]LINQ 23-24 SNP Claims'!A$1:A$65536,1,FALSE)</f>
        <v>05078</v>
      </c>
    </row>
    <row r="1658" spans="1:5" x14ac:dyDescent="0.35">
      <c r="A1658" s="13" t="s">
        <v>982</v>
      </c>
      <c r="B1658" s="14" t="s">
        <v>5564</v>
      </c>
      <c r="C1658" s="14" t="s">
        <v>5568</v>
      </c>
      <c r="D1658" s="14" t="s">
        <v>5569</v>
      </c>
      <c r="E1658" s="14" t="str">
        <f>VLOOKUP(C1658,'[1]LINQ 23-24 SNP Claims'!A$1:A$65536,1,FALSE)</f>
        <v>05896</v>
      </c>
    </row>
    <row r="1659" spans="1:5" x14ac:dyDescent="0.35">
      <c r="A1659" s="13" t="s">
        <v>982</v>
      </c>
      <c r="B1659" s="14" t="s">
        <v>5564</v>
      </c>
      <c r="C1659" s="14" t="s">
        <v>5570</v>
      </c>
      <c r="D1659" s="14" t="s">
        <v>5571</v>
      </c>
      <c r="E1659" s="14" t="str">
        <f>VLOOKUP(C1659,'[1]LINQ 23-24 SNP Claims'!A$1:A$65536,1,FALSE)</f>
        <v>05902</v>
      </c>
    </row>
    <row r="1660" spans="1:5" x14ac:dyDescent="0.35">
      <c r="A1660" s="13" t="s">
        <v>982</v>
      </c>
      <c r="B1660" s="14" t="s">
        <v>5564</v>
      </c>
      <c r="C1660" s="14" t="s">
        <v>5572</v>
      </c>
      <c r="D1660" s="14" t="s">
        <v>5573</v>
      </c>
      <c r="E1660" s="14" t="str">
        <f>VLOOKUP(C1660,'[1]LINQ 23-24 SNP Claims'!A$1:A$65536,1,FALSE)</f>
        <v>06963</v>
      </c>
    </row>
    <row r="1661" spans="1:5" x14ac:dyDescent="0.35">
      <c r="A1661" s="13" t="s">
        <v>982</v>
      </c>
      <c r="B1661" s="14" t="s">
        <v>5564</v>
      </c>
      <c r="C1661" s="14" t="s">
        <v>5574</v>
      </c>
      <c r="D1661" s="14" t="s">
        <v>5575</v>
      </c>
      <c r="E1661" s="14" t="str">
        <f>VLOOKUP(C1661,'[1]LINQ 23-24 SNP Claims'!A$1:A$65536,1,FALSE)</f>
        <v>07490</v>
      </c>
    </row>
    <row r="1662" spans="1:5" x14ac:dyDescent="0.35">
      <c r="A1662" s="13" t="s">
        <v>2016</v>
      </c>
      <c r="B1662" s="14" t="s">
        <v>5576</v>
      </c>
      <c r="C1662" s="14" t="s">
        <v>5577</v>
      </c>
      <c r="D1662" s="14" t="s">
        <v>5578</v>
      </c>
      <c r="E1662" s="14" t="str">
        <f>VLOOKUP(C1662,'[1]LINQ 23-24 SNP Claims'!A$1:A$65536,1,FALSE)</f>
        <v>00052</v>
      </c>
    </row>
    <row r="1663" spans="1:5" x14ac:dyDescent="0.35">
      <c r="A1663" s="13" t="s">
        <v>2016</v>
      </c>
      <c r="B1663" s="14" t="s">
        <v>5576</v>
      </c>
      <c r="C1663" s="14" t="s">
        <v>5579</v>
      </c>
      <c r="D1663" s="14" t="s">
        <v>5580</v>
      </c>
      <c r="E1663" s="14" t="str">
        <f>VLOOKUP(C1663,'[1]LINQ 23-24 SNP Claims'!A$1:A$65536,1,FALSE)</f>
        <v>00053</v>
      </c>
    </row>
    <row r="1664" spans="1:5" x14ac:dyDescent="0.35">
      <c r="A1664" s="13" t="s">
        <v>2016</v>
      </c>
      <c r="B1664" s="14" t="s">
        <v>5576</v>
      </c>
      <c r="C1664" s="14" t="s">
        <v>5581</v>
      </c>
      <c r="D1664" s="14" t="s">
        <v>5582</v>
      </c>
      <c r="E1664" s="14" t="str">
        <f>VLOOKUP(C1664,'[1]LINQ 23-24 SNP Claims'!A$1:A$65536,1,FALSE)</f>
        <v>00054</v>
      </c>
    </row>
    <row r="1665" spans="1:5" x14ac:dyDescent="0.35">
      <c r="A1665" s="13" t="s">
        <v>2016</v>
      </c>
      <c r="B1665" s="14" t="s">
        <v>5576</v>
      </c>
      <c r="C1665" s="14" t="s">
        <v>5583</v>
      </c>
      <c r="D1665" s="14" t="s">
        <v>5584</v>
      </c>
      <c r="E1665" s="14" t="str">
        <f>VLOOKUP(C1665,'[1]LINQ 23-24 SNP Claims'!A$1:A$65536,1,FALSE)</f>
        <v>00988</v>
      </c>
    </row>
    <row r="1666" spans="1:5" x14ac:dyDescent="0.35">
      <c r="A1666" s="13" t="s">
        <v>2016</v>
      </c>
      <c r="B1666" s="14" t="s">
        <v>5576</v>
      </c>
      <c r="C1666" s="14" t="s">
        <v>5585</v>
      </c>
      <c r="D1666" s="14" t="s">
        <v>2351</v>
      </c>
      <c r="E1666" s="14" t="str">
        <f>VLOOKUP(C1666,'[1]LINQ 23-24 SNP Claims'!A$1:A$65536,1,FALSE)</f>
        <v>01384</v>
      </c>
    </row>
    <row r="1667" spans="1:5" x14ac:dyDescent="0.35">
      <c r="A1667" s="13" t="s">
        <v>2016</v>
      </c>
      <c r="B1667" s="14" t="s">
        <v>5576</v>
      </c>
      <c r="C1667" s="14" t="s">
        <v>5586</v>
      </c>
      <c r="D1667" s="14" t="s">
        <v>5587</v>
      </c>
      <c r="E1667" s="14" t="str">
        <f>VLOOKUP(C1667,'[1]LINQ 23-24 SNP Claims'!A$1:A$65536,1,FALSE)</f>
        <v>01500</v>
      </c>
    </row>
    <row r="1668" spans="1:5" x14ac:dyDescent="0.35">
      <c r="A1668" s="13" t="s">
        <v>2016</v>
      </c>
      <c r="B1668" s="14" t="s">
        <v>5576</v>
      </c>
      <c r="C1668" s="14" t="s">
        <v>5588</v>
      </c>
      <c r="D1668" s="14" t="s">
        <v>5589</v>
      </c>
      <c r="E1668" s="14" t="str">
        <f>VLOOKUP(C1668,'[1]LINQ 23-24 SNP Claims'!A$1:A$65536,1,FALSE)</f>
        <v>01875</v>
      </c>
    </row>
    <row r="1669" spans="1:5" x14ac:dyDescent="0.35">
      <c r="A1669" s="13" t="s">
        <v>2016</v>
      </c>
      <c r="B1669" s="14" t="s">
        <v>5576</v>
      </c>
      <c r="C1669" s="14" t="s">
        <v>5590</v>
      </c>
      <c r="D1669" s="14" t="s">
        <v>4973</v>
      </c>
      <c r="E1669" s="14" t="str">
        <f>VLOOKUP(C1669,'[1]LINQ 23-24 SNP Claims'!A$1:A$65536,1,FALSE)</f>
        <v>02222</v>
      </c>
    </row>
    <row r="1670" spans="1:5" x14ac:dyDescent="0.35">
      <c r="A1670" s="13" t="s">
        <v>2016</v>
      </c>
      <c r="B1670" s="14" t="s">
        <v>5576</v>
      </c>
      <c r="C1670" s="14" t="s">
        <v>5591</v>
      </c>
      <c r="D1670" s="14" t="s">
        <v>5592</v>
      </c>
      <c r="E1670" s="14" t="str">
        <f>VLOOKUP(C1670,'[1]LINQ 23-24 SNP Claims'!A$1:A$65536,1,FALSE)</f>
        <v>02657</v>
      </c>
    </row>
    <row r="1671" spans="1:5" x14ac:dyDescent="0.35">
      <c r="A1671" s="13" t="s">
        <v>2016</v>
      </c>
      <c r="B1671" s="14" t="s">
        <v>5576</v>
      </c>
      <c r="C1671" s="14" t="s">
        <v>5593</v>
      </c>
      <c r="D1671" s="14" t="s">
        <v>5594</v>
      </c>
      <c r="E1671" s="14" t="str">
        <f>VLOOKUP(C1671,'[1]LINQ 23-24 SNP Claims'!A$1:A$65536,1,FALSE)</f>
        <v>02850</v>
      </c>
    </row>
    <row r="1672" spans="1:5" x14ac:dyDescent="0.35">
      <c r="A1672" s="13" t="s">
        <v>2016</v>
      </c>
      <c r="B1672" s="14" t="s">
        <v>5576</v>
      </c>
      <c r="C1672" s="14" t="s">
        <v>5595</v>
      </c>
      <c r="D1672" s="14" t="s">
        <v>5596</v>
      </c>
      <c r="E1672" s="14" t="str">
        <f>VLOOKUP(C1672,'[1]LINQ 23-24 SNP Claims'!A$1:A$65536,1,FALSE)</f>
        <v>03162</v>
      </c>
    </row>
    <row r="1673" spans="1:5" x14ac:dyDescent="0.35">
      <c r="A1673" s="13" t="s">
        <v>2016</v>
      </c>
      <c r="B1673" s="14" t="s">
        <v>5576</v>
      </c>
      <c r="C1673" s="14" t="s">
        <v>5597</v>
      </c>
      <c r="D1673" s="14" t="s">
        <v>5598</v>
      </c>
      <c r="E1673" s="14" t="str">
        <f>VLOOKUP(C1673,'[1]LINQ 23-24 SNP Claims'!A$1:A$65536,1,FALSE)</f>
        <v>03173</v>
      </c>
    </row>
    <row r="1674" spans="1:5" x14ac:dyDescent="0.35">
      <c r="A1674" s="13" t="s">
        <v>2016</v>
      </c>
      <c r="B1674" s="14" t="s">
        <v>5576</v>
      </c>
      <c r="C1674" s="14" t="s">
        <v>5599</v>
      </c>
      <c r="D1674" s="14" t="s">
        <v>5600</v>
      </c>
      <c r="E1674" s="14" t="str">
        <f>VLOOKUP(C1674,'[1]LINQ 23-24 SNP Claims'!A$1:A$65536,1,FALSE)</f>
        <v>03610</v>
      </c>
    </row>
    <row r="1675" spans="1:5" x14ac:dyDescent="0.35">
      <c r="A1675" s="13" t="s">
        <v>2016</v>
      </c>
      <c r="B1675" s="14" t="s">
        <v>5576</v>
      </c>
      <c r="C1675" s="14" t="s">
        <v>5601</v>
      </c>
      <c r="D1675" s="14" t="s">
        <v>5602</v>
      </c>
      <c r="E1675" s="14" t="str">
        <f>VLOOKUP(C1675,'[1]LINQ 23-24 SNP Claims'!A$1:A$65536,1,FALSE)</f>
        <v>03614</v>
      </c>
    </row>
    <row r="1676" spans="1:5" x14ac:dyDescent="0.35">
      <c r="A1676" s="13" t="s">
        <v>2016</v>
      </c>
      <c r="B1676" s="14" t="s">
        <v>5576</v>
      </c>
      <c r="C1676" s="14" t="s">
        <v>5603</v>
      </c>
      <c r="D1676" s="14" t="s">
        <v>5604</v>
      </c>
      <c r="E1676" s="14" t="str">
        <f>VLOOKUP(C1676,'[1]LINQ 23-24 SNP Claims'!A$1:A$65536,1,FALSE)</f>
        <v>03880</v>
      </c>
    </row>
    <row r="1677" spans="1:5" x14ac:dyDescent="0.35">
      <c r="A1677" s="13" t="s">
        <v>2016</v>
      </c>
      <c r="B1677" s="14" t="s">
        <v>5576</v>
      </c>
      <c r="C1677" s="14" t="s">
        <v>5605</v>
      </c>
      <c r="D1677" s="14" t="s">
        <v>3974</v>
      </c>
      <c r="E1677" s="14" t="str">
        <f>VLOOKUP(C1677,'[1]LINQ 23-24 SNP Claims'!A$1:A$65536,1,FALSE)</f>
        <v>04356</v>
      </c>
    </row>
    <row r="1678" spans="1:5" x14ac:dyDescent="0.35">
      <c r="A1678" s="13" t="s">
        <v>2016</v>
      </c>
      <c r="B1678" s="14" t="s">
        <v>5576</v>
      </c>
      <c r="C1678" s="14" t="s">
        <v>5606</v>
      </c>
      <c r="D1678" s="14" t="s">
        <v>5607</v>
      </c>
      <c r="E1678" s="14" t="str">
        <f>VLOOKUP(C1678,'[1]LINQ 23-24 SNP Claims'!A$1:A$65536,1,FALSE)</f>
        <v>04425</v>
      </c>
    </row>
    <row r="1679" spans="1:5" x14ac:dyDescent="0.35">
      <c r="A1679" s="13" t="s">
        <v>2016</v>
      </c>
      <c r="B1679" s="14" t="s">
        <v>5576</v>
      </c>
      <c r="C1679" s="14" t="s">
        <v>5608</v>
      </c>
      <c r="D1679" s="14" t="s">
        <v>5609</v>
      </c>
      <c r="E1679" s="14" t="str">
        <f>VLOOKUP(C1679,'[1]LINQ 23-24 SNP Claims'!A$1:A$65536,1,FALSE)</f>
        <v>04438</v>
      </c>
    </row>
    <row r="1680" spans="1:5" x14ac:dyDescent="0.35">
      <c r="A1680" s="13" t="s">
        <v>2016</v>
      </c>
      <c r="B1680" s="14" t="s">
        <v>5576</v>
      </c>
      <c r="C1680" s="14" t="s">
        <v>5610</v>
      </c>
      <c r="D1680" s="14" t="s">
        <v>3984</v>
      </c>
      <c r="E1680" s="14" t="str">
        <f>VLOOKUP(C1680,'[1]LINQ 23-24 SNP Claims'!A$1:A$65536,1,FALSE)</f>
        <v>05412</v>
      </c>
    </row>
    <row r="1681" spans="1:5" x14ac:dyDescent="0.35">
      <c r="A1681" s="13" t="s">
        <v>2016</v>
      </c>
      <c r="B1681" s="14" t="s">
        <v>5576</v>
      </c>
      <c r="C1681" s="14" t="s">
        <v>5611</v>
      </c>
      <c r="D1681" s="14" t="s">
        <v>5612</v>
      </c>
      <c r="E1681" s="14" t="str">
        <f>VLOOKUP(C1681,'[1]LINQ 23-24 SNP Claims'!A$1:A$65536,1,FALSE)</f>
        <v>05620</v>
      </c>
    </row>
    <row r="1682" spans="1:5" x14ac:dyDescent="0.35">
      <c r="A1682" s="13" t="s">
        <v>2016</v>
      </c>
      <c r="B1682" s="14" t="s">
        <v>5576</v>
      </c>
      <c r="C1682" s="14" t="s">
        <v>5613</v>
      </c>
      <c r="D1682" s="14" t="s">
        <v>5614</v>
      </c>
      <c r="E1682" s="14" t="str">
        <f>VLOOKUP(C1682,'[1]LINQ 23-24 SNP Claims'!A$1:A$65536,1,FALSE)</f>
        <v>05660</v>
      </c>
    </row>
    <row r="1683" spans="1:5" x14ac:dyDescent="0.35">
      <c r="A1683" s="13" t="s">
        <v>2016</v>
      </c>
      <c r="B1683" s="14" t="s">
        <v>5576</v>
      </c>
      <c r="C1683" s="14" t="s">
        <v>5615</v>
      </c>
      <c r="D1683" s="14" t="s">
        <v>5349</v>
      </c>
      <c r="E1683" s="14" t="str">
        <f>VLOOKUP(C1683,'[1]LINQ 23-24 SNP Claims'!A$1:A$65536,1,FALSE)</f>
        <v>05752</v>
      </c>
    </row>
    <row r="1684" spans="1:5" x14ac:dyDescent="0.35">
      <c r="A1684" s="13" t="s">
        <v>2016</v>
      </c>
      <c r="B1684" s="14" t="s">
        <v>5576</v>
      </c>
      <c r="C1684" s="14" t="s">
        <v>5616</v>
      </c>
      <c r="D1684" s="14" t="s">
        <v>5617</v>
      </c>
      <c r="E1684" s="14" t="str">
        <f>VLOOKUP(C1684,'[1]LINQ 23-24 SNP Claims'!A$1:A$65536,1,FALSE)</f>
        <v>05985</v>
      </c>
    </row>
    <row r="1685" spans="1:5" x14ac:dyDescent="0.35">
      <c r="A1685" s="13" t="s">
        <v>2016</v>
      </c>
      <c r="B1685" s="14" t="s">
        <v>5576</v>
      </c>
      <c r="C1685" s="14" t="s">
        <v>5618</v>
      </c>
      <c r="D1685" s="14" t="s">
        <v>5619</v>
      </c>
      <c r="E1685" s="14" t="str">
        <f>VLOOKUP(C1685,'[1]LINQ 23-24 SNP Claims'!A$1:A$65536,1,FALSE)</f>
        <v>06248</v>
      </c>
    </row>
    <row r="1686" spans="1:5" x14ac:dyDescent="0.35">
      <c r="A1686" s="13" t="s">
        <v>2016</v>
      </c>
      <c r="B1686" s="14" t="s">
        <v>5576</v>
      </c>
      <c r="C1686" s="14" t="s">
        <v>5620</v>
      </c>
      <c r="D1686" s="14" t="s">
        <v>5621</v>
      </c>
      <c r="E1686" s="14" t="str">
        <f>VLOOKUP(C1686,'[1]LINQ 23-24 SNP Claims'!A$1:A$65536,1,FALSE)</f>
        <v>06364</v>
      </c>
    </row>
    <row r="1687" spans="1:5" x14ac:dyDescent="0.35">
      <c r="A1687" s="13" t="s">
        <v>2016</v>
      </c>
      <c r="B1687" s="14" t="s">
        <v>5576</v>
      </c>
      <c r="C1687" s="14" t="s">
        <v>5622</v>
      </c>
      <c r="D1687" s="14" t="s">
        <v>3990</v>
      </c>
      <c r="E1687" s="14" t="str">
        <f>VLOOKUP(C1687,'[1]LINQ 23-24 SNP Claims'!A$1:A$65536,1,FALSE)</f>
        <v>06774</v>
      </c>
    </row>
    <row r="1688" spans="1:5" x14ac:dyDescent="0.35">
      <c r="A1688" s="13" t="s">
        <v>2016</v>
      </c>
      <c r="B1688" s="14" t="s">
        <v>5576</v>
      </c>
      <c r="C1688" s="14" t="s">
        <v>5623</v>
      </c>
      <c r="D1688" s="14" t="s">
        <v>2038</v>
      </c>
      <c r="E1688" s="14" t="str">
        <f>VLOOKUP(C1688,'[1]LINQ 23-24 SNP Claims'!A$1:A$65536,1,FALSE)</f>
        <v>07491</v>
      </c>
    </row>
    <row r="1689" spans="1:5" x14ac:dyDescent="0.35">
      <c r="A1689" s="13" t="s">
        <v>2016</v>
      </c>
      <c r="B1689" s="14" t="s">
        <v>5576</v>
      </c>
      <c r="C1689" s="14" t="s">
        <v>5624</v>
      </c>
      <c r="D1689" s="14" t="s">
        <v>4015</v>
      </c>
      <c r="E1689" s="14" t="str">
        <f>VLOOKUP(C1689,'[1]LINQ 23-24 SNP Claims'!A$1:A$65536,1,FALSE)</f>
        <v>07700</v>
      </c>
    </row>
    <row r="1690" spans="1:5" x14ac:dyDescent="0.35">
      <c r="A1690" s="13" t="s">
        <v>2016</v>
      </c>
      <c r="B1690" s="14" t="s">
        <v>5576</v>
      </c>
      <c r="C1690" s="14" t="s">
        <v>5625</v>
      </c>
      <c r="D1690" s="14" t="s">
        <v>5626</v>
      </c>
      <c r="E1690" s="14" t="str">
        <f>VLOOKUP(C1690,'[1]LINQ 23-24 SNP Claims'!A$1:A$65536,1,FALSE)</f>
        <v>07814</v>
      </c>
    </row>
    <row r="1691" spans="1:5" x14ac:dyDescent="0.35">
      <c r="A1691" s="13" t="s">
        <v>2016</v>
      </c>
      <c r="B1691" s="14" t="s">
        <v>5576</v>
      </c>
      <c r="C1691" s="14" t="s">
        <v>5627</v>
      </c>
      <c r="D1691" s="14" t="s">
        <v>5628</v>
      </c>
      <c r="E1691" s="14" t="str">
        <f>VLOOKUP(C1691,'[1]LINQ 23-24 SNP Claims'!A$1:A$65536,1,FALSE)</f>
        <v>08467</v>
      </c>
    </row>
    <row r="1692" spans="1:5" x14ac:dyDescent="0.35">
      <c r="A1692" s="13" t="s">
        <v>2016</v>
      </c>
      <c r="B1692" s="14" t="s">
        <v>5576</v>
      </c>
      <c r="C1692" s="14" t="s">
        <v>5629</v>
      </c>
      <c r="D1692" s="14" t="s">
        <v>5630</v>
      </c>
      <c r="E1692" s="14" t="str">
        <f>VLOOKUP(C1692,'[1]LINQ 23-24 SNP Claims'!A$1:A$65536,1,FALSE)</f>
        <v>08965</v>
      </c>
    </row>
    <row r="1693" spans="1:5" x14ac:dyDescent="0.35">
      <c r="A1693" s="13" t="s">
        <v>2016</v>
      </c>
      <c r="B1693" s="14" t="s">
        <v>5576</v>
      </c>
      <c r="C1693" s="14" t="s">
        <v>5631</v>
      </c>
      <c r="D1693" s="14" t="s">
        <v>5632</v>
      </c>
      <c r="E1693" s="14" t="str">
        <f>VLOOKUP(C1693,'[1]LINQ 23-24 SNP Claims'!A$1:A$65536,1,FALSE)</f>
        <v>08975</v>
      </c>
    </row>
    <row r="1694" spans="1:5" x14ac:dyDescent="0.35">
      <c r="A1694" s="13" t="s">
        <v>2016</v>
      </c>
      <c r="B1694" s="14" t="s">
        <v>5576</v>
      </c>
      <c r="C1694" s="14" t="s">
        <v>5633</v>
      </c>
      <c r="D1694" s="14" t="s">
        <v>5634</v>
      </c>
      <c r="E1694" s="14" t="str">
        <f>VLOOKUP(C1694,'[1]LINQ 23-24 SNP Claims'!A$1:A$65536,1,FALSE)</f>
        <v>09611</v>
      </c>
    </row>
    <row r="1695" spans="1:5" x14ac:dyDescent="0.35">
      <c r="A1695" s="13" t="s">
        <v>1731</v>
      </c>
      <c r="B1695" s="14" t="s">
        <v>5635</v>
      </c>
      <c r="C1695" s="14" t="s">
        <v>5636</v>
      </c>
      <c r="D1695" s="14" t="s">
        <v>5637</v>
      </c>
      <c r="E1695" s="14" t="str">
        <f>VLOOKUP(C1695,'[1]LINQ 23-24 SNP Claims'!A$1:A$65536,1,FALSE)</f>
        <v>04670</v>
      </c>
    </row>
    <row r="1696" spans="1:5" x14ac:dyDescent="0.35">
      <c r="A1696" s="13" t="s">
        <v>1731</v>
      </c>
      <c r="B1696" s="14" t="s">
        <v>5635</v>
      </c>
      <c r="C1696" s="14" t="s">
        <v>5638</v>
      </c>
      <c r="D1696" s="14" t="s">
        <v>5639</v>
      </c>
      <c r="E1696" s="14" t="str">
        <f>VLOOKUP(C1696,'[1]LINQ 23-24 SNP Claims'!A$1:A$65536,1,FALSE)</f>
        <v>07052</v>
      </c>
    </row>
    <row r="1697" spans="1:5" x14ac:dyDescent="0.35">
      <c r="A1697" s="13" t="s">
        <v>1731</v>
      </c>
      <c r="B1697" s="14" t="s">
        <v>5635</v>
      </c>
      <c r="C1697" s="14" t="s">
        <v>5640</v>
      </c>
      <c r="D1697" s="14" t="s">
        <v>5641</v>
      </c>
      <c r="E1697" s="14" t="str">
        <f>VLOOKUP(C1697,'[1]LINQ 23-24 SNP Claims'!A$1:A$65536,1,FALSE)</f>
        <v>07054</v>
      </c>
    </row>
    <row r="1698" spans="1:5" x14ac:dyDescent="0.35">
      <c r="A1698" s="13" t="s">
        <v>2048</v>
      </c>
      <c r="B1698" s="14" t="s">
        <v>5642</v>
      </c>
      <c r="C1698" s="14" t="s">
        <v>5643</v>
      </c>
      <c r="D1698" s="14" t="s">
        <v>5644</v>
      </c>
      <c r="E1698" s="14" t="str">
        <f>VLOOKUP(C1698,'[1]LINQ 23-24 SNP Claims'!A$1:A$65536,1,FALSE)</f>
        <v>03066</v>
      </c>
    </row>
    <row r="1699" spans="1:5" x14ac:dyDescent="0.35">
      <c r="A1699" s="13" t="s">
        <v>2048</v>
      </c>
      <c r="B1699" s="14" t="s">
        <v>5642</v>
      </c>
      <c r="C1699" s="14" t="s">
        <v>5645</v>
      </c>
      <c r="D1699" s="14" t="s">
        <v>5646</v>
      </c>
      <c r="E1699" s="14" t="str">
        <f>VLOOKUP(C1699,'[1]LINQ 23-24 SNP Claims'!A$1:A$65536,1,FALSE)</f>
        <v>03070</v>
      </c>
    </row>
    <row r="1700" spans="1:5" x14ac:dyDescent="0.35">
      <c r="A1700" s="13" t="s">
        <v>2048</v>
      </c>
      <c r="B1700" s="14" t="s">
        <v>5642</v>
      </c>
      <c r="C1700" s="14" t="s">
        <v>5647</v>
      </c>
      <c r="D1700" s="14" t="s">
        <v>5648</v>
      </c>
      <c r="E1700" s="14" t="str">
        <f>VLOOKUP(C1700,'[1]LINQ 23-24 SNP Claims'!A$1:A$65536,1,FALSE)</f>
        <v>05050</v>
      </c>
    </row>
    <row r="1701" spans="1:5" x14ac:dyDescent="0.35">
      <c r="A1701" s="13" t="s">
        <v>2048</v>
      </c>
      <c r="B1701" s="14" t="s">
        <v>5642</v>
      </c>
      <c r="C1701" s="14" t="s">
        <v>5649</v>
      </c>
      <c r="D1701" s="14" t="s">
        <v>5650</v>
      </c>
      <c r="E1701" s="14" t="str">
        <f>VLOOKUP(C1701,'[1]LINQ 23-24 SNP Claims'!A$1:A$65536,1,FALSE)</f>
        <v>07219</v>
      </c>
    </row>
    <row r="1702" spans="1:5" x14ac:dyDescent="0.35">
      <c r="A1702" s="13" t="s">
        <v>2048</v>
      </c>
      <c r="B1702" s="14" t="s">
        <v>5642</v>
      </c>
      <c r="C1702" s="14" t="s">
        <v>5651</v>
      </c>
      <c r="D1702" s="14" t="s">
        <v>5652</v>
      </c>
      <c r="E1702" s="14" t="str">
        <f>VLOOKUP(C1702,'[1]LINQ 23-24 SNP Claims'!A$1:A$65536,1,FALSE)</f>
        <v>08930</v>
      </c>
    </row>
    <row r="1703" spans="1:5" x14ac:dyDescent="0.35">
      <c r="A1703" s="13" t="s">
        <v>2056</v>
      </c>
      <c r="B1703" s="14" t="s">
        <v>5653</v>
      </c>
      <c r="C1703" s="14" t="s">
        <v>5654</v>
      </c>
      <c r="D1703" s="14" t="s">
        <v>4285</v>
      </c>
      <c r="E1703" s="14" t="str">
        <f>VLOOKUP(C1703,'[1]LINQ 23-24 SNP Claims'!A$1:A$65536,1,FALSE)</f>
        <v>03958</v>
      </c>
    </row>
    <row r="1704" spans="1:5" x14ac:dyDescent="0.35">
      <c r="A1704" s="13" t="s">
        <v>2056</v>
      </c>
      <c r="B1704" s="14" t="s">
        <v>5653</v>
      </c>
      <c r="C1704" s="14" t="s">
        <v>5655</v>
      </c>
      <c r="D1704" s="14" t="s">
        <v>5656</v>
      </c>
      <c r="E1704" s="14" t="str">
        <f>VLOOKUP(C1704,'[1]LINQ 23-24 SNP Claims'!A$1:A$65536,1,FALSE)</f>
        <v>03961</v>
      </c>
    </row>
    <row r="1705" spans="1:5" x14ac:dyDescent="0.35">
      <c r="A1705" s="13" t="s">
        <v>2056</v>
      </c>
      <c r="B1705" s="14" t="s">
        <v>5653</v>
      </c>
      <c r="C1705" s="14" t="s">
        <v>5657</v>
      </c>
      <c r="D1705" s="14" t="s">
        <v>5658</v>
      </c>
      <c r="E1705" s="14" t="str">
        <f>VLOOKUP(C1705,'[1]LINQ 23-24 SNP Claims'!A$1:A$65536,1,FALSE)</f>
        <v>03962</v>
      </c>
    </row>
    <row r="1706" spans="1:5" x14ac:dyDescent="0.35">
      <c r="A1706" s="13" t="s">
        <v>2060</v>
      </c>
      <c r="B1706" s="14" t="s">
        <v>5659</v>
      </c>
      <c r="C1706" s="14" t="s">
        <v>5660</v>
      </c>
      <c r="D1706" s="14" t="s">
        <v>5661</v>
      </c>
      <c r="E1706" s="14" t="str">
        <f>VLOOKUP(C1706,'[1]LINQ 23-24 SNP Claims'!A$1:A$65536,1,FALSE)</f>
        <v>01008</v>
      </c>
    </row>
    <row r="1707" spans="1:5" x14ac:dyDescent="0.35">
      <c r="A1707" s="13" t="s">
        <v>2060</v>
      </c>
      <c r="B1707" s="14" t="s">
        <v>5659</v>
      </c>
      <c r="C1707" s="14" t="s">
        <v>5662</v>
      </c>
      <c r="D1707" s="14" t="s">
        <v>5663</v>
      </c>
      <c r="E1707" s="14" t="str">
        <f>VLOOKUP(C1707,'[1]LINQ 23-24 SNP Claims'!A$1:A$65536,1,FALSE)</f>
        <v>01012</v>
      </c>
    </row>
    <row r="1708" spans="1:5" x14ac:dyDescent="0.35">
      <c r="A1708" s="13" t="s">
        <v>2064</v>
      </c>
      <c r="B1708" s="14" t="s">
        <v>5664</v>
      </c>
      <c r="C1708" s="14" t="s">
        <v>5665</v>
      </c>
      <c r="D1708" s="14" t="s">
        <v>5666</v>
      </c>
      <c r="E1708" s="14" t="str">
        <f>VLOOKUP(C1708,'[1]LINQ 23-24 SNP Claims'!A$1:A$65536,1,FALSE)</f>
        <v>07154</v>
      </c>
    </row>
    <row r="1709" spans="1:5" x14ac:dyDescent="0.35">
      <c r="A1709" s="13" t="s">
        <v>2064</v>
      </c>
      <c r="B1709" s="14" t="s">
        <v>5664</v>
      </c>
      <c r="C1709" s="14" t="s">
        <v>5667</v>
      </c>
      <c r="D1709" s="14" t="s">
        <v>5668</v>
      </c>
      <c r="E1709" s="14" t="str">
        <f>VLOOKUP(C1709,'[1]LINQ 23-24 SNP Claims'!A$1:A$65536,1,FALSE)</f>
        <v>07156</v>
      </c>
    </row>
    <row r="1710" spans="1:5" x14ac:dyDescent="0.35">
      <c r="A1710" s="13" t="s">
        <v>2068</v>
      </c>
      <c r="B1710" s="14" t="s">
        <v>5669</v>
      </c>
      <c r="C1710" s="14" t="s">
        <v>5670</v>
      </c>
      <c r="D1710" s="14" t="s">
        <v>5671</v>
      </c>
      <c r="E1710" s="14" t="str">
        <f>VLOOKUP(C1710,'[1]LINQ 23-24 SNP Claims'!A$1:A$65536,1,FALSE)</f>
        <v>06812</v>
      </c>
    </row>
    <row r="1711" spans="1:5" x14ac:dyDescent="0.35">
      <c r="A1711" s="13" t="s">
        <v>2071</v>
      </c>
      <c r="B1711" s="14" t="s">
        <v>5672</v>
      </c>
      <c r="C1711" s="14" t="s">
        <v>5673</v>
      </c>
      <c r="D1711" s="14" t="s">
        <v>5674</v>
      </c>
      <c r="E1711" s="14" t="str">
        <f>VLOOKUP(C1711,'[1]LINQ 23-24 SNP Claims'!A$1:A$65536,1,FALSE)</f>
        <v>05221</v>
      </c>
    </row>
    <row r="1712" spans="1:5" x14ac:dyDescent="0.35">
      <c r="A1712" s="13" t="s">
        <v>2071</v>
      </c>
      <c r="B1712" s="14" t="s">
        <v>5672</v>
      </c>
      <c r="C1712" s="14" t="s">
        <v>5675</v>
      </c>
      <c r="D1712" s="14" t="s">
        <v>5676</v>
      </c>
      <c r="E1712" s="14" t="str">
        <f>VLOOKUP(C1712,'[1]LINQ 23-24 SNP Claims'!A$1:A$65536,1,FALSE)</f>
        <v>09791</v>
      </c>
    </row>
    <row r="1713" spans="1:5" x14ac:dyDescent="0.35">
      <c r="A1713" s="13" t="s">
        <v>2071</v>
      </c>
      <c r="B1713" s="14" t="s">
        <v>5672</v>
      </c>
      <c r="C1713" s="14" t="s">
        <v>5677</v>
      </c>
      <c r="D1713" s="14" t="s">
        <v>5678</v>
      </c>
      <c r="E1713" s="14" t="str">
        <f>VLOOKUP(C1713,'[1]LINQ 23-24 SNP Claims'!A$1:A$65536,1,FALSE)</f>
        <v>09795</v>
      </c>
    </row>
    <row r="1714" spans="1:5" x14ac:dyDescent="0.35">
      <c r="A1714" s="13" t="s">
        <v>2071</v>
      </c>
      <c r="B1714" s="14" t="s">
        <v>5672</v>
      </c>
      <c r="C1714" s="14" t="s">
        <v>5679</v>
      </c>
      <c r="D1714" s="14" t="s">
        <v>5680</v>
      </c>
      <c r="E1714" s="14" t="str">
        <f>VLOOKUP(C1714,'[1]LINQ 23-24 SNP Claims'!A$1:A$65536,1,FALSE)</f>
        <v>09799</v>
      </c>
    </row>
    <row r="1715" spans="1:5" x14ac:dyDescent="0.35">
      <c r="A1715" s="13" t="s">
        <v>2076</v>
      </c>
      <c r="B1715" s="14" t="s">
        <v>5681</v>
      </c>
      <c r="C1715" s="14" t="s">
        <v>5682</v>
      </c>
      <c r="D1715" s="14" t="s">
        <v>5683</v>
      </c>
      <c r="E1715" s="14" t="str">
        <f>VLOOKUP(C1715,'[1]LINQ 23-24 SNP Claims'!A$1:A$65536,1,FALSE)</f>
        <v>09725</v>
      </c>
    </row>
    <row r="1716" spans="1:5" x14ac:dyDescent="0.35">
      <c r="A1716" s="13" t="s">
        <v>2076</v>
      </c>
      <c r="B1716" s="14" t="s">
        <v>5681</v>
      </c>
      <c r="C1716" s="14" t="s">
        <v>5684</v>
      </c>
      <c r="D1716" s="14" t="s">
        <v>5685</v>
      </c>
      <c r="E1716" s="14" t="str">
        <f>VLOOKUP(C1716,'[1]LINQ 23-24 SNP Claims'!A$1:A$65536,1,FALSE)</f>
        <v>09733</v>
      </c>
    </row>
    <row r="1717" spans="1:5" x14ac:dyDescent="0.35">
      <c r="A1717" s="13" t="s">
        <v>1178</v>
      </c>
      <c r="B1717" s="14" t="s">
        <v>5686</v>
      </c>
      <c r="C1717" s="14" t="s">
        <v>5687</v>
      </c>
      <c r="D1717" s="14" t="s">
        <v>5688</v>
      </c>
      <c r="E1717" s="14" t="str">
        <f>VLOOKUP(C1717,'[1]LINQ 23-24 SNP Claims'!A$1:A$65536,1,FALSE)</f>
        <v>04227</v>
      </c>
    </row>
    <row r="1718" spans="1:5" x14ac:dyDescent="0.35">
      <c r="A1718" s="13" t="s">
        <v>1178</v>
      </c>
      <c r="B1718" s="14" t="s">
        <v>5686</v>
      </c>
      <c r="C1718" s="14" t="s">
        <v>5689</v>
      </c>
      <c r="D1718" s="14" t="s">
        <v>5690</v>
      </c>
      <c r="E1718" s="14" t="str">
        <f>VLOOKUP(C1718,'[1]LINQ 23-24 SNP Claims'!A$1:A$65536,1,FALSE)</f>
        <v>04231</v>
      </c>
    </row>
    <row r="1719" spans="1:5" x14ac:dyDescent="0.35">
      <c r="A1719" s="13" t="s">
        <v>2083</v>
      </c>
      <c r="B1719" s="14" t="s">
        <v>5691</v>
      </c>
      <c r="C1719" s="14" t="s">
        <v>5692</v>
      </c>
      <c r="D1719" s="14" t="s">
        <v>5693</v>
      </c>
      <c r="E1719" s="14" t="str">
        <f>VLOOKUP(C1719,'[1]LINQ 23-24 SNP Claims'!A$1:A$65536,1,FALSE)</f>
        <v>05123</v>
      </c>
    </row>
    <row r="1720" spans="1:5" x14ac:dyDescent="0.35">
      <c r="A1720" s="13" t="s">
        <v>5694</v>
      </c>
      <c r="B1720" s="14" t="s">
        <v>5695</v>
      </c>
      <c r="C1720" s="14" t="s">
        <v>5696</v>
      </c>
      <c r="D1720" s="14" t="s">
        <v>5697</v>
      </c>
      <c r="E1720" s="14" t="e">
        <f>VLOOKUP(C1720,'[1]LINQ 23-24 SNP Claims'!A$1:A$65536,1,FALSE)</f>
        <v>#N/A</v>
      </c>
    </row>
    <row r="1721" spans="1:5" x14ac:dyDescent="0.35">
      <c r="A1721" s="13" t="s">
        <v>5698</v>
      </c>
      <c r="B1721" s="14" t="s">
        <v>5699</v>
      </c>
      <c r="C1721" s="14" t="s">
        <v>5700</v>
      </c>
      <c r="D1721" s="14" t="s">
        <v>5701</v>
      </c>
      <c r="E1721" s="14" t="e">
        <f>VLOOKUP(C1721,'[1]LINQ 23-24 SNP Claims'!A$1:A$65536,1,FALSE)</f>
        <v>#N/A</v>
      </c>
    </row>
    <row r="1722" spans="1:5" x14ac:dyDescent="0.35">
      <c r="A1722" s="13" t="s">
        <v>5702</v>
      </c>
      <c r="B1722" s="14" t="s">
        <v>5703</v>
      </c>
      <c r="C1722" s="14" t="s">
        <v>5704</v>
      </c>
      <c r="D1722" s="14" t="s">
        <v>5705</v>
      </c>
      <c r="E1722" s="14" t="str">
        <f>VLOOKUP(C1722,'[1]LINQ 23-24 SNP Claims'!A$1:A$65536,1,FALSE)</f>
        <v>12757</v>
      </c>
    </row>
    <row r="1723" spans="1:5" x14ac:dyDescent="0.35">
      <c r="A1723" s="13" t="s">
        <v>5706</v>
      </c>
      <c r="B1723" s="14" t="s">
        <v>5707</v>
      </c>
      <c r="C1723" s="14" t="s">
        <v>5708</v>
      </c>
      <c r="D1723" s="14" t="s">
        <v>5709</v>
      </c>
      <c r="E1723" s="14" t="str">
        <f>VLOOKUP(C1723,'[1]LINQ 23-24 SNP Claims'!A$1:A$65536,1,FALSE)</f>
        <v>04395</v>
      </c>
    </row>
    <row r="1724" spans="1:5" x14ac:dyDescent="0.35">
      <c r="A1724" s="13" t="s">
        <v>5710</v>
      </c>
      <c r="B1724" s="14" t="s">
        <v>5711</v>
      </c>
      <c r="C1724" s="14" t="s">
        <v>5712</v>
      </c>
      <c r="D1724" s="14" t="s">
        <v>5713</v>
      </c>
      <c r="E1724" s="14" t="e">
        <f>VLOOKUP(C1724,'[1]LINQ 23-24 SNP Claims'!A$1:A$65536,1,FALSE)</f>
        <v>#N/A</v>
      </c>
    </row>
    <row r="1725" spans="1:5" x14ac:dyDescent="0.35">
      <c r="A1725" s="13" t="s">
        <v>5714</v>
      </c>
      <c r="B1725" s="14" t="s">
        <v>5715</v>
      </c>
      <c r="C1725" s="14" t="s">
        <v>5716</v>
      </c>
      <c r="D1725" s="14" t="s">
        <v>5717</v>
      </c>
      <c r="E1725" s="14" t="str">
        <f>VLOOKUP(C1725,'[1]LINQ 23-24 SNP Claims'!A$1:A$65536,1,FALSE)</f>
        <v>04634</v>
      </c>
    </row>
    <row r="1726" spans="1:5" x14ac:dyDescent="0.35">
      <c r="A1726" s="13" t="s">
        <v>5718</v>
      </c>
      <c r="B1726" s="14" t="s">
        <v>5719</v>
      </c>
      <c r="C1726" s="14" t="s">
        <v>5720</v>
      </c>
      <c r="D1726" s="14" t="s">
        <v>5719</v>
      </c>
      <c r="E1726" s="14" t="str">
        <f>VLOOKUP(C1726,'[1]LINQ 23-24 SNP Claims'!A$1:A$65536,1,FALSE)</f>
        <v>05230</v>
      </c>
    </row>
    <row r="1727" spans="1:5" x14ac:dyDescent="0.35">
      <c r="A1727" s="13" t="s">
        <v>5721</v>
      </c>
      <c r="B1727" s="14" t="s">
        <v>5722</v>
      </c>
      <c r="C1727" s="14" t="s">
        <v>5723</v>
      </c>
      <c r="D1727" s="14" t="s">
        <v>5724</v>
      </c>
      <c r="E1727" s="14" t="str">
        <f>VLOOKUP(C1727,'[1]LINQ 23-24 SNP Claims'!A$1:A$65536,1,FALSE)</f>
        <v>05658</v>
      </c>
    </row>
    <row r="1728" spans="1:5" x14ac:dyDescent="0.35">
      <c r="A1728" s="13" t="s">
        <v>5725</v>
      </c>
      <c r="B1728" s="14" t="s">
        <v>5726</v>
      </c>
      <c r="C1728" s="14" t="s">
        <v>5727</v>
      </c>
      <c r="D1728" s="14" t="s">
        <v>5728</v>
      </c>
      <c r="E1728" s="14" t="str">
        <f>VLOOKUP(C1728,'[1]LINQ 23-24 SNP Claims'!A$1:A$65536,1,FALSE)</f>
        <v>12751</v>
      </c>
    </row>
    <row r="1729" spans="1:5" x14ac:dyDescent="0.35">
      <c r="A1729" s="13" t="s">
        <v>5729</v>
      </c>
      <c r="B1729" s="14" t="s">
        <v>5730</v>
      </c>
      <c r="C1729" s="14" t="s">
        <v>5731</v>
      </c>
      <c r="D1729" s="14" t="s">
        <v>5732</v>
      </c>
      <c r="E1729" s="14" t="str">
        <f>VLOOKUP(C1729,'[1]LINQ 23-24 SNP Claims'!A$1:A$65536,1,FALSE)</f>
        <v>12750</v>
      </c>
    </row>
    <row r="1730" spans="1:5" x14ac:dyDescent="0.35">
      <c r="A1730" s="13" t="s">
        <v>5733</v>
      </c>
      <c r="B1730" s="14" t="s">
        <v>5734</v>
      </c>
      <c r="C1730" s="14" t="s">
        <v>5735</v>
      </c>
      <c r="D1730" s="14" t="s">
        <v>5736</v>
      </c>
      <c r="E1730" s="14" t="str">
        <f>VLOOKUP(C1730,'[1]LINQ 23-24 SNP Claims'!A$1:A$65536,1,FALSE)</f>
        <v>12742</v>
      </c>
    </row>
    <row r="1731" spans="1:5" x14ac:dyDescent="0.35">
      <c r="A1731" s="13" t="s">
        <v>5733</v>
      </c>
      <c r="B1731" s="14" t="s">
        <v>5734</v>
      </c>
      <c r="C1731" s="14" t="s">
        <v>5737</v>
      </c>
      <c r="D1731" s="14" t="s">
        <v>5738</v>
      </c>
      <c r="E1731" s="14" t="e">
        <f>VLOOKUP(C1731,'[1]LINQ 23-24 SNP Claims'!A$1:A$65536,1,FALSE)</f>
        <v>#N/A</v>
      </c>
    </row>
    <row r="1732" spans="1:5" x14ac:dyDescent="0.35">
      <c r="A1732" s="13" t="s">
        <v>5739</v>
      </c>
      <c r="B1732" s="14" t="s">
        <v>5740</v>
      </c>
      <c r="C1732" s="14" t="s">
        <v>5741</v>
      </c>
      <c r="D1732" s="14" t="s">
        <v>5742</v>
      </c>
      <c r="E1732" s="14" t="str">
        <f>VLOOKUP(C1732,'[1]LINQ 23-24 SNP Claims'!A$1:A$65536,1,FALSE)</f>
        <v>06063</v>
      </c>
    </row>
    <row r="1733" spans="1:5" x14ac:dyDescent="0.35">
      <c r="A1733" s="13" t="s">
        <v>5743</v>
      </c>
      <c r="B1733" s="14" t="s">
        <v>5744</v>
      </c>
      <c r="C1733" s="14" t="s">
        <v>5745</v>
      </c>
      <c r="D1733" s="14" t="s">
        <v>5746</v>
      </c>
      <c r="E1733" s="14" t="str">
        <f>VLOOKUP(C1733,'[1]LINQ 23-24 SNP Claims'!A$1:A$65536,1,FALSE)</f>
        <v>12759</v>
      </c>
    </row>
    <row r="1734" spans="1:5" x14ac:dyDescent="0.35">
      <c r="A1734" s="13" t="s">
        <v>5747</v>
      </c>
      <c r="B1734" s="14" t="s">
        <v>5748</v>
      </c>
      <c r="C1734" s="14" t="s">
        <v>5749</v>
      </c>
      <c r="D1734" s="14" t="s">
        <v>5750</v>
      </c>
      <c r="E1734" s="14" t="str">
        <f>VLOOKUP(C1734,'[1]LINQ 23-24 SNP Claims'!A$1:A$65536,1,FALSE)</f>
        <v>04951</v>
      </c>
    </row>
    <row r="1735" spans="1:5" x14ac:dyDescent="0.35">
      <c r="A1735" s="13" t="s">
        <v>5747</v>
      </c>
      <c r="B1735" s="14" t="s">
        <v>5748</v>
      </c>
      <c r="C1735" s="14" t="s">
        <v>5751</v>
      </c>
      <c r="D1735" s="14" t="s">
        <v>5752</v>
      </c>
      <c r="E1735" s="14" t="str">
        <f>VLOOKUP(C1735,'[1]LINQ 23-24 SNP Claims'!A$1:A$65536,1,FALSE)</f>
        <v>06204</v>
      </c>
    </row>
    <row r="1736" spans="1:5" x14ac:dyDescent="0.35">
      <c r="A1736" s="13" t="s">
        <v>5747</v>
      </c>
      <c r="B1736" s="14" t="s">
        <v>5748</v>
      </c>
      <c r="C1736" s="14" t="s">
        <v>5753</v>
      </c>
      <c r="D1736" s="14" t="s">
        <v>5754</v>
      </c>
      <c r="E1736" s="14" t="str">
        <f>VLOOKUP(C1736,'[1]LINQ 23-24 SNP Claims'!A$1:A$65536,1,FALSE)</f>
        <v>06211</v>
      </c>
    </row>
    <row r="1737" spans="1:5" x14ac:dyDescent="0.35">
      <c r="A1737" s="13" t="s">
        <v>5747</v>
      </c>
      <c r="B1737" s="14" t="s">
        <v>5748</v>
      </c>
      <c r="C1737" s="14" t="s">
        <v>5755</v>
      </c>
      <c r="D1737" s="14" t="s">
        <v>5756</v>
      </c>
      <c r="E1737" s="14" t="str">
        <f>VLOOKUP(C1737,'[1]LINQ 23-24 SNP Claims'!A$1:A$65536,1,FALSE)</f>
        <v>12736</v>
      </c>
    </row>
    <row r="1738" spans="1:5" x14ac:dyDescent="0.35">
      <c r="A1738" s="13" t="s">
        <v>5747</v>
      </c>
      <c r="B1738" s="14" t="s">
        <v>5748</v>
      </c>
      <c r="C1738" s="14" t="s">
        <v>5757</v>
      </c>
      <c r="D1738" s="14" t="s">
        <v>5758</v>
      </c>
      <c r="E1738" s="14" t="str">
        <f>VLOOKUP(C1738,'[1]LINQ 23-24 SNP Claims'!A$1:A$65536,1,FALSE)</f>
        <v>12737</v>
      </c>
    </row>
    <row r="1739" spans="1:5" x14ac:dyDescent="0.35">
      <c r="A1739" s="13" t="s">
        <v>5747</v>
      </c>
      <c r="B1739" s="14" t="s">
        <v>5748</v>
      </c>
      <c r="C1739" s="14" t="s">
        <v>5759</v>
      </c>
      <c r="D1739" s="14" t="s">
        <v>5760</v>
      </c>
      <c r="E1739" s="14" t="str">
        <f>VLOOKUP(C1739,'[1]LINQ 23-24 SNP Claims'!A$1:A$65536,1,FALSE)</f>
        <v>12738</v>
      </c>
    </row>
    <row r="1740" spans="1:5" x14ac:dyDescent="0.35">
      <c r="A1740" s="13" t="s">
        <v>5761</v>
      </c>
      <c r="B1740" s="14" t="s">
        <v>5762</v>
      </c>
      <c r="C1740" s="14" t="s">
        <v>5763</v>
      </c>
      <c r="D1740" s="14" t="s">
        <v>5764</v>
      </c>
      <c r="E1740" s="14" t="str">
        <f>VLOOKUP(C1740,'[1]LINQ 23-24 SNP Claims'!A$1:A$65536,1,FALSE)</f>
        <v>06215</v>
      </c>
    </row>
    <row r="1741" spans="1:5" x14ac:dyDescent="0.35">
      <c r="A1741" s="13" t="s">
        <v>5761</v>
      </c>
      <c r="B1741" s="14" t="s">
        <v>5762</v>
      </c>
      <c r="C1741" s="14" t="s">
        <v>5765</v>
      </c>
      <c r="D1741" s="14" t="s">
        <v>5766</v>
      </c>
      <c r="E1741" s="14" t="str">
        <f>VLOOKUP(C1741,'[1]LINQ 23-24 SNP Claims'!A$1:A$65536,1,FALSE)</f>
        <v>06416</v>
      </c>
    </row>
    <row r="1742" spans="1:5" x14ac:dyDescent="0.35">
      <c r="A1742" s="13" t="s">
        <v>5761</v>
      </c>
      <c r="B1742" s="14" t="s">
        <v>5762</v>
      </c>
      <c r="C1742" s="14" t="s">
        <v>5767</v>
      </c>
      <c r="D1742" s="14" t="s">
        <v>5768</v>
      </c>
      <c r="E1742" s="14" t="str">
        <f>VLOOKUP(C1742,'[1]LINQ 23-24 SNP Claims'!A$1:A$65536,1,FALSE)</f>
        <v>08713</v>
      </c>
    </row>
    <row r="1743" spans="1:5" x14ac:dyDescent="0.35">
      <c r="A1743" s="13" t="s">
        <v>5761</v>
      </c>
      <c r="B1743" s="14" t="s">
        <v>5762</v>
      </c>
      <c r="C1743" s="14" t="s">
        <v>5769</v>
      </c>
      <c r="D1743" s="14" t="s">
        <v>5770</v>
      </c>
      <c r="E1743" s="14" t="str">
        <f>VLOOKUP(C1743,'[1]LINQ 23-24 SNP Claims'!A$1:A$65536,1,FALSE)</f>
        <v>12746</v>
      </c>
    </row>
    <row r="1744" spans="1:5" x14ac:dyDescent="0.35">
      <c r="A1744" s="13" t="s">
        <v>5761</v>
      </c>
      <c r="B1744" s="14" t="s">
        <v>5762</v>
      </c>
      <c r="C1744" s="14" t="s">
        <v>5771</v>
      </c>
      <c r="D1744" s="14" t="s">
        <v>5772</v>
      </c>
      <c r="E1744" s="14" t="e">
        <f>VLOOKUP(C1744,'[1]LINQ 23-24 SNP Claims'!A$1:A$65536,1,FALSE)</f>
        <v>#N/A</v>
      </c>
    </row>
    <row r="1745" spans="1:5" x14ac:dyDescent="0.35">
      <c r="A1745" s="13" t="s">
        <v>2107</v>
      </c>
      <c r="B1745" s="14" t="s">
        <v>5773</v>
      </c>
      <c r="C1745" s="14" t="s">
        <v>5774</v>
      </c>
      <c r="D1745" s="14" t="s">
        <v>2109</v>
      </c>
      <c r="E1745" s="14" t="str">
        <f>VLOOKUP(C1745,'[1]LINQ 23-24 SNP Claims'!A$1:A$65536,1,FALSE)</f>
        <v>00015</v>
      </c>
    </row>
    <row r="1746" spans="1:5" x14ac:dyDescent="0.35">
      <c r="A1746" s="13" t="s">
        <v>2107</v>
      </c>
      <c r="B1746" s="14" t="s">
        <v>5773</v>
      </c>
      <c r="C1746" s="14" t="s">
        <v>5775</v>
      </c>
      <c r="D1746" s="14" t="s">
        <v>2110</v>
      </c>
      <c r="E1746" s="14" t="str">
        <f>VLOOKUP(C1746,'[1]LINQ 23-24 SNP Claims'!A$1:A$65536,1,FALSE)</f>
        <v>00075</v>
      </c>
    </row>
    <row r="1747" spans="1:5" x14ac:dyDescent="0.35">
      <c r="A1747" s="13" t="s">
        <v>2107</v>
      </c>
      <c r="B1747" s="14" t="s">
        <v>5773</v>
      </c>
      <c r="C1747" s="14" t="s">
        <v>5776</v>
      </c>
      <c r="D1747" s="14" t="s">
        <v>2111</v>
      </c>
      <c r="E1747" s="14" t="str">
        <f>VLOOKUP(C1747,'[1]LINQ 23-24 SNP Claims'!A$1:A$65536,1,FALSE)</f>
        <v>00493</v>
      </c>
    </row>
    <row r="1748" spans="1:5" x14ac:dyDescent="0.35">
      <c r="A1748" s="13" t="s">
        <v>2107</v>
      </c>
      <c r="B1748" s="14" t="s">
        <v>5773</v>
      </c>
      <c r="C1748" s="14" t="s">
        <v>5777</v>
      </c>
      <c r="D1748" s="14" t="s">
        <v>5778</v>
      </c>
      <c r="E1748" s="14" t="str">
        <f>VLOOKUP(C1748,'[1]LINQ 23-24 SNP Claims'!A$1:A$65536,1,FALSE)</f>
        <v>00657</v>
      </c>
    </row>
    <row r="1749" spans="1:5" x14ac:dyDescent="0.35">
      <c r="A1749" s="13" t="s">
        <v>2107</v>
      </c>
      <c r="B1749" s="14" t="s">
        <v>5773</v>
      </c>
      <c r="C1749" s="14" t="s">
        <v>5779</v>
      </c>
      <c r="D1749" s="14" t="s">
        <v>2117</v>
      </c>
      <c r="E1749" s="14" t="str">
        <f>VLOOKUP(C1749,'[1]LINQ 23-24 SNP Claims'!A$1:A$65536,1,FALSE)</f>
        <v>01387</v>
      </c>
    </row>
    <row r="1750" spans="1:5" x14ac:dyDescent="0.35">
      <c r="A1750" s="13" t="s">
        <v>2107</v>
      </c>
      <c r="B1750" s="14" t="s">
        <v>5773</v>
      </c>
      <c r="C1750" s="14" t="s">
        <v>5780</v>
      </c>
      <c r="D1750" s="14" t="s">
        <v>5781</v>
      </c>
      <c r="E1750" s="14" t="str">
        <f>VLOOKUP(C1750,'[1]LINQ 23-24 SNP Claims'!A$1:A$65536,1,FALSE)</f>
        <v>01633</v>
      </c>
    </row>
    <row r="1751" spans="1:5" x14ac:dyDescent="0.35">
      <c r="A1751" s="13" t="s">
        <v>2107</v>
      </c>
      <c r="B1751" s="14" t="s">
        <v>5773</v>
      </c>
      <c r="C1751" s="14" t="s">
        <v>5782</v>
      </c>
      <c r="D1751" s="14" t="s">
        <v>5783</v>
      </c>
      <c r="E1751" s="14" t="str">
        <f>VLOOKUP(C1751,'[1]LINQ 23-24 SNP Claims'!A$1:A$65536,1,FALSE)</f>
        <v>01795</v>
      </c>
    </row>
    <row r="1752" spans="1:5" x14ac:dyDescent="0.35">
      <c r="A1752" s="13" t="s">
        <v>2107</v>
      </c>
      <c r="B1752" s="14" t="s">
        <v>5773</v>
      </c>
      <c r="C1752" s="14" t="s">
        <v>5784</v>
      </c>
      <c r="D1752" s="14" t="s">
        <v>5785</v>
      </c>
      <c r="E1752" s="14" t="str">
        <f>VLOOKUP(C1752,'[1]LINQ 23-24 SNP Claims'!A$1:A$65536,1,FALSE)</f>
        <v>01882</v>
      </c>
    </row>
    <row r="1753" spans="1:5" x14ac:dyDescent="0.35">
      <c r="A1753" s="13" t="s">
        <v>2107</v>
      </c>
      <c r="B1753" s="14" t="s">
        <v>5773</v>
      </c>
      <c r="C1753" s="14" t="s">
        <v>5786</v>
      </c>
      <c r="D1753" s="14" t="s">
        <v>5787</v>
      </c>
      <c r="E1753" s="14" t="str">
        <f>VLOOKUP(C1753,'[1]LINQ 23-24 SNP Claims'!A$1:A$65536,1,FALSE)</f>
        <v>02067</v>
      </c>
    </row>
    <row r="1754" spans="1:5" x14ac:dyDescent="0.35">
      <c r="A1754" s="13" t="s">
        <v>2107</v>
      </c>
      <c r="B1754" s="14" t="s">
        <v>5773</v>
      </c>
      <c r="C1754" s="14" t="s">
        <v>5788</v>
      </c>
      <c r="D1754" s="14" t="s">
        <v>5789</v>
      </c>
      <c r="E1754" s="14" t="str">
        <f>VLOOKUP(C1754,'[1]LINQ 23-24 SNP Claims'!A$1:A$65536,1,FALSE)</f>
        <v>02196</v>
      </c>
    </row>
    <row r="1755" spans="1:5" x14ac:dyDescent="0.35">
      <c r="A1755" s="13" t="s">
        <v>2107</v>
      </c>
      <c r="B1755" s="14" t="s">
        <v>5773</v>
      </c>
      <c r="C1755" s="14" t="s">
        <v>5790</v>
      </c>
      <c r="D1755" s="14" t="s">
        <v>5791</v>
      </c>
      <c r="E1755" s="14" t="str">
        <f>VLOOKUP(C1755,'[1]LINQ 23-24 SNP Claims'!A$1:A$65536,1,FALSE)</f>
        <v>02837</v>
      </c>
    </row>
    <row r="1756" spans="1:5" x14ac:dyDescent="0.35">
      <c r="A1756" s="13" t="s">
        <v>2107</v>
      </c>
      <c r="B1756" s="14" t="s">
        <v>5773</v>
      </c>
      <c r="C1756" s="14" t="s">
        <v>5792</v>
      </c>
      <c r="D1756" s="14" t="s">
        <v>5793</v>
      </c>
      <c r="E1756" s="14" t="str">
        <f>VLOOKUP(C1756,'[1]LINQ 23-24 SNP Claims'!A$1:A$65536,1,FALSE)</f>
        <v>03439</v>
      </c>
    </row>
    <row r="1757" spans="1:5" x14ac:dyDescent="0.35">
      <c r="A1757" s="13" t="s">
        <v>2107</v>
      </c>
      <c r="B1757" s="14" t="s">
        <v>5773</v>
      </c>
      <c r="C1757" s="14" t="s">
        <v>5794</v>
      </c>
      <c r="D1757" s="14" t="s">
        <v>54</v>
      </c>
      <c r="E1757" s="14" t="str">
        <f>VLOOKUP(C1757,'[1]LINQ 23-24 SNP Claims'!A$1:A$65536,1,FALSE)</f>
        <v>04699</v>
      </c>
    </row>
    <row r="1758" spans="1:5" x14ac:dyDescent="0.35">
      <c r="A1758" s="13" t="s">
        <v>2107</v>
      </c>
      <c r="B1758" s="14" t="s">
        <v>5773</v>
      </c>
      <c r="C1758" s="14" t="s">
        <v>5795</v>
      </c>
      <c r="D1758" s="14" t="s">
        <v>2131</v>
      </c>
      <c r="E1758" s="14" t="str">
        <f>VLOOKUP(C1758,'[1]LINQ 23-24 SNP Claims'!A$1:A$65536,1,FALSE)</f>
        <v>05313</v>
      </c>
    </row>
    <row r="1759" spans="1:5" x14ac:dyDescent="0.35">
      <c r="A1759" s="13" t="s">
        <v>2107</v>
      </c>
      <c r="B1759" s="14" t="s">
        <v>5773</v>
      </c>
      <c r="C1759" s="14" t="s">
        <v>5796</v>
      </c>
      <c r="D1759" s="14" t="s">
        <v>2134</v>
      </c>
      <c r="E1759" s="14" t="str">
        <f>VLOOKUP(C1759,'[1]LINQ 23-24 SNP Claims'!A$1:A$65536,1,FALSE)</f>
        <v>05499</v>
      </c>
    </row>
    <row r="1760" spans="1:5" x14ac:dyDescent="0.35">
      <c r="A1760" s="13" t="s">
        <v>2107</v>
      </c>
      <c r="B1760" s="14" t="s">
        <v>5773</v>
      </c>
      <c r="C1760" s="14" t="s">
        <v>5797</v>
      </c>
      <c r="D1760" s="14" t="s">
        <v>5798</v>
      </c>
      <c r="E1760" s="14" t="str">
        <f>VLOOKUP(C1760,'[1]LINQ 23-24 SNP Claims'!A$1:A$65536,1,FALSE)</f>
        <v>06219</v>
      </c>
    </row>
    <row r="1761" spans="1:5" x14ac:dyDescent="0.35">
      <c r="A1761" s="13" t="s">
        <v>2107</v>
      </c>
      <c r="B1761" s="14" t="s">
        <v>5773</v>
      </c>
      <c r="C1761" s="14" t="s">
        <v>5799</v>
      </c>
      <c r="D1761" s="14" t="s">
        <v>112</v>
      </c>
      <c r="E1761" s="14" t="str">
        <f>VLOOKUP(C1761,'[1]LINQ 23-24 SNP Claims'!A$1:A$65536,1,FALSE)</f>
        <v>06400</v>
      </c>
    </row>
    <row r="1762" spans="1:5" x14ac:dyDescent="0.35">
      <c r="A1762" s="13" t="s">
        <v>2107</v>
      </c>
      <c r="B1762" s="14" t="s">
        <v>5773</v>
      </c>
      <c r="C1762" s="14" t="s">
        <v>5800</v>
      </c>
      <c r="D1762" s="14" t="s">
        <v>368</v>
      </c>
      <c r="E1762" s="14" t="str">
        <f>VLOOKUP(C1762,'[1]LINQ 23-24 SNP Claims'!A$1:A$65536,1,FALSE)</f>
        <v>06679</v>
      </c>
    </row>
    <row r="1763" spans="1:5" x14ac:dyDescent="0.35">
      <c r="A1763" s="13" t="s">
        <v>2107</v>
      </c>
      <c r="B1763" s="14" t="s">
        <v>5773</v>
      </c>
      <c r="C1763" s="14" t="s">
        <v>5801</v>
      </c>
      <c r="D1763" s="14" t="s">
        <v>67</v>
      </c>
      <c r="E1763" s="14" t="str">
        <f>VLOOKUP(C1763,'[1]LINQ 23-24 SNP Claims'!A$1:A$65536,1,FALSE)</f>
        <v>06802</v>
      </c>
    </row>
    <row r="1764" spans="1:5" x14ac:dyDescent="0.35">
      <c r="A1764" s="13" t="s">
        <v>2107</v>
      </c>
      <c r="B1764" s="14" t="s">
        <v>5773</v>
      </c>
      <c r="C1764" s="14" t="s">
        <v>5802</v>
      </c>
      <c r="D1764" s="14" t="s">
        <v>5803</v>
      </c>
      <c r="E1764" s="14" t="str">
        <f>VLOOKUP(C1764,'[1]LINQ 23-24 SNP Claims'!A$1:A$65536,1,FALSE)</f>
        <v>06914</v>
      </c>
    </row>
    <row r="1765" spans="1:5" x14ac:dyDescent="0.35">
      <c r="A1765" s="13" t="s">
        <v>2107</v>
      </c>
      <c r="B1765" s="14" t="s">
        <v>5773</v>
      </c>
      <c r="C1765" s="14" t="s">
        <v>5804</v>
      </c>
      <c r="D1765" s="14" t="s">
        <v>5805</v>
      </c>
      <c r="E1765" s="14" t="str">
        <f>VLOOKUP(C1765,'[1]LINQ 23-24 SNP Claims'!A$1:A$65536,1,FALSE)</f>
        <v>07278</v>
      </c>
    </row>
    <row r="1766" spans="1:5" x14ac:dyDescent="0.35">
      <c r="A1766" s="13" t="s">
        <v>2107</v>
      </c>
      <c r="B1766" s="14" t="s">
        <v>5773</v>
      </c>
      <c r="C1766" s="14" t="s">
        <v>5806</v>
      </c>
      <c r="D1766" s="14" t="s">
        <v>5807</v>
      </c>
      <c r="E1766" s="14" t="str">
        <f>VLOOKUP(C1766,'[1]LINQ 23-24 SNP Claims'!A$1:A$65536,1,FALSE)</f>
        <v>09037</v>
      </c>
    </row>
    <row r="1767" spans="1:5" x14ac:dyDescent="0.35">
      <c r="A1767" s="13" t="s">
        <v>2107</v>
      </c>
      <c r="B1767" s="14" t="s">
        <v>5773</v>
      </c>
      <c r="C1767" s="14" t="s">
        <v>5808</v>
      </c>
      <c r="D1767" s="14" t="s">
        <v>5809</v>
      </c>
      <c r="E1767" s="14" t="str">
        <f>VLOOKUP(C1767,'[1]LINQ 23-24 SNP Claims'!A$1:A$65536,1,FALSE)</f>
        <v>09040</v>
      </c>
    </row>
    <row r="1768" spans="1:5" x14ac:dyDescent="0.35">
      <c r="A1768" s="13" t="s">
        <v>2107</v>
      </c>
      <c r="B1768" s="14" t="s">
        <v>5773</v>
      </c>
      <c r="C1768" s="14" t="s">
        <v>5810</v>
      </c>
      <c r="D1768" s="14" t="s">
        <v>2112</v>
      </c>
      <c r="E1768" s="14" t="str">
        <f>VLOOKUP(C1768,'[1]LINQ 23-24 SNP Claims'!A$1:A$65536,1,FALSE)</f>
        <v>91503</v>
      </c>
    </row>
    <row r="1769" spans="1:5" x14ac:dyDescent="0.35">
      <c r="A1769" s="13" t="s">
        <v>752</v>
      </c>
      <c r="B1769" s="14" t="s">
        <v>5811</v>
      </c>
      <c r="C1769" s="14" t="s">
        <v>5812</v>
      </c>
      <c r="D1769" s="14" t="s">
        <v>5813</v>
      </c>
      <c r="E1769" s="14" t="str">
        <f>VLOOKUP(C1769,'[1]LINQ 23-24 SNP Claims'!A$1:A$65536,1,FALSE)</f>
        <v>06816</v>
      </c>
    </row>
    <row r="1770" spans="1:5" x14ac:dyDescent="0.35">
      <c r="A1770" s="13" t="s">
        <v>5814</v>
      </c>
      <c r="B1770" s="14" t="s">
        <v>5815</v>
      </c>
      <c r="C1770" s="14" t="s">
        <v>5816</v>
      </c>
      <c r="D1770" s="14" t="s">
        <v>5817</v>
      </c>
      <c r="E1770" s="14" t="str">
        <f>VLOOKUP(C1770,'[1]LINQ 23-24 SNP Claims'!A$1:A$65536,1,FALSE)</f>
        <v>03847</v>
      </c>
    </row>
    <row r="1771" spans="1:5" x14ac:dyDescent="0.35">
      <c r="A1771" s="13" t="s">
        <v>5814</v>
      </c>
      <c r="B1771" s="14" t="s">
        <v>5815</v>
      </c>
      <c r="C1771" s="14" t="s">
        <v>5818</v>
      </c>
      <c r="D1771" s="14" t="s">
        <v>5819</v>
      </c>
      <c r="E1771" s="14" t="str">
        <f>VLOOKUP(C1771,'[1]LINQ 23-24 SNP Claims'!A$1:A$65536,1,FALSE)</f>
        <v>03995</v>
      </c>
    </row>
    <row r="1772" spans="1:5" x14ac:dyDescent="0.35">
      <c r="A1772" s="13" t="s">
        <v>5820</v>
      </c>
      <c r="B1772" s="14" t="s">
        <v>5821</v>
      </c>
      <c r="C1772" s="14" t="s">
        <v>5822</v>
      </c>
      <c r="D1772" s="14" t="s">
        <v>5821</v>
      </c>
      <c r="E1772" s="14" t="str">
        <f>VLOOKUP(C1772,'[1]LINQ 23-24 SNP Claims'!A$1:A$65536,1,FALSE)</f>
        <v>07796</v>
      </c>
    </row>
    <row r="1773" spans="1:5" x14ac:dyDescent="0.35">
      <c r="A1773" s="13" t="s">
        <v>5823</v>
      </c>
      <c r="B1773" s="14" t="s">
        <v>5824</v>
      </c>
      <c r="C1773" s="14" t="s">
        <v>5825</v>
      </c>
      <c r="D1773" s="14" t="s">
        <v>5826</v>
      </c>
      <c r="E1773" s="14" t="str">
        <f>VLOOKUP(C1773,'[1]LINQ 23-24 SNP Claims'!A$1:A$65536,1,FALSE)</f>
        <v>00369</v>
      </c>
    </row>
    <row r="1774" spans="1:5" x14ac:dyDescent="0.35">
      <c r="A1774" s="13" t="s">
        <v>5823</v>
      </c>
      <c r="B1774" s="14" t="s">
        <v>5824</v>
      </c>
      <c r="C1774" s="14" t="s">
        <v>5827</v>
      </c>
      <c r="D1774" s="14" t="s">
        <v>5828</v>
      </c>
      <c r="E1774" s="14" t="str">
        <f>VLOOKUP(C1774,'[1]LINQ 23-24 SNP Claims'!A$1:A$65536,1,FALSE)</f>
        <v>00469</v>
      </c>
    </row>
    <row r="1775" spans="1:5" x14ac:dyDescent="0.35">
      <c r="A1775" s="13" t="s">
        <v>5823</v>
      </c>
      <c r="B1775" s="14" t="s">
        <v>5824</v>
      </c>
      <c r="C1775" s="14" t="s">
        <v>5829</v>
      </c>
      <c r="D1775" s="14" t="s">
        <v>5830</v>
      </c>
      <c r="E1775" s="14" t="str">
        <f>VLOOKUP(C1775,'[1]LINQ 23-24 SNP Claims'!A$1:A$65536,1,FALSE)</f>
        <v>01345</v>
      </c>
    </row>
    <row r="1776" spans="1:5" x14ac:dyDescent="0.35">
      <c r="A1776" s="13" t="s">
        <v>5823</v>
      </c>
      <c r="B1776" s="14" t="s">
        <v>5824</v>
      </c>
      <c r="C1776" s="14" t="s">
        <v>5831</v>
      </c>
      <c r="D1776" s="14" t="s">
        <v>5832</v>
      </c>
      <c r="E1776" s="14" t="str">
        <f>VLOOKUP(C1776,'[1]LINQ 23-24 SNP Claims'!A$1:A$65536,1,FALSE)</f>
        <v>01371</v>
      </c>
    </row>
    <row r="1777" spans="1:5" x14ac:dyDescent="0.35">
      <c r="A1777" s="13" t="s">
        <v>5823</v>
      </c>
      <c r="B1777" s="14" t="s">
        <v>5824</v>
      </c>
      <c r="C1777" s="14" t="s">
        <v>5833</v>
      </c>
      <c r="D1777" s="14" t="s">
        <v>37</v>
      </c>
      <c r="E1777" s="14" t="str">
        <f>VLOOKUP(C1777,'[1]LINQ 23-24 SNP Claims'!A$1:A$65536,1,FALSE)</f>
        <v>01519</v>
      </c>
    </row>
    <row r="1778" spans="1:5" x14ac:dyDescent="0.35">
      <c r="A1778" s="13" t="s">
        <v>5823</v>
      </c>
      <c r="B1778" s="14" t="s">
        <v>5824</v>
      </c>
      <c r="C1778" s="14" t="s">
        <v>5834</v>
      </c>
      <c r="D1778" s="14" t="s">
        <v>5835</v>
      </c>
      <c r="E1778" s="14" t="str">
        <f>VLOOKUP(C1778,'[1]LINQ 23-24 SNP Claims'!A$1:A$65536,1,FALSE)</f>
        <v>01561</v>
      </c>
    </row>
    <row r="1779" spans="1:5" x14ac:dyDescent="0.35">
      <c r="A1779" s="13" t="s">
        <v>5823</v>
      </c>
      <c r="B1779" s="14" t="s">
        <v>5824</v>
      </c>
      <c r="C1779" s="14" t="s">
        <v>5836</v>
      </c>
      <c r="D1779" s="14" t="s">
        <v>5837</v>
      </c>
      <c r="E1779" s="14" t="str">
        <f>VLOOKUP(C1779,'[1]LINQ 23-24 SNP Claims'!A$1:A$65536,1,FALSE)</f>
        <v>01748</v>
      </c>
    </row>
    <row r="1780" spans="1:5" x14ac:dyDescent="0.35">
      <c r="A1780" s="13" t="s">
        <v>5823</v>
      </c>
      <c r="B1780" s="14" t="s">
        <v>5824</v>
      </c>
      <c r="C1780" s="14" t="s">
        <v>5838</v>
      </c>
      <c r="D1780" s="14" t="s">
        <v>629</v>
      </c>
      <c r="E1780" s="14" t="str">
        <f>VLOOKUP(C1780,'[1]LINQ 23-24 SNP Claims'!A$1:A$65536,1,FALSE)</f>
        <v>02026</v>
      </c>
    </row>
    <row r="1781" spans="1:5" x14ac:dyDescent="0.35">
      <c r="A1781" s="13" t="s">
        <v>5823</v>
      </c>
      <c r="B1781" s="14" t="s">
        <v>5824</v>
      </c>
      <c r="C1781" s="14" t="s">
        <v>5839</v>
      </c>
      <c r="D1781" s="14" t="s">
        <v>5840</v>
      </c>
      <c r="E1781" s="14" t="str">
        <f>VLOOKUP(C1781,'[1]LINQ 23-24 SNP Claims'!A$1:A$65536,1,FALSE)</f>
        <v>02035</v>
      </c>
    </row>
    <row r="1782" spans="1:5" x14ac:dyDescent="0.35">
      <c r="A1782" s="13" t="s">
        <v>5823</v>
      </c>
      <c r="B1782" s="14" t="s">
        <v>5824</v>
      </c>
      <c r="C1782" s="14" t="s">
        <v>5841</v>
      </c>
      <c r="D1782" s="14" t="s">
        <v>5842</v>
      </c>
      <c r="E1782" s="14" t="str">
        <f>VLOOKUP(C1782,'[1]LINQ 23-24 SNP Claims'!A$1:A$65536,1,FALSE)</f>
        <v>02207</v>
      </c>
    </row>
    <row r="1783" spans="1:5" x14ac:dyDescent="0.35">
      <c r="A1783" s="13" t="s">
        <v>5823</v>
      </c>
      <c r="B1783" s="14" t="s">
        <v>5824</v>
      </c>
      <c r="C1783" s="14" t="s">
        <v>5843</v>
      </c>
      <c r="D1783" s="14" t="s">
        <v>5844</v>
      </c>
      <c r="E1783" s="14" t="str">
        <f>VLOOKUP(C1783,'[1]LINQ 23-24 SNP Claims'!A$1:A$65536,1,FALSE)</f>
        <v>02799</v>
      </c>
    </row>
    <row r="1784" spans="1:5" x14ac:dyDescent="0.35">
      <c r="A1784" s="13" t="s">
        <v>5823</v>
      </c>
      <c r="B1784" s="14" t="s">
        <v>5824</v>
      </c>
      <c r="C1784" s="14" t="s">
        <v>5845</v>
      </c>
      <c r="D1784" s="14" t="s">
        <v>5846</v>
      </c>
      <c r="E1784" s="14" t="str">
        <f>VLOOKUP(C1784,'[1]LINQ 23-24 SNP Claims'!A$1:A$65536,1,FALSE)</f>
        <v>04333</v>
      </c>
    </row>
    <row r="1785" spans="1:5" x14ac:dyDescent="0.35">
      <c r="A1785" s="13" t="s">
        <v>5823</v>
      </c>
      <c r="B1785" s="14" t="s">
        <v>5824</v>
      </c>
      <c r="C1785" s="14" t="s">
        <v>5847</v>
      </c>
      <c r="D1785" s="14" t="s">
        <v>700</v>
      </c>
      <c r="E1785" s="14" t="str">
        <f>VLOOKUP(C1785,'[1]LINQ 23-24 SNP Claims'!A$1:A$65536,1,FALSE)</f>
        <v>04509</v>
      </c>
    </row>
    <row r="1786" spans="1:5" x14ac:dyDescent="0.35">
      <c r="A1786" s="13" t="s">
        <v>5823</v>
      </c>
      <c r="B1786" s="14" t="s">
        <v>5824</v>
      </c>
      <c r="C1786" s="14" t="s">
        <v>5848</v>
      </c>
      <c r="D1786" s="14" t="s">
        <v>1020</v>
      </c>
      <c r="E1786" s="14" t="str">
        <f>VLOOKUP(C1786,'[1]LINQ 23-24 SNP Claims'!A$1:A$65536,1,FALSE)</f>
        <v>05146</v>
      </c>
    </row>
    <row r="1787" spans="1:5" x14ac:dyDescent="0.35">
      <c r="A1787" s="13" t="s">
        <v>5823</v>
      </c>
      <c r="B1787" s="14" t="s">
        <v>5824</v>
      </c>
      <c r="C1787" s="14" t="s">
        <v>5849</v>
      </c>
      <c r="D1787" s="14" t="s">
        <v>5850</v>
      </c>
      <c r="E1787" s="14" t="str">
        <f>VLOOKUP(C1787,'[1]LINQ 23-24 SNP Claims'!A$1:A$65536,1,FALSE)</f>
        <v>05898</v>
      </c>
    </row>
    <row r="1788" spans="1:5" x14ac:dyDescent="0.35">
      <c r="A1788" s="13" t="s">
        <v>5823</v>
      </c>
      <c r="B1788" s="14" t="s">
        <v>5824</v>
      </c>
      <c r="C1788" s="14" t="s">
        <v>5851</v>
      </c>
      <c r="D1788" s="14" t="s">
        <v>1483</v>
      </c>
      <c r="E1788" s="14" t="str">
        <f>VLOOKUP(C1788,'[1]LINQ 23-24 SNP Claims'!A$1:A$65536,1,FALSE)</f>
        <v>05917</v>
      </c>
    </row>
    <row r="1789" spans="1:5" x14ac:dyDescent="0.35">
      <c r="A1789" s="13" t="s">
        <v>5823</v>
      </c>
      <c r="B1789" s="14" t="s">
        <v>5824</v>
      </c>
      <c r="C1789" s="14" t="s">
        <v>5852</v>
      </c>
      <c r="D1789" s="14" t="s">
        <v>5853</v>
      </c>
      <c r="E1789" s="14" t="str">
        <f>VLOOKUP(C1789,'[1]LINQ 23-24 SNP Claims'!A$1:A$65536,1,FALSE)</f>
        <v>05994</v>
      </c>
    </row>
    <row r="1790" spans="1:5" x14ac:dyDescent="0.35">
      <c r="A1790" s="13" t="s">
        <v>5823</v>
      </c>
      <c r="B1790" s="14" t="s">
        <v>5824</v>
      </c>
      <c r="C1790" s="14" t="s">
        <v>5854</v>
      </c>
      <c r="D1790" s="14" t="s">
        <v>1338</v>
      </c>
      <c r="E1790" s="14" t="str">
        <f>VLOOKUP(C1790,'[1]LINQ 23-24 SNP Claims'!A$1:A$65536,1,FALSE)</f>
        <v>06139</v>
      </c>
    </row>
    <row r="1791" spans="1:5" x14ac:dyDescent="0.35">
      <c r="A1791" s="13" t="s">
        <v>5823</v>
      </c>
      <c r="B1791" s="14" t="s">
        <v>5824</v>
      </c>
      <c r="C1791" s="14" t="s">
        <v>5855</v>
      </c>
      <c r="D1791" s="14" t="s">
        <v>5856</v>
      </c>
      <c r="E1791" s="14" t="str">
        <f>VLOOKUP(C1791,'[1]LINQ 23-24 SNP Claims'!A$1:A$65536,1,FALSE)</f>
        <v>06226</v>
      </c>
    </row>
    <row r="1792" spans="1:5" x14ac:dyDescent="0.35">
      <c r="A1792" s="13" t="s">
        <v>5823</v>
      </c>
      <c r="B1792" s="14" t="s">
        <v>5824</v>
      </c>
      <c r="C1792" s="14" t="s">
        <v>5857</v>
      </c>
      <c r="D1792" s="14" t="s">
        <v>851</v>
      </c>
      <c r="E1792" s="14" t="str">
        <f>VLOOKUP(C1792,'[1]LINQ 23-24 SNP Claims'!A$1:A$65536,1,FALSE)</f>
        <v>07047</v>
      </c>
    </row>
    <row r="1793" spans="1:5" x14ac:dyDescent="0.35">
      <c r="A1793" s="13" t="s">
        <v>5823</v>
      </c>
      <c r="B1793" s="14" t="s">
        <v>5824</v>
      </c>
      <c r="C1793" s="14" t="s">
        <v>5858</v>
      </c>
      <c r="D1793" s="14" t="s">
        <v>5859</v>
      </c>
      <c r="E1793" s="14" t="str">
        <f>VLOOKUP(C1793,'[1]LINQ 23-24 SNP Claims'!A$1:A$65536,1,FALSE)</f>
        <v>07233</v>
      </c>
    </row>
    <row r="1794" spans="1:5" x14ac:dyDescent="0.35">
      <c r="A1794" s="13" t="s">
        <v>5823</v>
      </c>
      <c r="B1794" s="14" t="s">
        <v>5824</v>
      </c>
      <c r="C1794" s="14" t="s">
        <v>5860</v>
      </c>
      <c r="D1794" s="14" t="s">
        <v>5861</v>
      </c>
      <c r="E1794" s="14" t="str">
        <f>VLOOKUP(C1794,'[1]LINQ 23-24 SNP Claims'!A$1:A$65536,1,FALSE)</f>
        <v>07241</v>
      </c>
    </row>
    <row r="1795" spans="1:5" x14ac:dyDescent="0.35">
      <c r="A1795" s="13" t="s">
        <v>5823</v>
      </c>
      <c r="B1795" s="14" t="s">
        <v>5824</v>
      </c>
      <c r="C1795" s="14" t="s">
        <v>5862</v>
      </c>
      <c r="D1795" s="14" t="s">
        <v>5863</v>
      </c>
      <c r="E1795" s="14" t="str">
        <f>VLOOKUP(C1795,'[1]LINQ 23-24 SNP Claims'!A$1:A$65536,1,FALSE)</f>
        <v>07463</v>
      </c>
    </row>
    <row r="1796" spans="1:5" x14ac:dyDescent="0.35">
      <c r="A1796" s="13" t="s">
        <v>5823</v>
      </c>
      <c r="B1796" s="14" t="s">
        <v>5824</v>
      </c>
      <c r="C1796" s="14" t="s">
        <v>5864</v>
      </c>
      <c r="D1796" s="14" t="s">
        <v>5865</v>
      </c>
      <c r="E1796" s="14" t="str">
        <f>VLOOKUP(C1796,'[1]LINQ 23-24 SNP Claims'!A$1:A$65536,1,FALSE)</f>
        <v>07471</v>
      </c>
    </row>
    <row r="1797" spans="1:5" x14ac:dyDescent="0.35">
      <c r="A1797" s="13" t="s">
        <v>5823</v>
      </c>
      <c r="B1797" s="14" t="s">
        <v>5824</v>
      </c>
      <c r="C1797" s="14" t="s">
        <v>5866</v>
      </c>
      <c r="D1797" s="14" t="s">
        <v>5867</v>
      </c>
      <c r="E1797" s="14" t="str">
        <f>VLOOKUP(C1797,'[1]LINQ 23-24 SNP Claims'!A$1:A$65536,1,FALSE)</f>
        <v>07973</v>
      </c>
    </row>
    <row r="1798" spans="1:5" x14ac:dyDescent="0.35">
      <c r="A1798" s="13" t="s">
        <v>5823</v>
      </c>
      <c r="B1798" s="14" t="s">
        <v>5824</v>
      </c>
      <c r="C1798" s="14" t="s">
        <v>5868</v>
      </c>
      <c r="D1798" s="14" t="s">
        <v>5869</v>
      </c>
      <c r="E1798" s="14" t="str">
        <f>VLOOKUP(C1798,'[1]LINQ 23-24 SNP Claims'!A$1:A$65536,1,FALSE)</f>
        <v>08085</v>
      </c>
    </row>
    <row r="1799" spans="1:5" x14ac:dyDescent="0.35">
      <c r="A1799" s="13" t="s">
        <v>5823</v>
      </c>
      <c r="B1799" s="14" t="s">
        <v>5824</v>
      </c>
      <c r="C1799" s="14" t="s">
        <v>5870</v>
      </c>
      <c r="D1799" s="14" t="s">
        <v>5871</v>
      </c>
      <c r="E1799" s="14" t="str">
        <f>VLOOKUP(C1799,'[1]LINQ 23-24 SNP Claims'!A$1:A$65536,1,FALSE)</f>
        <v>08401</v>
      </c>
    </row>
    <row r="1800" spans="1:5" x14ac:dyDescent="0.35">
      <c r="A1800" s="13" t="s">
        <v>5823</v>
      </c>
      <c r="B1800" s="14" t="s">
        <v>5824</v>
      </c>
      <c r="C1800" s="14" t="s">
        <v>5872</v>
      </c>
      <c r="D1800" s="14" t="s">
        <v>5873</v>
      </c>
      <c r="E1800" s="14" t="str">
        <f>VLOOKUP(C1800,'[1]LINQ 23-24 SNP Claims'!A$1:A$65536,1,FALSE)</f>
        <v>09336</v>
      </c>
    </row>
    <row r="1801" spans="1:5" x14ac:dyDescent="0.35">
      <c r="A1801" s="13" t="s">
        <v>5823</v>
      </c>
      <c r="B1801" s="14" t="s">
        <v>5824</v>
      </c>
      <c r="C1801" s="14" t="s">
        <v>5874</v>
      </c>
      <c r="D1801" s="14" t="s">
        <v>5875</v>
      </c>
      <c r="E1801" s="14" t="str">
        <f>VLOOKUP(C1801,'[1]LINQ 23-24 SNP Claims'!A$1:A$65536,1,FALSE)</f>
        <v>09389</v>
      </c>
    </row>
    <row r="1802" spans="1:5" x14ac:dyDescent="0.35">
      <c r="A1802" s="13" t="s">
        <v>5823</v>
      </c>
      <c r="B1802" s="14" t="s">
        <v>5824</v>
      </c>
      <c r="C1802" s="14" t="s">
        <v>5876</v>
      </c>
      <c r="D1802" s="14" t="s">
        <v>5877</v>
      </c>
      <c r="E1802" s="14" t="str">
        <f>VLOOKUP(C1802,'[1]LINQ 23-24 SNP Claims'!A$1:A$65536,1,FALSE)</f>
        <v>09431</v>
      </c>
    </row>
    <row r="1803" spans="1:5" x14ac:dyDescent="0.35">
      <c r="A1803" s="13" t="s">
        <v>5823</v>
      </c>
      <c r="B1803" s="14" t="s">
        <v>5824</v>
      </c>
      <c r="C1803" s="14" t="s">
        <v>5878</v>
      </c>
      <c r="D1803" s="14" t="s">
        <v>5879</v>
      </c>
      <c r="E1803" s="14" t="str">
        <f>VLOOKUP(C1803,'[1]LINQ 23-24 SNP Claims'!A$1:A$65536,1,FALSE)</f>
        <v>09639</v>
      </c>
    </row>
    <row r="1804" spans="1:5" x14ac:dyDescent="0.35">
      <c r="A1804" s="13" t="s">
        <v>5880</v>
      </c>
      <c r="B1804" s="14" t="s">
        <v>5881</v>
      </c>
      <c r="C1804" s="14" t="s">
        <v>5882</v>
      </c>
      <c r="D1804" s="14" t="s">
        <v>5883</v>
      </c>
      <c r="E1804" s="14" t="e">
        <f>VLOOKUP(C1804,'[1]LINQ 23-24 SNP Claims'!A$1:A$65536,1,FALSE)</f>
        <v>#N/A</v>
      </c>
    </row>
    <row r="1805" spans="1:5" x14ac:dyDescent="0.35">
      <c r="A1805" s="13" t="s">
        <v>5880</v>
      </c>
      <c r="B1805" s="14" t="s">
        <v>5881</v>
      </c>
      <c r="C1805" s="14" t="s">
        <v>5884</v>
      </c>
      <c r="D1805" s="14" t="s">
        <v>5885</v>
      </c>
      <c r="E1805" s="14" t="str">
        <f>VLOOKUP(C1805,'[1]LINQ 23-24 SNP Claims'!A$1:A$65536,1,FALSE)</f>
        <v>02688</v>
      </c>
    </row>
    <row r="1806" spans="1:5" x14ac:dyDescent="0.35">
      <c r="A1806" s="13" t="s">
        <v>5880</v>
      </c>
      <c r="B1806" s="14" t="s">
        <v>5881</v>
      </c>
      <c r="C1806" s="14" t="s">
        <v>5886</v>
      </c>
      <c r="D1806" s="14" t="s">
        <v>5887</v>
      </c>
      <c r="E1806" s="14" t="str">
        <f>VLOOKUP(C1806,'[1]LINQ 23-24 SNP Claims'!A$1:A$65536,1,FALSE)</f>
        <v>02689</v>
      </c>
    </row>
    <row r="1807" spans="1:5" x14ac:dyDescent="0.35">
      <c r="A1807" s="13" t="s">
        <v>5880</v>
      </c>
      <c r="B1807" s="14" t="s">
        <v>5881</v>
      </c>
      <c r="C1807" s="14" t="s">
        <v>5888</v>
      </c>
      <c r="D1807" s="14" t="s">
        <v>5889</v>
      </c>
      <c r="E1807" s="14" t="str">
        <f>VLOOKUP(C1807,'[1]LINQ 23-24 SNP Claims'!A$1:A$65536,1,FALSE)</f>
        <v>02690</v>
      </c>
    </row>
    <row r="1808" spans="1:5" x14ac:dyDescent="0.35">
      <c r="A1808" s="13" t="s">
        <v>5880</v>
      </c>
      <c r="B1808" s="14" t="s">
        <v>5881</v>
      </c>
      <c r="C1808" s="14" t="s">
        <v>5890</v>
      </c>
      <c r="D1808" s="14" t="s">
        <v>5891</v>
      </c>
      <c r="E1808" s="14" t="str">
        <f>VLOOKUP(C1808,'[1]LINQ 23-24 SNP Claims'!A$1:A$65536,1,FALSE)</f>
        <v>02691</v>
      </c>
    </row>
    <row r="1809" spans="1:5" x14ac:dyDescent="0.35">
      <c r="A1809" s="13" t="s">
        <v>5880</v>
      </c>
      <c r="B1809" s="14" t="s">
        <v>5881</v>
      </c>
      <c r="C1809" s="14" t="s">
        <v>5892</v>
      </c>
      <c r="D1809" s="14" t="s">
        <v>5893</v>
      </c>
      <c r="E1809" s="14" t="str">
        <f>VLOOKUP(C1809,'[1]LINQ 23-24 SNP Claims'!A$1:A$65536,1,FALSE)</f>
        <v>02692</v>
      </c>
    </row>
    <row r="1810" spans="1:5" x14ac:dyDescent="0.35">
      <c r="A1810" s="13" t="s">
        <v>5880</v>
      </c>
      <c r="B1810" s="14" t="s">
        <v>5881</v>
      </c>
      <c r="C1810" s="14" t="s">
        <v>5894</v>
      </c>
      <c r="D1810" s="14" t="s">
        <v>5895</v>
      </c>
      <c r="E1810" s="14" t="e">
        <f>VLOOKUP(C1810,'[1]LINQ 23-24 SNP Claims'!A$1:A$65536,1,FALSE)</f>
        <v>#N/A</v>
      </c>
    </row>
    <row r="1811" spans="1:5" x14ac:dyDescent="0.35">
      <c r="A1811" s="13" t="s">
        <v>5880</v>
      </c>
      <c r="B1811" s="14" t="s">
        <v>5881</v>
      </c>
      <c r="C1811" s="14" t="s">
        <v>5896</v>
      </c>
      <c r="D1811" s="14" t="s">
        <v>5897</v>
      </c>
      <c r="E1811" s="14" t="str">
        <f>VLOOKUP(C1811,'[1]LINQ 23-24 SNP Claims'!A$1:A$65536,1,FALSE)</f>
        <v>09801</v>
      </c>
    </row>
    <row r="1812" spans="1:5" x14ac:dyDescent="0.35">
      <c r="A1812" s="13" t="s">
        <v>5880</v>
      </c>
      <c r="B1812" s="14" t="s">
        <v>5881</v>
      </c>
      <c r="C1812" s="14" t="s">
        <v>5898</v>
      </c>
      <c r="D1812" s="14" t="s">
        <v>5899</v>
      </c>
      <c r="E1812" s="14" t="str">
        <f>VLOOKUP(C1812,'[1]LINQ 23-24 SNP Claims'!A$1:A$65536,1,FALSE)</f>
        <v>09802</v>
      </c>
    </row>
    <row r="1813" spans="1:5" x14ac:dyDescent="0.35">
      <c r="A1813" s="13" t="s">
        <v>5880</v>
      </c>
      <c r="B1813" s="14" t="s">
        <v>5881</v>
      </c>
      <c r="C1813" s="14" t="s">
        <v>5900</v>
      </c>
      <c r="D1813" s="14" t="s">
        <v>5901</v>
      </c>
      <c r="E1813" s="14" t="str">
        <f>VLOOKUP(C1813,'[1]LINQ 23-24 SNP Claims'!A$1:A$65536,1,FALSE)</f>
        <v>09803</v>
      </c>
    </row>
    <row r="1814" spans="1:5" x14ac:dyDescent="0.35">
      <c r="A1814" s="13" t="s">
        <v>5880</v>
      </c>
      <c r="B1814" s="14" t="s">
        <v>5881</v>
      </c>
      <c r="C1814" s="14" t="s">
        <v>5902</v>
      </c>
      <c r="D1814" s="14" t="s">
        <v>5903</v>
      </c>
      <c r="E1814" s="14" t="str">
        <f>VLOOKUP(C1814,'[1]LINQ 23-24 SNP Claims'!A$1:A$65536,1,FALSE)</f>
        <v>09804</v>
      </c>
    </row>
    <row r="1815" spans="1:5" x14ac:dyDescent="0.35">
      <c r="A1815" s="13" t="s">
        <v>5880</v>
      </c>
      <c r="B1815" s="14" t="s">
        <v>5881</v>
      </c>
      <c r="C1815" s="14" t="s">
        <v>5904</v>
      </c>
      <c r="D1815" s="14" t="s">
        <v>5905</v>
      </c>
      <c r="E1815" s="14" t="str">
        <f>VLOOKUP(C1815,'[1]LINQ 23-24 SNP Claims'!A$1:A$65536,1,FALSE)</f>
        <v>09808</v>
      </c>
    </row>
    <row r="1816" spans="1:5" x14ac:dyDescent="0.35">
      <c r="A1816" s="13" t="s">
        <v>5906</v>
      </c>
      <c r="B1816" s="14" t="s">
        <v>5907</v>
      </c>
      <c r="C1816" s="14" t="s">
        <v>5908</v>
      </c>
      <c r="D1816" s="14" t="s">
        <v>5909</v>
      </c>
      <c r="E1816" s="14" t="str">
        <f>VLOOKUP(C1816,'[1]LINQ 23-24 SNP Claims'!A$1:A$65536,1,FALSE)</f>
        <v>08608</v>
      </c>
    </row>
    <row r="1817" spans="1:5" x14ac:dyDescent="0.35">
      <c r="A1817" s="13" t="s">
        <v>5910</v>
      </c>
      <c r="B1817" s="14" t="s">
        <v>5911</v>
      </c>
      <c r="C1817" s="14" t="s">
        <v>5912</v>
      </c>
      <c r="D1817" s="14" t="s">
        <v>5913</v>
      </c>
      <c r="E1817" s="14" t="e">
        <f>VLOOKUP(C1817,'[1]LINQ 23-24 SNP Claims'!A$1:A$65536,1,FALSE)</f>
        <v>#N/A</v>
      </c>
    </row>
    <row r="1818" spans="1:5" x14ac:dyDescent="0.35">
      <c r="A1818" s="13" t="s">
        <v>5914</v>
      </c>
      <c r="B1818" s="14" t="s">
        <v>5915</v>
      </c>
      <c r="C1818" s="14" t="s">
        <v>5916</v>
      </c>
      <c r="D1818" s="14" t="s">
        <v>5917</v>
      </c>
      <c r="E1818" s="14" t="e">
        <f>VLOOKUP(C1818,'[1]LINQ 23-24 SNP Claims'!A$1:A$65536,1,FALSE)</f>
        <v>#N/A</v>
      </c>
    </row>
    <row r="1819" spans="1:5" x14ac:dyDescent="0.35">
      <c r="A1819" s="13" t="s">
        <v>5918</v>
      </c>
      <c r="B1819" s="14" t="s">
        <v>5919</v>
      </c>
      <c r="C1819" s="14" t="s">
        <v>5920</v>
      </c>
      <c r="D1819" s="14" t="s">
        <v>5921</v>
      </c>
      <c r="E1819" s="14" t="e">
        <f>VLOOKUP(C1819,'[1]LINQ 23-24 SNP Claims'!A$1:A$65536,1,FALSE)</f>
        <v>#N/A</v>
      </c>
    </row>
    <row r="1820" spans="1:5" x14ac:dyDescent="0.35">
      <c r="A1820" s="13" t="s">
        <v>5922</v>
      </c>
      <c r="B1820" s="14" t="s">
        <v>5923</v>
      </c>
      <c r="C1820" s="14" t="s">
        <v>5924</v>
      </c>
      <c r="D1820" s="14" t="s">
        <v>5925</v>
      </c>
      <c r="E1820" s="14" t="e">
        <f>VLOOKUP(C1820,'[1]LINQ 23-24 SNP Claims'!A$1:A$65536,1,FALSE)</f>
        <v>#N/A</v>
      </c>
    </row>
    <row r="1821" spans="1:5" x14ac:dyDescent="0.35">
      <c r="A1821" s="13" t="s">
        <v>5926</v>
      </c>
      <c r="B1821" s="14" t="s">
        <v>5927</v>
      </c>
      <c r="C1821" s="14" t="s">
        <v>5928</v>
      </c>
      <c r="D1821" s="14" t="s">
        <v>5929</v>
      </c>
      <c r="E1821" s="14" t="e">
        <f>VLOOKUP(C1821,'[1]LINQ 23-24 SNP Claims'!A$1:A$65536,1,FALSE)</f>
        <v>#N/A</v>
      </c>
    </row>
    <row r="1822" spans="1:5" x14ac:dyDescent="0.35">
      <c r="A1822" s="13" t="s">
        <v>5930</v>
      </c>
      <c r="B1822" s="14" t="s">
        <v>5931</v>
      </c>
      <c r="C1822" s="14" t="s">
        <v>5932</v>
      </c>
      <c r="D1822" s="14" t="s">
        <v>5933</v>
      </c>
      <c r="E1822" s="14" t="str">
        <f>VLOOKUP(C1822,'[1]LINQ 23-24 SNP Claims'!A$1:A$65536,1,FALSE)</f>
        <v>08673</v>
      </c>
    </row>
    <row r="1823" spans="1:5" x14ac:dyDescent="0.35">
      <c r="A1823" s="13" t="s">
        <v>5934</v>
      </c>
      <c r="B1823" s="14" t="s">
        <v>5935</v>
      </c>
      <c r="C1823" s="14" t="s">
        <v>5936</v>
      </c>
      <c r="D1823" s="14" t="s">
        <v>5937</v>
      </c>
      <c r="E1823" s="14" t="str">
        <f>VLOOKUP(C1823,'[1]LINQ 23-24 SNP Claims'!A$1:A$65536,1,FALSE)</f>
        <v>08693</v>
      </c>
    </row>
    <row r="1824" spans="1:5" x14ac:dyDescent="0.35">
      <c r="A1824" s="13" t="s">
        <v>5938</v>
      </c>
      <c r="B1824" s="14" t="s">
        <v>5939</v>
      </c>
      <c r="C1824" s="14" t="s">
        <v>5940</v>
      </c>
      <c r="D1824" s="14" t="s">
        <v>5941</v>
      </c>
      <c r="E1824" s="14" t="str">
        <f>VLOOKUP(C1824,'[1]LINQ 23-24 SNP Claims'!A$1:A$65536,1,FALSE)</f>
        <v>08694</v>
      </c>
    </row>
    <row r="1825" spans="1:5" x14ac:dyDescent="0.35">
      <c r="A1825" s="13" t="s">
        <v>5942</v>
      </c>
      <c r="B1825" s="14" t="s">
        <v>5943</v>
      </c>
      <c r="C1825" s="14" t="s">
        <v>5944</v>
      </c>
      <c r="D1825" s="14" t="s">
        <v>5945</v>
      </c>
      <c r="E1825" s="14" t="e">
        <f>VLOOKUP(C1825,'[1]LINQ 23-24 SNP Claims'!A$1:A$65536,1,FALSE)</f>
        <v>#N/A</v>
      </c>
    </row>
    <row r="1826" spans="1:5" x14ac:dyDescent="0.35">
      <c r="A1826" s="13" t="s">
        <v>5946</v>
      </c>
      <c r="B1826" s="14" t="s">
        <v>5947</v>
      </c>
      <c r="C1826" s="14" t="s">
        <v>5948</v>
      </c>
      <c r="D1826" s="14" t="s">
        <v>5949</v>
      </c>
      <c r="E1826" s="14" t="e">
        <f>VLOOKUP(C1826,'[1]LINQ 23-24 SNP Claims'!A$1:A$65536,1,FALSE)</f>
        <v>#N/A</v>
      </c>
    </row>
    <row r="1827" spans="1:5" x14ac:dyDescent="0.35">
      <c r="A1827" s="13" t="s">
        <v>5950</v>
      </c>
      <c r="B1827" s="14" t="s">
        <v>5951</v>
      </c>
      <c r="C1827" s="14" t="s">
        <v>5952</v>
      </c>
      <c r="D1827" s="14" t="s">
        <v>5953</v>
      </c>
      <c r="E1827" s="14" t="str">
        <f>VLOOKUP(C1827,'[1]LINQ 23-24 SNP Claims'!A$1:A$65536,1,FALSE)</f>
        <v>08719</v>
      </c>
    </row>
    <row r="1828" spans="1:5" x14ac:dyDescent="0.35">
      <c r="A1828" s="13" t="s">
        <v>5954</v>
      </c>
      <c r="B1828" s="14" t="s">
        <v>5955</v>
      </c>
      <c r="C1828" s="14" t="s">
        <v>5956</v>
      </c>
      <c r="D1828" s="14" t="s">
        <v>5957</v>
      </c>
      <c r="E1828" s="14" t="e">
        <f>VLOOKUP(C1828,'[1]LINQ 23-24 SNP Claims'!A$1:A$65536,1,FALSE)</f>
        <v>#N/A</v>
      </c>
    </row>
    <row r="1829" spans="1:5" x14ac:dyDescent="0.35">
      <c r="A1829" s="13" t="s">
        <v>5958</v>
      </c>
      <c r="B1829" s="14" t="s">
        <v>5959</v>
      </c>
      <c r="C1829" s="14" t="s">
        <v>5960</v>
      </c>
      <c r="D1829" s="14" t="s">
        <v>5961</v>
      </c>
      <c r="E1829" s="14" t="e">
        <f>VLOOKUP(C1829,'[1]LINQ 23-24 SNP Claims'!A$1:A$65536,1,FALSE)</f>
        <v>#N/A</v>
      </c>
    </row>
    <row r="1830" spans="1:5" x14ac:dyDescent="0.35">
      <c r="A1830" s="13" t="s">
        <v>5962</v>
      </c>
      <c r="B1830" s="14" t="s">
        <v>5963</v>
      </c>
      <c r="C1830" s="14" t="s">
        <v>5964</v>
      </c>
      <c r="D1830" s="14" t="s">
        <v>5965</v>
      </c>
      <c r="E1830" s="14" t="str">
        <f>VLOOKUP(C1830,'[1]LINQ 23-24 SNP Claims'!A$1:A$65536,1,FALSE)</f>
        <v>08747</v>
      </c>
    </row>
    <row r="1831" spans="1:5" x14ac:dyDescent="0.35">
      <c r="A1831" s="13" t="s">
        <v>5966</v>
      </c>
      <c r="B1831" s="14" t="s">
        <v>5967</v>
      </c>
      <c r="C1831" s="14" t="s">
        <v>5968</v>
      </c>
      <c r="D1831" s="14" t="s">
        <v>5969</v>
      </c>
      <c r="E1831" s="14" t="str">
        <f>VLOOKUP(C1831,'[1]LINQ 23-24 SNP Claims'!A$1:A$65536,1,FALSE)</f>
        <v>08759</v>
      </c>
    </row>
    <row r="1832" spans="1:5" x14ac:dyDescent="0.35">
      <c r="A1832" s="13" t="s">
        <v>5970</v>
      </c>
      <c r="B1832" s="14" t="s">
        <v>5971</v>
      </c>
      <c r="C1832" s="14" t="s">
        <v>5972</v>
      </c>
      <c r="D1832" s="14" t="s">
        <v>5973</v>
      </c>
      <c r="E1832" s="14" t="str">
        <f>VLOOKUP(C1832,'[1]LINQ 23-24 SNP Claims'!A$1:A$65536,1,FALSE)</f>
        <v>06199</v>
      </c>
    </row>
    <row r="1833" spans="1:5" x14ac:dyDescent="0.35">
      <c r="A1833" s="13" t="s">
        <v>2204</v>
      </c>
      <c r="B1833" s="14" t="s">
        <v>5974</v>
      </c>
      <c r="C1833" s="14" t="s">
        <v>5975</v>
      </c>
      <c r="D1833" s="14" t="s">
        <v>2148</v>
      </c>
      <c r="E1833" s="14" t="str">
        <f>VLOOKUP(C1833,'[1]LINQ 23-24 SNP Claims'!A$1:A$65536,1,FALSE)</f>
        <v>01924</v>
      </c>
    </row>
    <row r="1834" spans="1:5" x14ac:dyDescent="0.35">
      <c r="A1834" s="13" t="s">
        <v>5976</v>
      </c>
      <c r="B1834" s="14" t="s">
        <v>5977</v>
      </c>
      <c r="C1834" s="14" t="s">
        <v>5978</v>
      </c>
      <c r="D1834" s="14" t="s">
        <v>2000</v>
      </c>
      <c r="E1834" s="14" t="str">
        <f>VLOOKUP(C1834,'[1]LINQ 23-24 SNP Claims'!A$1:A$65536,1,FALSE)</f>
        <v>09393</v>
      </c>
    </row>
    <row r="1835" spans="1:5" x14ac:dyDescent="0.35">
      <c r="A1835" s="13" t="s">
        <v>5976</v>
      </c>
      <c r="B1835" s="14" t="s">
        <v>5977</v>
      </c>
      <c r="C1835" s="14" t="s">
        <v>5979</v>
      </c>
      <c r="D1835" s="14" t="s">
        <v>2001</v>
      </c>
      <c r="E1835" s="14" t="str">
        <f>VLOOKUP(C1835,'[1]LINQ 23-24 SNP Claims'!A$1:A$65536,1,FALSE)</f>
        <v>09563</v>
      </c>
    </row>
    <row r="1836" spans="1:5" x14ac:dyDescent="0.35">
      <c r="A1836" s="13" t="s">
        <v>5976</v>
      </c>
      <c r="B1836" s="14" t="s">
        <v>5977</v>
      </c>
      <c r="C1836" s="14" t="s">
        <v>5980</v>
      </c>
      <c r="D1836" s="14" t="s">
        <v>2002</v>
      </c>
      <c r="E1836" s="14" t="str">
        <f>VLOOKUP(C1836,'[1]LINQ 23-24 SNP Claims'!A$1:A$65536,1,FALSE)</f>
        <v>09665</v>
      </c>
    </row>
    <row r="1837" spans="1:5" x14ac:dyDescent="0.35">
      <c r="A1837" s="15" t="s">
        <v>5981</v>
      </c>
      <c r="B1837" s="16"/>
      <c r="C1837" s="16" t="s">
        <v>5982</v>
      </c>
      <c r="D1837" s="16"/>
      <c r="E1837" s="14" t="e">
        <f>VLOOKUP(C1837,'[1]LINQ 23-24 SNP Claims'!A$1:A$65536,1,FALSE)</f>
        <v>#N/A</v>
      </c>
    </row>
    <row r="1838" spans="1:5" x14ac:dyDescent="0.35">
      <c r="A1838" s="14"/>
      <c r="B1838" s="14"/>
      <c r="C1838" s="14"/>
      <c r="D1838" s="14"/>
      <c r="E1838" s="14"/>
    </row>
  </sheetData>
  <autoFilter ref="A1:F1837" xr:uid="{C39020D2-135F-4366-A7C1-A9644DCF3378}"/>
  <pageMargins left="0.7" right="0.7" top="0.75" bottom="0.75" header="0.3" footer="0.3"/>
  <pageSetup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23A1C-5911-4616-ACFC-3335E3A4A665}">
  <sheetPr filterMode="1"/>
  <dimension ref="A1:H54830"/>
  <sheetViews>
    <sheetView workbookViewId="0">
      <selection activeCell="B1853" sqref="B1853"/>
    </sheetView>
  </sheetViews>
  <sheetFormatPr defaultRowHeight="14.5" x14ac:dyDescent="0.35"/>
  <cols>
    <col min="1" max="1" width="13.1796875" bestFit="1" customWidth="1"/>
    <col min="2" max="2" width="29.453125" customWidth="1"/>
    <col min="3" max="3" width="7" bestFit="1" customWidth="1"/>
    <col min="4" max="4" width="64.453125" bestFit="1" customWidth="1"/>
    <col min="5" max="5" width="9" bestFit="1" customWidth="1"/>
    <col min="6" max="6" width="9.26953125" bestFit="1" customWidth="1"/>
    <col min="7" max="7" width="10.453125" bestFit="1" customWidth="1"/>
  </cols>
  <sheetData>
    <row r="1" spans="1:8" x14ac:dyDescent="0.35">
      <c r="A1" s="25" t="s">
        <v>6130</v>
      </c>
      <c r="B1" s="25" t="s">
        <v>6131</v>
      </c>
      <c r="C1" s="25" t="s">
        <v>6132</v>
      </c>
      <c r="D1" s="25" t="s">
        <v>6133</v>
      </c>
      <c r="E1" s="25" t="s">
        <v>6134</v>
      </c>
      <c r="F1" s="25" t="s">
        <v>6135</v>
      </c>
      <c r="G1" s="25" t="s">
        <v>6136</v>
      </c>
      <c r="H1" s="25" t="s">
        <v>6196</v>
      </c>
    </row>
    <row r="2" spans="1:8" hidden="1" x14ac:dyDescent="0.35">
      <c r="A2">
        <v>880</v>
      </c>
      <c r="B2" t="s">
        <v>3247</v>
      </c>
      <c r="C2" t="s">
        <v>3365</v>
      </c>
      <c r="D2" t="s">
        <v>664</v>
      </c>
      <c r="E2" s="26">
        <v>45139</v>
      </c>
      <c r="F2" t="s">
        <v>6137</v>
      </c>
      <c r="G2" t="s">
        <v>6138</v>
      </c>
      <c r="H2" t="str">
        <f>_xlfn.XLOOKUP(C2,'BAB Identified Sites'!E:E,'BAB Identified Sites'!E:E,"missing",0)</f>
        <v>missing</v>
      </c>
    </row>
    <row r="3" spans="1:8" hidden="1" x14ac:dyDescent="0.35">
      <c r="A3">
        <v>880</v>
      </c>
      <c r="B3" t="s">
        <v>3247</v>
      </c>
      <c r="C3" t="s">
        <v>3365</v>
      </c>
      <c r="D3" t="s">
        <v>664</v>
      </c>
      <c r="E3" s="26">
        <v>45139</v>
      </c>
      <c r="F3" t="s">
        <v>6139</v>
      </c>
      <c r="G3" t="s">
        <v>6138</v>
      </c>
      <c r="H3" t="str">
        <f>_xlfn.XLOOKUP(C3,'BAB Identified Sites'!E:E,'BAB Identified Sites'!E:E,"missing",0)</f>
        <v>missing</v>
      </c>
    </row>
    <row r="4" spans="1:8" hidden="1" x14ac:dyDescent="0.35">
      <c r="A4">
        <v>880</v>
      </c>
      <c r="B4" t="s">
        <v>3247</v>
      </c>
      <c r="C4" t="s">
        <v>3365</v>
      </c>
      <c r="D4" t="s">
        <v>664</v>
      </c>
      <c r="E4" s="26">
        <v>45170</v>
      </c>
      <c r="F4" t="s">
        <v>6137</v>
      </c>
      <c r="G4" t="s">
        <v>6138</v>
      </c>
      <c r="H4" t="str">
        <f>_xlfn.XLOOKUP(C4,'BAB Identified Sites'!E:E,'BAB Identified Sites'!E:E,"missing",0)</f>
        <v>missing</v>
      </c>
    </row>
    <row r="5" spans="1:8" hidden="1" x14ac:dyDescent="0.35">
      <c r="A5">
        <v>880</v>
      </c>
      <c r="B5" t="s">
        <v>3247</v>
      </c>
      <c r="C5" t="s">
        <v>3365</v>
      </c>
      <c r="D5" t="s">
        <v>664</v>
      </c>
      <c r="E5" s="26">
        <v>45170</v>
      </c>
      <c r="F5" t="s">
        <v>6139</v>
      </c>
      <c r="G5" t="s">
        <v>6138</v>
      </c>
      <c r="H5" t="str">
        <f>_xlfn.XLOOKUP(C5,'BAB Identified Sites'!E:E,'BAB Identified Sites'!E:E,"missing",0)</f>
        <v>missing</v>
      </c>
    </row>
    <row r="6" spans="1:8" hidden="1" x14ac:dyDescent="0.35">
      <c r="A6">
        <v>880</v>
      </c>
      <c r="B6" t="s">
        <v>3247</v>
      </c>
      <c r="C6" t="s">
        <v>3365</v>
      </c>
      <c r="D6" t="s">
        <v>664</v>
      </c>
      <c r="E6" s="26">
        <v>45200</v>
      </c>
      <c r="F6" t="s">
        <v>6137</v>
      </c>
      <c r="G6" t="s">
        <v>6138</v>
      </c>
      <c r="H6" t="str">
        <f>_xlfn.XLOOKUP(C6,'BAB Identified Sites'!E:E,'BAB Identified Sites'!E:E,"missing",0)</f>
        <v>missing</v>
      </c>
    </row>
    <row r="7" spans="1:8" hidden="1" x14ac:dyDescent="0.35">
      <c r="A7">
        <v>880</v>
      </c>
      <c r="B7" t="s">
        <v>3247</v>
      </c>
      <c r="C7" t="s">
        <v>3365</v>
      </c>
      <c r="D7" t="s">
        <v>664</v>
      </c>
      <c r="E7" s="26">
        <v>45200</v>
      </c>
      <c r="F7" t="s">
        <v>6139</v>
      </c>
      <c r="G7" t="s">
        <v>6138</v>
      </c>
      <c r="H7" t="str">
        <f>_xlfn.XLOOKUP(C7,'BAB Identified Sites'!E:E,'BAB Identified Sites'!E:E,"missing",0)</f>
        <v>missing</v>
      </c>
    </row>
    <row r="8" spans="1:8" hidden="1" x14ac:dyDescent="0.35">
      <c r="A8">
        <v>880</v>
      </c>
      <c r="B8" t="s">
        <v>3247</v>
      </c>
      <c r="C8" t="s">
        <v>3365</v>
      </c>
      <c r="D8" t="s">
        <v>664</v>
      </c>
      <c r="E8" s="26">
        <v>45231</v>
      </c>
      <c r="F8" t="s">
        <v>6137</v>
      </c>
      <c r="G8" t="s">
        <v>6138</v>
      </c>
      <c r="H8" t="str">
        <f>_xlfn.XLOOKUP(C8,'BAB Identified Sites'!E:E,'BAB Identified Sites'!E:E,"missing",0)</f>
        <v>missing</v>
      </c>
    </row>
    <row r="9" spans="1:8" hidden="1" x14ac:dyDescent="0.35">
      <c r="A9">
        <v>880</v>
      </c>
      <c r="B9" t="s">
        <v>3247</v>
      </c>
      <c r="C9" t="s">
        <v>3365</v>
      </c>
      <c r="D9" t="s">
        <v>664</v>
      </c>
      <c r="E9" s="26">
        <v>45231</v>
      </c>
      <c r="F9" t="s">
        <v>6139</v>
      </c>
      <c r="G9" t="s">
        <v>6138</v>
      </c>
      <c r="H9" t="str">
        <f>_xlfn.XLOOKUP(C9,'BAB Identified Sites'!E:E,'BAB Identified Sites'!E:E,"missing",0)</f>
        <v>missing</v>
      </c>
    </row>
    <row r="10" spans="1:8" hidden="1" x14ac:dyDescent="0.35">
      <c r="A10">
        <v>880</v>
      </c>
      <c r="B10" t="s">
        <v>3247</v>
      </c>
      <c r="C10" t="s">
        <v>3365</v>
      </c>
      <c r="D10" t="s">
        <v>664</v>
      </c>
      <c r="E10" s="26">
        <v>45261</v>
      </c>
      <c r="F10" t="s">
        <v>6137</v>
      </c>
      <c r="G10" t="s">
        <v>6138</v>
      </c>
      <c r="H10" t="str">
        <f>_xlfn.XLOOKUP(C10,'BAB Identified Sites'!E:E,'BAB Identified Sites'!E:E,"missing",0)</f>
        <v>missing</v>
      </c>
    </row>
    <row r="11" spans="1:8" hidden="1" x14ac:dyDescent="0.35">
      <c r="A11">
        <v>880</v>
      </c>
      <c r="B11" t="s">
        <v>3247</v>
      </c>
      <c r="C11" t="s">
        <v>3365</v>
      </c>
      <c r="D11" t="s">
        <v>664</v>
      </c>
      <c r="E11" s="26">
        <v>45261</v>
      </c>
      <c r="F11" t="s">
        <v>6139</v>
      </c>
      <c r="G11" t="s">
        <v>6138</v>
      </c>
      <c r="H11" t="str">
        <f>_xlfn.XLOOKUP(C11,'BAB Identified Sites'!E:E,'BAB Identified Sites'!E:E,"missing",0)</f>
        <v>missing</v>
      </c>
    </row>
    <row r="12" spans="1:8" hidden="1" x14ac:dyDescent="0.35">
      <c r="A12">
        <v>880</v>
      </c>
      <c r="B12" t="s">
        <v>3247</v>
      </c>
      <c r="C12" t="s">
        <v>3248</v>
      </c>
      <c r="D12" t="s">
        <v>3249</v>
      </c>
      <c r="E12" s="26">
        <v>45139</v>
      </c>
      <c r="F12" t="s">
        <v>6137</v>
      </c>
      <c r="G12" t="s">
        <v>6138</v>
      </c>
      <c r="H12" t="str">
        <f>_xlfn.XLOOKUP(C12,'BAB Identified Sites'!E:E,'BAB Identified Sites'!E:E,"missing",0)</f>
        <v>00010</v>
      </c>
    </row>
    <row r="13" spans="1:8" hidden="1" x14ac:dyDescent="0.35">
      <c r="A13">
        <v>880</v>
      </c>
      <c r="B13" t="s">
        <v>3247</v>
      </c>
      <c r="C13" t="s">
        <v>3248</v>
      </c>
      <c r="D13" t="s">
        <v>3249</v>
      </c>
      <c r="E13" s="26">
        <v>45139</v>
      </c>
      <c r="F13" t="s">
        <v>6139</v>
      </c>
      <c r="G13" t="s">
        <v>6138</v>
      </c>
      <c r="H13" t="str">
        <f>_xlfn.XLOOKUP(C13,'BAB Identified Sites'!E:E,'BAB Identified Sites'!E:E,"missing",0)</f>
        <v>00010</v>
      </c>
    </row>
    <row r="14" spans="1:8" hidden="1" x14ac:dyDescent="0.35">
      <c r="A14">
        <v>880</v>
      </c>
      <c r="B14" t="s">
        <v>3247</v>
      </c>
      <c r="C14" t="s">
        <v>3248</v>
      </c>
      <c r="D14" t="s">
        <v>3249</v>
      </c>
      <c r="E14" s="26">
        <v>45170</v>
      </c>
      <c r="F14" t="s">
        <v>6137</v>
      </c>
      <c r="G14" t="s">
        <v>6138</v>
      </c>
      <c r="H14" t="str">
        <f>_xlfn.XLOOKUP(C14,'BAB Identified Sites'!E:E,'BAB Identified Sites'!E:E,"missing",0)</f>
        <v>00010</v>
      </c>
    </row>
    <row r="15" spans="1:8" hidden="1" x14ac:dyDescent="0.35">
      <c r="A15">
        <v>880</v>
      </c>
      <c r="B15" t="s">
        <v>3247</v>
      </c>
      <c r="C15" t="s">
        <v>3248</v>
      </c>
      <c r="D15" t="s">
        <v>3249</v>
      </c>
      <c r="E15" s="26">
        <v>45170</v>
      </c>
      <c r="F15" t="s">
        <v>6139</v>
      </c>
      <c r="G15" t="s">
        <v>6138</v>
      </c>
      <c r="H15" t="str">
        <f>_xlfn.XLOOKUP(C15,'BAB Identified Sites'!E:E,'BAB Identified Sites'!E:E,"missing",0)</f>
        <v>00010</v>
      </c>
    </row>
    <row r="16" spans="1:8" hidden="1" x14ac:dyDescent="0.35">
      <c r="A16">
        <v>880</v>
      </c>
      <c r="B16" t="s">
        <v>3247</v>
      </c>
      <c r="C16" t="s">
        <v>3248</v>
      </c>
      <c r="D16" t="s">
        <v>3249</v>
      </c>
      <c r="E16" s="26">
        <v>45200</v>
      </c>
      <c r="F16" t="s">
        <v>6137</v>
      </c>
      <c r="G16" t="s">
        <v>6138</v>
      </c>
      <c r="H16" t="str">
        <f>_xlfn.XLOOKUP(C16,'BAB Identified Sites'!E:E,'BAB Identified Sites'!E:E,"missing",0)</f>
        <v>00010</v>
      </c>
    </row>
    <row r="17" spans="1:8" hidden="1" x14ac:dyDescent="0.35">
      <c r="A17">
        <v>880</v>
      </c>
      <c r="B17" t="s">
        <v>3247</v>
      </c>
      <c r="C17" t="s">
        <v>3248</v>
      </c>
      <c r="D17" t="s">
        <v>3249</v>
      </c>
      <c r="E17" s="26">
        <v>45200</v>
      </c>
      <c r="F17" t="s">
        <v>6139</v>
      </c>
      <c r="G17" t="s">
        <v>6138</v>
      </c>
      <c r="H17" t="str">
        <f>_xlfn.XLOOKUP(C17,'BAB Identified Sites'!E:E,'BAB Identified Sites'!E:E,"missing",0)</f>
        <v>00010</v>
      </c>
    </row>
    <row r="18" spans="1:8" hidden="1" x14ac:dyDescent="0.35">
      <c r="A18">
        <v>880</v>
      </c>
      <c r="B18" t="s">
        <v>3247</v>
      </c>
      <c r="C18" t="s">
        <v>3248</v>
      </c>
      <c r="D18" t="s">
        <v>3249</v>
      </c>
      <c r="E18" s="26">
        <v>45231</v>
      </c>
      <c r="F18" t="s">
        <v>6137</v>
      </c>
      <c r="G18" t="s">
        <v>6138</v>
      </c>
      <c r="H18" t="str">
        <f>_xlfn.XLOOKUP(C18,'BAB Identified Sites'!E:E,'BAB Identified Sites'!E:E,"missing",0)</f>
        <v>00010</v>
      </c>
    </row>
    <row r="19" spans="1:8" hidden="1" x14ac:dyDescent="0.35">
      <c r="A19">
        <v>880</v>
      </c>
      <c r="B19" t="s">
        <v>3247</v>
      </c>
      <c r="C19" t="s">
        <v>3248</v>
      </c>
      <c r="D19" t="s">
        <v>3249</v>
      </c>
      <c r="E19" s="26">
        <v>45231</v>
      </c>
      <c r="F19" t="s">
        <v>6139</v>
      </c>
      <c r="G19" t="s">
        <v>6138</v>
      </c>
      <c r="H19" t="str">
        <f>_xlfn.XLOOKUP(C19,'BAB Identified Sites'!E:E,'BAB Identified Sites'!E:E,"missing",0)</f>
        <v>00010</v>
      </c>
    </row>
    <row r="20" spans="1:8" hidden="1" x14ac:dyDescent="0.35">
      <c r="A20">
        <v>880</v>
      </c>
      <c r="B20" t="s">
        <v>3247</v>
      </c>
      <c r="C20" t="s">
        <v>3248</v>
      </c>
      <c r="D20" t="s">
        <v>3249</v>
      </c>
      <c r="E20" s="26">
        <v>45261</v>
      </c>
      <c r="F20" t="s">
        <v>6137</v>
      </c>
      <c r="G20" t="s">
        <v>6138</v>
      </c>
      <c r="H20" t="str">
        <f>_xlfn.XLOOKUP(C20,'BAB Identified Sites'!E:E,'BAB Identified Sites'!E:E,"missing",0)</f>
        <v>00010</v>
      </c>
    </row>
    <row r="21" spans="1:8" hidden="1" x14ac:dyDescent="0.35">
      <c r="A21">
        <v>880</v>
      </c>
      <c r="B21" t="s">
        <v>3247</v>
      </c>
      <c r="C21" t="s">
        <v>3248</v>
      </c>
      <c r="D21" t="s">
        <v>3249</v>
      </c>
      <c r="E21" s="26">
        <v>45261</v>
      </c>
      <c r="F21" t="s">
        <v>6139</v>
      </c>
      <c r="G21" t="s">
        <v>6138</v>
      </c>
      <c r="H21" t="str">
        <f>_xlfn.XLOOKUP(C21,'BAB Identified Sites'!E:E,'BAB Identified Sites'!E:E,"missing",0)</f>
        <v>00010</v>
      </c>
    </row>
    <row r="22" spans="1:8" hidden="1" x14ac:dyDescent="0.35">
      <c r="A22">
        <v>1000</v>
      </c>
      <c r="B22" t="s">
        <v>3891</v>
      </c>
      <c r="C22" t="s">
        <v>3895</v>
      </c>
      <c r="D22" t="s">
        <v>3896</v>
      </c>
      <c r="E22" s="26">
        <v>45139</v>
      </c>
      <c r="F22" t="s">
        <v>6137</v>
      </c>
      <c r="G22" t="s">
        <v>6138</v>
      </c>
      <c r="H22" t="str">
        <f>_xlfn.XLOOKUP(C22,'BAB Identified Sites'!E:E,'BAB Identified Sites'!E:E,"missing",0)</f>
        <v>missing</v>
      </c>
    </row>
    <row r="23" spans="1:8" hidden="1" x14ac:dyDescent="0.35">
      <c r="A23">
        <v>1000</v>
      </c>
      <c r="B23" t="s">
        <v>3891</v>
      </c>
      <c r="C23" t="s">
        <v>3895</v>
      </c>
      <c r="D23" t="s">
        <v>3896</v>
      </c>
      <c r="E23" s="26">
        <v>45139</v>
      </c>
      <c r="F23" t="s">
        <v>6139</v>
      </c>
      <c r="G23" t="s">
        <v>6138</v>
      </c>
      <c r="H23" t="str">
        <f>_xlfn.XLOOKUP(C23,'BAB Identified Sites'!E:E,'BAB Identified Sites'!E:E,"missing",0)</f>
        <v>missing</v>
      </c>
    </row>
    <row r="24" spans="1:8" hidden="1" x14ac:dyDescent="0.35">
      <c r="A24">
        <v>1000</v>
      </c>
      <c r="B24" t="s">
        <v>3891</v>
      </c>
      <c r="C24" t="s">
        <v>3895</v>
      </c>
      <c r="D24" t="s">
        <v>3896</v>
      </c>
      <c r="E24" s="26">
        <v>45170</v>
      </c>
      <c r="F24" t="s">
        <v>6137</v>
      </c>
      <c r="G24" t="s">
        <v>6138</v>
      </c>
      <c r="H24" t="str">
        <f>_xlfn.XLOOKUP(C24,'BAB Identified Sites'!E:E,'BAB Identified Sites'!E:E,"missing",0)</f>
        <v>missing</v>
      </c>
    </row>
    <row r="25" spans="1:8" hidden="1" x14ac:dyDescent="0.35">
      <c r="A25">
        <v>1000</v>
      </c>
      <c r="B25" t="s">
        <v>3891</v>
      </c>
      <c r="C25" t="s">
        <v>3895</v>
      </c>
      <c r="D25" t="s">
        <v>3896</v>
      </c>
      <c r="E25" s="26">
        <v>45170</v>
      </c>
      <c r="F25" t="s">
        <v>6139</v>
      </c>
      <c r="G25" t="s">
        <v>6138</v>
      </c>
      <c r="H25" t="str">
        <f>_xlfn.XLOOKUP(C25,'BAB Identified Sites'!E:E,'BAB Identified Sites'!E:E,"missing",0)</f>
        <v>missing</v>
      </c>
    </row>
    <row r="26" spans="1:8" hidden="1" x14ac:dyDescent="0.35">
      <c r="A26">
        <v>1000</v>
      </c>
      <c r="B26" t="s">
        <v>3891</v>
      </c>
      <c r="C26" t="s">
        <v>3895</v>
      </c>
      <c r="D26" t="s">
        <v>3896</v>
      </c>
      <c r="E26" s="26">
        <v>45200</v>
      </c>
      <c r="F26" t="s">
        <v>6137</v>
      </c>
      <c r="G26" t="s">
        <v>6138</v>
      </c>
      <c r="H26" t="str">
        <f>_xlfn.XLOOKUP(C26,'BAB Identified Sites'!E:E,'BAB Identified Sites'!E:E,"missing",0)</f>
        <v>missing</v>
      </c>
    </row>
    <row r="27" spans="1:8" hidden="1" x14ac:dyDescent="0.35">
      <c r="A27">
        <v>1000</v>
      </c>
      <c r="B27" t="s">
        <v>3891</v>
      </c>
      <c r="C27" t="s">
        <v>3895</v>
      </c>
      <c r="D27" t="s">
        <v>3896</v>
      </c>
      <c r="E27" s="26">
        <v>45200</v>
      </c>
      <c r="F27" t="s">
        <v>6139</v>
      </c>
      <c r="G27" t="s">
        <v>6138</v>
      </c>
      <c r="H27" t="str">
        <f>_xlfn.XLOOKUP(C27,'BAB Identified Sites'!E:E,'BAB Identified Sites'!E:E,"missing",0)</f>
        <v>missing</v>
      </c>
    </row>
    <row r="28" spans="1:8" hidden="1" x14ac:dyDescent="0.35">
      <c r="A28">
        <v>1000</v>
      </c>
      <c r="B28" t="s">
        <v>3891</v>
      </c>
      <c r="C28" t="s">
        <v>3895</v>
      </c>
      <c r="D28" t="s">
        <v>3896</v>
      </c>
      <c r="E28" s="26">
        <v>45231</v>
      </c>
      <c r="F28" t="s">
        <v>6137</v>
      </c>
      <c r="G28" t="s">
        <v>6138</v>
      </c>
      <c r="H28" t="str">
        <f>_xlfn.XLOOKUP(C28,'BAB Identified Sites'!E:E,'BAB Identified Sites'!E:E,"missing",0)</f>
        <v>missing</v>
      </c>
    </row>
    <row r="29" spans="1:8" hidden="1" x14ac:dyDescent="0.35">
      <c r="A29">
        <v>1000</v>
      </c>
      <c r="B29" t="s">
        <v>3891</v>
      </c>
      <c r="C29" t="s">
        <v>3895</v>
      </c>
      <c r="D29" t="s">
        <v>3896</v>
      </c>
      <c r="E29" s="26">
        <v>45231</v>
      </c>
      <c r="F29" t="s">
        <v>6139</v>
      </c>
      <c r="G29" t="s">
        <v>6138</v>
      </c>
      <c r="H29" t="str">
        <f>_xlfn.XLOOKUP(C29,'BAB Identified Sites'!E:E,'BAB Identified Sites'!E:E,"missing",0)</f>
        <v>missing</v>
      </c>
    </row>
    <row r="30" spans="1:8" hidden="1" x14ac:dyDescent="0.35">
      <c r="A30">
        <v>1000</v>
      </c>
      <c r="B30" t="s">
        <v>3891</v>
      </c>
      <c r="C30" t="s">
        <v>3895</v>
      </c>
      <c r="D30" t="s">
        <v>3896</v>
      </c>
      <c r="E30" s="26">
        <v>45261</v>
      </c>
      <c r="F30" t="s">
        <v>6137</v>
      </c>
      <c r="G30" t="s">
        <v>6138</v>
      </c>
      <c r="H30" t="str">
        <f>_xlfn.XLOOKUP(C30,'BAB Identified Sites'!E:E,'BAB Identified Sites'!E:E,"missing",0)</f>
        <v>missing</v>
      </c>
    </row>
    <row r="31" spans="1:8" hidden="1" x14ac:dyDescent="0.35">
      <c r="A31">
        <v>1000</v>
      </c>
      <c r="B31" t="s">
        <v>3891</v>
      </c>
      <c r="C31" t="s">
        <v>3895</v>
      </c>
      <c r="D31" t="s">
        <v>3896</v>
      </c>
      <c r="E31" s="26">
        <v>45261</v>
      </c>
      <c r="F31" t="s">
        <v>6139</v>
      </c>
      <c r="G31" t="s">
        <v>6138</v>
      </c>
      <c r="H31" t="str">
        <f>_xlfn.XLOOKUP(C31,'BAB Identified Sites'!E:E,'BAB Identified Sites'!E:E,"missing",0)</f>
        <v>missing</v>
      </c>
    </row>
    <row r="32" spans="1:8" hidden="1" x14ac:dyDescent="0.35">
      <c r="A32">
        <v>880</v>
      </c>
      <c r="B32" t="s">
        <v>3247</v>
      </c>
      <c r="C32" t="s">
        <v>3492</v>
      </c>
      <c r="D32" t="s">
        <v>3493</v>
      </c>
      <c r="E32" s="26">
        <v>45139</v>
      </c>
      <c r="F32" t="s">
        <v>6137</v>
      </c>
      <c r="G32" t="s">
        <v>6138</v>
      </c>
      <c r="H32" t="str">
        <f>_xlfn.XLOOKUP(C32,'BAB Identified Sites'!E:E,'BAB Identified Sites'!E:E,"missing",0)</f>
        <v>missing</v>
      </c>
    </row>
    <row r="33" spans="1:8" hidden="1" x14ac:dyDescent="0.35">
      <c r="A33">
        <v>880</v>
      </c>
      <c r="B33" t="s">
        <v>3247</v>
      </c>
      <c r="C33" t="s">
        <v>3492</v>
      </c>
      <c r="D33" t="s">
        <v>3493</v>
      </c>
      <c r="E33" s="26">
        <v>45139</v>
      </c>
      <c r="F33" t="s">
        <v>6139</v>
      </c>
      <c r="G33" t="s">
        <v>6138</v>
      </c>
      <c r="H33" t="str">
        <f>_xlfn.XLOOKUP(C33,'BAB Identified Sites'!E:E,'BAB Identified Sites'!E:E,"missing",0)</f>
        <v>missing</v>
      </c>
    </row>
    <row r="34" spans="1:8" hidden="1" x14ac:dyDescent="0.35">
      <c r="A34">
        <v>880</v>
      </c>
      <c r="B34" t="s">
        <v>3247</v>
      </c>
      <c r="C34" t="s">
        <v>3492</v>
      </c>
      <c r="D34" t="s">
        <v>3493</v>
      </c>
      <c r="E34" s="26">
        <v>45170</v>
      </c>
      <c r="F34" t="s">
        <v>6137</v>
      </c>
      <c r="G34" t="s">
        <v>6138</v>
      </c>
      <c r="H34" t="str">
        <f>_xlfn.XLOOKUP(C34,'BAB Identified Sites'!E:E,'BAB Identified Sites'!E:E,"missing",0)</f>
        <v>missing</v>
      </c>
    </row>
    <row r="35" spans="1:8" hidden="1" x14ac:dyDescent="0.35">
      <c r="A35">
        <v>880</v>
      </c>
      <c r="B35" t="s">
        <v>3247</v>
      </c>
      <c r="C35" t="s">
        <v>3492</v>
      </c>
      <c r="D35" t="s">
        <v>3493</v>
      </c>
      <c r="E35" s="26">
        <v>45170</v>
      </c>
      <c r="F35" t="s">
        <v>6139</v>
      </c>
      <c r="G35" t="s">
        <v>6138</v>
      </c>
      <c r="H35" t="str">
        <f>_xlfn.XLOOKUP(C35,'BAB Identified Sites'!E:E,'BAB Identified Sites'!E:E,"missing",0)</f>
        <v>missing</v>
      </c>
    </row>
    <row r="36" spans="1:8" hidden="1" x14ac:dyDescent="0.35">
      <c r="A36">
        <v>880</v>
      </c>
      <c r="B36" t="s">
        <v>3247</v>
      </c>
      <c r="C36" t="s">
        <v>3492</v>
      </c>
      <c r="D36" t="s">
        <v>3493</v>
      </c>
      <c r="E36" s="26">
        <v>45200</v>
      </c>
      <c r="F36" t="s">
        <v>6137</v>
      </c>
      <c r="G36" t="s">
        <v>6138</v>
      </c>
      <c r="H36" t="str">
        <f>_xlfn.XLOOKUP(C36,'BAB Identified Sites'!E:E,'BAB Identified Sites'!E:E,"missing",0)</f>
        <v>missing</v>
      </c>
    </row>
    <row r="37" spans="1:8" hidden="1" x14ac:dyDescent="0.35">
      <c r="A37">
        <v>880</v>
      </c>
      <c r="B37" t="s">
        <v>3247</v>
      </c>
      <c r="C37" t="s">
        <v>3492</v>
      </c>
      <c r="D37" t="s">
        <v>3493</v>
      </c>
      <c r="E37" s="26">
        <v>45200</v>
      </c>
      <c r="F37" t="s">
        <v>6139</v>
      </c>
      <c r="G37" t="s">
        <v>6138</v>
      </c>
      <c r="H37" t="str">
        <f>_xlfn.XLOOKUP(C37,'BAB Identified Sites'!E:E,'BAB Identified Sites'!E:E,"missing",0)</f>
        <v>missing</v>
      </c>
    </row>
    <row r="38" spans="1:8" hidden="1" x14ac:dyDescent="0.35">
      <c r="A38">
        <v>880</v>
      </c>
      <c r="B38" t="s">
        <v>3247</v>
      </c>
      <c r="C38" t="s">
        <v>3492</v>
      </c>
      <c r="D38" t="s">
        <v>3493</v>
      </c>
      <c r="E38" s="26">
        <v>45231</v>
      </c>
      <c r="F38" t="s">
        <v>6137</v>
      </c>
      <c r="G38" t="s">
        <v>6138</v>
      </c>
      <c r="H38" t="str">
        <f>_xlfn.XLOOKUP(C38,'BAB Identified Sites'!E:E,'BAB Identified Sites'!E:E,"missing",0)</f>
        <v>missing</v>
      </c>
    </row>
    <row r="39" spans="1:8" hidden="1" x14ac:dyDescent="0.35">
      <c r="A39">
        <v>880</v>
      </c>
      <c r="B39" t="s">
        <v>3247</v>
      </c>
      <c r="C39" t="s">
        <v>3492</v>
      </c>
      <c r="D39" t="s">
        <v>3493</v>
      </c>
      <c r="E39" s="26">
        <v>45231</v>
      </c>
      <c r="F39" t="s">
        <v>6139</v>
      </c>
      <c r="G39" t="s">
        <v>6138</v>
      </c>
      <c r="H39" t="str">
        <f>_xlfn.XLOOKUP(C39,'BAB Identified Sites'!E:E,'BAB Identified Sites'!E:E,"missing",0)</f>
        <v>missing</v>
      </c>
    </row>
    <row r="40" spans="1:8" hidden="1" x14ac:dyDescent="0.35">
      <c r="A40">
        <v>880</v>
      </c>
      <c r="B40" t="s">
        <v>3247</v>
      </c>
      <c r="C40" t="s">
        <v>3492</v>
      </c>
      <c r="D40" t="s">
        <v>3493</v>
      </c>
      <c r="E40" s="26">
        <v>45261</v>
      </c>
      <c r="F40" t="s">
        <v>6137</v>
      </c>
      <c r="G40" t="s">
        <v>6138</v>
      </c>
      <c r="H40" t="str">
        <f>_xlfn.XLOOKUP(C40,'BAB Identified Sites'!E:E,'BAB Identified Sites'!E:E,"missing",0)</f>
        <v>missing</v>
      </c>
    </row>
    <row r="41" spans="1:8" hidden="1" x14ac:dyDescent="0.35">
      <c r="A41">
        <v>880</v>
      </c>
      <c r="B41" t="s">
        <v>3247</v>
      </c>
      <c r="C41" t="s">
        <v>3492</v>
      </c>
      <c r="D41" t="s">
        <v>3493</v>
      </c>
      <c r="E41" s="26">
        <v>45261</v>
      </c>
      <c r="F41" t="s">
        <v>6139</v>
      </c>
      <c r="G41" t="s">
        <v>6138</v>
      </c>
      <c r="H41" t="str">
        <f>_xlfn.XLOOKUP(C41,'BAB Identified Sites'!E:E,'BAB Identified Sites'!E:E,"missing",0)</f>
        <v>missing</v>
      </c>
    </row>
    <row r="42" spans="1:8" hidden="1" x14ac:dyDescent="0.35">
      <c r="A42">
        <v>880</v>
      </c>
      <c r="B42" t="s">
        <v>3247</v>
      </c>
      <c r="C42" t="s">
        <v>3251</v>
      </c>
      <c r="D42" t="s">
        <v>598</v>
      </c>
      <c r="E42" s="26">
        <v>45139</v>
      </c>
      <c r="F42" t="s">
        <v>6137</v>
      </c>
      <c r="G42" t="s">
        <v>6138</v>
      </c>
      <c r="H42" t="str">
        <f>_xlfn.XLOOKUP(C42,'BAB Identified Sites'!E:E,'BAB Identified Sites'!E:E,"missing",0)</f>
        <v>00099</v>
      </c>
    </row>
    <row r="43" spans="1:8" hidden="1" x14ac:dyDescent="0.35">
      <c r="A43">
        <v>880</v>
      </c>
      <c r="B43" t="s">
        <v>3247</v>
      </c>
      <c r="C43" t="s">
        <v>3251</v>
      </c>
      <c r="D43" t="s">
        <v>598</v>
      </c>
      <c r="E43" s="26">
        <v>45139</v>
      </c>
      <c r="F43" t="s">
        <v>6139</v>
      </c>
      <c r="G43" t="s">
        <v>6138</v>
      </c>
      <c r="H43" t="str">
        <f>_xlfn.XLOOKUP(C43,'BAB Identified Sites'!E:E,'BAB Identified Sites'!E:E,"missing",0)</f>
        <v>00099</v>
      </c>
    </row>
    <row r="44" spans="1:8" hidden="1" x14ac:dyDescent="0.35">
      <c r="A44">
        <v>880</v>
      </c>
      <c r="B44" t="s">
        <v>3247</v>
      </c>
      <c r="C44" t="s">
        <v>3251</v>
      </c>
      <c r="D44" t="s">
        <v>598</v>
      </c>
      <c r="E44" s="26">
        <v>45170</v>
      </c>
      <c r="F44" t="s">
        <v>6137</v>
      </c>
      <c r="G44" t="s">
        <v>6138</v>
      </c>
      <c r="H44" t="str">
        <f>_xlfn.XLOOKUP(C44,'BAB Identified Sites'!E:E,'BAB Identified Sites'!E:E,"missing",0)</f>
        <v>00099</v>
      </c>
    </row>
    <row r="45" spans="1:8" hidden="1" x14ac:dyDescent="0.35">
      <c r="A45">
        <v>880</v>
      </c>
      <c r="B45" t="s">
        <v>3247</v>
      </c>
      <c r="C45" t="s">
        <v>3251</v>
      </c>
      <c r="D45" t="s">
        <v>598</v>
      </c>
      <c r="E45" s="26">
        <v>45170</v>
      </c>
      <c r="F45" t="s">
        <v>6139</v>
      </c>
      <c r="G45" t="s">
        <v>6138</v>
      </c>
      <c r="H45" t="str">
        <f>_xlfn.XLOOKUP(C45,'BAB Identified Sites'!E:E,'BAB Identified Sites'!E:E,"missing",0)</f>
        <v>00099</v>
      </c>
    </row>
    <row r="46" spans="1:8" hidden="1" x14ac:dyDescent="0.35">
      <c r="A46">
        <v>880</v>
      </c>
      <c r="B46" t="s">
        <v>3247</v>
      </c>
      <c r="C46" t="s">
        <v>3251</v>
      </c>
      <c r="D46" t="s">
        <v>598</v>
      </c>
      <c r="E46" s="26">
        <v>45200</v>
      </c>
      <c r="F46" t="s">
        <v>6137</v>
      </c>
      <c r="G46" t="s">
        <v>6138</v>
      </c>
      <c r="H46" t="str">
        <f>_xlfn.XLOOKUP(C46,'BAB Identified Sites'!E:E,'BAB Identified Sites'!E:E,"missing",0)</f>
        <v>00099</v>
      </c>
    </row>
    <row r="47" spans="1:8" hidden="1" x14ac:dyDescent="0.35">
      <c r="A47">
        <v>880</v>
      </c>
      <c r="B47" t="s">
        <v>3247</v>
      </c>
      <c r="C47" t="s">
        <v>3251</v>
      </c>
      <c r="D47" t="s">
        <v>598</v>
      </c>
      <c r="E47" s="26">
        <v>45200</v>
      </c>
      <c r="F47" t="s">
        <v>6139</v>
      </c>
      <c r="G47" t="s">
        <v>6138</v>
      </c>
      <c r="H47" t="str">
        <f>_xlfn.XLOOKUP(C47,'BAB Identified Sites'!E:E,'BAB Identified Sites'!E:E,"missing",0)</f>
        <v>00099</v>
      </c>
    </row>
    <row r="48" spans="1:8" hidden="1" x14ac:dyDescent="0.35">
      <c r="A48">
        <v>880</v>
      </c>
      <c r="B48" t="s">
        <v>3247</v>
      </c>
      <c r="C48" t="s">
        <v>3251</v>
      </c>
      <c r="D48" t="s">
        <v>598</v>
      </c>
      <c r="E48" s="26">
        <v>45231</v>
      </c>
      <c r="F48" t="s">
        <v>6137</v>
      </c>
      <c r="G48" t="s">
        <v>6138</v>
      </c>
      <c r="H48" t="str">
        <f>_xlfn.XLOOKUP(C48,'BAB Identified Sites'!E:E,'BAB Identified Sites'!E:E,"missing",0)</f>
        <v>00099</v>
      </c>
    </row>
    <row r="49" spans="1:8" hidden="1" x14ac:dyDescent="0.35">
      <c r="A49">
        <v>880</v>
      </c>
      <c r="B49" t="s">
        <v>3247</v>
      </c>
      <c r="C49" t="s">
        <v>3251</v>
      </c>
      <c r="D49" t="s">
        <v>598</v>
      </c>
      <c r="E49" s="26">
        <v>45231</v>
      </c>
      <c r="F49" t="s">
        <v>6139</v>
      </c>
      <c r="G49" t="s">
        <v>6138</v>
      </c>
      <c r="H49" t="str">
        <f>_xlfn.XLOOKUP(C49,'BAB Identified Sites'!E:E,'BAB Identified Sites'!E:E,"missing",0)</f>
        <v>00099</v>
      </c>
    </row>
    <row r="50" spans="1:8" hidden="1" x14ac:dyDescent="0.35">
      <c r="A50">
        <v>880</v>
      </c>
      <c r="B50" t="s">
        <v>3247</v>
      </c>
      <c r="C50" t="s">
        <v>3251</v>
      </c>
      <c r="D50" t="s">
        <v>598</v>
      </c>
      <c r="E50" s="26">
        <v>45261</v>
      </c>
      <c r="F50" t="s">
        <v>6137</v>
      </c>
      <c r="G50" t="s">
        <v>6138</v>
      </c>
      <c r="H50" t="str">
        <f>_xlfn.XLOOKUP(C50,'BAB Identified Sites'!E:E,'BAB Identified Sites'!E:E,"missing",0)</f>
        <v>00099</v>
      </c>
    </row>
    <row r="51" spans="1:8" hidden="1" x14ac:dyDescent="0.35">
      <c r="A51">
        <v>880</v>
      </c>
      <c r="B51" t="s">
        <v>3247</v>
      </c>
      <c r="C51" t="s">
        <v>3251</v>
      </c>
      <c r="D51" t="s">
        <v>598</v>
      </c>
      <c r="E51" s="26">
        <v>45261</v>
      </c>
      <c r="F51" t="s">
        <v>6139</v>
      </c>
      <c r="G51" t="s">
        <v>6138</v>
      </c>
      <c r="H51" t="str">
        <f>_xlfn.XLOOKUP(C51,'BAB Identified Sites'!E:E,'BAB Identified Sites'!E:E,"missing",0)</f>
        <v>00099</v>
      </c>
    </row>
    <row r="52" spans="1:8" hidden="1" x14ac:dyDescent="0.35">
      <c r="A52">
        <v>900</v>
      </c>
      <c r="B52" t="s">
        <v>3592</v>
      </c>
      <c r="C52" t="s">
        <v>3593</v>
      </c>
      <c r="D52" t="s">
        <v>3594</v>
      </c>
      <c r="E52" s="26">
        <v>45139</v>
      </c>
      <c r="F52" t="s">
        <v>6137</v>
      </c>
      <c r="G52" t="s">
        <v>6138</v>
      </c>
      <c r="H52" t="str">
        <f>_xlfn.XLOOKUP(C52,'BAB Identified Sites'!E:E,'BAB Identified Sites'!E:E,"missing",0)</f>
        <v>missing</v>
      </c>
    </row>
    <row r="53" spans="1:8" hidden="1" x14ac:dyDescent="0.35">
      <c r="A53">
        <v>900</v>
      </c>
      <c r="B53" t="s">
        <v>3592</v>
      </c>
      <c r="C53" t="s">
        <v>3593</v>
      </c>
      <c r="D53" t="s">
        <v>3594</v>
      </c>
      <c r="E53" s="26">
        <v>45170</v>
      </c>
      <c r="F53" t="s">
        <v>6137</v>
      </c>
      <c r="G53" t="s">
        <v>6138</v>
      </c>
      <c r="H53" t="str">
        <f>_xlfn.XLOOKUP(C53,'BAB Identified Sites'!E:E,'BAB Identified Sites'!E:E,"missing",0)</f>
        <v>missing</v>
      </c>
    </row>
    <row r="54" spans="1:8" hidden="1" x14ac:dyDescent="0.35">
      <c r="A54">
        <v>900</v>
      </c>
      <c r="B54" t="s">
        <v>3592</v>
      </c>
      <c r="C54" t="s">
        <v>3593</v>
      </c>
      <c r="D54" t="s">
        <v>3594</v>
      </c>
      <c r="E54" s="26">
        <v>45200</v>
      </c>
      <c r="F54" t="s">
        <v>6137</v>
      </c>
      <c r="G54" t="s">
        <v>6138</v>
      </c>
      <c r="H54" t="str">
        <f>_xlfn.XLOOKUP(C54,'BAB Identified Sites'!E:E,'BAB Identified Sites'!E:E,"missing",0)</f>
        <v>missing</v>
      </c>
    </row>
    <row r="55" spans="1:8" hidden="1" x14ac:dyDescent="0.35">
      <c r="A55">
        <v>900</v>
      </c>
      <c r="B55" t="s">
        <v>3592</v>
      </c>
      <c r="C55" t="s">
        <v>3593</v>
      </c>
      <c r="D55" t="s">
        <v>3594</v>
      </c>
      <c r="E55" s="26">
        <v>45231</v>
      </c>
      <c r="F55" t="s">
        <v>6137</v>
      </c>
      <c r="G55" t="s">
        <v>6138</v>
      </c>
      <c r="H55" t="str">
        <f>_xlfn.XLOOKUP(C55,'BAB Identified Sites'!E:E,'BAB Identified Sites'!E:E,"missing",0)</f>
        <v>missing</v>
      </c>
    </row>
    <row r="56" spans="1:8" hidden="1" x14ac:dyDescent="0.35">
      <c r="A56">
        <v>900</v>
      </c>
      <c r="B56" t="s">
        <v>3592</v>
      </c>
      <c r="C56" t="s">
        <v>3593</v>
      </c>
      <c r="D56" t="s">
        <v>3594</v>
      </c>
      <c r="E56" s="26">
        <v>45261</v>
      </c>
      <c r="F56" t="s">
        <v>6137</v>
      </c>
      <c r="G56" t="s">
        <v>6138</v>
      </c>
      <c r="H56" t="str">
        <f>_xlfn.XLOOKUP(C56,'BAB Identified Sites'!E:E,'BAB Identified Sites'!E:E,"missing",0)</f>
        <v>missing</v>
      </c>
    </row>
    <row r="57" spans="1:8" hidden="1" x14ac:dyDescent="0.35">
      <c r="A57">
        <v>1040</v>
      </c>
      <c r="B57" t="s">
        <v>4062</v>
      </c>
      <c r="C57" t="s">
        <v>4063</v>
      </c>
      <c r="D57" t="s">
        <v>4064</v>
      </c>
      <c r="E57" s="26">
        <v>45170</v>
      </c>
      <c r="F57" t="s">
        <v>6137</v>
      </c>
      <c r="G57" t="s">
        <v>6138</v>
      </c>
      <c r="H57" t="str">
        <f>_xlfn.XLOOKUP(C57,'BAB Identified Sites'!E:E,'BAB Identified Sites'!E:E,"missing",0)</f>
        <v>missing</v>
      </c>
    </row>
    <row r="58" spans="1:8" hidden="1" x14ac:dyDescent="0.35">
      <c r="A58">
        <v>1040</v>
      </c>
      <c r="B58" t="s">
        <v>4062</v>
      </c>
      <c r="C58" t="s">
        <v>4063</v>
      </c>
      <c r="D58" t="s">
        <v>4064</v>
      </c>
      <c r="E58" s="26">
        <v>45170</v>
      </c>
      <c r="F58" t="s">
        <v>6139</v>
      </c>
      <c r="G58" t="s">
        <v>6138</v>
      </c>
      <c r="H58" t="str">
        <f>_xlfn.XLOOKUP(C58,'BAB Identified Sites'!E:E,'BAB Identified Sites'!E:E,"missing",0)</f>
        <v>missing</v>
      </c>
    </row>
    <row r="59" spans="1:8" hidden="1" x14ac:dyDescent="0.35">
      <c r="A59">
        <v>1040</v>
      </c>
      <c r="B59" t="s">
        <v>4062</v>
      </c>
      <c r="C59" t="s">
        <v>4063</v>
      </c>
      <c r="D59" t="s">
        <v>4064</v>
      </c>
      <c r="E59" s="26">
        <v>45200</v>
      </c>
      <c r="F59" t="s">
        <v>6137</v>
      </c>
      <c r="G59" t="s">
        <v>6138</v>
      </c>
      <c r="H59" t="str">
        <f>_xlfn.XLOOKUP(C59,'BAB Identified Sites'!E:E,'BAB Identified Sites'!E:E,"missing",0)</f>
        <v>missing</v>
      </c>
    </row>
    <row r="60" spans="1:8" hidden="1" x14ac:dyDescent="0.35">
      <c r="A60">
        <v>1040</v>
      </c>
      <c r="B60" t="s">
        <v>4062</v>
      </c>
      <c r="C60" t="s">
        <v>4063</v>
      </c>
      <c r="D60" t="s">
        <v>4064</v>
      </c>
      <c r="E60" s="26">
        <v>45200</v>
      </c>
      <c r="F60" t="s">
        <v>6139</v>
      </c>
      <c r="G60" t="s">
        <v>6138</v>
      </c>
      <c r="H60" t="str">
        <f>_xlfn.XLOOKUP(C60,'BAB Identified Sites'!E:E,'BAB Identified Sites'!E:E,"missing",0)</f>
        <v>missing</v>
      </c>
    </row>
    <row r="61" spans="1:8" hidden="1" x14ac:dyDescent="0.35">
      <c r="A61">
        <v>1040</v>
      </c>
      <c r="B61" t="s">
        <v>4062</v>
      </c>
      <c r="C61" t="s">
        <v>4063</v>
      </c>
      <c r="D61" t="s">
        <v>4064</v>
      </c>
      <c r="E61" s="26">
        <v>45231</v>
      </c>
      <c r="F61" t="s">
        <v>6137</v>
      </c>
      <c r="G61" t="s">
        <v>6138</v>
      </c>
      <c r="H61" t="str">
        <f>_xlfn.XLOOKUP(C61,'BAB Identified Sites'!E:E,'BAB Identified Sites'!E:E,"missing",0)</f>
        <v>missing</v>
      </c>
    </row>
    <row r="62" spans="1:8" hidden="1" x14ac:dyDescent="0.35">
      <c r="A62">
        <v>1040</v>
      </c>
      <c r="B62" t="s">
        <v>4062</v>
      </c>
      <c r="C62" t="s">
        <v>4063</v>
      </c>
      <c r="D62" t="s">
        <v>4064</v>
      </c>
      <c r="E62" s="26">
        <v>45231</v>
      </c>
      <c r="F62" t="s">
        <v>6139</v>
      </c>
      <c r="G62" t="s">
        <v>6138</v>
      </c>
      <c r="H62" t="str">
        <f>_xlfn.XLOOKUP(C62,'BAB Identified Sites'!E:E,'BAB Identified Sites'!E:E,"missing",0)</f>
        <v>missing</v>
      </c>
    </row>
    <row r="63" spans="1:8" hidden="1" x14ac:dyDescent="0.35">
      <c r="A63">
        <v>1040</v>
      </c>
      <c r="B63" t="s">
        <v>4062</v>
      </c>
      <c r="C63" t="s">
        <v>4063</v>
      </c>
      <c r="D63" t="s">
        <v>4064</v>
      </c>
      <c r="E63" s="26">
        <v>45261</v>
      </c>
      <c r="F63" t="s">
        <v>6137</v>
      </c>
      <c r="G63" t="s">
        <v>6138</v>
      </c>
      <c r="H63" t="str">
        <f>_xlfn.XLOOKUP(C63,'BAB Identified Sites'!E:E,'BAB Identified Sites'!E:E,"missing",0)</f>
        <v>missing</v>
      </c>
    </row>
    <row r="64" spans="1:8" hidden="1" x14ac:dyDescent="0.35">
      <c r="A64">
        <v>1040</v>
      </c>
      <c r="B64" t="s">
        <v>4062</v>
      </c>
      <c r="C64" t="s">
        <v>4063</v>
      </c>
      <c r="D64" t="s">
        <v>4064</v>
      </c>
      <c r="E64" s="26">
        <v>45261</v>
      </c>
      <c r="F64" t="s">
        <v>6139</v>
      </c>
      <c r="G64" t="s">
        <v>6138</v>
      </c>
      <c r="H64" t="str">
        <f>_xlfn.XLOOKUP(C64,'BAB Identified Sites'!E:E,'BAB Identified Sites'!E:E,"missing",0)</f>
        <v>missing</v>
      </c>
    </row>
    <row r="65" spans="1:8" hidden="1" x14ac:dyDescent="0.35">
      <c r="A65">
        <v>1010</v>
      </c>
      <c r="B65" t="s">
        <v>3915</v>
      </c>
      <c r="C65" t="s">
        <v>3920</v>
      </c>
      <c r="D65" t="s">
        <v>3921</v>
      </c>
      <c r="E65" s="26">
        <v>45139</v>
      </c>
      <c r="F65" t="s">
        <v>6137</v>
      </c>
      <c r="G65" t="s">
        <v>6138</v>
      </c>
      <c r="H65" t="str">
        <f>_xlfn.XLOOKUP(C65,'BAB Identified Sites'!E:E,'BAB Identified Sites'!E:E,"missing",0)</f>
        <v>missing</v>
      </c>
    </row>
    <row r="66" spans="1:8" hidden="1" x14ac:dyDescent="0.35">
      <c r="A66">
        <v>1010</v>
      </c>
      <c r="B66" t="s">
        <v>3915</v>
      </c>
      <c r="C66" t="s">
        <v>3920</v>
      </c>
      <c r="D66" t="s">
        <v>3921</v>
      </c>
      <c r="E66" s="26">
        <v>45170</v>
      </c>
      <c r="F66" t="s">
        <v>6137</v>
      </c>
      <c r="G66" t="s">
        <v>6138</v>
      </c>
      <c r="H66" t="str">
        <f>_xlfn.XLOOKUP(C66,'BAB Identified Sites'!E:E,'BAB Identified Sites'!E:E,"missing",0)</f>
        <v>missing</v>
      </c>
    </row>
    <row r="67" spans="1:8" hidden="1" x14ac:dyDescent="0.35">
      <c r="A67">
        <v>1010</v>
      </c>
      <c r="B67" t="s">
        <v>3915</v>
      </c>
      <c r="C67" t="s">
        <v>3920</v>
      </c>
      <c r="D67" t="s">
        <v>3921</v>
      </c>
      <c r="E67" s="26">
        <v>45200</v>
      </c>
      <c r="F67" t="s">
        <v>6137</v>
      </c>
      <c r="G67" t="s">
        <v>6138</v>
      </c>
      <c r="H67" t="str">
        <f>_xlfn.XLOOKUP(C67,'BAB Identified Sites'!E:E,'BAB Identified Sites'!E:E,"missing",0)</f>
        <v>missing</v>
      </c>
    </row>
    <row r="68" spans="1:8" hidden="1" x14ac:dyDescent="0.35">
      <c r="A68">
        <v>1010</v>
      </c>
      <c r="B68" t="s">
        <v>3915</v>
      </c>
      <c r="C68" t="s">
        <v>3920</v>
      </c>
      <c r="D68" t="s">
        <v>3921</v>
      </c>
      <c r="E68" s="26">
        <v>45231</v>
      </c>
      <c r="F68" t="s">
        <v>6137</v>
      </c>
      <c r="G68" t="s">
        <v>6138</v>
      </c>
      <c r="H68" t="str">
        <f>_xlfn.XLOOKUP(C68,'BAB Identified Sites'!E:E,'BAB Identified Sites'!E:E,"missing",0)</f>
        <v>missing</v>
      </c>
    </row>
    <row r="69" spans="1:8" hidden="1" x14ac:dyDescent="0.35">
      <c r="A69">
        <v>1010</v>
      </c>
      <c r="B69" t="s">
        <v>3915</v>
      </c>
      <c r="C69" t="s">
        <v>3920</v>
      </c>
      <c r="D69" t="s">
        <v>3921</v>
      </c>
      <c r="E69" s="26">
        <v>45261</v>
      </c>
      <c r="F69" t="s">
        <v>6137</v>
      </c>
      <c r="G69" t="s">
        <v>6138</v>
      </c>
      <c r="H69" t="str">
        <f>_xlfn.XLOOKUP(C69,'BAB Identified Sites'!E:E,'BAB Identified Sites'!E:E,"missing",0)</f>
        <v>missing</v>
      </c>
    </row>
    <row r="70" spans="1:8" hidden="1" x14ac:dyDescent="0.35">
      <c r="A70">
        <v>10</v>
      </c>
      <c r="B70" t="s">
        <v>2307</v>
      </c>
      <c r="C70" t="s">
        <v>2314</v>
      </c>
      <c r="D70" t="s">
        <v>2315</v>
      </c>
      <c r="E70" s="26">
        <v>45139</v>
      </c>
      <c r="F70" t="s">
        <v>6137</v>
      </c>
      <c r="G70" t="s">
        <v>6138</v>
      </c>
      <c r="H70" t="str">
        <f>_xlfn.XLOOKUP(C70,'BAB Identified Sites'!E:E,'BAB Identified Sites'!E:E,"missing",0)</f>
        <v>00309</v>
      </c>
    </row>
    <row r="71" spans="1:8" hidden="1" x14ac:dyDescent="0.35">
      <c r="A71">
        <v>10</v>
      </c>
      <c r="B71" t="s">
        <v>2307</v>
      </c>
      <c r="C71" t="s">
        <v>2314</v>
      </c>
      <c r="D71" t="s">
        <v>2315</v>
      </c>
      <c r="E71" s="26">
        <v>45139</v>
      </c>
      <c r="F71" t="s">
        <v>6139</v>
      </c>
      <c r="G71" t="s">
        <v>6138</v>
      </c>
      <c r="H71" t="str">
        <f>_xlfn.XLOOKUP(C71,'BAB Identified Sites'!E:E,'BAB Identified Sites'!E:E,"missing",0)</f>
        <v>00309</v>
      </c>
    </row>
    <row r="72" spans="1:8" hidden="1" x14ac:dyDescent="0.35">
      <c r="A72">
        <v>10</v>
      </c>
      <c r="B72" t="s">
        <v>2307</v>
      </c>
      <c r="C72" t="s">
        <v>2314</v>
      </c>
      <c r="D72" t="s">
        <v>2315</v>
      </c>
      <c r="E72" s="26">
        <v>45170</v>
      </c>
      <c r="F72" t="s">
        <v>6137</v>
      </c>
      <c r="G72" t="s">
        <v>6138</v>
      </c>
      <c r="H72" t="str">
        <f>_xlfn.XLOOKUP(C72,'BAB Identified Sites'!E:E,'BAB Identified Sites'!E:E,"missing",0)</f>
        <v>00309</v>
      </c>
    </row>
    <row r="73" spans="1:8" hidden="1" x14ac:dyDescent="0.35">
      <c r="A73">
        <v>10</v>
      </c>
      <c r="B73" t="s">
        <v>2307</v>
      </c>
      <c r="C73" t="s">
        <v>2314</v>
      </c>
      <c r="D73" t="s">
        <v>2315</v>
      </c>
      <c r="E73" s="26">
        <v>45170</v>
      </c>
      <c r="F73" t="s">
        <v>6139</v>
      </c>
      <c r="G73" t="s">
        <v>6138</v>
      </c>
      <c r="H73" t="str">
        <f>_xlfn.XLOOKUP(C73,'BAB Identified Sites'!E:E,'BAB Identified Sites'!E:E,"missing",0)</f>
        <v>00309</v>
      </c>
    </row>
    <row r="74" spans="1:8" hidden="1" x14ac:dyDescent="0.35">
      <c r="A74">
        <v>10</v>
      </c>
      <c r="B74" t="s">
        <v>2307</v>
      </c>
      <c r="C74" t="s">
        <v>2314</v>
      </c>
      <c r="D74" t="s">
        <v>2315</v>
      </c>
      <c r="E74" s="26">
        <v>45200</v>
      </c>
      <c r="F74" t="s">
        <v>6137</v>
      </c>
      <c r="G74" t="s">
        <v>6138</v>
      </c>
      <c r="H74" t="str">
        <f>_xlfn.XLOOKUP(C74,'BAB Identified Sites'!E:E,'BAB Identified Sites'!E:E,"missing",0)</f>
        <v>00309</v>
      </c>
    </row>
    <row r="75" spans="1:8" hidden="1" x14ac:dyDescent="0.35">
      <c r="A75">
        <v>10</v>
      </c>
      <c r="B75" t="s">
        <v>2307</v>
      </c>
      <c r="C75" t="s">
        <v>2314</v>
      </c>
      <c r="D75" t="s">
        <v>2315</v>
      </c>
      <c r="E75" s="26">
        <v>45200</v>
      </c>
      <c r="F75" t="s">
        <v>6139</v>
      </c>
      <c r="G75" t="s">
        <v>6138</v>
      </c>
      <c r="H75" t="str">
        <f>_xlfn.XLOOKUP(C75,'BAB Identified Sites'!E:E,'BAB Identified Sites'!E:E,"missing",0)</f>
        <v>00309</v>
      </c>
    </row>
    <row r="76" spans="1:8" hidden="1" x14ac:dyDescent="0.35">
      <c r="A76">
        <v>10</v>
      </c>
      <c r="B76" t="s">
        <v>2307</v>
      </c>
      <c r="C76" t="s">
        <v>2314</v>
      </c>
      <c r="D76" t="s">
        <v>2315</v>
      </c>
      <c r="E76" s="26">
        <v>45231</v>
      </c>
      <c r="F76" t="s">
        <v>6137</v>
      </c>
      <c r="G76" t="s">
        <v>6138</v>
      </c>
      <c r="H76" t="str">
        <f>_xlfn.XLOOKUP(C76,'BAB Identified Sites'!E:E,'BAB Identified Sites'!E:E,"missing",0)</f>
        <v>00309</v>
      </c>
    </row>
    <row r="77" spans="1:8" hidden="1" x14ac:dyDescent="0.35">
      <c r="A77">
        <v>10</v>
      </c>
      <c r="B77" t="s">
        <v>2307</v>
      </c>
      <c r="C77" t="s">
        <v>2314</v>
      </c>
      <c r="D77" t="s">
        <v>2315</v>
      </c>
      <c r="E77" s="26">
        <v>45231</v>
      </c>
      <c r="F77" t="s">
        <v>6139</v>
      </c>
      <c r="G77" t="s">
        <v>6138</v>
      </c>
      <c r="H77" t="str">
        <f>_xlfn.XLOOKUP(C77,'BAB Identified Sites'!E:E,'BAB Identified Sites'!E:E,"missing",0)</f>
        <v>00309</v>
      </c>
    </row>
    <row r="78" spans="1:8" hidden="1" x14ac:dyDescent="0.35">
      <c r="A78">
        <v>10</v>
      </c>
      <c r="B78" t="s">
        <v>2307</v>
      </c>
      <c r="C78" t="s">
        <v>2314</v>
      </c>
      <c r="D78" t="s">
        <v>2315</v>
      </c>
      <c r="E78" s="26">
        <v>45261</v>
      </c>
      <c r="F78" t="s">
        <v>6137</v>
      </c>
      <c r="G78" t="s">
        <v>6138</v>
      </c>
      <c r="H78" t="str">
        <f>_xlfn.XLOOKUP(C78,'BAB Identified Sites'!E:E,'BAB Identified Sites'!E:E,"missing",0)</f>
        <v>00309</v>
      </c>
    </row>
    <row r="79" spans="1:8" hidden="1" x14ac:dyDescent="0.35">
      <c r="A79">
        <v>10</v>
      </c>
      <c r="B79" t="s">
        <v>2307</v>
      </c>
      <c r="C79" t="s">
        <v>2314</v>
      </c>
      <c r="D79" t="s">
        <v>2315</v>
      </c>
      <c r="E79" s="26">
        <v>45261</v>
      </c>
      <c r="F79" t="s">
        <v>6139</v>
      </c>
      <c r="G79" t="s">
        <v>6138</v>
      </c>
      <c r="H79" t="str">
        <f>_xlfn.XLOOKUP(C79,'BAB Identified Sites'!E:E,'BAB Identified Sites'!E:E,"missing",0)</f>
        <v>00309</v>
      </c>
    </row>
    <row r="80" spans="1:8" hidden="1" x14ac:dyDescent="0.35">
      <c r="A80">
        <v>1040</v>
      </c>
      <c r="B80" t="s">
        <v>4062</v>
      </c>
      <c r="C80" t="s">
        <v>4065</v>
      </c>
      <c r="D80" t="s">
        <v>4066</v>
      </c>
      <c r="E80" s="26">
        <v>45170</v>
      </c>
      <c r="F80" t="s">
        <v>6137</v>
      </c>
      <c r="G80" t="s">
        <v>6138</v>
      </c>
      <c r="H80" t="str">
        <f>_xlfn.XLOOKUP(C80,'BAB Identified Sites'!E:E,'BAB Identified Sites'!E:E,"missing",0)</f>
        <v>missing</v>
      </c>
    </row>
    <row r="81" spans="1:8" hidden="1" x14ac:dyDescent="0.35">
      <c r="A81">
        <v>1040</v>
      </c>
      <c r="B81" t="s">
        <v>4062</v>
      </c>
      <c r="C81" t="s">
        <v>4065</v>
      </c>
      <c r="D81" t="s">
        <v>4066</v>
      </c>
      <c r="E81" s="26">
        <v>45170</v>
      </c>
      <c r="F81" t="s">
        <v>6139</v>
      </c>
      <c r="G81" t="s">
        <v>6138</v>
      </c>
      <c r="H81" t="str">
        <f>_xlfn.XLOOKUP(C81,'BAB Identified Sites'!E:E,'BAB Identified Sites'!E:E,"missing",0)</f>
        <v>missing</v>
      </c>
    </row>
    <row r="82" spans="1:8" hidden="1" x14ac:dyDescent="0.35">
      <c r="A82">
        <v>1040</v>
      </c>
      <c r="B82" t="s">
        <v>4062</v>
      </c>
      <c r="C82" t="s">
        <v>4065</v>
      </c>
      <c r="D82" t="s">
        <v>4066</v>
      </c>
      <c r="E82" s="26">
        <v>45200</v>
      </c>
      <c r="F82" t="s">
        <v>6137</v>
      </c>
      <c r="G82" t="s">
        <v>6138</v>
      </c>
      <c r="H82" t="str">
        <f>_xlfn.XLOOKUP(C82,'BAB Identified Sites'!E:E,'BAB Identified Sites'!E:E,"missing",0)</f>
        <v>missing</v>
      </c>
    </row>
    <row r="83" spans="1:8" hidden="1" x14ac:dyDescent="0.35">
      <c r="A83">
        <v>1040</v>
      </c>
      <c r="B83" t="s">
        <v>4062</v>
      </c>
      <c r="C83" t="s">
        <v>4065</v>
      </c>
      <c r="D83" t="s">
        <v>4066</v>
      </c>
      <c r="E83" s="26">
        <v>45200</v>
      </c>
      <c r="F83" t="s">
        <v>6139</v>
      </c>
      <c r="G83" t="s">
        <v>6138</v>
      </c>
      <c r="H83" t="str">
        <f>_xlfn.XLOOKUP(C83,'BAB Identified Sites'!E:E,'BAB Identified Sites'!E:E,"missing",0)</f>
        <v>missing</v>
      </c>
    </row>
    <row r="84" spans="1:8" hidden="1" x14ac:dyDescent="0.35">
      <c r="A84">
        <v>1040</v>
      </c>
      <c r="B84" t="s">
        <v>4062</v>
      </c>
      <c r="C84" t="s">
        <v>4065</v>
      </c>
      <c r="D84" t="s">
        <v>4066</v>
      </c>
      <c r="E84" s="26">
        <v>45231</v>
      </c>
      <c r="F84" t="s">
        <v>6137</v>
      </c>
      <c r="G84" t="s">
        <v>6138</v>
      </c>
      <c r="H84" t="str">
        <f>_xlfn.XLOOKUP(C84,'BAB Identified Sites'!E:E,'BAB Identified Sites'!E:E,"missing",0)</f>
        <v>missing</v>
      </c>
    </row>
    <row r="85" spans="1:8" hidden="1" x14ac:dyDescent="0.35">
      <c r="A85">
        <v>1040</v>
      </c>
      <c r="B85" t="s">
        <v>4062</v>
      </c>
      <c r="C85" t="s">
        <v>4065</v>
      </c>
      <c r="D85" t="s">
        <v>4066</v>
      </c>
      <c r="E85" s="26">
        <v>45231</v>
      </c>
      <c r="F85" t="s">
        <v>6139</v>
      </c>
      <c r="G85" t="s">
        <v>6138</v>
      </c>
      <c r="H85" t="str">
        <f>_xlfn.XLOOKUP(C85,'BAB Identified Sites'!E:E,'BAB Identified Sites'!E:E,"missing",0)</f>
        <v>missing</v>
      </c>
    </row>
    <row r="86" spans="1:8" hidden="1" x14ac:dyDescent="0.35">
      <c r="A86">
        <v>1040</v>
      </c>
      <c r="B86" t="s">
        <v>4062</v>
      </c>
      <c r="C86" t="s">
        <v>4065</v>
      </c>
      <c r="D86" t="s">
        <v>4066</v>
      </c>
      <c r="E86" s="26">
        <v>45261</v>
      </c>
      <c r="F86" t="s">
        <v>6137</v>
      </c>
      <c r="G86" t="s">
        <v>6138</v>
      </c>
      <c r="H86" t="str">
        <f>_xlfn.XLOOKUP(C86,'BAB Identified Sites'!E:E,'BAB Identified Sites'!E:E,"missing",0)</f>
        <v>missing</v>
      </c>
    </row>
    <row r="87" spans="1:8" hidden="1" x14ac:dyDescent="0.35">
      <c r="A87">
        <v>1040</v>
      </c>
      <c r="B87" t="s">
        <v>4062</v>
      </c>
      <c r="C87" t="s">
        <v>4065</v>
      </c>
      <c r="D87" t="s">
        <v>4066</v>
      </c>
      <c r="E87" s="26">
        <v>45261</v>
      </c>
      <c r="F87" t="s">
        <v>6139</v>
      </c>
      <c r="G87" t="s">
        <v>6138</v>
      </c>
      <c r="H87" t="str">
        <f>_xlfn.XLOOKUP(C87,'BAB Identified Sites'!E:E,'BAB Identified Sites'!E:E,"missing",0)</f>
        <v>missing</v>
      </c>
    </row>
    <row r="88" spans="1:8" hidden="1" x14ac:dyDescent="0.35">
      <c r="A88">
        <v>180</v>
      </c>
      <c r="B88" t="s">
        <v>2777</v>
      </c>
      <c r="C88" t="s">
        <v>2780</v>
      </c>
      <c r="D88" t="s">
        <v>2781</v>
      </c>
      <c r="E88" s="26">
        <v>45139</v>
      </c>
      <c r="F88" t="s">
        <v>6137</v>
      </c>
      <c r="G88" t="s">
        <v>6138</v>
      </c>
      <c r="H88" t="str">
        <f>_xlfn.XLOOKUP(C88,'BAB Identified Sites'!E:E,'BAB Identified Sites'!E:E,"missing",0)</f>
        <v>00126</v>
      </c>
    </row>
    <row r="89" spans="1:8" hidden="1" x14ac:dyDescent="0.35">
      <c r="A89">
        <v>180</v>
      </c>
      <c r="B89" t="s">
        <v>2777</v>
      </c>
      <c r="C89" t="s">
        <v>2780</v>
      </c>
      <c r="D89" t="s">
        <v>2781</v>
      </c>
      <c r="E89" s="26">
        <v>45139</v>
      </c>
      <c r="F89" t="s">
        <v>6139</v>
      </c>
      <c r="G89" t="s">
        <v>6138</v>
      </c>
      <c r="H89" t="str">
        <f>_xlfn.XLOOKUP(C89,'BAB Identified Sites'!E:E,'BAB Identified Sites'!E:E,"missing",0)</f>
        <v>00126</v>
      </c>
    </row>
    <row r="90" spans="1:8" hidden="1" x14ac:dyDescent="0.35">
      <c r="A90">
        <v>180</v>
      </c>
      <c r="B90" t="s">
        <v>2777</v>
      </c>
      <c r="C90" t="s">
        <v>2780</v>
      </c>
      <c r="D90" t="s">
        <v>2781</v>
      </c>
      <c r="E90" s="26">
        <v>45170</v>
      </c>
      <c r="F90" t="s">
        <v>6137</v>
      </c>
      <c r="G90" t="s">
        <v>6138</v>
      </c>
      <c r="H90" t="str">
        <f>_xlfn.XLOOKUP(C90,'BAB Identified Sites'!E:E,'BAB Identified Sites'!E:E,"missing",0)</f>
        <v>00126</v>
      </c>
    </row>
    <row r="91" spans="1:8" hidden="1" x14ac:dyDescent="0.35">
      <c r="A91">
        <v>180</v>
      </c>
      <c r="B91" t="s">
        <v>2777</v>
      </c>
      <c r="C91" t="s">
        <v>2780</v>
      </c>
      <c r="D91" t="s">
        <v>2781</v>
      </c>
      <c r="E91" s="26">
        <v>45170</v>
      </c>
      <c r="F91" t="s">
        <v>6139</v>
      </c>
      <c r="G91" t="s">
        <v>6138</v>
      </c>
      <c r="H91" t="str">
        <f>_xlfn.XLOOKUP(C91,'BAB Identified Sites'!E:E,'BAB Identified Sites'!E:E,"missing",0)</f>
        <v>00126</v>
      </c>
    </row>
    <row r="92" spans="1:8" hidden="1" x14ac:dyDescent="0.35">
      <c r="A92">
        <v>180</v>
      </c>
      <c r="B92" t="s">
        <v>2777</v>
      </c>
      <c r="C92" t="s">
        <v>2780</v>
      </c>
      <c r="D92" t="s">
        <v>2781</v>
      </c>
      <c r="E92" s="26">
        <v>45200</v>
      </c>
      <c r="F92" t="s">
        <v>6137</v>
      </c>
      <c r="G92" t="s">
        <v>6138</v>
      </c>
      <c r="H92" t="str">
        <f>_xlfn.XLOOKUP(C92,'BAB Identified Sites'!E:E,'BAB Identified Sites'!E:E,"missing",0)</f>
        <v>00126</v>
      </c>
    </row>
    <row r="93" spans="1:8" hidden="1" x14ac:dyDescent="0.35">
      <c r="A93">
        <v>180</v>
      </c>
      <c r="B93" t="s">
        <v>2777</v>
      </c>
      <c r="C93" t="s">
        <v>2780</v>
      </c>
      <c r="D93" t="s">
        <v>2781</v>
      </c>
      <c r="E93" s="26">
        <v>45200</v>
      </c>
      <c r="F93" t="s">
        <v>6139</v>
      </c>
      <c r="G93" t="s">
        <v>6138</v>
      </c>
      <c r="H93" t="str">
        <f>_xlfn.XLOOKUP(C93,'BAB Identified Sites'!E:E,'BAB Identified Sites'!E:E,"missing",0)</f>
        <v>00126</v>
      </c>
    </row>
    <row r="94" spans="1:8" hidden="1" x14ac:dyDescent="0.35">
      <c r="A94">
        <v>180</v>
      </c>
      <c r="B94" t="s">
        <v>2777</v>
      </c>
      <c r="C94" t="s">
        <v>2780</v>
      </c>
      <c r="D94" t="s">
        <v>2781</v>
      </c>
      <c r="E94" s="26">
        <v>45231</v>
      </c>
      <c r="F94" t="s">
        <v>6137</v>
      </c>
      <c r="G94" t="s">
        <v>6138</v>
      </c>
      <c r="H94" t="str">
        <f>_xlfn.XLOOKUP(C94,'BAB Identified Sites'!E:E,'BAB Identified Sites'!E:E,"missing",0)</f>
        <v>00126</v>
      </c>
    </row>
    <row r="95" spans="1:8" hidden="1" x14ac:dyDescent="0.35">
      <c r="A95">
        <v>180</v>
      </c>
      <c r="B95" t="s">
        <v>2777</v>
      </c>
      <c r="C95" t="s">
        <v>2780</v>
      </c>
      <c r="D95" t="s">
        <v>2781</v>
      </c>
      <c r="E95" s="26">
        <v>45231</v>
      </c>
      <c r="F95" t="s">
        <v>6139</v>
      </c>
      <c r="G95" t="s">
        <v>6138</v>
      </c>
      <c r="H95" t="str">
        <f>_xlfn.XLOOKUP(C95,'BAB Identified Sites'!E:E,'BAB Identified Sites'!E:E,"missing",0)</f>
        <v>00126</v>
      </c>
    </row>
    <row r="96" spans="1:8" hidden="1" x14ac:dyDescent="0.35">
      <c r="A96">
        <v>180</v>
      </c>
      <c r="B96" t="s">
        <v>2777</v>
      </c>
      <c r="C96" t="s">
        <v>2780</v>
      </c>
      <c r="D96" t="s">
        <v>2781</v>
      </c>
      <c r="E96" s="26">
        <v>45261</v>
      </c>
      <c r="F96" t="s">
        <v>6137</v>
      </c>
      <c r="G96" t="s">
        <v>6138</v>
      </c>
      <c r="H96" t="str">
        <f>_xlfn.XLOOKUP(C96,'BAB Identified Sites'!E:E,'BAB Identified Sites'!E:E,"missing",0)</f>
        <v>00126</v>
      </c>
    </row>
    <row r="97" spans="1:8" hidden="1" x14ac:dyDescent="0.35">
      <c r="A97">
        <v>180</v>
      </c>
      <c r="B97" t="s">
        <v>2777</v>
      </c>
      <c r="C97" t="s">
        <v>2780</v>
      </c>
      <c r="D97" t="s">
        <v>2781</v>
      </c>
      <c r="E97" s="26">
        <v>45261</v>
      </c>
      <c r="F97" t="s">
        <v>6139</v>
      </c>
      <c r="G97" t="s">
        <v>6138</v>
      </c>
      <c r="H97" t="str">
        <f>_xlfn.XLOOKUP(C97,'BAB Identified Sites'!E:E,'BAB Identified Sites'!E:E,"missing",0)</f>
        <v>00126</v>
      </c>
    </row>
    <row r="98" spans="1:8" hidden="1" x14ac:dyDescent="0.35">
      <c r="A98">
        <v>8001</v>
      </c>
      <c r="B98" t="s">
        <v>5773</v>
      </c>
      <c r="C98" t="s">
        <v>5777</v>
      </c>
      <c r="D98" t="s">
        <v>5778</v>
      </c>
      <c r="E98" s="26">
        <v>45139</v>
      </c>
      <c r="F98" t="s">
        <v>6137</v>
      </c>
      <c r="G98" t="s">
        <v>6138</v>
      </c>
      <c r="H98" t="str">
        <f>_xlfn.XLOOKUP(C98,'BAB Identified Sites'!E:E,'BAB Identified Sites'!E:E,"missing",0)</f>
        <v>missing</v>
      </c>
    </row>
    <row r="99" spans="1:8" hidden="1" x14ac:dyDescent="0.35">
      <c r="A99">
        <v>8001</v>
      </c>
      <c r="B99" t="s">
        <v>5773</v>
      </c>
      <c r="C99" t="s">
        <v>5777</v>
      </c>
      <c r="D99" t="s">
        <v>5778</v>
      </c>
      <c r="E99" s="26">
        <v>45139</v>
      </c>
      <c r="F99" t="s">
        <v>6139</v>
      </c>
      <c r="G99" t="s">
        <v>6138</v>
      </c>
      <c r="H99" t="str">
        <f>_xlfn.XLOOKUP(C99,'BAB Identified Sites'!E:E,'BAB Identified Sites'!E:E,"missing",0)</f>
        <v>missing</v>
      </c>
    </row>
    <row r="100" spans="1:8" hidden="1" x14ac:dyDescent="0.35">
      <c r="A100">
        <v>8001</v>
      </c>
      <c r="B100" t="s">
        <v>5773</v>
      </c>
      <c r="C100" t="s">
        <v>5777</v>
      </c>
      <c r="D100" t="s">
        <v>5778</v>
      </c>
      <c r="E100" s="26">
        <v>45170</v>
      </c>
      <c r="F100" t="s">
        <v>6137</v>
      </c>
      <c r="G100" t="s">
        <v>6138</v>
      </c>
      <c r="H100" t="str">
        <f>_xlfn.XLOOKUP(C100,'BAB Identified Sites'!E:E,'BAB Identified Sites'!E:E,"missing",0)</f>
        <v>missing</v>
      </c>
    </row>
    <row r="101" spans="1:8" hidden="1" x14ac:dyDescent="0.35">
      <c r="A101">
        <v>8001</v>
      </c>
      <c r="B101" t="s">
        <v>5773</v>
      </c>
      <c r="C101" t="s">
        <v>5777</v>
      </c>
      <c r="D101" t="s">
        <v>5778</v>
      </c>
      <c r="E101" s="26">
        <v>45170</v>
      </c>
      <c r="F101" t="s">
        <v>6139</v>
      </c>
      <c r="G101" t="s">
        <v>6138</v>
      </c>
      <c r="H101" t="str">
        <f>_xlfn.XLOOKUP(C101,'BAB Identified Sites'!E:E,'BAB Identified Sites'!E:E,"missing",0)</f>
        <v>missing</v>
      </c>
    </row>
    <row r="102" spans="1:8" hidden="1" x14ac:dyDescent="0.35">
      <c r="A102">
        <v>8001</v>
      </c>
      <c r="B102" t="s">
        <v>5773</v>
      </c>
      <c r="C102" t="s">
        <v>5777</v>
      </c>
      <c r="D102" t="s">
        <v>5778</v>
      </c>
      <c r="E102" s="26">
        <v>45200</v>
      </c>
      <c r="F102" t="s">
        <v>6137</v>
      </c>
      <c r="G102" t="s">
        <v>6138</v>
      </c>
      <c r="H102" t="str">
        <f>_xlfn.XLOOKUP(C102,'BAB Identified Sites'!E:E,'BAB Identified Sites'!E:E,"missing",0)</f>
        <v>missing</v>
      </c>
    </row>
    <row r="103" spans="1:8" hidden="1" x14ac:dyDescent="0.35">
      <c r="A103">
        <v>8001</v>
      </c>
      <c r="B103" t="s">
        <v>5773</v>
      </c>
      <c r="C103" t="s">
        <v>5777</v>
      </c>
      <c r="D103" t="s">
        <v>5778</v>
      </c>
      <c r="E103" s="26">
        <v>45200</v>
      </c>
      <c r="F103" t="s">
        <v>6139</v>
      </c>
      <c r="G103" t="s">
        <v>6138</v>
      </c>
      <c r="H103" t="str">
        <f>_xlfn.XLOOKUP(C103,'BAB Identified Sites'!E:E,'BAB Identified Sites'!E:E,"missing",0)</f>
        <v>missing</v>
      </c>
    </row>
    <row r="104" spans="1:8" hidden="1" x14ac:dyDescent="0.35">
      <c r="A104">
        <v>8001</v>
      </c>
      <c r="B104" t="s">
        <v>5773</v>
      </c>
      <c r="C104" t="s">
        <v>5777</v>
      </c>
      <c r="D104" t="s">
        <v>5778</v>
      </c>
      <c r="E104" s="26">
        <v>45231</v>
      </c>
      <c r="F104" t="s">
        <v>6137</v>
      </c>
      <c r="G104" t="s">
        <v>6138</v>
      </c>
      <c r="H104" t="str">
        <f>_xlfn.XLOOKUP(C104,'BAB Identified Sites'!E:E,'BAB Identified Sites'!E:E,"missing",0)</f>
        <v>missing</v>
      </c>
    </row>
    <row r="105" spans="1:8" hidden="1" x14ac:dyDescent="0.35">
      <c r="A105">
        <v>8001</v>
      </c>
      <c r="B105" t="s">
        <v>5773</v>
      </c>
      <c r="C105" t="s">
        <v>5777</v>
      </c>
      <c r="D105" t="s">
        <v>5778</v>
      </c>
      <c r="E105" s="26">
        <v>45231</v>
      </c>
      <c r="F105" t="s">
        <v>6139</v>
      </c>
      <c r="G105" t="s">
        <v>6138</v>
      </c>
      <c r="H105" t="str">
        <f>_xlfn.XLOOKUP(C105,'BAB Identified Sites'!E:E,'BAB Identified Sites'!E:E,"missing",0)</f>
        <v>missing</v>
      </c>
    </row>
    <row r="106" spans="1:8" hidden="1" x14ac:dyDescent="0.35">
      <c r="A106">
        <v>8001</v>
      </c>
      <c r="B106" t="s">
        <v>5773</v>
      </c>
      <c r="C106" t="s">
        <v>5774</v>
      </c>
      <c r="D106" t="s">
        <v>2109</v>
      </c>
      <c r="E106" s="26">
        <v>45139</v>
      </c>
      <c r="F106" t="s">
        <v>6137</v>
      </c>
      <c r="G106" t="s">
        <v>6138</v>
      </c>
      <c r="H106" t="str">
        <f>_xlfn.XLOOKUP(C106,'BAB Identified Sites'!E:E,'BAB Identified Sites'!E:E,"missing",0)</f>
        <v>missing</v>
      </c>
    </row>
    <row r="107" spans="1:8" hidden="1" x14ac:dyDescent="0.35">
      <c r="A107">
        <v>8001</v>
      </c>
      <c r="B107" t="s">
        <v>5773</v>
      </c>
      <c r="C107" t="s">
        <v>5774</v>
      </c>
      <c r="D107" t="s">
        <v>2109</v>
      </c>
      <c r="E107" s="26">
        <v>45139</v>
      </c>
      <c r="F107" t="s">
        <v>6139</v>
      </c>
      <c r="G107" t="s">
        <v>6138</v>
      </c>
      <c r="H107" t="str">
        <f>_xlfn.XLOOKUP(C107,'BAB Identified Sites'!E:E,'BAB Identified Sites'!E:E,"missing",0)</f>
        <v>missing</v>
      </c>
    </row>
    <row r="108" spans="1:8" hidden="1" x14ac:dyDescent="0.35">
      <c r="A108">
        <v>8001</v>
      </c>
      <c r="B108" t="s">
        <v>5773</v>
      </c>
      <c r="C108" t="s">
        <v>5774</v>
      </c>
      <c r="D108" t="s">
        <v>2109</v>
      </c>
      <c r="E108" s="26">
        <v>45170</v>
      </c>
      <c r="F108" t="s">
        <v>6137</v>
      </c>
      <c r="G108" t="s">
        <v>6138</v>
      </c>
      <c r="H108" t="str">
        <f>_xlfn.XLOOKUP(C108,'BAB Identified Sites'!E:E,'BAB Identified Sites'!E:E,"missing",0)</f>
        <v>missing</v>
      </c>
    </row>
    <row r="109" spans="1:8" hidden="1" x14ac:dyDescent="0.35">
      <c r="A109">
        <v>8001</v>
      </c>
      <c r="B109" t="s">
        <v>5773</v>
      </c>
      <c r="C109" t="s">
        <v>5774</v>
      </c>
      <c r="D109" t="s">
        <v>2109</v>
      </c>
      <c r="E109" s="26">
        <v>45170</v>
      </c>
      <c r="F109" t="s">
        <v>6139</v>
      </c>
      <c r="G109" t="s">
        <v>6138</v>
      </c>
      <c r="H109" t="str">
        <f>_xlfn.XLOOKUP(C109,'BAB Identified Sites'!E:E,'BAB Identified Sites'!E:E,"missing",0)</f>
        <v>missing</v>
      </c>
    </row>
    <row r="110" spans="1:8" hidden="1" x14ac:dyDescent="0.35">
      <c r="A110">
        <v>8001</v>
      </c>
      <c r="B110" t="s">
        <v>5773</v>
      </c>
      <c r="C110" t="s">
        <v>5774</v>
      </c>
      <c r="D110" t="s">
        <v>2109</v>
      </c>
      <c r="E110" s="26">
        <v>45200</v>
      </c>
      <c r="F110" t="s">
        <v>6137</v>
      </c>
      <c r="G110" t="s">
        <v>6138</v>
      </c>
      <c r="H110" t="str">
        <f>_xlfn.XLOOKUP(C110,'BAB Identified Sites'!E:E,'BAB Identified Sites'!E:E,"missing",0)</f>
        <v>missing</v>
      </c>
    </row>
    <row r="111" spans="1:8" hidden="1" x14ac:dyDescent="0.35">
      <c r="A111">
        <v>8001</v>
      </c>
      <c r="B111" t="s">
        <v>5773</v>
      </c>
      <c r="C111" t="s">
        <v>5774</v>
      </c>
      <c r="D111" t="s">
        <v>2109</v>
      </c>
      <c r="E111" s="26">
        <v>45200</v>
      </c>
      <c r="F111" t="s">
        <v>6139</v>
      </c>
      <c r="G111" t="s">
        <v>6138</v>
      </c>
      <c r="H111" t="str">
        <f>_xlfn.XLOOKUP(C111,'BAB Identified Sites'!E:E,'BAB Identified Sites'!E:E,"missing",0)</f>
        <v>missing</v>
      </c>
    </row>
    <row r="112" spans="1:8" hidden="1" x14ac:dyDescent="0.35">
      <c r="A112">
        <v>8001</v>
      </c>
      <c r="B112" t="s">
        <v>5773</v>
      </c>
      <c r="C112" t="s">
        <v>5774</v>
      </c>
      <c r="D112" t="s">
        <v>2109</v>
      </c>
      <c r="E112" s="26">
        <v>45231</v>
      </c>
      <c r="F112" t="s">
        <v>6137</v>
      </c>
      <c r="G112" t="s">
        <v>6138</v>
      </c>
      <c r="H112" t="str">
        <f>_xlfn.XLOOKUP(C112,'BAB Identified Sites'!E:E,'BAB Identified Sites'!E:E,"missing",0)</f>
        <v>missing</v>
      </c>
    </row>
    <row r="113" spans="1:8" hidden="1" x14ac:dyDescent="0.35">
      <c r="A113">
        <v>8001</v>
      </c>
      <c r="B113" t="s">
        <v>5773</v>
      </c>
      <c r="C113" t="s">
        <v>5774</v>
      </c>
      <c r="D113" t="s">
        <v>2109</v>
      </c>
      <c r="E113" s="26">
        <v>45231</v>
      </c>
      <c r="F113" t="s">
        <v>6139</v>
      </c>
      <c r="G113" t="s">
        <v>6138</v>
      </c>
      <c r="H113" t="str">
        <f>_xlfn.XLOOKUP(C113,'BAB Identified Sites'!E:E,'BAB Identified Sites'!E:E,"missing",0)</f>
        <v>missing</v>
      </c>
    </row>
    <row r="114" spans="1:8" hidden="1" x14ac:dyDescent="0.35">
      <c r="A114">
        <v>10</v>
      </c>
      <c r="B114" t="s">
        <v>2307</v>
      </c>
      <c r="C114" t="s">
        <v>2324</v>
      </c>
      <c r="D114" t="s">
        <v>2325</v>
      </c>
      <c r="E114" s="26">
        <v>45139</v>
      </c>
      <c r="F114" t="s">
        <v>6137</v>
      </c>
      <c r="G114" t="s">
        <v>6138</v>
      </c>
      <c r="H114" t="str">
        <f>_xlfn.XLOOKUP(C114,'BAB Identified Sites'!E:E,'BAB Identified Sites'!E:E,"missing",0)</f>
        <v>00505</v>
      </c>
    </row>
    <row r="115" spans="1:8" hidden="1" x14ac:dyDescent="0.35">
      <c r="A115">
        <v>10</v>
      </c>
      <c r="B115" t="s">
        <v>2307</v>
      </c>
      <c r="C115" t="s">
        <v>2324</v>
      </c>
      <c r="D115" t="s">
        <v>2325</v>
      </c>
      <c r="E115" s="26">
        <v>45139</v>
      </c>
      <c r="F115" t="s">
        <v>6139</v>
      </c>
      <c r="G115" t="s">
        <v>6138</v>
      </c>
      <c r="H115" t="str">
        <f>_xlfn.XLOOKUP(C115,'BAB Identified Sites'!E:E,'BAB Identified Sites'!E:E,"missing",0)</f>
        <v>00505</v>
      </c>
    </row>
    <row r="116" spans="1:8" hidden="1" x14ac:dyDescent="0.35">
      <c r="A116">
        <v>10</v>
      </c>
      <c r="B116" t="s">
        <v>2307</v>
      </c>
      <c r="C116" t="s">
        <v>2324</v>
      </c>
      <c r="D116" t="s">
        <v>2325</v>
      </c>
      <c r="E116" s="26">
        <v>45170</v>
      </c>
      <c r="F116" t="s">
        <v>6137</v>
      </c>
      <c r="G116" t="s">
        <v>6138</v>
      </c>
      <c r="H116" t="str">
        <f>_xlfn.XLOOKUP(C116,'BAB Identified Sites'!E:E,'BAB Identified Sites'!E:E,"missing",0)</f>
        <v>00505</v>
      </c>
    </row>
    <row r="117" spans="1:8" hidden="1" x14ac:dyDescent="0.35">
      <c r="A117">
        <v>10</v>
      </c>
      <c r="B117" t="s">
        <v>2307</v>
      </c>
      <c r="C117" t="s">
        <v>2324</v>
      </c>
      <c r="D117" t="s">
        <v>2325</v>
      </c>
      <c r="E117" s="26">
        <v>45170</v>
      </c>
      <c r="F117" t="s">
        <v>6139</v>
      </c>
      <c r="G117" t="s">
        <v>6138</v>
      </c>
      <c r="H117" t="str">
        <f>_xlfn.XLOOKUP(C117,'BAB Identified Sites'!E:E,'BAB Identified Sites'!E:E,"missing",0)</f>
        <v>00505</v>
      </c>
    </row>
    <row r="118" spans="1:8" hidden="1" x14ac:dyDescent="0.35">
      <c r="A118">
        <v>10</v>
      </c>
      <c r="B118" t="s">
        <v>2307</v>
      </c>
      <c r="C118" t="s">
        <v>2324</v>
      </c>
      <c r="D118" t="s">
        <v>2325</v>
      </c>
      <c r="E118" s="26">
        <v>45200</v>
      </c>
      <c r="F118" t="s">
        <v>6137</v>
      </c>
      <c r="G118" t="s">
        <v>6138</v>
      </c>
      <c r="H118" t="str">
        <f>_xlfn.XLOOKUP(C118,'BAB Identified Sites'!E:E,'BAB Identified Sites'!E:E,"missing",0)</f>
        <v>00505</v>
      </c>
    </row>
    <row r="119" spans="1:8" hidden="1" x14ac:dyDescent="0.35">
      <c r="A119">
        <v>10</v>
      </c>
      <c r="B119" t="s">
        <v>2307</v>
      </c>
      <c r="C119" t="s">
        <v>2324</v>
      </c>
      <c r="D119" t="s">
        <v>2325</v>
      </c>
      <c r="E119" s="26">
        <v>45200</v>
      </c>
      <c r="F119" t="s">
        <v>6139</v>
      </c>
      <c r="G119" t="s">
        <v>6138</v>
      </c>
      <c r="H119" t="str">
        <f>_xlfn.XLOOKUP(C119,'BAB Identified Sites'!E:E,'BAB Identified Sites'!E:E,"missing",0)</f>
        <v>00505</v>
      </c>
    </row>
    <row r="120" spans="1:8" hidden="1" x14ac:dyDescent="0.35">
      <c r="A120">
        <v>10</v>
      </c>
      <c r="B120" t="s">
        <v>2307</v>
      </c>
      <c r="C120" t="s">
        <v>2324</v>
      </c>
      <c r="D120" t="s">
        <v>2325</v>
      </c>
      <c r="E120" s="26">
        <v>45231</v>
      </c>
      <c r="F120" t="s">
        <v>6137</v>
      </c>
      <c r="G120" t="s">
        <v>6138</v>
      </c>
      <c r="H120" t="str">
        <f>_xlfn.XLOOKUP(C120,'BAB Identified Sites'!E:E,'BAB Identified Sites'!E:E,"missing",0)</f>
        <v>00505</v>
      </c>
    </row>
    <row r="121" spans="1:8" hidden="1" x14ac:dyDescent="0.35">
      <c r="A121">
        <v>10</v>
      </c>
      <c r="B121" t="s">
        <v>2307</v>
      </c>
      <c r="C121" t="s">
        <v>2324</v>
      </c>
      <c r="D121" t="s">
        <v>2325</v>
      </c>
      <c r="E121" s="26">
        <v>45231</v>
      </c>
      <c r="F121" t="s">
        <v>6139</v>
      </c>
      <c r="G121" t="s">
        <v>6138</v>
      </c>
      <c r="H121" t="str">
        <f>_xlfn.XLOOKUP(C121,'BAB Identified Sites'!E:E,'BAB Identified Sites'!E:E,"missing",0)</f>
        <v>00505</v>
      </c>
    </row>
    <row r="122" spans="1:8" hidden="1" x14ac:dyDescent="0.35">
      <c r="A122">
        <v>10</v>
      </c>
      <c r="B122" t="s">
        <v>2307</v>
      </c>
      <c r="C122" t="s">
        <v>2324</v>
      </c>
      <c r="D122" t="s">
        <v>2325</v>
      </c>
      <c r="E122" s="26">
        <v>45261</v>
      </c>
      <c r="F122" t="s">
        <v>6137</v>
      </c>
      <c r="G122" t="s">
        <v>6138</v>
      </c>
      <c r="H122" t="str">
        <f>_xlfn.XLOOKUP(C122,'BAB Identified Sites'!E:E,'BAB Identified Sites'!E:E,"missing",0)</f>
        <v>00505</v>
      </c>
    </row>
    <row r="123" spans="1:8" hidden="1" x14ac:dyDescent="0.35">
      <c r="A123">
        <v>10</v>
      </c>
      <c r="B123" t="s">
        <v>2307</v>
      </c>
      <c r="C123" t="s">
        <v>2324</v>
      </c>
      <c r="D123" t="s">
        <v>2325</v>
      </c>
      <c r="E123" s="26">
        <v>45261</v>
      </c>
      <c r="F123" t="s">
        <v>6139</v>
      </c>
      <c r="G123" t="s">
        <v>6138</v>
      </c>
      <c r="H123" t="str">
        <f>_xlfn.XLOOKUP(C123,'BAB Identified Sites'!E:E,'BAB Identified Sites'!E:E,"missing",0)</f>
        <v>00505</v>
      </c>
    </row>
    <row r="124" spans="1:8" hidden="1" x14ac:dyDescent="0.35">
      <c r="A124">
        <v>1010</v>
      </c>
      <c r="B124" t="s">
        <v>3915</v>
      </c>
      <c r="C124" t="s">
        <v>3916</v>
      </c>
      <c r="D124" t="s">
        <v>3917</v>
      </c>
      <c r="E124" s="26">
        <v>45139</v>
      </c>
      <c r="F124" t="s">
        <v>6137</v>
      </c>
      <c r="G124" t="s">
        <v>6138</v>
      </c>
      <c r="H124" t="str">
        <f>_xlfn.XLOOKUP(C124,'BAB Identified Sites'!E:E,'BAB Identified Sites'!E:E,"missing",0)</f>
        <v>missing</v>
      </c>
    </row>
    <row r="125" spans="1:8" hidden="1" x14ac:dyDescent="0.35">
      <c r="A125">
        <v>1010</v>
      </c>
      <c r="B125" t="s">
        <v>3915</v>
      </c>
      <c r="C125" t="s">
        <v>3916</v>
      </c>
      <c r="D125" t="s">
        <v>3917</v>
      </c>
      <c r="E125" s="26">
        <v>45139</v>
      </c>
      <c r="F125" t="s">
        <v>6139</v>
      </c>
      <c r="G125" t="s">
        <v>6138</v>
      </c>
      <c r="H125" t="str">
        <f>_xlfn.XLOOKUP(C125,'BAB Identified Sites'!E:E,'BAB Identified Sites'!E:E,"missing",0)</f>
        <v>missing</v>
      </c>
    </row>
    <row r="126" spans="1:8" hidden="1" x14ac:dyDescent="0.35">
      <c r="A126">
        <v>1010</v>
      </c>
      <c r="B126" t="s">
        <v>3915</v>
      </c>
      <c r="C126" t="s">
        <v>3916</v>
      </c>
      <c r="D126" t="s">
        <v>3917</v>
      </c>
      <c r="E126" s="26">
        <v>45170</v>
      </c>
      <c r="F126" t="s">
        <v>6137</v>
      </c>
      <c r="G126" t="s">
        <v>6138</v>
      </c>
      <c r="H126" t="str">
        <f>_xlfn.XLOOKUP(C126,'BAB Identified Sites'!E:E,'BAB Identified Sites'!E:E,"missing",0)</f>
        <v>missing</v>
      </c>
    </row>
    <row r="127" spans="1:8" hidden="1" x14ac:dyDescent="0.35">
      <c r="A127">
        <v>1010</v>
      </c>
      <c r="B127" t="s">
        <v>3915</v>
      </c>
      <c r="C127" t="s">
        <v>3916</v>
      </c>
      <c r="D127" t="s">
        <v>3917</v>
      </c>
      <c r="E127" s="26">
        <v>45170</v>
      </c>
      <c r="F127" t="s">
        <v>6139</v>
      </c>
      <c r="G127" t="s">
        <v>6138</v>
      </c>
      <c r="H127" t="str">
        <f>_xlfn.XLOOKUP(C127,'BAB Identified Sites'!E:E,'BAB Identified Sites'!E:E,"missing",0)</f>
        <v>missing</v>
      </c>
    </row>
    <row r="128" spans="1:8" hidden="1" x14ac:dyDescent="0.35">
      <c r="A128">
        <v>1010</v>
      </c>
      <c r="B128" t="s">
        <v>3915</v>
      </c>
      <c r="C128" t="s">
        <v>3916</v>
      </c>
      <c r="D128" t="s">
        <v>3917</v>
      </c>
      <c r="E128" s="26">
        <v>45200</v>
      </c>
      <c r="F128" t="s">
        <v>6137</v>
      </c>
      <c r="G128" t="s">
        <v>6138</v>
      </c>
      <c r="H128" t="str">
        <f>_xlfn.XLOOKUP(C128,'BAB Identified Sites'!E:E,'BAB Identified Sites'!E:E,"missing",0)</f>
        <v>missing</v>
      </c>
    </row>
    <row r="129" spans="1:8" hidden="1" x14ac:dyDescent="0.35">
      <c r="A129">
        <v>1010</v>
      </c>
      <c r="B129" t="s">
        <v>3915</v>
      </c>
      <c r="C129" t="s">
        <v>3916</v>
      </c>
      <c r="D129" t="s">
        <v>3917</v>
      </c>
      <c r="E129" s="26">
        <v>45200</v>
      </c>
      <c r="F129" t="s">
        <v>6139</v>
      </c>
      <c r="G129" t="s">
        <v>6138</v>
      </c>
      <c r="H129" t="str">
        <f>_xlfn.XLOOKUP(C129,'BAB Identified Sites'!E:E,'BAB Identified Sites'!E:E,"missing",0)</f>
        <v>missing</v>
      </c>
    </row>
    <row r="130" spans="1:8" hidden="1" x14ac:dyDescent="0.35">
      <c r="A130">
        <v>1010</v>
      </c>
      <c r="B130" t="s">
        <v>3915</v>
      </c>
      <c r="C130" t="s">
        <v>3916</v>
      </c>
      <c r="D130" t="s">
        <v>3917</v>
      </c>
      <c r="E130" s="26">
        <v>45231</v>
      </c>
      <c r="F130" t="s">
        <v>6137</v>
      </c>
      <c r="G130" t="s">
        <v>6138</v>
      </c>
      <c r="H130" t="str">
        <f>_xlfn.XLOOKUP(C130,'BAB Identified Sites'!E:E,'BAB Identified Sites'!E:E,"missing",0)</f>
        <v>missing</v>
      </c>
    </row>
    <row r="131" spans="1:8" hidden="1" x14ac:dyDescent="0.35">
      <c r="A131">
        <v>1010</v>
      </c>
      <c r="B131" t="s">
        <v>3915</v>
      </c>
      <c r="C131" t="s">
        <v>3916</v>
      </c>
      <c r="D131" t="s">
        <v>3917</v>
      </c>
      <c r="E131" s="26">
        <v>45231</v>
      </c>
      <c r="F131" t="s">
        <v>6139</v>
      </c>
      <c r="G131" t="s">
        <v>6138</v>
      </c>
      <c r="H131" t="str">
        <f>_xlfn.XLOOKUP(C131,'BAB Identified Sites'!E:E,'BAB Identified Sites'!E:E,"missing",0)</f>
        <v>missing</v>
      </c>
    </row>
    <row r="132" spans="1:8" hidden="1" x14ac:dyDescent="0.35">
      <c r="A132">
        <v>1010</v>
      </c>
      <c r="B132" t="s">
        <v>3915</v>
      </c>
      <c r="C132" t="s">
        <v>3916</v>
      </c>
      <c r="D132" t="s">
        <v>3917</v>
      </c>
      <c r="E132" s="26">
        <v>45261</v>
      </c>
      <c r="F132" t="s">
        <v>6137</v>
      </c>
      <c r="G132" t="s">
        <v>6138</v>
      </c>
      <c r="H132" t="str">
        <f>_xlfn.XLOOKUP(C132,'BAB Identified Sites'!E:E,'BAB Identified Sites'!E:E,"missing",0)</f>
        <v>missing</v>
      </c>
    </row>
    <row r="133" spans="1:8" hidden="1" x14ac:dyDescent="0.35">
      <c r="A133">
        <v>1010</v>
      </c>
      <c r="B133" t="s">
        <v>3915</v>
      </c>
      <c r="C133" t="s">
        <v>3916</v>
      </c>
      <c r="D133" t="s">
        <v>3917</v>
      </c>
      <c r="E133" s="26">
        <v>45261</v>
      </c>
      <c r="F133" t="s">
        <v>6139</v>
      </c>
      <c r="G133" t="s">
        <v>6138</v>
      </c>
      <c r="H133" t="str">
        <f>_xlfn.XLOOKUP(C133,'BAB Identified Sites'!E:E,'BAB Identified Sites'!E:E,"missing",0)</f>
        <v>missing</v>
      </c>
    </row>
    <row r="134" spans="1:8" hidden="1" x14ac:dyDescent="0.35">
      <c r="A134">
        <v>900</v>
      </c>
      <c r="B134" t="s">
        <v>3592</v>
      </c>
      <c r="C134" t="s">
        <v>3595</v>
      </c>
      <c r="D134" t="s">
        <v>3596</v>
      </c>
      <c r="E134" s="26">
        <v>45139</v>
      </c>
      <c r="F134" t="s">
        <v>6137</v>
      </c>
      <c r="G134" t="s">
        <v>6138</v>
      </c>
      <c r="H134" t="str">
        <f>_xlfn.XLOOKUP(C134,'BAB Identified Sites'!E:E,'BAB Identified Sites'!E:E,"missing",0)</f>
        <v>missing</v>
      </c>
    </row>
    <row r="135" spans="1:8" hidden="1" x14ac:dyDescent="0.35">
      <c r="A135">
        <v>900</v>
      </c>
      <c r="B135" t="s">
        <v>3592</v>
      </c>
      <c r="C135" t="s">
        <v>3595</v>
      </c>
      <c r="D135" t="s">
        <v>3596</v>
      </c>
      <c r="E135" s="26">
        <v>45139</v>
      </c>
      <c r="F135" t="s">
        <v>6139</v>
      </c>
      <c r="G135" t="s">
        <v>6138</v>
      </c>
      <c r="H135" t="str">
        <f>_xlfn.XLOOKUP(C135,'BAB Identified Sites'!E:E,'BAB Identified Sites'!E:E,"missing",0)</f>
        <v>missing</v>
      </c>
    </row>
    <row r="136" spans="1:8" hidden="1" x14ac:dyDescent="0.35">
      <c r="A136">
        <v>900</v>
      </c>
      <c r="B136" t="s">
        <v>3592</v>
      </c>
      <c r="C136" t="s">
        <v>3595</v>
      </c>
      <c r="D136" t="s">
        <v>3596</v>
      </c>
      <c r="E136" s="26">
        <v>45170</v>
      </c>
      <c r="F136" t="s">
        <v>6137</v>
      </c>
      <c r="G136" t="s">
        <v>6138</v>
      </c>
      <c r="H136" t="str">
        <f>_xlfn.XLOOKUP(C136,'BAB Identified Sites'!E:E,'BAB Identified Sites'!E:E,"missing",0)</f>
        <v>missing</v>
      </c>
    </row>
    <row r="137" spans="1:8" hidden="1" x14ac:dyDescent="0.35">
      <c r="A137">
        <v>900</v>
      </c>
      <c r="B137" t="s">
        <v>3592</v>
      </c>
      <c r="C137" t="s">
        <v>3595</v>
      </c>
      <c r="D137" t="s">
        <v>3596</v>
      </c>
      <c r="E137" s="26">
        <v>45170</v>
      </c>
      <c r="F137" t="s">
        <v>6139</v>
      </c>
      <c r="G137" t="s">
        <v>6138</v>
      </c>
      <c r="H137" t="str">
        <f>_xlfn.XLOOKUP(C137,'BAB Identified Sites'!E:E,'BAB Identified Sites'!E:E,"missing",0)</f>
        <v>missing</v>
      </c>
    </row>
    <row r="138" spans="1:8" hidden="1" x14ac:dyDescent="0.35">
      <c r="A138">
        <v>900</v>
      </c>
      <c r="B138" t="s">
        <v>3592</v>
      </c>
      <c r="C138" t="s">
        <v>3595</v>
      </c>
      <c r="D138" t="s">
        <v>3596</v>
      </c>
      <c r="E138" s="26">
        <v>45200</v>
      </c>
      <c r="F138" t="s">
        <v>6137</v>
      </c>
      <c r="G138" t="s">
        <v>6138</v>
      </c>
      <c r="H138" t="str">
        <f>_xlfn.XLOOKUP(C138,'BAB Identified Sites'!E:E,'BAB Identified Sites'!E:E,"missing",0)</f>
        <v>missing</v>
      </c>
    </row>
    <row r="139" spans="1:8" hidden="1" x14ac:dyDescent="0.35">
      <c r="A139">
        <v>900</v>
      </c>
      <c r="B139" t="s">
        <v>3592</v>
      </c>
      <c r="C139" t="s">
        <v>3595</v>
      </c>
      <c r="D139" t="s">
        <v>3596</v>
      </c>
      <c r="E139" s="26">
        <v>45200</v>
      </c>
      <c r="F139" t="s">
        <v>6139</v>
      </c>
      <c r="G139" t="s">
        <v>6138</v>
      </c>
      <c r="H139" t="str">
        <f>_xlfn.XLOOKUP(C139,'BAB Identified Sites'!E:E,'BAB Identified Sites'!E:E,"missing",0)</f>
        <v>missing</v>
      </c>
    </row>
    <row r="140" spans="1:8" hidden="1" x14ac:dyDescent="0.35">
      <c r="A140">
        <v>900</v>
      </c>
      <c r="B140" t="s">
        <v>3592</v>
      </c>
      <c r="C140" t="s">
        <v>3595</v>
      </c>
      <c r="D140" t="s">
        <v>3596</v>
      </c>
      <c r="E140" s="26">
        <v>45231</v>
      </c>
      <c r="F140" t="s">
        <v>6137</v>
      </c>
      <c r="G140" t="s">
        <v>6138</v>
      </c>
      <c r="H140" t="str">
        <f>_xlfn.XLOOKUP(C140,'BAB Identified Sites'!E:E,'BAB Identified Sites'!E:E,"missing",0)</f>
        <v>missing</v>
      </c>
    </row>
    <row r="141" spans="1:8" hidden="1" x14ac:dyDescent="0.35">
      <c r="A141">
        <v>900</v>
      </c>
      <c r="B141" t="s">
        <v>3592</v>
      </c>
      <c r="C141" t="s">
        <v>3595</v>
      </c>
      <c r="D141" t="s">
        <v>3596</v>
      </c>
      <c r="E141" s="26">
        <v>45231</v>
      </c>
      <c r="F141" t="s">
        <v>6139</v>
      </c>
      <c r="G141" t="s">
        <v>6138</v>
      </c>
      <c r="H141" t="str">
        <f>_xlfn.XLOOKUP(C141,'BAB Identified Sites'!E:E,'BAB Identified Sites'!E:E,"missing",0)</f>
        <v>missing</v>
      </c>
    </row>
    <row r="142" spans="1:8" hidden="1" x14ac:dyDescent="0.35">
      <c r="A142">
        <v>900</v>
      </c>
      <c r="B142" t="s">
        <v>3592</v>
      </c>
      <c r="C142" t="s">
        <v>3595</v>
      </c>
      <c r="D142" t="s">
        <v>3596</v>
      </c>
      <c r="E142" s="26">
        <v>45261</v>
      </c>
      <c r="F142" t="s">
        <v>6137</v>
      </c>
      <c r="G142" t="s">
        <v>6138</v>
      </c>
      <c r="H142" t="str">
        <f>_xlfn.XLOOKUP(C142,'BAB Identified Sites'!E:E,'BAB Identified Sites'!E:E,"missing",0)</f>
        <v>missing</v>
      </c>
    </row>
    <row r="143" spans="1:8" hidden="1" x14ac:dyDescent="0.35">
      <c r="A143">
        <v>900</v>
      </c>
      <c r="B143" t="s">
        <v>3592</v>
      </c>
      <c r="C143" t="s">
        <v>3595</v>
      </c>
      <c r="D143" t="s">
        <v>3596</v>
      </c>
      <c r="E143" s="26">
        <v>45261</v>
      </c>
      <c r="F143" t="s">
        <v>6139</v>
      </c>
      <c r="G143" t="s">
        <v>6138</v>
      </c>
      <c r="H143" t="str">
        <f>_xlfn.XLOOKUP(C143,'BAB Identified Sites'!E:E,'BAB Identified Sites'!E:E,"missing",0)</f>
        <v>missing</v>
      </c>
    </row>
    <row r="144" spans="1:8" hidden="1" x14ac:dyDescent="0.35">
      <c r="A144">
        <v>30</v>
      </c>
      <c r="B144" t="s">
        <v>2435</v>
      </c>
      <c r="C144" t="s">
        <v>2440</v>
      </c>
      <c r="D144" t="s">
        <v>2441</v>
      </c>
      <c r="E144" s="26">
        <v>45139</v>
      </c>
      <c r="F144" t="s">
        <v>6137</v>
      </c>
      <c r="G144" t="s">
        <v>6138</v>
      </c>
      <c r="H144" t="str">
        <f>_xlfn.XLOOKUP(C144,'BAB Identified Sites'!E:E,'BAB Identified Sites'!E:E,"missing",0)</f>
        <v>00024</v>
      </c>
    </row>
    <row r="145" spans="1:8" hidden="1" x14ac:dyDescent="0.35">
      <c r="A145">
        <v>30</v>
      </c>
      <c r="B145" t="s">
        <v>2435</v>
      </c>
      <c r="C145" t="s">
        <v>2440</v>
      </c>
      <c r="D145" t="s">
        <v>2441</v>
      </c>
      <c r="E145" s="26">
        <v>45139</v>
      </c>
      <c r="F145" t="s">
        <v>6139</v>
      </c>
      <c r="G145" t="s">
        <v>6138</v>
      </c>
      <c r="H145" t="str">
        <f>_xlfn.XLOOKUP(C145,'BAB Identified Sites'!E:E,'BAB Identified Sites'!E:E,"missing",0)</f>
        <v>00024</v>
      </c>
    </row>
    <row r="146" spans="1:8" hidden="1" x14ac:dyDescent="0.35">
      <c r="A146">
        <v>30</v>
      </c>
      <c r="B146" t="s">
        <v>2435</v>
      </c>
      <c r="C146" t="s">
        <v>2440</v>
      </c>
      <c r="D146" t="s">
        <v>2441</v>
      </c>
      <c r="E146" s="26">
        <v>45170</v>
      </c>
      <c r="F146" t="s">
        <v>6137</v>
      </c>
      <c r="G146" t="s">
        <v>6138</v>
      </c>
      <c r="H146" t="str">
        <f>_xlfn.XLOOKUP(C146,'BAB Identified Sites'!E:E,'BAB Identified Sites'!E:E,"missing",0)</f>
        <v>00024</v>
      </c>
    </row>
    <row r="147" spans="1:8" hidden="1" x14ac:dyDescent="0.35">
      <c r="A147">
        <v>30</v>
      </c>
      <c r="B147" t="s">
        <v>2435</v>
      </c>
      <c r="C147" t="s">
        <v>2440</v>
      </c>
      <c r="D147" t="s">
        <v>2441</v>
      </c>
      <c r="E147" s="26">
        <v>45170</v>
      </c>
      <c r="F147" t="s">
        <v>6139</v>
      </c>
      <c r="G147" t="s">
        <v>6138</v>
      </c>
      <c r="H147" t="str">
        <f>_xlfn.XLOOKUP(C147,'BAB Identified Sites'!E:E,'BAB Identified Sites'!E:E,"missing",0)</f>
        <v>00024</v>
      </c>
    </row>
    <row r="148" spans="1:8" hidden="1" x14ac:dyDescent="0.35">
      <c r="A148">
        <v>30</v>
      </c>
      <c r="B148" t="s">
        <v>2435</v>
      </c>
      <c r="C148" t="s">
        <v>2440</v>
      </c>
      <c r="D148" t="s">
        <v>2441</v>
      </c>
      <c r="E148" s="26">
        <v>45200</v>
      </c>
      <c r="F148" t="s">
        <v>6137</v>
      </c>
      <c r="G148" t="s">
        <v>6138</v>
      </c>
      <c r="H148" t="str">
        <f>_xlfn.XLOOKUP(C148,'BAB Identified Sites'!E:E,'BAB Identified Sites'!E:E,"missing",0)</f>
        <v>00024</v>
      </c>
    </row>
    <row r="149" spans="1:8" hidden="1" x14ac:dyDescent="0.35">
      <c r="A149">
        <v>30</v>
      </c>
      <c r="B149" t="s">
        <v>2435</v>
      </c>
      <c r="C149" t="s">
        <v>2440</v>
      </c>
      <c r="D149" t="s">
        <v>2441</v>
      </c>
      <c r="E149" s="26">
        <v>45200</v>
      </c>
      <c r="F149" t="s">
        <v>6139</v>
      </c>
      <c r="G149" t="s">
        <v>6138</v>
      </c>
      <c r="H149" t="str">
        <f>_xlfn.XLOOKUP(C149,'BAB Identified Sites'!E:E,'BAB Identified Sites'!E:E,"missing",0)</f>
        <v>00024</v>
      </c>
    </row>
    <row r="150" spans="1:8" hidden="1" x14ac:dyDescent="0.35">
      <c r="A150">
        <v>30</v>
      </c>
      <c r="B150" t="s">
        <v>2435</v>
      </c>
      <c r="C150" t="s">
        <v>2440</v>
      </c>
      <c r="D150" t="s">
        <v>2441</v>
      </c>
      <c r="E150" s="26">
        <v>45231</v>
      </c>
      <c r="F150" t="s">
        <v>6137</v>
      </c>
      <c r="G150" t="s">
        <v>6138</v>
      </c>
      <c r="H150" t="str">
        <f>_xlfn.XLOOKUP(C150,'BAB Identified Sites'!E:E,'BAB Identified Sites'!E:E,"missing",0)</f>
        <v>00024</v>
      </c>
    </row>
    <row r="151" spans="1:8" hidden="1" x14ac:dyDescent="0.35">
      <c r="A151">
        <v>30</v>
      </c>
      <c r="B151" t="s">
        <v>2435</v>
      </c>
      <c r="C151" t="s">
        <v>2440</v>
      </c>
      <c r="D151" t="s">
        <v>2441</v>
      </c>
      <c r="E151" s="26">
        <v>45231</v>
      </c>
      <c r="F151" t="s">
        <v>6139</v>
      </c>
      <c r="G151" t="s">
        <v>6138</v>
      </c>
      <c r="H151" t="str">
        <f>_xlfn.XLOOKUP(C151,'BAB Identified Sites'!E:E,'BAB Identified Sites'!E:E,"missing",0)</f>
        <v>00024</v>
      </c>
    </row>
    <row r="152" spans="1:8" hidden="1" x14ac:dyDescent="0.35">
      <c r="A152">
        <v>30</v>
      </c>
      <c r="B152" t="s">
        <v>2435</v>
      </c>
      <c r="C152" t="s">
        <v>2440</v>
      </c>
      <c r="D152" t="s">
        <v>2441</v>
      </c>
      <c r="E152" s="26">
        <v>45261</v>
      </c>
      <c r="F152" t="s">
        <v>6137</v>
      </c>
      <c r="G152" t="s">
        <v>6138</v>
      </c>
      <c r="H152" t="str">
        <f>_xlfn.XLOOKUP(C152,'BAB Identified Sites'!E:E,'BAB Identified Sites'!E:E,"missing",0)</f>
        <v>00024</v>
      </c>
    </row>
    <row r="153" spans="1:8" hidden="1" x14ac:dyDescent="0.35">
      <c r="A153">
        <v>30</v>
      </c>
      <c r="B153" t="s">
        <v>2435</v>
      </c>
      <c r="C153" t="s">
        <v>2440</v>
      </c>
      <c r="D153" t="s">
        <v>2441</v>
      </c>
      <c r="E153" s="26">
        <v>45261</v>
      </c>
      <c r="F153" t="s">
        <v>6139</v>
      </c>
      <c r="G153" t="s">
        <v>6138</v>
      </c>
      <c r="H153" t="str">
        <f>_xlfn.XLOOKUP(C153,'BAB Identified Sites'!E:E,'BAB Identified Sites'!E:E,"missing",0)</f>
        <v>00024</v>
      </c>
    </row>
    <row r="154" spans="1:8" hidden="1" x14ac:dyDescent="0.35">
      <c r="A154">
        <v>30</v>
      </c>
      <c r="B154" t="s">
        <v>2435</v>
      </c>
      <c r="C154" t="s">
        <v>2436</v>
      </c>
      <c r="D154" t="s">
        <v>2437</v>
      </c>
      <c r="E154" s="26">
        <v>45139</v>
      </c>
      <c r="F154" t="s">
        <v>6137</v>
      </c>
      <c r="G154" t="s">
        <v>6138</v>
      </c>
      <c r="H154" t="str">
        <f>_xlfn.XLOOKUP(C154,'BAB Identified Sites'!E:E,'BAB Identified Sites'!E:E,"missing",0)</f>
        <v>00020</v>
      </c>
    </row>
    <row r="155" spans="1:8" hidden="1" x14ac:dyDescent="0.35">
      <c r="A155">
        <v>30</v>
      </c>
      <c r="B155" t="s">
        <v>2435</v>
      </c>
      <c r="C155" t="s">
        <v>2436</v>
      </c>
      <c r="D155" t="s">
        <v>2437</v>
      </c>
      <c r="E155" s="26">
        <v>45139</v>
      </c>
      <c r="F155" t="s">
        <v>6139</v>
      </c>
      <c r="G155" t="s">
        <v>6138</v>
      </c>
      <c r="H155" t="str">
        <f>_xlfn.XLOOKUP(C155,'BAB Identified Sites'!E:E,'BAB Identified Sites'!E:E,"missing",0)</f>
        <v>00020</v>
      </c>
    </row>
    <row r="156" spans="1:8" hidden="1" x14ac:dyDescent="0.35">
      <c r="A156">
        <v>30</v>
      </c>
      <c r="B156" t="s">
        <v>2435</v>
      </c>
      <c r="C156" t="s">
        <v>2436</v>
      </c>
      <c r="D156" t="s">
        <v>2437</v>
      </c>
      <c r="E156" s="26">
        <v>45170</v>
      </c>
      <c r="F156" t="s">
        <v>6137</v>
      </c>
      <c r="G156" t="s">
        <v>6138</v>
      </c>
      <c r="H156" t="str">
        <f>_xlfn.XLOOKUP(C156,'BAB Identified Sites'!E:E,'BAB Identified Sites'!E:E,"missing",0)</f>
        <v>00020</v>
      </c>
    </row>
    <row r="157" spans="1:8" hidden="1" x14ac:dyDescent="0.35">
      <c r="A157">
        <v>30</v>
      </c>
      <c r="B157" t="s">
        <v>2435</v>
      </c>
      <c r="C157" t="s">
        <v>2436</v>
      </c>
      <c r="D157" t="s">
        <v>2437</v>
      </c>
      <c r="E157" s="26">
        <v>45170</v>
      </c>
      <c r="F157" t="s">
        <v>6139</v>
      </c>
      <c r="G157" t="s">
        <v>6138</v>
      </c>
      <c r="H157" t="str">
        <f>_xlfn.XLOOKUP(C157,'BAB Identified Sites'!E:E,'BAB Identified Sites'!E:E,"missing",0)</f>
        <v>00020</v>
      </c>
    </row>
    <row r="158" spans="1:8" hidden="1" x14ac:dyDescent="0.35">
      <c r="A158">
        <v>30</v>
      </c>
      <c r="B158" t="s">
        <v>2435</v>
      </c>
      <c r="C158" t="s">
        <v>2436</v>
      </c>
      <c r="D158" t="s">
        <v>2437</v>
      </c>
      <c r="E158" s="26">
        <v>45200</v>
      </c>
      <c r="F158" t="s">
        <v>6137</v>
      </c>
      <c r="G158" t="s">
        <v>6138</v>
      </c>
      <c r="H158" t="str">
        <f>_xlfn.XLOOKUP(C158,'BAB Identified Sites'!E:E,'BAB Identified Sites'!E:E,"missing",0)</f>
        <v>00020</v>
      </c>
    </row>
    <row r="159" spans="1:8" hidden="1" x14ac:dyDescent="0.35">
      <c r="A159">
        <v>30</v>
      </c>
      <c r="B159" t="s">
        <v>2435</v>
      </c>
      <c r="C159" t="s">
        <v>2436</v>
      </c>
      <c r="D159" t="s">
        <v>2437</v>
      </c>
      <c r="E159" s="26">
        <v>45200</v>
      </c>
      <c r="F159" t="s">
        <v>6139</v>
      </c>
      <c r="G159" t="s">
        <v>6138</v>
      </c>
      <c r="H159" t="str">
        <f>_xlfn.XLOOKUP(C159,'BAB Identified Sites'!E:E,'BAB Identified Sites'!E:E,"missing",0)</f>
        <v>00020</v>
      </c>
    </row>
    <row r="160" spans="1:8" hidden="1" x14ac:dyDescent="0.35">
      <c r="A160">
        <v>30</v>
      </c>
      <c r="B160" t="s">
        <v>2435</v>
      </c>
      <c r="C160" t="s">
        <v>2436</v>
      </c>
      <c r="D160" t="s">
        <v>2437</v>
      </c>
      <c r="E160" s="26">
        <v>45231</v>
      </c>
      <c r="F160" t="s">
        <v>6137</v>
      </c>
      <c r="G160" t="s">
        <v>6138</v>
      </c>
      <c r="H160" t="str">
        <f>_xlfn.XLOOKUP(C160,'BAB Identified Sites'!E:E,'BAB Identified Sites'!E:E,"missing",0)</f>
        <v>00020</v>
      </c>
    </row>
    <row r="161" spans="1:8" hidden="1" x14ac:dyDescent="0.35">
      <c r="A161">
        <v>30</v>
      </c>
      <c r="B161" t="s">
        <v>2435</v>
      </c>
      <c r="C161" t="s">
        <v>2436</v>
      </c>
      <c r="D161" t="s">
        <v>2437</v>
      </c>
      <c r="E161" s="26">
        <v>45231</v>
      </c>
      <c r="F161" t="s">
        <v>6139</v>
      </c>
      <c r="G161" t="s">
        <v>6138</v>
      </c>
      <c r="H161" t="str">
        <f>_xlfn.XLOOKUP(C161,'BAB Identified Sites'!E:E,'BAB Identified Sites'!E:E,"missing",0)</f>
        <v>00020</v>
      </c>
    </row>
    <row r="162" spans="1:8" hidden="1" x14ac:dyDescent="0.35">
      <c r="A162">
        <v>30</v>
      </c>
      <c r="B162" t="s">
        <v>2435</v>
      </c>
      <c r="C162" t="s">
        <v>2436</v>
      </c>
      <c r="D162" t="s">
        <v>2437</v>
      </c>
      <c r="E162" s="26">
        <v>45261</v>
      </c>
      <c r="F162" t="s">
        <v>6137</v>
      </c>
      <c r="G162" t="s">
        <v>6138</v>
      </c>
      <c r="H162" t="str">
        <f>_xlfn.XLOOKUP(C162,'BAB Identified Sites'!E:E,'BAB Identified Sites'!E:E,"missing",0)</f>
        <v>00020</v>
      </c>
    </row>
    <row r="163" spans="1:8" hidden="1" x14ac:dyDescent="0.35">
      <c r="A163">
        <v>30</v>
      </c>
      <c r="B163" t="s">
        <v>2435</v>
      </c>
      <c r="C163" t="s">
        <v>2436</v>
      </c>
      <c r="D163" t="s">
        <v>2437</v>
      </c>
      <c r="E163" s="26">
        <v>45261</v>
      </c>
      <c r="F163" t="s">
        <v>6139</v>
      </c>
      <c r="G163" t="s">
        <v>6138</v>
      </c>
      <c r="H163" t="str">
        <f>_xlfn.XLOOKUP(C163,'BAB Identified Sites'!E:E,'BAB Identified Sites'!E:E,"missing",0)</f>
        <v>00020</v>
      </c>
    </row>
    <row r="164" spans="1:8" hidden="1" x14ac:dyDescent="0.35">
      <c r="A164">
        <v>1010</v>
      </c>
      <c r="B164" t="s">
        <v>3915</v>
      </c>
      <c r="C164" t="s">
        <v>3964</v>
      </c>
      <c r="D164" t="s">
        <v>1012</v>
      </c>
      <c r="E164" s="26">
        <v>45139</v>
      </c>
      <c r="F164" t="s">
        <v>6137</v>
      </c>
      <c r="G164" t="s">
        <v>6138</v>
      </c>
      <c r="H164" t="str">
        <f>_xlfn.XLOOKUP(C164,'BAB Identified Sites'!E:E,'BAB Identified Sites'!E:E,"missing",0)</f>
        <v>03890</v>
      </c>
    </row>
    <row r="165" spans="1:8" hidden="1" x14ac:dyDescent="0.35">
      <c r="A165">
        <v>1010</v>
      </c>
      <c r="B165" t="s">
        <v>3915</v>
      </c>
      <c r="C165" t="s">
        <v>3964</v>
      </c>
      <c r="D165" t="s">
        <v>1012</v>
      </c>
      <c r="E165" s="26">
        <v>45139</v>
      </c>
      <c r="F165" t="s">
        <v>6139</v>
      </c>
      <c r="G165" t="s">
        <v>6138</v>
      </c>
      <c r="H165" t="str">
        <f>_xlfn.XLOOKUP(C165,'BAB Identified Sites'!E:E,'BAB Identified Sites'!E:E,"missing",0)</f>
        <v>03890</v>
      </c>
    </row>
    <row r="166" spans="1:8" hidden="1" x14ac:dyDescent="0.35">
      <c r="A166">
        <v>1010</v>
      </c>
      <c r="B166" t="s">
        <v>3915</v>
      </c>
      <c r="C166" t="s">
        <v>3964</v>
      </c>
      <c r="D166" t="s">
        <v>1012</v>
      </c>
      <c r="E166" s="26">
        <v>45170</v>
      </c>
      <c r="F166" t="s">
        <v>6137</v>
      </c>
      <c r="G166" t="s">
        <v>6138</v>
      </c>
      <c r="H166" t="str">
        <f>_xlfn.XLOOKUP(C166,'BAB Identified Sites'!E:E,'BAB Identified Sites'!E:E,"missing",0)</f>
        <v>03890</v>
      </c>
    </row>
    <row r="167" spans="1:8" hidden="1" x14ac:dyDescent="0.35">
      <c r="A167">
        <v>1010</v>
      </c>
      <c r="B167" t="s">
        <v>3915</v>
      </c>
      <c r="C167" t="s">
        <v>3964</v>
      </c>
      <c r="D167" t="s">
        <v>1012</v>
      </c>
      <c r="E167" s="26">
        <v>45170</v>
      </c>
      <c r="F167" t="s">
        <v>6139</v>
      </c>
      <c r="G167" t="s">
        <v>6138</v>
      </c>
      <c r="H167" t="str">
        <f>_xlfn.XLOOKUP(C167,'BAB Identified Sites'!E:E,'BAB Identified Sites'!E:E,"missing",0)</f>
        <v>03890</v>
      </c>
    </row>
    <row r="168" spans="1:8" hidden="1" x14ac:dyDescent="0.35">
      <c r="A168">
        <v>1010</v>
      </c>
      <c r="B168" t="s">
        <v>3915</v>
      </c>
      <c r="C168" t="s">
        <v>3964</v>
      </c>
      <c r="D168" t="s">
        <v>1012</v>
      </c>
      <c r="E168" s="26">
        <v>45200</v>
      </c>
      <c r="F168" t="s">
        <v>6137</v>
      </c>
      <c r="G168" t="s">
        <v>6138</v>
      </c>
      <c r="H168" t="str">
        <f>_xlfn.XLOOKUP(C168,'BAB Identified Sites'!E:E,'BAB Identified Sites'!E:E,"missing",0)</f>
        <v>03890</v>
      </c>
    </row>
    <row r="169" spans="1:8" hidden="1" x14ac:dyDescent="0.35">
      <c r="A169">
        <v>1010</v>
      </c>
      <c r="B169" t="s">
        <v>3915</v>
      </c>
      <c r="C169" t="s">
        <v>3964</v>
      </c>
      <c r="D169" t="s">
        <v>1012</v>
      </c>
      <c r="E169" s="26">
        <v>45200</v>
      </c>
      <c r="F169" t="s">
        <v>6139</v>
      </c>
      <c r="G169" t="s">
        <v>6138</v>
      </c>
      <c r="H169" t="str">
        <f>_xlfn.XLOOKUP(C169,'BAB Identified Sites'!E:E,'BAB Identified Sites'!E:E,"missing",0)</f>
        <v>03890</v>
      </c>
    </row>
    <row r="170" spans="1:8" hidden="1" x14ac:dyDescent="0.35">
      <c r="A170">
        <v>1010</v>
      </c>
      <c r="B170" t="s">
        <v>3915</v>
      </c>
      <c r="C170" t="s">
        <v>3964</v>
      </c>
      <c r="D170" t="s">
        <v>1012</v>
      </c>
      <c r="E170" s="26">
        <v>45231</v>
      </c>
      <c r="F170" t="s">
        <v>6137</v>
      </c>
      <c r="G170" t="s">
        <v>6138</v>
      </c>
      <c r="H170" t="str">
        <f>_xlfn.XLOOKUP(C170,'BAB Identified Sites'!E:E,'BAB Identified Sites'!E:E,"missing",0)</f>
        <v>03890</v>
      </c>
    </row>
    <row r="171" spans="1:8" hidden="1" x14ac:dyDescent="0.35">
      <c r="A171">
        <v>1010</v>
      </c>
      <c r="B171" t="s">
        <v>3915</v>
      </c>
      <c r="C171" t="s">
        <v>3964</v>
      </c>
      <c r="D171" t="s">
        <v>1012</v>
      </c>
      <c r="E171" s="26">
        <v>45231</v>
      </c>
      <c r="F171" t="s">
        <v>6139</v>
      </c>
      <c r="G171" t="s">
        <v>6138</v>
      </c>
      <c r="H171" t="str">
        <f>_xlfn.XLOOKUP(C171,'BAB Identified Sites'!E:E,'BAB Identified Sites'!E:E,"missing",0)</f>
        <v>03890</v>
      </c>
    </row>
    <row r="172" spans="1:8" hidden="1" x14ac:dyDescent="0.35">
      <c r="A172">
        <v>1010</v>
      </c>
      <c r="B172" t="s">
        <v>3915</v>
      </c>
      <c r="C172" t="s">
        <v>3964</v>
      </c>
      <c r="D172" t="s">
        <v>1012</v>
      </c>
      <c r="E172" s="26">
        <v>45231</v>
      </c>
      <c r="F172" t="s">
        <v>6140</v>
      </c>
      <c r="G172" t="s">
        <v>6138</v>
      </c>
      <c r="H172" t="str">
        <f>_xlfn.XLOOKUP(C172,'BAB Identified Sites'!E:E,'BAB Identified Sites'!E:E,"missing",0)</f>
        <v>03890</v>
      </c>
    </row>
    <row r="173" spans="1:8" hidden="1" x14ac:dyDescent="0.35">
      <c r="A173">
        <v>1010</v>
      </c>
      <c r="B173" t="s">
        <v>3915</v>
      </c>
      <c r="C173" t="s">
        <v>3964</v>
      </c>
      <c r="D173" t="s">
        <v>1012</v>
      </c>
      <c r="E173" s="26">
        <v>45261</v>
      </c>
      <c r="F173" t="s">
        <v>6137</v>
      </c>
      <c r="G173" t="s">
        <v>6138</v>
      </c>
      <c r="H173" t="str">
        <f>_xlfn.XLOOKUP(C173,'BAB Identified Sites'!E:E,'BAB Identified Sites'!E:E,"missing",0)</f>
        <v>03890</v>
      </c>
    </row>
    <row r="174" spans="1:8" hidden="1" x14ac:dyDescent="0.35">
      <c r="A174">
        <v>1010</v>
      </c>
      <c r="B174" t="s">
        <v>3915</v>
      </c>
      <c r="C174" t="s">
        <v>3964</v>
      </c>
      <c r="D174" t="s">
        <v>1012</v>
      </c>
      <c r="E174" s="26">
        <v>45261</v>
      </c>
      <c r="F174" t="s">
        <v>6139</v>
      </c>
      <c r="G174" t="s">
        <v>6138</v>
      </c>
      <c r="H174" t="str">
        <f>_xlfn.XLOOKUP(C174,'BAB Identified Sites'!E:E,'BAB Identified Sites'!E:E,"missing",0)</f>
        <v>03890</v>
      </c>
    </row>
    <row r="175" spans="1:8" hidden="1" x14ac:dyDescent="0.35">
      <c r="A175">
        <v>1010</v>
      </c>
      <c r="B175" t="s">
        <v>3915</v>
      </c>
      <c r="C175" t="s">
        <v>3964</v>
      </c>
      <c r="D175" t="s">
        <v>1012</v>
      </c>
      <c r="E175" s="26">
        <v>45261</v>
      </c>
      <c r="F175" t="s">
        <v>6140</v>
      </c>
      <c r="G175" t="s">
        <v>6138</v>
      </c>
      <c r="H175" t="str">
        <f>_xlfn.XLOOKUP(C175,'BAB Identified Sites'!E:E,'BAB Identified Sites'!E:E,"missing",0)</f>
        <v>03890</v>
      </c>
    </row>
    <row r="176" spans="1:8" hidden="1" x14ac:dyDescent="0.35">
      <c r="A176">
        <v>1420</v>
      </c>
      <c r="B176" t="s">
        <v>4361</v>
      </c>
      <c r="C176" t="s">
        <v>4362</v>
      </c>
      <c r="D176" t="s">
        <v>4363</v>
      </c>
      <c r="E176" s="26">
        <v>45139</v>
      </c>
      <c r="F176" t="s">
        <v>6137</v>
      </c>
      <c r="G176" t="s">
        <v>6138</v>
      </c>
      <c r="H176" t="str">
        <f>_xlfn.XLOOKUP(C176,'BAB Identified Sites'!E:E,'BAB Identified Sites'!E:E,"missing",0)</f>
        <v>missing</v>
      </c>
    </row>
    <row r="177" spans="1:8" hidden="1" x14ac:dyDescent="0.35">
      <c r="A177">
        <v>1420</v>
      </c>
      <c r="B177" t="s">
        <v>4361</v>
      </c>
      <c r="C177" t="s">
        <v>4362</v>
      </c>
      <c r="D177" t="s">
        <v>4363</v>
      </c>
      <c r="E177" s="26">
        <v>45139</v>
      </c>
      <c r="F177" t="s">
        <v>6139</v>
      </c>
      <c r="G177" t="s">
        <v>6138</v>
      </c>
      <c r="H177" t="str">
        <f>_xlfn.XLOOKUP(C177,'BAB Identified Sites'!E:E,'BAB Identified Sites'!E:E,"missing",0)</f>
        <v>missing</v>
      </c>
    </row>
    <row r="178" spans="1:8" hidden="1" x14ac:dyDescent="0.35">
      <c r="A178">
        <v>1420</v>
      </c>
      <c r="B178" t="s">
        <v>4361</v>
      </c>
      <c r="C178" t="s">
        <v>4362</v>
      </c>
      <c r="D178" t="s">
        <v>4363</v>
      </c>
      <c r="E178" s="26">
        <v>45170</v>
      </c>
      <c r="F178" t="s">
        <v>6137</v>
      </c>
      <c r="G178" t="s">
        <v>6138</v>
      </c>
      <c r="H178" t="str">
        <f>_xlfn.XLOOKUP(C178,'BAB Identified Sites'!E:E,'BAB Identified Sites'!E:E,"missing",0)</f>
        <v>missing</v>
      </c>
    </row>
    <row r="179" spans="1:8" hidden="1" x14ac:dyDescent="0.35">
      <c r="A179">
        <v>1420</v>
      </c>
      <c r="B179" t="s">
        <v>4361</v>
      </c>
      <c r="C179" t="s">
        <v>4362</v>
      </c>
      <c r="D179" t="s">
        <v>4363</v>
      </c>
      <c r="E179" s="26">
        <v>45170</v>
      </c>
      <c r="F179" t="s">
        <v>6139</v>
      </c>
      <c r="G179" t="s">
        <v>6138</v>
      </c>
      <c r="H179" t="str">
        <f>_xlfn.XLOOKUP(C179,'BAB Identified Sites'!E:E,'BAB Identified Sites'!E:E,"missing",0)</f>
        <v>missing</v>
      </c>
    </row>
    <row r="180" spans="1:8" hidden="1" x14ac:dyDescent="0.35">
      <c r="A180">
        <v>1420</v>
      </c>
      <c r="B180" t="s">
        <v>4361</v>
      </c>
      <c r="C180" t="s">
        <v>4362</v>
      </c>
      <c r="D180" t="s">
        <v>4363</v>
      </c>
      <c r="E180" s="26">
        <v>45200</v>
      </c>
      <c r="F180" t="s">
        <v>6137</v>
      </c>
      <c r="G180" t="s">
        <v>6138</v>
      </c>
      <c r="H180" t="str">
        <f>_xlfn.XLOOKUP(C180,'BAB Identified Sites'!E:E,'BAB Identified Sites'!E:E,"missing",0)</f>
        <v>missing</v>
      </c>
    </row>
    <row r="181" spans="1:8" hidden="1" x14ac:dyDescent="0.35">
      <c r="A181">
        <v>1420</v>
      </c>
      <c r="B181" t="s">
        <v>4361</v>
      </c>
      <c r="C181" t="s">
        <v>4362</v>
      </c>
      <c r="D181" t="s">
        <v>4363</v>
      </c>
      <c r="E181" s="26">
        <v>45200</v>
      </c>
      <c r="F181" t="s">
        <v>6139</v>
      </c>
      <c r="G181" t="s">
        <v>6138</v>
      </c>
      <c r="H181" t="str">
        <f>_xlfn.XLOOKUP(C181,'BAB Identified Sites'!E:E,'BAB Identified Sites'!E:E,"missing",0)</f>
        <v>missing</v>
      </c>
    </row>
    <row r="182" spans="1:8" hidden="1" x14ac:dyDescent="0.35">
      <c r="A182">
        <v>1420</v>
      </c>
      <c r="B182" t="s">
        <v>4361</v>
      </c>
      <c r="C182" t="s">
        <v>4362</v>
      </c>
      <c r="D182" t="s">
        <v>4363</v>
      </c>
      <c r="E182" s="26">
        <v>45231</v>
      </c>
      <c r="F182" t="s">
        <v>6137</v>
      </c>
      <c r="G182" t="s">
        <v>6138</v>
      </c>
      <c r="H182" t="str">
        <f>_xlfn.XLOOKUP(C182,'BAB Identified Sites'!E:E,'BAB Identified Sites'!E:E,"missing",0)</f>
        <v>missing</v>
      </c>
    </row>
    <row r="183" spans="1:8" hidden="1" x14ac:dyDescent="0.35">
      <c r="A183">
        <v>1420</v>
      </c>
      <c r="B183" t="s">
        <v>4361</v>
      </c>
      <c r="C183" t="s">
        <v>4362</v>
      </c>
      <c r="D183" t="s">
        <v>4363</v>
      </c>
      <c r="E183" s="26">
        <v>45231</v>
      </c>
      <c r="F183" t="s">
        <v>6139</v>
      </c>
      <c r="G183" t="s">
        <v>6138</v>
      </c>
      <c r="H183" t="str">
        <f>_xlfn.XLOOKUP(C183,'BAB Identified Sites'!E:E,'BAB Identified Sites'!E:E,"missing",0)</f>
        <v>missing</v>
      </c>
    </row>
    <row r="184" spans="1:8" hidden="1" x14ac:dyDescent="0.35">
      <c r="A184">
        <v>1420</v>
      </c>
      <c r="B184" t="s">
        <v>4361</v>
      </c>
      <c r="C184" t="s">
        <v>4362</v>
      </c>
      <c r="D184" t="s">
        <v>4363</v>
      </c>
      <c r="E184" s="26">
        <v>45261</v>
      </c>
      <c r="F184" t="s">
        <v>6137</v>
      </c>
      <c r="G184" t="s">
        <v>6138</v>
      </c>
      <c r="H184" t="str">
        <f>_xlfn.XLOOKUP(C184,'BAB Identified Sites'!E:E,'BAB Identified Sites'!E:E,"missing",0)</f>
        <v>missing</v>
      </c>
    </row>
    <row r="185" spans="1:8" hidden="1" x14ac:dyDescent="0.35">
      <c r="A185">
        <v>1420</v>
      </c>
      <c r="B185" t="s">
        <v>4361</v>
      </c>
      <c r="C185" t="s">
        <v>4362</v>
      </c>
      <c r="D185" t="s">
        <v>4363</v>
      </c>
      <c r="E185" s="26">
        <v>45261</v>
      </c>
      <c r="F185" t="s">
        <v>6139</v>
      </c>
      <c r="G185" t="s">
        <v>6138</v>
      </c>
      <c r="H185" t="str">
        <f>_xlfn.XLOOKUP(C185,'BAB Identified Sites'!E:E,'BAB Identified Sites'!E:E,"missing",0)</f>
        <v>missing</v>
      </c>
    </row>
    <row r="186" spans="1:8" hidden="1" x14ac:dyDescent="0.35">
      <c r="A186">
        <v>880</v>
      </c>
      <c r="B186" t="s">
        <v>3247</v>
      </c>
      <c r="C186" t="s">
        <v>3279</v>
      </c>
      <c r="D186" t="s">
        <v>1269</v>
      </c>
      <c r="E186" s="26">
        <v>45139</v>
      </c>
      <c r="F186" t="s">
        <v>6137</v>
      </c>
      <c r="G186" t="s">
        <v>6138</v>
      </c>
      <c r="H186" t="str">
        <f>_xlfn.XLOOKUP(C186,'BAB Identified Sites'!E:E,'BAB Identified Sites'!E:E,"missing",0)</f>
        <v>missing</v>
      </c>
    </row>
    <row r="187" spans="1:8" hidden="1" x14ac:dyDescent="0.35">
      <c r="A187">
        <v>880</v>
      </c>
      <c r="B187" t="s">
        <v>3247</v>
      </c>
      <c r="C187" t="s">
        <v>3279</v>
      </c>
      <c r="D187" t="s">
        <v>1269</v>
      </c>
      <c r="E187" s="26">
        <v>45170</v>
      </c>
      <c r="F187" t="s">
        <v>6137</v>
      </c>
      <c r="G187" t="s">
        <v>6138</v>
      </c>
      <c r="H187" t="str">
        <f>_xlfn.XLOOKUP(C187,'BAB Identified Sites'!E:E,'BAB Identified Sites'!E:E,"missing",0)</f>
        <v>missing</v>
      </c>
    </row>
    <row r="188" spans="1:8" hidden="1" x14ac:dyDescent="0.35">
      <c r="A188">
        <v>880</v>
      </c>
      <c r="B188" t="s">
        <v>3247</v>
      </c>
      <c r="C188" t="s">
        <v>3279</v>
      </c>
      <c r="D188" t="s">
        <v>1269</v>
      </c>
      <c r="E188" s="26">
        <v>45200</v>
      </c>
      <c r="F188" t="s">
        <v>6137</v>
      </c>
      <c r="G188" t="s">
        <v>6138</v>
      </c>
      <c r="H188" t="str">
        <f>_xlfn.XLOOKUP(C188,'BAB Identified Sites'!E:E,'BAB Identified Sites'!E:E,"missing",0)</f>
        <v>missing</v>
      </c>
    </row>
    <row r="189" spans="1:8" hidden="1" x14ac:dyDescent="0.35">
      <c r="A189">
        <v>880</v>
      </c>
      <c r="B189" t="s">
        <v>3247</v>
      </c>
      <c r="C189" t="s">
        <v>3279</v>
      </c>
      <c r="D189" t="s">
        <v>1269</v>
      </c>
      <c r="E189" s="26">
        <v>45231</v>
      </c>
      <c r="F189" t="s">
        <v>6137</v>
      </c>
      <c r="G189" t="s">
        <v>6138</v>
      </c>
      <c r="H189" t="str">
        <f>_xlfn.XLOOKUP(C189,'BAB Identified Sites'!E:E,'BAB Identified Sites'!E:E,"missing",0)</f>
        <v>missing</v>
      </c>
    </row>
    <row r="190" spans="1:8" hidden="1" x14ac:dyDescent="0.35">
      <c r="A190">
        <v>880</v>
      </c>
      <c r="B190" t="s">
        <v>3247</v>
      </c>
      <c r="C190" t="s">
        <v>3279</v>
      </c>
      <c r="D190" t="s">
        <v>1269</v>
      </c>
      <c r="E190" s="26">
        <v>45261</v>
      </c>
      <c r="F190" t="s">
        <v>6137</v>
      </c>
      <c r="G190" t="s">
        <v>6138</v>
      </c>
      <c r="H190" t="str">
        <f>_xlfn.XLOOKUP(C190,'BAB Identified Sites'!E:E,'BAB Identified Sites'!E:E,"missing",0)</f>
        <v>missing</v>
      </c>
    </row>
    <row r="191" spans="1:8" hidden="1" x14ac:dyDescent="0.35">
      <c r="A191">
        <v>10</v>
      </c>
      <c r="B191" t="s">
        <v>2307</v>
      </c>
      <c r="C191" t="s">
        <v>2328</v>
      </c>
      <c r="D191" t="s">
        <v>2329</v>
      </c>
      <c r="E191" s="26">
        <v>45139</v>
      </c>
      <c r="F191" t="s">
        <v>6137</v>
      </c>
      <c r="G191" t="s">
        <v>6138</v>
      </c>
      <c r="H191" t="str">
        <f>_xlfn.XLOOKUP(C191,'BAB Identified Sites'!E:E,'BAB Identified Sites'!E:E,"missing",0)</f>
        <v>00507</v>
      </c>
    </row>
    <row r="192" spans="1:8" hidden="1" x14ac:dyDescent="0.35">
      <c r="A192">
        <v>10</v>
      </c>
      <c r="B192" t="s">
        <v>2307</v>
      </c>
      <c r="C192" t="s">
        <v>2328</v>
      </c>
      <c r="D192" t="s">
        <v>2329</v>
      </c>
      <c r="E192" s="26">
        <v>45139</v>
      </c>
      <c r="F192" t="s">
        <v>6139</v>
      </c>
      <c r="G192" t="s">
        <v>6138</v>
      </c>
      <c r="H192" t="str">
        <f>_xlfn.XLOOKUP(C192,'BAB Identified Sites'!E:E,'BAB Identified Sites'!E:E,"missing",0)</f>
        <v>00507</v>
      </c>
    </row>
    <row r="193" spans="1:8" hidden="1" x14ac:dyDescent="0.35">
      <c r="A193">
        <v>10</v>
      </c>
      <c r="B193" t="s">
        <v>2307</v>
      </c>
      <c r="C193" t="s">
        <v>2328</v>
      </c>
      <c r="D193" t="s">
        <v>2329</v>
      </c>
      <c r="E193" s="26">
        <v>45170</v>
      </c>
      <c r="F193" t="s">
        <v>6137</v>
      </c>
      <c r="G193" t="s">
        <v>6138</v>
      </c>
      <c r="H193" t="str">
        <f>_xlfn.XLOOKUP(C193,'BAB Identified Sites'!E:E,'BAB Identified Sites'!E:E,"missing",0)</f>
        <v>00507</v>
      </c>
    </row>
    <row r="194" spans="1:8" hidden="1" x14ac:dyDescent="0.35">
      <c r="A194">
        <v>10</v>
      </c>
      <c r="B194" t="s">
        <v>2307</v>
      </c>
      <c r="C194" t="s">
        <v>2328</v>
      </c>
      <c r="D194" t="s">
        <v>2329</v>
      </c>
      <c r="E194" s="26">
        <v>45170</v>
      </c>
      <c r="F194" t="s">
        <v>6139</v>
      </c>
      <c r="G194" t="s">
        <v>6138</v>
      </c>
      <c r="H194" t="str">
        <f>_xlfn.XLOOKUP(C194,'BAB Identified Sites'!E:E,'BAB Identified Sites'!E:E,"missing",0)</f>
        <v>00507</v>
      </c>
    </row>
    <row r="195" spans="1:8" hidden="1" x14ac:dyDescent="0.35">
      <c r="A195">
        <v>10</v>
      </c>
      <c r="B195" t="s">
        <v>2307</v>
      </c>
      <c r="C195" t="s">
        <v>2328</v>
      </c>
      <c r="D195" t="s">
        <v>2329</v>
      </c>
      <c r="E195" s="26">
        <v>45200</v>
      </c>
      <c r="F195" t="s">
        <v>6137</v>
      </c>
      <c r="G195" t="s">
        <v>6138</v>
      </c>
      <c r="H195" t="str">
        <f>_xlfn.XLOOKUP(C195,'BAB Identified Sites'!E:E,'BAB Identified Sites'!E:E,"missing",0)</f>
        <v>00507</v>
      </c>
    </row>
    <row r="196" spans="1:8" hidden="1" x14ac:dyDescent="0.35">
      <c r="A196">
        <v>10</v>
      </c>
      <c r="B196" t="s">
        <v>2307</v>
      </c>
      <c r="C196" t="s">
        <v>2328</v>
      </c>
      <c r="D196" t="s">
        <v>2329</v>
      </c>
      <c r="E196" s="26">
        <v>45200</v>
      </c>
      <c r="F196" t="s">
        <v>6139</v>
      </c>
      <c r="G196" t="s">
        <v>6138</v>
      </c>
      <c r="H196" t="str">
        <f>_xlfn.XLOOKUP(C196,'BAB Identified Sites'!E:E,'BAB Identified Sites'!E:E,"missing",0)</f>
        <v>00507</v>
      </c>
    </row>
    <row r="197" spans="1:8" hidden="1" x14ac:dyDescent="0.35">
      <c r="A197">
        <v>10</v>
      </c>
      <c r="B197" t="s">
        <v>2307</v>
      </c>
      <c r="C197" t="s">
        <v>2328</v>
      </c>
      <c r="D197" t="s">
        <v>2329</v>
      </c>
      <c r="E197" s="26">
        <v>45231</v>
      </c>
      <c r="F197" t="s">
        <v>6137</v>
      </c>
      <c r="G197" t="s">
        <v>6138</v>
      </c>
      <c r="H197" t="str">
        <f>_xlfn.XLOOKUP(C197,'BAB Identified Sites'!E:E,'BAB Identified Sites'!E:E,"missing",0)</f>
        <v>00507</v>
      </c>
    </row>
    <row r="198" spans="1:8" hidden="1" x14ac:dyDescent="0.35">
      <c r="A198">
        <v>10</v>
      </c>
      <c r="B198" t="s">
        <v>2307</v>
      </c>
      <c r="C198" t="s">
        <v>2328</v>
      </c>
      <c r="D198" t="s">
        <v>2329</v>
      </c>
      <c r="E198" s="26">
        <v>45231</v>
      </c>
      <c r="F198" t="s">
        <v>6139</v>
      </c>
      <c r="G198" t="s">
        <v>6138</v>
      </c>
      <c r="H198" t="str">
        <f>_xlfn.XLOOKUP(C198,'BAB Identified Sites'!E:E,'BAB Identified Sites'!E:E,"missing",0)</f>
        <v>00507</v>
      </c>
    </row>
    <row r="199" spans="1:8" hidden="1" x14ac:dyDescent="0.35">
      <c r="A199">
        <v>10</v>
      </c>
      <c r="B199" t="s">
        <v>2307</v>
      </c>
      <c r="C199" t="s">
        <v>2328</v>
      </c>
      <c r="D199" t="s">
        <v>2329</v>
      </c>
      <c r="E199" s="26">
        <v>45261</v>
      </c>
      <c r="F199" t="s">
        <v>6137</v>
      </c>
      <c r="G199" t="s">
        <v>6138</v>
      </c>
      <c r="H199" t="str">
        <f>_xlfn.XLOOKUP(C199,'BAB Identified Sites'!E:E,'BAB Identified Sites'!E:E,"missing",0)</f>
        <v>00507</v>
      </c>
    </row>
    <row r="200" spans="1:8" hidden="1" x14ac:dyDescent="0.35">
      <c r="A200">
        <v>10</v>
      </c>
      <c r="B200" t="s">
        <v>2307</v>
      </c>
      <c r="C200" t="s">
        <v>2328</v>
      </c>
      <c r="D200" t="s">
        <v>2329</v>
      </c>
      <c r="E200" s="26">
        <v>45261</v>
      </c>
      <c r="F200" t="s">
        <v>6139</v>
      </c>
      <c r="G200" t="s">
        <v>6138</v>
      </c>
      <c r="H200" t="str">
        <f>_xlfn.XLOOKUP(C200,'BAB Identified Sites'!E:E,'BAB Identified Sites'!E:E,"missing",0)</f>
        <v>00507</v>
      </c>
    </row>
    <row r="201" spans="1:8" hidden="1" x14ac:dyDescent="0.35">
      <c r="A201">
        <v>960</v>
      </c>
      <c r="B201" t="s">
        <v>3809</v>
      </c>
      <c r="C201" t="s">
        <v>3810</v>
      </c>
      <c r="D201" t="s">
        <v>3811</v>
      </c>
      <c r="E201" s="26">
        <v>45108</v>
      </c>
      <c r="F201" t="s">
        <v>6137</v>
      </c>
      <c r="G201" t="s">
        <v>6138</v>
      </c>
      <c r="H201" t="str">
        <f>_xlfn.XLOOKUP(C201,'&lt;1000 removed'!E:E,'&lt;1000 removed'!E:E,"missing",0)</f>
        <v>00044</v>
      </c>
    </row>
    <row r="202" spans="1:8" hidden="1" x14ac:dyDescent="0.35">
      <c r="A202">
        <v>960</v>
      </c>
      <c r="B202" t="s">
        <v>3809</v>
      </c>
      <c r="C202" t="s">
        <v>3810</v>
      </c>
      <c r="D202" t="s">
        <v>3811</v>
      </c>
      <c r="E202" s="26">
        <v>45108</v>
      </c>
      <c r="F202" t="s">
        <v>6139</v>
      </c>
      <c r="G202" t="s">
        <v>6138</v>
      </c>
      <c r="H202" t="str">
        <f>_xlfn.XLOOKUP(C202,'&lt;1000 removed'!E:E,'&lt;1000 removed'!E:E,"removed",0)</f>
        <v>00044</v>
      </c>
    </row>
    <row r="203" spans="1:8" hidden="1" x14ac:dyDescent="0.35">
      <c r="A203">
        <v>960</v>
      </c>
      <c r="B203" t="s">
        <v>3809</v>
      </c>
      <c r="C203" t="s">
        <v>3810</v>
      </c>
      <c r="D203" t="s">
        <v>3811</v>
      </c>
      <c r="E203" s="26">
        <v>45139</v>
      </c>
      <c r="F203" t="s">
        <v>6137</v>
      </c>
      <c r="G203" t="s">
        <v>6138</v>
      </c>
      <c r="H203" t="str">
        <f>_xlfn.XLOOKUP(C203,'&lt;1000 removed'!E:E,'&lt;1000 removed'!E:E,"removed",0)</f>
        <v>00044</v>
      </c>
    </row>
    <row r="204" spans="1:8" hidden="1" x14ac:dyDescent="0.35">
      <c r="A204">
        <v>960</v>
      </c>
      <c r="B204" t="s">
        <v>3809</v>
      </c>
      <c r="C204" t="s">
        <v>3810</v>
      </c>
      <c r="D204" t="s">
        <v>3811</v>
      </c>
      <c r="E204" s="26">
        <v>45139</v>
      </c>
      <c r="F204" t="s">
        <v>6139</v>
      </c>
      <c r="G204" t="s">
        <v>6138</v>
      </c>
      <c r="H204" t="str">
        <f>_xlfn.XLOOKUP(C204,'&lt;1000 removed'!E:E,'&lt;1000 removed'!E:E,"removed",0)</f>
        <v>00044</v>
      </c>
    </row>
    <row r="205" spans="1:8" hidden="1" x14ac:dyDescent="0.35">
      <c r="A205">
        <v>960</v>
      </c>
      <c r="B205" t="s">
        <v>3809</v>
      </c>
      <c r="C205" t="s">
        <v>3810</v>
      </c>
      <c r="D205" t="s">
        <v>3811</v>
      </c>
      <c r="E205" s="26">
        <v>45170</v>
      </c>
      <c r="F205" t="s">
        <v>6137</v>
      </c>
      <c r="G205" t="s">
        <v>6138</v>
      </c>
      <c r="H205" t="str">
        <f>_xlfn.XLOOKUP(C205,'&lt;1000 removed'!E:E,'&lt;1000 removed'!E:E,"removed",0)</f>
        <v>00044</v>
      </c>
    </row>
    <row r="206" spans="1:8" hidden="1" x14ac:dyDescent="0.35">
      <c r="A206">
        <v>960</v>
      </c>
      <c r="B206" t="s">
        <v>3809</v>
      </c>
      <c r="C206" t="s">
        <v>3810</v>
      </c>
      <c r="D206" t="s">
        <v>3811</v>
      </c>
      <c r="E206" s="26">
        <v>45170</v>
      </c>
      <c r="F206" t="s">
        <v>6139</v>
      </c>
      <c r="G206" t="s">
        <v>6138</v>
      </c>
      <c r="H206" t="str">
        <f>_xlfn.XLOOKUP(C206,'&lt;1000 removed'!E:E,'&lt;1000 removed'!E:E,"removed",0)</f>
        <v>00044</v>
      </c>
    </row>
    <row r="207" spans="1:8" hidden="1" x14ac:dyDescent="0.35">
      <c r="A207">
        <v>960</v>
      </c>
      <c r="B207" t="s">
        <v>3809</v>
      </c>
      <c r="C207" t="s">
        <v>3810</v>
      </c>
      <c r="D207" t="s">
        <v>3811</v>
      </c>
      <c r="E207" s="26">
        <v>45200</v>
      </c>
      <c r="F207" t="s">
        <v>6137</v>
      </c>
      <c r="G207" t="s">
        <v>6138</v>
      </c>
      <c r="H207" t="str">
        <f>_xlfn.XLOOKUP(C207,'&lt;1000 removed'!E:E,'&lt;1000 removed'!E:E,"removed",0)</f>
        <v>00044</v>
      </c>
    </row>
    <row r="208" spans="1:8" hidden="1" x14ac:dyDescent="0.35">
      <c r="A208">
        <v>960</v>
      </c>
      <c r="B208" t="s">
        <v>3809</v>
      </c>
      <c r="C208" t="s">
        <v>3810</v>
      </c>
      <c r="D208" t="s">
        <v>3811</v>
      </c>
      <c r="E208" s="26">
        <v>45200</v>
      </c>
      <c r="F208" t="s">
        <v>6139</v>
      </c>
      <c r="G208" t="s">
        <v>6138</v>
      </c>
      <c r="H208" t="str">
        <f>_xlfn.XLOOKUP(C208,'&lt;1000 removed'!E:E,'&lt;1000 removed'!E:E,"removed",0)</f>
        <v>00044</v>
      </c>
    </row>
    <row r="209" spans="1:8" hidden="1" x14ac:dyDescent="0.35">
      <c r="A209">
        <v>960</v>
      </c>
      <c r="B209" t="s">
        <v>3809</v>
      </c>
      <c r="C209" t="s">
        <v>3810</v>
      </c>
      <c r="D209" t="s">
        <v>3811</v>
      </c>
      <c r="E209" s="26">
        <v>45231</v>
      </c>
      <c r="F209" t="s">
        <v>6137</v>
      </c>
      <c r="G209" t="s">
        <v>6138</v>
      </c>
      <c r="H209" t="str">
        <f>_xlfn.XLOOKUP(C209,'&lt;1000 removed'!E:E,'&lt;1000 removed'!E:E,"removed",0)</f>
        <v>00044</v>
      </c>
    </row>
    <row r="210" spans="1:8" hidden="1" x14ac:dyDescent="0.35">
      <c r="A210">
        <v>960</v>
      </c>
      <c r="B210" t="s">
        <v>3809</v>
      </c>
      <c r="C210" t="s">
        <v>3810</v>
      </c>
      <c r="D210" t="s">
        <v>3811</v>
      </c>
      <c r="E210" s="26">
        <v>45231</v>
      </c>
      <c r="F210" t="s">
        <v>6139</v>
      </c>
      <c r="G210" t="s">
        <v>6138</v>
      </c>
      <c r="H210" t="str">
        <f>_xlfn.XLOOKUP(C210,'&lt;1000 removed'!E:E,'&lt;1000 removed'!E:E,"removed",0)</f>
        <v>00044</v>
      </c>
    </row>
    <row r="211" spans="1:8" hidden="1" x14ac:dyDescent="0.35">
      <c r="A211">
        <v>960</v>
      </c>
      <c r="B211" t="s">
        <v>3809</v>
      </c>
      <c r="C211" t="s">
        <v>3810</v>
      </c>
      <c r="D211" t="s">
        <v>3811</v>
      </c>
      <c r="E211" s="26">
        <v>45261</v>
      </c>
      <c r="F211" t="s">
        <v>6137</v>
      </c>
      <c r="G211" t="s">
        <v>6138</v>
      </c>
      <c r="H211" t="str">
        <f>_xlfn.XLOOKUP(C211,'&lt;1000 removed'!E:E,'&lt;1000 removed'!E:E,"removed",0)</f>
        <v>00044</v>
      </c>
    </row>
    <row r="212" spans="1:8" hidden="1" x14ac:dyDescent="0.35">
      <c r="A212">
        <v>960</v>
      </c>
      <c r="B212" t="s">
        <v>3809</v>
      </c>
      <c r="C212" t="s">
        <v>3810</v>
      </c>
      <c r="D212" t="s">
        <v>3811</v>
      </c>
      <c r="E212" s="26">
        <v>45261</v>
      </c>
      <c r="F212" t="s">
        <v>6139</v>
      </c>
      <c r="G212" t="s">
        <v>6138</v>
      </c>
      <c r="H212" t="str">
        <f>_xlfn.XLOOKUP(C212,'&lt;1000 removed'!E:E,'&lt;1000 removed'!E:E,"removed",0)</f>
        <v>00044</v>
      </c>
    </row>
    <row r="213" spans="1:8" hidden="1" x14ac:dyDescent="0.35">
      <c r="A213">
        <v>960</v>
      </c>
      <c r="B213" t="s">
        <v>3809</v>
      </c>
      <c r="C213" t="s">
        <v>3812</v>
      </c>
      <c r="D213" t="s">
        <v>3813</v>
      </c>
      <c r="E213" s="26">
        <v>45139</v>
      </c>
      <c r="F213" t="s">
        <v>6137</v>
      </c>
      <c r="G213" t="s">
        <v>6138</v>
      </c>
      <c r="H213" t="str">
        <f>_xlfn.XLOOKUP(C213,'&lt;1000 removed'!E:E,'&lt;1000 removed'!E:E,"removed",0)</f>
        <v>00048</v>
      </c>
    </row>
    <row r="214" spans="1:8" hidden="1" x14ac:dyDescent="0.35">
      <c r="A214">
        <v>960</v>
      </c>
      <c r="B214" t="s">
        <v>3809</v>
      </c>
      <c r="C214" t="s">
        <v>3812</v>
      </c>
      <c r="D214" t="s">
        <v>3813</v>
      </c>
      <c r="E214" s="26">
        <v>45139</v>
      </c>
      <c r="F214" t="s">
        <v>6139</v>
      </c>
      <c r="G214" t="s">
        <v>6138</v>
      </c>
      <c r="H214" t="str">
        <f>_xlfn.XLOOKUP(C214,'&lt;1000 removed'!E:E,'&lt;1000 removed'!E:E,"removed",0)</f>
        <v>00048</v>
      </c>
    </row>
    <row r="215" spans="1:8" hidden="1" x14ac:dyDescent="0.35">
      <c r="A215">
        <v>960</v>
      </c>
      <c r="B215" t="s">
        <v>3809</v>
      </c>
      <c r="C215" t="s">
        <v>3812</v>
      </c>
      <c r="D215" t="s">
        <v>3813</v>
      </c>
      <c r="E215" s="26">
        <v>45170</v>
      </c>
      <c r="F215" t="s">
        <v>6137</v>
      </c>
      <c r="G215" t="s">
        <v>6138</v>
      </c>
      <c r="H215" t="str">
        <f>_xlfn.XLOOKUP(C215,'&lt;1000 removed'!E:E,'&lt;1000 removed'!E:E,"removed",0)</f>
        <v>00048</v>
      </c>
    </row>
    <row r="216" spans="1:8" hidden="1" x14ac:dyDescent="0.35">
      <c r="A216">
        <v>960</v>
      </c>
      <c r="B216" t="s">
        <v>3809</v>
      </c>
      <c r="C216" t="s">
        <v>3812</v>
      </c>
      <c r="D216" t="s">
        <v>3813</v>
      </c>
      <c r="E216" s="26">
        <v>45170</v>
      </c>
      <c r="F216" t="s">
        <v>6139</v>
      </c>
      <c r="G216" t="s">
        <v>6138</v>
      </c>
      <c r="H216" t="str">
        <f>_xlfn.XLOOKUP(C216,'&lt;1000 removed'!E:E,'&lt;1000 removed'!E:E,"removed",0)</f>
        <v>00048</v>
      </c>
    </row>
    <row r="217" spans="1:8" hidden="1" x14ac:dyDescent="0.35">
      <c r="A217">
        <v>960</v>
      </c>
      <c r="B217" t="s">
        <v>3809</v>
      </c>
      <c r="C217" t="s">
        <v>3812</v>
      </c>
      <c r="D217" t="s">
        <v>3813</v>
      </c>
      <c r="E217" s="26">
        <v>45200</v>
      </c>
      <c r="F217" t="s">
        <v>6137</v>
      </c>
      <c r="G217" t="s">
        <v>6138</v>
      </c>
      <c r="H217" t="str">
        <f>_xlfn.XLOOKUP(C217,'&lt;1000 removed'!E:E,'&lt;1000 removed'!E:E,"removed",0)</f>
        <v>00048</v>
      </c>
    </row>
    <row r="218" spans="1:8" hidden="1" x14ac:dyDescent="0.35">
      <c r="A218">
        <v>960</v>
      </c>
      <c r="B218" t="s">
        <v>3809</v>
      </c>
      <c r="C218" t="s">
        <v>3812</v>
      </c>
      <c r="D218" t="s">
        <v>3813</v>
      </c>
      <c r="E218" s="26">
        <v>45200</v>
      </c>
      <c r="F218" t="s">
        <v>6139</v>
      </c>
      <c r="G218" t="s">
        <v>6138</v>
      </c>
      <c r="H218" t="str">
        <f>_xlfn.XLOOKUP(C218,'&lt;1000 removed'!E:E,'&lt;1000 removed'!E:E,"removed",0)</f>
        <v>00048</v>
      </c>
    </row>
    <row r="219" spans="1:8" hidden="1" x14ac:dyDescent="0.35">
      <c r="A219">
        <v>960</v>
      </c>
      <c r="B219" t="s">
        <v>3809</v>
      </c>
      <c r="C219" t="s">
        <v>3812</v>
      </c>
      <c r="D219" t="s">
        <v>3813</v>
      </c>
      <c r="E219" s="26">
        <v>45231</v>
      </c>
      <c r="F219" t="s">
        <v>6137</v>
      </c>
      <c r="G219" t="s">
        <v>6138</v>
      </c>
      <c r="H219" t="str">
        <f>_xlfn.XLOOKUP(C219,'&lt;1000 removed'!E:E,'&lt;1000 removed'!E:E,"removed",0)</f>
        <v>00048</v>
      </c>
    </row>
    <row r="220" spans="1:8" hidden="1" x14ac:dyDescent="0.35">
      <c r="A220">
        <v>960</v>
      </c>
      <c r="B220" t="s">
        <v>3809</v>
      </c>
      <c r="C220" t="s">
        <v>3812</v>
      </c>
      <c r="D220" t="s">
        <v>3813</v>
      </c>
      <c r="E220" s="26">
        <v>45231</v>
      </c>
      <c r="F220" t="s">
        <v>6139</v>
      </c>
      <c r="G220" t="s">
        <v>6138</v>
      </c>
      <c r="H220" t="str">
        <f>_xlfn.XLOOKUP(C220,'&lt;1000 removed'!E:E,'&lt;1000 removed'!E:E,"removed",0)</f>
        <v>00048</v>
      </c>
    </row>
    <row r="221" spans="1:8" hidden="1" x14ac:dyDescent="0.35">
      <c r="A221">
        <v>960</v>
      </c>
      <c r="B221" t="s">
        <v>3809</v>
      </c>
      <c r="C221" t="s">
        <v>3812</v>
      </c>
      <c r="D221" t="s">
        <v>3813</v>
      </c>
      <c r="E221" s="26">
        <v>45261</v>
      </c>
      <c r="F221" t="s">
        <v>6137</v>
      </c>
      <c r="G221" t="s">
        <v>6138</v>
      </c>
      <c r="H221" t="str">
        <f>_xlfn.XLOOKUP(C221,'&lt;1000 removed'!E:E,'&lt;1000 removed'!E:E,"removed",0)</f>
        <v>00048</v>
      </c>
    </row>
    <row r="222" spans="1:8" hidden="1" x14ac:dyDescent="0.35">
      <c r="A222">
        <v>960</v>
      </c>
      <c r="B222" t="s">
        <v>3809</v>
      </c>
      <c r="C222" t="s">
        <v>3812</v>
      </c>
      <c r="D222" t="s">
        <v>3813</v>
      </c>
      <c r="E222" s="26">
        <v>45261</v>
      </c>
      <c r="F222" t="s">
        <v>6139</v>
      </c>
      <c r="G222" t="s">
        <v>6138</v>
      </c>
      <c r="H222" t="str">
        <f>_xlfn.XLOOKUP(C222,'&lt;1000 removed'!E:E,'&lt;1000 removed'!E:E,"removed",0)</f>
        <v>00048</v>
      </c>
    </row>
    <row r="223" spans="1:8" hidden="1" x14ac:dyDescent="0.35">
      <c r="A223">
        <v>1620</v>
      </c>
      <c r="B223" t="s">
        <v>4884</v>
      </c>
      <c r="C223" t="s">
        <v>4885</v>
      </c>
      <c r="D223" t="s">
        <v>4886</v>
      </c>
      <c r="E223" s="26">
        <v>45139</v>
      </c>
      <c r="F223" t="s">
        <v>6137</v>
      </c>
      <c r="G223" t="s">
        <v>6138</v>
      </c>
      <c r="H223" t="str">
        <f>_xlfn.XLOOKUP(C223,'&lt;1000 removed'!E:E,'&lt;1000 removed'!E:E,"removed",0)</f>
        <v>00058</v>
      </c>
    </row>
    <row r="224" spans="1:8" hidden="1" x14ac:dyDescent="0.35">
      <c r="A224">
        <v>1620</v>
      </c>
      <c r="B224" t="s">
        <v>4884</v>
      </c>
      <c r="C224" t="s">
        <v>4885</v>
      </c>
      <c r="D224" t="s">
        <v>4886</v>
      </c>
      <c r="E224" s="26">
        <v>45139</v>
      </c>
      <c r="F224" t="s">
        <v>6139</v>
      </c>
      <c r="G224" t="s">
        <v>6138</v>
      </c>
      <c r="H224" t="str">
        <f>_xlfn.XLOOKUP(C224,'&lt;1000 removed'!E:E,'&lt;1000 removed'!E:E,"removed",0)</f>
        <v>00058</v>
      </c>
    </row>
    <row r="225" spans="1:8" hidden="1" x14ac:dyDescent="0.35">
      <c r="A225">
        <v>1620</v>
      </c>
      <c r="B225" t="s">
        <v>4884</v>
      </c>
      <c r="C225" t="s">
        <v>4885</v>
      </c>
      <c r="D225" t="s">
        <v>4886</v>
      </c>
      <c r="E225" s="26">
        <v>45170</v>
      </c>
      <c r="F225" t="s">
        <v>6137</v>
      </c>
      <c r="G225" t="s">
        <v>6138</v>
      </c>
      <c r="H225" t="str">
        <f>_xlfn.XLOOKUP(C225,'&lt;1000 removed'!E:E,'&lt;1000 removed'!E:E,"removed",0)</f>
        <v>00058</v>
      </c>
    </row>
    <row r="226" spans="1:8" hidden="1" x14ac:dyDescent="0.35">
      <c r="A226">
        <v>1620</v>
      </c>
      <c r="B226" t="s">
        <v>4884</v>
      </c>
      <c r="C226" t="s">
        <v>4885</v>
      </c>
      <c r="D226" t="s">
        <v>4886</v>
      </c>
      <c r="E226" s="26">
        <v>45170</v>
      </c>
      <c r="F226" t="s">
        <v>6139</v>
      </c>
      <c r="G226" t="s">
        <v>6138</v>
      </c>
      <c r="H226" t="str">
        <f>_xlfn.XLOOKUP(C226,'&lt;1000 removed'!E:E,'&lt;1000 removed'!E:E,"removed",0)</f>
        <v>00058</v>
      </c>
    </row>
    <row r="227" spans="1:8" hidden="1" x14ac:dyDescent="0.35">
      <c r="A227">
        <v>1620</v>
      </c>
      <c r="B227" t="s">
        <v>4884</v>
      </c>
      <c r="C227" t="s">
        <v>4885</v>
      </c>
      <c r="D227" t="s">
        <v>4886</v>
      </c>
      <c r="E227" s="26">
        <v>45200</v>
      </c>
      <c r="F227" t="s">
        <v>6137</v>
      </c>
      <c r="G227" t="s">
        <v>6138</v>
      </c>
      <c r="H227" t="str">
        <f>_xlfn.XLOOKUP(C227,'&lt;1000 removed'!E:E,'&lt;1000 removed'!E:E,"removed",0)</f>
        <v>00058</v>
      </c>
    </row>
    <row r="228" spans="1:8" hidden="1" x14ac:dyDescent="0.35">
      <c r="A228">
        <v>1620</v>
      </c>
      <c r="B228" t="s">
        <v>4884</v>
      </c>
      <c r="C228" t="s">
        <v>4885</v>
      </c>
      <c r="D228" t="s">
        <v>4886</v>
      </c>
      <c r="E228" s="26">
        <v>45200</v>
      </c>
      <c r="F228" t="s">
        <v>6139</v>
      </c>
      <c r="G228" t="s">
        <v>6138</v>
      </c>
      <c r="H228" t="str">
        <f>_xlfn.XLOOKUP(C228,'&lt;1000 removed'!E:E,'&lt;1000 removed'!E:E,"removed",0)</f>
        <v>00058</v>
      </c>
    </row>
    <row r="229" spans="1:8" hidden="1" x14ac:dyDescent="0.35">
      <c r="A229">
        <v>1620</v>
      </c>
      <c r="B229" t="s">
        <v>4884</v>
      </c>
      <c r="C229" t="s">
        <v>4885</v>
      </c>
      <c r="D229" t="s">
        <v>4886</v>
      </c>
      <c r="E229" s="26">
        <v>45231</v>
      </c>
      <c r="F229" t="s">
        <v>6137</v>
      </c>
      <c r="G229" t="s">
        <v>6138</v>
      </c>
      <c r="H229" t="str">
        <f>_xlfn.XLOOKUP(C229,'&lt;1000 removed'!E:E,'&lt;1000 removed'!E:E,"removed",0)</f>
        <v>00058</v>
      </c>
    </row>
    <row r="230" spans="1:8" hidden="1" x14ac:dyDescent="0.35">
      <c r="A230">
        <v>1620</v>
      </c>
      <c r="B230" t="s">
        <v>4884</v>
      </c>
      <c r="C230" t="s">
        <v>4885</v>
      </c>
      <c r="D230" t="s">
        <v>4886</v>
      </c>
      <c r="E230" s="26">
        <v>45231</v>
      </c>
      <c r="F230" t="s">
        <v>6139</v>
      </c>
      <c r="G230" t="s">
        <v>6138</v>
      </c>
      <c r="H230" t="str">
        <f>_xlfn.XLOOKUP(C230,'&lt;1000 removed'!E:E,'&lt;1000 removed'!E:E,"removed",0)</f>
        <v>00058</v>
      </c>
    </row>
    <row r="231" spans="1:8" hidden="1" x14ac:dyDescent="0.35">
      <c r="A231">
        <v>1620</v>
      </c>
      <c r="B231" t="s">
        <v>4884</v>
      </c>
      <c r="C231" t="s">
        <v>4885</v>
      </c>
      <c r="D231" t="s">
        <v>4886</v>
      </c>
      <c r="E231" s="26">
        <v>45261</v>
      </c>
      <c r="F231" t="s">
        <v>6137</v>
      </c>
      <c r="G231" t="s">
        <v>6138</v>
      </c>
      <c r="H231" t="str">
        <f>_xlfn.XLOOKUP(C231,'&lt;1000 removed'!E:E,'&lt;1000 removed'!E:E,"removed",0)</f>
        <v>00058</v>
      </c>
    </row>
    <row r="232" spans="1:8" hidden="1" x14ac:dyDescent="0.35">
      <c r="A232">
        <v>1620</v>
      </c>
      <c r="B232" t="s">
        <v>4884</v>
      </c>
      <c r="C232" t="s">
        <v>4885</v>
      </c>
      <c r="D232" t="s">
        <v>4886</v>
      </c>
      <c r="E232" s="26">
        <v>45261</v>
      </c>
      <c r="F232" t="s">
        <v>6139</v>
      </c>
      <c r="G232" t="s">
        <v>6138</v>
      </c>
      <c r="H232" t="str">
        <f>_xlfn.XLOOKUP(C232,'&lt;1000 removed'!E:E,'&lt;1000 removed'!E:E,"removed",0)</f>
        <v>00058</v>
      </c>
    </row>
    <row r="233" spans="1:8" hidden="1" x14ac:dyDescent="0.35">
      <c r="A233">
        <v>1620</v>
      </c>
      <c r="B233" t="s">
        <v>4884</v>
      </c>
      <c r="C233" t="s">
        <v>4887</v>
      </c>
      <c r="D233" t="s">
        <v>4888</v>
      </c>
      <c r="E233" s="26">
        <v>45139</v>
      </c>
      <c r="F233" t="s">
        <v>6137</v>
      </c>
      <c r="G233" t="s">
        <v>6138</v>
      </c>
      <c r="H233" t="str">
        <f>_xlfn.XLOOKUP(C233,'&lt;1000 removed'!E:E,'&lt;1000 removed'!E:E,"removed",0)</f>
        <v>00066</v>
      </c>
    </row>
    <row r="234" spans="1:8" hidden="1" x14ac:dyDescent="0.35">
      <c r="A234">
        <v>1620</v>
      </c>
      <c r="B234" t="s">
        <v>4884</v>
      </c>
      <c r="C234" t="s">
        <v>4887</v>
      </c>
      <c r="D234" t="s">
        <v>4888</v>
      </c>
      <c r="E234" s="26">
        <v>45139</v>
      </c>
      <c r="F234" t="s">
        <v>6139</v>
      </c>
      <c r="G234" t="s">
        <v>6138</v>
      </c>
      <c r="H234" t="str">
        <f>_xlfn.XLOOKUP(C234,'&lt;1000 removed'!E:E,'&lt;1000 removed'!E:E,"removed",0)</f>
        <v>00066</v>
      </c>
    </row>
    <row r="235" spans="1:8" hidden="1" x14ac:dyDescent="0.35">
      <c r="A235">
        <v>1620</v>
      </c>
      <c r="B235" t="s">
        <v>4884</v>
      </c>
      <c r="C235" t="s">
        <v>4887</v>
      </c>
      <c r="D235" t="s">
        <v>4888</v>
      </c>
      <c r="E235" s="26">
        <v>45170</v>
      </c>
      <c r="F235" t="s">
        <v>6137</v>
      </c>
      <c r="G235" t="s">
        <v>6138</v>
      </c>
      <c r="H235" t="str">
        <f>_xlfn.XLOOKUP(C235,'&lt;1000 removed'!E:E,'&lt;1000 removed'!E:E,"removed",0)</f>
        <v>00066</v>
      </c>
    </row>
    <row r="236" spans="1:8" hidden="1" x14ac:dyDescent="0.35">
      <c r="A236">
        <v>1620</v>
      </c>
      <c r="B236" t="s">
        <v>4884</v>
      </c>
      <c r="C236" t="s">
        <v>4887</v>
      </c>
      <c r="D236" t="s">
        <v>4888</v>
      </c>
      <c r="E236" s="26">
        <v>45170</v>
      </c>
      <c r="F236" t="s">
        <v>6139</v>
      </c>
      <c r="G236" t="s">
        <v>6138</v>
      </c>
      <c r="H236" t="str">
        <f>_xlfn.XLOOKUP(C236,'&lt;1000 removed'!E:E,'&lt;1000 removed'!E:E,"removed",0)</f>
        <v>00066</v>
      </c>
    </row>
    <row r="237" spans="1:8" hidden="1" x14ac:dyDescent="0.35">
      <c r="A237">
        <v>1620</v>
      </c>
      <c r="B237" t="s">
        <v>4884</v>
      </c>
      <c r="C237" t="s">
        <v>4887</v>
      </c>
      <c r="D237" t="s">
        <v>4888</v>
      </c>
      <c r="E237" s="26">
        <v>45200</v>
      </c>
      <c r="F237" t="s">
        <v>6137</v>
      </c>
      <c r="G237" t="s">
        <v>6138</v>
      </c>
      <c r="H237" t="str">
        <f>_xlfn.XLOOKUP(C237,'&lt;1000 removed'!E:E,'&lt;1000 removed'!E:E,"removed",0)</f>
        <v>00066</v>
      </c>
    </row>
    <row r="238" spans="1:8" hidden="1" x14ac:dyDescent="0.35">
      <c r="A238">
        <v>1620</v>
      </c>
      <c r="B238" t="s">
        <v>4884</v>
      </c>
      <c r="C238" t="s">
        <v>4887</v>
      </c>
      <c r="D238" t="s">
        <v>4888</v>
      </c>
      <c r="E238" s="26">
        <v>45200</v>
      </c>
      <c r="F238" t="s">
        <v>6139</v>
      </c>
      <c r="G238" t="s">
        <v>6138</v>
      </c>
      <c r="H238" t="str">
        <f>_xlfn.XLOOKUP(C238,'&lt;1000 removed'!E:E,'&lt;1000 removed'!E:E,"removed",0)</f>
        <v>00066</v>
      </c>
    </row>
    <row r="239" spans="1:8" hidden="1" x14ac:dyDescent="0.35">
      <c r="A239">
        <v>1620</v>
      </c>
      <c r="B239" t="s">
        <v>4884</v>
      </c>
      <c r="C239" t="s">
        <v>4887</v>
      </c>
      <c r="D239" t="s">
        <v>4888</v>
      </c>
      <c r="E239" s="26">
        <v>45231</v>
      </c>
      <c r="F239" t="s">
        <v>6137</v>
      </c>
      <c r="G239" t="s">
        <v>6138</v>
      </c>
      <c r="H239" t="str">
        <f>_xlfn.XLOOKUP(C239,'&lt;1000 removed'!E:E,'&lt;1000 removed'!E:E,"removed",0)</f>
        <v>00066</v>
      </c>
    </row>
    <row r="240" spans="1:8" hidden="1" x14ac:dyDescent="0.35">
      <c r="A240">
        <v>1620</v>
      </c>
      <c r="B240" t="s">
        <v>4884</v>
      </c>
      <c r="C240" t="s">
        <v>4887</v>
      </c>
      <c r="D240" t="s">
        <v>4888</v>
      </c>
      <c r="E240" s="26">
        <v>45231</v>
      </c>
      <c r="F240" t="s">
        <v>6139</v>
      </c>
      <c r="G240" t="s">
        <v>6138</v>
      </c>
      <c r="H240" t="str">
        <f>_xlfn.XLOOKUP(C240,'&lt;1000 removed'!E:E,'&lt;1000 removed'!E:E,"removed",0)</f>
        <v>00066</v>
      </c>
    </row>
    <row r="241" spans="1:8" hidden="1" x14ac:dyDescent="0.35">
      <c r="A241">
        <v>1620</v>
      </c>
      <c r="B241" t="s">
        <v>4884</v>
      </c>
      <c r="C241" t="s">
        <v>4887</v>
      </c>
      <c r="D241" t="s">
        <v>4888</v>
      </c>
      <c r="E241" s="26">
        <v>45261</v>
      </c>
      <c r="F241" t="s">
        <v>6137</v>
      </c>
      <c r="G241" t="s">
        <v>6138</v>
      </c>
      <c r="H241" t="str">
        <f>_xlfn.XLOOKUP(C241,'&lt;1000 removed'!E:E,'&lt;1000 removed'!E:E,"removed",0)</f>
        <v>00066</v>
      </c>
    </row>
    <row r="242" spans="1:8" hidden="1" x14ac:dyDescent="0.35">
      <c r="A242">
        <v>1620</v>
      </c>
      <c r="B242" t="s">
        <v>4884</v>
      </c>
      <c r="C242" t="s">
        <v>4887</v>
      </c>
      <c r="D242" t="s">
        <v>4888</v>
      </c>
      <c r="E242" s="26">
        <v>45261</v>
      </c>
      <c r="F242" t="s">
        <v>6139</v>
      </c>
      <c r="G242" t="s">
        <v>6138</v>
      </c>
      <c r="H242" t="str">
        <f>_xlfn.XLOOKUP(C242,'&lt;1000 removed'!E:E,'&lt;1000 removed'!E:E,"removed",0)</f>
        <v>00066</v>
      </c>
    </row>
    <row r="243" spans="1:8" hidden="1" x14ac:dyDescent="0.35">
      <c r="A243">
        <v>1040</v>
      </c>
      <c r="B243" t="s">
        <v>4062</v>
      </c>
      <c r="C243" t="s">
        <v>4069</v>
      </c>
      <c r="D243" t="s">
        <v>4070</v>
      </c>
      <c r="E243" s="26">
        <v>45170</v>
      </c>
      <c r="F243" t="s">
        <v>6137</v>
      </c>
      <c r="G243" t="s">
        <v>6138</v>
      </c>
      <c r="H243" t="str">
        <f>_xlfn.XLOOKUP(C243,'BAB Identified Sites'!E:E,'BAB Identified Sites'!E:E,"missing",0)</f>
        <v>missing</v>
      </c>
    </row>
    <row r="244" spans="1:8" hidden="1" x14ac:dyDescent="0.35">
      <c r="A244">
        <v>1040</v>
      </c>
      <c r="B244" t="s">
        <v>4062</v>
      </c>
      <c r="C244" t="s">
        <v>4069</v>
      </c>
      <c r="D244" t="s">
        <v>4070</v>
      </c>
      <c r="E244" s="26">
        <v>45170</v>
      </c>
      <c r="F244" t="s">
        <v>6139</v>
      </c>
      <c r="G244" t="s">
        <v>6138</v>
      </c>
      <c r="H244" t="str">
        <f>_xlfn.XLOOKUP(C244,'BAB Identified Sites'!E:E,'BAB Identified Sites'!E:E,"missing",0)</f>
        <v>missing</v>
      </c>
    </row>
    <row r="245" spans="1:8" hidden="1" x14ac:dyDescent="0.35">
      <c r="A245">
        <v>1040</v>
      </c>
      <c r="B245" t="s">
        <v>4062</v>
      </c>
      <c r="C245" t="s">
        <v>4069</v>
      </c>
      <c r="D245" t="s">
        <v>4070</v>
      </c>
      <c r="E245" s="26">
        <v>45200</v>
      </c>
      <c r="F245" t="s">
        <v>6137</v>
      </c>
      <c r="G245" t="s">
        <v>6138</v>
      </c>
      <c r="H245" t="str">
        <f>_xlfn.XLOOKUP(C245,'BAB Identified Sites'!E:E,'BAB Identified Sites'!E:E,"missing",0)</f>
        <v>missing</v>
      </c>
    </row>
    <row r="246" spans="1:8" hidden="1" x14ac:dyDescent="0.35">
      <c r="A246">
        <v>1040</v>
      </c>
      <c r="B246" t="s">
        <v>4062</v>
      </c>
      <c r="C246" t="s">
        <v>4069</v>
      </c>
      <c r="D246" t="s">
        <v>4070</v>
      </c>
      <c r="E246" s="26">
        <v>45200</v>
      </c>
      <c r="F246" t="s">
        <v>6139</v>
      </c>
      <c r="G246" t="s">
        <v>6138</v>
      </c>
      <c r="H246" t="str">
        <f>_xlfn.XLOOKUP(C246,'BAB Identified Sites'!E:E,'BAB Identified Sites'!E:E,"missing",0)</f>
        <v>missing</v>
      </c>
    </row>
    <row r="247" spans="1:8" hidden="1" x14ac:dyDescent="0.35">
      <c r="A247">
        <v>1040</v>
      </c>
      <c r="B247" t="s">
        <v>4062</v>
      </c>
      <c r="C247" t="s">
        <v>4069</v>
      </c>
      <c r="D247" t="s">
        <v>4070</v>
      </c>
      <c r="E247" s="26">
        <v>45231</v>
      </c>
      <c r="F247" t="s">
        <v>6137</v>
      </c>
      <c r="G247" t="s">
        <v>6138</v>
      </c>
      <c r="H247" t="str">
        <f>_xlfn.XLOOKUP(C247,'BAB Identified Sites'!E:E,'BAB Identified Sites'!E:E,"missing",0)</f>
        <v>missing</v>
      </c>
    </row>
    <row r="248" spans="1:8" hidden="1" x14ac:dyDescent="0.35">
      <c r="A248">
        <v>1040</v>
      </c>
      <c r="B248" t="s">
        <v>4062</v>
      </c>
      <c r="C248" t="s">
        <v>4069</v>
      </c>
      <c r="D248" t="s">
        <v>4070</v>
      </c>
      <c r="E248" s="26">
        <v>45231</v>
      </c>
      <c r="F248" t="s">
        <v>6139</v>
      </c>
      <c r="G248" t="s">
        <v>6138</v>
      </c>
      <c r="H248" t="str">
        <f>_xlfn.XLOOKUP(C248,'BAB Identified Sites'!E:E,'BAB Identified Sites'!E:E,"missing",0)</f>
        <v>missing</v>
      </c>
    </row>
    <row r="249" spans="1:8" hidden="1" x14ac:dyDescent="0.35">
      <c r="A249">
        <v>1040</v>
      </c>
      <c r="B249" t="s">
        <v>4062</v>
      </c>
      <c r="C249" t="s">
        <v>4069</v>
      </c>
      <c r="D249" t="s">
        <v>4070</v>
      </c>
      <c r="E249" s="26">
        <v>45261</v>
      </c>
      <c r="F249" t="s">
        <v>6137</v>
      </c>
      <c r="G249" t="s">
        <v>6138</v>
      </c>
      <c r="H249" t="str">
        <f>_xlfn.XLOOKUP(C249,'BAB Identified Sites'!E:E,'BAB Identified Sites'!E:E,"missing",0)</f>
        <v>missing</v>
      </c>
    </row>
    <row r="250" spans="1:8" hidden="1" x14ac:dyDescent="0.35">
      <c r="A250">
        <v>1040</v>
      </c>
      <c r="B250" t="s">
        <v>4062</v>
      </c>
      <c r="C250" t="s">
        <v>4069</v>
      </c>
      <c r="D250" t="s">
        <v>4070</v>
      </c>
      <c r="E250" s="26">
        <v>45261</v>
      </c>
      <c r="F250" t="s">
        <v>6139</v>
      </c>
      <c r="G250" t="s">
        <v>6138</v>
      </c>
      <c r="H250" t="str">
        <f>_xlfn.XLOOKUP(C250,'BAB Identified Sites'!E:E,'BAB Identified Sites'!E:E,"missing",0)</f>
        <v>missing</v>
      </c>
    </row>
    <row r="251" spans="1:8" hidden="1" x14ac:dyDescent="0.35">
      <c r="A251">
        <v>3030</v>
      </c>
      <c r="B251" t="s">
        <v>5484</v>
      </c>
      <c r="C251" t="s">
        <v>5485</v>
      </c>
      <c r="D251" t="s">
        <v>5486</v>
      </c>
      <c r="E251" s="26">
        <v>45139</v>
      </c>
      <c r="F251" t="s">
        <v>6137</v>
      </c>
      <c r="G251" t="s">
        <v>6138</v>
      </c>
      <c r="H251" t="str">
        <f>_xlfn.XLOOKUP(C251,'&lt;1000 removed'!E:E,'&lt;1000 removed'!E:E,"removed",0)</f>
        <v>00086</v>
      </c>
    </row>
    <row r="252" spans="1:8" hidden="1" x14ac:dyDescent="0.35">
      <c r="A252">
        <v>3030</v>
      </c>
      <c r="B252" t="s">
        <v>5484</v>
      </c>
      <c r="C252" t="s">
        <v>5485</v>
      </c>
      <c r="D252" t="s">
        <v>5486</v>
      </c>
      <c r="E252" s="26">
        <v>45139</v>
      </c>
      <c r="F252" t="s">
        <v>6139</v>
      </c>
      <c r="G252" t="s">
        <v>6138</v>
      </c>
      <c r="H252" t="str">
        <f>_xlfn.XLOOKUP(C252,'&lt;1000 removed'!E:E,'&lt;1000 removed'!E:E,"removed",0)</f>
        <v>00086</v>
      </c>
    </row>
    <row r="253" spans="1:8" hidden="1" x14ac:dyDescent="0.35">
      <c r="A253">
        <v>3030</v>
      </c>
      <c r="B253" t="s">
        <v>5484</v>
      </c>
      <c r="C253" t="s">
        <v>5485</v>
      </c>
      <c r="D253" t="s">
        <v>5486</v>
      </c>
      <c r="E253" s="26">
        <v>45170</v>
      </c>
      <c r="F253" t="s">
        <v>6137</v>
      </c>
      <c r="G253" t="s">
        <v>6138</v>
      </c>
      <c r="H253" t="str">
        <f>_xlfn.XLOOKUP(C253,'&lt;1000 removed'!E:E,'&lt;1000 removed'!E:E,"removed",0)</f>
        <v>00086</v>
      </c>
    </row>
    <row r="254" spans="1:8" hidden="1" x14ac:dyDescent="0.35">
      <c r="A254">
        <v>3030</v>
      </c>
      <c r="B254" t="s">
        <v>5484</v>
      </c>
      <c r="C254" t="s">
        <v>5485</v>
      </c>
      <c r="D254" t="s">
        <v>5486</v>
      </c>
      <c r="E254" s="26">
        <v>45170</v>
      </c>
      <c r="F254" t="s">
        <v>6139</v>
      </c>
      <c r="G254" t="s">
        <v>6138</v>
      </c>
      <c r="H254" t="str">
        <f>_xlfn.XLOOKUP(C254,'&lt;1000 removed'!E:E,'&lt;1000 removed'!E:E,"removed",0)</f>
        <v>00086</v>
      </c>
    </row>
    <row r="255" spans="1:8" hidden="1" x14ac:dyDescent="0.35">
      <c r="A255">
        <v>3030</v>
      </c>
      <c r="B255" t="s">
        <v>5484</v>
      </c>
      <c r="C255" t="s">
        <v>5485</v>
      </c>
      <c r="D255" t="s">
        <v>5486</v>
      </c>
      <c r="E255" s="26">
        <v>45200</v>
      </c>
      <c r="F255" t="s">
        <v>6137</v>
      </c>
      <c r="G255" t="s">
        <v>6138</v>
      </c>
      <c r="H255" t="str">
        <f>_xlfn.XLOOKUP(C255,'&lt;1000 removed'!E:E,'&lt;1000 removed'!E:E,"removed",0)</f>
        <v>00086</v>
      </c>
    </row>
    <row r="256" spans="1:8" hidden="1" x14ac:dyDescent="0.35">
      <c r="A256">
        <v>3030</v>
      </c>
      <c r="B256" t="s">
        <v>5484</v>
      </c>
      <c r="C256" t="s">
        <v>5485</v>
      </c>
      <c r="D256" t="s">
        <v>5486</v>
      </c>
      <c r="E256" s="26">
        <v>45200</v>
      </c>
      <c r="F256" t="s">
        <v>6139</v>
      </c>
      <c r="G256" t="s">
        <v>6138</v>
      </c>
      <c r="H256" t="str">
        <f>_xlfn.XLOOKUP(C256,'&lt;1000 removed'!E:E,'&lt;1000 removed'!E:E,"removed",0)</f>
        <v>00086</v>
      </c>
    </row>
    <row r="257" spans="1:8" hidden="1" x14ac:dyDescent="0.35">
      <c r="A257">
        <v>3030</v>
      </c>
      <c r="B257" t="s">
        <v>5484</v>
      </c>
      <c r="C257" t="s">
        <v>5485</v>
      </c>
      <c r="D257" t="s">
        <v>5486</v>
      </c>
      <c r="E257" s="26">
        <v>45231</v>
      </c>
      <c r="F257" t="s">
        <v>6137</v>
      </c>
      <c r="G257" t="s">
        <v>6138</v>
      </c>
      <c r="H257" t="str">
        <f>_xlfn.XLOOKUP(C257,'&lt;1000 removed'!E:E,'&lt;1000 removed'!E:E,"removed",0)</f>
        <v>00086</v>
      </c>
    </row>
    <row r="258" spans="1:8" hidden="1" x14ac:dyDescent="0.35">
      <c r="A258">
        <v>3030</v>
      </c>
      <c r="B258" t="s">
        <v>5484</v>
      </c>
      <c r="C258" t="s">
        <v>5485</v>
      </c>
      <c r="D258" t="s">
        <v>5486</v>
      </c>
      <c r="E258" s="26">
        <v>45231</v>
      </c>
      <c r="F258" t="s">
        <v>6139</v>
      </c>
      <c r="G258" t="s">
        <v>6138</v>
      </c>
      <c r="H258" t="str">
        <f>_xlfn.XLOOKUP(C258,'&lt;1000 removed'!E:E,'&lt;1000 removed'!E:E,"removed",0)</f>
        <v>00086</v>
      </c>
    </row>
    <row r="259" spans="1:8" hidden="1" x14ac:dyDescent="0.35">
      <c r="A259">
        <v>3030</v>
      </c>
      <c r="B259" t="s">
        <v>5484</v>
      </c>
      <c r="C259" t="s">
        <v>5485</v>
      </c>
      <c r="D259" t="s">
        <v>5486</v>
      </c>
      <c r="E259" s="26">
        <v>45261</v>
      </c>
      <c r="F259" t="s">
        <v>6137</v>
      </c>
      <c r="G259" t="s">
        <v>6138</v>
      </c>
      <c r="H259" t="str">
        <f>_xlfn.XLOOKUP(C259,'&lt;1000 removed'!E:E,'&lt;1000 removed'!E:E,"removed",0)</f>
        <v>00086</v>
      </c>
    </row>
    <row r="260" spans="1:8" hidden="1" x14ac:dyDescent="0.35">
      <c r="A260">
        <v>3030</v>
      </c>
      <c r="B260" t="s">
        <v>5484</v>
      </c>
      <c r="C260" t="s">
        <v>5485</v>
      </c>
      <c r="D260" t="s">
        <v>5486</v>
      </c>
      <c r="E260" s="26">
        <v>45261</v>
      </c>
      <c r="F260" t="s">
        <v>6139</v>
      </c>
      <c r="G260" t="s">
        <v>6138</v>
      </c>
      <c r="H260" t="str">
        <f>_xlfn.XLOOKUP(C260,'&lt;1000 removed'!E:E,'&lt;1000 removed'!E:E,"removed",0)</f>
        <v>00086</v>
      </c>
    </row>
    <row r="261" spans="1:8" hidden="1" x14ac:dyDescent="0.35">
      <c r="A261">
        <v>3030</v>
      </c>
      <c r="B261" t="s">
        <v>5484</v>
      </c>
      <c r="C261" t="s">
        <v>5487</v>
      </c>
      <c r="D261" t="s">
        <v>5488</v>
      </c>
      <c r="E261" s="26">
        <v>45139</v>
      </c>
      <c r="F261" t="s">
        <v>6137</v>
      </c>
      <c r="G261" t="s">
        <v>6138</v>
      </c>
      <c r="H261" t="str">
        <f>_xlfn.XLOOKUP(C261,'&lt;1000 removed'!E:E,'&lt;1000 removed'!E:E,"removed",0)</f>
        <v>00090</v>
      </c>
    </row>
    <row r="262" spans="1:8" hidden="1" x14ac:dyDescent="0.35">
      <c r="A262">
        <v>3030</v>
      </c>
      <c r="B262" t="s">
        <v>5484</v>
      </c>
      <c r="C262" t="s">
        <v>5487</v>
      </c>
      <c r="D262" t="s">
        <v>5488</v>
      </c>
      <c r="E262" s="26">
        <v>45139</v>
      </c>
      <c r="F262" t="s">
        <v>6139</v>
      </c>
      <c r="G262" t="s">
        <v>6138</v>
      </c>
      <c r="H262" t="str">
        <f>_xlfn.XLOOKUP(C262,'&lt;1000 removed'!E:E,'&lt;1000 removed'!E:E,"removed",0)</f>
        <v>00090</v>
      </c>
    </row>
    <row r="263" spans="1:8" hidden="1" x14ac:dyDescent="0.35">
      <c r="A263">
        <v>3030</v>
      </c>
      <c r="B263" t="s">
        <v>5484</v>
      </c>
      <c r="C263" t="s">
        <v>5487</v>
      </c>
      <c r="D263" t="s">
        <v>5488</v>
      </c>
      <c r="E263" s="26">
        <v>45170</v>
      </c>
      <c r="F263" t="s">
        <v>6137</v>
      </c>
      <c r="G263" t="s">
        <v>6138</v>
      </c>
      <c r="H263" t="str">
        <f>_xlfn.XLOOKUP(C263,'&lt;1000 removed'!E:E,'&lt;1000 removed'!E:E,"removed",0)</f>
        <v>00090</v>
      </c>
    </row>
    <row r="264" spans="1:8" hidden="1" x14ac:dyDescent="0.35">
      <c r="A264">
        <v>3030</v>
      </c>
      <c r="B264" t="s">
        <v>5484</v>
      </c>
      <c r="C264" t="s">
        <v>5487</v>
      </c>
      <c r="D264" t="s">
        <v>5488</v>
      </c>
      <c r="E264" s="26">
        <v>45170</v>
      </c>
      <c r="F264" t="s">
        <v>6139</v>
      </c>
      <c r="G264" t="s">
        <v>6138</v>
      </c>
      <c r="H264" t="str">
        <f>_xlfn.XLOOKUP(C264,'&lt;1000 removed'!E:E,'&lt;1000 removed'!E:E,"removed",0)</f>
        <v>00090</v>
      </c>
    </row>
    <row r="265" spans="1:8" hidden="1" x14ac:dyDescent="0.35">
      <c r="A265">
        <v>3030</v>
      </c>
      <c r="B265" t="s">
        <v>5484</v>
      </c>
      <c r="C265" t="s">
        <v>5487</v>
      </c>
      <c r="D265" t="s">
        <v>5488</v>
      </c>
      <c r="E265" s="26">
        <v>45200</v>
      </c>
      <c r="F265" t="s">
        <v>6137</v>
      </c>
      <c r="G265" t="s">
        <v>6138</v>
      </c>
      <c r="H265" t="str">
        <f>_xlfn.XLOOKUP(C265,'&lt;1000 removed'!E:E,'&lt;1000 removed'!E:E,"removed",0)</f>
        <v>00090</v>
      </c>
    </row>
    <row r="266" spans="1:8" hidden="1" x14ac:dyDescent="0.35">
      <c r="A266">
        <v>3030</v>
      </c>
      <c r="B266" t="s">
        <v>5484</v>
      </c>
      <c r="C266" t="s">
        <v>5487</v>
      </c>
      <c r="D266" t="s">
        <v>5488</v>
      </c>
      <c r="E266" s="26">
        <v>45200</v>
      </c>
      <c r="F266" t="s">
        <v>6139</v>
      </c>
      <c r="G266" t="s">
        <v>6138</v>
      </c>
      <c r="H266" t="str">
        <f>_xlfn.XLOOKUP(C266,'&lt;1000 removed'!E:E,'&lt;1000 removed'!E:E,"removed",0)</f>
        <v>00090</v>
      </c>
    </row>
    <row r="267" spans="1:8" hidden="1" x14ac:dyDescent="0.35">
      <c r="A267">
        <v>3030</v>
      </c>
      <c r="B267" t="s">
        <v>5484</v>
      </c>
      <c r="C267" t="s">
        <v>5487</v>
      </c>
      <c r="D267" t="s">
        <v>5488</v>
      </c>
      <c r="E267" s="26">
        <v>45231</v>
      </c>
      <c r="F267" t="s">
        <v>6137</v>
      </c>
      <c r="G267" t="s">
        <v>6138</v>
      </c>
      <c r="H267" t="str">
        <f>_xlfn.XLOOKUP(C267,'&lt;1000 removed'!E:E,'&lt;1000 removed'!E:E,"removed",0)</f>
        <v>00090</v>
      </c>
    </row>
    <row r="268" spans="1:8" hidden="1" x14ac:dyDescent="0.35">
      <c r="A268">
        <v>3030</v>
      </c>
      <c r="B268" t="s">
        <v>5484</v>
      </c>
      <c r="C268" t="s">
        <v>5487</v>
      </c>
      <c r="D268" t="s">
        <v>5488</v>
      </c>
      <c r="E268" s="26">
        <v>45231</v>
      </c>
      <c r="F268" t="s">
        <v>6139</v>
      </c>
      <c r="G268" t="s">
        <v>6138</v>
      </c>
      <c r="H268" t="str">
        <f>_xlfn.XLOOKUP(C268,'&lt;1000 removed'!E:E,'&lt;1000 removed'!E:E,"removed",0)</f>
        <v>00090</v>
      </c>
    </row>
    <row r="269" spans="1:8" hidden="1" x14ac:dyDescent="0.35">
      <c r="A269">
        <v>3030</v>
      </c>
      <c r="B269" t="s">
        <v>5484</v>
      </c>
      <c r="C269" t="s">
        <v>5487</v>
      </c>
      <c r="D269" t="s">
        <v>5488</v>
      </c>
      <c r="E269" s="26">
        <v>45261</v>
      </c>
      <c r="F269" t="s">
        <v>6137</v>
      </c>
      <c r="G269" t="s">
        <v>6138</v>
      </c>
      <c r="H269" t="str">
        <f>_xlfn.XLOOKUP(C269,'&lt;1000 removed'!E:E,'&lt;1000 removed'!E:E,"removed",0)</f>
        <v>00090</v>
      </c>
    </row>
    <row r="270" spans="1:8" hidden="1" x14ac:dyDescent="0.35">
      <c r="A270">
        <v>3030</v>
      </c>
      <c r="B270" t="s">
        <v>5484</v>
      </c>
      <c r="C270" t="s">
        <v>5487</v>
      </c>
      <c r="D270" t="s">
        <v>5488</v>
      </c>
      <c r="E270" s="26">
        <v>45261</v>
      </c>
      <c r="F270" t="s">
        <v>6139</v>
      </c>
      <c r="G270" t="s">
        <v>6138</v>
      </c>
      <c r="H270" t="str">
        <f>_xlfn.XLOOKUP(C270,'&lt;1000 removed'!E:E,'&lt;1000 removed'!E:E,"removed",0)</f>
        <v>00090</v>
      </c>
    </row>
    <row r="271" spans="1:8" hidden="1" x14ac:dyDescent="0.35">
      <c r="A271">
        <v>1420</v>
      </c>
      <c r="B271" t="s">
        <v>4361</v>
      </c>
      <c r="C271" t="s">
        <v>4366</v>
      </c>
      <c r="D271" t="s">
        <v>4367</v>
      </c>
      <c r="E271" s="26">
        <v>45139</v>
      </c>
      <c r="F271" t="s">
        <v>6137</v>
      </c>
      <c r="G271" t="s">
        <v>6138</v>
      </c>
      <c r="H271" t="str">
        <f>_xlfn.XLOOKUP(C271,'BAB Identified Sites'!E:E,'BAB Identified Sites'!E:E,"missing",0)</f>
        <v>00108</v>
      </c>
    </row>
    <row r="272" spans="1:8" hidden="1" x14ac:dyDescent="0.35">
      <c r="A272">
        <v>1420</v>
      </c>
      <c r="B272" t="s">
        <v>4361</v>
      </c>
      <c r="C272" t="s">
        <v>4366</v>
      </c>
      <c r="D272" t="s">
        <v>4367</v>
      </c>
      <c r="E272" s="26">
        <v>45139</v>
      </c>
      <c r="F272" t="s">
        <v>6139</v>
      </c>
      <c r="G272" t="s">
        <v>6138</v>
      </c>
      <c r="H272" t="str">
        <f>_xlfn.XLOOKUP(C272,'BAB Identified Sites'!E:E,'BAB Identified Sites'!E:E,"missing",0)</f>
        <v>00108</v>
      </c>
    </row>
    <row r="273" spans="1:8" hidden="1" x14ac:dyDescent="0.35">
      <c r="A273">
        <v>1420</v>
      </c>
      <c r="B273" t="s">
        <v>4361</v>
      </c>
      <c r="C273" t="s">
        <v>4366</v>
      </c>
      <c r="D273" t="s">
        <v>4367</v>
      </c>
      <c r="E273" s="26">
        <v>45170</v>
      </c>
      <c r="F273" t="s">
        <v>6137</v>
      </c>
      <c r="G273" t="s">
        <v>6138</v>
      </c>
      <c r="H273" t="str">
        <f>_xlfn.XLOOKUP(C273,'BAB Identified Sites'!E:E,'BAB Identified Sites'!E:E,"missing",0)</f>
        <v>00108</v>
      </c>
    </row>
    <row r="274" spans="1:8" hidden="1" x14ac:dyDescent="0.35">
      <c r="A274">
        <v>1420</v>
      </c>
      <c r="B274" t="s">
        <v>4361</v>
      </c>
      <c r="C274" t="s">
        <v>4366</v>
      </c>
      <c r="D274" t="s">
        <v>4367</v>
      </c>
      <c r="E274" s="26">
        <v>45170</v>
      </c>
      <c r="F274" t="s">
        <v>6139</v>
      </c>
      <c r="G274" t="s">
        <v>6138</v>
      </c>
      <c r="H274" t="str">
        <f>_xlfn.XLOOKUP(C274,'BAB Identified Sites'!E:E,'BAB Identified Sites'!E:E,"missing",0)</f>
        <v>00108</v>
      </c>
    </row>
    <row r="275" spans="1:8" hidden="1" x14ac:dyDescent="0.35">
      <c r="A275">
        <v>1420</v>
      </c>
      <c r="B275" t="s">
        <v>4361</v>
      </c>
      <c r="C275" t="s">
        <v>4366</v>
      </c>
      <c r="D275" t="s">
        <v>4367</v>
      </c>
      <c r="E275" s="26">
        <v>45200</v>
      </c>
      <c r="F275" t="s">
        <v>6137</v>
      </c>
      <c r="G275" t="s">
        <v>6138</v>
      </c>
      <c r="H275" t="str">
        <f>_xlfn.XLOOKUP(C275,'BAB Identified Sites'!E:E,'BAB Identified Sites'!E:E,"missing",0)</f>
        <v>00108</v>
      </c>
    </row>
    <row r="276" spans="1:8" hidden="1" x14ac:dyDescent="0.35">
      <c r="A276">
        <v>1420</v>
      </c>
      <c r="B276" t="s">
        <v>4361</v>
      </c>
      <c r="C276" t="s">
        <v>4366</v>
      </c>
      <c r="D276" t="s">
        <v>4367</v>
      </c>
      <c r="E276" s="26">
        <v>45200</v>
      </c>
      <c r="F276" t="s">
        <v>6139</v>
      </c>
      <c r="G276" t="s">
        <v>6138</v>
      </c>
      <c r="H276" t="str">
        <f>_xlfn.XLOOKUP(C276,'BAB Identified Sites'!E:E,'BAB Identified Sites'!E:E,"missing",0)</f>
        <v>00108</v>
      </c>
    </row>
    <row r="277" spans="1:8" hidden="1" x14ac:dyDescent="0.35">
      <c r="A277">
        <v>1420</v>
      </c>
      <c r="B277" t="s">
        <v>4361</v>
      </c>
      <c r="C277" t="s">
        <v>4366</v>
      </c>
      <c r="D277" t="s">
        <v>4367</v>
      </c>
      <c r="E277" s="26">
        <v>45231</v>
      </c>
      <c r="F277" t="s">
        <v>6137</v>
      </c>
      <c r="G277" t="s">
        <v>6138</v>
      </c>
      <c r="H277" t="str">
        <f>_xlfn.XLOOKUP(C277,'BAB Identified Sites'!E:E,'BAB Identified Sites'!E:E,"missing",0)</f>
        <v>00108</v>
      </c>
    </row>
    <row r="278" spans="1:8" hidden="1" x14ac:dyDescent="0.35">
      <c r="A278">
        <v>1420</v>
      </c>
      <c r="B278" t="s">
        <v>4361</v>
      </c>
      <c r="C278" t="s">
        <v>4366</v>
      </c>
      <c r="D278" t="s">
        <v>4367</v>
      </c>
      <c r="E278" s="26">
        <v>45231</v>
      </c>
      <c r="F278" t="s">
        <v>6139</v>
      </c>
      <c r="G278" t="s">
        <v>6138</v>
      </c>
      <c r="H278" t="str">
        <f>_xlfn.XLOOKUP(C278,'BAB Identified Sites'!E:E,'BAB Identified Sites'!E:E,"missing",0)</f>
        <v>00108</v>
      </c>
    </row>
    <row r="279" spans="1:8" hidden="1" x14ac:dyDescent="0.35">
      <c r="A279">
        <v>1420</v>
      </c>
      <c r="B279" t="s">
        <v>4361</v>
      </c>
      <c r="C279" t="s">
        <v>4366</v>
      </c>
      <c r="D279" t="s">
        <v>4367</v>
      </c>
      <c r="E279" s="26">
        <v>45261</v>
      </c>
      <c r="F279" t="s">
        <v>6137</v>
      </c>
      <c r="G279" t="s">
        <v>6138</v>
      </c>
      <c r="H279" t="str">
        <f>_xlfn.XLOOKUP(C279,'BAB Identified Sites'!E:E,'BAB Identified Sites'!E:E,"missing",0)</f>
        <v>00108</v>
      </c>
    </row>
    <row r="280" spans="1:8" hidden="1" x14ac:dyDescent="0.35">
      <c r="A280">
        <v>1420</v>
      </c>
      <c r="B280" t="s">
        <v>4361</v>
      </c>
      <c r="C280" t="s">
        <v>4366</v>
      </c>
      <c r="D280" t="s">
        <v>4367</v>
      </c>
      <c r="E280" s="26">
        <v>45261</v>
      </c>
      <c r="F280" t="s">
        <v>6139</v>
      </c>
      <c r="G280" t="s">
        <v>6138</v>
      </c>
      <c r="H280" t="str">
        <f>_xlfn.XLOOKUP(C280,'BAB Identified Sites'!E:E,'BAB Identified Sites'!E:E,"missing",0)</f>
        <v>00108</v>
      </c>
    </row>
    <row r="281" spans="1:8" hidden="1" x14ac:dyDescent="0.35">
      <c r="A281">
        <v>100</v>
      </c>
      <c r="B281" t="s">
        <v>2553</v>
      </c>
      <c r="C281" t="s">
        <v>2561</v>
      </c>
      <c r="D281" t="s">
        <v>2562</v>
      </c>
      <c r="E281" s="26">
        <v>45139</v>
      </c>
      <c r="F281" t="s">
        <v>6137</v>
      </c>
      <c r="G281" t="s">
        <v>6138</v>
      </c>
      <c r="H281" t="str">
        <f>_xlfn.XLOOKUP(C281,'BAB Identified Sites'!E:E,'BAB Identified Sites'!E:E,"missing",0)</f>
        <v>03407</v>
      </c>
    </row>
    <row r="282" spans="1:8" hidden="1" x14ac:dyDescent="0.35">
      <c r="A282">
        <v>100</v>
      </c>
      <c r="B282" t="s">
        <v>2553</v>
      </c>
      <c r="C282" t="s">
        <v>2561</v>
      </c>
      <c r="D282" t="s">
        <v>2562</v>
      </c>
      <c r="E282" s="26">
        <v>45139</v>
      </c>
      <c r="F282" t="s">
        <v>6139</v>
      </c>
      <c r="G282" t="s">
        <v>6138</v>
      </c>
      <c r="H282" t="str">
        <f>_xlfn.XLOOKUP(C282,'BAB Identified Sites'!E:E,'BAB Identified Sites'!E:E,"missing",0)</f>
        <v>03407</v>
      </c>
    </row>
    <row r="283" spans="1:8" hidden="1" x14ac:dyDescent="0.35">
      <c r="A283">
        <v>100</v>
      </c>
      <c r="B283" t="s">
        <v>2553</v>
      </c>
      <c r="C283" t="s">
        <v>2561</v>
      </c>
      <c r="D283" t="s">
        <v>2562</v>
      </c>
      <c r="E283" s="26">
        <v>45170</v>
      </c>
      <c r="F283" t="s">
        <v>6137</v>
      </c>
      <c r="G283" t="s">
        <v>6138</v>
      </c>
      <c r="H283" t="str">
        <f>_xlfn.XLOOKUP(C283,'BAB Identified Sites'!E:E,'BAB Identified Sites'!E:E,"missing",0)</f>
        <v>03407</v>
      </c>
    </row>
    <row r="284" spans="1:8" hidden="1" x14ac:dyDescent="0.35">
      <c r="A284">
        <v>100</v>
      </c>
      <c r="B284" t="s">
        <v>2553</v>
      </c>
      <c r="C284" t="s">
        <v>2561</v>
      </c>
      <c r="D284" t="s">
        <v>2562</v>
      </c>
      <c r="E284" s="26">
        <v>45170</v>
      </c>
      <c r="F284" t="s">
        <v>6139</v>
      </c>
      <c r="G284" t="s">
        <v>6138</v>
      </c>
      <c r="H284" t="str">
        <f>_xlfn.XLOOKUP(C284,'BAB Identified Sites'!E:E,'BAB Identified Sites'!E:E,"missing",0)</f>
        <v>03407</v>
      </c>
    </row>
    <row r="285" spans="1:8" hidden="1" x14ac:dyDescent="0.35">
      <c r="A285">
        <v>100</v>
      </c>
      <c r="B285" t="s">
        <v>2553</v>
      </c>
      <c r="C285" t="s">
        <v>2561</v>
      </c>
      <c r="D285" t="s">
        <v>2562</v>
      </c>
      <c r="E285" s="26">
        <v>45200</v>
      </c>
      <c r="F285" t="s">
        <v>6137</v>
      </c>
      <c r="G285" t="s">
        <v>6138</v>
      </c>
      <c r="H285" t="str">
        <f>_xlfn.XLOOKUP(C285,'BAB Identified Sites'!E:E,'BAB Identified Sites'!E:E,"missing",0)</f>
        <v>03407</v>
      </c>
    </row>
    <row r="286" spans="1:8" hidden="1" x14ac:dyDescent="0.35">
      <c r="A286">
        <v>100</v>
      </c>
      <c r="B286" t="s">
        <v>2553</v>
      </c>
      <c r="C286" t="s">
        <v>2561</v>
      </c>
      <c r="D286" t="s">
        <v>2562</v>
      </c>
      <c r="E286" s="26">
        <v>45200</v>
      </c>
      <c r="F286" t="s">
        <v>6139</v>
      </c>
      <c r="G286" t="s">
        <v>6138</v>
      </c>
      <c r="H286" t="str">
        <f>_xlfn.XLOOKUP(C286,'BAB Identified Sites'!E:E,'BAB Identified Sites'!E:E,"missing",0)</f>
        <v>03407</v>
      </c>
    </row>
    <row r="287" spans="1:8" hidden="1" x14ac:dyDescent="0.35">
      <c r="A287">
        <v>100</v>
      </c>
      <c r="B287" t="s">
        <v>2553</v>
      </c>
      <c r="C287" t="s">
        <v>2561</v>
      </c>
      <c r="D287" t="s">
        <v>2562</v>
      </c>
      <c r="E287" s="26">
        <v>45200</v>
      </c>
      <c r="F287" t="s">
        <v>6140</v>
      </c>
      <c r="G287" t="s">
        <v>6138</v>
      </c>
      <c r="H287" t="str">
        <f>_xlfn.XLOOKUP(C287,'BAB Identified Sites'!E:E,'BAB Identified Sites'!E:E,"missing",0)</f>
        <v>03407</v>
      </c>
    </row>
    <row r="288" spans="1:8" hidden="1" x14ac:dyDescent="0.35">
      <c r="A288">
        <v>100</v>
      </c>
      <c r="B288" t="s">
        <v>2553</v>
      </c>
      <c r="C288" t="s">
        <v>2561</v>
      </c>
      <c r="D288" t="s">
        <v>2562</v>
      </c>
      <c r="E288" s="26">
        <v>45231</v>
      </c>
      <c r="F288" t="s">
        <v>6137</v>
      </c>
      <c r="G288" t="s">
        <v>6138</v>
      </c>
      <c r="H288" t="str">
        <f>_xlfn.XLOOKUP(C288,'BAB Identified Sites'!E:E,'BAB Identified Sites'!E:E,"missing",0)</f>
        <v>03407</v>
      </c>
    </row>
    <row r="289" spans="1:8" hidden="1" x14ac:dyDescent="0.35">
      <c r="A289">
        <v>100</v>
      </c>
      <c r="B289" t="s">
        <v>2553</v>
      </c>
      <c r="C289" t="s">
        <v>2561</v>
      </c>
      <c r="D289" t="s">
        <v>2562</v>
      </c>
      <c r="E289" s="26">
        <v>45231</v>
      </c>
      <c r="F289" t="s">
        <v>6139</v>
      </c>
      <c r="G289" t="s">
        <v>6138</v>
      </c>
      <c r="H289" t="str">
        <f>_xlfn.XLOOKUP(C289,'BAB Identified Sites'!E:E,'BAB Identified Sites'!E:E,"missing",0)</f>
        <v>03407</v>
      </c>
    </row>
    <row r="290" spans="1:8" hidden="1" x14ac:dyDescent="0.35">
      <c r="A290">
        <v>100</v>
      </c>
      <c r="B290" t="s">
        <v>2553</v>
      </c>
      <c r="C290" t="s">
        <v>2561</v>
      </c>
      <c r="D290" t="s">
        <v>2562</v>
      </c>
      <c r="E290" s="26">
        <v>45261</v>
      </c>
      <c r="F290" t="s">
        <v>6137</v>
      </c>
      <c r="G290" t="s">
        <v>6138</v>
      </c>
      <c r="H290" t="str">
        <f>_xlfn.XLOOKUP(C290,'BAB Identified Sites'!E:E,'BAB Identified Sites'!E:E,"missing",0)</f>
        <v>03407</v>
      </c>
    </row>
    <row r="291" spans="1:8" hidden="1" x14ac:dyDescent="0.35">
      <c r="A291">
        <v>100</v>
      </c>
      <c r="B291" t="s">
        <v>2553</v>
      </c>
      <c r="C291" t="s">
        <v>2561</v>
      </c>
      <c r="D291" t="s">
        <v>2562</v>
      </c>
      <c r="E291" s="26">
        <v>45261</v>
      </c>
      <c r="F291" t="s">
        <v>6139</v>
      </c>
      <c r="G291" t="s">
        <v>6138</v>
      </c>
      <c r="H291" t="str">
        <f>_xlfn.XLOOKUP(C291,'BAB Identified Sites'!E:E,'BAB Identified Sites'!E:E,"missing",0)</f>
        <v>03407</v>
      </c>
    </row>
    <row r="292" spans="1:8" hidden="1" x14ac:dyDescent="0.35">
      <c r="A292">
        <v>100</v>
      </c>
      <c r="B292" t="s">
        <v>2553</v>
      </c>
      <c r="C292" t="s">
        <v>2561</v>
      </c>
      <c r="D292" t="s">
        <v>2562</v>
      </c>
      <c r="E292" s="26">
        <v>45261</v>
      </c>
      <c r="F292" t="s">
        <v>6140</v>
      </c>
      <c r="G292" t="s">
        <v>6138</v>
      </c>
      <c r="H292" t="str">
        <f>_xlfn.XLOOKUP(C292,'BAB Identified Sites'!E:E,'BAB Identified Sites'!E:E,"missing",0)</f>
        <v>03407</v>
      </c>
    </row>
    <row r="293" spans="1:8" hidden="1" x14ac:dyDescent="0.35">
      <c r="A293">
        <v>100</v>
      </c>
      <c r="B293" t="s">
        <v>2553</v>
      </c>
      <c r="C293" t="s">
        <v>2556</v>
      </c>
      <c r="D293" t="s">
        <v>2557</v>
      </c>
      <c r="E293" s="26">
        <v>45139</v>
      </c>
      <c r="F293" t="s">
        <v>6137</v>
      </c>
      <c r="G293" t="s">
        <v>6138</v>
      </c>
      <c r="H293" t="str">
        <f>_xlfn.XLOOKUP(C293,'BAB Identified Sites'!E:E,'BAB Identified Sites'!E:E,"missing",0)</f>
        <v>00115</v>
      </c>
    </row>
    <row r="294" spans="1:8" hidden="1" x14ac:dyDescent="0.35">
      <c r="A294">
        <v>100</v>
      </c>
      <c r="B294" t="s">
        <v>2553</v>
      </c>
      <c r="C294" t="s">
        <v>2556</v>
      </c>
      <c r="D294" t="s">
        <v>2557</v>
      </c>
      <c r="E294" s="26">
        <v>45139</v>
      </c>
      <c r="F294" t="s">
        <v>6139</v>
      </c>
      <c r="G294" t="s">
        <v>6138</v>
      </c>
      <c r="H294" t="str">
        <f>_xlfn.XLOOKUP(C294,'BAB Identified Sites'!E:E,'BAB Identified Sites'!E:E,"missing",0)</f>
        <v>00115</v>
      </c>
    </row>
    <row r="295" spans="1:8" hidden="1" x14ac:dyDescent="0.35">
      <c r="A295">
        <v>100</v>
      </c>
      <c r="B295" t="s">
        <v>2553</v>
      </c>
      <c r="C295" t="s">
        <v>2556</v>
      </c>
      <c r="D295" t="s">
        <v>2557</v>
      </c>
      <c r="E295" s="26">
        <v>45170</v>
      </c>
      <c r="F295" t="s">
        <v>6137</v>
      </c>
      <c r="G295" t="s">
        <v>6138</v>
      </c>
      <c r="H295" t="str">
        <f>_xlfn.XLOOKUP(C295,'BAB Identified Sites'!E:E,'BAB Identified Sites'!E:E,"missing",0)</f>
        <v>00115</v>
      </c>
    </row>
    <row r="296" spans="1:8" hidden="1" x14ac:dyDescent="0.35">
      <c r="A296">
        <v>100</v>
      </c>
      <c r="B296" t="s">
        <v>2553</v>
      </c>
      <c r="C296" t="s">
        <v>2556</v>
      </c>
      <c r="D296" t="s">
        <v>2557</v>
      </c>
      <c r="E296" s="26">
        <v>45170</v>
      </c>
      <c r="F296" t="s">
        <v>6139</v>
      </c>
      <c r="G296" t="s">
        <v>6138</v>
      </c>
      <c r="H296" t="str">
        <f>_xlfn.XLOOKUP(C296,'BAB Identified Sites'!E:E,'BAB Identified Sites'!E:E,"missing",0)</f>
        <v>00115</v>
      </c>
    </row>
    <row r="297" spans="1:8" hidden="1" x14ac:dyDescent="0.35">
      <c r="A297">
        <v>100</v>
      </c>
      <c r="B297" t="s">
        <v>2553</v>
      </c>
      <c r="C297" t="s">
        <v>2556</v>
      </c>
      <c r="D297" t="s">
        <v>2557</v>
      </c>
      <c r="E297" s="26">
        <v>45200</v>
      </c>
      <c r="F297" t="s">
        <v>6137</v>
      </c>
      <c r="G297" t="s">
        <v>6138</v>
      </c>
      <c r="H297" t="str">
        <f>_xlfn.XLOOKUP(C297,'BAB Identified Sites'!E:E,'BAB Identified Sites'!E:E,"missing",0)</f>
        <v>00115</v>
      </c>
    </row>
    <row r="298" spans="1:8" hidden="1" x14ac:dyDescent="0.35">
      <c r="A298">
        <v>100</v>
      </c>
      <c r="B298" t="s">
        <v>2553</v>
      </c>
      <c r="C298" t="s">
        <v>2556</v>
      </c>
      <c r="D298" t="s">
        <v>2557</v>
      </c>
      <c r="E298" s="26">
        <v>45200</v>
      </c>
      <c r="F298" t="s">
        <v>6139</v>
      </c>
      <c r="G298" t="s">
        <v>6138</v>
      </c>
      <c r="H298" t="str">
        <f>_xlfn.XLOOKUP(C298,'BAB Identified Sites'!E:E,'BAB Identified Sites'!E:E,"missing",0)</f>
        <v>00115</v>
      </c>
    </row>
    <row r="299" spans="1:8" hidden="1" x14ac:dyDescent="0.35">
      <c r="A299">
        <v>100</v>
      </c>
      <c r="B299" t="s">
        <v>2553</v>
      </c>
      <c r="C299" t="s">
        <v>2556</v>
      </c>
      <c r="D299" t="s">
        <v>2557</v>
      </c>
      <c r="E299" s="26">
        <v>45231</v>
      </c>
      <c r="F299" t="s">
        <v>6137</v>
      </c>
      <c r="G299" t="s">
        <v>6138</v>
      </c>
      <c r="H299" t="str">
        <f>_xlfn.XLOOKUP(C299,'BAB Identified Sites'!E:E,'BAB Identified Sites'!E:E,"missing",0)</f>
        <v>00115</v>
      </c>
    </row>
    <row r="300" spans="1:8" hidden="1" x14ac:dyDescent="0.35">
      <c r="A300">
        <v>100</v>
      </c>
      <c r="B300" t="s">
        <v>2553</v>
      </c>
      <c r="C300" t="s">
        <v>2556</v>
      </c>
      <c r="D300" t="s">
        <v>2557</v>
      </c>
      <c r="E300" s="26">
        <v>45231</v>
      </c>
      <c r="F300" t="s">
        <v>6139</v>
      </c>
      <c r="G300" t="s">
        <v>6138</v>
      </c>
      <c r="H300" t="str">
        <f>_xlfn.XLOOKUP(C300,'BAB Identified Sites'!E:E,'BAB Identified Sites'!E:E,"missing",0)</f>
        <v>00115</v>
      </c>
    </row>
    <row r="301" spans="1:8" hidden="1" x14ac:dyDescent="0.35">
      <c r="A301">
        <v>100</v>
      </c>
      <c r="B301" t="s">
        <v>2553</v>
      </c>
      <c r="C301" t="s">
        <v>2556</v>
      </c>
      <c r="D301" t="s">
        <v>2557</v>
      </c>
      <c r="E301" s="26">
        <v>45261</v>
      </c>
      <c r="F301" t="s">
        <v>6137</v>
      </c>
      <c r="G301" t="s">
        <v>6138</v>
      </c>
      <c r="H301" t="str">
        <f>_xlfn.XLOOKUP(C301,'BAB Identified Sites'!E:E,'BAB Identified Sites'!E:E,"missing",0)</f>
        <v>00115</v>
      </c>
    </row>
    <row r="302" spans="1:8" hidden="1" x14ac:dyDescent="0.35">
      <c r="A302">
        <v>100</v>
      </c>
      <c r="B302" t="s">
        <v>2553</v>
      </c>
      <c r="C302" t="s">
        <v>2556</v>
      </c>
      <c r="D302" t="s">
        <v>2557</v>
      </c>
      <c r="E302" s="26">
        <v>45261</v>
      </c>
      <c r="F302" t="s">
        <v>6139</v>
      </c>
      <c r="G302" t="s">
        <v>6138</v>
      </c>
      <c r="H302" t="str">
        <f>_xlfn.XLOOKUP(C302,'BAB Identified Sites'!E:E,'BAB Identified Sites'!E:E,"missing",0)</f>
        <v>00115</v>
      </c>
    </row>
    <row r="303" spans="1:8" hidden="1" x14ac:dyDescent="0.35">
      <c r="A303">
        <v>100</v>
      </c>
      <c r="B303" t="s">
        <v>2553</v>
      </c>
      <c r="C303" t="s">
        <v>2560</v>
      </c>
      <c r="D303" t="s">
        <v>165</v>
      </c>
      <c r="E303" s="26">
        <v>45139</v>
      </c>
      <c r="F303" t="s">
        <v>6137</v>
      </c>
      <c r="G303" t="s">
        <v>6138</v>
      </c>
      <c r="H303" t="str">
        <f>_xlfn.XLOOKUP(C303,'BAB Identified Sites'!E:E,'BAB Identified Sites'!E:E,"missing",0)</f>
        <v>01107</v>
      </c>
    </row>
    <row r="304" spans="1:8" hidden="1" x14ac:dyDescent="0.35">
      <c r="A304">
        <v>100</v>
      </c>
      <c r="B304" t="s">
        <v>2553</v>
      </c>
      <c r="C304" t="s">
        <v>2560</v>
      </c>
      <c r="D304" t="s">
        <v>165</v>
      </c>
      <c r="E304" s="26">
        <v>45139</v>
      </c>
      <c r="F304" t="s">
        <v>6139</v>
      </c>
      <c r="G304" t="s">
        <v>6138</v>
      </c>
      <c r="H304" t="str">
        <f>_xlfn.XLOOKUP(C304,'BAB Identified Sites'!E:E,'BAB Identified Sites'!E:E,"missing",0)</f>
        <v>01107</v>
      </c>
    </row>
    <row r="305" spans="1:8" hidden="1" x14ac:dyDescent="0.35">
      <c r="A305">
        <v>100</v>
      </c>
      <c r="B305" t="s">
        <v>2553</v>
      </c>
      <c r="C305" t="s">
        <v>2560</v>
      </c>
      <c r="D305" t="s">
        <v>165</v>
      </c>
      <c r="E305" s="26">
        <v>45170</v>
      </c>
      <c r="F305" t="s">
        <v>6137</v>
      </c>
      <c r="G305" t="s">
        <v>6138</v>
      </c>
      <c r="H305" t="str">
        <f>_xlfn.XLOOKUP(C305,'BAB Identified Sites'!E:E,'BAB Identified Sites'!E:E,"missing",0)</f>
        <v>01107</v>
      </c>
    </row>
    <row r="306" spans="1:8" hidden="1" x14ac:dyDescent="0.35">
      <c r="A306">
        <v>100</v>
      </c>
      <c r="B306" t="s">
        <v>2553</v>
      </c>
      <c r="C306" t="s">
        <v>2560</v>
      </c>
      <c r="D306" t="s">
        <v>165</v>
      </c>
      <c r="E306" s="26">
        <v>45170</v>
      </c>
      <c r="F306" t="s">
        <v>6139</v>
      </c>
      <c r="G306" t="s">
        <v>6138</v>
      </c>
      <c r="H306" t="str">
        <f>_xlfn.XLOOKUP(C306,'BAB Identified Sites'!E:E,'BAB Identified Sites'!E:E,"missing",0)</f>
        <v>01107</v>
      </c>
    </row>
    <row r="307" spans="1:8" hidden="1" x14ac:dyDescent="0.35">
      <c r="A307">
        <v>100</v>
      </c>
      <c r="B307" t="s">
        <v>2553</v>
      </c>
      <c r="C307" t="s">
        <v>2560</v>
      </c>
      <c r="D307" t="s">
        <v>165</v>
      </c>
      <c r="E307" s="26">
        <v>45200</v>
      </c>
      <c r="F307" t="s">
        <v>6137</v>
      </c>
      <c r="G307" t="s">
        <v>6138</v>
      </c>
      <c r="H307" t="str">
        <f>_xlfn.XLOOKUP(C307,'BAB Identified Sites'!E:E,'BAB Identified Sites'!E:E,"missing",0)</f>
        <v>01107</v>
      </c>
    </row>
    <row r="308" spans="1:8" hidden="1" x14ac:dyDescent="0.35">
      <c r="A308">
        <v>100</v>
      </c>
      <c r="B308" t="s">
        <v>2553</v>
      </c>
      <c r="C308" t="s">
        <v>2560</v>
      </c>
      <c r="D308" t="s">
        <v>165</v>
      </c>
      <c r="E308" s="26">
        <v>45200</v>
      </c>
      <c r="F308" t="s">
        <v>6139</v>
      </c>
      <c r="G308" t="s">
        <v>6138</v>
      </c>
      <c r="H308" t="str">
        <f>_xlfn.XLOOKUP(C308,'BAB Identified Sites'!E:E,'BAB Identified Sites'!E:E,"missing",0)</f>
        <v>01107</v>
      </c>
    </row>
    <row r="309" spans="1:8" hidden="1" x14ac:dyDescent="0.35">
      <c r="A309">
        <v>100</v>
      </c>
      <c r="B309" t="s">
        <v>2553</v>
      </c>
      <c r="C309" t="s">
        <v>2560</v>
      </c>
      <c r="D309" t="s">
        <v>165</v>
      </c>
      <c r="E309" s="26">
        <v>45231</v>
      </c>
      <c r="F309" t="s">
        <v>6137</v>
      </c>
      <c r="G309" t="s">
        <v>6138</v>
      </c>
      <c r="H309" t="str">
        <f>_xlfn.XLOOKUP(C309,'BAB Identified Sites'!E:E,'BAB Identified Sites'!E:E,"missing",0)</f>
        <v>01107</v>
      </c>
    </row>
    <row r="310" spans="1:8" hidden="1" x14ac:dyDescent="0.35">
      <c r="A310">
        <v>100</v>
      </c>
      <c r="B310" t="s">
        <v>2553</v>
      </c>
      <c r="C310" t="s">
        <v>2560</v>
      </c>
      <c r="D310" t="s">
        <v>165</v>
      </c>
      <c r="E310" s="26">
        <v>45231</v>
      </c>
      <c r="F310" t="s">
        <v>6139</v>
      </c>
      <c r="G310" t="s">
        <v>6138</v>
      </c>
      <c r="H310" t="str">
        <f>_xlfn.XLOOKUP(C310,'BAB Identified Sites'!E:E,'BAB Identified Sites'!E:E,"missing",0)</f>
        <v>01107</v>
      </c>
    </row>
    <row r="311" spans="1:8" hidden="1" x14ac:dyDescent="0.35">
      <c r="A311">
        <v>100</v>
      </c>
      <c r="B311" t="s">
        <v>2553</v>
      </c>
      <c r="C311" t="s">
        <v>2560</v>
      </c>
      <c r="D311" t="s">
        <v>165</v>
      </c>
      <c r="E311" s="26">
        <v>45261</v>
      </c>
      <c r="F311" t="s">
        <v>6137</v>
      </c>
      <c r="G311" t="s">
        <v>6138</v>
      </c>
      <c r="H311" t="str">
        <f>_xlfn.XLOOKUP(C311,'BAB Identified Sites'!E:E,'BAB Identified Sites'!E:E,"missing",0)</f>
        <v>01107</v>
      </c>
    </row>
    <row r="312" spans="1:8" hidden="1" x14ac:dyDescent="0.35">
      <c r="A312">
        <v>100</v>
      </c>
      <c r="B312" t="s">
        <v>2553</v>
      </c>
      <c r="C312" t="s">
        <v>2560</v>
      </c>
      <c r="D312" t="s">
        <v>165</v>
      </c>
      <c r="E312" s="26">
        <v>45261</v>
      </c>
      <c r="F312" t="s">
        <v>6139</v>
      </c>
      <c r="G312" t="s">
        <v>6138</v>
      </c>
      <c r="H312" t="str">
        <f>_xlfn.XLOOKUP(C312,'BAB Identified Sites'!E:E,'BAB Identified Sites'!E:E,"missing",0)</f>
        <v>01107</v>
      </c>
    </row>
    <row r="313" spans="1:8" hidden="1" x14ac:dyDescent="0.35">
      <c r="A313">
        <v>100</v>
      </c>
      <c r="B313" t="s">
        <v>2553</v>
      </c>
      <c r="C313" t="s">
        <v>2558</v>
      </c>
      <c r="D313" t="s">
        <v>2559</v>
      </c>
      <c r="E313" s="26">
        <v>45139</v>
      </c>
      <c r="F313" t="s">
        <v>6137</v>
      </c>
      <c r="G313" t="s">
        <v>6138</v>
      </c>
      <c r="H313" t="str">
        <f>_xlfn.XLOOKUP(C313,'BAB Identified Sites'!E:E,'BAB Identified Sites'!E:E,"missing",0)</f>
        <v>missing</v>
      </c>
    </row>
    <row r="314" spans="1:8" hidden="1" x14ac:dyDescent="0.35">
      <c r="A314">
        <v>100</v>
      </c>
      <c r="B314" t="s">
        <v>2553</v>
      </c>
      <c r="C314" t="s">
        <v>2558</v>
      </c>
      <c r="D314" t="s">
        <v>2559</v>
      </c>
      <c r="E314" s="26">
        <v>45139</v>
      </c>
      <c r="F314" t="s">
        <v>6139</v>
      </c>
      <c r="G314" t="s">
        <v>6138</v>
      </c>
      <c r="H314" t="str">
        <f>_xlfn.XLOOKUP(C314,'BAB Identified Sites'!E:E,'BAB Identified Sites'!E:E,"missing",0)</f>
        <v>missing</v>
      </c>
    </row>
    <row r="315" spans="1:8" hidden="1" x14ac:dyDescent="0.35">
      <c r="A315">
        <v>100</v>
      </c>
      <c r="B315" t="s">
        <v>2553</v>
      </c>
      <c r="C315" t="s">
        <v>2558</v>
      </c>
      <c r="D315" t="s">
        <v>2559</v>
      </c>
      <c r="E315" s="26">
        <v>45170</v>
      </c>
      <c r="F315" t="s">
        <v>6137</v>
      </c>
      <c r="G315" t="s">
        <v>6138</v>
      </c>
      <c r="H315" t="str">
        <f>_xlfn.XLOOKUP(C315,'BAB Identified Sites'!E:E,'BAB Identified Sites'!E:E,"missing",0)</f>
        <v>missing</v>
      </c>
    </row>
    <row r="316" spans="1:8" hidden="1" x14ac:dyDescent="0.35">
      <c r="A316">
        <v>100</v>
      </c>
      <c r="B316" t="s">
        <v>2553</v>
      </c>
      <c r="C316" t="s">
        <v>2558</v>
      </c>
      <c r="D316" t="s">
        <v>2559</v>
      </c>
      <c r="E316" s="26">
        <v>45170</v>
      </c>
      <c r="F316" t="s">
        <v>6139</v>
      </c>
      <c r="G316" t="s">
        <v>6138</v>
      </c>
      <c r="H316" t="str">
        <f>_xlfn.XLOOKUP(C316,'BAB Identified Sites'!E:E,'BAB Identified Sites'!E:E,"missing",0)</f>
        <v>missing</v>
      </c>
    </row>
    <row r="317" spans="1:8" hidden="1" x14ac:dyDescent="0.35">
      <c r="A317">
        <v>100</v>
      </c>
      <c r="B317" t="s">
        <v>2553</v>
      </c>
      <c r="C317" t="s">
        <v>2558</v>
      </c>
      <c r="D317" t="s">
        <v>2559</v>
      </c>
      <c r="E317" s="26">
        <v>45200</v>
      </c>
      <c r="F317" t="s">
        <v>6137</v>
      </c>
      <c r="G317" t="s">
        <v>6138</v>
      </c>
      <c r="H317" t="str">
        <f>_xlfn.XLOOKUP(C317,'BAB Identified Sites'!E:E,'BAB Identified Sites'!E:E,"missing",0)</f>
        <v>missing</v>
      </c>
    </row>
    <row r="318" spans="1:8" hidden="1" x14ac:dyDescent="0.35">
      <c r="A318">
        <v>100</v>
      </c>
      <c r="B318" t="s">
        <v>2553</v>
      </c>
      <c r="C318" t="s">
        <v>2558</v>
      </c>
      <c r="D318" t="s">
        <v>2559</v>
      </c>
      <c r="E318" s="26">
        <v>45200</v>
      </c>
      <c r="F318" t="s">
        <v>6139</v>
      </c>
      <c r="G318" t="s">
        <v>6138</v>
      </c>
      <c r="H318" t="str">
        <f>_xlfn.XLOOKUP(C318,'BAB Identified Sites'!E:E,'BAB Identified Sites'!E:E,"missing",0)</f>
        <v>missing</v>
      </c>
    </row>
    <row r="319" spans="1:8" hidden="1" x14ac:dyDescent="0.35">
      <c r="A319">
        <v>100</v>
      </c>
      <c r="B319" t="s">
        <v>2553</v>
      </c>
      <c r="C319" t="s">
        <v>2558</v>
      </c>
      <c r="D319" t="s">
        <v>2559</v>
      </c>
      <c r="E319" s="26">
        <v>45231</v>
      </c>
      <c r="F319" t="s">
        <v>6137</v>
      </c>
      <c r="G319" t="s">
        <v>6138</v>
      </c>
      <c r="H319" t="str">
        <f>_xlfn.XLOOKUP(C319,'BAB Identified Sites'!E:E,'BAB Identified Sites'!E:E,"missing",0)</f>
        <v>missing</v>
      </c>
    </row>
    <row r="320" spans="1:8" hidden="1" x14ac:dyDescent="0.35">
      <c r="A320">
        <v>100</v>
      </c>
      <c r="B320" t="s">
        <v>2553</v>
      </c>
      <c r="C320" t="s">
        <v>2558</v>
      </c>
      <c r="D320" t="s">
        <v>2559</v>
      </c>
      <c r="E320" s="26">
        <v>45231</v>
      </c>
      <c r="F320" t="s">
        <v>6139</v>
      </c>
      <c r="G320" t="s">
        <v>6138</v>
      </c>
      <c r="H320" t="str">
        <f>_xlfn.XLOOKUP(C320,'BAB Identified Sites'!E:E,'BAB Identified Sites'!E:E,"missing",0)</f>
        <v>missing</v>
      </c>
    </row>
    <row r="321" spans="1:8" hidden="1" x14ac:dyDescent="0.35">
      <c r="A321">
        <v>100</v>
      </c>
      <c r="B321" t="s">
        <v>2553</v>
      </c>
      <c r="C321" t="s">
        <v>2558</v>
      </c>
      <c r="D321" t="s">
        <v>2559</v>
      </c>
      <c r="E321" s="26">
        <v>45261</v>
      </c>
      <c r="F321" t="s">
        <v>6137</v>
      </c>
      <c r="G321" t="s">
        <v>6138</v>
      </c>
      <c r="H321" t="str">
        <f>_xlfn.XLOOKUP(C321,'BAB Identified Sites'!E:E,'BAB Identified Sites'!E:E,"missing",0)</f>
        <v>missing</v>
      </c>
    </row>
    <row r="322" spans="1:8" hidden="1" x14ac:dyDescent="0.35">
      <c r="A322">
        <v>100</v>
      </c>
      <c r="B322" t="s">
        <v>2553</v>
      </c>
      <c r="C322" t="s">
        <v>2558</v>
      </c>
      <c r="D322" t="s">
        <v>2559</v>
      </c>
      <c r="E322" s="26">
        <v>45261</v>
      </c>
      <c r="F322" t="s">
        <v>6139</v>
      </c>
      <c r="G322" t="s">
        <v>6138</v>
      </c>
      <c r="H322" t="str">
        <f>_xlfn.XLOOKUP(C322,'BAB Identified Sites'!E:E,'BAB Identified Sites'!E:E,"missing",0)</f>
        <v>missing</v>
      </c>
    </row>
    <row r="323" spans="1:8" hidden="1" x14ac:dyDescent="0.35">
      <c r="A323">
        <v>123</v>
      </c>
      <c r="B323" t="s">
        <v>2589</v>
      </c>
      <c r="C323" t="s">
        <v>2590</v>
      </c>
      <c r="D323" t="s">
        <v>185</v>
      </c>
      <c r="E323" s="26">
        <v>45139</v>
      </c>
      <c r="F323" t="s">
        <v>6137</v>
      </c>
      <c r="G323" t="s">
        <v>6138</v>
      </c>
      <c r="H323" t="str">
        <f>_xlfn.XLOOKUP(C323,'BAB Identified Sites'!E:E,'BAB Identified Sites'!E:E,"missing",0)</f>
        <v>03054</v>
      </c>
    </row>
    <row r="324" spans="1:8" hidden="1" x14ac:dyDescent="0.35">
      <c r="A324">
        <v>123</v>
      </c>
      <c r="B324" t="s">
        <v>2589</v>
      </c>
      <c r="C324" t="s">
        <v>2590</v>
      </c>
      <c r="D324" t="s">
        <v>185</v>
      </c>
      <c r="E324" s="26">
        <v>45139</v>
      </c>
      <c r="F324" t="s">
        <v>6139</v>
      </c>
      <c r="G324" t="s">
        <v>6138</v>
      </c>
      <c r="H324" t="str">
        <f>_xlfn.XLOOKUP(C324,'BAB Identified Sites'!E:E,'BAB Identified Sites'!E:E,"missing",0)</f>
        <v>03054</v>
      </c>
    </row>
    <row r="325" spans="1:8" hidden="1" x14ac:dyDescent="0.35">
      <c r="A325">
        <v>123</v>
      </c>
      <c r="B325" t="s">
        <v>2589</v>
      </c>
      <c r="C325" t="s">
        <v>2590</v>
      </c>
      <c r="D325" t="s">
        <v>185</v>
      </c>
      <c r="E325" s="26">
        <v>45170</v>
      </c>
      <c r="F325" t="s">
        <v>6137</v>
      </c>
      <c r="G325" t="s">
        <v>6138</v>
      </c>
      <c r="H325" t="str">
        <f>_xlfn.XLOOKUP(C325,'BAB Identified Sites'!E:E,'BAB Identified Sites'!E:E,"missing",0)</f>
        <v>03054</v>
      </c>
    </row>
    <row r="326" spans="1:8" hidden="1" x14ac:dyDescent="0.35">
      <c r="A326">
        <v>123</v>
      </c>
      <c r="B326" t="s">
        <v>2589</v>
      </c>
      <c r="C326" t="s">
        <v>2590</v>
      </c>
      <c r="D326" t="s">
        <v>185</v>
      </c>
      <c r="E326" s="26">
        <v>45170</v>
      </c>
      <c r="F326" t="s">
        <v>6139</v>
      </c>
      <c r="G326" t="s">
        <v>6138</v>
      </c>
      <c r="H326" t="str">
        <f>_xlfn.XLOOKUP(C326,'BAB Identified Sites'!E:E,'BAB Identified Sites'!E:E,"missing",0)</f>
        <v>03054</v>
      </c>
    </row>
    <row r="327" spans="1:8" hidden="1" x14ac:dyDescent="0.35">
      <c r="A327">
        <v>123</v>
      </c>
      <c r="B327" t="s">
        <v>2589</v>
      </c>
      <c r="C327" t="s">
        <v>2590</v>
      </c>
      <c r="D327" t="s">
        <v>185</v>
      </c>
      <c r="E327" s="26">
        <v>45170</v>
      </c>
      <c r="F327" t="s">
        <v>6140</v>
      </c>
      <c r="G327" t="s">
        <v>6138</v>
      </c>
      <c r="H327" t="str">
        <f>_xlfn.XLOOKUP(C327,'BAB Identified Sites'!E:E,'BAB Identified Sites'!E:E,"missing",0)</f>
        <v>03054</v>
      </c>
    </row>
    <row r="328" spans="1:8" hidden="1" x14ac:dyDescent="0.35">
      <c r="A328">
        <v>123</v>
      </c>
      <c r="B328" t="s">
        <v>2589</v>
      </c>
      <c r="C328" t="s">
        <v>2590</v>
      </c>
      <c r="D328" t="s">
        <v>185</v>
      </c>
      <c r="E328" s="26">
        <v>45200</v>
      </c>
      <c r="F328" t="s">
        <v>6137</v>
      </c>
      <c r="G328" t="s">
        <v>6138</v>
      </c>
      <c r="H328" t="str">
        <f>_xlfn.XLOOKUP(C328,'BAB Identified Sites'!E:E,'BAB Identified Sites'!E:E,"missing",0)</f>
        <v>03054</v>
      </c>
    </row>
    <row r="329" spans="1:8" hidden="1" x14ac:dyDescent="0.35">
      <c r="A329">
        <v>123</v>
      </c>
      <c r="B329" t="s">
        <v>2589</v>
      </c>
      <c r="C329" t="s">
        <v>2590</v>
      </c>
      <c r="D329" t="s">
        <v>185</v>
      </c>
      <c r="E329" s="26">
        <v>45200</v>
      </c>
      <c r="F329" t="s">
        <v>6139</v>
      </c>
      <c r="G329" t="s">
        <v>6138</v>
      </c>
      <c r="H329" t="str">
        <f>_xlfn.XLOOKUP(C329,'BAB Identified Sites'!E:E,'BAB Identified Sites'!E:E,"missing",0)</f>
        <v>03054</v>
      </c>
    </row>
    <row r="330" spans="1:8" hidden="1" x14ac:dyDescent="0.35">
      <c r="A330">
        <v>123</v>
      </c>
      <c r="B330" t="s">
        <v>2589</v>
      </c>
      <c r="C330" t="s">
        <v>2590</v>
      </c>
      <c r="D330" t="s">
        <v>185</v>
      </c>
      <c r="E330" s="26">
        <v>45200</v>
      </c>
      <c r="F330" t="s">
        <v>6140</v>
      </c>
      <c r="G330" t="s">
        <v>6138</v>
      </c>
      <c r="H330" t="str">
        <f>_xlfn.XLOOKUP(C330,'BAB Identified Sites'!E:E,'BAB Identified Sites'!E:E,"missing",0)</f>
        <v>03054</v>
      </c>
    </row>
    <row r="331" spans="1:8" hidden="1" x14ac:dyDescent="0.35">
      <c r="A331">
        <v>123</v>
      </c>
      <c r="B331" t="s">
        <v>2589</v>
      </c>
      <c r="C331" t="s">
        <v>2590</v>
      </c>
      <c r="D331" t="s">
        <v>185</v>
      </c>
      <c r="E331" s="26">
        <v>45231</v>
      </c>
      <c r="F331" t="s">
        <v>6137</v>
      </c>
      <c r="G331" t="s">
        <v>6138</v>
      </c>
      <c r="H331" t="str">
        <f>_xlfn.XLOOKUP(C331,'BAB Identified Sites'!E:E,'BAB Identified Sites'!E:E,"missing",0)</f>
        <v>03054</v>
      </c>
    </row>
    <row r="332" spans="1:8" hidden="1" x14ac:dyDescent="0.35">
      <c r="A332">
        <v>123</v>
      </c>
      <c r="B332" t="s">
        <v>2589</v>
      </c>
      <c r="C332" t="s">
        <v>2590</v>
      </c>
      <c r="D332" t="s">
        <v>185</v>
      </c>
      <c r="E332" s="26">
        <v>45231</v>
      </c>
      <c r="F332" t="s">
        <v>6139</v>
      </c>
      <c r="G332" t="s">
        <v>6138</v>
      </c>
      <c r="H332" t="str">
        <f>_xlfn.XLOOKUP(C332,'BAB Identified Sites'!E:E,'BAB Identified Sites'!E:E,"missing",0)</f>
        <v>03054</v>
      </c>
    </row>
    <row r="333" spans="1:8" hidden="1" x14ac:dyDescent="0.35">
      <c r="A333">
        <v>123</v>
      </c>
      <c r="B333" t="s">
        <v>2589</v>
      </c>
      <c r="C333" t="s">
        <v>2590</v>
      </c>
      <c r="D333" t="s">
        <v>185</v>
      </c>
      <c r="E333" s="26">
        <v>45231</v>
      </c>
      <c r="F333" t="s">
        <v>6140</v>
      </c>
      <c r="G333" t="s">
        <v>6138</v>
      </c>
      <c r="H333" t="str">
        <f>_xlfn.XLOOKUP(C333,'BAB Identified Sites'!E:E,'BAB Identified Sites'!E:E,"missing",0)</f>
        <v>03054</v>
      </c>
    </row>
    <row r="334" spans="1:8" hidden="1" x14ac:dyDescent="0.35">
      <c r="A334">
        <v>123</v>
      </c>
      <c r="B334" t="s">
        <v>2589</v>
      </c>
      <c r="C334" t="s">
        <v>2590</v>
      </c>
      <c r="D334" t="s">
        <v>185</v>
      </c>
      <c r="E334" s="26">
        <v>45261</v>
      </c>
      <c r="F334" t="s">
        <v>6137</v>
      </c>
      <c r="G334" t="s">
        <v>6138</v>
      </c>
      <c r="H334" t="str">
        <f>_xlfn.XLOOKUP(C334,'BAB Identified Sites'!E:E,'BAB Identified Sites'!E:E,"missing",0)</f>
        <v>03054</v>
      </c>
    </row>
    <row r="335" spans="1:8" hidden="1" x14ac:dyDescent="0.35">
      <c r="A335">
        <v>123</v>
      </c>
      <c r="B335" t="s">
        <v>2589</v>
      </c>
      <c r="C335" t="s">
        <v>2590</v>
      </c>
      <c r="D335" t="s">
        <v>185</v>
      </c>
      <c r="E335" s="26">
        <v>45261</v>
      </c>
      <c r="F335" t="s">
        <v>6139</v>
      </c>
      <c r="G335" t="s">
        <v>6138</v>
      </c>
      <c r="H335" t="str">
        <f>_xlfn.XLOOKUP(C335,'BAB Identified Sites'!E:E,'BAB Identified Sites'!E:E,"missing",0)</f>
        <v>03054</v>
      </c>
    </row>
    <row r="336" spans="1:8" hidden="1" x14ac:dyDescent="0.35">
      <c r="A336">
        <v>123</v>
      </c>
      <c r="B336" t="s">
        <v>2589</v>
      </c>
      <c r="C336" t="s">
        <v>2590</v>
      </c>
      <c r="D336" t="s">
        <v>185</v>
      </c>
      <c r="E336" s="26">
        <v>45261</v>
      </c>
      <c r="F336" t="s">
        <v>6140</v>
      </c>
      <c r="G336" t="s">
        <v>6138</v>
      </c>
      <c r="H336" t="str">
        <f>_xlfn.XLOOKUP(C336,'BAB Identified Sites'!E:E,'BAB Identified Sites'!E:E,"missing",0)</f>
        <v>03054</v>
      </c>
    </row>
    <row r="337" spans="1:8" hidden="1" x14ac:dyDescent="0.35">
      <c r="A337">
        <v>1110</v>
      </c>
      <c r="B337" t="s">
        <v>4163</v>
      </c>
      <c r="C337" t="s">
        <v>4164</v>
      </c>
      <c r="D337" t="s">
        <v>4165</v>
      </c>
      <c r="E337" s="26">
        <v>45139</v>
      </c>
      <c r="F337" t="s">
        <v>6137</v>
      </c>
      <c r="G337" t="s">
        <v>6138</v>
      </c>
      <c r="H337" t="str">
        <f>_xlfn.XLOOKUP(C337,'BAB Identified Sites'!E:E,'BAB Identified Sites'!E:E,"missing",0)</f>
        <v>missing</v>
      </c>
    </row>
    <row r="338" spans="1:8" hidden="1" x14ac:dyDescent="0.35">
      <c r="A338">
        <v>1110</v>
      </c>
      <c r="B338" t="s">
        <v>4163</v>
      </c>
      <c r="C338" t="s">
        <v>4164</v>
      </c>
      <c r="D338" t="s">
        <v>4165</v>
      </c>
      <c r="E338" s="26">
        <v>45139</v>
      </c>
      <c r="F338" t="s">
        <v>6139</v>
      </c>
      <c r="G338" t="s">
        <v>6138</v>
      </c>
      <c r="H338" t="str">
        <f>_xlfn.XLOOKUP(C338,'BAB Identified Sites'!E:E,'BAB Identified Sites'!E:E,"missing",0)</f>
        <v>missing</v>
      </c>
    </row>
    <row r="339" spans="1:8" hidden="1" x14ac:dyDescent="0.35">
      <c r="A339">
        <v>1110</v>
      </c>
      <c r="B339" t="s">
        <v>4163</v>
      </c>
      <c r="C339" t="s">
        <v>4164</v>
      </c>
      <c r="D339" t="s">
        <v>4165</v>
      </c>
      <c r="E339" s="26">
        <v>45170</v>
      </c>
      <c r="F339" t="s">
        <v>6137</v>
      </c>
      <c r="G339" t="s">
        <v>6138</v>
      </c>
      <c r="H339" t="str">
        <f>_xlfn.XLOOKUP(C339,'BAB Identified Sites'!E:E,'BAB Identified Sites'!E:E,"missing",0)</f>
        <v>missing</v>
      </c>
    </row>
    <row r="340" spans="1:8" hidden="1" x14ac:dyDescent="0.35">
      <c r="A340">
        <v>1110</v>
      </c>
      <c r="B340" t="s">
        <v>4163</v>
      </c>
      <c r="C340" t="s">
        <v>4164</v>
      </c>
      <c r="D340" t="s">
        <v>4165</v>
      </c>
      <c r="E340" s="26">
        <v>45170</v>
      </c>
      <c r="F340" t="s">
        <v>6139</v>
      </c>
      <c r="G340" t="s">
        <v>6138</v>
      </c>
      <c r="H340" t="str">
        <f>_xlfn.XLOOKUP(C340,'BAB Identified Sites'!E:E,'BAB Identified Sites'!E:E,"missing",0)</f>
        <v>missing</v>
      </c>
    </row>
    <row r="341" spans="1:8" hidden="1" x14ac:dyDescent="0.35">
      <c r="A341">
        <v>1110</v>
      </c>
      <c r="B341" t="s">
        <v>4163</v>
      </c>
      <c r="C341" t="s">
        <v>4164</v>
      </c>
      <c r="D341" t="s">
        <v>4165</v>
      </c>
      <c r="E341" s="26">
        <v>45200</v>
      </c>
      <c r="F341" t="s">
        <v>6137</v>
      </c>
      <c r="G341" t="s">
        <v>6138</v>
      </c>
      <c r="H341" t="str">
        <f>_xlfn.XLOOKUP(C341,'BAB Identified Sites'!E:E,'BAB Identified Sites'!E:E,"missing",0)</f>
        <v>missing</v>
      </c>
    </row>
    <row r="342" spans="1:8" hidden="1" x14ac:dyDescent="0.35">
      <c r="A342">
        <v>1110</v>
      </c>
      <c r="B342" t="s">
        <v>4163</v>
      </c>
      <c r="C342" t="s">
        <v>4164</v>
      </c>
      <c r="D342" t="s">
        <v>4165</v>
      </c>
      <c r="E342" s="26">
        <v>45200</v>
      </c>
      <c r="F342" t="s">
        <v>6139</v>
      </c>
      <c r="G342" t="s">
        <v>6138</v>
      </c>
      <c r="H342" t="str">
        <f>_xlfn.XLOOKUP(C342,'BAB Identified Sites'!E:E,'BAB Identified Sites'!E:E,"missing",0)</f>
        <v>missing</v>
      </c>
    </row>
    <row r="343" spans="1:8" hidden="1" x14ac:dyDescent="0.35">
      <c r="A343">
        <v>1110</v>
      </c>
      <c r="B343" t="s">
        <v>4163</v>
      </c>
      <c r="C343" t="s">
        <v>4164</v>
      </c>
      <c r="D343" t="s">
        <v>4165</v>
      </c>
      <c r="E343" s="26">
        <v>45231</v>
      </c>
      <c r="F343" t="s">
        <v>6137</v>
      </c>
      <c r="G343" t="s">
        <v>6138</v>
      </c>
      <c r="H343" t="str">
        <f>_xlfn.XLOOKUP(C343,'BAB Identified Sites'!E:E,'BAB Identified Sites'!E:E,"missing",0)</f>
        <v>missing</v>
      </c>
    </row>
    <row r="344" spans="1:8" hidden="1" x14ac:dyDescent="0.35">
      <c r="A344">
        <v>1110</v>
      </c>
      <c r="B344" t="s">
        <v>4163</v>
      </c>
      <c r="C344" t="s">
        <v>4164</v>
      </c>
      <c r="D344" t="s">
        <v>4165</v>
      </c>
      <c r="E344" s="26">
        <v>45231</v>
      </c>
      <c r="F344" t="s">
        <v>6139</v>
      </c>
      <c r="G344" t="s">
        <v>6138</v>
      </c>
      <c r="H344" t="str">
        <f>_xlfn.XLOOKUP(C344,'BAB Identified Sites'!E:E,'BAB Identified Sites'!E:E,"missing",0)</f>
        <v>missing</v>
      </c>
    </row>
    <row r="345" spans="1:8" hidden="1" x14ac:dyDescent="0.35">
      <c r="A345">
        <v>1110</v>
      </c>
      <c r="B345" t="s">
        <v>4163</v>
      </c>
      <c r="C345" t="s">
        <v>4164</v>
      </c>
      <c r="D345" t="s">
        <v>4165</v>
      </c>
      <c r="E345" s="26">
        <v>45261</v>
      </c>
      <c r="F345" t="s">
        <v>6137</v>
      </c>
      <c r="G345" t="s">
        <v>6138</v>
      </c>
      <c r="H345" t="str">
        <f>_xlfn.XLOOKUP(C345,'BAB Identified Sites'!E:E,'BAB Identified Sites'!E:E,"missing",0)</f>
        <v>missing</v>
      </c>
    </row>
    <row r="346" spans="1:8" hidden="1" x14ac:dyDescent="0.35">
      <c r="A346">
        <v>1110</v>
      </c>
      <c r="B346" t="s">
        <v>4163</v>
      </c>
      <c r="C346" t="s">
        <v>4164</v>
      </c>
      <c r="D346" t="s">
        <v>4165</v>
      </c>
      <c r="E346" s="26">
        <v>45261</v>
      </c>
      <c r="F346" t="s">
        <v>6139</v>
      </c>
      <c r="G346" t="s">
        <v>6138</v>
      </c>
      <c r="H346" t="str">
        <f>_xlfn.XLOOKUP(C346,'BAB Identified Sites'!E:E,'BAB Identified Sites'!E:E,"missing",0)</f>
        <v>missing</v>
      </c>
    </row>
    <row r="347" spans="1:8" hidden="1" x14ac:dyDescent="0.35">
      <c r="A347">
        <v>470</v>
      </c>
      <c r="B347" t="s">
        <v>2940</v>
      </c>
      <c r="C347" t="s">
        <v>2943</v>
      </c>
      <c r="D347" t="s">
        <v>2944</v>
      </c>
      <c r="E347" s="26">
        <v>45139</v>
      </c>
      <c r="F347" t="s">
        <v>6137</v>
      </c>
      <c r="G347" t="s">
        <v>6138</v>
      </c>
      <c r="H347" t="str">
        <f>_xlfn.XLOOKUP(C347,'BAB Identified Sites'!E:E,'BAB Identified Sites'!E:E,"missing",0)</f>
        <v>missing</v>
      </c>
    </row>
    <row r="348" spans="1:8" hidden="1" x14ac:dyDescent="0.35">
      <c r="A348">
        <v>470</v>
      </c>
      <c r="B348" t="s">
        <v>2940</v>
      </c>
      <c r="C348" t="s">
        <v>2943</v>
      </c>
      <c r="D348" t="s">
        <v>2944</v>
      </c>
      <c r="E348" s="26">
        <v>45139</v>
      </c>
      <c r="F348" t="s">
        <v>6139</v>
      </c>
      <c r="G348" t="s">
        <v>6138</v>
      </c>
      <c r="H348" t="str">
        <f>_xlfn.XLOOKUP(C348,'BAB Identified Sites'!E:E,'BAB Identified Sites'!E:E,"missing",0)</f>
        <v>missing</v>
      </c>
    </row>
    <row r="349" spans="1:8" hidden="1" x14ac:dyDescent="0.35">
      <c r="A349">
        <v>470</v>
      </c>
      <c r="B349" t="s">
        <v>2940</v>
      </c>
      <c r="C349" t="s">
        <v>2943</v>
      </c>
      <c r="D349" t="s">
        <v>2944</v>
      </c>
      <c r="E349" s="26">
        <v>45139</v>
      </c>
      <c r="F349" t="s">
        <v>6140</v>
      </c>
      <c r="G349" t="s">
        <v>6138</v>
      </c>
      <c r="H349" t="str">
        <f>_xlfn.XLOOKUP(C349,'BAB Identified Sites'!E:E,'BAB Identified Sites'!E:E,"missing",0)</f>
        <v>missing</v>
      </c>
    </row>
    <row r="350" spans="1:8" hidden="1" x14ac:dyDescent="0.35">
      <c r="A350">
        <v>470</v>
      </c>
      <c r="B350" t="s">
        <v>2940</v>
      </c>
      <c r="C350" t="s">
        <v>2943</v>
      </c>
      <c r="D350" t="s">
        <v>2944</v>
      </c>
      <c r="E350" s="26">
        <v>45170</v>
      </c>
      <c r="F350" t="s">
        <v>6137</v>
      </c>
      <c r="G350" t="s">
        <v>6138</v>
      </c>
      <c r="H350" t="str">
        <f>_xlfn.XLOOKUP(C350,'BAB Identified Sites'!E:E,'BAB Identified Sites'!E:E,"missing",0)</f>
        <v>missing</v>
      </c>
    </row>
    <row r="351" spans="1:8" hidden="1" x14ac:dyDescent="0.35">
      <c r="A351">
        <v>470</v>
      </c>
      <c r="B351" t="s">
        <v>2940</v>
      </c>
      <c r="C351" t="s">
        <v>2943</v>
      </c>
      <c r="D351" t="s">
        <v>2944</v>
      </c>
      <c r="E351" s="26">
        <v>45170</v>
      </c>
      <c r="F351" t="s">
        <v>6139</v>
      </c>
      <c r="G351" t="s">
        <v>6138</v>
      </c>
      <c r="H351" t="str">
        <f>_xlfn.XLOOKUP(C351,'BAB Identified Sites'!E:E,'BAB Identified Sites'!E:E,"missing",0)</f>
        <v>missing</v>
      </c>
    </row>
    <row r="352" spans="1:8" hidden="1" x14ac:dyDescent="0.35">
      <c r="A352">
        <v>470</v>
      </c>
      <c r="B352" t="s">
        <v>2940</v>
      </c>
      <c r="C352" t="s">
        <v>2943</v>
      </c>
      <c r="D352" t="s">
        <v>2944</v>
      </c>
      <c r="E352" s="26">
        <v>45170</v>
      </c>
      <c r="F352" t="s">
        <v>6140</v>
      </c>
      <c r="G352" t="s">
        <v>6138</v>
      </c>
      <c r="H352" t="str">
        <f>_xlfn.XLOOKUP(C352,'BAB Identified Sites'!E:E,'BAB Identified Sites'!E:E,"missing",0)</f>
        <v>missing</v>
      </c>
    </row>
    <row r="353" spans="1:8" hidden="1" x14ac:dyDescent="0.35">
      <c r="A353">
        <v>470</v>
      </c>
      <c r="B353" t="s">
        <v>2940</v>
      </c>
      <c r="C353" t="s">
        <v>2943</v>
      </c>
      <c r="D353" t="s">
        <v>2944</v>
      </c>
      <c r="E353" s="26">
        <v>45200</v>
      </c>
      <c r="F353" t="s">
        <v>6137</v>
      </c>
      <c r="G353" t="s">
        <v>6138</v>
      </c>
      <c r="H353" t="str">
        <f>_xlfn.XLOOKUP(C353,'BAB Identified Sites'!E:E,'BAB Identified Sites'!E:E,"missing",0)</f>
        <v>missing</v>
      </c>
    </row>
    <row r="354" spans="1:8" hidden="1" x14ac:dyDescent="0.35">
      <c r="A354">
        <v>470</v>
      </c>
      <c r="B354" t="s">
        <v>2940</v>
      </c>
      <c r="C354" t="s">
        <v>2943</v>
      </c>
      <c r="D354" t="s">
        <v>2944</v>
      </c>
      <c r="E354" s="26">
        <v>45200</v>
      </c>
      <c r="F354" t="s">
        <v>6139</v>
      </c>
      <c r="G354" t="s">
        <v>6138</v>
      </c>
      <c r="H354" t="str">
        <f>_xlfn.XLOOKUP(C354,'BAB Identified Sites'!E:E,'BAB Identified Sites'!E:E,"missing",0)</f>
        <v>missing</v>
      </c>
    </row>
    <row r="355" spans="1:8" hidden="1" x14ac:dyDescent="0.35">
      <c r="A355">
        <v>470</v>
      </c>
      <c r="B355" t="s">
        <v>2940</v>
      </c>
      <c r="C355" t="s">
        <v>2943</v>
      </c>
      <c r="D355" t="s">
        <v>2944</v>
      </c>
      <c r="E355" s="26">
        <v>45200</v>
      </c>
      <c r="F355" t="s">
        <v>6140</v>
      </c>
      <c r="G355" t="s">
        <v>6138</v>
      </c>
      <c r="H355" t="str">
        <f>_xlfn.XLOOKUP(C355,'BAB Identified Sites'!E:E,'BAB Identified Sites'!E:E,"missing",0)</f>
        <v>missing</v>
      </c>
    </row>
    <row r="356" spans="1:8" hidden="1" x14ac:dyDescent="0.35">
      <c r="A356">
        <v>470</v>
      </c>
      <c r="B356" t="s">
        <v>2940</v>
      </c>
      <c r="C356" t="s">
        <v>2943</v>
      </c>
      <c r="D356" t="s">
        <v>2944</v>
      </c>
      <c r="E356" s="26">
        <v>45231</v>
      </c>
      <c r="F356" t="s">
        <v>6137</v>
      </c>
      <c r="G356" t="s">
        <v>6138</v>
      </c>
      <c r="H356" t="str">
        <f>_xlfn.XLOOKUP(C356,'BAB Identified Sites'!E:E,'BAB Identified Sites'!E:E,"missing",0)</f>
        <v>missing</v>
      </c>
    </row>
    <row r="357" spans="1:8" hidden="1" x14ac:dyDescent="0.35">
      <c r="A357">
        <v>470</v>
      </c>
      <c r="B357" t="s">
        <v>2940</v>
      </c>
      <c r="C357" t="s">
        <v>2943</v>
      </c>
      <c r="D357" t="s">
        <v>2944</v>
      </c>
      <c r="E357" s="26">
        <v>45231</v>
      </c>
      <c r="F357" t="s">
        <v>6139</v>
      </c>
      <c r="G357" t="s">
        <v>6138</v>
      </c>
      <c r="H357" t="str">
        <f>_xlfn.XLOOKUP(C357,'BAB Identified Sites'!E:E,'BAB Identified Sites'!E:E,"missing",0)</f>
        <v>missing</v>
      </c>
    </row>
    <row r="358" spans="1:8" hidden="1" x14ac:dyDescent="0.35">
      <c r="A358">
        <v>470</v>
      </c>
      <c r="B358" t="s">
        <v>2940</v>
      </c>
      <c r="C358" t="s">
        <v>2943</v>
      </c>
      <c r="D358" t="s">
        <v>2944</v>
      </c>
      <c r="E358" s="26">
        <v>45231</v>
      </c>
      <c r="F358" t="s">
        <v>6140</v>
      </c>
      <c r="G358" t="s">
        <v>6138</v>
      </c>
      <c r="H358" t="str">
        <f>_xlfn.XLOOKUP(C358,'BAB Identified Sites'!E:E,'BAB Identified Sites'!E:E,"missing",0)</f>
        <v>missing</v>
      </c>
    </row>
    <row r="359" spans="1:8" hidden="1" x14ac:dyDescent="0.35">
      <c r="A359">
        <v>470</v>
      </c>
      <c r="B359" t="s">
        <v>2940</v>
      </c>
      <c r="C359" t="s">
        <v>2943</v>
      </c>
      <c r="D359" t="s">
        <v>2944</v>
      </c>
      <c r="E359" s="26">
        <v>45261</v>
      </c>
      <c r="F359" t="s">
        <v>6137</v>
      </c>
      <c r="G359" t="s">
        <v>6138</v>
      </c>
      <c r="H359" t="str">
        <f>_xlfn.XLOOKUP(C359,'BAB Identified Sites'!E:E,'BAB Identified Sites'!E:E,"missing",0)</f>
        <v>missing</v>
      </c>
    </row>
    <row r="360" spans="1:8" hidden="1" x14ac:dyDescent="0.35">
      <c r="A360">
        <v>470</v>
      </c>
      <c r="B360" t="s">
        <v>2940</v>
      </c>
      <c r="C360" t="s">
        <v>2943</v>
      </c>
      <c r="D360" t="s">
        <v>2944</v>
      </c>
      <c r="E360" s="26">
        <v>45261</v>
      </c>
      <c r="F360" t="s">
        <v>6139</v>
      </c>
      <c r="G360" t="s">
        <v>6138</v>
      </c>
      <c r="H360" t="str">
        <f>_xlfn.XLOOKUP(C360,'BAB Identified Sites'!E:E,'BAB Identified Sites'!E:E,"missing",0)</f>
        <v>missing</v>
      </c>
    </row>
    <row r="361" spans="1:8" hidden="1" x14ac:dyDescent="0.35">
      <c r="A361">
        <v>470</v>
      </c>
      <c r="B361" t="s">
        <v>2940</v>
      </c>
      <c r="C361" t="s">
        <v>2943</v>
      </c>
      <c r="D361" t="s">
        <v>2944</v>
      </c>
      <c r="E361" s="26">
        <v>45261</v>
      </c>
      <c r="F361" t="s">
        <v>6140</v>
      </c>
      <c r="G361" t="s">
        <v>6138</v>
      </c>
      <c r="H361" t="str">
        <f>_xlfn.XLOOKUP(C361,'BAB Identified Sites'!E:E,'BAB Identified Sites'!E:E,"missing",0)</f>
        <v>missing</v>
      </c>
    </row>
    <row r="362" spans="1:8" hidden="1" x14ac:dyDescent="0.35">
      <c r="A362">
        <v>30</v>
      </c>
      <c r="B362" t="s">
        <v>2435</v>
      </c>
      <c r="C362" t="s">
        <v>2442</v>
      </c>
      <c r="D362" t="s">
        <v>2443</v>
      </c>
      <c r="E362" s="26">
        <v>45139</v>
      </c>
      <c r="F362" t="s">
        <v>6137</v>
      </c>
      <c r="G362" t="s">
        <v>6138</v>
      </c>
      <c r="H362" t="str">
        <f>_xlfn.XLOOKUP(C362,'BAB Identified Sites'!E:E,'BAB Identified Sites'!E:E,"missing",0)</f>
        <v>00186</v>
      </c>
    </row>
    <row r="363" spans="1:8" hidden="1" x14ac:dyDescent="0.35">
      <c r="A363">
        <v>30</v>
      </c>
      <c r="B363" t="s">
        <v>2435</v>
      </c>
      <c r="C363" t="s">
        <v>2442</v>
      </c>
      <c r="D363" t="s">
        <v>2443</v>
      </c>
      <c r="E363" s="26">
        <v>45139</v>
      </c>
      <c r="F363" t="s">
        <v>6139</v>
      </c>
      <c r="G363" t="s">
        <v>6138</v>
      </c>
      <c r="H363" t="str">
        <f>_xlfn.XLOOKUP(C363,'BAB Identified Sites'!E:E,'BAB Identified Sites'!E:E,"missing",0)</f>
        <v>00186</v>
      </c>
    </row>
    <row r="364" spans="1:8" hidden="1" x14ac:dyDescent="0.35">
      <c r="A364">
        <v>30</v>
      </c>
      <c r="B364" t="s">
        <v>2435</v>
      </c>
      <c r="C364" t="s">
        <v>2442</v>
      </c>
      <c r="D364" t="s">
        <v>2443</v>
      </c>
      <c r="E364" s="26">
        <v>45170</v>
      </c>
      <c r="F364" t="s">
        <v>6137</v>
      </c>
      <c r="G364" t="s">
        <v>6138</v>
      </c>
      <c r="H364" t="str">
        <f>_xlfn.XLOOKUP(C364,'BAB Identified Sites'!E:E,'BAB Identified Sites'!E:E,"missing",0)</f>
        <v>00186</v>
      </c>
    </row>
    <row r="365" spans="1:8" hidden="1" x14ac:dyDescent="0.35">
      <c r="A365">
        <v>30</v>
      </c>
      <c r="B365" t="s">
        <v>2435</v>
      </c>
      <c r="C365" t="s">
        <v>2442</v>
      </c>
      <c r="D365" t="s">
        <v>2443</v>
      </c>
      <c r="E365" s="26">
        <v>45170</v>
      </c>
      <c r="F365" t="s">
        <v>6139</v>
      </c>
      <c r="G365" t="s">
        <v>6138</v>
      </c>
      <c r="H365" t="str">
        <f>_xlfn.XLOOKUP(C365,'BAB Identified Sites'!E:E,'BAB Identified Sites'!E:E,"missing",0)</f>
        <v>00186</v>
      </c>
    </row>
    <row r="366" spans="1:8" hidden="1" x14ac:dyDescent="0.35">
      <c r="A366">
        <v>30</v>
      </c>
      <c r="B366" t="s">
        <v>2435</v>
      </c>
      <c r="C366" t="s">
        <v>2442</v>
      </c>
      <c r="D366" t="s">
        <v>2443</v>
      </c>
      <c r="E366" s="26">
        <v>45200</v>
      </c>
      <c r="F366" t="s">
        <v>6137</v>
      </c>
      <c r="G366" t="s">
        <v>6138</v>
      </c>
      <c r="H366" t="str">
        <f>_xlfn.XLOOKUP(C366,'BAB Identified Sites'!E:E,'BAB Identified Sites'!E:E,"missing",0)</f>
        <v>00186</v>
      </c>
    </row>
    <row r="367" spans="1:8" hidden="1" x14ac:dyDescent="0.35">
      <c r="A367">
        <v>30</v>
      </c>
      <c r="B367" t="s">
        <v>2435</v>
      </c>
      <c r="C367" t="s">
        <v>2442</v>
      </c>
      <c r="D367" t="s">
        <v>2443</v>
      </c>
      <c r="E367" s="26">
        <v>45200</v>
      </c>
      <c r="F367" t="s">
        <v>6139</v>
      </c>
      <c r="G367" t="s">
        <v>6138</v>
      </c>
      <c r="H367" t="str">
        <f>_xlfn.XLOOKUP(C367,'BAB Identified Sites'!E:E,'BAB Identified Sites'!E:E,"missing",0)</f>
        <v>00186</v>
      </c>
    </row>
    <row r="368" spans="1:8" hidden="1" x14ac:dyDescent="0.35">
      <c r="A368">
        <v>30</v>
      </c>
      <c r="B368" t="s">
        <v>2435</v>
      </c>
      <c r="C368" t="s">
        <v>2442</v>
      </c>
      <c r="D368" t="s">
        <v>2443</v>
      </c>
      <c r="E368" s="26">
        <v>45231</v>
      </c>
      <c r="F368" t="s">
        <v>6137</v>
      </c>
      <c r="G368" t="s">
        <v>6138</v>
      </c>
      <c r="H368" t="str">
        <f>_xlfn.XLOOKUP(C368,'BAB Identified Sites'!E:E,'BAB Identified Sites'!E:E,"missing",0)</f>
        <v>00186</v>
      </c>
    </row>
    <row r="369" spans="1:8" hidden="1" x14ac:dyDescent="0.35">
      <c r="A369">
        <v>30</v>
      </c>
      <c r="B369" t="s">
        <v>2435</v>
      </c>
      <c r="C369" t="s">
        <v>2442</v>
      </c>
      <c r="D369" t="s">
        <v>2443</v>
      </c>
      <c r="E369" s="26">
        <v>45231</v>
      </c>
      <c r="F369" t="s">
        <v>6139</v>
      </c>
      <c r="G369" t="s">
        <v>6138</v>
      </c>
      <c r="H369" t="str">
        <f>_xlfn.XLOOKUP(C369,'BAB Identified Sites'!E:E,'BAB Identified Sites'!E:E,"missing",0)</f>
        <v>00186</v>
      </c>
    </row>
    <row r="370" spans="1:8" hidden="1" x14ac:dyDescent="0.35">
      <c r="A370">
        <v>30</v>
      </c>
      <c r="B370" t="s">
        <v>2435</v>
      </c>
      <c r="C370" t="s">
        <v>2442</v>
      </c>
      <c r="D370" t="s">
        <v>2443</v>
      </c>
      <c r="E370" s="26">
        <v>45261</v>
      </c>
      <c r="F370" t="s">
        <v>6137</v>
      </c>
      <c r="G370" t="s">
        <v>6138</v>
      </c>
      <c r="H370" t="str">
        <f>_xlfn.XLOOKUP(C370,'BAB Identified Sites'!E:E,'BAB Identified Sites'!E:E,"missing",0)</f>
        <v>00186</v>
      </c>
    </row>
    <row r="371" spans="1:8" hidden="1" x14ac:dyDescent="0.35">
      <c r="A371">
        <v>30</v>
      </c>
      <c r="B371" t="s">
        <v>2435</v>
      </c>
      <c r="C371" t="s">
        <v>2442</v>
      </c>
      <c r="D371" t="s">
        <v>2443</v>
      </c>
      <c r="E371" s="26">
        <v>45261</v>
      </c>
      <c r="F371" t="s">
        <v>6139</v>
      </c>
      <c r="G371" t="s">
        <v>6138</v>
      </c>
      <c r="H371" t="str">
        <f>_xlfn.XLOOKUP(C371,'BAB Identified Sites'!E:E,'BAB Identified Sites'!E:E,"missing",0)</f>
        <v>00186</v>
      </c>
    </row>
    <row r="372" spans="1:8" hidden="1" x14ac:dyDescent="0.35">
      <c r="A372">
        <v>2660</v>
      </c>
      <c r="B372" t="s">
        <v>5224</v>
      </c>
      <c r="C372" t="s">
        <v>5225</v>
      </c>
      <c r="D372" t="s">
        <v>5226</v>
      </c>
      <c r="E372" s="26">
        <v>45139</v>
      </c>
      <c r="F372" t="s">
        <v>6137</v>
      </c>
      <c r="G372" t="s">
        <v>6138</v>
      </c>
      <c r="H372" t="str">
        <f>_xlfn.XLOOKUP(C372,'BAB Identified Sites'!E:E,'BAB Identified Sites'!E:E,"missing",0)</f>
        <v>missing</v>
      </c>
    </row>
    <row r="373" spans="1:8" hidden="1" x14ac:dyDescent="0.35">
      <c r="A373">
        <v>2660</v>
      </c>
      <c r="B373" t="s">
        <v>5224</v>
      </c>
      <c r="C373" t="s">
        <v>5225</v>
      </c>
      <c r="D373" t="s">
        <v>5226</v>
      </c>
      <c r="E373" s="26">
        <v>45139</v>
      </c>
      <c r="F373" t="s">
        <v>6139</v>
      </c>
      <c r="G373" t="s">
        <v>6138</v>
      </c>
      <c r="H373" t="str">
        <f>_xlfn.XLOOKUP(C373,'BAB Identified Sites'!E:E,'BAB Identified Sites'!E:E,"missing",0)</f>
        <v>missing</v>
      </c>
    </row>
    <row r="374" spans="1:8" hidden="1" x14ac:dyDescent="0.35">
      <c r="A374">
        <v>2660</v>
      </c>
      <c r="B374" t="s">
        <v>5224</v>
      </c>
      <c r="C374" t="s">
        <v>5225</v>
      </c>
      <c r="D374" t="s">
        <v>5226</v>
      </c>
      <c r="E374" s="26">
        <v>45139</v>
      </c>
      <c r="F374" t="s">
        <v>6140</v>
      </c>
      <c r="G374" t="s">
        <v>6138</v>
      </c>
      <c r="H374" t="str">
        <f>_xlfn.XLOOKUP(C374,'BAB Identified Sites'!E:E,'BAB Identified Sites'!E:E,"missing",0)</f>
        <v>missing</v>
      </c>
    </row>
    <row r="375" spans="1:8" hidden="1" x14ac:dyDescent="0.35">
      <c r="A375">
        <v>2660</v>
      </c>
      <c r="B375" t="s">
        <v>5224</v>
      </c>
      <c r="C375" t="s">
        <v>5225</v>
      </c>
      <c r="D375" t="s">
        <v>5226</v>
      </c>
      <c r="E375" s="26">
        <v>45170</v>
      </c>
      <c r="F375" t="s">
        <v>6137</v>
      </c>
      <c r="G375" t="s">
        <v>6138</v>
      </c>
      <c r="H375" t="str">
        <f>_xlfn.XLOOKUP(C375,'BAB Identified Sites'!E:E,'BAB Identified Sites'!E:E,"missing",0)</f>
        <v>missing</v>
      </c>
    </row>
    <row r="376" spans="1:8" hidden="1" x14ac:dyDescent="0.35">
      <c r="A376">
        <v>2660</v>
      </c>
      <c r="B376" t="s">
        <v>5224</v>
      </c>
      <c r="C376" t="s">
        <v>5225</v>
      </c>
      <c r="D376" t="s">
        <v>5226</v>
      </c>
      <c r="E376" s="26">
        <v>45170</v>
      </c>
      <c r="F376" t="s">
        <v>6139</v>
      </c>
      <c r="G376" t="s">
        <v>6138</v>
      </c>
      <c r="H376" t="str">
        <f>_xlfn.XLOOKUP(C376,'BAB Identified Sites'!E:E,'BAB Identified Sites'!E:E,"missing",0)</f>
        <v>missing</v>
      </c>
    </row>
    <row r="377" spans="1:8" hidden="1" x14ac:dyDescent="0.35">
      <c r="A377">
        <v>2660</v>
      </c>
      <c r="B377" t="s">
        <v>5224</v>
      </c>
      <c r="C377" t="s">
        <v>5225</v>
      </c>
      <c r="D377" t="s">
        <v>5226</v>
      </c>
      <c r="E377" s="26">
        <v>45170</v>
      </c>
      <c r="F377" t="s">
        <v>6140</v>
      </c>
      <c r="G377" t="s">
        <v>6138</v>
      </c>
      <c r="H377" t="str">
        <f>_xlfn.XLOOKUP(C377,'BAB Identified Sites'!E:E,'BAB Identified Sites'!E:E,"missing",0)</f>
        <v>missing</v>
      </c>
    </row>
    <row r="378" spans="1:8" hidden="1" x14ac:dyDescent="0.35">
      <c r="A378">
        <v>2660</v>
      </c>
      <c r="B378" t="s">
        <v>5224</v>
      </c>
      <c r="C378" t="s">
        <v>5225</v>
      </c>
      <c r="D378" t="s">
        <v>5226</v>
      </c>
      <c r="E378" s="26">
        <v>45200</v>
      </c>
      <c r="F378" t="s">
        <v>6137</v>
      </c>
      <c r="G378" t="s">
        <v>6138</v>
      </c>
      <c r="H378" t="str">
        <f>_xlfn.XLOOKUP(C378,'BAB Identified Sites'!E:E,'BAB Identified Sites'!E:E,"missing",0)</f>
        <v>missing</v>
      </c>
    </row>
    <row r="379" spans="1:8" hidden="1" x14ac:dyDescent="0.35">
      <c r="A379">
        <v>2660</v>
      </c>
      <c r="B379" t="s">
        <v>5224</v>
      </c>
      <c r="C379" t="s">
        <v>5225</v>
      </c>
      <c r="D379" t="s">
        <v>5226</v>
      </c>
      <c r="E379" s="26">
        <v>45200</v>
      </c>
      <c r="F379" t="s">
        <v>6139</v>
      </c>
      <c r="G379" t="s">
        <v>6138</v>
      </c>
      <c r="H379" t="str">
        <f>_xlfn.XLOOKUP(C379,'BAB Identified Sites'!E:E,'BAB Identified Sites'!E:E,"missing",0)</f>
        <v>missing</v>
      </c>
    </row>
    <row r="380" spans="1:8" hidden="1" x14ac:dyDescent="0.35">
      <c r="A380">
        <v>2660</v>
      </c>
      <c r="B380" t="s">
        <v>5224</v>
      </c>
      <c r="C380" t="s">
        <v>5225</v>
      </c>
      <c r="D380" t="s">
        <v>5226</v>
      </c>
      <c r="E380" s="26">
        <v>45200</v>
      </c>
      <c r="F380" t="s">
        <v>6140</v>
      </c>
      <c r="G380" t="s">
        <v>6138</v>
      </c>
      <c r="H380" t="str">
        <f>_xlfn.XLOOKUP(C380,'BAB Identified Sites'!E:E,'BAB Identified Sites'!E:E,"missing",0)</f>
        <v>missing</v>
      </c>
    </row>
    <row r="381" spans="1:8" hidden="1" x14ac:dyDescent="0.35">
      <c r="A381">
        <v>2660</v>
      </c>
      <c r="B381" t="s">
        <v>5224</v>
      </c>
      <c r="C381" t="s">
        <v>5225</v>
      </c>
      <c r="D381" t="s">
        <v>5226</v>
      </c>
      <c r="E381" s="26">
        <v>45231</v>
      </c>
      <c r="F381" t="s">
        <v>6137</v>
      </c>
      <c r="G381" t="s">
        <v>6138</v>
      </c>
      <c r="H381" t="str">
        <f>_xlfn.XLOOKUP(C381,'BAB Identified Sites'!E:E,'BAB Identified Sites'!E:E,"missing",0)</f>
        <v>missing</v>
      </c>
    </row>
    <row r="382" spans="1:8" hidden="1" x14ac:dyDescent="0.35">
      <c r="A382">
        <v>2660</v>
      </c>
      <c r="B382" t="s">
        <v>5224</v>
      </c>
      <c r="C382" t="s">
        <v>5225</v>
      </c>
      <c r="D382" t="s">
        <v>5226</v>
      </c>
      <c r="E382" s="26">
        <v>45231</v>
      </c>
      <c r="F382" t="s">
        <v>6139</v>
      </c>
      <c r="G382" t="s">
        <v>6138</v>
      </c>
      <c r="H382" t="str">
        <f>_xlfn.XLOOKUP(C382,'BAB Identified Sites'!E:E,'BAB Identified Sites'!E:E,"missing",0)</f>
        <v>missing</v>
      </c>
    </row>
    <row r="383" spans="1:8" hidden="1" x14ac:dyDescent="0.35">
      <c r="A383">
        <v>2660</v>
      </c>
      <c r="B383" t="s">
        <v>5224</v>
      </c>
      <c r="C383" t="s">
        <v>5225</v>
      </c>
      <c r="D383" t="s">
        <v>5226</v>
      </c>
      <c r="E383" s="26">
        <v>45231</v>
      </c>
      <c r="F383" t="s">
        <v>6140</v>
      </c>
      <c r="G383" t="s">
        <v>6138</v>
      </c>
      <c r="H383" t="str">
        <f>_xlfn.XLOOKUP(C383,'BAB Identified Sites'!E:E,'BAB Identified Sites'!E:E,"missing",0)</f>
        <v>missing</v>
      </c>
    </row>
    <row r="384" spans="1:8" hidden="1" x14ac:dyDescent="0.35">
      <c r="A384">
        <v>2660</v>
      </c>
      <c r="B384" t="s">
        <v>5224</v>
      </c>
      <c r="C384" t="s">
        <v>5225</v>
      </c>
      <c r="D384" t="s">
        <v>5226</v>
      </c>
      <c r="E384" s="26">
        <v>45261</v>
      </c>
      <c r="F384" t="s">
        <v>6137</v>
      </c>
      <c r="G384" t="s">
        <v>6138</v>
      </c>
      <c r="H384" t="str">
        <f>_xlfn.XLOOKUP(C384,'BAB Identified Sites'!E:E,'BAB Identified Sites'!E:E,"missing",0)</f>
        <v>missing</v>
      </c>
    </row>
    <row r="385" spans="1:8" hidden="1" x14ac:dyDescent="0.35">
      <c r="A385">
        <v>2660</v>
      </c>
      <c r="B385" t="s">
        <v>5224</v>
      </c>
      <c r="C385" t="s">
        <v>5225</v>
      </c>
      <c r="D385" t="s">
        <v>5226</v>
      </c>
      <c r="E385" s="26">
        <v>45261</v>
      </c>
      <c r="F385" t="s">
        <v>6139</v>
      </c>
      <c r="G385" t="s">
        <v>6138</v>
      </c>
      <c r="H385" t="str">
        <f>_xlfn.XLOOKUP(C385,'BAB Identified Sites'!E:E,'BAB Identified Sites'!E:E,"missing",0)</f>
        <v>missing</v>
      </c>
    </row>
    <row r="386" spans="1:8" hidden="1" x14ac:dyDescent="0.35">
      <c r="A386">
        <v>2660</v>
      </c>
      <c r="B386" t="s">
        <v>5224</v>
      </c>
      <c r="C386" t="s">
        <v>5225</v>
      </c>
      <c r="D386" t="s">
        <v>5226</v>
      </c>
      <c r="E386" s="26">
        <v>45261</v>
      </c>
      <c r="F386" t="s">
        <v>6140</v>
      </c>
      <c r="G386" t="s">
        <v>6138</v>
      </c>
      <c r="H386" t="str">
        <f>_xlfn.XLOOKUP(C386,'BAB Identified Sites'!E:E,'BAB Identified Sites'!E:E,"missing",0)</f>
        <v>missing</v>
      </c>
    </row>
    <row r="387" spans="1:8" x14ac:dyDescent="0.35">
      <c r="A387">
        <v>6022</v>
      </c>
      <c r="B387" t="s">
        <v>5726</v>
      </c>
      <c r="C387" t="s">
        <v>5727</v>
      </c>
      <c r="D387" t="s">
        <v>5728</v>
      </c>
      <c r="E387" s="26">
        <v>45108</v>
      </c>
      <c r="F387" t="s">
        <v>6137</v>
      </c>
      <c r="G387" t="s">
        <v>6138</v>
      </c>
      <c r="H387" t="str">
        <f>_xlfn.XLOOKUP(C387,'&lt;1000 removed'!E:E,'&lt;1000 removed'!E:E,"missing",0)</f>
        <v>missing</v>
      </c>
    </row>
    <row r="388" spans="1:8" x14ac:dyDescent="0.35">
      <c r="A388">
        <v>6022</v>
      </c>
      <c r="B388" t="s">
        <v>5726</v>
      </c>
      <c r="C388" t="s">
        <v>5727</v>
      </c>
      <c r="D388" t="s">
        <v>5728</v>
      </c>
      <c r="E388" s="26">
        <v>45108</v>
      </c>
      <c r="F388" t="s">
        <v>6139</v>
      </c>
      <c r="G388" t="s">
        <v>6138</v>
      </c>
      <c r="H388" t="str">
        <f>_xlfn.XLOOKUP(C388,'&lt;1000 removed'!E:E,'&lt;1000 removed'!E:E,"missing",0)</f>
        <v>missing</v>
      </c>
    </row>
    <row r="389" spans="1:8" x14ac:dyDescent="0.35">
      <c r="A389">
        <v>6022</v>
      </c>
      <c r="B389" t="s">
        <v>5726</v>
      </c>
      <c r="C389" t="s">
        <v>5727</v>
      </c>
      <c r="D389" t="s">
        <v>5728</v>
      </c>
      <c r="E389" s="26">
        <v>45108</v>
      </c>
      <c r="F389" t="s">
        <v>6140</v>
      </c>
      <c r="G389" t="s">
        <v>6138</v>
      </c>
      <c r="H389" t="str">
        <f>_xlfn.XLOOKUP(C389,'&lt;1000 removed'!E:E,'&lt;1000 removed'!E:E,"missing",0)</f>
        <v>missing</v>
      </c>
    </row>
    <row r="390" spans="1:8" x14ac:dyDescent="0.35">
      <c r="A390">
        <v>6022</v>
      </c>
      <c r="B390" t="s">
        <v>5726</v>
      </c>
      <c r="C390" t="s">
        <v>5727</v>
      </c>
      <c r="D390" t="s">
        <v>5728</v>
      </c>
      <c r="E390" s="26">
        <v>45139</v>
      </c>
      <c r="F390" t="s">
        <v>6137</v>
      </c>
      <c r="G390" t="s">
        <v>6138</v>
      </c>
      <c r="H390" t="str">
        <f>_xlfn.XLOOKUP(C390,'&lt;1000 removed'!E:E,'&lt;1000 removed'!E:E,"missing",0)</f>
        <v>missing</v>
      </c>
    </row>
    <row r="391" spans="1:8" x14ac:dyDescent="0.35">
      <c r="A391">
        <v>6022</v>
      </c>
      <c r="B391" t="s">
        <v>5726</v>
      </c>
      <c r="C391" t="s">
        <v>5727</v>
      </c>
      <c r="D391" t="s">
        <v>5728</v>
      </c>
      <c r="E391" s="26">
        <v>45139</v>
      </c>
      <c r="F391" t="s">
        <v>6139</v>
      </c>
      <c r="G391" t="s">
        <v>6138</v>
      </c>
      <c r="H391" t="str">
        <f>_xlfn.XLOOKUP(C391,'&lt;1000 removed'!E:E,'&lt;1000 removed'!E:E,"missing",0)</f>
        <v>missing</v>
      </c>
    </row>
    <row r="392" spans="1:8" x14ac:dyDescent="0.35">
      <c r="A392">
        <v>6022</v>
      </c>
      <c r="B392" t="s">
        <v>5726</v>
      </c>
      <c r="C392" t="s">
        <v>5727</v>
      </c>
      <c r="D392" t="s">
        <v>5728</v>
      </c>
      <c r="E392" s="26">
        <v>45139</v>
      </c>
      <c r="F392" t="s">
        <v>6140</v>
      </c>
      <c r="G392" t="s">
        <v>6138</v>
      </c>
      <c r="H392" t="str">
        <f>_xlfn.XLOOKUP(C392,'&lt;1000 removed'!E:E,'&lt;1000 removed'!E:E,"missing",0)</f>
        <v>missing</v>
      </c>
    </row>
    <row r="393" spans="1:8" x14ac:dyDescent="0.35">
      <c r="A393">
        <v>6022</v>
      </c>
      <c r="B393" t="s">
        <v>5726</v>
      </c>
      <c r="C393" t="s">
        <v>5727</v>
      </c>
      <c r="D393" t="s">
        <v>5728</v>
      </c>
      <c r="E393" s="26">
        <v>45170</v>
      </c>
      <c r="F393" t="s">
        <v>6137</v>
      </c>
      <c r="G393" t="s">
        <v>6138</v>
      </c>
      <c r="H393" t="str">
        <f>_xlfn.XLOOKUP(C393,'&lt;1000 removed'!E:E,'&lt;1000 removed'!E:E,"missing",0)</f>
        <v>missing</v>
      </c>
    </row>
    <row r="394" spans="1:8" x14ac:dyDescent="0.35">
      <c r="A394">
        <v>6022</v>
      </c>
      <c r="B394" t="s">
        <v>5726</v>
      </c>
      <c r="C394" t="s">
        <v>5727</v>
      </c>
      <c r="D394" t="s">
        <v>5728</v>
      </c>
      <c r="E394" s="26">
        <v>45170</v>
      </c>
      <c r="F394" t="s">
        <v>6139</v>
      </c>
      <c r="G394" t="s">
        <v>6138</v>
      </c>
      <c r="H394" t="str">
        <f>_xlfn.XLOOKUP(C394,'&lt;1000 removed'!E:E,'&lt;1000 removed'!E:E,"missing",0)</f>
        <v>missing</v>
      </c>
    </row>
    <row r="395" spans="1:8" x14ac:dyDescent="0.35">
      <c r="A395">
        <v>6022</v>
      </c>
      <c r="B395" t="s">
        <v>5726</v>
      </c>
      <c r="C395" t="s">
        <v>5727</v>
      </c>
      <c r="D395" t="s">
        <v>5728</v>
      </c>
      <c r="E395" s="26">
        <v>45170</v>
      </c>
      <c r="F395" t="s">
        <v>6140</v>
      </c>
      <c r="G395" t="s">
        <v>6138</v>
      </c>
      <c r="H395" t="str">
        <f>_xlfn.XLOOKUP(C395,'&lt;1000 removed'!E:E,'&lt;1000 removed'!E:E,"missing",0)</f>
        <v>missing</v>
      </c>
    </row>
    <row r="396" spans="1:8" x14ac:dyDescent="0.35">
      <c r="A396">
        <v>6022</v>
      </c>
      <c r="B396" t="s">
        <v>5726</v>
      </c>
      <c r="C396" t="s">
        <v>5727</v>
      </c>
      <c r="D396" t="s">
        <v>5728</v>
      </c>
      <c r="E396" s="26">
        <v>45200</v>
      </c>
      <c r="F396" t="s">
        <v>6137</v>
      </c>
      <c r="G396" t="s">
        <v>6138</v>
      </c>
      <c r="H396" t="str">
        <f>_xlfn.XLOOKUP(C396,'&lt;1000 removed'!E:E,'&lt;1000 removed'!E:E,"missing",0)</f>
        <v>missing</v>
      </c>
    </row>
    <row r="397" spans="1:8" x14ac:dyDescent="0.35">
      <c r="A397">
        <v>6022</v>
      </c>
      <c r="B397" t="s">
        <v>5726</v>
      </c>
      <c r="C397" t="s">
        <v>5727</v>
      </c>
      <c r="D397" t="s">
        <v>5728</v>
      </c>
      <c r="E397" s="26">
        <v>45200</v>
      </c>
      <c r="F397" t="s">
        <v>6139</v>
      </c>
      <c r="G397" t="s">
        <v>6138</v>
      </c>
      <c r="H397" t="str">
        <f>_xlfn.XLOOKUP(C397,'&lt;1000 removed'!E:E,'&lt;1000 removed'!E:E,"missing",0)</f>
        <v>missing</v>
      </c>
    </row>
    <row r="398" spans="1:8" x14ac:dyDescent="0.35">
      <c r="A398">
        <v>6022</v>
      </c>
      <c r="B398" t="s">
        <v>5726</v>
      </c>
      <c r="C398" t="s">
        <v>5727</v>
      </c>
      <c r="D398" t="s">
        <v>5728</v>
      </c>
      <c r="E398" s="26">
        <v>45200</v>
      </c>
      <c r="F398" t="s">
        <v>6140</v>
      </c>
      <c r="G398" t="s">
        <v>6138</v>
      </c>
      <c r="H398" t="str">
        <f>_xlfn.XLOOKUP(C398,'&lt;1000 removed'!E:E,'&lt;1000 removed'!E:E,"missing",0)</f>
        <v>missing</v>
      </c>
    </row>
    <row r="399" spans="1:8" x14ac:dyDescent="0.35">
      <c r="A399">
        <v>6022</v>
      </c>
      <c r="B399" t="s">
        <v>5726</v>
      </c>
      <c r="C399" t="s">
        <v>5727</v>
      </c>
      <c r="D399" t="s">
        <v>5728</v>
      </c>
      <c r="E399" s="26">
        <v>45231</v>
      </c>
      <c r="F399" t="s">
        <v>6137</v>
      </c>
      <c r="G399" t="s">
        <v>6138</v>
      </c>
      <c r="H399" t="str">
        <f>_xlfn.XLOOKUP(C399,'&lt;1000 removed'!E:E,'&lt;1000 removed'!E:E,"missing",0)</f>
        <v>missing</v>
      </c>
    </row>
    <row r="400" spans="1:8" x14ac:dyDescent="0.35">
      <c r="A400">
        <v>6022</v>
      </c>
      <c r="B400" t="s">
        <v>5726</v>
      </c>
      <c r="C400" t="s">
        <v>5727</v>
      </c>
      <c r="D400" t="s">
        <v>5728</v>
      </c>
      <c r="E400" s="26">
        <v>45231</v>
      </c>
      <c r="F400" t="s">
        <v>6139</v>
      </c>
      <c r="G400" t="s">
        <v>6138</v>
      </c>
      <c r="H400" t="str">
        <f>_xlfn.XLOOKUP(C400,'&lt;1000 removed'!E:E,'&lt;1000 removed'!E:E,"missing",0)</f>
        <v>missing</v>
      </c>
    </row>
    <row r="401" spans="1:8" x14ac:dyDescent="0.35">
      <c r="A401">
        <v>6022</v>
      </c>
      <c r="B401" t="s">
        <v>5726</v>
      </c>
      <c r="C401" t="s">
        <v>5727</v>
      </c>
      <c r="D401" t="s">
        <v>5728</v>
      </c>
      <c r="E401" s="26">
        <v>45231</v>
      </c>
      <c r="F401" t="s">
        <v>6140</v>
      </c>
      <c r="G401" t="s">
        <v>6138</v>
      </c>
      <c r="H401" t="str">
        <f>_xlfn.XLOOKUP(C401,'&lt;1000 removed'!E:E,'&lt;1000 removed'!E:E,"missing",0)</f>
        <v>missing</v>
      </c>
    </row>
    <row r="402" spans="1:8" x14ac:dyDescent="0.35">
      <c r="A402">
        <v>6022</v>
      </c>
      <c r="B402" t="s">
        <v>5726</v>
      </c>
      <c r="C402" t="s">
        <v>5727</v>
      </c>
      <c r="D402" t="s">
        <v>5728</v>
      </c>
      <c r="E402" s="26">
        <v>45261</v>
      </c>
      <c r="F402" t="s">
        <v>6137</v>
      </c>
      <c r="G402" t="s">
        <v>6138</v>
      </c>
      <c r="H402" t="str">
        <f>_xlfn.XLOOKUP(C402,'&lt;1000 removed'!E:E,'&lt;1000 removed'!E:E,"missing",0)</f>
        <v>missing</v>
      </c>
    </row>
    <row r="403" spans="1:8" x14ac:dyDescent="0.35">
      <c r="A403">
        <v>6022</v>
      </c>
      <c r="B403" t="s">
        <v>5726</v>
      </c>
      <c r="C403" t="s">
        <v>5727</v>
      </c>
      <c r="D403" t="s">
        <v>5728</v>
      </c>
      <c r="E403" s="26">
        <v>45261</v>
      </c>
      <c r="F403" t="s">
        <v>6139</v>
      </c>
      <c r="G403" t="s">
        <v>6138</v>
      </c>
      <c r="H403" t="str">
        <f>_xlfn.XLOOKUP(C403,'&lt;1000 removed'!E:E,'&lt;1000 removed'!E:E,"missing",0)</f>
        <v>missing</v>
      </c>
    </row>
    <row r="404" spans="1:8" x14ac:dyDescent="0.35">
      <c r="A404">
        <v>6022</v>
      </c>
      <c r="B404" t="s">
        <v>5726</v>
      </c>
      <c r="C404" t="s">
        <v>5727</v>
      </c>
      <c r="D404" t="s">
        <v>5728</v>
      </c>
      <c r="E404" s="26">
        <v>45261</v>
      </c>
      <c r="F404" t="s">
        <v>6140</v>
      </c>
      <c r="G404" t="s">
        <v>6138</v>
      </c>
      <c r="H404" t="str">
        <f>_xlfn.XLOOKUP(C404,'&lt;1000 removed'!E:E,'&lt;1000 removed'!E:E,"missing",0)</f>
        <v>missing</v>
      </c>
    </row>
    <row r="405" spans="1:8" hidden="1" x14ac:dyDescent="0.35">
      <c r="A405">
        <v>130</v>
      </c>
      <c r="B405" t="s">
        <v>2598</v>
      </c>
      <c r="C405" t="s">
        <v>2605</v>
      </c>
      <c r="D405" t="s">
        <v>194</v>
      </c>
      <c r="E405" s="26">
        <v>45139</v>
      </c>
      <c r="F405" t="s">
        <v>6137</v>
      </c>
      <c r="G405" t="s">
        <v>6138</v>
      </c>
      <c r="H405" t="str">
        <f>_xlfn.XLOOKUP(C405,'BAB Identified Sites'!E:E,'BAB Identified Sites'!E:E,"missing",0)</f>
        <v>missing</v>
      </c>
    </row>
    <row r="406" spans="1:8" hidden="1" x14ac:dyDescent="0.35">
      <c r="A406">
        <v>130</v>
      </c>
      <c r="B406" t="s">
        <v>2598</v>
      </c>
      <c r="C406" t="s">
        <v>2605</v>
      </c>
      <c r="D406" t="s">
        <v>194</v>
      </c>
      <c r="E406" s="26">
        <v>45139</v>
      </c>
      <c r="F406" t="s">
        <v>6139</v>
      </c>
      <c r="G406" t="s">
        <v>6138</v>
      </c>
      <c r="H406" t="str">
        <f>_xlfn.XLOOKUP(C406,'BAB Identified Sites'!E:E,'BAB Identified Sites'!E:E,"missing",0)</f>
        <v>missing</v>
      </c>
    </row>
    <row r="407" spans="1:8" hidden="1" x14ac:dyDescent="0.35">
      <c r="A407">
        <v>130</v>
      </c>
      <c r="B407" t="s">
        <v>2598</v>
      </c>
      <c r="C407" t="s">
        <v>2605</v>
      </c>
      <c r="D407" t="s">
        <v>194</v>
      </c>
      <c r="E407" s="26">
        <v>45170</v>
      </c>
      <c r="F407" t="s">
        <v>6137</v>
      </c>
      <c r="G407" t="s">
        <v>6138</v>
      </c>
      <c r="H407" t="str">
        <f>_xlfn.XLOOKUP(C407,'BAB Identified Sites'!E:E,'BAB Identified Sites'!E:E,"missing",0)</f>
        <v>missing</v>
      </c>
    </row>
    <row r="408" spans="1:8" hidden="1" x14ac:dyDescent="0.35">
      <c r="A408">
        <v>130</v>
      </c>
      <c r="B408" t="s">
        <v>2598</v>
      </c>
      <c r="C408" t="s">
        <v>2605</v>
      </c>
      <c r="D408" t="s">
        <v>194</v>
      </c>
      <c r="E408" s="26">
        <v>45170</v>
      </c>
      <c r="F408" t="s">
        <v>6139</v>
      </c>
      <c r="G408" t="s">
        <v>6138</v>
      </c>
      <c r="H408" t="str">
        <f>_xlfn.XLOOKUP(C408,'BAB Identified Sites'!E:E,'BAB Identified Sites'!E:E,"missing",0)</f>
        <v>missing</v>
      </c>
    </row>
    <row r="409" spans="1:8" hidden="1" x14ac:dyDescent="0.35">
      <c r="A409">
        <v>130</v>
      </c>
      <c r="B409" t="s">
        <v>2598</v>
      </c>
      <c r="C409" t="s">
        <v>2605</v>
      </c>
      <c r="D409" t="s">
        <v>194</v>
      </c>
      <c r="E409" s="26">
        <v>45200</v>
      </c>
      <c r="F409" t="s">
        <v>6137</v>
      </c>
      <c r="G409" t="s">
        <v>6138</v>
      </c>
      <c r="H409" t="str">
        <f>_xlfn.XLOOKUP(C409,'BAB Identified Sites'!E:E,'BAB Identified Sites'!E:E,"missing",0)</f>
        <v>missing</v>
      </c>
    </row>
    <row r="410" spans="1:8" hidden="1" x14ac:dyDescent="0.35">
      <c r="A410">
        <v>130</v>
      </c>
      <c r="B410" t="s">
        <v>2598</v>
      </c>
      <c r="C410" t="s">
        <v>2605</v>
      </c>
      <c r="D410" t="s">
        <v>194</v>
      </c>
      <c r="E410" s="26">
        <v>45200</v>
      </c>
      <c r="F410" t="s">
        <v>6139</v>
      </c>
      <c r="G410" t="s">
        <v>6138</v>
      </c>
      <c r="H410" t="str">
        <f>_xlfn.XLOOKUP(C410,'BAB Identified Sites'!E:E,'BAB Identified Sites'!E:E,"missing",0)</f>
        <v>missing</v>
      </c>
    </row>
    <row r="411" spans="1:8" hidden="1" x14ac:dyDescent="0.35">
      <c r="A411">
        <v>130</v>
      </c>
      <c r="B411" t="s">
        <v>2598</v>
      </c>
      <c r="C411" t="s">
        <v>2605</v>
      </c>
      <c r="D411" t="s">
        <v>194</v>
      </c>
      <c r="E411" s="26">
        <v>45231</v>
      </c>
      <c r="F411" t="s">
        <v>6137</v>
      </c>
      <c r="G411" t="s">
        <v>6138</v>
      </c>
      <c r="H411" t="str">
        <f>_xlfn.XLOOKUP(C411,'BAB Identified Sites'!E:E,'BAB Identified Sites'!E:E,"missing",0)</f>
        <v>missing</v>
      </c>
    </row>
    <row r="412" spans="1:8" hidden="1" x14ac:dyDescent="0.35">
      <c r="A412">
        <v>130</v>
      </c>
      <c r="B412" t="s">
        <v>2598</v>
      </c>
      <c r="C412" t="s">
        <v>2605</v>
      </c>
      <c r="D412" t="s">
        <v>194</v>
      </c>
      <c r="E412" s="26">
        <v>45231</v>
      </c>
      <c r="F412" t="s">
        <v>6139</v>
      </c>
      <c r="G412" t="s">
        <v>6138</v>
      </c>
      <c r="H412" t="str">
        <f>_xlfn.XLOOKUP(C412,'BAB Identified Sites'!E:E,'BAB Identified Sites'!E:E,"missing",0)</f>
        <v>missing</v>
      </c>
    </row>
    <row r="413" spans="1:8" hidden="1" x14ac:dyDescent="0.35">
      <c r="A413">
        <v>470</v>
      </c>
      <c r="B413" t="s">
        <v>2940</v>
      </c>
      <c r="C413" t="s">
        <v>2946</v>
      </c>
      <c r="D413" t="s">
        <v>2947</v>
      </c>
      <c r="E413" s="26">
        <v>45139</v>
      </c>
      <c r="F413" t="s">
        <v>6137</v>
      </c>
      <c r="G413" t="s">
        <v>6138</v>
      </c>
      <c r="H413" t="str">
        <f>_xlfn.XLOOKUP(C413,'BAB Identified Sites'!E:E,'BAB Identified Sites'!E:E,"missing",0)</f>
        <v>missing</v>
      </c>
    </row>
    <row r="414" spans="1:8" hidden="1" x14ac:dyDescent="0.35">
      <c r="A414">
        <v>470</v>
      </c>
      <c r="B414" t="s">
        <v>2940</v>
      </c>
      <c r="C414" t="s">
        <v>2946</v>
      </c>
      <c r="D414" t="s">
        <v>2947</v>
      </c>
      <c r="E414" s="26">
        <v>45170</v>
      </c>
      <c r="F414" t="s">
        <v>6137</v>
      </c>
      <c r="G414" t="s">
        <v>6138</v>
      </c>
      <c r="H414" t="str">
        <f>_xlfn.XLOOKUP(C414,'BAB Identified Sites'!E:E,'BAB Identified Sites'!E:E,"missing",0)</f>
        <v>missing</v>
      </c>
    </row>
    <row r="415" spans="1:8" hidden="1" x14ac:dyDescent="0.35">
      <c r="A415">
        <v>470</v>
      </c>
      <c r="B415" t="s">
        <v>2940</v>
      </c>
      <c r="C415" t="s">
        <v>2946</v>
      </c>
      <c r="D415" t="s">
        <v>2947</v>
      </c>
      <c r="E415" s="26">
        <v>45200</v>
      </c>
      <c r="F415" t="s">
        <v>6137</v>
      </c>
      <c r="G415" t="s">
        <v>6138</v>
      </c>
      <c r="H415" t="str">
        <f>_xlfn.XLOOKUP(C415,'BAB Identified Sites'!E:E,'BAB Identified Sites'!E:E,"missing",0)</f>
        <v>missing</v>
      </c>
    </row>
    <row r="416" spans="1:8" hidden="1" x14ac:dyDescent="0.35">
      <c r="A416">
        <v>470</v>
      </c>
      <c r="B416" t="s">
        <v>2940</v>
      </c>
      <c r="C416" t="s">
        <v>2946</v>
      </c>
      <c r="D416" t="s">
        <v>2947</v>
      </c>
      <c r="E416" s="26">
        <v>45231</v>
      </c>
      <c r="F416" t="s">
        <v>6137</v>
      </c>
      <c r="G416" t="s">
        <v>6138</v>
      </c>
      <c r="H416" t="str">
        <f>_xlfn.XLOOKUP(C416,'BAB Identified Sites'!E:E,'BAB Identified Sites'!E:E,"missing",0)</f>
        <v>missing</v>
      </c>
    </row>
    <row r="417" spans="1:8" hidden="1" x14ac:dyDescent="0.35">
      <c r="A417">
        <v>470</v>
      </c>
      <c r="B417" t="s">
        <v>2940</v>
      </c>
      <c r="C417" t="s">
        <v>2946</v>
      </c>
      <c r="D417" t="s">
        <v>2947</v>
      </c>
      <c r="E417" s="26">
        <v>45261</v>
      </c>
      <c r="F417" t="s">
        <v>6137</v>
      </c>
      <c r="G417" t="s">
        <v>6138</v>
      </c>
      <c r="H417" t="str">
        <f>_xlfn.XLOOKUP(C417,'BAB Identified Sites'!E:E,'BAB Identified Sites'!E:E,"missing",0)</f>
        <v>missing</v>
      </c>
    </row>
    <row r="418" spans="1:8" hidden="1" x14ac:dyDescent="0.35">
      <c r="A418">
        <v>180</v>
      </c>
      <c r="B418" t="s">
        <v>2777</v>
      </c>
      <c r="C418" t="s">
        <v>2786</v>
      </c>
      <c r="D418" t="s">
        <v>2787</v>
      </c>
      <c r="E418" s="26">
        <v>45139</v>
      </c>
      <c r="F418" t="s">
        <v>6137</v>
      </c>
      <c r="G418" t="s">
        <v>6138</v>
      </c>
      <c r="H418" t="str">
        <f>_xlfn.XLOOKUP(C418,'BAB Identified Sites'!E:E,'BAB Identified Sites'!E:E,"missing",0)</f>
        <v>00214</v>
      </c>
    </row>
    <row r="419" spans="1:8" hidden="1" x14ac:dyDescent="0.35">
      <c r="A419">
        <v>180</v>
      </c>
      <c r="B419" t="s">
        <v>2777</v>
      </c>
      <c r="C419" t="s">
        <v>2786</v>
      </c>
      <c r="D419" t="s">
        <v>2787</v>
      </c>
      <c r="E419" s="26">
        <v>45139</v>
      </c>
      <c r="F419" t="s">
        <v>6139</v>
      </c>
      <c r="G419" t="s">
        <v>6138</v>
      </c>
      <c r="H419" t="str">
        <f>_xlfn.XLOOKUP(C419,'BAB Identified Sites'!E:E,'BAB Identified Sites'!E:E,"missing",0)</f>
        <v>00214</v>
      </c>
    </row>
    <row r="420" spans="1:8" hidden="1" x14ac:dyDescent="0.35">
      <c r="A420">
        <v>180</v>
      </c>
      <c r="B420" t="s">
        <v>2777</v>
      </c>
      <c r="C420" t="s">
        <v>2786</v>
      </c>
      <c r="D420" t="s">
        <v>2787</v>
      </c>
      <c r="E420" s="26">
        <v>45170</v>
      </c>
      <c r="F420" t="s">
        <v>6137</v>
      </c>
      <c r="G420" t="s">
        <v>6138</v>
      </c>
      <c r="H420" t="str">
        <f>_xlfn.XLOOKUP(C420,'BAB Identified Sites'!E:E,'BAB Identified Sites'!E:E,"missing",0)</f>
        <v>00214</v>
      </c>
    </row>
    <row r="421" spans="1:8" hidden="1" x14ac:dyDescent="0.35">
      <c r="A421">
        <v>180</v>
      </c>
      <c r="B421" t="s">
        <v>2777</v>
      </c>
      <c r="C421" t="s">
        <v>2786</v>
      </c>
      <c r="D421" t="s">
        <v>2787</v>
      </c>
      <c r="E421" s="26">
        <v>45170</v>
      </c>
      <c r="F421" t="s">
        <v>6139</v>
      </c>
      <c r="G421" t="s">
        <v>6138</v>
      </c>
      <c r="H421" t="str">
        <f>_xlfn.XLOOKUP(C421,'BAB Identified Sites'!E:E,'BAB Identified Sites'!E:E,"missing",0)</f>
        <v>00214</v>
      </c>
    </row>
    <row r="422" spans="1:8" hidden="1" x14ac:dyDescent="0.35">
      <c r="A422">
        <v>180</v>
      </c>
      <c r="B422" t="s">
        <v>2777</v>
      </c>
      <c r="C422" t="s">
        <v>2786</v>
      </c>
      <c r="D422" t="s">
        <v>2787</v>
      </c>
      <c r="E422" s="26">
        <v>45200</v>
      </c>
      <c r="F422" t="s">
        <v>6137</v>
      </c>
      <c r="G422" t="s">
        <v>6138</v>
      </c>
      <c r="H422" t="str">
        <f>_xlfn.XLOOKUP(C422,'BAB Identified Sites'!E:E,'BAB Identified Sites'!E:E,"missing",0)</f>
        <v>00214</v>
      </c>
    </row>
    <row r="423" spans="1:8" hidden="1" x14ac:dyDescent="0.35">
      <c r="A423">
        <v>180</v>
      </c>
      <c r="B423" t="s">
        <v>2777</v>
      </c>
      <c r="C423" t="s">
        <v>2786</v>
      </c>
      <c r="D423" t="s">
        <v>2787</v>
      </c>
      <c r="E423" s="26">
        <v>45200</v>
      </c>
      <c r="F423" t="s">
        <v>6139</v>
      </c>
      <c r="G423" t="s">
        <v>6138</v>
      </c>
      <c r="H423" t="str">
        <f>_xlfn.XLOOKUP(C423,'BAB Identified Sites'!E:E,'BAB Identified Sites'!E:E,"missing",0)</f>
        <v>00214</v>
      </c>
    </row>
    <row r="424" spans="1:8" hidden="1" x14ac:dyDescent="0.35">
      <c r="A424">
        <v>180</v>
      </c>
      <c r="B424" t="s">
        <v>2777</v>
      </c>
      <c r="C424" t="s">
        <v>2786</v>
      </c>
      <c r="D424" t="s">
        <v>2787</v>
      </c>
      <c r="E424" s="26">
        <v>45231</v>
      </c>
      <c r="F424" t="s">
        <v>6137</v>
      </c>
      <c r="G424" t="s">
        <v>6138</v>
      </c>
      <c r="H424" t="str">
        <f>_xlfn.XLOOKUP(C424,'BAB Identified Sites'!E:E,'BAB Identified Sites'!E:E,"missing",0)</f>
        <v>00214</v>
      </c>
    </row>
    <row r="425" spans="1:8" hidden="1" x14ac:dyDescent="0.35">
      <c r="A425">
        <v>180</v>
      </c>
      <c r="B425" t="s">
        <v>2777</v>
      </c>
      <c r="C425" t="s">
        <v>2786</v>
      </c>
      <c r="D425" t="s">
        <v>2787</v>
      </c>
      <c r="E425" s="26">
        <v>45231</v>
      </c>
      <c r="F425" t="s">
        <v>6139</v>
      </c>
      <c r="G425" t="s">
        <v>6138</v>
      </c>
      <c r="H425" t="str">
        <f>_xlfn.XLOOKUP(C425,'BAB Identified Sites'!E:E,'BAB Identified Sites'!E:E,"missing",0)</f>
        <v>00214</v>
      </c>
    </row>
    <row r="426" spans="1:8" hidden="1" x14ac:dyDescent="0.35">
      <c r="A426">
        <v>180</v>
      </c>
      <c r="B426" t="s">
        <v>2777</v>
      </c>
      <c r="C426" t="s">
        <v>2786</v>
      </c>
      <c r="D426" t="s">
        <v>2787</v>
      </c>
      <c r="E426" s="26">
        <v>45261</v>
      </c>
      <c r="F426" t="s">
        <v>6137</v>
      </c>
      <c r="G426" t="s">
        <v>6138</v>
      </c>
      <c r="H426" t="str">
        <f>_xlfn.XLOOKUP(C426,'BAB Identified Sites'!E:E,'BAB Identified Sites'!E:E,"missing",0)</f>
        <v>00214</v>
      </c>
    </row>
    <row r="427" spans="1:8" hidden="1" x14ac:dyDescent="0.35">
      <c r="A427">
        <v>180</v>
      </c>
      <c r="B427" t="s">
        <v>2777</v>
      </c>
      <c r="C427" t="s">
        <v>2786</v>
      </c>
      <c r="D427" t="s">
        <v>2787</v>
      </c>
      <c r="E427" s="26">
        <v>45261</v>
      </c>
      <c r="F427" t="s">
        <v>6139</v>
      </c>
      <c r="G427" t="s">
        <v>6138</v>
      </c>
      <c r="H427" t="str">
        <f>_xlfn.XLOOKUP(C427,'BAB Identified Sites'!E:E,'BAB Identified Sites'!E:E,"missing",0)</f>
        <v>00214</v>
      </c>
    </row>
    <row r="428" spans="1:8" hidden="1" x14ac:dyDescent="0.35">
      <c r="A428">
        <v>900</v>
      </c>
      <c r="B428" t="s">
        <v>3592</v>
      </c>
      <c r="C428" t="s">
        <v>3600</v>
      </c>
      <c r="D428" t="s">
        <v>3601</v>
      </c>
      <c r="E428" s="26">
        <v>45139</v>
      </c>
      <c r="F428" t="s">
        <v>6137</v>
      </c>
      <c r="G428" t="s">
        <v>6138</v>
      </c>
      <c r="H428" t="str">
        <f>_xlfn.XLOOKUP(C428,'BAB Identified Sites'!E:E,'BAB Identified Sites'!E:E,"missing",0)</f>
        <v>missing</v>
      </c>
    </row>
    <row r="429" spans="1:8" hidden="1" x14ac:dyDescent="0.35">
      <c r="A429">
        <v>900</v>
      </c>
      <c r="B429" t="s">
        <v>3592</v>
      </c>
      <c r="C429" t="s">
        <v>3600</v>
      </c>
      <c r="D429" t="s">
        <v>3601</v>
      </c>
      <c r="E429" s="26">
        <v>45170</v>
      </c>
      <c r="F429" t="s">
        <v>6137</v>
      </c>
      <c r="G429" t="s">
        <v>6138</v>
      </c>
      <c r="H429" t="str">
        <f>_xlfn.XLOOKUP(C429,'BAB Identified Sites'!E:E,'BAB Identified Sites'!E:E,"missing",0)</f>
        <v>missing</v>
      </c>
    </row>
    <row r="430" spans="1:8" hidden="1" x14ac:dyDescent="0.35">
      <c r="A430">
        <v>900</v>
      </c>
      <c r="B430" t="s">
        <v>3592</v>
      </c>
      <c r="C430" t="s">
        <v>3600</v>
      </c>
      <c r="D430" t="s">
        <v>3601</v>
      </c>
      <c r="E430" s="26">
        <v>45200</v>
      </c>
      <c r="F430" t="s">
        <v>6137</v>
      </c>
      <c r="G430" t="s">
        <v>6138</v>
      </c>
      <c r="H430" t="str">
        <f>_xlfn.XLOOKUP(C430,'BAB Identified Sites'!E:E,'BAB Identified Sites'!E:E,"missing",0)</f>
        <v>missing</v>
      </c>
    </row>
    <row r="431" spans="1:8" hidden="1" x14ac:dyDescent="0.35">
      <c r="A431">
        <v>900</v>
      </c>
      <c r="B431" t="s">
        <v>3592</v>
      </c>
      <c r="C431" t="s">
        <v>3600</v>
      </c>
      <c r="D431" t="s">
        <v>3601</v>
      </c>
      <c r="E431" s="26">
        <v>45231</v>
      </c>
      <c r="F431" t="s">
        <v>6137</v>
      </c>
      <c r="G431" t="s">
        <v>6138</v>
      </c>
      <c r="H431" t="str">
        <f>_xlfn.XLOOKUP(C431,'BAB Identified Sites'!E:E,'BAB Identified Sites'!E:E,"missing",0)</f>
        <v>missing</v>
      </c>
    </row>
    <row r="432" spans="1:8" hidden="1" x14ac:dyDescent="0.35">
      <c r="A432">
        <v>900</v>
      </c>
      <c r="B432" t="s">
        <v>3592</v>
      </c>
      <c r="C432" t="s">
        <v>3600</v>
      </c>
      <c r="D432" t="s">
        <v>3601</v>
      </c>
      <c r="E432" s="26">
        <v>45261</v>
      </c>
      <c r="F432" t="s">
        <v>6137</v>
      </c>
      <c r="G432" t="s">
        <v>6138</v>
      </c>
      <c r="H432" t="str">
        <f>_xlfn.XLOOKUP(C432,'BAB Identified Sites'!E:E,'BAB Identified Sites'!E:E,"missing",0)</f>
        <v>missing</v>
      </c>
    </row>
    <row r="433" spans="1:8" hidden="1" x14ac:dyDescent="0.35">
      <c r="A433">
        <v>480</v>
      </c>
      <c r="B433" t="s">
        <v>3038</v>
      </c>
      <c r="C433" t="s">
        <v>3098</v>
      </c>
      <c r="D433" t="s">
        <v>3099</v>
      </c>
      <c r="E433" s="26">
        <v>45139</v>
      </c>
      <c r="F433" t="s">
        <v>6137</v>
      </c>
      <c r="G433" t="s">
        <v>6138</v>
      </c>
      <c r="H433" t="str">
        <f>_xlfn.XLOOKUP(C433,'BAB Identified Sites'!E:E,'BAB Identified Sites'!E:E,"missing",0)</f>
        <v>missing</v>
      </c>
    </row>
    <row r="434" spans="1:8" hidden="1" x14ac:dyDescent="0.35">
      <c r="A434">
        <v>480</v>
      </c>
      <c r="B434" t="s">
        <v>3038</v>
      </c>
      <c r="C434" t="s">
        <v>3098</v>
      </c>
      <c r="D434" t="s">
        <v>3099</v>
      </c>
      <c r="E434" s="26">
        <v>45139</v>
      </c>
      <c r="F434" t="s">
        <v>6139</v>
      </c>
      <c r="G434" t="s">
        <v>6138</v>
      </c>
      <c r="H434" t="str">
        <f>_xlfn.XLOOKUP(C434,'BAB Identified Sites'!E:E,'BAB Identified Sites'!E:E,"missing",0)</f>
        <v>missing</v>
      </c>
    </row>
    <row r="435" spans="1:8" hidden="1" x14ac:dyDescent="0.35">
      <c r="A435">
        <v>480</v>
      </c>
      <c r="B435" t="s">
        <v>3038</v>
      </c>
      <c r="C435" t="s">
        <v>3098</v>
      </c>
      <c r="D435" t="s">
        <v>3099</v>
      </c>
      <c r="E435" s="26">
        <v>45170</v>
      </c>
      <c r="F435" t="s">
        <v>6137</v>
      </c>
      <c r="G435" t="s">
        <v>6138</v>
      </c>
      <c r="H435" t="str">
        <f>_xlfn.XLOOKUP(C435,'BAB Identified Sites'!E:E,'BAB Identified Sites'!E:E,"missing",0)</f>
        <v>missing</v>
      </c>
    </row>
    <row r="436" spans="1:8" hidden="1" x14ac:dyDescent="0.35">
      <c r="A436">
        <v>480</v>
      </c>
      <c r="B436" t="s">
        <v>3038</v>
      </c>
      <c r="C436" t="s">
        <v>3098</v>
      </c>
      <c r="D436" t="s">
        <v>3099</v>
      </c>
      <c r="E436" s="26">
        <v>45170</v>
      </c>
      <c r="F436" t="s">
        <v>6139</v>
      </c>
      <c r="G436" t="s">
        <v>6138</v>
      </c>
      <c r="H436" t="str">
        <f>_xlfn.XLOOKUP(C436,'BAB Identified Sites'!E:E,'BAB Identified Sites'!E:E,"missing",0)</f>
        <v>missing</v>
      </c>
    </row>
    <row r="437" spans="1:8" hidden="1" x14ac:dyDescent="0.35">
      <c r="A437">
        <v>480</v>
      </c>
      <c r="B437" t="s">
        <v>3038</v>
      </c>
      <c r="C437" t="s">
        <v>3098</v>
      </c>
      <c r="D437" t="s">
        <v>3099</v>
      </c>
      <c r="E437" s="26">
        <v>45200</v>
      </c>
      <c r="F437" t="s">
        <v>6137</v>
      </c>
      <c r="G437" t="s">
        <v>6138</v>
      </c>
      <c r="H437" t="str">
        <f>_xlfn.XLOOKUP(C437,'BAB Identified Sites'!E:E,'BAB Identified Sites'!E:E,"missing",0)</f>
        <v>missing</v>
      </c>
    </row>
    <row r="438" spans="1:8" hidden="1" x14ac:dyDescent="0.35">
      <c r="A438">
        <v>480</v>
      </c>
      <c r="B438" t="s">
        <v>3038</v>
      </c>
      <c r="C438" t="s">
        <v>3098</v>
      </c>
      <c r="D438" t="s">
        <v>3099</v>
      </c>
      <c r="E438" s="26">
        <v>45200</v>
      </c>
      <c r="F438" t="s">
        <v>6139</v>
      </c>
      <c r="G438" t="s">
        <v>6138</v>
      </c>
      <c r="H438" t="str">
        <f>_xlfn.XLOOKUP(C438,'BAB Identified Sites'!E:E,'BAB Identified Sites'!E:E,"missing",0)</f>
        <v>missing</v>
      </c>
    </row>
    <row r="439" spans="1:8" hidden="1" x14ac:dyDescent="0.35">
      <c r="A439">
        <v>480</v>
      </c>
      <c r="B439" t="s">
        <v>3038</v>
      </c>
      <c r="C439" t="s">
        <v>3098</v>
      </c>
      <c r="D439" t="s">
        <v>3099</v>
      </c>
      <c r="E439" s="26">
        <v>45231</v>
      </c>
      <c r="F439" t="s">
        <v>6137</v>
      </c>
      <c r="G439" t="s">
        <v>6138</v>
      </c>
      <c r="H439" t="str">
        <f>_xlfn.XLOOKUP(C439,'BAB Identified Sites'!E:E,'BAB Identified Sites'!E:E,"missing",0)</f>
        <v>missing</v>
      </c>
    </row>
    <row r="440" spans="1:8" hidden="1" x14ac:dyDescent="0.35">
      <c r="A440">
        <v>480</v>
      </c>
      <c r="B440" t="s">
        <v>3038</v>
      </c>
      <c r="C440" t="s">
        <v>3098</v>
      </c>
      <c r="D440" t="s">
        <v>3099</v>
      </c>
      <c r="E440" s="26">
        <v>45231</v>
      </c>
      <c r="F440" t="s">
        <v>6139</v>
      </c>
      <c r="G440" t="s">
        <v>6138</v>
      </c>
      <c r="H440" t="str">
        <f>_xlfn.XLOOKUP(C440,'BAB Identified Sites'!E:E,'BAB Identified Sites'!E:E,"missing",0)</f>
        <v>missing</v>
      </c>
    </row>
    <row r="441" spans="1:8" hidden="1" x14ac:dyDescent="0.35">
      <c r="A441">
        <v>480</v>
      </c>
      <c r="B441" t="s">
        <v>3038</v>
      </c>
      <c r="C441" t="s">
        <v>3098</v>
      </c>
      <c r="D441" t="s">
        <v>3099</v>
      </c>
      <c r="E441" s="26">
        <v>45261</v>
      </c>
      <c r="F441" t="s">
        <v>6137</v>
      </c>
      <c r="G441" t="s">
        <v>6138</v>
      </c>
      <c r="H441" t="str">
        <f>_xlfn.XLOOKUP(C441,'BAB Identified Sites'!E:E,'BAB Identified Sites'!E:E,"missing",0)</f>
        <v>missing</v>
      </c>
    </row>
    <row r="442" spans="1:8" hidden="1" x14ac:dyDescent="0.35">
      <c r="A442">
        <v>480</v>
      </c>
      <c r="B442" t="s">
        <v>3038</v>
      </c>
      <c r="C442" t="s">
        <v>3098</v>
      </c>
      <c r="D442" t="s">
        <v>3099</v>
      </c>
      <c r="E442" s="26">
        <v>45261</v>
      </c>
      <c r="F442" t="s">
        <v>6139</v>
      </c>
      <c r="G442" t="s">
        <v>6138</v>
      </c>
      <c r="H442" t="str">
        <f>_xlfn.XLOOKUP(C442,'BAB Identified Sites'!E:E,'BAB Identified Sites'!E:E,"missing",0)</f>
        <v>missing</v>
      </c>
    </row>
    <row r="443" spans="1:8" hidden="1" x14ac:dyDescent="0.35">
      <c r="A443">
        <v>8001</v>
      </c>
      <c r="B443" t="s">
        <v>5773</v>
      </c>
      <c r="C443" t="s">
        <v>5775</v>
      </c>
      <c r="D443" t="s">
        <v>2110</v>
      </c>
      <c r="E443" s="26">
        <v>45139</v>
      </c>
      <c r="F443" t="s">
        <v>6137</v>
      </c>
      <c r="G443" t="s">
        <v>6138</v>
      </c>
      <c r="H443" t="str">
        <f>_xlfn.XLOOKUP(C443,'BAB Identified Sites'!E:E,'BAB Identified Sites'!E:E,"missing",0)</f>
        <v>missing</v>
      </c>
    </row>
    <row r="444" spans="1:8" hidden="1" x14ac:dyDescent="0.35">
      <c r="A444">
        <v>8001</v>
      </c>
      <c r="B444" t="s">
        <v>5773</v>
      </c>
      <c r="C444" t="s">
        <v>5775</v>
      </c>
      <c r="D444" t="s">
        <v>2110</v>
      </c>
      <c r="E444" s="26">
        <v>45170</v>
      </c>
      <c r="F444" t="s">
        <v>6137</v>
      </c>
      <c r="G444" t="s">
        <v>6138</v>
      </c>
      <c r="H444" t="str">
        <f>_xlfn.XLOOKUP(C444,'BAB Identified Sites'!E:E,'BAB Identified Sites'!E:E,"missing",0)</f>
        <v>missing</v>
      </c>
    </row>
    <row r="445" spans="1:8" hidden="1" x14ac:dyDescent="0.35">
      <c r="A445">
        <v>8001</v>
      </c>
      <c r="B445" t="s">
        <v>5773</v>
      </c>
      <c r="C445" t="s">
        <v>5775</v>
      </c>
      <c r="D445" t="s">
        <v>2110</v>
      </c>
      <c r="E445" s="26">
        <v>45200</v>
      </c>
      <c r="F445" t="s">
        <v>6137</v>
      </c>
      <c r="G445" t="s">
        <v>6138</v>
      </c>
      <c r="H445" t="str">
        <f>_xlfn.XLOOKUP(C445,'BAB Identified Sites'!E:E,'BAB Identified Sites'!E:E,"missing",0)</f>
        <v>missing</v>
      </c>
    </row>
    <row r="446" spans="1:8" hidden="1" x14ac:dyDescent="0.35">
      <c r="A446">
        <v>8001</v>
      </c>
      <c r="B446" t="s">
        <v>5773</v>
      </c>
      <c r="C446" t="s">
        <v>5775</v>
      </c>
      <c r="D446" t="s">
        <v>2110</v>
      </c>
      <c r="E446" s="26">
        <v>45231</v>
      </c>
      <c r="F446" t="s">
        <v>6137</v>
      </c>
      <c r="G446" t="s">
        <v>6138</v>
      </c>
      <c r="H446" t="str">
        <f>_xlfn.XLOOKUP(C446,'BAB Identified Sites'!E:E,'BAB Identified Sites'!E:E,"missing",0)</f>
        <v>missing</v>
      </c>
    </row>
    <row r="447" spans="1:8" hidden="1" x14ac:dyDescent="0.35">
      <c r="A447">
        <v>1520</v>
      </c>
      <c r="B447" t="s">
        <v>4662</v>
      </c>
      <c r="C447" t="s">
        <v>4663</v>
      </c>
      <c r="D447" t="s">
        <v>4664</v>
      </c>
      <c r="E447" s="26">
        <v>45139</v>
      </c>
      <c r="F447" t="s">
        <v>6137</v>
      </c>
      <c r="G447" t="s">
        <v>6138</v>
      </c>
      <c r="H447" t="str">
        <f>_xlfn.XLOOKUP(C447,'BAB Identified Sites'!E:E,'BAB Identified Sites'!E:E,"missing",0)</f>
        <v>missing</v>
      </c>
    </row>
    <row r="448" spans="1:8" hidden="1" x14ac:dyDescent="0.35">
      <c r="A448">
        <v>1520</v>
      </c>
      <c r="B448" t="s">
        <v>4662</v>
      </c>
      <c r="C448" t="s">
        <v>4663</v>
      </c>
      <c r="D448" t="s">
        <v>4664</v>
      </c>
      <c r="E448" s="26">
        <v>45139</v>
      </c>
      <c r="F448" t="s">
        <v>6139</v>
      </c>
      <c r="G448" t="s">
        <v>6138</v>
      </c>
      <c r="H448" t="str">
        <f>_xlfn.XLOOKUP(C448,'BAB Identified Sites'!E:E,'BAB Identified Sites'!E:E,"missing",0)</f>
        <v>missing</v>
      </c>
    </row>
    <row r="449" spans="1:8" hidden="1" x14ac:dyDescent="0.35">
      <c r="A449">
        <v>1520</v>
      </c>
      <c r="B449" t="s">
        <v>4662</v>
      </c>
      <c r="C449" t="s">
        <v>4663</v>
      </c>
      <c r="D449" t="s">
        <v>4664</v>
      </c>
      <c r="E449" s="26">
        <v>45170</v>
      </c>
      <c r="F449" t="s">
        <v>6137</v>
      </c>
      <c r="G449" t="s">
        <v>6138</v>
      </c>
      <c r="H449" t="str">
        <f>_xlfn.XLOOKUP(C449,'BAB Identified Sites'!E:E,'BAB Identified Sites'!E:E,"missing",0)</f>
        <v>missing</v>
      </c>
    </row>
    <row r="450" spans="1:8" hidden="1" x14ac:dyDescent="0.35">
      <c r="A450">
        <v>1520</v>
      </c>
      <c r="B450" t="s">
        <v>4662</v>
      </c>
      <c r="C450" t="s">
        <v>4663</v>
      </c>
      <c r="D450" t="s">
        <v>4664</v>
      </c>
      <c r="E450" s="26">
        <v>45170</v>
      </c>
      <c r="F450" t="s">
        <v>6139</v>
      </c>
      <c r="G450" t="s">
        <v>6138</v>
      </c>
      <c r="H450" t="str">
        <f>_xlfn.XLOOKUP(C450,'BAB Identified Sites'!E:E,'BAB Identified Sites'!E:E,"missing",0)</f>
        <v>missing</v>
      </c>
    </row>
    <row r="451" spans="1:8" hidden="1" x14ac:dyDescent="0.35">
      <c r="A451">
        <v>1520</v>
      </c>
      <c r="B451" t="s">
        <v>4662</v>
      </c>
      <c r="C451" t="s">
        <v>4663</v>
      </c>
      <c r="D451" t="s">
        <v>4664</v>
      </c>
      <c r="E451" s="26">
        <v>45200</v>
      </c>
      <c r="F451" t="s">
        <v>6137</v>
      </c>
      <c r="G451" t="s">
        <v>6138</v>
      </c>
      <c r="H451" t="str">
        <f>_xlfn.XLOOKUP(C451,'BAB Identified Sites'!E:E,'BAB Identified Sites'!E:E,"missing",0)</f>
        <v>missing</v>
      </c>
    </row>
    <row r="452" spans="1:8" hidden="1" x14ac:dyDescent="0.35">
      <c r="A452">
        <v>1520</v>
      </c>
      <c r="B452" t="s">
        <v>4662</v>
      </c>
      <c r="C452" t="s">
        <v>4663</v>
      </c>
      <c r="D452" t="s">
        <v>4664</v>
      </c>
      <c r="E452" s="26">
        <v>45200</v>
      </c>
      <c r="F452" t="s">
        <v>6139</v>
      </c>
      <c r="G452" t="s">
        <v>6138</v>
      </c>
      <c r="H452" t="str">
        <f>_xlfn.XLOOKUP(C452,'BAB Identified Sites'!E:E,'BAB Identified Sites'!E:E,"missing",0)</f>
        <v>missing</v>
      </c>
    </row>
    <row r="453" spans="1:8" hidden="1" x14ac:dyDescent="0.35">
      <c r="A453">
        <v>1520</v>
      </c>
      <c r="B453" t="s">
        <v>4662</v>
      </c>
      <c r="C453" t="s">
        <v>4663</v>
      </c>
      <c r="D453" t="s">
        <v>4664</v>
      </c>
      <c r="E453" s="26">
        <v>45231</v>
      </c>
      <c r="F453" t="s">
        <v>6137</v>
      </c>
      <c r="G453" t="s">
        <v>6138</v>
      </c>
      <c r="H453" t="str">
        <f>_xlfn.XLOOKUP(C453,'BAB Identified Sites'!E:E,'BAB Identified Sites'!E:E,"missing",0)</f>
        <v>missing</v>
      </c>
    </row>
    <row r="454" spans="1:8" hidden="1" x14ac:dyDescent="0.35">
      <c r="A454">
        <v>1520</v>
      </c>
      <c r="B454" t="s">
        <v>4662</v>
      </c>
      <c r="C454" t="s">
        <v>4663</v>
      </c>
      <c r="D454" t="s">
        <v>4664</v>
      </c>
      <c r="E454" s="26">
        <v>45231</v>
      </c>
      <c r="F454" t="s">
        <v>6139</v>
      </c>
      <c r="G454" t="s">
        <v>6138</v>
      </c>
      <c r="H454" t="str">
        <f>_xlfn.XLOOKUP(C454,'BAB Identified Sites'!E:E,'BAB Identified Sites'!E:E,"missing",0)</f>
        <v>missing</v>
      </c>
    </row>
    <row r="455" spans="1:8" hidden="1" x14ac:dyDescent="0.35">
      <c r="A455">
        <v>1520</v>
      </c>
      <c r="B455" t="s">
        <v>4662</v>
      </c>
      <c r="C455" t="s">
        <v>4663</v>
      </c>
      <c r="D455" t="s">
        <v>4664</v>
      </c>
      <c r="E455" s="26">
        <v>45261</v>
      </c>
      <c r="F455" t="s">
        <v>6137</v>
      </c>
      <c r="G455" t="s">
        <v>6138</v>
      </c>
      <c r="H455" t="str">
        <f>_xlfn.XLOOKUP(C455,'BAB Identified Sites'!E:E,'BAB Identified Sites'!E:E,"missing",0)</f>
        <v>missing</v>
      </c>
    </row>
    <row r="456" spans="1:8" hidden="1" x14ac:dyDescent="0.35">
      <c r="A456">
        <v>1520</v>
      </c>
      <c r="B456" t="s">
        <v>4662</v>
      </c>
      <c r="C456" t="s">
        <v>4663</v>
      </c>
      <c r="D456" t="s">
        <v>4664</v>
      </c>
      <c r="E456" s="26">
        <v>45261</v>
      </c>
      <c r="F456" t="s">
        <v>6139</v>
      </c>
      <c r="G456" t="s">
        <v>6138</v>
      </c>
      <c r="H456" t="str">
        <f>_xlfn.XLOOKUP(C456,'BAB Identified Sites'!E:E,'BAB Identified Sites'!E:E,"missing",0)</f>
        <v>missing</v>
      </c>
    </row>
    <row r="457" spans="1:8" x14ac:dyDescent="0.35">
      <c r="A457">
        <v>1325</v>
      </c>
      <c r="B457" t="s">
        <v>4308</v>
      </c>
      <c r="C457" t="s">
        <v>4309</v>
      </c>
      <c r="D457" t="s">
        <v>4310</v>
      </c>
      <c r="E457" s="26">
        <v>45139</v>
      </c>
      <c r="F457" t="s">
        <v>6137</v>
      </c>
      <c r="G457" t="s">
        <v>6138</v>
      </c>
      <c r="H457" t="str">
        <f>_xlfn.XLOOKUP(C457,'&lt;1000 removed'!E:E,'&lt;1000 removed'!E:E,"missing",0)</f>
        <v>missing</v>
      </c>
    </row>
    <row r="458" spans="1:8" x14ac:dyDescent="0.35">
      <c r="A458">
        <v>1325</v>
      </c>
      <c r="B458" t="s">
        <v>4308</v>
      </c>
      <c r="C458" t="s">
        <v>4309</v>
      </c>
      <c r="D458" t="s">
        <v>4310</v>
      </c>
      <c r="E458" s="26">
        <v>45139</v>
      </c>
      <c r="F458" t="s">
        <v>6139</v>
      </c>
      <c r="G458" t="s">
        <v>6138</v>
      </c>
      <c r="H458" t="str">
        <f>_xlfn.XLOOKUP(C458,'&lt;1000 removed'!E:E,'&lt;1000 removed'!E:E,"missing",0)</f>
        <v>missing</v>
      </c>
    </row>
    <row r="459" spans="1:8" x14ac:dyDescent="0.35">
      <c r="A459">
        <v>1325</v>
      </c>
      <c r="B459" t="s">
        <v>4308</v>
      </c>
      <c r="C459" t="s">
        <v>4309</v>
      </c>
      <c r="D459" t="s">
        <v>4310</v>
      </c>
      <c r="E459" s="26">
        <v>45139</v>
      </c>
      <c r="F459" t="s">
        <v>6140</v>
      </c>
      <c r="G459" t="s">
        <v>6138</v>
      </c>
      <c r="H459" t="str">
        <f>_xlfn.XLOOKUP(C459,'&lt;1000 removed'!E:E,'&lt;1000 removed'!E:E,"missing",0)</f>
        <v>missing</v>
      </c>
    </row>
    <row r="460" spans="1:8" x14ac:dyDescent="0.35">
      <c r="A460">
        <v>1325</v>
      </c>
      <c r="B460" t="s">
        <v>4308</v>
      </c>
      <c r="C460" t="s">
        <v>4309</v>
      </c>
      <c r="D460" t="s">
        <v>4310</v>
      </c>
      <c r="E460" s="26">
        <v>45170</v>
      </c>
      <c r="F460" t="s">
        <v>6137</v>
      </c>
      <c r="G460" t="s">
        <v>6138</v>
      </c>
      <c r="H460" t="str">
        <f>_xlfn.XLOOKUP(C460,'&lt;1000 removed'!E:E,'&lt;1000 removed'!E:E,"missing",0)</f>
        <v>missing</v>
      </c>
    </row>
    <row r="461" spans="1:8" x14ac:dyDescent="0.35">
      <c r="A461">
        <v>1325</v>
      </c>
      <c r="B461" t="s">
        <v>4308</v>
      </c>
      <c r="C461" t="s">
        <v>4309</v>
      </c>
      <c r="D461" t="s">
        <v>4310</v>
      </c>
      <c r="E461" s="26">
        <v>45170</v>
      </c>
      <c r="F461" t="s">
        <v>6139</v>
      </c>
      <c r="G461" t="s">
        <v>6138</v>
      </c>
      <c r="H461" t="str">
        <f>_xlfn.XLOOKUP(C461,'&lt;1000 removed'!E:E,'&lt;1000 removed'!E:E,"missing",0)</f>
        <v>missing</v>
      </c>
    </row>
    <row r="462" spans="1:8" x14ac:dyDescent="0.35">
      <c r="A462">
        <v>1325</v>
      </c>
      <c r="B462" t="s">
        <v>4308</v>
      </c>
      <c r="C462" t="s">
        <v>4309</v>
      </c>
      <c r="D462" t="s">
        <v>4310</v>
      </c>
      <c r="E462" s="26">
        <v>45170</v>
      </c>
      <c r="F462" t="s">
        <v>6140</v>
      </c>
      <c r="G462" t="s">
        <v>6138</v>
      </c>
      <c r="H462" t="str">
        <f>_xlfn.XLOOKUP(C462,'&lt;1000 removed'!E:E,'&lt;1000 removed'!E:E,"missing",0)</f>
        <v>missing</v>
      </c>
    </row>
    <row r="463" spans="1:8" x14ac:dyDescent="0.35">
      <c r="A463">
        <v>1325</v>
      </c>
      <c r="B463" t="s">
        <v>4308</v>
      </c>
      <c r="C463" t="s">
        <v>4309</v>
      </c>
      <c r="D463" t="s">
        <v>4310</v>
      </c>
      <c r="E463" s="26">
        <v>45200</v>
      </c>
      <c r="F463" t="s">
        <v>6137</v>
      </c>
      <c r="G463" t="s">
        <v>6138</v>
      </c>
      <c r="H463" t="str">
        <f>_xlfn.XLOOKUP(C463,'&lt;1000 removed'!E:E,'&lt;1000 removed'!E:E,"missing",0)</f>
        <v>missing</v>
      </c>
    </row>
    <row r="464" spans="1:8" x14ac:dyDescent="0.35">
      <c r="A464">
        <v>1325</v>
      </c>
      <c r="B464" t="s">
        <v>4308</v>
      </c>
      <c r="C464" t="s">
        <v>4309</v>
      </c>
      <c r="D464" t="s">
        <v>4310</v>
      </c>
      <c r="E464" s="26">
        <v>45200</v>
      </c>
      <c r="F464" t="s">
        <v>6139</v>
      </c>
      <c r="G464" t="s">
        <v>6138</v>
      </c>
      <c r="H464" t="str">
        <f>_xlfn.XLOOKUP(C464,'&lt;1000 removed'!E:E,'&lt;1000 removed'!E:E,"missing",0)</f>
        <v>missing</v>
      </c>
    </row>
    <row r="465" spans="1:8" x14ac:dyDescent="0.35">
      <c r="A465">
        <v>1325</v>
      </c>
      <c r="B465" t="s">
        <v>4308</v>
      </c>
      <c r="C465" t="s">
        <v>4309</v>
      </c>
      <c r="D465" t="s">
        <v>4310</v>
      </c>
      <c r="E465" s="26">
        <v>45200</v>
      </c>
      <c r="F465" t="s">
        <v>6140</v>
      </c>
      <c r="G465" t="s">
        <v>6138</v>
      </c>
      <c r="H465" t="str">
        <f>_xlfn.XLOOKUP(C465,'&lt;1000 removed'!E:E,'&lt;1000 removed'!E:E,"missing",0)</f>
        <v>missing</v>
      </c>
    </row>
    <row r="466" spans="1:8" x14ac:dyDescent="0.35">
      <c r="A466">
        <v>1325</v>
      </c>
      <c r="B466" t="s">
        <v>4308</v>
      </c>
      <c r="C466" t="s">
        <v>4309</v>
      </c>
      <c r="D466" t="s">
        <v>4310</v>
      </c>
      <c r="E466" s="26">
        <v>45231</v>
      </c>
      <c r="F466" t="s">
        <v>6137</v>
      </c>
      <c r="G466" t="s">
        <v>6138</v>
      </c>
      <c r="H466" t="str">
        <f>_xlfn.XLOOKUP(C466,'&lt;1000 removed'!E:E,'&lt;1000 removed'!E:E,"missing",0)</f>
        <v>missing</v>
      </c>
    </row>
    <row r="467" spans="1:8" x14ac:dyDescent="0.35">
      <c r="A467">
        <v>1325</v>
      </c>
      <c r="B467" t="s">
        <v>4308</v>
      </c>
      <c r="C467" t="s">
        <v>4309</v>
      </c>
      <c r="D467" t="s">
        <v>4310</v>
      </c>
      <c r="E467" s="26">
        <v>45231</v>
      </c>
      <c r="F467" t="s">
        <v>6139</v>
      </c>
      <c r="G467" t="s">
        <v>6138</v>
      </c>
      <c r="H467" t="str">
        <f>_xlfn.XLOOKUP(C467,'&lt;1000 removed'!E:E,'&lt;1000 removed'!E:E,"missing",0)</f>
        <v>missing</v>
      </c>
    </row>
    <row r="468" spans="1:8" x14ac:dyDescent="0.35">
      <c r="A468">
        <v>1325</v>
      </c>
      <c r="B468" t="s">
        <v>4308</v>
      </c>
      <c r="C468" t="s">
        <v>4309</v>
      </c>
      <c r="D468" t="s">
        <v>4310</v>
      </c>
      <c r="E468" s="26">
        <v>45231</v>
      </c>
      <c r="F468" t="s">
        <v>6140</v>
      </c>
      <c r="G468" t="s">
        <v>6138</v>
      </c>
      <c r="H468" t="str">
        <f>_xlfn.XLOOKUP(C468,'&lt;1000 removed'!E:E,'&lt;1000 removed'!E:E,"missing",0)</f>
        <v>missing</v>
      </c>
    </row>
    <row r="469" spans="1:8" x14ac:dyDescent="0.35">
      <c r="A469">
        <v>1325</v>
      </c>
      <c r="B469" t="s">
        <v>4308</v>
      </c>
      <c r="C469" t="s">
        <v>4309</v>
      </c>
      <c r="D469" t="s">
        <v>4310</v>
      </c>
      <c r="E469" s="26">
        <v>45261</v>
      </c>
      <c r="F469" t="s">
        <v>6137</v>
      </c>
      <c r="G469" t="s">
        <v>6138</v>
      </c>
      <c r="H469" t="str">
        <f>_xlfn.XLOOKUP(C469,'&lt;1000 removed'!E:E,'&lt;1000 removed'!E:E,"missing",0)</f>
        <v>missing</v>
      </c>
    </row>
    <row r="470" spans="1:8" x14ac:dyDescent="0.35">
      <c r="A470">
        <v>1325</v>
      </c>
      <c r="B470" t="s">
        <v>4308</v>
      </c>
      <c r="C470" t="s">
        <v>4309</v>
      </c>
      <c r="D470" t="s">
        <v>4310</v>
      </c>
      <c r="E470" s="26">
        <v>45261</v>
      </c>
      <c r="F470" t="s">
        <v>6139</v>
      </c>
      <c r="G470" t="s">
        <v>6138</v>
      </c>
      <c r="H470" t="str">
        <f>_xlfn.XLOOKUP(C470,'&lt;1000 removed'!E:E,'&lt;1000 removed'!E:E,"missing",0)</f>
        <v>missing</v>
      </c>
    </row>
    <row r="471" spans="1:8" x14ac:dyDescent="0.35">
      <c r="A471">
        <v>1325</v>
      </c>
      <c r="B471" t="s">
        <v>4308</v>
      </c>
      <c r="C471" t="s">
        <v>4309</v>
      </c>
      <c r="D471" t="s">
        <v>4310</v>
      </c>
      <c r="E471" s="26">
        <v>45261</v>
      </c>
      <c r="F471" t="s">
        <v>6140</v>
      </c>
      <c r="G471" t="s">
        <v>6138</v>
      </c>
      <c r="H471" t="str">
        <f>_xlfn.XLOOKUP(C471,'&lt;1000 removed'!E:E,'&lt;1000 removed'!E:E,"missing",0)</f>
        <v>missing</v>
      </c>
    </row>
    <row r="472" spans="1:8" hidden="1" x14ac:dyDescent="0.35">
      <c r="A472">
        <v>130</v>
      </c>
      <c r="B472" t="s">
        <v>2598</v>
      </c>
      <c r="C472" t="s">
        <v>2609</v>
      </c>
      <c r="D472" t="s">
        <v>2610</v>
      </c>
      <c r="E472" s="26">
        <v>45139</v>
      </c>
      <c r="F472" t="s">
        <v>6137</v>
      </c>
      <c r="G472" t="s">
        <v>6138</v>
      </c>
      <c r="H472" t="str">
        <f>_xlfn.XLOOKUP(C472,'BAB Identified Sites'!E:E,'BAB Identified Sites'!E:E,"missing",0)</f>
        <v>missing</v>
      </c>
    </row>
    <row r="473" spans="1:8" hidden="1" x14ac:dyDescent="0.35">
      <c r="A473">
        <v>130</v>
      </c>
      <c r="B473" t="s">
        <v>2598</v>
      </c>
      <c r="C473" t="s">
        <v>2609</v>
      </c>
      <c r="D473" t="s">
        <v>2610</v>
      </c>
      <c r="E473" s="26">
        <v>45139</v>
      </c>
      <c r="F473" t="s">
        <v>6139</v>
      </c>
      <c r="G473" t="s">
        <v>6138</v>
      </c>
      <c r="H473" t="str">
        <f>_xlfn.XLOOKUP(C473,'BAB Identified Sites'!E:E,'BAB Identified Sites'!E:E,"missing",0)</f>
        <v>missing</v>
      </c>
    </row>
    <row r="474" spans="1:8" hidden="1" x14ac:dyDescent="0.35">
      <c r="A474">
        <v>130</v>
      </c>
      <c r="B474" t="s">
        <v>2598</v>
      </c>
      <c r="C474" t="s">
        <v>2609</v>
      </c>
      <c r="D474" t="s">
        <v>2610</v>
      </c>
      <c r="E474" s="26">
        <v>45170</v>
      </c>
      <c r="F474" t="s">
        <v>6137</v>
      </c>
      <c r="G474" t="s">
        <v>6138</v>
      </c>
      <c r="H474" t="str">
        <f>_xlfn.XLOOKUP(C474,'BAB Identified Sites'!E:E,'BAB Identified Sites'!E:E,"missing",0)</f>
        <v>missing</v>
      </c>
    </row>
    <row r="475" spans="1:8" hidden="1" x14ac:dyDescent="0.35">
      <c r="A475">
        <v>130</v>
      </c>
      <c r="B475" t="s">
        <v>2598</v>
      </c>
      <c r="C475" t="s">
        <v>2609</v>
      </c>
      <c r="D475" t="s">
        <v>2610</v>
      </c>
      <c r="E475" s="26">
        <v>45170</v>
      </c>
      <c r="F475" t="s">
        <v>6139</v>
      </c>
      <c r="G475" t="s">
        <v>6138</v>
      </c>
      <c r="H475" t="str">
        <f>_xlfn.XLOOKUP(C475,'BAB Identified Sites'!E:E,'BAB Identified Sites'!E:E,"missing",0)</f>
        <v>missing</v>
      </c>
    </row>
    <row r="476" spans="1:8" hidden="1" x14ac:dyDescent="0.35">
      <c r="A476">
        <v>130</v>
      </c>
      <c r="B476" t="s">
        <v>2598</v>
      </c>
      <c r="C476" t="s">
        <v>2609</v>
      </c>
      <c r="D476" t="s">
        <v>2610</v>
      </c>
      <c r="E476" s="26">
        <v>45200</v>
      </c>
      <c r="F476" t="s">
        <v>6137</v>
      </c>
      <c r="G476" t="s">
        <v>6138</v>
      </c>
      <c r="H476" t="str">
        <f>_xlfn.XLOOKUP(C476,'BAB Identified Sites'!E:E,'BAB Identified Sites'!E:E,"missing",0)</f>
        <v>missing</v>
      </c>
    </row>
    <row r="477" spans="1:8" hidden="1" x14ac:dyDescent="0.35">
      <c r="A477">
        <v>130</v>
      </c>
      <c r="B477" t="s">
        <v>2598</v>
      </c>
      <c r="C477" t="s">
        <v>2609</v>
      </c>
      <c r="D477" t="s">
        <v>2610</v>
      </c>
      <c r="E477" s="26">
        <v>45200</v>
      </c>
      <c r="F477" t="s">
        <v>6139</v>
      </c>
      <c r="G477" t="s">
        <v>6138</v>
      </c>
      <c r="H477" t="str">
        <f>_xlfn.XLOOKUP(C477,'BAB Identified Sites'!E:E,'BAB Identified Sites'!E:E,"missing",0)</f>
        <v>missing</v>
      </c>
    </row>
    <row r="478" spans="1:8" hidden="1" x14ac:dyDescent="0.35">
      <c r="A478">
        <v>130</v>
      </c>
      <c r="B478" t="s">
        <v>2598</v>
      </c>
      <c r="C478" t="s">
        <v>2609</v>
      </c>
      <c r="D478" t="s">
        <v>2610</v>
      </c>
      <c r="E478" s="26">
        <v>45231</v>
      </c>
      <c r="F478" t="s">
        <v>6137</v>
      </c>
      <c r="G478" t="s">
        <v>6138</v>
      </c>
      <c r="H478" t="str">
        <f>_xlfn.XLOOKUP(C478,'BAB Identified Sites'!E:E,'BAB Identified Sites'!E:E,"missing",0)</f>
        <v>missing</v>
      </c>
    </row>
    <row r="479" spans="1:8" hidden="1" x14ac:dyDescent="0.35">
      <c r="A479">
        <v>130</v>
      </c>
      <c r="B479" t="s">
        <v>2598</v>
      </c>
      <c r="C479" t="s">
        <v>2609</v>
      </c>
      <c r="D479" t="s">
        <v>2610</v>
      </c>
      <c r="E479" s="26">
        <v>45231</v>
      </c>
      <c r="F479" t="s">
        <v>6139</v>
      </c>
      <c r="G479" t="s">
        <v>6138</v>
      </c>
      <c r="H479" t="str">
        <f>_xlfn.XLOOKUP(C479,'BAB Identified Sites'!E:E,'BAB Identified Sites'!E:E,"missing",0)</f>
        <v>missing</v>
      </c>
    </row>
    <row r="480" spans="1:8" hidden="1" x14ac:dyDescent="0.35">
      <c r="A480">
        <v>1040</v>
      </c>
      <c r="B480" t="s">
        <v>4062</v>
      </c>
      <c r="C480" t="s">
        <v>4073</v>
      </c>
      <c r="D480" t="s">
        <v>4074</v>
      </c>
      <c r="E480" s="26">
        <v>45170</v>
      </c>
      <c r="F480" t="s">
        <v>6137</v>
      </c>
      <c r="G480" t="s">
        <v>6138</v>
      </c>
      <c r="H480" t="str">
        <f>_xlfn.XLOOKUP(C480,'BAB Identified Sites'!E:E,'BAB Identified Sites'!E:E,"missing",0)</f>
        <v>missing</v>
      </c>
    </row>
    <row r="481" spans="1:8" hidden="1" x14ac:dyDescent="0.35">
      <c r="A481">
        <v>1040</v>
      </c>
      <c r="B481" t="s">
        <v>4062</v>
      </c>
      <c r="C481" t="s">
        <v>4073</v>
      </c>
      <c r="D481" t="s">
        <v>4074</v>
      </c>
      <c r="E481" s="26">
        <v>45170</v>
      </c>
      <c r="F481" t="s">
        <v>6139</v>
      </c>
      <c r="G481" t="s">
        <v>6138</v>
      </c>
      <c r="H481" t="str">
        <f>_xlfn.XLOOKUP(C481,'BAB Identified Sites'!E:E,'BAB Identified Sites'!E:E,"missing",0)</f>
        <v>missing</v>
      </c>
    </row>
    <row r="482" spans="1:8" hidden="1" x14ac:dyDescent="0.35">
      <c r="A482">
        <v>1040</v>
      </c>
      <c r="B482" t="s">
        <v>4062</v>
      </c>
      <c r="C482" t="s">
        <v>4073</v>
      </c>
      <c r="D482" t="s">
        <v>4074</v>
      </c>
      <c r="E482" s="26">
        <v>45200</v>
      </c>
      <c r="F482" t="s">
        <v>6137</v>
      </c>
      <c r="G482" t="s">
        <v>6138</v>
      </c>
      <c r="H482" t="str">
        <f>_xlfn.XLOOKUP(C482,'BAB Identified Sites'!E:E,'BAB Identified Sites'!E:E,"missing",0)</f>
        <v>missing</v>
      </c>
    </row>
    <row r="483" spans="1:8" hidden="1" x14ac:dyDescent="0.35">
      <c r="A483">
        <v>1040</v>
      </c>
      <c r="B483" t="s">
        <v>4062</v>
      </c>
      <c r="C483" t="s">
        <v>4073</v>
      </c>
      <c r="D483" t="s">
        <v>4074</v>
      </c>
      <c r="E483" s="26">
        <v>45200</v>
      </c>
      <c r="F483" t="s">
        <v>6139</v>
      </c>
      <c r="G483" t="s">
        <v>6138</v>
      </c>
      <c r="H483" t="str">
        <f>_xlfn.XLOOKUP(C483,'BAB Identified Sites'!E:E,'BAB Identified Sites'!E:E,"missing",0)</f>
        <v>missing</v>
      </c>
    </row>
    <row r="484" spans="1:8" hidden="1" x14ac:dyDescent="0.35">
      <c r="A484">
        <v>1040</v>
      </c>
      <c r="B484" t="s">
        <v>4062</v>
      </c>
      <c r="C484" t="s">
        <v>4073</v>
      </c>
      <c r="D484" t="s">
        <v>4074</v>
      </c>
      <c r="E484" s="26">
        <v>45231</v>
      </c>
      <c r="F484" t="s">
        <v>6137</v>
      </c>
      <c r="G484" t="s">
        <v>6138</v>
      </c>
      <c r="H484" t="str">
        <f>_xlfn.XLOOKUP(C484,'BAB Identified Sites'!E:E,'BAB Identified Sites'!E:E,"missing",0)</f>
        <v>missing</v>
      </c>
    </row>
    <row r="485" spans="1:8" hidden="1" x14ac:dyDescent="0.35">
      <c r="A485">
        <v>1040</v>
      </c>
      <c r="B485" t="s">
        <v>4062</v>
      </c>
      <c r="C485" t="s">
        <v>4073</v>
      </c>
      <c r="D485" t="s">
        <v>4074</v>
      </c>
      <c r="E485" s="26">
        <v>45231</v>
      </c>
      <c r="F485" t="s">
        <v>6139</v>
      </c>
      <c r="G485" t="s">
        <v>6138</v>
      </c>
      <c r="H485" t="str">
        <f>_xlfn.XLOOKUP(C485,'BAB Identified Sites'!E:E,'BAB Identified Sites'!E:E,"missing",0)</f>
        <v>missing</v>
      </c>
    </row>
    <row r="486" spans="1:8" hidden="1" x14ac:dyDescent="0.35">
      <c r="A486">
        <v>1040</v>
      </c>
      <c r="B486" t="s">
        <v>4062</v>
      </c>
      <c r="C486" t="s">
        <v>4073</v>
      </c>
      <c r="D486" t="s">
        <v>4074</v>
      </c>
      <c r="E486" s="26">
        <v>45261</v>
      </c>
      <c r="F486" t="s">
        <v>6137</v>
      </c>
      <c r="G486" t="s">
        <v>6138</v>
      </c>
      <c r="H486" t="str">
        <f>_xlfn.XLOOKUP(C486,'BAB Identified Sites'!E:E,'BAB Identified Sites'!E:E,"missing",0)</f>
        <v>missing</v>
      </c>
    </row>
    <row r="487" spans="1:8" hidden="1" x14ac:dyDescent="0.35">
      <c r="A487">
        <v>1040</v>
      </c>
      <c r="B487" t="s">
        <v>4062</v>
      </c>
      <c r="C487" t="s">
        <v>4073</v>
      </c>
      <c r="D487" t="s">
        <v>4074</v>
      </c>
      <c r="E487" s="26">
        <v>45261</v>
      </c>
      <c r="F487" t="s">
        <v>6139</v>
      </c>
      <c r="G487" t="s">
        <v>6138</v>
      </c>
      <c r="H487" t="str">
        <f>_xlfn.XLOOKUP(C487,'BAB Identified Sites'!E:E,'BAB Identified Sites'!E:E,"missing",0)</f>
        <v>missing</v>
      </c>
    </row>
    <row r="488" spans="1:8" hidden="1" x14ac:dyDescent="0.35">
      <c r="A488">
        <v>580</v>
      </c>
      <c r="B488" t="s">
        <v>3195</v>
      </c>
      <c r="C488" t="s">
        <v>3200</v>
      </c>
      <c r="D488" t="s">
        <v>3201</v>
      </c>
      <c r="E488" s="26">
        <v>45139</v>
      </c>
      <c r="F488" t="s">
        <v>6137</v>
      </c>
      <c r="G488" t="s">
        <v>6138</v>
      </c>
      <c r="H488" t="str">
        <f>_xlfn.XLOOKUP(C488,'&lt;1000 removed'!E:E,'&lt;1000 removed'!E:E,"removed",0)</f>
        <v>00252</v>
      </c>
    </row>
    <row r="489" spans="1:8" hidden="1" x14ac:dyDescent="0.35">
      <c r="A489">
        <v>580</v>
      </c>
      <c r="B489" t="s">
        <v>3195</v>
      </c>
      <c r="C489" t="s">
        <v>3200</v>
      </c>
      <c r="D489" t="s">
        <v>3201</v>
      </c>
      <c r="E489" s="26">
        <v>45139</v>
      </c>
      <c r="F489" t="s">
        <v>6139</v>
      </c>
      <c r="G489" t="s">
        <v>6138</v>
      </c>
      <c r="H489" t="str">
        <f>_xlfn.XLOOKUP(C489,'&lt;1000 removed'!E:E,'&lt;1000 removed'!E:E,"removed",0)</f>
        <v>00252</v>
      </c>
    </row>
    <row r="490" spans="1:8" hidden="1" x14ac:dyDescent="0.35">
      <c r="A490">
        <v>580</v>
      </c>
      <c r="B490" t="s">
        <v>3195</v>
      </c>
      <c r="C490" t="s">
        <v>3200</v>
      </c>
      <c r="D490" t="s">
        <v>3201</v>
      </c>
      <c r="E490" s="26">
        <v>45170</v>
      </c>
      <c r="F490" t="s">
        <v>6137</v>
      </c>
      <c r="G490" t="s">
        <v>6138</v>
      </c>
      <c r="H490" t="str">
        <f>_xlfn.XLOOKUP(C490,'&lt;1000 removed'!E:E,'&lt;1000 removed'!E:E,"removed",0)</f>
        <v>00252</v>
      </c>
    </row>
    <row r="491" spans="1:8" hidden="1" x14ac:dyDescent="0.35">
      <c r="A491">
        <v>580</v>
      </c>
      <c r="B491" t="s">
        <v>3195</v>
      </c>
      <c r="C491" t="s">
        <v>3200</v>
      </c>
      <c r="D491" t="s">
        <v>3201</v>
      </c>
      <c r="E491" s="26">
        <v>45170</v>
      </c>
      <c r="F491" t="s">
        <v>6139</v>
      </c>
      <c r="G491" t="s">
        <v>6138</v>
      </c>
      <c r="H491" t="str">
        <f>_xlfn.XLOOKUP(C491,'&lt;1000 removed'!E:E,'&lt;1000 removed'!E:E,"removed",0)</f>
        <v>00252</v>
      </c>
    </row>
    <row r="492" spans="1:8" hidden="1" x14ac:dyDescent="0.35">
      <c r="A492">
        <v>580</v>
      </c>
      <c r="B492" t="s">
        <v>3195</v>
      </c>
      <c r="C492" t="s">
        <v>3200</v>
      </c>
      <c r="D492" t="s">
        <v>3201</v>
      </c>
      <c r="E492" s="26">
        <v>45200</v>
      </c>
      <c r="F492" t="s">
        <v>6137</v>
      </c>
      <c r="G492" t="s">
        <v>6138</v>
      </c>
      <c r="H492" t="str">
        <f>_xlfn.XLOOKUP(C492,'&lt;1000 removed'!E:E,'&lt;1000 removed'!E:E,"removed",0)</f>
        <v>00252</v>
      </c>
    </row>
    <row r="493" spans="1:8" hidden="1" x14ac:dyDescent="0.35">
      <c r="A493">
        <v>580</v>
      </c>
      <c r="B493" t="s">
        <v>3195</v>
      </c>
      <c r="C493" t="s">
        <v>3200</v>
      </c>
      <c r="D493" t="s">
        <v>3201</v>
      </c>
      <c r="E493" s="26">
        <v>45200</v>
      </c>
      <c r="F493" t="s">
        <v>6139</v>
      </c>
      <c r="G493" t="s">
        <v>6138</v>
      </c>
      <c r="H493" t="str">
        <f>_xlfn.XLOOKUP(C493,'&lt;1000 removed'!E:E,'&lt;1000 removed'!E:E,"removed",0)</f>
        <v>00252</v>
      </c>
    </row>
    <row r="494" spans="1:8" hidden="1" x14ac:dyDescent="0.35">
      <c r="A494">
        <v>580</v>
      </c>
      <c r="B494" t="s">
        <v>3195</v>
      </c>
      <c r="C494" t="s">
        <v>3200</v>
      </c>
      <c r="D494" t="s">
        <v>3201</v>
      </c>
      <c r="E494" s="26">
        <v>45231</v>
      </c>
      <c r="F494" t="s">
        <v>6137</v>
      </c>
      <c r="G494" t="s">
        <v>6138</v>
      </c>
      <c r="H494" t="str">
        <f>_xlfn.XLOOKUP(C494,'&lt;1000 removed'!E:E,'&lt;1000 removed'!E:E,"removed",0)</f>
        <v>00252</v>
      </c>
    </row>
    <row r="495" spans="1:8" hidden="1" x14ac:dyDescent="0.35">
      <c r="A495">
        <v>580</v>
      </c>
      <c r="B495" t="s">
        <v>3195</v>
      </c>
      <c r="C495" t="s">
        <v>3200</v>
      </c>
      <c r="D495" t="s">
        <v>3201</v>
      </c>
      <c r="E495" s="26">
        <v>45231</v>
      </c>
      <c r="F495" t="s">
        <v>6139</v>
      </c>
      <c r="G495" t="s">
        <v>6138</v>
      </c>
      <c r="H495" t="str">
        <f>_xlfn.XLOOKUP(C495,'&lt;1000 removed'!E:E,'&lt;1000 removed'!E:E,"removed",0)</f>
        <v>00252</v>
      </c>
    </row>
    <row r="496" spans="1:8" hidden="1" x14ac:dyDescent="0.35">
      <c r="A496">
        <v>580</v>
      </c>
      <c r="B496" t="s">
        <v>3195</v>
      </c>
      <c r="C496" t="s">
        <v>3200</v>
      </c>
      <c r="D496" t="s">
        <v>3201</v>
      </c>
      <c r="E496" s="26">
        <v>45261</v>
      </c>
      <c r="F496" t="s">
        <v>6137</v>
      </c>
      <c r="G496" t="s">
        <v>6138</v>
      </c>
      <c r="H496" t="str">
        <f>_xlfn.XLOOKUP(C496,'&lt;1000 removed'!E:E,'&lt;1000 removed'!E:E,"removed",0)</f>
        <v>00252</v>
      </c>
    </row>
    <row r="497" spans="1:8" hidden="1" x14ac:dyDescent="0.35">
      <c r="A497">
        <v>580</v>
      </c>
      <c r="B497" t="s">
        <v>3195</v>
      </c>
      <c r="C497" t="s">
        <v>3200</v>
      </c>
      <c r="D497" t="s">
        <v>3201</v>
      </c>
      <c r="E497" s="26">
        <v>45261</v>
      </c>
      <c r="F497" t="s">
        <v>6139</v>
      </c>
      <c r="G497" t="s">
        <v>6138</v>
      </c>
      <c r="H497" t="str">
        <f>_xlfn.XLOOKUP(C497,'&lt;1000 removed'!E:E,'&lt;1000 removed'!E:E,"removed",0)</f>
        <v>00252</v>
      </c>
    </row>
    <row r="498" spans="1:8" hidden="1" x14ac:dyDescent="0.35">
      <c r="A498">
        <v>580</v>
      </c>
      <c r="B498" t="s">
        <v>3195</v>
      </c>
      <c r="C498" t="s">
        <v>3198</v>
      </c>
      <c r="D498" t="s">
        <v>3199</v>
      </c>
      <c r="E498" s="26">
        <v>45139</v>
      </c>
      <c r="F498" t="s">
        <v>6137</v>
      </c>
      <c r="G498" t="s">
        <v>6138</v>
      </c>
      <c r="H498" t="str">
        <f>_xlfn.XLOOKUP(C498,'&lt;1000 removed'!E:E,'&lt;1000 removed'!E:E,"removed",0)</f>
        <v>00250</v>
      </c>
    </row>
    <row r="499" spans="1:8" hidden="1" x14ac:dyDescent="0.35">
      <c r="A499">
        <v>580</v>
      </c>
      <c r="B499" t="s">
        <v>3195</v>
      </c>
      <c r="C499" t="s">
        <v>3198</v>
      </c>
      <c r="D499" t="s">
        <v>3199</v>
      </c>
      <c r="E499" s="26">
        <v>45139</v>
      </c>
      <c r="F499" t="s">
        <v>6139</v>
      </c>
      <c r="G499" t="s">
        <v>6138</v>
      </c>
      <c r="H499" t="str">
        <f>_xlfn.XLOOKUP(C499,'&lt;1000 removed'!E:E,'&lt;1000 removed'!E:E,"removed",0)</f>
        <v>00250</v>
      </c>
    </row>
    <row r="500" spans="1:8" hidden="1" x14ac:dyDescent="0.35">
      <c r="A500">
        <v>580</v>
      </c>
      <c r="B500" t="s">
        <v>3195</v>
      </c>
      <c r="C500" t="s">
        <v>3198</v>
      </c>
      <c r="D500" t="s">
        <v>3199</v>
      </c>
      <c r="E500" s="26">
        <v>45170</v>
      </c>
      <c r="F500" t="s">
        <v>6137</v>
      </c>
      <c r="G500" t="s">
        <v>6138</v>
      </c>
      <c r="H500" t="str">
        <f>_xlfn.XLOOKUP(C500,'&lt;1000 removed'!E:E,'&lt;1000 removed'!E:E,"removed",0)</f>
        <v>00250</v>
      </c>
    </row>
    <row r="501" spans="1:8" hidden="1" x14ac:dyDescent="0.35">
      <c r="A501">
        <v>580</v>
      </c>
      <c r="B501" t="s">
        <v>3195</v>
      </c>
      <c r="C501" t="s">
        <v>3198</v>
      </c>
      <c r="D501" t="s">
        <v>3199</v>
      </c>
      <c r="E501" s="26">
        <v>45170</v>
      </c>
      <c r="F501" t="s">
        <v>6139</v>
      </c>
      <c r="G501" t="s">
        <v>6138</v>
      </c>
      <c r="H501" t="str">
        <f>_xlfn.XLOOKUP(C501,'&lt;1000 removed'!E:E,'&lt;1000 removed'!E:E,"removed",0)</f>
        <v>00250</v>
      </c>
    </row>
    <row r="502" spans="1:8" hidden="1" x14ac:dyDescent="0.35">
      <c r="A502">
        <v>580</v>
      </c>
      <c r="B502" t="s">
        <v>3195</v>
      </c>
      <c r="C502" t="s">
        <v>3198</v>
      </c>
      <c r="D502" t="s">
        <v>3199</v>
      </c>
      <c r="E502" s="26">
        <v>45200</v>
      </c>
      <c r="F502" t="s">
        <v>6137</v>
      </c>
      <c r="G502" t="s">
        <v>6138</v>
      </c>
      <c r="H502" t="str">
        <f>_xlfn.XLOOKUP(C502,'&lt;1000 removed'!E:E,'&lt;1000 removed'!E:E,"removed",0)</f>
        <v>00250</v>
      </c>
    </row>
    <row r="503" spans="1:8" hidden="1" x14ac:dyDescent="0.35">
      <c r="A503">
        <v>580</v>
      </c>
      <c r="B503" t="s">
        <v>3195</v>
      </c>
      <c r="C503" t="s">
        <v>3198</v>
      </c>
      <c r="D503" t="s">
        <v>3199</v>
      </c>
      <c r="E503" s="26">
        <v>45200</v>
      </c>
      <c r="F503" t="s">
        <v>6139</v>
      </c>
      <c r="G503" t="s">
        <v>6138</v>
      </c>
      <c r="H503" t="str">
        <f>_xlfn.XLOOKUP(C503,'&lt;1000 removed'!E:E,'&lt;1000 removed'!E:E,"removed",0)</f>
        <v>00250</v>
      </c>
    </row>
    <row r="504" spans="1:8" hidden="1" x14ac:dyDescent="0.35">
      <c r="A504">
        <v>580</v>
      </c>
      <c r="B504" t="s">
        <v>3195</v>
      </c>
      <c r="C504" t="s">
        <v>3198</v>
      </c>
      <c r="D504" t="s">
        <v>3199</v>
      </c>
      <c r="E504" s="26">
        <v>45231</v>
      </c>
      <c r="F504" t="s">
        <v>6137</v>
      </c>
      <c r="G504" t="s">
        <v>6138</v>
      </c>
      <c r="H504" t="str">
        <f>_xlfn.XLOOKUP(C504,'&lt;1000 removed'!E:E,'&lt;1000 removed'!E:E,"removed",0)</f>
        <v>00250</v>
      </c>
    </row>
    <row r="505" spans="1:8" hidden="1" x14ac:dyDescent="0.35">
      <c r="A505">
        <v>580</v>
      </c>
      <c r="B505" t="s">
        <v>3195</v>
      </c>
      <c r="C505" t="s">
        <v>3198</v>
      </c>
      <c r="D505" t="s">
        <v>3199</v>
      </c>
      <c r="E505" s="26">
        <v>45231</v>
      </c>
      <c r="F505" t="s">
        <v>6139</v>
      </c>
      <c r="G505" t="s">
        <v>6138</v>
      </c>
      <c r="H505" t="str">
        <f>_xlfn.XLOOKUP(C505,'&lt;1000 removed'!E:E,'&lt;1000 removed'!E:E,"removed",0)</f>
        <v>00250</v>
      </c>
    </row>
    <row r="506" spans="1:8" hidden="1" x14ac:dyDescent="0.35">
      <c r="A506">
        <v>580</v>
      </c>
      <c r="B506" t="s">
        <v>3195</v>
      </c>
      <c r="C506" t="s">
        <v>3198</v>
      </c>
      <c r="D506" t="s">
        <v>3199</v>
      </c>
      <c r="E506" s="26">
        <v>45261</v>
      </c>
      <c r="F506" t="s">
        <v>6137</v>
      </c>
      <c r="G506" t="s">
        <v>6138</v>
      </c>
      <c r="H506" t="str">
        <f>_xlfn.XLOOKUP(C506,'&lt;1000 removed'!E:E,'&lt;1000 removed'!E:E,"removed",0)</f>
        <v>00250</v>
      </c>
    </row>
    <row r="507" spans="1:8" hidden="1" x14ac:dyDescent="0.35">
      <c r="A507">
        <v>580</v>
      </c>
      <c r="B507" t="s">
        <v>3195</v>
      </c>
      <c r="C507" t="s">
        <v>3198</v>
      </c>
      <c r="D507" t="s">
        <v>3199</v>
      </c>
      <c r="E507" s="26">
        <v>45261</v>
      </c>
      <c r="F507" t="s">
        <v>6139</v>
      </c>
      <c r="G507" t="s">
        <v>6138</v>
      </c>
      <c r="H507" t="str">
        <f>_xlfn.XLOOKUP(C507,'&lt;1000 removed'!E:E,'&lt;1000 removed'!E:E,"removed",0)</f>
        <v>00250</v>
      </c>
    </row>
    <row r="508" spans="1:8" hidden="1" x14ac:dyDescent="0.35">
      <c r="A508">
        <v>2000</v>
      </c>
      <c r="B508" t="s">
        <v>4950</v>
      </c>
      <c r="C508" t="s">
        <v>4951</v>
      </c>
      <c r="D508" t="s">
        <v>4952</v>
      </c>
      <c r="E508" s="26">
        <v>45139</v>
      </c>
      <c r="F508" t="s">
        <v>6137</v>
      </c>
      <c r="G508" t="s">
        <v>6138</v>
      </c>
      <c r="H508" t="str">
        <f>_xlfn.XLOOKUP(C508,'BAB Identified Sites'!E:E,'BAB Identified Sites'!E:E,"missing",0)</f>
        <v>missing</v>
      </c>
    </row>
    <row r="509" spans="1:8" hidden="1" x14ac:dyDescent="0.35">
      <c r="A509">
        <v>2000</v>
      </c>
      <c r="B509" t="s">
        <v>4950</v>
      </c>
      <c r="C509" t="s">
        <v>4951</v>
      </c>
      <c r="D509" t="s">
        <v>4952</v>
      </c>
      <c r="E509" s="26">
        <v>45139</v>
      </c>
      <c r="F509" t="s">
        <v>6139</v>
      </c>
      <c r="G509" t="s">
        <v>6138</v>
      </c>
      <c r="H509" t="str">
        <f>_xlfn.XLOOKUP(C509,'BAB Identified Sites'!E:E,'BAB Identified Sites'!E:E,"missing",0)</f>
        <v>missing</v>
      </c>
    </row>
    <row r="510" spans="1:8" hidden="1" x14ac:dyDescent="0.35">
      <c r="A510">
        <v>2000</v>
      </c>
      <c r="B510" t="s">
        <v>4950</v>
      </c>
      <c r="C510" t="s">
        <v>4951</v>
      </c>
      <c r="D510" t="s">
        <v>4952</v>
      </c>
      <c r="E510" s="26">
        <v>45170</v>
      </c>
      <c r="F510" t="s">
        <v>6137</v>
      </c>
      <c r="G510" t="s">
        <v>6138</v>
      </c>
      <c r="H510" t="str">
        <f>_xlfn.XLOOKUP(C510,'BAB Identified Sites'!E:E,'BAB Identified Sites'!E:E,"missing",0)</f>
        <v>missing</v>
      </c>
    </row>
    <row r="511" spans="1:8" hidden="1" x14ac:dyDescent="0.35">
      <c r="A511">
        <v>2000</v>
      </c>
      <c r="B511" t="s">
        <v>4950</v>
      </c>
      <c r="C511" t="s">
        <v>4951</v>
      </c>
      <c r="D511" t="s">
        <v>4952</v>
      </c>
      <c r="E511" s="26">
        <v>45170</v>
      </c>
      <c r="F511" t="s">
        <v>6139</v>
      </c>
      <c r="G511" t="s">
        <v>6138</v>
      </c>
      <c r="H511" t="str">
        <f>_xlfn.XLOOKUP(C511,'BAB Identified Sites'!E:E,'BAB Identified Sites'!E:E,"missing",0)</f>
        <v>missing</v>
      </c>
    </row>
    <row r="512" spans="1:8" hidden="1" x14ac:dyDescent="0.35">
      <c r="A512">
        <v>2000</v>
      </c>
      <c r="B512" t="s">
        <v>4950</v>
      </c>
      <c r="C512" t="s">
        <v>4951</v>
      </c>
      <c r="D512" t="s">
        <v>4952</v>
      </c>
      <c r="E512" s="26">
        <v>45200</v>
      </c>
      <c r="F512" t="s">
        <v>6137</v>
      </c>
      <c r="G512" t="s">
        <v>6138</v>
      </c>
      <c r="H512" t="str">
        <f>_xlfn.XLOOKUP(C512,'BAB Identified Sites'!E:E,'BAB Identified Sites'!E:E,"missing",0)</f>
        <v>missing</v>
      </c>
    </row>
    <row r="513" spans="1:8" hidden="1" x14ac:dyDescent="0.35">
      <c r="A513">
        <v>2000</v>
      </c>
      <c r="B513" t="s">
        <v>4950</v>
      </c>
      <c r="C513" t="s">
        <v>4951</v>
      </c>
      <c r="D513" t="s">
        <v>4952</v>
      </c>
      <c r="E513" s="26">
        <v>45200</v>
      </c>
      <c r="F513" t="s">
        <v>6139</v>
      </c>
      <c r="G513" t="s">
        <v>6138</v>
      </c>
      <c r="H513" t="str">
        <f>_xlfn.XLOOKUP(C513,'BAB Identified Sites'!E:E,'BAB Identified Sites'!E:E,"missing",0)</f>
        <v>missing</v>
      </c>
    </row>
    <row r="514" spans="1:8" hidden="1" x14ac:dyDescent="0.35">
      <c r="A514">
        <v>2000</v>
      </c>
      <c r="B514" t="s">
        <v>4950</v>
      </c>
      <c r="C514" t="s">
        <v>4951</v>
      </c>
      <c r="D514" t="s">
        <v>4952</v>
      </c>
      <c r="E514" s="26">
        <v>45231</v>
      </c>
      <c r="F514" t="s">
        <v>6137</v>
      </c>
      <c r="G514" t="s">
        <v>6138</v>
      </c>
      <c r="H514" t="str">
        <f>_xlfn.XLOOKUP(C514,'BAB Identified Sites'!E:E,'BAB Identified Sites'!E:E,"missing",0)</f>
        <v>missing</v>
      </c>
    </row>
    <row r="515" spans="1:8" hidden="1" x14ac:dyDescent="0.35">
      <c r="A515">
        <v>2000</v>
      </c>
      <c r="B515" t="s">
        <v>4950</v>
      </c>
      <c r="C515" t="s">
        <v>4951</v>
      </c>
      <c r="D515" t="s">
        <v>4952</v>
      </c>
      <c r="E515" s="26">
        <v>45231</v>
      </c>
      <c r="F515" t="s">
        <v>6139</v>
      </c>
      <c r="G515" t="s">
        <v>6138</v>
      </c>
      <c r="H515" t="str">
        <f>_xlfn.XLOOKUP(C515,'BAB Identified Sites'!E:E,'BAB Identified Sites'!E:E,"missing",0)</f>
        <v>missing</v>
      </c>
    </row>
    <row r="516" spans="1:8" hidden="1" x14ac:dyDescent="0.35">
      <c r="A516">
        <v>2000</v>
      </c>
      <c r="B516" t="s">
        <v>4950</v>
      </c>
      <c r="C516" t="s">
        <v>4951</v>
      </c>
      <c r="D516" t="s">
        <v>4952</v>
      </c>
      <c r="E516" s="26">
        <v>45261</v>
      </c>
      <c r="F516" t="s">
        <v>6137</v>
      </c>
      <c r="G516" t="s">
        <v>6138</v>
      </c>
      <c r="H516" t="str">
        <f>_xlfn.XLOOKUP(C516,'BAB Identified Sites'!E:E,'BAB Identified Sites'!E:E,"missing",0)</f>
        <v>missing</v>
      </c>
    </row>
    <row r="517" spans="1:8" hidden="1" x14ac:dyDescent="0.35">
      <c r="A517">
        <v>2000</v>
      </c>
      <c r="B517" t="s">
        <v>4950</v>
      </c>
      <c r="C517" t="s">
        <v>4951</v>
      </c>
      <c r="D517" t="s">
        <v>4952</v>
      </c>
      <c r="E517" s="26">
        <v>45261</v>
      </c>
      <c r="F517" t="s">
        <v>6139</v>
      </c>
      <c r="G517" t="s">
        <v>6138</v>
      </c>
      <c r="H517" t="str">
        <f>_xlfn.XLOOKUP(C517,'BAB Identified Sites'!E:E,'BAB Identified Sites'!E:E,"missing",0)</f>
        <v>missing</v>
      </c>
    </row>
    <row r="518" spans="1:8" hidden="1" x14ac:dyDescent="0.35">
      <c r="A518">
        <v>1000</v>
      </c>
      <c r="B518" t="s">
        <v>3891</v>
      </c>
      <c r="C518" t="s">
        <v>3900</v>
      </c>
      <c r="D518" t="s">
        <v>3901</v>
      </c>
      <c r="E518" s="26">
        <v>45139</v>
      </c>
      <c r="F518" t="s">
        <v>6137</v>
      </c>
      <c r="G518" t="s">
        <v>6138</v>
      </c>
      <c r="H518" t="str">
        <f>_xlfn.XLOOKUP(C518,'BAB Identified Sites'!E:E,'BAB Identified Sites'!E:E,"missing",0)</f>
        <v>03102</v>
      </c>
    </row>
    <row r="519" spans="1:8" hidden="1" x14ac:dyDescent="0.35">
      <c r="A519">
        <v>1000</v>
      </c>
      <c r="B519" t="s">
        <v>3891</v>
      </c>
      <c r="C519" t="s">
        <v>3900</v>
      </c>
      <c r="D519" t="s">
        <v>3901</v>
      </c>
      <c r="E519" s="26">
        <v>45139</v>
      </c>
      <c r="F519" t="s">
        <v>6139</v>
      </c>
      <c r="G519" t="s">
        <v>6138</v>
      </c>
      <c r="H519" t="str">
        <f>_xlfn.XLOOKUP(C519,'BAB Identified Sites'!E:E,'BAB Identified Sites'!E:E,"missing",0)</f>
        <v>03102</v>
      </c>
    </row>
    <row r="520" spans="1:8" hidden="1" x14ac:dyDescent="0.35">
      <c r="A520">
        <v>1000</v>
      </c>
      <c r="B520" t="s">
        <v>3891</v>
      </c>
      <c r="C520" t="s">
        <v>3900</v>
      </c>
      <c r="D520" t="s">
        <v>3901</v>
      </c>
      <c r="E520" s="26">
        <v>45170</v>
      </c>
      <c r="F520" t="s">
        <v>6137</v>
      </c>
      <c r="G520" t="s">
        <v>6138</v>
      </c>
      <c r="H520" t="str">
        <f>_xlfn.XLOOKUP(C520,'BAB Identified Sites'!E:E,'BAB Identified Sites'!E:E,"missing",0)</f>
        <v>03102</v>
      </c>
    </row>
    <row r="521" spans="1:8" hidden="1" x14ac:dyDescent="0.35">
      <c r="A521">
        <v>1000</v>
      </c>
      <c r="B521" t="s">
        <v>3891</v>
      </c>
      <c r="C521" t="s">
        <v>3900</v>
      </c>
      <c r="D521" t="s">
        <v>3901</v>
      </c>
      <c r="E521" s="26">
        <v>45170</v>
      </c>
      <c r="F521" t="s">
        <v>6139</v>
      </c>
      <c r="G521" t="s">
        <v>6138</v>
      </c>
      <c r="H521" t="str">
        <f>_xlfn.XLOOKUP(C521,'BAB Identified Sites'!E:E,'BAB Identified Sites'!E:E,"missing",0)</f>
        <v>03102</v>
      </c>
    </row>
    <row r="522" spans="1:8" hidden="1" x14ac:dyDescent="0.35">
      <c r="A522">
        <v>1000</v>
      </c>
      <c r="B522" t="s">
        <v>3891</v>
      </c>
      <c r="C522" t="s">
        <v>3900</v>
      </c>
      <c r="D522" t="s">
        <v>3901</v>
      </c>
      <c r="E522" s="26">
        <v>45200</v>
      </c>
      <c r="F522" t="s">
        <v>6137</v>
      </c>
      <c r="G522" t="s">
        <v>6138</v>
      </c>
      <c r="H522" t="str">
        <f>_xlfn.XLOOKUP(C522,'BAB Identified Sites'!E:E,'BAB Identified Sites'!E:E,"missing",0)</f>
        <v>03102</v>
      </c>
    </row>
    <row r="523" spans="1:8" hidden="1" x14ac:dyDescent="0.35">
      <c r="A523">
        <v>1000</v>
      </c>
      <c r="B523" t="s">
        <v>3891</v>
      </c>
      <c r="C523" t="s">
        <v>3900</v>
      </c>
      <c r="D523" t="s">
        <v>3901</v>
      </c>
      <c r="E523" s="26">
        <v>45200</v>
      </c>
      <c r="F523" t="s">
        <v>6139</v>
      </c>
      <c r="G523" t="s">
        <v>6138</v>
      </c>
      <c r="H523" t="str">
        <f>_xlfn.XLOOKUP(C523,'BAB Identified Sites'!E:E,'BAB Identified Sites'!E:E,"missing",0)</f>
        <v>03102</v>
      </c>
    </row>
    <row r="524" spans="1:8" hidden="1" x14ac:dyDescent="0.35">
      <c r="A524">
        <v>1000</v>
      </c>
      <c r="B524" t="s">
        <v>3891</v>
      </c>
      <c r="C524" t="s">
        <v>3900</v>
      </c>
      <c r="D524" t="s">
        <v>3901</v>
      </c>
      <c r="E524" s="26">
        <v>45231</v>
      </c>
      <c r="F524" t="s">
        <v>6137</v>
      </c>
      <c r="G524" t="s">
        <v>6138</v>
      </c>
      <c r="H524" t="str">
        <f>_xlfn.XLOOKUP(C524,'BAB Identified Sites'!E:E,'BAB Identified Sites'!E:E,"missing",0)</f>
        <v>03102</v>
      </c>
    </row>
    <row r="525" spans="1:8" hidden="1" x14ac:dyDescent="0.35">
      <c r="A525">
        <v>1000</v>
      </c>
      <c r="B525" t="s">
        <v>3891</v>
      </c>
      <c r="C525" t="s">
        <v>3900</v>
      </c>
      <c r="D525" t="s">
        <v>3901</v>
      </c>
      <c r="E525" s="26">
        <v>45231</v>
      </c>
      <c r="F525" t="s">
        <v>6139</v>
      </c>
      <c r="G525" t="s">
        <v>6138</v>
      </c>
      <c r="H525" t="str">
        <f>_xlfn.XLOOKUP(C525,'BAB Identified Sites'!E:E,'BAB Identified Sites'!E:E,"missing",0)</f>
        <v>03102</v>
      </c>
    </row>
    <row r="526" spans="1:8" hidden="1" x14ac:dyDescent="0.35">
      <c r="A526">
        <v>1000</v>
      </c>
      <c r="B526" t="s">
        <v>3891</v>
      </c>
      <c r="C526" t="s">
        <v>3900</v>
      </c>
      <c r="D526" t="s">
        <v>3901</v>
      </c>
      <c r="E526" s="26">
        <v>45231</v>
      </c>
      <c r="F526" t="s">
        <v>6140</v>
      </c>
      <c r="G526" t="s">
        <v>6138</v>
      </c>
      <c r="H526" t="str">
        <f>_xlfn.XLOOKUP(C526,'BAB Identified Sites'!E:E,'BAB Identified Sites'!E:E,"missing",0)</f>
        <v>03102</v>
      </c>
    </row>
    <row r="527" spans="1:8" hidden="1" x14ac:dyDescent="0.35">
      <c r="A527">
        <v>1000</v>
      </c>
      <c r="B527" t="s">
        <v>3891</v>
      </c>
      <c r="C527" t="s">
        <v>3900</v>
      </c>
      <c r="D527" t="s">
        <v>3901</v>
      </c>
      <c r="E527" s="26">
        <v>45261</v>
      </c>
      <c r="F527" t="s">
        <v>6137</v>
      </c>
      <c r="G527" t="s">
        <v>6138</v>
      </c>
      <c r="H527" t="str">
        <f>_xlfn.XLOOKUP(C527,'BAB Identified Sites'!E:E,'BAB Identified Sites'!E:E,"missing",0)</f>
        <v>03102</v>
      </c>
    </row>
    <row r="528" spans="1:8" hidden="1" x14ac:dyDescent="0.35">
      <c r="A528">
        <v>1000</v>
      </c>
      <c r="B528" t="s">
        <v>3891</v>
      </c>
      <c r="C528" t="s">
        <v>3900</v>
      </c>
      <c r="D528" t="s">
        <v>3901</v>
      </c>
      <c r="E528" s="26">
        <v>45261</v>
      </c>
      <c r="F528" t="s">
        <v>6139</v>
      </c>
      <c r="G528" t="s">
        <v>6138</v>
      </c>
      <c r="H528" t="str">
        <f>_xlfn.XLOOKUP(C528,'BAB Identified Sites'!E:E,'BAB Identified Sites'!E:E,"missing",0)</f>
        <v>03102</v>
      </c>
    </row>
    <row r="529" spans="1:8" hidden="1" x14ac:dyDescent="0.35">
      <c r="A529">
        <v>1000</v>
      </c>
      <c r="B529" t="s">
        <v>3891</v>
      </c>
      <c r="C529" t="s">
        <v>3900</v>
      </c>
      <c r="D529" t="s">
        <v>3901</v>
      </c>
      <c r="E529" s="26">
        <v>45261</v>
      </c>
      <c r="F529" t="s">
        <v>6140</v>
      </c>
      <c r="G529" t="s">
        <v>6138</v>
      </c>
      <c r="H529" t="str">
        <f>_xlfn.XLOOKUP(C529,'BAB Identified Sites'!E:E,'BAB Identified Sites'!E:E,"missing",0)</f>
        <v>03102</v>
      </c>
    </row>
    <row r="530" spans="1:8" hidden="1" x14ac:dyDescent="0.35">
      <c r="A530">
        <v>140</v>
      </c>
      <c r="B530" t="s">
        <v>2731</v>
      </c>
      <c r="C530" t="s">
        <v>2732</v>
      </c>
      <c r="D530" t="s">
        <v>2733</v>
      </c>
      <c r="E530" s="26">
        <v>45139</v>
      </c>
      <c r="F530" t="s">
        <v>6137</v>
      </c>
      <c r="G530" t="s">
        <v>6138</v>
      </c>
      <c r="H530" t="str">
        <f>_xlfn.XLOOKUP(C530,'BAB Identified Sites'!E:E,'BAB Identified Sites'!E:E,"missing",0)</f>
        <v>missing</v>
      </c>
    </row>
    <row r="531" spans="1:8" hidden="1" x14ac:dyDescent="0.35">
      <c r="A531">
        <v>140</v>
      </c>
      <c r="B531" t="s">
        <v>2731</v>
      </c>
      <c r="C531" t="s">
        <v>2732</v>
      </c>
      <c r="D531" t="s">
        <v>2733</v>
      </c>
      <c r="E531" s="26">
        <v>45139</v>
      </c>
      <c r="F531" t="s">
        <v>6139</v>
      </c>
      <c r="G531" t="s">
        <v>6138</v>
      </c>
      <c r="H531" t="str">
        <f>_xlfn.XLOOKUP(C531,'BAB Identified Sites'!E:E,'BAB Identified Sites'!E:E,"missing",0)</f>
        <v>missing</v>
      </c>
    </row>
    <row r="532" spans="1:8" hidden="1" x14ac:dyDescent="0.35">
      <c r="A532">
        <v>140</v>
      </c>
      <c r="B532" t="s">
        <v>2731</v>
      </c>
      <c r="C532" t="s">
        <v>2732</v>
      </c>
      <c r="D532" t="s">
        <v>2733</v>
      </c>
      <c r="E532" s="26">
        <v>45170</v>
      </c>
      <c r="F532" t="s">
        <v>6137</v>
      </c>
      <c r="G532" t="s">
        <v>6138</v>
      </c>
      <c r="H532" t="str">
        <f>_xlfn.XLOOKUP(C532,'BAB Identified Sites'!E:E,'BAB Identified Sites'!E:E,"missing",0)</f>
        <v>missing</v>
      </c>
    </row>
    <row r="533" spans="1:8" hidden="1" x14ac:dyDescent="0.35">
      <c r="A533">
        <v>140</v>
      </c>
      <c r="B533" t="s">
        <v>2731</v>
      </c>
      <c r="C533" t="s">
        <v>2732</v>
      </c>
      <c r="D533" t="s">
        <v>2733</v>
      </c>
      <c r="E533" s="26">
        <v>45170</v>
      </c>
      <c r="F533" t="s">
        <v>6139</v>
      </c>
      <c r="G533" t="s">
        <v>6138</v>
      </c>
      <c r="H533" t="str">
        <f>_xlfn.XLOOKUP(C533,'BAB Identified Sites'!E:E,'BAB Identified Sites'!E:E,"missing",0)</f>
        <v>missing</v>
      </c>
    </row>
    <row r="534" spans="1:8" hidden="1" x14ac:dyDescent="0.35">
      <c r="A534">
        <v>140</v>
      </c>
      <c r="B534" t="s">
        <v>2731</v>
      </c>
      <c r="C534" t="s">
        <v>2732</v>
      </c>
      <c r="D534" t="s">
        <v>2733</v>
      </c>
      <c r="E534" s="26">
        <v>45231</v>
      </c>
      <c r="F534" t="s">
        <v>6137</v>
      </c>
      <c r="G534" t="s">
        <v>6138</v>
      </c>
      <c r="H534" t="str">
        <f>_xlfn.XLOOKUP(C534,'BAB Identified Sites'!E:E,'BAB Identified Sites'!E:E,"missing",0)</f>
        <v>missing</v>
      </c>
    </row>
    <row r="535" spans="1:8" hidden="1" x14ac:dyDescent="0.35">
      <c r="A535">
        <v>140</v>
      </c>
      <c r="B535" t="s">
        <v>2731</v>
      </c>
      <c r="C535" t="s">
        <v>2732</v>
      </c>
      <c r="D535" t="s">
        <v>2733</v>
      </c>
      <c r="E535" s="26">
        <v>45231</v>
      </c>
      <c r="F535" t="s">
        <v>6139</v>
      </c>
      <c r="G535" t="s">
        <v>6138</v>
      </c>
      <c r="H535" t="str">
        <f>_xlfn.XLOOKUP(C535,'BAB Identified Sites'!E:E,'BAB Identified Sites'!E:E,"missing",0)</f>
        <v>missing</v>
      </c>
    </row>
    <row r="536" spans="1:8" hidden="1" x14ac:dyDescent="0.35">
      <c r="A536">
        <v>140</v>
      </c>
      <c r="B536" t="s">
        <v>2731</v>
      </c>
      <c r="C536" t="s">
        <v>2732</v>
      </c>
      <c r="D536" t="s">
        <v>2733</v>
      </c>
      <c r="E536" s="26">
        <v>45261</v>
      </c>
      <c r="F536" t="s">
        <v>6137</v>
      </c>
      <c r="G536" t="s">
        <v>6138</v>
      </c>
      <c r="H536" t="str">
        <f>_xlfn.XLOOKUP(C536,'BAB Identified Sites'!E:E,'BAB Identified Sites'!E:E,"missing",0)</f>
        <v>missing</v>
      </c>
    </row>
    <row r="537" spans="1:8" hidden="1" x14ac:dyDescent="0.35">
      <c r="A537">
        <v>140</v>
      </c>
      <c r="B537" t="s">
        <v>2731</v>
      </c>
      <c r="C537" t="s">
        <v>2732</v>
      </c>
      <c r="D537" t="s">
        <v>2733</v>
      </c>
      <c r="E537" s="26">
        <v>45261</v>
      </c>
      <c r="F537" t="s">
        <v>6139</v>
      </c>
      <c r="G537" t="s">
        <v>6138</v>
      </c>
      <c r="H537" t="str">
        <f>_xlfn.XLOOKUP(C537,'BAB Identified Sites'!E:E,'BAB Identified Sites'!E:E,"missing",0)</f>
        <v>missing</v>
      </c>
    </row>
    <row r="538" spans="1:8" hidden="1" x14ac:dyDescent="0.35">
      <c r="A538">
        <v>20</v>
      </c>
      <c r="B538" t="s">
        <v>26</v>
      </c>
      <c r="C538" t="s">
        <v>2348</v>
      </c>
      <c r="D538" t="s">
        <v>2349</v>
      </c>
      <c r="E538" s="26">
        <v>45139</v>
      </c>
      <c r="F538" t="s">
        <v>6137</v>
      </c>
      <c r="G538" t="s">
        <v>6138</v>
      </c>
      <c r="H538" t="str">
        <f>_xlfn.XLOOKUP(C538,'BAB Identified Sites'!E:E,'BAB Identified Sites'!E:E,"missing",0)</f>
        <v>missing</v>
      </c>
    </row>
    <row r="539" spans="1:8" hidden="1" x14ac:dyDescent="0.35">
      <c r="A539">
        <v>20</v>
      </c>
      <c r="B539" t="s">
        <v>26</v>
      </c>
      <c r="C539" t="s">
        <v>2348</v>
      </c>
      <c r="D539" t="s">
        <v>2349</v>
      </c>
      <c r="E539" s="26">
        <v>45139</v>
      </c>
      <c r="F539" t="s">
        <v>6139</v>
      </c>
      <c r="G539" t="s">
        <v>6138</v>
      </c>
      <c r="H539" t="str">
        <f>_xlfn.XLOOKUP(C539,'BAB Identified Sites'!E:E,'BAB Identified Sites'!E:E,"missing",0)</f>
        <v>missing</v>
      </c>
    </row>
    <row r="540" spans="1:8" hidden="1" x14ac:dyDescent="0.35">
      <c r="A540">
        <v>20</v>
      </c>
      <c r="B540" t="s">
        <v>26</v>
      </c>
      <c r="C540" t="s">
        <v>2348</v>
      </c>
      <c r="D540" t="s">
        <v>2349</v>
      </c>
      <c r="E540" s="26">
        <v>45170</v>
      </c>
      <c r="F540" t="s">
        <v>6137</v>
      </c>
      <c r="G540" t="s">
        <v>6138</v>
      </c>
      <c r="H540" t="str">
        <f>_xlfn.XLOOKUP(C540,'BAB Identified Sites'!E:E,'BAB Identified Sites'!E:E,"missing",0)</f>
        <v>missing</v>
      </c>
    </row>
    <row r="541" spans="1:8" hidden="1" x14ac:dyDescent="0.35">
      <c r="A541">
        <v>20</v>
      </c>
      <c r="B541" t="s">
        <v>26</v>
      </c>
      <c r="C541" t="s">
        <v>2348</v>
      </c>
      <c r="D541" t="s">
        <v>2349</v>
      </c>
      <c r="E541" s="26">
        <v>45170</v>
      </c>
      <c r="F541" t="s">
        <v>6139</v>
      </c>
      <c r="G541" t="s">
        <v>6138</v>
      </c>
      <c r="H541" t="str">
        <f>_xlfn.XLOOKUP(C541,'BAB Identified Sites'!E:E,'BAB Identified Sites'!E:E,"missing",0)</f>
        <v>missing</v>
      </c>
    </row>
    <row r="542" spans="1:8" hidden="1" x14ac:dyDescent="0.35">
      <c r="A542">
        <v>20</v>
      </c>
      <c r="B542" t="s">
        <v>26</v>
      </c>
      <c r="C542" t="s">
        <v>2348</v>
      </c>
      <c r="D542" t="s">
        <v>2349</v>
      </c>
      <c r="E542" s="26">
        <v>45200</v>
      </c>
      <c r="F542" t="s">
        <v>6137</v>
      </c>
      <c r="G542" t="s">
        <v>6138</v>
      </c>
      <c r="H542" t="str">
        <f>_xlfn.XLOOKUP(C542,'BAB Identified Sites'!E:E,'BAB Identified Sites'!E:E,"missing",0)</f>
        <v>missing</v>
      </c>
    </row>
    <row r="543" spans="1:8" hidden="1" x14ac:dyDescent="0.35">
      <c r="A543">
        <v>20</v>
      </c>
      <c r="B543" t="s">
        <v>26</v>
      </c>
      <c r="C543" t="s">
        <v>2348</v>
      </c>
      <c r="D543" t="s">
        <v>2349</v>
      </c>
      <c r="E543" s="26">
        <v>45200</v>
      </c>
      <c r="F543" t="s">
        <v>6139</v>
      </c>
      <c r="G543" t="s">
        <v>6138</v>
      </c>
      <c r="H543" t="str">
        <f>_xlfn.XLOOKUP(C543,'BAB Identified Sites'!E:E,'BAB Identified Sites'!E:E,"missing",0)</f>
        <v>missing</v>
      </c>
    </row>
    <row r="544" spans="1:8" hidden="1" x14ac:dyDescent="0.35">
      <c r="A544">
        <v>20</v>
      </c>
      <c r="B544" t="s">
        <v>26</v>
      </c>
      <c r="C544" t="s">
        <v>2348</v>
      </c>
      <c r="D544" t="s">
        <v>2349</v>
      </c>
      <c r="E544" s="26">
        <v>45231</v>
      </c>
      <c r="F544" t="s">
        <v>6137</v>
      </c>
      <c r="G544" t="s">
        <v>6138</v>
      </c>
      <c r="H544" t="str">
        <f>_xlfn.XLOOKUP(C544,'BAB Identified Sites'!E:E,'BAB Identified Sites'!E:E,"missing",0)</f>
        <v>missing</v>
      </c>
    </row>
    <row r="545" spans="1:8" hidden="1" x14ac:dyDescent="0.35">
      <c r="A545">
        <v>20</v>
      </c>
      <c r="B545" t="s">
        <v>26</v>
      </c>
      <c r="C545" t="s">
        <v>2348</v>
      </c>
      <c r="D545" t="s">
        <v>2349</v>
      </c>
      <c r="E545" s="26">
        <v>45231</v>
      </c>
      <c r="F545" t="s">
        <v>6139</v>
      </c>
      <c r="G545" t="s">
        <v>6138</v>
      </c>
      <c r="H545" t="str">
        <f>_xlfn.XLOOKUP(C545,'BAB Identified Sites'!E:E,'BAB Identified Sites'!E:E,"missing",0)</f>
        <v>missing</v>
      </c>
    </row>
    <row r="546" spans="1:8" hidden="1" x14ac:dyDescent="0.35">
      <c r="A546">
        <v>20</v>
      </c>
      <c r="B546" t="s">
        <v>26</v>
      </c>
      <c r="C546" t="s">
        <v>2348</v>
      </c>
      <c r="D546" t="s">
        <v>2349</v>
      </c>
      <c r="E546" s="26">
        <v>45261</v>
      </c>
      <c r="F546" t="s">
        <v>6137</v>
      </c>
      <c r="G546" t="s">
        <v>6138</v>
      </c>
      <c r="H546" t="str">
        <f>_xlfn.XLOOKUP(C546,'BAB Identified Sites'!E:E,'BAB Identified Sites'!E:E,"missing",0)</f>
        <v>missing</v>
      </c>
    </row>
    <row r="547" spans="1:8" hidden="1" x14ac:dyDescent="0.35">
      <c r="A547">
        <v>20</v>
      </c>
      <c r="B547" t="s">
        <v>26</v>
      </c>
      <c r="C547" t="s">
        <v>2348</v>
      </c>
      <c r="D547" t="s">
        <v>2349</v>
      </c>
      <c r="E547" s="26">
        <v>45261</v>
      </c>
      <c r="F547" t="s">
        <v>6139</v>
      </c>
      <c r="G547" t="s">
        <v>6138</v>
      </c>
      <c r="H547" t="str">
        <f>_xlfn.XLOOKUP(C547,'BAB Identified Sites'!E:E,'BAB Identified Sites'!E:E,"missing",0)</f>
        <v>missing</v>
      </c>
    </row>
    <row r="548" spans="1:8" hidden="1" x14ac:dyDescent="0.35">
      <c r="A548">
        <v>480</v>
      </c>
      <c r="B548" t="s">
        <v>3038</v>
      </c>
      <c r="C548" t="s">
        <v>3039</v>
      </c>
      <c r="D548" t="s">
        <v>3040</v>
      </c>
      <c r="E548" s="26">
        <v>45139</v>
      </c>
      <c r="F548" t="s">
        <v>6137</v>
      </c>
      <c r="G548" t="s">
        <v>6138</v>
      </c>
      <c r="H548" t="str">
        <f>_xlfn.XLOOKUP(C548,'BAB Identified Sites'!E:E,'BAB Identified Sites'!E:E,"missing",0)</f>
        <v>missing</v>
      </c>
    </row>
    <row r="549" spans="1:8" hidden="1" x14ac:dyDescent="0.35">
      <c r="A549">
        <v>480</v>
      </c>
      <c r="B549" t="s">
        <v>3038</v>
      </c>
      <c r="C549" t="s">
        <v>3039</v>
      </c>
      <c r="D549" t="s">
        <v>3040</v>
      </c>
      <c r="E549" s="26">
        <v>45139</v>
      </c>
      <c r="F549" t="s">
        <v>6139</v>
      </c>
      <c r="G549" t="s">
        <v>6138</v>
      </c>
      <c r="H549" t="str">
        <f>_xlfn.XLOOKUP(C549,'BAB Identified Sites'!E:E,'BAB Identified Sites'!E:E,"missing",0)</f>
        <v>missing</v>
      </c>
    </row>
    <row r="550" spans="1:8" hidden="1" x14ac:dyDescent="0.35">
      <c r="A550">
        <v>480</v>
      </c>
      <c r="B550" t="s">
        <v>3038</v>
      </c>
      <c r="C550" t="s">
        <v>3039</v>
      </c>
      <c r="D550" t="s">
        <v>3040</v>
      </c>
      <c r="E550" s="26">
        <v>45170</v>
      </c>
      <c r="F550" t="s">
        <v>6137</v>
      </c>
      <c r="G550" t="s">
        <v>6138</v>
      </c>
      <c r="H550" t="str">
        <f>_xlfn.XLOOKUP(C550,'BAB Identified Sites'!E:E,'BAB Identified Sites'!E:E,"missing",0)</f>
        <v>missing</v>
      </c>
    </row>
    <row r="551" spans="1:8" hidden="1" x14ac:dyDescent="0.35">
      <c r="A551">
        <v>480</v>
      </c>
      <c r="B551" t="s">
        <v>3038</v>
      </c>
      <c r="C551" t="s">
        <v>3039</v>
      </c>
      <c r="D551" t="s">
        <v>3040</v>
      </c>
      <c r="E551" s="26">
        <v>45170</v>
      </c>
      <c r="F551" t="s">
        <v>6139</v>
      </c>
      <c r="G551" t="s">
        <v>6138</v>
      </c>
      <c r="H551" t="str">
        <f>_xlfn.XLOOKUP(C551,'BAB Identified Sites'!E:E,'BAB Identified Sites'!E:E,"missing",0)</f>
        <v>missing</v>
      </c>
    </row>
    <row r="552" spans="1:8" hidden="1" x14ac:dyDescent="0.35">
      <c r="A552">
        <v>480</v>
      </c>
      <c r="B552" t="s">
        <v>3038</v>
      </c>
      <c r="C552" t="s">
        <v>3039</v>
      </c>
      <c r="D552" t="s">
        <v>3040</v>
      </c>
      <c r="E552" s="26">
        <v>45200</v>
      </c>
      <c r="F552" t="s">
        <v>6137</v>
      </c>
      <c r="G552" t="s">
        <v>6138</v>
      </c>
      <c r="H552" t="str">
        <f>_xlfn.XLOOKUP(C552,'BAB Identified Sites'!E:E,'BAB Identified Sites'!E:E,"missing",0)</f>
        <v>missing</v>
      </c>
    </row>
    <row r="553" spans="1:8" hidden="1" x14ac:dyDescent="0.35">
      <c r="A553">
        <v>480</v>
      </c>
      <c r="B553" t="s">
        <v>3038</v>
      </c>
      <c r="C553" t="s">
        <v>3039</v>
      </c>
      <c r="D553" t="s">
        <v>3040</v>
      </c>
      <c r="E553" s="26">
        <v>45200</v>
      </c>
      <c r="F553" t="s">
        <v>6139</v>
      </c>
      <c r="G553" t="s">
        <v>6138</v>
      </c>
      <c r="H553" t="str">
        <f>_xlfn.XLOOKUP(C553,'BAB Identified Sites'!E:E,'BAB Identified Sites'!E:E,"missing",0)</f>
        <v>missing</v>
      </c>
    </row>
    <row r="554" spans="1:8" hidden="1" x14ac:dyDescent="0.35">
      <c r="A554">
        <v>480</v>
      </c>
      <c r="B554" t="s">
        <v>3038</v>
      </c>
      <c r="C554" t="s">
        <v>3039</v>
      </c>
      <c r="D554" t="s">
        <v>3040</v>
      </c>
      <c r="E554" s="26">
        <v>45231</v>
      </c>
      <c r="F554" t="s">
        <v>6137</v>
      </c>
      <c r="G554" t="s">
        <v>6138</v>
      </c>
      <c r="H554" t="str">
        <f>_xlfn.XLOOKUP(C554,'BAB Identified Sites'!E:E,'BAB Identified Sites'!E:E,"missing",0)</f>
        <v>missing</v>
      </c>
    </row>
    <row r="555" spans="1:8" hidden="1" x14ac:dyDescent="0.35">
      <c r="A555">
        <v>480</v>
      </c>
      <c r="B555" t="s">
        <v>3038</v>
      </c>
      <c r="C555" t="s">
        <v>3039</v>
      </c>
      <c r="D555" t="s">
        <v>3040</v>
      </c>
      <c r="E555" s="26">
        <v>45231</v>
      </c>
      <c r="F555" t="s">
        <v>6139</v>
      </c>
      <c r="G555" t="s">
        <v>6138</v>
      </c>
      <c r="H555" t="str">
        <f>_xlfn.XLOOKUP(C555,'BAB Identified Sites'!E:E,'BAB Identified Sites'!E:E,"missing",0)</f>
        <v>missing</v>
      </c>
    </row>
    <row r="556" spans="1:8" hidden="1" x14ac:dyDescent="0.35">
      <c r="A556">
        <v>480</v>
      </c>
      <c r="B556" t="s">
        <v>3038</v>
      </c>
      <c r="C556" t="s">
        <v>3039</v>
      </c>
      <c r="D556" t="s">
        <v>3040</v>
      </c>
      <c r="E556" s="26">
        <v>45261</v>
      </c>
      <c r="F556" t="s">
        <v>6137</v>
      </c>
      <c r="G556" t="s">
        <v>6138</v>
      </c>
      <c r="H556" t="str">
        <f>_xlfn.XLOOKUP(C556,'BAB Identified Sites'!E:E,'BAB Identified Sites'!E:E,"missing",0)</f>
        <v>missing</v>
      </c>
    </row>
    <row r="557" spans="1:8" hidden="1" x14ac:dyDescent="0.35">
      <c r="A557">
        <v>480</v>
      </c>
      <c r="B557" t="s">
        <v>3038</v>
      </c>
      <c r="C557" t="s">
        <v>3039</v>
      </c>
      <c r="D557" t="s">
        <v>3040</v>
      </c>
      <c r="E557" s="26">
        <v>45261</v>
      </c>
      <c r="F557" t="s">
        <v>6139</v>
      </c>
      <c r="G557" t="s">
        <v>6138</v>
      </c>
      <c r="H557" t="str">
        <f>_xlfn.XLOOKUP(C557,'BAB Identified Sites'!E:E,'BAB Identified Sites'!E:E,"missing",0)</f>
        <v>missing</v>
      </c>
    </row>
    <row r="558" spans="1:8" hidden="1" x14ac:dyDescent="0.35">
      <c r="A558">
        <v>3040</v>
      </c>
      <c r="B558" t="s">
        <v>5489</v>
      </c>
      <c r="C558" t="s">
        <v>5490</v>
      </c>
      <c r="D558" t="s">
        <v>5491</v>
      </c>
      <c r="E558" s="26">
        <v>45139</v>
      </c>
      <c r="F558" t="s">
        <v>6137</v>
      </c>
      <c r="G558" t="s">
        <v>6138</v>
      </c>
      <c r="H558" t="str">
        <f>_xlfn.XLOOKUP(C558,'&lt;1000 removed'!E:E,'&lt;1000 removed'!E:E,"removed",0)</f>
        <v>00304</v>
      </c>
    </row>
    <row r="559" spans="1:8" hidden="1" x14ac:dyDescent="0.35">
      <c r="A559">
        <v>3040</v>
      </c>
      <c r="B559" t="s">
        <v>5489</v>
      </c>
      <c r="C559" t="s">
        <v>5490</v>
      </c>
      <c r="D559" t="s">
        <v>5491</v>
      </c>
      <c r="E559" s="26">
        <v>45139</v>
      </c>
      <c r="F559" t="s">
        <v>6139</v>
      </c>
      <c r="G559" t="s">
        <v>6138</v>
      </c>
      <c r="H559" t="str">
        <f>_xlfn.XLOOKUP(C559,'&lt;1000 removed'!E:E,'&lt;1000 removed'!E:E,"removed",0)</f>
        <v>00304</v>
      </c>
    </row>
    <row r="560" spans="1:8" hidden="1" x14ac:dyDescent="0.35">
      <c r="A560">
        <v>3040</v>
      </c>
      <c r="B560" t="s">
        <v>5489</v>
      </c>
      <c r="C560" t="s">
        <v>5490</v>
      </c>
      <c r="D560" t="s">
        <v>5491</v>
      </c>
      <c r="E560" s="26">
        <v>45170</v>
      </c>
      <c r="F560" t="s">
        <v>6137</v>
      </c>
      <c r="G560" t="s">
        <v>6138</v>
      </c>
      <c r="H560" t="str">
        <f>_xlfn.XLOOKUP(C560,'&lt;1000 removed'!E:E,'&lt;1000 removed'!E:E,"removed",0)</f>
        <v>00304</v>
      </c>
    </row>
    <row r="561" spans="1:8" hidden="1" x14ac:dyDescent="0.35">
      <c r="A561">
        <v>3040</v>
      </c>
      <c r="B561" t="s">
        <v>5489</v>
      </c>
      <c r="C561" t="s">
        <v>5490</v>
      </c>
      <c r="D561" t="s">
        <v>5491</v>
      </c>
      <c r="E561" s="26">
        <v>45170</v>
      </c>
      <c r="F561" t="s">
        <v>6139</v>
      </c>
      <c r="G561" t="s">
        <v>6138</v>
      </c>
      <c r="H561" t="str">
        <f>_xlfn.XLOOKUP(C561,'&lt;1000 removed'!E:E,'&lt;1000 removed'!E:E,"removed",0)</f>
        <v>00304</v>
      </c>
    </row>
    <row r="562" spans="1:8" hidden="1" x14ac:dyDescent="0.35">
      <c r="A562">
        <v>3040</v>
      </c>
      <c r="B562" t="s">
        <v>5489</v>
      </c>
      <c r="C562" t="s">
        <v>5490</v>
      </c>
      <c r="D562" t="s">
        <v>5491</v>
      </c>
      <c r="E562" s="26">
        <v>45200</v>
      </c>
      <c r="F562" t="s">
        <v>6137</v>
      </c>
      <c r="G562" t="s">
        <v>6138</v>
      </c>
      <c r="H562" t="str">
        <f>_xlfn.XLOOKUP(C562,'&lt;1000 removed'!E:E,'&lt;1000 removed'!E:E,"removed",0)</f>
        <v>00304</v>
      </c>
    </row>
    <row r="563" spans="1:8" hidden="1" x14ac:dyDescent="0.35">
      <c r="A563">
        <v>3040</v>
      </c>
      <c r="B563" t="s">
        <v>5489</v>
      </c>
      <c r="C563" t="s">
        <v>5490</v>
      </c>
      <c r="D563" t="s">
        <v>5491</v>
      </c>
      <c r="E563" s="26">
        <v>45200</v>
      </c>
      <c r="F563" t="s">
        <v>6139</v>
      </c>
      <c r="G563" t="s">
        <v>6138</v>
      </c>
      <c r="H563" t="str">
        <f>_xlfn.XLOOKUP(C563,'&lt;1000 removed'!E:E,'&lt;1000 removed'!E:E,"removed",0)</f>
        <v>00304</v>
      </c>
    </row>
    <row r="564" spans="1:8" hidden="1" x14ac:dyDescent="0.35">
      <c r="A564">
        <v>3040</v>
      </c>
      <c r="B564" t="s">
        <v>5489</v>
      </c>
      <c r="C564" t="s">
        <v>5490</v>
      </c>
      <c r="D564" t="s">
        <v>5491</v>
      </c>
      <c r="E564" s="26">
        <v>45231</v>
      </c>
      <c r="F564" t="s">
        <v>6137</v>
      </c>
      <c r="G564" t="s">
        <v>6138</v>
      </c>
      <c r="H564" t="str">
        <f>_xlfn.XLOOKUP(C564,'&lt;1000 removed'!E:E,'&lt;1000 removed'!E:E,"removed",0)</f>
        <v>00304</v>
      </c>
    </row>
    <row r="565" spans="1:8" hidden="1" x14ac:dyDescent="0.35">
      <c r="A565">
        <v>3040</v>
      </c>
      <c r="B565" t="s">
        <v>5489</v>
      </c>
      <c r="C565" t="s">
        <v>5490</v>
      </c>
      <c r="D565" t="s">
        <v>5491</v>
      </c>
      <c r="E565" s="26">
        <v>45231</v>
      </c>
      <c r="F565" t="s">
        <v>6139</v>
      </c>
      <c r="G565" t="s">
        <v>6138</v>
      </c>
      <c r="H565" t="str">
        <f>_xlfn.XLOOKUP(C565,'&lt;1000 removed'!E:E,'&lt;1000 removed'!E:E,"removed",0)</f>
        <v>00304</v>
      </c>
    </row>
    <row r="566" spans="1:8" hidden="1" x14ac:dyDescent="0.35">
      <c r="A566">
        <v>3040</v>
      </c>
      <c r="B566" t="s">
        <v>5489</v>
      </c>
      <c r="C566" t="s">
        <v>5490</v>
      </c>
      <c r="D566" t="s">
        <v>5491</v>
      </c>
      <c r="E566" s="26">
        <v>45261</v>
      </c>
      <c r="F566" t="s">
        <v>6137</v>
      </c>
      <c r="G566" t="s">
        <v>6138</v>
      </c>
      <c r="H566" t="str">
        <f>_xlfn.XLOOKUP(C566,'&lt;1000 removed'!E:E,'&lt;1000 removed'!E:E,"removed",0)</f>
        <v>00304</v>
      </c>
    </row>
    <row r="567" spans="1:8" hidden="1" x14ac:dyDescent="0.35">
      <c r="A567">
        <v>3040</v>
      </c>
      <c r="B567" t="s">
        <v>5489</v>
      </c>
      <c r="C567" t="s">
        <v>5490</v>
      </c>
      <c r="D567" t="s">
        <v>5491</v>
      </c>
      <c r="E567" s="26">
        <v>45261</v>
      </c>
      <c r="F567" t="s">
        <v>6139</v>
      </c>
      <c r="G567" t="s">
        <v>6138</v>
      </c>
      <c r="H567" t="str">
        <f>_xlfn.XLOOKUP(C567,'&lt;1000 removed'!E:E,'&lt;1000 removed'!E:E,"removed",0)</f>
        <v>00304</v>
      </c>
    </row>
    <row r="568" spans="1:8" hidden="1" x14ac:dyDescent="0.35">
      <c r="A568">
        <v>3040</v>
      </c>
      <c r="B568" t="s">
        <v>5489</v>
      </c>
      <c r="C568" t="s">
        <v>5492</v>
      </c>
      <c r="D568" t="s">
        <v>5493</v>
      </c>
      <c r="E568" s="26">
        <v>45139</v>
      </c>
      <c r="F568" t="s">
        <v>6137</v>
      </c>
      <c r="G568" t="s">
        <v>6138</v>
      </c>
      <c r="H568" t="str">
        <f>_xlfn.XLOOKUP(C568,'&lt;1000 removed'!E:E,'&lt;1000 removed'!E:E,"removed",0)</f>
        <v>00308</v>
      </c>
    </row>
    <row r="569" spans="1:8" hidden="1" x14ac:dyDescent="0.35">
      <c r="A569">
        <v>3040</v>
      </c>
      <c r="B569" t="s">
        <v>5489</v>
      </c>
      <c r="C569" t="s">
        <v>5492</v>
      </c>
      <c r="D569" t="s">
        <v>5493</v>
      </c>
      <c r="E569" s="26">
        <v>45139</v>
      </c>
      <c r="F569" t="s">
        <v>6139</v>
      </c>
      <c r="G569" t="s">
        <v>6138</v>
      </c>
      <c r="H569" t="str">
        <f>_xlfn.XLOOKUP(C569,'&lt;1000 removed'!E:E,'&lt;1000 removed'!E:E,"removed",0)</f>
        <v>00308</v>
      </c>
    </row>
    <row r="570" spans="1:8" hidden="1" x14ac:dyDescent="0.35">
      <c r="A570">
        <v>3040</v>
      </c>
      <c r="B570" t="s">
        <v>5489</v>
      </c>
      <c r="C570" t="s">
        <v>5492</v>
      </c>
      <c r="D570" t="s">
        <v>5493</v>
      </c>
      <c r="E570" s="26">
        <v>45170</v>
      </c>
      <c r="F570" t="s">
        <v>6137</v>
      </c>
      <c r="G570" t="s">
        <v>6138</v>
      </c>
      <c r="H570" t="str">
        <f>_xlfn.XLOOKUP(C570,'&lt;1000 removed'!E:E,'&lt;1000 removed'!E:E,"removed",0)</f>
        <v>00308</v>
      </c>
    </row>
    <row r="571" spans="1:8" hidden="1" x14ac:dyDescent="0.35">
      <c r="A571">
        <v>3040</v>
      </c>
      <c r="B571" t="s">
        <v>5489</v>
      </c>
      <c r="C571" t="s">
        <v>5492</v>
      </c>
      <c r="D571" t="s">
        <v>5493</v>
      </c>
      <c r="E571" s="26">
        <v>45170</v>
      </c>
      <c r="F571" t="s">
        <v>6139</v>
      </c>
      <c r="G571" t="s">
        <v>6138</v>
      </c>
      <c r="H571" t="str">
        <f>_xlfn.XLOOKUP(C571,'&lt;1000 removed'!E:E,'&lt;1000 removed'!E:E,"removed",0)</f>
        <v>00308</v>
      </c>
    </row>
    <row r="572" spans="1:8" hidden="1" x14ac:dyDescent="0.35">
      <c r="A572">
        <v>3040</v>
      </c>
      <c r="B572" t="s">
        <v>5489</v>
      </c>
      <c r="C572" t="s">
        <v>5492</v>
      </c>
      <c r="D572" t="s">
        <v>5493</v>
      </c>
      <c r="E572" s="26">
        <v>45200</v>
      </c>
      <c r="F572" t="s">
        <v>6137</v>
      </c>
      <c r="G572" t="s">
        <v>6138</v>
      </c>
      <c r="H572" t="str">
        <f>_xlfn.XLOOKUP(C572,'&lt;1000 removed'!E:E,'&lt;1000 removed'!E:E,"removed",0)</f>
        <v>00308</v>
      </c>
    </row>
    <row r="573" spans="1:8" hidden="1" x14ac:dyDescent="0.35">
      <c r="A573">
        <v>3040</v>
      </c>
      <c r="B573" t="s">
        <v>5489</v>
      </c>
      <c r="C573" t="s">
        <v>5492</v>
      </c>
      <c r="D573" t="s">
        <v>5493</v>
      </c>
      <c r="E573" s="26">
        <v>45200</v>
      </c>
      <c r="F573" t="s">
        <v>6139</v>
      </c>
      <c r="G573" t="s">
        <v>6138</v>
      </c>
      <c r="H573" t="str">
        <f>_xlfn.XLOOKUP(C573,'&lt;1000 removed'!E:E,'&lt;1000 removed'!E:E,"removed",0)</f>
        <v>00308</v>
      </c>
    </row>
    <row r="574" spans="1:8" hidden="1" x14ac:dyDescent="0.35">
      <c r="A574">
        <v>3040</v>
      </c>
      <c r="B574" t="s">
        <v>5489</v>
      </c>
      <c r="C574" t="s">
        <v>5492</v>
      </c>
      <c r="D574" t="s">
        <v>5493</v>
      </c>
      <c r="E574" s="26">
        <v>45231</v>
      </c>
      <c r="F574" t="s">
        <v>6137</v>
      </c>
      <c r="G574" t="s">
        <v>6138</v>
      </c>
      <c r="H574" t="str">
        <f>_xlfn.XLOOKUP(C574,'&lt;1000 removed'!E:E,'&lt;1000 removed'!E:E,"removed",0)</f>
        <v>00308</v>
      </c>
    </row>
    <row r="575" spans="1:8" hidden="1" x14ac:dyDescent="0.35">
      <c r="A575">
        <v>3040</v>
      </c>
      <c r="B575" t="s">
        <v>5489</v>
      </c>
      <c r="C575" t="s">
        <v>5492</v>
      </c>
      <c r="D575" t="s">
        <v>5493</v>
      </c>
      <c r="E575" s="26">
        <v>45231</v>
      </c>
      <c r="F575" t="s">
        <v>6139</v>
      </c>
      <c r="G575" t="s">
        <v>6138</v>
      </c>
      <c r="H575" t="str">
        <f>_xlfn.XLOOKUP(C575,'&lt;1000 removed'!E:E,'&lt;1000 removed'!E:E,"removed",0)</f>
        <v>00308</v>
      </c>
    </row>
    <row r="576" spans="1:8" hidden="1" x14ac:dyDescent="0.35">
      <c r="A576">
        <v>3040</v>
      </c>
      <c r="B576" t="s">
        <v>5489</v>
      </c>
      <c r="C576" t="s">
        <v>5492</v>
      </c>
      <c r="D576" t="s">
        <v>5493</v>
      </c>
      <c r="E576" s="26">
        <v>45261</v>
      </c>
      <c r="F576" t="s">
        <v>6137</v>
      </c>
      <c r="G576" t="s">
        <v>6138</v>
      </c>
      <c r="H576" t="str">
        <f>_xlfn.XLOOKUP(C576,'&lt;1000 removed'!E:E,'&lt;1000 removed'!E:E,"removed",0)</f>
        <v>00308</v>
      </c>
    </row>
    <row r="577" spans="1:8" hidden="1" x14ac:dyDescent="0.35">
      <c r="A577">
        <v>3040</v>
      </c>
      <c r="B577" t="s">
        <v>5489</v>
      </c>
      <c r="C577" t="s">
        <v>5492</v>
      </c>
      <c r="D577" t="s">
        <v>5493</v>
      </c>
      <c r="E577" s="26">
        <v>45261</v>
      </c>
      <c r="F577" t="s">
        <v>6139</v>
      </c>
      <c r="G577" t="s">
        <v>6138</v>
      </c>
      <c r="H577" t="str">
        <f>_xlfn.XLOOKUP(C577,'&lt;1000 removed'!E:E,'&lt;1000 removed'!E:E,"removed",0)</f>
        <v>00308</v>
      </c>
    </row>
    <row r="578" spans="1:8" hidden="1" x14ac:dyDescent="0.35">
      <c r="A578">
        <v>180</v>
      </c>
      <c r="B578" t="s">
        <v>2777</v>
      </c>
      <c r="C578" t="s">
        <v>2788</v>
      </c>
      <c r="D578" t="s">
        <v>2789</v>
      </c>
      <c r="E578" s="26">
        <v>45139</v>
      </c>
      <c r="F578" t="s">
        <v>6137</v>
      </c>
      <c r="G578" t="s">
        <v>6138</v>
      </c>
      <c r="H578" t="str">
        <f>_xlfn.XLOOKUP(C578,'BAB Identified Sites'!E:E,'BAB Identified Sites'!E:E,"missing",0)</f>
        <v>00310</v>
      </c>
    </row>
    <row r="579" spans="1:8" hidden="1" x14ac:dyDescent="0.35">
      <c r="A579">
        <v>180</v>
      </c>
      <c r="B579" t="s">
        <v>2777</v>
      </c>
      <c r="C579" t="s">
        <v>2788</v>
      </c>
      <c r="D579" t="s">
        <v>2789</v>
      </c>
      <c r="E579" s="26">
        <v>45139</v>
      </c>
      <c r="F579" t="s">
        <v>6139</v>
      </c>
      <c r="G579" t="s">
        <v>6138</v>
      </c>
      <c r="H579" t="str">
        <f>_xlfn.XLOOKUP(C579,'BAB Identified Sites'!E:E,'BAB Identified Sites'!E:E,"missing",0)</f>
        <v>00310</v>
      </c>
    </row>
    <row r="580" spans="1:8" hidden="1" x14ac:dyDescent="0.35">
      <c r="A580">
        <v>180</v>
      </c>
      <c r="B580" t="s">
        <v>2777</v>
      </c>
      <c r="C580" t="s">
        <v>2788</v>
      </c>
      <c r="D580" t="s">
        <v>2789</v>
      </c>
      <c r="E580" s="26">
        <v>45170</v>
      </c>
      <c r="F580" t="s">
        <v>6137</v>
      </c>
      <c r="G580" t="s">
        <v>6138</v>
      </c>
      <c r="H580" t="str">
        <f>_xlfn.XLOOKUP(C580,'BAB Identified Sites'!E:E,'BAB Identified Sites'!E:E,"missing",0)</f>
        <v>00310</v>
      </c>
    </row>
    <row r="581" spans="1:8" hidden="1" x14ac:dyDescent="0.35">
      <c r="A581">
        <v>180</v>
      </c>
      <c r="B581" t="s">
        <v>2777</v>
      </c>
      <c r="C581" t="s">
        <v>2788</v>
      </c>
      <c r="D581" t="s">
        <v>2789</v>
      </c>
      <c r="E581" s="26">
        <v>45170</v>
      </c>
      <c r="F581" t="s">
        <v>6139</v>
      </c>
      <c r="G581" t="s">
        <v>6138</v>
      </c>
      <c r="H581" t="str">
        <f>_xlfn.XLOOKUP(C581,'BAB Identified Sites'!E:E,'BAB Identified Sites'!E:E,"missing",0)</f>
        <v>00310</v>
      </c>
    </row>
    <row r="582" spans="1:8" hidden="1" x14ac:dyDescent="0.35">
      <c r="A582">
        <v>180</v>
      </c>
      <c r="B582" t="s">
        <v>2777</v>
      </c>
      <c r="C582" t="s">
        <v>2788</v>
      </c>
      <c r="D582" t="s">
        <v>2789</v>
      </c>
      <c r="E582" s="26">
        <v>45200</v>
      </c>
      <c r="F582" t="s">
        <v>6137</v>
      </c>
      <c r="G582" t="s">
        <v>6138</v>
      </c>
      <c r="H582" t="str">
        <f>_xlfn.XLOOKUP(C582,'BAB Identified Sites'!E:E,'BAB Identified Sites'!E:E,"missing",0)</f>
        <v>00310</v>
      </c>
    </row>
    <row r="583" spans="1:8" hidden="1" x14ac:dyDescent="0.35">
      <c r="A583">
        <v>180</v>
      </c>
      <c r="B583" t="s">
        <v>2777</v>
      </c>
      <c r="C583" t="s">
        <v>2788</v>
      </c>
      <c r="D583" t="s">
        <v>2789</v>
      </c>
      <c r="E583" s="26">
        <v>45200</v>
      </c>
      <c r="F583" t="s">
        <v>6139</v>
      </c>
      <c r="G583" t="s">
        <v>6138</v>
      </c>
      <c r="H583" t="str">
        <f>_xlfn.XLOOKUP(C583,'BAB Identified Sites'!E:E,'BAB Identified Sites'!E:E,"missing",0)</f>
        <v>00310</v>
      </c>
    </row>
    <row r="584" spans="1:8" hidden="1" x14ac:dyDescent="0.35">
      <c r="A584">
        <v>180</v>
      </c>
      <c r="B584" t="s">
        <v>2777</v>
      </c>
      <c r="C584" t="s">
        <v>2788</v>
      </c>
      <c r="D584" t="s">
        <v>2789</v>
      </c>
      <c r="E584" s="26">
        <v>45231</v>
      </c>
      <c r="F584" t="s">
        <v>6137</v>
      </c>
      <c r="G584" t="s">
        <v>6138</v>
      </c>
      <c r="H584" t="str">
        <f>_xlfn.XLOOKUP(C584,'BAB Identified Sites'!E:E,'BAB Identified Sites'!E:E,"missing",0)</f>
        <v>00310</v>
      </c>
    </row>
    <row r="585" spans="1:8" hidden="1" x14ac:dyDescent="0.35">
      <c r="A585">
        <v>180</v>
      </c>
      <c r="B585" t="s">
        <v>2777</v>
      </c>
      <c r="C585" t="s">
        <v>2788</v>
      </c>
      <c r="D585" t="s">
        <v>2789</v>
      </c>
      <c r="E585" s="26">
        <v>45231</v>
      </c>
      <c r="F585" t="s">
        <v>6139</v>
      </c>
      <c r="G585" t="s">
        <v>6138</v>
      </c>
      <c r="H585" t="str">
        <f>_xlfn.XLOOKUP(C585,'BAB Identified Sites'!E:E,'BAB Identified Sites'!E:E,"missing",0)</f>
        <v>00310</v>
      </c>
    </row>
    <row r="586" spans="1:8" hidden="1" x14ac:dyDescent="0.35">
      <c r="A586">
        <v>180</v>
      </c>
      <c r="B586" t="s">
        <v>2777</v>
      </c>
      <c r="C586" t="s">
        <v>2788</v>
      </c>
      <c r="D586" t="s">
        <v>2789</v>
      </c>
      <c r="E586" s="26">
        <v>45261</v>
      </c>
      <c r="F586" t="s">
        <v>6137</v>
      </c>
      <c r="G586" t="s">
        <v>6138</v>
      </c>
      <c r="H586" t="str">
        <f>_xlfn.XLOOKUP(C586,'BAB Identified Sites'!E:E,'BAB Identified Sites'!E:E,"missing",0)</f>
        <v>00310</v>
      </c>
    </row>
    <row r="587" spans="1:8" hidden="1" x14ac:dyDescent="0.35">
      <c r="A587">
        <v>180</v>
      </c>
      <c r="B587" t="s">
        <v>2777</v>
      </c>
      <c r="C587" t="s">
        <v>2788</v>
      </c>
      <c r="D587" t="s">
        <v>2789</v>
      </c>
      <c r="E587" s="26">
        <v>45261</v>
      </c>
      <c r="F587" t="s">
        <v>6139</v>
      </c>
      <c r="G587" t="s">
        <v>6138</v>
      </c>
      <c r="H587" t="str">
        <f>_xlfn.XLOOKUP(C587,'BAB Identified Sites'!E:E,'BAB Identified Sites'!E:E,"missing",0)</f>
        <v>00310</v>
      </c>
    </row>
    <row r="588" spans="1:8" hidden="1" x14ac:dyDescent="0.35">
      <c r="A588">
        <v>130</v>
      </c>
      <c r="B588" t="s">
        <v>2598</v>
      </c>
      <c r="C588" t="s">
        <v>2613</v>
      </c>
      <c r="D588" t="s">
        <v>2614</v>
      </c>
      <c r="E588" s="26">
        <v>45139</v>
      </c>
      <c r="F588" t="s">
        <v>6137</v>
      </c>
      <c r="G588" t="s">
        <v>6138</v>
      </c>
      <c r="H588" t="str">
        <f>_xlfn.XLOOKUP(C588,'BAB Identified Sites'!E:E,'BAB Identified Sites'!E:E,"missing",0)</f>
        <v>missing</v>
      </c>
    </row>
    <row r="589" spans="1:8" hidden="1" x14ac:dyDescent="0.35">
      <c r="A589">
        <v>130</v>
      </c>
      <c r="B589" t="s">
        <v>2598</v>
      </c>
      <c r="C589" t="s">
        <v>2613</v>
      </c>
      <c r="D589" t="s">
        <v>2614</v>
      </c>
      <c r="E589" s="26">
        <v>45139</v>
      </c>
      <c r="F589" t="s">
        <v>6139</v>
      </c>
      <c r="G589" t="s">
        <v>6138</v>
      </c>
      <c r="H589" t="str">
        <f>_xlfn.XLOOKUP(C589,'BAB Identified Sites'!E:E,'BAB Identified Sites'!E:E,"missing",0)</f>
        <v>missing</v>
      </c>
    </row>
    <row r="590" spans="1:8" hidden="1" x14ac:dyDescent="0.35">
      <c r="A590">
        <v>130</v>
      </c>
      <c r="B590" t="s">
        <v>2598</v>
      </c>
      <c r="C590" t="s">
        <v>2613</v>
      </c>
      <c r="D590" t="s">
        <v>2614</v>
      </c>
      <c r="E590" s="26">
        <v>45170</v>
      </c>
      <c r="F590" t="s">
        <v>6137</v>
      </c>
      <c r="G590" t="s">
        <v>6138</v>
      </c>
      <c r="H590" t="str">
        <f>_xlfn.XLOOKUP(C590,'BAB Identified Sites'!E:E,'BAB Identified Sites'!E:E,"missing",0)</f>
        <v>missing</v>
      </c>
    </row>
    <row r="591" spans="1:8" hidden="1" x14ac:dyDescent="0.35">
      <c r="A591">
        <v>130</v>
      </c>
      <c r="B591" t="s">
        <v>2598</v>
      </c>
      <c r="C591" t="s">
        <v>2613</v>
      </c>
      <c r="D591" t="s">
        <v>2614</v>
      </c>
      <c r="E591" s="26">
        <v>45170</v>
      </c>
      <c r="F591" t="s">
        <v>6139</v>
      </c>
      <c r="G591" t="s">
        <v>6138</v>
      </c>
      <c r="H591" t="str">
        <f>_xlfn.XLOOKUP(C591,'BAB Identified Sites'!E:E,'BAB Identified Sites'!E:E,"missing",0)</f>
        <v>missing</v>
      </c>
    </row>
    <row r="592" spans="1:8" hidden="1" x14ac:dyDescent="0.35">
      <c r="A592">
        <v>130</v>
      </c>
      <c r="B592" t="s">
        <v>2598</v>
      </c>
      <c r="C592" t="s">
        <v>2613</v>
      </c>
      <c r="D592" t="s">
        <v>2614</v>
      </c>
      <c r="E592" s="26">
        <v>45200</v>
      </c>
      <c r="F592" t="s">
        <v>6137</v>
      </c>
      <c r="G592" t="s">
        <v>6138</v>
      </c>
      <c r="H592" t="str">
        <f>_xlfn.XLOOKUP(C592,'BAB Identified Sites'!E:E,'BAB Identified Sites'!E:E,"missing",0)</f>
        <v>missing</v>
      </c>
    </row>
    <row r="593" spans="1:8" hidden="1" x14ac:dyDescent="0.35">
      <c r="A593">
        <v>130</v>
      </c>
      <c r="B593" t="s">
        <v>2598</v>
      </c>
      <c r="C593" t="s">
        <v>2613</v>
      </c>
      <c r="D593" t="s">
        <v>2614</v>
      </c>
      <c r="E593" s="26">
        <v>45200</v>
      </c>
      <c r="F593" t="s">
        <v>6139</v>
      </c>
      <c r="G593" t="s">
        <v>6138</v>
      </c>
      <c r="H593" t="str">
        <f>_xlfn.XLOOKUP(C593,'BAB Identified Sites'!E:E,'BAB Identified Sites'!E:E,"missing",0)</f>
        <v>missing</v>
      </c>
    </row>
    <row r="594" spans="1:8" hidden="1" x14ac:dyDescent="0.35">
      <c r="A594">
        <v>130</v>
      </c>
      <c r="B594" t="s">
        <v>2598</v>
      </c>
      <c r="C594" t="s">
        <v>2613</v>
      </c>
      <c r="D594" t="s">
        <v>2614</v>
      </c>
      <c r="E594" s="26">
        <v>45231</v>
      </c>
      <c r="F594" t="s">
        <v>6137</v>
      </c>
      <c r="G594" t="s">
        <v>6138</v>
      </c>
      <c r="H594" t="str">
        <f>_xlfn.XLOOKUP(C594,'BAB Identified Sites'!E:E,'BAB Identified Sites'!E:E,"missing",0)</f>
        <v>missing</v>
      </c>
    </row>
    <row r="595" spans="1:8" hidden="1" x14ac:dyDescent="0.35">
      <c r="A595">
        <v>130</v>
      </c>
      <c r="B595" t="s">
        <v>2598</v>
      </c>
      <c r="C595" t="s">
        <v>2613</v>
      </c>
      <c r="D595" t="s">
        <v>2614</v>
      </c>
      <c r="E595" s="26">
        <v>45231</v>
      </c>
      <c r="F595" t="s">
        <v>6139</v>
      </c>
      <c r="G595" t="s">
        <v>6138</v>
      </c>
      <c r="H595" t="str">
        <f>_xlfn.XLOOKUP(C595,'BAB Identified Sites'!E:E,'BAB Identified Sites'!E:E,"missing",0)</f>
        <v>missing</v>
      </c>
    </row>
    <row r="596" spans="1:8" hidden="1" x14ac:dyDescent="0.35">
      <c r="A596">
        <v>900</v>
      </c>
      <c r="B596" t="s">
        <v>3592</v>
      </c>
      <c r="C596" t="s">
        <v>3610</v>
      </c>
      <c r="D596" t="s">
        <v>3611</v>
      </c>
      <c r="E596" s="26">
        <v>45139</v>
      </c>
      <c r="F596" t="s">
        <v>6137</v>
      </c>
      <c r="G596" t="s">
        <v>6138</v>
      </c>
      <c r="H596" t="str">
        <f>_xlfn.XLOOKUP(C596,'BAB Identified Sites'!E:E,'BAB Identified Sites'!E:E,"missing",0)</f>
        <v>missing</v>
      </c>
    </row>
    <row r="597" spans="1:8" hidden="1" x14ac:dyDescent="0.35">
      <c r="A597">
        <v>900</v>
      </c>
      <c r="B597" t="s">
        <v>3592</v>
      </c>
      <c r="C597" t="s">
        <v>3610</v>
      </c>
      <c r="D597" t="s">
        <v>3611</v>
      </c>
      <c r="E597" s="26">
        <v>45139</v>
      </c>
      <c r="F597" t="s">
        <v>6139</v>
      </c>
      <c r="G597" t="s">
        <v>6138</v>
      </c>
      <c r="H597" t="str">
        <f>_xlfn.XLOOKUP(C597,'BAB Identified Sites'!E:E,'BAB Identified Sites'!E:E,"missing",0)</f>
        <v>missing</v>
      </c>
    </row>
    <row r="598" spans="1:8" hidden="1" x14ac:dyDescent="0.35">
      <c r="A598">
        <v>900</v>
      </c>
      <c r="B598" t="s">
        <v>3592</v>
      </c>
      <c r="C598" t="s">
        <v>3610</v>
      </c>
      <c r="D598" t="s">
        <v>3611</v>
      </c>
      <c r="E598" s="26">
        <v>45170</v>
      </c>
      <c r="F598" t="s">
        <v>6137</v>
      </c>
      <c r="G598" t="s">
        <v>6138</v>
      </c>
      <c r="H598" t="str">
        <f>_xlfn.XLOOKUP(C598,'BAB Identified Sites'!E:E,'BAB Identified Sites'!E:E,"missing",0)</f>
        <v>missing</v>
      </c>
    </row>
    <row r="599" spans="1:8" hidden="1" x14ac:dyDescent="0.35">
      <c r="A599">
        <v>900</v>
      </c>
      <c r="B599" t="s">
        <v>3592</v>
      </c>
      <c r="C599" t="s">
        <v>3610</v>
      </c>
      <c r="D599" t="s">
        <v>3611</v>
      </c>
      <c r="E599" s="26">
        <v>45170</v>
      </c>
      <c r="F599" t="s">
        <v>6139</v>
      </c>
      <c r="G599" t="s">
        <v>6138</v>
      </c>
      <c r="H599" t="str">
        <f>_xlfn.XLOOKUP(C599,'BAB Identified Sites'!E:E,'BAB Identified Sites'!E:E,"missing",0)</f>
        <v>missing</v>
      </c>
    </row>
    <row r="600" spans="1:8" hidden="1" x14ac:dyDescent="0.35">
      <c r="A600">
        <v>900</v>
      </c>
      <c r="B600" t="s">
        <v>3592</v>
      </c>
      <c r="C600" t="s">
        <v>3610</v>
      </c>
      <c r="D600" t="s">
        <v>3611</v>
      </c>
      <c r="E600" s="26">
        <v>45200</v>
      </c>
      <c r="F600" t="s">
        <v>6137</v>
      </c>
      <c r="G600" t="s">
        <v>6138</v>
      </c>
      <c r="H600" t="str">
        <f>_xlfn.XLOOKUP(C600,'BAB Identified Sites'!E:E,'BAB Identified Sites'!E:E,"missing",0)</f>
        <v>missing</v>
      </c>
    </row>
    <row r="601" spans="1:8" hidden="1" x14ac:dyDescent="0.35">
      <c r="A601">
        <v>900</v>
      </c>
      <c r="B601" t="s">
        <v>3592</v>
      </c>
      <c r="C601" t="s">
        <v>3610</v>
      </c>
      <c r="D601" t="s">
        <v>3611</v>
      </c>
      <c r="E601" s="26">
        <v>45200</v>
      </c>
      <c r="F601" t="s">
        <v>6139</v>
      </c>
      <c r="G601" t="s">
        <v>6138</v>
      </c>
      <c r="H601" t="str">
        <f>_xlfn.XLOOKUP(C601,'BAB Identified Sites'!E:E,'BAB Identified Sites'!E:E,"missing",0)</f>
        <v>missing</v>
      </c>
    </row>
    <row r="602" spans="1:8" hidden="1" x14ac:dyDescent="0.35">
      <c r="A602">
        <v>900</v>
      </c>
      <c r="B602" t="s">
        <v>3592</v>
      </c>
      <c r="C602" t="s">
        <v>3610</v>
      </c>
      <c r="D602" t="s">
        <v>3611</v>
      </c>
      <c r="E602" s="26">
        <v>45231</v>
      </c>
      <c r="F602" t="s">
        <v>6137</v>
      </c>
      <c r="G602" t="s">
        <v>6138</v>
      </c>
      <c r="H602" t="str">
        <f>_xlfn.XLOOKUP(C602,'BAB Identified Sites'!E:E,'BAB Identified Sites'!E:E,"missing",0)</f>
        <v>missing</v>
      </c>
    </row>
    <row r="603" spans="1:8" hidden="1" x14ac:dyDescent="0.35">
      <c r="A603">
        <v>900</v>
      </c>
      <c r="B603" t="s">
        <v>3592</v>
      </c>
      <c r="C603" t="s">
        <v>3610</v>
      </c>
      <c r="D603" t="s">
        <v>3611</v>
      </c>
      <c r="E603" s="26">
        <v>45231</v>
      </c>
      <c r="F603" t="s">
        <v>6139</v>
      </c>
      <c r="G603" t="s">
        <v>6138</v>
      </c>
      <c r="H603" t="str">
        <f>_xlfn.XLOOKUP(C603,'BAB Identified Sites'!E:E,'BAB Identified Sites'!E:E,"missing",0)</f>
        <v>missing</v>
      </c>
    </row>
    <row r="604" spans="1:8" hidden="1" x14ac:dyDescent="0.35">
      <c r="A604">
        <v>900</v>
      </c>
      <c r="B604" t="s">
        <v>3592</v>
      </c>
      <c r="C604" t="s">
        <v>3610</v>
      </c>
      <c r="D604" t="s">
        <v>3611</v>
      </c>
      <c r="E604" s="26">
        <v>45261</v>
      </c>
      <c r="F604" t="s">
        <v>6137</v>
      </c>
      <c r="G604" t="s">
        <v>6138</v>
      </c>
      <c r="H604" t="str">
        <f>_xlfn.XLOOKUP(C604,'BAB Identified Sites'!E:E,'BAB Identified Sites'!E:E,"missing",0)</f>
        <v>missing</v>
      </c>
    </row>
    <row r="605" spans="1:8" hidden="1" x14ac:dyDescent="0.35">
      <c r="A605">
        <v>900</v>
      </c>
      <c r="B605" t="s">
        <v>3592</v>
      </c>
      <c r="C605" t="s">
        <v>3610</v>
      </c>
      <c r="D605" t="s">
        <v>3611</v>
      </c>
      <c r="E605" s="26">
        <v>45261</v>
      </c>
      <c r="F605" t="s">
        <v>6139</v>
      </c>
      <c r="G605" t="s">
        <v>6138</v>
      </c>
      <c r="H605" t="str">
        <f>_xlfn.XLOOKUP(C605,'BAB Identified Sites'!E:E,'BAB Identified Sites'!E:E,"missing",0)</f>
        <v>missing</v>
      </c>
    </row>
    <row r="606" spans="1:8" x14ac:dyDescent="0.35">
      <c r="A606">
        <v>8608</v>
      </c>
      <c r="B606" t="s">
        <v>5907</v>
      </c>
      <c r="C606" t="s">
        <v>5908</v>
      </c>
      <c r="D606" t="s">
        <v>5909</v>
      </c>
      <c r="E606" s="26">
        <v>45139</v>
      </c>
      <c r="F606" t="s">
        <v>6137</v>
      </c>
      <c r="G606" t="s">
        <v>6138</v>
      </c>
      <c r="H606" t="str">
        <f>_xlfn.XLOOKUP(C606,'&lt;1000 removed'!E:E,'&lt;1000 removed'!E:E,"missing",0)</f>
        <v>missing</v>
      </c>
    </row>
    <row r="607" spans="1:8" x14ac:dyDescent="0.35">
      <c r="A607">
        <v>8608</v>
      </c>
      <c r="B607" t="s">
        <v>5907</v>
      </c>
      <c r="C607" t="s">
        <v>5908</v>
      </c>
      <c r="D607" t="s">
        <v>5909</v>
      </c>
      <c r="E607" s="26">
        <v>45139</v>
      </c>
      <c r="F607" t="s">
        <v>6139</v>
      </c>
      <c r="G607" t="s">
        <v>6138</v>
      </c>
      <c r="H607" t="str">
        <f>_xlfn.XLOOKUP(C607,'&lt;1000 removed'!E:E,'&lt;1000 removed'!E:E,"missing",0)</f>
        <v>missing</v>
      </c>
    </row>
    <row r="608" spans="1:8" x14ac:dyDescent="0.35">
      <c r="A608">
        <v>8608</v>
      </c>
      <c r="B608" t="s">
        <v>5907</v>
      </c>
      <c r="C608" t="s">
        <v>5908</v>
      </c>
      <c r="D608" t="s">
        <v>5909</v>
      </c>
      <c r="E608" s="26">
        <v>45170</v>
      </c>
      <c r="F608" t="s">
        <v>6137</v>
      </c>
      <c r="G608" t="s">
        <v>6138</v>
      </c>
      <c r="H608" t="str">
        <f>_xlfn.XLOOKUP(C608,'&lt;1000 removed'!E:E,'&lt;1000 removed'!E:E,"missing",0)</f>
        <v>missing</v>
      </c>
    </row>
    <row r="609" spans="1:8" x14ac:dyDescent="0.35">
      <c r="A609">
        <v>8608</v>
      </c>
      <c r="B609" t="s">
        <v>5907</v>
      </c>
      <c r="C609" t="s">
        <v>5908</v>
      </c>
      <c r="D609" t="s">
        <v>5909</v>
      </c>
      <c r="E609" s="26">
        <v>45170</v>
      </c>
      <c r="F609" t="s">
        <v>6139</v>
      </c>
      <c r="G609" t="s">
        <v>6138</v>
      </c>
      <c r="H609" t="str">
        <f>_xlfn.XLOOKUP(C609,'&lt;1000 removed'!E:E,'&lt;1000 removed'!E:E,"missing",0)</f>
        <v>missing</v>
      </c>
    </row>
    <row r="610" spans="1:8" x14ac:dyDescent="0.35">
      <c r="A610">
        <v>8608</v>
      </c>
      <c r="B610" t="s">
        <v>5907</v>
      </c>
      <c r="C610" t="s">
        <v>5908</v>
      </c>
      <c r="D610" t="s">
        <v>5909</v>
      </c>
      <c r="E610" s="26">
        <v>45200</v>
      </c>
      <c r="F610" t="s">
        <v>6137</v>
      </c>
      <c r="G610" t="s">
        <v>6138</v>
      </c>
      <c r="H610" t="str">
        <f>_xlfn.XLOOKUP(C610,'&lt;1000 removed'!E:E,'&lt;1000 removed'!E:E,"missing",0)</f>
        <v>missing</v>
      </c>
    </row>
    <row r="611" spans="1:8" x14ac:dyDescent="0.35">
      <c r="A611">
        <v>8608</v>
      </c>
      <c r="B611" t="s">
        <v>5907</v>
      </c>
      <c r="C611" t="s">
        <v>5908</v>
      </c>
      <c r="D611" t="s">
        <v>5909</v>
      </c>
      <c r="E611" s="26">
        <v>45200</v>
      </c>
      <c r="F611" t="s">
        <v>6139</v>
      </c>
      <c r="G611" t="s">
        <v>6138</v>
      </c>
      <c r="H611" t="str">
        <f>_xlfn.XLOOKUP(C611,'&lt;1000 removed'!E:E,'&lt;1000 removed'!E:E,"missing",0)</f>
        <v>missing</v>
      </c>
    </row>
    <row r="612" spans="1:8" x14ac:dyDescent="0.35">
      <c r="A612">
        <v>8608</v>
      </c>
      <c r="B612" t="s">
        <v>5907</v>
      </c>
      <c r="C612" t="s">
        <v>5908</v>
      </c>
      <c r="D612" t="s">
        <v>5909</v>
      </c>
      <c r="E612" s="26">
        <v>45231</v>
      </c>
      <c r="F612" t="s">
        <v>6137</v>
      </c>
      <c r="G612" t="s">
        <v>6138</v>
      </c>
      <c r="H612" t="str">
        <f>_xlfn.XLOOKUP(C612,'&lt;1000 removed'!E:E,'&lt;1000 removed'!E:E,"missing",0)</f>
        <v>missing</v>
      </c>
    </row>
    <row r="613" spans="1:8" x14ac:dyDescent="0.35">
      <c r="A613">
        <v>8608</v>
      </c>
      <c r="B613" t="s">
        <v>5907</v>
      </c>
      <c r="C613" t="s">
        <v>5908</v>
      </c>
      <c r="D613" t="s">
        <v>5909</v>
      </c>
      <c r="E613" s="26">
        <v>45231</v>
      </c>
      <c r="F613" t="s">
        <v>6139</v>
      </c>
      <c r="G613" t="s">
        <v>6138</v>
      </c>
      <c r="H613" t="str">
        <f>_xlfn.XLOOKUP(C613,'&lt;1000 removed'!E:E,'&lt;1000 removed'!E:E,"missing",0)</f>
        <v>missing</v>
      </c>
    </row>
    <row r="614" spans="1:8" x14ac:dyDescent="0.35">
      <c r="A614">
        <v>8608</v>
      </c>
      <c r="B614" t="s">
        <v>5907</v>
      </c>
      <c r="C614" t="s">
        <v>5908</v>
      </c>
      <c r="D614" t="s">
        <v>5909</v>
      </c>
      <c r="E614" s="26">
        <v>45261</v>
      </c>
      <c r="F614" t="s">
        <v>6137</v>
      </c>
      <c r="G614" t="s">
        <v>6138</v>
      </c>
      <c r="H614" t="str">
        <f>_xlfn.XLOOKUP(C614,'&lt;1000 removed'!E:E,'&lt;1000 removed'!E:E,"missing",0)</f>
        <v>missing</v>
      </c>
    </row>
    <row r="615" spans="1:8" x14ac:dyDescent="0.35">
      <c r="A615">
        <v>8608</v>
      </c>
      <c r="B615" t="s">
        <v>5907</v>
      </c>
      <c r="C615" t="s">
        <v>5908</v>
      </c>
      <c r="D615" t="s">
        <v>5909</v>
      </c>
      <c r="E615" s="26">
        <v>45261</v>
      </c>
      <c r="F615" t="s">
        <v>6139</v>
      </c>
      <c r="G615" t="s">
        <v>6138</v>
      </c>
      <c r="H615" t="str">
        <f>_xlfn.XLOOKUP(C615,'&lt;1000 removed'!E:E,'&lt;1000 removed'!E:E,"missing",0)</f>
        <v>missing</v>
      </c>
    </row>
    <row r="616" spans="1:8" hidden="1" x14ac:dyDescent="0.35">
      <c r="A616">
        <v>1420</v>
      </c>
      <c r="B616" t="s">
        <v>4361</v>
      </c>
      <c r="C616" t="s">
        <v>4370</v>
      </c>
      <c r="D616" t="s">
        <v>4371</v>
      </c>
      <c r="E616" s="26">
        <v>45139</v>
      </c>
      <c r="F616" t="s">
        <v>6137</v>
      </c>
      <c r="G616" t="s">
        <v>6138</v>
      </c>
      <c r="H616" t="str">
        <f>_xlfn.XLOOKUP(C616,'BAB Identified Sites'!E:E,'BAB Identified Sites'!E:E,"missing",0)</f>
        <v>00370</v>
      </c>
    </row>
    <row r="617" spans="1:8" hidden="1" x14ac:dyDescent="0.35">
      <c r="A617">
        <v>1420</v>
      </c>
      <c r="B617" t="s">
        <v>4361</v>
      </c>
      <c r="C617" t="s">
        <v>4370</v>
      </c>
      <c r="D617" t="s">
        <v>4371</v>
      </c>
      <c r="E617" s="26">
        <v>45139</v>
      </c>
      <c r="F617" t="s">
        <v>6139</v>
      </c>
      <c r="G617" t="s">
        <v>6138</v>
      </c>
      <c r="H617" t="str">
        <f>_xlfn.XLOOKUP(C617,'BAB Identified Sites'!E:E,'BAB Identified Sites'!E:E,"missing",0)</f>
        <v>00370</v>
      </c>
    </row>
    <row r="618" spans="1:8" hidden="1" x14ac:dyDescent="0.35">
      <c r="A618">
        <v>1420</v>
      </c>
      <c r="B618" t="s">
        <v>4361</v>
      </c>
      <c r="C618" t="s">
        <v>4370</v>
      </c>
      <c r="D618" t="s">
        <v>4371</v>
      </c>
      <c r="E618" s="26">
        <v>45170</v>
      </c>
      <c r="F618" t="s">
        <v>6137</v>
      </c>
      <c r="G618" t="s">
        <v>6138</v>
      </c>
      <c r="H618" t="str">
        <f>_xlfn.XLOOKUP(C618,'BAB Identified Sites'!E:E,'BAB Identified Sites'!E:E,"missing",0)</f>
        <v>00370</v>
      </c>
    </row>
    <row r="619" spans="1:8" hidden="1" x14ac:dyDescent="0.35">
      <c r="A619">
        <v>1420</v>
      </c>
      <c r="B619" t="s">
        <v>4361</v>
      </c>
      <c r="C619" t="s">
        <v>4370</v>
      </c>
      <c r="D619" t="s">
        <v>4371</v>
      </c>
      <c r="E619" s="26">
        <v>45170</v>
      </c>
      <c r="F619" t="s">
        <v>6139</v>
      </c>
      <c r="G619" t="s">
        <v>6138</v>
      </c>
      <c r="H619" t="str">
        <f>_xlfn.XLOOKUP(C619,'BAB Identified Sites'!E:E,'BAB Identified Sites'!E:E,"missing",0)</f>
        <v>00370</v>
      </c>
    </row>
    <row r="620" spans="1:8" hidden="1" x14ac:dyDescent="0.35">
      <c r="A620">
        <v>1420</v>
      </c>
      <c r="B620" t="s">
        <v>4361</v>
      </c>
      <c r="C620" t="s">
        <v>4370</v>
      </c>
      <c r="D620" t="s">
        <v>4371</v>
      </c>
      <c r="E620" s="26">
        <v>45200</v>
      </c>
      <c r="F620" t="s">
        <v>6137</v>
      </c>
      <c r="G620" t="s">
        <v>6138</v>
      </c>
      <c r="H620" t="str">
        <f>_xlfn.XLOOKUP(C620,'BAB Identified Sites'!E:E,'BAB Identified Sites'!E:E,"missing",0)</f>
        <v>00370</v>
      </c>
    </row>
    <row r="621" spans="1:8" hidden="1" x14ac:dyDescent="0.35">
      <c r="A621">
        <v>1420</v>
      </c>
      <c r="B621" t="s">
        <v>4361</v>
      </c>
      <c r="C621" t="s">
        <v>4370</v>
      </c>
      <c r="D621" t="s">
        <v>4371</v>
      </c>
      <c r="E621" s="26">
        <v>45200</v>
      </c>
      <c r="F621" t="s">
        <v>6139</v>
      </c>
      <c r="G621" t="s">
        <v>6138</v>
      </c>
      <c r="H621" t="str">
        <f>_xlfn.XLOOKUP(C621,'BAB Identified Sites'!E:E,'BAB Identified Sites'!E:E,"missing",0)</f>
        <v>00370</v>
      </c>
    </row>
    <row r="622" spans="1:8" hidden="1" x14ac:dyDescent="0.35">
      <c r="A622">
        <v>1420</v>
      </c>
      <c r="B622" t="s">
        <v>4361</v>
      </c>
      <c r="C622" t="s">
        <v>4370</v>
      </c>
      <c r="D622" t="s">
        <v>4371</v>
      </c>
      <c r="E622" s="26">
        <v>45231</v>
      </c>
      <c r="F622" t="s">
        <v>6137</v>
      </c>
      <c r="G622" t="s">
        <v>6138</v>
      </c>
      <c r="H622" t="str">
        <f>_xlfn.XLOOKUP(C622,'BAB Identified Sites'!E:E,'BAB Identified Sites'!E:E,"missing",0)</f>
        <v>00370</v>
      </c>
    </row>
    <row r="623" spans="1:8" hidden="1" x14ac:dyDescent="0.35">
      <c r="A623">
        <v>1420</v>
      </c>
      <c r="B623" t="s">
        <v>4361</v>
      </c>
      <c r="C623" t="s">
        <v>4370</v>
      </c>
      <c r="D623" t="s">
        <v>4371</v>
      </c>
      <c r="E623" s="26">
        <v>45231</v>
      </c>
      <c r="F623" t="s">
        <v>6139</v>
      </c>
      <c r="G623" t="s">
        <v>6138</v>
      </c>
      <c r="H623" t="str">
        <f>_xlfn.XLOOKUP(C623,'BAB Identified Sites'!E:E,'BAB Identified Sites'!E:E,"missing",0)</f>
        <v>00370</v>
      </c>
    </row>
    <row r="624" spans="1:8" hidden="1" x14ac:dyDescent="0.35">
      <c r="A624">
        <v>1420</v>
      </c>
      <c r="B624" t="s">
        <v>4361</v>
      </c>
      <c r="C624" t="s">
        <v>4370</v>
      </c>
      <c r="D624" t="s">
        <v>4371</v>
      </c>
      <c r="E624" s="26">
        <v>45261</v>
      </c>
      <c r="F624" t="s">
        <v>6137</v>
      </c>
      <c r="G624" t="s">
        <v>6138</v>
      </c>
      <c r="H624" t="str">
        <f>_xlfn.XLOOKUP(C624,'BAB Identified Sites'!E:E,'BAB Identified Sites'!E:E,"missing",0)</f>
        <v>00370</v>
      </c>
    </row>
    <row r="625" spans="1:8" hidden="1" x14ac:dyDescent="0.35">
      <c r="A625">
        <v>1420</v>
      </c>
      <c r="B625" t="s">
        <v>4361</v>
      </c>
      <c r="C625" t="s">
        <v>4370</v>
      </c>
      <c r="D625" t="s">
        <v>4371</v>
      </c>
      <c r="E625" s="26">
        <v>45261</v>
      </c>
      <c r="F625" t="s">
        <v>6139</v>
      </c>
      <c r="G625" t="s">
        <v>6138</v>
      </c>
      <c r="H625" t="str">
        <f>_xlfn.XLOOKUP(C625,'BAB Identified Sites'!E:E,'BAB Identified Sites'!E:E,"missing",0)</f>
        <v>00370</v>
      </c>
    </row>
    <row r="626" spans="1:8" hidden="1" x14ac:dyDescent="0.35">
      <c r="A626">
        <v>1420</v>
      </c>
      <c r="B626" t="s">
        <v>4361</v>
      </c>
      <c r="C626" t="s">
        <v>4368</v>
      </c>
      <c r="D626" t="s">
        <v>4369</v>
      </c>
      <c r="E626" s="26">
        <v>45139</v>
      </c>
      <c r="F626" t="s">
        <v>6137</v>
      </c>
      <c r="G626" t="s">
        <v>6138</v>
      </c>
      <c r="H626" t="str">
        <f>_xlfn.XLOOKUP(C626,'BAB Identified Sites'!E:E,'BAB Identified Sites'!E:E,"missing",0)</f>
        <v>00109</v>
      </c>
    </row>
    <row r="627" spans="1:8" hidden="1" x14ac:dyDescent="0.35">
      <c r="A627">
        <v>1420</v>
      </c>
      <c r="B627" t="s">
        <v>4361</v>
      </c>
      <c r="C627" t="s">
        <v>4368</v>
      </c>
      <c r="D627" t="s">
        <v>4369</v>
      </c>
      <c r="E627" s="26">
        <v>45139</v>
      </c>
      <c r="F627" t="s">
        <v>6139</v>
      </c>
      <c r="G627" t="s">
        <v>6138</v>
      </c>
      <c r="H627" t="str">
        <f>_xlfn.XLOOKUP(C627,'BAB Identified Sites'!E:E,'BAB Identified Sites'!E:E,"missing",0)</f>
        <v>00109</v>
      </c>
    </row>
    <row r="628" spans="1:8" hidden="1" x14ac:dyDescent="0.35">
      <c r="A628">
        <v>1420</v>
      </c>
      <c r="B628" t="s">
        <v>4361</v>
      </c>
      <c r="C628" t="s">
        <v>4368</v>
      </c>
      <c r="D628" t="s">
        <v>4369</v>
      </c>
      <c r="E628" s="26">
        <v>45170</v>
      </c>
      <c r="F628" t="s">
        <v>6137</v>
      </c>
      <c r="G628" t="s">
        <v>6138</v>
      </c>
      <c r="H628" t="str">
        <f>_xlfn.XLOOKUP(C628,'BAB Identified Sites'!E:E,'BAB Identified Sites'!E:E,"missing",0)</f>
        <v>00109</v>
      </c>
    </row>
    <row r="629" spans="1:8" hidden="1" x14ac:dyDescent="0.35">
      <c r="A629">
        <v>1420</v>
      </c>
      <c r="B629" t="s">
        <v>4361</v>
      </c>
      <c r="C629" t="s">
        <v>4368</v>
      </c>
      <c r="D629" t="s">
        <v>4369</v>
      </c>
      <c r="E629" s="26">
        <v>45170</v>
      </c>
      <c r="F629" t="s">
        <v>6139</v>
      </c>
      <c r="G629" t="s">
        <v>6138</v>
      </c>
      <c r="H629" t="str">
        <f>_xlfn.XLOOKUP(C629,'BAB Identified Sites'!E:E,'BAB Identified Sites'!E:E,"missing",0)</f>
        <v>00109</v>
      </c>
    </row>
    <row r="630" spans="1:8" hidden="1" x14ac:dyDescent="0.35">
      <c r="A630">
        <v>1420</v>
      </c>
      <c r="B630" t="s">
        <v>4361</v>
      </c>
      <c r="C630" t="s">
        <v>4368</v>
      </c>
      <c r="D630" t="s">
        <v>4369</v>
      </c>
      <c r="E630" s="26">
        <v>45200</v>
      </c>
      <c r="F630" t="s">
        <v>6137</v>
      </c>
      <c r="G630" t="s">
        <v>6138</v>
      </c>
      <c r="H630" t="str">
        <f>_xlfn.XLOOKUP(C630,'BAB Identified Sites'!E:E,'BAB Identified Sites'!E:E,"missing",0)</f>
        <v>00109</v>
      </c>
    </row>
    <row r="631" spans="1:8" hidden="1" x14ac:dyDescent="0.35">
      <c r="A631">
        <v>1420</v>
      </c>
      <c r="B631" t="s">
        <v>4361</v>
      </c>
      <c r="C631" t="s">
        <v>4368</v>
      </c>
      <c r="D631" t="s">
        <v>4369</v>
      </c>
      <c r="E631" s="26">
        <v>45200</v>
      </c>
      <c r="F631" t="s">
        <v>6139</v>
      </c>
      <c r="G631" t="s">
        <v>6138</v>
      </c>
      <c r="H631" t="str">
        <f>_xlfn.XLOOKUP(C631,'BAB Identified Sites'!E:E,'BAB Identified Sites'!E:E,"missing",0)</f>
        <v>00109</v>
      </c>
    </row>
    <row r="632" spans="1:8" hidden="1" x14ac:dyDescent="0.35">
      <c r="A632">
        <v>1420</v>
      </c>
      <c r="B632" t="s">
        <v>4361</v>
      </c>
      <c r="C632" t="s">
        <v>4368</v>
      </c>
      <c r="D632" t="s">
        <v>4369</v>
      </c>
      <c r="E632" s="26">
        <v>45200</v>
      </c>
      <c r="F632" t="s">
        <v>6140</v>
      </c>
      <c r="G632" t="s">
        <v>6138</v>
      </c>
      <c r="H632" t="str">
        <f>_xlfn.XLOOKUP(C632,'BAB Identified Sites'!E:E,'BAB Identified Sites'!E:E,"missing",0)</f>
        <v>00109</v>
      </c>
    </row>
    <row r="633" spans="1:8" hidden="1" x14ac:dyDescent="0.35">
      <c r="A633">
        <v>1420</v>
      </c>
      <c r="B633" t="s">
        <v>4361</v>
      </c>
      <c r="C633" t="s">
        <v>4368</v>
      </c>
      <c r="D633" t="s">
        <v>4369</v>
      </c>
      <c r="E633" s="26">
        <v>45231</v>
      </c>
      <c r="F633" t="s">
        <v>6137</v>
      </c>
      <c r="G633" t="s">
        <v>6138</v>
      </c>
      <c r="H633" t="str">
        <f>_xlfn.XLOOKUP(C633,'BAB Identified Sites'!E:E,'BAB Identified Sites'!E:E,"missing",0)</f>
        <v>00109</v>
      </c>
    </row>
    <row r="634" spans="1:8" hidden="1" x14ac:dyDescent="0.35">
      <c r="A634">
        <v>1420</v>
      </c>
      <c r="B634" t="s">
        <v>4361</v>
      </c>
      <c r="C634" t="s">
        <v>4368</v>
      </c>
      <c r="D634" t="s">
        <v>4369</v>
      </c>
      <c r="E634" s="26">
        <v>45231</v>
      </c>
      <c r="F634" t="s">
        <v>6139</v>
      </c>
      <c r="G634" t="s">
        <v>6138</v>
      </c>
      <c r="H634" t="str">
        <f>_xlfn.XLOOKUP(C634,'BAB Identified Sites'!E:E,'BAB Identified Sites'!E:E,"missing",0)</f>
        <v>00109</v>
      </c>
    </row>
    <row r="635" spans="1:8" hidden="1" x14ac:dyDescent="0.35">
      <c r="A635">
        <v>1420</v>
      </c>
      <c r="B635" t="s">
        <v>4361</v>
      </c>
      <c r="C635" t="s">
        <v>4368</v>
      </c>
      <c r="D635" t="s">
        <v>4369</v>
      </c>
      <c r="E635" s="26">
        <v>45231</v>
      </c>
      <c r="F635" t="s">
        <v>6140</v>
      </c>
      <c r="G635" t="s">
        <v>6138</v>
      </c>
      <c r="H635" t="str">
        <f>_xlfn.XLOOKUP(C635,'BAB Identified Sites'!E:E,'BAB Identified Sites'!E:E,"missing",0)</f>
        <v>00109</v>
      </c>
    </row>
    <row r="636" spans="1:8" hidden="1" x14ac:dyDescent="0.35">
      <c r="A636">
        <v>1420</v>
      </c>
      <c r="B636" t="s">
        <v>4361</v>
      </c>
      <c r="C636" t="s">
        <v>4368</v>
      </c>
      <c r="D636" t="s">
        <v>4369</v>
      </c>
      <c r="E636" s="26">
        <v>45261</v>
      </c>
      <c r="F636" t="s">
        <v>6137</v>
      </c>
      <c r="G636" t="s">
        <v>6138</v>
      </c>
      <c r="H636" t="str">
        <f>_xlfn.XLOOKUP(C636,'BAB Identified Sites'!E:E,'BAB Identified Sites'!E:E,"missing",0)</f>
        <v>00109</v>
      </c>
    </row>
    <row r="637" spans="1:8" hidden="1" x14ac:dyDescent="0.35">
      <c r="A637">
        <v>1420</v>
      </c>
      <c r="B637" t="s">
        <v>4361</v>
      </c>
      <c r="C637" t="s">
        <v>4368</v>
      </c>
      <c r="D637" t="s">
        <v>4369</v>
      </c>
      <c r="E637" s="26">
        <v>45261</v>
      </c>
      <c r="F637" t="s">
        <v>6139</v>
      </c>
      <c r="G637" t="s">
        <v>6138</v>
      </c>
      <c r="H637" t="str">
        <f>_xlfn.XLOOKUP(C637,'BAB Identified Sites'!E:E,'BAB Identified Sites'!E:E,"missing",0)</f>
        <v>00109</v>
      </c>
    </row>
    <row r="638" spans="1:8" hidden="1" x14ac:dyDescent="0.35">
      <c r="A638">
        <v>1420</v>
      </c>
      <c r="B638" t="s">
        <v>4361</v>
      </c>
      <c r="C638" t="s">
        <v>4368</v>
      </c>
      <c r="D638" t="s">
        <v>4369</v>
      </c>
      <c r="E638" s="26">
        <v>45261</v>
      </c>
      <c r="F638" t="s">
        <v>6140</v>
      </c>
      <c r="G638" t="s">
        <v>6138</v>
      </c>
      <c r="H638" t="str">
        <f>_xlfn.XLOOKUP(C638,'BAB Identified Sites'!E:E,'BAB Identified Sites'!E:E,"missing",0)</f>
        <v>00109</v>
      </c>
    </row>
    <row r="639" spans="1:8" hidden="1" x14ac:dyDescent="0.35">
      <c r="A639">
        <v>1420</v>
      </c>
      <c r="B639" t="s">
        <v>4361</v>
      </c>
      <c r="C639" t="s">
        <v>4372</v>
      </c>
      <c r="D639" t="s">
        <v>4373</v>
      </c>
      <c r="E639" s="26">
        <v>45139</v>
      </c>
      <c r="F639" t="s">
        <v>6137</v>
      </c>
      <c r="G639" t="s">
        <v>6138</v>
      </c>
      <c r="H639" t="str">
        <f>_xlfn.XLOOKUP(C639,'BAB Identified Sites'!E:E,'BAB Identified Sites'!E:E,"missing",0)</f>
        <v>missing</v>
      </c>
    </row>
    <row r="640" spans="1:8" hidden="1" x14ac:dyDescent="0.35">
      <c r="A640">
        <v>1420</v>
      </c>
      <c r="B640" t="s">
        <v>4361</v>
      </c>
      <c r="C640" t="s">
        <v>4372</v>
      </c>
      <c r="D640" t="s">
        <v>4373</v>
      </c>
      <c r="E640" s="26">
        <v>45139</v>
      </c>
      <c r="F640" t="s">
        <v>6139</v>
      </c>
      <c r="G640" t="s">
        <v>6138</v>
      </c>
      <c r="H640" t="str">
        <f>_xlfn.XLOOKUP(C640,'BAB Identified Sites'!E:E,'BAB Identified Sites'!E:E,"missing",0)</f>
        <v>missing</v>
      </c>
    </row>
    <row r="641" spans="1:8" hidden="1" x14ac:dyDescent="0.35">
      <c r="A641">
        <v>1420</v>
      </c>
      <c r="B641" t="s">
        <v>4361</v>
      </c>
      <c r="C641" t="s">
        <v>4372</v>
      </c>
      <c r="D641" t="s">
        <v>4373</v>
      </c>
      <c r="E641" s="26">
        <v>45170</v>
      </c>
      <c r="F641" t="s">
        <v>6137</v>
      </c>
      <c r="G641" t="s">
        <v>6138</v>
      </c>
      <c r="H641" t="str">
        <f>_xlfn.XLOOKUP(C641,'BAB Identified Sites'!E:E,'BAB Identified Sites'!E:E,"missing",0)</f>
        <v>missing</v>
      </c>
    </row>
    <row r="642" spans="1:8" hidden="1" x14ac:dyDescent="0.35">
      <c r="A642">
        <v>1420</v>
      </c>
      <c r="B642" t="s">
        <v>4361</v>
      </c>
      <c r="C642" t="s">
        <v>4372</v>
      </c>
      <c r="D642" t="s">
        <v>4373</v>
      </c>
      <c r="E642" s="26">
        <v>45170</v>
      </c>
      <c r="F642" t="s">
        <v>6139</v>
      </c>
      <c r="G642" t="s">
        <v>6138</v>
      </c>
      <c r="H642" t="str">
        <f>_xlfn.XLOOKUP(C642,'BAB Identified Sites'!E:E,'BAB Identified Sites'!E:E,"missing",0)</f>
        <v>missing</v>
      </c>
    </row>
    <row r="643" spans="1:8" hidden="1" x14ac:dyDescent="0.35">
      <c r="A643">
        <v>1420</v>
      </c>
      <c r="B643" t="s">
        <v>4361</v>
      </c>
      <c r="C643" t="s">
        <v>4372</v>
      </c>
      <c r="D643" t="s">
        <v>4373</v>
      </c>
      <c r="E643" s="26">
        <v>45200</v>
      </c>
      <c r="F643" t="s">
        <v>6137</v>
      </c>
      <c r="G643" t="s">
        <v>6138</v>
      </c>
      <c r="H643" t="str">
        <f>_xlfn.XLOOKUP(C643,'BAB Identified Sites'!E:E,'BAB Identified Sites'!E:E,"missing",0)</f>
        <v>missing</v>
      </c>
    </row>
    <row r="644" spans="1:8" hidden="1" x14ac:dyDescent="0.35">
      <c r="A644">
        <v>1420</v>
      </c>
      <c r="B644" t="s">
        <v>4361</v>
      </c>
      <c r="C644" t="s">
        <v>4372</v>
      </c>
      <c r="D644" t="s">
        <v>4373</v>
      </c>
      <c r="E644" s="26">
        <v>45200</v>
      </c>
      <c r="F644" t="s">
        <v>6139</v>
      </c>
      <c r="G644" t="s">
        <v>6138</v>
      </c>
      <c r="H644" t="str">
        <f>_xlfn.XLOOKUP(C644,'BAB Identified Sites'!E:E,'BAB Identified Sites'!E:E,"missing",0)</f>
        <v>missing</v>
      </c>
    </row>
    <row r="645" spans="1:8" hidden="1" x14ac:dyDescent="0.35">
      <c r="A645">
        <v>1420</v>
      </c>
      <c r="B645" t="s">
        <v>4361</v>
      </c>
      <c r="C645" t="s">
        <v>4372</v>
      </c>
      <c r="D645" t="s">
        <v>4373</v>
      </c>
      <c r="E645" s="26">
        <v>45231</v>
      </c>
      <c r="F645" t="s">
        <v>6137</v>
      </c>
      <c r="G645" t="s">
        <v>6138</v>
      </c>
      <c r="H645" t="str">
        <f>_xlfn.XLOOKUP(C645,'BAB Identified Sites'!E:E,'BAB Identified Sites'!E:E,"missing",0)</f>
        <v>missing</v>
      </c>
    </row>
    <row r="646" spans="1:8" hidden="1" x14ac:dyDescent="0.35">
      <c r="A646">
        <v>1420</v>
      </c>
      <c r="B646" t="s">
        <v>4361</v>
      </c>
      <c r="C646" t="s">
        <v>4372</v>
      </c>
      <c r="D646" t="s">
        <v>4373</v>
      </c>
      <c r="E646" s="26">
        <v>45231</v>
      </c>
      <c r="F646" t="s">
        <v>6139</v>
      </c>
      <c r="G646" t="s">
        <v>6138</v>
      </c>
      <c r="H646" t="str">
        <f>_xlfn.XLOOKUP(C646,'BAB Identified Sites'!E:E,'BAB Identified Sites'!E:E,"missing",0)</f>
        <v>missing</v>
      </c>
    </row>
    <row r="647" spans="1:8" hidden="1" x14ac:dyDescent="0.35">
      <c r="A647">
        <v>1420</v>
      </c>
      <c r="B647" t="s">
        <v>4361</v>
      </c>
      <c r="C647" t="s">
        <v>4372</v>
      </c>
      <c r="D647" t="s">
        <v>4373</v>
      </c>
      <c r="E647" s="26">
        <v>45261</v>
      </c>
      <c r="F647" t="s">
        <v>6137</v>
      </c>
      <c r="G647" t="s">
        <v>6138</v>
      </c>
      <c r="H647" t="str">
        <f>_xlfn.XLOOKUP(C647,'BAB Identified Sites'!E:E,'BAB Identified Sites'!E:E,"missing",0)</f>
        <v>missing</v>
      </c>
    </row>
    <row r="648" spans="1:8" hidden="1" x14ac:dyDescent="0.35">
      <c r="A648">
        <v>1420</v>
      </c>
      <c r="B648" t="s">
        <v>4361</v>
      </c>
      <c r="C648" t="s">
        <v>4372</v>
      </c>
      <c r="D648" t="s">
        <v>4373</v>
      </c>
      <c r="E648" s="26">
        <v>45261</v>
      </c>
      <c r="F648" t="s">
        <v>6139</v>
      </c>
      <c r="G648" t="s">
        <v>6138</v>
      </c>
      <c r="H648" t="str">
        <f>_xlfn.XLOOKUP(C648,'BAB Identified Sites'!E:E,'BAB Identified Sites'!E:E,"missing",0)</f>
        <v>missing</v>
      </c>
    </row>
    <row r="649" spans="1:8" hidden="1" x14ac:dyDescent="0.35">
      <c r="A649">
        <v>880</v>
      </c>
      <c r="B649" t="s">
        <v>3247</v>
      </c>
      <c r="C649" t="s">
        <v>3253</v>
      </c>
      <c r="D649" t="s">
        <v>3254</v>
      </c>
      <c r="E649" s="26">
        <v>45139</v>
      </c>
      <c r="F649" t="s">
        <v>6137</v>
      </c>
      <c r="G649" t="s">
        <v>6138</v>
      </c>
      <c r="H649" t="str">
        <f>_xlfn.XLOOKUP(C649,'BAB Identified Sites'!E:E,'BAB Identified Sites'!E:E,"missing",0)</f>
        <v>missing</v>
      </c>
    </row>
    <row r="650" spans="1:8" hidden="1" x14ac:dyDescent="0.35">
      <c r="A650">
        <v>880</v>
      </c>
      <c r="B650" t="s">
        <v>3247</v>
      </c>
      <c r="C650" t="s">
        <v>3253</v>
      </c>
      <c r="D650" t="s">
        <v>3254</v>
      </c>
      <c r="E650" s="26">
        <v>45139</v>
      </c>
      <c r="F650" t="s">
        <v>6139</v>
      </c>
      <c r="G650" t="s">
        <v>6138</v>
      </c>
      <c r="H650" t="str">
        <f>_xlfn.XLOOKUP(C650,'BAB Identified Sites'!E:E,'BAB Identified Sites'!E:E,"missing",0)</f>
        <v>missing</v>
      </c>
    </row>
    <row r="651" spans="1:8" hidden="1" x14ac:dyDescent="0.35">
      <c r="A651">
        <v>880</v>
      </c>
      <c r="B651" t="s">
        <v>3247</v>
      </c>
      <c r="C651" t="s">
        <v>3253</v>
      </c>
      <c r="D651" t="s">
        <v>3254</v>
      </c>
      <c r="E651" s="26">
        <v>45170</v>
      </c>
      <c r="F651" t="s">
        <v>6137</v>
      </c>
      <c r="G651" t="s">
        <v>6138</v>
      </c>
      <c r="H651" t="str">
        <f>_xlfn.XLOOKUP(C651,'BAB Identified Sites'!E:E,'BAB Identified Sites'!E:E,"missing",0)</f>
        <v>missing</v>
      </c>
    </row>
    <row r="652" spans="1:8" hidden="1" x14ac:dyDescent="0.35">
      <c r="A652">
        <v>880</v>
      </c>
      <c r="B652" t="s">
        <v>3247</v>
      </c>
      <c r="C652" t="s">
        <v>3253</v>
      </c>
      <c r="D652" t="s">
        <v>3254</v>
      </c>
      <c r="E652" s="26">
        <v>45170</v>
      </c>
      <c r="F652" t="s">
        <v>6139</v>
      </c>
      <c r="G652" t="s">
        <v>6138</v>
      </c>
      <c r="H652" t="str">
        <f>_xlfn.XLOOKUP(C652,'BAB Identified Sites'!E:E,'BAB Identified Sites'!E:E,"missing",0)</f>
        <v>missing</v>
      </c>
    </row>
    <row r="653" spans="1:8" hidden="1" x14ac:dyDescent="0.35">
      <c r="A653">
        <v>880</v>
      </c>
      <c r="B653" t="s">
        <v>3247</v>
      </c>
      <c r="C653" t="s">
        <v>3253</v>
      </c>
      <c r="D653" t="s">
        <v>3254</v>
      </c>
      <c r="E653" s="26">
        <v>45200</v>
      </c>
      <c r="F653" t="s">
        <v>6137</v>
      </c>
      <c r="G653" t="s">
        <v>6138</v>
      </c>
      <c r="H653" t="str">
        <f>_xlfn.XLOOKUP(C653,'BAB Identified Sites'!E:E,'BAB Identified Sites'!E:E,"missing",0)</f>
        <v>missing</v>
      </c>
    </row>
    <row r="654" spans="1:8" hidden="1" x14ac:dyDescent="0.35">
      <c r="A654">
        <v>880</v>
      </c>
      <c r="B654" t="s">
        <v>3247</v>
      </c>
      <c r="C654" t="s">
        <v>3253</v>
      </c>
      <c r="D654" t="s">
        <v>3254</v>
      </c>
      <c r="E654" s="26">
        <v>45200</v>
      </c>
      <c r="F654" t="s">
        <v>6139</v>
      </c>
      <c r="G654" t="s">
        <v>6138</v>
      </c>
      <c r="H654" t="str">
        <f>_xlfn.XLOOKUP(C654,'BAB Identified Sites'!E:E,'BAB Identified Sites'!E:E,"missing",0)</f>
        <v>missing</v>
      </c>
    </row>
    <row r="655" spans="1:8" hidden="1" x14ac:dyDescent="0.35">
      <c r="A655">
        <v>880</v>
      </c>
      <c r="B655" t="s">
        <v>3247</v>
      </c>
      <c r="C655" t="s">
        <v>3253</v>
      </c>
      <c r="D655" t="s">
        <v>3254</v>
      </c>
      <c r="E655" s="26">
        <v>45231</v>
      </c>
      <c r="F655" t="s">
        <v>6137</v>
      </c>
      <c r="G655" t="s">
        <v>6138</v>
      </c>
      <c r="H655" t="str">
        <f>_xlfn.XLOOKUP(C655,'BAB Identified Sites'!E:E,'BAB Identified Sites'!E:E,"missing",0)</f>
        <v>missing</v>
      </c>
    </row>
    <row r="656" spans="1:8" hidden="1" x14ac:dyDescent="0.35">
      <c r="A656">
        <v>880</v>
      </c>
      <c r="B656" t="s">
        <v>3247</v>
      </c>
      <c r="C656" t="s">
        <v>3253</v>
      </c>
      <c r="D656" t="s">
        <v>3254</v>
      </c>
      <c r="E656" s="26">
        <v>45231</v>
      </c>
      <c r="F656" t="s">
        <v>6139</v>
      </c>
      <c r="G656" t="s">
        <v>6138</v>
      </c>
      <c r="H656" t="str">
        <f>_xlfn.XLOOKUP(C656,'BAB Identified Sites'!E:E,'BAB Identified Sites'!E:E,"missing",0)</f>
        <v>missing</v>
      </c>
    </row>
    <row r="657" spans="1:8" hidden="1" x14ac:dyDescent="0.35">
      <c r="A657">
        <v>880</v>
      </c>
      <c r="B657" t="s">
        <v>3247</v>
      </c>
      <c r="C657" t="s">
        <v>3253</v>
      </c>
      <c r="D657" t="s">
        <v>3254</v>
      </c>
      <c r="E657" s="26">
        <v>45261</v>
      </c>
      <c r="F657" t="s">
        <v>6137</v>
      </c>
      <c r="G657" t="s">
        <v>6138</v>
      </c>
      <c r="H657" t="str">
        <f>_xlfn.XLOOKUP(C657,'BAB Identified Sites'!E:E,'BAB Identified Sites'!E:E,"missing",0)</f>
        <v>missing</v>
      </c>
    </row>
    <row r="658" spans="1:8" hidden="1" x14ac:dyDescent="0.35">
      <c r="A658">
        <v>880</v>
      </c>
      <c r="B658" t="s">
        <v>3247</v>
      </c>
      <c r="C658" t="s">
        <v>3253</v>
      </c>
      <c r="D658" t="s">
        <v>3254</v>
      </c>
      <c r="E658" s="26">
        <v>45261</v>
      </c>
      <c r="F658" t="s">
        <v>6139</v>
      </c>
      <c r="G658" t="s">
        <v>6138</v>
      </c>
      <c r="H658" t="str">
        <f>_xlfn.XLOOKUP(C658,'BAB Identified Sites'!E:E,'BAB Identified Sites'!E:E,"missing",0)</f>
        <v>missing</v>
      </c>
    </row>
    <row r="659" spans="1:8" hidden="1" x14ac:dyDescent="0.35">
      <c r="A659">
        <v>880</v>
      </c>
      <c r="B659" t="s">
        <v>3247</v>
      </c>
      <c r="C659" t="s">
        <v>3257</v>
      </c>
      <c r="D659" t="s">
        <v>3258</v>
      </c>
      <c r="E659" s="26">
        <v>45139</v>
      </c>
      <c r="F659" t="s">
        <v>6137</v>
      </c>
      <c r="G659" t="s">
        <v>6138</v>
      </c>
      <c r="H659" t="str">
        <f>_xlfn.XLOOKUP(C659,'BAB Identified Sites'!E:E,'BAB Identified Sites'!E:E,"missing",0)</f>
        <v>00418</v>
      </c>
    </row>
    <row r="660" spans="1:8" hidden="1" x14ac:dyDescent="0.35">
      <c r="A660">
        <v>880</v>
      </c>
      <c r="B660" t="s">
        <v>3247</v>
      </c>
      <c r="C660" t="s">
        <v>3257</v>
      </c>
      <c r="D660" t="s">
        <v>3258</v>
      </c>
      <c r="E660" s="26">
        <v>45139</v>
      </c>
      <c r="F660" t="s">
        <v>6139</v>
      </c>
      <c r="G660" t="s">
        <v>6138</v>
      </c>
      <c r="H660" t="str">
        <f>_xlfn.XLOOKUP(C660,'BAB Identified Sites'!E:E,'BAB Identified Sites'!E:E,"missing",0)</f>
        <v>00418</v>
      </c>
    </row>
    <row r="661" spans="1:8" hidden="1" x14ac:dyDescent="0.35">
      <c r="A661">
        <v>880</v>
      </c>
      <c r="B661" t="s">
        <v>3247</v>
      </c>
      <c r="C661" t="s">
        <v>3257</v>
      </c>
      <c r="D661" t="s">
        <v>3258</v>
      </c>
      <c r="E661" s="26">
        <v>45170</v>
      </c>
      <c r="F661" t="s">
        <v>6137</v>
      </c>
      <c r="G661" t="s">
        <v>6138</v>
      </c>
      <c r="H661" t="str">
        <f>_xlfn.XLOOKUP(C661,'BAB Identified Sites'!E:E,'BAB Identified Sites'!E:E,"missing",0)</f>
        <v>00418</v>
      </c>
    </row>
    <row r="662" spans="1:8" hidden="1" x14ac:dyDescent="0.35">
      <c r="A662">
        <v>880</v>
      </c>
      <c r="B662" t="s">
        <v>3247</v>
      </c>
      <c r="C662" t="s">
        <v>3257</v>
      </c>
      <c r="D662" t="s">
        <v>3258</v>
      </c>
      <c r="E662" s="26">
        <v>45170</v>
      </c>
      <c r="F662" t="s">
        <v>6139</v>
      </c>
      <c r="G662" t="s">
        <v>6138</v>
      </c>
      <c r="H662" t="str">
        <f>_xlfn.XLOOKUP(C662,'BAB Identified Sites'!E:E,'BAB Identified Sites'!E:E,"missing",0)</f>
        <v>00418</v>
      </c>
    </row>
    <row r="663" spans="1:8" hidden="1" x14ac:dyDescent="0.35">
      <c r="A663">
        <v>880</v>
      </c>
      <c r="B663" t="s">
        <v>3247</v>
      </c>
      <c r="C663" t="s">
        <v>3257</v>
      </c>
      <c r="D663" t="s">
        <v>3258</v>
      </c>
      <c r="E663" s="26">
        <v>45170</v>
      </c>
      <c r="F663" t="s">
        <v>6140</v>
      </c>
      <c r="G663" t="s">
        <v>6138</v>
      </c>
      <c r="H663" t="str">
        <f>_xlfn.XLOOKUP(C663,'BAB Identified Sites'!E:E,'BAB Identified Sites'!E:E,"missing",0)</f>
        <v>00418</v>
      </c>
    </row>
    <row r="664" spans="1:8" hidden="1" x14ac:dyDescent="0.35">
      <c r="A664">
        <v>880</v>
      </c>
      <c r="B664" t="s">
        <v>3247</v>
      </c>
      <c r="C664" t="s">
        <v>3257</v>
      </c>
      <c r="D664" t="s">
        <v>3258</v>
      </c>
      <c r="E664" s="26">
        <v>45200</v>
      </c>
      <c r="F664" t="s">
        <v>6137</v>
      </c>
      <c r="G664" t="s">
        <v>6138</v>
      </c>
      <c r="H664" t="str">
        <f>_xlfn.XLOOKUP(C664,'BAB Identified Sites'!E:E,'BAB Identified Sites'!E:E,"missing",0)</f>
        <v>00418</v>
      </c>
    </row>
    <row r="665" spans="1:8" hidden="1" x14ac:dyDescent="0.35">
      <c r="A665">
        <v>880</v>
      </c>
      <c r="B665" t="s">
        <v>3247</v>
      </c>
      <c r="C665" t="s">
        <v>3257</v>
      </c>
      <c r="D665" t="s">
        <v>3258</v>
      </c>
      <c r="E665" s="26">
        <v>45200</v>
      </c>
      <c r="F665" t="s">
        <v>6139</v>
      </c>
      <c r="G665" t="s">
        <v>6138</v>
      </c>
      <c r="H665" t="str">
        <f>_xlfn.XLOOKUP(C665,'BAB Identified Sites'!E:E,'BAB Identified Sites'!E:E,"missing",0)</f>
        <v>00418</v>
      </c>
    </row>
    <row r="666" spans="1:8" hidden="1" x14ac:dyDescent="0.35">
      <c r="A666">
        <v>880</v>
      </c>
      <c r="B666" t="s">
        <v>3247</v>
      </c>
      <c r="C666" t="s">
        <v>3257</v>
      </c>
      <c r="D666" t="s">
        <v>3258</v>
      </c>
      <c r="E666" s="26">
        <v>45200</v>
      </c>
      <c r="F666" t="s">
        <v>6140</v>
      </c>
      <c r="G666" t="s">
        <v>6138</v>
      </c>
      <c r="H666" t="str">
        <f>_xlfn.XLOOKUP(C666,'BAB Identified Sites'!E:E,'BAB Identified Sites'!E:E,"missing",0)</f>
        <v>00418</v>
      </c>
    </row>
    <row r="667" spans="1:8" hidden="1" x14ac:dyDescent="0.35">
      <c r="A667">
        <v>880</v>
      </c>
      <c r="B667" t="s">
        <v>3247</v>
      </c>
      <c r="C667" t="s">
        <v>3257</v>
      </c>
      <c r="D667" t="s">
        <v>3258</v>
      </c>
      <c r="E667" s="26">
        <v>45231</v>
      </c>
      <c r="F667" t="s">
        <v>6137</v>
      </c>
      <c r="G667" t="s">
        <v>6138</v>
      </c>
      <c r="H667" t="str">
        <f>_xlfn.XLOOKUP(C667,'BAB Identified Sites'!E:E,'BAB Identified Sites'!E:E,"missing",0)</f>
        <v>00418</v>
      </c>
    </row>
    <row r="668" spans="1:8" hidden="1" x14ac:dyDescent="0.35">
      <c r="A668">
        <v>880</v>
      </c>
      <c r="B668" t="s">
        <v>3247</v>
      </c>
      <c r="C668" t="s">
        <v>3257</v>
      </c>
      <c r="D668" t="s">
        <v>3258</v>
      </c>
      <c r="E668" s="26">
        <v>45231</v>
      </c>
      <c r="F668" t="s">
        <v>6139</v>
      </c>
      <c r="G668" t="s">
        <v>6138</v>
      </c>
      <c r="H668" t="str">
        <f>_xlfn.XLOOKUP(C668,'BAB Identified Sites'!E:E,'BAB Identified Sites'!E:E,"missing",0)</f>
        <v>00418</v>
      </c>
    </row>
    <row r="669" spans="1:8" hidden="1" x14ac:dyDescent="0.35">
      <c r="A669">
        <v>880</v>
      </c>
      <c r="B669" t="s">
        <v>3247</v>
      </c>
      <c r="C669" t="s">
        <v>3257</v>
      </c>
      <c r="D669" t="s">
        <v>3258</v>
      </c>
      <c r="E669" s="26">
        <v>45231</v>
      </c>
      <c r="F669" t="s">
        <v>6140</v>
      </c>
      <c r="G669" t="s">
        <v>6138</v>
      </c>
      <c r="H669" t="str">
        <f>_xlfn.XLOOKUP(C669,'BAB Identified Sites'!E:E,'BAB Identified Sites'!E:E,"missing",0)</f>
        <v>00418</v>
      </c>
    </row>
    <row r="670" spans="1:8" hidden="1" x14ac:dyDescent="0.35">
      <c r="A670">
        <v>880</v>
      </c>
      <c r="B670" t="s">
        <v>3247</v>
      </c>
      <c r="C670" t="s">
        <v>3257</v>
      </c>
      <c r="D670" t="s">
        <v>3258</v>
      </c>
      <c r="E670" s="26">
        <v>45261</v>
      </c>
      <c r="F670" t="s">
        <v>6137</v>
      </c>
      <c r="G670" t="s">
        <v>6138</v>
      </c>
      <c r="H670" t="str">
        <f>_xlfn.XLOOKUP(C670,'BAB Identified Sites'!E:E,'BAB Identified Sites'!E:E,"missing",0)</f>
        <v>00418</v>
      </c>
    </row>
    <row r="671" spans="1:8" hidden="1" x14ac:dyDescent="0.35">
      <c r="A671">
        <v>880</v>
      </c>
      <c r="B671" t="s">
        <v>3247</v>
      </c>
      <c r="C671" t="s">
        <v>3257</v>
      </c>
      <c r="D671" t="s">
        <v>3258</v>
      </c>
      <c r="E671" s="26">
        <v>45261</v>
      </c>
      <c r="F671" t="s">
        <v>6139</v>
      </c>
      <c r="G671" t="s">
        <v>6138</v>
      </c>
      <c r="H671" t="str">
        <f>_xlfn.XLOOKUP(C671,'BAB Identified Sites'!E:E,'BAB Identified Sites'!E:E,"missing",0)</f>
        <v>00418</v>
      </c>
    </row>
    <row r="672" spans="1:8" hidden="1" x14ac:dyDescent="0.35">
      <c r="A672">
        <v>880</v>
      </c>
      <c r="B672" t="s">
        <v>3247</v>
      </c>
      <c r="C672" t="s">
        <v>3257</v>
      </c>
      <c r="D672" t="s">
        <v>3258</v>
      </c>
      <c r="E672" s="26">
        <v>45261</v>
      </c>
      <c r="F672" t="s">
        <v>6140</v>
      </c>
      <c r="G672" t="s">
        <v>6138</v>
      </c>
      <c r="H672" t="str">
        <f>_xlfn.XLOOKUP(C672,'BAB Identified Sites'!E:E,'BAB Identified Sites'!E:E,"missing",0)</f>
        <v>00418</v>
      </c>
    </row>
    <row r="673" spans="1:8" hidden="1" x14ac:dyDescent="0.35">
      <c r="A673">
        <v>480</v>
      </c>
      <c r="B673" t="s">
        <v>3038</v>
      </c>
      <c r="C673" t="s">
        <v>3041</v>
      </c>
      <c r="D673" t="s">
        <v>3042</v>
      </c>
      <c r="E673" s="26">
        <v>45139</v>
      </c>
      <c r="F673" t="s">
        <v>6137</v>
      </c>
      <c r="G673" t="s">
        <v>6138</v>
      </c>
      <c r="H673" t="str">
        <f>_xlfn.XLOOKUP(C673,'BAB Identified Sites'!E:E,'BAB Identified Sites'!E:E,"missing",0)</f>
        <v>missing</v>
      </c>
    </row>
    <row r="674" spans="1:8" hidden="1" x14ac:dyDescent="0.35">
      <c r="A674">
        <v>480</v>
      </c>
      <c r="B674" t="s">
        <v>3038</v>
      </c>
      <c r="C674" t="s">
        <v>3041</v>
      </c>
      <c r="D674" t="s">
        <v>3042</v>
      </c>
      <c r="E674" s="26">
        <v>45139</v>
      </c>
      <c r="F674" t="s">
        <v>6139</v>
      </c>
      <c r="G674" t="s">
        <v>6138</v>
      </c>
      <c r="H674" t="str">
        <f>_xlfn.XLOOKUP(C674,'BAB Identified Sites'!E:E,'BAB Identified Sites'!E:E,"missing",0)</f>
        <v>missing</v>
      </c>
    </row>
    <row r="675" spans="1:8" hidden="1" x14ac:dyDescent="0.35">
      <c r="A675">
        <v>480</v>
      </c>
      <c r="B675" t="s">
        <v>3038</v>
      </c>
      <c r="C675" t="s">
        <v>3041</v>
      </c>
      <c r="D675" t="s">
        <v>3042</v>
      </c>
      <c r="E675" s="26">
        <v>45139</v>
      </c>
      <c r="F675" t="s">
        <v>6140</v>
      </c>
      <c r="G675" t="s">
        <v>6138</v>
      </c>
      <c r="H675" t="str">
        <f>_xlfn.XLOOKUP(C675,'BAB Identified Sites'!E:E,'BAB Identified Sites'!E:E,"missing",0)</f>
        <v>missing</v>
      </c>
    </row>
    <row r="676" spans="1:8" hidden="1" x14ac:dyDescent="0.35">
      <c r="A676">
        <v>480</v>
      </c>
      <c r="B676" t="s">
        <v>3038</v>
      </c>
      <c r="C676" t="s">
        <v>3041</v>
      </c>
      <c r="D676" t="s">
        <v>3042</v>
      </c>
      <c r="E676" s="26">
        <v>45170</v>
      </c>
      <c r="F676" t="s">
        <v>6137</v>
      </c>
      <c r="G676" t="s">
        <v>6138</v>
      </c>
      <c r="H676" t="str">
        <f>_xlfn.XLOOKUP(C676,'BAB Identified Sites'!E:E,'BAB Identified Sites'!E:E,"missing",0)</f>
        <v>missing</v>
      </c>
    </row>
    <row r="677" spans="1:8" hidden="1" x14ac:dyDescent="0.35">
      <c r="A677">
        <v>480</v>
      </c>
      <c r="B677" t="s">
        <v>3038</v>
      </c>
      <c r="C677" t="s">
        <v>3041</v>
      </c>
      <c r="D677" t="s">
        <v>3042</v>
      </c>
      <c r="E677" s="26">
        <v>45170</v>
      </c>
      <c r="F677" t="s">
        <v>6139</v>
      </c>
      <c r="G677" t="s">
        <v>6138</v>
      </c>
      <c r="H677" t="str">
        <f>_xlfn.XLOOKUP(C677,'BAB Identified Sites'!E:E,'BAB Identified Sites'!E:E,"missing",0)</f>
        <v>missing</v>
      </c>
    </row>
    <row r="678" spans="1:8" hidden="1" x14ac:dyDescent="0.35">
      <c r="A678">
        <v>480</v>
      </c>
      <c r="B678" t="s">
        <v>3038</v>
      </c>
      <c r="C678" t="s">
        <v>3041</v>
      </c>
      <c r="D678" t="s">
        <v>3042</v>
      </c>
      <c r="E678" s="26">
        <v>45170</v>
      </c>
      <c r="F678" t="s">
        <v>6140</v>
      </c>
      <c r="G678" t="s">
        <v>6138</v>
      </c>
      <c r="H678" t="str">
        <f>_xlfn.XLOOKUP(C678,'BAB Identified Sites'!E:E,'BAB Identified Sites'!E:E,"missing",0)</f>
        <v>missing</v>
      </c>
    </row>
    <row r="679" spans="1:8" hidden="1" x14ac:dyDescent="0.35">
      <c r="A679">
        <v>480</v>
      </c>
      <c r="B679" t="s">
        <v>3038</v>
      </c>
      <c r="C679" t="s">
        <v>3041</v>
      </c>
      <c r="D679" t="s">
        <v>3042</v>
      </c>
      <c r="E679" s="26">
        <v>45200</v>
      </c>
      <c r="F679" t="s">
        <v>6137</v>
      </c>
      <c r="G679" t="s">
        <v>6138</v>
      </c>
      <c r="H679" t="str">
        <f>_xlfn.XLOOKUP(C679,'BAB Identified Sites'!E:E,'BAB Identified Sites'!E:E,"missing",0)</f>
        <v>missing</v>
      </c>
    </row>
    <row r="680" spans="1:8" hidden="1" x14ac:dyDescent="0.35">
      <c r="A680">
        <v>480</v>
      </c>
      <c r="B680" t="s">
        <v>3038</v>
      </c>
      <c r="C680" t="s">
        <v>3041</v>
      </c>
      <c r="D680" t="s">
        <v>3042</v>
      </c>
      <c r="E680" s="26">
        <v>45200</v>
      </c>
      <c r="F680" t="s">
        <v>6139</v>
      </c>
      <c r="G680" t="s">
        <v>6138</v>
      </c>
      <c r="H680" t="str">
        <f>_xlfn.XLOOKUP(C680,'BAB Identified Sites'!E:E,'BAB Identified Sites'!E:E,"missing",0)</f>
        <v>missing</v>
      </c>
    </row>
    <row r="681" spans="1:8" hidden="1" x14ac:dyDescent="0.35">
      <c r="A681">
        <v>480</v>
      </c>
      <c r="B681" t="s">
        <v>3038</v>
      </c>
      <c r="C681" t="s">
        <v>3041</v>
      </c>
      <c r="D681" t="s">
        <v>3042</v>
      </c>
      <c r="E681" s="26">
        <v>45200</v>
      </c>
      <c r="F681" t="s">
        <v>6140</v>
      </c>
      <c r="G681" t="s">
        <v>6138</v>
      </c>
      <c r="H681" t="str">
        <f>_xlfn.XLOOKUP(C681,'BAB Identified Sites'!E:E,'BAB Identified Sites'!E:E,"missing",0)</f>
        <v>missing</v>
      </c>
    </row>
    <row r="682" spans="1:8" hidden="1" x14ac:dyDescent="0.35">
      <c r="A682">
        <v>480</v>
      </c>
      <c r="B682" t="s">
        <v>3038</v>
      </c>
      <c r="C682" t="s">
        <v>3041</v>
      </c>
      <c r="D682" t="s">
        <v>3042</v>
      </c>
      <c r="E682" s="26">
        <v>45231</v>
      </c>
      <c r="F682" t="s">
        <v>6137</v>
      </c>
      <c r="G682" t="s">
        <v>6138</v>
      </c>
      <c r="H682" t="str">
        <f>_xlfn.XLOOKUP(C682,'BAB Identified Sites'!E:E,'BAB Identified Sites'!E:E,"missing",0)</f>
        <v>missing</v>
      </c>
    </row>
    <row r="683" spans="1:8" hidden="1" x14ac:dyDescent="0.35">
      <c r="A683">
        <v>480</v>
      </c>
      <c r="B683" t="s">
        <v>3038</v>
      </c>
      <c r="C683" t="s">
        <v>3041</v>
      </c>
      <c r="D683" t="s">
        <v>3042</v>
      </c>
      <c r="E683" s="26">
        <v>45231</v>
      </c>
      <c r="F683" t="s">
        <v>6139</v>
      </c>
      <c r="G683" t="s">
        <v>6138</v>
      </c>
      <c r="H683" t="str">
        <f>_xlfn.XLOOKUP(C683,'BAB Identified Sites'!E:E,'BAB Identified Sites'!E:E,"missing",0)</f>
        <v>missing</v>
      </c>
    </row>
    <row r="684" spans="1:8" hidden="1" x14ac:dyDescent="0.35">
      <c r="A684">
        <v>480</v>
      </c>
      <c r="B684" t="s">
        <v>3038</v>
      </c>
      <c r="C684" t="s">
        <v>3041</v>
      </c>
      <c r="D684" t="s">
        <v>3042</v>
      </c>
      <c r="E684" s="26">
        <v>45231</v>
      </c>
      <c r="F684" t="s">
        <v>6140</v>
      </c>
      <c r="G684" t="s">
        <v>6138</v>
      </c>
      <c r="H684" t="str">
        <f>_xlfn.XLOOKUP(C684,'BAB Identified Sites'!E:E,'BAB Identified Sites'!E:E,"missing",0)</f>
        <v>missing</v>
      </c>
    </row>
    <row r="685" spans="1:8" hidden="1" x14ac:dyDescent="0.35">
      <c r="A685">
        <v>480</v>
      </c>
      <c r="B685" t="s">
        <v>3038</v>
      </c>
      <c r="C685" t="s">
        <v>3041</v>
      </c>
      <c r="D685" t="s">
        <v>3042</v>
      </c>
      <c r="E685" s="26">
        <v>45261</v>
      </c>
      <c r="F685" t="s">
        <v>6137</v>
      </c>
      <c r="G685" t="s">
        <v>6138</v>
      </c>
      <c r="H685" t="str">
        <f>_xlfn.XLOOKUP(C685,'BAB Identified Sites'!E:E,'BAB Identified Sites'!E:E,"missing",0)</f>
        <v>missing</v>
      </c>
    </row>
    <row r="686" spans="1:8" hidden="1" x14ac:dyDescent="0.35">
      <c r="A686">
        <v>480</v>
      </c>
      <c r="B686" t="s">
        <v>3038</v>
      </c>
      <c r="C686" t="s">
        <v>3041</v>
      </c>
      <c r="D686" t="s">
        <v>3042</v>
      </c>
      <c r="E686" s="26">
        <v>45261</v>
      </c>
      <c r="F686" t="s">
        <v>6139</v>
      </c>
      <c r="G686" t="s">
        <v>6138</v>
      </c>
      <c r="H686" t="str">
        <f>_xlfn.XLOOKUP(C686,'BAB Identified Sites'!E:E,'BAB Identified Sites'!E:E,"missing",0)</f>
        <v>missing</v>
      </c>
    </row>
    <row r="687" spans="1:8" hidden="1" x14ac:dyDescent="0.35">
      <c r="A687">
        <v>480</v>
      </c>
      <c r="B687" t="s">
        <v>3038</v>
      </c>
      <c r="C687" t="s">
        <v>3041</v>
      </c>
      <c r="D687" t="s">
        <v>3042</v>
      </c>
      <c r="E687" s="26">
        <v>45261</v>
      </c>
      <c r="F687" t="s">
        <v>6140</v>
      </c>
      <c r="G687" t="s">
        <v>6138</v>
      </c>
      <c r="H687" t="str">
        <f>_xlfn.XLOOKUP(C687,'BAB Identified Sites'!E:E,'BAB Identified Sites'!E:E,"missing",0)</f>
        <v>missing</v>
      </c>
    </row>
    <row r="688" spans="1:8" hidden="1" x14ac:dyDescent="0.35">
      <c r="A688">
        <v>130</v>
      </c>
      <c r="B688" t="s">
        <v>2598</v>
      </c>
      <c r="C688" t="s">
        <v>2615</v>
      </c>
      <c r="D688" t="s">
        <v>2616</v>
      </c>
      <c r="E688" s="26">
        <v>45139</v>
      </c>
      <c r="F688" t="s">
        <v>6137</v>
      </c>
      <c r="G688" t="s">
        <v>6138</v>
      </c>
      <c r="H688" t="str">
        <f>_xlfn.XLOOKUP(C688,'BAB Identified Sites'!E:E,'BAB Identified Sites'!E:E,"missing",0)</f>
        <v>missing</v>
      </c>
    </row>
    <row r="689" spans="1:8" hidden="1" x14ac:dyDescent="0.35">
      <c r="A689">
        <v>130</v>
      </c>
      <c r="B689" t="s">
        <v>2598</v>
      </c>
      <c r="C689" t="s">
        <v>2615</v>
      </c>
      <c r="D689" t="s">
        <v>2616</v>
      </c>
      <c r="E689" s="26">
        <v>45139</v>
      </c>
      <c r="F689" t="s">
        <v>6139</v>
      </c>
      <c r="G689" t="s">
        <v>6138</v>
      </c>
      <c r="H689" t="str">
        <f>_xlfn.XLOOKUP(C689,'BAB Identified Sites'!E:E,'BAB Identified Sites'!E:E,"missing",0)</f>
        <v>missing</v>
      </c>
    </row>
    <row r="690" spans="1:8" hidden="1" x14ac:dyDescent="0.35">
      <c r="A690">
        <v>130</v>
      </c>
      <c r="B690" t="s">
        <v>2598</v>
      </c>
      <c r="C690" t="s">
        <v>2615</v>
      </c>
      <c r="D690" t="s">
        <v>2616</v>
      </c>
      <c r="E690" s="26">
        <v>45170</v>
      </c>
      <c r="F690" t="s">
        <v>6137</v>
      </c>
      <c r="G690" t="s">
        <v>6138</v>
      </c>
      <c r="H690" t="str">
        <f>_xlfn.XLOOKUP(C690,'BAB Identified Sites'!E:E,'BAB Identified Sites'!E:E,"missing",0)</f>
        <v>missing</v>
      </c>
    </row>
    <row r="691" spans="1:8" hidden="1" x14ac:dyDescent="0.35">
      <c r="A691">
        <v>130</v>
      </c>
      <c r="B691" t="s">
        <v>2598</v>
      </c>
      <c r="C691" t="s">
        <v>2615</v>
      </c>
      <c r="D691" t="s">
        <v>2616</v>
      </c>
      <c r="E691" s="26">
        <v>45170</v>
      </c>
      <c r="F691" t="s">
        <v>6139</v>
      </c>
      <c r="G691" t="s">
        <v>6138</v>
      </c>
      <c r="H691" t="str">
        <f>_xlfn.XLOOKUP(C691,'BAB Identified Sites'!E:E,'BAB Identified Sites'!E:E,"missing",0)</f>
        <v>missing</v>
      </c>
    </row>
    <row r="692" spans="1:8" hidden="1" x14ac:dyDescent="0.35">
      <c r="A692">
        <v>130</v>
      </c>
      <c r="B692" t="s">
        <v>2598</v>
      </c>
      <c r="C692" t="s">
        <v>2615</v>
      </c>
      <c r="D692" t="s">
        <v>2616</v>
      </c>
      <c r="E692" s="26">
        <v>45200</v>
      </c>
      <c r="F692" t="s">
        <v>6137</v>
      </c>
      <c r="G692" t="s">
        <v>6138</v>
      </c>
      <c r="H692" t="str">
        <f>_xlfn.XLOOKUP(C692,'BAB Identified Sites'!E:E,'BAB Identified Sites'!E:E,"missing",0)</f>
        <v>missing</v>
      </c>
    </row>
    <row r="693" spans="1:8" hidden="1" x14ac:dyDescent="0.35">
      <c r="A693">
        <v>130</v>
      </c>
      <c r="B693" t="s">
        <v>2598</v>
      </c>
      <c r="C693" t="s">
        <v>2615</v>
      </c>
      <c r="D693" t="s">
        <v>2616</v>
      </c>
      <c r="E693" s="26">
        <v>45200</v>
      </c>
      <c r="F693" t="s">
        <v>6139</v>
      </c>
      <c r="G693" t="s">
        <v>6138</v>
      </c>
      <c r="H693" t="str">
        <f>_xlfn.XLOOKUP(C693,'BAB Identified Sites'!E:E,'BAB Identified Sites'!E:E,"missing",0)</f>
        <v>missing</v>
      </c>
    </row>
    <row r="694" spans="1:8" hidden="1" x14ac:dyDescent="0.35">
      <c r="A694">
        <v>130</v>
      </c>
      <c r="B694" t="s">
        <v>2598</v>
      </c>
      <c r="C694" t="s">
        <v>2615</v>
      </c>
      <c r="D694" t="s">
        <v>2616</v>
      </c>
      <c r="E694" s="26">
        <v>45231</v>
      </c>
      <c r="F694" t="s">
        <v>6137</v>
      </c>
      <c r="G694" t="s">
        <v>6138</v>
      </c>
      <c r="H694" t="str">
        <f>_xlfn.XLOOKUP(C694,'BAB Identified Sites'!E:E,'BAB Identified Sites'!E:E,"missing",0)</f>
        <v>missing</v>
      </c>
    </row>
    <row r="695" spans="1:8" hidden="1" x14ac:dyDescent="0.35">
      <c r="A695">
        <v>130</v>
      </c>
      <c r="B695" t="s">
        <v>2598</v>
      </c>
      <c r="C695" t="s">
        <v>2615</v>
      </c>
      <c r="D695" t="s">
        <v>2616</v>
      </c>
      <c r="E695" s="26">
        <v>45231</v>
      </c>
      <c r="F695" t="s">
        <v>6139</v>
      </c>
      <c r="G695" t="s">
        <v>6138</v>
      </c>
      <c r="H695" t="str">
        <f>_xlfn.XLOOKUP(C695,'BAB Identified Sites'!E:E,'BAB Identified Sites'!E:E,"missing",0)</f>
        <v>missing</v>
      </c>
    </row>
    <row r="696" spans="1:8" hidden="1" x14ac:dyDescent="0.35">
      <c r="A696">
        <v>470</v>
      </c>
      <c r="B696" t="s">
        <v>2940</v>
      </c>
      <c r="C696" t="s">
        <v>2945</v>
      </c>
      <c r="D696" t="s">
        <v>403</v>
      </c>
      <c r="E696" s="26">
        <v>45139</v>
      </c>
      <c r="F696" t="s">
        <v>6137</v>
      </c>
      <c r="G696" t="s">
        <v>6138</v>
      </c>
      <c r="H696" t="str">
        <f>_xlfn.XLOOKUP(C696,'BAB Identified Sites'!E:E,'BAB Identified Sites'!E:E,"missing",0)</f>
        <v>missing</v>
      </c>
    </row>
    <row r="697" spans="1:8" hidden="1" x14ac:dyDescent="0.35">
      <c r="A697">
        <v>470</v>
      </c>
      <c r="B697" t="s">
        <v>2940</v>
      </c>
      <c r="C697" t="s">
        <v>2945</v>
      </c>
      <c r="D697" t="s">
        <v>403</v>
      </c>
      <c r="E697" s="26">
        <v>45170</v>
      </c>
      <c r="F697" t="s">
        <v>6137</v>
      </c>
      <c r="G697" t="s">
        <v>6138</v>
      </c>
      <c r="H697" t="str">
        <f>_xlfn.XLOOKUP(C697,'BAB Identified Sites'!E:E,'BAB Identified Sites'!E:E,"missing",0)</f>
        <v>missing</v>
      </c>
    </row>
    <row r="698" spans="1:8" hidden="1" x14ac:dyDescent="0.35">
      <c r="A698">
        <v>470</v>
      </c>
      <c r="B698" t="s">
        <v>2940</v>
      </c>
      <c r="C698" t="s">
        <v>2945</v>
      </c>
      <c r="D698" t="s">
        <v>403</v>
      </c>
      <c r="E698" s="26">
        <v>45200</v>
      </c>
      <c r="F698" t="s">
        <v>6137</v>
      </c>
      <c r="G698" t="s">
        <v>6138</v>
      </c>
      <c r="H698" t="str">
        <f>_xlfn.XLOOKUP(C698,'BAB Identified Sites'!E:E,'BAB Identified Sites'!E:E,"missing",0)</f>
        <v>missing</v>
      </c>
    </row>
    <row r="699" spans="1:8" hidden="1" x14ac:dyDescent="0.35">
      <c r="A699">
        <v>470</v>
      </c>
      <c r="B699" t="s">
        <v>2940</v>
      </c>
      <c r="C699" t="s">
        <v>2945</v>
      </c>
      <c r="D699" t="s">
        <v>403</v>
      </c>
      <c r="E699" s="26">
        <v>45231</v>
      </c>
      <c r="F699" t="s">
        <v>6137</v>
      </c>
      <c r="G699" t="s">
        <v>6138</v>
      </c>
      <c r="H699" t="str">
        <f>_xlfn.XLOOKUP(C699,'BAB Identified Sites'!E:E,'BAB Identified Sites'!E:E,"missing",0)</f>
        <v>missing</v>
      </c>
    </row>
    <row r="700" spans="1:8" hidden="1" x14ac:dyDescent="0.35">
      <c r="A700">
        <v>470</v>
      </c>
      <c r="B700" t="s">
        <v>2940</v>
      </c>
      <c r="C700" t="s">
        <v>2945</v>
      </c>
      <c r="D700" t="s">
        <v>403</v>
      </c>
      <c r="E700" s="26">
        <v>45261</v>
      </c>
      <c r="F700" t="s">
        <v>6137</v>
      </c>
      <c r="G700" t="s">
        <v>6138</v>
      </c>
      <c r="H700" t="str">
        <f>_xlfn.XLOOKUP(C700,'BAB Identified Sites'!E:E,'BAB Identified Sites'!E:E,"missing",0)</f>
        <v>missing</v>
      </c>
    </row>
    <row r="701" spans="1:8" hidden="1" x14ac:dyDescent="0.35">
      <c r="A701">
        <v>1040</v>
      </c>
      <c r="B701" t="s">
        <v>4062</v>
      </c>
      <c r="C701" t="s">
        <v>4071</v>
      </c>
      <c r="D701" t="s">
        <v>4072</v>
      </c>
      <c r="E701" s="26">
        <v>45170</v>
      </c>
      <c r="F701" t="s">
        <v>6137</v>
      </c>
      <c r="G701" t="s">
        <v>6138</v>
      </c>
      <c r="H701" t="str">
        <f>_xlfn.XLOOKUP(C701,'BAB Identified Sites'!E:E,'BAB Identified Sites'!E:E,"missing",0)</f>
        <v>missing</v>
      </c>
    </row>
    <row r="702" spans="1:8" hidden="1" x14ac:dyDescent="0.35">
      <c r="A702">
        <v>1040</v>
      </c>
      <c r="B702" t="s">
        <v>4062</v>
      </c>
      <c r="C702" t="s">
        <v>4071</v>
      </c>
      <c r="D702" t="s">
        <v>4072</v>
      </c>
      <c r="E702" s="26">
        <v>45170</v>
      </c>
      <c r="F702" t="s">
        <v>6139</v>
      </c>
      <c r="G702" t="s">
        <v>6138</v>
      </c>
      <c r="H702" t="str">
        <f>_xlfn.XLOOKUP(C702,'BAB Identified Sites'!E:E,'BAB Identified Sites'!E:E,"missing",0)</f>
        <v>missing</v>
      </c>
    </row>
    <row r="703" spans="1:8" hidden="1" x14ac:dyDescent="0.35">
      <c r="A703">
        <v>1040</v>
      </c>
      <c r="B703" t="s">
        <v>4062</v>
      </c>
      <c r="C703" t="s">
        <v>4071</v>
      </c>
      <c r="D703" t="s">
        <v>4072</v>
      </c>
      <c r="E703" s="26">
        <v>45200</v>
      </c>
      <c r="F703" t="s">
        <v>6137</v>
      </c>
      <c r="G703" t="s">
        <v>6138</v>
      </c>
      <c r="H703" t="str">
        <f>_xlfn.XLOOKUP(C703,'BAB Identified Sites'!E:E,'BAB Identified Sites'!E:E,"missing",0)</f>
        <v>missing</v>
      </c>
    </row>
    <row r="704" spans="1:8" hidden="1" x14ac:dyDescent="0.35">
      <c r="A704">
        <v>1040</v>
      </c>
      <c r="B704" t="s">
        <v>4062</v>
      </c>
      <c r="C704" t="s">
        <v>4071</v>
      </c>
      <c r="D704" t="s">
        <v>4072</v>
      </c>
      <c r="E704" s="26">
        <v>45200</v>
      </c>
      <c r="F704" t="s">
        <v>6139</v>
      </c>
      <c r="G704" t="s">
        <v>6138</v>
      </c>
      <c r="H704" t="str">
        <f>_xlfn.XLOOKUP(C704,'BAB Identified Sites'!E:E,'BAB Identified Sites'!E:E,"missing",0)</f>
        <v>missing</v>
      </c>
    </row>
    <row r="705" spans="1:8" hidden="1" x14ac:dyDescent="0.35">
      <c r="A705">
        <v>1040</v>
      </c>
      <c r="B705" t="s">
        <v>4062</v>
      </c>
      <c r="C705" t="s">
        <v>4071</v>
      </c>
      <c r="D705" t="s">
        <v>4072</v>
      </c>
      <c r="E705" s="26">
        <v>45231</v>
      </c>
      <c r="F705" t="s">
        <v>6137</v>
      </c>
      <c r="G705" t="s">
        <v>6138</v>
      </c>
      <c r="H705" t="str">
        <f>_xlfn.XLOOKUP(C705,'BAB Identified Sites'!E:E,'BAB Identified Sites'!E:E,"missing",0)</f>
        <v>missing</v>
      </c>
    </row>
    <row r="706" spans="1:8" hidden="1" x14ac:dyDescent="0.35">
      <c r="A706">
        <v>1040</v>
      </c>
      <c r="B706" t="s">
        <v>4062</v>
      </c>
      <c r="C706" t="s">
        <v>4071</v>
      </c>
      <c r="D706" t="s">
        <v>4072</v>
      </c>
      <c r="E706" s="26">
        <v>45231</v>
      </c>
      <c r="F706" t="s">
        <v>6139</v>
      </c>
      <c r="G706" t="s">
        <v>6138</v>
      </c>
      <c r="H706" t="str">
        <f>_xlfn.XLOOKUP(C706,'BAB Identified Sites'!E:E,'BAB Identified Sites'!E:E,"missing",0)</f>
        <v>missing</v>
      </c>
    </row>
    <row r="707" spans="1:8" hidden="1" x14ac:dyDescent="0.35">
      <c r="A707">
        <v>1040</v>
      </c>
      <c r="B707" t="s">
        <v>4062</v>
      </c>
      <c r="C707" t="s">
        <v>4071</v>
      </c>
      <c r="D707" t="s">
        <v>4072</v>
      </c>
      <c r="E707" s="26">
        <v>45261</v>
      </c>
      <c r="F707" t="s">
        <v>6137</v>
      </c>
      <c r="G707" t="s">
        <v>6138</v>
      </c>
      <c r="H707" t="str">
        <f>_xlfn.XLOOKUP(C707,'BAB Identified Sites'!E:E,'BAB Identified Sites'!E:E,"missing",0)</f>
        <v>missing</v>
      </c>
    </row>
    <row r="708" spans="1:8" hidden="1" x14ac:dyDescent="0.35">
      <c r="A708">
        <v>1040</v>
      </c>
      <c r="B708" t="s">
        <v>4062</v>
      </c>
      <c r="C708" t="s">
        <v>4071</v>
      </c>
      <c r="D708" t="s">
        <v>4072</v>
      </c>
      <c r="E708" s="26">
        <v>45261</v>
      </c>
      <c r="F708" t="s">
        <v>6139</v>
      </c>
      <c r="G708" t="s">
        <v>6138</v>
      </c>
      <c r="H708" t="str">
        <f>_xlfn.XLOOKUP(C708,'BAB Identified Sites'!E:E,'BAB Identified Sites'!E:E,"missing",0)</f>
        <v>missing</v>
      </c>
    </row>
    <row r="709" spans="1:8" hidden="1" x14ac:dyDescent="0.35">
      <c r="A709">
        <v>900</v>
      </c>
      <c r="B709" t="s">
        <v>3592</v>
      </c>
      <c r="C709" t="s">
        <v>3689</v>
      </c>
      <c r="D709" t="s">
        <v>841</v>
      </c>
      <c r="E709" s="26">
        <v>45139</v>
      </c>
      <c r="F709" t="s">
        <v>6137</v>
      </c>
      <c r="G709" t="s">
        <v>6138</v>
      </c>
      <c r="H709" t="str">
        <f>_xlfn.XLOOKUP(C709,'BAB Identified Sites'!E:E,'BAB Identified Sites'!E:E,"missing",0)</f>
        <v>missing</v>
      </c>
    </row>
    <row r="710" spans="1:8" hidden="1" x14ac:dyDescent="0.35">
      <c r="A710">
        <v>900</v>
      </c>
      <c r="B710" t="s">
        <v>3592</v>
      </c>
      <c r="C710" t="s">
        <v>3689</v>
      </c>
      <c r="D710" t="s">
        <v>841</v>
      </c>
      <c r="E710" s="26">
        <v>45170</v>
      </c>
      <c r="F710" t="s">
        <v>6137</v>
      </c>
      <c r="G710" t="s">
        <v>6138</v>
      </c>
      <c r="H710" t="str">
        <f>_xlfn.XLOOKUP(C710,'BAB Identified Sites'!E:E,'BAB Identified Sites'!E:E,"missing",0)</f>
        <v>missing</v>
      </c>
    </row>
    <row r="711" spans="1:8" hidden="1" x14ac:dyDescent="0.35">
      <c r="A711">
        <v>900</v>
      </c>
      <c r="B711" t="s">
        <v>3592</v>
      </c>
      <c r="C711" t="s">
        <v>3689</v>
      </c>
      <c r="D711" t="s">
        <v>841</v>
      </c>
      <c r="E711" s="26">
        <v>45200</v>
      </c>
      <c r="F711" t="s">
        <v>6137</v>
      </c>
      <c r="G711" t="s">
        <v>6138</v>
      </c>
      <c r="H711" t="str">
        <f>_xlfn.XLOOKUP(C711,'BAB Identified Sites'!E:E,'BAB Identified Sites'!E:E,"missing",0)</f>
        <v>missing</v>
      </c>
    </row>
    <row r="712" spans="1:8" hidden="1" x14ac:dyDescent="0.35">
      <c r="A712">
        <v>900</v>
      </c>
      <c r="B712" t="s">
        <v>3592</v>
      </c>
      <c r="C712" t="s">
        <v>3689</v>
      </c>
      <c r="D712" t="s">
        <v>841</v>
      </c>
      <c r="E712" s="26">
        <v>45231</v>
      </c>
      <c r="F712" t="s">
        <v>6137</v>
      </c>
      <c r="G712" t="s">
        <v>6138</v>
      </c>
      <c r="H712" t="str">
        <f>_xlfn.XLOOKUP(C712,'BAB Identified Sites'!E:E,'BAB Identified Sites'!E:E,"missing",0)</f>
        <v>missing</v>
      </c>
    </row>
    <row r="713" spans="1:8" hidden="1" x14ac:dyDescent="0.35">
      <c r="A713">
        <v>900</v>
      </c>
      <c r="B713" t="s">
        <v>3592</v>
      </c>
      <c r="C713" t="s">
        <v>3689</v>
      </c>
      <c r="D713" t="s">
        <v>841</v>
      </c>
      <c r="E713" s="26">
        <v>45261</v>
      </c>
      <c r="F713" t="s">
        <v>6137</v>
      </c>
      <c r="G713" t="s">
        <v>6138</v>
      </c>
      <c r="H713" t="str">
        <f>_xlfn.XLOOKUP(C713,'BAB Identified Sites'!E:E,'BAB Identified Sites'!E:E,"missing",0)</f>
        <v>missing</v>
      </c>
    </row>
    <row r="714" spans="1:8" x14ac:dyDescent="0.35">
      <c r="A714">
        <v>4002</v>
      </c>
      <c r="B714" t="s">
        <v>5695</v>
      </c>
      <c r="C714" t="s">
        <v>5696</v>
      </c>
      <c r="D714" t="s">
        <v>5697</v>
      </c>
      <c r="E714" s="26">
        <v>45139</v>
      </c>
      <c r="F714" t="s">
        <v>6141</v>
      </c>
      <c r="G714" t="s">
        <v>6138</v>
      </c>
      <c r="H714" t="str">
        <f>_xlfn.XLOOKUP(C714,'&lt;1000 removed'!E:E,'&lt;1000 removed'!E:E,"missing",0)</f>
        <v>missing</v>
      </c>
    </row>
    <row r="715" spans="1:8" x14ac:dyDescent="0.35">
      <c r="A715">
        <v>4002</v>
      </c>
      <c r="B715" t="s">
        <v>5695</v>
      </c>
      <c r="C715" t="s">
        <v>5696</v>
      </c>
      <c r="D715" t="s">
        <v>5697</v>
      </c>
      <c r="E715" s="26">
        <v>45170</v>
      </c>
      <c r="F715" t="s">
        <v>6141</v>
      </c>
      <c r="G715" t="s">
        <v>6138</v>
      </c>
      <c r="H715" t="str">
        <f>_xlfn.XLOOKUP(C715,'&lt;1000 removed'!E:E,'&lt;1000 removed'!E:E,"missing",0)</f>
        <v>missing</v>
      </c>
    </row>
    <row r="716" spans="1:8" x14ac:dyDescent="0.35">
      <c r="A716">
        <v>4002</v>
      </c>
      <c r="B716" t="s">
        <v>5695</v>
      </c>
      <c r="C716" t="s">
        <v>5696</v>
      </c>
      <c r="D716" t="s">
        <v>5697</v>
      </c>
      <c r="E716" s="26">
        <v>45200</v>
      </c>
      <c r="F716" t="s">
        <v>6141</v>
      </c>
      <c r="G716" t="s">
        <v>6138</v>
      </c>
      <c r="H716" t="str">
        <f>_xlfn.XLOOKUP(C716,'&lt;1000 removed'!E:E,'&lt;1000 removed'!E:E,"missing",0)</f>
        <v>missing</v>
      </c>
    </row>
    <row r="717" spans="1:8" x14ac:dyDescent="0.35">
      <c r="A717">
        <v>4002</v>
      </c>
      <c r="B717" t="s">
        <v>5695</v>
      </c>
      <c r="C717" t="s">
        <v>5696</v>
      </c>
      <c r="D717" t="s">
        <v>5697</v>
      </c>
      <c r="E717" s="26">
        <v>45231</v>
      </c>
      <c r="F717" t="s">
        <v>6141</v>
      </c>
      <c r="G717" t="s">
        <v>6138</v>
      </c>
      <c r="H717" t="str">
        <f>_xlfn.XLOOKUP(C717,'&lt;1000 removed'!E:E,'&lt;1000 removed'!E:E,"missing",0)</f>
        <v>missing</v>
      </c>
    </row>
    <row r="718" spans="1:8" x14ac:dyDescent="0.35">
      <c r="A718">
        <v>4002</v>
      </c>
      <c r="B718" t="s">
        <v>5695</v>
      </c>
      <c r="C718" t="s">
        <v>5696</v>
      </c>
      <c r="D718" t="s">
        <v>5697</v>
      </c>
      <c r="E718" s="26">
        <v>45261</v>
      </c>
      <c r="F718" t="s">
        <v>6141</v>
      </c>
      <c r="G718" t="s">
        <v>6138</v>
      </c>
      <c r="H718" t="str">
        <f>_xlfn.XLOOKUP(C718,'&lt;1000 removed'!E:E,'&lt;1000 removed'!E:E,"missing",0)</f>
        <v>missing</v>
      </c>
    </row>
    <row r="719" spans="1:8" hidden="1" x14ac:dyDescent="0.35">
      <c r="A719">
        <v>8042</v>
      </c>
      <c r="B719" t="s">
        <v>5824</v>
      </c>
      <c r="C719" t="s">
        <v>5849</v>
      </c>
      <c r="D719" t="s">
        <v>5850</v>
      </c>
      <c r="E719" s="26">
        <v>45108</v>
      </c>
      <c r="F719" t="s">
        <v>6137</v>
      </c>
      <c r="G719" t="s">
        <v>6138</v>
      </c>
      <c r="H719" t="str">
        <f>_xlfn.XLOOKUP(C719,'BAB Identified Sites'!E:E,'BAB Identified Sites'!E:E,"missing",0)</f>
        <v>05898</v>
      </c>
    </row>
    <row r="720" spans="1:8" hidden="1" x14ac:dyDescent="0.35">
      <c r="A720">
        <v>8042</v>
      </c>
      <c r="B720" t="s">
        <v>5824</v>
      </c>
      <c r="C720" t="s">
        <v>5849</v>
      </c>
      <c r="D720" t="s">
        <v>5850</v>
      </c>
      <c r="E720" s="26">
        <v>45108</v>
      </c>
      <c r="F720" t="s">
        <v>6139</v>
      </c>
      <c r="G720" t="s">
        <v>6138</v>
      </c>
      <c r="H720" t="str">
        <f>_xlfn.XLOOKUP(C720,'BAB Identified Sites'!E:E,'BAB Identified Sites'!E:E,"missing",0)</f>
        <v>05898</v>
      </c>
    </row>
    <row r="721" spans="1:8" hidden="1" x14ac:dyDescent="0.35">
      <c r="A721">
        <v>8042</v>
      </c>
      <c r="B721" t="s">
        <v>5824</v>
      </c>
      <c r="C721" t="s">
        <v>5849</v>
      </c>
      <c r="D721" t="s">
        <v>5850</v>
      </c>
      <c r="E721" s="26">
        <v>45139</v>
      </c>
      <c r="F721" t="s">
        <v>6137</v>
      </c>
      <c r="G721" t="s">
        <v>6138</v>
      </c>
      <c r="H721" t="str">
        <f>_xlfn.XLOOKUP(C721,'BAB Identified Sites'!E:E,'BAB Identified Sites'!E:E,"missing",0)</f>
        <v>05898</v>
      </c>
    </row>
    <row r="722" spans="1:8" hidden="1" x14ac:dyDescent="0.35">
      <c r="A722">
        <v>8042</v>
      </c>
      <c r="B722" t="s">
        <v>5824</v>
      </c>
      <c r="C722" t="s">
        <v>5849</v>
      </c>
      <c r="D722" t="s">
        <v>5850</v>
      </c>
      <c r="E722" s="26">
        <v>45139</v>
      </c>
      <c r="F722" t="s">
        <v>6139</v>
      </c>
      <c r="G722" t="s">
        <v>6138</v>
      </c>
      <c r="H722" t="str">
        <f>_xlfn.XLOOKUP(C722,'BAB Identified Sites'!E:E,'BAB Identified Sites'!E:E,"missing",0)</f>
        <v>05898</v>
      </c>
    </row>
    <row r="723" spans="1:8" hidden="1" x14ac:dyDescent="0.35">
      <c r="A723">
        <v>8042</v>
      </c>
      <c r="B723" t="s">
        <v>5824</v>
      </c>
      <c r="C723" t="s">
        <v>5849</v>
      </c>
      <c r="D723" t="s">
        <v>5850</v>
      </c>
      <c r="E723" s="26">
        <v>45170</v>
      </c>
      <c r="F723" t="s">
        <v>6137</v>
      </c>
      <c r="G723" t="s">
        <v>6138</v>
      </c>
      <c r="H723" t="str">
        <f>_xlfn.XLOOKUP(C723,'BAB Identified Sites'!E:E,'BAB Identified Sites'!E:E,"missing",0)</f>
        <v>05898</v>
      </c>
    </row>
    <row r="724" spans="1:8" hidden="1" x14ac:dyDescent="0.35">
      <c r="A724">
        <v>8042</v>
      </c>
      <c r="B724" t="s">
        <v>5824</v>
      </c>
      <c r="C724" t="s">
        <v>5849</v>
      </c>
      <c r="D724" t="s">
        <v>5850</v>
      </c>
      <c r="E724" s="26">
        <v>45170</v>
      </c>
      <c r="F724" t="s">
        <v>6139</v>
      </c>
      <c r="G724" t="s">
        <v>6138</v>
      </c>
      <c r="H724" t="str">
        <f>_xlfn.XLOOKUP(C724,'BAB Identified Sites'!E:E,'BAB Identified Sites'!E:E,"missing",0)</f>
        <v>05898</v>
      </c>
    </row>
    <row r="725" spans="1:8" hidden="1" x14ac:dyDescent="0.35">
      <c r="A725">
        <v>8042</v>
      </c>
      <c r="B725" t="s">
        <v>5824</v>
      </c>
      <c r="C725" t="s">
        <v>5849</v>
      </c>
      <c r="D725" t="s">
        <v>5850</v>
      </c>
      <c r="E725" s="26">
        <v>45200</v>
      </c>
      <c r="F725" t="s">
        <v>6137</v>
      </c>
      <c r="G725" t="s">
        <v>6138</v>
      </c>
      <c r="H725" t="str">
        <f>_xlfn.XLOOKUP(C725,'BAB Identified Sites'!E:E,'BAB Identified Sites'!E:E,"missing",0)</f>
        <v>05898</v>
      </c>
    </row>
    <row r="726" spans="1:8" hidden="1" x14ac:dyDescent="0.35">
      <c r="A726">
        <v>8042</v>
      </c>
      <c r="B726" t="s">
        <v>5824</v>
      </c>
      <c r="C726" t="s">
        <v>5849</v>
      </c>
      <c r="D726" t="s">
        <v>5850</v>
      </c>
      <c r="E726" s="26">
        <v>45200</v>
      </c>
      <c r="F726" t="s">
        <v>6139</v>
      </c>
      <c r="G726" t="s">
        <v>6138</v>
      </c>
      <c r="H726" t="str">
        <f>_xlfn.XLOOKUP(C726,'BAB Identified Sites'!E:E,'BAB Identified Sites'!E:E,"missing",0)</f>
        <v>05898</v>
      </c>
    </row>
    <row r="727" spans="1:8" hidden="1" x14ac:dyDescent="0.35">
      <c r="A727">
        <v>8042</v>
      </c>
      <c r="B727" t="s">
        <v>5824</v>
      </c>
      <c r="C727" t="s">
        <v>5849</v>
      </c>
      <c r="D727" t="s">
        <v>5850</v>
      </c>
      <c r="E727" s="26">
        <v>45231</v>
      </c>
      <c r="F727" t="s">
        <v>6137</v>
      </c>
      <c r="G727" t="s">
        <v>6138</v>
      </c>
      <c r="H727" t="str">
        <f>_xlfn.XLOOKUP(C727,'BAB Identified Sites'!E:E,'BAB Identified Sites'!E:E,"missing",0)</f>
        <v>05898</v>
      </c>
    </row>
    <row r="728" spans="1:8" hidden="1" x14ac:dyDescent="0.35">
      <c r="A728">
        <v>8042</v>
      </c>
      <c r="B728" t="s">
        <v>5824</v>
      </c>
      <c r="C728" t="s">
        <v>5849</v>
      </c>
      <c r="D728" t="s">
        <v>5850</v>
      </c>
      <c r="E728" s="26">
        <v>45231</v>
      </c>
      <c r="F728" t="s">
        <v>6139</v>
      </c>
      <c r="G728" t="s">
        <v>6138</v>
      </c>
      <c r="H728" t="str">
        <f>_xlfn.XLOOKUP(C728,'BAB Identified Sites'!E:E,'BAB Identified Sites'!E:E,"missing",0)</f>
        <v>05898</v>
      </c>
    </row>
    <row r="729" spans="1:8" hidden="1" x14ac:dyDescent="0.35">
      <c r="A729">
        <v>8042</v>
      </c>
      <c r="B729" t="s">
        <v>5824</v>
      </c>
      <c r="C729" t="s">
        <v>5849</v>
      </c>
      <c r="D729" t="s">
        <v>5850</v>
      </c>
      <c r="E729" s="26">
        <v>45261</v>
      </c>
      <c r="F729" t="s">
        <v>6137</v>
      </c>
      <c r="G729" t="s">
        <v>6138</v>
      </c>
      <c r="H729" t="str">
        <f>_xlfn.XLOOKUP(C729,'BAB Identified Sites'!E:E,'BAB Identified Sites'!E:E,"missing",0)</f>
        <v>05898</v>
      </c>
    </row>
    <row r="730" spans="1:8" hidden="1" x14ac:dyDescent="0.35">
      <c r="A730">
        <v>8042</v>
      </c>
      <c r="B730" t="s">
        <v>5824</v>
      </c>
      <c r="C730" t="s">
        <v>5849</v>
      </c>
      <c r="D730" t="s">
        <v>5850</v>
      </c>
      <c r="E730" s="26">
        <v>45261</v>
      </c>
      <c r="F730" t="s">
        <v>6139</v>
      </c>
      <c r="G730" t="s">
        <v>6138</v>
      </c>
      <c r="H730" t="str">
        <f>_xlfn.XLOOKUP(C730,'BAB Identified Sites'!E:E,'BAB Identified Sites'!E:E,"missing",0)</f>
        <v>05898</v>
      </c>
    </row>
    <row r="731" spans="1:8" hidden="1" x14ac:dyDescent="0.35">
      <c r="A731">
        <v>8042</v>
      </c>
      <c r="B731" t="s">
        <v>5824</v>
      </c>
      <c r="C731" t="s">
        <v>5827</v>
      </c>
      <c r="D731" t="s">
        <v>5828</v>
      </c>
      <c r="E731" s="26">
        <v>45108</v>
      </c>
      <c r="F731" t="s">
        <v>6137</v>
      </c>
      <c r="G731" t="s">
        <v>6138</v>
      </c>
      <c r="H731" t="str">
        <f>_xlfn.XLOOKUP(C731,'BAB Identified Sites'!E:E,'BAB Identified Sites'!E:E,"missing",0)</f>
        <v>00469</v>
      </c>
    </row>
    <row r="732" spans="1:8" hidden="1" x14ac:dyDescent="0.35">
      <c r="A732">
        <v>8042</v>
      </c>
      <c r="B732" t="s">
        <v>5824</v>
      </c>
      <c r="C732" t="s">
        <v>5827</v>
      </c>
      <c r="D732" t="s">
        <v>5828</v>
      </c>
      <c r="E732" s="26">
        <v>45108</v>
      </c>
      <c r="F732" t="s">
        <v>6139</v>
      </c>
      <c r="G732" t="s">
        <v>6138</v>
      </c>
      <c r="H732" t="str">
        <f>_xlfn.XLOOKUP(C732,'BAB Identified Sites'!E:E,'BAB Identified Sites'!E:E,"missing",0)</f>
        <v>00469</v>
      </c>
    </row>
    <row r="733" spans="1:8" hidden="1" x14ac:dyDescent="0.35">
      <c r="A733">
        <v>8042</v>
      </c>
      <c r="B733" t="s">
        <v>5824</v>
      </c>
      <c r="C733" t="s">
        <v>5827</v>
      </c>
      <c r="D733" t="s">
        <v>5828</v>
      </c>
      <c r="E733" s="26">
        <v>45139</v>
      </c>
      <c r="F733" t="s">
        <v>6137</v>
      </c>
      <c r="G733" t="s">
        <v>6138</v>
      </c>
      <c r="H733" t="str">
        <f>_xlfn.XLOOKUP(C733,'BAB Identified Sites'!E:E,'BAB Identified Sites'!E:E,"missing",0)</f>
        <v>00469</v>
      </c>
    </row>
    <row r="734" spans="1:8" hidden="1" x14ac:dyDescent="0.35">
      <c r="A734">
        <v>8042</v>
      </c>
      <c r="B734" t="s">
        <v>5824</v>
      </c>
      <c r="C734" t="s">
        <v>5827</v>
      </c>
      <c r="D734" t="s">
        <v>5828</v>
      </c>
      <c r="E734" s="26">
        <v>45139</v>
      </c>
      <c r="F734" t="s">
        <v>6139</v>
      </c>
      <c r="G734" t="s">
        <v>6138</v>
      </c>
      <c r="H734" t="str">
        <f>_xlfn.XLOOKUP(C734,'BAB Identified Sites'!E:E,'BAB Identified Sites'!E:E,"missing",0)</f>
        <v>00469</v>
      </c>
    </row>
    <row r="735" spans="1:8" hidden="1" x14ac:dyDescent="0.35">
      <c r="A735">
        <v>8042</v>
      </c>
      <c r="B735" t="s">
        <v>5824</v>
      </c>
      <c r="C735" t="s">
        <v>5827</v>
      </c>
      <c r="D735" t="s">
        <v>5828</v>
      </c>
      <c r="E735" s="26">
        <v>45170</v>
      </c>
      <c r="F735" t="s">
        <v>6137</v>
      </c>
      <c r="G735" t="s">
        <v>6138</v>
      </c>
      <c r="H735" t="str">
        <f>_xlfn.XLOOKUP(C735,'BAB Identified Sites'!E:E,'BAB Identified Sites'!E:E,"missing",0)</f>
        <v>00469</v>
      </c>
    </row>
    <row r="736" spans="1:8" hidden="1" x14ac:dyDescent="0.35">
      <c r="A736">
        <v>8042</v>
      </c>
      <c r="B736" t="s">
        <v>5824</v>
      </c>
      <c r="C736" t="s">
        <v>5827</v>
      </c>
      <c r="D736" t="s">
        <v>5828</v>
      </c>
      <c r="E736" s="26">
        <v>45170</v>
      </c>
      <c r="F736" t="s">
        <v>6139</v>
      </c>
      <c r="G736" t="s">
        <v>6138</v>
      </c>
      <c r="H736" t="str">
        <f>_xlfn.XLOOKUP(C736,'BAB Identified Sites'!E:E,'BAB Identified Sites'!E:E,"missing",0)</f>
        <v>00469</v>
      </c>
    </row>
    <row r="737" spans="1:8" hidden="1" x14ac:dyDescent="0.35">
      <c r="A737">
        <v>8042</v>
      </c>
      <c r="B737" t="s">
        <v>5824</v>
      </c>
      <c r="C737" t="s">
        <v>5827</v>
      </c>
      <c r="D737" t="s">
        <v>5828</v>
      </c>
      <c r="E737" s="26">
        <v>45200</v>
      </c>
      <c r="F737" t="s">
        <v>6137</v>
      </c>
      <c r="G737" t="s">
        <v>6138</v>
      </c>
      <c r="H737" t="str">
        <f>_xlfn.XLOOKUP(C737,'BAB Identified Sites'!E:E,'BAB Identified Sites'!E:E,"missing",0)</f>
        <v>00469</v>
      </c>
    </row>
    <row r="738" spans="1:8" hidden="1" x14ac:dyDescent="0.35">
      <c r="A738">
        <v>8042</v>
      </c>
      <c r="B738" t="s">
        <v>5824</v>
      </c>
      <c r="C738" t="s">
        <v>5827</v>
      </c>
      <c r="D738" t="s">
        <v>5828</v>
      </c>
      <c r="E738" s="26">
        <v>45200</v>
      </c>
      <c r="F738" t="s">
        <v>6139</v>
      </c>
      <c r="G738" t="s">
        <v>6138</v>
      </c>
      <c r="H738" t="str">
        <f>_xlfn.XLOOKUP(C738,'BAB Identified Sites'!E:E,'BAB Identified Sites'!E:E,"missing",0)</f>
        <v>00469</v>
      </c>
    </row>
    <row r="739" spans="1:8" hidden="1" x14ac:dyDescent="0.35">
      <c r="A739">
        <v>8042</v>
      </c>
      <c r="B739" t="s">
        <v>5824</v>
      </c>
      <c r="C739" t="s">
        <v>5827</v>
      </c>
      <c r="D739" t="s">
        <v>5828</v>
      </c>
      <c r="E739" s="26">
        <v>45231</v>
      </c>
      <c r="F739" t="s">
        <v>6137</v>
      </c>
      <c r="G739" t="s">
        <v>6138</v>
      </c>
      <c r="H739" t="str">
        <f>_xlfn.XLOOKUP(C739,'BAB Identified Sites'!E:E,'BAB Identified Sites'!E:E,"missing",0)</f>
        <v>00469</v>
      </c>
    </row>
    <row r="740" spans="1:8" hidden="1" x14ac:dyDescent="0.35">
      <c r="A740">
        <v>8042</v>
      </c>
      <c r="B740" t="s">
        <v>5824</v>
      </c>
      <c r="C740" t="s">
        <v>5827</v>
      </c>
      <c r="D740" t="s">
        <v>5828</v>
      </c>
      <c r="E740" s="26">
        <v>45231</v>
      </c>
      <c r="F740" t="s">
        <v>6139</v>
      </c>
      <c r="G740" t="s">
        <v>6138</v>
      </c>
      <c r="H740" t="str">
        <f>_xlfn.XLOOKUP(C740,'BAB Identified Sites'!E:E,'BAB Identified Sites'!E:E,"missing",0)</f>
        <v>00469</v>
      </c>
    </row>
    <row r="741" spans="1:8" hidden="1" x14ac:dyDescent="0.35">
      <c r="A741">
        <v>8042</v>
      </c>
      <c r="B741" t="s">
        <v>5824</v>
      </c>
      <c r="C741" t="s">
        <v>5827</v>
      </c>
      <c r="D741" t="s">
        <v>5828</v>
      </c>
      <c r="E741" s="26">
        <v>45261</v>
      </c>
      <c r="F741" t="s">
        <v>6137</v>
      </c>
      <c r="G741" t="s">
        <v>6138</v>
      </c>
      <c r="H741" t="str">
        <f>_xlfn.XLOOKUP(C741,'BAB Identified Sites'!E:E,'BAB Identified Sites'!E:E,"missing",0)</f>
        <v>00469</v>
      </c>
    </row>
    <row r="742" spans="1:8" hidden="1" x14ac:dyDescent="0.35">
      <c r="A742">
        <v>8042</v>
      </c>
      <c r="B742" t="s">
        <v>5824</v>
      </c>
      <c r="C742" t="s">
        <v>5827</v>
      </c>
      <c r="D742" t="s">
        <v>5828</v>
      </c>
      <c r="E742" s="26">
        <v>45261</v>
      </c>
      <c r="F742" t="s">
        <v>6139</v>
      </c>
      <c r="G742" t="s">
        <v>6138</v>
      </c>
      <c r="H742" t="str">
        <f>_xlfn.XLOOKUP(C742,'BAB Identified Sites'!E:E,'BAB Identified Sites'!E:E,"missing",0)</f>
        <v>00469</v>
      </c>
    </row>
    <row r="743" spans="1:8" hidden="1" x14ac:dyDescent="0.35">
      <c r="A743">
        <v>8042</v>
      </c>
      <c r="B743" t="s">
        <v>5824</v>
      </c>
      <c r="C743" t="s">
        <v>5825</v>
      </c>
      <c r="D743" t="s">
        <v>5826</v>
      </c>
      <c r="E743" s="26">
        <v>45108</v>
      </c>
      <c r="F743" t="s">
        <v>6137</v>
      </c>
      <c r="G743" t="s">
        <v>6138</v>
      </c>
      <c r="H743" t="str">
        <f>_xlfn.XLOOKUP(C743,'BAB Identified Sites'!E:E,'BAB Identified Sites'!E:E,"missing",0)</f>
        <v>00369</v>
      </c>
    </row>
    <row r="744" spans="1:8" hidden="1" x14ac:dyDescent="0.35">
      <c r="A744">
        <v>8042</v>
      </c>
      <c r="B744" t="s">
        <v>5824</v>
      </c>
      <c r="C744" t="s">
        <v>5825</v>
      </c>
      <c r="D744" t="s">
        <v>5826</v>
      </c>
      <c r="E744" s="26">
        <v>45108</v>
      </c>
      <c r="F744" t="s">
        <v>6139</v>
      </c>
      <c r="G744" t="s">
        <v>6138</v>
      </c>
      <c r="H744" t="str">
        <f>_xlfn.XLOOKUP(C744,'BAB Identified Sites'!E:E,'BAB Identified Sites'!E:E,"missing",0)</f>
        <v>00369</v>
      </c>
    </row>
    <row r="745" spans="1:8" hidden="1" x14ac:dyDescent="0.35">
      <c r="A745">
        <v>8042</v>
      </c>
      <c r="B745" t="s">
        <v>5824</v>
      </c>
      <c r="C745" t="s">
        <v>5825</v>
      </c>
      <c r="D745" t="s">
        <v>5826</v>
      </c>
      <c r="E745" s="26">
        <v>45139</v>
      </c>
      <c r="F745" t="s">
        <v>6137</v>
      </c>
      <c r="G745" t="s">
        <v>6138</v>
      </c>
      <c r="H745" t="str">
        <f>_xlfn.XLOOKUP(C745,'BAB Identified Sites'!E:E,'BAB Identified Sites'!E:E,"missing",0)</f>
        <v>00369</v>
      </c>
    </row>
    <row r="746" spans="1:8" hidden="1" x14ac:dyDescent="0.35">
      <c r="A746">
        <v>8042</v>
      </c>
      <c r="B746" t="s">
        <v>5824</v>
      </c>
      <c r="C746" t="s">
        <v>5825</v>
      </c>
      <c r="D746" t="s">
        <v>5826</v>
      </c>
      <c r="E746" s="26">
        <v>45139</v>
      </c>
      <c r="F746" t="s">
        <v>6139</v>
      </c>
      <c r="G746" t="s">
        <v>6138</v>
      </c>
      <c r="H746" t="str">
        <f>_xlfn.XLOOKUP(C746,'BAB Identified Sites'!E:E,'BAB Identified Sites'!E:E,"missing",0)</f>
        <v>00369</v>
      </c>
    </row>
    <row r="747" spans="1:8" hidden="1" x14ac:dyDescent="0.35">
      <c r="A747">
        <v>8042</v>
      </c>
      <c r="B747" t="s">
        <v>5824</v>
      </c>
      <c r="C747" t="s">
        <v>5825</v>
      </c>
      <c r="D747" t="s">
        <v>5826</v>
      </c>
      <c r="E747" s="26">
        <v>45170</v>
      </c>
      <c r="F747" t="s">
        <v>6137</v>
      </c>
      <c r="G747" t="s">
        <v>6138</v>
      </c>
      <c r="H747" t="str">
        <f>_xlfn.XLOOKUP(C747,'BAB Identified Sites'!E:E,'BAB Identified Sites'!E:E,"missing",0)</f>
        <v>00369</v>
      </c>
    </row>
    <row r="748" spans="1:8" hidden="1" x14ac:dyDescent="0.35">
      <c r="A748">
        <v>8042</v>
      </c>
      <c r="B748" t="s">
        <v>5824</v>
      </c>
      <c r="C748" t="s">
        <v>5825</v>
      </c>
      <c r="D748" t="s">
        <v>5826</v>
      </c>
      <c r="E748" s="26">
        <v>45170</v>
      </c>
      <c r="F748" t="s">
        <v>6139</v>
      </c>
      <c r="G748" t="s">
        <v>6138</v>
      </c>
      <c r="H748" t="str">
        <f>_xlfn.XLOOKUP(C748,'BAB Identified Sites'!E:E,'BAB Identified Sites'!E:E,"missing",0)</f>
        <v>00369</v>
      </c>
    </row>
    <row r="749" spans="1:8" hidden="1" x14ac:dyDescent="0.35">
      <c r="A749">
        <v>8042</v>
      </c>
      <c r="B749" t="s">
        <v>5824</v>
      </c>
      <c r="C749" t="s">
        <v>5825</v>
      </c>
      <c r="D749" t="s">
        <v>5826</v>
      </c>
      <c r="E749" s="26">
        <v>45200</v>
      </c>
      <c r="F749" t="s">
        <v>6137</v>
      </c>
      <c r="G749" t="s">
        <v>6138</v>
      </c>
      <c r="H749" t="str">
        <f>_xlfn.XLOOKUP(C749,'BAB Identified Sites'!E:E,'BAB Identified Sites'!E:E,"missing",0)</f>
        <v>00369</v>
      </c>
    </row>
    <row r="750" spans="1:8" hidden="1" x14ac:dyDescent="0.35">
      <c r="A750">
        <v>8042</v>
      </c>
      <c r="B750" t="s">
        <v>5824</v>
      </c>
      <c r="C750" t="s">
        <v>5825</v>
      </c>
      <c r="D750" t="s">
        <v>5826</v>
      </c>
      <c r="E750" s="26">
        <v>45200</v>
      </c>
      <c r="F750" t="s">
        <v>6139</v>
      </c>
      <c r="G750" t="s">
        <v>6138</v>
      </c>
      <c r="H750" t="str">
        <f>_xlfn.XLOOKUP(C750,'BAB Identified Sites'!E:E,'BAB Identified Sites'!E:E,"missing",0)</f>
        <v>00369</v>
      </c>
    </row>
    <row r="751" spans="1:8" hidden="1" x14ac:dyDescent="0.35">
      <c r="A751">
        <v>8042</v>
      </c>
      <c r="B751" t="s">
        <v>5824</v>
      </c>
      <c r="C751" t="s">
        <v>5825</v>
      </c>
      <c r="D751" t="s">
        <v>5826</v>
      </c>
      <c r="E751" s="26">
        <v>45231</v>
      </c>
      <c r="F751" t="s">
        <v>6137</v>
      </c>
      <c r="G751" t="s">
        <v>6138</v>
      </c>
      <c r="H751" t="str">
        <f>_xlfn.XLOOKUP(C751,'BAB Identified Sites'!E:E,'BAB Identified Sites'!E:E,"missing",0)</f>
        <v>00369</v>
      </c>
    </row>
    <row r="752" spans="1:8" hidden="1" x14ac:dyDescent="0.35">
      <c r="A752">
        <v>8042</v>
      </c>
      <c r="B752" t="s">
        <v>5824</v>
      </c>
      <c r="C752" t="s">
        <v>5825</v>
      </c>
      <c r="D752" t="s">
        <v>5826</v>
      </c>
      <c r="E752" s="26">
        <v>45231</v>
      </c>
      <c r="F752" t="s">
        <v>6139</v>
      </c>
      <c r="G752" t="s">
        <v>6138</v>
      </c>
      <c r="H752" t="str">
        <f>_xlfn.XLOOKUP(C752,'BAB Identified Sites'!E:E,'BAB Identified Sites'!E:E,"missing",0)</f>
        <v>00369</v>
      </c>
    </row>
    <row r="753" spans="1:8" hidden="1" x14ac:dyDescent="0.35">
      <c r="A753">
        <v>8042</v>
      </c>
      <c r="B753" t="s">
        <v>5824</v>
      </c>
      <c r="C753" t="s">
        <v>5825</v>
      </c>
      <c r="D753" t="s">
        <v>5826</v>
      </c>
      <c r="E753" s="26">
        <v>45261</v>
      </c>
      <c r="F753" t="s">
        <v>6137</v>
      </c>
      <c r="G753" t="s">
        <v>6138</v>
      </c>
      <c r="H753" t="str">
        <f>_xlfn.XLOOKUP(C753,'BAB Identified Sites'!E:E,'BAB Identified Sites'!E:E,"missing",0)</f>
        <v>00369</v>
      </c>
    </row>
    <row r="754" spans="1:8" hidden="1" x14ac:dyDescent="0.35">
      <c r="A754">
        <v>8042</v>
      </c>
      <c r="B754" t="s">
        <v>5824</v>
      </c>
      <c r="C754" t="s">
        <v>5825</v>
      </c>
      <c r="D754" t="s">
        <v>5826</v>
      </c>
      <c r="E754" s="26">
        <v>45261</v>
      </c>
      <c r="F754" t="s">
        <v>6139</v>
      </c>
      <c r="G754" t="s">
        <v>6138</v>
      </c>
      <c r="H754" t="str">
        <f>_xlfn.XLOOKUP(C754,'BAB Identified Sites'!E:E,'BAB Identified Sites'!E:E,"missing",0)</f>
        <v>00369</v>
      </c>
    </row>
    <row r="755" spans="1:8" hidden="1" x14ac:dyDescent="0.35">
      <c r="A755">
        <v>1010</v>
      </c>
      <c r="B755" t="s">
        <v>3915</v>
      </c>
      <c r="C755" t="s">
        <v>3918</v>
      </c>
      <c r="D755" t="s">
        <v>3919</v>
      </c>
      <c r="E755" s="26">
        <v>45139</v>
      </c>
      <c r="F755" t="s">
        <v>6137</v>
      </c>
      <c r="G755" t="s">
        <v>6138</v>
      </c>
      <c r="H755" t="str">
        <f>_xlfn.XLOOKUP(C755,'BAB Identified Sites'!E:E,'BAB Identified Sites'!E:E,"missing",0)</f>
        <v>00452</v>
      </c>
    </row>
    <row r="756" spans="1:8" hidden="1" x14ac:dyDescent="0.35">
      <c r="A756">
        <v>1010</v>
      </c>
      <c r="B756" t="s">
        <v>3915</v>
      </c>
      <c r="C756" t="s">
        <v>3918</v>
      </c>
      <c r="D756" t="s">
        <v>3919</v>
      </c>
      <c r="E756" s="26">
        <v>45139</v>
      </c>
      <c r="F756" t="s">
        <v>6139</v>
      </c>
      <c r="G756" t="s">
        <v>6138</v>
      </c>
      <c r="H756" t="str">
        <f>_xlfn.XLOOKUP(C756,'BAB Identified Sites'!E:E,'BAB Identified Sites'!E:E,"missing",0)</f>
        <v>00452</v>
      </c>
    </row>
    <row r="757" spans="1:8" hidden="1" x14ac:dyDescent="0.35">
      <c r="A757">
        <v>1010</v>
      </c>
      <c r="B757" t="s">
        <v>3915</v>
      </c>
      <c r="C757" t="s">
        <v>3918</v>
      </c>
      <c r="D757" t="s">
        <v>3919</v>
      </c>
      <c r="E757" s="26">
        <v>45170</v>
      </c>
      <c r="F757" t="s">
        <v>6137</v>
      </c>
      <c r="G757" t="s">
        <v>6138</v>
      </c>
      <c r="H757" t="str">
        <f>_xlfn.XLOOKUP(C757,'BAB Identified Sites'!E:E,'BAB Identified Sites'!E:E,"missing",0)</f>
        <v>00452</v>
      </c>
    </row>
    <row r="758" spans="1:8" hidden="1" x14ac:dyDescent="0.35">
      <c r="A758">
        <v>1010</v>
      </c>
      <c r="B758" t="s">
        <v>3915</v>
      </c>
      <c r="C758" t="s">
        <v>3918</v>
      </c>
      <c r="D758" t="s">
        <v>3919</v>
      </c>
      <c r="E758" s="26">
        <v>45170</v>
      </c>
      <c r="F758" t="s">
        <v>6139</v>
      </c>
      <c r="G758" t="s">
        <v>6138</v>
      </c>
      <c r="H758" t="str">
        <f>_xlfn.XLOOKUP(C758,'BAB Identified Sites'!E:E,'BAB Identified Sites'!E:E,"missing",0)</f>
        <v>00452</v>
      </c>
    </row>
    <row r="759" spans="1:8" hidden="1" x14ac:dyDescent="0.35">
      <c r="A759">
        <v>1010</v>
      </c>
      <c r="B759" t="s">
        <v>3915</v>
      </c>
      <c r="C759" t="s">
        <v>3918</v>
      </c>
      <c r="D759" t="s">
        <v>3919</v>
      </c>
      <c r="E759" s="26">
        <v>45200</v>
      </c>
      <c r="F759" t="s">
        <v>6137</v>
      </c>
      <c r="G759" t="s">
        <v>6138</v>
      </c>
      <c r="H759" t="str">
        <f>_xlfn.XLOOKUP(C759,'BAB Identified Sites'!E:E,'BAB Identified Sites'!E:E,"missing",0)</f>
        <v>00452</v>
      </c>
    </row>
    <row r="760" spans="1:8" hidden="1" x14ac:dyDescent="0.35">
      <c r="A760">
        <v>1010</v>
      </c>
      <c r="B760" t="s">
        <v>3915</v>
      </c>
      <c r="C760" t="s">
        <v>3918</v>
      </c>
      <c r="D760" t="s">
        <v>3919</v>
      </c>
      <c r="E760" s="26">
        <v>45200</v>
      </c>
      <c r="F760" t="s">
        <v>6139</v>
      </c>
      <c r="G760" t="s">
        <v>6138</v>
      </c>
      <c r="H760" t="str">
        <f>_xlfn.XLOOKUP(C760,'BAB Identified Sites'!E:E,'BAB Identified Sites'!E:E,"missing",0)</f>
        <v>00452</v>
      </c>
    </row>
    <row r="761" spans="1:8" hidden="1" x14ac:dyDescent="0.35">
      <c r="A761">
        <v>1010</v>
      </c>
      <c r="B761" t="s">
        <v>3915</v>
      </c>
      <c r="C761" t="s">
        <v>3918</v>
      </c>
      <c r="D761" t="s">
        <v>3919</v>
      </c>
      <c r="E761" s="26">
        <v>45231</v>
      </c>
      <c r="F761" t="s">
        <v>6137</v>
      </c>
      <c r="G761" t="s">
        <v>6138</v>
      </c>
      <c r="H761" t="str">
        <f>_xlfn.XLOOKUP(C761,'BAB Identified Sites'!E:E,'BAB Identified Sites'!E:E,"missing",0)</f>
        <v>00452</v>
      </c>
    </row>
    <row r="762" spans="1:8" hidden="1" x14ac:dyDescent="0.35">
      <c r="A762">
        <v>1010</v>
      </c>
      <c r="B762" t="s">
        <v>3915</v>
      </c>
      <c r="C762" t="s">
        <v>3918</v>
      </c>
      <c r="D762" t="s">
        <v>3919</v>
      </c>
      <c r="E762" s="26">
        <v>45231</v>
      </c>
      <c r="F762" t="s">
        <v>6139</v>
      </c>
      <c r="G762" t="s">
        <v>6138</v>
      </c>
      <c r="H762" t="str">
        <f>_xlfn.XLOOKUP(C762,'BAB Identified Sites'!E:E,'BAB Identified Sites'!E:E,"missing",0)</f>
        <v>00452</v>
      </c>
    </row>
    <row r="763" spans="1:8" hidden="1" x14ac:dyDescent="0.35">
      <c r="A763">
        <v>1010</v>
      </c>
      <c r="B763" t="s">
        <v>3915</v>
      </c>
      <c r="C763" t="s">
        <v>3918</v>
      </c>
      <c r="D763" t="s">
        <v>3919</v>
      </c>
      <c r="E763" s="26">
        <v>45261</v>
      </c>
      <c r="F763" t="s">
        <v>6137</v>
      </c>
      <c r="G763" t="s">
        <v>6138</v>
      </c>
      <c r="H763" t="str">
        <f>_xlfn.XLOOKUP(C763,'BAB Identified Sites'!E:E,'BAB Identified Sites'!E:E,"missing",0)</f>
        <v>00452</v>
      </c>
    </row>
    <row r="764" spans="1:8" hidden="1" x14ac:dyDescent="0.35">
      <c r="A764">
        <v>1010</v>
      </c>
      <c r="B764" t="s">
        <v>3915</v>
      </c>
      <c r="C764" t="s">
        <v>3918</v>
      </c>
      <c r="D764" t="s">
        <v>3919</v>
      </c>
      <c r="E764" s="26">
        <v>45261</v>
      </c>
      <c r="F764" t="s">
        <v>6139</v>
      </c>
      <c r="G764" t="s">
        <v>6138</v>
      </c>
      <c r="H764" t="str">
        <f>_xlfn.XLOOKUP(C764,'BAB Identified Sites'!E:E,'BAB Identified Sites'!E:E,"missing",0)</f>
        <v>00452</v>
      </c>
    </row>
    <row r="765" spans="1:8" hidden="1" x14ac:dyDescent="0.35">
      <c r="A765">
        <v>880</v>
      </c>
      <c r="B765" t="s">
        <v>3247</v>
      </c>
      <c r="C765" t="s">
        <v>3250</v>
      </c>
      <c r="D765" t="s">
        <v>597</v>
      </c>
      <c r="E765" s="26">
        <v>45139</v>
      </c>
      <c r="F765" t="s">
        <v>6137</v>
      </c>
      <c r="G765" t="s">
        <v>6138</v>
      </c>
      <c r="H765" t="str">
        <f>_xlfn.XLOOKUP(C765,'BAB Identified Sites'!E:E,'BAB Identified Sites'!E:E,"missing",0)</f>
        <v>00067</v>
      </c>
    </row>
    <row r="766" spans="1:8" hidden="1" x14ac:dyDescent="0.35">
      <c r="A766">
        <v>880</v>
      </c>
      <c r="B766" t="s">
        <v>3247</v>
      </c>
      <c r="C766" t="s">
        <v>3250</v>
      </c>
      <c r="D766" t="s">
        <v>597</v>
      </c>
      <c r="E766" s="26">
        <v>45139</v>
      </c>
      <c r="F766" t="s">
        <v>6139</v>
      </c>
      <c r="G766" t="s">
        <v>6138</v>
      </c>
      <c r="H766" t="str">
        <f>_xlfn.XLOOKUP(C766,'BAB Identified Sites'!E:E,'BAB Identified Sites'!E:E,"missing",0)</f>
        <v>00067</v>
      </c>
    </row>
    <row r="767" spans="1:8" hidden="1" x14ac:dyDescent="0.35">
      <c r="A767">
        <v>880</v>
      </c>
      <c r="B767" t="s">
        <v>3247</v>
      </c>
      <c r="C767" t="s">
        <v>3250</v>
      </c>
      <c r="D767" t="s">
        <v>597</v>
      </c>
      <c r="E767" s="26">
        <v>45170</v>
      </c>
      <c r="F767" t="s">
        <v>6137</v>
      </c>
      <c r="G767" t="s">
        <v>6138</v>
      </c>
      <c r="H767" t="str">
        <f>_xlfn.XLOOKUP(C767,'BAB Identified Sites'!E:E,'BAB Identified Sites'!E:E,"missing",0)</f>
        <v>00067</v>
      </c>
    </row>
    <row r="768" spans="1:8" hidden="1" x14ac:dyDescent="0.35">
      <c r="A768">
        <v>880</v>
      </c>
      <c r="B768" t="s">
        <v>3247</v>
      </c>
      <c r="C768" t="s">
        <v>3250</v>
      </c>
      <c r="D768" t="s">
        <v>597</v>
      </c>
      <c r="E768" s="26">
        <v>45170</v>
      </c>
      <c r="F768" t="s">
        <v>6139</v>
      </c>
      <c r="G768" t="s">
        <v>6138</v>
      </c>
      <c r="H768" t="str">
        <f>_xlfn.XLOOKUP(C768,'BAB Identified Sites'!E:E,'BAB Identified Sites'!E:E,"missing",0)</f>
        <v>00067</v>
      </c>
    </row>
    <row r="769" spans="1:8" hidden="1" x14ac:dyDescent="0.35">
      <c r="A769">
        <v>880</v>
      </c>
      <c r="B769" t="s">
        <v>3247</v>
      </c>
      <c r="C769" t="s">
        <v>3250</v>
      </c>
      <c r="D769" t="s">
        <v>597</v>
      </c>
      <c r="E769" s="26">
        <v>45200</v>
      </c>
      <c r="F769" t="s">
        <v>6137</v>
      </c>
      <c r="G769" t="s">
        <v>6138</v>
      </c>
      <c r="H769" t="str">
        <f>_xlfn.XLOOKUP(C769,'BAB Identified Sites'!E:E,'BAB Identified Sites'!E:E,"missing",0)</f>
        <v>00067</v>
      </c>
    </row>
    <row r="770" spans="1:8" hidden="1" x14ac:dyDescent="0.35">
      <c r="A770">
        <v>880</v>
      </c>
      <c r="B770" t="s">
        <v>3247</v>
      </c>
      <c r="C770" t="s">
        <v>3250</v>
      </c>
      <c r="D770" t="s">
        <v>597</v>
      </c>
      <c r="E770" s="26">
        <v>45200</v>
      </c>
      <c r="F770" t="s">
        <v>6139</v>
      </c>
      <c r="G770" t="s">
        <v>6138</v>
      </c>
      <c r="H770" t="str">
        <f>_xlfn.XLOOKUP(C770,'BAB Identified Sites'!E:E,'BAB Identified Sites'!E:E,"missing",0)</f>
        <v>00067</v>
      </c>
    </row>
    <row r="771" spans="1:8" hidden="1" x14ac:dyDescent="0.35">
      <c r="A771">
        <v>880</v>
      </c>
      <c r="B771" t="s">
        <v>3247</v>
      </c>
      <c r="C771" t="s">
        <v>3250</v>
      </c>
      <c r="D771" t="s">
        <v>597</v>
      </c>
      <c r="E771" s="26">
        <v>45231</v>
      </c>
      <c r="F771" t="s">
        <v>6137</v>
      </c>
      <c r="G771" t="s">
        <v>6138</v>
      </c>
      <c r="H771" t="str">
        <f>_xlfn.XLOOKUP(C771,'BAB Identified Sites'!E:E,'BAB Identified Sites'!E:E,"missing",0)</f>
        <v>00067</v>
      </c>
    </row>
    <row r="772" spans="1:8" hidden="1" x14ac:dyDescent="0.35">
      <c r="A772">
        <v>880</v>
      </c>
      <c r="B772" t="s">
        <v>3247</v>
      </c>
      <c r="C772" t="s">
        <v>3250</v>
      </c>
      <c r="D772" t="s">
        <v>597</v>
      </c>
      <c r="E772" s="26">
        <v>45231</v>
      </c>
      <c r="F772" t="s">
        <v>6139</v>
      </c>
      <c r="G772" t="s">
        <v>6138</v>
      </c>
      <c r="H772" t="str">
        <f>_xlfn.XLOOKUP(C772,'BAB Identified Sites'!E:E,'BAB Identified Sites'!E:E,"missing",0)</f>
        <v>00067</v>
      </c>
    </row>
    <row r="773" spans="1:8" hidden="1" x14ac:dyDescent="0.35">
      <c r="A773">
        <v>880</v>
      </c>
      <c r="B773" t="s">
        <v>3247</v>
      </c>
      <c r="C773" t="s">
        <v>3250</v>
      </c>
      <c r="D773" t="s">
        <v>597</v>
      </c>
      <c r="E773" s="26">
        <v>45261</v>
      </c>
      <c r="F773" t="s">
        <v>6137</v>
      </c>
      <c r="G773" t="s">
        <v>6138</v>
      </c>
      <c r="H773" t="str">
        <f>_xlfn.XLOOKUP(C773,'BAB Identified Sites'!E:E,'BAB Identified Sites'!E:E,"missing",0)</f>
        <v>00067</v>
      </c>
    </row>
    <row r="774" spans="1:8" hidden="1" x14ac:dyDescent="0.35">
      <c r="A774">
        <v>880</v>
      </c>
      <c r="B774" t="s">
        <v>3247</v>
      </c>
      <c r="C774" t="s">
        <v>3250</v>
      </c>
      <c r="D774" t="s">
        <v>597</v>
      </c>
      <c r="E774" s="26">
        <v>45261</v>
      </c>
      <c r="F774" t="s">
        <v>6139</v>
      </c>
      <c r="G774" t="s">
        <v>6138</v>
      </c>
      <c r="H774" t="str">
        <f>_xlfn.XLOOKUP(C774,'BAB Identified Sites'!E:E,'BAB Identified Sites'!E:E,"missing",0)</f>
        <v>00067</v>
      </c>
    </row>
    <row r="775" spans="1:8" hidden="1" x14ac:dyDescent="0.35">
      <c r="A775">
        <v>180</v>
      </c>
      <c r="B775" t="s">
        <v>2777</v>
      </c>
      <c r="C775" t="s">
        <v>2790</v>
      </c>
      <c r="D775" t="s">
        <v>2791</v>
      </c>
      <c r="E775" s="26">
        <v>45139</v>
      </c>
      <c r="F775" t="s">
        <v>6137</v>
      </c>
      <c r="G775" t="s">
        <v>6138</v>
      </c>
      <c r="H775" t="str">
        <f>_xlfn.XLOOKUP(C775,'BAB Identified Sites'!E:E,'BAB Identified Sites'!E:E,"missing",0)</f>
        <v>00458</v>
      </c>
    </row>
    <row r="776" spans="1:8" hidden="1" x14ac:dyDescent="0.35">
      <c r="A776">
        <v>180</v>
      </c>
      <c r="B776" t="s">
        <v>2777</v>
      </c>
      <c r="C776" t="s">
        <v>2790</v>
      </c>
      <c r="D776" t="s">
        <v>2791</v>
      </c>
      <c r="E776" s="26">
        <v>45139</v>
      </c>
      <c r="F776" t="s">
        <v>6139</v>
      </c>
      <c r="G776" t="s">
        <v>6138</v>
      </c>
      <c r="H776" t="str">
        <f>_xlfn.XLOOKUP(C776,'BAB Identified Sites'!E:E,'BAB Identified Sites'!E:E,"missing",0)</f>
        <v>00458</v>
      </c>
    </row>
    <row r="777" spans="1:8" hidden="1" x14ac:dyDescent="0.35">
      <c r="A777">
        <v>180</v>
      </c>
      <c r="B777" t="s">
        <v>2777</v>
      </c>
      <c r="C777" t="s">
        <v>2790</v>
      </c>
      <c r="D777" t="s">
        <v>2791</v>
      </c>
      <c r="E777" s="26">
        <v>45170</v>
      </c>
      <c r="F777" t="s">
        <v>6137</v>
      </c>
      <c r="G777" t="s">
        <v>6138</v>
      </c>
      <c r="H777" t="str">
        <f>_xlfn.XLOOKUP(C777,'BAB Identified Sites'!E:E,'BAB Identified Sites'!E:E,"missing",0)</f>
        <v>00458</v>
      </c>
    </row>
    <row r="778" spans="1:8" hidden="1" x14ac:dyDescent="0.35">
      <c r="A778">
        <v>180</v>
      </c>
      <c r="B778" t="s">
        <v>2777</v>
      </c>
      <c r="C778" t="s">
        <v>2790</v>
      </c>
      <c r="D778" t="s">
        <v>2791</v>
      </c>
      <c r="E778" s="26">
        <v>45170</v>
      </c>
      <c r="F778" t="s">
        <v>6139</v>
      </c>
      <c r="G778" t="s">
        <v>6138</v>
      </c>
      <c r="H778" t="str">
        <f>_xlfn.XLOOKUP(C778,'BAB Identified Sites'!E:E,'BAB Identified Sites'!E:E,"missing",0)</f>
        <v>00458</v>
      </c>
    </row>
    <row r="779" spans="1:8" hidden="1" x14ac:dyDescent="0.35">
      <c r="A779">
        <v>180</v>
      </c>
      <c r="B779" t="s">
        <v>2777</v>
      </c>
      <c r="C779" t="s">
        <v>2790</v>
      </c>
      <c r="D779" t="s">
        <v>2791</v>
      </c>
      <c r="E779" s="26">
        <v>45200</v>
      </c>
      <c r="F779" t="s">
        <v>6137</v>
      </c>
      <c r="G779" t="s">
        <v>6138</v>
      </c>
      <c r="H779" t="str">
        <f>_xlfn.XLOOKUP(C779,'BAB Identified Sites'!E:E,'BAB Identified Sites'!E:E,"missing",0)</f>
        <v>00458</v>
      </c>
    </row>
    <row r="780" spans="1:8" hidden="1" x14ac:dyDescent="0.35">
      <c r="A780">
        <v>180</v>
      </c>
      <c r="B780" t="s">
        <v>2777</v>
      </c>
      <c r="C780" t="s">
        <v>2790</v>
      </c>
      <c r="D780" t="s">
        <v>2791</v>
      </c>
      <c r="E780" s="26">
        <v>45200</v>
      </c>
      <c r="F780" t="s">
        <v>6139</v>
      </c>
      <c r="G780" t="s">
        <v>6138</v>
      </c>
      <c r="H780" t="str">
        <f>_xlfn.XLOOKUP(C780,'BAB Identified Sites'!E:E,'BAB Identified Sites'!E:E,"missing",0)</f>
        <v>00458</v>
      </c>
    </row>
    <row r="781" spans="1:8" hidden="1" x14ac:dyDescent="0.35">
      <c r="A781">
        <v>180</v>
      </c>
      <c r="B781" t="s">
        <v>2777</v>
      </c>
      <c r="C781" t="s">
        <v>2790</v>
      </c>
      <c r="D781" t="s">
        <v>2791</v>
      </c>
      <c r="E781" s="26">
        <v>45231</v>
      </c>
      <c r="F781" t="s">
        <v>6137</v>
      </c>
      <c r="G781" t="s">
        <v>6138</v>
      </c>
      <c r="H781" t="str">
        <f>_xlfn.XLOOKUP(C781,'BAB Identified Sites'!E:E,'BAB Identified Sites'!E:E,"missing",0)</f>
        <v>00458</v>
      </c>
    </row>
    <row r="782" spans="1:8" hidden="1" x14ac:dyDescent="0.35">
      <c r="A782">
        <v>180</v>
      </c>
      <c r="B782" t="s">
        <v>2777</v>
      </c>
      <c r="C782" t="s">
        <v>2790</v>
      </c>
      <c r="D782" t="s">
        <v>2791</v>
      </c>
      <c r="E782" s="26">
        <v>45231</v>
      </c>
      <c r="F782" t="s">
        <v>6139</v>
      </c>
      <c r="G782" t="s">
        <v>6138</v>
      </c>
      <c r="H782" t="str">
        <f>_xlfn.XLOOKUP(C782,'BAB Identified Sites'!E:E,'BAB Identified Sites'!E:E,"missing",0)</f>
        <v>00458</v>
      </c>
    </row>
    <row r="783" spans="1:8" hidden="1" x14ac:dyDescent="0.35">
      <c r="A783">
        <v>180</v>
      </c>
      <c r="B783" t="s">
        <v>2777</v>
      </c>
      <c r="C783" t="s">
        <v>2790</v>
      </c>
      <c r="D783" t="s">
        <v>2791</v>
      </c>
      <c r="E783" s="26">
        <v>45261</v>
      </c>
      <c r="F783" t="s">
        <v>6137</v>
      </c>
      <c r="G783" t="s">
        <v>6138</v>
      </c>
      <c r="H783" t="str">
        <f>_xlfn.XLOOKUP(C783,'BAB Identified Sites'!E:E,'BAB Identified Sites'!E:E,"missing",0)</f>
        <v>00458</v>
      </c>
    </row>
    <row r="784" spans="1:8" hidden="1" x14ac:dyDescent="0.35">
      <c r="A784">
        <v>180</v>
      </c>
      <c r="B784" t="s">
        <v>2777</v>
      </c>
      <c r="C784" t="s">
        <v>2790</v>
      </c>
      <c r="D784" t="s">
        <v>2791</v>
      </c>
      <c r="E784" s="26">
        <v>45261</v>
      </c>
      <c r="F784" t="s">
        <v>6139</v>
      </c>
      <c r="G784" t="s">
        <v>6138</v>
      </c>
      <c r="H784" t="str">
        <f>_xlfn.XLOOKUP(C784,'BAB Identified Sites'!E:E,'BAB Identified Sites'!E:E,"missing",0)</f>
        <v>00458</v>
      </c>
    </row>
    <row r="785" spans="1:8" hidden="1" x14ac:dyDescent="0.35">
      <c r="A785">
        <v>180</v>
      </c>
      <c r="B785" t="s">
        <v>2777</v>
      </c>
      <c r="C785" t="s">
        <v>2798</v>
      </c>
      <c r="D785" t="s">
        <v>2799</v>
      </c>
      <c r="E785" s="26">
        <v>45139</v>
      </c>
      <c r="F785" t="s">
        <v>6137</v>
      </c>
      <c r="G785" t="s">
        <v>6138</v>
      </c>
      <c r="H785" t="str">
        <f>_xlfn.XLOOKUP(C785,'BAB Identified Sites'!E:E,'BAB Identified Sites'!E:E,"missing",0)</f>
        <v>01458</v>
      </c>
    </row>
    <row r="786" spans="1:8" hidden="1" x14ac:dyDescent="0.35">
      <c r="A786">
        <v>180</v>
      </c>
      <c r="B786" t="s">
        <v>2777</v>
      </c>
      <c r="C786" t="s">
        <v>2798</v>
      </c>
      <c r="D786" t="s">
        <v>2799</v>
      </c>
      <c r="E786" s="26">
        <v>45139</v>
      </c>
      <c r="F786" t="s">
        <v>6139</v>
      </c>
      <c r="G786" t="s">
        <v>6138</v>
      </c>
      <c r="H786" t="str">
        <f>_xlfn.XLOOKUP(C786,'BAB Identified Sites'!E:E,'BAB Identified Sites'!E:E,"missing",0)</f>
        <v>01458</v>
      </c>
    </row>
    <row r="787" spans="1:8" hidden="1" x14ac:dyDescent="0.35">
      <c r="A787">
        <v>180</v>
      </c>
      <c r="B787" t="s">
        <v>2777</v>
      </c>
      <c r="C787" t="s">
        <v>2798</v>
      </c>
      <c r="D787" t="s">
        <v>2799</v>
      </c>
      <c r="E787" s="26">
        <v>45170</v>
      </c>
      <c r="F787" t="s">
        <v>6137</v>
      </c>
      <c r="G787" t="s">
        <v>6138</v>
      </c>
      <c r="H787" t="str">
        <f>_xlfn.XLOOKUP(C787,'BAB Identified Sites'!E:E,'BAB Identified Sites'!E:E,"missing",0)</f>
        <v>01458</v>
      </c>
    </row>
    <row r="788" spans="1:8" hidden="1" x14ac:dyDescent="0.35">
      <c r="A788">
        <v>180</v>
      </c>
      <c r="B788" t="s">
        <v>2777</v>
      </c>
      <c r="C788" t="s">
        <v>2798</v>
      </c>
      <c r="D788" t="s">
        <v>2799</v>
      </c>
      <c r="E788" s="26">
        <v>45170</v>
      </c>
      <c r="F788" t="s">
        <v>6139</v>
      </c>
      <c r="G788" t="s">
        <v>6138</v>
      </c>
      <c r="H788" t="str">
        <f>_xlfn.XLOOKUP(C788,'BAB Identified Sites'!E:E,'BAB Identified Sites'!E:E,"missing",0)</f>
        <v>01458</v>
      </c>
    </row>
    <row r="789" spans="1:8" hidden="1" x14ac:dyDescent="0.35">
      <c r="A789">
        <v>180</v>
      </c>
      <c r="B789" t="s">
        <v>2777</v>
      </c>
      <c r="C789" t="s">
        <v>2798</v>
      </c>
      <c r="D789" t="s">
        <v>2799</v>
      </c>
      <c r="E789" s="26">
        <v>45200</v>
      </c>
      <c r="F789" t="s">
        <v>6137</v>
      </c>
      <c r="G789" t="s">
        <v>6138</v>
      </c>
      <c r="H789" t="str">
        <f>_xlfn.XLOOKUP(C789,'BAB Identified Sites'!E:E,'BAB Identified Sites'!E:E,"missing",0)</f>
        <v>01458</v>
      </c>
    </row>
    <row r="790" spans="1:8" hidden="1" x14ac:dyDescent="0.35">
      <c r="A790">
        <v>180</v>
      </c>
      <c r="B790" t="s">
        <v>2777</v>
      </c>
      <c r="C790" t="s">
        <v>2798</v>
      </c>
      <c r="D790" t="s">
        <v>2799</v>
      </c>
      <c r="E790" s="26">
        <v>45200</v>
      </c>
      <c r="F790" t="s">
        <v>6139</v>
      </c>
      <c r="G790" t="s">
        <v>6138</v>
      </c>
      <c r="H790" t="str">
        <f>_xlfn.XLOOKUP(C790,'BAB Identified Sites'!E:E,'BAB Identified Sites'!E:E,"missing",0)</f>
        <v>01458</v>
      </c>
    </row>
    <row r="791" spans="1:8" hidden="1" x14ac:dyDescent="0.35">
      <c r="A791">
        <v>180</v>
      </c>
      <c r="B791" t="s">
        <v>2777</v>
      </c>
      <c r="C791" t="s">
        <v>2798</v>
      </c>
      <c r="D791" t="s">
        <v>2799</v>
      </c>
      <c r="E791" s="26">
        <v>45231</v>
      </c>
      <c r="F791" t="s">
        <v>6137</v>
      </c>
      <c r="G791" t="s">
        <v>6138</v>
      </c>
      <c r="H791" t="str">
        <f>_xlfn.XLOOKUP(C791,'BAB Identified Sites'!E:E,'BAB Identified Sites'!E:E,"missing",0)</f>
        <v>01458</v>
      </c>
    </row>
    <row r="792" spans="1:8" hidden="1" x14ac:dyDescent="0.35">
      <c r="A792">
        <v>180</v>
      </c>
      <c r="B792" t="s">
        <v>2777</v>
      </c>
      <c r="C792" t="s">
        <v>2798</v>
      </c>
      <c r="D792" t="s">
        <v>2799</v>
      </c>
      <c r="E792" s="26">
        <v>45231</v>
      </c>
      <c r="F792" t="s">
        <v>6139</v>
      </c>
      <c r="G792" t="s">
        <v>6138</v>
      </c>
      <c r="H792" t="str">
        <f>_xlfn.XLOOKUP(C792,'BAB Identified Sites'!E:E,'BAB Identified Sites'!E:E,"missing",0)</f>
        <v>01458</v>
      </c>
    </row>
    <row r="793" spans="1:8" hidden="1" x14ac:dyDescent="0.35">
      <c r="A793">
        <v>180</v>
      </c>
      <c r="B793" t="s">
        <v>2777</v>
      </c>
      <c r="C793" t="s">
        <v>2798</v>
      </c>
      <c r="D793" t="s">
        <v>2799</v>
      </c>
      <c r="E793" s="26">
        <v>45261</v>
      </c>
      <c r="F793" t="s">
        <v>6137</v>
      </c>
      <c r="G793" t="s">
        <v>6138</v>
      </c>
      <c r="H793" t="str">
        <f>_xlfn.XLOOKUP(C793,'BAB Identified Sites'!E:E,'BAB Identified Sites'!E:E,"missing",0)</f>
        <v>01458</v>
      </c>
    </row>
    <row r="794" spans="1:8" hidden="1" x14ac:dyDescent="0.35">
      <c r="A794">
        <v>180</v>
      </c>
      <c r="B794" t="s">
        <v>2777</v>
      </c>
      <c r="C794" t="s">
        <v>2798</v>
      </c>
      <c r="D794" t="s">
        <v>2799</v>
      </c>
      <c r="E794" s="26">
        <v>45261</v>
      </c>
      <c r="F794" t="s">
        <v>6139</v>
      </c>
      <c r="G794" t="s">
        <v>6138</v>
      </c>
      <c r="H794" t="str">
        <f>_xlfn.XLOOKUP(C794,'BAB Identified Sites'!E:E,'BAB Identified Sites'!E:E,"missing",0)</f>
        <v>01458</v>
      </c>
    </row>
    <row r="795" spans="1:8" hidden="1" x14ac:dyDescent="0.35">
      <c r="A795">
        <v>180</v>
      </c>
      <c r="B795" t="s">
        <v>2777</v>
      </c>
      <c r="C795" t="s">
        <v>2794</v>
      </c>
      <c r="D795" t="s">
        <v>2795</v>
      </c>
      <c r="E795" s="26">
        <v>45139</v>
      </c>
      <c r="F795" t="s">
        <v>6137</v>
      </c>
      <c r="G795" t="s">
        <v>6138</v>
      </c>
      <c r="H795" t="str">
        <f>_xlfn.XLOOKUP(C795,'BAB Identified Sites'!E:E,'BAB Identified Sites'!E:E,"missing",0)</f>
        <v>missing</v>
      </c>
    </row>
    <row r="796" spans="1:8" hidden="1" x14ac:dyDescent="0.35">
      <c r="A796">
        <v>180</v>
      </c>
      <c r="B796" t="s">
        <v>2777</v>
      </c>
      <c r="C796" t="s">
        <v>2794</v>
      </c>
      <c r="D796" t="s">
        <v>2795</v>
      </c>
      <c r="E796" s="26">
        <v>45139</v>
      </c>
      <c r="F796" t="s">
        <v>6139</v>
      </c>
      <c r="G796" t="s">
        <v>6138</v>
      </c>
      <c r="H796" t="str">
        <f>_xlfn.XLOOKUP(C796,'BAB Identified Sites'!E:E,'BAB Identified Sites'!E:E,"missing",0)</f>
        <v>missing</v>
      </c>
    </row>
    <row r="797" spans="1:8" hidden="1" x14ac:dyDescent="0.35">
      <c r="A797">
        <v>180</v>
      </c>
      <c r="B797" t="s">
        <v>2777</v>
      </c>
      <c r="C797" t="s">
        <v>2794</v>
      </c>
      <c r="D797" t="s">
        <v>2795</v>
      </c>
      <c r="E797" s="26">
        <v>45170</v>
      </c>
      <c r="F797" t="s">
        <v>6137</v>
      </c>
      <c r="G797" t="s">
        <v>6138</v>
      </c>
      <c r="H797" t="str">
        <f>_xlfn.XLOOKUP(C797,'BAB Identified Sites'!E:E,'BAB Identified Sites'!E:E,"missing",0)</f>
        <v>missing</v>
      </c>
    </row>
    <row r="798" spans="1:8" hidden="1" x14ac:dyDescent="0.35">
      <c r="A798">
        <v>180</v>
      </c>
      <c r="B798" t="s">
        <v>2777</v>
      </c>
      <c r="C798" t="s">
        <v>2794</v>
      </c>
      <c r="D798" t="s">
        <v>2795</v>
      </c>
      <c r="E798" s="26">
        <v>45170</v>
      </c>
      <c r="F798" t="s">
        <v>6139</v>
      </c>
      <c r="G798" t="s">
        <v>6138</v>
      </c>
      <c r="H798" t="str">
        <f>_xlfn.XLOOKUP(C798,'BAB Identified Sites'!E:E,'BAB Identified Sites'!E:E,"missing",0)</f>
        <v>missing</v>
      </c>
    </row>
    <row r="799" spans="1:8" hidden="1" x14ac:dyDescent="0.35">
      <c r="A799">
        <v>180</v>
      </c>
      <c r="B799" t="s">
        <v>2777</v>
      </c>
      <c r="C799" t="s">
        <v>2794</v>
      </c>
      <c r="D799" t="s">
        <v>2795</v>
      </c>
      <c r="E799" s="26">
        <v>45200</v>
      </c>
      <c r="F799" t="s">
        <v>6137</v>
      </c>
      <c r="G799" t="s">
        <v>6138</v>
      </c>
      <c r="H799" t="str">
        <f>_xlfn.XLOOKUP(C799,'BAB Identified Sites'!E:E,'BAB Identified Sites'!E:E,"missing",0)</f>
        <v>missing</v>
      </c>
    </row>
    <row r="800" spans="1:8" hidden="1" x14ac:dyDescent="0.35">
      <c r="A800">
        <v>180</v>
      </c>
      <c r="B800" t="s">
        <v>2777</v>
      </c>
      <c r="C800" t="s">
        <v>2794</v>
      </c>
      <c r="D800" t="s">
        <v>2795</v>
      </c>
      <c r="E800" s="26">
        <v>45200</v>
      </c>
      <c r="F800" t="s">
        <v>6139</v>
      </c>
      <c r="G800" t="s">
        <v>6138</v>
      </c>
      <c r="H800" t="str">
        <f>_xlfn.XLOOKUP(C800,'BAB Identified Sites'!E:E,'BAB Identified Sites'!E:E,"missing",0)</f>
        <v>missing</v>
      </c>
    </row>
    <row r="801" spans="1:8" hidden="1" x14ac:dyDescent="0.35">
      <c r="A801">
        <v>180</v>
      </c>
      <c r="B801" t="s">
        <v>2777</v>
      </c>
      <c r="C801" t="s">
        <v>2794</v>
      </c>
      <c r="D801" t="s">
        <v>2795</v>
      </c>
      <c r="E801" s="26">
        <v>45231</v>
      </c>
      <c r="F801" t="s">
        <v>6137</v>
      </c>
      <c r="G801" t="s">
        <v>6138</v>
      </c>
      <c r="H801" t="str">
        <f>_xlfn.XLOOKUP(C801,'BAB Identified Sites'!E:E,'BAB Identified Sites'!E:E,"missing",0)</f>
        <v>missing</v>
      </c>
    </row>
    <row r="802" spans="1:8" hidden="1" x14ac:dyDescent="0.35">
      <c r="A802">
        <v>180</v>
      </c>
      <c r="B802" t="s">
        <v>2777</v>
      </c>
      <c r="C802" t="s">
        <v>2794</v>
      </c>
      <c r="D802" t="s">
        <v>2795</v>
      </c>
      <c r="E802" s="26">
        <v>45231</v>
      </c>
      <c r="F802" t="s">
        <v>6139</v>
      </c>
      <c r="G802" t="s">
        <v>6138</v>
      </c>
      <c r="H802" t="str">
        <f>_xlfn.XLOOKUP(C802,'BAB Identified Sites'!E:E,'BAB Identified Sites'!E:E,"missing",0)</f>
        <v>missing</v>
      </c>
    </row>
    <row r="803" spans="1:8" hidden="1" x14ac:dyDescent="0.35">
      <c r="A803">
        <v>180</v>
      </c>
      <c r="B803" t="s">
        <v>2777</v>
      </c>
      <c r="C803" t="s">
        <v>2794</v>
      </c>
      <c r="D803" t="s">
        <v>2795</v>
      </c>
      <c r="E803" s="26">
        <v>45261</v>
      </c>
      <c r="F803" t="s">
        <v>6137</v>
      </c>
      <c r="G803" t="s">
        <v>6138</v>
      </c>
      <c r="H803" t="str">
        <f>_xlfn.XLOOKUP(C803,'BAB Identified Sites'!E:E,'BAB Identified Sites'!E:E,"missing",0)</f>
        <v>missing</v>
      </c>
    </row>
    <row r="804" spans="1:8" hidden="1" x14ac:dyDescent="0.35">
      <c r="A804">
        <v>180</v>
      </c>
      <c r="B804" t="s">
        <v>2777</v>
      </c>
      <c r="C804" t="s">
        <v>2794</v>
      </c>
      <c r="D804" t="s">
        <v>2795</v>
      </c>
      <c r="E804" s="26">
        <v>45261</v>
      </c>
      <c r="F804" t="s">
        <v>6139</v>
      </c>
      <c r="G804" t="s">
        <v>6138</v>
      </c>
      <c r="H804" t="str">
        <f>_xlfn.XLOOKUP(C804,'BAB Identified Sites'!E:E,'BAB Identified Sites'!E:E,"missing",0)</f>
        <v>missing</v>
      </c>
    </row>
    <row r="805" spans="1:8" hidden="1" x14ac:dyDescent="0.35">
      <c r="A805">
        <v>180</v>
      </c>
      <c r="B805" t="s">
        <v>2777</v>
      </c>
      <c r="C805" t="s">
        <v>2778</v>
      </c>
      <c r="D805" t="s">
        <v>2779</v>
      </c>
      <c r="E805" s="26">
        <v>45139</v>
      </c>
      <c r="F805" t="s">
        <v>6137</v>
      </c>
      <c r="G805" t="s">
        <v>6138</v>
      </c>
      <c r="H805" t="str">
        <f>_xlfn.XLOOKUP(C805,'BAB Identified Sites'!E:E,'BAB Identified Sites'!E:E,"missing",0)</f>
        <v>missing</v>
      </c>
    </row>
    <row r="806" spans="1:8" hidden="1" x14ac:dyDescent="0.35">
      <c r="A806">
        <v>180</v>
      </c>
      <c r="B806" t="s">
        <v>2777</v>
      </c>
      <c r="C806" t="s">
        <v>2778</v>
      </c>
      <c r="D806" t="s">
        <v>2779</v>
      </c>
      <c r="E806" s="26">
        <v>45139</v>
      </c>
      <c r="F806" t="s">
        <v>6139</v>
      </c>
      <c r="G806" t="s">
        <v>6138</v>
      </c>
      <c r="H806" t="str">
        <f>_xlfn.XLOOKUP(C806,'BAB Identified Sites'!E:E,'BAB Identified Sites'!E:E,"missing",0)</f>
        <v>missing</v>
      </c>
    </row>
    <row r="807" spans="1:8" hidden="1" x14ac:dyDescent="0.35">
      <c r="A807">
        <v>180</v>
      </c>
      <c r="B807" t="s">
        <v>2777</v>
      </c>
      <c r="C807" t="s">
        <v>2778</v>
      </c>
      <c r="D807" t="s">
        <v>2779</v>
      </c>
      <c r="E807" s="26">
        <v>45170</v>
      </c>
      <c r="F807" t="s">
        <v>6137</v>
      </c>
      <c r="G807" t="s">
        <v>6138</v>
      </c>
      <c r="H807" t="str">
        <f>_xlfn.XLOOKUP(C807,'BAB Identified Sites'!E:E,'BAB Identified Sites'!E:E,"missing",0)</f>
        <v>missing</v>
      </c>
    </row>
    <row r="808" spans="1:8" hidden="1" x14ac:dyDescent="0.35">
      <c r="A808">
        <v>180</v>
      </c>
      <c r="B808" t="s">
        <v>2777</v>
      </c>
      <c r="C808" t="s">
        <v>2778</v>
      </c>
      <c r="D808" t="s">
        <v>2779</v>
      </c>
      <c r="E808" s="26">
        <v>45170</v>
      </c>
      <c r="F808" t="s">
        <v>6139</v>
      </c>
      <c r="G808" t="s">
        <v>6138</v>
      </c>
      <c r="H808" t="str">
        <f>_xlfn.XLOOKUP(C808,'BAB Identified Sites'!E:E,'BAB Identified Sites'!E:E,"missing",0)</f>
        <v>missing</v>
      </c>
    </row>
    <row r="809" spans="1:8" hidden="1" x14ac:dyDescent="0.35">
      <c r="A809">
        <v>180</v>
      </c>
      <c r="B809" t="s">
        <v>2777</v>
      </c>
      <c r="C809" t="s">
        <v>2778</v>
      </c>
      <c r="D809" t="s">
        <v>2779</v>
      </c>
      <c r="E809" s="26">
        <v>45200</v>
      </c>
      <c r="F809" t="s">
        <v>6137</v>
      </c>
      <c r="G809" t="s">
        <v>6138</v>
      </c>
      <c r="H809" t="str">
        <f>_xlfn.XLOOKUP(C809,'BAB Identified Sites'!E:E,'BAB Identified Sites'!E:E,"missing",0)</f>
        <v>missing</v>
      </c>
    </row>
    <row r="810" spans="1:8" hidden="1" x14ac:dyDescent="0.35">
      <c r="A810">
        <v>180</v>
      </c>
      <c r="B810" t="s">
        <v>2777</v>
      </c>
      <c r="C810" t="s">
        <v>2778</v>
      </c>
      <c r="D810" t="s">
        <v>2779</v>
      </c>
      <c r="E810" s="26">
        <v>45200</v>
      </c>
      <c r="F810" t="s">
        <v>6139</v>
      </c>
      <c r="G810" t="s">
        <v>6138</v>
      </c>
      <c r="H810" t="str">
        <f>_xlfn.XLOOKUP(C810,'BAB Identified Sites'!E:E,'BAB Identified Sites'!E:E,"missing",0)</f>
        <v>missing</v>
      </c>
    </row>
    <row r="811" spans="1:8" hidden="1" x14ac:dyDescent="0.35">
      <c r="A811">
        <v>180</v>
      </c>
      <c r="B811" t="s">
        <v>2777</v>
      </c>
      <c r="C811" t="s">
        <v>2778</v>
      </c>
      <c r="D811" t="s">
        <v>2779</v>
      </c>
      <c r="E811" s="26">
        <v>45231</v>
      </c>
      <c r="F811" t="s">
        <v>6137</v>
      </c>
      <c r="G811" t="s">
        <v>6138</v>
      </c>
      <c r="H811" t="str">
        <f>_xlfn.XLOOKUP(C811,'BAB Identified Sites'!E:E,'BAB Identified Sites'!E:E,"missing",0)</f>
        <v>missing</v>
      </c>
    </row>
    <row r="812" spans="1:8" hidden="1" x14ac:dyDescent="0.35">
      <c r="A812">
        <v>180</v>
      </c>
      <c r="B812" t="s">
        <v>2777</v>
      </c>
      <c r="C812" t="s">
        <v>2778</v>
      </c>
      <c r="D812" t="s">
        <v>2779</v>
      </c>
      <c r="E812" s="26">
        <v>45231</v>
      </c>
      <c r="F812" t="s">
        <v>6139</v>
      </c>
      <c r="G812" t="s">
        <v>6138</v>
      </c>
      <c r="H812" t="str">
        <f>_xlfn.XLOOKUP(C812,'BAB Identified Sites'!E:E,'BAB Identified Sites'!E:E,"missing",0)</f>
        <v>missing</v>
      </c>
    </row>
    <row r="813" spans="1:8" hidden="1" x14ac:dyDescent="0.35">
      <c r="A813">
        <v>180</v>
      </c>
      <c r="B813" t="s">
        <v>2777</v>
      </c>
      <c r="C813" t="s">
        <v>2778</v>
      </c>
      <c r="D813" t="s">
        <v>2779</v>
      </c>
      <c r="E813" s="26">
        <v>45261</v>
      </c>
      <c r="F813" t="s">
        <v>6137</v>
      </c>
      <c r="G813" t="s">
        <v>6138</v>
      </c>
      <c r="H813" t="str">
        <f>_xlfn.XLOOKUP(C813,'BAB Identified Sites'!E:E,'BAB Identified Sites'!E:E,"missing",0)</f>
        <v>missing</v>
      </c>
    </row>
    <row r="814" spans="1:8" hidden="1" x14ac:dyDescent="0.35">
      <c r="A814">
        <v>180</v>
      </c>
      <c r="B814" t="s">
        <v>2777</v>
      </c>
      <c r="C814" t="s">
        <v>2778</v>
      </c>
      <c r="D814" t="s">
        <v>2779</v>
      </c>
      <c r="E814" s="26">
        <v>45261</v>
      </c>
      <c r="F814" t="s">
        <v>6139</v>
      </c>
      <c r="G814" t="s">
        <v>6138</v>
      </c>
      <c r="H814" t="str">
        <f>_xlfn.XLOOKUP(C814,'BAB Identified Sites'!E:E,'BAB Identified Sites'!E:E,"missing",0)</f>
        <v>missing</v>
      </c>
    </row>
    <row r="815" spans="1:8" hidden="1" x14ac:dyDescent="0.35">
      <c r="A815">
        <v>180</v>
      </c>
      <c r="B815" t="s">
        <v>2777</v>
      </c>
      <c r="C815" t="s">
        <v>2792</v>
      </c>
      <c r="D815" t="s">
        <v>2793</v>
      </c>
      <c r="E815" s="26">
        <v>45139</v>
      </c>
      <c r="F815" t="s">
        <v>6137</v>
      </c>
      <c r="G815" t="s">
        <v>6138</v>
      </c>
      <c r="H815" t="str">
        <f>_xlfn.XLOOKUP(C815,'BAB Identified Sites'!E:E,'BAB Identified Sites'!E:E,"missing",0)</f>
        <v>00464</v>
      </c>
    </row>
    <row r="816" spans="1:8" hidden="1" x14ac:dyDescent="0.35">
      <c r="A816">
        <v>180</v>
      </c>
      <c r="B816" t="s">
        <v>2777</v>
      </c>
      <c r="C816" t="s">
        <v>2792</v>
      </c>
      <c r="D816" t="s">
        <v>2793</v>
      </c>
      <c r="E816" s="26">
        <v>45139</v>
      </c>
      <c r="F816" t="s">
        <v>6139</v>
      </c>
      <c r="G816" t="s">
        <v>6138</v>
      </c>
      <c r="H816" t="str">
        <f>_xlfn.XLOOKUP(C816,'BAB Identified Sites'!E:E,'BAB Identified Sites'!E:E,"missing",0)</f>
        <v>00464</v>
      </c>
    </row>
    <row r="817" spans="1:8" hidden="1" x14ac:dyDescent="0.35">
      <c r="A817">
        <v>180</v>
      </c>
      <c r="B817" t="s">
        <v>2777</v>
      </c>
      <c r="C817" t="s">
        <v>2792</v>
      </c>
      <c r="D817" t="s">
        <v>2793</v>
      </c>
      <c r="E817" s="26">
        <v>45170</v>
      </c>
      <c r="F817" t="s">
        <v>6137</v>
      </c>
      <c r="G817" t="s">
        <v>6138</v>
      </c>
      <c r="H817" t="str">
        <f>_xlfn.XLOOKUP(C817,'BAB Identified Sites'!E:E,'BAB Identified Sites'!E:E,"missing",0)</f>
        <v>00464</v>
      </c>
    </row>
    <row r="818" spans="1:8" hidden="1" x14ac:dyDescent="0.35">
      <c r="A818">
        <v>180</v>
      </c>
      <c r="B818" t="s">
        <v>2777</v>
      </c>
      <c r="C818" t="s">
        <v>2792</v>
      </c>
      <c r="D818" t="s">
        <v>2793</v>
      </c>
      <c r="E818" s="26">
        <v>45170</v>
      </c>
      <c r="F818" t="s">
        <v>6139</v>
      </c>
      <c r="G818" t="s">
        <v>6138</v>
      </c>
      <c r="H818" t="str">
        <f>_xlfn.XLOOKUP(C818,'BAB Identified Sites'!E:E,'BAB Identified Sites'!E:E,"missing",0)</f>
        <v>00464</v>
      </c>
    </row>
    <row r="819" spans="1:8" hidden="1" x14ac:dyDescent="0.35">
      <c r="A819">
        <v>180</v>
      </c>
      <c r="B819" t="s">
        <v>2777</v>
      </c>
      <c r="C819" t="s">
        <v>2792</v>
      </c>
      <c r="D819" t="s">
        <v>2793</v>
      </c>
      <c r="E819" s="26">
        <v>45200</v>
      </c>
      <c r="F819" t="s">
        <v>6137</v>
      </c>
      <c r="G819" t="s">
        <v>6138</v>
      </c>
      <c r="H819" t="str">
        <f>_xlfn.XLOOKUP(C819,'BAB Identified Sites'!E:E,'BAB Identified Sites'!E:E,"missing",0)</f>
        <v>00464</v>
      </c>
    </row>
    <row r="820" spans="1:8" hidden="1" x14ac:dyDescent="0.35">
      <c r="A820">
        <v>180</v>
      </c>
      <c r="B820" t="s">
        <v>2777</v>
      </c>
      <c r="C820" t="s">
        <v>2792</v>
      </c>
      <c r="D820" t="s">
        <v>2793</v>
      </c>
      <c r="E820" s="26">
        <v>45200</v>
      </c>
      <c r="F820" t="s">
        <v>6139</v>
      </c>
      <c r="G820" t="s">
        <v>6138</v>
      </c>
      <c r="H820" t="str">
        <f>_xlfn.XLOOKUP(C820,'BAB Identified Sites'!E:E,'BAB Identified Sites'!E:E,"missing",0)</f>
        <v>00464</v>
      </c>
    </row>
    <row r="821" spans="1:8" hidden="1" x14ac:dyDescent="0.35">
      <c r="A821">
        <v>180</v>
      </c>
      <c r="B821" t="s">
        <v>2777</v>
      </c>
      <c r="C821" t="s">
        <v>2792</v>
      </c>
      <c r="D821" t="s">
        <v>2793</v>
      </c>
      <c r="E821" s="26">
        <v>45231</v>
      </c>
      <c r="F821" t="s">
        <v>6137</v>
      </c>
      <c r="G821" t="s">
        <v>6138</v>
      </c>
      <c r="H821" t="str">
        <f>_xlfn.XLOOKUP(C821,'BAB Identified Sites'!E:E,'BAB Identified Sites'!E:E,"missing",0)</f>
        <v>00464</v>
      </c>
    </row>
    <row r="822" spans="1:8" hidden="1" x14ac:dyDescent="0.35">
      <c r="A822">
        <v>180</v>
      </c>
      <c r="B822" t="s">
        <v>2777</v>
      </c>
      <c r="C822" t="s">
        <v>2792</v>
      </c>
      <c r="D822" t="s">
        <v>2793</v>
      </c>
      <c r="E822" s="26">
        <v>45231</v>
      </c>
      <c r="F822" t="s">
        <v>6139</v>
      </c>
      <c r="G822" t="s">
        <v>6138</v>
      </c>
      <c r="H822" t="str">
        <f>_xlfn.XLOOKUP(C822,'BAB Identified Sites'!E:E,'BAB Identified Sites'!E:E,"missing",0)</f>
        <v>00464</v>
      </c>
    </row>
    <row r="823" spans="1:8" hidden="1" x14ac:dyDescent="0.35">
      <c r="A823">
        <v>180</v>
      </c>
      <c r="B823" t="s">
        <v>2777</v>
      </c>
      <c r="C823" t="s">
        <v>2792</v>
      </c>
      <c r="D823" t="s">
        <v>2793</v>
      </c>
      <c r="E823" s="26">
        <v>45261</v>
      </c>
      <c r="F823" t="s">
        <v>6137</v>
      </c>
      <c r="G823" t="s">
        <v>6138</v>
      </c>
      <c r="H823" t="str">
        <f>_xlfn.XLOOKUP(C823,'BAB Identified Sites'!E:E,'BAB Identified Sites'!E:E,"missing",0)</f>
        <v>00464</v>
      </c>
    </row>
    <row r="824" spans="1:8" hidden="1" x14ac:dyDescent="0.35">
      <c r="A824">
        <v>180</v>
      </c>
      <c r="B824" t="s">
        <v>2777</v>
      </c>
      <c r="C824" t="s">
        <v>2792</v>
      </c>
      <c r="D824" t="s">
        <v>2793</v>
      </c>
      <c r="E824" s="26">
        <v>45261</v>
      </c>
      <c r="F824" t="s">
        <v>6139</v>
      </c>
      <c r="G824" t="s">
        <v>6138</v>
      </c>
      <c r="H824" t="str">
        <f>_xlfn.XLOOKUP(C824,'BAB Identified Sites'!E:E,'BAB Identified Sites'!E:E,"missing",0)</f>
        <v>00464</v>
      </c>
    </row>
    <row r="825" spans="1:8" hidden="1" x14ac:dyDescent="0.35">
      <c r="A825">
        <v>180</v>
      </c>
      <c r="B825" t="s">
        <v>2777</v>
      </c>
      <c r="C825" t="s">
        <v>2858</v>
      </c>
      <c r="D825" t="s">
        <v>2859</v>
      </c>
      <c r="E825" s="26">
        <v>45139</v>
      </c>
      <c r="F825" t="s">
        <v>6137</v>
      </c>
      <c r="G825" t="s">
        <v>6138</v>
      </c>
      <c r="H825" t="str">
        <f>_xlfn.XLOOKUP(C825,'BAB Identified Sites'!E:E,'BAB Identified Sites'!E:E,"missing",0)</f>
        <v>missing</v>
      </c>
    </row>
    <row r="826" spans="1:8" hidden="1" x14ac:dyDescent="0.35">
      <c r="A826">
        <v>180</v>
      </c>
      <c r="B826" t="s">
        <v>2777</v>
      </c>
      <c r="C826" t="s">
        <v>2858</v>
      </c>
      <c r="D826" t="s">
        <v>2859</v>
      </c>
      <c r="E826" s="26">
        <v>45139</v>
      </c>
      <c r="F826" t="s">
        <v>6139</v>
      </c>
      <c r="G826" t="s">
        <v>6138</v>
      </c>
      <c r="H826" t="str">
        <f>_xlfn.XLOOKUP(C826,'BAB Identified Sites'!E:E,'BAB Identified Sites'!E:E,"missing",0)</f>
        <v>missing</v>
      </c>
    </row>
    <row r="827" spans="1:8" hidden="1" x14ac:dyDescent="0.35">
      <c r="A827">
        <v>180</v>
      </c>
      <c r="B827" t="s">
        <v>2777</v>
      </c>
      <c r="C827" t="s">
        <v>2858</v>
      </c>
      <c r="D827" t="s">
        <v>2859</v>
      </c>
      <c r="E827" s="26">
        <v>45170</v>
      </c>
      <c r="F827" t="s">
        <v>6137</v>
      </c>
      <c r="G827" t="s">
        <v>6138</v>
      </c>
      <c r="H827" t="str">
        <f>_xlfn.XLOOKUP(C827,'BAB Identified Sites'!E:E,'BAB Identified Sites'!E:E,"missing",0)</f>
        <v>missing</v>
      </c>
    </row>
    <row r="828" spans="1:8" hidden="1" x14ac:dyDescent="0.35">
      <c r="A828">
        <v>180</v>
      </c>
      <c r="B828" t="s">
        <v>2777</v>
      </c>
      <c r="C828" t="s">
        <v>2858</v>
      </c>
      <c r="D828" t="s">
        <v>2859</v>
      </c>
      <c r="E828" s="26">
        <v>45170</v>
      </c>
      <c r="F828" t="s">
        <v>6139</v>
      </c>
      <c r="G828" t="s">
        <v>6138</v>
      </c>
      <c r="H828" t="str">
        <f>_xlfn.XLOOKUP(C828,'BAB Identified Sites'!E:E,'BAB Identified Sites'!E:E,"missing",0)</f>
        <v>missing</v>
      </c>
    </row>
    <row r="829" spans="1:8" hidden="1" x14ac:dyDescent="0.35">
      <c r="A829">
        <v>180</v>
      </c>
      <c r="B829" t="s">
        <v>2777</v>
      </c>
      <c r="C829" t="s">
        <v>2858</v>
      </c>
      <c r="D829" t="s">
        <v>2859</v>
      </c>
      <c r="E829" s="26">
        <v>45200</v>
      </c>
      <c r="F829" t="s">
        <v>6137</v>
      </c>
      <c r="G829" t="s">
        <v>6138</v>
      </c>
      <c r="H829" t="str">
        <f>_xlfn.XLOOKUP(C829,'BAB Identified Sites'!E:E,'BAB Identified Sites'!E:E,"missing",0)</f>
        <v>missing</v>
      </c>
    </row>
    <row r="830" spans="1:8" hidden="1" x14ac:dyDescent="0.35">
      <c r="A830">
        <v>180</v>
      </c>
      <c r="B830" t="s">
        <v>2777</v>
      </c>
      <c r="C830" t="s">
        <v>2858</v>
      </c>
      <c r="D830" t="s">
        <v>2859</v>
      </c>
      <c r="E830" s="26">
        <v>45200</v>
      </c>
      <c r="F830" t="s">
        <v>6139</v>
      </c>
      <c r="G830" t="s">
        <v>6138</v>
      </c>
      <c r="H830" t="str">
        <f>_xlfn.XLOOKUP(C830,'BAB Identified Sites'!E:E,'BAB Identified Sites'!E:E,"missing",0)</f>
        <v>missing</v>
      </c>
    </row>
    <row r="831" spans="1:8" hidden="1" x14ac:dyDescent="0.35">
      <c r="A831">
        <v>180</v>
      </c>
      <c r="B831" t="s">
        <v>2777</v>
      </c>
      <c r="C831" t="s">
        <v>2858</v>
      </c>
      <c r="D831" t="s">
        <v>2859</v>
      </c>
      <c r="E831" s="26">
        <v>45231</v>
      </c>
      <c r="F831" t="s">
        <v>6137</v>
      </c>
      <c r="G831" t="s">
        <v>6138</v>
      </c>
      <c r="H831" t="str">
        <f>_xlfn.XLOOKUP(C831,'BAB Identified Sites'!E:E,'BAB Identified Sites'!E:E,"missing",0)</f>
        <v>missing</v>
      </c>
    </row>
    <row r="832" spans="1:8" hidden="1" x14ac:dyDescent="0.35">
      <c r="A832">
        <v>180</v>
      </c>
      <c r="B832" t="s">
        <v>2777</v>
      </c>
      <c r="C832" t="s">
        <v>2858</v>
      </c>
      <c r="D832" t="s">
        <v>2859</v>
      </c>
      <c r="E832" s="26">
        <v>45231</v>
      </c>
      <c r="F832" t="s">
        <v>6139</v>
      </c>
      <c r="G832" t="s">
        <v>6138</v>
      </c>
      <c r="H832" t="str">
        <f>_xlfn.XLOOKUP(C832,'BAB Identified Sites'!E:E,'BAB Identified Sites'!E:E,"missing",0)</f>
        <v>missing</v>
      </c>
    </row>
    <row r="833" spans="1:8" hidden="1" x14ac:dyDescent="0.35">
      <c r="A833">
        <v>180</v>
      </c>
      <c r="B833" t="s">
        <v>2777</v>
      </c>
      <c r="C833" t="s">
        <v>2858</v>
      </c>
      <c r="D833" t="s">
        <v>2859</v>
      </c>
      <c r="E833" s="26">
        <v>45261</v>
      </c>
      <c r="F833" t="s">
        <v>6137</v>
      </c>
      <c r="G833" t="s">
        <v>6138</v>
      </c>
      <c r="H833" t="str">
        <f>_xlfn.XLOOKUP(C833,'BAB Identified Sites'!E:E,'BAB Identified Sites'!E:E,"missing",0)</f>
        <v>missing</v>
      </c>
    </row>
    <row r="834" spans="1:8" hidden="1" x14ac:dyDescent="0.35">
      <c r="A834">
        <v>180</v>
      </c>
      <c r="B834" t="s">
        <v>2777</v>
      </c>
      <c r="C834" t="s">
        <v>2858</v>
      </c>
      <c r="D834" t="s">
        <v>2859</v>
      </c>
      <c r="E834" s="26">
        <v>45261</v>
      </c>
      <c r="F834" t="s">
        <v>6139</v>
      </c>
      <c r="G834" t="s">
        <v>6138</v>
      </c>
      <c r="H834" t="str">
        <f>_xlfn.XLOOKUP(C834,'BAB Identified Sites'!E:E,'BAB Identified Sites'!E:E,"missing",0)</f>
        <v>missing</v>
      </c>
    </row>
    <row r="835" spans="1:8" hidden="1" x14ac:dyDescent="0.35">
      <c r="A835">
        <v>180</v>
      </c>
      <c r="B835" t="s">
        <v>2777</v>
      </c>
      <c r="C835" t="s">
        <v>2844</v>
      </c>
      <c r="D835" t="s">
        <v>2845</v>
      </c>
      <c r="E835" s="26">
        <v>45139</v>
      </c>
      <c r="F835" t="s">
        <v>6137</v>
      </c>
      <c r="G835" t="s">
        <v>6138</v>
      </c>
      <c r="H835" t="str">
        <f>_xlfn.XLOOKUP(C835,'BAB Identified Sites'!E:E,'BAB Identified Sites'!E:E,"missing",0)</f>
        <v>05964</v>
      </c>
    </row>
    <row r="836" spans="1:8" hidden="1" x14ac:dyDescent="0.35">
      <c r="A836">
        <v>180</v>
      </c>
      <c r="B836" t="s">
        <v>2777</v>
      </c>
      <c r="C836" t="s">
        <v>2844</v>
      </c>
      <c r="D836" t="s">
        <v>2845</v>
      </c>
      <c r="E836" s="26">
        <v>45139</v>
      </c>
      <c r="F836" t="s">
        <v>6139</v>
      </c>
      <c r="G836" t="s">
        <v>6138</v>
      </c>
      <c r="H836" t="str">
        <f>_xlfn.XLOOKUP(C836,'BAB Identified Sites'!E:E,'BAB Identified Sites'!E:E,"missing",0)</f>
        <v>05964</v>
      </c>
    </row>
    <row r="837" spans="1:8" hidden="1" x14ac:dyDescent="0.35">
      <c r="A837">
        <v>180</v>
      </c>
      <c r="B837" t="s">
        <v>2777</v>
      </c>
      <c r="C837" t="s">
        <v>2844</v>
      </c>
      <c r="D837" t="s">
        <v>2845</v>
      </c>
      <c r="E837" s="26">
        <v>45170</v>
      </c>
      <c r="F837" t="s">
        <v>6137</v>
      </c>
      <c r="G837" t="s">
        <v>6138</v>
      </c>
      <c r="H837" t="str">
        <f>_xlfn.XLOOKUP(C837,'BAB Identified Sites'!E:E,'BAB Identified Sites'!E:E,"missing",0)</f>
        <v>05964</v>
      </c>
    </row>
    <row r="838" spans="1:8" hidden="1" x14ac:dyDescent="0.35">
      <c r="A838">
        <v>180</v>
      </c>
      <c r="B838" t="s">
        <v>2777</v>
      </c>
      <c r="C838" t="s">
        <v>2844</v>
      </c>
      <c r="D838" t="s">
        <v>2845</v>
      </c>
      <c r="E838" s="26">
        <v>45170</v>
      </c>
      <c r="F838" t="s">
        <v>6139</v>
      </c>
      <c r="G838" t="s">
        <v>6138</v>
      </c>
      <c r="H838" t="str">
        <f>_xlfn.XLOOKUP(C838,'BAB Identified Sites'!E:E,'BAB Identified Sites'!E:E,"missing",0)</f>
        <v>05964</v>
      </c>
    </row>
    <row r="839" spans="1:8" hidden="1" x14ac:dyDescent="0.35">
      <c r="A839">
        <v>180</v>
      </c>
      <c r="B839" t="s">
        <v>2777</v>
      </c>
      <c r="C839" t="s">
        <v>2844</v>
      </c>
      <c r="D839" t="s">
        <v>2845</v>
      </c>
      <c r="E839" s="26">
        <v>45200</v>
      </c>
      <c r="F839" t="s">
        <v>6137</v>
      </c>
      <c r="G839" t="s">
        <v>6138</v>
      </c>
      <c r="H839" t="str">
        <f>_xlfn.XLOOKUP(C839,'BAB Identified Sites'!E:E,'BAB Identified Sites'!E:E,"missing",0)</f>
        <v>05964</v>
      </c>
    </row>
    <row r="840" spans="1:8" hidden="1" x14ac:dyDescent="0.35">
      <c r="A840">
        <v>180</v>
      </c>
      <c r="B840" t="s">
        <v>2777</v>
      </c>
      <c r="C840" t="s">
        <v>2844</v>
      </c>
      <c r="D840" t="s">
        <v>2845</v>
      </c>
      <c r="E840" s="26">
        <v>45200</v>
      </c>
      <c r="F840" t="s">
        <v>6139</v>
      </c>
      <c r="G840" t="s">
        <v>6138</v>
      </c>
      <c r="H840" t="str">
        <f>_xlfn.XLOOKUP(C840,'BAB Identified Sites'!E:E,'BAB Identified Sites'!E:E,"missing",0)</f>
        <v>05964</v>
      </c>
    </row>
    <row r="841" spans="1:8" hidden="1" x14ac:dyDescent="0.35">
      <c r="A841">
        <v>180</v>
      </c>
      <c r="B841" t="s">
        <v>2777</v>
      </c>
      <c r="C841" t="s">
        <v>2844</v>
      </c>
      <c r="D841" t="s">
        <v>2845</v>
      </c>
      <c r="E841" s="26">
        <v>45231</v>
      </c>
      <c r="F841" t="s">
        <v>6137</v>
      </c>
      <c r="G841" t="s">
        <v>6138</v>
      </c>
      <c r="H841" t="str">
        <f>_xlfn.XLOOKUP(C841,'BAB Identified Sites'!E:E,'BAB Identified Sites'!E:E,"missing",0)</f>
        <v>05964</v>
      </c>
    </row>
    <row r="842" spans="1:8" hidden="1" x14ac:dyDescent="0.35">
      <c r="A842">
        <v>180</v>
      </c>
      <c r="B842" t="s">
        <v>2777</v>
      </c>
      <c r="C842" t="s">
        <v>2844</v>
      </c>
      <c r="D842" t="s">
        <v>2845</v>
      </c>
      <c r="E842" s="26">
        <v>45231</v>
      </c>
      <c r="F842" t="s">
        <v>6139</v>
      </c>
      <c r="G842" t="s">
        <v>6138</v>
      </c>
      <c r="H842" t="str">
        <f>_xlfn.XLOOKUP(C842,'BAB Identified Sites'!E:E,'BAB Identified Sites'!E:E,"missing",0)</f>
        <v>05964</v>
      </c>
    </row>
    <row r="843" spans="1:8" hidden="1" x14ac:dyDescent="0.35">
      <c r="A843">
        <v>180</v>
      </c>
      <c r="B843" t="s">
        <v>2777</v>
      </c>
      <c r="C843" t="s">
        <v>2844</v>
      </c>
      <c r="D843" t="s">
        <v>2845</v>
      </c>
      <c r="E843" s="26">
        <v>45261</v>
      </c>
      <c r="F843" t="s">
        <v>6137</v>
      </c>
      <c r="G843" t="s">
        <v>6138</v>
      </c>
      <c r="H843" t="str">
        <f>_xlfn.XLOOKUP(C843,'BAB Identified Sites'!E:E,'BAB Identified Sites'!E:E,"missing",0)</f>
        <v>05964</v>
      </c>
    </row>
    <row r="844" spans="1:8" hidden="1" x14ac:dyDescent="0.35">
      <c r="A844">
        <v>180</v>
      </c>
      <c r="B844" t="s">
        <v>2777</v>
      </c>
      <c r="C844" t="s">
        <v>2844</v>
      </c>
      <c r="D844" t="s">
        <v>2845</v>
      </c>
      <c r="E844" s="26">
        <v>45261</v>
      </c>
      <c r="F844" t="s">
        <v>6139</v>
      </c>
      <c r="G844" t="s">
        <v>6138</v>
      </c>
      <c r="H844" t="str">
        <f>_xlfn.XLOOKUP(C844,'BAB Identified Sites'!E:E,'BAB Identified Sites'!E:E,"missing",0)</f>
        <v>05964</v>
      </c>
    </row>
    <row r="845" spans="1:8" hidden="1" x14ac:dyDescent="0.35">
      <c r="A845">
        <v>180</v>
      </c>
      <c r="B845" t="s">
        <v>2777</v>
      </c>
      <c r="C845" t="s">
        <v>2782</v>
      </c>
      <c r="D845" t="s">
        <v>2783</v>
      </c>
      <c r="E845" s="26">
        <v>45139</v>
      </c>
      <c r="F845" t="s">
        <v>6137</v>
      </c>
      <c r="G845" t="s">
        <v>6138</v>
      </c>
      <c r="H845" t="str">
        <f>_xlfn.XLOOKUP(C845,'BAB Identified Sites'!E:E,'BAB Identified Sites'!E:E,"missing",0)</f>
        <v>00127</v>
      </c>
    </row>
    <row r="846" spans="1:8" hidden="1" x14ac:dyDescent="0.35">
      <c r="A846">
        <v>180</v>
      </c>
      <c r="B846" t="s">
        <v>2777</v>
      </c>
      <c r="C846" t="s">
        <v>2782</v>
      </c>
      <c r="D846" t="s">
        <v>2783</v>
      </c>
      <c r="E846" s="26">
        <v>45139</v>
      </c>
      <c r="F846" t="s">
        <v>6139</v>
      </c>
      <c r="G846" t="s">
        <v>6138</v>
      </c>
      <c r="H846" t="str">
        <f>_xlfn.XLOOKUP(C846,'BAB Identified Sites'!E:E,'BAB Identified Sites'!E:E,"missing",0)</f>
        <v>00127</v>
      </c>
    </row>
    <row r="847" spans="1:8" hidden="1" x14ac:dyDescent="0.35">
      <c r="A847">
        <v>180</v>
      </c>
      <c r="B847" t="s">
        <v>2777</v>
      </c>
      <c r="C847" t="s">
        <v>2782</v>
      </c>
      <c r="D847" t="s">
        <v>2783</v>
      </c>
      <c r="E847" s="26">
        <v>45170</v>
      </c>
      <c r="F847" t="s">
        <v>6137</v>
      </c>
      <c r="G847" t="s">
        <v>6138</v>
      </c>
      <c r="H847" t="str">
        <f>_xlfn.XLOOKUP(C847,'BAB Identified Sites'!E:E,'BAB Identified Sites'!E:E,"missing",0)</f>
        <v>00127</v>
      </c>
    </row>
    <row r="848" spans="1:8" hidden="1" x14ac:dyDescent="0.35">
      <c r="A848">
        <v>180</v>
      </c>
      <c r="B848" t="s">
        <v>2777</v>
      </c>
      <c r="C848" t="s">
        <v>2782</v>
      </c>
      <c r="D848" t="s">
        <v>2783</v>
      </c>
      <c r="E848" s="26">
        <v>45170</v>
      </c>
      <c r="F848" t="s">
        <v>6139</v>
      </c>
      <c r="G848" t="s">
        <v>6138</v>
      </c>
      <c r="H848" t="str">
        <f>_xlfn.XLOOKUP(C848,'BAB Identified Sites'!E:E,'BAB Identified Sites'!E:E,"missing",0)</f>
        <v>00127</v>
      </c>
    </row>
    <row r="849" spans="1:8" hidden="1" x14ac:dyDescent="0.35">
      <c r="A849">
        <v>180</v>
      </c>
      <c r="B849" t="s">
        <v>2777</v>
      </c>
      <c r="C849" t="s">
        <v>2782</v>
      </c>
      <c r="D849" t="s">
        <v>2783</v>
      </c>
      <c r="E849" s="26">
        <v>45200</v>
      </c>
      <c r="F849" t="s">
        <v>6137</v>
      </c>
      <c r="G849" t="s">
        <v>6138</v>
      </c>
      <c r="H849" t="str">
        <f>_xlfn.XLOOKUP(C849,'BAB Identified Sites'!E:E,'BAB Identified Sites'!E:E,"missing",0)</f>
        <v>00127</v>
      </c>
    </row>
    <row r="850" spans="1:8" hidden="1" x14ac:dyDescent="0.35">
      <c r="A850">
        <v>180</v>
      </c>
      <c r="B850" t="s">
        <v>2777</v>
      </c>
      <c r="C850" t="s">
        <v>2782</v>
      </c>
      <c r="D850" t="s">
        <v>2783</v>
      </c>
      <c r="E850" s="26">
        <v>45200</v>
      </c>
      <c r="F850" t="s">
        <v>6139</v>
      </c>
      <c r="G850" t="s">
        <v>6138</v>
      </c>
      <c r="H850" t="str">
        <f>_xlfn.XLOOKUP(C850,'BAB Identified Sites'!E:E,'BAB Identified Sites'!E:E,"missing",0)</f>
        <v>00127</v>
      </c>
    </row>
    <row r="851" spans="1:8" hidden="1" x14ac:dyDescent="0.35">
      <c r="A851">
        <v>180</v>
      </c>
      <c r="B851" t="s">
        <v>2777</v>
      </c>
      <c r="C851" t="s">
        <v>2782</v>
      </c>
      <c r="D851" t="s">
        <v>2783</v>
      </c>
      <c r="E851" s="26">
        <v>45231</v>
      </c>
      <c r="F851" t="s">
        <v>6137</v>
      </c>
      <c r="G851" t="s">
        <v>6138</v>
      </c>
      <c r="H851" t="str">
        <f>_xlfn.XLOOKUP(C851,'BAB Identified Sites'!E:E,'BAB Identified Sites'!E:E,"missing",0)</f>
        <v>00127</v>
      </c>
    </row>
    <row r="852" spans="1:8" hidden="1" x14ac:dyDescent="0.35">
      <c r="A852">
        <v>180</v>
      </c>
      <c r="B852" t="s">
        <v>2777</v>
      </c>
      <c r="C852" t="s">
        <v>2782</v>
      </c>
      <c r="D852" t="s">
        <v>2783</v>
      </c>
      <c r="E852" s="26">
        <v>45231</v>
      </c>
      <c r="F852" t="s">
        <v>6139</v>
      </c>
      <c r="G852" t="s">
        <v>6138</v>
      </c>
      <c r="H852" t="str">
        <f>_xlfn.XLOOKUP(C852,'BAB Identified Sites'!E:E,'BAB Identified Sites'!E:E,"missing",0)</f>
        <v>00127</v>
      </c>
    </row>
    <row r="853" spans="1:8" hidden="1" x14ac:dyDescent="0.35">
      <c r="A853">
        <v>180</v>
      </c>
      <c r="B853" t="s">
        <v>2777</v>
      </c>
      <c r="C853" t="s">
        <v>2782</v>
      </c>
      <c r="D853" t="s">
        <v>2783</v>
      </c>
      <c r="E853" s="26">
        <v>45261</v>
      </c>
      <c r="F853" t="s">
        <v>6137</v>
      </c>
      <c r="G853" t="s">
        <v>6138</v>
      </c>
      <c r="H853" t="str">
        <f>_xlfn.XLOOKUP(C853,'BAB Identified Sites'!E:E,'BAB Identified Sites'!E:E,"missing",0)</f>
        <v>00127</v>
      </c>
    </row>
    <row r="854" spans="1:8" hidden="1" x14ac:dyDescent="0.35">
      <c r="A854">
        <v>180</v>
      </c>
      <c r="B854" t="s">
        <v>2777</v>
      </c>
      <c r="C854" t="s">
        <v>2782</v>
      </c>
      <c r="D854" t="s">
        <v>2783</v>
      </c>
      <c r="E854" s="26">
        <v>45261</v>
      </c>
      <c r="F854" t="s">
        <v>6139</v>
      </c>
      <c r="G854" t="s">
        <v>6138</v>
      </c>
      <c r="H854" t="str">
        <f>_xlfn.XLOOKUP(C854,'BAB Identified Sites'!E:E,'BAB Identified Sites'!E:E,"missing",0)</f>
        <v>00127</v>
      </c>
    </row>
    <row r="855" spans="1:8" hidden="1" x14ac:dyDescent="0.35">
      <c r="A855">
        <v>180</v>
      </c>
      <c r="B855" t="s">
        <v>2777</v>
      </c>
      <c r="C855" t="s">
        <v>2884</v>
      </c>
      <c r="D855" t="s">
        <v>2885</v>
      </c>
      <c r="E855" s="26">
        <v>45139</v>
      </c>
      <c r="F855" t="s">
        <v>6137</v>
      </c>
      <c r="G855" t="s">
        <v>6138</v>
      </c>
      <c r="H855" t="str">
        <f>_xlfn.XLOOKUP(C855,'BAB Identified Sites'!E:E,'BAB Identified Sites'!E:E,"missing",0)</f>
        <v>09396</v>
      </c>
    </row>
    <row r="856" spans="1:8" hidden="1" x14ac:dyDescent="0.35">
      <c r="A856">
        <v>180</v>
      </c>
      <c r="B856" t="s">
        <v>2777</v>
      </c>
      <c r="C856" t="s">
        <v>2884</v>
      </c>
      <c r="D856" t="s">
        <v>2885</v>
      </c>
      <c r="E856" s="26">
        <v>45139</v>
      </c>
      <c r="F856" t="s">
        <v>6139</v>
      </c>
      <c r="G856" t="s">
        <v>6138</v>
      </c>
      <c r="H856" t="str">
        <f>_xlfn.XLOOKUP(C856,'BAB Identified Sites'!E:E,'BAB Identified Sites'!E:E,"missing",0)</f>
        <v>09396</v>
      </c>
    </row>
    <row r="857" spans="1:8" hidden="1" x14ac:dyDescent="0.35">
      <c r="A857">
        <v>180</v>
      </c>
      <c r="B857" t="s">
        <v>2777</v>
      </c>
      <c r="C857" t="s">
        <v>2884</v>
      </c>
      <c r="D857" t="s">
        <v>2885</v>
      </c>
      <c r="E857" s="26">
        <v>45170</v>
      </c>
      <c r="F857" t="s">
        <v>6137</v>
      </c>
      <c r="G857" t="s">
        <v>6138</v>
      </c>
      <c r="H857" t="str">
        <f>_xlfn.XLOOKUP(C857,'BAB Identified Sites'!E:E,'BAB Identified Sites'!E:E,"missing",0)</f>
        <v>09396</v>
      </c>
    </row>
    <row r="858" spans="1:8" hidden="1" x14ac:dyDescent="0.35">
      <c r="A858">
        <v>180</v>
      </c>
      <c r="B858" t="s">
        <v>2777</v>
      </c>
      <c r="C858" t="s">
        <v>2884</v>
      </c>
      <c r="D858" t="s">
        <v>2885</v>
      </c>
      <c r="E858" s="26">
        <v>45170</v>
      </c>
      <c r="F858" t="s">
        <v>6139</v>
      </c>
      <c r="G858" t="s">
        <v>6138</v>
      </c>
      <c r="H858" t="str">
        <f>_xlfn.XLOOKUP(C858,'BAB Identified Sites'!E:E,'BAB Identified Sites'!E:E,"missing",0)</f>
        <v>09396</v>
      </c>
    </row>
    <row r="859" spans="1:8" hidden="1" x14ac:dyDescent="0.35">
      <c r="A859">
        <v>180</v>
      </c>
      <c r="B859" t="s">
        <v>2777</v>
      </c>
      <c r="C859" t="s">
        <v>2884</v>
      </c>
      <c r="D859" t="s">
        <v>2885</v>
      </c>
      <c r="E859" s="26">
        <v>45200</v>
      </c>
      <c r="F859" t="s">
        <v>6137</v>
      </c>
      <c r="G859" t="s">
        <v>6138</v>
      </c>
      <c r="H859" t="str">
        <f>_xlfn.XLOOKUP(C859,'BAB Identified Sites'!E:E,'BAB Identified Sites'!E:E,"missing",0)</f>
        <v>09396</v>
      </c>
    </row>
    <row r="860" spans="1:8" hidden="1" x14ac:dyDescent="0.35">
      <c r="A860">
        <v>180</v>
      </c>
      <c r="B860" t="s">
        <v>2777</v>
      </c>
      <c r="C860" t="s">
        <v>2884</v>
      </c>
      <c r="D860" t="s">
        <v>2885</v>
      </c>
      <c r="E860" s="26">
        <v>45200</v>
      </c>
      <c r="F860" t="s">
        <v>6139</v>
      </c>
      <c r="G860" t="s">
        <v>6138</v>
      </c>
      <c r="H860" t="str">
        <f>_xlfn.XLOOKUP(C860,'BAB Identified Sites'!E:E,'BAB Identified Sites'!E:E,"missing",0)</f>
        <v>09396</v>
      </c>
    </row>
    <row r="861" spans="1:8" hidden="1" x14ac:dyDescent="0.35">
      <c r="A861">
        <v>180</v>
      </c>
      <c r="B861" t="s">
        <v>2777</v>
      </c>
      <c r="C861" t="s">
        <v>2884</v>
      </c>
      <c r="D861" t="s">
        <v>2885</v>
      </c>
      <c r="E861" s="26">
        <v>45231</v>
      </c>
      <c r="F861" t="s">
        <v>6137</v>
      </c>
      <c r="G861" t="s">
        <v>6138</v>
      </c>
      <c r="H861" t="str">
        <f>_xlfn.XLOOKUP(C861,'BAB Identified Sites'!E:E,'BAB Identified Sites'!E:E,"missing",0)</f>
        <v>09396</v>
      </c>
    </row>
    <row r="862" spans="1:8" hidden="1" x14ac:dyDescent="0.35">
      <c r="A862">
        <v>180</v>
      </c>
      <c r="B862" t="s">
        <v>2777</v>
      </c>
      <c r="C862" t="s">
        <v>2884</v>
      </c>
      <c r="D862" t="s">
        <v>2885</v>
      </c>
      <c r="E862" s="26">
        <v>45231</v>
      </c>
      <c r="F862" t="s">
        <v>6139</v>
      </c>
      <c r="G862" t="s">
        <v>6138</v>
      </c>
      <c r="H862" t="str">
        <f>_xlfn.XLOOKUP(C862,'BAB Identified Sites'!E:E,'BAB Identified Sites'!E:E,"missing",0)</f>
        <v>09396</v>
      </c>
    </row>
    <row r="863" spans="1:8" hidden="1" x14ac:dyDescent="0.35">
      <c r="A863">
        <v>180</v>
      </c>
      <c r="B863" t="s">
        <v>2777</v>
      </c>
      <c r="C863" t="s">
        <v>2884</v>
      </c>
      <c r="D863" t="s">
        <v>2885</v>
      </c>
      <c r="E863" s="26">
        <v>45261</v>
      </c>
      <c r="F863" t="s">
        <v>6137</v>
      </c>
      <c r="G863" t="s">
        <v>6138</v>
      </c>
      <c r="H863" t="str">
        <f>_xlfn.XLOOKUP(C863,'BAB Identified Sites'!E:E,'BAB Identified Sites'!E:E,"missing",0)</f>
        <v>09396</v>
      </c>
    </row>
    <row r="864" spans="1:8" hidden="1" x14ac:dyDescent="0.35">
      <c r="A864">
        <v>180</v>
      </c>
      <c r="B864" t="s">
        <v>2777</v>
      </c>
      <c r="C864" t="s">
        <v>2884</v>
      </c>
      <c r="D864" t="s">
        <v>2885</v>
      </c>
      <c r="E864" s="26">
        <v>45261</v>
      </c>
      <c r="F864" t="s">
        <v>6139</v>
      </c>
      <c r="G864" t="s">
        <v>6138</v>
      </c>
      <c r="H864" t="str">
        <f>_xlfn.XLOOKUP(C864,'BAB Identified Sites'!E:E,'BAB Identified Sites'!E:E,"missing",0)</f>
        <v>09396</v>
      </c>
    </row>
    <row r="865" spans="1:8" hidden="1" x14ac:dyDescent="0.35">
      <c r="A865">
        <v>490</v>
      </c>
      <c r="B865" t="s">
        <v>3138</v>
      </c>
      <c r="C865" t="s">
        <v>3146</v>
      </c>
      <c r="D865" t="s">
        <v>3147</v>
      </c>
      <c r="E865" s="26">
        <v>45139</v>
      </c>
      <c r="F865" t="s">
        <v>6137</v>
      </c>
      <c r="G865" t="s">
        <v>6138</v>
      </c>
      <c r="H865" t="str">
        <f>_xlfn.XLOOKUP(C865,'&lt;1000 removed'!E:E,'&lt;1000 removed'!E:E,"removed",0)</f>
        <v>04306</v>
      </c>
    </row>
    <row r="866" spans="1:8" hidden="1" x14ac:dyDescent="0.35">
      <c r="A866">
        <v>490</v>
      </c>
      <c r="B866" t="s">
        <v>3138</v>
      </c>
      <c r="C866" t="s">
        <v>3146</v>
      </c>
      <c r="D866" t="s">
        <v>3147</v>
      </c>
      <c r="E866" s="26">
        <v>45139</v>
      </c>
      <c r="F866" t="s">
        <v>6139</v>
      </c>
      <c r="G866" t="s">
        <v>6138</v>
      </c>
      <c r="H866" t="str">
        <f>_xlfn.XLOOKUP(C866,'&lt;1000 removed'!E:E,'&lt;1000 removed'!E:E,"removed",0)</f>
        <v>04306</v>
      </c>
    </row>
    <row r="867" spans="1:8" hidden="1" x14ac:dyDescent="0.35">
      <c r="A867">
        <v>490</v>
      </c>
      <c r="B867" t="s">
        <v>3138</v>
      </c>
      <c r="C867" t="s">
        <v>3146</v>
      </c>
      <c r="D867" t="s">
        <v>3147</v>
      </c>
      <c r="E867" s="26">
        <v>45170</v>
      </c>
      <c r="F867" t="s">
        <v>6137</v>
      </c>
      <c r="G867" t="s">
        <v>6138</v>
      </c>
      <c r="H867" t="str">
        <f>_xlfn.XLOOKUP(C867,'&lt;1000 removed'!E:E,'&lt;1000 removed'!E:E,"removed",0)</f>
        <v>04306</v>
      </c>
    </row>
    <row r="868" spans="1:8" hidden="1" x14ac:dyDescent="0.35">
      <c r="A868">
        <v>490</v>
      </c>
      <c r="B868" t="s">
        <v>3138</v>
      </c>
      <c r="C868" t="s">
        <v>3146</v>
      </c>
      <c r="D868" t="s">
        <v>3147</v>
      </c>
      <c r="E868" s="26">
        <v>45170</v>
      </c>
      <c r="F868" t="s">
        <v>6139</v>
      </c>
      <c r="G868" t="s">
        <v>6138</v>
      </c>
      <c r="H868" t="str">
        <f>_xlfn.XLOOKUP(C868,'&lt;1000 removed'!E:E,'&lt;1000 removed'!E:E,"removed",0)</f>
        <v>04306</v>
      </c>
    </row>
    <row r="869" spans="1:8" hidden="1" x14ac:dyDescent="0.35">
      <c r="A869">
        <v>490</v>
      </c>
      <c r="B869" t="s">
        <v>3138</v>
      </c>
      <c r="C869" t="s">
        <v>3146</v>
      </c>
      <c r="D869" t="s">
        <v>3147</v>
      </c>
      <c r="E869" s="26">
        <v>45200</v>
      </c>
      <c r="F869" t="s">
        <v>6137</v>
      </c>
      <c r="G869" t="s">
        <v>6138</v>
      </c>
      <c r="H869" t="str">
        <f>_xlfn.XLOOKUP(C869,'&lt;1000 removed'!E:E,'&lt;1000 removed'!E:E,"removed",0)</f>
        <v>04306</v>
      </c>
    </row>
    <row r="870" spans="1:8" hidden="1" x14ac:dyDescent="0.35">
      <c r="A870">
        <v>490</v>
      </c>
      <c r="B870" t="s">
        <v>3138</v>
      </c>
      <c r="C870" t="s">
        <v>3146</v>
      </c>
      <c r="D870" t="s">
        <v>3147</v>
      </c>
      <c r="E870" s="26">
        <v>45200</v>
      </c>
      <c r="F870" t="s">
        <v>6139</v>
      </c>
      <c r="G870" t="s">
        <v>6138</v>
      </c>
      <c r="H870" t="str">
        <f>_xlfn.XLOOKUP(C870,'&lt;1000 removed'!E:E,'&lt;1000 removed'!E:E,"removed",0)</f>
        <v>04306</v>
      </c>
    </row>
    <row r="871" spans="1:8" hidden="1" x14ac:dyDescent="0.35">
      <c r="A871">
        <v>490</v>
      </c>
      <c r="B871" t="s">
        <v>3138</v>
      </c>
      <c r="C871" t="s">
        <v>3146</v>
      </c>
      <c r="D871" t="s">
        <v>3147</v>
      </c>
      <c r="E871" s="26">
        <v>45231</v>
      </c>
      <c r="F871" t="s">
        <v>6137</v>
      </c>
      <c r="G871" t="s">
        <v>6138</v>
      </c>
      <c r="H871" t="str">
        <f>_xlfn.XLOOKUP(C871,'&lt;1000 removed'!E:E,'&lt;1000 removed'!E:E,"removed",0)</f>
        <v>04306</v>
      </c>
    </row>
    <row r="872" spans="1:8" hidden="1" x14ac:dyDescent="0.35">
      <c r="A872">
        <v>490</v>
      </c>
      <c r="B872" t="s">
        <v>3138</v>
      </c>
      <c r="C872" t="s">
        <v>3146</v>
      </c>
      <c r="D872" t="s">
        <v>3147</v>
      </c>
      <c r="E872" s="26">
        <v>45231</v>
      </c>
      <c r="F872" t="s">
        <v>6139</v>
      </c>
      <c r="G872" t="s">
        <v>6138</v>
      </c>
      <c r="H872" t="str">
        <f>_xlfn.XLOOKUP(C872,'&lt;1000 removed'!E:E,'&lt;1000 removed'!E:E,"removed",0)</f>
        <v>04306</v>
      </c>
    </row>
    <row r="873" spans="1:8" hidden="1" x14ac:dyDescent="0.35">
      <c r="A873">
        <v>490</v>
      </c>
      <c r="B873" t="s">
        <v>3138</v>
      </c>
      <c r="C873" t="s">
        <v>3146</v>
      </c>
      <c r="D873" t="s">
        <v>3147</v>
      </c>
      <c r="E873" s="26">
        <v>45261</v>
      </c>
      <c r="F873" t="s">
        <v>6137</v>
      </c>
      <c r="G873" t="s">
        <v>6138</v>
      </c>
      <c r="H873" t="str">
        <f>_xlfn.XLOOKUP(C873,'&lt;1000 removed'!E:E,'&lt;1000 removed'!E:E,"removed",0)</f>
        <v>04306</v>
      </c>
    </row>
    <row r="874" spans="1:8" hidden="1" x14ac:dyDescent="0.35">
      <c r="A874">
        <v>490</v>
      </c>
      <c r="B874" t="s">
        <v>3138</v>
      </c>
      <c r="C874" t="s">
        <v>3146</v>
      </c>
      <c r="D874" t="s">
        <v>3147</v>
      </c>
      <c r="E874" s="26">
        <v>45261</v>
      </c>
      <c r="F874" t="s">
        <v>6139</v>
      </c>
      <c r="G874" t="s">
        <v>6138</v>
      </c>
      <c r="H874" t="str">
        <f>_xlfn.XLOOKUP(C874,'&lt;1000 removed'!E:E,'&lt;1000 removed'!E:E,"removed",0)</f>
        <v>04306</v>
      </c>
    </row>
    <row r="875" spans="1:8" hidden="1" x14ac:dyDescent="0.35">
      <c r="A875">
        <v>910</v>
      </c>
      <c r="B875" t="s">
        <v>3748</v>
      </c>
      <c r="C875" t="s">
        <v>3757</v>
      </c>
      <c r="D875" t="s">
        <v>3758</v>
      </c>
      <c r="E875" s="26">
        <v>45139</v>
      </c>
      <c r="F875" t="s">
        <v>6137</v>
      </c>
      <c r="G875" t="s">
        <v>6138</v>
      </c>
      <c r="H875" t="str">
        <f>_xlfn.XLOOKUP(C875,'BAB Identified Sites'!E:E,'BAB Identified Sites'!E:E,"missing",0)</f>
        <v>00471</v>
      </c>
    </row>
    <row r="876" spans="1:8" hidden="1" x14ac:dyDescent="0.35">
      <c r="A876">
        <v>910</v>
      </c>
      <c r="B876" t="s">
        <v>3748</v>
      </c>
      <c r="C876" t="s">
        <v>3757</v>
      </c>
      <c r="D876" t="s">
        <v>3758</v>
      </c>
      <c r="E876" s="26">
        <v>45139</v>
      </c>
      <c r="F876" t="s">
        <v>6139</v>
      </c>
      <c r="G876" t="s">
        <v>6138</v>
      </c>
      <c r="H876" t="str">
        <f>_xlfn.XLOOKUP(C876,'BAB Identified Sites'!E:E,'BAB Identified Sites'!E:E,"missing",0)</f>
        <v>00471</v>
      </c>
    </row>
    <row r="877" spans="1:8" hidden="1" x14ac:dyDescent="0.35">
      <c r="A877">
        <v>910</v>
      </c>
      <c r="B877" t="s">
        <v>3748</v>
      </c>
      <c r="C877" t="s">
        <v>3757</v>
      </c>
      <c r="D877" t="s">
        <v>3758</v>
      </c>
      <c r="E877" s="26">
        <v>45170</v>
      </c>
      <c r="F877" t="s">
        <v>6137</v>
      </c>
      <c r="G877" t="s">
        <v>6138</v>
      </c>
      <c r="H877" t="str">
        <f>_xlfn.XLOOKUP(C877,'BAB Identified Sites'!E:E,'BAB Identified Sites'!E:E,"missing",0)</f>
        <v>00471</v>
      </c>
    </row>
    <row r="878" spans="1:8" hidden="1" x14ac:dyDescent="0.35">
      <c r="A878">
        <v>910</v>
      </c>
      <c r="B878" t="s">
        <v>3748</v>
      </c>
      <c r="C878" t="s">
        <v>3757</v>
      </c>
      <c r="D878" t="s">
        <v>3758</v>
      </c>
      <c r="E878" s="26">
        <v>45170</v>
      </c>
      <c r="F878" t="s">
        <v>6139</v>
      </c>
      <c r="G878" t="s">
        <v>6138</v>
      </c>
      <c r="H878" t="str">
        <f>_xlfn.XLOOKUP(C878,'BAB Identified Sites'!E:E,'BAB Identified Sites'!E:E,"missing",0)</f>
        <v>00471</v>
      </c>
    </row>
    <row r="879" spans="1:8" hidden="1" x14ac:dyDescent="0.35">
      <c r="A879">
        <v>910</v>
      </c>
      <c r="B879" t="s">
        <v>3748</v>
      </c>
      <c r="C879" t="s">
        <v>3757</v>
      </c>
      <c r="D879" t="s">
        <v>3758</v>
      </c>
      <c r="E879" s="26">
        <v>45200</v>
      </c>
      <c r="F879" t="s">
        <v>6137</v>
      </c>
      <c r="G879" t="s">
        <v>6138</v>
      </c>
      <c r="H879" t="str">
        <f>_xlfn.XLOOKUP(C879,'BAB Identified Sites'!E:E,'BAB Identified Sites'!E:E,"missing",0)</f>
        <v>00471</v>
      </c>
    </row>
    <row r="880" spans="1:8" hidden="1" x14ac:dyDescent="0.35">
      <c r="A880">
        <v>910</v>
      </c>
      <c r="B880" t="s">
        <v>3748</v>
      </c>
      <c r="C880" t="s">
        <v>3757</v>
      </c>
      <c r="D880" t="s">
        <v>3758</v>
      </c>
      <c r="E880" s="26">
        <v>45200</v>
      </c>
      <c r="F880" t="s">
        <v>6139</v>
      </c>
      <c r="G880" t="s">
        <v>6138</v>
      </c>
      <c r="H880" t="str">
        <f>_xlfn.XLOOKUP(C880,'BAB Identified Sites'!E:E,'BAB Identified Sites'!E:E,"missing",0)</f>
        <v>00471</v>
      </c>
    </row>
    <row r="881" spans="1:8" hidden="1" x14ac:dyDescent="0.35">
      <c r="A881">
        <v>910</v>
      </c>
      <c r="B881" t="s">
        <v>3748</v>
      </c>
      <c r="C881" t="s">
        <v>3757</v>
      </c>
      <c r="D881" t="s">
        <v>3758</v>
      </c>
      <c r="E881" s="26">
        <v>45231</v>
      </c>
      <c r="F881" t="s">
        <v>6137</v>
      </c>
      <c r="G881" t="s">
        <v>6138</v>
      </c>
      <c r="H881" t="str">
        <f>_xlfn.XLOOKUP(C881,'BAB Identified Sites'!E:E,'BAB Identified Sites'!E:E,"missing",0)</f>
        <v>00471</v>
      </c>
    </row>
    <row r="882" spans="1:8" hidden="1" x14ac:dyDescent="0.35">
      <c r="A882">
        <v>910</v>
      </c>
      <c r="B882" t="s">
        <v>3748</v>
      </c>
      <c r="C882" t="s">
        <v>3757</v>
      </c>
      <c r="D882" t="s">
        <v>3758</v>
      </c>
      <c r="E882" s="26">
        <v>45231</v>
      </c>
      <c r="F882" t="s">
        <v>6139</v>
      </c>
      <c r="G882" t="s">
        <v>6138</v>
      </c>
      <c r="H882" t="str">
        <f>_xlfn.XLOOKUP(C882,'BAB Identified Sites'!E:E,'BAB Identified Sites'!E:E,"missing",0)</f>
        <v>00471</v>
      </c>
    </row>
    <row r="883" spans="1:8" hidden="1" x14ac:dyDescent="0.35">
      <c r="A883">
        <v>910</v>
      </c>
      <c r="B883" t="s">
        <v>3748</v>
      </c>
      <c r="C883" t="s">
        <v>3757</v>
      </c>
      <c r="D883" t="s">
        <v>3758</v>
      </c>
      <c r="E883" s="26">
        <v>45261</v>
      </c>
      <c r="F883" t="s">
        <v>6137</v>
      </c>
      <c r="G883" t="s">
        <v>6138</v>
      </c>
      <c r="H883" t="str">
        <f>_xlfn.XLOOKUP(C883,'BAB Identified Sites'!E:E,'BAB Identified Sites'!E:E,"missing",0)</f>
        <v>00471</v>
      </c>
    </row>
    <row r="884" spans="1:8" hidden="1" x14ac:dyDescent="0.35">
      <c r="A884">
        <v>910</v>
      </c>
      <c r="B884" t="s">
        <v>3748</v>
      </c>
      <c r="C884" t="s">
        <v>3757</v>
      </c>
      <c r="D884" t="s">
        <v>3758</v>
      </c>
      <c r="E884" s="26">
        <v>45261</v>
      </c>
      <c r="F884" t="s">
        <v>6139</v>
      </c>
      <c r="G884" t="s">
        <v>6138</v>
      </c>
      <c r="H884" t="str">
        <f>_xlfn.XLOOKUP(C884,'BAB Identified Sites'!E:E,'BAB Identified Sites'!E:E,"missing",0)</f>
        <v>00471</v>
      </c>
    </row>
    <row r="885" spans="1:8" hidden="1" x14ac:dyDescent="0.35">
      <c r="A885">
        <v>2700</v>
      </c>
      <c r="B885" t="s">
        <v>5300</v>
      </c>
      <c r="C885" t="s">
        <v>5305</v>
      </c>
      <c r="D885" t="s">
        <v>5306</v>
      </c>
      <c r="E885" s="26">
        <v>45139</v>
      </c>
      <c r="F885" t="s">
        <v>6137</v>
      </c>
      <c r="G885" t="s">
        <v>6138</v>
      </c>
      <c r="H885" t="str">
        <f>_xlfn.XLOOKUP(C885,'BAB Identified Sites'!E:E,'BAB Identified Sites'!E:E,"missing",0)</f>
        <v>00472</v>
      </c>
    </row>
    <row r="886" spans="1:8" hidden="1" x14ac:dyDescent="0.35">
      <c r="A886">
        <v>2700</v>
      </c>
      <c r="B886" t="s">
        <v>5300</v>
      </c>
      <c r="C886" t="s">
        <v>5305</v>
      </c>
      <c r="D886" t="s">
        <v>5306</v>
      </c>
      <c r="E886" s="26">
        <v>45139</v>
      </c>
      <c r="F886" t="s">
        <v>6139</v>
      </c>
      <c r="G886" t="s">
        <v>6138</v>
      </c>
      <c r="H886" t="str">
        <f>_xlfn.XLOOKUP(C886,'BAB Identified Sites'!E:E,'BAB Identified Sites'!E:E,"missing",0)</f>
        <v>00472</v>
      </c>
    </row>
    <row r="887" spans="1:8" hidden="1" x14ac:dyDescent="0.35">
      <c r="A887">
        <v>2700</v>
      </c>
      <c r="B887" t="s">
        <v>5300</v>
      </c>
      <c r="C887" t="s">
        <v>5305</v>
      </c>
      <c r="D887" t="s">
        <v>5306</v>
      </c>
      <c r="E887" s="26">
        <v>45170</v>
      </c>
      <c r="F887" t="s">
        <v>6137</v>
      </c>
      <c r="G887" t="s">
        <v>6138</v>
      </c>
      <c r="H887" t="str">
        <f>_xlfn.XLOOKUP(C887,'BAB Identified Sites'!E:E,'BAB Identified Sites'!E:E,"missing",0)</f>
        <v>00472</v>
      </c>
    </row>
    <row r="888" spans="1:8" hidden="1" x14ac:dyDescent="0.35">
      <c r="A888">
        <v>2700</v>
      </c>
      <c r="B888" t="s">
        <v>5300</v>
      </c>
      <c r="C888" t="s">
        <v>5305</v>
      </c>
      <c r="D888" t="s">
        <v>5306</v>
      </c>
      <c r="E888" s="26">
        <v>45170</v>
      </c>
      <c r="F888" t="s">
        <v>6139</v>
      </c>
      <c r="G888" t="s">
        <v>6138</v>
      </c>
      <c r="H888" t="str">
        <f>_xlfn.XLOOKUP(C888,'BAB Identified Sites'!E:E,'BAB Identified Sites'!E:E,"missing",0)</f>
        <v>00472</v>
      </c>
    </row>
    <row r="889" spans="1:8" hidden="1" x14ac:dyDescent="0.35">
      <c r="A889">
        <v>2700</v>
      </c>
      <c r="B889" t="s">
        <v>5300</v>
      </c>
      <c r="C889" t="s">
        <v>5305</v>
      </c>
      <c r="D889" t="s">
        <v>5306</v>
      </c>
      <c r="E889" s="26">
        <v>45200</v>
      </c>
      <c r="F889" t="s">
        <v>6137</v>
      </c>
      <c r="G889" t="s">
        <v>6138</v>
      </c>
      <c r="H889" t="str">
        <f>_xlfn.XLOOKUP(C889,'BAB Identified Sites'!E:E,'BAB Identified Sites'!E:E,"missing",0)</f>
        <v>00472</v>
      </c>
    </row>
    <row r="890" spans="1:8" hidden="1" x14ac:dyDescent="0.35">
      <c r="A890">
        <v>2700</v>
      </c>
      <c r="B890" t="s">
        <v>5300</v>
      </c>
      <c r="C890" t="s">
        <v>5305</v>
      </c>
      <c r="D890" t="s">
        <v>5306</v>
      </c>
      <c r="E890" s="26">
        <v>45200</v>
      </c>
      <c r="F890" t="s">
        <v>6139</v>
      </c>
      <c r="G890" t="s">
        <v>6138</v>
      </c>
      <c r="H890" t="str">
        <f>_xlfn.XLOOKUP(C890,'BAB Identified Sites'!E:E,'BAB Identified Sites'!E:E,"missing",0)</f>
        <v>00472</v>
      </c>
    </row>
    <row r="891" spans="1:8" hidden="1" x14ac:dyDescent="0.35">
      <c r="A891">
        <v>2700</v>
      </c>
      <c r="B891" t="s">
        <v>5300</v>
      </c>
      <c r="C891" t="s">
        <v>5305</v>
      </c>
      <c r="D891" t="s">
        <v>5306</v>
      </c>
      <c r="E891" s="26">
        <v>45231</v>
      </c>
      <c r="F891" t="s">
        <v>6137</v>
      </c>
      <c r="G891" t="s">
        <v>6138</v>
      </c>
      <c r="H891" t="str">
        <f>_xlfn.XLOOKUP(C891,'BAB Identified Sites'!E:E,'BAB Identified Sites'!E:E,"missing",0)</f>
        <v>00472</v>
      </c>
    </row>
    <row r="892" spans="1:8" hidden="1" x14ac:dyDescent="0.35">
      <c r="A892">
        <v>2700</v>
      </c>
      <c r="B892" t="s">
        <v>5300</v>
      </c>
      <c r="C892" t="s">
        <v>5305</v>
      </c>
      <c r="D892" t="s">
        <v>5306</v>
      </c>
      <c r="E892" s="26">
        <v>45231</v>
      </c>
      <c r="F892" t="s">
        <v>6139</v>
      </c>
      <c r="G892" t="s">
        <v>6138</v>
      </c>
      <c r="H892" t="str">
        <f>_xlfn.XLOOKUP(C892,'BAB Identified Sites'!E:E,'BAB Identified Sites'!E:E,"missing",0)</f>
        <v>00472</v>
      </c>
    </row>
    <row r="893" spans="1:8" hidden="1" x14ac:dyDescent="0.35">
      <c r="A893">
        <v>2700</v>
      </c>
      <c r="B893" t="s">
        <v>5300</v>
      </c>
      <c r="C893" t="s">
        <v>5305</v>
      </c>
      <c r="D893" t="s">
        <v>5306</v>
      </c>
      <c r="E893" s="26">
        <v>45261</v>
      </c>
      <c r="F893" t="s">
        <v>6137</v>
      </c>
      <c r="G893" t="s">
        <v>6138</v>
      </c>
      <c r="H893" t="str">
        <f>_xlfn.XLOOKUP(C893,'BAB Identified Sites'!E:E,'BAB Identified Sites'!E:E,"missing",0)</f>
        <v>00472</v>
      </c>
    </row>
    <row r="894" spans="1:8" hidden="1" x14ac:dyDescent="0.35">
      <c r="A894">
        <v>2700</v>
      </c>
      <c r="B894" t="s">
        <v>5300</v>
      </c>
      <c r="C894" t="s">
        <v>5305</v>
      </c>
      <c r="D894" t="s">
        <v>5306</v>
      </c>
      <c r="E894" s="26">
        <v>45261</v>
      </c>
      <c r="F894" t="s">
        <v>6139</v>
      </c>
      <c r="G894" t="s">
        <v>6138</v>
      </c>
      <c r="H894" t="str">
        <f>_xlfn.XLOOKUP(C894,'BAB Identified Sites'!E:E,'BAB Identified Sites'!E:E,"missing",0)</f>
        <v>00472</v>
      </c>
    </row>
    <row r="895" spans="1:8" hidden="1" x14ac:dyDescent="0.35">
      <c r="A895">
        <v>8001</v>
      </c>
      <c r="B895" t="s">
        <v>5773</v>
      </c>
      <c r="C895" t="s">
        <v>5776</v>
      </c>
      <c r="D895" t="s">
        <v>2111</v>
      </c>
      <c r="E895" s="26">
        <v>45139</v>
      </c>
      <c r="F895" t="s">
        <v>6137</v>
      </c>
      <c r="G895" t="s">
        <v>6138</v>
      </c>
      <c r="H895" t="str">
        <f>_xlfn.XLOOKUP(C895,'BAB Identified Sites'!E:E,'BAB Identified Sites'!E:E,"missing",0)</f>
        <v>missing</v>
      </c>
    </row>
    <row r="896" spans="1:8" hidden="1" x14ac:dyDescent="0.35">
      <c r="A896">
        <v>8001</v>
      </c>
      <c r="B896" t="s">
        <v>5773</v>
      </c>
      <c r="C896" t="s">
        <v>5776</v>
      </c>
      <c r="D896" t="s">
        <v>2111</v>
      </c>
      <c r="E896" s="26">
        <v>45139</v>
      </c>
      <c r="F896" t="s">
        <v>6139</v>
      </c>
      <c r="G896" t="s">
        <v>6138</v>
      </c>
      <c r="H896" t="str">
        <f>_xlfn.XLOOKUP(C896,'BAB Identified Sites'!E:E,'BAB Identified Sites'!E:E,"missing",0)</f>
        <v>missing</v>
      </c>
    </row>
    <row r="897" spans="1:8" hidden="1" x14ac:dyDescent="0.35">
      <c r="A897">
        <v>8001</v>
      </c>
      <c r="B897" t="s">
        <v>5773</v>
      </c>
      <c r="C897" t="s">
        <v>5776</v>
      </c>
      <c r="D897" t="s">
        <v>2111</v>
      </c>
      <c r="E897" s="26">
        <v>45170</v>
      </c>
      <c r="F897" t="s">
        <v>6137</v>
      </c>
      <c r="G897" t="s">
        <v>6138</v>
      </c>
      <c r="H897" t="str">
        <f>_xlfn.XLOOKUP(C897,'BAB Identified Sites'!E:E,'BAB Identified Sites'!E:E,"missing",0)</f>
        <v>missing</v>
      </c>
    </row>
    <row r="898" spans="1:8" hidden="1" x14ac:dyDescent="0.35">
      <c r="A898">
        <v>8001</v>
      </c>
      <c r="B898" t="s">
        <v>5773</v>
      </c>
      <c r="C898" t="s">
        <v>5776</v>
      </c>
      <c r="D898" t="s">
        <v>2111</v>
      </c>
      <c r="E898" s="26">
        <v>45170</v>
      </c>
      <c r="F898" t="s">
        <v>6139</v>
      </c>
      <c r="G898" t="s">
        <v>6138</v>
      </c>
      <c r="H898" t="str">
        <f>_xlfn.XLOOKUP(C898,'BAB Identified Sites'!E:E,'BAB Identified Sites'!E:E,"missing",0)</f>
        <v>missing</v>
      </c>
    </row>
    <row r="899" spans="1:8" hidden="1" x14ac:dyDescent="0.35">
      <c r="A899">
        <v>8001</v>
      </c>
      <c r="B899" t="s">
        <v>5773</v>
      </c>
      <c r="C899" t="s">
        <v>5776</v>
      </c>
      <c r="D899" t="s">
        <v>2111</v>
      </c>
      <c r="E899" s="26">
        <v>45200</v>
      </c>
      <c r="F899" t="s">
        <v>6137</v>
      </c>
      <c r="G899" t="s">
        <v>6138</v>
      </c>
      <c r="H899" t="str">
        <f>_xlfn.XLOOKUP(C899,'BAB Identified Sites'!E:E,'BAB Identified Sites'!E:E,"missing",0)</f>
        <v>missing</v>
      </c>
    </row>
    <row r="900" spans="1:8" hidden="1" x14ac:dyDescent="0.35">
      <c r="A900">
        <v>8001</v>
      </c>
      <c r="B900" t="s">
        <v>5773</v>
      </c>
      <c r="C900" t="s">
        <v>5776</v>
      </c>
      <c r="D900" t="s">
        <v>2111</v>
      </c>
      <c r="E900" s="26">
        <v>45200</v>
      </c>
      <c r="F900" t="s">
        <v>6139</v>
      </c>
      <c r="G900" t="s">
        <v>6138</v>
      </c>
      <c r="H900" t="str">
        <f>_xlfn.XLOOKUP(C900,'BAB Identified Sites'!E:E,'BAB Identified Sites'!E:E,"missing",0)</f>
        <v>missing</v>
      </c>
    </row>
    <row r="901" spans="1:8" hidden="1" x14ac:dyDescent="0.35">
      <c r="A901">
        <v>8001</v>
      </c>
      <c r="B901" t="s">
        <v>5773</v>
      </c>
      <c r="C901" t="s">
        <v>5776</v>
      </c>
      <c r="D901" t="s">
        <v>2111</v>
      </c>
      <c r="E901" s="26">
        <v>45231</v>
      </c>
      <c r="F901" t="s">
        <v>6137</v>
      </c>
      <c r="G901" t="s">
        <v>6138</v>
      </c>
      <c r="H901" t="str">
        <f>_xlfn.XLOOKUP(C901,'BAB Identified Sites'!E:E,'BAB Identified Sites'!E:E,"missing",0)</f>
        <v>missing</v>
      </c>
    </row>
    <row r="902" spans="1:8" hidden="1" x14ac:dyDescent="0.35">
      <c r="A902">
        <v>8001</v>
      </c>
      <c r="B902" t="s">
        <v>5773</v>
      </c>
      <c r="C902" t="s">
        <v>5776</v>
      </c>
      <c r="D902" t="s">
        <v>2111</v>
      </c>
      <c r="E902" s="26">
        <v>45231</v>
      </c>
      <c r="F902" t="s">
        <v>6139</v>
      </c>
      <c r="G902" t="s">
        <v>6138</v>
      </c>
      <c r="H902" t="str">
        <f>_xlfn.XLOOKUP(C902,'BAB Identified Sites'!E:E,'BAB Identified Sites'!E:E,"missing",0)</f>
        <v>missing</v>
      </c>
    </row>
    <row r="903" spans="1:8" hidden="1" x14ac:dyDescent="0.35">
      <c r="A903">
        <v>180</v>
      </c>
      <c r="B903" t="s">
        <v>2777</v>
      </c>
      <c r="C903" t="s">
        <v>2784</v>
      </c>
      <c r="D903" t="s">
        <v>2785</v>
      </c>
      <c r="E903" s="26">
        <v>45139</v>
      </c>
      <c r="F903" t="s">
        <v>6137</v>
      </c>
      <c r="G903" t="s">
        <v>6138</v>
      </c>
      <c r="H903" t="str">
        <f>_xlfn.XLOOKUP(C903,'BAB Identified Sites'!E:E,'BAB Identified Sites'!E:E,"missing",0)</f>
        <v>00213</v>
      </c>
    </row>
    <row r="904" spans="1:8" hidden="1" x14ac:dyDescent="0.35">
      <c r="A904">
        <v>180</v>
      </c>
      <c r="B904" t="s">
        <v>2777</v>
      </c>
      <c r="C904" t="s">
        <v>2784</v>
      </c>
      <c r="D904" t="s">
        <v>2785</v>
      </c>
      <c r="E904" s="26">
        <v>45139</v>
      </c>
      <c r="F904" t="s">
        <v>6139</v>
      </c>
      <c r="G904" t="s">
        <v>6138</v>
      </c>
      <c r="H904" t="str">
        <f>_xlfn.XLOOKUP(C904,'BAB Identified Sites'!E:E,'BAB Identified Sites'!E:E,"missing",0)</f>
        <v>00213</v>
      </c>
    </row>
    <row r="905" spans="1:8" hidden="1" x14ac:dyDescent="0.35">
      <c r="A905">
        <v>180</v>
      </c>
      <c r="B905" t="s">
        <v>2777</v>
      </c>
      <c r="C905" t="s">
        <v>2784</v>
      </c>
      <c r="D905" t="s">
        <v>2785</v>
      </c>
      <c r="E905" s="26">
        <v>45170</v>
      </c>
      <c r="F905" t="s">
        <v>6137</v>
      </c>
      <c r="G905" t="s">
        <v>6138</v>
      </c>
      <c r="H905" t="str">
        <f>_xlfn.XLOOKUP(C905,'BAB Identified Sites'!E:E,'BAB Identified Sites'!E:E,"missing",0)</f>
        <v>00213</v>
      </c>
    </row>
    <row r="906" spans="1:8" hidden="1" x14ac:dyDescent="0.35">
      <c r="A906">
        <v>180</v>
      </c>
      <c r="B906" t="s">
        <v>2777</v>
      </c>
      <c r="C906" t="s">
        <v>2784</v>
      </c>
      <c r="D906" t="s">
        <v>2785</v>
      </c>
      <c r="E906" s="26">
        <v>45170</v>
      </c>
      <c r="F906" t="s">
        <v>6139</v>
      </c>
      <c r="G906" t="s">
        <v>6138</v>
      </c>
      <c r="H906" t="str">
        <f>_xlfn.XLOOKUP(C906,'BAB Identified Sites'!E:E,'BAB Identified Sites'!E:E,"missing",0)</f>
        <v>00213</v>
      </c>
    </row>
    <row r="907" spans="1:8" hidden="1" x14ac:dyDescent="0.35">
      <c r="A907">
        <v>180</v>
      </c>
      <c r="B907" t="s">
        <v>2777</v>
      </c>
      <c r="C907" t="s">
        <v>2784</v>
      </c>
      <c r="D907" t="s">
        <v>2785</v>
      </c>
      <c r="E907" s="26">
        <v>45200</v>
      </c>
      <c r="F907" t="s">
        <v>6137</v>
      </c>
      <c r="G907" t="s">
        <v>6138</v>
      </c>
      <c r="H907" t="str">
        <f>_xlfn.XLOOKUP(C907,'BAB Identified Sites'!E:E,'BAB Identified Sites'!E:E,"missing",0)</f>
        <v>00213</v>
      </c>
    </row>
    <row r="908" spans="1:8" hidden="1" x14ac:dyDescent="0.35">
      <c r="A908">
        <v>180</v>
      </c>
      <c r="B908" t="s">
        <v>2777</v>
      </c>
      <c r="C908" t="s">
        <v>2784</v>
      </c>
      <c r="D908" t="s">
        <v>2785</v>
      </c>
      <c r="E908" s="26">
        <v>45200</v>
      </c>
      <c r="F908" t="s">
        <v>6139</v>
      </c>
      <c r="G908" t="s">
        <v>6138</v>
      </c>
      <c r="H908" t="str">
        <f>_xlfn.XLOOKUP(C908,'BAB Identified Sites'!E:E,'BAB Identified Sites'!E:E,"missing",0)</f>
        <v>00213</v>
      </c>
    </row>
    <row r="909" spans="1:8" hidden="1" x14ac:dyDescent="0.35">
      <c r="A909">
        <v>180</v>
      </c>
      <c r="B909" t="s">
        <v>2777</v>
      </c>
      <c r="C909" t="s">
        <v>2784</v>
      </c>
      <c r="D909" t="s">
        <v>2785</v>
      </c>
      <c r="E909" s="26">
        <v>45231</v>
      </c>
      <c r="F909" t="s">
        <v>6137</v>
      </c>
      <c r="G909" t="s">
        <v>6138</v>
      </c>
      <c r="H909" t="str">
        <f>_xlfn.XLOOKUP(C909,'BAB Identified Sites'!E:E,'BAB Identified Sites'!E:E,"missing",0)</f>
        <v>00213</v>
      </c>
    </row>
    <row r="910" spans="1:8" hidden="1" x14ac:dyDescent="0.35">
      <c r="A910">
        <v>180</v>
      </c>
      <c r="B910" t="s">
        <v>2777</v>
      </c>
      <c r="C910" t="s">
        <v>2784</v>
      </c>
      <c r="D910" t="s">
        <v>2785</v>
      </c>
      <c r="E910" s="26">
        <v>45231</v>
      </c>
      <c r="F910" t="s">
        <v>6139</v>
      </c>
      <c r="G910" t="s">
        <v>6138</v>
      </c>
      <c r="H910" t="str">
        <f>_xlfn.XLOOKUP(C910,'BAB Identified Sites'!E:E,'BAB Identified Sites'!E:E,"missing",0)</f>
        <v>00213</v>
      </c>
    </row>
    <row r="911" spans="1:8" hidden="1" x14ac:dyDescent="0.35">
      <c r="A911">
        <v>180</v>
      </c>
      <c r="B911" t="s">
        <v>2777</v>
      </c>
      <c r="C911" t="s">
        <v>2784</v>
      </c>
      <c r="D911" t="s">
        <v>2785</v>
      </c>
      <c r="E911" s="26">
        <v>45261</v>
      </c>
      <c r="F911" t="s">
        <v>6137</v>
      </c>
      <c r="G911" t="s">
        <v>6138</v>
      </c>
      <c r="H911" t="str">
        <f>_xlfn.XLOOKUP(C911,'BAB Identified Sites'!E:E,'BAB Identified Sites'!E:E,"missing",0)</f>
        <v>00213</v>
      </c>
    </row>
    <row r="912" spans="1:8" hidden="1" x14ac:dyDescent="0.35">
      <c r="A912">
        <v>180</v>
      </c>
      <c r="B912" t="s">
        <v>2777</v>
      </c>
      <c r="C912" t="s">
        <v>2784</v>
      </c>
      <c r="D912" t="s">
        <v>2785</v>
      </c>
      <c r="E912" s="26">
        <v>45261</v>
      </c>
      <c r="F912" t="s">
        <v>6139</v>
      </c>
      <c r="G912" t="s">
        <v>6138</v>
      </c>
      <c r="H912" t="str">
        <f>_xlfn.XLOOKUP(C912,'BAB Identified Sites'!E:E,'BAB Identified Sites'!E:E,"missing",0)</f>
        <v>00213</v>
      </c>
    </row>
    <row r="913" spans="1:8" hidden="1" x14ac:dyDescent="0.35">
      <c r="A913">
        <v>1828</v>
      </c>
      <c r="B913" t="s">
        <v>4910</v>
      </c>
      <c r="C913" t="s">
        <v>4911</v>
      </c>
      <c r="D913" t="s">
        <v>4912</v>
      </c>
      <c r="E913" s="26">
        <v>45139</v>
      </c>
      <c r="F913" t="s">
        <v>6137</v>
      </c>
      <c r="G913" t="s">
        <v>6138</v>
      </c>
      <c r="H913" t="str">
        <f>_xlfn.XLOOKUP(C913,'BAB Identified Sites'!E:E,'BAB Identified Sites'!E:E,"missing",0)</f>
        <v>missing</v>
      </c>
    </row>
    <row r="914" spans="1:8" hidden="1" x14ac:dyDescent="0.35">
      <c r="A914">
        <v>1828</v>
      </c>
      <c r="B914" t="s">
        <v>4910</v>
      </c>
      <c r="C914" t="s">
        <v>4911</v>
      </c>
      <c r="D914" t="s">
        <v>4912</v>
      </c>
      <c r="E914" s="26">
        <v>45139</v>
      </c>
      <c r="F914" t="s">
        <v>6139</v>
      </c>
      <c r="G914" t="s">
        <v>6138</v>
      </c>
      <c r="H914" t="str">
        <f>_xlfn.XLOOKUP(C914,'BAB Identified Sites'!E:E,'BAB Identified Sites'!E:E,"missing",0)</f>
        <v>missing</v>
      </c>
    </row>
    <row r="915" spans="1:8" hidden="1" x14ac:dyDescent="0.35">
      <c r="A915">
        <v>1828</v>
      </c>
      <c r="B915" t="s">
        <v>4910</v>
      </c>
      <c r="C915" t="s">
        <v>4911</v>
      </c>
      <c r="D915" t="s">
        <v>4912</v>
      </c>
      <c r="E915" s="26">
        <v>45170</v>
      </c>
      <c r="F915" t="s">
        <v>6137</v>
      </c>
      <c r="G915" t="s">
        <v>6138</v>
      </c>
      <c r="H915" t="str">
        <f>_xlfn.XLOOKUP(C915,'BAB Identified Sites'!E:E,'BAB Identified Sites'!E:E,"missing",0)</f>
        <v>missing</v>
      </c>
    </row>
    <row r="916" spans="1:8" hidden="1" x14ac:dyDescent="0.35">
      <c r="A916">
        <v>1828</v>
      </c>
      <c r="B916" t="s">
        <v>4910</v>
      </c>
      <c r="C916" t="s">
        <v>4911</v>
      </c>
      <c r="D916" t="s">
        <v>4912</v>
      </c>
      <c r="E916" s="26">
        <v>45170</v>
      </c>
      <c r="F916" t="s">
        <v>6139</v>
      </c>
      <c r="G916" t="s">
        <v>6138</v>
      </c>
      <c r="H916" t="str">
        <f>_xlfn.XLOOKUP(C916,'BAB Identified Sites'!E:E,'BAB Identified Sites'!E:E,"missing",0)</f>
        <v>missing</v>
      </c>
    </row>
    <row r="917" spans="1:8" hidden="1" x14ac:dyDescent="0.35">
      <c r="A917">
        <v>1828</v>
      </c>
      <c r="B917" t="s">
        <v>4910</v>
      </c>
      <c r="C917" t="s">
        <v>4911</v>
      </c>
      <c r="D917" t="s">
        <v>4912</v>
      </c>
      <c r="E917" s="26">
        <v>45200</v>
      </c>
      <c r="F917" t="s">
        <v>6137</v>
      </c>
      <c r="G917" t="s">
        <v>6138</v>
      </c>
      <c r="H917" t="str">
        <f>_xlfn.XLOOKUP(C917,'BAB Identified Sites'!E:E,'BAB Identified Sites'!E:E,"missing",0)</f>
        <v>missing</v>
      </c>
    </row>
    <row r="918" spans="1:8" hidden="1" x14ac:dyDescent="0.35">
      <c r="A918">
        <v>1828</v>
      </c>
      <c r="B918" t="s">
        <v>4910</v>
      </c>
      <c r="C918" t="s">
        <v>4911</v>
      </c>
      <c r="D918" t="s">
        <v>4912</v>
      </c>
      <c r="E918" s="26">
        <v>45200</v>
      </c>
      <c r="F918" t="s">
        <v>6139</v>
      </c>
      <c r="G918" t="s">
        <v>6138</v>
      </c>
      <c r="H918" t="str">
        <f>_xlfn.XLOOKUP(C918,'BAB Identified Sites'!E:E,'BAB Identified Sites'!E:E,"missing",0)</f>
        <v>missing</v>
      </c>
    </row>
    <row r="919" spans="1:8" hidden="1" x14ac:dyDescent="0.35">
      <c r="A919">
        <v>1828</v>
      </c>
      <c r="B919" t="s">
        <v>4910</v>
      </c>
      <c r="C919" t="s">
        <v>4911</v>
      </c>
      <c r="D919" t="s">
        <v>4912</v>
      </c>
      <c r="E919" s="26">
        <v>45231</v>
      </c>
      <c r="F919" t="s">
        <v>6137</v>
      </c>
      <c r="G919" t="s">
        <v>6138</v>
      </c>
      <c r="H919" t="str">
        <f>_xlfn.XLOOKUP(C919,'BAB Identified Sites'!E:E,'BAB Identified Sites'!E:E,"missing",0)</f>
        <v>missing</v>
      </c>
    </row>
    <row r="920" spans="1:8" hidden="1" x14ac:dyDescent="0.35">
      <c r="A920">
        <v>1828</v>
      </c>
      <c r="B920" t="s">
        <v>4910</v>
      </c>
      <c r="C920" t="s">
        <v>4911</v>
      </c>
      <c r="D920" t="s">
        <v>4912</v>
      </c>
      <c r="E920" s="26">
        <v>45231</v>
      </c>
      <c r="F920" t="s">
        <v>6139</v>
      </c>
      <c r="G920" t="s">
        <v>6138</v>
      </c>
      <c r="H920" t="str">
        <f>_xlfn.XLOOKUP(C920,'BAB Identified Sites'!E:E,'BAB Identified Sites'!E:E,"missing",0)</f>
        <v>missing</v>
      </c>
    </row>
    <row r="921" spans="1:8" hidden="1" x14ac:dyDescent="0.35">
      <c r="A921">
        <v>1828</v>
      </c>
      <c r="B921" t="s">
        <v>4910</v>
      </c>
      <c r="C921" t="s">
        <v>4911</v>
      </c>
      <c r="D921" t="s">
        <v>4912</v>
      </c>
      <c r="E921" s="26">
        <v>45261</v>
      </c>
      <c r="F921" t="s">
        <v>6137</v>
      </c>
      <c r="G921" t="s">
        <v>6138</v>
      </c>
      <c r="H921" t="str">
        <f>_xlfn.XLOOKUP(C921,'BAB Identified Sites'!E:E,'BAB Identified Sites'!E:E,"missing",0)</f>
        <v>missing</v>
      </c>
    </row>
    <row r="922" spans="1:8" hidden="1" x14ac:dyDescent="0.35">
      <c r="A922">
        <v>1828</v>
      </c>
      <c r="B922" t="s">
        <v>4910</v>
      </c>
      <c r="C922" t="s">
        <v>4911</v>
      </c>
      <c r="D922" t="s">
        <v>4912</v>
      </c>
      <c r="E922" s="26">
        <v>45261</v>
      </c>
      <c r="F922" t="s">
        <v>6139</v>
      </c>
      <c r="G922" t="s">
        <v>6138</v>
      </c>
      <c r="H922" t="str">
        <f>_xlfn.XLOOKUP(C922,'BAB Identified Sites'!E:E,'BAB Identified Sites'!E:E,"missing",0)</f>
        <v>missing</v>
      </c>
    </row>
    <row r="923" spans="1:8" hidden="1" x14ac:dyDescent="0.35">
      <c r="A923">
        <v>1560</v>
      </c>
      <c r="B923" t="s">
        <v>4804</v>
      </c>
      <c r="C923" t="s">
        <v>4811</v>
      </c>
      <c r="D923" t="s">
        <v>4812</v>
      </c>
      <c r="E923" s="26">
        <v>45139</v>
      </c>
      <c r="F923" t="s">
        <v>6137</v>
      </c>
      <c r="G923" t="s">
        <v>6138</v>
      </c>
      <c r="H923" t="str">
        <f>_xlfn.XLOOKUP(C923,'BAB Identified Sites'!E:E,'BAB Identified Sites'!E:E,"missing",0)</f>
        <v>missing</v>
      </c>
    </row>
    <row r="924" spans="1:8" hidden="1" x14ac:dyDescent="0.35">
      <c r="A924">
        <v>1560</v>
      </c>
      <c r="B924" t="s">
        <v>4804</v>
      </c>
      <c r="C924" t="s">
        <v>4811</v>
      </c>
      <c r="D924" t="s">
        <v>4812</v>
      </c>
      <c r="E924" s="26">
        <v>45139</v>
      </c>
      <c r="F924" t="s">
        <v>6139</v>
      </c>
      <c r="G924" t="s">
        <v>6138</v>
      </c>
      <c r="H924" t="str">
        <f>_xlfn.XLOOKUP(C924,'BAB Identified Sites'!E:E,'BAB Identified Sites'!E:E,"missing",0)</f>
        <v>missing</v>
      </c>
    </row>
    <row r="925" spans="1:8" hidden="1" x14ac:dyDescent="0.35">
      <c r="A925">
        <v>1560</v>
      </c>
      <c r="B925" t="s">
        <v>4804</v>
      </c>
      <c r="C925" t="s">
        <v>4811</v>
      </c>
      <c r="D925" t="s">
        <v>4812</v>
      </c>
      <c r="E925" s="26">
        <v>45170</v>
      </c>
      <c r="F925" t="s">
        <v>6137</v>
      </c>
      <c r="G925" t="s">
        <v>6138</v>
      </c>
      <c r="H925" t="str">
        <f>_xlfn.XLOOKUP(C925,'BAB Identified Sites'!E:E,'BAB Identified Sites'!E:E,"missing",0)</f>
        <v>missing</v>
      </c>
    </row>
    <row r="926" spans="1:8" hidden="1" x14ac:dyDescent="0.35">
      <c r="A926">
        <v>1560</v>
      </c>
      <c r="B926" t="s">
        <v>4804</v>
      </c>
      <c r="C926" t="s">
        <v>4811</v>
      </c>
      <c r="D926" t="s">
        <v>4812</v>
      </c>
      <c r="E926" s="26">
        <v>45170</v>
      </c>
      <c r="F926" t="s">
        <v>6139</v>
      </c>
      <c r="G926" t="s">
        <v>6138</v>
      </c>
      <c r="H926" t="str">
        <f>_xlfn.XLOOKUP(C926,'BAB Identified Sites'!E:E,'BAB Identified Sites'!E:E,"missing",0)</f>
        <v>missing</v>
      </c>
    </row>
    <row r="927" spans="1:8" hidden="1" x14ac:dyDescent="0.35">
      <c r="A927">
        <v>1560</v>
      </c>
      <c r="B927" t="s">
        <v>4804</v>
      </c>
      <c r="C927" t="s">
        <v>4811</v>
      </c>
      <c r="D927" t="s">
        <v>4812</v>
      </c>
      <c r="E927" s="26">
        <v>45200</v>
      </c>
      <c r="F927" t="s">
        <v>6137</v>
      </c>
      <c r="G927" t="s">
        <v>6138</v>
      </c>
      <c r="H927" t="str">
        <f>_xlfn.XLOOKUP(C927,'BAB Identified Sites'!E:E,'BAB Identified Sites'!E:E,"missing",0)</f>
        <v>missing</v>
      </c>
    </row>
    <row r="928" spans="1:8" hidden="1" x14ac:dyDescent="0.35">
      <c r="A928">
        <v>1560</v>
      </c>
      <c r="B928" t="s">
        <v>4804</v>
      </c>
      <c r="C928" t="s">
        <v>4811</v>
      </c>
      <c r="D928" t="s">
        <v>4812</v>
      </c>
      <c r="E928" s="26">
        <v>45200</v>
      </c>
      <c r="F928" t="s">
        <v>6139</v>
      </c>
      <c r="G928" t="s">
        <v>6138</v>
      </c>
      <c r="H928" t="str">
        <f>_xlfn.XLOOKUP(C928,'BAB Identified Sites'!E:E,'BAB Identified Sites'!E:E,"missing",0)</f>
        <v>missing</v>
      </c>
    </row>
    <row r="929" spans="1:8" hidden="1" x14ac:dyDescent="0.35">
      <c r="A929">
        <v>1560</v>
      </c>
      <c r="B929" t="s">
        <v>4804</v>
      </c>
      <c r="C929" t="s">
        <v>4811</v>
      </c>
      <c r="D929" t="s">
        <v>4812</v>
      </c>
      <c r="E929" s="26">
        <v>45231</v>
      </c>
      <c r="F929" t="s">
        <v>6137</v>
      </c>
      <c r="G929" t="s">
        <v>6138</v>
      </c>
      <c r="H929" t="str">
        <f>_xlfn.XLOOKUP(C929,'BAB Identified Sites'!E:E,'BAB Identified Sites'!E:E,"missing",0)</f>
        <v>missing</v>
      </c>
    </row>
    <row r="930" spans="1:8" hidden="1" x14ac:dyDescent="0.35">
      <c r="A930">
        <v>1560</v>
      </c>
      <c r="B930" t="s">
        <v>4804</v>
      </c>
      <c r="C930" t="s">
        <v>4811</v>
      </c>
      <c r="D930" t="s">
        <v>4812</v>
      </c>
      <c r="E930" s="26">
        <v>45231</v>
      </c>
      <c r="F930" t="s">
        <v>6139</v>
      </c>
      <c r="G930" t="s">
        <v>6138</v>
      </c>
      <c r="H930" t="str">
        <f>_xlfn.XLOOKUP(C930,'BAB Identified Sites'!E:E,'BAB Identified Sites'!E:E,"missing",0)</f>
        <v>missing</v>
      </c>
    </row>
    <row r="931" spans="1:8" hidden="1" x14ac:dyDescent="0.35">
      <c r="A931">
        <v>1560</v>
      </c>
      <c r="B931" t="s">
        <v>4804</v>
      </c>
      <c r="C931" t="s">
        <v>4811</v>
      </c>
      <c r="D931" t="s">
        <v>4812</v>
      </c>
      <c r="E931" s="26">
        <v>45261</v>
      </c>
      <c r="F931" t="s">
        <v>6137</v>
      </c>
      <c r="G931" t="s">
        <v>6138</v>
      </c>
      <c r="H931" t="str">
        <f>_xlfn.XLOOKUP(C931,'BAB Identified Sites'!E:E,'BAB Identified Sites'!E:E,"missing",0)</f>
        <v>missing</v>
      </c>
    </row>
    <row r="932" spans="1:8" hidden="1" x14ac:dyDescent="0.35">
      <c r="A932">
        <v>1560</v>
      </c>
      <c r="B932" t="s">
        <v>4804</v>
      </c>
      <c r="C932" t="s">
        <v>4811</v>
      </c>
      <c r="D932" t="s">
        <v>4812</v>
      </c>
      <c r="E932" s="26">
        <v>45261</v>
      </c>
      <c r="F932" t="s">
        <v>6139</v>
      </c>
      <c r="G932" t="s">
        <v>6138</v>
      </c>
      <c r="H932" t="str">
        <f>_xlfn.XLOOKUP(C932,'BAB Identified Sites'!E:E,'BAB Identified Sites'!E:E,"missing",0)</f>
        <v>missing</v>
      </c>
    </row>
    <row r="933" spans="1:8" hidden="1" x14ac:dyDescent="0.35">
      <c r="A933">
        <v>870</v>
      </c>
      <c r="B933" t="s">
        <v>3220</v>
      </c>
      <c r="C933" t="s">
        <v>3221</v>
      </c>
      <c r="D933" t="s">
        <v>3222</v>
      </c>
      <c r="E933" s="26">
        <v>45139</v>
      </c>
      <c r="F933" t="s">
        <v>6137</v>
      </c>
      <c r="G933" t="s">
        <v>6138</v>
      </c>
      <c r="H933" t="str">
        <f>_xlfn.XLOOKUP(C933,'BAB Identified Sites'!E:E,'BAB Identified Sites'!E:E,"missing",0)</f>
        <v>00489</v>
      </c>
    </row>
    <row r="934" spans="1:8" hidden="1" x14ac:dyDescent="0.35">
      <c r="A934">
        <v>870</v>
      </c>
      <c r="B934" t="s">
        <v>3220</v>
      </c>
      <c r="C934" t="s">
        <v>3221</v>
      </c>
      <c r="D934" t="s">
        <v>3222</v>
      </c>
      <c r="E934" s="26">
        <v>45139</v>
      </c>
      <c r="F934" t="s">
        <v>6139</v>
      </c>
      <c r="G934" t="s">
        <v>6138</v>
      </c>
      <c r="H934" t="str">
        <f>_xlfn.XLOOKUP(C934,'BAB Identified Sites'!E:E,'BAB Identified Sites'!E:E,"missing",0)</f>
        <v>00489</v>
      </c>
    </row>
    <row r="935" spans="1:8" hidden="1" x14ac:dyDescent="0.35">
      <c r="A935">
        <v>870</v>
      </c>
      <c r="B935" t="s">
        <v>3220</v>
      </c>
      <c r="C935" t="s">
        <v>3221</v>
      </c>
      <c r="D935" t="s">
        <v>3222</v>
      </c>
      <c r="E935" s="26">
        <v>45170</v>
      </c>
      <c r="F935" t="s">
        <v>6137</v>
      </c>
      <c r="G935" t="s">
        <v>6138</v>
      </c>
      <c r="H935" t="str">
        <f>_xlfn.XLOOKUP(C935,'BAB Identified Sites'!E:E,'BAB Identified Sites'!E:E,"missing",0)</f>
        <v>00489</v>
      </c>
    </row>
    <row r="936" spans="1:8" hidden="1" x14ac:dyDescent="0.35">
      <c r="A936">
        <v>870</v>
      </c>
      <c r="B936" t="s">
        <v>3220</v>
      </c>
      <c r="C936" t="s">
        <v>3221</v>
      </c>
      <c r="D936" t="s">
        <v>3222</v>
      </c>
      <c r="E936" s="26">
        <v>45170</v>
      </c>
      <c r="F936" t="s">
        <v>6139</v>
      </c>
      <c r="G936" t="s">
        <v>6138</v>
      </c>
      <c r="H936" t="str">
        <f>_xlfn.XLOOKUP(C936,'BAB Identified Sites'!E:E,'BAB Identified Sites'!E:E,"missing",0)</f>
        <v>00489</v>
      </c>
    </row>
    <row r="937" spans="1:8" hidden="1" x14ac:dyDescent="0.35">
      <c r="A937">
        <v>870</v>
      </c>
      <c r="B937" t="s">
        <v>3220</v>
      </c>
      <c r="C937" t="s">
        <v>3221</v>
      </c>
      <c r="D937" t="s">
        <v>3222</v>
      </c>
      <c r="E937" s="26">
        <v>45200</v>
      </c>
      <c r="F937" t="s">
        <v>6137</v>
      </c>
      <c r="G937" t="s">
        <v>6138</v>
      </c>
      <c r="H937" t="str">
        <f>_xlfn.XLOOKUP(C937,'BAB Identified Sites'!E:E,'BAB Identified Sites'!E:E,"missing",0)</f>
        <v>00489</v>
      </c>
    </row>
    <row r="938" spans="1:8" hidden="1" x14ac:dyDescent="0.35">
      <c r="A938">
        <v>870</v>
      </c>
      <c r="B938" t="s">
        <v>3220</v>
      </c>
      <c r="C938" t="s">
        <v>3221</v>
      </c>
      <c r="D938" t="s">
        <v>3222</v>
      </c>
      <c r="E938" s="26">
        <v>45200</v>
      </c>
      <c r="F938" t="s">
        <v>6139</v>
      </c>
      <c r="G938" t="s">
        <v>6138</v>
      </c>
      <c r="H938" t="str">
        <f>_xlfn.XLOOKUP(C938,'BAB Identified Sites'!E:E,'BAB Identified Sites'!E:E,"missing",0)</f>
        <v>00489</v>
      </c>
    </row>
    <row r="939" spans="1:8" hidden="1" x14ac:dyDescent="0.35">
      <c r="A939">
        <v>870</v>
      </c>
      <c r="B939" t="s">
        <v>3220</v>
      </c>
      <c r="C939" t="s">
        <v>3221</v>
      </c>
      <c r="D939" t="s">
        <v>3222</v>
      </c>
      <c r="E939" s="26">
        <v>45231</v>
      </c>
      <c r="F939" t="s">
        <v>6137</v>
      </c>
      <c r="G939" t="s">
        <v>6138</v>
      </c>
      <c r="H939" t="str">
        <f>_xlfn.XLOOKUP(C939,'BAB Identified Sites'!E:E,'BAB Identified Sites'!E:E,"missing",0)</f>
        <v>00489</v>
      </c>
    </row>
    <row r="940" spans="1:8" hidden="1" x14ac:dyDescent="0.35">
      <c r="A940">
        <v>870</v>
      </c>
      <c r="B940" t="s">
        <v>3220</v>
      </c>
      <c r="C940" t="s">
        <v>3221</v>
      </c>
      <c r="D940" t="s">
        <v>3222</v>
      </c>
      <c r="E940" s="26">
        <v>45231</v>
      </c>
      <c r="F940" t="s">
        <v>6139</v>
      </c>
      <c r="G940" t="s">
        <v>6138</v>
      </c>
      <c r="H940" t="str">
        <f>_xlfn.XLOOKUP(C940,'BAB Identified Sites'!E:E,'BAB Identified Sites'!E:E,"missing",0)</f>
        <v>00489</v>
      </c>
    </row>
    <row r="941" spans="1:8" hidden="1" x14ac:dyDescent="0.35">
      <c r="A941">
        <v>870</v>
      </c>
      <c r="B941" t="s">
        <v>3220</v>
      </c>
      <c r="C941" t="s">
        <v>3221</v>
      </c>
      <c r="D941" t="s">
        <v>3222</v>
      </c>
      <c r="E941" s="26">
        <v>45261</v>
      </c>
      <c r="F941" t="s">
        <v>6137</v>
      </c>
      <c r="G941" t="s">
        <v>6138</v>
      </c>
      <c r="H941" t="str">
        <f>_xlfn.XLOOKUP(C941,'BAB Identified Sites'!E:E,'BAB Identified Sites'!E:E,"missing",0)</f>
        <v>00489</v>
      </c>
    </row>
    <row r="942" spans="1:8" hidden="1" x14ac:dyDescent="0.35">
      <c r="A942">
        <v>870</v>
      </c>
      <c r="B942" t="s">
        <v>3220</v>
      </c>
      <c r="C942" t="s">
        <v>3221</v>
      </c>
      <c r="D942" t="s">
        <v>3222</v>
      </c>
      <c r="E942" s="26">
        <v>45261</v>
      </c>
      <c r="F942" t="s">
        <v>6139</v>
      </c>
      <c r="G942" t="s">
        <v>6138</v>
      </c>
      <c r="H942" t="str">
        <f>_xlfn.XLOOKUP(C942,'BAB Identified Sites'!E:E,'BAB Identified Sites'!E:E,"missing",0)</f>
        <v>00489</v>
      </c>
    </row>
    <row r="943" spans="1:8" hidden="1" x14ac:dyDescent="0.35">
      <c r="A943">
        <v>1550</v>
      </c>
      <c r="B943" t="s">
        <v>4711</v>
      </c>
      <c r="C943" t="s">
        <v>4715</v>
      </c>
      <c r="D943" t="s">
        <v>4716</v>
      </c>
      <c r="E943" s="26">
        <v>45139</v>
      </c>
      <c r="F943" t="s">
        <v>6137</v>
      </c>
      <c r="G943" t="s">
        <v>6138</v>
      </c>
      <c r="H943" t="str">
        <f>_xlfn.XLOOKUP(C943,'BAB Identified Sites'!E:E,'BAB Identified Sites'!E:E,"missing",0)</f>
        <v>missing</v>
      </c>
    </row>
    <row r="944" spans="1:8" hidden="1" x14ac:dyDescent="0.35">
      <c r="A944">
        <v>1550</v>
      </c>
      <c r="B944" t="s">
        <v>4711</v>
      </c>
      <c r="C944" t="s">
        <v>4715</v>
      </c>
      <c r="D944" t="s">
        <v>4716</v>
      </c>
      <c r="E944" s="26">
        <v>45139</v>
      </c>
      <c r="F944" t="s">
        <v>6139</v>
      </c>
      <c r="G944" t="s">
        <v>6138</v>
      </c>
      <c r="H944" t="str">
        <f>_xlfn.XLOOKUP(C944,'BAB Identified Sites'!E:E,'BAB Identified Sites'!E:E,"missing",0)</f>
        <v>missing</v>
      </c>
    </row>
    <row r="945" spans="1:8" hidden="1" x14ac:dyDescent="0.35">
      <c r="A945">
        <v>1550</v>
      </c>
      <c r="B945" t="s">
        <v>4711</v>
      </c>
      <c r="C945" t="s">
        <v>4715</v>
      </c>
      <c r="D945" t="s">
        <v>4716</v>
      </c>
      <c r="E945" s="26">
        <v>45170</v>
      </c>
      <c r="F945" t="s">
        <v>6137</v>
      </c>
      <c r="G945" t="s">
        <v>6138</v>
      </c>
      <c r="H945" t="str">
        <f>_xlfn.XLOOKUP(C945,'BAB Identified Sites'!E:E,'BAB Identified Sites'!E:E,"missing",0)</f>
        <v>missing</v>
      </c>
    </row>
    <row r="946" spans="1:8" hidden="1" x14ac:dyDescent="0.35">
      <c r="A946">
        <v>1550</v>
      </c>
      <c r="B946" t="s">
        <v>4711</v>
      </c>
      <c r="C946" t="s">
        <v>4715</v>
      </c>
      <c r="D946" t="s">
        <v>4716</v>
      </c>
      <c r="E946" s="26">
        <v>45170</v>
      </c>
      <c r="F946" t="s">
        <v>6139</v>
      </c>
      <c r="G946" t="s">
        <v>6138</v>
      </c>
      <c r="H946" t="str">
        <f>_xlfn.XLOOKUP(C946,'BAB Identified Sites'!E:E,'BAB Identified Sites'!E:E,"missing",0)</f>
        <v>missing</v>
      </c>
    </row>
    <row r="947" spans="1:8" hidden="1" x14ac:dyDescent="0.35">
      <c r="A947">
        <v>1550</v>
      </c>
      <c r="B947" t="s">
        <v>4711</v>
      </c>
      <c r="C947" t="s">
        <v>4715</v>
      </c>
      <c r="D947" t="s">
        <v>4716</v>
      </c>
      <c r="E947" s="26">
        <v>45200</v>
      </c>
      <c r="F947" t="s">
        <v>6137</v>
      </c>
      <c r="G947" t="s">
        <v>6138</v>
      </c>
      <c r="H947" t="str">
        <f>_xlfn.XLOOKUP(C947,'BAB Identified Sites'!E:E,'BAB Identified Sites'!E:E,"missing",0)</f>
        <v>missing</v>
      </c>
    </row>
    <row r="948" spans="1:8" hidden="1" x14ac:dyDescent="0.35">
      <c r="A948">
        <v>1550</v>
      </c>
      <c r="B948" t="s">
        <v>4711</v>
      </c>
      <c r="C948" t="s">
        <v>4715</v>
      </c>
      <c r="D948" t="s">
        <v>4716</v>
      </c>
      <c r="E948" s="26">
        <v>45200</v>
      </c>
      <c r="F948" t="s">
        <v>6139</v>
      </c>
      <c r="G948" t="s">
        <v>6138</v>
      </c>
      <c r="H948" t="str">
        <f>_xlfn.XLOOKUP(C948,'BAB Identified Sites'!E:E,'BAB Identified Sites'!E:E,"missing",0)</f>
        <v>missing</v>
      </c>
    </row>
    <row r="949" spans="1:8" hidden="1" x14ac:dyDescent="0.35">
      <c r="A949">
        <v>1550</v>
      </c>
      <c r="B949" t="s">
        <v>4711</v>
      </c>
      <c r="C949" t="s">
        <v>4715</v>
      </c>
      <c r="D949" t="s">
        <v>4716</v>
      </c>
      <c r="E949" s="26">
        <v>45231</v>
      </c>
      <c r="F949" t="s">
        <v>6137</v>
      </c>
      <c r="G949" t="s">
        <v>6138</v>
      </c>
      <c r="H949" t="str">
        <f>_xlfn.XLOOKUP(C949,'BAB Identified Sites'!E:E,'BAB Identified Sites'!E:E,"missing",0)</f>
        <v>missing</v>
      </c>
    </row>
    <row r="950" spans="1:8" hidden="1" x14ac:dyDescent="0.35">
      <c r="A950">
        <v>1550</v>
      </c>
      <c r="B950" t="s">
        <v>4711</v>
      </c>
      <c r="C950" t="s">
        <v>4715</v>
      </c>
      <c r="D950" t="s">
        <v>4716</v>
      </c>
      <c r="E950" s="26">
        <v>45231</v>
      </c>
      <c r="F950" t="s">
        <v>6139</v>
      </c>
      <c r="G950" t="s">
        <v>6138</v>
      </c>
      <c r="H950" t="str">
        <f>_xlfn.XLOOKUP(C950,'BAB Identified Sites'!E:E,'BAB Identified Sites'!E:E,"missing",0)</f>
        <v>missing</v>
      </c>
    </row>
    <row r="951" spans="1:8" hidden="1" x14ac:dyDescent="0.35">
      <c r="A951">
        <v>1550</v>
      </c>
      <c r="B951" t="s">
        <v>4711</v>
      </c>
      <c r="C951" t="s">
        <v>4715</v>
      </c>
      <c r="D951" t="s">
        <v>4716</v>
      </c>
      <c r="E951" s="26">
        <v>45261</v>
      </c>
      <c r="F951" t="s">
        <v>6137</v>
      </c>
      <c r="G951" t="s">
        <v>6138</v>
      </c>
      <c r="H951" t="str">
        <f>_xlfn.XLOOKUP(C951,'BAB Identified Sites'!E:E,'BAB Identified Sites'!E:E,"missing",0)</f>
        <v>missing</v>
      </c>
    </row>
    <row r="952" spans="1:8" hidden="1" x14ac:dyDescent="0.35">
      <c r="A952">
        <v>1550</v>
      </c>
      <c r="B952" t="s">
        <v>4711</v>
      </c>
      <c r="C952" t="s">
        <v>4715</v>
      </c>
      <c r="D952" t="s">
        <v>4716</v>
      </c>
      <c r="E952" s="26">
        <v>45261</v>
      </c>
      <c r="F952" t="s">
        <v>6139</v>
      </c>
      <c r="G952" t="s">
        <v>6138</v>
      </c>
      <c r="H952" t="str">
        <f>_xlfn.XLOOKUP(C952,'BAB Identified Sites'!E:E,'BAB Identified Sites'!E:E,"missing",0)</f>
        <v>missing</v>
      </c>
    </row>
    <row r="953" spans="1:8" hidden="1" x14ac:dyDescent="0.35">
      <c r="A953">
        <v>2405</v>
      </c>
      <c r="B953" t="s">
        <v>5118</v>
      </c>
      <c r="C953" t="s">
        <v>5119</v>
      </c>
      <c r="D953" t="s">
        <v>1699</v>
      </c>
      <c r="E953" s="26">
        <v>45139</v>
      </c>
      <c r="F953" t="s">
        <v>6137</v>
      </c>
      <c r="G953" t="s">
        <v>6138</v>
      </c>
      <c r="H953" t="str">
        <f>_xlfn.XLOOKUP(C953,'BAB Identified Sites'!E:E,'BAB Identified Sites'!E:E,"missing",0)</f>
        <v>missing</v>
      </c>
    </row>
    <row r="954" spans="1:8" hidden="1" x14ac:dyDescent="0.35">
      <c r="A954">
        <v>2405</v>
      </c>
      <c r="B954" t="s">
        <v>5118</v>
      </c>
      <c r="C954" t="s">
        <v>5119</v>
      </c>
      <c r="D954" t="s">
        <v>1699</v>
      </c>
      <c r="E954" s="26">
        <v>45139</v>
      </c>
      <c r="F954" t="s">
        <v>6139</v>
      </c>
      <c r="G954" t="s">
        <v>6138</v>
      </c>
      <c r="H954" t="str">
        <f>_xlfn.XLOOKUP(C954,'BAB Identified Sites'!E:E,'BAB Identified Sites'!E:E,"missing",0)</f>
        <v>missing</v>
      </c>
    </row>
    <row r="955" spans="1:8" hidden="1" x14ac:dyDescent="0.35">
      <c r="A955">
        <v>2405</v>
      </c>
      <c r="B955" t="s">
        <v>5118</v>
      </c>
      <c r="C955" t="s">
        <v>5119</v>
      </c>
      <c r="D955" t="s">
        <v>1699</v>
      </c>
      <c r="E955" s="26">
        <v>45139</v>
      </c>
      <c r="F955" t="s">
        <v>6140</v>
      </c>
      <c r="G955" t="s">
        <v>6138</v>
      </c>
      <c r="H955" t="str">
        <f>_xlfn.XLOOKUP(C955,'BAB Identified Sites'!E:E,'BAB Identified Sites'!E:E,"missing",0)</f>
        <v>missing</v>
      </c>
    </row>
    <row r="956" spans="1:8" hidden="1" x14ac:dyDescent="0.35">
      <c r="A956">
        <v>2405</v>
      </c>
      <c r="B956" t="s">
        <v>5118</v>
      </c>
      <c r="C956" t="s">
        <v>5119</v>
      </c>
      <c r="D956" t="s">
        <v>1699</v>
      </c>
      <c r="E956" s="26">
        <v>45170</v>
      </c>
      <c r="F956" t="s">
        <v>6137</v>
      </c>
      <c r="G956" t="s">
        <v>6138</v>
      </c>
      <c r="H956" t="str">
        <f>_xlfn.XLOOKUP(C956,'BAB Identified Sites'!E:E,'BAB Identified Sites'!E:E,"missing",0)</f>
        <v>missing</v>
      </c>
    </row>
    <row r="957" spans="1:8" hidden="1" x14ac:dyDescent="0.35">
      <c r="A957">
        <v>2405</v>
      </c>
      <c r="B957" t="s">
        <v>5118</v>
      </c>
      <c r="C957" t="s">
        <v>5119</v>
      </c>
      <c r="D957" t="s">
        <v>1699</v>
      </c>
      <c r="E957" s="26">
        <v>45170</v>
      </c>
      <c r="F957" t="s">
        <v>6139</v>
      </c>
      <c r="G957" t="s">
        <v>6138</v>
      </c>
      <c r="H957" t="str">
        <f>_xlfn.XLOOKUP(C957,'BAB Identified Sites'!E:E,'BAB Identified Sites'!E:E,"missing",0)</f>
        <v>missing</v>
      </c>
    </row>
    <row r="958" spans="1:8" hidden="1" x14ac:dyDescent="0.35">
      <c r="A958">
        <v>2405</v>
      </c>
      <c r="B958" t="s">
        <v>5118</v>
      </c>
      <c r="C958" t="s">
        <v>5119</v>
      </c>
      <c r="D958" t="s">
        <v>1699</v>
      </c>
      <c r="E958" s="26">
        <v>45170</v>
      </c>
      <c r="F958" t="s">
        <v>6140</v>
      </c>
      <c r="G958" t="s">
        <v>6138</v>
      </c>
      <c r="H958" t="str">
        <f>_xlfn.XLOOKUP(C958,'BAB Identified Sites'!E:E,'BAB Identified Sites'!E:E,"missing",0)</f>
        <v>missing</v>
      </c>
    </row>
    <row r="959" spans="1:8" hidden="1" x14ac:dyDescent="0.35">
      <c r="A959">
        <v>2405</v>
      </c>
      <c r="B959" t="s">
        <v>5118</v>
      </c>
      <c r="C959" t="s">
        <v>5119</v>
      </c>
      <c r="D959" t="s">
        <v>1699</v>
      </c>
      <c r="E959" s="26">
        <v>45200</v>
      </c>
      <c r="F959" t="s">
        <v>6137</v>
      </c>
      <c r="G959" t="s">
        <v>6138</v>
      </c>
      <c r="H959" t="str">
        <f>_xlfn.XLOOKUP(C959,'BAB Identified Sites'!E:E,'BAB Identified Sites'!E:E,"missing",0)</f>
        <v>missing</v>
      </c>
    </row>
    <row r="960" spans="1:8" hidden="1" x14ac:dyDescent="0.35">
      <c r="A960">
        <v>2405</v>
      </c>
      <c r="B960" t="s">
        <v>5118</v>
      </c>
      <c r="C960" t="s">
        <v>5119</v>
      </c>
      <c r="D960" t="s">
        <v>1699</v>
      </c>
      <c r="E960" s="26">
        <v>45200</v>
      </c>
      <c r="F960" t="s">
        <v>6139</v>
      </c>
      <c r="G960" t="s">
        <v>6138</v>
      </c>
      <c r="H960" t="str">
        <f>_xlfn.XLOOKUP(C960,'BAB Identified Sites'!E:E,'BAB Identified Sites'!E:E,"missing",0)</f>
        <v>missing</v>
      </c>
    </row>
    <row r="961" spans="1:8" hidden="1" x14ac:dyDescent="0.35">
      <c r="A961">
        <v>2405</v>
      </c>
      <c r="B961" t="s">
        <v>5118</v>
      </c>
      <c r="C961" t="s">
        <v>5119</v>
      </c>
      <c r="D961" t="s">
        <v>1699</v>
      </c>
      <c r="E961" s="26">
        <v>45200</v>
      </c>
      <c r="F961" t="s">
        <v>6140</v>
      </c>
      <c r="G961" t="s">
        <v>6138</v>
      </c>
      <c r="H961" t="str">
        <f>_xlfn.XLOOKUP(C961,'BAB Identified Sites'!E:E,'BAB Identified Sites'!E:E,"missing",0)</f>
        <v>missing</v>
      </c>
    </row>
    <row r="962" spans="1:8" hidden="1" x14ac:dyDescent="0.35">
      <c r="A962">
        <v>2405</v>
      </c>
      <c r="B962" t="s">
        <v>5118</v>
      </c>
      <c r="C962" t="s">
        <v>5119</v>
      </c>
      <c r="D962" t="s">
        <v>1699</v>
      </c>
      <c r="E962" s="26">
        <v>45231</v>
      </c>
      <c r="F962" t="s">
        <v>6137</v>
      </c>
      <c r="G962" t="s">
        <v>6138</v>
      </c>
      <c r="H962" t="str">
        <f>_xlfn.XLOOKUP(C962,'BAB Identified Sites'!E:E,'BAB Identified Sites'!E:E,"missing",0)</f>
        <v>missing</v>
      </c>
    </row>
    <row r="963" spans="1:8" hidden="1" x14ac:dyDescent="0.35">
      <c r="A963">
        <v>2405</v>
      </c>
      <c r="B963" t="s">
        <v>5118</v>
      </c>
      <c r="C963" t="s">
        <v>5119</v>
      </c>
      <c r="D963" t="s">
        <v>1699</v>
      </c>
      <c r="E963" s="26">
        <v>45231</v>
      </c>
      <c r="F963" t="s">
        <v>6139</v>
      </c>
      <c r="G963" t="s">
        <v>6138</v>
      </c>
      <c r="H963" t="str">
        <f>_xlfn.XLOOKUP(C963,'BAB Identified Sites'!E:E,'BAB Identified Sites'!E:E,"missing",0)</f>
        <v>missing</v>
      </c>
    </row>
    <row r="964" spans="1:8" hidden="1" x14ac:dyDescent="0.35">
      <c r="A964">
        <v>2405</v>
      </c>
      <c r="B964" t="s">
        <v>5118</v>
      </c>
      <c r="C964" t="s">
        <v>5119</v>
      </c>
      <c r="D964" t="s">
        <v>1699</v>
      </c>
      <c r="E964" s="26">
        <v>45231</v>
      </c>
      <c r="F964" t="s">
        <v>6140</v>
      </c>
      <c r="G964" t="s">
        <v>6138</v>
      </c>
      <c r="H964" t="str">
        <f>_xlfn.XLOOKUP(C964,'BAB Identified Sites'!E:E,'BAB Identified Sites'!E:E,"missing",0)</f>
        <v>missing</v>
      </c>
    </row>
    <row r="965" spans="1:8" hidden="1" x14ac:dyDescent="0.35">
      <c r="A965">
        <v>2405</v>
      </c>
      <c r="B965" t="s">
        <v>5118</v>
      </c>
      <c r="C965" t="s">
        <v>5119</v>
      </c>
      <c r="D965" t="s">
        <v>1699</v>
      </c>
      <c r="E965" s="26">
        <v>45261</v>
      </c>
      <c r="F965" t="s">
        <v>6137</v>
      </c>
      <c r="G965" t="s">
        <v>6138</v>
      </c>
      <c r="H965" t="str">
        <f>_xlfn.XLOOKUP(C965,'BAB Identified Sites'!E:E,'BAB Identified Sites'!E:E,"missing",0)</f>
        <v>missing</v>
      </c>
    </row>
    <row r="966" spans="1:8" hidden="1" x14ac:dyDescent="0.35">
      <c r="A966">
        <v>2405</v>
      </c>
      <c r="B966" t="s">
        <v>5118</v>
      </c>
      <c r="C966" t="s">
        <v>5119</v>
      </c>
      <c r="D966" t="s">
        <v>1699</v>
      </c>
      <c r="E966" s="26">
        <v>45261</v>
      </c>
      <c r="F966" t="s">
        <v>6139</v>
      </c>
      <c r="G966" t="s">
        <v>6138</v>
      </c>
      <c r="H966" t="str">
        <f>_xlfn.XLOOKUP(C966,'BAB Identified Sites'!E:E,'BAB Identified Sites'!E:E,"missing",0)</f>
        <v>missing</v>
      </c>
    </row>
    <row r="967" spans="1:8" hidden="1" x14ac:dyDescent="0.35">
      <c r="A967">
        <v>2405</v>
      </c>
      <c r="B967" t="s">
        <v>5118</v>
      </c>
      <c r="C967" t="s">
        <v>5119</v>
      </c>
      <c r="D967" t="s">
        <v>1699</v>
      </c>
      <c r="E967" s="26">
        <v>45261</v>
      </c>
      <c r="F967" t="s">
        <v>6140</v>
      </c>
      <c r="G967" t="s">
        <v>6138</v>
      </c>
      <c r="H967" t="str">
        <f>_xlfn.XLOOKUP(C967,'BAB Identified Sites'!E:E,'BAB Identified Sites'!E:E,"missing",0)</f>
        <v>missing</v>
      </c>
    </row>
    <row r="968" spans="1:8" hidden="1" x14ac:dyDescent="0.35">
      <c r="A968">
        <v>1550</v>
      </c>
      <c r="B968" t="s">
        <v>4711</v>
      </c>
      <c r="C968" t="s">
        <v>4744</v>
      </c>
      <c r="D968" t="s">
        <v>4745</v>
      </c>
      <c r="E968" s="26">
        <v>45139</v>
      </c>
      <c r="F968" t="s">
        <v>6137</v>
      </c>
      <c r="G968" t="s">
        <v>6138</v>
      </c>
      <c r="H968" t="str">
        <f>_xlfn.XLOOKUP(C968,'BAB Identified Sites'!E:E,'BAB Identified Sites'!E:E,"missing",0)</f>
        <v>missing</v>
      </c>
    </row>
    <row r="969" spans="1:8" hidden="1" x14ac:dyDescent="0.35">
      <c r="A969">
        <v>1550</v>
      </c>
      <c r="B969" t="s">
        <v>4711</v>
      </c>
      <c r="C969" t="s">
        <v>4744</v>
      </c>
      <c r="D969" t="s">
        <v>4745</v>
      </c>
      <c r="E969" s="26">
        <v>45139</v>
      </c>
      <c r="F969" t="s">
        <v>6139</v>
      </c>
      <c r="G969" t="s">
        <v>6138</v>
      </c>
      <c r="H969" t="str">
        <f>_xlfn.XLOOKUP(C969,'BAB Identified Sites'!E:E,'BAB Identified Sites'!E:E,"missing",0)</f>
        <v>missing</v>
      </c>
    </row>
    <row r="970" spans="1:8" hidden="1" x14ac:dyDescent="0.35">
      <c r="A970">
        <v>1550</v>
      </c>
      <c r="B970" t="s">
        <v>4711</v>
      </c>
      <c r="C970" t="s">
        <v>4744</v>
      </c>
      <c r="D970" t="s">
        <v>4745</v>
      </c>
      <c r="E970" s="26">
        <v>45170</v>
      </c>
      <c r="F970" t="s">
        <v>6137</v>
      </c>
      <c r="G970" t="s">
        <v>6138</v>
      </c>
      <c r="H970" t="str">
        <f>_xlfn.XLOOKUP(C970,'BAB Identified Sites'!E:E,'BAB Identified Sites'!E:E,"missing",0)</f>
        <v>missing</v>
      </c>
    </row>
    <row r="971" spans="1:8" hidden="1" x14ac:dyDescent="0.35">
      <c r="A971">
        <v>1550</v>
      </c>
      <c r="B971" t="s">
        <v>4711</v>
      </c>
      <c r="C971" t="s">
        <v>4744</v>
      </c>
      <c r="D971" t="s">
        <v>4745</v>
      </c>
      <c r="E971" s="26">
        <v>45170</v>
      </c>
      <c r="F971" t="s">
        <v>6139</v>
      </c>
      <c r="G971" t="s">
        <v>6138</v>
      </c>
      <c r="H971" t="str">
        <f>_xlfn.XLOOKUP(C971,'BAB Identified Sites'!E:E,'BAB Identified Sites'!E:E,"missing",0)</f>
        <v>missing</v>
      </c>
    </row>
    <row r="972" spans="1:8" hidden="1" x14ac:dyDescent="0.35">
      <c r="A972">
        <v>1550</v>
      </c>
      <c r="B972" t="s">
        <v>4711</v>
      </c>
      <c r="C972" t="s">
        <v>4744</v>
      </c>
      <c r="D972" t="s">
        <v>4745</v>
      </c>
      <c r="E972" s="26">
        <v>45200</v>
      </c>
      <c r="F972" t="s">
        <v>6137</v>
      </c>
      <c r="G972" t="s">
        <v>6138</v>
      </c>
      <c r="H972" t="str">
        <f>_xlfn.XLOOKUP(C972,'BAB Identified Sites'!E:E,'BAB Identified Sites'!E:E,"missing",0)</f>
        <v>missing</v>
      </c>
    </row>
    <row r="973" spans="1:8" hidden="1" x14ac:dyDescent="0.35">
      <c r="A973">
        <v>1550</v>
      </c>
      <c r="B973" t="s">
        <v>4711</v>
      </c>
      <c r="C973" t="s">
        <v>4744</v>
      </c>
      <c r="D973" t="s">
        <v>4745</v>
      </c>
      <c r="E973" s="26">
        <v>45200</v>
      </c>
      <c r="F973" t="s">
        <v>6139</v>
      </c>
      <c r="G973" t="s">
        <v>6138</v>
      </c>
      <c r="H973" t="str">
        <f>_xlfn.XLOOKUP(C973,'BAB Identified Sites'!E:E,'BAB Identified Sites'!E:E,"missing",0)</f>
        <v>missing</v>
      </c>
    </row>
    <row r="974" spans="1:8" hidden="1" x14ac:dyDescent="0.35">
      <c r="A974">
        <v>1550</v>
      </c>
      <c r="B974" t="s">
        <v>4711</v>
      </c>
      <c r="C974" t="s">
        <v>4744</v>
      </c>
      <c r="D974" t="s">
        <v>4745</v>
      </c>
      <c r="E974" s="26">
        <v>45231</v>
      </c>
      <c r="F974" t="s">
        <v>6137</v>
      </c>
      <c r="G974" t="s">
        <v>6138</v>
      </c>
      <c r="H974" t="str">
        <f>_xlfn.XLOOKUP(C974,'BAB Identified Sites'!E:E,'BAB Identified Sites'!E:E,"missing",0)</f>
        <v>missing</v>
      </c>
    </row>
    <row r="975" spans="1:8" hidden="1" x14ac:dyDescent="0.35">
      <c r="A975">
        <v>1550</v>
      </c>
      <c r="B975" t="s">
        <v>4711</v>
      </c>
      <c r="C975" t="s">
        <v>4744</v>
      </c>
      <c r="D975" t="s">
        <v>4745</v>
      </c>
      <c r="E975" s="26">
        <v>45231</v>
      </c>
      <c r="F975" t="s">
        <v>6139</v>
      </c>
      <c r="G975" t="s">
        <v>6138</v>
      </c>
      <c r="H975" t="str">
        <f>_xlfn.XLOOKUP(C975,'BAB Identified Sites'!E:E,'BAB Identified Sites'!E:E,"missing",0)</f>
        <v>missing</v>
      </c>
    </row>
    <row r="976" spans="1:8" hidden="1" x14ac:dyDescent="0.35">
      <c r="A976">
        <v>1550</v>
      </c>
      <c r="B976" t="s">
        <v>4711</v>
      </c>
      <c r="C976" t="s">
        <v>4744</v>
      </c>
      <c r="D976" t="s">
        <v>4745</v>
      </c>
      <c r="E976" s="26">
        <v>45261</v>
      </c>
      <c r="F976" t="s">
        <v>6137</v>
      </c>
      <c r="G976" t="s">
        <v>6138</v>
      </c>
      <c r="H976" t="str">
        <f>_xlfn.XLOOKUP(C976,'BAB Identified Sites'!E:E,'BAB Identified Sites'!E:E,"missing",0)</f>
        <v>missing</v>
      </c>
    </row>
    <row r="977" spans="1:8" hidden="1" x14ac:dyDescent="0.35">
      <c r="A977">
        <v>1550</v>
      </c>
      <c r="B977" t="s">
        <v>4711</v>
      </c>
      <c r="C977" t="s">
        <v>4744</v>
      </c>
      <c r="D977" t="s">
        <v>4745</v>
      </c>
      <c r="E977" s="26">
        <v>45261</v>
      </c>
      <c r="F977" t="s">
        <v>6139</v>
      </c>
      <c r="G977" t="s">
        <v>6138</v>
      </c>
      <c r="H977" t="str">
        <f>_xlfn.XLOOKUP(C977,'BAB Identified Sites'!E:E,'BAB Identified Sites'!E:E,"missing",0)</f>
        <v>missing</v>
      </c>
    </row>
    <row r="978" spans="1:8" hidden="1" x14ac:dyDescent="0.35">
      <c r="A978">
        <v>1110</v>
      </c>
      <c r="B978" t="s">
        <v>4163</v>
      </c>
      <c r="C978" t="s">
        <v>4167</v>
      </c>
      <c r="D978" t="s">
        <v>4168</v>
      </c>
      <c r="E978" s="26">
        <v>45139</v>
      </c>
      <c r="F978" t="s">
        <v>6137</v>
      </c>
      <c r="G978" t="s">
        <v>6138</v>
      </c>
      <c r="H978" t="str">
        <f>_xlfn.XLOOKUP(C978,'BAB Identified Sites'!E:E,'BAB Identified Sites'!E:E,"missing",0)</f>
        <v>missing</v>
      </c>
    </row>
    <row r="979" spans="1:8" hidden="1" x14ac:dyDescent="0.35">
      <c r="A979">
        <v>1110</v>
      </c>
      <c r="B979" t="s">
        <v>4163</v>
      </c>
      <c r="C979" t="s">
        <v>4167</v>
      </c>
      <c r="D979" t="s">
        <v>4168</v>
      </c>
      <c r="E979" s="26">
        <v>45170</v>
      </c>
      <c r="F979" t="s">
        <v>6137</v>
      </c>
      <c r="G979" t="s">
        <v>6138</v>
      </c>
      <c r="H979" t="str">
        <f>_xlfn.XLOOKUP(C979,'BAB Identified Sites'!E:E,'BAB Identified Sites'!E:E,"missing",0)</f>
        <v>missing</v>
      </c>
    </row>
    <row r="980" spans="1:8" hidden="1" x14ac:dyDescent="0.35">
      <c r="A980">
        <v>1110</v>
      </c>
      <c r="B980" t="s">
        <v>4163</v>
      </c>
      <c r="C980" t="s">
        <v>4167</v>
      </c>
      <c r="D980" t="s">
        <v>4168</v>
      </c>
      <c r="E980" s="26">
        <v>45200</v>
      </c>
      <c r="F980" t="s">
        <v>6137</v>
      </c>
      <c r="G980" t="s">
        <v>6138</v>
      </c>
      <c r="H980" t="str">
        <f>_xlfn.XLOOKUP(C980,'BAB Identified Sites'!E:E,'BAB Identified Sites'!E:E,"missing",0)</f>
        <v>missing</v>
      </c>
    </row>
    <row r="981" spans="1:8" hidden="1" x14ac:dyDescent="0.35">
      <c r="A981">
        <v>1110</v>
      </c>
      <c r="B981" t="s">
        <v>4163</v>
      </c>
      <c r="C981" t="s">
        <v>4167</v>
      </c>
      <c r="D981" t="s">
        <v>4168</v>
      </c>
      <c r="E981" s="26">
        <v>45200</v>
      </c>
      <c r="F981" t="s">
        <v>6139</v>
      </c>
      <c r="G981" t="s">
        <v>6138</v>
      </c>
      <c r="H981" t="str">
        <f>_xlfn.XLOOKUP(C981,'BAB Identified Sites'!E:E,'BAB Identified Sites'!E:E,"missing",0)</f>
        <v>missing</v>
      </c>
    </row>
    <row r="982" spans="1:8" hidden="1" x14ac:dyDescent="0.35">
      <c r="A982">
        <v>1110</v>
      </c>
      <c r="B982" t="s">
        <v>4163</v>
      </c>
      <c r="C982" t="s">
        <v>4167</v>
      </c>
      <c r="D982" t="s">
        <v>4168</v>
      </c>
      <c r="E982" s="26">
        <v>45231</v>
      </c>
      <c r="F982" t="s">
        <v>6137</v>
      </c>
      <c r="G982" t="s">
        <v>6138</v>
      </c>
      <c r="H982" t="str">
        <f>_xlfn.XLOOKUP(C982,'BAB Identified Sites'!E:E,'BAB Identified Sites'!E:E,"missing",0)</f>
        <v>missing</v>
      </c>
    </row>
    <row r="983" spans="1:8" hidden="1" x14ac:dyDescent="0.35">
      <c r="A983">
        <v>1110</v>
      </c>
      <c r="B983" t="s">
        <v>4163</v>
      </c>
      <c r="C983" t="s">
        <v>4167</v>
      </c>
      <c r="D983" t="s">
        <v>4168</v>
      </c>
      <c r="E983" s="26">
        <v>45231</v>
      </c>
      <c r="F983" t="s">
        <v>6139</v>
      </c>
      <c r="G983" t="s">
        <v>6138</v>
      </c>
      <c r="H983" t="str">
        <f>_xlfn.XLOOKUP(C983,'BAB Identified Sites'!E:E,'BAB Identified Sites'!E:E,"missing",0)</f>
        <v>missing</v>
      </c>
    </row>
    <row r="984" spans="1:8" hidden="1" x14ac:dyDescent="0.35">
      <c r="A984">
        <v>1110</v>
      </c>
      <c r="B984" t="s">
        <v>4163</v>
      </c>
      <c r="C984" t="s">
        <v>4167</v>
      </c>
      <c r="D984" t="s">
        <v>4168</v>
      </c>
      <c r="E984" s="26">
        <v>45261</v>
      </c>
      <c r="F984" t="s">
        <v>6137</v>
      </c>
      <c r="G984" t="s">
        <v>6138</v>
      </c>
      <c r="H984" t="str">
        <f>_xlfn.XLOOKUP(C984,'BAB Identified Sites'!E:E,'BAB Identified Sites'!E:E,"missing",0)</f>
        <v>missing</v>
      </c>
    </row>
    <row r="985" spans="1:8" hidden="1" x14ac:dyDescent="0.35">
      <c r="A985">
        <v>1110</v>
      </c>
      <c r="B985" t="s">
        <v>4163</v>
      </c>
      <c r="C985" t="s">
        <v>4167</v>
      </c>
      <c r="D985" t="s">
        <v>4168</v>
      </c>
      <c r="E985" s="26">
        <v>45261</v>
      </c>
      <c r="F985" t="s">
        <v>6139</v>
      </c>
      <c r="G985" t="s">
        <v>6138</v>
      </c>
      <c r="H985" t="str">
        <f>_xlfn.XLOOKUP(C985,'BAB Identified Sites'!E:E,'BAB Identified Sites'!E:E,"missing",0)</f>
        <v>missing</v>
      </c>
    </row>
    <row r="986" spans="1:8" hidden="1" x14ac:dyDescent="0.35">
      <c r="A986">
        <v>880</v>
      </c>
      <c r="B986" t="s">
        <v>3247</v>
      </c>
      <c r="C986" t="s">
        <v>3259</v>
      </c>
      <c r="D986" t="s">
        <v>3260</v>
      </c>
      <c r="E986" s="26">
        <v>45139</v>
      </c>
      <c r="F986" t="s">
        <v>6137</v>
      </c>
      <c r="G986" t="s">
        <v>6138</v>
      </c>
      <c r="H986" t="str">
        <f>_xlfn.XLOOKUP(C986,'BAB Identified Sites'!E:E,'BAB Identified Sites'!E:E,"missing",0)</f>
        <v>00520</v>
      </c>
    </row>
    <row r="987" spans="1:8" hidden="1" x14ac:dyDescent="0.35">
      <c r="A987">
        <v>880</v>
      </c>
      <c r="B987" t="s">
        <v>3247</v>
      </c>
      <c r="C987" t="s">
        <v>3259</v>
      </c>
      <c r="D987" t="s">
        <v>3260</v>
      </c>
      <c r="E987" s="26">
        <v>45139</v>
      </c>
      <c r="F987" t="s">
        <v>6139</v>
      </c>
      <c r="G987" t="s">
        <v>6138</v>
      </c>
      <c r="H987" t="str">
        <f>_xlfn.XLOOKUP(C987,'BAB Identified Sites'!E:E,'BAB Identified Sites'!E:E,"missing",0)</f>
        <v>00520</v>
      </c>
    </row>
    <row r="988" spans="1:8" hidden="1" x14ac:dyDescent="0.35">
      <c r="A988">
        <v>880</v>
      </c>
      <c r="B988" t="s">
        <v>3247</v>
      </c>
      <c r="C988" t="s">
        <v>3259</v>
      </c>
      <c r="D988" t="s">
        <v>3260</v>
      </c>
      <c r="E988" s="26">
        <v>45170</v>
      </c>
      <c r="F988" t="s">
        <v>6137</v>
      </c>
      <c r="G988" t="s">
        <v>6138</v>
      </c>
      <c r="H988" t="str">
        <f>_xlfn.XLOOKUP(C988,'BAB Identified Sites'!E:E,'BAB Identified Sites'!E:E,"missing",0)</f>
        <v>00520</v>
      </c>
    </row>
    <row r="989" spans="1:8" hidden="1" x14ac:dyDescent="0.35">
      <c r="A989">
        <v>880</v>
      </c>
      <c r="B989" t="s">
        <v>3247</v>
      </c>
      <c r="C989" t="s">
        <v>3259</v>
      </c>
      <c r="D989" t="s">
        <v>3260</v>
      </c>
      <c r="E989" s="26">
        <v>45170</v>
      </c>
      <c r="F989" t="s">
        <v>6139</v>
      </c>
      <c r="G989" t="s">
        <v>6138</v>
      </c>
      <c r="H989" t="str">
        <f>_xlfn.XLOOKUP(C989,'BAB Identified Sites'!E:E,'BAB Identified Sites'!E:E,"missing",0)</f>
        <v>00520</v>
      </c>
    </row>
    <row r="990" spans="1:8" hidden="1" x14ac:dyDescent="0.35">
      <c r="A990">
        <v>880</v>
      </c>
      <c r="B990" t="s">
        <v>3247</v>
      </c>
      <c r="C990" t="s">
        <v>3259</v>
      </c>
      <c r="D990" t="s">
        <v>3260</v>
      </c>
      <c r="E990" s="26">
        <v>45200</v>
      </c>
      <c r="F990" t="s">
        <v>6137</v>
      </c>
      <c r="G990" t="s">
        <v>6138</v>
      </c>
      <c r="H990" t="str">
        <f>_xlfn.XLOOKUP(C990,'BAB Identified Sites'!E:E,'BAB Identified Sites'!E:E,"missing",0)</f>
        <v>00520</v>
      </c>
    </row>
    <row r="991" spans="1:8" hidden="1" x14ac:dyDescent="0.35">
      <c r="A991">
        <v>880</v>
      </c>
      <c r="B991" t="s">
        <v>3247</v>
      </c>
      <c r="C991" t="s">
        <v>3259</v>
      </c>
      <c r="D991" t="s">
        <v>3260</v>
      </c>
      <c r="E991" s="26">
        <v>45200</v>
      </c>
      <c r="F991" t="s">
        <v>6139</v>
      </c>
      <c r="G991" t="s">
        <v>6138</v>
      </c>
      <c r="H991" t="str">
        <f>_xlfn.XLOOKUP(C991,'BAB Identified Sites'!E:E,'BAB Identified Sites'!E:E,"missing",0)</f>
        <v>00520</v>
      </c>
    </row>
    <row r="992" spans="1:8" hidden="1" x14ac:dyDescent="0.35">
      <c r="A992">
        <v>880</v>
      </c>
      <c r="B992" t="s">
        <v>3247</v>
      </c>
      <c r="C992" t="s">
        <v>3259</v>
      </c>
      <c r="D992" t="s">
        <v>3260</v>
      </c>
      <c r="E992" s="26">
        <v>45231</v>
      </c>
      <c r="F992" t="s">
        <v>6137</v>
      </c>
      <c r="G992" t="s">
        <v>6138</v>
      </c>
      <c r="H992" t="str">
        <f>_xlfn.XLOOKUP(C992,'BAB Identified Sites'!E:E,'BAB Identified Sites'!E:E,"missing",0)</f>
        <v>00520</v>
      </c>
    </row>
    <row r="993" spans="1:8" hidden="1" x14ac:dyDescent="0.35">
      <c r="A993">
        <v>880</v>
      </c>
      <c r="B993" t="s">
        <v>3247</v>
      </c>
      <c r="C993" t="s">
        <v>3259</v>
      </c>
      <c r="D993" t="s">
        <v>3260</v>
      </c>
      <c r="E993" s="26">
        <v>45231</v>
      </c>
      <c r="F993" t="s">
        <v>6139</v>
      </c>
      <c r="G993" t="s">
        <v>6138</v>
      </c>
      <c r="H993" t="str">
        <f>_xlfn.XLOOKUP(C993,'BAB Identified Sites'!E:E,'BAB Identified Sites'!E:E,"missing",0)</f>
        <v>00520</v>
      </c>
    </row>
    <row r="994" spans="1:8" hidden="1" x14ac:dyDescent="0.35">
      <c r="A994">
        <v>880</v>
      </c>
      <c r="B994" t="s">
        <v>3247</v>
      </c>
      <c r="C994" t="s">
        <v>3259</v>
      </c>
      <c r="D994" t="s">
        <v>3260</v>
      </c>
      <c r="E994" s="26">
        <v>45261</v>
      </c>
      <c r="F994" t="s">
        <v>6137</v>
      </c>
      <c r="G994" t="s">
        <v>6138</v>
      </c>
      <c r="H994" t="str">
        <f>_xlfn.XLOOKUP(C994,'BAB Identified Sites'!E:E,'BAB Identified Sites'!E:E,"missing",0)</f>
        <v>00520</v>
      </c>
    </row>
    <row r="995" spans="1:8" hidden="1" x14ac:dyDescent="0.35">
      <c r="A995">
        <v>880</v>
      </c>
      <c r="B995" t="s">
        <v>3247</v>
      </c>
      <c r="C995" t="s">
        <v>3259</v>
      </c>
      <c r="D995" t="s">
        <v>3260</v>
      </c>
      <c r="E995" s="26">
        <v>45261</v>
      </c>
      <c r="F995" t="s">
        <v>6139</v>
      </c>
      <c r="G995" t="s">
        <v>6138</v>
      </c>
      <c r="H995" t="str">
        <f>_xlfn.XLOOKUP(C995,'BAB Identified Sites'!E:E,'BAB Identified Sites'!E:E,"missing",0)</f>
        <v>00520</v>
      </c>
    </row>
    <row r="996" spans="1:8" hidden="1" x14ac:dyDescent="0.35">
      <c r="A996">
        <v>2710</v>
      </c>
      <c r="B996" t="s">
        <v>5347</v>
      </c>
      <c r="C996" t="s">
        <v>5350</v>
      </c>
      <c r="D996" t="s">
        <v>5351</v>
      </c>
      <c r="E996" s="26">
        <v>45139</v>
      </c>
      <c r="F996" t="s">
        <v>6137</v>
      </c>
      <c r="G996" t="s">
        <v>6138</v>
      </c>
      <c r="H996" t="str">
        <f>_xlfn.XLOOKUP(C996,'&lt;1000 removed'!E:E,'&lt;1000 removed'!E:E,"removed",0)</f>
        <v>05754</v>
      </c>
    </row>
    <row r="997" spans="1:8" hidden="1" x14ac:dyDescent="0.35">
      <c r="A997">
        <v>2710</v>
      </c>
      <c r="B997" t="s">
        <v>5347</v>
      </c>
      <c r="C997" t="s">
        <v>5350</v>
      </c>
      <c r="D997" t="s">
        <v>5351</v>
      </c>
      <c r="E997" s="26">
        <v>45139</v>
      </c>
      <c r="F997" t="s">
        <v>6139</v>
      </c>
      <c r="G997" t="s">
        <v>6138</v>
      </c>
      <c r="H997" t="str">
        <f>_xlfn.XLOOKUP(C997,'&lt;1000 removed'!E:E,'&lt;1000 removed'!E:E,"removed",0)</f>
        <v>05754</v>
      </c>
    </row>
    <row r="998" spans="1:8" hidden="1" x14ac:dyDescent="0.35">
      <c r="A998">
        <v>2710</v>
      </c>
      <c r="B998" t="s">
        <v>5347</v>
      </c>
      <c r="C998" t="s">
        <v>5350</v>
      </c>
      <c r="D998" t="s">
        <v>5351</v>
      </c>
      <c r="E998" s="26">
        <v>45170</v>
      </c>
      <c r="F998" t="s">
        <v>6137</v>
      </c>
      <c r="G998" t="s">
        <v>6138</v>
      </c>
      <c r="H998" t="str">
        <f>_xlfn.XLOOKUP(C998,'&lt;1000 removed'!E:E,'&lt;1000 removed'!E:E,"removed",0)</f>
        <v>05754</v>
      </c>
    </row>
    <row r="999" spans="1:8" hidden="1" x14ac:dyDescent="0.35">
      <c r="A999">
        <v>2710</v>
      </c>
      <c r="B999" t="s">
        <v>5347</v>
      </c>
      <c r="C999" t="s">
        <v>5350</v>
      </c>
      <c r="D999" t="s">
        <v>5351</v>
      </c>
      <c r="E999" s="26">
        <v>45170</v>
      </c>
      <c r="F999" t="s">
        <v>6139</v>
      </c>
      <c r="G999" t="s">
        <v>6138</v>
      </c>
      <c r="H999" t="str">
        <f>_xlfn.XLOOKUP(C999,'&lt;1000 removed'!E:E,'&lt;1000 removed'!E:E,"removed",0)</f>
        <v>05754</v>
      </c>
    </row>
    <row r="1000" spans="1:8" hidden="1" x14ac:dyDescent="0.35">
      <c r="A1000">
        <v>2710</v>
      </c>
      <c r="B1000" t="s">
        <v>5347</v>
      </c>
      <c r="C1000" t="s">
        <v>5350</v>
      </c>
      <c r="D1000" t="s">
        <v>5351</v>
      </c>
      <c r="E1000" s="26">
        <v>45200</v>
      </c>
      <c r="F1000" t="s">
        <v>6137</v>
      </c>
      <c r="G1000" t="s">
        <v>6138</v>
      </c>
      <c r="H1000" t="str">
        <f>_xlfn.XLOOKUP(C1000,'&lt;1000 removed'!E:E,'&lt;1000 removed'!E:E,"removed",0)</f>
        <v>05754</v>
      </c>
    </row>
    <row r="1001" spans="1:8" hidden="1" x14ac:dyDescent="0.35">
      <c r="A1001">
        <v>2710</v>
      </c>
      <c r="B1001" t="s">
        <v>5347</v>
      </c>
      <c r="C1001" t="s">
        <v>5350</v>
      </c>
      <c r="D1001" t="s">
        <v>5351</v>
      </c>
      <c r="E1001" s="26">
        <v>45200</v>
      </c>
      <c r="F1001" t="s">
        <v>6139</v>
      </c>
      <c r="G1001" t="s">
        <v>6138</v>
      </c>
      <c r="H1001" t="str">
        <f>_xlfn.XLOOKUP(C1001,'&lt;1000 removed'!E:E,'&lt;1000 removed'!E:E,"removed",0)</f>
        <v>05754</v>
      </c>
    </row>
    <row r="1002" spans="1:8" hidden="1" x14ac:dyDescent="0.35">
      <c r="A1002">
        <v>2710</v>
      </c>
      <c r="B1002" t="s">
        <v>5347</v>
      </c>
      <c r="C1002" t="s">
        <v>5350</v>
      </c>
      <c r="D1002" t="s">
        <v>5351</v>
      </c>
      <c r="E1002" s="26">
        <v>45231</v>
      </c>
      <c r="F1002" t="s">
        <v>6137</v>
      </c>
      <c r="G1002" t="s">
        <v>6138</v>
      </c>
      <c r="H1002" t="str">
        <f>_xlfn.XLOOKUP(C1002,'&lt;1000 removed'!E:E,'&lt;1000 removed'!E:E,"removed",0)</f>
        <v>05754</v>
      </c>
    </row>
    <row r="1003" spans="1:8" hidden="1" x14ac:dyDescent="0.35">
      <c r="A1003">
        <v>2710</v>
      </c>
      <c r="B1003" t="s">
        <v>5347</v>
      </c>
      <c r="C1003" t="s">
        <v>5350</v>
      </c>
      <c r="D1003" t="s">
        <v>5351</v>
      </c>
      <c r="E1003" s="26">
        <v>45231</v>
      </c>
      <c r="F1003" t="s">
        <v>6139</v>
      </c>
      <c r="G1003" t="s">
        <v>6138</v>
      </c>
      <c r="H1003" t="str">
        <f>_xlfn.XLOOKUP(C1003,'&lt;1000 removed'!E:E,'&lt;1000 removed'!E:E,"removed",0)</f>
        <v>05754</v>
      </c>
    </row>
    <row r="1004" spans="1:8" hidden="1" x14ac:dyDescent="0.35">
      <c r="A1004">
        <v>2710</v>
      </c>
      <c r="B1004" t="s">
        <v>5347</v>
      </c>
      <c r="C1004" t="s">
        <v>5350</v>
      </c>
      <c r="D1004" t="s">
        <v>5351</v>
      </c>
      <c r="E1004" s="26">
        <v>45261</v>
      </c>
      <c r="F1004" t="s">
        <v>6137</v>
      </c>
      <c r="G1004" t="s">
        <v>6138</v>
      </c>
      <c r="H1004" t="str">
        <f>_xlfn.XLOOKUP(C1004,'&lt;1000 removed'!E:E,'&lt;1000 removed'!E:E,"removed",0)</f>
        <v>05754</v>
      </c>
    </row>
    <row r="1005" spans="1:8" hidden="1" x14ac:dyDescent="0.35">
      <c r="A1005">
        <v>2710</v>
      </c>
      <c r="B1005" t="s">
        <v>5347</v>
      </c>
      <c r="C1005" t="s">
        <v>5350</v>
      </c>
      <c r="D1005" t="s">
        <v>5351</v>
      </c>
      <c r="E1005" s="26">
        <v>45261</v>
      </c>
      <c r="F1005" t="s">
        <v>6139</v>
      </c>
      <c r="G1005" t="s">
        <v>6138</v>
      </c>
      <c r="H1005" t="str">
        <f>_xlfn.XLOOKUP(C1005,'&lt;1000 removed'!E:E,'&lt;1000 removed'!E:E,"removed",0)</f>
        <v>05754</v>
      </c>
    </row>
    <row r="1006" spans="1:8" hidden="1" x14ac:dyDescent="0.35">
      <c r="A1006">
        <v>1180</v>
      </c>
      <c r="B1006" t="s">
        <v>4247</v>
      </c>
      <c r="C1006" t="s">
        <v>4250</v>
      </c>
      <c r="D1006" t="s">
        <v>4251</v>
      </c>
      <c r="E1006" s="26">
        <v>45139</v>
      </c>
      <c r="F1006" t="s">
        <v>6137</v>
      </c>
      <c r="G1006" t="s">
        <v>6138</v>
      </c>
      <c r="H1006" t="str">
        <f>_xlfn.XLOOKUP(C1006,'BAB Identified Sites'!E:E,'BAB Identified Sites'!E:E,"missing",0)</f>
        <v>missing</v>
      </c>
    </row>
    <row r="1007" spans="1:8" hidden="1" x14ac:dyDescent="0.35">
      <c r="A1007">
        <v>1180</v>
      </c>
      <c r="B1007" t="s">
        <v>4247</v>
      </c>
      <c r="C1007" t="s">
        <v>4250</v>
      </c>
      <c r="D1007" t="s">
        <v>4251</v>
      </c>
      <c r="E1007" s="26">
        <v>45139</v>
      </c>
      <c r="F1007" t="s">
        <v>6139</v>
      </c>
      <c r="G1007" t="s">
        <v>6138</v>
      </c>
      <c r="H1007" t="str">
        <f>_xlfn.XLOOKUP(C1007,'BAB Identified Sites'!E:E,'BAB Identified Sites'!E:E,"missing",0)</f>
        <v>missing</v>
      </c>
    </row>
    <row r="1008" spans="1:8" hidden="1" x14ac:dyDescent="0.35">
      <c r="A1008">
        <v>1180</v>
      </c>
      <c r="B1008" t="s">
        <v>4247</v>
      </c>
      <c r="C1008" t="s">
        <v>4250</v>
      </c>
      <c r="D1008" t="s">
        <v>4251</v>
      </c>
      <c r="E1008" s="26">
        <v>45170</v>
      </c>
      <c r="F1008" t="s">
        <v>6137</v>
      </c>
      <c r="G1008" t="s">
        <v>6138</v>
      </c>
      <c r="H1008" t="str">
        <f>_xlfn.XLOOKUP(C1008,'BAB Identified Sites'!E:E,'BAB Identified Sites'!E:E,"missing",0)</f>
        <v>missing</v>
      </c>
    </row>
    <row r="1009" spans="1:8" hidden="1" x14ac:dyDescent="0.35">
      <c r="A1009">
        <v>1180</v>
      </c>
      <c r="B1009" t="s">
        <v>4247</v>
      </c>
      <c r="C1009" t="s">
        <v>4250</v>
      </c>
      <c r="D1009" t="s">
        <v>4251</v>
      </c>
      <c r="E1009" s="26">
        <v>45170</v>
      </c>
      <c r="F1009" t="s">
        <v>6139</v>
      </c>
      <c r="G1009" t="s">
        <v>6138</v>
      </c>
      <c r="H1009" t="str">
        <f>_xlfn.XLOOKUP(C1009,'BAB Identified Sites'!E:E,'BAB Identified Sites'!E:E,"missing",0)</f>
        <v>missing</v>
      </c>
    </row>
    <row r="1010" spans="1:8" hidden="1" x14ac:dyDescent="0.35">
      <c r="A1010">
        <v>1180</v>
      </c>
      <c r="B1010" t="s">
        <v>4247</v>
      </c>
      <c r="C1010" t="s">
        <v>4250</v>
      </c>
      <c r="D1010" t="s">
        <v>4251</v>
      </c>
      <c r="E1010" s="26">
        <v>45200</v>
      </c>
      <c r="F1010" t="s">
        <v>6137</v>
      </c>
      <c r="G1010" t="s">
        <v>6138</v>
      </c>
      <c r="H1010" t="str">
        <f>_xlfn.XLOOKUP(C1010,'BAB Identified Sites'!E:E,'BAB Identified Sites'!E:E,"missing",0)</f>
        <v>missing</v>
      </c>
    </row>
    <row r="1011" spans="1:8" hidden="1" x14ac:dyDescent="0.35">
      <c r="A1011">
        <v>1180</v>
      </c>
      <c r="B1011" t="s">
        <v>4247</v>
      </c>
      <c r="C1011" t="s">
        <v>4250</v>
      </c>
      <c r="D1011" t="s">
        <v>4251</v>
      </c>
      <c r="E1011" s="26">
        <v>45200</v>
      </c>
      <c r="F1011" t="s">
        <v>6139</v>
      </c>
      <c r="G1011" t="s">
        <v>6138</v>
      </c>
      <c r="H1011" t="str">
        <f>_xlfn.XLOOKUP(C1011,'BAB Identified Sites'!E:E,'BAB Identified Sites'!E:E,"missing",0)</f>
        <v>missing</v>
      </c>
    </row>
    <row r="1012" spans="1:8" hidden="1" x14ac:dyDescent="0.35">
      <c r="A1012">
        <v>1180</v>
      </c>
      <c r="B1012" t="s">
        <v>4247</v>
      </c>
      <c r="C1012" t="s">
        <v>4250</v>
      </c>
      <c r="D1012" t="s">
        <v>4251</v>
      </c>
      <c r="E1012" s="26">
        <v>45231</v>
      </c>
      <c r="F1012" t="s">
        <v>6137</v>
      </c>
      <c r="G1012" t="s">
        <v>6138</v>
      </c>
      <c r="H1012" t="str">
        <f>_xlfn.XLOOKUP(C1012,'BAB Identified Sites'!E:E,'BAB Identified Sites'!E:E,"missing",0)</f>
        <v>missing</v>
      </c>
    </row>
    <row r="1013" spans="1:8" hidden="1" x14ac:dyDescent="0.35">
      <c r="A1013">
        <v>1180</v>
      </c>
      <c r="B1013" t="s">
        <v>4247</v>
      </c>
      <c r="C1013" t="s">
        <v>4250</v>
      </c>
      <c r="D1013" t="s">
        <v>4251</v>
      </c>
      <c r="E1013" s="26">
        <v>45231</v>
      </c>
      <c r="F1013" t="s">
        <v>6139</v>
      </c>
      <c r="G1013" t="s">
        <v>6138</v>
      </c>
      <c r="H1013" t="str">
        <f>_xlfn.XLOOKUP(C1013,'BAB Identified Sites'!E:E,'BAB Identified Sites'!E:E,"missing",0)</f>
        <v>missing</v>
      </c>
    </row>
    <row r="1014" spans="1:8" hidden="1" x14ac:dyDescent="0.35">
      <c r="A1014">
        <v>1180</v>
      </c>
      <c r="B1014" t="s">
        <v>4247</v>
      </c>
      <c r="C1014" t="s">
        <v>4250</v>
      </c>
      <c r="D1014" t="s">
        <v>4251</v>
      </c>
      <c r="E1014" s="26">
        <v>45261</v>
      </c>
      <c r="F1014" t="s">
        <v>6137</v>
      </c>
      <c r="G1014" t="s">
        <v>6138</v>
      </c>
      <c r="H1014" t="str">
        <f>_xlfn.XLOOKUP(C1014,'BAB Identified Sites'!E:E,'BAB Identified Sites'!E:E,"missing",0)</f>
        <v>missing</v>
      </c>
    </row>
    <row r="1015" spans="1:8" hidden="1" x14ac:dyDescent="0.35">
      <c r="A1015">
        <v>1180</v>
      </c>
      <c r="B1015" t="s">
        <v>4247</v>
      </c>
      <c r="C1015" t="s">
        <v>4250</v>
      </c>
      <c r="D1015" t="s">
        <v>4251</v>
      </c>
      <c r="E1015" s="26">
        <v>45261</v>
      </c>
      <c r="F1015" t="s">
        <v>6139</v>
      </c>
      <c r="G1015" t="s">
        <v>6138</v>
      </c>
      <c r="H1015" t="str">
        <f>_xlfn.XLOOKUP(C1015,'BAB Identified Sites'!E:E,'BAB Identified Sites'!E:E,"missing",0)</f>
        <v>missing</v>
      </c>
    </row>
    <row r="1016" spans="1:8" hidden="1" x14ac:dyDescent="0.35">
      <c r="A1016">
        <v>1180</v>
      </c>
      <c r="B1016" t="s">
        <v>4247</v>
      </c>
      <c r="C1016" t="s">
        <v>4254</v>
      </c>
      <c r="D1016" t="s">
        <v>4255</v>
      </c>
      <c r="E1016" s="26">
        <v>45139</v>
      </c>
      <c r="F1016" t="s">
        <v>6137</v>
      </c>
      <c r="G1016" t="s">
        <v>6138</v>
      </c>
      <c r="H1016" t="str">
        <f>_xlfn.XLOOKUP(C1016,'BAB Identified Sites'!E:E,'BAB Identified Sites'!E:E,"missing",0)</f>
        <v>missing</v>
      </c>
    </row>
    <row r="1017" spans="1:8" hidden="1" x14ac:dyDescent="0.35">
      <c r="A1017">
        <v>1180</v>
      </c>
      <c r="B1017" t="s">
        <v>4247</v>
      </c>
      <c r="C1017" t="s">
        <v>4254</v>
      </c>
      <c r="D1017" t="s">
        <v>4255</v>
      </c>
      <c r="E1017" s="26">
        <v>45139</v>
      </c>
      <c r="F1017" t="s">
        <v>6139</v>
      </c>
      <c r="G1017" t="s">
        <v>6138</v>
      </c>
      <c r="H1017" t="str">
        <f>_xlfn.XLOOKUP(C1017,'BAB Identified Sites'!E:E,'BAB Identified Sites'!E:E,"missing",0)</f>
        <v>missing</v>
      </c>
    </row>
    <row r="1018" spans="1:8" hidden="1" x14ac:dyDescent="0.35">
      <c r="A1018">
        <v>1180</v>
      </c>
      <c r="B1018" t="s">
        <v>4247</v>
      </c>
      <c r="C1018" t="s">
        <v>4254</v>
      </c>
      <c r="D1018" t="s">
        <v>4255</v>
      </c>
      <c r="E1018" s="26">
        <v>45170</v>
      </c>
      <c r="F1018" t="s">
        <v>6137</v>
      </c>
      <c r="G1018" t="s">
        <v>6138</v>
      </c>
      <c r="H1018" t="str">
        <f>_xlfn.XLOOKUP(C1018,'BAB Identified Sites'!E:E,'BAB Identified Sites'!E:E,"missing",0)</f>
        <v>missing</v>
      </c>
    </row>
    <row r="1019" spans="1:8" hidden="1" x14ac:dyDescent="0.35">
      <c r="A1019">
        <v>1180</v>
      </c>
      <c r="B1019" t="s">
        <v>4247</v>
      </c>
      <c r="C1019" t="s">
        <v>4254</v>
      </c>
      <c r="D1019" t="s">
        <v>4255</v>
      </c>
      <c r="E1019" s="26">
        <v>45170</v>
      </c>
      <c r="F1019" t="s">
        <v>6139</v>
      </c>
      <c r="G1019" t="s">
        <v>6138</v>
      </c>
      <c r="H1019" t="str">
        <f>_xlfn.XLOOKUP(C1019,'BAB Identified Sites'!E:E,'BAB Identified Sites'!E:E,"missing",0)</f>
        <v>missing</v>
      </c>
    </row>
    <row r="1020" spans="1:8" hidden="1" x14ac:dyDescent="0.35">
      <c r="A1020">
        <v>1180</v>
      </c>
      <c r="B1020" t="s">
        <v>4247</v>
      </c>
      <c r="C1020" t="s">
        <v>4254</v>
      </c>
      <c r="D1020" t="s">
        <v>4255</v>
      </c>
      <c r="E1020" s="26">
        <v>45200</v>
      </c>
      <c r="F1020" t="s">
        <v>6137</v>
      </c>
      <c r="G1020" t="s">
        <v>6138</v>
      </c>
      <c r="H1020" t="str">
        <f>_xlfn.XLOOKUP(C1020,'BAB Identified Sites'!E:E,'BAB Identified Sites'!E:E,"missing",0)</f>
        <v>missing</v>
      </c>
    </row>
    <row r="1021" spans="1:8" hidden="1" x14ac:dyDescent="0.35">
      <c r="A1021">
        <v>1180</v>
      </c>
      <c r="B1021" t="s">
        <v>4247</v>
      </c>
      <c r="C1021" t="s">
        <v>4254</v>
      </c>
      <c r="D1021" t="s">
        <v>4255</v>
      </c>
      <c r="E1021" s="26">
        <v>45200</v>
      </c>
      <c r="F1021" t="s">
        <v>6139</v>
      </c>
      <c r="G1021" t="s">
        <v>6138</v>
      </c>
      <c r="H1021" t="str">
        <f>_xlfn.XLOOKUP(C1021,'BAB Identified Sites'!E:E,'BAB Identified Sites'!E:E,"missing",0)</f>
        <v>missing</v>
      </c>
    </row>
    <row r="1022" spans="1:8" hidden="1" x14ac:dyDescent="0.35">
      <c r="A1022">
        <v>1180</v>
      </c>
      <c r="B1022" t="s">
        <v>4247</v>
      </c>
      <c r="C1022" t="s">
        <v>4254</v>
      </c>
      <c r="D1022" t="s">
        <v>4255</v>
      </c>
      <c r="E1022" s="26">
        <v>45231</v>
      </c>
      <c r="F1022" t="s">
        <v>6137</v>
      </c>
      <c r="G1022" t="s">
        <v>6138</v>
      </c>
      <c r="H1022" t="str">
        <f>_xlfn.XLOOKUP(C1022,'BAB Identified Sites'!E:E,'BAB Identified Sites'!E:E,"missing",0)</f>
        <v>missing</v>
      </c>
    </row>
    <row r="1023" spans="1:8" hidden="1" x14ac:dyDescent="0.35">
      <c r="A1023">
        <v>1180</v>
      </c>
      <c r="B1023" t="s">
        <v>4247</v>
      </c>
      <c r="C1023" t="s">
        <v>4254</v>
      </c>
      <c r="D1023" t="s">
        <v>4255</v>
      </c>
      <c r="E1023" s="26">
        <v>45231</v>
      </c>
      <c r="F1023" t="s">
        <v>6139</v>
      </c>
      <c r="G1023" t="s">
        <v>6138</v>
      </c>
      <c r="H1023" t="str">
        <f>_xlfn.XLOOKUP(C1023,'BAB Identified Sites'!E:E,'BAB Identified Sites'!E:E,"missing",0)</f>
        <v>missing</v>
      </c>
    </row>
    <row r="1024" spans="1:8" hidden="1" x14ac:dyDescent="0.35">
      <c r="A1024">
        <v>1180</v>
      </c>
      <c r="B1024" t="s">
        <v>4247</v>
      </c>
      <c r="C1024" t="s">
        <v>4254</v>
      </c>
      <c r="D1024" t="s">
        <v>4255</v>
      </c>
      <c r="E1024" s="26">
        <v>45261</v>
      </c>
      <c r="F1024" t="s">
        <v>6137</v>
      </c>
      <c r="G1024" t="s">
        <v>6138</v>
      </c>
      <c r="H1024" t="str">
        <f>_xlfn.XLOOKUP(C1024,'BAB Identified Sites'!E:E,'BAB Identified Sites'!E:E,"missing",0)</f>
        <v>missing</v>
      </c>
    </row>
    <row r="1025" spans="1:8" hidden="1" x14ac:dyDescent="0.35">
      <c r="A1025">
        <v>1180</v>
      </c>
      <c r="B1025" t="s">
        <v>4247</v>
      </c>
      <c r="C1025" t="s">
        <v>4254</v>
      </c>
      <c r="D1025" t="s">
        <v>4255</v>
      </c>
      <c r="E1025" s="26">
        <v>45261</v>
      </c>
      <c r="F1025" t="s">
        <v>6139</v>
      </c>
      <c r="G1025" t="s">
        <v>6138</v>
      </c>
      <c r="H1025" t="str">
        <f>_xlfn.XLOOKUP(C1025,'BAB Identified Sites'!E:E,'BAB Identified Sites'!E:E,"missing",0)</f>
        <v>missing</v>
      </c>
    </row>
    <row r="1026" spans="1:8" hidden="1" x14ac:dyDescent="0.35">
      <c r="A1026">
        <v>1180</v>
      </c>
      <c r="B1026" t="s">
        <v>4247</v>
      </c>
      <c r="C1026" t="s">
        <v>4252</v>
      </c>
      <c r="D1026" t="s">
        <v>4253</v>
      </c>
      <c r="E1026" s="26">
        <v>45139</v>
      </c>
      <c r="F1026" t="s">
        <v>6137</v>
      </c>
      <c r="G1026" t="s">
        <v>6138</v>
      </c>
      <c r="H1026" t="str">
        <f>_xlfn.XLOOKUP(C1026,'BAB Identified Sites'!E:E,'BAB Identified Sites'!E:E,"missing",0)</f>
        <v>missing</v>
      </c>
    </row>
    <row r="1027" spans="1:8" hidden="1" x14ac:dyDescent="0.35">
      <c r="A1027">
        <v>1180</v>
      </c>
      <c r="B1027" t="s">
        <v>4247</v>
      </c>
      <c r="C1027" t="s">
        <v>4252</v>
      </c>
      <c r="D1027" t="s">
        <v>4253</v>
      </c>
      <c r="E1027" s="26">
        <v>45139</v>
      </c>
      <c r="F1027" t="s">
        <v>6139</v>
      </c>
      <c r="G1027" t="s">
        <v>6138</v>
      </c>
      <c r="H1027" t="str">
        <f>_xlfn.XLOOKUP(C1027,'BAB Identified Sites'!E:E,'BAB Identified Sites'!E:E,"missing",0)</f>
        <v>missing</v>
      </c>
    </row>
    <row r="1028" spans="1:8" hidden="1" x14ac:dyDescent="0.35">
      <c r="A1028">
        <v>1180</v>
      </c>
      <c r="B1028" t="s">
        <v>4247</v>
      </c>
      <c r="C1028" t="s">
        <v>4252</v>
      </c>
      <c r="D1028" t="s">
        <v>4253</v>
      </c>
      <c r="E1028" s="26">
        <v>45170</v>
      </c>
      <c r="F1028" t="s">
        <v>6137</v>
      </c>
      <c r="G1028" t="s">
        <v>6138</v>
      </c>
      <c r="H1028" t="str">
        <f>_xlfn.XLOOKUP(C1028,'BAB Identified Sites'!E:E,'BAB Identified Sites'!E:E,"missing",0)</f>
        <v>missing</v>
      </c>
    </row>
    <row r="1029" spans="1:8" hidden="1" x14ac:dyDescent="0.35">
      <c r="A1029">
        <v>1180</v>
      </c>
      <c r="B1029" t="s">
        <v>4247</v>
      </c>
      <c r="C1029" t="s">
        <v>4252</v>
      </c>
      <c r="D1029" t="s">
        <v>4253</v>
      </c>
      <c r="E1029" s="26">
        <v>45170</v>
      </c>
      <c r="F1029" t="s">
        <v>6139</v>
      </c>
      <c r="G1029" t="s">
        <v>6138</v>
      </c>
      <c r="H1029" t="str">
        <f>_xlfn.XLOOKUP(C1029,'BAB Identified Sites'!E:E,'BAB Identified Sites'!E:E,"missing",0)</f>
        <v>missing</v>
      </c>
    </row>
    <row r="1030" spans="1:8" hidden="1" x14ac:dyDescent="0.35">
      <c r="A1030">
        <v>1180</v>
      </c>
      <c r="B1030" t="s">
        <v>4247</v>
      </c>
      <c r="C1030" t="s">
        <v>4252</v>
      </c>
      <c r="D1030" t="s">
        <v>4253</v>
      </c>
      <c r="E1030" s="26">
        <v>45200</v>
      </c>
      <c r="F1030" t="s">
        <v>6137</v>
      </c>
      <c r="G1030" t="s">
        <v>6138</v>
      </c>
      <c r="H1030" t="str">
        <f>_xlfn.XLOOKUP(C1030,'BAB Identified Sites'!E:E,'BAB Identified Sites'!E:E,"missing",0)</f>
        <v>missing</v>
      </c>
    </row>
    <row r="1031" spans="1:8" hidden="1" x14ac:dyDescent="0.35">
      <c r="A1031">
        <v>1180</v>
      </c>
      <c r="B1031" t="s">
        <v>4247</v>
      </c>
      <c r="C1031" t="s">
        <v>4252</v>
      </c>
      <c r="D1031" t="s">
        <v>4253</v>
      </c>
      <c r="E1031" s="26">
        <v>45200</v>
      </c>
      <c r="F1031" t="s">
        <v>6139</v>
      </c>
      <c r="G1031" t="s">
        <v>6138</v>
      </c>
      <c r="H1031" t="str">
        <f>_xlfn.XLOOKUP(C1031,'BAB Identified Sites'!E:E,'BAB Identified Sites'!E:E,"missing",0)</f>
        <v>missing</v>
      </c>
    </row>
    <row r="1032" spans="1:8" hidden="1" x14ac:dyDescent="0.35">
      <c r="A1032">
        <v>1180</v>
      </c>
      <c r="B1032" t="s">
        <v>4247</v>
      </c>
      <c r="C1032" t="s">
        <v>4252</v>
      </c>
      <c r="D1032" t="s">
        <v>4253</v>
      </c>
      <c r="E1032" s="26">
        <v>45231</v>
      </c>
      <c r="F1032" t="s">
        <v>6137</v>
      </c>
      <c r="G1032" t="s">
        <v>6138</v>
      </c>
      <c r="H1032" t="str">
        <f>_xlfn.XLOOKUP(C1032,'BAB Identified Sites'!E:E,'BAB Identified Sites'!E:E,"missing",0)</f>
        <v>missing</v>
      </c>
    </row>
    <row r="1033" spans="1:8" hidden="1" x14ac:dyDescent="0.35">
      <c r="A1033">
        <v>1180</v>
      </c>
      <c r="B1033" t="s">
        <v>4247</v>
      </c>
      <c r="C1033" t="s">
        <v>4252</v>
      </c>
      <c r="D1033" t="s">
        <v>4253</v>
      </c>
      <c r="E1033" s="26">
        <v>45231</v>
      </c>
      <c r="F1033" t="s">
        <v>6139</v>
      </c>
      <c r="G1033" t="s">
        <v>6138</v>
      </c>
      <c r="H1033" t="str">
        <f>_xlfn.XLOOKUP(C1033,'BAB Identified Sites'!E:E,'BAB Identified Sites'!E:E,"missing",0)</f>
        <v>missing</v>
      </c>
    </row>
    <row r="1034" spans="1:8" hidden="1" x14ac:dyDescent="0.35">
      <c r="A1034">
        <v>1180</v>
      </c>
      <c r="B1034" t="s">
        <v>4247</v>
      </c>
      <c r="C1034" t="s">
        <v>4252</v>
      </c>
      <c r="D1034" t="s">
        <v>4253</v>
      </c>
      <c r="E1034" s="26">
        <v>45261</v>
      </c>
      <c r="F1034" t="s">
        <v>6137</v>
      </c>
      <c r="G1034" t="s">
        <v>6138</v>
      </c>
      <c r="H1034" t="str">
        <f>_xlfn.XLOOKUP(C1034,'BAB Identified Sites'!E:E,'BAB Identified Sites'!E:E,"missing",0)</f>
        <v>missing</v>
      </c>
    </row>
    <row r="1035" spans="1:8" hidden="1" x14ac:dyDescent="0.35">
      <c r="A1035">
        <v>1180</v>
      </c>
      <c r="B1035" t="s">
        <v>4247</v>
      </c>
      <c r="C1035" t="s">
        <v>4252</v>
      </c>
      <c r="D1035" t="s">
        <v>4253</v>
      </c>
      <c r="E1035" s="26">
        <v>45261</v>
      </c>
      <c r="F1035" t="s">
        <v>6139</v>
      </c>
      <c r="G1035" t="s">
        <v>6138</v>
      </c>
      <c r="H1035" t="str">
        <f>_xlfn.XLOOKUP(C1035,'BAB Identified Sites'!E:E,'BAB Identified Sites'!E:E,"missing",0)</f>
        <v>missing</v>
      </c>
    </row>
    <row r="1036" spans="1:8" hidden="1" x14ac:dyDescent="0.35">
      <c r="A1036">
        <v>910</v>
      </c>
      <c r="B1036" t="s">
        <v>3748</v>
      </c>
      <c r="C1036" t="s">
        <v>3759</v>
      </c>
      <c r="D1036" t="s">
        <v>3760</v>
      </c>
      <c r="E1036" s="26">
        <v>45139</v>
      </c>
      <c r="F1036" t="s">
        <v>6137</v>
      </c>
      <c r="G1036" t="s">
        <v>6138</v>
      </c>
      <c r="H1036" t="str">
        <f>_xlfn.XLOOKUP(C1036,'BAB Identified Sites'!E:E,'BAB Identified Sites'!E:E,"missing",0)</f>
        <v>missing</v>
      </c>
    </row>
    <row r="1037" spans="1:8" hidden="1" x14ac:dyDescent="0.35">
      <c r="A1037">
        <v>910</v>
      </c>
      <c r="B1037" t="s">
        <v>3748</v>
      </c>
      <c r="C1037" t="s">
        <v>3759</v>
      </c>
      <c r="D1037" t="s">
        <v>3760</v>
      </c>
      <c r="E1037" s="26">
        <v>45139</v>
      </c>
      <c r="F1037" t="s">
        <v>6139</v>
      </c>
      <c r="G1037" t="s">
        <v>6138</v>
      </c>
      <c r="H1037" t="str">
        <f>_xlfn.XLOOKUP(C1037,'BAB Identified Sites'!E:E,'BAB Identified Sites'!E:E,"missing",0)</f>
        <v>missing</v>
      </c>
    </row>
    <row r="1038" spans="1:8" hidden="1" x14ac:dyDescent="0.35">
      <c r="A1038">
        <v>910</v>
      </c>
      <c r="B1038" t="s">
        <v>3748</v>
      </c>
      <c r="C1038" t="s">
        <v>3759</v>
      </c>
      <c r="D1038" t="s">
        <v>3760</v>
      </c>
      <c r="E1038" s="26">
        <v>45170</v>
      </c>
      <c r="F1038" t="s">
        <v>6137</v>
      </c>
      <c r="G1038" t="s">
        <v>6138</v>
      </c>
      <c r="H1038" t="str">
        <f>_xlfn.XLOOKUP(C1038,'BAB Identified Sites'!E:E,'BAB Identified Sites'!E:E,"missing",0)</f>
        <v>missing</v>
      </c>
    </row>
    <row r="1039" spans="1:8" hidden="1" x14ac:dyDescent="0.35">
      <c r="A1039">
        <v>910</v>
      </c>
      <c r="B1039" t="s">
        <v>3748</v>
      </c>
      <c r="C1039" t="s">
        <v>3759</v>
      </c>
      <c r="D1039" t="s">
        <v>3760</v>
      </c>
      <c r="E1039" s="26">
        <v>45170</v>
      </c>
      <c r="F1039" t="s">
        <v>6139</v>
      </c>
      <c r="G1039" t="s">
        <v>6138</v>
      </c>
      <c r="H1039" t="str">
        <f>_xlfn.XLOOKUP(C1039,'BAB Identified Sites'!E:E,'BAB Identified Sites'!E:E,"missing",0)</f>
        <v>missing</v>
      </c>
    </row>
    <row r="1040" spans="1:8" hidden="1" x14ac:dyDescent="0.35">
      <c r="A1040">
        <v>910</v>
      </c>
      <c r="B1040" t="s">
        <v>3748</v>
      </c>
      <c r="C1040" t="s">
        <v>3759</v>
      </c>
      <c r="D1040" t="s">
        <v>3760</v>
      </c>
      <c r="E1040" s="26">
        <v>45200</v>
      </c>
      <c r="F1040" t="s">
        <v>6137</v>
      </c>
      <c r="G1040" t="s">
        <v>6138</v>
      </c>
      <c r="H1040" t="str">
        <f>_xlfn.XLOOKUP(C1040,'BAB Identified Sites'!E:E,'BAB Identified Sites'!E:E,"missing",0)</f>
        <v>missing</v>
      </c>
    </row>
    <row r="1041" spans="1:8" hidden="1" x14ac:dyDescent="0.35">
      <c r="A1041">
        <v>910</v>
      </c>
      <c r="B1041" t="s">
        <v>3748</v>
      </c>
      <c r="C1041" t="s">
        <v>3759</v>
      </c>
      <c r="D1041" t="s">
        <v>3760</v>
      </c>
      <c r="E1041" s="26">
        <v>45200</v>
      </c>
      <c r="F1041" t="s">
        <v>6139</v>
      </c>
      <c r="G1041" t="s">
        <v>6138</v>
      </c>
      <c r="H1041" t="str">
        <f>_xlfn.XLOOKUP(C1041,'BAB Identified Sites'!E:E,'BAB Identified Sites'!E:E,"missing",0)</f>
        <v>missing</v>
      </c>
    </row>
    <row r="1042" spans="1:8" hidden="1" x14ac:dyDescent="0.35">
      <c r="A1042">
        <v>910</v>
      </c>
      <c r="B1042" t="s">
        <v>3748</v>
      </c>
      <c r="C1042" t="s">
        <v>3759</v>
      </c>
      <c r="D1042" t="s">
        <v>3760</v>
      </c>
      <c r="E1042" s="26">
        <v>45231</v>
      </c>
      <c r="F1042" t="s">
        <v>6137</v>
      </c>
      <c r="G1042" t="s">
        <v>6138</v>
      </c>
      <c r="H1042" t="str">
        <f>_xlfn.XLOOKUP(C1042,'BAB Identified Sites'!E:E,'BAB Identified Sites'!E:E,"missing",0)</f>
        <v>missing</v>
      </c>
    </row>
    <row r="1043" spans="1:8" hidden="1" x14ac:dyDescent="0.35">
      <c r="A1043">
        <v>910</v>
      </c>
      <c r="B1043" t="s">
        <v>3748</v>
      </c>
      <c r="C1043" t="s">
        <v>3759</v>
      </c>
      <c r="D1043" t="s">
        <v>3760</v>
      </c>
      <c r="E1043" s="26">
        <v>45231</v>
      </c>
      <c r="F1043" t="s">
        <v>6139</v>
      </c>
      <c r="G1043" t="s">
        <v>6138</v>
      </c>
      <c r="H1043" t="str">
        <f>_xlfn.XLOOKUP(C1043,'BAB Identified Sites'!E:E,'BAB Identified Sites'!E:E,"missing",0)</f>
        <v>missing</v>
      </c>
    </row>
    <row r="1044" spans="1:8" hidden="1" x14ac:dyDescent="0.35">
      <c r="A1044">
        <v>910</v>
      </c>
      <c r="B1044" t="s">
        <v>3748</v>
      </c>
      <c r="C1044" t="s">
        <v>3759</v>
      </c>
      <c r="D1044" t="s">
        <v>3760</v>
      </c>
      <c r="E1044" s="26">
        <v>45261</v>
      </c>
      <c r="F1044" t="s">
        <v>6137</v>
      </c>
      <c r="G1044" t="s">
        <v>6138</v>
      </c>
      <c r="H1044" t="str">
        <f>_xlfn.XLOOKUP(C1044,'BAB Identified Sites'!E:E,'BAB Identified Sites'!E:E,"missing",0)</f>
        <v>missing</v>
      </c>
    </row>
    <row r="1045" spans="1:8" hidden="1" x14ac:dyDescent="0.35">
      <c r="A1045">
        <v>910</v>
      </c>
      <c r="B1045" t="s">
        <v>3748</v>
      </c>
      <c r="C1045" t="s">
        <v>3759</v>
      </c>
      <c r="D1045" t="s">
        <v>3760</v>
      </c>
      <c r="E1045" s="26">
        <v>45261</v>
      </c>
      <c r="F1045" t="s">
        <v>6139</v>
      </c>
      <c r="G1045" t="s">
        <v>6138</v>
      </c>
      <c r="H1045" t="str">
        <f>_xlfn.XLOOKUP(C1045,'BAB Identified Sites'!E:E,'BAB Identified Sites'!E:E,"missing",0)</f>
        <v>missing</v>
      </c>
    </row>
    <row r="1046" spans="1:8" hidden="1" x14ac:dyDescent="0.35">
      <c r="A1046">
        <v>2035</v>
      </c>
      <c r="B1046" t="s">
        <v>5041</v>
      </c>
      <c r="C1046" t="s">
        <v>5042</v>
      </c>
      <c r="D1046" t="s">
        <v>5043</v>
      </c>
      <c r="E1046" s="26">
        <v>45139</v>
      </c>
      <c r="F1046" t="s">
        <v>6137</v>
      </c>
      <c r="G1046" t="s">
        <v>6138</v>
      </c>
      <c r="H1046" t="str">
        <f>_xlfn.XLOOKUP(C1046,'BAB Identified Sites'!E:E,'BAB Identified Sites'!E:E,"missing",0)</f>
        <v>missing</v>
      </c>
    </row>
    <row r="1047" spans="1:8" hidden="1" x14ac:dyDescent="0.35">
      <c r="A1047">
        <v>2035</v>
      </c>
      <c r="B1047" t="s">
        <v>5041</v>
      </c>
      <c r="C1047" t="s">
        <v>5042</v>
      </c>
      <c r="D1047" t="s">
        <v>5043</v>
      </c>
      <c r="E1047" s="26">
        <v>45139</v>
      </c>
      <c r="F1047" t="s">
        <v>6139</v>
      </c>
      <c r="G1047" t="s">
        <v>6138</v>
      </c>
      <c r="H1047" t="str">
        <f>_xlfn.XLOOKUP(C1047,'BAB Identified Sites'!E:E,'BAB Identified Sites'!E:E,"missing",0)</f>
        <v>missing</v>
      </c>
    </row>
    <row r="1048" spans="1:8" hidden="1" x14ac:dyDescent="0.35">
      <c r="A1048">
        <v>2035</v>
      </c>
      <c r="B1048" t="s">
        <v>5041</v>
      </c>
      <c r="C1048" t="s">
        <v>5042</v>
      </c>
      <c r="D1048" t="s">
        <v>5043</v>
      </c>
      <c r="E1048" s="26">
        <v>45170</v>
      </c>
      <c r="F1048" t="s">
        <v>6137</v>
      </c>
      <c r="G1048" t="s">
        <v>6138</v>
      </c>
      <c r="H1048" t="str">
        <f>_xlfn.XLOOKUP(C1048,'BAB Identified Sites'!E:E,'BAB Identified Sites'!E:E,"missing",0)</f>
        <v>missing</v>
      </c>
    </row>
    <row r="1049" spans="1:8" hidden="1" x14ac:dyDescent="0.35">
      <c r="A1049">
        <v>2035</v>
      </c>
      <c r="B1049" t="s">
        <v>5041</v>
      </c>
      <c r="C1049" t="s">
        <v>5042</v>
      </c>
      <c r="D1049" t="s">
        <v>5043</v>
      </c>
      <c r="E1049" s="26">
        <v>45170</v>
      </c>
      <c r="F1049" t="s">
        <v>6139</v>
      </c>
      <c r="G1049" t="s">
        <v>6138</v>
      </c>
      <c r="H1049" t="str">
        <f>_xlfn.XLOOKUP(C1049,'BAB Identified Sites'!E:E,'BAB Identified Sites'!E:E,"missing",0)</f>
        <v>missing</v>
      </c>
    </row>
    <row r="1050" spans="1:8" hidden="1" x14ac:dyDescent="0.35">
      <c r="A1050">
        <v>2035</v>
      </c>
      <c r="B1050" t="s">
        <v>5041</v>
      </c>
      <c r="C1050" t="s">
        <v>5042</v>
      </c>
      <c r="D1050" t="s">
        <v>5043</v>
      </c>
      <c r="E1050" s="26">
        <v>45200</v>
      </c>
      <c r="F1050" t="s">
        <v>6137</v>
      </c>
      <c r="G1050" t="s">
        <v>6138</v>
      </c>
      <c r="H1050" t="str">
        <f>_xlfn.XLOOKUP(C1050,'BAB Identified Sites'!E:E,'BAB Identified Sites'!E:E,"missing",0)</f>
        <v>missing</v>
      </c>
    </row>
    <row r="1051" spans="1:8" hidden="1" x14ac:dyDescent="0.35">
      <c r="A1051">
        <v>2035</v>
      </c>
      <c r="B1051" t="s">
        <v>5041</v>
      </c>
      <c r="C1051" t="s">
        <v>5042</v>
      </c>
      <c r="D1051" t="s">
        <v>5043</v>
      </c>
      <c r="E1051" s="26">
        <v>45200</v>
      </c>
      <c r="F1051" t="s">
        <v>6139</v>
      </c>
      <c r="G1051" t="s">
        <v>6138</v>
      </c>
      <c r="H1051" t="str">
        <f>_xlfn.XLOOKUP(C1051,'BAB Identified Sites'!E:E,'BAB Identified Sites'!E:E,"missing",0)</f>
        <v>missing</v>
      </c>
    </row>
    <row r="1052" spans="1:8" hidden="1" x14ac:dyDescent="0.35">
      <c r="A1052">
        <v>2035</v>
      </c>
      <c r="B1052" t="s">
        <v>5041</v>
      </c>
      <c r="C1052" t="s">
        <v>5042</v>
      </c>
      <c r="D1052" t="s">
        <v>5043</v>
      </c>
      <c r="E1052" s="26">
        <v>45231</v>
      </c>
      <c r="F1052" t="s">
        <v>6137</v>
      </c>
      <c r="G1052" t="s">
        <v>6138</v>
      </c>
      <c r="H1052" t="str">
        <f>_xlfn.XLOOKUP(C1052,'BAB Identified Sites'!E:E,'BAB Identified Sites'!E:E,"missing",0)</f>
        <v>missing</v>
      </c>
    </row>
    <row r="1053" spans="1:8" hidden="1" x14ac:dyDescent="0.35">
      <c r="A1053">
        <v>2035</v>
      </c>
      <c r="B1053" t="s">
        <v>5041</v>
      </c>
      <c r="C1053" t="s">
        <v>5042</v>
      </c>
      <c r="D1053" t="s">
        <v>5043</v>
      </c>
      <c r="E1053" s="26">
        <v>45231</v>
      </c>
      <c r="F1053" t="s">
        <v>6139</v>
      </c>
      <c r="G1053" t="s">
        <v>6138</v>
      </c>
      <c r="H1053" t="str">
        <f>_xlfn.XLOOKUP(C1053,'BAB Identified Sites'!E:E,'BAB Identified Sites'!E:E,"missing",0)</f>
        <v>missing</v>
      </c>
    </row>
    <row r="1054" spans="1:8" hidden="1" x14ac:dyDescent="0.35">
      <c r="A1054">
        <v>2035</v>
      </c>
      <c r="B1054" t="s">
        <v>5041</v>
      </c>
      <c r="C1054" t="s">
        <v>5042</v>
      </c>
      <c r="D1054" t="s">
        <v>5043</v>
      </c>
      <c r="E1054" s="26">
        <v>45261</v>
      </c>
      <c r="F1054" t="s">
        <v>6137</v>
      </c>
      <c r="G1054" t="s">
        <v>6138</v>
      </c>
      <c r="H1054" t="str">
        <f>_xlfn.XLOOKUP(C1054,'BAB Identified Sites'!E:E,'BAB Identified Sites'!E:E,"missing",0)</f>
        <v>missing</v>
      </c>
    </row>
    <row r="1055" spans="1:8" hidden="1" x14ac:dyDescent="0.35">
      <c r="A1055">
        <v>2035</v>
      </c>
      <c r="B1055" t="s">
        <v>5041</v>
      </c>
      <c r="C1055" t="s">
        <v>5042</v>
      </c>
      <c r="D1055" t="s">
        <v>5043</v>
      </c>
      <c r="E1055" s="26">
        <v>45261</v>
      </c>
      <c r="F1055" t="s">
        <v>6139</v>
      </c>
      <c r="G1055" t="s">
        <v>6138</v>
      </c>
      <c r="H1055" t="str">
        <f>_xlfn.XLOOKUP(C1055,'BAB Identified Sites'!E:E,'BAB Identified Sites'!E:E,"missing",0)</f>
        <v>missing</v>
      </c>
    </row>
    <row r="1056" spans="1:8" hidden="1" x14ac:dyDescent="0.35">
      <c r="A1056">
        <v>1550</v>
      </c>
      <c r="B1056" t="s">
        <v>4711</v>
      </c>
      <c r="C1056" t="s">
        <v>4719</v>
      </c>
      <c r="D1056" t="s">
        <v>4720</v>
      </c>
      <c r="E1056" s="26">
        <v>45139</v>
      </c>
      <c r="F1056" t="s">
        <v>6137</v>
      </c>
      <c r="G1056" t="s">
        <v>6138</v>
      </c>
      <c r="H1056" t="str">
        <f>_xlfn.XLOOKUP(C1056,'BAB Identified Sites'!E:E,'BAB Identified Sites'!E:E,"missing",0)</f>
        <v>missing</v>
      </c>
    </row>
    <row r="1057" spans="1:8" hidden="1" x14ac:dyDescent="0.35">
      <c r="A1057">
        <v>1550</v>
      </c>
      <c r="B1057" t="s">
        <v>4711</v>
      </c>
      <c r="C1057" t="s">
        <v>4719</v>
      </c>
      <c r="D1057" t="s">
        <v>4720</v>
      </c>
      <c r="E1057" s="26">
        <v>45139</v>
      </c>
      <c r="F1057" t="s">
        <v>6139</v>
      </c>
      <c r="G1057" t="s">
        <v>6138</v>
      </c>
      <c r="H1057" t="str">
        <f>_xlfn.XLOOKUP(C1057,'BAB Identified Sites'!E:E,'BAB Identified Sites'!E:E,"missing",0)</f>
        <v>missing</v>
      </c>
    </row>
    <row r="1058" spans="1:8" hidden="1" x14ac:dyDescent="0.35">
      <c r="A1058">
        <v>1550</v>
      </c>
      <c r="B1058" t="s">
        <v>4711</v>
      </c>
      <c r="C1058" t="s">
        <v>4719</v>
      </c>
      <c r="D1058" t="s">
        <v>4720</v>
      </c>
      <c r="E1058" s="26">
        <v>45170</v>
      </c>
      <c r="F1058" t="s">
        <v>6137</v>
      </c>
      <c r="G1058" t="s">
        <v>6138</v>
      </c>
      <c r="H1058" t="str">
        <f>_xlfn.XLOOKUP(C1058,'BAB Identified Sites'!E:E,'BAB Identified Sites'!E:E,"missing",0)</f>
        <v>missing</v>
      </c>
    </row>
    <row r="1059" spans="1:8" hidden="1" x14ac:dyDescent="0.35">
      <c r="A1059">
        <v>1550</v>
      </c>
      <c r="B1059" t="s">
        <v>4711</v>
      </c>
      <c r="C1059" t="s">
        <v>4719</v>
      </c>
      <c r="D1059" t="s">
        <v>4720</v>
      </c>
      <c r="E1059" s="26">
        <v>45170</v>
      </c>
      <c r="F1059" t="s">
        <v>6139</v>
      </c>
      <c r="G1059" t="s">
        <v>6138</v>
      </c>
      <c r="H1059" t="str">
        <f>_xlfn.XLOOKUP(C1059,'BAB Identified Sites'!E:E,'BAB Identified Sites'!E:E,"missing",0)</f>
        <v>missing</v>
      </c>
    </row>
    <row r="1060" spans="1:8" hidden="1" x14ac:dyDescent="0.35">
      <c r="A1060">
        <v>1550</v>
      </c>
      <c r="B1060" t="s">
        <v>4711</v>
      </c>
      <c r="C1060" t="s">
        <v>4719</v>
      </c>
      <c r="D1060" t="s">
        <v>4720</v>
      </c>
      <c r="E1060" s="26">
        <v>45200</v>
      </c>
      <c r="F1060" t="s">
        <v>6137</v>
      </c>
      <c r="G1060" t="s">
        <v>6138</v>
      </c>
      <c r="H1060" t="str">
        <f>_xlfn.XLOOKUP(C1060,'BAB Identified Sites'!E:E,'BAB Identified Sites'!E:E,"missing",0)</f>
        <v>missing</v>
      </c>
    </row>
    <row r="1061" spans="1:8" hidden="1" x14ac:dyDescent="0.35">
      <c r="A1061">
        <v>1550</v>
      </c>
      <c r="B1061" t="s">
        <v>4711</v>
      </c>
      <c r="C1061" t="s">
        <v>4719</v>
      </c>
      <c r="D1061" t="s">
        <v>4720</v>
      </c>
      <c r="E1061" s="26">
        <v>45200</v>
      </c>
      <c r="F1061" t="s">
        <v>6139</v>
      </c>
      <c r="G1061" t="s">
        <v>6138</v>
      </c>
      <c r="H1061" t="str">
        <f>_xlfn.XLOOKUP(C1061,'BAB Identified Sites'!E:E,'BAB Identified Sites'!E:E,"missing",0)</f>
        <v>missing</v>
      </c>
    </row>
    <row r="1062" spans="1:8" hidden="1" x14ac:dyDescent="0.35">
      <c r="A1062">
        <v>1550</v>
      </c>
      <c r="B1062" t="s">
        <v>4711</v>
      </c>
      <c r="C1062" t="s">
        <v>4719</v>
      </c>
      <c r="D1062" t="s">
        <v>4720</v>
      </c>
      <c r="E1062" s="26">
        <v>45231</v>
      </c>
      <c r="F1062" t="s">
        <v>6137</v>
      </c>
      <c r="G1062" t="s">
        <v>6138</v>
      </c>
      <c r="H1062" t="str">
        <f>_xlfn.XLOOKUP(C1062,'BAB Identified Sites'!E:E,'BAB Identified Sites'!E:E,"missing",0)</f>
        <v>missing</v>
      </c>
    </row>
    <row r="1063" spans="1:8" hidden="1" x14ac:dyDescent="0.35">
      <c r="A1063">
        <v>1550</v>
      </c>
      <c r="B1063" t="s">
        <v>4711</v>
      </c>
      <c r="C1063" t="s">
        <v>4719</v>
      </c>
      <c r="D1063" t="s">
        <v>4720</v>
      </c>
      <c r="E1063" s="26">
        <v>45231</v>
      </c>
      <c r="F1063" t="s">
        <v>6139</v>
      </c>
      <c r="G1063" t="s">
        <v>6138</v>
      </c>
      <c r="H1063" t="str">
        <f>_xlfn.XLOOKUP(C1063,'BAB Identified Sites'!E:E,'BAB Identified Sites'!E:E,"missing",0)</f>
        <v>missing</v>
      </c>
    </row>
    <row r="1064" spans="1:8" hidden="1" x14ac:dyDescent="0.35">
      <c r="A1064">
        <v>1550</v>
      </c>
      <c r="B1064" t="s">
        <v>4711</v>
      </c>
      <c r="C1064" t="s">
        <v>4719</v>
      </c>
      <c r="D1064" t="s">
        <v>4720</v>
      </c>
      <c r="E1064" s="26">
        <v>45261</v>
      </c>
      <c r="F1064" t="s">
        <v>6137</v>
      </c>
      <c r="G1064" t="s">
        <v>6138</v>
      </c>
      <c r="H1064" t="str">
        <f>_xlfn.XLOOKUP(C1064,'BAB Identified Sites'!E:E,'BAB Identified Sites'!E:E,"missing",0)</f>
        <v>missing</v>
      </c>
    </row>
    <row r="1065" spans="1:8" hidden="1" x14ac:dyDescent="0.35">
      <c r="A1065">
        <v>1550</v>
      </c>
      <c r="B1065" t="s">
        <v>4711</v>
      </c>
      <c r="C1065" t="s">
        <v>4719</v>
      </c>
      <c r="D1065" t="s">
        <v>4720</v>
      </c>
      <c r="E1065" s="26">
        <v>45261</v>
      </c>
      <c r="F1065" t="s">
        <v>6139</v>
      </c>
      <c r="G1065" t="s">
        <v>6138</v>
      </c>
      <c r="H1065" t="str">
        <f>_xlfn.XLOOKUP(C1065,'BAB Identified Sites'!E:E,'BAB Identified Sites'!E:E,"missing",0)</f>
        <v>missing</v>
      </c>
    </row>
    <row r="1066" spans="1:8" hidden="1" x14ac:dyDescent="0.35">
      <c r="A1066">
        <v>1530</v>
      </c>
      <c r="B1066" t="s">
        <v>4694</v>
      </c>
      <c r="C1066" t="s">
        <v>4699</v>
      </c>
      <c r="D1066" t="s">
        <v>4700</v>
      </c>
      <c r="E1066" s="26">
        <v>45139</v>
      </c>
      <c r="F1066" t="s">
        <v>6137</v>
      </c>
      <c r="G1066" t="s">
        <v>6138</v>
      </c>
      <c r="H1066" t="str">
        <f>_xlfn.XLOOKUP(C1066,'BAB Identified Sites'!E:E,'BAB Identified Sites'!E:E,"missing",0)</f>
        <v>missing</v>
      </c>
    </row>
    <row r="1067" spans="1:8" hidden="1" x14ac:dyDescent="0.35">
      <c r="A1067">
        <v>1530</v>
      </c>
      <c r="B1067" t="s">
        <v>4694</v>
      </c>
      <c r="C1067" t="s">
        <v>4699</v>
      </c>
      <c r="D1067" t="s">
        <v>4700</v>
      </c>
      <c r="E1067" s="26">
        <v>45139</v>
      </c>
      <c r="F1067" t="s">
        <v>6139</v>
      </c>
      <c r="G1067" t="s">
        <v>6138</v>
      </c>
      <c r="H1067" t="str">
        <f>_xlfn.XLOOKUP(C1067,'BAB Identified Sites'!E:E,'BAB Identified Sites'!E:E,"missing",0)</f>
        <v>missing</v>
      </c>
    </row>
    <row r="1068" spans="1:8" hidden="1" x14ac:dyDescent="0.35">
      <c r="A1068">
        <v>1530</v>
      </c>
      <c r="B1068" t="s">
        <v>4694</v>
      </c>
      <c r="C1068" t="s">
        <v>4699</v>
      </c>
      <c r="D1068" t="s">
        <v>4700</v>
      </c>
      <c r="E1068" s="26">
        <v>45170</v>
      </c>
      <c r="F1068" t="s">
        <v>6137</v>
      </c>
      <c r="G1068" t="s">
        <v>6138</v>
      </c>
      <c r="H1068" t="str">
        <f>_xlfn.XLOOKUP(C1068,'BAB Identified Sites'!E:E,'BAB Identified Sites'!E:E,"missing",0)</f>
        <v>missing</v>
      </c>
    </row>
    <row r="1069" spans="1:8" hidden="1" x14ac:dyDescent="0.35">
      <c r="A1069">
        <v>1530</v>
      </c>
      <c r="B1069" t="s">
        <v>4694</v>
      </c>
      <c r="C1069" t="s">
        <v>4699</v>
      </c>
      <c r="D1069" t="s">
        <v>4700</v>
      </c>
      <c r="E1069" s="26">
        <v>45170</v>
      </c>
      <c r="F1069" t="s">
        <v>6139</v>
      </c>
      <c r="G1069" t="s">
        <v>6138</v>
      </c>
      <c r="H1069" t="str">
        <f>_xlfn.XLOOKUP(C1069,'BAB Identified Sites'!E:E,'BAB Identified Sites'!E:E,"missing",0)</f>
        <v>missing</v>
      </c>
    </row>
    <row r="1070" spans="1:8" hidden="1" x14ac:dyDescent="0.35">
      <c r="A1070">
        <v>1530</v>
      </c>
      <c r="B1070" t="s">
        <v>4694</v>
      </c>
      <c r="C1070" t="s">
        <v>4699</v>
      </c>
      <c r="D1070" t="s">
        <v>4700</v>
      </c>
      <c r="E1070" s="26">
        <v>45200</v>
      </c>
      <c r="F1070" t="s">
        <v>6137</v>
      </c>
      <c r="G1070" t="s">
        <v>6138</v>
      </c>
      <c r="H1070" t="str">
        <f>_xlfn.XLOOKUP(C1070,'BAB Identified Sites'!E:E,'BAB Identified Sites'!E:E,"missing",0)</f>
        <v>missing</v>
      </c>
    </row>
    <row r="1071" spans="1:8" hidden="1" x14ac:dyDescent="0.35">
      <c r="A1071">
        <v>1530</v>
      </c>
      <c r="B1071" t="s">
        <v>4694</v>
      </c>
      <c r="C1071" t="s">
        <v>4699</v>
      </c>
      <c r="D1071" t="s">
        <v>4700</v>
      </c>
      <c r="E1071" s="26">
        <v>45200</v>
      </c>
      <c r="F1071" t="s">
        <v>6139</v>
      </c>
      <c r="G1071" t="s">
        <v>6138</v>
      </c>
      <c r="H1071" t="str">
        <f>_xlfn.XLOOKUP(C1071,'BAB Identified Sites'!E:E,'BAB Identified Sites'!E:E,"missing",0)</f>
        <v>missing</v>
      </c>
    </row>
    <row r="1072" spans="1:8" hidden="1" x14ac:dyDescent="0.35">
      <c r="A1072">
        <v>1530</v>
      </c>
      <c r="B1072" t="s">
        <v>4694</v>
      </c>
      <c r="C1072" t="s">
        <v>4699</v>
      </c>
      <c r="D1072" t="s">
        <v>4700</v>
      </c>
      <c r="E1072" s="26">
        <v>45231</v>
      </c>
      <c r="F1072" t="s">
        <v>6137</v>
      </c>
      <c r="G1072" t="s">
        <v>6138</v>
      </c>
      <c r="H1072" t="str">
        <f>_xlfn.XLOOKUP(C1072,'BAB Identified Sites'!E:E,'BAB Identified Sites'!E:E,"missing",0)</f>
        <v>missing</v>
      </c>
    </row>
    <row r="1073" spans="1:8" hidden="1" x14ac:dyDescent="0.35">
      <c r="A1073">
        <v>1530</v>
      </c>
      <c r="B1073" t="s">
        <v>4694</v>
      </c>
      <c r="C1073" t="s">
        <v>4699</v>
      </c>
      <c r="D1073" t="s">
        <v>4700</v>
      </c>
      <c r="E1073" s="26">
        <v>45231</v>
      </c>
      <c r="F1073" t="s">
        <v>6139</v>
      </c>
      <c r="G1073" t="s">
        <v>6138</v>
      </c>
      <c r="H1073" t="str">
        <f>_xlfn.XLOOKUP(C1073,'BAB Identified Sites'!E:E,'BAB Identified Sites'!E:E,"missing",0)</f>
        <v>missing</v>
      </c>
    </row>
    <row r="1074" spans="1:8" hidden="1" x14ac:dyDescent="0.35">
      <c r="A1074">
        <v>1530</v>
      </c>
      <c r="B1074" t="s">
        <v>4694</v>
      </c>
      <c r="C1074" t="s">
        <v>4699</v>
      </c>
      <c r="D1074" t="s">
        <v>4700</v>
      </c>
      <c r="E1074" s="26">
        <v>45261</v>
      </c>
      <c r="F1074" t="s">
        <v>6137</v>
      </c>
      <c r="G1074" t="s">
        <v>6138</v>
      </c>
      <c r="H1074" t="str">
        <f>_xlfn.XLOOKUP(C1074,'BAB Identified Sites'!E:E,'BAB Identified Sites'!E:E,"missing",0)</f>
        <v>missing</v>
      </c>
    </row>
    <row r="1075" spans="1:8" hidden="1" x14ac:dyDescent="0.35">
      <c r="A1075">
        <v>1530</v>
      </c>
      <c r="B1075" t="s">
        <v>4694</v>
      </c>
      <c r="C1075" t="s">
        <v>4699</v>
      </c>
      <c r="D1075" t="s">
        <v>4700</v>
      </c>
      <c r="E1075" s="26">
        <v>45261</v>
      </c>
      <c r="F1075" t="s">
        <v>6139</v>
      </c>
      <c r="G1075" t="s">
        <v>6138</v>
      </c>
      <c r="H1075" t="str">
        <f>_xlfn.XLOOKUP(C1075,'BAB Identified Sites'!E:E,'BAB Identified Sites'!E:E,"missing",0)</f>
        <v>missing</v>
      </c>
    </row>
    <row r="1076" spans="1:8" hidden="1" x14ac:dyDescent="0.35">
      <c r="A1076">
        <v>1530</v>
      </c>
      <c r="B1076" t="s">
        <v>4694</v>
      </c>
      <c r="C1076" t="s">
        <v>4695</v>
      </c>
      <c r="D1076" t="s">
        <v>4696</v>
      </c>
      <c r="E1076" s="26">
        <v>45139</v>
      </c>
      <c r="F1076" t="s">
        <v>6137</v>
      </c>
      <c r="G1076" t="s">
        <v>6138</v>
      </c>
      <c r="H1076" t="str">
        <f>_xlfn.XLOOKUP(C1076,'BAB Identified Sites'!E:E,'BAB Identified Sites'!E:E,"missing",0)</f>
        <v>missing</v>
      </c>
    </row>
    <row r="1077" spans="1:8" hidden="1" x14ac:dyDescent="0.35">
      <c r="A1077">
        <v>1530</v>
      </c>
      <c r="B1077" t="s">
        <v>4694</v>
      </c>
      <c r="C1077" t="s">
        <v>4695</v>
      </c>
      <c r="D1077" t="s">
        <v>4696</v>
      </c>
      <c r="E1077" s="26">
        <v>45139</v>
      </c>
      <c r="F1077" t="s">
        <v>6139</v>
      </c>
      <c r="G1077" t="s">
        <v>6138</v>
      </c>
      <c r="H1077" t="str">
        <f>_xlfn.XLOOKUP(C1077,'BAB Identified Sites'!E:E,'BAB Identified Sites'!E:E,"missing",0)</f>
        <v>missing</v>
      </c>
    </row>
    <row r="1078" spans="1:8" hidden="1" x14ac:dyDescent="0.35">
      <c r="A1078">
        <v>1530</v>
      </c>
      <c r="B1078" t="s">
        <v>4694</v>
      </c>
      <c r="C1078" t="s">
        <v>4695</v>
      </c>
      <c r="D1078" t="s">
        <v>4696</v>
      </c>
      <c r="E1078" s="26">
        <v>45170</v>
      </c>
      <c r="F1078" t="s">
        <v>6137</v>
      </c>
      <c r="G1078" t="s">
        <v>6138</v>
      </c>
      <c r="H1078" t="str">
        <f>_xlfn.XLOOKUP(C1078,'BAB Identified Sites'!E:E,'BAB Identified Sites'!E:E,"missing",0)</f>
        <v>missing</v>
      </c>
    </row>
    <row r="1079" spans="1:8" hidden="1" x14ac:dyDescent="0.35">
      <c r="A1079">
        <v>1530</v>
      </c>
      <c r="B1079" t="s">
        <v>4694</v>
      </c>
      <c r="C1079" t="s">
        <v>4695</v>
      </c>
      <c r="D1079" t="s">
        <v>4696</v>
      </c>
      <c r="E1079" s="26">
        <v>45170</v>
      </c>
      <c r="F1079" t="s">
        <v>6139</v>
      </c>
      <c r="G1079" t="s">
        <v>6138</v>
      </c>
      <c r="H1079" t="str">
        <f>_xlfn.XLOOKUP(C1079,'BAB Identified Sites'!E:E,'BAB Identified Sites'!E:E,"missing",0)</f>
        <v>missing</v>
      </c>
    </row>
    <row r="1080" spans="1:8" hidden="1" x14ac:dyDescent="0.35">
      <c r="A1080">
        <v>1530</v>
      </c>
      <c r="B1080" t="s">
        <v>4694</v>
      </c>
      <c r="C1080" t="s">
        <v>4695</v>
      </c>
      <c r="D1080" t="s">
        <v>4696</v>
      </c>
      <c r="E1080" s="26">
        <v>45200</v>
      </c>
      <c r="F1080" t="s">
        <v>6137</v>
      </c>
      <c r="G1080" t="s">
        <v>6138</v>
      </c>
      <c r="H1080" t="str">
        <f>_xlfn.XLOOKUP(C1080,'BAB Identified Sites'!E:E,'BAB Identified Sites'!E:E,"missing",0)</f>
        <v>missing</v>
      </c>
    </row>
    <row r="1081" spans="1:8" hidden="1" x14ac:dyDescent="0.35">
      <c r="A1081">
        <v>1530</v>
      </c>
      <c r="B1081" t="s">
        <v>4694</v>
      </c>
      <c r="C1081" t="s">
        <v>4695</v>
      </c>
      <c r="D1081" t="s">
        <v>4696</v>
      </c>
      <c r="E1081" s="26">
        <v>45200</v>
      </c>
      <c r="F1081" t="s">
        <v>6139</v>
      </c>
      <c r="G1081" t="s">
        <v>6138</v>
      </c>
      <c r="H1081" t="str">
        <f>_xlfn.XLOOKUP(C1081,'BAB Identified Sites'!E:E,'BAB Identified Sites'!E:E,"missing",0)</f>
        <v>missing</v>
      </c>
    </row>
    <row r="1082" spans="1:8" hidden="1" x14ac:dyDescent="0.35">
      <c r="A1082">
        <v>1530</v>
      </c>
      <c r="B1082" t="s">
        <v>4694</v>
      </c>
      <c r="C1082" t="s">
        <v>4695</v>
      </c>
      <c r="D1082" t="s">
        <v>4696</v>
      </c>
      <c r="E1082" s="26">
        <v>45231</v>
      </c>
      <c r="F1082" t="s">
        <v>6137</v>
      </c>
      <c r="G1082" t="s">
        <v>6138</v>
      </c>
      <c r="H1082" t="str">
        <f>_xlfn.XLOOKUP(C1082,'BAB Identified Sites'!E:E,'BAB Identified Sites'!E:E,"missing",0)</f>
        <v>missing</v>
      </c>
    </row>
    <row r="1083" spans="1:8" hidden="1" x14ac:dyDescent="0.35">
      <c r="A1083">
        <v>1530</v>
      </c>
      <c r="B1083" t="s">
        <v>4694</v>
      </c>
      <c r="C1083" t="s">
        <v>4695</v>
      </c>
      <c r="D1083" t="s">
        <v>4696</v>
      </c>
      <c r="E1083" s="26">
        <v>45231</v>
      </c>
      <c r="F1083" t="s">
        <v>6139</v>
      </c>
      <c r="G1083" t="s">
        <v>6138</v>
      </c>
      <c r="H1083" t="str">
        <f>_xlfn.XLOOKUP(C1083,'BAB Identified Sites'!E:E,'BAB Identified Sites'!E:E,"missing",0)</f>
        <v>missing</v>
      </c>
    </row>
    <row r="1084" spans="1:8" hidden="1" x14ac:dyDescent="0.35">
      <c r="A1084">
        <v>1530</v>
      </c>
      <c r="B1084" t="s">
        <v>4694</v>
      </c>
      <c r="C1084" t="s">
        <v>4695</v>
      </c>
      <c r="D1084" t="s">
        <v>4696</v>
      </c>
      <c r="E1084" s="26">
        <v>45261</v>
      </c>
      <c r="F1084" t="s">
        <v>6137</v>
      </c>
      <c r="G1084" t="s">
        <v>6138</v>
      </c>
      <c r="H1084" t="str">
        <f>_xlfn.XLOOKUP(C1084,'BAB Identified Sites'!E:E,'BAB Identified Sites'!E:E,"missing",0)</f>
        <v>missing</v>
      </c>
    </row>
    <row r="1085" spans="1:8" hidden="1" x14ac:dyDescent="0.35">
      <c r="A1085">
        <v>1530</v>
      </c>
      <c r="B1085" t="s">
        <v>4694</v>
      </c>
      <c r="C1085" t="s">
        <v>4695</v>
      </c>
      <c r="D1085" t="s">
        <v>4696</v>
      </c>
      <c r="E1085" s="26">
        <v>45261</v>
      </c>
      <c r="F1085" t="s">
        <v>6139</v>
      </c>
      <c r="G1085" t="s">
        <v>6138</v>
      </c>
      <c r="H1085" t="str">
        <f>_xlfn.XLOOKUP(C1085,'BAB Identified Sites'!E:E,'BAB Identified Sites'!E:E,"missing",0)</f>
        <v>missing</v>
      </c>
    </row>
    <row r="1086" spans="1:8" hidden="1" x14ac:dyDescent="0.35">
      <c r="A1086">
        <v>1530</v>
      </c>
      <c r="B1086" t="s">
        <v>4694</v>
      </c>
      <c r="C1086" t="s">
        <v>4697</v>
      </c>
      <c r="D1086" t="s">
        <v>4698</v>
      </c>
      <c r="E1086" s="26">
        <v>45139</v>
      </c>
      <c r="F1086" t="s">
        <v>6137</v>
      </c>
      <c r="G1086" t="s">
        <v>6138</v>
      </c>
      <c r="H1086" t="str">
        <f>_xlfn.XLOOKUP(C1086,'BAB Identified Sites'!E:E,'BAB Identified Sites'!E:E,"missing",0)</f>
        <v>missing</v>
      </c>
    </row>
    <row r="1087" spans="1:8" hidden="1" x14ac:dyDescent="0.35">
      <c r="A1087">
        <v>1530</v>
      </c>
      <c r="B1087" t="s">
        <v>4694</v>
      </c>
      <c r="C1087" t="s">
        <v>4697</v>
      </c>
      <c r="D1087" t="s">
        <v>4698</v>
      </c>
      <c r="E1087" s="26">
        <v>45139</v>
      </c>
      <c r="F1087" t="s">
        <v>6139</v>
      </c>
      <c r="G1087" t="s">
        <v>6138</v>
      </c>
      <c r="H1087" t="str">
        <f>_xlfn.XLOOKUP(C1087,'BAB Identified Sites'!E:E,'BAB Identified Sites'!E:E,"missing",0)</f>
        <v>missing</v>
      </c>
    </row>
    <row r="1088" spans="1:8" hidden="1" x14ac:dyDescent="0.35">
      <c r="A1088">
        <v>1530</v>
      </c>
      <c r="B1088" t="s">
        <v>4694</v>
      </c>
      <c r="C1088" t="s">
        <v>4697</v>
      </c>
      <c r="D1088" t="s">
        <v>4698</v>
      </c>
      <c r="E1088" s="26">
        <v>45170</v>
      </c>
      <c r="F1088" t="s">
        <v>6137</v>
      </c>
      <c r="G1088" t="s">
        <v>6138</v>
      </c>
      <c r="H1088" t="str">
        <f>_xlfn.XLOOKUP(C1088,'BAB Identified Sites'!E:E,'BAB Identified Sites'!E:E,"missing",0)</f>
        <v>missing</v>
      </c>
    </row>
    <row r="1089" spans="1:8" hidden="1" x14ac:dyDescent="0.35">
      <c r="A1089">
        <v>1530</v>
      </c>
      <c r="B1089" t="s">
        <v>4694</v>
      </c>
      <c r="C1089" t="s">
        <v>4697</v>
      </c>
      <c r="D1089" t="s">
        <v>4698</v>
      </c>
      <c r="E1089" s="26">
        <v>45170</v>
      </c>
      <c r="F1089" t="s">
        <v>6139</v>
      </c>
      <c r="G1089" t="s">
        <v>6138</v>
      </c>
      <c r="H1089" t="str">
        <f>_xlfn.XLOOKUP(C1089,'BAB Identified Sites'!E:E,'BAB Identified Sites'!E:E,"missing",0)</f>
        <v>missing</v>
      </c>
    </row>
    <row r="1090" spans="1:8" hidden="1" x14ac:dyDescent="0.35">
      <c r="A1090">
        <v>1530</v>
      </c>
      <c r="B1090" t="s">
        <v>4694</v>
      </c>
      <c r="C1090" t="s">
        <v>4697</v>
      </c>
      <c r="D1090" t="s">
        <v>4698</v>
      </c>
      <c r="E1090" s="26">
        <v>45200</v>
      </c>
      <c r="F1090" t="s">
        <v>6137</v>
      </c>
      <c r="G1090" t="s">
        <v>6138</v>
      </c>
      <c r="H1090" t="str">
        <f>_xlfn.XLOOKUP(C1090,'BAB Identified Sites'!E:E,'BAB Identified Sites'!E:E,"missing",0)</f>
        <v>missing</v>
      </c>
    </row>
    <row r="1091" spans="1:8" hidden="1" x14ac:dyDescent="0.35">
      <c r="A1091">
        <v>1530</v>
      </c>
      <c r="B1091" t="s">
        <v>4694</v>
      </c>
      <c r="C1091" t="s">
        <v>4697</v>
      </c>
      <c r="D1091" t="s">
        <v>4698</v>
      </c>
      <c r="E1091" s="26">
        <v>45200</v>
      </c>
      <c r="F1091" t="s">
        <v>6139</v>
      </c>
      <c r="G1091" t="s">
        <v>6138</v>
      </c>
      <c r="H1091" t="str">
        <f>_xlfn.XLOOKUP(C1091,'BAB Identified Sites'!E:E,'BAB Identified Sites'!E:E,"missing",0)</f>
        <v>missing</v>
      </c>
    </row>
    <row r="1092" spans="1:8" hidden="1" x14ac:dyDescent="0.35">
      <c r="A1092">
        <v>1530</v>
      </c>
      <c r="B1092" t="s">
        <v>4694</v>
      </c>
      <c r="C1092" t="s">
        <v>4697</v>
      </c>
      <c r="D1092" t="s">
        <v>4698</v>
      </c>
      <c r="E1092" s="26">
        <v>45231</v>
      </c>
      <c r="F1092" t="s">
        <v>6137</v>
      </c>
      <c r="G1092" t="s">
        <v>6138</v>
      </c>
      <c r="H1092" t="str">
        <f>_xlfn.XLOOKUP(C1092,'BAB Identified Sites'!E:E,'BAB Identified Sites'!E:E,"missing",0)</f>
        <v>missing</v>
      </c>
    </row>
    <row r="1093" spans="1:8" hidden="1" x14ac:dyDescent="0.35">
      <c r="A1093">
        <v>1530</v>
      </c>
      <c r="B1093" t="s">
        <v>4694</v>
      </c>
      <c r="C1093" t="s">
        <v>4697</v>
      </c>
      <c r="D1093" t="s">
        <v>4698</v>
      </c>
      <c r="E1093" s="26">
        <v>45231</v>
      </c>
      <c r="F1093" t="s">
        <v>6139</v>
      </c>
      <c r="G1093" t="s">
        <v>6138</v>
      </c>
      <c r="H1093" t="str">
        <f>_xlfn.XLOOKUP(C1093,'BAB Identified Sites'!E:E,'BAB Identified Sites'!E:E,"missing",0)</f>
        <v>missing</v>
      </c>
    </row>
    <row r="1094" spans="1:8" hidden="1" x14ac:dyDescent="0.35">
      <c r="A1094">
        <v>1530</v>
      </c>
      <c r="B1094" t="s">
        <v>4694</v>
      </c>
      <c r="C1094" t="s">
        <v>4697</v>
      </c>
      <c r="D1094" t="s">
        <v>4698</v>
      </c>
      <c r="E1094" s="26">
        <v>45261</v>
      </c>
      <c r="F1094" t="s">
        <v>6137</v>
      </c>
      <c r="G1094" t="s">
        <v>6138</v>
      </c>
      <c r="H1094" t="str">
        <f>_xlfn.XLOOKUP(C1094,'BAB Identified Sites'!E:E,'BAB Identified Sites'!E:E,"missing",0)</f>
        <v>missing</v>
      </c>
    </row>
    <row r="1095" spans="1:8" hidden="1" x14ac:dyDescent="0.35">
      <c r="A1095">
        <v>1530</v>
      </c>
      <c r="B1095" t="s">
        <v>4694</v>
      </c>
      <c r="C1095" t="s">
        <v>4697</v>
      </c>
      <c r="D1095" t="s">
        <v>4698</v>
      </c>
      <c r="E1095" s="26">
        <v>45261</v>
      </c>
      <c r="F1095" t="s">
        <v>6139</v>
      </c>
      <c r="G1095" t="s">
        <v>6138</v>
      </c>
      <c r="H1095" t="str">
        <f>_xlfn.XLOOKUP(C1095,'BAB Identified Sites'!E:E,'BAB Identified Sites'!E:E,"missing",0)</f>
        <v>missing</v>
      </c>
    </row>
    <row r="1096" spans="1:8" hidden="1" x14ac:dyDescent="0.35">
      <c r="A1096">
        <v>1530</v>
      </c>
      <c r="B1096" t="s">
        <v>4694</v>
      </c>
      <c r="C1096" t="s">
        <v>4701</v>
      </c>
      <c r="D1096" t="s">
        <v>4702</v>
      </c>
      <c r="E1096" s="26">
        <v>45139</v>
      </c>
      <c r="F1096" t="s">
        <v>6137</v>
      </c>
      <c r="G1096" t="s">
        <v>6138</v>
      </c>
      <c r="H1096" t="str">
        <f>_xlfn.XLOOKUP(C1096,'BAB Identified Sites'!E:E,'BAB Identified Sites'!E:E,"missing",0)</f>
        <v>missing</v>
      </c>
    </row>
    <row r="1097" spans="1:8" hidden="1" x14ac:dyDescent="0.35">
      <c r="A1097">
        <v>1530</v>
      </c>
      <c r="B1097" t="s">
        <v>4694</v>
      </c>
      <c r="C1097" t="s">
        <v>4701</v>
      </c>
      <c r="D1097" t="s">
        <v>4702</v>
      </c>
      <c r="E1097" s="26">
        <v>45139</v>
      </c>
      <c r="F1097" t="s">
        <v>6139</v>
      </c>
      <c r="G1097" t="s">
        <v>6138</v>
      </c>
      <c r="H1097" t="str">
        <f>_xlfn.XLOOKUP(C1097,'BAB Identified Sites'!E:E,'BAB Identified Sites'!E:E,"missing",0)</f>
        <v>missing</v>
      </c>
    </row>
    <row r="1098" spans="1:8" hidden="1" x14ac:dyDescent="0.35">
      <c r="A1098">
        <v>1530</v>
      </c>
      <c r="B1098" t="s">
        <v>4694</v>
      </c>
      <c r="C1098" t="s">
        <v>4701</v>
      </c>
      <c r="D1098" t="s">
        <v>4702</v>
      </c>
      <c r="E1098" s="26">
        <v>45170</v>
      </c>
      <c r="F1098" t="s">
        <v>6137</v>
      </c>
      <c r="G1098" t="s">
        <v>6138</v>
      </c>
      <c r="H1098" t="str">
        <f>_xlfn.XLOOKUP(C1098,'BAB Identified Sites'!E:E,'BAB Identified Sites'!E:E,"missing",0)</f>
        <v>missing</v>
      </c>
    </row>
    <row r="1099" spans="1:8" hidden="1" x14ac:dyDescent="0.35">
      <c r="A1099">
        <v>1530</v>
      </c>
      <c r="B1099" t="s">
        <v>4694</v>
      </c>
      <c r="C1099" t="s">
        <v>4701</v>
      </c>
      <c r="D1099" t="s">
        <v>4702</v>
      </c>
      <c r="E1099" s="26">
        <v>45170</v>
      </c>
      <c r="F1099" t="s">
        <v>6139</v>
      </c>
      <c r="G1099" t="s">
        <v>6138</v>
      </c>
      <c r="H1099" t="str">
        <f>_xlfn.XLOOKUP(C1099,'BAB Identified Sites'!E:E,'BAB Identified Sites'!E:E,"missing",0)</f>
        <v>missing</v>
      </c>
    </row>
    <row r="1100" spans="1:8" hidden="1" x14ac:dyDescent="0.35">
      <c r="A1100">
        <v>1530</v>
      </c>
      <c r="B1100" t="s">
        <v>4694</v>
      </c>
      <c r="C1100" t="s">
        <v>4701</v>
      </c>
      <c r="D1100" t="s">
        <v>4702</v>
      </c>
      <c r="E1100" s="26">
        <v>45200</v>
      </c>
      <c r="F1100" t="s">
        <v>6137</v>
      </c>
      <c r="G1100" t="s">
        <v>6138</v>
      </c>
      <c r="H1100" t="str">
        <f>_xlfn.XLOOKUP(C1100,'BAB Identified Sites'!E:E,'BAB Identified Sites'!E:E,"missing",0)</f>
        <v>missing</v>
      </c>
    </row>
    <row r="1101" spans="1:8" hidden="1" x14ac:dyDescent="0.35">
      <c r="A1101">
        <v>1530</v>
      </c>
      <c r="B1101" t="s">
        <v>4694</v>
      </c>
      <c r="C1101" t="s">
        <v>4701</v>
      </c>
      <c r="D1101" t="s">
        <v>4702</v>
      </c>
      <c r="E1101" s="26">
        <v>45200</v>
      </c>
      <c r="F1101" t="s">
        <v>6139</v>
      </c>
      <c r="G1101" t="s">
        <v>6138</v>
      </c>
      <c r="H1101" t="str">
        <f>_xlfn.XLOOKUP(C1101,'BAB Identified Sites'!E:E,'BAB Identified Sites'!E:E,"missing",0)</f>
        <v>missing</v>
      </c>
    </row>
    <row r="1102" spans="1:8" hidden="1" x14ac:dyDescent="0.35">
      <c r="A1102">
        <v>1530</v>
      </c>
      <c r="B1102" t="s">
        <v>4694</v>
      </c>
      <c r="C1102" t="s">
        <v>4701</v>
      </c>
      <c r="D1102" t="s">
        <v>4702</v>
      </c>
      <c r="E1102" s="26">
        <v>45231</v>
      </c>
      <c r="F1102" t="s">
        <v>6137</v>
      </c>
      <c r="G1102" t="s">
        <v>6138</v>
      </c>
      <c r="H1102" t="str">
        <f>_xlfn.XLOOKUP(C1102,'BAB Identified Sites'!E:E,'BAB Identified Sites'!E:E,"missing",0)</f>
        <v>missing</v>
      </c>
    </row>
    <row r="1103" spans="1:8" hidden="1" x14ac:dyDescent="0.35">
      <c r="A1103">
        <v>1530</v>
      </c>
      <c r="B1103" t="s">
        <v>4694</v>
      </c>
      <c r="C1103" t="s">
        <v>4701</v>
      </c>
      <c r="D1103" t="s">
        <v>4702</v>
      </c>
      <c r="E1103" s="26">
        <v>45231</v>
      </c>
      <c r="F1103" t="s">
        <v>6139</v>
      </c>
      <c r="G1103" t="s">
        <v>6138</v>
      </c>
      <c r="H1103" t="str">
        <f>_xlfn.XLOOKUP(C1103,'BAB Identified Sites'!E:E,'BAB Identified Sites'!E:E,"missing",0)</f>
        <v>missing</v>
      </c>
    </row>
    <row r="1104" spans="1:8" hidden="1" x14ac:dyDescent="0.35">
      <c r="A1104">
        <v>1530</v>
      </c>
      <c r="B1104" t="s">
        <v>4694</v>
      </c>
      <c r="C1104" t="s">
        <v>4701</v>
      </c>
      <c r="D1104" t="s">
        <v>4702</v>
      </c>
      <c r="E1104" s="26">
        <v>45261</v>
      </c>
      <c r="F1104" t="s">
        <v>6137</v>
      </c>
      <c r="G1104" t="s">
        <v>6138</v>
      </c>
      <c r="H1104" t="str">
        <f>_xlfn.XLOOKUP(C1104,'BAB Identified Sites'!E:E,'BAB Identified Sites'!E:E,"missing",0)</f>
        <v>missing</v>
      </c>
    </row>
    <row r="1105" spans="1:8" hidden="1" x14ac:dyDescent="0.35">
      <c r="A1105">
        <v>1530</v>
      </c>
      <c r="B1105" t="s">
        <v>4694</v>
      </c>
      <c r="C1105" t="s">
        <v>4701</v>
      </c>
      <c r="D1105" t="s">
        <v>4702</v>
      </c>
      <c r="E1105" s="26">
        <v>45261</v>
      </c>
      <c r="F1105" t="s">
        <v>6139</v>
      </c>
      <c r="G1105" t="s">
        <v>6138</v>
      </c>
      <c r="H1105" t="str">
        <f>_xlfn.XLOOKUP(C1105,'BAB Identified Sites'!E:E,'BAB Identified Sites'!E:E,"missing",0)</f>
        <v>missing</v>
      </c>
    </row>
    <row r="1106" spans="1:8" hidden="1" x14ac:dyDescent="0.35">
      <c r="A1106">
        <v>1220</v>
      </c>
      <c r="B1106" t="s">
        <v>4298</v>
      </c>
      <c r="C1106" t="s">
        <v>4299</v>
      </c>
      <c r="D1106" t="s">
        <v>4300</v>
      </c>
      <c r="E1106" s="26">
        <v>45200</v>
      </c>
      <c r="F1106" t="s">
        <v>6137</v>
      </c>
      <c r="G1106" t="s">
        <v>6138</v>
      </c>
      <c r="H1106" t="str">
        <f>_xlfn.XLOOKUP(C1106,'BAB Identified Sites'!E:E,'BAB Identified Sites'!E:E,"missing",0)</f>
        <v>03578</v>
      </c>
    </row>
    <row r="1107" spans="1:8" hidden="1" x14ac:dyDescent="0.35">
      <c r="A1107">
        <v>1220</v>
      </c>
      <c r="B1107" t="s">
        <v>4298</v>
      </c>
      <c r="C1107" t="s">
        <v>4299</v>
      </c>
      <c r="D1107" t="s">
        <v>4300</v>
      </c>
      <c r="E1107" s="26">
        <v>45200</v>
      </c>
      <c r="F1107" t="s">
        <v>6139</v>
      </c>
      <c r="G1107" t="s">
        <v>6138</v>
      </c>
      <c r="H1107" t="str">
        <f>_xlfn.XLOOKUP(C1107,'BAB Identified Sites'!E:E,'BAB Identified Sites'!E:E,"missing",0)</f>
        <v>03578</v>
      </c>
    </row>
    <row r="1108" spans="1:8" hidden="1" x14ac:dyDescent="0.35">
      <c r="A1108">
        <v>1220</v>
      </c>
      <c r="B1108" t="s">
        <v>4298</v>
      </c>
      <c r="C1108" t="s">
        <v>4299</v>
      </c>
      <c r="D1108" t="s">
        <v>4300</v>
      </c>
      <c r="E1108" s="26">
        <v>45200</v>
      </c>
      <c r="F1108" t="s">
        <v>6140</v>
      </c>
      <c r="G1108" t="s">
        <v>6138</v>
      </c>
      <c r="H1108" t="str">
        <f>_xlfn.XLOOKUP(C1108,'BAB Identified Sites'!E:E,'BAB Identified Sites'!E:E,"missing",0)</f>
        <v>03578</v>
      </c>
    </row>
    <row r="1109" spans="1:8" hidden="1" x14ac:dyDescent="0.35">
      <c r="A1109">
        <v>1220</v>
      </c>
      <c r="B1109" t="s">
        <v>4298</v>
      </c>
      <c r="C1109" t="s">
        <v>4299</v>
      </c>
      <c r="D1109" t="s">
        <v>4300</v>
      </c>
      <c r="E1109" s="26">
        <v>45231</v>
      </c>
      <c r="F1109" t="s">
        <v>6137</v>
      </c>
      <c r="G1109" t="s">
        <v>6138</v>
      </c>
      <c r="H1109" t="str">
        <f>_xlfn.XLOOKUP(C1109,'BAB Identified Sites'!E:E,'BAB Identified Sites'!E:E,"missing",0)</f>
        <v>03578</v>
      </c>
    </row>
    <row r="1110" spans="1:8" hidden="1" x14ac:dyDescent="0.35">
      <c r="A1110">
        <v>1220</v>
      </c>
      <c r="B1110" t="s">
        <v>4298</v>
      </c>
      <c r="C1110" t="s">
        <v>4299</v>
      </c>
      <c r="D1110" t="s">
        <v>4300</v>
      </c>
      <c r="E1110" s="26">
        <v>45231</v>
      </c>
      <c r="F1110" t="s">
        <v>6139</v>
      </c>
      <c r="G1110" t="s">
        <v>6138</v>
      </c>
      <c r="H1110" t="str">
        <f>_xlfn.XLOOKUP(C1110,'BAB Identified Sites'!E:E,'BAB Identified Sites'!E:E,"missing",0)</f>
        <v>03578</v>
      </c>
    </row>
    <row r="1111" spans="1:8" hidden="1" x14ac:dyDescent="0.35">
      <c r="A1111">
        <v>1220</v>
      </c>
      <c r="B1111" t="s">
        <v>4298</v>
      </c>
      <c r="C1111" t="s">
        <v>4299</v>
      </c>
      <c r="D1111" t="s">
        <v>4300</v>
      </c>
      <c r="E1111" s="26">
        <v>45231</v>
      </c>
      <c r="F1111" t="s">
        <v>6140</v>
      </c>
      <c r="G1111" t="s">
        <v>6138</v>
      </c>
      <c r="H1111" t="str">
        <f>_xlfn.XLOOKUP(C1111,'BAB Identified Sites'!E:E,'BAB Identified Sites'!E:E,"missing",0)</f>
        <v>03578</v>
      </c>
    </row>
    <row r="1112" spans="1:8" hidden="1" x14ac:dyDescent="0.35">
      <c r="A1112">
        <v>1220</v>
      </c>
      <c r="B1112" t="s">
        <v>4298</v>
      </c>
      <c r="C1112" t="s">
        <v>4299</v>
      </c>
      <c r="D1112" t="s">
        <v>4300</v>
      </c>
      <c r="E1112" s="26">
        <v>45261</v>
      </c>
      <c r="F1112" t="s">
        <v>6137</v>
      </c>
      <c r="G1112" t="s">
        <v>6138</v>
      </c>
      <c r="H1112" t="str">
        <f>_xlfn.XLOOKUP(C1112,'BAB Identified Sites'!E:E,'BAB Identified Sites'!E:E,"missing",0)</f>
        <v>03578</v>
      </c>
    </row>
    <row r="1113" spans="1:8" hidden="1" x14ac:dyDescent="0.35">
      <c r="A1113">
        <v>1220</v>
      </c>
      <c r="B1113" t="s">
        <v>4298</v>
      </c>
      <c r="C1113" t="s">
        <v>4299</v>
      </c>
      <c r="D1113" t="s">
        <v>4300</v>
      </c>
      <c r="E1113" s="26">
        <v>45261</v>
      </c>
      <c r="F1113" t="s">
        <v>6139</v>
      </c>
      <c r="G1113" t="s">
        <v>6138</v>
      </c>
      <c r="H1113" t="str">
        <f>_xlfn.XLOOKUP(C1113,'BAB Identified Sites'!E:E,'BAB Identified Sites'!E:E,"missing",0)</f>
        <v>03578</v>
      </c>
    </row>
    <row r="1114" spans="1:8" hidden="1" x14ac:dyDescent="0.35">
      <c r="A1114">
        <v>1220</v>
      </c>
      <c r="B1114" t="s">
        <v>4298</v>
      </c>
      <c r="C1114" t="s">
        <v>4299</v>
      </c>
      <c r="D1114" t="s">
        <v>4300</v>
      </c>
      <c r="E1114" s="26">
        <v>45261</v>
      </c>
      <c r="F1114" t="s">
        <v>6140</v>
      </c>
      <c r="G1114" t="s">
        <v>6138</v>
      </c>
      <c r="H1114" t="str">
        <f>_xlfn.XLOOKUP(C1114,'BAB Identified Sites'!E:E,'BAB Identified Sites'!E:E,"missing",0)</f>
        <v>03578</v>
      </c>
    </row>
    <row r="1115" spans="1:8" hidden="1" x14ac:dyDescent="0.35">
      <c r="A1115">
        <v>880</v>
      </c>
      <c r="B1115" t="s">
        <v>3247</v>
      </c>
      <c r="C1115" t="s">
        <v>3261</v>
      </c>
      <c r="D1115" t="s">
        <v>3262</v>
      </c>
      <c r="E1115" s="26">
        <v>45139</v>
      </c>
      <c r="F1115" t="s">
        <v>6137</v>
      </c>
      <c r="G1115" t="s">
        <v>6138</v>
      </c>
      <c r="H1115" t="str">
        <f>_xlfn.XLOOKUP(C1115,'BAB Identified Sites'!E:E,'BAB Identified Sites'!E:E,"missing",0)</f>
        <v>00650</v>
      </c>
    </row>
    <row r="1116" spans="1:8" hidden="1" x14ac:dyDescent="0.35">
      <c r="A1116">
        <v>880</v>
      </c>
      <c r="B1116" t="s">
        <v>3247</v>
      </c>
      <c r="C1116" t="s">
        <v>3261</v>
      </c>
      <c r="D1116" t="s">
        <v>3262</v>
      </c>
      <c r="E1116" s="26">
        <v>45139</v>
      </c>
      <c r="F1116" t="s">
        <v>6139</v>
      </c>
      <c r="G1116" t="s">
        <v>6138</v>
      </c>
      <c r="H1116" t="str">
        <f>_xlfn.XLOOKUP(C1116,'BAB Identified Sites'!E:E,'BAB Identified Sites'!E:E,"missing",0)</f>
        <v>00650</v>
      </c>
    </row>
    <row r="1117" spans="1:8" hidden="1" x14ac:dyDescent="0.35">
      <c r="A1117">
        <v>880</v>
      </c>
      <c r="B1117" t="s">
        <v>3247</v>
      </c>
      <c r="C1117" t="s">
        <v>3261</v>
      </c>
      <c r="D1117" t="s">
        <v>3262</v>
      </c>
      <c r="E1117" s="26">
        <v>45170</v>
      </c>
      <c r="F1117" t="s">
        <v>6137</v>
      </c>
      <c r="G1117" t="s">
        <v>6138</v>
      </c>
      <c r="H1117" t="str">
        <f>_xlfn.XLOOKUP(C1117,'BAB Identified Sites'!E:E,'BAB Identified Sites'!E:E,"missing",0)</f>
        <v>00650</v>
      </c>
    </row>
    <row r="1118" spans="1:8" hidden="1" x14ac:dyDescent="0.35">
      <c r="A1118">
        <v>880</v>
      </c>
      <c r="B1118" t="s">
        <v>3247</v>
      </c>
      <c r="C1118" t="s">
        <v>3261</v>
      </c>
      <c r="D1118" t="s">
        <v>3262</v>
      </c>
      <c r="E1118" s="26">
        <v>45170</v>
      </c>
      <c r="F1118" t="s">
        <v>6139</v>
      </c>
      <c r="G1118" t="s">
        <v>6138</v>
      </c>
      <c r="H1118" t="str">
        <f>_xlfn.XLOOKUP(C1118,'BAB Identified Sites'!E:E,'BAB Identified Sites'!E:E,"missing",0)</f>
        <v>00650</v>
      </c>
    </row>
    <row r="1119" spans="1:8" hidden="1" x14ac:dyDescent="0.35">
      <c r="A1119">
        <v>880</v>
      </c>
      <c r="B1119" t="s">
        <v>3247</v>
      </c>
      <c r="C1119" t="s">
        <v>3261</v>
      </c>
      <c r="D1119" t="s">
        <v>3262</v>
      </c>
      <c r="E1119" s="26">
        <v>45200</v>
      </c>
      <c r="F1119" t="s">
        <v>6137</v>
      </c>
      <c r="G1119" t="s">
        <v>6138</v>
      </c>
      <c r="H1119" t="str">
        <f>_xlfn.XLOOKUP(C1119,'BAB Identified Sites'!E:E,'BAB Identified Sites'!E:E,"missing",0)</f>
        <v>00650</v>
      </c>
    </row>
    <row r="1120" spans="1:8" hidden="1" x14ac:dyDescent="0.35">
      <c r="A1120">
        <v>880</v>
      </c>
      <c r="B1120" t="s">
        <v>3247</v>
      </c>
      <c r="C1120" t="s">
        <v>3261</v>
      </c>
      <c r="D1120" t="s">
        <v>3262</v>
      </c>
      <c r="E1120" s="26">
        <v>45200</v>
      </c>
      <c r="F1120" t="s">
        <v>6139</v>
      </c>
      <c r="G1120" t="s">
        <v>6138</v>
      </c>
      <c r="H1120" t="str">
        <f>_xlfn.XLOOKUP(C1120,'BAB Identified Sites'!E:E,'BAB Identified Sites'!E:E,"missing",0)</f>
        <v>00650</v>
      </c>
    </row>
    <row r="1121" spans="1:8" hidden="1" x14ac:dyDescent="0.35">
      <c r="A1121">
        <v>880</v>
      </c>
      <c r="B1121" t="s">
        <v>3247</v>
      </c>
      <c r="C1121" t="s">
        <v>3261</v>
      </c>
      <c r="D1121" t="s">
        <v>3262</v>
      </c>
      <c r="E1121" s="26">
        <v>45231</v>
      </c>
      <c r="F1121" t="s">
        <v>6137</v>
      </c>
      <c r="G1121" t="s">
        <v>6138</v>
      </c>
      <c r="H1121" t="str">
        <f>_xlfn.XLOOKUP(C1121,'BAB Identified Sites'!E:E,'BAB Identified Sites'!E:E,"missing",0)</f>
        <v>00650</v>
      </c>
    </row>
    <row r="1122" spans="1:8" hidden="1" x14ac:dyDescent="0.35">
      <c r="A1122">
        <v>880</v>
      </c>
      <c r="B1122" t="s">
        <v>3247</v>
      </c>
      <c r="C1122" t="s">
        <v>3261</v>
      </c>
      <c r="D1122" t="s">
        <v>3262</v>
      </c>
      <c r="E1122" s="26">
        <v>45231</v>
      </c>
      <c r="F1122" t="s">
        <v>6139</v>
      </c>
      <c r="G1122" t="s">
        <v>6138</v>
      </c>
      <c r="H1122" t="str">
        <f>_xlfn.XLOOKUP(C1122,'BAB Identified Sites'!E:E,'BAB Identified Sites'!E:E,"missing",0)</f>
        <v>00650</v>
      </c>
    </row>
    <row r="1123" spans="1:8" hidden="1" x14ac:dyDescent="0.35">
      <c r="A1123">
        <v>880</v>
      </c>
      <c r="B1123" t="s">
        <v>3247</v>
      </c>
      <c r="C1123" t="s">
        <v>3261</v>
      </c>
      <c r="D1123" t="s">
        <v>3262</v>
      </c>
      <c r="E1123" s="26">
        <v>45261</v>
      </c>
      <c r="F1123" t="s">
        <v>6137</v>
      </c>
      <c r="G1123" t="s">
        <v>6138</v>
      </c>
      <c r="H1123" t="str">
        <f>_xlfn.XLOOKUP(C1123,'BAB Identified Sites'!E:E,'BAB Identified Sites'!E:E,"missing",0)</f>
        <v>00650</v>
      </c>
    </row>
    <row r="1124" spans="1:8" hidden="1" x14ac:dyDescent="0.35">
      <c r="A1124">
        <v>880</v>
      </c>
      <c r="B1124" t="s">
        <v>3247</v>
      </c>
      <c r="C1124" t="s">
        <v>3261</v>
      </c>
      <c r="D1124" t="s">
        <v>3262</v>
      </c>
      <c r="E1124" s="26">
        <v>45261</v>
      </c>
      <c r="F1124" t="s">
        <v>6139</v>
      </c>
      <c r="G1124" t="s">
        <v>6138</v>
      </c>
      <c r="H1124" t="str">
        <f>_xlfn.XLOOKUP(C1124,'BAB Identified Sites'!E:E,'BAB Identified Sites'!E:E,"missing",0)</f>
        <v>00650</v>
      </c>
    </row>
    <row r="1125" spans="1:8" hidden="1" x14ac:dyDescent="0.35">
      <c r="A1125">
        <v>900</v>
      </c>
      <c r="B1125" t="s">
        <v>3592</v>
      </c>
      <c r="C1125" t="s">
        <v>3612</v>
      </c>
      <c r="D1125" t="s">
        <v>3613</v>
      </c>
      <c r="E1125" s="26">
        <v>45139</v>
      </c>
      <c r="F1125" t="s">
        <v>6137</v>
      </c>
      <c r="G1125" t="s">
        <v>6138</v>
      </c>
      <c r="H1125" t="str">
        <f>_xlfn.XLOOKUP(C1125,'BAB Identified Sites'!E:E,'BAB Identified Sites'!E:E,"missing",0)</f>
        <v>missing</v>
      </c>
    </row>
    <row r="1126" spans="1:8" hidden="1" x14ac:dyDescent="0.35">
      <c r="A1126">
        <v>900</v>
      </c>
      <c r="B1126" t="s">
        <v>3592</v>
      </c>
      <c r="C1126" t="s">
        <v>3612</v>
      </c>
      <c r="D1126" t="s">
        <v>3613</v>
      </c>
      <c r="E1126" s="26">
        <v>45139</v>
      </c>
      <c r="F1126" t="s">
        <v>6139</v>
      </c>
      <c r="G1126" t="s">
        <v>6138</v>
      </c>
      <c r="H1126" t="str">
        <f>_xlfn.XLOOKUP(C1126,'BAB Identified Sites'!E:E,'BAB Identified Sites'!E:E,"missing",0)</f>
        <v>missing</v>
      </c>
    </row>
    <row r="1127" spans="1:8" hidden="1" x14ac:dyDescent="0.35">
      <c r="A1127">
        <v>900</v>
      </c>
      <c r="B1127" t="s">
        <v>3592</v>
      </c>
      <c r="C1127" t="s">
        <v>3612</v>
      </c>
      <c r="D1127" t="s">
        <v>3613</v>
      </c>
      <c r="E1127" s="26">
        <v>45170</v>
      </c>
      <c r="F1127" t="s">
        <v>6137</v>
      </c>
      <c r="G1127" t="s">
        <v>6138</v>
      </c>
      <c r="H1127" t="str">
        <f>_xlfn.XLOOKUP(C1127,'BAB Identified Sites'!E:E,'BAB Identified Sites'!E:E,"missing",0)</f>
        <v>missing</v>
      </c>
    </row>
    <row r="1128" spans="1:8" hidden="1" x14ac:dyDescent="0.35">
      <c r="A1128">
        <v>900</v>
      </c>
      <c r="B1128" t="s">
        <v>3592</v>
      </c>
      <c r="C1128" t="s">
        <v>3612</v>
      </c>
      <c r="D1128" t="s">
        <v>3613</v>
      </c>
      <c r="E1128" s="26">
        <v>45170</v>
      </c>
      <c r="F1128" t="s">
        <v>6139</v>
      </c>
      <c r="G1128" t="s">
        <v>6138</v>
      </c>
      <c r="H1128" t="str">
        <f>_xlfn.XLOOKUP(C1128,'BAB Identified Sites'!E:E,'BAB Identified Sites'!E:E,"missing",0)</f>
        <v>missing</v>
      </c>
    </row>
    <row r="1129" spans="1:8" hidden="1" x14ac:dyDescent="0.35">
      <c r="A1129">
        <v>900</v>
      </c>
      <c r="B1129" t="s">
        <v>3592</v>
      </c>
      <c r="C1129" t="s">
        <v>3612</v>
      </c>
      <c r="D1129" t="s">
        <v>3613</v>
      </c>
      <c r="E1129" s="26">
        <v>45200</v>
      </c>
      <c r="F1129" t="s">
        <v>6137</v>
      </c>
      <c r="G1129" t="s">
        <v>6138</v>
      </c>
      <c r="H1129" t="str">
        <f>_xlfn.XLOOKUP(C1129,'BAB Identified Sites'!E:E,'BAB Identified Sites'!E:E,"missing",0)</f>
        <v>missing</v>
      </c>
    </row>
    <row r="1130" spans="1:8" hidden="1" x14ac:dyDescent="0.35">
      <c r="A1130">
        <v>900</v>
      </c>
      <c r="B1130" t="s">
        <v>3592</v>
      </c>
      <c r="C1130" t="s">
        <v>3612</v>
      </c>
      <c r="D1130" t="s">
        <v>3613</v>
      </c>
      <c r="E1130" s="26">
        <v>45200</v>
      </c>
      <c r="F1130" t="s">
        <v>6139</v>
      </c>
      <c r="G1130" t="s">
        <v>6138</v>
      </c>
      <c r="H1130" t="str">
        <f>_xlfn.XLOOKUP(C1130,'BAB Identified Sites'!E:E,'BAB Identified Sites'!E:E,"missing",0)</f>
        <v>missing</v>
      </c>
    </row>
    <row r="1131" spans="1:8" hidden="1" x14ac:dyDescent="0.35">
      <c r="A1131">
        <v>900</v>
      </c>
      <c r="B1131" t="s">
        <v>3592</v>
      </c>
      <c r="C1131" t="s">
        <v>3612</v>
      </c>
      <c r="D1131" t="s">
        <v>3613</v>
      </c>
      <c r="E1131" s="26">
        <v>45231</v>
      </c>
      <c r="F1131" t="s">
        <v>6137</v>
      </c>
      <c r="G1131" t="s">
        <v>6138</v>
      </c>
      <c r="H1131" t="str">
        <f>_xlfn.XLOOKUP(C1131,'BAB Identified Sites'!E:E,'BAB Identified Sites'!E:E,"missing",0)</f>
        <v>missing</v>
      </c>
    </row>
    <row r="1132" spans="1:8" hidden="1" x14ac:dyDescent="0.35">
      <c r="A1132">
        <v>900</v>
      </c>
      <c r="B1132" t="s">
        <v>3592</v>
      </c>
      <c r="C1132" t="s">
        <v>3612</v>
      </c>
      <c r="D1132" t="s">
        <v>3613</v>
      </c>
      <c r="E1132" s="26">
        <v>45231</v>
      </c>
      <c r="F1132" t="s">
        <v>6139</v>
      </c>
      <c r="G1132" t="s">
        <v>6138</v>
      </c>
      <c r="H1132" t="str">
        <f>_xlfn.XLOOKUP(C1132,'BAB Identified Sites'!E:E,'BAB Identified Sites'!E:E,"missing",0)</f>
        <v>missing</v>
      </c>
    </row>
    <row r="1133" spans="1:8" hidden="1" x14ac:dyDescent="0.35">
      <c r="A1133">
        <v>900</v>
      </c>
      <c r="B1133" t="s">
        <v>3592</v>
      </c>
      <c r="C1133" t="s">
        <v>3612</v>
      </c>
      <c r="D1133" t="s">
        <v>3613</v>
      </c>
      <c r="E1133" s="26">
        <v>45261</v>
      </c>
      <c r="F1133" t="s">
        <v>6137</v>
      </c>
      <c r="G1133" t="s">
        <v>6138</v>
      </c>
      <c r="H1133" t="str">
        <f>_xlfn.XLOOKUP(C1133,'BAB Identified Sites'!E:E,'BAB Identified Sites'!E:E,"missing",0)</f>
        <v>missing</v>
      </c>
    </row>
    <row r="1134" spans="1:8" hidden="1" x14ac:dyDescent="0.35">
      <c r="A1134">
        <v>900</v>
      </c>
      <c r="B1134" t="s">
        <v>3592</v>
      </c>
      <c r="C1134" t="s">
        <v>3612</v>
      </c>
      <c r="D1134" t="s">
        <v>3613</v>
      </c>
      <c r="E1134" s="26">
        <v>45261</v>
      </c>
      <c r="F1134" t="s">
        <v>6139</v>
      </c>
      <c r="G1134" t="s">
        <v>6138</v>
      </c>
      <c r="H1134" t="str">
        <f>_xlfn.XLOOKUP(C1134,'BAB Identified Sites'!E:E,'BAB Identified Sites'!E:E,"missing",0)</f>
        <v>missing</v>
      </c>
    </row>
    <row r="1135" spans="1:8" hidden="1" x14ac:dyDescent="0.35">
      <c r="A1135">
        <v>480</v>
      </c>
      <c r="B1135" t="s">
        <v>3038</v>
      </c>
      <c r="C1135" t="s">
        <v>3043</v>
      </c>
      <c r="D1135" t="s">
        <v>3044</v>
      </c>
      <c r="E1135" s="26">
        <v>45139</v>
      </c>
      <c r="F1135" t="s">
        <v>6137</v>
      </c>
      <c r="G1135" t="s">
        <v>6138</v>
      </c>
      <c r="H1135" t="str">
        <f>_xlfn.XLOOKUP(C1135,'BAB Identified Sites'!E:E,'BAB Identified Sites'!E:E,"missing",0)</f>
        <v>missing</v>
      </c>
    </row>
    <row r="1136" spans="1:8" hidden="1" x14ac:dyDescent="0.35">
      <c r="A1136">
        <v>480</v>
      </c>
      <c r="B1136" t="s">
        <v>3038</v>
      </c>
      <c r="C1136" t="s">
        <v>3043</v>
      </c>
      <c r="D1136" t="s">
        <v>3044</v>
      </c>
      <c r="E1136" s="26">
        <v>45139</v>
      </c>
      <c r="F1136" t="s">
        <v>6139</v>
      </c>
      <c r="G1136" t="s">
        <v>6138</v>
      </c>
      <c r="H1136" t="str">
        <f>_xlfn.XLOOKUP(C1136,'BAB Identified Sites'!E:E,'BAB Identified Sites'!E:E,"missing",0)</f>
        <v>missing</v>
      </c>
    </row>
    <row r="1137" spans="1:8" hidden="1" x14ac:dyDescent="0.35">
      <c r="A1137">
        <v>480</v>
      </c>
      <c r="B1137" t="s">
        <v>3038</v>
      </c>
      <c r="C1137" t="s">
        <v>3043</v>
      </c>
      <c r="D1137" t="s">
        <v>3044</v>
      </c>
      <c r="E1137" s="26">
        <v>45139</v>
      </c>
      <c r="F1137" t="s">
        <v>6140</v>
      </c>
      <c r="G1137" t="s">
        <v>6138</v>
      </c>
      <c r="H1137" t="str">
        <f>_xlfn.XLOOKUP(C1137,'BAB Identified Sites'!E:E,'BAB Identified Sites'!E:E,"missing",0)</f>
        <v>missing</v>
      </c>
    </row>
    <row r="1138" spans="1:8" hidden="1" x14ac:dyDescent="0.35">
      <c r="A1138">
        <v>480</v>
      </c>
      <c r="B1138" t="s">
        <v>3038</v>
      </c>
      <c r="C1138" t="s">
        <v>3043</v>
      </c>
      <c r="D1138" t="s">
        <v>3044</v>
      </c>
      <c r="E1138" s="26">
        <v>45170</v>
      </c>
      <c r="F1138" t="s">
        <v>6137</v>
      </c>
      <c r="G1138" t="s">
        <v>6138</v>
      </c>
      <c r="H1138" t="str">
        <f>_xlfn.XLOOKUP(C1138,'BAB Identified Sites'!E:E,'BAB Identified Sites'!E:E,"missing",0)</f>
        <v>missing</v>
      </c>
    </row>
    <row r="1139" spans="1:8" hidden="1" x14ac:dyDescent="0.35">
      <c r="A1139">
        <v>480</v>
      </c>
      <c r="B1139" t="s">
        <v>3038</v>
      </c>
      <c r="C1139" t="s">
        <v>3043</v>
      </c>
      <c r="D1139" t="s">
        <v>3044</v>
      </c>
      <c r="E1139" s="26">
        <v>45170</v>
      </c>
      <c r="F1139" t="s">
        <v>6139</v>
      </c>
      <c r="G1139" t="s">
        <v>6138</v>
      </c>
      <c r="H1139" t="str">
        <f>_xlfn.XLOOKUP(C1139,'BAB Identified Sites'!E:E,'BAB Identified Sites'!E:E,"missing",0)</f>
        <v>missing</v>
      </c>
    </row>
    <row r="1140" spans="1:8" hidden="1" x14ac:dyDescent="0.35">
      <c r="A1140">
        <v>480</v>
      </c>
      <c r="B1140" t="s">
        <v>3038</v>
      </c>
      <c r="C1140" t="s">
        <v>3043</v>
      </c>
      <c r="D1140" t="s">
        <v>3044</v>
      </c>
      <c r="E1140" s="26">
        <v>45170</v>
      </c>
      <c r="F1140" t="s">
        <v>6140</v>
      </c>
      <c r="G1140" t="s">
        <v>6138</v>
      </c>
      <c r="H1140" t="str">
        <f>_xlfn.XLOOKUP(C1140,'BAB Identified Sites'!E:E,'BAB Identified Sites'!E:E,"missing",0)</f>
        <v>missing</v>
      </c>
    </row>
    <row r="1141" spans="1:8" hidden="1" x14ac:dyDescent="0.35">
      <c r="A1141">
        <v>480</v>
      </c>
      <c r="B1141" t="s">
        <v>3038</v>
      </c>
      <c r="C1141" t="s">
        <v>3043</v>
      </c>
      <c r="D1141" t="s">
        <v>3044</v>
      </c>
      <c r="E1141" s="26">
        <v>45200</v>
      </c>
      <c r="F1141" t="s">
        <v>6137</v>
      </c>
      <c r="G1141" t="s">
        <v>6138</v>
      </c>
      <c r="H1141" t="str">
        <f>_xlfn.XLOOKUP(C1141,'BAB Identified Sites'!E:E,'BAB Identified Sites'!E:E,"missing",0)</f>
        <v>missing</v>
      </c>
    </row>
    <row r="1142" spans="1:8" hidden="1" x14ac:dyDescent="0.35">
      <c r="A1142">
        <v>480</v>
      </c>
      <c r="B1142" t="s">
        <v>3038</v>
      </c>
      <c r="C1142" t="s">
        <v>3043</v>
      </c>
      <c r="D1142" t="s">
        <v>3044</v>
      </c>
      <c r="E1142" s="26">
        <v>45200</v>
      </c>
      <c r="F1142" t="s">
        <v>6139</v>
      </c>
      <c r="G1142" t="s">
        <v>6138</v>
      </c>
      <c r="H1142" t="str">
        <f>_xlfn.XLOOKUP(C1142,'BAB Identified Sites'!E:E,'BAB Identified Sites'!E:E,"missing",0)</f>
        <v>missing</v>
      </c>
    </row>
    <row r="1143" spans="1:8" hidden="1" x14ac:dyDescent="0.35">
      <c r="A1143">
        <v>480</v>
      </c>
      <c r="B1143" t="s">
        <v>3038</v>
      </c>
      <c r="C1143" t="s">
        <v>3043</v>
      </c>
      <c r="D1143" t="s">
        <v>3044</v>
      </c>
      <c r="E1143" s="26">
        <v>45200</v>
      </c>
      <c r="F1143" t="s">
        <v>6140</v>
      </c>
      <c r="G1143" t="s">
        <v>6138</v>
      </c>
      <c r="H1143" t="str">
        <f>_xlfn.XLOOKUP(C1143,'BAB Identified Sites'!E:E,'BAB Identified Sites'!E:E,"missing",0)</f>
        <v>missing</v>
      </c>
    </row>
    <row r="1144" spans="1:8" hidden="1" x14ac:dyDescent="0.35">
      <c r="A1144">
        <v>480</v>
      </c>
      <c r="B1144" t="s">
        <v>3038</v>
      </c>
      <c r="C1144" t="s">
        <v>3043</v>
      </c>
      <c r="D1144" t="s">
        <v>3044</v>
      </c>
      <c r="E1144" s="26">
        <v>45231</v>
      </c>
      <c r="F1144" t="s">
        <v>6137</v>
      </c>
      <c r="G1144" t="s">
        <v>6138</v>
      </c>
      <c r="H1144" t="str">
        <f>_xlfn.XLOOKUP(C1144,'BAB Identified Sites'!E:E,'BAB Identified Sites'!E:E,"missing",0)</f>
        <v>missing</v>
      </c>
    </row>
    <row r="1145" spans="1:8" hidden="1" x14ac:dyDescent="0.35">
      <c r="A1145">
        <v>480</v>
      </c>
      <c r="B1145" t="s">
        <v>3038</v>
      </c>
      <c r="C1145" t="s">
        <v>3043</v>
      </c>
      <c r="D1145" t="s">
        <v>3044</v>
      </c>
      <c r="E1145" s="26">
        <v>45231</v>
      </c>
      <c r="F1145" t="s">
        <v>6139</v>
      </c>
      <c r="G1145" t="s">
        <v>6138</v>
      </c>
      <c r="H1145" t="str">
        <f>_xlfn.XLOOKUP(C1145,'BAB Identified Sites'!E:E,'BAB Identified Sites'!E:E,"missing",0)</f>
        <v>missing</v>
      </c>
    </row>
    <row r="1146" spans="1:8" hidden="1" x14ac:dyDescent="0.35">
      <c r="A1146">
        <v>480</v>
      </c>
      <c r="B1146" t="s">
        <v>3038</v>
      </c>
      <c r="C1146" t="s">
        <v>3043</v>
      </c>
      <c r="D1146" t="s">
        <v>3044</v>
      </c>
      <c r="E1146" s="26">
        <v>45231</v>
      </c>
      <c r="F1146" t="s">
        <v>6140</v>
      </c>
      <c r="G1146" t="s">
        <v>6138</v>
      </c>
      <c r="H1146" t="str">
        <f>_xlfn.XLOOKUP(C1146,'BAB Identified Sites'!E:E,'BAB Identified Sites'!E:E,"missing",0)</f>
        <v>missing</v>
      </c>
    </row>
    <row r="1147" spans="1:8" hidden="1" x14ac:dyDescent="0.35">
      <c r="A1147">
        <v>480</v>
      </c>
      <c r="B1147" t="s">
        <v>3038</v>
      </c>
      <c r="C1147" t="s">
        <v>3043</v>
      </c>
      <c r="D1147" t="s">
        <v>3044</v>
      </c>
      <c r="E1147" s="26">
        <v>45261</v>
      </c>
      <c r="F1147" t="s">
        <v>6137</v>
      </c>
      <c r="G1147" t="s">
        <v>6138</v>
      </c>
      <c r="H1147" t="str">
        <f>_xlfn.XLOOKUP(C1147,'BAB Identified Sites'!E:E,'BAB Identified Sites'!E:E,"missing",0)</f>
        <v>missing</v>
      </c>
    </row>
    <row r="1148" spans="1:8" hidden="1" x14ac:dyDescent="0.35">
      <c r="A1148">
        <v>480</v>
      </c>
      <c r="B1148" t="s">
        <v>3038</v>
      </c>
      <c r="C1148" t="s">
        <v>3043</v>
      </c>
      <c r="D1148" t="s">
        <v>3044</v>
      </c>
      <c r="E1148" s="26">
        <v>45261</v>
      </c>
      <c r="F1148" t="s">
        <v>6139</v>
      </c>
      <c r="G1148" t="s">
        <v>6138</v>
      </c>
      <c r="H1148" t="str">
        <f>_xlfn.XLOOKUP(C1148,'BAB Identified Sites'!E:E,'BAB Identified Sites'!E:E,"missing",0)</f>
        <v>missing</v>
      </c>
    </row>
    <row r="1149" spans="1:8" hidden="1" x14ac:dyDescent="0.35">
      <c r="A1149">
        <v>480</v>
      </c>
      <c r="B1149" t="s">
        <v>3038</v>
      </c>
      <c r="C1149" t="s">
        <v>3043</v>
      </c>
      <c r="D1149" t="s">
        <v>3044</v>
      </c>
      <c r="E1149" s="26">
        <v>45261</v>
      </c>
      <c r="F1149" t="s">
        <v>6140</v>
      </c>
      <c r="G1149" t="s">
        <v>6138</v>
      </c>
      <c r="H1149" t="str">
        <f>_xlfn.XLOOKUP(C1149,'BAB Identified Sites'!E:E,'BAB Identified Sites'!E:E,"missing",0)</f>
        <v>missing</v>
      </c>
    </row>
    <row r="1150" spans="1:8" hidden="1" x14ac:dyDescent="0.35">
      <c r="A1150">
        <v>1080</v>
      </c>
      <c r="B1150" t="s">
        <v>4144</v>
      </c>
      <c r="C1150" t="s">
        <v>4146</v>
      </c>
      <c r="D1150" t="s">
        <v>3044</v>
      </c>
      <c r="E1150" s="26">
        <v>45139</v>
      </c>
      <c r="F1150" t="s">
        <v>6137</v>
      </c>
      <c r="G1150" t="s">
        <v>6138</v>
      </c>
      <c r="H1150" t="str">
        <f>_xlfn.XLOOKUP(C1150,'BAB Identified Sites'!E:E,'BAB Identified Sites'!E:E,"missing",0)</f>
        <v>missing</v>
      </c>
    </row>
    <row r="1151" spans="1:8" hidden="1" x14ac:dyDescent="0.35">
      <c r="A1151">
        <v>1080</v>
      </c>
      <c r="B1151" t="s">
        <v>4144</v>
      </c>
      <c r="C1151" t="s">
        <v>4146</v>
      </c>
      <c r="D1151" t="s">
        <v>3044</v>
      </c>
      <c r="E1151" s="26">
        <v>45139</v>
      </c>
      <c r="F1151" t="s">
        <v>6139</v>
      </c>
      <c r="G1151" t="s">
        <v>6138</v>
      </c>
      <c r="H1151" t="str">
        <f>_xlfn.XLOOKUP(C1151,'BAB Identified Sites'!E:E,'BAB Identified Sites'!E:E,"missing",0)</f>
        <v>missing</v>
      </c>
    </row>
    <row r="1152" spans="1:8" hidden="1" x14ac:dyDescent="0.35">
      <c r="A1152">
        <v>1080</v>
      </c>
      <c r="B1152" t="s">
        <v>4144</v>
      </c>
      <c r="C1152" t="s">
        <v>4146</v>
      </c>
      <c r="D1152" t="s">
        <v>3044</v>
      </c>
      <c r="E1152" s="26">
        <v>45170</v>
      </c>
      <c r="F1152" t="s">
        <v>6137</v>
      </c>
      <c r="G1152" t="s">
        <v>6138</v>
      </c>
      <c r="H1152" t="str">
        <f>_xlfn.XLOOKUP(C1152,'BAB Identified Sites'!E:E,'BAB Identified Sites'!E:E,"missing",0)</f>
        <v>missing</v>
      </c>
    </row>
    <row r="1153" spans="1:8" hidden="1" x14ac:dyDescent="0.35">
      <c r="A1153">
        <v>1080</v>
      </c>
      <c r="B1153" t="s">
        <v>4144</v>
      </c>
      <c r="C1153" t="s">
        <v>4146</v>
      </c>
      <c r="D1153" t="s">
        <v>3044</v>
      </c>
      <c r="E1153" s="26">
        <v>45170</v>
      </c>
      <c r="F1153" t="s">
        <v>6139</v>
      </c>
      <c r="G1153" t="s">
        <v>6138</v>
      </c>
      <c r="H1153" t="str">
        <f>_xlfn.XLOOKUP(C1153,'BAB Identified Sites'!E:E,'BAB Identified Sites'!E:E,"missing",0)</f>
        <v>missing</v>
      </c>
    </row>
    <row r="1154" spans="1:8" hidden="1" x14ac:dyDescent="0.35">
      <c r="A1154">
        <v>1080</v>
      </c>
      <c r="B1154" t="s">
        <v>4144</v>
      </c>
      <c r="C1154" t="s">
        <v>4146</v>
      </c>
      <c r="D1154" t="s">
        <v>3044</v>
      </c>
      <c r="E1154" s="26">
        <v>45200</v>
      </c>
      <c r="F1154" t="s">
        <v>6137</v>
      </c>
      <c r="G1154" t="s">
        <v>6138</v>
      </c>
      <c r="H1154" t="str">
        <f>_xlfn.XLOOKUP(C1154,'BAB Identified Sites'!E:E,'BAB Identified Sites'!E:E,"missing",0)</f>
        <v>missing</v>
      </c>
    </row>
    <row r="1155" spans="1:8" hidden="1" x14ac:dyDescent="0.35">
      <c r="A1155">
        <v>1080</v>
      </c>
      <c r="B1155" t="s">
        <v>4144</v>
      </c>
      <c r="C1155" t="s">
        <v>4146</v>
      </c>
      <c r="D1155" t="s">
        <v>3044</v>
      </c>
      <c r="E1155" s="26">
        <v>45200</v>
      </c>
      <c r="F1155" t="s">
        <v>6139</v>
      </c>
      <c r="G1155" t="s">
        <v>6138</v>
      </c>
      <c r="H1155" t="str">
        <f>_xlfn.XLOOKUP(C1155,'BAB Identified Sites'!E:E,'BAB Identified Sites'!E:E,"missing",0)</f>
        <v>missing</v>
      </c>
    </row>
    <row r="1156" spans="1:8" hidden="1" x14ac:dyDescent="0.35">
      <c r="A1156">
        <v>1080</v>
      </c>
      <c r="B1156" t="s">
        <v>4144</v>
      </c>
      <c r="C1156" t="s">
        <v>4146</v>
      </c>
      <c r="D1156" t="s">
        <v>3044</v>
      </c>
      <c r="E1156" s="26">
        <v>45231</v>
      </c>
      <c r="F1156" t="s">
        <v>6137</v>
      </c>
      <c r="G1156" t="s">
        <v>6138</v>
      </c>
      <c r="H1156" t="str">
        <f>_xlfn.XLOOKUP(C1156,'BAB Identified Sites'!E:E,'BAB Identified Sites'!E:E,"missing",0)</f>
        <v>missing</v>
      </c>
    </row>
    <row r="1157" spans="1:8" hidden="1" x14ac:dyDescent="0.35">
      <c r="A1157">
        <v>1080</v>
      </c>
      <c r="B1157" t="s">
        <v>4144</v>
      </c>
      <c r="C1157" t="s">
        <v>4146</v>
      </c>
      <c r="D1157" t="s">
        <v>3044</v>
      </c>
      <c r="E1157" s="26">
        <v>45231</v>
      </c>
      <c r="F1157" t="s">
        <v>6139</v>
      </c>
      <c r="G1157" t="s">
        <v>6138</v>
      </c>
      <c r="H1157" t="str">
        <f>_xlfn.XLOOKUP(C1157,'BAB Identified Sites'!E:E,'BAB Identified Sites'!E:E,"missing",0)</f>
        <v>missing</v>
      </c>
    </row>
    <row r="1158" spans="1:8" hidden="1" x14ac:dyDescent="0.35">
      <c r="A1158">
        <v>1080</v>
      </c>
      <c r="B1158" t="s">
        <v>4144</v>
      </c>
      <c r="C1158" t="s">
        <v>4146</v>
      </c>
      <c r="D1158" t="s">
        <v>3044</v>
      </c>
      <c r="E1158" s="26">
        <v>45261</v>
      </c>
      <c r="F1158" t="s">
        <v>6137</v>
      </c>
      <c r="G1158" t="s">
        <v>6138</v>
      </c>
      <c r="H1158" t="str">
        <f>_xlfn.XLOOKUP(C1158,'BAB Identified Sites'!E:E,'BAB Identified Sites'!E:E,"missing",0)</f>
        <v>missing</v>
      </c>
    </row>
    <row r="1159" spans="1:8" hidden="1" x14ac:dyDescent="0.35">
      <c r="A1159">
        <v>1080</v>
      </c>
      <c r="B1159" t="s">
        <v>4144</v>
      </c>
      <c r="C1159" t="s">
        <v>4146</v>
      </c>
      <c r="D1159" t="s">
        <v>3044</v>
      </c>
      <c r="E1159" s="26">
        <v>45261</v>
      </c>
      <c r="F1159" t="s">
        <v>6139</v>
      </c>
      <c r="G1159" t="s">
        <v>6138</v>
      </c>
      <c r="H1159" t="str">
        <f>_xlfn.XLOOKUP(C1159,'BAB Identified Sites'!E:E,'BAB Identified Sites'!E:E,"missing",0)</f>
        <v>missing</v>
      </c>
    </row>
    <row r="1160" spans="1:8" hidden="1" x14ac:dyDescent="0.35">
      <c r="A1160">
        <v>1420</v>
      </c>
      <c r="B1160" t="s">
        <v>4361</v>
      </c>
      <c r="C1160" t="s">
        <v>4377</v>
      </c>
      <c r="D1160" t="s">
        <v>4378</v>
      </c>
      <c r="E1160" s="26">
        <v>45139</v>
      </c>
      <c r="F1160" t="s">
        <v>6137</v>
      </c>
      <c r="G1160" t="s">
        <v>6138</v>
      </c>
      <c r="H1160" t="str">
        <f>_xlfn.XLOOKUP(C1160,'BAB Identified Sites'!E:E,'BAB Identified Sites'!E:E,"missing",0)</f>
        <v>missing</v>
      </c>
    </row>
    <row r="1161" spans="1:8" hidden="1" x14ac:dyDescent="0.35">
      <c r="A1161">
        <v>1420</v>
      </c>
      <c r="B1161" t="s">
        <v>4361</v>
      </c>
      <c r="C1161" t="s">
        <v>4377</v>
      </c>
      <c r="D1161" t="s">
        <v>4378</v>
      </c>
      <c r="E1161" s="26">
        <v>45139</v>
      </c>
      <c r="F1161" t="s">
        <v>6139</v>
      </c>
      <c r="G1161" t="s">
        <v>6138</v>
      </c>
      <c r="H1161" t="str">
        <f>_xlfn.XLOOKUP(C1161,'BAB Identified Sites'!E:E,'BAB Identified Sites'!E:E,"missing",0)</f>
        <v>missing</v>
      </c>
    </row>
    <row r="1162" spans="1:8" hidden="1" x14ac:dyDescent="0.35">
      <c r="A1162">
        <v>1420</v>
      </c>
      <c r="B1162" t="s">
        <v>4361</v>
      </c>
      <c r="C1162" t="s">
        <v>4377</v>
      </c>
      <c r="D1162" t="s">
        <v>4378</v>
      </c>
      <c r="E1162" s="26">
        <v>45170</v>
      </c>
      <c r="F1162" t="s">
        <v>6137</v>
      </c>
      <c r="G1162" t="s">
        <v>6138</v>
      </c>
      <c r="H1162" t="str">
        <f>_xlfn.XLOOKUP(C1162,'BAB Identified Sites'!E:E,'BAB Identified Sites'!E:E,"missing",0)</f>
        <v>missing</v>
      </c>
    </row>
    <row r="1163" spans="1:8" hidden="1" x14ac:dyDescent="0.35">
      <c r="A1163">
        <v>1420</v>
      </c>
      <c r="B1163" t="s">
        <v>4361</v>
      </c>
      <c r="C1163" t="s">
        <v>4377</v>
      </c>
      <c r="D1163" t="s">
        <v>4378</v>
      </c>
      <c r="E1163" s="26">
        <v>45170</v>
      </c>
      <c r="F1163" t="s">
        <v>6139</v>
      </c>
      <c r="G1163" t="s">
        <v>6138</v>
      </c>
      <c r="H1163" t="str">
        <f>_xlfn.XLOOKUP(C1163,'BAB Identified Sites'!E:E,'BAB Identified Sites'!E:E,"missing",0)</f>
        <v>missing</v>
      </c>
    </row>
    <row r="1164" spans="1:8" hidden="1" x14ac:dyDescent="0.35">
      <c r="A1164">
        <v>1420</v>
      </c>
      <c r="B1164" t="s">
        <v>4361</v>
      </c>
      <c r="C1164" t="s">
        <v>4377</v>
      </c>
      <c r="D1164" t="s">
        <v>4378</v>
      </c>
      <c r="E1164" s="26">
        <v>45200</v>
      </c>
      <c r="F1164" t="s">
        <v>6137</v>
      </c>
      <c r="G1164" t="s">
        <v>6138</v>
      </c>
      <c r="H1164" t="str">
        <f>_xlfn.XLOOKUP(C1164,'BAB Identified Sites'!E:E,'BAB Identified Sites'!E:E,"missing",0)</f>
        <v>missing</v>
      </c>
    </row>
    <row r="1165" spans="1:8" hidden="1" x14ac:dyDescent="0.35">
      <c r="A1165">
        <v>1420</v>
      </c>
      <c r="B1165" t="s">
        <v>4361</v>
      </c>
      <c r="C1165" t="s">
        <v>4377</v>
      </c>
      <c r="D1165" t="s">
        <v>4378</v>
      </c>
      <c r="E1165" s="26">
        <v>45200</v>
      </c>
      <c r="F1165" t="s">
        <v>6139</v>
      </c>
      <c r="G1165" t="s">
        <v>6138</v>
      </c>
      <c r="H1165" t="str">
        <f>_xlfn.XLOOKUP(C1165,'BAB Identified Sites'!E:E,'BAB Identified Sites'!E:E,"missing",0)</f>
        <v>missing</v>
      </c>
    </row>
    <row r="1166" spans="1:8" hidden="1" x14ac:dyDescent="0.35">
      <c r="A1166">
        <v>1420</v>
      </c>
      <c r="B1166" t="s">
        <v>4361</v>
      </c>
      <c r="C1166" t="s">
        <v>4377</v>
      </c>
      <c r="D1166" t="s">
        <v>4378</v>
      </c>
      <c r="E1166" s="26">
        <v>45231</v>
      </c>
      <c r="F1166" t="s">
        <v>6137</v>
      </c>
      <c r="G1166" t="s">
        <v>6138</v>
      </c>
      <c r="H1166" t="str">
        <f>_xlfn.XLOOKUP(C1166,'BAB Identified Sites'!E:E,'BAB Identified Sites'!E:E,"missing",0)</f>
        <v>missing</v>
      </c>
    </row>
    <row r="1167" spans="1:8" hidden="1" x14ac:dyDescent="0.35">
      <c r="A1167">
        <v>1420</v>
      </c>
      <c r="B1167" t="s">
        <v>4361</v>
      </c>
      <c r="C1167" t="s">
        <v>4377</v>
      </c>
      <c r="D1167" t="s">
        <v>4378</v>
      </c>
      <c r="E1167" s="26">
        <v>45231</v>
      </c>
      <c r="F1167" t="s">
        <v>6139</v>
      </c>
      <c r="G1167" t="s">
        <v>6138</v>
      </c>
      <c r="H1167" t="str">
        <f>_xlfn.XLOOKUP(C1167,'BAB Identified Sites'!E:E,'BAB Identified Sites'!E:E,"missing",0)</f>
        <v>missing</v>
      </c>
    </row>
    <row r="1168" spans="1:8" hidden="1" x14ac:dyDescent="0.35">
      <c r="A1168">
        <v>1420</v>
      </c>
      <c r="B1168" t="s">
        <v>4361</v>
      </c>
      <c r="C1168" t="s">
        <v>4377</v>
      </c>
      <c r="D1168" t="s">
        <v>4378</v>
      </c>
      <c r="E1168" s="26">
        <v>45261</v>
      </c>
      <c r="F1168" t="s">
        <v>6137</v>
      </c>
      <c r="G1168" t="s">
        <v>6138</v>
      </c>
      <c r="H1168" t="str">
        <f>_xlfn.XLOOKUP(C1168,'BAB Identified Sites'!E:E,'BAB Identified Sites'!E:E,"missing",0)</f>
        <v>missing</v>
      </c>
    </row>
    <row r="1169" spans="1:8" hidden="1" x14ac:dyDescent="0.35">
      <c r="A1169">
        <v>1420</v>
      </c>
      <c r="B1169" t="s">
        <v>4361</v>
      </c>
      <c r="C1169" t="s">
        <v>4377</v>
      </c>
      <c r="D1169" t="s">
        <v>4378</v>
      </c>
      <c r="E1169" s="26">
        <v>45261</v>
      </c>
      <c r="F1169" t="s">
        <v>6139</v>
      </c>
      <c r="G1169" t="s">
        <v>6138</v>
      </c>
      <c r="H1169" t="str">
        <f>_xlfn.XLOOKUP(C1169,'BAB Identified Sites'!E:E,'BAB Identified Sites'!E:E,"missing",0)</f>
        <v>missing</v>
      </c>
    </row>
    <row r="1170" spans="1:8" hidden="1" x14ac:dyDescent="0.35">
      <c r="A1170">
        <v>1420</v>
      </c>
      <c r="B1170" t="s">
        <v>4361</v>
      </c>
      <c r="C1170" t="s">
        <v>4375</v>
      </c>
      <c r="D1170" t="s">
        <v>4376</v>
      </c>
      <c r="E1170" s="26">
        <v>45139</v>
      </c>
      <c r="F1170" t="s">
        <v>6137</v>
      </c>
      <c r="G1170" t="s">
        <v>6138</v>
      </c>
      <c r="H1170" t="str">
        <f>_xlfn.XLOOKUP(C1170,'BAB Identified Sites'!E:E,'BAB Identified Sites'!E:E,"missing",0)</f>
        <v>missing</v>
      </c>
    </row>
    <row r="1171" spans="1:8" hidden="1" x14ac:dyDescent="0.35">
      <c r="A1171">
        <v>1420</v>
      </c>
      <c r="B1171" t="s">
        <v>4361</v>
      </c>
      <c r="C1171" t="s">
        <v>4375</v>
      </c>
      <c r="D1171" t="s">
        <v>4376</v>
      </c>
      <c r="E1171" s="26">
        <v>45139</v>
      </c>
      <c r="F1171" t="s">
        <v>6139</v>
      </c>
      <c r="G1171" t="s">
        <v>6138</v>
      </c>
      <c r="H1171" t="str">
        <f>_xlfn.XLOOKUP(C1171,'BAB Identified Sites'!E:E,'BAB Identified Sites'!E:E,"missing",0)</f>
        <v>missing</v>
      </c>
    </row>
    <row r="1172" spans="1:8" hidden="1" x14ac:dyDescent="0.35">
      <c r="A1172">
        <v>1420</v>
      </c>
      <c r="B1172" t="s">
        <v>4361</v>
      </c>
      <c r="C1172" t="s">
        <v>4375</v>
      </c>
      <c r="D1172" t="s">
        <v>4376</v>
      </c>
      <c r="E1172" s="26">
        <v>45170</v>
      </c>
      <c r="F1172" t="s">
        <v>6137</v>
      </c>
      <c r="G1172" t="s">
        <v>6138</v>
      </c>
      <c r="H1172" t="str">
        <f>_xlfn.XLOOKUP(C1172,'BAB Identified Sites'!E:E,'BAB Identified Sites'!E:E,"missing",0)</f>
        <v>missing</v>
      </c>
    </row>
    <row r="1173" spans="1:8" hidden="1" x14ac:dyDescent="0.35">
      <c r="A1173">
        <v>1420</v>
      </c>
      <c r="B1173" t="s">
        <v>4361</v>
      </c>
      <c r="C1173" t="s">
        <v>4375</v>
      </c>
      <c r="D1173" t="s">
        <v>4376</v>
      </c>
      <c r="E1173" s="26">
        <v>45170</v>
      </c>
      <c r="F1173" t="s">
        <v>6139</v>
      </c>
      <c r="G1173" t="s">
        <v>6138</v>
      </c>
      <c r="H1173" t="str">
        <f>_xlfn.XLOOKUP(C1173,'BAB Identified Sites'!E:E,'BAB Identified Sites'!E:E,"missing",0)</f>
        <v>missing</v>
      </c>
    </row>
    <row r="1174" spans="1:8" hidden="1" x14ac:dyDescent="0.35">
      <c r="A1174">
        <v>1420</v>
      </c>
      <c r="B1174" t="s">
        <v>4361</v>
      </c>
      <c r="C1174" t="s">
        <v>4375</v>
      </c>
      <c r="D1174" t="s">
        <v>4376</v>
      </c>
      <c r="E1174" s="26">
        <v>45200</v>
      </c>
      <c r="F1174" t="s">
        <v>6137</v>
      </c>
      <c r="G1174" t="s">
        <v>6138</v>
      </c>
      <c r="H1174" t="str">
        <f>_xlfn.XLOOKUP(C1174,'BAB Identified Sites'!E:E,'BAB Identified Sites'!E:E,"missing",0)</f>
        <v>missing</v>
      </c>
    </row>
    <row r="1175" spans="1:8" hidden="1" x14ac:dyDescent="0.35">
      <c r="A1175">
        <v>1420</v>
      </c>
      <c r="B1175" t="s">
        <v>4361</v>
      </c>
      <c r="C1175" t="s">
        <v>4375</v>
      </c>
      <c r="D1175" t="s">
        <v>4376</v>
      </c>
      <c r="E1175" s="26">
        <v>45200</v>
      </c>
      <c r="F1175" t="s">
        <v>6139</v>
      </c>
      <c r="G1175" t="s">
        <v>6138</v>
      </c>
      <c r="H1175" t="str">
        <f>_xlfn.XLOOKUP(C1175,'BAB Identified Sites'!E:E,'BAB Identified Sites'!E:E,"missing",0)</f>
        <v>missing</v>
      </c>
    </row>
    <row r="1176" spans="1:8" hidden="1" x14ac:dyDescent="0.35">
      <c r="A1176">
        <v>1420</v>
      </c>
      <c r="B1176" t="s">
        <v>4361</v>
      </c>
      <c r="C1176" t="s">
        <v>4375</v>
      </c>
      <c r="D1176" t="s">
        <v>4376</v>
      </c>
      <c r="E1176" s="26">
        <v>45231</v>
      </c>
      <c r="F1176" t="s">
        <v>6137</v>
      </c>
      <c r="G1176" t="s">
        <v>6138</v>
      </c>
      <c r="H1176" t="str">
        <f>_xlfn.XLOOKUP(C1176,'BAB Identified Sites'!E:E,'BAB Identified Sites'!E:E,"missing",0)</f>
        <v>missing</v>
      </c>
    </row>
    <row r="1177" spans="1:8" hidden="1" x14ac:dyDescent="0.35">
      <c r="A1177">
        <v>1420</v>
      </c>
      <c r="B1177" t="s">
        <v>4361</v>
      </c>
      <c r="C1177" t="s">
        <v>4375</v>
      </c>
      <c r="D1177" t="s">
        <v>4376</v>
      </c>
      <c r="E1177" s="26">
        <v>45231</v>
      </c>
      <c r="F1177" t="s">
        <v>6139</v>
      </c>
      <c r="G1177" t="s">
        <v>6138</v>
      </c>
      <c r="H1177" t="str">
        <f>_xlfn.XLOOKUP(C1177,'BAB Identified Sites'!E:E,'BAB Identified Sites'!E:E,"missing",0)</f>
        <v>missing</v>
      </c>
    </row>
    <row r="1178" spans="1:8" hidden="1" x14ac:dyDescent="0.35">
      <c r="A1178">
        <v>1420</v>
      </c>
      <c r="B1178" t="s">
        <v>4361</v>
      </c>
      <c r="C1178" t="s">
        <v>4375</v>
      </c>
      <c r="D1178" t="s">
        <v>4376</v>
      </c>
      <c r="E1178" s="26">
        <v>45261</v>
      </c>
      <c r="F1178" t="s">
        <v>6137</v>
      </c>
      <c r="G1178" t="s">
        <v>6138</v>
      </c>
      <c r="H1178" t="str">
        <f>_xlfn.XLOOKUP(C1178,'BAB Identified Sites'!E:E,'BAB Identified Sites'!E:E,"missing",0)</f>
        <v>missing</v>
      </c>
    </row>
    <row r="1179" spans="1:8" hidden="1" x14ac:dyDescent="0.35">
      <c r="A1179">
        <v>1420</v>
      </c>
      <c r="B1179" t="s">
        <v>4361</v>
      </c>
      <c r="C1179" t="s">
        <v>4375</v>
      </c>
      <c r="D1179" t="s">
        <v>4376</v>
      </c>
      <c r="E1179" s="26">
        <v>45261</v>
      </c>
      <c r="F1179" t="s">
        <v>6139</v>
      </c>
      <c r="G1179" t="s">
        <v>6138</v>
      </c>
      <c r="H1179" t="str">
        <f>_xlfn.XLOOKUP(C1179,'BAB Identified Sites'!E:E,'BAB Identified Sites'!E:E,"missing",0)</f>
        <v>missing</v>
      </c>
    </row>
    <row r="1180" spans="1:8" hidden="1" x14ac:dyDescent="0.35">
      <c r="A1180">
        <v>880</v>
      </c>
      <c r="B1180" t="s">
        <v>3247</v>
      </c>
      <c r="C1180" t="s">
        <v>3270</v>
      </c>
      <c r="D1180" t="s">
        <v>609</v>
      </c>
      <c r="E1180" s="26">
        <v>45139</v>
      </c>
      <c r="F1180" t="s">
        <v>6137</v>
      </c>
      <c r="G1180" t="s">
        <v>6138</v>
      </c>
      <c r="H1180" t="str">
        <f>_xlfn.XLOOKUP(C1180,'BAB Identified Sites'!E:E,'BAB Identified Sites'!E:E,"missing",0)</f>
        <v>01077</v>
      </c>
    </row>
    <row r="1181" spans="1:8" hidden="1" x14ac:dyDescent="0.35">
      <c r="A1181">
        <v>880</v>
      </c>
      <c r="B1181" t="s">
        <v>3247</v>
      </c>
      <c r="C1181" t="s">
        <v>3270</v>
      </c>
      <c r="D1181" t="s">
        <v>609</v>
      </c>
      <c r="E1181" s="26">
        <v>45139</v>
      </c>
      <c r="F1181" t="s">
        <v>6139</v>
      </c>
      <c r="G1181" t="s">
        <v>6138</v>
      </c>
      <c r="H1181" t="str">
        <f>_xlfn.XLOOKUP(C1181,'BAB Identified Sites'!E:E,'BAB Identified Sites'!E:E,"missing",0)</f>
        <v>01077</v>
      </c>
    </row>
    <row r="1182" spans="1:8" hidden="1" x14ac:dyDescent="0.35">
      <c r="A1182">
        <v>880</v>
      </c>
      <c r="B1182" t="s">
        <v>3247</v>
      </c>
      <c r="C1182" t="s">
        <v>3270</v>
      </c>
      <c r="D1182" t="s">
        <v>609</v>
      </c>
      <c r="E1182" s="26">
        <v>45170</v>
      </c>
      <c r="F1182" t="s">
        <v>6137</v>
      </c>
      <c r="G1182" t="s">
        <v>6138</v>
      </c>
      <c r="H1182" t="str">
        <f>_xlfn.XLOOKUP(C1182,'BAB Identified Sites'!E:E,'BAB Identified Sites'!E:E,"missing",0)</f>
        <v>01077</v>
      </c>
    </row>
    <row r="1183" spans="1:8" hidden="1" x14ac:dyDescent="0.35">
      <c r="A1183">
        <v>880</v>
      </c>
      <c r="B1183" t="s">
        <v>3247</v>
      </c>
      <c r="C1183" t="s">
        <v>3270</v>
      </c>
      <c r="D1183" t="s">
        <v>609</v>
      </c>
      <c r="E1183" s="26">
        <v>45170</v>
      </c>
      <c r="F1183" t="s">
        <v>6139</v>
      </c>
      <c r="G1183" t="s">
        <v>6138</v>
      </c>
      <c r="H1183" t="str">
        <f>_xlfn.XLOOKUP(C1183,'BAB Identified Sites'!E:E,'BAB Identified Sites'!E:E,"missing",0)</f>
        <v>01077</v>
      </c>
    </row>
    <row r="1184" spans="1:8" hidden="1" x14ac:dyDescent="0.35">
      <c r="A1184">
        <v>880</v>
      </c>
      <c r="B1184" t="s">
        <v>3247</v>
      </c>
      <c r="C1184" t="s">
        <v>3270</v>
      </c>
      <c r="D1184" t="s">
        <v>609</v>
      </c>
      <c r="E1184" s="26">
        <v>45200</v>
      </c>
      <c r="F1184" t="s">
        <v>6137</v>
      </c>
      <c r="G1184" t="s">
        <v>6138</v>
      </c>
      <c r="H1184" t="str">
        <f>_xlfn.XLOOKUP(C1184,'BAB Identified Sites'!E:E,'BAB Identified Sites'!E:E,"missing",0)</f>
        <v>01077</v>
      </c>
    </row>
    <row r="1185" spans="1:8" hidden="1" x14ac:dyDescent="0.35">
      <c r="A1185">
        <v>880</v>
      </c>
      <c r="B1185" t="s">
        <v>3247</v>
      </c>
      <c r="C1185" t="s">
        <v>3270</v>
      </c>
      <c r="D1185" t="s">
        <v>609</v>
      </c>
      <c r="E1185" s="26">
        <v>45200</v>
      </c>
      <c r="F1185" t="s">
        <v>6139</v>
      </c>
      <c r="G1185" t="s">
        <v>6138</v>
      </c>
      <c r="H1185" t="str">
        <f>_xlfn.XLOOKUP(C1185,'BAB Identified Sites'!E:E,'BAB Identified Sites'!E:E,"missing",0)</f>
        <v>01077</v>
      </c>
    </row>
    <row r="1186" spans="1:8" hidden="1" x14ac:dyDescent="0.35">
      <c r="A1186">
        <v>880</v>
      </c>
      <c r="B1186" t="s">
        <v>3247</v>
      </c>
      <c r="C1186" t="s">
        <v>3270</v>
      </c>
      <c r="D1186" t="s">
        <v>609</v>
      </c>
      <c r="E1186" s="26">
        <v>45231</v>
      </c>
      <c r="F1186" t="s">
        <v>6137</v>
      </c>
      <c r="G1186" t="s">
        <v>6138</v>
      </c>
      <c r="H1186" t="str">
        <f>_xlfn.XLOOKUP(C1186,'BAB Identified Sites'!E:E,'BAB Identified Sites'!E:E,"missing",0)</f>
        <v>01077</v>
      </c>
    </row>
    <row r="1187" spans="1:8" hidden="1" x14ac:dyDescent="0.35">
      <c r="A1187">
        <v>880</v>
      </c>
      <c r="B1187" t="s">
        <v>3247</v>
      </c>
      <c r="C1187" t="s">
        <v>3270</v>
      </c>
      <c r="D1187" t="s">
        <v>609</v>
      </c>
      <c r="E1187" s="26">
        <v>45231</v>
      </c>
      <c r="F1187" t="s">
        <v>6139</v>
      </c>
      <c r="G1187" t="s">
        <v>6138</v>
      </c>
      <c r="H1187" t="str">
        <f>_xlfn.XLOOKUP(C1187,'BAB Identified Sites'!E:E,'BAB Identified Sites'!E:E,"missing",0)</f>
        <v>01077</v>
      </c>
    </row>
    <row r="1188" spans="1:8" hidden="1" x14ac:dyDescent="0.35">
      <c r="A1188">
        <v>880</v>
      </c>
      <c r="B1188" t="s">
        <v>3247</v>
      </c>
      <c r="C1188" t="s">
        <v>3270</v>
      </c>
      <c r="D1188" t="s">
        <v>609</v>
      </c>
      <c r="E1188" s="26">
        <v>45261</v>
      </c>
      <c r="F1188" t="s">
        <v>6137</v>
      </c>
      <c r="G1188" t="s">
        <v>6138</v>
      </c>
      <c r="H1188" t="str">
        <f>_xlfn.XLOOKUP(C1188,'BAB Identified Sites'!E:E,'BAB Identified Sites'!E:E,"missing",0)</f>
        <v>01077</v>
      </c>
    </row>
    <row r="1189" spans="1:8" hidden="1" x14ac:dyDescent="0.35">
      <c r="A1189">
        <v>880</v>
      </c>
      <c r="B1189" t="s">
        <v>3247</v>
      </c>
      <c r="C1189" t="s">
        <v>3270</v>
      </c>
      <c r="D1189" t="s">
        <v>609</v>
      </c>
      <c r="E1189" s="26">
        <v>45261</v>
      </c>
      <c r="F1189" t="s">
        <v>6139</v>
      </c>
      <c r="G1189" t="s">
        <v>6138</v>
      </c>
      <c r="H1189" t="str">
        <f>_xlfn.XLOOKUP(C1189,'BAB Identified Sites'!E:E,'BAB Identified Sites'!E:E,"missing",0)</f>
        <v>01077</v>
      </c>
    </row>
    <row r="1190" spans="1:8" hidden="1" x14ac:dyDescent="0.35">
      <c r="A1190">
        <v>1550</v>
      </c>
      <c r="B1190" t="s">
        <v>4711</v>
      </c>
      <c r="C1190" t="s">
        <v>4721</v>
      </c>
      <c r="D1190" t="s">
        <v>4722</v>
      </c>
      <c r="E1190" s="26">
        <v>45139</v>
      </c>
      <c r="F1190" t="s">
        <v>6137</v>
      </c>
      <c r="G1190" t="s">
        <v>6138</v>
      </c>
      <c r="H1190" t="str">
        <f>_xlfn.XLOOKUP(C1190,'BAB Identified Sites'!E:E,'BAB Identified Sites'!E:E,"missing",0)</f>
        <v>missing</v>
      </c>
    </row>
    <row r="1191" spans="1:8" hidden="1" x14ac:dyDescent="0.35">
      <c r="A1191">
        <v>1550</v>
      </c>
      <c r="B1191" t="s">
        <v>4711</v>
      </c>
      <c r="C1191" t="s">
        <v>4721</v>
      </c>
      <c r="D1191" t="s">
        <v>4722</v>
      </c>
      <c r="E1191" s="26">
        <v>45139</v>
      </c>
      <c r="F1191" t="s">
        <v>6139</v>
      </c>
      <c r="G1191" t="s">
        <v>6138</v>
      </c>
      <c r="H1191" t="str">
        <f>_xlfn.XLOOKUP(C1191,'BAB Identified Sites'!E:E,'BAB Identified Sites'!E:E,"missing",0)</f>
        <v>missing</v>
      </c>
    </row>
    <row r="1192" spans="1:8" hidden="1" x14ac:dyDescent="0.35">
      <c r="A1192">
        <v>1550</v>
      </c>
      <c r="B1192" t="s">
        <v>4711</v>
      </c>
      <c r="C1192" t="s">
        <v>4721</v>
      </c>
      <c r="D1192" t="s">
        <v>4722</v>
      </c>
      <c r="E1192" s="26">
        <v>45170</v>
      </c>
      <c r="F1192" t="s">
        <v>6137</v>
      </c>
      <c r="G1192" t="s">
        <v>6138</v>
      </c>
      <c r="H1192" t="str">
        <f>_xlfn.XLOOKUP(C1192,'BAB Identified Sites'!E:E,'BAB Identified Sites'!E:E,"missing",0)</f>
        <v>missing</v>
      </c>
    </row>
    <row r="1193" spans="1:8" hidden="1" x14ac:dyDescent="0.35">
      <c r="A1193">
        <v>1550</v>
      </c>
      <c r="B1193" t="s">
        <v>4711</v>
      </c>
      <c r="C1193" t="s">
        <v>4721</v>
      </c>
      <c r="D1193" t="s">
        <v>4722</v>
      </c>
      <c r="E1193" s="26">
        <v>45170</v>
      </c>
      <c r="F1193" t="s">
        <v>6139</v>
      </c>
      <c r="G1193" t="s">
        <v>6138</v>
      </c>
      <c r="H1193" t="str">
        <f>_xlfn.XLOOKUP(C1193,'BAB Identified Sites'!E:E,'BAB Identified Sites'!E:E,"missing",0)</f>
        <v>missing</v>
      </c>
    </row>
    <row r="1194" spans="1:8" hidden="1" x14ac:dyDescent="0.35">
      <c r="A1194">
        <v>1550</v>
      </c>
      <c r="B1194" t="s">
        <v>4711</v>
      </c>
      <c r="C1194" t="s">
        <v>4721</v>
      </c>
      <c r="D1194" t="s">
        <v>4722</v>
      </c>
      <c r="E1194" s="26">
        <v>45200</v>
      </c>
      <c r="F1194" t="s">
        <v>6137</v>
      </c>
      <c r="G1194" t="s">
        <v>6138</v>
      </c>
      <c r="H1194" t="str">
        <f>_xlfn.XLOOKUP(C1194,'BAB Identified Sites'!E:E,'BAB Identified Sites'!E:E,"missing",0)</f>
        <v>missing</v>
      </c>
    </row>
    <row r="1195" spans="1:8" hidden="1" x14ac:dyDescent="0.35">
      <c r="A1195">
        <v>1550</v>
      </c>
      <c r="B1195" t="s">
        <v>4711</v>
      </c>
      <c r="C1195" t="s">
        <v>4721</v>
      </c>
      <c r="D1195" t="s">
        <v>4722</v>
      </c>
      <c r="E1195" s="26">
        <v>45200</v>
      </c>
      <c r="F1195" t="s">
        <v>6139</v>
      </c>
      <c r="G1195" t="s">
        <v>6138</v>
      </c>
      <c r="H1195" t="str">
        <f>_xlfn.XLOOKUP(C1195,'BAB Identified Sites'!E:E,'BAB Identified Sites'!E:E,"missing",0)</f>
        <v>missing</v>
      </c>
    </row>
    <row r="1196" spans="1:8" hidden="1" x14ac:dyDescent="0.35">
      <c r="A1196">
        <v>1550</v>
      </c>
      <c r="B1196" t="s">
        <v>4711</v>
      </c>
      <c r="C1196" t="s">
        <v>4721</v>
      </c>
      <c r="D1196" t="s">
        <v>4722</v>
      </c>
      <c r="E1196" s="26">
        <v>45231</v>
      </c>
      <c r="F1196" t="s">
        <v>6137</v>
      </c>
      <c r="G1196" t="s">
        <v>6138</v>
      </c>
      <c r="H1196" t="str">
        <f>_xlfn.XLOOKUP(C1196,'BAB Identified Sites'!E:E,'BAB Identified Sites'!E:E,"missing",0)</f>
        <v>missing</v>
      </c>
    </row>
    <row r="1197" spans="1:8" hidden="1" x14ac:dyDescent="0.35">
      <c r="A1197">
        <v>1550</v>
      </c>
      <c r="B1197" t="s">
        <v>4711</v>
      </c>
      <c r="C1197" t="s">
        <v>4721</v>
      </c>
      <c r="D1197" t="s">
        <v>4722</v>
      </c>
      <c r="E1197" s="26">
        <v>45231</v>
      </c>
      <c r="F1197" t="s">
        <v>6139</v>
      </c>
      <c r="G1197" t="s">
        <v>6138</v>
      </c>
      <c r="H1197" t="str">
        <f>_xlfn.XLOOKUP(C1197,'BAB Identified Sites'!E:E,'BAB Identified Sites'!E:E,"missing",0)</f>
        <v>missing</v>
      </c>
    </row>
    <row r="1198" spans="1:8" hidden="1" x14ac:dyDescent="0.35">
      <c r="A1198">
        <v>1550</v>
      </c>
      <c r="B1198" t="s">
        <v>4711</v>
      </c>
      <c r="C1198" t="s">
        <v>4721</v>
      </c>
      <c r="D1198" t="s">
        <v>4722</v>
      </c>
      <c r="E1198" s="26">
        <v>45261</v>
      </c>
      <c r="F1198" t="s">
        <v>6137</v>
      </c>
      <c r="G1198" t="s">
        <v>6138</v>
      </c>
      <c r="H1198" t="str">
        <f>_xlfn.XLOOKUP(C1198,'BAB Identified Sites'!E:E,'BAB Identified Sites'!E:E,"missing",0)</f>
        <v>missing</v>
      </c>
    </row>
    <row r="1199" spans="1:8" hidden="1" x14ac:dyDescent="0.35">
      <c r="A1199">
        <v>1550</v>
      </c>
      <c r="B1199" t="s">
        <v>4711</v>
      </c>
      <c r="C1199" t="s">
        <v>4721</v>
      </c>
      <c r="D1199" t="s">
        <v>4722</v>
      </c>
      <c r="E1199" s="26">
        <v>45261</v>
      </c>
      <c r="F1199" t="s">
        <v>6139</v>
      </c>
      <c r="G1199" t="s">
        <v>6138</v>
      </c>
      <c r="H1199" t="str">
        <f>_xlfn.XLOOKUP(C1199,'BAB Identified Sites'!E:E,'BAB Identified Sites'!E:E,"missing",0)</f>
        <v>missing</v>
      </c>
    </row>
    <row r="1200" spans="1:8" hidden="1" x14ac:dyDescent="0.35">
      <c r="A1200">
        <v>2395</v>
      </c>
      <c r="B1200" t="s">
        <v>5109</v>
      </c>
      <c r="C1200" t="s">
        <v>5114</v>
      </c>
      <c r="D1200" t="s">
        <v>5115</v>
      </c>
      <c r="E1200" s="26">
        <v>45139</v>
      </c>
      <c r="F1200" t="s">
        <v>6137</v>
      </c>
      <c r="G1200" t="s">
        <v>6138</v>
      </c>
      <c r="H1200" t="str">
        <f>_xlfn.XLOOKUP(C1200,'BAB Identified Sites'!E:E,'BAB Identified Sites'!E:E,"missing",0)</f>
        <v>missing</v>
      </c>
    </row>
    <row r="1201" spans="1:8" hidden="1" x14ac:dyDescent="0.35">
      <c r="A1201">
        <v>2395</v>
      </c>
      <c r="B1201" t="s">
        <v>5109</v>
      </c>
      <c r="C1201" t="s">
        <v>5114</v>
      </c>
      <c r="D1201" t="s">
        <v>5115</v>
      </c>
      <c r="E1201" s="26">
        <v>45139</v>
      </c>
      <c r="F1201" t="s">
        <v>6139</v>
      </c>
      <c r="G1201" t="s">
        <v>6138</v>
      </c>
      <c r="H1201" t="str">
        <f>_xlfn.XLOOKUP(C1201,'BAB Identified Sites'!E:E,'BAB Identified Sites'!E:E,"missing",0)</f>
        <v>missing</v>
      </c>
    </row>
    <row r="1202" spans="1:8" hidden="1" x14ac:dyDescent="0.35">
      <c r="A1202">
        <v>2395</v>
      </c>
      <c r="B1202" t="s">
        <v>5109</v>
      </c>
      <c r="C1202" t="s">
        <v>5114</v>
      </c>
      <c r="D1202" t="s">
        <v>5115</v>
      </c>
      <c r="E1202" s="26">
        <v>45170</v>
      </c>
      <c r="F1202" t="s">
        <v>6137</v>
      </c>
      <c r="G1202" t="s">
        <v>6138</v>
      </c>
      <c r="H1202" t="str">
        <f>_xlfn.XLOOKUP(C1202,'BAB Identified Sites'!E:E,'BAB Identified Sites'!E:E,"missing",0)</f>
        <v>missing</v>
      </c>
    </row>
    <row r="1203" spans="1:8" hidden="1" x14ac:dyDescent="0.35">
      <c r="A1203">
        <v>2395</v>
      </c>
      <c r="B1203" t="s">
        <v>5109</v>
      </c>
      <c r="C1203" t="s">
        <v>5114</v>
      </c>
      <c r="D1203" t="s">
        <v>5115</v>
      </c>
      <c r="E1203" s="26">
        <v>45170</v>
      </c>
      <c r="F1203" t="s">
        <v>6139</v>
      </c>
      <c r="G1203" t="s">
        <v>6138</v>
      </c>
      <c r="H1203" t="str">
        <f>_xlfn.XLOOKUP(C1203,'BAB Identified Sites'!E:E,'BAB Identified Sites'!E:E,"missing",0)</f>
        <v>missing</v>
      </c>
    </row>
    <row r="1204" spans="1:8" hidden="1" x14ac:dyDescent="0.35">
      <c r="A1204">
        <v>2395</v>
      </c>
      <c r="B1204" t="s">
        <v>5109</v>
      </c>
      <c r="C1204" t="s">
        <v>5114</v>
      </c>
      <c r="D1204" t="s">
        <v>5115</v>
      </c>
      <c r="E1204" s="26">
        <v>45200</v>
      </c>
      <c r="F1204" t="s">
        <v>6137</v>
      </c>
      <c r="G1204" t="s">
        <v>6138</v>
      </c>
      <c r="H1204" t="str">
        <f>_xlfn.XLOOKUP(C1204,'BAB Identified Sites'!E:E,'BAB Identified Sites'!E:E,"missing",0)</f>
        <v>missing</v>
      </c>
    </row>
    <row r="1205" spans="1:8" hidden="1" x14ac:dyDescent="0.35">
      <c r="A1205">
        <v>2395</v>
      </c>
      <c r="B1205" t="s">
        <v>5109</v>
      </c>
      <c r="C1205" t="s">
        <v>5114</v>
      </c>
      <c r="D1205" t="s">
        <v>5115</v>
      </c>
      <c r="E1205" s="26">
        <v>45200</v>
      </c>
      <c r="F1205" t="s">
        <v>6139</v>
      </c>
      <c r="G1205" t="s">
        <v>6138</v>
      </c>
      <c r="H1205" t="str">
        <f>_xlfn.XLOOKUP(C1205,'BAB Identified Sites'!E:E,'BAB Identified Sites'!E:E,"missing",0)</f>
        <v>missing</v>
      </c>
    </row>
    <row r="1206" spans="1:8" hidden="1" x14ac:dyDescent="0.35">
      <c r="A1206">
        <v>2395</v>
      </c>
      <c r="B1206" t="s">
        <v>5109</v>
      </c>
      <c r="C1206" t="s">
        <v>5114</v>
      </c>
      <c r="D1206" t="s">
        <v>5115</v>
      </c>
      <c r="E1206" s="26">
        <v>45231</v>
      </c>
      <c r="F1206" t="s">
        <v>6137</v>
      </c>
      <c r="G1206" t="s">
        <v>6138</v>
      </c>
      <c r="H1206" t="str">
        <f>_xlfn.XLOOKUP(C1206,'BAB Identified Sites'!E:E,'BAB Identified Sites'!E:E,"missing",0)</f>
        <v>missing</v>
      </c>
    </row>
    <row r="1207" spans="1:8" hidden="1" x14ac:dyDescent="0.35">
      <c r="A1207">
        <v>2395</v>
      </c>
      <c r="B1207" t="s">
        <v>5109</v>
      </c>
      <c r="C1207" t="s">
        <v>5114</v>
      </c>
      <c r="D1207" t="s">
        <v>5115</v>
      </c>
      <c r="E1207" s="26">
        <v>45231</v>
      </c>
      <c r="F1207" t="s">
        <v>6139</v>
      </c>
      <c r="G1207" t="s">
        <v>6138</v>
      </c>
      <c r="H1207" t="str">
        <f>_xlfn.XLOOKUP(C1207,'BAB Identified Sites'!E:E,'BAB Identified Sites'!E:E,"missing",0)</f>
        <v>missing</v>
      </c>
    </row>
    <row r="1208" spans="1:8" hidden="1" x14ac:dyDescent="0.35">
      <c r="A1208">
        <v>2395</v>
      </c>
      <c r="B1208" t="s">
        <v>5109</v>
      </c>
      <c r="C1208" t="s">
        <v>5114</v>
      </c>
      <c r="D1208" t="s">
        <v>5115</v>
      </c>
      <c r="E1208" s="26">
        <v>45261</v>
      </c>
      <c r="F1208" t="s">
        <v>6137</v>
      </c>
      <c r="G1208" t="s">
        <v>6138</v>
      </c>
      <c r="H1208" t="str">
        <f>_xlfn.XLOOKUP(C1208,'BAB Identified Sites'!E:E,'BAB Identified Sites'!E:E,"missing",0)</f>
        <v>missing</v>
      </c>
    </row>
    <row r="1209" spans="1:8" hidden="1" x14ac:dyDescent="0.35">
      <c r="A1209">
        <v>2395</v>
      </c>
      <c r="B1209" t="s">
        <v>5109</v>
      </c>
      <c r="C1209" t="s">
        <v>5114</v>
      </c>
      <c r="D1209" t="s">
        <v>5115</v>
      </c>
      <c r="E1209" s="26">
        <v>45261</v>
      </c>
      <c r="F1209" t="s">
        <v>6139</v>
      </c>
      <c r="G1209" t="s">
        <v>6138</v>
      </c>
      <c r="H1209" t="str">
        <f>_xlfn.XLOOKUP(C1209,'BAB Identified Sites'!E:E,'BAB Identified Sites'!E:E,"missing",0)</f>
        <v>missing</v>
      </c>
    </row>
    <row r="1210" spans="1:8" hidden="1" x14ac:dyDescent="0.35">
      <c r="A1210">
        <v>1420</v>
      </c>
      <c r="B1210" t="s">
        <v>4361</v>
      </c>
      <c r="C1210" t="s">
        <v>4379</v>
      </c>
      <c r="D1210" t="s">
        <v>4380</v>
      </c>
      <c r="E1210" s="26">
        <v>45139</v>
      </c>
      <c r="F1210" t="s">
        <v>6137</v>
      </c>
      <c r="G1210" t="s">
        <v>6138</v>
      </c>
      <c r="H1210" t="str">
        <f>_xlfn.XLOOKUP(C1210,'BAB Identified Sites'!E:E,'BAB Identified Sites'!E:E,"missing",0)</f>
        <v>missing</v>
      </c>
    </row>
    <row r="1211" spans="1:8" hidden="1" x14ac:dyDescent="0.35">
      <c r="A1211">
        <v>1420</v>
      </c>
      <c r="B1211" t="s">
        <v>4361</v>
      </c>
      <c r="C1211" t="s">
        <v>4379</v>
      </c>
      <c r="D1211" t="s">
        <v>4380</v>
      </c>
      <c r="E1211" s="26">
        <v>45139</v>
      </c>
      <c r="F1211" t="s">
        <v>6139</v>
      </c>
      <c r="G1211" t="s">
        <v>6138</v>
      </c>
      <c r="H1211" t="str">
        <f>_xlfn.XLOOKUP(C1211,'BAB Identified Sites'!E:E,'BAB Identified Sites'!E:E,"missing",0)</f>
        <v>missing</v>
      </c>
    </row>
    <row r="1212" spans="1:8" hidden="1" x14ac:dyDescent="0.35">
      <c r="A1212">
        <v>1420</v>
      </c>
      <c r="B1212" t="s">
        <v>4361</v>
      </c>
      <c r="C1212" t="s">
        <v>4379</v>
      </c>
      <c r="D1212" t="s">
        <v>4380</v>
      </c>
      <c r="E1212" s="26">
        <v>45170</v>
      </c>
      <c r="F1212" t="s">
        <v>6137</v>
      </c>
      <c r="G1212" t="s">
        <v>6138</v>
      </c>
      <c r="H1212" t="str">
        <f>_xlfn.XLOOKUP(C1212,'BAB Identified Sites'!E:E,'BAB Identified Sites'!E:E,"missing",0)</f>
        <v>missing</v>
      </c>
    </row>
    <row r="1213" spans="1:8" hidden="1" x14ac:dyDescent="0.35">
      <c r="A1213">
        <v>1420</v>
      </c>
      <c r="B1213" t="s">
        <v>4361</v>
      </c>
      <c r="C1213" t="s">
        <v>4379</v>
      </c>
      <c r="D1213" t="s">
        <v>4380</v>
      </c>
      <c r="E1213" s="26">
        <v>45170</v>
      </c>
      <c r="F1213" t="s">
        <v>6139</v>
      </c>
      <c r="G1213" t="s">
        <v>6138</v>
      </c>
      <c r="H1213" t="str">
        <f>_xlfn.XLOOKUP(C1213,'BAB Identified Sites'!E:E,'BAB Identified Sites'!E:E,"missing",0)</f>
        <v>missing</v>
      </c>
    </row>
    <row r="1214" spans="1:8" hidden="1" x14ac:dyDescent="0.35">
      <c r="A1214">
        <v>1420</v>
      </c>
      <c r="B1214" t="s">
        <v>4361</v>
      </c>
      <c r="C1214" t="s">
        <v>4379</v>
      </c>
      <c r="D1214" t="s">
        <v>4380</v>
      </c>
      <c r="E1214" s="26">
        <v>45200</v>
      </c>
      <c r="F1214" t="s">
        <v>6137</v>
      </c>
      <c r="G1214" t="s">
        <v>6138</v>
      </c>
      <c r="H1214" t="str">
        <f>_xlfn.XLOOKUP(C1214,'BAB Identified Sites'!E:E,'BAB Identified Sites'!E:E,"missing",0)</f>
        <v>missing</v>
      </c>
    </row>
    <row r="1215" spans="1:8" hidden="1" x14ac:dyDescent="0.35">
      <c r="A1215">
        <v>1420</v>
      </c>
      <c r="B1215" t="s">
        <v>4361</v>
      </c>
      <c r="C1215" t="s">
        <v>4379</v>
      </c>
      <c r="D1215" t="s">
        <v>4380</v>
      </c>
      <c r="E1215" s="26">
        <v>45200</v>
      </c>
      <c r="F1215" t="s">
        <v>6139</v>
      </c>
      <c r="G1215" t="s">
        <v>6138</v>
      </c>
      <c r="H1215" t="str">
        <f>_xlfn.XLOOKUP(C1215,'BAB Identified Sites'!E:E,'BAB Identified Sites'!E:E,"missing",0)</f>
        <v>missing</v>
      </c>
    </row>
    <row r="1216" spans="1:8" hidden="1" x14ac:dyDescent="0.35">
      <c r="A1216">
        <v>1420</v>
      </c>
      <c r="B1216" t="s">
        <v>4361</v>
      </c>
      <c r="C1216" t="s">
        <v>4379</v>
      </c>
      <c r="D1216" t="s">
        <v>4380</v>
      </c>
      <c r="E1216" s="26">
        <v>45231</v>
      </c>
      <c r="F1216" t="s">
        <v>6137</v>
      </c>
      <c r="G1216" t="s">
        <v>6138</v>
      </c>
      <c r="H1216" t="str">
        <f>_xlfn.XLOOKUP(C1216,'BAB Identified Sites'!E:E,'BAB Identified Sites'!E:E,"missing",0)</f>
        <v>missing</v>
      </c>
    </row>
    <row r="1217" spans="1:8" hidden="1" x14ac:dyDescent="0.35">
      <c r="A1217">
        <v>1420</v>
      </c>
      <c r="B1217" t="s">
        <v>4361</v>
      </c>
      <c r="C1217" t="s">
        <v>4379</v>
      </c>
      <c r="D1217" t="s">
        <v>4380</v>
      </c>
      <c r="E1217" s="26">
        <v>45231</v>
      </c>
      <c r="F1217" t="s">
        <v>6139</v>
      </c>
      <c r="G1217" t="s">
        <v>6138</v>
      </c>
      <c r="H1217" t="str">
        <f>_xlfn.XLOOKUP(C1217,'BAB Identified Sites'!E:E,'BAB Identified Sites'!E:E,"missing",0)</f>
        <v>missing</v>
      </c>
    </row>
    <row r="1218" spans="1:8" hidden="1" x14ac:dyDescent="0.35">
      <c r="A1218">
        <v>1420</v>
      </c>
      <c r="B1218" t="s">
        <v>4361</v>
      </c>
      <c r="C1218" t="s">
        <v>4379</v>
      </c>
      <c r="D1218" t="s">
        <v>4380</v>
      </c>
      <c r="E1218" s="26">
        <v>45261</v>
      </c>
      <c r="F1218" t="s">
        <v>6137</v>
      </c>
      <c r="G1218" t="s">
        <v>6138</v>
      </c>
      <c r="H1218" t="str">
        <f>_xlfn.XLOOKUP(C1218,'BAB Identified Sites'!E:E,'BAB Identified Sites'!E:E,"missing",0)</f>
        <v>missing</v>
      </c>
    </row>
    <row r="1219" spans="1:8" hidden="1" x14ac:dyDescent="0.35">
      <c r="A1219">
        <v>1420</v>
      </c>
      <c r="B1219" t="s">
        <v>4361</v>
      </c>
      <c r="C1219" t="s">
        <v>4379</v>
      </c>
      <c r="D1219" t="s">
        <v>4380</v>
      </c>
      <c r="E1219" s="26">
        <v>45261</v>
      </c>
      <c r="F1219" t="s">
        <v>6139</v>
      </c>
      <c r="G1219" t="s">
        <v>6138</v>
      </c>
      <c r="H1219" t="str">
        <f>_xlfn.XLOOKUP(C1219,'BAB Identified Sites'!E:E,'BAB Identified Sites'!E:E,"missing",0)</f>
        <v>missing</v>
      </c>
    </row>
    <row r="1220" spans="1:8" hidden="1" x14ac:dyDescent="0.35">
      <c r="A1220">
        <v>3120</v>
      </c>
      <c r="B1220" t="s">
        <v>5576</v>
      </c>
      <c r="C1220" t="s">
        <v>5581</v>
      </c>
      <c r="D1220" t="s">
        <v>5582</v>
      </c>
      <c r="E1220" s="26">
        <v>45139</v>
      </c>
      <c r="F1220" t="s">
        <v>6137</v>
      </c>
      <c r="G1220" t="s">
        <v>6138</v>
      </c>
      <c r="H1220" t="str">
        <f>_xlfn.XLOOKUP(C1220,'BAB Identified Sites'!E:E,'BAB Identified Sites'!E:E,"missing",0)</f>
        <v>00054</v>
      </c>
    </row>
    <row r="1221" spans="1:8" hidden="1" x14ac:dyDescent="0.35">
      <c r="A1221">
        <v>3120</v>
      </c>
      <c r="B1221" t="s">
        <v>5576</v>
      </c>
      <c r="C1221" t="s">
        <v>5581</v>
      </c>
      <c r="D1221" t="s">
        <v>5582</v>
      </c>
      <c r="E1221" s="26">
        <v>45139</v>
      </c>
      <c r="F1221" t="s">
        <v>6139</v>
      </c>
      <c r="G1221" t="s">
        <v>6138</v>
      </c>
      <c r="H1221" t="str">
        <f>_xlfn.XLOOKUP(C1221,'BAB Identified Sites'!E:E,'BAB Identified Sites'!E:E,"missing",0)</f>
        <v>00054</v>
      </c>
    </row>
    <row r="1222" spans="1:8" hidden="1" x14ac:dyDescent="0.35">
      <c r="A1222">
        <v>3120</v>
      </c>
      <c r="B1222" t="s">
        <v>5576</v>
      </c>
      <c r="C1222" t="s">
        <v>5581</v>
      </c>
      <c r="D1222" t="s">
        <v>5582</v>
      </c>
      <c r="E1222" s="26">
        <v>45170</v>
      </c>
      <c r="F1222" t="s">
        <v>6137</v>
      </c>
      <c r="G1222" t="s">
        <v>6138</v>
      </c>
      <c r="H1222" t="str">
        <f>_xlfn.XLOOKUP(C1222,'BAB Identified Sites'!E:E,'BAB Identified Sites'!E:E,"missing",0)</f>
        <v>00054</v>
      </c>
    </row>
    <row r="1223" spans="1:8" hidden="1" x14ac:dyDescent="0.35">
      <c r="A1223">
        <v>3120</v>
      </c>
      <c r="B1223" t="s">
        <v>5576</v>
      </c>
      <c r="C1223" t="s">
        <v>5581</v>
      </c>
      <c r="D1223" t="s">
        <v>5582</v>
      </c>
      <c r="E1223" s="26">
        <v>45170</v>
      </c>
      <c r="F1223" t="s">
        <v>6139</v>
      </c>
      <c r="G1223" t="s">
        <v>6138</v>
      </c>
      <c r="H1223" t="str">
        <f>_xlfn.XLOOKUP(C1223,'BAB Identified Sites'!E:E,'BAB Identified Sites'!E:E,"missing",0)</f>
        <v>00054</v>
      </c>
    </row>
    <row r="1224" spans="1:8" hidden="1" x14ac:dyDescent="0.35">
      <c r="A1224">
        <v>3120</v>
      </c>
      <c r="B1224" t="s">
        <v>5576</v>
      </c>
      <c r="C1224" t="s">
        <v>5581</v>
      </c>
      <c r="D1224" t="s">
        <v>5582</v>
      </c>
      <c r="E1224" s="26">
        <v>45170</v>
      </c>
      <c r="F1224" t="s">
        <v>6140</v>
      </c>
      <c r="G1224" t="s">
        <v>6138</v>
      </c>
      <c r="H1224" t="str">
        <f>_xlfn.XLOOKUP(C1224,'BAB Identified Sites'!E:E,'BAB Identified Sites'!E:E,"missing",0)</f>
        <v>00054</v>
      </c>
    </row>
    <row r="1225" spans="1:8" hidden="1" x14ac:dyDescent="0.35">
      <c r="A1225">
        <v>3120</v>
      </c>
      <c r="B1225" t="s">
        <v>5576</v>
      </c>
      <c r="C1225" t="s">
        <v>5581</v>
      </c>
      <c r="D1225" t="s">
        <v>5582</v>
      </c>
      <c r="E1225" s="26">
        <v>45200</v>
      </c>
      <c r="F1225" t="s">
        <v>6137</v>
      </c>
      <c r="G1225" t="s">
        <v>6138</v>
      </c>
      <c r="H1225" t="str">
        <f>_xlfn.XLOOKUP(C1225,'BAB Identified Sites'!E:E,'BAB Identified Sites'!E:E,"missing",0)</f>
        <v>00054</v>
      </c>
    </row>
    <row r="1226" spans="1:8" hidden="1" x14ac:dyDescent="0.35">
      <c r="A1226">
        <v>3120</v>
      </c>
      <c r="B1226" t="s">
        <v>5576</v>
      </c>
      <c r="C1226" t="s">
        <v>5581</v>
      </c>
      <c r="D1226" t="s">
        <v>5582</v>
      </c>
      <c r="E1226" s="26">
        <v>45200</v>
      </c>
      <c r="F1226" t="s">
        <v>6139</v>
      </c>
      <c r="G1226" t="s">
        <v>6138</v>
      </c>
      <c r="H1226" t="str">
        <f>_xlfn.XLOOKUP(C1226,'BAB Identified Sites'!E:E,'BAB Identified Sites'!E:E,"missing",0)</f>
        <v>00054</v>
      </c>
    </row>
    <row r="1227" spans="1:8" hidden="1" x14ac:dyDescent="0.35">
      <c r="A1227">
        <v>3120</v>
      </c>
      <c r="B1227" t="s">
        <v>5576</v>
      </c>
      <c r="C1227" t="s">
        <v>5581</v>
      </c>
      <c r="D1227" t="s">
        <v>5582</v>
      </c>
      <c r="E1227" s="26">
        <v>45200</v>
      </c>
      <c r="F1227" t="s">
        <v>6140</v>
      </c>
      <c r="G1227" t="s">
        <v>6138</v>
      </c>
      <c r="H1227" t="str">
        <f>_xlfn.XLOOKUP(C1227,'BAB Identified Sites'!E:E,'BAB Identified Sites'!E:E,"missing",0)</f>
        <v>00054</v>
      </c>
    </row>
    <row r="1228" spans="1:8" hidden="1" x14ac:dyDescent="0.35">
      <c r="A1228">
        <v>3120</v>
      </c>
      <c r="B1228" t="s">
        <v>5576</v>
      </c>
      <c r="C1228" t="s">
        <v>5581</v>
      </c>
      <c r="D1228" t="s">
        <v>5582</v>
      </c>
      <c r="E1228" s="26">
        <v>45231</v>
      </c>
      <c r="F1228" t="s">
        <v>6137</v>
      </c>
      <c r="G1228" t="s">
        <v>6138</v>
      </c>
      <c r="H1228" t="str">
        <f>_xlfn.XLOOKUP(C1228,'BAB Identified Sites'!E:E,'BAB Identified Sites'!E:E,"missing",0)</f>
        <v>00054</v>
      </c>
    </row>
    <row r="1229" spans="1:8" hidden="1" x14ac:dyDescent="0.35">
      <c r="A1229">
        <v>3120</v>
      </c>
      <c r="B1229" t="s">
        <v>5576</v>
      </c>
      <c r="C1229" t="s">
        <v>5581</v>
      </c>
      <c r="D1229" t="s">
        <v>5582</v>
      </c>
      <c r="E1229" s="26">
        <v>45231</v>
      </c>
      <c r="F1229" t="s">
        <v>6139</v>
      </c>
      <c r="G1229" t="s">
        <v>6138</v>
      </c>
      <c r="H1229" t="str">
        <f>_xlfn.XLOOKUP(C1229,'BAB Identified Sites'!E:E,'BAB Identified Sites'!E:E,"missing",0)</f>
        <v>00054</v>
      </c>
    </row>
    <row r="1230" spans="1:8" hidden="1" x14ac:dyDescent="0.35">
      <c r="A1230">
        <v>3120</v>
      </c>
      <c r="B1230" t="s">
        <v>5576</v>
      </c>
      <c r="C1230" t="s">
        <v>5581</v>
      </c>
      <c r="D1230" t="s">
        <v>5582</v>
      </c>
      <c r="E1230" s="26">
        <v>45231</v>
      </c>
      <c r="F1230" t="s">
        <v>6140</v>
      </c>
      <c r="G1230" t="s">
        <v>6138</v>
      </c>
      <c r="H1230" t="str">
        <f>_xlfn.XLOOKUP(C1230,'BAB Identified Sites'!E:E,'BAB Identified Sites'!E:E,"missing",0)</f>
        <v>00054</v>
      </c>
    </row>
    <row r="1231" spans="1:8" hidden="1" x14ac:dyDescent="0.35">
      <c r="A1231">
        <v>3120</v>
      </c>
      <c r="B1231" t="s">
        <v>5576</v>
      </c>
      <c r="C1231" t="s">
        <v>5581</v>
      </c>
      <c r="D1231" t="s">
        <v>5582</v>
      </c>
      <c r="E1231" s="26">
        <v>45261</v>
      </c>
      <c r="F1231" t="s">
        <v>6137</v>
      </c>
      <c r="G1231" t="s">
        <v>6138</v>
      </c>
      <c r="H1231" t="str">
        <f>_xlfn.XLOOKUP(C1231,'BAB Identified Sites'!E:E,'BAB Identified Sites'!E:E,"missing",0)</f>
        <v>00054</v>
      </c>
    </row>
    <row r="1232" spans="1:8" hidden="1" x14ac:dyDescent="0.35">
      <c r="A1232">
        <v>3120</v>
      </c>
      <c r="B1232" t="s">
        <v>5576</v>
      </c>
      <c r="C1232" t="s">
        <v>5581</v>
      </c>
      <c r="D1232" t="s">
        <v>5582</v>
      </c>
      <c r="E1232" s="26">
        <v>45261</v>
      </c>
      <c r="F1232" t="s">
        <v>6139</v>
      </c>
      <c r="G1232" t="s">
        <v>6138</v>
      </c>
      <c r="H1232" t="str">
        <f>_xlfn.XLOOKUP(C1232,'BAB Identified Sites'!E:E,'BAB Identified Sites'!E:E,"missing",0)</f>
        <v>00054</v>
      </c>
    </row>
    <row r="1233" spans="1:8" hidden="1" x14ac:dyDescent="0.35">
      <c r="A1233">
        <v>40</v>
      </c>
      <c r="B1233" t="s">
        <v>98</v>
      </c>
      <c r="C1233" t="s">
        <v>2457</v>
      </c>
      <c r="D1233" t="s">
        <v>2458</v>
      </c>
      <c r="E1233" s="26">
        <v>45139</v>
      </c>
      <c r="F1233" t="s">
        <v>6137</v>
      </c>
      <c r="G1233" t="s">
        <v>6138</v>
      </c>
      <c r="H1233" t="str">
        <f>_xlfn.XLOOKUP(C1233,'BAB Identified Sites'!E:E,'BAB Identified Sites'!E:E,"missing",0)</f>
        <v>missing</v>
      </c>
    </row>
    <row r="1234" spans="1:8" hidden="1" x14ac:dyDescent="0.35">
      <c r="A1234">
        <v>40</v>
      </c>
      <c r="B1234" t="s">
        <v>98</v>
      </c>
      <c r="C1234" t="s">
        <v>2457</v>
      </c>
      <c r="D1234" t="s">
        <v>2458</v>
      </c>
      <c r="E1234" s="26">
        <v>45139</v>
      </c>
      <c r="F1234" t="s">
        <v>6139</v>
      </c>
      <c r="G1234" t="s">
        <v>6138</v>
      </c>
      <c r="H1234" t="str">
        <f>_xlfn.XLOOKUP(C1234,'BAB Identified Sites'!E:E,'BAB Identified Sites'!E:E,"missing",0)</f>
        <v>missing</v>
      </c>
    </row>
    <row r="1235" spans="1:8" hidden="1" x14ac:dyDescent="0.35">
      <c r="A1235">
        <v>40</v>
      </c>
      <c r="B1235" t="s">
        <v>98</v>
      </c>
      <c r="C1235" t="s">
        <v>2457</v>
      </c>
      <c r="D1235" t="s">
        <v>2458</v>
      </c>
      <c r="E1235" s="26">
        <v>45170</v>
      </c>
      <c r="F1235" t="s">
        <v>6137</v>
      </c>
      <c r="G1235" t="s">
        <v>6138</v>
      </c>
      <c r="H1235" t="str">
        <f>_xlfn.XLOOKUP(C1235,'BAB Identified Sites'!E:E,'BAB Identified Sites'!E:E,"missing",0)</f>
        <v>missing</v>
      </c>
    </row>
    <row r="1236" spans="1:8" hidden="1" x14ac:dyDescent="0.35">
      <c r="A1236">
        <v>40</v>
      </c>
      <c r="B1236" t="s">
        <v>98</v>
      </c>
      <c r="C1236" t="s">
        <v>2457</v>
      </c>
      <c r="D1236" t="s">
        <v>2458</v>
      </c>
      <c r="E1236" s="26">
        <v>45170</v>
      </c>
      <c r="F1236" t="s">
        <v>6139</v>
      </c>
      <c r="G1236" t="s">
        <v>6138</v>
      </c>
      <c r="H1236" t="str">
        <f>_xlfn.XLOOKUP(C1236,'BAB Identified Sites'!E:E,'BAB Identified Sites'!E:E,"missing",0)</f>
        <v>missing</v>
      </c>
    </row>
    <row r="1237" spans="1:8" hidden="1" x14ac:dyDescent="0.35">
      <c r="A1237">
        <v>40</v>
      </c>
      <c r="B1237" t="s">
        <v>98</v>
      </c>
      <c r="C1237" t="s">
        <v>2457</v>
      </c>
      <c r="D1237" t="s">
        <v>2458</v>
      </c>
      <c r="E1237" s="26">
        <v>45200</v>
      </c>
      <c r="F1237" t="s">
        <v>6137</v>
      </c>
      <c r="G1237" t="s">
        <v>6138</v>
      </c>
      <c r="H1237" t="str">
        <f>_xlfn.XLOOKUP(C1237,'BAB Identified Sites'!E:E,'BAB Identified Sites'!E:E,"missing",0)</f>
        <v>missing</v>
      </c>
    </row>
    <row r="1238" spans="1:8" hidden="1" x14ac:dyDescent="0.35">
      <c r="A1238">
        <v>40</v>
      </c>
      <c r="B1238" t="s">
        <v>98</v>
      </c>
      <c r="C1238" t="s">
        <v>2457</v>
      </c>
      <c r="D1238" t="s">
        <v>2458</v>
      </c>
      <c r="E1238" s="26">
        <v>45200</v>
      </c>
      <c r="F1238" t="s">
        <v>6139</v>
      </c>
      <c r="G1238" t="s">
        <v>6138</v>
      </c>
      <c r="H1238" t="str">
        <f>_xlfn.XLOOKUP(C1238,'BAB Identified Sites'!E:E,'BAB Identified Sites'!E:E,"missing",0)</f>
        <v>missing</v>
      </c>
    </row>
    <row r="1239" spans="1:8" hidden="1" x14ac:dyDescent="0.35">
      <c r="A1239">
        <v>40</v>
      </c>
      <c r="B1239" t="s">
        <v>98</v>
      </c>
      <c r="C1239" t="s">
        <v>2457</v>
      </c>
      <c r="D1239" t="s">
        <v>2458</v>
      </c>
      <c r="E1239" s="26">
        <v>45231</v>
      </c>
      <c r="F1239" t="s">
        <v>6137</v>
      </c>
      <c r="G1239" t="s">
        <v>6138</v>
      </c>
      <c r="H1239" t="str">
        <f>_xlfn.XLOOKUP(C1239,'BAB Identified Sites'!E:E,'BAB Identified Sites'!E:E,"missing",0)</f>
        <v>missing</v>
      </c>
    </row>
    <row r="1240" spans="1:8" hidden="1" x14ac:dyDescent="0.35">
      <c r="A1240">
        <v>40</v>
      </c>
      <c r="B1240" t="s">
        <v>98</v>
      </c>
      <c r="C1240" t="s">
        <v>2457</v>
      </c>
      <c r="D1240" t="s">
        <v>2458</v>
      </c>
      <c r="E1240" s="26">
        <v>45231</v>
      </c>
      <c r="F1240" t="s">
        <v>6139</v>
      </c>
      <c r="G1240" t="s">
        <v>6138</v>
      </c>
      <c r="H1240" t="str">
        <f>_xlfn.XLOOKUP(C1240,'BAB Identified Sites'!E:E,'BAB Identified Sites'!E:E,"missing",0)</f>
        <v>missing</v>
      </c>
    </row>
    <row r="1241" spans="1:8" hidden="1" x14ac:dyDescent="0.35">
      <c r="A1241">
        <v>40</v>
      </c>
      <c r="B1241" t="s">
        <v>98</v>
      </c>
      <c r="C1241" t="s">
        <v>2457</v>
      </c>
      <c r="D1241" t="s">
        <v>2458</v>
      </c>
      <c r="E1241" s="26">
        <v>45261</v>
      </c>
      <c r="F1241" t="s">
        <v>6137</v>
      </c>
      <c r="G1241" t="s">
        <v>6138</v>
      </c>
      <c r="H1241" t="str">
        <f>_xlfn.XLOOKUP(C1241,'BAB Identified Sites'!E:E,'BAB Identified Sites'!E:E,"missing",0)</f>
        <v>missing</v>
      </c>
    </row>
    <row r="1242" spans="1:8" hidden="1" x14ac:dyDescent="0.35">
      <c r="A1242">
        <v>40</v>
      </c>
      <c r="B1242" t="s">
        <v>98</v>
      </c>
      <c r="C1242" t="s">
        <v>2457</v>
      </c>
      <c r="D1242" t="s">
        <v>2458</v>
      </c>
      <c r="E1242" s="26">
        <v>45261</v>
      </c>
      <c r="F1242" t="s">
        <v>6139</v>
      </c>
      <c r="G1242" t="s">
        <v>6138</v>
      </c>
      <c r="H1242" t="str">
        <f>_xlfn.XLOOKUP(C1242,'BAB Identified Sites'!E:E,'BAB Identified Sites'!E:E,"missing",0)</f>
        <v>missing</v>
      </c>
    </row>
    <row r="1243" spans="1:8" hidden="1" x14ac:dyDescent="0.35">
      <c r="A1243">
        <v>130</v>
      </c>
      <c r="B1243" t="s">
        <v>2598</v>
      </c>
      <c r="C1243" t="s">
        <v>2617</v>
      </c>
      <c r="D1243" t="s">
        <v>2618</v>
      </c>
      <c r="E1243" s="26">
        <v>45139</v>
      </c>
      <c r="F1243" t="s">
        <v>6137</v>
      </c>
      <c r="G1243" t="s">
        <v>6138</v>
      </c>
      <c r="H1243" t="str">
        <f>_xlfn.XLOOKUP(C1243,'BAB Identified Sites'!E:E,'BAB Identified Sites'!E:E,"missing",0)</f>
        <v>missing</v>
      </c>
    </row>
    <row r="1244" spans="1:8" hidden="1" x14ac:dyDescent="0.35">
      <c r="A1244">
        <v>130</v>
      </c>
      <c r="B1244" t="s">
        <v>2598</v>
      </c>
      <c r="C1244" t="s">
        <v>2617</v>
      </c>
      <c r="D1244" t="s">
        <v>2618</v>
      </c>
      <c r="E1244" s="26">
        <v>45139</v>
      </c>
      <c r="F1244" t="s">
        <v>6139</v>
      </c>
      <c r="G1244" t="s">
        <v>6138</v>
      </c>
      <c r="H1244" t="str">
        <f>_xlfn.XLOOKUP(C1244,'BAB Identified Sites'!E:E,'BAB Identified Sites'!E:E,"missing",0)</f>
        <v>missing</v>
      </c>
    </row>
    <row r="1245" spans="1:8" hidden="1" x14ac:dyDescent="0.35">
      <c r="A1245">
        <v>130</v>
      </c>
      <c r="B1245" t="s">
        <v>2598</v>
      </c>
      <c r="C1245" t="s">
        <v>2617</v>
      </c>
      <c r="D1245" t="s">
        <v>2618</v>
      </c>
      <c r="E1245" s="26">
        <v>45170</v>
      </c>
      <c r="F1245" t="s">
        <v>6137</v>
      </c>
      <c r="G1245" t="s">
        <v>6138</v>
      </c>
      <c r="H1245" t="str">
        <f>_xlfn.XLOOKUP(C1245,'BAB Identified Sites'!E:E,'BAB Identified Sites'!E:E,"missing",0)</f>
        <v>missing</v>
      </c>
    </row>
    <row r="1246" spans="1:8" hidden="1" x14ac:dyDescent="0.35">
      <c r="A1246">
        <v>130</v>
      </c>
      <c r="B1246" t="s">
        <v>2598</v>
      </c>
      <c r="C1246" t="s">
        <v>2617</v>
      </c>
      <c r="D1246" t="s">
        <v>2618</v>
      </c>
      <c r="E1246" s="26">
        <v>45170</v>
      </c>
      <c r="F1246" t="s">
        <v>6139</v>
      </c>
      <c r="G1246" t="s">
        <v>6138</v>
      </c>
      <c r="H1246" t="str">
        <f>_xlfn.XLOOKUP(C1246,'BAB Identified Sites'!E:E,'BAB Identified Sites'!E:E,"missing",0)</f>
        <v>missing</v>
      </c>
    </row>
    <row r="1247" spans="1:8" hidden="1" x14ac:dyDescent="0.35">
      <c r="A1247">
        <v>130</v>
      </c>
      <c r="B1247" t="s">
        <v>2598</v>
      </c>
      <c r="C1247" t="s">
        <v>2617</v>
      </c>
      <c r="D1247" t="s">
        <v>2618</v>
      </c>
      <c r="E1247" s="26">
        <v>45200</v>
      </c>
      <c r="F1247" t="s">
        <v>6137</v>
      </c>
      <c r="G1247" t="s">
        <v>6138</v>
      </c>
      <c r="H1247" t="str">
        <f>_xlfn.XLOOKUP(C1247,'BAB Identified Sites'!E:E,'BAB Identified Sites'!E:E,"missing",0)</f>
        <v>missing</v>
      </c>
    </row>
    <row r="1248" spans="1:8" hidden="1" x14ac:dyDescent="0.35">
      <c r="A1248">
        <v>130</v>
      </c>
      <c r="B1248" t="s">
        <v>2598</v>
      </c>
      <c r="C1248" t="s">
        <v>2617</v>
      </c>
      <c r="D1248" t="s">
        <v>2618</v>
      </c>
      <c r="E1248" s="26">
        <v>45200</v>
      </c>
      <c r="F1248" t="s">
        <v>6139</v>
      </c>
      <c r="G1248" t="s">
        <v>6138</v>
      </c>
      <c r="H1248" t="str">
        <f>_xlfn.XLOOKUP(C1248,'BAB Identified Sites'!E:E,'BAB Identified Sites'!E:E,"missing",0)</f>
        <v>missing</v>
      </c>
    </row>
    <row r="1249" spans="1:8" hidden="1" x14ac:dyDescent="0.35">
      <c r="A1249">
        <v>130</v>
      </c>
      <c r="B1249" t="s">
        <v>2598</v>
      </c>
      <c r="C1249" t="s">
        <v>2617</v>
      </c>
      <c r="D1249" t="s">
        <v>2618</v>
      </c>
      <c r="E1249" s="26">
        <v>45231</v>
      </c>
      <c r="F1249" t="s">
        <v>6137</v>
      </c>
      <c r="G1249" t="s">
        <v>6138</v>
      </c>
      <c r="H1249" t="str">
        <f>_xlfn.XLOOKUP(C1249,'BAB Identified Sites'!E:E,'BAB Identified Sites'!E:E,"missing",0)</f>
        <v>missing</v>
      </c>
    </row>
    <row r="1250" spans="1:8" hidden="1" x14ac:dyDescent="0.35">
      <c r="A1250">
        <v>130</v>
      </c>
      <c r="B1250" t="s">
        <v>2598</v>
      </c>
      <c r="C1250" t="s">
        <v>2617</v>
      </c>
      <c r="D1250" t="s">
        <v>2618</v>
      </c>
      <c r="E1250" s="26">
        <v>45231</v>
      </c>
      <c r="F1250" t="s">
        <v>6139</v>
      </c>
      <c r="G1250" t="s">
        <v>6138</v>
      </c>
      <c r="H1250" t="str">
        <f>_xlfn.XLOOKUP(C1250,'BAB Identified Sites'!E:E,'BAB Identified Sites'!E:E,"missing",0)</f>
        <v>missing</v>
      </c>
    </row>
    <row r="1251" spans="1:8" hidden="1" x14ac:dyDescent="0.35">
      <c r="A1251">
        <v>1420</v>
      </c>
      <c r="B1251" t="s">
        <v>4361</v>
      </c>
      <c r="C1251" t="s">
        <v>4381</v>
      </c>
      <c r="D1251" t="s">
        <v>4382</v>
      </c>
      <c r="E1251" s="26">
        <v>45139</v>
      </c>
      <c r="F1251" t="s">
        <v>6137</v>
      </c>
      <c r="G1251" t="s">
        <v>6138</v>
      </c>
      <c r="H1251" t="str">
        <f>_xlfn.XLOOKUP(C1251,'BAB Identified Sites'!E:E,'BAB Identified Sites'!E:E,"missing",0)</f>
        <v>missing</v>
      </c>
    </row>
    <row r="1252" spans="1:8" hidden="1" x14ac:dyDescent="0.35">
      <c r="A1252">
        <v>1420</v>
      </c>
      <c r="B1252" t="s">
        <v>4361</v>
      </c>
      <c r="C1252" t="s">
        <v>4381</v>
      </c>
      <c r="D1252" t="s">
        <v>4382</v>
      </c>
      <c r="E1252" s="26">
        <v>45139</v>
      </c>
      <c r="F1252" t="s">
        <v>6139</v>
      </c>
      <c r="G1252" t="s">
        <v>6138</v>
      </c>
      <c r="H1252" t="str">
        <f>_xlfn.XLOOKUP(C1252,'BAB Identified Sites'!E:E,'BAB Identified Sites'!E:E,"missing",0)</f>
        <v>missing</v>
      </c>
    </row>
    <row r="1253" spans="1:8" hidden="1" x14ac:dyDescent="0.35">
      <c r="A1253">
        <v>1420</v>
      </c>
      <c r="B1253" t="s">
        <v>4361</v>
      </c>
      <c r="C1253" t="s">
        <v>4381</v>
      </c>
      <c r="D1253" t="s">
        <v>4382</v>
      </c>
      <c r="E1253" s="26">
        <v>45170</v>
      </c>
      <c r="F1253" t="s">
        <v>6137</v>
      </c>
      <c r="G1253" t="s">
        <v>6138</v>
      </c>
      <c r="H1253" t="str">
        <f>_xlfn.XLOOKUP(C1253,'BAB Identified Sites'!E:E,'BAB Identified Sites'!E:E,"missing",0)</f>
        <v>missing</v>
      </c>
    </row>
    <row r="1254" spans="1:8" hidden="1" x14ac:dyDescent="0.35">
      <c r="A1254">
        <v>1420</v>
      </c>
      <c r="B1254" t="s">
        <v>4361</v>
      </c>
      <c r="C1254" t="s">
        <v>4381</v>
      </c>
      <c r="D1254" t="s">
        <v>4382</v>
      </c>
      <c r="E1254" s="26">
        <v>45170</v>
      </c>
      <c r="F1254" t="s">
        <v>6139</v>
      </c>
      <c r="G1254" t="s">
        <v>6138</v>
      </c>
      <c r="H1254" t="str">
        <f>_xlfn.XLOOKUP(C1254,'BAB Identified Sites'!E:E,'BAB Identified Sites'!E:E,"missing",0)</f>
        <v>missing</v>
      </c>
    </row>
    <row r="1255" spans="1:8" hidden="1" x14ac:dyDescent="0.35">
      <c r="A1255">
        <v>1420</v>
      </c>
      <c r="B1255" t="s">
        <v>4361</v>
      </c>
      <c r="C1255" t="s">
        <v>4381</v>
      </c>
      <c r="D1255" t="s">
        <v>4382</v>
      </c>
      <c r="E1255" s="26">
        <v>45170</v>
      </c>
      <c r="F1255" t="s">
        <v>6140</v>
      </c>
      <c r="G1255" t="s">
        <v>6138</v>
      </c>
      <c r="H1255" t="str">
        <f>_xlfn.XLOOKUP(C1255,'BAB Identified Sites'!E:E,'BAB Identified Sites'!E:E,"missing",0)</f>
        <v>missing</v>
      </c>
    </row>
    <row r="1256" spans="1:8" hidden="1" x14ac:dyDescent="0.35">
      <c r="A1256">
        <v>1420</v>
      </c>
      <c r="B1256" t="s">
        <v>4361</v>
      </c>
      <c r="C1256" t="s">
        <v>4381</v>
      </c>
      <c r="D1256" t="s">
        <v>4382</v>
      </c>
      <c r="E1256" s="26">
        <v>45200</v>
      </c>
      <c r="F1256" t="s">
        <v>6137</v>
      </c>
      <c r="G1256" t="s">
        <v>6138</v>
      </c>
      <c r="H1256" t="str">
        <f>_xlfn.XLOOKUP(C1256,'BAB Identified Sites'!E:E,'BAB Identified Sites'!E:E,"missing",0)</f>
        <v>missing</v>
      </c>
    </row>
    <row r="1257" spans="1:8" hidden="1" x14ac:dyDescent="0.35">
      <c r="A1257">
        <v>1420</v>
      </c>
      <c r="B1257" t="s">
        <v>4361</v>
      </c>
      <c r="C1257" t="s">
        <v>4381</v>
      </c>
      <c r="D1257" t="s">
        <v>4382</v>
      </c>
      <c r="E1257" s="26">
        <v>45200</v>
      </c>
      <c r="F1257" t="s">
        <v>6139</v>
      </c>
      <c r="G1257" t="s">
        <v>6138</v>
      </c>
      <c r="H1257" t="str">
        <f>_xlfn.XLOOKUP(C1257,'BAB Identified Sites'!E:E,'BAB Identified Sites'!E:E,"missing",0)</f>
        <v>missing</v>
      </c>
    </row>
    <row r="1258" spans="1:8" hidden="1" x14ac:dyDescent="0.35">
      <c r="A1258">
        <v>1420</v>
      </c>
      <c r="B1258" t="s">
        <v>4361</v>
      </c>
      <c r="C1258" t="s">
        <v>4381</v>
      </c>
      <c r="D1258" t="s">
        <v>4382</v>
      </c>
      <c r="E1258" s="26">
        <v>45200</v>
      </c>
      <c r="F1258" t="s">
        <v>6140</v>
      </c>
      <c r="G1258" t="s">
        <v>6138</v>
      </c>
      <c r="H1258" t="str">
        <f>_xlfn.XLOOKUP(C1258,'BAB Identified Sites'!E:E,'BAB Identified Sites'!E:E,"missing",0)</f>
        <v>missing</v>
      </c>
    </row>
    <row r="1259" spans="1:8" hidden="1" x14ac:dyDescent="0.35">
      <c r="A1259">
        <v>1420</v>
      </c>
      <c r="B1259" t="s">
        <v>4361</v>
      </c>
      <c r="C1259" t="s">
        <v>4381</v>
      </c>
      <c r="D1259" t="s">
        <v>4382</v>
      </c>
      <c r="E1259" s="26">
        <v>45231</v>
      </c>
      <c r="F1259" t="s">
        <v>6137</v>
      </c>
      <c r="G1259" t="s">
        <v>6138</v>
      </c>
      <c r="H1259" t="str">
        <f>_xlfn.XLOOKUP(C1259,'BAB Identified Sites'!E:E,'BAB Identified Sites'!E:E,"missing",0)</f>
        <v>missing</v>
      </c>
    </row>
    <row r="1260" spans="1:8" hidden="1" x14ac:dyDescent="0.35">
      <c r="A1260">
        <v>1420</v>
      </c>
      <c r="B1260" t="s">
        <v>4361</v>
      </c>
      <c r="C1260" t="s">
        <v>4381</v>
      </c>
      <c r="D1260" t="s">
        <v>4382</v>
      </c>
      <c r="E1260" s="26">
        <v>45231</v>
      </c>
      <c r="F1260" t="s">
        <v>6139</v>
      </c>
      <c r="G1260" t="s">
        <v>6138</v>
      </c>
      <c r="H1260" t="str">
        <f>_xlfn.XLOOKUP(C1260,'BAB Identified Sites'!E:E,'BAB Identified Sites'!E:E,"missing",0)</f>
        <v>missing</v>
      </c>
    </row>
    <row r="1261" spans="1:8" hidden="1" x14ac:dyDescent="0.35">
      <c r="A1261">
        <v>1420</v>
      </c>
      <c r="B1261" t="s">
        <v>4361</v>
      </c>
      <c r="C1261" t="s">
        <v>4381</v>
      </c>
      <c r="D1261" t="s">
        <v>4382</v>
      </c>
      <c r="E1261" s="26">
        <v>45231</v>
      </c>
      <c r="F1261" t="s">
        <v>6140</v>
      </c>
      <c r="G1261" t="s">
        <v>6138</v>
      </c>
      <c r="H1261" t="str">
        <f>_xlfn.XLOOKUP(C1261,'BAB Identified Sites'!E:E,'BAB Identified Sites'!E:E,"missing",0)</f>
        <v>missing</v>
      </c>
    </row>
    <row r="1262" spans="1:8" hidden="1" x14ac:dyDescent="0.35">
      <c r="A1262">
        <v>1420</v>
      </c>
      <c r="B1262" t="s">
        <v>4361</v>
      </c>
      <c r="C1262" t="s">
        <v>4381</v>
      </c>
      <c r="D1262" t="s">
        <v>4382</v>
      </c>
      <c r="E1262" s="26">
        <v>45261</v>
      </c>
      <c r="F1262" t="s">
        <v>6137</v>
      </c>
      <c r="G1262" t="s">
        <v>6138</v>
      </c>
      <c r="H1262" t="str">
        <f>_xlfn.XLOOKUP(C1262,'BAB Identified Sites'!E:E,'BAB Identified Sites'!E:E,"missing",0)</f>
        <v>missing</v>
      </c>
    </row>
    <row r="1263" spans="1:8" hidden="1" x14ac:dyDescent="0.35">
      <c r="A1263">
        <v>1420</v>
      </c>
      <c r="B1263" t="s">
        <v>4361</v>
      </c>
      <c r="C1263" t="s">
        <v>4381</v>
      </c>
      <c r="D1263" t="s">
        <v>4382</v>
      </c>
      <c r="E1263" s="26">
        <v>45261</v>
      </c>
      <c r="F1263" t="s">
        <v>6139</v>
      </c>
      <c r="G1263" t="s">
        <v>6138</v>
      </c>
      <c r="H1263" t="str">
        <f>_xlfn.XLOOKUP(C1263,'BAB Identified Sites'!E:E,'BAB Identified Sites'!E:E,"missing",0)</f>
        <v>missing</v>
      </c>
    </row>
    <row r="1264" spans="1:8" hidden="1" x14ac:dyDescent="0.35">
      <c r="A1264">
        <v>1420</v>
      </c>
      <c r="B1264" t="s">
        <v>4361</v>
      </c>
      <c r="C1264" t="s">
        <v>4381</v>
      </c>
      <c r="D1264" t="s">
        <v>4382</v>
      </c>
      <c r="E1264" s="26">
        <v>45261</v>
      </c>
      <c r="F1264" t="s">
        <v>6140</v>
      </c>
      <c r="G1264" t="s">
        <v>6138</v>
      </c>
      <c r="H1264" t="str">
        <f>_xlfn.XLOOKUP(C1264,'BAB Identified Sites'!E:E,'BAB Identified Sites'!E:E,"missing",0)</f>
        <v>missing</v>
      </c>
    </row>
    <row r="1265" spans="1:8" hidden="1" x14ac:dyDescent="0.35">
      <c r="A1265">
        <v>2690</v>
      </c>
      <c r="B1265" t="s">
        <v>1795</v>
      </c>
      <c r="C1265" t="s">
        <v>5243</v>
      </c>
      <c r="D1265" t="s">
        <v>5244</v>
      </c>
      <c r="E1265" s="26">
        <v>45139</v>
      </c>
      <c r="F1265" t="s">
        <v>6137</v>
      </c>
      <c r="G1265" t="s">
        <v>6138</v>
      </c>
      <c r="H1265" t="str">
        <f>_xlfn.XLOOKUP(C1265,'BAB Identified Sites'!E:E,'BAB Identified Sites'!E:E,"missing",0)</f>
        <v>00738</v>
      </c>
    </row>
    <row r="1266" spans="1:8" hidden="1" x14ac:dyDescent="0.35">
      <c r="A1266">
        <v>2690</v>
      </c>
      <c r="B1266" t="s">
        <v>1795</v>
      </c>
      <c r="C1266" t="s">
        <v>5243</v>
      </c>
      <c r="D1266" t="s">
        <v>5244</v>
      </c>
      <c r="E1266" s="26">
        <v>45139</v>
      </c>
      <c r="F1266" t="s">
        <v>6139</v>
      </c>
      <c r="G1266" t="s">
        <v>6138</v>
      </c>
      <c r="H1266" t="str">
        <f>_xlfn.XLOOKUP(C1266,'BAB Identified Sites'!E:E,'BAB Identified Sites'!E:E,"missing",0)</f>
        <v>00738</v>
      </c>
    </row>
    <row r="1267" spans="1:8" hidden="1" x14ac:dyDescent="0.35">
      <c r="A1267">
        <v>2690</v>
      </c>
      <c r="B1267" t="s">
        <v>1795</v>
      </c>
      <c r="C1267" t="s">
        <v>5243</v>
      </c>
      <c r="D1267" t="s">
        <v>5244</v>
      </c>
      <c r="E1267" s="26">
        <v>45170</v>
      </c>
      <c r="F1267" t="s">
        <v>6137</v>
      </c>
      <c r="G1267" t="s">
        <v>6138</v>
      </c>
      <c r="H1267" t="str">
        <f>_xlfn.XLOOKUP(C1267,'BAB Identified Sites'!E:E,'BAB Identified Sites'!E:E,"missing",0)</f>
        <v>00738</v>
      </c>
    </row>
    <row r="1268" spans="1:8" hidden="1" x14ac:dyDescent="0.35">
      <c r="A1268">
        <v>2690</v>
      </c>
      <c r="B1268" t="s">
        <v>1795</v>
      </c>
      <c r="C1268" t="s">
        <v>5243</v>
      </c>
      <c r="D1268" t="s">
        <v>5244</v>
      </c>
      <c r="E1268" s="26">
        <v>45170</v>
      </c>
      <c r="F1268" t="s">
        <v>6139</v>
      </c>
      <c r="G1268" t="s">
        <v>6138</v>
      </c>
      <c r="H1268" t="str">
        <f>_xlfn.XLOOKUP(C1268,'BAB Identified Sites'!E:E,'BAB Identified Sites'!E:E,"missing",0)</f>
        <v>00738</v>
      </c>
    </row>
    <row r="1269" spans="1:8" hidden="1" x14ac:dyDescent="0.35">
      <c r="A1269">
        <v>2690</v>
      </c>
      <c r="B1269" t="s">
        <v>1795</v>
      </c>
      <c r="C1269" t="s">
        <v>5243</v>
      </c>
      <c r="D1269" t="s">
        <v>5244</v>
      </c>
      <c r="E1269" s="26">
        <v>45200</v>
      </c>
      <c r="F1269" t="s">
        <v>6137</v>
      </c>
      <c r="G1269" t="s">
        <v>6138</v>
      </c>
      <c r="H1269" t="str">
        <f>_xlfn.XLOOKUP(C1269,'BAB Identified Sites'!E:E,'BAB Identified Sites'!E:E,"missing",0)</f>
        <v>00738</v>
      </c>
    </row>
    <row r="1270" spans="1:8" hidden="1" x14ac:dyDescent="0.35">
      <c r="A1270">
        <v>2690</v>
      </c>
      <c r="B1270" t="s">
        <v>1795</v>
      </c>
      <c r="C1270" t="s">
        <v>5243</v>
      </c>
      <c r="D1270" t="s">
        <v>5244</v>
      </c>
      <c r="E1270" s="26">
        <v>45200</v>
      </c>
      <c r="F1270" t="s">
        <v>6139</v>
      </c>
      <c r="G1270" t="s">
        <v>6138</v>
      </c>
      <c r="H1270" t="str">
        <f>_xlfn.XLOOKUP(C1270,'BAB Identified Sites'!E:E,'BAB Identified Sites'!E:E,"missing",0)</f>
        <v>00738</v>
      </c>
    </row>
    <row r="1271" spans="1:8" hidden="1" x14ac:dyDescent="0.35">
      <c r="A1271">
        <v>2690</v>
      </c>
      <c r="B1271" t="s">
        <v>1795</v>
      </c>
      <c r="C1271" t="s">
        <v>5243</v>
      </c>
      <c r="D1271" t="s">
        <v>5244</v>
      </c>
      <c r="E1271" s="26">
        <v>45231</v>
      </c>
      <c r="F1271" t="s">
        <v>6137</v>
      </c>
      <c r="G1271" t="s">
        <v>6138</v>
      </c>
      <c r="H1271" t="str">
        <f>_xlfn.XLOOKUP(C1271,'BAB Identified Sites'!E:E,'BAB Identified Sites'!E:E,"missing",0)</f>
        <v>00738</v>
      </c>
    </row>
    <row r="1272" spans="1:8" hidden="1" x14ac:dyDescent="0.35">
      <c r="A1272">
        <v>2690</v>
      </c>
      <c r="B1272" t="s">
        <v>1795</v>
      </c>
      <c r="C1272" t="s">
        <v>5243</v>
      </c>
      <c r="D1272" t="s">
        <v>5244</v>
      </c>
      <c r="E1272" s="26">
        <v>45231</v>
      </c>
      <c r="F1272" t="s">
        <v>6139</v>
      </c>
      <c r="G1272" t="s">
        <v>6138</v>
      </c>
      <c r="H1272" t="str">
        <f>_xlfn.XLOOKUP(C1272,'BAB Identified Sites'!E:E,'BAB Identified Sites'!E:E,"missing",0)</f>
        <v>00738</v>
      </c>
    </row>
    <row r="1273" spans="1:8" hidden="1" x14ac:dyDescent="0.35">
      <c r="A1273">
        <v>2690</v>
      </c>
      <c r="B1273" t="s">
        <v>1795</v>
      </c>
      <c r="C1273" t="s">
        <v>5243</v>
      </c>
      <c r="D1273" t="s">
        <v>5244</v>
      </c>
      <c r="E1273" s="26">
        <v>45261</v>
      </c>
      <c r="F1273" t="s">
        <v>6137</v>
      </c>
      <c r="G1273" t="s">
        <v>6138</v>
      </c>
      <c r="H1273" t="str">
        <f>_xlfn.XLOOKUP(C1273,'BAB Identified Sites'!E:E,'BAB Identified Sites'!E:E,"missing",0)</f>
        <v>00738</v>
      </c>
    </row>
    <row r="1274" spans="1:8" hidden="1" x14ac:dyDescent="0.35">
      <c r="A1274">
        <v>2690</v>
      </c>
      <c r="B1274" t="s">
        <v>1795</v>
      </c>
      <c r="C1274" t="s">
        <v>5243</v>
      </c>
      <c r="D1274" t="s">
        <v>5244</v>
      </c>
      <c r="E1274" s="26">
        <v>45261</v>
      </c>
      <c r="F1274" t="s">
        <v>6139</v>
      </c>
      <c r="G1274" t="s">
        <v>6138</v>
      </c>
      <c r="H1274" t="str">
        <f>_xlfn.XLOOKUP(C1274,'BAB Identified Sites'!E:E,'BAB Identified Sites'!E:E,"missing",0)</f>
        <v>00738</v>
      </c>
    </row>
    <row r="1275" spans="1:8" hidden="1" x14ac:dyDescent="0.35">
      <c r="A1275">
        <v>900</v>
      </c>
      <c r="B1275" t="s">
        <v>3592</v>
      </c>
      <c r="C1275" t="s">
        <v>3597</v>
      </c>
      <c r="D1275" t="s">
        <v>789</v>
      </c>
      <c r="E1275" s="26">
        <v>45139</v>
      </c>
      <c r="F1275" t="s">
        <v>6137</v>
      </c>
      <c r="G1275" t="s">
        <v>6138</v>
      </c>
      <c r="H1275" t="str">
        <f>_xlfn.XLOOKUP(C1275,'BAB Identified Sites'!E:E,'BAB Identified Sites'!E:E,"missing",0)</f>
        <v>missing</v>
      </c>
    </row>
    <row r="1276" spans="1:8" hidden="1" x14ac:dyDescent="0.35">
      <c r="A1276">
        <v>900</v>
      </c>
      <c r="B1276" t="s">
        <v>3592</v>
      </c>
      <c r="C1276" t="s">
        <v>3597</v>
      </c>
      <c r="D1276" t="s">
        <v>789</v>
      </c>
      <c r="E1276" s="26">
        <v>45170</v>
      </c>
      <c r="F1276" t="s">
        <v>6137</v>
      </c>
      <c r="G1276" t="s">
        <v>6138</v>
      </c>
      <c r="H1276" t="str">
        <f>_xlfn.XLOOKUP(C1276,'BAB Identified Sites'!E:E,'BAB Identified Sites'!E:E,"missing",0)</f>
        <v>missing</v>
      </c>
    </row>
    <row r="1277" spans="1:8" hidden="1" x14ac:dyDescent="0.35">
      <c r="A1277">
        <v>900</v>
      </c>
      <c r="B1277" t="s">
        <v>3592</v>
      </c>
      <c r="C1277" t="s">
        <v>3597</v>
      </c>
      <c r="D1277" t="s">
        <v>789</v>
      </c>
      <c r="E1277" s="26">
        <v>45200</v>
      </c>
      <c r="F1277" t="s">
        <v>6137</v>
      </c>
      <c r="G1277" t="s">
        <v>6138</v>
      </c>
      <c r="H1277" t="str">
        <f>_xlfn.XLOOKUP(C1277,'BAB Identified Sites'!E:E,'BAB Identified Sites'!E:E,"missing",0)</f>
        <v>missing</v>
      </c>
    </row>
    <row r="1278" spans="1:8" hidden="1" x14ac:dyDescent="0.35">
      <c r="A1278">
        <v>900</v>
      </c>
      <c r="B1278" t="s">
        <v>3592</v>
      </c>
      <c r="C1278" t="s">
        <v>3597</v>
      </c>
      <c r="D1278" t="s">
        <v>789</v>
      </c>
      <c r="E1278" s="26">
        <v>45231</v>
      </c>
      <c r="F1278" t="s">
        <v>6137</v>
      </c>
      <c r="G1278" t="s">
        <v>6138</v>
      </c>
      <c r="H1278" t="str">
        <f>_xlfn.XLOOKUP(C1278,'BAB Identified Sites'!E:E,'BAB Identified Sites'!E:E,"missing",0)</f>
        <v>missing</v>
      </c>
    </row>
    <row r="1279" spans="1:8" hidden="1" x14ac:dyDescent="0.35">
      <c r="A1279">
        <v>900</v>
      </c>
      <c r="B1279" t="s">
        <v>3592</v>
      </c>
      <c r="C1279" t="s">
        <v>3597</v>
      </c>
      <c r="D1279" t="s">
        <v>789</v>
      </c>
      <c r="E1279" s="26">
        <v>45261</v>
      </c>
      <c r="F1279" t="s">
        <v>6137</v>
      </c>
      <c r="G1279" t="s">
        <v>6138</v>
      </c>
      <c r="H1279" t="str">
        <f>_xlfn.XLOOKUP(C1279,'BAB Identified Sites'!E:E,'BAB Identified Sites'!E:E,"missing",0)</f>
        <v>missing</v>
      </c>
    </row>
    <row r="1280" spans="1:8" hidden="1" x14ac:dyDescent="0.35">
      <c r="A1280">
        <v>3085</v>
      </c>
      <c r="B1280" t="s">
        <v>5524</v>
      </c>
      <c r="C1280" t="s">
        <v>5525</v>
      </c>
      <c r="D1280" t="s">
        <v>5526</v>
      </c>
      <c r="E1280" s="26">
        <v>45139</v>
      </c>
      <c r="F1280" t="s">
        <v>6137</v>
      </c>
      <c r="G1280" t="s">
        <v>6138</v>
      </c>
      <c r="H1280" t="str">
        <f>_xlfn.XLOOKUP(C1280,'BAB Identified Sites'!E:E,'BAB Identified Sites'!E:E,"missing",0)</f>
        <v>missing</v>
      </c>
    </row>
    <row r="1281" spans="1:8" hidden="1" x14ac:dyDescent="0.35">
      <c r="A1281">
        <v>3085</v>
      </c>
      <c r="B1281" t="s">
        <v>5524</v>
      </c>
      <c r="C1281" t="s">
        <v>5525</v>
      </c>
      <c r="D1281" t="s">
        <v>5526</v>
      </c>
      <c r="E1281" s="26">
        <v>45139</v>
      </c>
      <c r="F1281" t="s">
        <v>6139</v>
      </c>
      <c r="G1281" t="s">
        <v>6138</v>
      </c>
      <c r="H1281" t="str">
        <f>_xlfn.XLOOKUP(C1281,'BAB Identified Sites'!E:E,'BAB Identified Sites'!E:E,"missing",0)</f>
        <v>missing</v>
      </c>
    </row>
    <row r="1282" spans="1:8" hidden="1" x14ac:dyDescent="0.35">
      <c r="A1282">
        <v>3085</v>
      </c>
      <c r="B1282" t="s">
        <v>5524</v>
      </c>
      <c r="C1282" t="s">
        <v>5525</v>
      </c>
      <c r="D1282" t="s">
        <v>5526</v>
      </c>
      <c r="E1282" s="26">
        <v>45170</v>
      </c>
      <c r="F1282" t="s">
        <v>6137</v>
      </c>
      <c r="G1282" t="s">
        <v>6138</v>
      </c>
      <c r="H1282" t="str">
        <f>_xlfn.XLOOKUP(C1282,'BAB Identified Sites'!E:E,'BAB Identified Sites'!E:E,"missing",0)</f>
        <v>missing</v>
      </c>
    </row>
    <row r="1283" spans="1:8" hidden="1" x14ac:dyDescent="0.35">
      <c r="A1283">
        <v>3085</v>
      </c>
      <c r="B1283" t="s">
        <v>5524</v>
      </c>
      <c r="C1283" t="s">
        <v>5525</v>
      </c>
      <c r="D1283" t="s">
        <v>5526</v>
      </c>
      <c r="E1283" s="26">
        <v>45170</v>
      </c>
      <c r="F1283" t="s">
        <v>6139</v>
      </c>
      <c r="G1283" t="s">
        <v>6138</v>
      </c>
      <c r="H1283" t="str">
        <f>_xlfn.XLOOKUP(C1283,'BAB Identified Sites'!E:E,'BAB Identified Sites'!E:E,"missing",0)</f>
        <v>missing</v>
      </c>
    </row>
    <row r="1284" spans="1:8" hidden="1" x14ac:dyDescent="0.35">
      <c r="A1284">
        <v>3085</v>
      </c>
      <c r="B1284" t="s">
        <v>5524</v>
      </c>
      <c r="C1284" t="s">
        <v>5525</v>
      </c>
      <c r="D1284" t="s">
        <v>5526</v>
      </c>
      <c r="E1284" s="26">
        <v>45200</v>
      </c>
      <c r="F1284" t="s">
        <v>6137</v>
      </c>
      <c r="G1284" t="s">
        <v>6138</v>
      </c>
      <c r="H1284" t="str">
        <f>_xlfn.XLOOKUP(C1284,'BAB Identified Sites'!E:E,'BAB Identified Sites'!E:E,"missing",0)</f>
        <v>missing</v>
      </c>
    </row>
    <row r="1285" spans="1:8" hidden="1" x14ac:dyDescent="0.35">
      <c r="A1285">
        <v>3085</v>
      </c>
      <c r="B1285" t="s">
        <v>5524</v>
      </c>
      <c r="C1285" t="s">
        <v>5525</v>
      </c>
      <c r="D1285" t="s">
        <v>5526</v>
      </c>
      <c r="E1285" s="26">
        <v>45200</v>
      </c>
      <c r="F1285" t="s">
        <v>6139</v>
      </c>
      <c r="G1285" t="s">
        <v>6138</v>
      </c>
      <c r="H1285" t="str">
        <f>_xlfn.XLOOKUP(C1285,'BAB Identified Sites'!E:E,'BAB Identified Sites'!E:E,"missing",0)</f>
        <v>missing</v>
      </c>
    </row>
    <row r="1286" spans="1:8" hidden="1" x14ac:dyDescent="0.35">
      <c r="A1286">
        <v>3085</v>
      </c>
      <c r="B1286" t="s">
        <v>5524</v>
      </c>
      <c r="C1286" t="s">
        <v>5525</v>
      </c>
      <c r="D1286" t="s">
        <v>5526</v>
      </c>
      <c r="E1286" s="26">
        <v>45231</v>
      </c>
      <c r="F1286" t="s">
        <v>6137</v>
      </c>
      <c r="G1286" t="s">
        <v>6138</v>
      </c>
      <c r="H1286" t="str">
        <f>_xlfn.XLOOKUP(C1286,'BAB Identified Sites'!E:E,'BAB Identified Sites'!E:E,"missing",0)</f>
        <v>missing</v>
      </c>
    </row>
    <row r="1287" spans="1:8" hidden="1" x14ac:dyDescent="0.35">
      <c r="A1287">
        <v>3085</v>
      </c>
      <c r="B1287" t="s">
        <v>5524</v>
      </c>
      <c r="C1287" t="s">
        <v>5525</v>
      </c>
      <c r="D1287" t="s">
        <v>5526</v>
      </c>
      <c r="E1287" s="26">
        <v>45231</v>
      </c>
      <c r="F1287" t="s">
        <v>6139</v>
      </c>
      <c r="G1287" t="s">
        <v>6138</v>
      </c>
      <c r="H1287" t="str">
        <f>_xlfn.XLOOKUP(C1287,'BAB Identified Sites'!E:E,'BAB Identified Sites'!E:E,"missing",0)</f>
        <v>missing</v>
      </c>
    </row>
    <row r="1288" spans="1:8" hidden="1" x14ac:dyDescent="0.35">
      <c r="A1288">
        <v>3085</v>
      </c>
      <c r="B1288" t="s">
        <v>5524</v>
      </c>
      <c r="C1288" t="s">
        <v>5525</v>
      </c>
      <c r="D1288" t="s">
        <v>5526</v>
      </c>
      <c r="E1288" s="26">
        <v>45261</v>
      </c>
      <c r="F1288" t="s">
        <v>6137</v>
      </c>
      <c r="G1288" t="s">
        <v>6138</v>
      </c>
      <c r="H1288" t="str">
        <f>_xlfn.XLOOKUP(C1288,'BAB Identified Sites'!E:E,'BAB Identified Sites'!E:E,"missing",0)</f>
        <v>missing</v>
      </c>
    </row>
    <row r="1289" spans="1:8" hidden="1" x14ac:dyDescent="0.35">
      <c r="A1289">
        <v>3085</v>
      </c>
      <c r="B1289" t="s">
        <v>5524</v>
      </c>
      <c r="C1289" t="s">
        <v>5525</v>
      </c>
      <c r="D1289" t="s">
        <v>5526</v>
      </c>
      <c r="E1289" s="26">
        <v>45261</v>
      </c>
      <c r="F1289" t="s">
        <v>6139</v>
      </c>
      <c r="G1289" t="s">
        <v>6138</v>
      </c>
      <c r="H1289" t="str">
        <f>_xlfn.XLOOKUP(C1289,'BAB Identified Sites'!E:E,'BAB Identified Sites'!E:E,"missing",0)</f>
        <v>missing</v>
      </c>
    </row>
    <row r="1290" spans="1:8" hidden="1" x14ac:dyDescent="0.35">
      <c r="A1290">
        <v>2690</v>
      </c>
      <c r="B1290" t="s">
        <v>1795</v>
      </c>
      <c r="C1290" t="s">
        <v>5245</v>
      </c>
      <c r="D1290" t="s">
        <v>5246</v>
      </c>
      <c r="E1290" s="26">
        <v>45139</v>
      </c>
      <c r="F1290" t="s">
        <v>6137</v>
      </c>
      <c r="G1290" t="s">
        <v>6138</v>
      </c>
      <c r="H1290" t="str">
        <f>_xlfn.XLOOKUP(C1290,'BAB Identified Sites'!E:E,'BAB Identified Sites'!E:E,"missing",0)</f>
        <v>00756</v>
      </c>
    </row>
    <row r="1291" spans="1:8" hidden="1" x14ac:dyDescent="0.35">
      <c r="A1291">
        <v>2690</v>
      </c>
      <c r="B1291" t="s">
        <v>1795</v>
      </c>
      <c r="C1291" t="s">
        <v>5245</v>
      </c>
      <c r="D1291" t="s">
        <v>5246</v>
      </c>
      <c r="E1291" s="26">
        <v>45139</v>
      </c>
      <c r="F1291" t="s">
        <v>6139</v>
      </c>
      <c r="G1291" t="s">
        <v>6138</v>
      </c>
      <c r="H1291" t="str">
        <f>_xlfn.XLOOKUP(C1291,'BAB Identified Sites'!E:E,'BAB Identified Sites'!E:E,"missing",0)</f>
        <v>00756</v>
      </c>
    </row>
    <row r="1292" spans="1:8" hidden="1" x14ac:dyDescent="0.35">
      <c r="A1292">
        <v>2690</v>
      </c>
      <c r="B1292" t="s">
        <v>1795</v>
      </c>
      <c r="C1292" t="s">
        <v>5245</v>
      </c>
      <c r="D1292" t="s">
        <v>5246</v>
      </c>
      <c r="E1292" s="26">
        <v>45170</v>
      </c>
      <c r="F1292" t="s">
        <v>6137</v>
      </c>
      <c r="G1292" t="s">
        <v>6138</v>
      </c>
      <c r="H1292" t="str">
        <f>_xlfn.XLOOKUP(C1292,'BAB Identified Sites'!E:E,'BAB Identified Sites'!E:E,"missing",0)</f>
        <v>00756</v>
      </c>
    </row>
    <row r="1293" spans="1:8" hidden="1" x14ac:dyDescent="0.35">
      <c r="A1293">
        <v>2690</v>
      </c>
      <c r="B1293" t="s">
        <v>1795</v>
      </c>
      <c r="C1293" t="s">
        <v>5245</v>
      </c>
      <c r="D1293" t="s">
        <v>5246</v>
      </c>
      <c r="E1293" s="26">
        <v>45170</v>
      </c>
      <c r="F1293" t="s">
        <v>6139</v>
      </c>
      <c r="G1293" t="s">
        <v>6138</v>
      </c>
      <c r="H1293" t="str">
        <f>_xlfn.XLOOKUP(C1293,'BAB Identified Sites'!E:E,'BAB Identified Sites'!E:E,"missing",0)</f>
        <v>00756</v>
      </c>
    </row>
    <row r="1294" spans="1:8" hidden="1" x14ac:dyDescent="0.35">
      <c r="A1294">
        <v>2690</v>
      </c>
      <c r="B1294" t="s">
        <v>1795</v>
      </c>
      <c r="C1294" t="s">
        <v>5245</v>
      </c>
      <c r="D1294" t="s">
        <v>5246</v>
      </c>
      <c r="E1294" s="26">
        <v>45200</v>
      </c>
      <c r="F1294" t="s">
        <v>6137</v>
      </c>
      <c r="G1294" t="s">
        <v>6138</v>
      </c>
      <c r="H1294" t="str">
        <f>_xlfn.XLOOKUP(C1294,'BAB Identified Sites'!E:E,'BAB Identified Sites'!E:E,"missing",0)</f>
        <v>00756</v>
      </c>
    </row>
    <row r="1295" spans="1:8" hidden="1" x14ac:dyDescent="0.35">
      <c r="A1295">
        <v>2690</v>
      </c>
      <c r="B1295" t="s">
        <v>1795</v>
      </c>
      <c r="C1295" t="s">
        <v>5245</v>
      </c>
      <c r="D1295" t="s">
        <v>5246</v>
      </c>
      <c r="E1295" s="26">
        <v>45200</v>
      </c>
      <c r="F1295" t="s">
        <v>6139</v>
      </c>
      <c r="G1295" t="s">
        <v>6138</v>
      </c>
      <c r="H1295" t="str">
        <f>_xlfn.XLOOKUP(C1295,'BAB Identified Sites'!E:E,'BAB Identified Sites'!E:E,"missing",0)</f>
        <v>00756</v>
      </c>
    </row>
    <row r="1296" spans="1:8" hidden="1" x14ac:dyDescent="0.35">
      <c r="A1296">
        <v>2690</v>
      </c>
      <c r="B1296" t="s">
        <v>1795</v>
      </c>
      <c r="C1296" t="s">
        <v>5245</v>
      </c>
      <c r="D1296" t="s">
        <v>5246</v>
      </c>
      <c r="E1296" s="26">
        <v>45231</v>
      </c>
      <c r="F1296" t="s">
        <v>6137</v>
      </c>
      <c r="G1296" t="s">
        <v>6138</v>
      </c>
      <c r="H1296" t="str">
        <f>_xlfn.XLOOKUP(C1296,'BAB Identified Sites'!E:E,'BAB Identified Sites'!E:E,"missing",0)</f>
        <v>00756</v>
      </c>
    </row>
    <row r="1297" spans="1:8" hidden="1" x14ac:dyDescent="0.35">
      <c r="A1297">
        <v>2690</v>
      </c>
      <c r="B1297" t="s">
        <v>1795</v>
      </c>
      <c r="C1297" t="s">
        <v>5245</v>
      </c>
      <c r="D1297" t="s">
        <v>5246</v>
      </c>
      <c r="E1297" s="26">
        <v>45231</v>
      </c>
      <c r="F1297" t="s">
        <v>6139</v>
      </c>
      <c r="G1297" t="s">
        <v>6138</v>
      </c>
      <c r="H1297" t="str">
        <f>_xlfn.XLOOKUP(C1297,'BAB Identified Sites'!E:E,'BAB Identified Sites'!E:E,"missing",0)</f>
        <v>00756</v>
      </c>
    </row>
    <row r="1298" spans="1:8" hidden="1" x14ac:dyDescent="0.35">
      <c r="A1298">
        <v>2690</v>
      </c>
      <c r="B1298" t="s">
        <v>1795</v>
      </c>
      <c r="C1298" t="s">
        <v>5245</v>
      </c>
      <c r="D1298" t="s">
        <v>5246</v>
      </c>
      <c r="E1298" s="26">
        <v>45261</v>
      </c>
      <c r="F1298" t="s">
        <v>6137</v>
      </c>
      <c r="G1298" t="s">
        <v>6138</v>
      </c>
      <c r="H1298" t="str">
        <f>_xlfn.XLOOKUP(C1298,'BAB Identified Sites'!E:E,'BAB Identified Sites'!E:E,"missing",0)</f>
        <v>00756</v>
      </c>
    </row>
    <row r="1299" spans="1:8" hidden="1" x14ac:dyDescent="0.35">
      <c r="A1299">
        <v>2690</v>
      </c>
      <c r="B1299" t="s">
        <v>1795</v>
      </c>
      <c r="C1299" t="s">
        <v>5245</v>
      </c>
      <c r="D1299" t="s">
        <v>5246</v>
      </c>
      <c r="E1299" s="26">
        <v>45261</v>
      </c>
      <c r="F1299" t="s">
        <v>6139</v>
      </c>
      <c r="G1299" t="s">
        <v>6138</v>
      </c>
      <c r="H1299" t="str">
        <f>_xlfn.XLOOKUP(C1299,'BAB Identified Sites'!E:E,'BAB Identified Sites'!E:E,"missing",0)</f>
        <v>00756</v>
      </c>
    </row>
    <row r="1300" spans="1:8" hidden="1" x14ac:dyDescent="0.35">
      <c r="A1300">
        <v>50</v>
      </c>
      <c r="B1300" t="s">
        <v>2507</v>
      </c>
      <c r="C1300" t="s">
        <v>2510</v>
      </c>
      <c r="D1300" t="s">
        <v>2511</v>
      </c>
      <c r="E1300" s="26">
        <v>45170</v>
      </c>
      <c r="F1300" t="s">
        <v>6137</v>
      </c>
      <c r="G1300" t="s">
        <v>6138</v>
      </c>
      <c r="H1300" t="str">
        <f>_xlfn.XLOOKUP(C1300,'BAB Identified Sites'!E:E,'BAB Identified Sites'!E:E,"missing",0)</f>
        <v>missing</v>
      </c>
    </row>
    <row r="1301" spans="1:8" hidden="1" x14ac:dyDescent="0.35">
      <c r="A1301">
        <v>50</v>
      </c>
      <c r="B1301" t="s">
        <v>2507</v>
      </c>
      <c r="C1301" t="s">
        <v>2510</v>
      </c>
      <c r="D1301" t="s">
        <v>2511</v>
      </c>
      <c r="E1301" s="26">
        <v>45170</v>
      </c>
      <c r="F1301" t="s">
        <v>6139</v>
      </c>
      <c r="G1301" t="s">
        <v>6138</v>
      </c>
      <c r="H1301" t="str">
        <f>_xlfn.XLOOKUP(C1301,'BAB Identified Sites'!E:E,'BAB Identified Sites'!E:E,"missing",0)</f>
        <v>missing</v>
      </c>
    </row>
    <row r="1302" spans="1:8" hidden="1" x14ac:dyDescent="0.35">
      <c r="A1302">
        <v>50</v>
      </c>
      <c r="B1302" t="s">
        <v>2507</v>
      </c>
      <c r="C1302" t="s">
        <v>2510</v>
      </c>
      <c r="D1302" t="s">
        <v>2511</v>
      </c>
      <c r="E1302" s="26">
        <v>45170</v>
      </c>
      <c r="F1302" t="s">
        <v>6141</v>
      </c>
      <c r="G1302" t="s">
        <v>6138</v>
      </c>
      <c r="H1302" t="str">
        <f>_xlfn.XLOOKUP(C1302,'BAB Identified Sites'!E:E,'BAB Identified Sites'!E:E,"missing",0)</f>
        <v>missing</v>
      </c>
    </row>
    <row r="1303" spans="1:8" hidden="1" x14ac:dyDescent="0.35">
      <c r="A1303">
        <v>50</v>
      </c>
      <c r="B1303" t="s">
        <v>2507</v>
      </c>
      <c r="C1303" t="s">
        <v>2510</v>
      </c>
      <c r="D1303" t="s">
        <v>2511</v>
      </c>
      <c r="E1303" s="26">
        <v>45200</v>
      </c>
      <c r="F1303" t="s">
        <v>6137</v>
      </c>
      <c r="G1303" t="s">
        <v>6138</v>
      </c>
      <c r="H1303" t="str">
        <f>_xlfn.XLOOKUP(C1303,'BAB Identified Sites'!E:E,'BAB Identified Sites'!E:E,"missing",0)</f>
        <v>missing</v>
      </c>
    </row>
    <row r="1304" spans="1:8" hidden="1" x14ac:dyDescent="0.35">
      <c r="A1304">
        <v>50</v>
      </c>
      <c r="B1304" t="s">
        <v>2507</v>
      </c>
      <c r="C1304" t="s">
        <v>2510</v>
      </c>
      <c r="D1304" t="s">
        <v>2511</v>
      </c>
      <c r="E1304" s="26">
        <v>45200</v>
      </c>
      <c r="F1304" t="s">
        <v>6139</v>
      </c>
      <c r="G1304" t="s">
        <v>6138</v>
      </c>
      <c r="H1304" t="str">
        <f>_xlfn.XLOOKUP(C1304,'BAB Identified Sites'!E:E,'BAB Identified Sites'!E:E,"missing",0)</f>
        <v>missing</v>
      </c>
    </row>
    <row r="1305" spans="1:8" hidden="1" x14ac:dyDescent="0.35">
      <c r="A1305">
        <v>50</v>
      </c>
      <c r="B1305" t="s">
        <v>2507</v>
      </c>
      <c r="C1305" t="s">
        <v>2510</v>
      </c>
      <c r="D1305" t="s">
        <v>2511</v>
      </c>
      <c r="E1305" s="26">
        <v>45200</v>
      </c>
      <c r="F1305" t="s">
        <v>6141</v>
      </c>
      <c r="G1305" t="s">
        <v>6138</v>
      </c>
      <c r="H1305" t="str">
        <f>_xlfn.XLOOKUP(C1305,'BAB Identified Sites'!E:E,'BAB Identified Sites'!E:E,"missing",0)</f>
        <v>missing</v>
      </c>
    </row>
    <row r="1306" spans="1:8" hidden="1" x14ac:dyDescent="0.35">
      <c r="A1306">
        <v>50</v>
      </c>
      <c r="B1306" t="s">
        <v>2507</v>
      </c>
      <c r="C1306" t="s">
        <v>2510</v>
      </c>
      <c r="D1306" t="s">
        <v>2511</v>
      </c>
      <c r="E1306" s="26">
        <v>45231</v>
      </c>
      <c r="F1306" t="s">
        <v>6137</v>
      </c>
      <c r="G1306" t="s">
        <v>6138</v>
      </c>
      <c r="H1306" t="str">
        <f>_xlfn.XLOOKUP(C1306,'BAB Identified Sites'!E:E,'BAB Identified Sites'!E:E,"missing",0)</f>
        <v>missing</v>
      </c>
    </row>
    <row r="1307" spans="1:8" hidden="1" x14ac:dyDescent="0.35">
      <c r="A1307">
        <v>50</v>
      </c>
      <c r="B1307" t="s">
        <v>2507</v>
      </c>
      <c r="C1307" t="s">
        <v>2510</v>
      </c>
      <c r="D1307" t="s">
        <v>2511</v>
      </c>
      <c r="E1307" s="26">
        <v>45231</v>
      </c>
      <c r="F1307" t="s">
        <v>6139</v>
      </c>
      <c r="G1307" t="s">
        <v>6138</v>
      </c>
      <c r="H1307" t="str">
        <f>_xlfn.XLOOKUP(C1307,'BAB Identified Sites'!E:E,'BAB Identified Sites'!E:E,"missing",0)</f>
        <v>missing</v>
      </c>
    </row>
    <row r="1308" spans="1:8" hidden="1" x14ac:dyDescent="0.35">
      <c r="A1308">
        <v>50</v>
      </c>
      <c r="B1308" t="s">
        <v>2507</v>
      </c>
      <c r="C1308" t="s">
        <v>2510</v>
      </c>
      <c r="D1308" t="s">
        <v>2511</v>
      </c>
      <c r="E1308" s="26">
        <v>45231</v>
      </c>
      <c r="F1308" t="s">
        <v>6141</v>
      </c>
      <c r="G1308" t="s">
        <v>6138</v>
      </c>
      <c r="H1308" t="str">
        <f>_xlfn.XLOOKUP(C1308,'BAB Identified Sites'!E:E,'BAB Identified Sites'!E:E,"missing",0)</f>
        <v>missing</v>
      </c>
    </row>
    <row r="1309" spans="1:8" hidden="1" x14ac:dyDescent="0.35">
      <c r="A1309">
        <v>50</v>
      </c>
      <c r="B1309" t="s">
        <v>2507</v>
      </c>
      <c r="C1309" t="s">
        <v>2510</v>
      </c>
      <c r="D1309" t="s">
        <v>2511</v>
      </c>
      <c r="E1309" s="26">
        <v>45261</v>
      </c>
      <c r="F1309" t="s">
        <v>6137</v>
      </c>
      <c r="G1309" t="s">
        <v>6138</v>
      </c>
      <c r="H1309" t="str">
        <f>_xlfn.XLOOKUP(C1309,'BAB Identified Sites'!E:E,'BAB Identified Sites'!E:E,"missing",0)</f>
        <v>missing</v>
      </c>
    </row>
    <row r="1310" spans="1:8" hidden="1" x14ac:dyDescent="0.35">
      <c r="A1310">
        <v>50</v>
      </c>
      <c r="B1310" t="s">
        <v>2507</v>
      </c>
      <c r="C1310" t="s">
        <v>2510</v>
      </c>
      <c r="D1310" t="s">
        <v>2511</v>
      </c>
      <c r="E1310" s="26">
        <v>45261</v>
      </c>
      <c r="F1310" t="s">
        <v>6139</v>
      </c>
      <c r="G1310" t="s">
        <v>6138</v>
      </c>
      <c r="H1310" t="str">
        <f>_xlfn.XLOOKUP(C1310,'BAB Identified Sites'!E:E,'BAB Identified Sites'!E:E,"missing",0)</f>
        <v>missing</v>
      </c>
    </row>
    <row r="1311" spans="1:8" hidden="1" x14ac:dyDescent="0.35">
      <c r="A1311">
        <v>50</v>
      </c>
      <c r="B1311" t="s">
        <v>2507</v>
      </c>
      <c r="C1311" t="s">
        <v>2510</v>
      </c>
      <c r="D1311" t="s">
        <v>2511</v>
      </c>
      <c r="E1311" s="26">
        <v>45261</v>
      </c>
      <c r="F1311" t="s">
        <v>6141</v>
      </c>
      <c r="G1311" t="s">
        <v>6138</v>
      </c>
      <c r="H1311" t="str">
        <f>_xlfn.XLOOKUP(C1311,'BAB Identified Sites'!E:E,'BAB Identified Sites'!E:E,"missing",0)</f>
        <v>missing</v>
      </c>
    </row>
    <row r="1312" spans="1:8" hidden="1" x14ac:dyDescent="0.35">
      <c r="A1312">
        <v>1550</v>
      </c>
      <c r="B1312" t="s">
        <v>4711</v>
      </c>
      <c r="C1312" t="s">
        <v>4723</v>
      </c>
      <c r="D1312" t="s">
        <v>2511</v>
      </c>
      <c r="E1312" s="26">
        <v>45139</v>
      </c>
      <c r="F1312" t="s">
        <v>6137</v>
      </c>
      <c r="G1312" t="s">
        <v>6138</v>
      </c>
      <c r="H1312" t="str">
        <f>_xlfn.XLOOKUP(C1312,'BAB Identified Sites'!E:E,'BAB Identified Sites'!E:E,"missing",0)</f>
        <v>missing</v>
      </c>
    </row>
    <row r="1313" spans="1:8" hidden="1" x14ac:dyDescent="0.35">
      <c r="A1313">
        <v>1550</v>
      </c>
      <c r="B1313" t="s">
        <v>4711</v>
      </c>
      <c r="C1313" t="s">
        <v>4723</v>
      </c>
      <c r="D1313" t="s">
        <v>2511</v>
      </c>
      <c r="E1313" s="26">
        <v>45139</v>
      </c>
      <c r="F1313" t="s">
        <v>6139</v>
      </c>
      <c r="G1313" t="s">
        <v>6138</v>
      </c>
      <c r="H1313" t="str">
        <f>_xlfn.XLOOKUP(C1313,'BAB Identified Sites'!E:E,'BAB Identified Sites'!E:E,"missing",0)</f>
        <v>missing</v>
      </c>
    </row>
    <row r="1314" spans="1:8" hidden="1" x14ac:dyDescent="0.35">
      <c r="A1314">
        <v>1550</v>
      </c>
      <c r="B1314" t="s">
        <v>4711</v>
      </c>
      <c r="C1314" t="s">
        <v>4723</v>
      </c>
      <c r="D1314" t="s">
        <v>2511</v>
      </c>
      <c r="E1314" s="26">
        <v>45170</v>
      </c>
      <c r="F1314" t="s">
        <v>6137</v>
      </c>
      <c r="G1314" t="s">
        <v>6138</v>
      </c>
      <c r="H1314" t="str">
        <f>_xlfn.XLOOKUP(C1314,'BAB Identified Sites'!E:E,'BAB Identified Sites'!E:E,"missing",0)</f>
        <v>missing</v>
      </c>
    </row>
    <row r="1315" spans="1:8" hidden="1" x14ac:dyDescent="0.35">
      <c r="A1315">
        <v>1550</v>
      </c>
      <c r="B1315" t="s">
        <v>4711</v>
      </c>
      <c r="C1315" t="s">
        <v>4723</v>
      </c>
      <c r="D1315" t="s">
        <v>2511</v>
      </c>
      <c r="E1315" s="26">
        <v>45170</v>
      </c>
      <c r="F1315" t="s">
        <v>6139</v>
      </c>
      <c r="G1315" t="s">
        <v>6138</v>
      </c>
      <c r="H1315" t="str">
        <f>_xlfn.XLOOKUP(C1315,'BAB Identified Sites'!E:E,'BAB Identified Sites'!E:E,"missing",0)</f>
        <v>missing</v>
      </c>
    </row>
    <row r="1316" spans="1:8" hidden="1" x14ac:dyDescent="0.35">
      <c r="A1316">
        <v>1550</v>
      </c>
      <c r="B1316" t="s">
        <v>4711</v>
      </c>
      <c r="C1316" t="s">
        <v>4723</v>
      </c>
      <c r="D1316" t="s">
        <v>2511</v>
      </c>
      <c r="E1316" s="26">
        <v>45200</v>
      </c>
      <c r="F1316" t="s">
        <v>6137</v>
      </c>
      <c r="G1316" t="s">
        <v>6138</v>
      </c>
      <c r="H1316" t="str">
        <f>_xlfn.XLOOKUP(C1316,'BAB Identified Sites'!E:E,'BAB Identified Sites'!E:E,"missing",0)</f>
        <v>missing</v>
      </c>
    </row>
    <row r="1317" spans="1:8" hidden="1" x14ac:dyDescent="0.35">
      <c r="A1317">
        <v>1550</v>
      </c>
      <c r="B1317" t="s">
        <v>4711</v>
      </c>
      <c r="C1317" t="s">
        <v>4723</v>
      </c>
      <c r="D1317" t="s">
        <v>2511</v>
      </c>
      <c r="E1317" s="26">
        <v>45200</v>
      </c>
      <c r="F1317" t="s">
        <v>6139</v>
      </c>
      <c r="G1317" t="s">
        <v>6138</v>
      </c>
      <c r="H1317" t="str">
        <f>_xlfn.XLOOKUP(C1317,'BAB Identified Sites'!E:E,'BAB Identified Sites'!E:E,"missing",0)</f>
        <v>missing</v>
      </c>
    </row>
    <row r="1318" spans="1:8" hidden="1" x14ac:dyDescent="0.35">
      <c r="A1318">
        <v>1550</v>
      </c>
      <c r="B1318" t="s">
        <v>4711</v>
      </c>
      <c r="C1318" t="s">
        <v>4723</v>
      </c>
      <c r="D1318" t="s">
        <v>2511</v>
      </c>
      <c r="E1318" s="26">
        <v>45231</v>
      </c>
      <c r="F1318" t="s">
        <v>6137</v>
      </c>
      <c r="G1318" t="s">
        <v>6138</v>
      </c>
      <c r="H1318" t="str">
        <f>_xlfn.XLOOKUP(C1318,'BAB Identified Sites'!E:E,'BAB Identified Sites'!E:E,"missing",0)</f>
        <v>missing</v>
      </c>
    </row>
    <row r="1319" spans="1:8" hidden="1" x14ac:dyDescent="0.35">
      <c r="A1319">
        <v>1550</v>
      </c>
      <c r="B1319" t="s">
        <v>4711</v>
      </c>
      <c r="C1319" t="s">
        <v>4723</v>
      </c>
      <c r="D1319" t="s">
        <v>2511</v>
      </c>
      <c r="E1319" s="26">
        <v>45231</v>
      </c>
      <c r="F1319" t="s">
        <v>6139</v>
      </c>
      <c r="G1319" t="s">
        <v>6138</v>
      </c>
      <c r="H1319" t="str">
        <f>_xlfn.XLOOKUP(C1319,'BAB Identified Sites'!E:E,'BAB Identified Sites'!E:E,"missing",0)</f>
        <v>missing</v>
      </c>
    </row>
    <row r="1320" spans="1:8" hidden="1" x14ac:dyDescent="0.35">
      <c r="A1320">
        <v>1550</v>
      </c>
      <c r="B1320" t="s">
        <v>4711</v>
      </c>
      <c r="C1320" t="s">
        <v>4723</v>
      </c>
      <c r="D1320" t="s">
        <v>2511</v>
      </c>
      <c r="E1320" s="26">
        <v>45261</v>
      </c>
      <c r="F1320" t="s">
        <v>6137</v>
      </c>
      <c r="G1320" t="s">
        <v>6138</v>
      </c>
      <c r="H1320" t="str">
        <f>_xlfn.XLOOKUP(C1320,'BAB Identified Sites'!E:E,'BAB Identified Sites'!E:E,"missing",0)</f>
        <v>missing</v>
      </c>
    </row>
    <row r="1321" spans="1:8" hidden="1" x14ac:dyDescent="0.35">
      <c r="A1321">
        <v>1550</v>
      </c>
      <c r="B1321" t="s">
        <v>4711</v>
      </c>
      <c r="C1321" t="s">
        <v>4723</v>
      </c>
      <c r="D1321" t="s">
        <v>2511</v>
      </c>
      <c r="E1321" s="26">
        <v>45261</v>
      </c>
      <c r="F1321" t="s">
        <v>6139</v>
      </c>
      <c r="G1321" t="s">
        <v>6138</v>
      </c>
      <c r="H1321" t="str">
        <f>_xlfn.XLOOKUP(C1321,'BAB Identified Sites'!E:E,'BAB Identified Sites'!E:E,"missing",0)</f>
        <v>missing</v>
      </c>
    </row>
    <row r="1322" spans="1:8" hidden="1" x14ac:dyDescent="0.35">
      <c r="A1322">
        <v>50</v>
      </c>
      <c r="B1322" t="s">
        <v>2507</v>
      </c>
      <c r="C1322" t="s">
        <v>2514</v>
      </c>
      <c r="D1322" t="s">
        <v>2515</v>
      </c>
      <c r="E1322" s="26">
        <v>45170</v>
      </c>
      <c r="F1322" t="s">
        <v>6137</v>
      </c>
      <c r="G1322" t="s">
        <v>6138</v>
      </c>
      <c r="H1322" t="str">
        <f>_xlfn.XLOOKUP(C1322,'BAB Identified Sites'!E:E,'BAB Identified Sites'!E:E,"missing",0)</f>
        <v>missing</v>
      </c>
    </row>
    <row r="1323" spans="1:8" hidden="1" x14ac:dyDescent="0.35">
      <c r="A1323">
        <v>50</v>
      </c>
      <c r="B1323" t="s">
        <v>2507</v>
      </c>
      <c r="C1323" t="s">
        <v>2514</v>
      </c>
      <c r="D1323" t="s">
        <v>2515</v>
      </c>
      <c r="E1323" s="26">
        <v>45170</v>
      </c>
      <c r="F1323" t="s">
        <v>6139</v>
      </c>
      <c r="G1323" t="s">
        <v>6138</v>
      </c>
      <c r="H1323" t="str">
        <f>_xlfn.XLOOKUP(C1323,'BAB Identified Sites'!E:E,'BAB Identified Sites'!E:E,"missing",0)</f>
        <v>missing</v>
      </c>
    </row>
    <row r="1324" spans="1:8" hidden="1" x14ac:dyDescent="0.35">
      <c r="A1324">
        <v>50</v>
      </c>
      <c r="B1324" t="s">
        <v>2507</v>
      </c>
      <c r="C1324" t="s">
        <v>2514</v>
      </c>
      <c r="D1324" t="s">
        <v>2515</v>
      </c>
      <c r="E1324" s="26">
        <v>45200</v>
      </c>
      <c r="F1324" t="s">
        <v>6137</v>
      </c>
      <c r="G1324" t="s">
        <v>6138</v>
      </c>
      <c r="H1324" t="str">
        <f>_xlfn.XLOOKUP(C1324,'BAB Identified Sites'!E:E,'BAB Identified Sites'!E:E,"missing",0)</f>
        <v>missing</v>
      </c>
    </row>
    <row r="1325" spans="1:8" hidden="1" x14ac:dyDescent="0.35">
      <c r="A1325">
        <v>50</v>
      </c>
      <c r="B1325" t="s">
        <v>2507</v>
      </c>
      <c r="C1325" t="s">
        <v>2514</v>
      </c>
      <c r="D1325" t="s">
        <v>2515</v>
      </c>
      <c r="E1325" s="26">
        <v>45200</v>
      </c>
      <c r="F1325" t="s">
        <v>6139</v>
      </c>
      <c r="G1325" t="s">
        <v>6138</v>
      </c>
      <c r="H1325" t="str">
        <f>_xlfn.XLOOKUP(C1325,'BAB Identified Sites'!E:E,'BAB Identified Sites'!E:E,"missing",0)</f>
        <v>missing</v>
      </c>
    </row>
    <row r="1326" spans="1:8" hidden="1" x14ac:dyDescent="0.35">
      <c r="A1326">
        <v>50</v>
      </c>
      <c r="B1326" t="s">
        <v>2507</v>
      </c>
      <c r="C1326" t="s">
        <v>2514</v>
      </c>
      <c r="D1326" t="s">
        <v>2515</v>
      </c>
      <c r="E1326" s="26">
        <v>45231</v>
      </c>
      <c r="F1326" t="s">
        <v>6137</v>
      </c>
      <c r="G1326" t="s">
        <v>6138</v>
      </c>
      <c r="H1326" t="str">
        <f>_xlfn.XLOOKUP(C1326,'BAB Identified Sites'!E:E,'BAB Identified Sites'!E:E,"missing",0)</f>
        <v>missing</v>
      </c>
    </row>
    <row r="1327" spans="1:8" hidden="1" x14ac:dyDescent="0.35">
      <c r="A1327">
        <v>50</v>
      </c>
      <c r="B1327" t="s">
        <v>2507</v>
      </c>
      <c r="C1327" t="s">
        <v>2514</v>
      </c>
      <c r="D1327" t="s">
        <v>2515</v>
      </c>
      <c r="E1327" s="26">
        <v>45231</v>
      </c>
      <c r="F1327" t="s">
        <v>6139</v>
      </c>
      <c r="G1327" t="s">
        <v>6138</v>
      </c>
      <c r="H1327" t="str">
        <f>_xlfn.XLOOKUP(C1327,'BAB Identified Sites'!E:E,'BAB Identified Sites'!E:E,"missing",0)</f>
        <v>missing</v>
      </c>
    </row>
    <row r="1328" spans="1:8" hidden="1" x14ac:dyDescent="0.35">
      <c r="A1328">
        <v>50</v>
      </c>
      <c r="B1328" t="s">
        <v>2507</v>
      </c>
      <c r="C1328" t="s">
        <v>2514</v>
      </c>
      <c r="D1328" t="s">
        <v>2515</v>
      </c>
      <c r="E1328" s="26">
        <v>45261</v>
      </c>
      <c r="F1328" t="s">
        <v>6137</v>
      </c>
      <c r="G1328" t="s">
        <v>6138</v>
      </c>
      <c r="H1328" t="str">
        <f>_xlfn.XLOOKUP(C1328,'BAB Identified Sites'!E:E,'BAB Identified Sites'!E:E,"missing",0)</f>
        <v>missing</v>
      </c>
    </row>
    <row r="1329" spans="1:8" hidden="1" x14ac:dyDescent="0.35">
      <c r="A1329">
        <v>50</v>
      </c>
      <c r="B1329" t="s">
        <v>2507</v>
      </c>
      <c r="C1329" t="s">
        <v>2514</v>
      </c>
      <c r="D1329" t="s">
        <v>2515</v>
      </c>
      <c r="E1329" s="26">
        <v>45261</v>
      </c>
      <c r="F1329" t="s">
        <v>6139</v>
      </c>
      <c r="G1329" t="s">
        <v>6138</v>
      </c>
      <c r="H1329" t="str">
        <f>_xlfn.XLOOKUP(C1329,'BAB Identified Sites'!E:E,'BAB Identified Sites'!E:E,"missing",0)</f>
        <v>missing</v>
      </c>
    </row>
    <row r="1330" spans="1:8" hidden="1" x14ac:dyDescent="0.35">
      <c r="A1330">
        <v>50</v>
      </c>
      <c r="B1330" t="s">
        <v>2507</v>
      </c>
      <c r="C1330" t="s">
        <v>2508</v>
      </c>
      <c r="D1330" t="s">
        <v>2509</v>
      </c>
      <c r="E1330" s="26">
        <v>45170</v>
      </c>
      <c r="F1330" t="s">
        <v>6137</v>
      </c>
      <c r="G1330" t="s">
        <v>6138</v>
      </c>
      <c r="H1330" t="str">
        <f>_xlfn.XLOOKUP(C1330,'BAB Identified Sites'!E:E,'BAB Identified Sites'!E:E,"missing",0)</f>
        <v>missing</v>
      </c>
    </row>
    <row r="1331" spans="1:8" hidden="1" x14ac:dyDescent="0.35">
      <c r="A1331">
        <v>50</v>
      </c>
      <c r="B1331" t="s">
        <v>2507</v>
      </c>
      <c r="C1331" t="s">
        <v>2508</v>
      </c>
      <c r="D1331" t="s">
        <v>2509</v>
      </c>
      <c r="E1331" s="26">
        <v>45170</v>
      </c>
      <c r="F1331" t="s">
        <v>6139</v>
      </c>
      <c r="G1331" t="s">
        <v>6138</v>
      </c>
      <c r="H1331" t="str">
        <f>_xlfn.XLOOKUP(C1331,'BAB Identified Sites'!E:E,'BAB Identified Sites'!E:E,"missing",0)</f>
        <v>missing</v>
      </c>
    </row>
    <row r="1332" spans="1:8" hidden="1" x14ac:dyDescent="0.35">
      <c r="A1332">
        <v>50</v>
      </c>
      <c r="B1332" t="s">
        <v>2507</v>
      </c>
      <c r="C1332" t="s">
        <v>2508</v>
      </c>
      <c r="D1332" t="s">
        <v>2509</v>
      </c>
      <c r="E1332" s="26">
        <v>45200</v>
      </c>
      <c r="F1332" t="s">
        <v>6137</v>
      </c>
      <c r="G1332" t="s">
        <v>6138</v>
      </c>
      <c r="H1332" t="str">
        <f>_xlfn.XLOOKUP(C1332,'BAB Identified Sites'!E:E,'BAB Identified Sites'!E:E,"missing",0)</f>
        <v>missing</v>
      </c>
    </row>
    <row r="1333" spans="1:8" hidden="1" x14ac:dyDescent="0.35">
      <c r="A1333">
        <v>50</v>
      </c>
      <c r="B1333" t="s">
        <v>2507</v>
      </c>
      <c r="C1333" t="s">
        <v>2508</v>
      </c>
      <c r="D1333" t="s">
        <v>2509</v>
      </c>
      <c r="E1333" s="26">
        <v>45200</v>
      </c>
      <c r="F1333" t="s">
        <v>6139</v>
      </c>
      <c r="G1333" t="s">
        <v>6138</v>
      </c>
      <c r="H1333" t="str">
        <f>_xlfn.XLOOKUP(C1333,'BAB Identified Sites'!E:E,'BAB Identified Sites'!E:E,"missing",0)</f>
        <v>missing</v>
      </c>
    </row>
    <row r="1334" spans="1:8" hidden="1" x14ac:dyDescent="0.35">
      <c r="A1334">
        <v>50</v>
      </c>
      <c r="B1334" t="s">
        <v>2507</v>
      </c>
      <c r="C1334" t="s">
        <v>2508</v>
      </c>
      <c r="D1334" t="s">
        <v>2509</v>
      </c>
      <c r="E1334" s="26">
        <v>45231</v>
      </c>
      <c r="F1334" t="s">
        <v>6137</v>
      </c>
      <c r="G1334" t="s">
        <v>6138</v>
      </c>
      <c r="H1334" t="str">
        <f>_xlfn.XLOOKUP(C1334,'BAB Identified Sites'!E:E,'BAB Identified Sites'!E:E,"missing",0)</f>
        <v>missing</v>
      </c>
    </row>
    <row r="1335" spans="1:8" hidden="1" x14ac:dyDescent="0.35">
      <c r="A1335">
        <v>50</v>
      </c>
      <c r="B1335" t="s">
        <v>2507</v>
      </c>
      <c r="C1335" t="s">
        <v>2508</v>
      </c>
      <c r="D1335" t="s">
        <v>2509</v>
      </c>
      <c r="E1335" s="26">
        <v>45231</v>
      </c>
      <c r="F1335" t="s">
        <v>6139</v>
      </c>
      <c r="G1335" t="s">
        <v>6138</v>
      </c>
      <c r="H1335" t="str">
        <f>_xlfn.XLOOKUP(C1335,'BAB Identified Sites'!E:E,'BAB Identified Sites'!E:E,"missing",0)</f>
        <v>missing</v>
      </c>
    </row>
    <row r="1336" spans="1:8" hidden="1" x14ac:dyDescent="0.35">
      <c r="A1336">
        <v>50</v>
      </c>
      <c r="B1336" t="s">
        <v>2507</v>
      </c>
      <c r="C1336" t="s">
        <v>2508</v>
      </c>
      <c r="D1336" t="s">
        <v>2509</v>
      </c>
      <c r="E1336" s="26">
        <v>45261</v>
      </c>
      <c r="F1336" t="s">
        <v>6137</v>
      </c>
      <c r="G1336" t="s">
        <v>6138</v>
      </c>
      <c r="H1336" t="str">
        <f>_xlfn.XLOOKUP(C1336,'BAB Identified Sites'!E:E,'BAB Identified Sites'!E:E,"missing",0)</f>
        <v>missing</v>
      </c>
    </row>
    <row r="1337" spans="1:8" hidden="1" x14ac:dyDescent="0.35">
      <c r="A1337">
        <v>50</v>
      </c>
      <c r="B1337" t="s">
        <v>2507</v>
      </c>
      <c r="C1337" t="s">
        <v>2508</v>
      </c>
      <c r="D1337" t="s">
        <v>2509</v>
      </c>
      <c r="E1337" s="26">
        <v>45261</v>
      </c>
      <c r="F1337" t="s">
        <v>6139</v>
      </c>
      <c r="G1337" t="s">
        <v>6138</v>
      </c>
      <c r="H1337" t="str">
        <f>_xlfn.XLOOKUP(C1337,'BAB Identified Sites'!E:E,'BAB Identified Sites'!E:E,"missing",0)</f>
        <v>missing</v>
      </c>
    </row>
    <row r="1338" spans="1:8" hidden="1" x14ac:dyDescent="0.35">
      <c r="A1338">
        <v>50</v>
      </c>
      <c r="B1338" t="s">
        <v>2507</v>
      </c>
      <c r="C1338" t="s">
        <v>2512</v>
      </c>
      <c r="D1338" t="s">
        <v>2513</v>
      </c>
      <c r="E1338" s="26">
        <v>45170</v>
      </c>
      <c r="F1338" t="s">
        <v>6137</v>
      </c>
      <c r="G1338" t="s">
        <v>6138</v>
      </c>
      <c r="H1338" t="str">
        <f>_xlfn.XLOOKUP(C1338,'BAB Identified Sites'!E:E,'BAB Identified Sites'!E:E,"missing",0)</f>
        <v>missing</v>
      </c>
    </row>
    <row r="1339" spans="1:8" hidden="1" x14ac:dyDescent="0.35">
      <c r="A1339">
        <v>50</v>
      </c>
      <c r="B1339" t="s">
        <v>2507</v>
      </c>
      <c r="C1339" t="s">
        <v>2512</v>
      </c>
      <c r="D1339" t="s">
        <v>2513</v>
      </c>
      <c r="E1339" s="26">
        <v>45170</v>
      </c>
      <c r="F1339" t="s">
        <v>6139</v>
      </c>
      <c r="G1339" t="s">
        <v>6138</v>
      </c>
      <c r="H1339" t="str">
        <f>_xlfn.XLOOKUP(C1339,'BAB Identified Sites'!E:E,'BAB Identified Sites'!E:E,"missing",0)</f>
        <v>missing</v>
      </c>
    </row>
    <row r="1340" spans="1:8" hidden="1" x14ac:dyDescent="0.35">
      <c r="A1340">
        <v>50</v>
      </c>
      <c r="B1340" t="s">
        <v>2507</v>
      </c>
      <c r="C1340" t="s">
        <v>2512</v>
      </c>
      <c r="D1340" t="s">
        <v>2513</v>
      </c>
      <c r="E1340" s="26">
        <v>45200</v>
      </c>
      <c r="F1340" t="s">
        <v>6137</v>
      </c>
      <c r="G1340" t="s">
        <v>6138</v>
      </c>
      <c r="H1340" t="str">
        <f>_xlfn.XLOOKUP(C1340,'BAB Identified Sites'!E:E,'BAB Identified Sites'!E:E,"missing",0)</f>
        <v>missing</v>
      </c>
    </row>
    <row r="1341" spans="1:8" hidden="1" x14ac:dyDescent="0.35">
      <c r="A1341">
        <v>50</v>
      </c>
      <c r="B1341" t="s">
        <v>2507</v>
      </c>
      <c r="C1341" t="s">
        <v>2512</v>
      </c>
      <c r="D1341" t="s">
        <v>2513</v>
      </c>
      <c r="E1341" s="26">
        <v>45200</v>
      </c>
      <c r="F1341" t="s">
        <v>6139</v>
      </c>
      <c r="G1341" t="s">
        <v>6138</v>
      </c>
      <c r="H1341" t="str">
        <f>_xlfn.XLOOKUP(C1341,'BAB Identified Sites'!E:E,'BAB Identified Sites'!E:E,"missing",0)</f>
        <v>missing</v>
      </c>
    </row>
    <row r="1342" spans="1:8" hidden="1" x14ac:dyDescent="0.35">
      <c r="A1342">
        <v>50</v>
      </c>
      <c r="B1342" t="s">
        <v>2507</v>
      </c>
      <c r="C1342" t="s">
        <v>2512</v>
      </c>
      <c r="D1342" t="s">
        <v>2513</v>
      </c>
      <c r="E1342" s="26">
        <v>45231</v>
      </c>
      <c r="F1342" t="s">
        <v>6137</v>
      </c>
      <c r="G1342" t="s">
        <v>6138</v>
      </c>
      <c r="H1342" t="str">
        <f>_xlfn.XLOOKUP(C1342,'BAB Identified Sites'!E:E,'BAB Identified Sites'!E:E,"missing",0)</f>
        <v>missing</v>
      </c>
    </row>
    <row r="1343" spans="1:8" hidden="1" x14ac:dyDescent="0.35">
      <c r="A1343">
        <v>50</v>
      </c>
      <c r="B1343" t="s">
        <v>2507</v>
      </c>
      <c r="C1343" t="s">
        <v>2512</v>
      </c>
      <c r="D1343" t="s">
        <v>2513</v>
      </c>
      <c r="E1343" s="26">
        <v>45231</v>
      </c>
      <c r="F1343" t="s">
        <v>6139</v>
      </c>
      <c r="G1343" t="s">
        <v>6138</v>
      </c>
      <c r="H1343" t="str">
        <f>_xlfn.XLOOKUP(C1343,'BAB Identified Sites'!E:E,'BAB Identified Sites'!E:E,"missing",0)</f>
        <v>missing</v>
      </c>
    </row>
    <row r="1344" spans="1:8" hidden="1" x14ac:dyDescent="0.35">
      <c r="A1344">
        <v>50</v>
      </c>
      <c r="B1344" t="s">
        <v>2507</v>
      </c>
      <c r="C1344" t="s">
        <v>2512</v>
      </c>
      <c r="D1344" t="s">
        <v>2513</v>
      </c>
      <c r="E1344" s="26">
        <v>45261</v>
      </c>
      <c r="F1344" t="s">
        <v>6137</v>
      </c>
      <c r="G1344" t="s">
        <v>6138</v>
      </c>
      <c r="H1344" t="str">
        <f>_xlfn.XLOOKUP(C1344,'BAB Identified Sites'!E:E,'BAB Identified Sites'!E:E,"missing",0)</f>
        <v>missing</v>
      </c>
    </row>
    <row r="1345" spans="1:8" hidden="1" x14ac:dyDescent="0.35">
      <c r="A1345">
        <v>50</v>
      </c>
      <c r="B1345" t="s">
        <v>2507</v>
      </c>
      <c r="C1345" t="s">
        <v>2512</v>
      </c>
      <c r="D1345" t="s">
        <v>2513</v>
      </c>
      <c r="E1345" s="26">
        <v>45261</v>
      </c>
      <c r="F1345" t="s">
        <v>6139</v>
      </c>
      <c r="G1345" t="s">
        <v>6138</v>
      </c>
      <c r="H1345" t="str">
        <f>_xlfn.XLOOKUP(C1345,'BAB Identified Sites'!E:E,'BAB Identified Sites'!E:E,"missing",0)</f>
        <v>missing</v>
      </c>
    </row>
    <row r="1346" spans="1:8" hidden="1" x14ac:dyDescent="0.35">
      <c r="A1346">
        <v>1110</v>
      </c>
      <c r="B1346" t="s">
        <v>4163</v>
      </c>
      <c r="C1346" t="s">
        <v>4169</v>
      </c>
      <c r="D1346" t="s">
        <v>4170</v>
      </c>
      <c r="E1346" s="26">
        <v>45139</v>
      </c>
      <c r="F1346" t="s">
        <v>6137</v>
      </c>
      <c r="G1346" t="s">
        <v>6138</v>
      </c>
      <c r="H1346" t="str">
        <f>_xlfn.XLOOKUP(C1346,'BAB Identified Sites'!E:E,'BAB Identified Sites'!E:E,"missing",0)</f>
        <v>missing</v>
      </c>
    </row>
    <row r="1347" spans="1:8" hidden="1" x14ac:dyDescent="0.35">
      <c r="A1347">
        <v>1110</v>
      </c>
      <c r="B1347" t="s">
        <v>4163</v>
      </c>
      <c r="C1347" t="s">
        <v>4169</v>
      </c>
      <c r="D1347" t="s">
        <v>4170</v>
      </c>
      <c r="E1347" s="26">
        <v>45139</v>
      </c>
      <c r="F1347" t="s">
        <v>6139</v>
      </c>
      <c r="G1347" t="s">
        <v>6138</v>
      </c>
      <c r="H1347" t="str">
        <f>_xlfn.XLOOKUP(C1347,'BAB Identified Sites'!E:E,'BAB Identified Sites'!E:E,"missing",0)</f>
        <v>missing</v>
      </c>
    </row>
    <row r="1348" spans="1:8" hidden="1" x14ac:dyDescent="0.35">
      <c r="A1348">
        <v>1110</v>
      </c>
      <c r="B1348" t="s">
        <v>4163</v>
      </c>
      <c r="C1348" t="s">
        <v>4169</v>
      </c>
      <c r="D1348" t="s">
        <v>4170</v>
      </c>
      <c r="E1348" s="26">
        <v>45170</v>
      </c>
      <c r="F1348" t="s">
        <v>6137</v>
      </c>
      <c r="G1348" t="s">
        <v>6138</v>
      </c>
      <c r="H1348" t="str">
        <f>_xlfn.XLOOKUP(C1348,'BAB Identified Sites'!E:E,'BAB Identified Sites'!E:E,"missing",0)</f>
        <v>missing</v>
      </c>
    </row>
    <row r="1349" spans="1:8" hidden="1" x14ac:dyDescent="0.35">
      <c r="A1349">
        <v>1110</v>
      </c>
      <c r="B1349" t="s">
        <v>4163</v>
      </c>
      <c r="C1349" t="s">
        <v>4169</v>
      </c>
      <c r="D1349" t="s">
        <v>4170</v>
      </c>
      <c r="E1349" s="26">
        <v>45170</v>
      </c>
      <c r="F1349" t="s">
        <v>6139</v>
      </c>
      <c r="G1349" t="s">
        <v>6138</v>
      </c>
      <c r="H1349" t="str">
        <f>_xlfn.XLOOKUP(C1349,'BAB Identified Sites'!E:E,'BAB Identified Sites'!E:E,"missing",0)</f>
        <v>missing</v>
      </c>
    </row>
    <row r="1350" spans="1:8" hidden="1" x14ac:dyDescent="0.35">
      <c r="A1350">
        <v>1110</v>
      </c>
      <c r="B1350" t="s">
        <v>4163</v>
      </c>
      <c r="C1350" t="s">
        <v>4169</v>
      </c>
      <c r="D1350" t="s">
        <v>4170</v>
      </c>
      <c r="E1350" s="26">
        <v>45200</v>
      </c>
      <c r="F1350" t="s">
        <v>6137</v>
      </c>
      <c r="G1350" t="s">
        <v>6138</v>
      </c>
      <c r="H1350" t="str">
        <f>_xlfn.XLOOKUP(C1350,'BAB Identified Sites'!E:E,'BAB Identified Sites'!E:E,"missing",0)</f>
        <v>missing</v>
      </c>
    </row>
    <row r="1351" spans="1:8" hidden="1" x14ac:dyDescent="0.35">
      <c r="A1351">
        <v>1110</v>
      </c>
      <c r="B1351" t="s">
        <v>4163</v>
      </c>
      <c r="C1351" t="s">
        <v>4169</v>
      </c>
      <c r="D1351" t="s">
        <v>4170</v>
      </c>
      <c r="E1351" s="26">
        <v>45200</v>
      </c>
      <c r="F1351" t="s">
        <v>6139</v>
      </c>
      <c r="G1351" t="s">
        <v>6138</v>
      </c>
      <c r="H1351" t="str">
        <f>_xlfn.XLOOKUP(C1351,'BAB Identified Sites'!E:E,'BAB Identified Sites'!E:E,"missing",0)</f>
        <v>missing</v>
      </c>
    </row>
    <row r="1352" spans="1:8" hidden="1" x14ac:dyDescent="0.35">
      <c r="A1352">
        <v>1110</v>
      </c>
      <c r="B1352" t="s">
        <v>4163</v>
      </c>
      <c r="C1352" t="s">
        <v>4169</v>
      </c>
      <c r="D1352" t="s">
        <v>4170</v>
      </c>
      <c r="E1352" s="26">
        <v>45231</v>
      </c>
      <c r="F1352" t="s">
        <v>6137</v>
      </c>
      <c r="G1352" t="s">
        <v>6138</v>
      </c>
      <c r="H1352" t="str">
        <f>_xlfn.XLOOKUP(C1352,'BAB Identified Sites'!E:E,'BAB Identified Sites'!E:E,"missing",0)</f>
        <v>missing</v>
      </c>
    </row>
    <row r="1353" spans="1:8" hidden="1" x14ac:dyDescent="0.35">
      <c r="A1353">
        <v>1110</v>
      </c>
      <c r="B1353" t="s">
        <v>4163</v>
      </c>
      <c r="C1353" t="s">
        <v>4169</v>
      </c>
      <c r="D1353" t="s">
        <v>4170</v>
      </c>
      <c r="E1353" s="26">
        <v>45231</v>
      </c>
      <c r="F1353" t="s">
        <v>6139</v>
      </c>
      <c r="G1353" t="s">
        <v>6138</v>
      </c>
      <c r="H1353" t="str">
        <f>_xlfn.XLOOKUP(C1353,'BAB Identified Sites'!E:E,'BAB Identified Sites'!E:E,"missing",0)</f>
        <v>missing</v>
      </c>
    </row>
    <row r="1354" spans="1:8" hidden="1" x14ac:dyDescent="0.35">
      <c r="A1354">
        <v>1110</v>
      </c>
      <c r="B1354" t="s">
        <v>4163</v>
      </c>
      <c r="C1354" t="s">
        <v>4169</v>
      </c>
      <c r="D1354" t="s">
        <v>4170</v>
      </c>
      <c r="E1354" s="26">
        <v>45261</v>
      </c>
      <c r="F1354" t="s">
        <v>6137</v>
      </c>
      <c r="G1354" t="s">
        <v>6138</v>
      </c>
      <c r="H1354" t="str">
        <f>_xlfn.XLOOKUP(C1354,'BAB Identified Sites'!E:E,'BAB Identified Sites'!E:E,"missing",0)</f>
        <v>missing</v>
      </c>
    </row>
    <row r="1355" spans="1:8" hidden="1" x14ac:dyDescent="0.35">
      <c r="A1355">
        <v>1110</v>
      </c>
      <c r="B1355" t="s">
        <v>4163</v>
      </c>
      <c r="C1355" t="s">
        <v>4169</v>
      </c>
      <c r="D1355" t="s">
        <v>4170</v>
      </c>
      <c r="E1355" s="26">
        <v>45261</v>
      </c>
      <c r="F1355" t="s">
        <v>6139</v>
      </c>
      <c r="G1355" t="s">
        <v>6138</v>
      </c>
      <c r="H1355" t="str">
        <f>_xlfn.XLOOKUP(C1355,'BAB Identified Sites'!E:E,'BAB Identified Sites'!E:E,"missing",0)</f>
        <v>missing</v>
      </c>
    </row>
    <row r="1356" spans="1:8" hidden="1" x14ac:dyDescent="0.35">
      <c r="A1356">
        <v>1420</v>
      </c>
      <c r="B1356" t="s">
        <v>4361</v>
      </c>
      <c r="C1356" t="s">
        <v>4383</v>
      </c>
      <c r="D1356" t="s">
        <v>4384</v>
      </c>
      <c r="E1356" s="26">
        <v>45139</v>
      </c>
      <c r="F1356" t="s">
        <v>6137</v>
      </c>
      <c r="G1356" t="s">
        <v>6138</v>
      </c>
      <c r="H1356" t="str">
        <f>_xlfn.XLOOKUP(C1356,'BAB Identified Sites'!E:E,'BAB Identified Sites'!E:E,"missing",0)</f>
        <v>missing</v>
      </c>
    </row>
    <row r="1357" spans="1:8" hidden="1" x14ac:dyDescent="0.35">
      <c r="A1357">
        <v>1420</v>
      </c>
      <c r="B1357" t="s">
        <v>4361</v>
      </c>
      <c r="C1357" t="s">
        <v>4383</v>
      </c>
      <c r="D1357" t="s">
        <v>4384</v>
      </c>
      <c r="E1357" s="26">
        <v>45170</v>
      </c>
      <c r="F1357" t="s">
        <v>6137</v>
      </c>
      <c r="G1357" t="s">
        <v>6138</v>
      </c>
      <c r="H1357" t="str">
        <f>_xlfn.XLOOKUP(C1357,'BAB Identified Sites'!E:E,'BAB Identified Sites'!E:E,"missing",0)</f>
        <v>missing</v>
      </c>
    </row>
    <row r="1358" spans="1:8" hidden="1" x14ac:dyDescent="0.35">
      <c r="A1358">
        <v>1420</v>
      </c>
      <c r="B1358" t="s">
        <v>4361</v>
      </c>
      <c r="C1358" t="s">
        <v>4383</v>
      </c>
      <c r="D1358" t="s">
        <v>4384</v>
      </c>
      <c r="E1358" s="26">
        <v>45200</v>
      </c>
      <c r="F1358" t="s">
        <v>6137</v>
      </c>
      <c r="G1358" t="s">
        <v>6138</v>
      </c>
      <c r="H1358" t="str">
        <f>_xlfn.XLOOKUP(C1358,'BAB Identified Sites'!E:E,'BAB Identified Sites'!E:E,"missing",0)</f>
        <v>missing</v>
      </c>
    </row>
    <row r="1359" spans="1:8" hidden="1" x14ac:dyDescent="0.35">
      <c r="A1359">
        <v>1420</v>
      </c>
      <c r="B1359" t="s">
        <v>4361</v>
      </c>
      <c r="C1359" t="s">
        <v>4383</v>
      </c>
      <c r="D1359" t="s">
        <v>4384</v>
      </c>
      <c r="E1359" s="26">
        <v>45231</v>
      </c>
      <c r="F1359" t="s">
        <v>6137</v>
      </c>
      <c r="G1359" t="s">
        <v>6138</v>
      </c>
      <c r="H1359" t="str">
        <f>_xlfn.XLOOKUP(C1359,'BAB Identified Sites'!E:E,'BAB Identified Sites'!E:E,"missing",0)</f>
        <v>missing</v>
      </c>
    </row>
    <row r="1360" spans="1:8" hidden="1" x14ac:dyDescent="0.35">
      <c r="A1360">
        <v>1420</v>
      </c>
      <c r="B1360" t="s">
        <v>4361</v>
      </c>
      <c r="C1360" t="s">
        <v>4383</v>
      </c>
      <c r="D1360" t="s">
        <v>4384</v>
      </c>
      <c r="E1360" s="26">
        <v>45261</v>
      </c>
      <c r="F1360" t="s">
        <v>6137</v>
      </c>
      <c r="G1360" t="s">
        <v>6138</v>
      </c>
      <c r="H1360" t="str">
        <f>_xlfn.XLOOKUP(C1360,'BAB Identified Sites'!E:E,'BAB Identified Sites'!E:E,"missing",0)</f>
        <v>missing</v>
      </c>
    </row>
    <row r="1361" spans="1:8" hidden="1" x14ac:dyDescent="0.35">
      <c r="A1361">
        <v>1420</v>
      </c>
      <c r="B1361" t="s">
        <v>4361</v>
      </c>
      <c r="C1361" t="s">
        <v>4385</v>
      </c>
      <c r="D1361" t="s">
        <v>4386</v>
      </c>
      <c r="E1361" s="26">
        <v>45139</v>
      </c>
      <c r="F1361" t="s">
        <v>6137</v>
      </c>
      <c r="G1361" t="s">
        <v>6138</v>
      </c>
      <c r="H1361" t="str">
        <f>_xlfn.XLOOKUP(C1361,'BAB Identified Sites'!E:E,'BAB Identified Sites'!E:E,"missing",0)</f>
        <v>missing</v>
      </c>
    </row>
    <row r="1362" spans="1:8" hidden="1" x14ac:dyDescent="0.35">
      <c r="A1362">
        <v>1420</v>
      </c>
      <c r="B1362" t="s">
        <v>4361</v>
      </c>
      <c r="C1362" t="s">
        <v>4385</v>
      </c>
      <c r="D1362" t="s">
        <v>4386</v>
      </c>
      <c r="E1362" s="26">
        <v>45170</v>
      </c>
      <c r="F1362" t="s">
        <v>6137</v>
      </c>
      <c r="G1362" t="s">
        <v>6138</v>
      </c>
      <c r="H1362" t="str">
        <f>_xlfn.XLOOKUP(C1362,'BAB Identified Sites'!E:E,'BAB Identified Sites'!E:E,"missing",0)</f>
        <v>missing</v>
      </c>
    </row>
    <row r="1363" spans="1:8" hidden="1" x14ac:dyDescent="0.35">
      <c r="A1363">
        <v>1420</v>
      </c>
      <c r="B1363" t="s">
        <v>4361</v>
      </c>
      <c r="C1363" t="s">
        <v>4385</v>
      </c>
      <c r="D1363" t="s">
        <v>4386</v>
      </c>
      <c r="E1363" s="26">
        <v>45200</v>
      </c>
      <c r="F1363" t="s">
        <v>6137</v>
      </c>
      <c r="G1363" t="s">
        <v>6138</v>
      </c>
      <c r="H1363" t="str">
        <f>_xlfn.XLOOKUP(C1363,'BAB Identified Sites'!E:E,'BAB Identified Sites'!E:E,"missing",0)</f>
        <v>missing</v>
      </c>
    </row>
    <row r="1364" spans="1:8" hidden="1" x14ac:dyDescent="0.35">
      <c r="A1364">
        <v>1420</v>
      </c>
      <c r="B1364" t="s">
        <v>4361</v>
      </c>
      <c r="C1364" t="s">
        <v>4385</v>
      </c>
      <c r="D1364" t="s">
        <v>4386</v>
      </c>
      <c r="E1364" s="26">
        <v>45231</v>
      </c>
      <c r="F1364" t="s">
        <v>6137</v>
      </c>
      <c r="G1364" t="s">
        <v>6138</v>
      </c>
      <c r="H1364" t="str">
        <f>_xlfn.XLOOKUP(C1364,'BAB Identified Sites'!E:E,'BAB Identified Sites'!E:E,"missing",0)</f>
        <v>missing</v>
      </c>
    </row>
    <row r="1365" spans="1:8" hidden="1" x14ac:dyDescent="0.35">
      <c r="A1365">
        <v>1420</v>
      </c>
      <c r="B1365" t="s">
        <v>4361</v>
      </c>
      <c r="C1365" t="s">
        <v>4385</v>
      </c>
      <c r="D1365" t="s">
        <v>4386</v>
      </c>
      <c r="E1365" s="26">
        <v>45261</v>
      </c>
      <c r="F1365" t="s">
        <v>6137</v>
      </c>
      <c r="G1365" t="s">
        <v>6138</v>
      </c>
      <c r="H1365" t="str">
        <f>_xlfn.XLOOKUP(C1365,'BAB Identified Sites'!E:E,'BAB Identified Sites'!E:E,"missing",0)</f>
        <v>missing</v>
      </c>
    </row>
    <row r="1366" spans="1:8" hidden="1" x14ac:dyDescent="0.35">
      <c r="A1366">
        <v>910</v>
      </c>
      <c r="B1366" t="s">
        <v>3748</v>
      </c>
      <c r="C1366" t="s">
        <v>3761</v>
      </c>
      <c r="D1366" t="s">
        <v>3762</v>
      </c>
      <c r="E1366" s="26">
        <v>45139</v>
      </c>
      <c r="F1366" t="s">
        <v>6137</v>
      </c>
      <c r="G1366" t="s">
        <v>6138</v>
      </c>
      <c r="H1366" t="str">
        <f>_xlfn.XLOOKUP(C1366,'BAB Identified Sites'!E:E,'BAB Identified Sites'!E:E,"missing",0)</f>
        <v>missing</v>
      </c>
    </row>
    <row r="1367" spans="1:8" hidden="1" x14ac:dyDescent="0.35">
      <c r="A1367">
        <v>910</v>
      </c>
      <c r="B1367" t="s">
        <v>3748</v>
      </c>
      <c r="C1367" t="s">
        <v>3761</v>
      </c>
      <c r="D1367" t="s">
        <v>3762</v>
      </c>
      <c r="E1367" s="26">
        <v>45139</v>
      </c>
      <c r="F1367" t="s">
        <v>6139</v>
      </c>
      <c r="G1367" t="s">
        <v>6138</v>
      </c>
      <c r="H1367" t="str">
        <f>_xlfn.XLOOKUP(C1367,'BAB Identified Sites'!E:E,'BAB Identified Sites'!E:E,"missing",0)</f>
        <v>missing</v>
      </c>
    </row>
    <row r="1368" spans="1:8" hidden="1" x14ac:dyDescent="0.35">
      <c r="A1368">
        <v>910</v>
      </c>
      <c r="B1368" t="s">
        <v>3748</v>
      </c>
      <c r="C1368" t="s">
        <v>3761</v>
      </c>
      <c r="D1368" t="s">
        <v>3762</v>
      </c>
      <c r="E1368" s="26">
        <v>45170</v>
      </c>
      <c r="F1368" t="s">
        <v>6137</v>
      </c>
      <c r="G1368" t="s">
        <v>6138</v>
      </c>
      <c r="H1368" t="str">
        <f>_xlfn.XLOOKUP(C1368,'BAB Identified Sites'!E:E,'BAB Identified Sites'!E:E,"missing",0)</f>
        <v>missing</v>
      </c>
    </row>
    <row r="1369" spans="1:8" hidden="1" x14ac:dyDescent="0.35">
      <c r="A1369">
        <v>910</v>
      </c>
      <c r="B1369" t="s">
        <v>3748</v>
      </c>
      <c r="C1369" t="s">
        <v>3761</v>
      </c>
      <c r="D1369" t="s">
        <v>3762</v>
      </c>
      <c r="E1369" s="26">
        <v>45170</v>
      </c>
      <c r="F1369" t="s">
        <v>6139</v>
      </c>
      <c r="G1369" t="s">
        <v>6138</v>
      </c>
      <c r="H1369" t="str">
        <f>_xlfn.XLOOKUP(C1369,'BAB Identified Sites'!E:E,'BAB Identified Sites'!E:E,"missing",0)</f>
        <v>missing</v>
      </c>
    </row>
    <row r="1370" spans="1:8" hidden="1" x14ac:dyDescent="0.35">
      <c r="A1370">
        <v>910</v>
      </c>
      <c r="B1370" t="s">
        <v>3748</v>
      </c>
      <c r="C1370" t="s">
        <v>3761</v>
      </c>
      <c r="D1370" t="s">
        <v>3762</v>
      </c>
      <c r="E1370" s="26">
        <v>45200</v>
      </c>
      <c r="F1370" t="s">
        <v>6137</v>
      </c>
      <c r="G1370" t="s">
        <v>6138</v>
      </c>
      <c r="H1370" t="str">
        <f>_xlfn.XLOOKUP(C1370,'BAB Identified Sites'!E:E,'BAB Identified Sites'!E:E,"missing",0)</f>
        <v>missing</v>
      </c>
    </row>
    <row r="1371" spans="1:8" hidden="1" x14ac:dyDescent="0.35">
      <c r="A1371">
        <v>910</v>
      </c>
      <c r="B1371" t="s">
        <v>3748</v>
      </c>
      <c r="C1371" t="s">
        <v>3761</v>
      </c>
      <c r="D1371" t="s">
        <v>3762</v>
      </c>
      <c r="E1371" s="26">
        <v>45200</v>
      </c>
      <c r="F1371" t="s">
        <v>6139</v>
      </c>
      <c r="G1371" t="s">
        <v>6138</v>
      </c>
      <c r="H1371" t="str">
        <f>_xlfn.XLOOKUP(C1371,'BAB Identified Sites'!E:E,'BAB Identified Sites'!E:E,"missing",0)</f>
        <v>missing</v>
      </c>
    </row>
    <row r="1372" spans="1:8" hidden="1" x14ac:dyDescent="0.35">
      <c r="A1372">
        <v>910</v>
      </c>
      <c r="B1372" t="s">
        <v>3748</v>
      </c>
      <c r="C1372" t="s">
        <v>3761</v>
      </c>
      <c r="D1372" t="s">
        <v>3762</v>
      </c>
      <c r="E1372" s="26">
        <v>45231</v>
      </c>
      <c r="F1372" t="s">
        <v>6137</v>
      </c>
      <c r="G1372" t="s">
        <v>6138</v>
      </c>
      <c r="H1372" t="str">
        <f>_xlfn.XLOOKUP(C1372,'BAB Identified Sites'!E:E,'BAB Identified Sites'!E:E,"missing",0)</f>
        <v>missing</v>
      </c>
    </row>
    <row r="1373" spans="1:8" hidden="1" x14ac:dyDescent="0.35">
      <c r="A1373">
        <v>910</v>
      </c>
      <c r="B1373" t="s">
        <v>3748</v>
      </c>
      <c r="C1373" t="s">
        <v>3761</v>
      </c>
      <c r="D1373" t="s">
        <v>3762</v>
      </c>
      <c r="E1373" s="26">
        <v>45231</v>
      </c>
      <c r="F1373" t="s">
        <v>6139</v>
      </c>
      <c r="G1373" t="s">
        <v>6138</v>
      </c>
      <c r="H1373" t="str">
        <f>_xlfn.XLOOKUP(C1373,'BAB Identified Sites'!E:E,'BAB Identified Sites'!E:E,"missing",0)</f>
        <v>missing</v>
      </c>
    </row>
    <row r="1374" spans="1:8" hidden="1" x14ac:dyDescent="0.35">
      <c r="A1374">
        <v>910</v>
      </c>
      <c r="B1374" t="s">
        <v>3748</v>
      </c>
      <c r="C1374" t="s">
        <v>3761</v>
      </c>
      <c r="D1374" t="s">
        <v>3762</v>
      </c>
      <c r="E1374" s="26">
        <v>45261</v>
      </c>
      <c r="F1374" t="s">
        <v>6137</v>
      </c>
      <c r="G1374" t="s">
        <v>6138</v>
      </c>
      <c r="H1374" t="str">
        <f>_xlfn.XLOOKUP(C1374,'BAB Identified Sites'!E:E,'BAB Identified Sites'!E:E,"missing",0)</f>
        <v>missing</v>
      </c>
    </row>
    <row r="1375" spans="1:8" hidden="1" x14ac:dyDescent="0.35">
      <c r="A1375">
        <v>910</v>
      </c>
      <c r="B1375" t="s">
        <v>3748</v>
      </c>
      <c r="C1375" t="s">
        <v>3761</v>
      </c>
      <c r="D1375" t="s">
        <v>3762</v>
      </c>
      <c r="E1375" s="26">
        <v>45261</v>
      </c>
      <c r="F1375" t="s">
        <v>6139</v>
      </c>
      <c r="G1375" t="s">
        <v>6138</v>
      </c>
      <c r="H1375" t="str">
        <f>_xlfn.XLOOKUP(C1375,'BAB Identified Sites'!E:E,'BAB Identified Sites'!E:E,"missing",0)</f>
        <v>missing</v>
      </c>
    </row>
    <row r="1376" spans="1:8" hidden="1" x14ac:dyDescent="0.35">
      <c r="A1376">
        <v>1560</v>
      </c>
      <c r="B1376" t="s">
        <v>4804</v>
      </c>
      <c r="C1376" t="s">
        <v>4822</v>
      </c>
      <c r="D1376" t="s">
        <v>1514</v>
      </c>
      <c r="E1376" s="26">
        <v>45139</v>
      </c>
      <c r="F1376" t="s">
        <v>6137</v>
      </c>
      <c r="G1376" t="s">
        <v>6138</v>
      </c>
      <c r="H1376" t="str">
        <f>_xlfn.XLOOKUP(C1376,'BAB Identified Sites'!E:E,'BAB Identified Sites'!E:E,"missing",0)</f>
        <v>missing</v>
      </c>
    </row>
    <row r="1377" spans="1:8" hidden="1" x14ac:dyDescent="0.35">
      <c r="A1377">
        <v>1560</v>
      </c>
      <c r="B1377" t="s">
        <v>4804</v>
      </c>
      <c r="C1377" t="s">
        <v>4822</v>
      </c>
      <c r="D1377" t="s">
        <v>1514</v>
      </c>
      <c r="E1377" s="26">
        <v>45139</v>
      </c>
      <c r="F1377" t="s">
        <v>6139</v>
      </c>
      <c r="G1377" t="s">
        <v>6138</v>
      </c>
      <c r="H1377" t="str">
        <f>_xlfn.XLOOKUP(C1377,'BAB Identified Sites'!E:E,'BAB Identified Sites'!E:E,"missing",0)</f>
        <v>missing</v>
      </c>
    </row>
    <row r="1378" spans="1:8" hidden="1" x14ac:dyDescent="0.35">
      <c r="A1378">
        <v>1560</v>
      </c>
      <c r="B1378" t="s">
        <v>4804</v>
      </c>
      <c r="C1378" t="s">
        <v>4822</v>
      </c>
      <c r="D1378" t="s">
        <v>1514</v>
      </c>
      <c r="E1378" s="26">
        <v>45170</v>
      </c>
      <c r="F1378" t="s">
        <v>6137</v>
      </c>
      <c r="G1378" t="s">
        <v>6138</v>
      </c>
      <c r="H1378" t="str">
        <f>_xlfn.XLOOKUP(C1378,'BAB Identified Sites'!E:E,'BAB Identified Sites'!E:E,"missing",0)</f>
        <v>missing</v>
      </c>
    </row>
    <row r="1379" spans="1:8" hidden="1" x14ac:dyDescent="0.35">
      <c r="A1379">
        <v>1560</v>
      </c>
      <c r="B1379" t="s">
        <v>4804</v>
      </c>
      <c r="C1379" t="s">
        <v>4822</v>
      </c>
      <c r="D1379" t="s">
        <v>1514</v>
      </c>
      <c r="E1379" s="26">
        <v>45170</v>
      </c>
      <c r="F1379" t="s">
        <v>6139</v>
      </c>
      <c r="G1379" t="s">
        <v>6138</v>
      </c>
      <c r="H1379" t="str">
        <f>_xlfn.XLOOKUP(C1379,'BAB Identified Sites'!E:E,'BAB Identified Sites'!E:E,"missing",0)</f>
        <v>missing</v>
      </c>
    </row>
    <row r="1380" spans="1:8" hidden="1" x14ac:dyDescent="0.35">
      <c r="A1380">
        <v>1560</v>
      </c>
      <c r="B1380" t="s">
        <v>4804</v>
      </c>
      <c r="C1380" t="s">
        <v>4822</v>
      </c>
      <c r="D1380" t="s">
        <v>1514</v>
      </c>
      <c r="E1380" s="26">
        <v>45200</v>
      </c>
      <c r="F1380" t="s">
        <v>6137</v>
      </c>
      <c r="G1380" t="s">
        <v>6138</v>
      </c>
      <c r="H1380" t="str">
        <f>_xlfn.XLOOKUP(C1380,'BAB Identified Sites'!E:E,'BAB Identified Sites'!E:E,"missing",0)</f>
        <v>missing</v>
      </c>
    </row>
    <row r="1381" spans="1:8" hidden="1" x14ac:dyDescent="0.35">
      <c r="A1381">
        <v>1560</v>
      </c>
      <c r="B1381" t="s">
        <v>4804</v>
      </c>
      <c r="C1381" t="s">
        <v>4822</v>
      </c>
      <c r="D1381" t="s">
        <v>1514</v>
      </c>
      <c r="E1381" s="26">
        <v>45200</v>
      </c>
      <c r="F1381" t="s">
        <v>6139</v>
      </c>
      <c r="G1381" t="s">
        <v>6138</v>
      </c>
      <c r="H1381" t="str">
        <f>_xlfn.XLOOKUP(C1381,'BAB Identified Sites'!E:E,'BAB Identified Sites'!E:E,"missing",0)</f>
        <v>missing</v>
      </c>
    </row>
    <row r="1382" spans="1:8" hidden="1" x14ac:dyDescent="0.35">
      <c r="A1382">
        <v>1560</v>
      </c>
      <c r="B1382" t="s">
        <v>4804</v>
      </c>
      <c r="C1382" t="s">
        <v>4822</v>
      </c>
      <c r="D1382" t="s">
        <v>1514</v>
      </c>
      <c r="E1382" s="26">
        <v>45231</v>
      </c>
      <c r="F1382" t="s">
        <v>6137</v>
      </c>
      <c r="G1382" t="s">
        <v>6138</v>
      </c>
      <c r="H1382" t="str">
        <f>_xlfn.XLOOKUP(C1382,'BAB Identified Sites'!E:E,'BAB Identified Sites'!E:E,"missing",0)</f>
        <v>missing</v>
      </c>
    </row>
    <row r="1383" spans="1:8" hidden="1" x14ac:dyDescent="0.35">
      <c r="A1383">
        <v>1560</v>
      </c>
      <c r="B1383" t="s">
        <v>4804</v>
      </c>
      <c r="C1383" t="s">
        <v>4822</v>
      </c>
      <c r="D1383" t="s">
        <v>1514</v>
      </c>
      <c r="E1383" s="26">
        <v>45231</v>
      </c>
      <c r="F1383" t="s">
        <v>6139</v>
      </c>
      <c r="G1383" t="s">
        <v>6138</v>
      </c>
      <c r="H1383" t="str">
        <f>_xlfn.XLOOKUP(C1383,'BAB Identified Sites'!E:E,'BAB Identified Sites'!E:E,"missing",0)</f>
        <v>missing</v>
      </c>
    </row>
    <row r="1384" spans="1:8" hidden="1" x14ac:dyDescent="0.35">
      <c r="A1384">
        <v>1560</v>
      </c>
      <c r="B1384" t="s">
        <v>4804</v>
      </c>
      <c r="C1384" t="s">
        <v>4822</v>
      </c>
      <c r="D1384" t="s">
        <v>1514</v>
      </c>
      <c r="E1384" s="26">
        <v>45261</v>
      </c>
      <c r="F1384" t="s">
        <v>6137</v>
      </c>
      <c r="G1384" t="s">
        <v>6138</v>
      </c>
      <c r="H1384" t="str">
        <f>_xlfn.XLOOKUP(C1384,'BAB Identified Sites'!E:E,'BAB Identified Sites'!E:E,"missing",0)</f>
        <v>missing</v>
      </c>
    </row>
    <row r="1385" spans="1:8" hidden="1" x14ac:dyDescent="0.35">
      <c r="A1385">
        <v>1560</v>
      </c>
      <c r="B1385" t="s">
        <v>4804</v>
      </c>
      <c r="C1385" t="s">
        <v>4822</v>
      </c>
      <c r="D1385" t="s">
        <v>1514</v>
      </c>
      <c r="E1385" s="26">
        <v>45261</v>
      </c>
      <c r="F1385" t="s">
        <v>6139</v>
      </c>
      <c r="G1385" t="s">
        <v>6138</v>
      </c>
      <c r="H1385" t="str">
        <f>_xlfn.XLOOKUP(C1385,'BAB Identified Sites'!E:E,'BAB Identified Sites'!E:E,"missing",0)</f>
        <v>missing</v>
      </c>
    </row>
    <row r="1386" spans="1:8" hidden="1" x14ac:dyDescent="0.35">
      <c r="A1386">
        <v>1560</v>
      </c>
      <c r="B1386" t="s">
        <v>4804</v>
      </c>
      <c r="C1386" t="s">
        <v>4807</v>
      </c>
      <c r="D1386" t="s">
        <v>4808</v>
      </c>
      <c r="E1386" s="26">
        <v>45139</v>
      </c>
      <c r="F1386" t="s">
        <v>6137</v>
      </c>
      <c r="G1386" t="s">
        <v>6138</v>
      </c>
      <c r="H1386" t="str">
        <f>_xlfn.XLOOKUP(C1386,'BAB Identified Sites'!E:E,'BAB Identified Sites'!E:E,"missing",0)</f>
        <v>missing</v>
      </c>
    </row>
    <row r="1387" spans="1:8" hidden="1" x14ac:dyDescent="0.35">
      <c r="A1387">
        <v>1560</v>
      </c>
      <c r="B1387" t="s">
        <v>4804</v>
      </c>
      <c r="C1387" t="s">
        <v>4807</v>
      </c>
      <c r="D1387" t="s">
        <v>4808</v>
      </c>
      <c r="E1387" s="26">
        <v>45139</v>
      </c>
      <c r="F1387" t="s">
        <v>6139</v>
      </c>
      <c r="G1387" t="s">
        <v>6138</v>
      </c>
      <c r="H1387" t="str">
        <f>_xlfn.XLOOKUP(C1387,'BAB Identified Sites'!E:E,'BAB Identified Sites'!E:E,"missing",0)</f>
        <v>missing</v>
      </c>
    </row>
    <row r="1388" spans="1:8" hidden="1" x14ac:dyDescent="0.35">
      <c r="A1388">
        <v>1560</v>
      </c>
      <c r="B1388" t="s">
        <v>4804</v>
      </c>
      <c r="C1388" t="s">
        <v>4807</v>
      </c>
      <c r="D1388" t="s">
        <v>4808</v>
      </c>
      <c r="E1388" s="26">
        <v>45170</v>
      </c>
      <c r="F1388" t="s">
        <v>6137</v>
      </c>
      <c r="G1388" t="s">
        <v>6138</v>
      </c>
      <c r="H1388" t="str">
        <f>_xlfn.XLOOKUP(C1388,'BAB Identified Sites'!E:E,'BAB Identified Sites'!E:E,"missing",0)</f>
        <v>missing</v>
      </c>
    </row>
    <row r="1389" spans="1:8" hidden="1" x14ac:dyDescent="0.35">
      <c r="A1389">
        <v>1560</v>
      </c>
      <c r="B1389" t="s">
        <v>4804</v>
      </c>
      <c r="C1389" t="s">
        <v>4807</v>
      </c>
      <c r="D1389" t="s">
        <v>4808</v>
      </c>
      <c r="E1389" s="26">
        <v>45170</v>
      </c>
      <c r="F1389" t="s">
        <v>6139</v>
      </c>
      <c r="G1389" t="s">
        <v>6138</v>
      </c>
      <c r="H1389" t="str">
        <f>_xlfn.XLOOKUP(C1389,'BAB Identified Sites'!E:E,'BAB Identified Sites'!E:E,"missing",0)</f>
        <v>missing</v>
      </c>
    </row>
    <row r="1390" spans="1:8" hidden="1" x14ac:dyDescent="0.35">
      <c r="A1390">
        <v>1560</v>
      </c>
      <c r="B1390" t="s">
        <v>4804</v>
      </c>
      <c r="C1390" t="s">
        <v>4807</v>
      </c>
      <c r="D1390" t="s">
        <v>4808</v>
      </c>
      <c r="E1390" s="26">
        <v>45200</v>
      </c>
      <c r="F1390" t="s">
        <v>6137</v>
      </c>
      <c r="G1390" t="s">
        <v>6138</v>
      </c>
      <c r="H1390" t="str">
        <f>_xlfn.XLOOKUP(C1390,'BAB Identified Sites'!E:E,'BAB Identified Sites'!E:E,"missing",0)</f>
        <v>missing</v>
      </c>
    </row>
    <row r="1391" spans="1:8" hidden="1" x14ac:dyDescent="0.35">
      <c r="A1391">
        <v>1560</v>
      </c>
      <c r="B1391" t="s">
        <v>4804</v>
      </c>
      <c r="C1391" t="s">
        <v>4807</v>
      </c>
      <c r="D1391" t="s">
        <v>4808</v>
      </c>
      <c r="E1391" s="26">
        <v>45200</v>
      </c>
      <c r="F1391" t="s">
        <v>6139</v>
      </c>
      <c r="G1391" t="s">
        <v>6138</v>
      </c>
      <c r="H1391" t="str">
        <f>_xlfn.XLOOKUP(C1391,'BAB Identified Sites'!E:E,'BAB Identified Sites'!E:E,"missing",0)</f>
        <v>missing</v>
      </c>
    </row>
    <row r="1392" spans="1:8" hidden="1" x14ac:dyDescent="0.35">
      <c r="A1392">
        <v>1560</v>
      </c>
      <c r="B1392" t="s">
        <v>4804</v>
      </c>
      <c r="C1392" t="s">
        <v>4807</v>
      </c>
      <c r="D1392" t="s">
        <v>4808</v>
      </c>
      <c r="E1392" s="26">
        <v>45231</v>
      </c>
      <c r="F1392" t="s">
        <v>6137</v>
      </c>
      <c r="G1392" t="s">
        <v>6138</v>
      </c>
      <c r="H1392" t="str">
        <f>_xlfn.XLOOKUP(C1392,'BAB Identified Sites'!E:E,'BAB Identified Sites'!E:E,"missing",0)</f>
        <v>missing</v>
      </c>
    </row>
    <row r="1393" spans="1:8" hidden="1" x14ac:dyDescent="0.35">
      <c r="A1393">
        <v>1560</v>
      </c>
      <c r="B1393" t="s">
        <v>4804</v>
      </c>
      <c r="C1393" t="s">
        <v>4807</v>
      </c>
      <c r="D1393" t="s">
        <v>4808</v>
      </c>
      <c r="E1393" s="26">
        <v>45231</v>
      </c>
      <c r="F1393" t="s">
        <v>6139</v>
      </c>
      <c r="G1393" t="s">
        <v>6138</v>
      </c>
      <c r="H1393" t="str">
        <f>_xlfn.XLOOKUP(C1393,'BAB Identified Sites'!E:E,'BAB Identified Sites'!E:E,"missing",0)</f>
        <v>missing</v>
      </c>
    </row>
    <row r="1394" spans="1:8" hidden="1" x14ac:dyDescent="0.35">
      <c r="A1394">
        <v>1560</v>
      </c>
      <c r="B1394" t="s">
        <v>4804</v>
      </c>
      <c r="C1394" t="s">
        <v>4807</v>
      </c>
      <c r="D1394" t="s">
        <v>4808</v>
      </c>
      <c r="E1394" s="26">
        <v>45261</v>
      </c>
      <c r="F1394" t="s">
        <v>6137</v>
      </c>
      <c r="G1394" t="s">
        <v>6138</v>
      </c>
      <c r="H1394" t="str">
        <f>_xlfn.XLOOKUP(C1394,'BAB Identified Sites'!E:E,'BAB Identified Sites'!E:E,"missing",0)</f>
        <v>missing</v>
      </c>
    </row>
    <row r="1395" spans="1:8" hidden="1" x14ac:dyDescent="0.35">
      <c r="A1395">
        <v>1560</v>
      </c>
      <c r="B1395" t="s">
        <v>4804</v>
      </c>
      <c r="C1395" t="s">
        <v>4807</v>
      </c>
      <c r="D1395" t="s">
        <v>4808</v>
      </c>
      <c r="E1395" s="26">
        <v>45261</v>
      </c>
      <c r="F1395" t="s">
        <v>6139</v>
      </c>
      <c r="G1395" t="s">
        <v>6138</v>
      </c>
      <c r="H1395" t="str">
        <f>_xlfn.XLOOKUP(C1395,'BAB Identified Sites'!E:E,'BAB Identified Sites'!E:E,"missing",0)</f>
        <v>missing</v>
      </c>
    </row>
    <row r="1396" spans="1:8" hidden="1" x14ac:dyDescent="0.35">
      <c r="A1396">
        <v>1560</v>
      </c>
      <c r="B1396" t="s">
        <v>4804</v>
      </c>
      <c r="C1396" t="s">
        <v>4809</v>
      </c>
      <c r="D1396" t="s">
        <v>4810</v>
      </c>
      <c r="E1396" s="26">
        <v>45139</v>
      </c>
      <c r="F1396" t="s">
        <v>6137</v>
      </c>
      <c r="G1396" t="s">
        <v>6138</v>
      </c>
      <c r="H1396" t="str">
        <f>_xlfn.XLOOKUP(C1396,'BAB Identified Sites'!E:E,'BAB Identified Sites'!E:E,"missing",0)</f>
        <v>missing</v>
      </c>
    </row>
    <row r="1397" spans="1:8" hidden="1" x14ac:dyDescent="0.35">
      <c r="A1397">
        <v>1560</v>
      </c>
      <c r="B1397" t="s">
        <v>4804</v>
      </c>
      <c r="C1397" t="s">
        <v>4809</v>
      </c>
      <c r="D1397" t="s">
        <v>4810</v>
      </c>
      <c r="E1397" s="26">
        <v>45139</v>
      </c>
      <c r="F1397" t="s">
        <v>6139</v>
      </c>
      <c r="G1397" t="s">
        <v>6138</v>
      </c>
      <c r="H1397" t="str">
        <f>_xlfn.XLOOKUP(C1397,'BAB Identified Sites'!E:E,'BAB Identified Sites'!E:E,"missing",0)</f>
        <v>missing</v>
      </c>
    </row>
    <row r="1398" spans="1:8" hidden="1" x14ac:dyDescent="0.35">
      <c r="A1398">
        <v>1560</v>
      </c>
      <c r="B1398" t="s">
        <v>4804</v>
      </c>
      <c r="C1398" t="s">
        <v>4809</v>
      </c>
      <c r="D1398" t="s">
        <v>4810</v>
      </c>
      <c r="E1398" s="26">
        <v>45170</v>
      </c>
      <c r="F1398" t="s">
        <v>6137</v>
      </c>
      <c r="G1398" t="s">
        <v>6138</v>
      </c>
      <c r="H1398" t="str">
        <f>_xlfn.XLOOKUP(C1398,'BAB Identified Sites'!E:E,'BAB Identified Sites'!E:E,"missing",0)</f>
        <v>missing</v>
      </c>
    </row>
    <row r="1399" spans="1:8" hidden="1" x14ac:dyDescent="0.35">
      <c r="A1399">
        <v>1560</v>
      </c>
      <c r="B1399" t="s">
        <v>4804</v>
      </c>
      <c r="C1399" t="s">
        <v>4809</v>
      </c>
      <c r="D1399" t="s">
        <v>4810</v>
      </c>
      <c r="E1399" s="26">
        <v>45170</v>
      </c>
      <c r="F1399" t="s">
        <v>6139</v>
      </c>
      <c r="G1399" t="s">
        <v>6138</v>
      </c>
      <c r="H1399" t="str">
        <f>_xlfn.XLOOKUP(C1399,'BAB Identified Sites'!E:E,'BAB Identified Sites'!E:E,"missing",0)</f>
        <v>missing</v>
      </c>
    </row>
    <row r="1400" spans="1:8" hidden="1" x14ac:dyDescent="0.35">
      <c r="A1400">
        <v>1560</v>
      </c>
      <c r="B1400" t="s">
        <v>4804</v>
      </c>
      <c r="C1400" t="s">
        <v>4809</v>
      </c>
      <c r="D1400" t="s">
        <v>4810</v>
      </c>
      <c r="E1400" s="26">
        <v>45200</v>
      </c>
      <c r="F1400" t="s">
        <v>6137</v>
      </c>
      <c r="G1400" t="s">
        <v>6138</v>
      </c>
      <c r="H1400" t="str">
        <f>_xlfn.XLOOKUP(C1400,'BAB Identified Sites'!E:E,'BAB Identified Sites'!E:E,"missing",0)</f>
        <v>missing</v>
      </c>
    </row>
    <row r="1401" spans="1:8" hidden="1" x14ac:dyDescent="0.35">
      <c r="A1401">
        <v>1560</v>
      </c>
      <c r="B1401" t="s">
        <v>4804</v>
      </c>
      <c r="C1401" t="s">
        <v>4809</v>
      </c>
      <c r="D1401" t="s">
        <v>4810</v>
      </c>
      <c r="E1401" s="26">
        <v>45200</v>
      </c>
      <c r="F1401" t="s">
        <v>6139</v>
      </c>
      <c r="G1401" t="s">
        <v>6138</v>
      </c>
      <c r="H1401" t="str">
        <f>_xlfn.XLOOKUP(C1401,'BAB Identified Sites'!E:E,'BAB Identified Sites'!E:E,"missing",0)</f>
        <v>missing</v>
      </c>
    </row>
    <row r="1402" spans="1:8" hidden="1" x14ac:dyDescent="0.35">
      <c r="A1402">
        <v>1560</v>
      </c>
      <c r="B1402" t="s">
        <v>4804</v>
      </c>
      <c r="C1402" t="s">
        <v>4809</v>
      </c>
      <c r="D1402" t="s">
        <v>4810</v>
      </c>
      <c r="E1402" s="26">
        <v>45231</v>
      </c>
      <c r="F1402" t="s">
        <v>6137</v>
      </c>
      <c r="G1402" t="s">
        <v>6138</v>
      </c>
      <c r="H1402" t="str">
        <f>_xlfn.XLOOKUP(C1402,'BAB Identified Sites'!E:E,'BAB Identified Sites'!E:E,"missing",0)</f>
        <v>missing</v>
      </c>
    </row>
    <row r="1403" spans="1:8" hidden="1" x14ac:dyDescent="0.35">
      <c r="A1403">
        <v>1560</v>
      </c>
      <c r="B1403" t="s">
        <v>4804</v>
      </c>
      <c r="C1403" t="s">
        <v>4809</v>
      </c>
      <c r="D1403" t="s">
        <v>4810</v>
      </c>
      <c r="E1403" s="26">
        <v>45231</v>
      </c>
      <c r="F1403" t="s">
        <v>6139</v>
      </c>
      <c r="G1403" t="s">
        <v>6138</v>
      </c>
      <c r="H1403" t="str">
        <f>_xlfn.XLOOKUP(C1403,'BAB Identified Sites'!E:E,'BAB Identified Sites'!E:E,"missing",0)</f>
        <v>missing</v>
      </c>
    </row>
    <row r="1404" spans="1:8" hidden="1" x14ac:dyDescent="0.35">
      <c r="A1404">
        <v>1560</v>
      </c>
      <c r="B1404" t="s">
        <v>4804</v>
      </c>
      <c r="C1404" t="s">
        <v>4809</v>
      </c>
      <c r="D1404" t="s">
        <v>4810</v>
      </c>
      <c r="E1404" s="26">
        <v>45261</v>
      </c>
      <c r="F1404" t="s">
        <v>6137</v>
      </c>
      <c r="G1404" t="s">
        <v>6138</v>
      </c>
      <c r="H1404" t="str">
        <f>_xlfn.XLOOKUP(C1404,'BAB Identified Sites'!E:E,'BAB Identified Sites'!E:E,"missing",0)</f>
        <v>missing</v>
      </c>
    </row>
    <row r="1405" spans="1:8" hidden="1" x14ac:dyDescent="0.35">
      <c r="A1405">
        <v>1560</v>
      </c>
      <c r="B1405" t="s">
        <v>4804</v>
      </c>
      <c r="C1405" t="s">
        <v>4809</v>
      </c>
      <c r="D1405" t="s">
        <v>4810</v>
      </c>
      <c r="E1405" s="26">
        <v>45261</v>
      </c>
      <c r="F1405" t="s">
        <v>6139</v>
      </c>
      <c r="G1405" t="s">
        <v>6138</v>
      </c>
      <c r="H1405" t="str">
        <f>_xlfn.XLOOKUP(C1405,'BAB Identified Sites'!E:E,'BAB Identified Sites'!E:E,"missing",0)</f>
        <v>missing</v>
      </c>
    </row>
    <row r="1406" spans="1:8" hidden="1" x14ac:dyDescent="0.35">
      <c r="A1406">
        <v>2690</v>
      </c>
      <c r="B1406" t="s">
        <v>1795</v>
      </c>
      <c r="C1406" t="s">
        <v>5247</v>
      </c>
      <c r="D1406" t="s">
        <v>5248</v>
      </c>
      <c r="E1406" s="26">
        <v>45139</v>
      </c>
      <c r="F1406" t="s">
        <v>6137</v>
      </c>
      <c r="G1406" t="s">
        <v>6138</v>
      </c>
      <c r="H1406" t="str">
        <f>_xlfn.XLOOKUP(C1406,'BAB Identified Sites'!E:E,'BAB Identified Sites'!E:E,"missing",0)</f>
        <v>00822</v>
      </c>
    </row>
    <row r="1407" spans="1:8" hidden="1" x14ac:dyDescent="0.35">
      <c r="A1407">
        <v>2690</v>
      </c>
      <c r="B1407" t="s">
        <v>1795</v>
      </c>
      <c r="C1407" t="s">
        <v>5247</v>
      </c>
      <c r="D1407" t="s">
        <v>5248</v>
      </c>
      <c r="E1407" s="26">
        <v>45139</v>
      </c>
      <c r="F1407" t="s">
        <v>6139</v>
      </c>
      <c r="G1407" t="s">
        <v>6138</v>
      </c>
      <c r="H1407" t="str">
        <f>_xlfn.XLOOKUP(C1407,'BAB Identified Sites'!E:E,'BAB Identified Sites'!E:E,"missing",0)</f>
        <v>00822</v>
      </c>
    </row>
    <row r="1408" spans="1:8" hidden="1" x14ac:dyDescent="0.35">
      <c r="A1408">
        <v>2690</v>
      </c>
      <c r="B1408" t="s">
        <v>1795</v>
      </c>
      <c r="C1408" t="s">
        <v>5247</v>
      </c>
      <c r="D1408" t="s">
        <v>5248</v>
      </c>
      <c r="E1408" s="26">
        <v>45170</v>
      </c>
      <c r="F1408" t="s">
        <v>6137</v>
      </c>
      <c r="G1408" t="s">
        <v>6138</v>
      </c>
      <c r="H1408" t="str">
        <f>_xlfn.XLOOKUP(C1408,'BAB Identified Sites'!E:E,'BAB Identified Sites'!E:E,"missing",0)</f>
        <v>00822</v>
      </c>
    </row>
    <row r="1409" spans="1:8" hidden="1" x14ac:dyDescent="0.35">
      <c r="A1409">
        <v>2690</v>
      </c>
      <c r="B1409" t="s">
        <v>1795</v>
      </c>
      <c r="C1409" t="s">
        <v>5247</v>
      </c>
      <c r="D1409" t="s">
        <v>5248</v>
      </c>
      <c r="E1409" s="26">
        <v>45170</v>
      </c>
      <c r="F1409" t="s">
        <v>6139</v>
      </c>
      <c r="G1409" t="s">
        <v>6138</v>
      </c>
      <c r="H1409" t="str">
        <f>_xlfn.XLOOKUP(C1409,'BAB Identified Sites'!E:E,'BAB Identified Sites'!E:E,"missing",0)</f>
        <v>00822</v>
      </c>
    </row>
    <row r="1410" spans="1:8" hidden="1" x14ac:dyDescent="0.35">
      <c r="A1410">
        <v>2690</v>
      </c>
      <c r="B1410" t="s">
        <v>1795</v>
      </c>
      <c r="C1410" t="s">
        <v>5247</v>
      </c>
      <c r="D1410" t="s">
        <v>5248</v>
      </c>
      <c r="E1410" s="26">
        <v>45200</v>
      </c>
      <c r="F1410" t="s">
        <v>6137</v>
      </c>
      <c r="G1410" t="s">
        <v>6138</v>
      </c>
      <c r="H1410" t="str">
        <f>_xlfn.XLOOKUP(C1410,'BAB Identified Sites'!E:E,'BAB Identified Sites'!E:E,"missing",0)</f>
        <v>00822</v>
      </c>
    </row>
    <row r="1411" spans="1:8" hidden="1" x14ac:dyDescent="0.35">
      <c r="A1411">
        <v>2690</v>
      </c>
      <c r="B1411" t="s">
        <v>1795</v>
      </c>
      <c r="C1411" t="s">
        <v>5247</v>
      </c>
      <c r="D1411" t="s">
        <v>5248</v>
      </c>
      <c r="E1411" s="26">
        <v>45200</v>
      </c>
      <c r="F1411" t="s">
        <v>6139</v>
      </c>
      <c r="G1411" t="s">
        <v>6138</v>
      </c>
      <c r="H1411" t="str">
        <f>_xlfn.XLOOKUP(C1411,'BAB Identified Sites'!E:E,'BAB Identified Sites'!E:E,"missing",0)</f>
        <v>00822</v>
      </c>
    </row>
    <row r="1412" spans="1:8" hidden="1" x14ac:dyDescent="0.35">
      <c r="A1412">
        <v>2690</v>
      </c>
      <c r="B1412" t="s">
        <v>1795</v>
      </c>
      <c r="C1412" t="s">
        <v>5247</v>
      </c>
      <c r="D1412" t="s">
        <v>5248</v>
      </c>
      <c r="E1412" s="26">
        <v>45231</v>
      </c>
      <c r="F1412" t="s">
        <v>6137</v>
      </c>
      <c r="G1412" t="s">
        <v>6138</v>
      </c>
      <c r="H1412" t="str">
        <f>_xlfn.XLOOKUP(C1412,'BAB Identified Sites'!E:E,'BAB Identified Sites'!E:E,"missing",0)</f>
        <v>00822</v>
      </c>
    </row>
    <row r="1413" spans="1:8" hidden="1" x14ac:dyDescent="0.35">
      <c r="A1413">
        <v>2690</v>
      </c>
      <c r="B1413" t="s">
        <v>1795</v>
      </c>
      <c r="C1413" t="s">
        <v>5247</v>
      </c>
      <c r="D1413" t="s">
        <v>5248</v>
      </c>
      <c r="E1413" s="26">
        <v>45231</v>
      </c>
      <c r="F1413" t="s">
        <v>6139</v>
      </c>
      <c r="G1413" t="s">
        <v>6138</v>
      </c>
      <c r="H1413" t="str">
        <f>_xlfn.XLOOKUP(C1413,'BAB Identified Sites'!E:E,'BAB Identified Sites'!E:E,"missing",0)</f>
        <v>00822</v>
      </c>
    </row>
    <row r="1414" spans="1:8" hidden="1" x14ac:dyDescent="0.35">
      <c r="A1414">
        <v>2690</v>
      </c>
      <c r="B1414" t="s">
        <v>1795</v>
      </c>
      <c r="C1414" t="s">
        <v>5247</v>
      </c>
      <c r="D1414" t="s">
        <v>5248</v>
      </c>
      <c r="E1414" s="26">
        <v>45261</v>
      </c>
      <c r="F1414" t="s">
        <v>6137</v>
      </c>
      <c r="G1414" t="s">
        <v>6138</v>
      </c>
      <c r="H1414" t="str">
        <f>_xlfn.XLOOKUP(C1414,'BAB Identified Sites'!E:E,'BAB Identified Sites'!E:E,"missing",0)</f>
        <v>00822</v>
      </c>
    </row>
    <row r="1415" spans="1:8" hidden="1" x14ac:dyDescent="0.35">
      <c r="A1415">
        <v>2690</v>
      </c>
      <c r="B1415" t="s">
        <v>1795</v>
      </c>
      <c r="C1415" t="s">
        <v>5247</v>
      </c>
      <c r="D1415" t="s">
        <v>5248</v>
      </c>
      <c r="E1415" s="26">
        <v>45261</v>
      </c>
      <c r="F1415" t="s">
        <v>6139</v>
      </c>
      <c r="G1415" t="s">
        <v>6138</v>
      </c>
      <c r="H1415" t="str">
        <f>_xlfn.XLOOKUP(C1415,'BAB Identified Sites'!E:E,'BAB Identified Sites'!E:E,"missing",0)</f>
        <v>00822</v>
      </c>
    </row>
    <row r="1416" spans="1:8" hidden="1" x14ac:dyDescent="0.35">
      <c r="A1416">
        <v>1550</v>
      </c>
      <c r="B1416" t="s">
        <v>4711</v>
      </c>
      <c r="C1416" t="s">
        <v>4717</v>
      </c>
      <c r="D1416" t="s">
        <v>4718</v>
      </c>
      <c r="E1416" s="26">
        <v>45139</v>
      </c>
      <c r="F1416" t="s">
        <v>6137</v>
      </c>
      <c r="G1416" t="s">
        <v>6138</v>
      </c>
      <c r="H1416" t="str">
        <f>_xlfn.XLOOKUP(C1416,'BAB Identified Sites'!E:E,'BAB Identified Sites'!E:E,"missing",0)</f>
        <v>missing</v>
      </c>
    </row>
    <row r="1417" spans="1:8" hidden="1" x14ac:dyDescent="0.35">
      <c r="A1417">
        <v>1550</v>
      </c>
      <c r="B1417" t="s">
        <v>4711</v>
      </c>
      <c r="C1417" t="s">
        <v>4717</v>
      </c>
      <c r="D1417" t="s">
        <v>4718</v>
      </c>
      <c r="E1417" s="26">
        <v>45139</v>
      </c>
      <c r="F1417" t="s">
        <v>6139</v>
      </c>
      <c r="G1417" t="s">
        <v>6138</v>
      </c>
      <c r="H1417" t="str">
        <f>_xlfn.XLOOKUP(C1417,'BAB Identified Sites'!E:E,'BAB Identified Sites'!E:E,"missing",0)</f>
        <v>missing</v>
      </c>
    </row>
    <row r="1418" spans="1:8" hidden="1" x14ac:dyDescent="0.35">
      <c r="A1418">
        <v>1550</v>
      </c>
      <c r="B1418" t="s">
        <v>4711</v>
      </c>
      <c r="C1418" t="s">
        <v>4717</v>
      </c>
      <c r="D1418" t="s">
        <v>4718</v>
      </c>
      <c r="E1418" s="26">
        <v>45170</v>
      </c>
      <c r="F1418" t="s">
        <v>6137</v>
      </c>
      <c r="G1418" t="s">
        <v>6138</v>
      </c>
      <c r="H1418" t="str">
        <f>_xlfn.XLOOKUP(C1418,'BAB Identified Sites'!E:E,'BAB Identified Sites'!E:E,"missing",0)</f>
        <v>missing</v>
      </c>
    </row>
    <row r="1419" spans="1:8" hidden="1" x14ac:dyDescent="0.35">
      <c r="A1419">
        <v>1550</v>
      </c>
      <c r="B1419" t="s">
        <v>4711</v>
      </c>
      <c r="C1419" t="s">
        <v>4717</v>
      </c>
      <c r="D1419" t="s">
        <v>4718</v>
      </c>
      <c r="E1419" s="26">
        <v>45170</v>
      </c>
      <c r="F1419" t="s">
        <v>6139</v>
      </c>
      <c r="G1419" t="s">
        <v>6138</v>
      </c>
      <c r="H1419" t="str">
        <f>_xlfn.XLOOKUP(C1419,'BAB Identified Sites'!E:E,'BAB Identified Sites'!E:E,"missing",0)</f>
        <v>missing</v>
      </c>
    </row>
    <row r="1420" spans="1:8" hidden="1" x14ac:dyDescent="0.35">
      <c r="A1420">
        <v>1550</v>
      </c>
      <c r="B1420" t="s">
        <v>4711</v>
      </c>
      <c r="C1420" t="s">
        <v>4717</v>
      </c>
      <c r="D1420" t="s">
        <v>4718</v>
      </c>
      <c r="E1420" s="26">
        <v>45200</v>
      </c>
      <c r="F1420" t="s">
        <v>6137</v>
      </c>
      <c r="G1420" t="s">
        <v>6138</v>
      </c>
      <c r="H1420" t="str">
        <f>_xlfn.XLOOKUP(C1420,'BAB Identified Sites'!E:E,'BAB Identified Sites'!E:E,"missing",0)</f>
        <v>missing</v>
      </c>
    </row>
    <row r="1421" spans="1:8" hidden="1" x14ac:dyDescent="0.35">
      <c r="A1421">
        <v>1550</v>
      </c>
      <c r="B1421" t="s">
        <v>4711</v>
      </c>
      <c r="C1421" t="s">
        <v>4717</v>
      </c>
      <c r="D1421" t="s">
        <v>4718</v>
      </c>
      <c r="E1421" s="26">
        <v>45200</v>
      </c>
      <c r="F1421" t="s">
        <v>6139</v>
      </c>
      <c r="G1421" t="s">
        <v>6138</v>
      </c>
      <c r="H1421" t="str">
        <f>_xlfn.XLOOKUP(C1421,'BAB Identified Sites'!E:E,'BAB Identified Sites'!E:E,"missing",0)</f>
        <v>missing</v>
      </c>
    </row>
    <row r="1422" spans="1:8" hidden="1" x14ac:dyDescent="0.35">
      <c r="A1422">
        <v>1550</v>
      </c>
      <c r="B1422" t="s">
        <v>4711</v>
      </c>
      <c r="C1422" t="s">
        <v>4717</v>
      </c>
      <c r="D1422" t="s">
        <v>4718</v>
      </c>
      <c r="E1422" s="26">
        <v>45231</v>
      </c>
      <c r="F1422" t="s">
        <v>6137</v>
      </c>
      <c r="G1422" t="s">
        <v>6138</v>
      </c>
      <c r="H1422" t="str">
        <f>_xlfn.XLOOKUP(C1422,'BAB Identified Sites'!E:E,'BAB Identified Sites'!E:E,"missing",0)</f>
        <v>missing</v>
      </c>
    </row>
    <row r="1423" spans="1:8" hidden="1" x14ac:dyDescent="0.35">
      <c r="A1423">
        <v>1550</v>
      </c>
      <c r="B1423" t="s">
        <v>4711</v>
      </c>
      <c r="C1423" t="s">
        <v>4717</v>
      </c>
      <c r="D1423" t="s">
        <v>4718</v>
      </c>
      <c r="E1423" s="26">
        <v>45231</v>
      </c>
      <c r="F1423" t="s">
        <v>6139</v>
      </c>
      <c r="G1423" t="s">
        <v>6138</v>
      </c>
      <c r="H1423" t="str">
        <f>_xlfn.XLOOKUP(C1423,'BAB Identified Sites'!E:E,'BAB Identified Sites'!E:E,"missing",0)</f>
        <v>missing</v>
      </c>
    </row>
    <row r="1424" spans="1:8" hidden="1" x14ac:dyDescent="0.35">
      <c r="A1424">
        <v>1550</v>
      </c>
      <c r="B1424" t="s">
        <v>4711</v>
      </c>
      <c r="C1424" t="s">
        <v>4717</v>
      </c>
      <c r="D1424" t="s">
        <v>4718</v>
      </c>
      <c r="E1424" s="26">
        <v>45261</v>
      </c>
      <c r="F1424" t="s">
        <v>6137</v>
      </c>
      <c r="G1424" t="s">
        <v>6138</v>
      </c>
      <c r="H1424" t="str">
        <f>_xlfn.XLOOKUP(C1424,'BAB Identified Sites'!E:E,'BAB Identified Sites'!E:E,"missing",0)</f>
        <v>missing</v>
      </c>
    </row>
    <row r="1425" spans="1:8" hidden="1" x14ac:dyDescent="0.35">
      <c r="A1425">
        <v>1550</v>
      </c>
      <c r="B1425" t="s">
        <v>4711</v>
      </c>
      <c r="C1425" t="s">
        <v>4717</v>
      </c>
      <c r="D1425" t="s">
        <v>4718</v>
      </c>
      <c r="E1425" s="26">
        <v>45261</v>
      </c>
      <c r="F1425" t="s">
        <v>6139</v>
      </c>
      <c r="G1425" t="s">
        <v>6138</v>
      </c>
      <c r="H1425" t="str">
        <f>_xlfn.XLOOKUP(C1425,'BAB Identified Sites'!E:E,'BAB Identified Sites'!E:E,"missing",0)</f>
        <v>missing</v>
      </c>
    </row>
    <row r="1426" spans="1:8" x14ac:dyDescent="0.35">
      <c r="A1426">
        <v>8719</v>
      </c>
      <c r="B1426" t="s">
        <v>5951</v>
      </c>
      <c r="C1426" t="s">
        <v>5952</v>
      </c>
      <c r="D1426" t="s">
        <v>5953</v>
      </c>
      <c r="E1426" s="26">
        <v>45139</v>
      </c>
      <c r="F1426" t="s">
        <v>6137</v>
      </c>
      <c r="G1426" t="s">
        <v>6138</v>
      </c>
      <c r="H1426" t="str">
        <f>_xlfn.XLOOKUP(C1426,'&lt;1000 removed'!E:E,'&lt;1000 removed'!E:E,"missing",0)</f>
        <v>missing</v>
      </c>
    </row>
    <row r="1427" spans="1:8" x14ac:dyDescent="0.35">
      <c r="A1427">
        <v>8719</v>
      </c>
      <c r="B1427" t="s">
        <v>5951</v>
      </c>
      <c r="C1427" t="s">
        <v>5952</v>
      </c>
      <c r="D1427" t="s">
        <v>5953</v>
      </c>
      <c r="E1427" s="26">
        <v>45170</v>
      </c>
      <c r="F1427" t="s">
        <v>6137</v>
      </c>
      <c r="G1427" t="s">
        <v>6138</v>
      </c>
      <c r="H1427" t="str">
        <f>_xlfn.XLOOKUP(C1427,'&lt;1000 removed'!E:E,'&lt;1000 removed'!E:E,"missing",0)</f>
        <v>missing</v>
      </c>
    </row>
    <row r="1428" spans="1:8" x14ac:dyDescent="0.35">
      <c r="A1428">
        <v>8719</v>
      </c>
      <c r="B1428" t="s">
        <v>5951</v>
      </c>
      <c r="C1428" t="s">
        <v>5952</v>
      </c>
      <c r="D1428" t="s">
        <v>5953</v>
      </c>
      <c r="E1428" s="26">
        <v>45200</v>
      </c>
      <c r="F1428" t="s">
        <v>6137</v>
      </c>
      <c r="G1428" t="s">
        <v>6138</v>
      </c>
      <c r="H1428" t="str">
        <f>_xlfn.XLOOKUP(C1428,'&lt;1000 removed'!E:E,'&lt;1000 removed'!E:E,"missing",0)</f>
        <v>missing</v>
      </c>
    </row>
    <row r="1429" spans="1:8" x14ac:dyDescent="0.35">
      <c r="A1429">
        <v>8719</v>
      </c>
      <c r="B1429" t="s">
        <v>5951</v>
      </c>
      <c r="C1429" t="s">
        <v>5952</v>
      </c>
      <c r="D1429" t="s">
        <v>5953</v>
      </c>
      <c r="E1429" s="26">
        <v>45231</v>
      </c>
      <c r="F1429" t="s">
        <v>6137</v>
      </c>
      <c r="G1429" t="s">
        <v>6138</v>
      </c>
      <c r="H1429" t="str">
        <f>_xlfn.XLOOKUP(C1429,'&lt;1000 removed'!E:E,'&lt;1000 removed'!E:E,"missing",0)</f>
        <v>missing</v>
      </c>
    </row>
    <row r="1430" spans="1:8" x14ac:dyDescent="0.35">
      <c r="A1430">
        <v>8719</v>
      </c>
      <c r="B1430" t="s">
        <v>5951</v>
      </c>
      <c r="C1430" t="s">
        <v>5952</v>
      </c>
      <c r="D1430" t="s">
        <v>5953</v>
      </c>
      <c r="E1430" s="26">
        <v>45261</v>
      </c>
      <c r="F1430" t="s">
        <v>6137</v>
      </c>
      <c r="G1430" t="s">
        <v>6138</v>
      </c>
      <c r="H1430" t="str">
        <f>_xlfn.XLOOKUP(C1430,'&lt;1000 removed'!E:E,'&lt;1000 removed'!E:E,"missing",0)</f>
        <v>missing</v>
      </c>
    </row>
    <row r="1431" spans="1:8" hidden="1" x14ac:dyDescent="0.35">
      <c r="A1431">
        <v>1490</v>
      </c>
      <c r="B1431" t="s">
        <v>4645</v>
      </c>
      <c r="C1431" t="s">
        <v>4646</v>
      </c>
      <c r="D1431" t="s">
        <v>4647</v>
      </c>
      <c r="E1431" s="26">
        <v>45139</v>
      </c>
      <c r="F1431" t="s">
        <v>6137</v>
      </c>
      <c r="G1431" t="s">
        <v>6138</v>
      </c>
      <c r="H1431" t="str">
        <f>_xlfn.XLOOKUP(C1431,'&lt;1000 removed'!E:E,'&lt;1000 removed'!E:E,"removed",0)</f>
        <v>00842</v>
      </c>
    </row>
    <row r="1432" spans="1:8" hidden="1" x14ac:dyDescent="0.35">
      <c r="A1432">
        <v>1490</v>
      </c>
      <c r="B1432" t="s">
        <v>4645</v>
      </c>
      <c r="C1432" t="s">
        <v>4646</v>
      </c>
      <c r="D1432" t="s">
        <v>4647</v>
      </c>
      <c r="E1432" s="26">
        <v>45139</v>
      </c>
      <c r="F1432" t="s">
        <v>6139</v>
      </c>
      <c r="G1432" t="s">
        <v>6138</v>
      </c>
      <c r="H1432" t="str">
        <f>_xlfn.XLOOKUP(C1432,'&lt;1000 removed'!E:E,'&lt;1000 removed'!E:E,"removed",0)</f>
        <v>00842</v>
      </c>
    </row>
    <row r="1433" spans="1:8" hidden="1" x14ac:dyDescent="0.35">
      <c r="A1433">
        <v>1490</v>
      </c>
      <c r="B1433" t="s">
        <v>4645</v>
      </c>
      <c r="C1433" t="s">
        <v>4646</v>
      </c>
      <c r="D1433" t="s">
        <v>4647</v>
      </c>
      <c r="E1433" s="26">
        <v>45139</v>
      </c>
      <c r="F1433" t="s">
        <v>6140</v>
      </c>
      <c r="G1433" t="s">
        <v>6138</v>
      </c>
      <c r="H1433" t="str">
        <f>_xlfn.XLOOKUP(C1433,'&lt;1000 removed'!E:E,'&lt;1000 removed'!E:E,"removed",0)</f>
        <v>00842</v>
      </c>
    </row>
    <row r="1434" spans="1:8" hidden="1" x14ac:dyDescent="0.35">
      <c r="A1434">
        <v>1490</v>
      </c>
      <c r="B1434" t="s">
        <v>4645</v>
      </c>
      <c r="C1434" t="s">
        <v>4646</v>
      </c>
      <c r="D1434" t="s">
        <v>4647</v>
      </c>
      <c r="E1434" s="26">
        <v>45170</v>
      </c>
      <c r="F1434" t="s">
        <v>6137</v>
      </c>
      <c r="G1434" t="s">
        <v>6138</v>
      </c>
      <c r="H1434" t="str">
        <f>_xlfn.XLOOKUP(C1434,'&lt;1000 removed'!E:E,'&lt;1000 removed'!E:E,"removed",0)</f>
        <v>00842</v>
      </c>
    </row>
    <row r="1435" spans="1:8" hidden="1" x14ac:dyDescent="0.35">
      <c r="A1435">
        <v>1490</v>
      </c>
      <c r="B1435" t="s">
        <v>4645</v>
      </c>
      <c r="C1435" t="s">
        <v>4646</v>
      </c>
      <c r="D1435" t="s">
        <v>4647</v>
      </c>
      <c r="E1435" s="26">
        <v>45170</v>
      </c>
      <c r="F1435" t="s">
        <v>6139</v>
      </c>
      <c r="G1435" t="s">
        <v>6138</v>
      </c>
      <c r="H1435" t="str">
        <f>_xlfn.XLOOKUP(C1435,'&lt;1000 removed'!E:E,'&lt;1000 removed'!E:E,"removed",0)</f>
        <v>00842</v>
      </c>
    </row>
    <row r="1436" spans="1:8" hidden="1" x14ac:dyDescent="0.35">
      <c r="A1436">
        <v>1490</v>
      </c>
      <c r="B1436" t="s">
        <v>4645</v>
      </c>
      <c r="C1436" t="s">
        <v>4646</v>
      </c>
      <c r="D1436" t="s">
        <v>4647</v>
      </c>
      <c r="E1436" s="26">
        <v>45170</v>
      </c>
      <c r="F1436" t="s">
        <v>6140</v>
      </c>
      <c r="G1436" t="s">
        <v>6138</v>
      </c>
      <c r="H1436" t="str">
        <f>_xlfn.XLOOKUP(C1436,'&lt;1000 removed'!E:E,'&lt;1000 removed'!E:E,"removed",0)</f>
        <v>00842</v>
      </c>
    </row>
    <row r="1437" spans="1:8" hidden="1" x14ac:dyDescent="0.35">
      <c r="A1437">
        <v>1490</v>
      </c>
      <c r="B1437" t="s">
        <v>4645</v>
      </c>
      <c r="C1437" t="s">
        <v>4646</v>
      </c>
      <c r="D1437" t="s">
        <v>4647</v>
      </c>
      <c r="E1437" s="26">
        <v>45200</v>
      </c>
      <c r="F1437" t="s">
        <v>6137</v>
      </c>
      <c r="G1437" t="s">
        <v>6138</v>
      </c>
      <c r="H1437" t="str">
        <f>_xlfn.XLOOKUP(C1437,'&lt;1000 removed'!E:E,'&lt;1000 removed'!E:E,"removed",0)</f>
        <v>00842</v>
      </c>
    </row>
    <row r="1438" spans="1:8" hidden="1" x14ac:dyDescent="0.35">
      <c r="A1438">
        <v>1490</v>
      </c>
      <c r="B1438" t="s">
        <v>4645</v>
      </c>
      <c r="C1438" t="s">
        <v>4646</v>
      </c>
      <c r="D1438" t="s">
        <v>4647</v>
      </c>
      <c r="E1438" s="26">
        <v>45200</v>
      </c>
      <c r="F1438" t="s">
        <v>6139</v>
      </c>
      <c r="G1438" t="s">
        <v>6138</v>
      </c>
      <c r="H1438" t="str">
        <f>_xlfn.XLOOKUP(C1438,'&lt;1000 removed'!E:E,'&lt;1000 removed'!E:E,"removed",0)</f>
        <v>00842</v>
      </c>
    </row>
    <row r="1439" spans="1:8" hidden="1" x14ac:dyDescent="0.35">
      <c r="A1439">
        <v>1490</v>
      </c>
      <c r="B1439" t="s">
        <v>4645</v>
      </c>
      <c r="C1439" t="s">
        <v>4646</v>
      </c>
      <c r="D1439" t="s">
        <v>4647</v>
      </c>
      <c r="E1439" s="26">
        <v>45200</v>
      </c>
      <c r="F1439" t="s">
        <v>6140</v>
      </c>
      <c r="G1439" t="s">
        <v>6138</v>
      </c>
      <c r="H1439" t="str">
        <f>_xlfn.XLOOKUP(C1439,'&lt;1000 removed'!E:E,'&lt;1000 removed'!E:E,"removed",0)</f>
        <v>00842</v>
      </c>
    </row>
    <row r="1440" spans="1:8" hidden="1" x14ac:dyDescent="0.35">
      <c r="A1440">
        <v>1490</v>
      </c>
      <c r="B1440" t="s">
        <v>4645</v>
      </c>
      <c r="C1440" t="s">
        <v>4646</v>
      </c>
      <c r="D1440" t="s">
        <v>4647</v>
      </c>
      <c r="E1440" s="26">
        <v>45231</v>
      </c>
      <c r="F1440" t="s">
        <v>6137</v>
      </c>
      <c r="G1440" t="s">
        <v>6138</v>
      </c>
      <c r="H1440" t="str">
        <f>_xlfn.XLOOKUP(C1440,'&lt;1000 removed'!E:E,'&lt;1000 removed'!E:E,"removed",0)</f>
        <v>00842</v>
      </c>
    </row>
    <row r="1441" spans="1:8" hidden="1" x14ac:dyDescent="0.35">
      <c r="A1441">
        <v>1490</v>
      </c>
      <c r="B1441" t="s">
        <v>4645</v>
      </c>
      <c r="C1441" t="s">
        <v>4646</v>
      </c>
      <c r="D1441" t="s">
        <v>4647</v>
      </c>
      <c r="E1441" s="26">
        <v>45231</v>
      </c>
      <c r="F1441" t="s">
        <v>6139</v>
      </c>
      <c r="G1441" t="s">
        <v>6138</v>
      </c>
      <c r="H1441" t="str">
        <f>_xlfn.XLOOKUP(C1441,'&lt;1000 removed'!E:E,'&lt;1000 removed'!E:E,"removed",0)</f>
        <v>00842</v>
      </c>
    </row>
    <row r="1442" spans="1:8" hidden="1" x14ac:dyDescent="0.35">
      <c r="A1442">
        <v>1490</v>
      </c>
      <c r="B1442" t="s">
        <v>4645</v>
      </c>
      <c r="C1442" t="s">
        <v>4646</v>
      </c>
      <c r="D1442" t="s">
        <v>4647</v>
      </c>
      <c r="E1442" s="26">
        <v>45231</v>
      </c>
      <c r="F1442" t="s">
        <v>6140</v>
      </c>
      <c r="G1442" t="s">
        <v>6138</v>
      </c>
      <c r="H1442" t="str">
        <f>_xlfn.XLOOKUP(C1442,'&lt;1000 removed'!E:E,'&lt;1000 removed'!E:E,"removed",0)</f>
        <v>00842</v>
      </c>
    </row>
    <row r="1443" spans="1:8" hidden="1" x14ac:dyDescent="0.35">
      <c r="A1443">
        <v>1490</v>
      </c>
      <c r="B1443" t="s">
        <v>4645</v>
      </c>
      <c r="C1443" t="s">
        <v>4646</v>
      </c>
      <c r="D1443" t="s">
        <v>4647</v>
      </c>
      <c r="E1443" s="26">
        <v>45261</v>
      </c>
      <c r="F1443" t="s">
        <v>6137</v>
      </c>
      <c r="G1443" t="s">
        <v>6138</v>
      </c>
      <c r="H1443" t="str">
        <f>_xlfn.XLOOKUP(C1443,'&lt;1000 removed'!E:E,'&lt;1000 removed'!E:E,"removed",0)</f>
        <v>00842</v>
      </c>
    </row>
    <row r="1444" spans="1:8" hidden="1" x14ac:dyDescent="0.35">
      <c r="A1444">
        <v>1490</v>
      </c>
      <c r="B1444" t="s">
        <v>4645</v>
      </c>
      <c r="C1444" t="s">
        <v>4646</v>
      </c>
      <c r="D1444" t="s">
        <v>4647</v>
      </c>
      <c r="E1444" s="26">
        <v>45261</v>
      </c>
      <c r="F1444" t="s">
        <v>6139</v>
      </c>
      <c r="G1444" t="s">
        <v>6138</v>
      </c>
      <c r="H1444" t="str">
        <f>_xlfn.XLOOKUP(C1444,'&lt;1000 removed'!E:E,'&lt;1000 removed'!E:E,"removed",0)</f>
        <v>00842</v>
      </c>
    </row>
    <row r="1445" spans="1:8" hidden="1" x14ac:dyDescent="0.35">
      <c r="A1445">
        <v>1490</v>
      </c>
      <c r="B1445" t="s">
        <v>4645</v>
      </c>
      <c r="C1445" t="s">
        <v>4646</v>
      </c>
      <c r="D1445" t="s">
        <v>4647</v>
      </c>
      <c r="E1445" s="26">
        <v>45261</v>
      </c>
      <c r="F1445" t="s">
        <v>6140</v>
      </c>
      <c r="G1445" t="s">
        <v>6138</v>
      </c>
      <c r="H1445" t="str">
        <f>_xlfn.XLOOKUP(C1445,'&lt;1000 removed'!E:E,'&lt;1000 removed'!E:E,"removed",0)</f>
        <v>00842</v>
      </c>
    </row>
    <row r="1446" spans="1:8" hidden="1" x14ac:dyDescent="0.35">
      <c r="A1446">
        <v>2700</v>
      </c>
      <c r="B1446" t="s">
        <v>5300</v>
      </c>
      <c r="C1446" t="s">
        <v>5307</v>
      </c>
      <c r="D1446" t="s">
        <v>5308</v>
      </c>
      <c r="E1446" s="26">
        <v>45139</v>
      </c>
      <c r="F1446" t="s">
        <v>6137</v>
      </c>
      <c r="G1446" t="s">
        <v>6138</v>
      </c>
      <c r="H1446" t="str">
        <f>_xlfn.XLOOKUP(C1446,'BAB Identified Sites'!E:E,'BAB Identified Sites'!E:E,"missing",0)</f>
        <v>missing</v>
      </c>
    </row>
    <row r="1447" spans="1:8" hidden="1" x14ac:dyDescent="0.35">
      <c r="A1447">
        <v>2700</v>
      </c>
      <c r="B1447" t="s">
        <v>5300</v>
      </c>
      <c r="C1447" t="s">
        <v>5307</v>
      </c>
      <c r="D1447" t="s">
        <v>5308</v>
      </c>
      <c r="E1447" s="26">
        <v>45139</v>
      </c>
      <c r="F1447" t="s">
        <v>6139</v>
      </c>
      <c r="G1447" t="s">
        <v>6138</v>
      </c>
      <c r="H1447" t="str">
        <f>_xlfn.XLOOKUP(C1447,'BAB Identified Sites'!E:E,'BAB Identified Sites'!E:E,"missing",0)</f>
        <v>missing</v>
      </c>
    </row>
    <row r="1448" spans="1:8" hidden="1" x14ac:dyDescent="0.35">
      <c r="A1448">
        <v>2700</v>
      </c>
      <c r="B1448" t="s">
        <v>5300</v>
      </c>
      <c r="C1448" t="s">
        <v>5307</v>
      </c>
      <c r="D1448" t="s">
        <v>5308</v>
      </c>
      <c r="E1448" s="26">
        <v>45170</v>
      </c>
      <c r="F1448" t="s">
        <v>6137</v>
      </c>
      <c r="G1448" t="s">
        <v>6138</v>
      </c>
      <c r="H1448" t="str">
        <f>_xlfn.XLOOKUP(C1448,'BAB Identified Sites'!E:E,'BAB Identified Sites'!E:E,"missing",0)</f>
        <v>missing</v>
      </c>
    </row>
    <row r="1449" spans="1:8" hidden="1" x14ac:dyDescent="0.35">
      <c r="A1449">
        <v>2700</v>
      </c>
      <c r="B1449" t="s">
        <v>5300</v>
      </c>
      <c r="C1449" t="s">
        <v>5307</v>
      </c>
      <c r="D1449" t="s">
        <v>5308</v>
      </c>
      <c r="E1449" s="26">
        <v>45170</v>
      </c>
      <c r="F1449" t="s">
        <v>6139</v>
      </c>
      <c r="G1449" t="s">
        <v>6138</v>
      </c>
      <c r="H1449" t="str">
        <f>_xlfn.XLOOKUP(C1449,'BAB Identified Sites'!E:E,'BAB Identified Sites'!E:E,"missing",0)</f>
        <v>missing</v>
      </c>
    </row>
    <row r="1450" spans="1:8" hidden="1" x14ac:dyDescent="0.35">
      <c r="A1450">
        <v>2700</v>
      </c>
      <c r="B1450" t="s">
        <v>5300</v>
      </c>
      <c r="C1450" t="s">
        <v>5307</v>
      </c>
      <c r="D1450" t="s">
        <v>5308</v>
      </c>
      <c r="E1450" s="26">
        <v>45200</v>
      </c>
      <c r="F1450" t="s">
        <v>6137</v>
      </c>
      <c r="G1450" t="s">
        <v>6138</v>
      </c>
      <c r="H1450" t="str">
        <f>_xlfn.XLOOKUP(C1450,'BAB Identified Sites'!E:E,'BAB Identified Sites'!E:E,"missing",0)</f>
        <v>missing</v>
      </c>
    </row>
    <row r="1451" spans="1:8" hidden="1" x14ac:dyDescent="0.35">
      <c r="A1451">
        <v>2700</v>
      </c>
      <c r="B1451" t="s">
        <v>5300</v>
      </c>
      <c r="C1451" t="s">
        <v>5307</v>
      </c>
      <c r="D1451" t="s">
        <v>5308</v>
      </c>
      <c r="E1451" s="26">
        <v>45200</v>
      </c>
      <c r="F1451" t="s">
        <v>6139</v>
      </c>
      <c r="G1451" t="s">
        <v>6138</v>
      </c>
      <c r="H1451" t="str">
        <f>_xlfn.XLOOKUP(C1451,'BAB Identified Sites'!E:E,'BAB Identified Sites'!E:E,"missing",0)</f>
        <v>missing</v>
      </c>
    </row>
    <row r="1452" spans="1:8" hidden="1" x14ac:dyDescent="0.35">
      <c r="A1452">
        <v>2700</v>
      </c>
      <c r="B1452" t="s">
        <v>5300</v>
      </c>
      <c r="C1452" t="s">
        <v>5307</v>
      </c>
      <c r="D1452" t="s">
        <v>5308</v>
      </c>
      <c r="E1452" s="26">
        <v>45231</v>
      </c>
      <c r="F1452" t="s">
        <v>6137</v>
      </c>
      <c r="G1452" t="s">
        <v>6138</v>
      </c>
      <c r="H1452" t="str">
        <f>_xlfn.XLOOKUP(C1452,'BAB Identified Sites'!E:E,'BAB Identified Sites'!E:E,"missing",0)</f>
        <v>missing</v>
      </c>
    </row>
    <row r="1453" spans="1:8" hidden="1" x14ac:dyDescent="0.35">
      <c r="A1453">
        <v>2700</v>
      </c>
      <c r="B1453" t="s">
        <v>5300</v>
      </c>
      <c r="C1453" t="s">
        <v>5307</v>
      </c>
      <c r="D1453" t="s">
        <v>5308</v>
      </c>
      <c r="E1453" s="26">
        <v>45231</v>
      </c>
      <c r="F1453" t="s">
        <v>6139</v>
      </c>
      <c r="G1453" t="s">
        <v>6138</v>
      </c>
      <c r="H1453" t="str">
        <f>_xlfn.XLOOKUP(C1453,'BAB Identified Sites'!E:E,'BAB Identified Sites'!E:E,"missing",0)</f>
        <v>missing</v>
      </c>
    </row>
    <row r="1454" spans="1:8" hidden="1" x14ac:dyDescent="0.35">
      <c r="A1454">
        <v>2700</v>
      </c>
      <c r="B1454" t="s">
        <v>5300</v>
      </c>
      <c r="C1454" t="s">
        <v>5307</v>
      </c>
      <c r="D1454" t="s">
        <v>5308</v>
      </c>
      <c r="E1454" s="26">
        <v>45261</v>
      </c>
      <c r="F1454" t="s">
        <v>6137</v>
      </c>
      <c r="G1454" t="s">
        <v>6138</v>
      </c>
      <c r="H1454" t="str">
        <f>_xlfn.XLOOKUP(C1454,'BAB Identified Sites'!E:E,'BAB Identified Sites'!E:E,"missing",0)</f>
        <v>missing</v>
      </c>
    </row>
    <row r="1455" spans="1:8" hidden="1" x14ac:dyDescent="0.35">
      <c r="A1455">
        <v>2700</v>
      </c>
      <c r="B1455" t="s">
        <v>5300</v>
      </c>
      <c r="C1455" t="s">
        <v>5307</v>
      </c>
      <c r="D1455" t="s">
        <v>5308</v>
      </c>
      <c r="E1455" s="26">
        <v>45261</v>
      </c>
      <c r="F1455" t="s">
        <v>6139</v>
      </c>
      <c r="G1455" t="s">
        <v>6138</v>
      </c>
      <c r="H1455" t="str">
        <f>_xlfn.XLOOKUP(C1455,'BAB Identified Sites'!E:E,'BAB Identified Sites'!E:E,"missing",0)</f>
        <v>missing</v>
      </c>
    </row>
    <row r="1456" spans="1:8" hidden="1" x14ac:dyDescent="0.35">
      <c r="A1456">
        <v>2690</v>
      </c>
      <c r="B1456" t="s">
        <v>1795</v>
      </c>
      <c r="C1456" t="s">
        <v>5249</v>
      </c>
      <c r="D1456" t="s">
        <v>5250</v>
      </c>
      <c r="E1456" s="26">
        <v>45139</v>
      </c>
      <c r="F1456" t="s">
        <v>6137</v>
      </c>
      <c r="G1456" t="s">
        <v>6138</v>
      </c>
      <c r="H1456" t="str">
        <f>_xlfn.XLOOKUP(C1456,'BAB Identified Sites'!E:E,'BAB Identified Sites'!E:E,"missing",0)</f>
        <v>00860</v>
      </c>
    </row>
    <row r="1457" spans="1:8" hidden="1" x14ac:dyDescent="0.35">
      <c r="A1457">
        <v>2690</v>
      </c>
      <c r="B1457" t="s">
        <v>1795</v>
      </c>
      <c r="C1457" t="s">
        <v>5249</v>
      </c>
      <c r="D1457" t="s">
        <v>5250</v>
      </c>
      <c r="E1457" s="26">
        <v>45139</v>
      </c>
      <c r="F1457" t="s">
        <v>6139</v>
      </c>
      <c r="G1457" t="s">
        <v>6138</v>
      </c>
      <c r="H1457" t="str">
        <f>_xlfn.XLOOKUP(C1457,'BAB Identified Sites'!E:E,'BAB Identified Sites'!E:E,"missing",0)</f>
        <v>00860</v>
      </c>
    </row>
    <row r="1458" spans="1:8" hidden="1" x14ac:dyDescent="0.35">
      <c r="A1458">
        <v>2690</v>
      </c>
      <c r="B1458" t="s">
        <v>1795</v>
      </c>
      <c r="C1458" t="s">
        <v>5249</v>
      </c>
      <c r="D1458" t="s">
        <v>5250</v>
      </c>
      <c r="E1458" s="26">
        <v>45170</v>
      </c>
      <c r="F1458" t="s">
        <v>6137</v>
      </c>
      <c r="G1458" t="s">
        <v>6138</v>
      </c>
      <c r="H1458" t="str">
        <f>_xlfn.XLOOKUP(C1458,'BAB Identified Sites'!E:E,'BAB Identified Sites'!E:E,"missing",0)</f>
        <v>00860</v>
      </c>
    </row>
    <row r="1459" spans="1:8" hidden="1" x14ac:dyDescent="0.35">
      <c r="A1459">
        <v>2690</v>
      </c>
      <c r="B1459" t="s">
        <v>1795</v>
      </c>
      <c r="C1459" t="s">
        <v>5249</v>
      </c>
      <c r="D1459" t="s">
        <v>5250</v>
      </c>
      <c r="E1459" s="26">
        <v>45170</v>
      </c>
      <c r="F1459" t="s">
        <v>6139</v>
      </c>
      <c r="G1459" t="s">
        <v>6138</v>
      </c>
      <c r="H1459" t="str">
        <f>_xlfn.XLOOKUP(C1459,'BAB Identified Sites'!E:E,'BAB Identified Sites'!E:E,"missing",0)</f>
        <v>00860</v>
      </c>
    </row>
    <row r="1460" spans="1:8" hidden="1" x14ac:dyDescent="0.35">
      <c r="A1460">
        <v>2690</v>
      </c>
      <c r="B1460" t="s">
        <v>1795</v>
      </c>
      <c r="C1460" t="s">
        <v>5249</v>
      </c>
      <c r="D1460" t="s">
        <v>5250</v>
      </c>
      <c r="E1460" s="26">
        <v>45200</v>
      </c>
      <c r="F1460" t="s">
        <v>6137</v>
      </c>
      <c r="G1460" t="s">
        <v>6138</v>
      </c>
      <c r="H1460" t="str">
        <f>_xlfn.XLOOKUP(C1460,'BAB Identified Sites'!E:E,'BAB Identified Sites'!E:E,"missing",0)</f>
        <v>00860</v>
      </c>
    </row>
    <row r="1461" spans="1:8" hidden="1" x14ac:dyDescent="0.35">
      <c r="A1461">
        <v>2690</v>
      </c>
      <c r="B1461" t="s">
        <v>1795</v>
      </c>
      <c r="C1461" t="s">
        <v>5249</v>
      </c>
      <c r="D1461" t="s">
        <v>5250</v>
      </c>
      <c r="E1461" s="26">
        <v>45200</v>
      </c>
      <c r="F1461" t="s">
        <v>6139</v>
      </c>
      <c r="G1461" t="s">
        <v>6138</v>
      </c>
      <c r="H1461" t="str">
        <f>_xlfn.XLOOKUP(C1461,'BAB Identified Sites'!E:E,'BAB Identified Sites'!E:E,"missing",0)</f>
        <v>00860</v>
      </c>
    </row>
    <row r="1462" spans="1:8" hidden="1" x14ac:dyDescent="0.35">
      <c r="A1462">
        <v>2690</v>
      </c>
      <c r="B1462" t="s">
        <v>1795</v>
      </c>
      <c r="C1462" t="s">
        <v>5249</v>
      </c>
      <c r="D1462" t="s">
        <v>5250</v>
      </c>
      <c r="E1462" s="26">
        <v>45231</v>
      </c>
      <c r="F1462" t="s">
        <v>6137</v>
      </c>
      <c r="G1462" t="s">
        <v>6138</v>
      </c>
      <c r="H1462" t="str">
        <f>_xlfn.XLOOKUP(C1462,'BAB Identified Sites'!E:E,'BAB Identified Sites'!E:E,"missing",0)</f>
        <v>00860</v>
      </c>
    </row>
    <row r="1463" spans="1:8" hidden="1" x14ac:dyDescent="0.35">
      <c r="A1463">
        <v>2690</v>
      </c>
      <c r="B1463" t="s">
        <v>1795</v>
      </c>
      <c r="C1463" t="s">
        <v>5249</v>
      </c>
      <c r="D1463" t="s">
        <v>5250</v>
      </c>
      <c r="E1463" s="26">
        <v>45231</v>
      </c>
      <c r="F1463" t="s">
        <v>6139</v>
      </c>
      <c r="G1463" t="s">
        <v>6138</v>
      </c>
      <c r="H1463" t="str">
        <f>_xlfn.XLOOKUP(C1463,'BAB Identified Sites'!E:E,'BAB Identified Sites'!E:E,"missing",0)</f>
        <v>00860</v>
      </c>
    </row>
    <row r="1464" spans="1:8" hidden="1" x14ac:dyDescent="0.35">
      <c r="A1464">
        <v>2690</v>
      </c>
      <c r="B1464" t="s">
        <v>1795</v>
      </c>
      <c r="C1464" t="s">
        <v>5249</v>
      </c>
      <c r="D1464" t="s">
        <v>5250</v>
      </c>
      <c r="E1464" s="26">
        <v>45261</v>
      </c>
      <c r="F1464" t="s">
        <v>6137</v>
      </c>
      <c r="G1464" t="s">
        <v>6138</v>
      </c>
      <c r="H1464" t="str">
        <f>_xlfn.XLOOKUP(C1464,'BAB Identified Sites'!E:E,'BAB Identified Sites'!E:E,"missing",0)</f>
        <v>00860</v>
      </c>
    </row>
    <row r="1465" spans="1:8" hidden="1" x14ac:dyDescent="0.35">
      <c r="A1465">
        <v>2690</v>
      </c>
      <c r="B1465" t="s">
        <v>1795</v>
      </c>
      <c r="C1465" t="s">
        <v>5249</v>
      </c>
      <c r="D1465" t="s">
        <v>5250</v>
      </c>
      <c r="E1465" s="26">
        <v>45261</v>
      </c>
      <c r="F1465" t="s">
        <v>6139</v>
      </c>
      <c r="G1465" t="s">
        <v>6138</v>
      </c>
      <c r="H1465" t="str">
        <f>_xlfn.XLOOKUP(C1465,'BAB Identified Sites'!E:E,'BAB Identified Sites'!E:E,"missing",0)</f>
        <v>00860</v>
      </c>
    </row>
    <row r="1466" spans="1:8" hidden="1" x14ac:dyDescent="0.35">
      <c r="A1466">
        <v>2700</v>
      </c>
      <c r="B1466" t="s">
        <v>5300</v>
      </c>
      <c r="C1466" t="s">
        <v>5309</v>
      </c>
      <c r="D1466" t="s">
        <v>5310</v>
      </c>
      <c r="E1466" s="26">
        <v>45139</v>
      </c>
      <c r="F1466" t="s">
        <v>6137</v>
      </c>
      <c r="G1466" t="s">
        <v>6138</v>
      </c>
      <c r="H1466" t="str">
        <f>_xlfn.XLOOKUP(C1466,'BAB Identified Sites'!E:E,'BAB Identified Sites'!E:E,"missing",0)</f>
        <v>missing</v>
      </c>
    </row>
    <row r="1467" spans="1:8" hidden="1" x14ac:dyDescent="0.35">
      <c r="A1467">
        <v>2700</v>
      </c>
      <c r="B1467" t="s">
        <v>5300</v>
      </c>
      <c r="C1467" t="s">
        <v>5309</v>
      </c>
      <c r="D1467" t="s">
        <v>5310</v>
      </c>
      <c r="E1467" s="26">
        <v>45139</v>
      </c>
      <c r="F1467" t="s">
        <v>6139</v>
      </c>
      <c r="G1467" t="s">
        <v>6138</v>
      </c>
      <c r="H1467" t="str">
        <f>_xlfn.XLOOKUP(C1467,'BAB Identified Sites'!E:E,'BAB Identified Sites'!E:E,"missing",0)</f>
        <v>missing</v>
      </c>
    </row>
    <row r="1468" spans="1:8" hidden="1" x14ac:dyDescent="0.35">
      <c r="A1468">
        <v>2700</v>
      </c>
      <c r="B1468" t="s">
        <v>5300</v>
      </c>
      <c r="C1468" t="s">
        <v>5309</v>
      </c>
      <c r="D1468" t="s">
        <v>5310</v>
      </c>
      <c r="E1468" s="26">
        <v>45170</v>
      </c>
      <c r="F1468" t="s">
        <v>6137</v>
      </c>
      <c r="G1468" t="s">
        <v>6138</v>
      </c>
      <c r="H1468" t="str">
        <f>_xlfn.XLOOKUP(C1468,'BAB Identified Sites'!E:E,'BAB Identified Sites'!E:E,"missing",0)</f>
        <v>missing</v>
      </c>
    </row>
    <row r="1469" spans="1:8" hidden="1" x14ac:dyDescent="0.35">
      <c r="A1469">
        <v>2700</v>
      </c>
      <c r="B1469" t="s">
        <v>5300</v>
      </c>
      <c r="C1469" t="s">
        <v>5309</v>
      </c>
      <c r="D1469" t="s">
        <v>5310</v>
      </c>
      <c r="E1469" s="26">
        <v>45170</v>
      </c>
      <c r="F1469" t="s">
        <v>6139</v>
      </c>
      <c r="G1469" t="s">
        <v>6138</v>
      </c>
      <c r="H1469" t="str">
        <f>_xlfn.XLOOKUP(C1469,'BAB Identified Sites'!E:E,'BAB Identified Sites'!E:E,"missing",0)</f>
        <v>missing</v>
      </c>
    </row>
    <row r="1470" spans="1:8" hidden="1" x14ac:dyDescent="0.35">
      <c r="A1470">
        <v>2700</v>
      </c>
      <c r="B1470" t="s">
        <v>5300</v>
      </c>
      <c r="C1470" t="s">
        <v>5309</v>
      </c>
      <c r="D1470" t="s">
        <v>5310</v>
      </c>
      <c r="E1470" s="26">
        <v>45200</v>
      </c>
      <c r="F1470" t="s">
        <v>6137</v>
      </c>
      <c r="G1470" t="s">
        <v>6138</v>
      </c>
      <c r="H1470" t="str">
        <f>_xlfn.XLOOKUP(C1470,'BAB Identified Sites'!E:E,'BAB Identified Sites'!E:E,"missing",0)</f>
        <v>missing</v>
      </c>
    </row>
    <row r="1471" spans="1:8" hidden="1" x14ac:dyDescent="0.35">
      <c r="A1471">
        <v>2700</v>
      </c>
      <c r="B1471" t="s">
        <v>5300</v>
      </c>
      <c r="C1471" t="s">
        <v>5309</v>
      </c>
      <c r="D1471" t="s">
        <v>5310</v>
      </c>
      <c r="E1471" s="26">
        <v>45200</v>
      </c>
      <c r="F1471" t="s">
        <v>6139</v>
      </c>
      <c r="G1471" t="s">
        <v>6138</v>
      </c>
      <c r="H1471" t="str">
        <f>_xlfn.XLOOKUP(C1471,'BAB Identified Sites'!E:E,'BAB Identified Sites'!E:E,"missing",0)</f>
        <v>missing</v>
      </c>
    </row>
    <row r="1472" spans="1:8" hidden="1" x14ac:dyDescent="0.35">
      <c r="A1472">
        <v>2700</v>
      </c>
      <c r="B1472" t="s">
        <v>5300</v>
      </c>
      <c r="C1472" t="s">
        <v>5309</v>
      </c>
      <c r="D1472" t="s">
        <v>5310</v>
      </c>
      <c r="E1472" s="26">
        <v>45231</v>
      </c>
      <c r="F1472" t="s">
        <v>6137</v>
      </c>
      <c r="G1472" t="s">
        <v>6138</v>
      </c>
      <c r="H1472" t="str">
        <f>_xlfn.XLOOKUP(C1472,'BAB Identified Sites'!E:E,'BAB Identified Sites'!E:E,"missing",0)</f>
        <v>missing</v>
      </c>
    </row>
    <row r="1473" spans="1:8" hidden="1" x14ac:dyDescent="0.35">
      <c r="A1473">
        <v>2700</v>
      </c>
      <c r="B1473" t="s">
        <v>5300</v>
      </c>
      <c r="C1473" t="s">
        <v>5309</v>
      </c>
      <c r="D1473" t="s">
        <v>5310</v>
      </c>
      <c r="E1473" s="26">
        <v>45231</v>
      </c>
      <c r="F1473" t="s">
        <v>6139</v>
      </c>
      <c r="G1473" t="s">
        <v>6138</v>
      </c>
      <c r="H1473" t="str">
        <f>_xlfn.XLOOKUP(C1473,'BAB Identified Sites'!E:E,'BAB Identified Sites'!E:E,"missing",0)</f>
        <v>missing</v>
      </c>
    </row>
    <row r="1474" spans="1:8" hidden="1" x14ac:dyDescent="0.35">
      <c r="A1474">
        <v>2700</v>
      </c>
      <c r="B1474" t="s">
        <v>5300</v>
      </c>
      <c r="C1474" t="s">
        <v>5309</v>
      </c>
      <c r="D1474" t="s">
        <v>5310</v>
      </c>
      <c r="E1474" s="26">
        <v>45261</v>
      </c>
      <c r="F1474" t="s">
        <v>6137</v>
      </c>
      <c r="G1474" t="s">
        <v>6138</v>
      </c>
      <c r="H1474" t="str">
        <f>_xlfn.XLOOKUP(C1474,'BAB Identified Sites'!E:E,'BAB Identified Sites'!E:E,"missing",0)</f>
        <v>missing</v>
      </c>
    </row>
    <row r="1475" spans="1:8" hidden="1" x14ac:dyDescent="0.35">
      <c r="A1475">
        <v>2700</v>
      </c>
      <c r="B1475" t="s">
        <v>5300</v>
      </c>
      <c r="C1475" t="s">
        <v>5309</v>
      </c>
      <c r="D1475" t="s">
        <v>5310</v>
      </c>
      <c r="E1475" s="26">
        <v>45261</v>
      </c>
      <c r="F1475" t="s">
        <v>6139</v>
      </c>
      <c r="G1475" t="s">
        <v>6138</v>
      </c>
      <c r="H1475" t="str">
        <f>_xlfn.XLOOKUP(C1475,'BAB Identified Sites'!E:E,'BAB Identified Sites'!E:E,"missing",0)</f>
        <v>missing</v>
      </c>
    </row>
    <row r="1476" spans="1:8" hidden="1" x14ac:dyDescent="0.35">
      <c r="A1476">
        <v>1560</v>
      </c>
      <c r="B1476" t="s">
        <v>4804</v>
      </c>
      <c r="C1476" t="s">
        <v>4813</v>
      </c>
      <c r="D1476" t="s">
        <v>4814</v>
      </c>
      <c r="E1476" s="26">
        <v>45139</v>
      </c>
      <c r="F1476" t="s">
        <v>6137</v>
      </c>
      <c r="G1476" t="s">
        <v>6138</v>
      </c>
      <c r="H1476" t="str">
        <f>_xlfn.XLOOKUP(C1476,'BAB Identified Sites'!E:E,'BAB Identified Sites'!E:E,"missing",0)</f>
        <v>missing</v>
      </c>
    </row>
    <row r="1477" spans="1:8" hidden="1" x14ac:dyDescent="0.35">
      <c r="A1477">
        <v>1560</v>
      </c>
      <c r="B1477" t="s">
        <v>4804</v>
      </c>
      <c r="C1477" t="s">
        <v>4813</v>
      </c>
      <c r="D1477" t="s">
        <v>4814</v>
      </c>
      <c r="E1477" s="26">
        <v>45139</v>
      </c>
      <c r="F1477" t="s">
        <v>6139</v>
      </c>
      <c r="G1477" t="s">
        <v>6138</v>
      </c>
      <c r="H1477" t="str">
        <f>_xlfn.XLOOKUP(C1477,'BAB Identified Sites'!E:E,'BAB Identified Sites'!E:E,"missing",0)</f>
        <v>missing</v>
      </c>
    </row>
    <row r="1478" spans="1:8" hidden="1" x14ac:dyDescent="0.35">
      <c r="A1478">
        <v>1560</v>
      </c>
      <c r="B1478" t="s">
        <v>4804</v>
      </c>
      <c r="C1478" t="s">
        <v>4813</v>
      </c>
      <c r="D1478" t="s">
        <v>4814</v>
      </c>
      <c r="E1478" s="26">
        <v>45170</v>
      </c>
      <c r="F1478" t="s">
        <v>6137</v>
      </c>
      <c r="G1478" t="s">
        <v>6138</v>
      </c>
      <c r="H1478" t="str">
        <f>_xlfn.XLOOKUP(C1478,'BAB Identified Sites'!E:E,'BAB Identified Sites'!E:E,"missing",0)</f>
        <v>missing</v>
      </c>
    </row>
    <row r="1479" spans="1:8" hidden="1" x14ac:dyDescent="0.35">
      <c r="A1479">
        <v>1560</v>
      </c>
      <c r="B1479" t="s">
        <v>4804</v>
      </c>
      <c r="C1479" t="s">
        <v>4813</v>
      </c>
      <c r="D1479" t="s">
        <v>4814</v>
      </c>
      <c r="E1479" s="26">
        <v>45170</v>
      </c>
      <c r="F1479" t="s">
        <v>6139</v>
      </c>
      <c r="G1479" t="s">
        <v>6138</v>
      </c>
      <c r="H1479" t="str">
        <f>_xlfn.XLOOKUP(C1479,'BAB Identified Sites'!E:E,'BAB Identified Sites'!E:E,"missing",0)</f>
        <v>missing</v>
      </c>
    </row>
    <row r="1480" spans="1:8" hidden="1" x14ac:dyDescent="0.35">
      <c r="A1480">
        <v>1560</v>
      </c>
      <c r="B1480" t="s">
        <v>4804</v>
      </c>
      <c r="C1480" t="s">
        <v>4813</v>
      </c>
      <c r="D1480" t="s">
        <v>4814</v>
      </c>
      <c r="E1480" s="26">
        <v>45200</v>
      </c>
      <c r="F1480" t="s">
        <v>6137</v>
      </c>
      <c r="G1480" t="s">
        <v>6138</v>
      </c>
      <c r="H1480" t="str">
        <f>_xlfn.XLOOKUP(C1480,'BAB Identified Sites'!E:E,'BAB Identified Sites'!E:E,"missing",0)</f>
        <v>missing</v>
      </c>
    </row>
    <row r="1481" spans="1:8" hidden="1" x14ac:dyDescent="0.35">
      <c r="A1481">
        <v>1560</v>
      </c>
      <c r="B1481" t="s">
        <v>4804</v>
      </c>
      <c r="C1481" t="s">
        <v>4813</v>
      </c>
      <c r="D1481" t="s">
        <v>4814</v>
      </c>
      <c r="E1481" s="26">
        <v>45200</v>
      </c>
      <c r="F1481" t="s">
        <v>6139</v>
      </c>
      <c r="G1481" t="s">
        <v>6138</v>
      </c>
      <c r="H1481" t="str">
        <f>_xlfn.XLOOKUP(C1481,'BAB Identified Sites'!E:E,'BAB Identified Sites'!E:E,"missing",0)</f>
        <v>missing</v>
      </c>
    </row>
    <row r="1482" spans="1:8" hidden="1" x14ac:dyDescent="0.35">
      <c r="A1482">
        <v>1560</v>
      </c>
      <c r="B1482" t="s">
        <v>4804</v>
      </c>
      <c r="C1482" t="s">
        <v>4813</v>
      </c>
      <c r="D1482" t="s">
        <v>4814</v>
      </c>
      <c r="E1482" s="26">
        <v>45231</v>
      </c>
      <c r="F1482" t="s">
        <v>6137</v>
      </c>
      <c r="G1482" t="s">
        <v>6138</v>
      </c>
      <c r="H1482" t="str">
        <f>_xlfn.XLOOKUP(C1482,'BAB Identified Sites'!E:E,'BAB Identified Sites'!E:E,"missing",0)</f>
        <v>missing</v>
      </c>
    </row>
    <row r="1483" spans="1:8" hidden="1" x14ac:dyDescent="0.35">
      <c r="A1483">
        <v>1560</v>
      </c>
      <c r="B1483" t="s">
        <v>4804</v>
      </c>
      <c r="C1483" t="s">
        <v>4813</v>
      </c>
      <c r="D1483" t="s">
        <v>4814</v>
      </c>
      <c r="E1483" s="26">
        <v>45231</v>
      </c>
      <c r="F1483" t="s">
        <v>6139</v>
      </c>
      <c r="G1483" t="s">
        <v>6138</v>
      </c>
      <c r="H1483" t="str">
        <f>_xlfn.XLOOKUP(C1483,'BAB Identified Sites'!E:E,'BAB Identified Sites'!E:E,"missing",0)</f>
        <v>missing</v>
      </c>
    </row>
    <row r="1484" spans="1:8" hidden="1" x14ac:dyDescent="0.35">
      <c r="A1484">
        <v>1560</v>
      </c>
      <c r="B1484" t="s">
        <v>4804</v>
      </c>
      <c r="C1484" t="s">
        <v>4813</v>
      </c>
      <c r="D1484" t="s">
        <v>4814</v>
      </c>
      <c r="E1484" s="26">
        <v>45261</v>
      </c>
      <c r="F1484" t="s">
        <v>6137</v>
      </c>
      <c r="G1484" t="s">
        <v>6138</v>
      </c>
      <c r="H1484" t="str">
        <f>_xlfn.XLOOKUP(C1484,'BAB Identified Sites'!E:E,'BAB Identified Sites'!E:E,"missing",0)</f>
        <v>missing</v>
      </c>
    </row>
    <row r="1485" spans="1:8" hidden="1" x14ac:dyDescent="0.35">
      <c r="A1485">
        <v>1560</v>
      </c>
      <c r="B1485" t="s">
        <v>4804</v>
      </c>
      <c r="C1485" t="s">
        <v>4813</v>
      </c>
      <c r="D1485" t="s">
        <v>4814</v>
      </c>
      <c r="E1485" s="26">
        <v>45261</v>
      </c>
      <c r="F1485" t="s">
        <v>6139</v>
      </c>
      <c r="G1485" t="s">
        <v>6138</v>
      </c>
      <c r="H1485" t="str">
        <f>_xlfn.XLOOKUP(C1485,'BAB Identified Sites'!E:E,'BAB Identified Sites'!E:E,"missing",0)</f>
        <v>missing</v>
      </c>
    </row>
    <row r="1486" spans="1:8" hidden="1" x14ac:dyDescent="0.35">
      <c r="A1486">
        <v>2740</v>
      </c>
      <c r="B1486" t="s">
        <v>5363</v>
      </c>
      <c r="C1486" t="s">
        <v>5367</v>
      </c>
      <c r="D1486" t="s">
        <v>5368</v>
      </c>
      <c r="E1486" s="26">
        <v>45139</v>
      </c>
      <c r="F1486" t="s">
        <v>6137</v>
      </c>
      <c r="G1486" t="s">
        <v>6138</v>
      </c>
      <c r="H1486" t="str">
        <f>_xlfn.XLOOKUP(C1486,'&lt;1000 removed'!E:E,'&lt;1000 removed'!E:E,"removed",0)</f>
        <v>06036</v>
      </c>
    </row>
    <row r="1487" spans="1:8" hidden="1" x14ac:dyDescent="0.35">
      <c r="A1487">
        <v>2740</v>
      </c>
      <c r="B1487" t="s">
        <v>5363</v>
      </c>
      <c r="C1487" t="s">
        <v>5367</v>
      </c>
      <c r="D1487" t="s">
        <v>5368</v>
      </c>
      <c r="E1487" s="26">
        <v>45139</v>
      </c>
      <c r="F1487" t="s">
        <v>6139</v>
      </c>
      <c r="G1487" t="s">
        <v>6138</v>
      </c>
      <c r="H1487" t="str">
        <f>_xlfn.XLOOKUP(C1487,'&lt;1000 removed'!E:E,'&lt;1000 removed'!E:E,"removed",0)</f>
        <v>06036</v>
      </c>
    </row>
    <row r="1488" spans="1:8" hidden="1" x14ac:dyDescent="0.35">
      <c r="A1488">
        <v>2740</v>
      </c>
      <c r="B1488" t="s">
        <v>5363</v>
      </c>
      <c r="C1488" t="s">
        <v>5367</v>
      </c>
      <c r="D1488" t="s">
        <v>5368</v>
      </c>
      <c r="E1488" s="26">
        <v>45170</v>
      </c>
      <c r="F1488" t="s">
        <v>6137</v>
      </c>
      <c r="G1488" t="s">
        <v>6138</v>
      </c>
      <c r="H1488" t="str">
        <f>_xlfn.XLOOKUP(C1488,'&lt;1000 removed'!E:E,'&lt;1000 removed'!E:E,"removed",0)</f>
        <v>06036</v>
      </c>
    </row>
    <row r="1489" spans="1:8" hidden="1" x14ac:dyDescent="0.35">
      <c r="A1489">
        <v>2740</v>
      </c>
      <c r="B1489" t="s">
        <v>5363</v>
      </c>
      <c r="C1489" t="s">
        <v>5367</v>
      </c>
      <c r="D1489" t="s">
        <v>5368</v>
      </c>
      <c r="E1489" s="26">
        <v>45170</v>
      </c>
      <c r="F1489" t="s">
        <v>6139</v>
      </c>
      <c r="G1489" t="s">
        <v>6138</v>
      </c>
      <c r="H1489" t="str">
        <f>_xlfn.XLOOKUP(C1489,'&lt;1000 removed'!E:E,'&lt;1000 removed'!E:E,"removed",0)</f>
        <v>06036</v>
      </c>
    </row>
    <row r="1490" spans="1:8" hidden="1" x14ac:dyDescent="0.35">
      <c r="A1490">
        <v>2740</v>
      </c>
      <c r="B1490" t="s">
        <v>5363</v>
      </c>
      <c r="C1490" t="s">
        <v>5367</v>
      </c>
      <c r="D1490" t="s">
        <v>5368</v>
      </c>
      <c r="E1490" s="26">
        <v>45200</v>
      </c>
      <c r="F1490" t="s">
        <v>6137</v>
      </c>
      <c r="G1490" t="s">
        <v>6138</v>
      </c>
      <c r="H1490" t="str">
        <f>_xlfn.XLOOKUP(C1490,'&lt;1000 removed'!E:E,'&lt;1000 removed'!E:E,"removed",0)</f>
        <v>06036</v>
      </c>
    </row>
    <row r="1491" spans="1:8" hidden="1" x14ac:dyDescent="0.35">
      <c r="A1491">
        <v>2740</v>
      </c>
      <c r="B1491" t="s">
        <v>5363</v>
      </c>
      <c r="C1491" t="s">
        <v>5367</v>
      </c>
      <c r="D1491" t="s">
        <v>5368</v>
      </c>
      <c r="E1491" s="26">
        <v>45200</v>
      </c>
      <c r="F1491" t="s">
        <v>6139</v>
      </c>
      <c r="G1491" t="s">
        <v>6138</v>
      </c>
      <c r="H1491" t="str">
        <f>_xlfn.XLOOKUP(C1491,'&lt;1000 removed'!E:E,'&lt;1000 removed'!E:E,"removed",0)</f>
        <v>06036</v>
      </c>
    </row>
    <row r="1492" spans="1:8" hidden="1" x14ac:dyDescent="0.35">
      <c r="A1492">
        <v>2740</v>
      </c>
      <c r="B1492" t="s">
        <v>5363</v>
      </c>
      <c r="C1492" t="s">
        <v>5367</v>
      </c>
      <c r="D1492" t="s">
        <v>5368</v>
      </c>
      <c r="E1492" s="26">
        <v>45231</v>
      </c>
      <c r="F1492" t="s">
        <v>6137</v>
      </c>
      <c r="G1492" t="s">
        <v>6138</v>
      </c>
      <c r="H1492" t="str">
        <f>_xlfn.XLOOKUP(C1492,'&lt;1000 removed'!E:E,'&lt;1000 removed'!E:E,"removed",0)</f>
        <v>06036</v>
      </c>
    </row>
    <row r="1493" spans="1:8" hidden="1" x14ac:dyDescent="0.35">
      <c r="A1493">
        <v>2740</v>
      </c>
      <c r="B1493" t="s">
        <v>5363</v>
      </c>
      <c r="C1493" t="s">
        <v>5367</v>
      </c>
      <c r="D1493" t="s">
        <v>5368</v>
      </c>
      <c r="E1493" s="26">
        <v>45231</v>
      </c>
      <c r="F1493" t="s">
        <v>6139</v>
      </c>
      <c r="G1493" t="s">
        <v>6138</v>
      </c>
      <c r="H1493" t="str">
        <f>_xlfn.XLOOKUP(C1493,'&lt;1000 removed'!E:E,'&lt;1000 removed'!E:E,"removed",0)</f>
        <v>06036</v>
      </c>
    </row>
    <row r="1494" spans="1:8" hidden="1" x14ac:dyDescent="0.35">
      <c r="A1494">
        <v>2740</v>
      </c>
      <c r="B1494" t="s">
        <v>5363</v>
      </c>
      <c r="C1494" t="s">
        <v>5367</v>
      </c>
      <c r="D1494" t="s">
        <v>5368</v>
      </c>
      <c r="E1494" s="26">
        <v>45261</v>
      </c>
      <c r="F1494" t="s">
        <v>6137</v>
      </c>
      <c r="G1494" t="s">
        <v>6138</v>
      </c>
      <c r="H1494" t="str">
        <f>_xlfn.XLOOKUP(C1494,'&lt;1000 removed'!E:E,'&lt;1000 removed'!E:E,"removed",0)</f>
        <v>06036</v>
      </c>
    </row>
    <row r="1495" spans="1:8" hidden="1" x14ac:dyDescent="0.35">
      <c r="A1495">
        <v>2740</v>
      </c>
      <c r="B1495" t="s">
        <v>5363</v>
      </c>
      <c r="C1495" t="s">
        <v>5367</v>
      </c>
      <c r="D1495" t="s">
        <v>5368</v>
      </c>
      <c r="E1495" s="26">
        <v>45261</v>
      </c>
      <c r="F1495" t="s">
        <v>6139</v>
      </c>
      <c r="G1495" t="s">
        <v>6138</v>
      </c>
      <c r="H1495" t="str">
        <f>_xlfn.XLOOKUP(C1495,'&lt;1000 removed'!E:E,'&lt;1000 removed'!E:E,"removed",0)</f>
        <v>06036</v>
      </c>
    </row>
    <row r="1496" spans="1:8" hidden="1" x14ac:dyDescent="0.35">
      <c r="A1496">
        <v>1560</v>
      </c>
      <c r="B1496" t="s">
        <v>4804</v>
      </c>
      <c r="C1496" t="s">
        <v>4834</v>
      </c>
      <c r="D1496" t="s">
        <v>4835</v>
      </c>
      <c r="E1496" s="26">
        <v>45139</v>
      </c>
      <c r="F1496" t="s">
        <v>6137</v>
      </c>
      <c r="G1496" t="s">
        <v>6138</v>
      </c>
      <c r="H1496" t="str">
        <f>_xlfn.XLOOKUP(C1496,'BAB Identified Sites'!E:E,'BAB Identified Sites'!E:E,"missing",0)</f>
        <v>missing</v>
      </c>
    </row>
    <row r="1497" spans="1:8" hidden="1" x14ac:dyDescent="0.35">
      <c r="A1497">
        <v>1560</v>
      </c>
      <c r="B1497" t="s">
        <v>4804</v>
      </c>
      <c r="C1497" t="s">
        <v>4834</v>
      </c>
      <c r="D1497" t="s">
        <v>4835</v>
      </c>
      <c r="E1497" s="26">
        <v>45139</v>
      </c>
      <c r="F1497" t="s">
        <v>6139</v>
      </c>
      <c r="G1497" t="s">
        <v>6138</v>
      </c>
      <c r="H1497" t="str">
        <f>_xlfn.XLOOKUP(C1497,'BAB Identified Sites'!E:E,'BAB Identified Sites'!E:E,"missing",0)</f>
        <v>missing</v>
      </c>
    </row>
    <row r="1498" spans="1:8" hidden="1" x14ac:dyDescent="0.35">
      <c r="A1498">
        <v>1560</v>
      </c>
      <c r="B1498" t="s">
        <v>4804</v>
      </c>
      <c r="C1498" t="s">
        <v>4834</v>
      </c>
      <c r="D1498" t="s">
        <v>4835</v>
      </c>
      <c r="E1498" s="26">
        <v>45170</v>
      </c>
      <c r="F1498" t="s">
        <v>6137</v>
      </c>
      <c r="G1498" t="s">
        <v>6138</v>
      </c>
      <c r="H1498" t="str">
        <f>_xlfn.XLOOKUP(C1498,'BAB Identified Sites'!E:E,'BAB Identified Sites'!E:E,"missing",0)</f>
        <v>missing</v>
      </c>
    </row>
    <row r="1499" spans="1:8" hidden="1" x14ac:dyDescent="0.35">
      <c r="A1499">
        <v>1560</v>
      </c>
      <c r="B1499" t="s">
        <v>4804</v>
      </c>
      <c r="C1499" t="s">
        <v>4834</v>
      </c>
      <c r="D1499" t="s">
        <v>4835</v>
      </c>
      <c r="E1499" s="26">
        <v>45170</v>
      </c>
      <c r="F1499" t="s">
        <v>6139</v>
      </c>
      <c r="G1499" t="s">
        <v>6138</v>
      </c>
      <c r="H1499" t="str">
        <f>_xlfn.XLOOKUP(C1499,'BAB Identified Sites'!E:E,'BAB Identified Sites'!E:E,"missing",0)</f>
        <v>missing</v>
      </c>
    </row>
    <row r="1500" spans="1:8" hidden="1" x14ac:dyDescent="0.35">
      <c r="A1500">
        <v>1560</v>
      </c>
      <c r="B1500" t="s">
        <v>4804</v>
      </c>
      <c r="C1500" t="s">
        <v>4834</v>
      </c>
      <c r="D1500" t="s">
        <v>4835</v>
      </c>
      <c r="E1500" s="26">
        <v>45200</v>
      </c>
      <c r="F1500" t="s">
        <v>6137</v>
      </c>
      <c r="G1500" t="s">
        <v>6138</v>
      </c>
      <c r="H1500" t="str">
        <f>_xlfn.XLOOKUP(C1500,'BAB Identified Sites'!E:E,'BAB Identified Sites'!E:E,"missing",0)</f>
        <v>missing</v>
      </c>
    </row>
    <row r="1501" spans="1:8" hidden="1" x14ac:dyDescent="0.35">
      <c r="A1501">
        <v>1560</v>
      </c>
      <c r="B1501" t="s">
        <v>4804</v>
      </c>
      <c r="C1501" t="s">
        <v>4834</v>
      </c>
      <c r="D1501" t="s">
        <v>4835</v>
      </c>
      <c r="E1501" s="26">
        <v>45200</v>
      </c>
      <c r="F1501" t="s">
        <v>6139</v>
      </c>
      <c r="G1501" t="s">
        <v>6138</v>
      </c>
      <c r="H1501" t="str">
        <f>_xlfn.XLOOKUP(C1501,'BAB Identified Sites'!E:E,'BAB Identified Sites'!E:E,"missing",0)</f>
        <v>missing</v>
      </c>
    </row>
    <row r="1502" spans="1:8" hidden="1" x14ac:dyDescent="0.35">
      <c r="A1502">
        <v>1560</v>
      </c>
      <c r="B1502" t="s">
        <v>4804</v>
      </c>
      <c r="C1502" t="s">
        <v>4834</v>
      </c>
      <c r="D1502" t="s">
        <v>4835</v>
      </c>
      <c r="E1502" s="26">
        <v>45231</v>
      </c>
      <c r="F1502" t="s">
        <v>6137</v>
      </c>
      <c r="G1502" t="s">
        <v>6138</v>
      </c>
      <c r="H1502" t="str">
        <f>_xlfn.XLOOKUP(C1502,'BAB Identified Sites'!E:E,'BAB Identified Sites'!E:E,"missing",0)</f>
        <v>missing</v>
      </c>
    </row>
    <row r="1503" spans="1:8" hidden="1" x14ac:dyDescent="0.35">
      <c r="A1503">
        <v>1560</v>
      </c>
      <c r="B1503" t="s">
        <v>4804</v>
      </c>
      <c r="C1503" t="s">
        <v>4834</v>
      </c>
      <c r="D1503" t="s">
        <v>4835</v>
      </c>
      <c r="E1503" s="26">
        <v>45231</v>
      </c>
      <c r="F1503" t="s">
        <v>6139</v>
      </c>
      <c r="G1503" t="s">
        <v>6138</v>
      </c>
      <c r="H1503" t="str">
        <f>_xlfn.XLOOKUP(C1503,'BAB Identified Sites'!E:E,'BAB Identified Sites'!E:E,"missing",0)</f>
        <v>missing</v>
      </c>
    </row>
    <row r="1504" spans="1:8" hidden="1" x14ac:dyDescent="0.35">
      <c r="A1504">
        <v>1560</v>
      </c>
      <c r="B1504" t="s">
        <v>4804</v>
      </c>
      <c r="C1504" t="s">
        <v>4834</v>
      </c>
      <c r="D1504" t="s">
        <v>4835</v>
      </c>
      <c r="E1504" s="26">
        <v>45261</v>
      </c>
      <c r="F1504" t="s">
        <v>6137</v>
      </c>
      <c r="G1504" t="s">
        <v>6138</v>
      </c>
      <c r="H1504" t="str">
        <f>_xlfn.XLOOKUP(C1504,'BAB Identified Sites'!E:E,'BAB Identified Sites'!E:E,"missing",0)</f>
        <v>missing</v>
      </c>
    </row>
    <row r="1505" spans="1:8" hidden="1" x14ac:dyDescent="0.35">
      <c r="A1505">
        <v>1560</v>
      </c>
      <c r="B1505" t="s">
        <v>4804</v>
      </c>
      <c r="C1505" t="s">
        <v>4834</v>
      </c>
      <c r="D1505" t="s">
        <v>4835</v>
      </c>
      <c r="E1505" s="26">
        <v>45261</v>
      </c>
      <c r="F1505" t="s">
        <v>6139</v>
      </c>
      <c r="G1505" t="s">
        <v>6138</v>
      </c>
      <c r="H1505" t="str">
        <f>_xlfn.XLOOKUP(C1505,'BAB Identified Sites'!E:E,'BAB Identified Sites'!E:E,"missing",0)</f>
        <v>missing</v>
      </c>
    </row>
    <row r="1506" spans="1:8" hidden="1" x14ac:dyDescent="0.35">
      <c r="A1506">
        <v>480</v>
      </c>
      <c r="B1506" t="s">
        <v>3038</v>
      </c>
      <c r="C1506" t="s">
        <v>3045</v>
      </c>
      <c r="D1506" t="s">
        <v>3046</v>
      </c>
      <c r="E1506" s="26">
        <v>45139</v>
      </c>
      <c r="F1506" t="s">
        <v>6137</v>
      </c>
      <c r="G1506" t="s">
        <v>6138</v>
      </c>
      <c r="H1506" t="str">
        <f>_xlfn.XLOOKUP(C1506,'BAB Identified Sites'!E:E,'BAB Identified Sites'!E:E,"missing",0)</f>
        <v>missing</v>
      </c>
    </row>
    <row r="1507" spans="1:8" hidden="1" x14ac:dyDescent="0.35">
      <c r="A1507">
        <v>480</v>
      </c>
      <c r="B1507" t="s">
        <v>3038</v>
      </c>
      <c r="C1507" t="s">
        <v>3045</v>
      </c>
      <c r="D1507" t="s">
        <v>3046</v>
      </c>
      <c r="E1507" s="26">
        <v>45139</v>
      </c>
      <c r="F1507" t="s">
        <v>6139</v>
      </c>
      <c r="G1507" t="s">
        <v>6138</v>
      </c>
      <c r="H1507" t="str">
        <f>_xlfn.XLOOKUP(C1507,'BAB Identified Sites'!E:E,'BAB Identified Sites'!E:E,"missing",0)</f>
        <v>missing</v>
      </c>
    </row>
    <row r="1508" spans="1:8" hidden="1" x14ac:dyDescent="0.35">
      <c r="A1508">
        <v>480</v>
      </c>
      <c r="B1508" t="s">
        <v>3038</v>
      </c>
      <c r="C1508" t="s">
        <v>3045</v>
      </c>
      <c r="D1508" t="s">
        <v>3046</v>
      </c>
      <c r="E1508" s="26">
        <v>45139</v>
      </c>
      <c r="F1508" t="s">
        <v>6140</v>
      </c>
      <c r="G1508" t="s">
        <v>6138</v>
      </c>
      <c r="H1508" t="str">
        <f>_xlfn.XLOOKUP(C1508,'BAB Identified Sites'!E:E,'BAB Identified Sites'!E:E,"missing",0)</f>
        <v>missing</v>
      </c>
    </row>
    <row r="1509" spans="1:8" hidden="1" x14ac:dyDescent="0.35">
      <c r="A1509">
        <v>480</v>
      </c>
      <c r="B1509" t="s">
        <v>3038</v>
      </c>
      <c r="C1509" t="s">
        <v>3045</v>
      </c>
      <c r="D1509" t="s">
        <v>3046</v>
      </c>
      <c r="E1509" s="26">
        <v>45170</v>
      </c>
      <c r="F1509" t="s">
        <v>6137</v>
      </c>
      <c r="G1509" t="s">
        <v>6138</v>
      </c>
      <c r="H1509" t="str">
        <f>_xlfn.XLOOKUP(C1509,'BAB Identified Sites'!E:E,'BAB Identified Sites'!E:E,"missing",0)</f>
        <v>missing</v>
      </c>
    </row>
    <row r="1510" spans="1:8" hidden="1" x14ac:dyDescent="0.35">
      <c r="A1510">
        <v>480</v>
      </c>
      <c r="B1510" t="s">
        <v>3038</v>
      </c>
      <c r="C1510" t="s">
        <v>3045</v>
      </c>
      <c r="D1510" t="s">
        <v>3046</v>
      </c>
      <c r="E1510" s="26">
        <v>45170</v>
      </c>
      <c r="F1510" t="s">
        <v>6139</v>
      </c>
      <c r="G1510" t="s">
        <v>6138</v>
      </c>
      <c r="H1510" t="str">
        <f>_xlfn.XLOOKUP(C1510,'BAB Identified Sites'!E:E,'BAB Identified Sites'!E:E,"missing",0)</f>
        <v>missing</v>
      </c>
    </row>
    <row r="1511" spans="1:8" hidden="1" x14ac:dyDescent="0.35">
      <c r="A1511">
        <v>480</v>
      </c>
      <c r="B1511" t="s">
        <v>3038</v>
      </c>
      <c r="C1511" t="s">
        <v>3045</v>
      </c>
      <c r="D1511" t="s">
        <v>3046</v>
      </c>
      <c r="E1511" s="26">
        <v>45170</v>
      </c>
      <c r="F1511" t="s">
        <v>6140</v>
      </c>
      <c r="G1511" t="s">
        <v>6138</v>
      </c>
      <c r="H1511" t="str">
        <f>_xlfn.XLOOKUP(C1511,'BAB Identified Sites'!E:E,'BAB Identified Sites'!E:E,"missing",0)</f>
        <v>missing</v>
      </c>
    </row>
    <row r="1512" spans="1:8" hidden="1" x14ac:dyDescent="0.35">
      <c r="A1512">
        <v>480</v>
      </c>
      <c r="B1512" t="s">
        <v>3038</v>
      </c>
      <c r="C1512" t="s">
        <v>3045</v>
      </c>
      <c r="D1512" t="s">
        <v>3046</v>
      </c>
      <c r="E1512" s="26">
        <v>45200</v>
      </c>
      <c r="F1512" t="s">
        <v>6137</v>
      </c>
      <c r="G1512" t="s">
        <v>6138</v>
      </c>
      <c r="H1512" t="str">
        <f>_xlfn.XLOOKUP(C1512,'BAB Identified Sites'!E:E,'BAB Identified Sites'!E:E,"missing",0)</f>
        <v>missing</v>
      </c>
    </row>
    <row r="1513" spans="1:8" hidden="1" x14ac:dyDescent="0.35">
      <c r="A1513">
        <v>480</v>
      </c>
      <c r="B1513" t="s">
        <v>3038</v>
      </c>
      <c r="C1513" t="s">
        <v>3045</v>
      </c>
      <c r="D1513" t="s">
        <v>3046</v>
      </c>
      <c r="E1513" s="26">
        <v>45200</v>
      </c>
      <c r="F1513" t="s">
        <v>6139</v>
      </c>
      <c r="G1513" t="s">
        <v>6138</v>
      </c>
      <c r="H1513" t="str">
        <f>_xlfn.XLOOKUP(C1513,'BAB Identified Sites'!E:E,'BAB Identified Sites'!E:E,"missing",0)</f>
        <v>missing</v>
      </c>
    </row>
    <row r="1514" spans="1:8" hidden="1" x14ac:dyDescent="0.35">
      <c r="A1514">
        <v>480</v>
      </c>
      <c r="B1514" t="s">
        <v>3038</v>
      </c>
      <c r="C1514" t="s">
        <v>3045</v>
      </c>
      <c r="D1514" t="s">
        <v>3046</v>
      </c>
      <c r="E1514" s="26">
        <v>45200</v>
      </c>
      <c r="F1514" t="s">
        <v>6140</v>
      </c>
      <c r="G1514" t="s">
        <v>6138</v>
      </c>
      <c r="H1514" t="str">
        <f>_xlfn.XLOOKUP(C1514,'BAB Identified Sites'!E:E,'BAB Identified Sites'!E:E,"missing",0)</f>
        <v>missing</v>
      </c>
    </row>
    <row r="1515" spans="1:8" hidden="1" x14ac:dyDescent="0.35">
      <c r="A1515">
        <v>480</v>
      </c>
      <c r="B1515" t="s">
        <v>3038</v>
      </c>
      <c r="C1515" t="s">
        <v>3045</v>
      </c>
      <c r="D1515" t="s">
        <v>3046</v>
      </c>
      <c r="E1515" s="26">
        <v>45231</v>
      </c>
      <c r="F1515" t="s">
        <v>6137</v>
      </c>
      <c r="G1515" t="s">
        <v>6138</v>
      </c>
      <c r="H1515" t="str">
        <f>_xlfn.XLOOKUP(C1515,'BAB Identified Sites'!E:E,'BAB Identified Sites'!E:E,"missing",0)</f>
        <v>missing</v>
      </c>
    </row>
    <row r="1516" spans="1:8" hidden="1" x14ac:dyDescent="0.35">
      <c r="A1516">
        <v>480</v>
      </c>
      <c r="B1516" t="s">
        <v>3038</v>
      </c>
      <c r="C1516" t="s">
        <v>3045</v>
      </c>
      <c r="D1516" t="s">
        <v>3046</v>
      </c>
      <c r="E1516" s="26">
        <v>45231</v>
      </c>
      <c r="F1516" t="s">
        <v>6139</v>
      </c>
      <c r="G1516" t="s">
        <v>6138</v>
      </c>
      <c r="H1516" t="str">
        <f>_xlfn.XLOOKUP(C1516,'BAB Identified Sites'!E:E,'BAB Identified Sites'!E:E,"missing",0)</f>
        <v>missing</v>
      </c>
    </row>
    <row r="1517" spans="1:8" hidden="1" x14ac:dyDescent="0.35">
      <c r="A1517">
        <v>480</v>
      </c>
      <c r="B1517" t="s">
        <v>3038</v>
      </c>
      <c r="C1517" t="s">
        <v>3045</v>
      </c>
      <c r="D1517" t="s">
        <v>3046</v>
      </c>
      <c r="E1517" s="26">
        <v>45231</v>
      </c>
      <c r="F1517" t="s">
        <v>6140</v>
      </c>
      <c r="G1517" t="s">
        <v>6138</v>
      </c>
      <c r="H1517" t="str">
        <f>_xlfn.XLOOKUP(C1517,'BAB Identified Sites'!E:E,'BAB Identified Sites'!E:E,"missing",0)</f>
        <v>missing</v>
      </c>
    </row>
    <row r="1518" spans="1:8" hidden="1" x14ac:dyDescent="0.35">
      <c r="A1518">
        <v>480</v>
      </c>
      <c r="B1518" t="s">
        <v>3038</v>
      </c>
      <c r="C1518" t="s">
        <v>3045</v>
      </c>
      <c r="D1518" t="s">
        <v>3046</v>
      </c>
      <c r="E1518" s="26">
        <v>45261</v>
      </c>
      <c r="F1518" t="s">
        <v>6137</v>
      </c>
      <c r="G1518" t="s">
        <v>6138</v>
      </c>
      <c r="H1518" t="str">
        <f>_xlfn.XLOOKUP(C1518,'BAB Identified Sites'!E:E,'BAB Identified Sites'!E:E,"missing",0)</f>
        <v>missing</v>
      </c>
    </row>
    <row r="1519" spans="1:8" hidden="1" x14ac:dyDescent="0.35">
      <c r="A1519">
        <v>480</v>
      </c>
      <c r="B1519" t="s">
        <v>3038</v>
      </c>
      <c r="C1519" t="s">
        <v>3045</v>
      </c>
      <c r="D1519" t="s">
        <v>3046</v>
      </c>
      <c r="E1519" s="26">
        <v>45261</v>
      </c>
      <c r="F1519" t="s">
        <v>6139</v>
      </c>
      <c r="G1519" t="s">
        <v>6138</v>
      </c>
      <c r="H1519" t="str">
        <f>_xlfn.XLOOKUP(C1519,'BAB Identified Sites'!E:E,'BAB Identified Sites'!E:E,"missing",0)</f>
        <v>missing</v>
      </c>
    </row>
    <row r="1520" spans="1:8" hidden="1" x14ac:dyDescent="0.35">
      <c r="A1520">
        <v>480</v>
      </c>
      <c r="B1520" t="s">
        <v>3038</v>
      </c>
      <c r="C1520" t="s">
        <v>3045</v>
      </c>
      <c r="D1520" t="s">
        <v>3046</v>
      </c>
      <c r="E1520" s="26">
        <v>45261</v>
      </c>
      <c r="F1520" t="s">
        <v>6140</v>
      </c>
      <c r="G1520" t="s">
        <v>6138</v>
      </c>
      <c r="H1520" t="str">
        <f>_xlfn.XLOOKUP(C1520,'BAB Identified Sites'!E:E,'BAB Identified Sites'!E:E,"missing",0)</f>
        <v>missing</v>
      </c>
    </row>
    <row r="1521" spans="1:8" hidden="1" x14ac:dyDescent="0.35">
      <c r="A1521">
        <v>2180</v>
      </c>
      <c r="B1521" t="s">
        <v>5077</v>
      </c>
      <c r="C1521" t="s">
        <v>5082</v>
      </c>
      <c r="D1521" t="s">
        <v>1677</v>
      </c>
      <c r="E1521" s="26">
        <v>45139</v>
      </c>
      <c r="F1521" t="s">
        <v>6137</v>
      </c>
      <c r="G1521" t="s">
        <v>6138</v>
      </c>
      <c r="H1521" t="str">
        <f>_xlfn.XLOOKUP(C1521,'BAB Identified Sites'!E:E,'BAB Identified Sites'!E:E,"missing",0)</f>
        <v>05876</v>
      </c>
    </row>
    <row r="1522" spans="1:8" hidden="1" x14ac:dyDescent="0.35">
      <c r="A1522">
        <v>2180</v>
      </c>
      <c r="B1522" t="s">
        <v>5077</v>
      </c>
      <c r="C1522" t="s">
        <v>5082</v>
      </c>
      <c r="D1522" t="s">
        <v>1677</v>
      </c>
      <c r="E1522" s="26">
        <v>45139</v>
      </c>
      <c r="F1522" t="s">
        <v>6139</v>
      </c>
      <c r="G1522" t="s">
        <v>6138</v>
      </c>
      <c r="H1522" t="str">
        <f>_xlfn.XLOOKUP(C1522,'BAB Identified Sites'!E:E,'BAB Identified Sites'!E:E,"missing",0)</f>
        <v>05876</v>
      </c>
    </row>
    <row r="1523" spans="1:8" hidden="1" x14ac:dyDescent="0.35">
      <c r="A1523">
        <v>2180</v>
      </c>
      <c r="B1523" t="s">
        <v>5077</v>
      </c>
      <c r="C1523" t="s">
        <v>5082</v>
      </c>
      <c r="D1523" t="s">
        <v>1677</v>
      </c>
      <c r="E1523" s="26">
        <v>45170</v>
      </c>
      <c r="F1523" t="s">
        <v>6137</v>
      </c>
      <c r="G1523" t="s">
        <v>6138</v>
      </c>
      <c r="H1523" t="str">
        <f>_xlfn.XLOOKUP(C1523,'BAB Identified Sites'!E:E,'BAB Identified Sites'!E:E,"missing",0)</f>
        <v>05876</v>
      </c>
    </row>
    <row r="1524" spans="1:8" hidden="1" x14ac:dyDescent="0.35">
      <c r="A1524">
        <v>2180</v>
      </c>
      <c r="B1524" t="s">
        <v>5077</v>
      </c>
      <c r="C1524" t="s">
        <v>5082</v>
      </c>
      <c r="D1524" t="s">
        <v>1677</v>
      </c>
      <c r="E1524" s="26">
        <v>45170</v>
      </c>
      <c r="F1524" t="s">
        <v>6139</v>
      </c>
      <c r="G1524" t="s">
        <v>6138</v>
      </c>
      <c r="H1524" t="str">
        <f>_xlfn.XLOOKUP(C1524,'BAB Identified Sites'!E:E,'BAB Identified Sites'!E:E,"missing",0)</f>
        <v>05876</v>
      </c>
    </row>
    <row r="1525" spans="1:8" hidden="1" x14ac:dyDescent="0.35">
      <c r="A1525">
        <v>2180</v>
      </c>
      <c r="B1525" t="s">
        <v>5077</v>
      </c>
      <c r="C1525" t="s">
        <v>5082</v>
      </c>
      <c r="D1525" t="s">
        <v>1677</v>
      </c>
      <c r="E1525" s="26">
        <v>45200</v>
      </c>
      <c r="F1525" t="s">
        <v>6137</v>
      </c>
      <c r="G1525" t="s">
        <v>6138</v>
      </c>
      <c r="H1525" t="str">
        <f>_xlfn.XLOOKUP(C1525,'BAB Identified Sites'!E:E,'BAB Identified Sites'!E:E,"missing",0)</f>
        <v>05876</v>
      </c>
    </row>
    <row r="1526" spans="1:8" hidden="1" x14ac:dyDescent="0.35">
      <c r="A1526">
        <v>2180</v>
      </c>
      <c r="B1526" t="s">
        <v>5077</v>
      </c>
      <c r="C1526" t="s">
        <v>5082</v>
      </c>
      <c r="D1526" t="s">
        <v>1677</v>
      </c>
      <c r="E1526" s="26">
        <v>45200</v>
      </c>
      <c r="F1526" t="s">
        <v>6139</v>
      </c>
      <c r="G1526" t="s">
        <v>6138</v>
      </c>
      <c r="H1526" t="str">
        <f>_xlfn.XLOOKUP(C1526,'BAB Identified Sites'!E:E,'BAB Identified Sites'!E:E,"missing",0)</f>
        <v>05876</v>
      </c>
    </row>
    <row r="1527" spans="1:8" hidden="1" x14ac:dyDescent="0.35">
      <c r="A1527">
        <v>2180</v>
      </c>
      <c r="B1527" t="s">
        <v>5077</v>
      </c>
      <c r="C1527" t="s">
        <v>5082</v>
      </c>
      <c r="D1527" t="s">
        <v>1677</v>
      </c>
      <c r="E1527" s="26">
        <v>45231</v>
      </c>
      <c r="F1527" t="s">
        <v>6137</v>
      </c>
      <c r="G1527" t="s">
        <v>6138</v>
      </c>
      <c r="H1527" t="str">
        <f>_xlfn.XLOOKUP(C1527,'BAB Identified Sites'!E:E,'BAB Identified Sites'!E:E,"missing",0)</f>
        <v>05876</v>
      </c>
    </row>
    <row r="1528" spans="1:8" hidden="1" x14ac:dyDescent="0.35">
      <c r="A1528">
        <v>2180</v>
      </c>
      <c r="B1528" t="s">
        <v>5077</v>
      </c>
      <c r="C1528" t="s">
        <v>5082</v>
      </c>
      <c r="D1528" t="s">
        <v>1677</v>
      </c>
      <c r="E1528" s="26">
        <v>45231</v>
      </c>
      <c r="F1528" t="s">
        <v>6139</v>
      </c>
      <c r="G1528" t="s">
        <v>6138</v>
      </c>
      <c r="H1528" t="str">
        <f>_xlfn.XLOOKUP(C1528,'BAB Identified Sites'!E:E,'BAB Identified Sites'!E:E,"missing",0)</f>
        <v>05876</v>
      </c>
    </row>
    <row r="1529" spans="1:8" hidden="1" x14ac:dyDescent="0.35">
      <c r="A1529">
        <v>2180</v>
      </c>
      <c r="B1529" t="s">
        <v>5077</v>
      </c>
      <c r="C1529" t="s">
        <v>5082</v>
      </c>
      <c r="D1529" t="s">
        <v>1677</v>
      </c>
      <c r="E1529" s="26">
        <v>45261</v>
      </c>
      <c r="F1529" t="s">
        <v>6137</v>
      </c>
      <c r="G1529" t="s">
        <v>6138</v>
      </c>
      <c r="H1529" t="str">
        <f>_xlfn.XLOOKUP(C1529,'BAB Identified Sites'!E:E,'BAB Identified Sites'!E:E,"missing",0)</f>
        <v>05876</v>
      </c>
    </row>
    <row r="1530" spans="1:8" hidden="1" x14ac:dyDescent="0.35">
      <c r="A1530">
        <v>2180</v>
      </c>
      <c r="B1530" t="s">
        <v>5077</v>
      </c>
      <c r="C1530" t="s">
        <v>5082</v>
      </c>
      <c r="D1530" t="s">
        <v>1677</v>
      </c>
      <c r="E1530" s="26">
        <v>45261</v>
      </c>
      <c r="F1530" t="s">
        <v>6139</v>
      </c>
      <c r="G1530" t="s">
        <v>6138</v>
      </c>
      <c r="H1530" t="str">
        <f>_xlfn.XLOOKUP(C1530,'BAB Identified Sites'!E:E,'BAB Identified Sites'!E:E,"missing",0)</f>
        <v>05876</v>
      </c>
    </row>
    <row r="1531" spans="1:8" hidden="1" x14ac:dyDescent="0.35">
      <c r="A1531">
        <v>130</v>
      </c>
      <c r="B1531" t="s">
        <v>2598</v>
      </c>
      <c r="C1531" t="s">
        <v>2680</v>
      </c>
      <c r="D1531" t="s">
        <v>2681</v>
      </c>
      <c r="E1531" s="26">
        <v>45139</v>
      </c>
      <c r="F1531" t="s">
        <v>6137</v>
      </c>
      <c r="G1531" t="s">
        <v>6138</v>
      </c>
      <c r="H1531" t="str">
        <f>_xlfn.XLOOKUP(C1531,'BAB Identified Sites'!E:E,'BAB Identified Sites'!E:E,"missing",0)</f>
        <v>missing</v>
      </c>
    </row>
    <row r="1532" spans="1:8" hidden="1" x14ac:dyDescent="0.35">
      <c r="A1532">
        <v>130</v>
      </c>
      <c r="B1532" t="s">
        <v>2598</v>
      </c>
      <c r="C1532" t="s">
        <v>2680</v>
      </c>
      <c r="D1532" t="s">
        <v>2681</v>
      </c>
      <c r="E1532" s="26">
        <v>45139</v>
      </c>
      <c r="F1532" t="s">
        <v>6139</v>
      </c>
      <c r="G1532" t="s">
        <v>6138</v>
      </c>
      <c r="H1532" t="str">
        <f>_xlfn.XLOOKUP(C1532,'BAB Identified Sites'!E:E,'BAB Identified Sites'!E:E,"missing",0)</f>
        <v>missing</v>
      </c>
    </row>
    <row r="1533" spans="1:8" hidden="1" x14ac:dyDescent="0.35">
      <c r="A1533">
        <v>130</v>
      </c>
      <c r="B1533" t="s">
        <v>2598</v>
      </c>
      <c r="C1533" t="s">
        <v>2680</v>
      </c>
      <c r="D1533" t="s">
        <v>2681</v>
      </c>
      <c r="E1533" s="26">
        <v>45170</v>
      </c>
      <c r="F1533" t="s">
        <v>6137</v>
      </c>
      <c r="G1533" t="s">
        <v>6138</v>
      </c>
      <c r="H1533" t="str">
        <f>_xlfn.XLOOKUP(C1533,'BAB Identified Sites'!E:E,'BAB Identified Sites'!E:E,"missing",0)</f>
        <v>missing</v>
      </c>
    </row>
    <row r="1534" spans="1:8" hidden="1" x14ac:dyDescent="0.35">
      <c r="A1534">
        <v>130</v>
      </c>
      <c r="B1534" t="s">
        <v>2598</v>
      </c>
      <c r="C1534" t="s">
        <v>2680</v>
      </c>
      <c r="D1534" t="s">
        <v>2681</v>
      </c>
      <c r="E1534" s="26">
        <v>45170</v>
      </c>
      <c r="F1534" t="s">
        <v>6139</v>
      </c>
      <c r="G1534" t="s">
        <v>6138</v>
      </c>
      <c r="H1534" t="str">
        <f>_xlfn.XLOOKUP(C1534,'BAB Identified Sites'!E:E,'BAB Identified Sites'!E:E,"missing",0)</f>
        <v>missing</v>
      </c>
    </row>
    <row r="1535" spans="1:8" hidden="1" x14ac:dyDescent="0.35">
      <c r="A1535">
        <v>130</v>
      </c>
      <c r="B1535" t="s">
        <v>2598</v>
      </c>
      <c r="C1535" t="s">
        <v>2680</v>
      </c>
      <c r="D1535" t="s">
        <v>2681</v>
      </c>
      <c r="E1535" s="26">
        <v>45200</v>
      </c>
      <c r="F1535" t="s">
        <v>6137</v>
      </c>
      <c r="G1535" t="s">
        <v>6138</v>
      </c>
      <c r="H1535" t="str">
        <f>_xlfn.XLOOKUP(C1535,'BAB Identified Sites'!E:E,'BAB Identified Sites'!E:E,"missing",0)</f>
        <v>missing</v>
      </c>
    </row>
    <row r="1536" spans="1:8" hidden="1" x14ac:dyDescent="0.35">
      <c r="A1536">
        <v>130</v>
      </c>
      <c r="B1536" t="s">
        <v>2598</v>
      </c>
      <c r="C1536" t="s">
        <v>2680</v>
      </c>
      <c r="D1536" t="s">
        <v>2681</v>
      </c>
      <c r="E1536" s="26">
        <v>45200</v>
      </c>
      <c r="F1536" t="s">
        <v>6139</v>
      </c>
      <c r="G1536" t="s">
        <v>6138</v>
      </c>
      <c r="H1536" t="str">
        <f>_xlfn.XLOOKUP(C1536,'BAB Identified Sites'!E:E,'BAB Identified Sites'!E:E,"missing",0)</f>
        <v>missing</v>
      </c>
    </row>
    <row r="1537" spans="1:8" hidden="1" x14ac:dyDescent="0.35">
      <c r="A1537">
        <v>130</v>
      </c>
      <c r="B1537" t="s">
        <v>2598</v>
      </c>
      <c r="C1537" t="s">
        <v>2680</v>
      </c>
      <c r="D1537" t="s">
        <v>2681</v>
      </c>
      <c r="E1537" s="26">
        <v>45231</v>
      </c>
      <c r="F1537" t="s">
        <v>6137</v>
      </c>
      <c r="G1537" t="s">
        <v>6138</v>
      </c>
      <c r="H1537" t="str">
        <f>_xlfn.XLOOKUP(C1537,'BAB Identified Sites'!E:E,'BAB Identified Sites'!E:E,"missing",0)</f>
        <v>missing</v>
      </c>
    </row>
    <row r="1538" spans="1:8" hidden="1" x14ac:dyDescent="0.35">
      <c r="A1538">
        <v>130</v>
      </c>
      <c r="B1538" t="s">
        <v>2598</v>
      </c>
      <c r="C1538" t="s">
        <v>2680</v>
      </c>
      <c r="D1538" t="s">
        <v>2681</v>
      </c>
      <c r="E1538" s="26">
        <v>45231</v>
      </c>
      <c r="F1538" t="s">
        <v>6139</v>
      </c>
      <c r="G1538" t="s">
        <v>6138</v>
      </c>
      <c r="H1538" t="str">
        <f>_xlfn.XLOOKUP(C1538,'BAB Identified Sites'!E:E,'BAB Identified Sites'!E:E,"missing",0)</f>
        <v>missing</v>
      </c>
    </row>
    <row r="1539" spans="1:8" hidden="1" x14ac:dyDescent="0.35">
      <c r="A1539">
        <v>470</v>
      </c>
      <c r="B1539" t="s">
        <v>2940</v>
      </c>
      <c r="C1539" t="s">
        <v>2948</v>
      </c>
      <c r="D1539" t="s">
        <v>2949</v>
      </c>
      <c r="E1539" s="26">
        <v>45139</v>
      </c>
      <c r="F1539" t="s">
        <v>6137</v>
      </c>
      <c r="G1539" t="s">
        <v>6138</v>
      </c>
      <c r="H1539" t="str">
        <f>_xlfn.XLOOKUP(C1539,'BAB Identified Sites'!E:E,'BAB Identified Sites'!E:E,"missing",0)</f>
        <v>missing</v>
      </c>
    </row>
    <row r="1540" spans="1:8" hidden="1" x14ac:dyDescent="0.35">
      <c r="A1540">
        <v>470</v>
      </c>
      <c r="B1540" t="s">
        <v>2940</v>
      </c>
      <c r="C1540" t="s">
        <v>2948</v>
      </c>
      <c r="D1540" t="s">
        <v>2949</v>
      </c>
      <c r="E1540" s="26">
        <v>45139</v>
      </c>
      <c r="F1540" t="s">
        <v>6139</v>
      </c>
      <c r="G1540" t="s">
        <v>6138</v>
      </c>
      <c r="H1540" t="str">
        <f>_xlfn.XLOOKUP(C1540,'BAB Identified Sites'!E:E,'BAB Identified Sites'!E:E,"missing",0)</f>
        <v>missing</v>
      </c>
    </row>
    <row r="1541" spans="1:8" hidden="1" x14ac:dyDescent="0.35">
      <c r="A1541">
        <v>470</v>
      </c>
      <c r="B1541" t="s">
        <v>2940</v>
      </c>
      <c r="C1541" t="s">
        <v>2948</v>
      </c>
      <c r="D1541" t="s">
        <v>2949</v>
      </c>
      <c r="E1541" s="26">
        <v>45170</v>
      </c>
      <c r="F1541" t="s">
        <v>6137</v>
      </c>
      <c r="G1541" t="s">
        <v>6138</v>
      </c>
      <c r="H1541" t="str">
        <f>_xlfn.XLOOKUP(C1541,'BAB Identified Sites'!E:E,'BAB Identified Sites'!E:E,"missing",0)</f>
        <v>missing</v>
      </c>
    </row>
    <row r="1542" spans="1:8" hidden="1" x14ac:dyDescent="0.35">
      <c r="A1542">
        <v>470</v>
      </c>
      <c r="B1542" t="s">
        <v>2940</v>
      </c>
      <c r="C1542" t="s">
        <v>2948</v>
      </c>
      <c r="D1542" t="s">
        <v>2949</v>
      </c>
      <c r="E1542" s="26">
        <v>45170</v>
      </c>
      <c r="F1542" t="s">
        <v>6139</v>
      </c>
      <c r="G1542" t="s">
        <v>6138</v>
      </c>
      <c r="H1542" t="str">
        <f>_xlfn.XLOOKUP(C1542,'BAB Identified Sites'!E:E,'BAB Identified Sites'!E:E,"missing",0)</f>
        <v>missing</v>
      </c>
    </row>
    <row r="1543" spans="1:8" hidden="1" x14ac:dyDescent="0.35">
      <c r="A1543">
        <v>470</v>
      </c>
      <c r="B1543" t="s">
        <v>2940</v>
      </c>
      <c r="C1543" t="s">
        <v>2948</v>
      </c>
      <c r="D1543" t="s">
        <v>2949</v>
      </c>
      <c r="E1543" s="26">
        <v>45170</v>
      </c>
      <c r="F1543" t="s">
        <v>6140</v>
      </c>
      <c r="G1543" t="s">
        <v>6138</v>
      </c>
      <c r="H1543" t="str">
        <f>_xlfn.XLOOKUP(C1543,'BAB Identified Sites'!E:E,'BAB Identified Sites'!E:E,"missing",0)</f>
        <v>missing</v>
      </c>
    </row>
    <row r="1544" spans="1:8" hidden="1" x14ac:dyDescent="0.35">
      <c r="A1544">
        <v>470</v>
      </c>
      <c r="B1544" t="s">
        <v>2940</v>
      </c>
      <c r="C1544" t="s">
        <v>2948</v>
      </c>
      <c r="D1544" t="s">
        <v>2949</v>
      </c>
      <c r="E1544" s="26">
        <v>45200</v>
      </c>
      <c r="F1544" t="s">
        <v>6137</v>
      </c>
      <c r="G1544" t="s">
        <v>6138</v>
      </c>
      <c r="H1544" t="str">
        <f>_xlfn.XLOOKUP(C1544,'BAB Identified Sites'!E:E,'BAB Identified Sites'!E:E,"missing",0)</f>
        <v>missing</v>
      </c>
    </row>
    <row r="1545" spans="1:8" hidden="1" x14ac:dyDescent="0.35">
      <c r="A1545">
        <v>470</v>
      </c>
      <c r="B1545" t="s">
        <v>2940</v>
      </c>
      <c r="C1545" t="s">
        <v>2948</v>
      </c>
      <c r="D1545" t="s">
        <v>2949</v>
      </c>
      <c r="E1545" s="26">
        <v>45200</v>
      </c>
      <c r="F1545" t="s">
        <v>6139</v>
      </c>
      <c r="G1545" t="s">
        <v>6138</v>
      </c>
      <c r="H1545" t="str">
        <f>_xlfn.XLOOKUP(C1545,'BAB Identified Sites'!E:E,'BAB Identified Sites'!E:E,"missing",0)</f>
        <v>missing</v>
      </c>
    </row>
    <row r="1546" spans="1:8" hidden="1" x14ac:dyDescent="0.35">
      <c r="A1546">
        <v>470</v>
      </c>
      <c r="B1546" t="s">
        <v>2940</v>
      </c>
      <c r="C1546" t="s">
        <v>2948</v>
      </c>
      <c r="D1546" t="s">
        <v>2949</v>
      </c>
      <c r="E1546" s="26">
        <v>45200</v>
      </c>
      <c r="F1546" t="s">
        <v>6140</v>
      </c>
      <c r="G1546" t="s">
        <v>6138</v>
      </c>
      <c r="H1546" t="str">
        <f>_xlfn.XLOOKUP(C1546,'BAB Identified Sites'!E:E,'BAB Identified Sites'!E:E,"missing",0)</f>
        <v>missing</v>
      </c>
    </row>
    <row r="1547" spans="1:8" hidden="1" x14ac:dyDescent="0.35">
      <c r="A1547">
        <v>470</v>
      </c>
      <c r="B1547" t="s">
        <v>2940</v>
      </c>
      <c r="C1547" t="s">
        <v>2948</v>
      </c>
      <c r="D1547" t="s">
        <v>2949</v>
      </c>
      <c r="E1547" s="26">
        <v>45231</v>
      </c>
      <c r="F1547" t="s">
        <v>6137</v>
      </c>
      <c r="G1547" t="s">
        <v>6138</v>
      </c>
      <c r="H1547" t="str">
        <f>_xlfn.XLOOKUP(C1547,'BAB Identified Sites'!E:E,'BAB Identified Sites'!E:E,"missing",0)</f>
        <v>missing</v>
      </c>
    </row>
    <row r="1548" spans="1:8" hidden="1" x14ac:dyDescent="0.35">
      <c r="A1548">
        <v>470</v>
      </c>
      <c r="B1548" t="s">
        <v>2940</v>
      </c>
      <c r="C1548" t="s">
        <v>2948</v>
      </c>
      <c r="D1548" t="s">
        <v>2949</v>
      </c>
      <c r="E1548" s="26">
        <v>45231</v>
      </c>
      <c r="F1548" t="s">
        <v>6139</v>
      </c>
      <c r="G1548" t="s">
        <v>6138</v>
      </c>
      <c r="H1548" t="str">
        <f>_xlfn.XLOOKUP(C1548,'BAB Identified Sites'!E:E,'BAB Identified Sites'!E:E,"missing",0)</f>
        <v>missing</v>
      </c>
    </row>
    <row r="1549" spans="1:8" hidden="1" x14ac:dyDescent="0.35">
      <c r="A1549">
        <v>470</v>
      </c>
      <c r="B1549" t="s">
        <v>2940</v>
      </c>
      <c r="C1549" t="s">
        <v>2948</v>
      </c>
      <c r="D1549" t="s">
        <v>2949</v>
      </c>
      <c r="E1549" s="26">
        <v>45231</v>
      </c>
      <c r="F1549" t="s">
        <v>6140</v>
      </c>
      <c r="G1549" t="s">
        <v>6138</v>
      </c>
      <c r="H1549" t="str">
        <f>_xlfn.XLOOKUP(C1549,'BAB Identified Sites'!E:E,'BAB Identified Sites'!E:E,"missing",0)</f>
        <v>missing</v>
      </c>
    </row>
    <row r="1550" spans="1:8" hidden="1" x14ac:dyDescent="0.35">
      <c r="A1550">
        <v>470</v>
      </c>
      <c r="B1550" t="s">
        <v>2940</v>
      </c>
      <c r="C1550" t="s">
        <v>2948</v>
      </c>
      <c r="D1550" t="s">
        <v>2949</v>
      </c>
      <c r="E1550" s="26">
        <v>45261</v>
      </c>
      <c r="F1550" t="s">
        <v>6137</v>
      </c>
      <c r="G1550" t="s">
        <v>6138</v>
      </c>
      <c r="H1550" t="str">
        <f>_xlfn.XLOOKUP(C1550,'BAB Identified Sites'!E:E,'BAB Identified Sites'!E:E,"missing",0)</f>
        <v>missing</v>
      </c>
    </row>
    <row r="1551" spans="1:8" hidden="1" x14ac:dyDescent="0.35">
      <c r="A1551">
        <v>470</v>
      </c>
      <c r="B1551" t="s">
        <v>2940</v>
      </c>
      <c r="C1551" t="s">
        <v>2948</v>
      </c>
      <c r="D1551" t="s">
        <v>2949</v>
      </c>
      <c r="E1551" s="26">
        <v>45261</v>
      </c>
      <c r="F1551" t="s">
        <v>6139</v>
      </c>
      <c r="G1551" t="s">
        <v>6138</v>
      </c>
      <c r="H1551" t="str">
        <f>_xlfn.XLOOKUP(C1551,'BAB Identified Sites'!E:E,'BAB Identified Sites'!E:E,"missing",0)</f>
        <v>missing</v>
      </c>
    </row>
    <row r="1552" spans="1:8" hidden="1" x14ac:dyDescent="0.35">
      <c r="A1552">
        <v>470</v>
      </c>
      <c r="B1552" t="s">
        <v>2940</v>
      </c>
      <c r="C1552" t="s">
        <v>2948</v>
      </c>
      <c r="D1552" t="s">
        <v>2949</v>
      </c>
      <c r="E1552" s="26">
        <v>45261</v>
      </c>
      <c r="F1552" t="s">
        <v>6140</v>
      </c>
      <c r="G1552" t="s">
        <v>6138</v>
      </c>
      <c r="H1552" t="str">
        <f>_xlfn.XLOOKUP(C1552,'BAB Identified Sites'!E:E,'BAB Identified Sites'!E:E,"missing",0)</f>
        <v>missing</v>
      </c>
    </row>
    <row r="1553" spans="1:8" hidden="1" x14ac:dyDescent="0.35">
      <c r="A1553">
        <v>1550</v>
      </c>
      <c r="B1553" t="s">
        <v>4711</v>
      </c>
      <c r="C1553" t="s">
        <v>4724</v>
      </c>
      <c r="D1553" t="s">
        <v>4725</v>
      </c>
      <c r="E1553" s="26">
        <v>45139</v>
      </c>
      <c r="F1553" t="s">
        <v>6137</v>
      </c>
      <c r="G1553" t="s">
        <v>6138</v>
      </c>
      <c r="H1553" t="str">
        <f>_xlfn.XLOOKUP(C1553,'BAB Identified Sites'!E:E,'BAB Identified Sites'!E:E,"missing",0)</f>
        <v>missing</v>
      </c>
    </row>
    <row r="1554" spans="1:8" hidden="1" x14ac:dyDescent="0.35">
      <c r="A1554">
        <v>1550</v>
      </c>
      <c r="B1554" t="s">
        <v>4711</v>
      </c>
      <c r="C1554" t="s">
        <v>4724</v>
      </c>
      <c r="D1554" t="s">
        <v>4725</v>
      </c>
      <c r="E1554" s="26">
        <v>45139</v>
      </c>
      <c r="F1554" t="s">
        <v>6139</v>
      </c>
      <c r="G1554" t="s">
        <v>6138</v>
      </c>
      <c r="H1554" t="str">
        <f>_xlfn.XLOOKUP(C1554,'BAB Identified Sites'!E:E,'BAB Identified Sites'!E:E,"missing",0)</f>
        <v>missing</v>
      </c>
    </row>
    <row r="1555" spans="1:8" hidden="1" x14ac:dyDescent="0.35">
      <c r="A1555">
        <v>1550</v>
      </c>
      <c r="B1555" t="s">
        <v>4711</v>
      </c>
      <c r="C1555" t="s">
        <v>4724</v>
      </c>
      <c r="D1555" t="s">
        <v>4725</v>
      </c>
      <c r="E1555" s="26">
        <v>45170</v>
      </c>
      <c r="F1555" t="s">
        <v>6137</v>
      </c>
      <c r="G1555" t="s">
        <v>6138</v>
      </c>
      <c r="H1555" t="str">
        <f>_xlfn.XLOOKUP(C1555,'BAB Identified Sites'!E:E,'BAB Identified Sites'!E:E,"missing",0)</f>
        <v>missing</v>
      </c>
    </row>
    <row r="1556" spans="1:8" hidden="1" x14ac:dyDescent="0.35">
      <c r="A1556">
        <v>1550</v>
      </c>
      <c r="B1556" t="s">
        <v>4711</v>
      </c>
      <c r="C1556" t="s">
        <v>4724</v>
      </c>
      <c r="D1556" t="s">
        <v>4725</v>
      </c>
      <c r="E1556" s="26">
        <v>45170</v>
      </c>
      <c r="F1556" t="s">
        <v>6139</v>
      </c>
      <c r="G1556" t="s">
        <v>6138</v>
      </c>
      <c r="H1556" t="str">
        <f>_xlfn.XLOOKUP(C1556,'BAB Identified Sites'!E:E,'BAB Identified Sites'!E:E,"missing",0)</f>
        <v>missing</v>
      </c>
    </row>
    <row r="1557" spans="1:8" hidden="1" x14ac:dyDescent="0.35">
      <c r="A1557">
        <v>1550</v>
      </c>
      <c r="B1557" t="s">
        <v>4711</v>
      </c>
      <c r="C1557" t="s">
        <v>4724</v>
      </c>
      <c r="D1557" t="s">
        <v>4725</v>
      </c>
      <c r="E1557" s="26">
        <v>45200</v>
      </c>
      <c r="F1557" t="s">
        <v>6137</v>
      </c>
      <c r="G1557" t="s">
        <v>6138</v>
      </c>
      <c r="H1557" t="str">
        <f>_xlfn.XLOOKUP(C1557,'BAB Identified Sites'!E:E,'BAB Identified Sites'!E:E,"missing",0)</f>
        <v>missing</v>
      </c>
    </row>
    <row r="1558" spans="1:8" hidden="1" x14ac:dyDescent="0.35">
      <c r="A1558">
        <v>1550</v>
      </c>
      <c r="B1558" t="s">
        <v>4711</v>
      </c>
      <c r="C1558" t="s">
        <v>4724</v>
      </c>
      <c r="D1558" t="s">
        <v>4725</v>
      </c>
      <c r="E1558" s="26">
        <v>45200</v>
      </c>
      <c r="F1558" t="s">
        <v>6139</v>
      </c>
      <c r="G1558" t="s">
        <v>6138</v>
      </c>
      <c r="H1558" t="str">
        <f>_xlfn.XLOOKUP(C1558,'BAB Identified Sites'!E:E,'BAB Identified Sites'!E:E,"missing",0)</f>
        <v>missing</v>
      </c>
    </row>
    <row r="1559" spans="1:8" hidden="1" x14ac:dyDescent="0.35">
      <c r="A1559">
        <v>1550</v>
      </c>
      <c r="B1559" t="s">
        <v>4711</v>
      </c>
      <c r="C1559" t="s">
        <v>4724</v>
      </c>
      <c r="D1559" t="s">
        <v>4725</v>
      </c>
      <c r="E1559" s="26">
        <v>45231</v>
      </c>
      <c r="F1559" t="s">
        <v>6137</v>
      </c>
      <c r="G1559" t="s">
        <v>6138</v>
      </c>
      <c r="H1559" t="str">
        <f>_xlfn.XLOOKUP(C1559,'BAB Identified Sites'!E:E,'BAB Identified Sites'!E:E,"missing",0)</f>
        <v>missing</v>
      </c>
    </row>
    <row r="1560" spans="1:8" hidden="1" x14ac:dyDescent="0.35">
      <c r="A1560">
        <v>1550</v>
      </c>
      <c r="B1560" t="s">
        <v>4711</v>
      </c>
      <c r="C1560" t="s">
        <v>4724</v>
      </c>
      <c r="D1560" t="s">
        <v>4725</v>
      </c>
      <c r="E1560" s="26">
        <v>45231</v>
      </c>
      <c r="F1560" t="s">
        <v>6139</v>
      </c>
      <c r="G1560" t="s">
        <v>6138</v>
      </c>
      <c r="H1560" t="str">
        <f>_xlfn.XLOOKUP(C1560,'BAB Identified Sites'!E:E,'BAB Identified Sites'!E:E,"missing",0)</f>
        <v>missing</v>
      </c>
    </row>
    <row r="1561" spans="1:8" hidden="1" x14ac:dyDescent="0.35">
      <c r="A1561">
        <v>1550</v>
      </c>
      <c r="B1561" t="s">
        <v>4711</v>
      </c>
      <c r="C1561" t="s">
        <v>4724</v>
      </c>
      <c r="D1561" t="s">
        <v>4725</v>
      </c>
      <c r="E1561" s="26">
        <v>45261</v>
      </c>
      <c r="F1561" t="s">
        <v>6137</v>
      </c>
      <c r="G1561" t="s">
        <v>6138</v>
      </c>
      <c r="H1561" t="str">
        <f>_xlfn.XLOOKUP(C1561,'BAB Identified Sites'!E:E,'BAB Identified Sites'!E:E,"missing",0)</f>
        <v>missing</v>
      </c>
    </row>
    <row r="1562" spans="1:8" hidden="1" x14ac:dyDescent="0.35">
      <c r="A1562">
        <v>1550</v>
      </c>
      <c r="B1562" t="s">
        <v>4711</v>
      </c>
      <c r="C1562" t="s">
        <v>4724</v>
      </c>
      <c r="D1562" t="s">
        <v>4725</v>
      </c>
      <c r="E1562" s="26">
        <v>45261</v>
      </c>
      <c r="F1562" t="s">
        <v>6139</v>
      </c>
      <c r="G1562" t="s">
        <v>6138</v>
      </c>
      <c r="H1562" t="str">
        <f>_xlfn.XLOOKUP(C1562,'BAB Identified Sites'!E:E,'BAB Identified Sites'!E:E,"missing",0)</f>
        <v>missing</v>
      </c>
    </row>
    <row r="1563" spans="1:8" hidden="1" x14ac:dyDescent="0.35">
      <c r="A1563">
        <v>1420</v>
      </c>
      <c r="B1563" t="s">
        <v>4361</v>
      </c>
      <c r="C1563" t="s">
        <v>4389</v>
      </c>
      <c r="D1563" t="s">
        <v>4390</v>
      </c>
      <c r="E1563" s="26">
        <v>45139</v>
      </c>
      <c r="F1563" t="s">
        <v>6137</v>
      </c>
      <c r="G1563" t="s">
        <v>6138</v>
      </c>
      <c r="H1563" t="str">
        <f>_xlfn.XLOOKUP(C1563,'BAB Identified Sites'!E:E,'BAB Identified Sites'!E:E,"missing",0)</f>
        <v>missing</v>
      </c>
    </row>
    <row r="1564" spans="1:8" hidden="1" x14ac:dyDescent="0.35">
      <c r="A1564">
        <v>1420</v>
      </c>
      <c r="B1564" t="s">
        <v>4361</v>
      </c>
      <c r="C1564" t="s">
        <v>4389</v>
      </c>
      <c r="D1564" t="s">
        <v>4390</v>
      </c>
      <c r="E1564" s="26">
        <v>45139</v>
      </c>
      <c r="F1564" t="s">
        <v>6139</v>
      </c>
      <c r="G1564" t="s">
        <v>6138</v>
      </c>
      <c r="H1564" t="str">
        <f>_xlfn.XLOOKUP(C1564,'BAB Identified Sites'!E:E,'BAB Identified Sites'!E:E,"missing",0)</f>
        <v>missing</v>
      </c>
    </row>
    <row r="1565" spans="1:8" hidden="1" x14ac:dyDescent="0.35">
      <c r="A1565">
        <v>1420</v>
      </c>
      <c r="B1565" t="s">
        <v>4361</v>
      </c>
      <c r="C1565" t="s">
        <v>4389</v>
      </c>
      <c r="D1565" t="s">
        <v>4390</v>
      </c>
      <c r="E1565" s="26">
        <v>45170</v>
      </c>
      <c r="F1565" t="s">
        <v>6137</v>
      </c>
      <c r="G1565" t="s">
        <v>6138</v>
      </c>
      <c r="H1565" t="str">
        <f>_xlfn.XLOOKUP(C1565,'BAB Identified Sites'!E:E,'BAB Identified Sites'!E:E,"missing",0)</f>
        <v>missing</v>
      </c>
    </row>
    <row r="1566" spans="1:8" hidden="1" x14ac:dyDescent="0.35">
      <c r="A1566">
        <v>1420</v>
      </c>
      <c r="B1566" t="s">
        <v>4361</v>
      </c>
      <c r="C1566" t="s">
        <v>4389</v>
      </c>
      <c r="D1566" t="s">
        <v>4390</v>
      </c>
      <c r="E1566" s="26">
        <v>45170</v>
      </c>
      <c r="F1566" t="s">
        <v>6139</v>
      </c>
      <c r="G1566" t="s">
        <v>6138</v>
      </c>
      <c r="H1566" t="str">
        <f>_xlfn.XLOOKUP(C1566,'BAB Identified Sites'!E:E,'BAB Identified Sites'!E:E,"missing",0)</f>
        <v>missing</v>
      </c>
    </row>
    <row r="1567" spans="1:8" hidden="1" x14ac:dyDescent="0.35">
      <c r="A1567">
        <v>1420</v>
      </c>
      <c r="B1567" t="s">
        <v>4361</v>
      </c>
      <c r="C1567" t="s">
        <v>4389</v>
      </c>
      <c r="D1567" t="s">
        <v>4390</v>
      </c>
      <c r="E1567" s="26">
        <v>45200</v>
      </c>
      <c r="F1567" t="s">
        <v>6137</v>
      </c>
      <c r="G1567" t="s">
        <v>6138</v>
      </c>
      <c r="H1567" t="str">
        <f>_xlfn.XLOOKUP(C1567,'BAB Identified Sites'!E:E,'BAB Identified Sites'!E:E,"missing",0)</f>
        <v>missing</v>
      </c>
    </row>
    <row r="1568" spans="1:8" hidden="1" x14ac:dyDescent="0.35">
      <c r="A1568">
        <v>1420</v>
      </c>
      <c r="B1568" t="s">
        <v>4361</v>
      </c>
      <c r="C1568" t="s">
        <v>4389</v>
      </c>
      <c r="D1568" t="s">
        <v>4390</v>
      </c>
      <c r="E1568" s="26">
        <v>45200</v>
      </c>
      <c r="F1568" t="s">
        <v>6139</v>
      </c>
      <c r="G1568" t="s">
        <v>6138</v>
      </c>
      <c r="H1568" t="str">
        <f>_xlfn.XLOOKUP(C1568,'BAB Identified Sites'!E:E,'BAB Identified Sites'!E:E,"missing",0)</f>
        <v>missing</v>
      </c>
    </row>
    <row r="1569" spans="1:8" hidden="1" x14ac:dyDescent="0.35">
      <c r="A1569">
        <v>1420</v>
      </c>
      <c r="B1569" t="s">
        <v>4361</v>
      </c>
      <c r="C1569" t="s">
        <v>4389</v>
      </c>
      <c r="D1569" t="s">
        <v>4390</v>
      </c>
      <c r="E1569" s="26">
        <v>45231</v>
      </c>
      <c r="F1569" t="s">
        <v>6137</v>
      </c>
      <c r="G1569" t="s">
        <v>6138</v>
      </c>
      <c r="H1569" t="str">
        <f>_xlfn.XLOOKUP(C1569,'BAB Identified Sites'!E:E,'BAB Identified Sites'!E:E,"missing",0)</f>
        <v>missing</v>
      </c>
    </row>
    <row r="1570" spans="1:8" hidden="1" x14ac:dyDescent="0.35">
      <c r="A1570">
        <v>1420</v>
      </c>
      <c r="B1570" t="s">
        <v>4361</v>
      </c>
      <c r="C1570" t="s">
        <v>4389</v>
      </c>
      <c r="D1570" t="s">
        <v>4390</v>
      </c>
      <c r="E1570" s="26">
        <v>45231</v>
      </c>
      <c r="F1570" t="s">
        <v>6139</v>
      </c>
      <c r="G1570" t="s">
        <v>6138</v>
      </c>
      <c r="H1570" t="str">
        <f>_xlfn.XLOOKUP(C1570,'BAB Identified Sites'!E:E,'BAB Identified Sites'!E:E,"missing",0)</f>
        <v>missing</v>
      </c>
    </row>
    <row r="1571" spans="1:8" hidden="1" x14ac:dyDescent="0.35">
      <c r="A1571">
        <v>1420</v>
      </c>
      <c r="B1571" t="s">
        <v>4361</v>
      </c>
      <c r="C1571" t="s">
        <v>4389</v>
      </c>
      <c r="D1571" t="s">
        <v>4390</v>
      </c>
      <c r="E1571" s="26">
        <v>45261</v>
      </c>
      <c r="F1571" t="s">
        <v>6137</v>
      </c>
      <c r="G1571" t="s">
        <v>6138</v>
      </c>
      <c r="H1571" t="str">
        <f>_xlfn.XLOOKUP(C1571,'BAB Identified Sites'!E:E,'BAB Identified Sites'!E:E,"missing",0)</f>
        <v>missing</v>
      </c>
    </row>
    <row r="1572" spans="1:8" hidden="1" x14ac:dyDescent="0.35">
      <c r="A1572">
        <v>1420</v>
      </c>
      <c r="B1572" t="s">
        <v>4361</v>
      </c>
      <c r="C1572" t="s">
        <v>4389</v>
      </c>
      <c r="D1572" t="s">
        <v>4390</v>
      </c>
      <c r="E1572" s="26">
        <v>45261</v>
      </c>
      <c r="F1572" t="s">
        <v>6139</v>
      </c>
      <c r="G1572" t="s">
        <v>6138</v>
      </c>
      <c r="H1572" t="str">
        <f>_xlfn.XLOOKUP(C1572,'BAB Identified Sites'!E:E,'BAB Identified Sites'!E:E,"missing",0)</f>
        <v>missing</v>
      </c>
    </row>
    <row r="1573" spans="1:8" hidden="1" x14ac:dyDescent="0.35">
      <c r="A1573">
        <v>470</v>
      </c>
      <c r="B1573" t="s">
        <v>2940</v>
      </c>
      <c r="C1573" t="s">
        <v>2950</v>
      </c>
      <c r="D1573" t="s">
        <v>2951</v>
      </c>
      <c r="E1573" s="26">
        <v>45139</v>
      </c>
      <c r="F1573" t="s">
        <v>6137</v>
      </c>
      <c r="G1573" t="s">
        <v>6138</v>
      </c>
      <c r="H1573" t="str">
        <f>_xlfn.XLOOKUP(C1573,'BAB Identified Sites'!E:E,'BAB Identified Sites'!E:E,"missing",0)</f>
        <v>missing</v>
      </c>
    </row>
    <row r="1574" spans="1:8" hidden="1" x14ac:dyDescent="0.35">
      <c r="A1574">
        <v>470</v>
      </c>
      <c r="B1574" t="s">
        <v>2940</v>
      </c>
      <c r="C1574" t="s">
        <v>2950</v>
      </c>
      <c r="D1574" t="s">
        <v>2951</v>
      </c>
      <c r="E1574" s="26">
        <v>45139</v>
      </c>
      <c r="F1574" t="s">
        <v>6139</v>
      </c>
      <c r="G1574" t="s">
        <v>6138</v>
      </c>
      <c r="H1574" t="str">
        <f>_xlfn.XLOOKUP(C1574,'BAB Identified Sites'!E:E,'BAB Identified Sites'!E:E,"missing",0)</f>
        <v>missing</v>
      </c>
    </row>
    <row r="1575" spans="1:8" hidden="1" x14ac:dyDescent="0.35">
      <c r="A1575">
        <v>470</v>
      </c>
      <c r="B1575" t="s">
        <v>2940</v>
      </c>
      <c r="C1575" t="s">
        <v>2950</v>
      </c>
      <c r="D1575" t="s">
        <v>2951</v>
      </c>
      <c r="E1575" s="26">
        <v>45139</v>
      </c>
      <c r="F1575" t="s">
        <v>6140</v>
      </c>
      <c r="G1575" t="s">
        <v>6138</v>
      </c>
      <c r="H1575" t="str">
        <f>_xlfn.XLOOKUP(C1575,'BAB Identified Sites'!E:E,'BAB Identified Sites'!E:E,"missing",0)</f>
        <v>missing</v>
      </c>
    </row>
    <row r="1576" spans="1:8" hidden="1" x14ac:dyDescent="0.35">
      <c r="A1576">
        <v>470</v>
      </c>
      <c r="B1576" t="s">
        <v>2940</v>
      </c>
      <c r="C1576" t="s">
        <v>2950</v>
      </c>
      <c r="D1576" t="s">
        <v>2951</v>
      </c>
      <c r="E1576" s="26">
        <v>45170</v>
      </c>
      <c r="F1576" t="s">
        <v>6137</v>
      </c>
      <c r="G1576" t="s">
        <v>6138</v>
      </c>
      <c r="H1576" t="str">
        <f>_xlfn.XLOOKUP(C1576,'BAB Identified Sites'!E:E,'BAB Identified Sites'!E:E,"missing",0)</f>
        <v>missing</v>
      </c>
    </row>
    <row r="1577" spans="1:8" hidden="1" x14ac:dyDescent="0.35">
      <c r="A1577">
        <v>470</v>
      </c>
      <c r="B1577" t="s">
        <v>2940</v>
      </c>
      <c r="C1577" t="s">
        <v>2950</v>
      </c>
      <c r="D1577" t="s">
        <v>2951</v>
      </c>
      <c r="E1577" s="26">
        <v>45170</v>
      </c>
      <c r="F1577" t="s">
        <v>6139</v>
      </c>
      <c r="G1577" t="s">
        <v>6138</v>
      </c>
      <c r="H1577" t="str">
        <f>_xlfn.XLOOKUP(C1577,'BAB Identified Sites'!E:E,'BAB Identified Sites'!E:E,"missing",0)</f>
        <v>missing</v>
      </c>
    </row>
    <row r="1578" spans="1:8" hidden="1" x14ac:dyDescent="0.35">
      <c r="A1578">
        <v>470</v>
      </c>
      <c r="B1578" t="s">
        <v>2940</v>
      </c>
      <c r="C1578" t="s">
        <v>2950</v>
      </c>
      <c r="D1578" t="s">
        <v>2951</v>
      </c>
      <c r="E1578" s="26">
        <v>45170</v>
      </c>
      <c r="F1578" t="s">
        <v>6140</v>
      </c>
      <c r="G1578" t="s">
        <v>6138</v>
      </c>
      <c r="H1578" t="str">
        <f>_xlfn.XLOOKUP(C1578,'BAB Identified Sites'!E:E,'BAB Identified Sites'!E:E,"missing",0)</f>
        <v>missing</v>
      </c>
    </row>
    <row r="1579" spans="1:8" hidden="1" x14ac:dyDescent="0.35">
      <c r="A1579">
        <v>470</v>
      </c>
      <c r="B1579" t="s">
        <v>2940</v>
      </c>
      <c r="C1579" t="s">
        <v>2950</v>
      </c>
      <c r="D1579" t="s">
        <v>2951</v>
      </c>
      <c r="E1579" s="26">
        <v>45200</v>
      </c>
      <c r="F1579" t="s">
        <v>6137</v>
      </c>
      <c r="G1579" t="s">
        <v>6138</v>
      </c>
      <c r="H1579" t="str">
        <f>_xlfn.XLOOKUP(C1579,'BAB Identified Sites'!E:E,'BAB Identified Sites'!E:E,"missing",0)</f>
        <v>missing</v>
      </c>
    </row>
    <row r="1580" spans="1:8" hidden="1" x14ac:dyDescent="0.35">
      <c r="A1580">
        <v>470</v>
      </c>
      <c r="B1580" t="s">
        <v>2940</v>
      </c>
      <c r="C1580" t="s">
        <v>2950</v>
      </c>
      <c r="D1580" t="s">
        <v>2951</v>
      </c>
      <c r="E1580" s="26">
        <v>45200</v>
      </c>
      <c r="F1580" t="s">
        <v>6139</v>
      </c>
      <c r="G1580" t="s">
        <v>6138</v>
      </c>
      <c r="H1580" t="str">
        <f>_xlfn.XLOOKUP(C1580,'BAB Identified Sites'!E:E,'BAB Identified Sites'!E:E,"missing",0)</f>
        <v>missing</v>
      </c>
    </row>
    <row r="1581" spans="1:8" hidden="1" x14ac:dyDescent="0.35">
      <c r="A1581">
        <v>470</v>
      </c>
      <c r="B1581" t="s">
        <v>2940</v>
      </c>
      <c r="C1581" t="s">
        <v>2950</v>
      </c>
      <c r="D1581" t="s">
        <v>2951</v>
      </c>
      <c r="E1581" s="26">
        <v>45200</v>
      </c>
      <c r="F1581" t="s">
        <v>6140</v>
      </c>
      <c r="G1581" t="s">
        <v>6138</v>
      </c>
      <c r="H1581" t="str">
        <f>_xlfn.XLOOKUP(C1581,'BAB Identified Sites'!E:E,'BAB Identified Sites'!E:E,"missing",0)</f>
        <v>missing</v>
      </c>
    </row>
    <row r="1582" spans="1:8" hidden="1" x14ac:dyDescent="0.35">
      <c r="A1582">
        <v>470</v>
      </c>
      <c r="B1582" t="s">
        <v>2940</v>
      </c>
      <c r="C1582" t="s">
        <v>2950</v>
      </c>
      <c r="D1582" t="s">
        <v>2951</v>
      </c>
      <c r="E1582" s="26">
        <v>45231</v>
      </c>
      <c r="F1582" t="s">
        <v>6137</v>
      </c>
      <c r="G1582" t="s">
        <v>6138</v>
      </c>
      <c r="H1582" t="str">
        <f>_xlfn.XLOOKUP(C1582,'BAB Identified Sites'!E:E,'BAB Identified Sites'!E:E,"missing",0)</f>
        <v>missing</v>
      </c>
    </row>
    <row r="1583" spans="1:8" hidden="1" x14ac:dyDescent="0.35">
      <c r="A1583">
        <v>470</v>
      </c>
      <c r="B1583" t="s">
        <v>2940</v>
      </c>
      <c r="C1583" t="s">
        <v>2950</v>
      </c>
      <c r="D1583" t="s">
        <v>2951</v>
      </c>
      <c r="E1583" s="26">
        <v>45231</v>
      </c>
      <c r="F1583" t="s">
        <v>6139</v>
      </c>
      <c r="G1583" t="s">
        <v>6138</v>
      </c>
      <c r="H1583" t="str">
        <f>_xlfn.XLOOKUP(C1583,'BAB Identified Sites'!E:E,'BAB Identified Sites'!E:E,"missing",0)</f>
        <v>missing</v>
      </c>
    </row>
    <row r="1584" spans="1:8" hidden="1" x14ac:dyDescent="0.35">
      <c r="A1584">
        <v>470</v>
      </c>
      <c r="B1584" t="s">
        <v>2940</v>
      </c>
      <c r="C1584" t="s">
        <v>2950</v>
      </c>
      <c r="D1584" t="s">
        <v>2951</v>
      </c>
      <c r="E1584" s="26">
        <v>45231</v>
      </c>
      <c r="F1584" t="s">
        <v>6140</v>
      </c>
      <c r="G1584" t="s">
        <v>6138</v>
      </c>
      <c r="H1584" t="str">
        <f>_xlfn.XLOOKUP(C1584,'BAB Identified Sites'!E:E,'BAB Identified Sites'!E:E,"missing",0)</f>
        <v>missing</v>
      </c>
    </row>
    <row r="1585" spans="1:8" hidden="1" x14ac:dyDescent="0.35">
      <c r="A1585">
        <v>470</v>
      </c>
      <c r="B1585" t="s">
        <v>2940</v>
      </c>
      <c r="C1585" t="s">
        <v>2950</v>
      </c>
      <c r="D1585" t="s">
        <v>2951</v>
      </c>
      <c r="E1585" s="26">
        <v>45261</v>
      </c>
      <c r="F1585" t="s">
        <v>6137</v>
      </c>
      <c r="G1585" t="s">
        <v>6138</v>
      </c>
      <c r="H1585" t="str">
        <f>_xlfn.XLOOKUP(C1585,'BAB Identified Sites'!E:E,'BAB Identified Sites'!E:E,"missing",0)</f>
        <v>missing</v>
      </c>
    </row>
    <row r="1586" spans="1:8" hidden="1" x14ac:dyDescent="0.35">
      <c r="A1586">
        <v>470</v>
      </c>
      <c r="B1586" t="s">
        <v>2940</v>
      </c>
      <c r="C1586" t="s">
        <v>2950</v>
      </c>
      <c r="D1586" t="s">
        <v>2951</v>
      </c>
      <c r="E1586" s="26">
        <v>45261</v>
      </c>
      <c r="F1586" t="s">
        <v>6139</v>
      </c>
      <c r="G1586" t="s">
        <v>6138</v>
      </c>
      <c r="H1586" t="str">
        <f>_xlfn.XLOOKUP(C1586,'BAB Identified Sites'!E:E,'BAB Identified Sites'!E:E,"missing",0)</f>
        <v>missing</v>
      </c>
    </row>
    <row r="1587" spans="1:8" hidden="1" x14ac:dyDescent="0.35">
      <c r="A1587">
        <v>470</v>
      </c>
      <c r="B1587" t="s">
        <v>2940</v>
      </c>
      <c r="C1587" t="s">
        <v>2950</v>
      </c>
      <c r="D1587" t="s">
        <v>2951</v>
      </c>
      <c r="E1587" s="26">
        <v>45261</v>
      </c>
      <c r="F1587" t="s">
        <v>6140</v>
      </c>
      <c r="G1587" t="s">
        <v>6138</v>
      </c>
      <c r="H1587" t="str">
        <f>_xlfn.XLOOKUP(C1587,'BAB Identified Sites'!E:E,'BAB Identified Sites'!E:E,"missing",0)</f>
        <v>missing</v>
      </c>
    </row>
    <row r="1588" spans="1:8" hidden="1" x14ac:dyDescent="0.35">
      <c r="A1588">
        <v>1550</v>
      </c>
      <c r="B1588" t="s">
        <v>4711</v>
      </c>
      <c r="C1588" t="s">
        <v>4726</v>
      </c>
      <c r="D1588" t="s">
        <v>4727</v>
      </c>
      <c r="E1588" s="26">
        <v>45139</v>
      </c>
      <c r="F1588" t="s">
        <v>6137</v>
      </c>
      <c r="G1588" t="s">
        <v>6138</v>
      </c>
      <c r="H1588" t="str">
        <f>_xlfn.XLOOKUP(C1588,'BAB Identified Sites'!E:E,'BAB Identified Sites'!E:E,"missing",0)</f>
        <v>missing</v>
      </c>
    </row>
    <row r="1589" spans="1:8" hidden="1" x14ac:dyDescent="0.35">
      <c r="A1589">
        <v>1550</v>
      </c>
      <c r="B1589" t="s">
        <v>4711</v>
      </c>
      <c r="C1589" t="s">
        <v>4726</v>
      </c>
      <c r="D1589" t="s">
        <v>4727</v>
      </c>
      <c r="E1589" s="26">
        <v>45139</v>
      </c>
      <c r="F1589" t="s">
        <v>6139</v>
      </c>
      <c r="G1589" t="s">
        <v>6138</v>
      </c>
      <c r="H1589" t="str">
        <f>_xlfn.XLOOKUP(C1589,'BAB Identified Sites'!E:E,'BAB Identified Sites'!E:E,"missing",0)</f>
        <v>missing</v>
      </c>
    </row>
    <row r="1590" spans="1:8" hidden="1" x14ac:dyDescent="0.35">
      <c r="A1590">
        <v>1550</v>
      </c>
      <c r="B1590" t="s">
        <v>4711</v>
      </c>
      <c r="C1590" t="s">
        <v>4726</v>
      </c>
      <c r="D1590" t="s">
        <v>4727</v>
      </c>
      <c r="E1590" s="26">
        <v>45170</v>
      </c>
      <c r="F1590" t="s">
        <v>6137</v>
      </c>
      <c r="G1590" t="s">
        <v>6138</v>
      </c>
      <c r="H1590" t="str">
        <f>_xlfn.XLOOKUP(C1590,'BAB Identified Sites'!E:E,'BAB Identified Sites'!E:E,"missing",0)</f>
        <v>missing</v>
      </c>
    </row>
    <row r="1591" spans="1:8" hidden="1" x14ac:dyDescent="0.35">
      <c r="A1591">
        <v>1550</v>
      </c>
      <c r="B1591" t="s">
        <v>4711</v>
      </c>
      <c r="C1591" t="s">
        <v>4726</v>
      </c>
      <c r="D1591" t="s">
        <v>4727</v>
      </c>
      <c r="E1591" s="26">
        <v>45170</v>
      </c>
      <c r="F1591" t="s">
        <v>6139</v>
      </c>
      <c r="G1591" t="s">
        <v>6138</v>
      </c>
      <c r="H1591" t="str">
        <f>_xlfn.XLOOKUP(C1591,'BAB Identified Sites'!E:E,'BAB Identified Sites'!E:E,"missing",0)</f>
        <v>missing</v>
      </c>
    </row>
    <row r="1592" spans="1:8" hidden="1" x14ac:dyDescent="0.35">
      <c r="A1592">
        <v>1550</v>
      </c>
      <c r="B1592" t="s">
        <v>4711</v>
      </c>
      <c r="C1592" t="s">
        <v>4726</v>
      </c>
      <c r="D1592" t="s">
        <v>4727</v>
      </c>
      <c r="E1592" s="26">
        <v>45200</v>
      </c>
      <c r="F1592" t="s">
        <v>6137</v>
      </c>
      <c r="G1592" t="s">
        <v>6138</v>
      </c>
      <c r="H1592" t="str">
        <f>_xlfn.XLOOKUP(C1592,'BAB Identified Sites'!E:E,'BAB Identified Sites'!E:E,"missing",0)</f>
        <v>missing</v>
      </c>
    </row>
    <row r="1593" spans="1:8" hidden="1" x14ac:dyDescent="0.35">
      <c r="A1593">
        <v>1550</v>
      </c>
      <c r="B1593" t="s">
        <v>4711</v>
      </c>
      <c r="C1593" t="s">
        <v>4726</v>
      </c>
      <c r="D1593" t="s">
        <v>4727</v>
      </c>
      <c r="E1593" s="26">
        <v>45200</v>
      </c>
      <c r="F1593" t="s">
        <v>6139</v>
      </c>
      <c r="G1593" t="s">
        <v>6138</v>
      </c>
      <c r="H1593" t="str">
        <f>_xlfn.XLOOKUP(C1593,'BAB Identified Sites'!E:E,'BAB Identified Sites'!E:E,"missing",0)</f>
        <v>missing</v>
      </c>
    </row>
    <row r="1594" spans="1:8" hidden="1" x14ac:dyDescent="0.35">
      <c r="A1594">
        <v>1550</v>
      </c>
      <c r="B1594" t="s">
        <v>4711</v>
      </c>
      <c r="C1594" t="s">
        <v>4726</v>
      </c>
      <c r="D1594" t="s">
        <v>4727</v>
      </c>
      <c r="E1594" s="26">
        <v>45231</v>
      </c>
      <c r="F1594" t="s">
        <v>6137</v>
      </c>
      <c r="G1594" t="s">
        <v>6138</v>
      </c>
      <c r="H1594" t="str">
        <f>_xlfn.XLOOKUP(C1594,'BAB Identified Sites'!E:E,'BAB Identified Sites'!E:E,"missing",0)</f>
        <v>missing</v>
      </c>
    </row>
    <row r="1595" spans="1:8" hidden="1" x14ac:dyDescent="0.35">
      <c r="A1595">
        <v>1550</v>
      </c>
      <c r="B1595" t="s">
        <v>4711</v>
      </c>
      <c r="C1595" t="s">
        <v>4726</v>
      </c>
      <c r="D1595" t="s">
        <v>4727</v>
      </c>
      <c r="E1595" s="26">
        <v>45231</v>
      </c>
      <c r="F1595" t="s">
        <v>6139</v>
      </c>
      <c r="G1595" t="s">
        <v>6138</v>
      </c>
      <c r="H1595" t="str">
        <f>_xlfn.XLOOKUP(C1595,'BAB Identified Sites'!E:E,'BAB Identified Sites'!E:E,"missing",0)</f>
        <v>missing</v>
      </c>
    </row>
    <row r="1596" spans="1:8" hidden="1" x14ac:dyDescent="0.35">
      <c r="A1596">
        <v>1550</v>
      </c>
      <c r="B1596" t="s">
        <v>4711</v>
      </c>
      <c r="C1596" t="s">
        <v>4726</v>
      </c>
      <c r="D1596" t="s">
        <v>4727</v>
      </c>
      <c r="E1596" s="26">
        <v>45261</v>
      </c>
      <c r="F1596" t="s">
        <v>6137</v>
      </c>
      <c r="G1596" t="s">
        <v>6138</v>
      </c>
      <c r="H1596" t="str">
        <f>_xlfn.XLOOKUP(C1596,'BAB Identified Sites'!E:E,'BAB Identified Sites'!E:E,"missing",0)</f>
        <v>missing</v>
      </c>
    </row>
    <row r="1597" spans="1:8" hidden="1" x14ac:dyDescent="0.35">
      <c r="A1597">
        <v>1550</v>
      </c>
      <c r="B1597" t="s">
        <v>4711</v>
      </c>
      <c r="C1597" t="s">
        <v>4726</v>
      </c>
      <c r="D1597" t="s">
        <v>4727</v>
      </c>
      <c r="E1597" s="26">
        <v>45261</v>
      </c>
      <c r="F1597" t="s">
        <v>6139</v>
      </c>
      <c r="G1597" t="s">
        <v>6138</v>
      </c>
      <c r="H1597" t="str">
        <f>_xlfn.XLOOKUP(C1597,'BAB Identified Sites'!E:E,'BAB Identified Sites'!E:E,"missing",0)</f>
        <v>missing</v>
      </c>
    </row>
    <row r="1598" spans="1:8" hidden="1" x14ac:dyDescent="0.35">
      <c r="A1598">
        <v>2000</v>
      </c>
      <c r="B1598" t="s">
        <v>4950</v>
      </c>
      <c r="C1598" t="s">
        <v>4959</v>
      </c>
      <c r="D1598" t="s">
        <v>4960</v>
      </c>
      <c r="E1598" s="26">
        <v>45139</v>
      </c>
      <c r="F1598" t="s">
        <v>6137</v>
      </c>
      <c r="G1598" t="s">
        <v>6138</v>
      </c>
      <c r="H1598" t="str">
        <f>_xlfn.XLOOKUP(C1598,'BAB Identified Sites'!E:E,'BAB Identified Sites'!E:E,"missing",0)</f>
        <v>00900</v>
      </c>
    </row>
    <row r="1599" spans="1:8" hidden="1" x14ac:dyDescent="0.35">
      <c r="A1599">
        <v>2000</v>
      </c>
      <c r="B1599" t="s">
        <v>4950</v>
      </c>
      <c r="C1599" t="s">
        <v>4959</v>
      </c>
      <c r="D1599" t="s">
        <v>4960</v>
      </c>
      <c r="E1599" s="26">
        <v>45139</v>
      </c>
      <c r="F1599" t="s">
        <v>6139</v>
      </c>
      <c r="G1599" t="s">
        <v>6138</v>
      </c>
      <c r="H1599" t="str">
        <f>_xlfn.XLOOKUP(C1599,'BAB Identified Sites'!E:E,'BAB Identified Sites'!E:E,"missing",0)</f>
        <v>00900</v>
      </c>
    </row>
    <row r="1600" spans="1:8" hidden="1" x14ac:dyDescent="0.35">
      <c r="A1600">
        <v>2000</v>
      </c>
      <c r="B1600" t="s">
        <v>4950</v>
      </c>
      <c r="C1600" t="s">
        <v>4959</v>
      </c>
      <c r="D1600" t="s">
        <v>4960</v>
      </c>
      <c r="E1600" s="26">
        <v>45170</v>
      </c>
      <c r="F1600" t="s">
        <v>6137</v>
      </c>
      <c r="G1600" t="s">
        <v>6138</v>
      </c>
      <c r="H1600" t="str">
        <f>_xlfn.XLOOKUP(C1600,'BAB Identified Sites'!E:E,'BAB Identified Sites'!E:E,"missing",0)</f>
        <v>00900</v>
      </c>
    </row>
    <row r="1601" spans="1:8" hidden="1" x14ac:dyDescent="0.35">
      <c r="A1601">
        <v>2000</v>
      </c>
      <c r="B1601" t="s">
        <v>4950</v>
      </c>
      <c r="C1601" t="s">
        <v>4959</v>
      </c>
      <c r="D1601" t="s">
        <v>4960</v>
      </c>
      <c r="E1601" s="26">
        <v>45170</v>
      </c>
      <c r="F1601" t="s">
        <v>6139</v>
      </c>
      <c r="G1601" t="s">
        <v>6138</v>
      </c>
      <c r="H1601" t="str">
        <f>_xlfn.XLOOKUP(C1601,'BAB Identified Sites'!E:E,'BAB Identified Sites'!E:E,"missing",0)</f>
        <v>00900</v>
      </c>
    </row>
    <row r="1602" spans="1:8" hidden="1" x14ac:dyDescent="0.35">
      <c r="A1602">
        <v>2000</v>
      </c>
      <c r="B1602" t="s">
        <v>4950</v>
      </c>
      <c r="C1602" t="s">
        <v>4959</v>
      </c>
      <c r="D1602" t="s">
        <v>4960</v>
      </c>
      <c r="E1602" s="26">
        <v>45200</v>
      </c>
      <c r="F1602" t="s">
        <v>6137</v>
      </c>
      <c r="G1602" t="s">
        <v>6138</v>
      </c>
      <c r="H1602" t="str">
        <f>_xlfn.XLOOKUP(C1602,'BAB Identified Sites'!E:E,'BAB Identified Sites'!E:E,"missing",0)</f>
        <v>00900</v>
      </c>
    </row>
    <row r="1603" spans="1:8" hidden="1" x14ac:dyDescent="0.35">
      <c r="A1603">
        <v>2000</v>
      </c>
      <c r="B1603" t="s">
        <v>4950</v>
      </c>
      <c r="C1603" t="s">
        <v>4959</v>
      </c>
      <c r="D1603" t="s">
        <v>4960</v>
      </c>
      <c r="E1603" s="26">
        <v>45200</v>
      </c>
      <c r="F1603" t="s">
        <v>6139</v>
      </c>
      <c r="G1603" t="s">
        <v>6138</v>
      </c>
      <c r="H1603" t="str">
        <f>_xlfn.XLOOKUP(C1603,'BAB Identified Sites'!E:E,'BAB Identified Sites'!E:E,"missing",0)</f>
        <v>00900</v>
      </c>
    </row>
    <row r="1604" spans="1:8" hidden="1" x14ac:dyDescent="0.35">
      <c r="A1604">
        <v>2000</v>
      </c>
      <c r="B1604" t="s">
        <v>4950</v>
      </c>
      <c r="C1604" t="s">
        <v>4959</v>
      </c>
      <c r="D1604" t="s">
        <v>4960</v>
      </c>
      <c r="E1604" s="26">
        <v>45231</v>
      </c>
      <c r="F1604" t="s">
        <v>6137</v>
      </c>
      <c r="G1604" t="s">
        <v>6138</v>
      </c>
      <c r="H1604" t="str">
        <f>_xlfn.XLOOKUP(C1604,'BAB Identified Sites'!E:E,'BAB Identified Sites'!E:E,"missing",0)</f>
        <v>00900</v>
      </c>
    </row>
    <row r="1605" spans="1:8" hidden="1" x14ac:dyDescent="0.35">
      <c r="A1605">
        <v>2000</v>
      </c>
      <c r="B1605" t="s">
        <v>4950</v>
      </c>
      <c r="C1605" t="s">
        <v>4959</v>
      </c>
      <c r="D1605" t="s">
        <v>4960</v>
      </c>
      <c r="E1605" s="26">
        <v>45231</v>
      </c>
      <c r="F1605" t="s">
        <v>6139</v>
      </c>
      <c r="G1605" t="s">
        <v>6138</v>
      </c>
      <c r="H1605" t="str">
        <f>_xlfn.XLOOKUP(C1605,'BAB Identified Sites'!E:E,'BAB Identified Sites'!E:E,"missing",0)</f>
        <v>00900</v>
      </c>
    </row>
    <row r="1606" spans="1:8" hidden="1" x14ac:dyDescent="0.35">
      <c r="A1606">
        <v>2000</v>
      </c>
      <c r="B1606" t="s">
        <v>4950</v>
      </c>
      <c r="C1606" t="s">
        <v>4959</v>
      </c>
      <c r="D1606" t="s">
        <v>4960</v>
      </c>
      <c r="E1606" s="26">
        <v>45261</v>
      </c>
      <c r="F1606" t="s">
        <v>6137</v>
      </c>
      <c r="G1606" t="s">
        <v>6138</v>
      </c>
      <c r="H1606" t="str">
        <f>_xlfn.XLOOKUP(C1606,'BAB Identified Sites'!E:E,'BAB Identified Sites'!E:E,"missing",0)</f>
        <v>00900</v>
      </c>
    </row>
    <row r="1607" spans="1:8" hidden="1" x14ac:dyDescent="0.35">
      <c r="A1607">
        <v>2000</v>
      </c>
      <c r="B1607" t="s">
        <v>4950</v>
      </c>
      <c r="C1607" t="s">
        <v>4959</v>
      </c>
      <c r="D1607" t="s">
        <v>4960</v>
      </c>
      <c r="E1607" s="26">
        <v>45261</v>
      </c>
      <c r="F1607" t="s">
        <v>6139</v>
      </c>
      <c r="G1607" t="s">
        <v>6138</v>
      </c>
      <c r="H1607" t="str">
        <f>_xlfn.XLOOKUP(C1607,'BAB Identified Sites'!E:E,'BAB Identified Sites'!E:E,"missing",0)</f>
        <v>00900</v>
      </c>
    </row>
    <row r="1608" spans="1:8" hidden="1" x14ac:dyDescent="0.35">
      <c r="A1608">
        <v>180</v>
      </c>
      <c r="B1608" t="s">
        <v>2777</v>
      </c>
      <c r="C1608" t="s">
        <v>2796</v>
      </c>
      <c r="D1608" t="s">
        <v>2797</v>
      </c>
      <c r="E1608" s="26">
        <v>45139</v>
      </c>
      <c r="F1608" t="s">
        <v>6137</v>
      </c>
      <c r="G1608" t="s">
        <v>6138</v>
      </c>
      <c r="H1608" t="str">
        <f>_xlfn.XLOOKUP(C1608,'BAB Identified Sites'!E:E,'BAB Identified Sites'!E:E,"missing",0)</f>
        <v>00914</v>
      </c>
    </row>
    <row r="1609" spans="1:8" hidden="1" x14ac:dyDescent="0.35">
      <c r="A1609">
        <v>180</v>
      </c>
      <c r="B1609" t="s">
        <v>2777</v>
      </c>
      <c r="C1609" t="s">
        <v>2796</v>
      </c>
      <c r="D1609" t="s">
        <v>2797</v>
      </c>
      <c r="E1609" s="26">
        <v>45139</v>
      </c>
      <c r="F1609" t="s">
        <v>6139</v>
      </c>
      <c r="G1609" t="s">
        <v>6138</v>
      </c>
      <c r="H1609" t="str">
        <f>_xlfn.XLOOKUP(C1609,'BAB Identified Sites'!E:E,'BAB Identified Sites'!E:E,"missing",0)</f>
        <v>00914</v>
      </c>
    </row>
    <row r="1610" spans="1:8" hidden="1" x14ac:dyDescent="0.35">
      <c r="A1610">
        <v>180</v>
      </c>
      <c r="B1610" t="s">
        <v>2777</v>
      </c>
      <c r="C1610" t="s">
        <v>2796</v>
      </c>
      <c r="D1610" t="s">
        <v>2797</v>
      </c>
      <c r="E1610" s="26">
        <v>45170</v>
      </c>
      <c r="F1610" t="s">
        <v>6137</v>
      </c>
      <c r="G1610" t="s">
        <v>6138</v>
      </c>
      <c r="H1610" t="str">
        <f>_xlfn.XLOOKUP(C1610,'BAB Identified Sites'!E:E,'BAB Identified Sites'!E:E,"missing",0)</f>
        <v>00914</v>
      </c>
    </row>
    <row r="1611" spans="1:8" hidden="1" x14ac:dyDescent="0.35">
      <c r="A1611">
        <v>180</v>
      </c>
      <c r="B1611" t="s">
        <v>2777</v>
      </c>
      <c r="C1611" t="s">
        <v>2796</v>
      </c>
      <c r="D1611" t="s">
        <v>2797</v>
      </c>
      <c r="E1611" s="26">
        <v>45170</v>
      </c>
      <c r="F1611" t="s">
        <v>6139</v>
      </c>
      <c r="G1611" t="s">
        <v>6138</v>
      </c>
      <c r="H1611" t="str">
        <f>_xlfn.XLOOKUP(C1611,'BAB Identified Sites'!E:E,'BAB Identified Sites'!E:E,"missing",0)</f>
        <v>00914</v>
      </c>
    </row>
    <row r="1612" spans="1:8" hidden="1" x14ac:dyDescent="0.35">
      <c r="A1612">
        <v>180</v>
      </c>
      <c r="B1612" t="s">
        <v>2777</v>
      </c>
      <c r="C1612" t="s">
        <v>2796</v>
      </c>
      <c r="D1612" t="s">
        <v>2797</v>
      </c>
      <c r="E1612" s="26">
        <v>45200</v>
      </c>
      <c r="F1612" t="s">
        <v>6137</v>
      </c>
      <c r="G1612" t="s">
        <v>6138</v>
      </c>
      <c r="H1612" t="str">
        <f>_xlfn.XLOOKUP(C1612,'BAB Identified Sites'!E:E,'BAB Identified Sites'!E:E,"missing",0)</f>
        <v>00914</v>
      </c>
    </row>
    <row r="1613" spans="1:8" hidden="1" x14ac:dyDescent="0.35">
      <c r="A1613">
        <v>180</v>
      </c>
      <c r="B1613" t="s">
        <v>2777</v>
      </c>
      <c r="C1613" t="s">
        <v>2796</v>
      </c>
      <c r="D1613" t="s">
        <v>2797</v>
      </c>
      <c r="E1613" s="26">
        <v>45200</v>
      </c>
      <c r="F1613" t="s">
        <v>6139</v>
      </c>
      <c r="G1613" t="s">
        <v>6138</v>
      </c>
      <c r="H1613" t="str">
        <f>_xlfn.XLOOKUP(C1613,'BAB Identified Sites'!E:E,'BAB Identified Sites'!E:E,"missing",0)</f>
        <v>00914</v>
      </c>
    </row>
    <row r="1614" spans="1:8" hidden="1" x14ac:dyDescent="0.35">
      <c r="A1614">
        <v>180</v>
      </c>
      <c r="B1614" t="s">
        <v>2777</v>
      </c>
      <c r="C1614" t="s">
        <v>2796</v>
      </c>
      <c r="D1614" t="s">
        <v>2797</v>
      </c>
      <c r="E1614" s="26">
        <v>45231</v>
      </c>
      <c r="F1614" t="s">
        <v>6137</v>
      </c>
      <c r="G1614" t="s">
        <v>6138</v>
      </c>
      <c r="H1614" t="str">
        <f>_xlfn.XLOOKUP(C1614,'BAB Identified Sites'!E:E,'BAB Identified Sites'!E:E,"missing",0)</f>
        <v>00914</v>
      </c>
    </row>
    <row r="1615" spans="1:8" hidden="1" x14ac:dyDescent="0.35">
      <c r="A1615">
        <v>180</v>
      </c>
      <c r="B1615" t="s">
        <v>2777</v>
      </c>
      <c r="C1615" t="s">
        <v>2796</v>
      </c>
      <c r="D1615" t="s">
        <v>2797</v>
      </c>
      <c r="E1615" s="26">
        <v>45231</v>
      </c>
      <c r="F1615" t="s">
        <v>6139</v>
      </c>
      <c r="G1615" t="s">
        <v>6138</v>
      </c>
      <c r="H1615" t="str">
        <f>_xlfn.XLOOKUP(C1615,'BAB Identified Sites'!E:E,'BAB Identified Sites'!E:E,"missing",0)</f>
        <v>00914</v>
      </c>
    </row>
    <row r="1616" spans="1:8" hidden="1" x14ac:dyDescent="0.35">
      <c r="A1616">
        <v>180</v>
      </c>
      <c r="B1616" t="s">
        <v>2777</v>
      </c>
      <c r="C1616" t="s">
        <v>2796</v>
      </c>
      <c r="D1616" t="s">
        <v>2797</v>
      </c>
      <c r="E1616" s="26">
        <v>45261</v>
      </c>
      <c r="F1616" t="s">
        <v>6137</v>
      </c>
      <c r="G1616" t="s">
        <v>6138</v>
      </c>
      <c r="H1616" t="str">
        <f>_xlfn.XLOOKUP(C1616,'BAB Identified Sites'!E:E,'BAB Identified Sites'!E:E,"missing",0)</f>
        <v>00914</v>
      </c>
    </row>
    <row r="1617" spans="1:8" hidden="1" x14ac:dyDescent="0.35">
      <c r="A1617">
        <v>180</v>
      </c>
      <c r="B1617" t="s">
        <v>2777</v>
      </c>
      <c r="C1617" t="s">
        <v>2796</v>
      </c>
      <c r="D1617" t="s">
        <v>2797</v>
      </c>
      <c r="E1617" s="26">
        <v>45261</v>
      </c>
      <c r="F1617" t="s">
        <v>6139</v>
      </c>
      <c r="G1617" t="s">
        <v>6138</v>
      </c>
      <c r="H1617" t="str">
        <f>_xlfn.XLOOKUP(C1617,'BAB Identified Sites'!E:E,'BAB Identified Sites'!E:E,"missing",0)</f>
        <v>00914</v>
      </c>
    </row>
    <row r="1618" spans="1:8" hidden="1" x14ac:dyDescent="0.35">
      <c r="A1618">
        <v>480</v>
      </c>
      <c r="B1618" t="s">
        <v>3038</v>
      </c>
      <c r="C1618" t="s">
        <v>3047</v>
      </c>
      <c r="D1618" t="s">
        <v>3048</v>
      </c>
      <c r="E1618" s="26">
        <v>45139</v>
      </c>
      <c r="F1618" t="s">
        <v>6137</v>
      </c>
      <c r="G1618" t="s">
        <v>6138</v>
      </c>
      <c r="H1618" t="str">
        <f>_xlfn.XLOOKUP(C1618,'BAB Identified Sites'!E:E,'BAB Identified Sites'!E:E,"missing",0)</f>
        <v>missing</v>
      </c>
    </row>
    <row r="1619" spans="1:8" hidden="1" x14ac:dyDescent="0.35">
      <c r="A1619">
        <v>480</v>
      </c>
      <c r="B1619" t="s">
        <v>3038</v>
      </c>
      <c r="C1619" t="s">
        <v>3047</v>
      </c>
      <c r="D1619" t="s">
        <v>3048</v>
      </c>
      <c r="E1619" s="26">
        <v>45139</v>
      </c>
      <c r="F1619" t="s">
        <v>6139</v>
      </c>
      <c r="G1619" t="s">
        <v>6138</v>
      </c>
      <c r="H1619" t="str">
        <f>_xlfn.XLOOKUP(C1619,'BAB Identified Sites'!E:E,'BAB Identified Sites'!E:E,"missing",0)</f>
        <v>missing</v>
      </c>
    </row>
    <row r="1620" spans="1:8" hidden="1" x14ac:dyDescent="0.35">
      <c r="A1620">
        <v>480</v>
      </c>
      <c r="B1620" t="s">
        <v>3038</v>
      </c>
      <c r="C1620" t="s">
        <v>3047</v>
      </c>
      <c r="D1620" t="s">
        <v>3048</v>
      </c>
      <c r="E1620" s="26">
        <v>45139</v>
      </c>
      <c r="F1620" t="s">
        <v>6140</v>
      </c>
      <c r="G1620" t="s">
        <v>6138</v>
      </c>
      <c r="H1620" t="str">
        <f>_xlfn.XLOOKUP(C1620,'BAB Identified Sites'!E:E,'BAB Identified Sites'!E:E,"missing",0)</f>
        <v>missing</v>
      </c>
    </row>
    <row r="1621" spans="1:8" hidden="1" x14ac:dyDescent="0.35">
      <c r="A1621">
        <v>480</v>
      </c>
      <c r="B1621" t="s">
        <v>3038</v>
      </c>
      <c r="C1621" t="s">
        <v>3047</v>
      </c>
      <c r="D1621" t="s">
        <v>3048</v>
      </c>
      <c r="E1621" s="26">
        <v>45170</v>
      </c>
      <c r="F1621" t="s">
        <v>6137</v>
      </c>
      <c r="G1621" t="s">
        <v>6138</v>
      </c>
      <c r="H1621" t="str">
        <f>_xlfn.XLOOKUP(C1621,'BAB Identified Sites'!E:E,'BAB Identified Sites'!E:E,"missing",0)</f>
        <v>missing</v>
      </c>
    </row>
    <row r="1622" spans="1:8" hidden="1" x14ac:dyDescent="0.35">
      <c r="A1622">
        <v>480</v>
      </c>
      <c r="B1622" t="s">
        <v>3038</v>
      </c>
      <c r="C1622" t="s">
        <v>3047</v>
      </c>
      <c r="D1622" t="s">
        <v>3048</v>
      </c>
      <c r="E1622" s="26">
        <v>45170</v>
      </c>
      <c r="F1622" t="s">
        <v>6139</v>
      </c>
      <c r="G1622" t="s">
        <v>6138</v>
      </c>
      <c r="H1622" t="str">
        <f>_xlfn.XLOOKUP(C1622,'BAB Identified Sites'!E:E,'BAB Identified Sites'!E:E,"missing",0)</f>
        <v>missing</v>
      </c>
    </row>
    <row r="1623" spans="1:8" hidden="1" x14ac:dyDescent="0.35">
      <c r="A1623">
        <v>480</v>
      </c>
      <c r="B1623" t="s">
        <v>3038</v>
      </c>
      <c r="C1623" t="s">
        <v>3047</v>
      </c>
      <c r="D1623" t="s">
        <v>3048</v>
      </c>
      <c r="E1623" s="26">
        <v>45170</v>
      </c>
      <c r="F1623" t="s">
        <v>6140</v>
      </c>
      <c r="G1623" t="s">
        <v>6138</v>
      </c>
      <c r="H1623" t="str">
        <f>_xlfn.XLOOKUP(C1623,'BAB Identified Sites'!E:E,'BAB Identified Sites'!E:E,"missing",0)</f>
        <v>missing</v>
      </c>
    </row>
    <row r="1624" spans="1:8" hidden="1" x14ac:dyDescent="0.35">
      <c r="A1624">
        <v>480</v>
      </c>
      <c r="B1624" t="s">
        <v>3038</v>
      </c>
      <c r="C1624" t="s">
        <v>3047</v>
      </c>
      <c r="D1624" t="s">
        <v>3048</v>
      </c>
      <c r="E1624" s="26">
        <v>45200</v>
      </c>
      <c r="F1624" t="s">
        <v>6137</v>
      </c>
      <c r="G1624" t="s">
        <v>6138</v>
      </c>
      <c r="H1624" t="str">
        <f>_xlfn.XLOOKUP(C1624,'BAB Identified Sites'!E:E,'BAB Identified Sites'!E:E,"missing",0)</f>
        <v>missing</v>
      </c>
    </row>
    <row r="1625" spans="1:8" hidden="1" x14ac:dyDescent="0.35">
      <c r="A1625">
        <v>480</v>
      </c>
      <c r="B1625" t="s">
        <v>3038</v>
      </c>
      <c r="C1625" t="s">
        <v>3047</v>
      </c>
      <c r="D1625" t="s">
        <v>3048</v>
      </c>
      <c r="E1625" s="26">
        <v>45200</v>
      </c>
      <c r="F1625" t="s">
        <v>6139</v>
      </c>
      <c r="G1625" t="s">
        <v>6138</v>
      </c>
      <c r="H1625" t="str">
        <f>_xlfn.XLOOKUP(C1625,'BAB Identified Sites'!E:E,'BAB Identified Sites'!E:E,"missing",0)</f>
        <v>missing</v>
      </c>
    </row>
    <row r="1626" spans="1:8" hidden="1" x14ac:dyDescent="0.35">
      <c r="A1626">
        <v>480</v>
      </c>
      <c r="B1626" t="s">
        <v>3038</v>
      </c>
      <c r="C1626" t="s">
        <v>3047</v>
      </c>
      <c r="D1626" t="s">
        <v>3048</v>
      </c>
      <c r="E1626" s="26">
        <v>45200</v>
      </c>
      <c r="F1626" t="s">
        <v>6140</v>
      </c>
      <c r="G1626" t="s">
        <v>6138</v>
      </c>
      <c r="H1626" t="str">
        <f>_xlfn.XLOOKUP(C1626,'BAB Identified Sites'!E:E,'BAB Identified Sites'!E:E,"missing",0)</f>
        <v>missing</v>
      </c>
    </row>
    <row r="1627" spans="1:8" hidden="1" x14ac:dyDescent="0.35">
      <c r="A1627">
        <v>480</v>
      </c>
      <c r="B1627" t="s">
        <v>3038</v>
      </c>
      <c r="C1627" t="s">
        <v>3047</v>
      </c>
      <c r="D1627" t="s">
        <v>3048</v>
      </c>
      <c r="E1627" s="26">
        <v>45231</v>
      </c>
      <c r="F1627" t="s">
        <v>6137</v>
      </c>
      <c r="G1627" t="s">
        <v>6138</v>
      </c>
      <c r="H1627" t="str">
        <f>_xlfn.XLOOKUP(C1627,'BAB Identified Sites'!E:E,'BAB Identified Sites'!E:E,"missing",0)</f>
        <v>missing</v>
      </c>
    </row>
    <row r="1628" spans="1:8" hidden="1" x14ac:dyDescent="0.35">
      <c r="A1628">
        <v>480</v>
      </c>
      <c r="B1628" t="s">
        <v>3038</v>
      </c>
      <c r="C1628" t="s">
        <v>3047</v>
      </c>
      <c r="D1628" t="s">
        <v>3048</v>
      </c>
      <c r="E1628" s="26">
        <v>45231</v>
      </c>
      <c r="F1628" t="s">
        <v>6139</v>
      </c>
      <c r="G1628" t="s">
        <v>6138</v>
      </c>
      <c r="H1628" t="str">
        <f>_xlfn.XLOOKUP(C1628,'BAB Identified Sites'!E:E,'BAB Identified Sites'!E:E,"missing",0)</f>
        <v>missing</v>
      </c>
    </row>
    <row r="1629" spans="1:8" hidden="1" x14ac:dyDescent="0.35">
      <c r="A1629">
        <v>480</v>
      </c>
      <c r="B1629" t="s">
        <v>3038</v>
      </c>
      <c r="C1629" t="s">
        <v>3047</v>
      </c>
      <c r="D1629" t="s">
        <v>3048</v>
      </c>
      <c r="E1629" s="26">
        <v>45231</v>
      </c>
      <c r="F1629" t="s">
        <v>6140</v>
      </c>
      <c r="G1629" t="s">
        <v>6138</v>
      </c>
      <c r="H1629" t="str">
        <f>_xlfn.XLOOKUP(C1629,'BAB Identified Sites'!E:E,'BAB Identified Sites'!E:E,"missing",0)</f>
        <v>missing</v>
      </c>
    </row>
    <row r="1630" spans="1:8" hidden="1" x14ac:dyDescent="0.35">
      <c r="A1630">
        <v>480</v>
      </c>
      <c r="B1630" t="s">
        <v>3038</v>
      </c>
      <c r="C1630" t="s">
        <v>3047</v>
      </c>
      <c r="D1630" t="s">
        <v>3048</v>
      </c>
      <c r="E1630" s="26">
        <v>45261</v>
      </c>
      <c r="F1630" t="s">
        <v>6137</v>
      </c>
      <c r="G1630" t="s">
        <v>6138</v>
      </c>
      <c r="H1630" t="str">
        <f>_xlfn.XLOOKUP(C1630,'BAB Identified Sites'!E:E,'BAB Identified Sites'!E:E,"missing",0)</f>
        <v>missing</v>
      </c>
    </row>
    <row r="1631" spans="1:8" hidden="1" x14ac:dyDescent="0.35">
      <c r="A1631">
        <v>480</v>
      </c>
      <c r="B1631" t="s">
        <v>3038</v>
      </c>
      <c r="C1631" t="s">
        <v>3047</v>
      </c>
      <c r="D1631" t="s">
        <v>3048</v>
      </c>
      <c r="E1631" s="26">
        <v>45261</v>
      </c>
      <c r="F1631" t="s">
        <v>6139</v>
      </c>
      <c r="G1631" t="s">
        <v>6138</v>
      </c>
      <c r="H1631" t="str">
        <f>_xlfn.XLOOKUP(C1631,'BAB Identified Sites'!E:E,'BAB Identified Sites'!E:E,"missing",0)</f>
        <v>missing</v>
      </c>
    </row>
    <row r="1632" spans="1:8" hidden="1" x14ac:dyDescent="0.35">
      <c r="A1632">
        <v>480</v>
      </c>
      <c r="B1632" t="s">
        <v>3038</v>
      </c>
      <c r="C1632" t="s">
        <v>3047</v>
      </c>
      <c r="D1632" t="s">
        <v>3048</v>
      </c>
      <c r="E1632" s="26">
        <v>45261</v>
      </c>
      <c r="F1632" t="s">
        <v>6140</v>
      </c>
      <c r="G1632" t="s">
        <v>6138</v>
      </c>
      <c r="H1632" t="str">
        <f>_xlfn.XLOOKUP(C1632,'BAB Identified Sites'!E:E,'BAB Identified Sites'!E:E,"missing",0)</f>
        <v>missing</v>
      </c>
    </row>
    <row r="1633" spans="1:8" hidden="1" x14ac:dyDescent="0.35">
      <c r="A1633">
        <v>2690</v>
      </c>
      <c r="B1633" t="s">
        <v>1795</v>
      </c>
      <c r="C1633" t="s">
        <v>5251</v>
      </c>
      <c r="D1633" t="s">
        <v>5252</v>
      </c>
      <c r="E1633" s="26">
        <v>45139</v>
      </c>
      <c r="F1633" t="s">
        <v>6137</v>
      </c>
      <c r="G1633" t="s">
        <v>6138</v>
      </c>
      <c r="H1633" t="str">
        <f>_xlfn.XLOOKUP(C1633,'BAB Identified Sites'!E:E,'BAB Identified Sites'!E:E,"missing",0)</f>
        <v>00954</v>
      </c>
    </row>
    <row r="1634" spans="1:8" hidden="1" x14ac:dyDescent="0.35">
      <c r="A1634">
        <v>2690</v>
      </c>
      <c r="B1634" t="s">
        <v>1795</v>
      </c>
      <c r="C1634" t="s">
        <v>5251</v>
      </c>
      <c r="D1634" t="s">
        <v>5252</v>
      </c>
      <c r="E1634" s="26">
        <v>45139</v>
      </c>
      <c r="F1634" t="s">
        <v>6139</v>
      </c>
      <c r="G1634" t="s">
        <v>6138</v>
      </c>
      <c r="H1634" t="str">
        <f>_xlfn.XLOOKUP(C1634,'BAB Identified Sites'!E:E,'BAB Identified Sites'!E:E,"missing",0)</f>
        <v>00954</v>
      </c>
    </row>
    <row r="1635" spans="1:8" hidden="1" x14ac:dyDescent="0.35">
      <c r="A1635">
        <v>2690</v>
      </c>
      <c r="B1635" t="s">
        <v>1795</v>
      </c>
      <c r="C1635" t="s">
        <v>5251</v>
      </c>
      <c r="D1635" t="s">
        <v>5252</v>
      </c>
      <c r="E1635" s="26">
        <v>45170</v>
      </c>
      <c r="F1635" t="s">
        <v>6137</v>
      </c>
      <c r="G1635" t="s">
        <v>6138</v>
      </c>
      <c r="H1635" t="str">
        <f>_xlfn.XLOOKUP(C1635,'BAB Identified Sites'!E:E,'BAB Identified Sites'!E:E,"missing",0)</f>
        <v>00954</v>
      </c>
    </row>
    <row r="1636" spans="1:8" hidden="1" x14ac:dyDescent="0.35">
      <c r="A1636">
        <v>2690</v>
      </c>
      <c r="B1636" t="s">
        <v>1795</v>
      </c>
      <c r="C1636" t="s">
        <v>5251</v>
      </c>
      <c r="D1636" t="s">
        <v>5252</v>
      </c>
      <c r="E1636" s="26">
        <v>45170</v>
      </c>
      <c r="F1636" t="s">
        <v>6139</v>
      </c>
      <c r="G1636" t="s">
        <v>6138</v>
      </c>
      <c r="H1636" t="str">
        <f>_xlfn.XLOOKUP(C1636,'BAB Identified Sites'!E:E,'BAB Identified Sites'!E:E,"missing",0)</f>
        <v>00954</v>
      </c>
    </row>
    <row r="1637" spans="1:8" hidden="1" x14ac:dyDescent="0.35">
      <c r="A1637">
        <v>2690</v>
      </c>
      <c r="B1637" t="s">
        <v>1795</v>
      </c>
      <c r="C1637" t="s">
        <v>5251</v>
      </c>
      <c r="D1637" t="s">
        <v>5252</v>
      </c>
      <c r="E1637" s="26">
        <v>45200</v>
      </c>
      <c r="F1637" t="s">
        <v>6137</v>
      </c>
      <c r="G1637" t="s">
        <v>6138</v>
      </c>
      <c r="H1637" t="str">
        <f>_xlfn.XLOOKUP(C1637,'BAB Identified Sites'!E:E,'BAB Identified Sites'!E:E,"missing",0)</f>
        <v>00954</v>
      </c>
    </row>
    <row r="1638" spans="1:8" hidden="1" x14ac:dyDescent="0.35">
      <c r="A1638">
        <v>2690</v>
      </c>
      <c r="B1638" t="s">
        <v>1795</v>
      </c>
      <c r="C1638" t="s">
        <v>5251</v>
      </c>
      <c r="D1638" t="s">
        <v>5252</v>
      </c>
      <c r="E1638" s="26">
        <v>45200</v>
      </c>
      <c r="F1638" t="s">
        <v>6139</v>
      </c>
      <c r="G1638" t="s">
        <v>6138</v>
      </c>
      <c r="H1638" t="str">
        <f>_xlfn.XLOOKUP(C1638,'BAB Identified Sites'!E:E,'BAB Identified Sites'!E:E,"missing",0)</f>
        <v>00954</v>
      </c>
    </row>
    <row r="1639" spans="1:8" hidden="1" x14ac:dyDescent="0.35">
      <c r="A1639">
        <v>2690</v>
      </c>
      <c r="B1639" t="s">
        <v>1795</v>
      </c>
      <c r="C1639" t="s">
        <v>5251</v>
      </c>
      <c r="D1639" t="s">
        <v>5252</v>
      </c>
      <c r="E1639" s="26">
        <v>45231</v>
      </c>
      <c r="F1639" t="s">
        <v>6137</v>
      </c>
      <c r="G1639" t="s">
        <v>6138</v>
      </c>
      <c r="H1639" t="str">
        <f>_xlfn.XLOOKUP(C1639,'BAB Identified Sites'!E:E,'BAB Identified Sites'!E:E,"missing",0)</f>
        <v>00954</v>
      </c>
    </row>
    <row r="1640" spans="1:8" hidden="1" x14ac:dyDescent="0.35">
      <c r="A1640">
        <v>2690</v>
      </c>
      <c r="B1640" t="s">
        <v>1795</v>
      </c>
      <c r="C1640" t="s">
        <v>5251</v>
      </c>
      <c r="D1640" t="s">
        <v>5252</v>
      </c>
      <c r="E1640" s="26">
        <v>45231</v>
      </c>
      <c r="F1640" t="s">
        <v>6139</v>
      </c>
      <c r="G1640" t="s">
        <v>6138</v>
      </c>
      <c r="H1640" t="str">
        <f>_xlfn.XLOOKUP(C1640,'BAB Identified Sites'!E:E,'BAB Identified Sites'!E:E,"missing",0)</f>
        <v>00954</v>
      </c>
    </row>
    <row r="1641" spans="1:8" hidden="1" x14ac:dyDescent="0.35">
      <c r="A1641">
        <v>2690</v>
      </c>
      <c r="B1641" t="s">
        <v>1795</v>
      </c>
      <c r="C1641" t="s">
        <v>5251</v>
      </c>
      <c r="D1641" t="s">
        <v>5252</v>
      </c>
      <c r="E1641" s="26">
        <v>45261</v>
      </c>
      <c r="F1641" t="s">
        <v>6137</v>
      </c>
      <c r="G1641" t="s">
        <v>6138</v>
      </c>
      <c r="H1641" t="str">
        <f>_xlfn.XLOOKUP(C1641,'BAB Identified Sites'!E:E,'BAB Identified Sites'!E:E,"missing",0)</f>
        <v>00954</v>
      </c>
    </row>
    <row r="1642" spans="1:8" hidden="1" x14ac:dyDescent="0.35">
      <c r="A1642">
        <v>2690</v>
      </c>
      <c r="B1642" t="s">
        <v>1795</v>
      </c>
      <c r="C1642" t="s">
        <v>5251</v>
      </c>
      <c r="D1642" t="s">
        <v>5252</v>
      </c>
      <c r="E1642" s="26">
        <v>45261</v>
      </c>
      <c r="F1642" t="s">
        <v>6139</v>
      </c>
      <c r="G1642" t="s">
        <v>6138</v>
      </c>
      <c r="H1642" t="str">
        <f>_xlfn.XLOOKUP(C1642,'BAB Identified Sites'!E:E,'BAB Identified Sites'!E:E,"missing",0)</f>
        <v>00954</v>
      </c>
    </row>
    <row r="1643" spans="1:8" hidden="1" x14ac:dyDescent="0.35">
      <c r="A1643">
        <v>1420</v>
      </c>
      <c r="B1643" t="s">
        <v>4361</v>
      </c>
      <c r="C1643" t="s">
        <v>4391</v>
      </c>
      <c r="D1643" t="s">
        <v>4392</v>
      </c>
      <c r="E1643" s="26">
        <v>45139</v>
      </c>
      <c r="F1643" t="s">
        <v>6137</v>
      </c>
      <c r="G1643" t="s">
        <v>6138</v>
      </c>
      <c r="H1643" t="str">
        <f>_xlfn.XLOOKUP(C1643,'BAB Identified Sites'!E:E,'BAB Identified Sites'!E:E,"missing",0)</f>
        <v>missing</v>
      </c>
    </row>
    <row r="1644" spans="1:8" hidden="1" x14ac:dyDescent="0.35">
      <c r="A1644">
        <v>1420</v>
      </c>
      <c r="B1644" t="s">
        <v>4361</v>
      </c>
      <c r="C1644" t="s">
        <v>4391</v>
      </c>
      <c r="D1644" t="s">
        <v>4392</v>
      </c>
      <c r="E1644" s="26">
        <v>45139</v>
      </c>
      <c r="F1644" t="s">
        <v>6139</v>
      </c>
      <c r="G1644" t="s">
        <v>6138</v>
      </c>
      <c r="H1644" t="str">
        <f>_xlfn.XLOOKUP(C1644,'BAB Identified Sites'!E:E,'BAB Identified Sites'!E:E,"missing",0)</f>
        <v>missing</v>
      </c>
    </row>
    <row r="1645" spans="1:8" hidden="1" x14ac:dyDescent="0.35">
      <c r="A1645">
        <v>1420</v>
      </c>
      <c r="B1645" t="s">
        <v>4361</v>
      </c>
      <c r="C1645" t="s">
        <v>4391</v>
      </c>
      <c r="D1645" t="s">
        <v>4392</v>
      </c>
      <c r="E1645" s="26">
        <v>45170</v>
      </c>
      <c r="F1645" t="s">
        <v>6137</v>
      </c>
      <c r="G1645" t="s">
        <v>6138</v>
      </c>
      <c r="H1645" t="str">
        <f>_xlfn.XLOOKUP(C1645,'BAB Identified Sites'!E:E,'BAB Identified Sites'!E:E,"missing",0)</f>
        <v>missing</v>
      </c>
    </row>
    <row r="1646" spans="1:8" hidden="1" x14ac:dyDescent="0.35">
      <c r="A1646">
        <v>1420</v>
      </c>
      <c r="B1646" t="s">
        <v>4361</v>
      </c>
      <c r="C1646" t="s">
        <v>4391</v>
      </c>
      <c r="D1646" t="s">
        <v>4392</v>
      </c>
      <c r="E1646" s="26">
        <v>45170</v>
      </c>
      <c r="F1646" t="s">
        <v>6139</v>
      </c>
      <c r="G1646" t="s">
        <v>6138</v>
      </c>
      <c r="H1646" t="str">
        <f>_xlfn.XLOOKUP(C1646,'BAB Identified Sites'!E:E,'BAB Identified Sites'!E:E,"missing",0)</f>
        <v>missing</v>
      </c>
    </row>
    <row r="1647" spans="1:8" hidden="1" x14ac:dyDescent="0.35">
      <c r="A1647">
        <v>1420</v>
      </c>
      <c r="B1647" t="s">
        <v>4361</v>
      </c>
      <c r="C1647" t="s">
        <v>4391</v>
      </c>
      <c r="D1647" t="s">
        <v>4392</v>
      </c>
      <c r="E1647" s="26">
        <v>45200</v>
      </c>
      <c r="F1647" t="s">
        <v>6137</v>
      </c>
      <c r="G1647" t="s">
        <v>6138</v>
      </c>
      <c r="H1647" t="str">
        <f>_xlfn.XLOOKUP(C1647,'BAB Identified Sites'!E:E,'BAB Identified Sites'!E:E,"missing",0)</f>
        <v>missing</v>
      </c>
    </row>
    <row r="1648" spans="1:8" hidden="1" x14ac:dyDescent="0.35">
      <c r="A1648">
        <v>1420</v>
      </c>
      <c r="B1648" t="s">
        <v>4361</v>
      </c>
      <c r="C1648" t="s">
        <v>4391</v>
      </c>
      <c r="D1648" t="s">
        <v>4392</v>
      </c>
      <c r="E1648" s="26">
        <v>45200</v>
      </c>
      <c r="F1648" t="s">
        <v>6139</v>
      </c>
      <c r="G1648" t="s">
        <v>6138</v>
      </c>
      <c r="H1648" t="str">
        <f>_xlfn.XLOOKUP(C1648,'BAB Identified Sites'!E:E,'BAB Identified Sites'!E:E,"missing",0)</f>
        <v>missing</v>
      </c>
    </row>
    <row r="1649" spans="1:8" hidden="1" x14ac:dyDescent="0.35">
      <c r="A1649">
        <v>1420</v>
      </c>
      <c r="B1649" t="s">
        <v>4361</v>
      </c>
      <c r="C1649" t="s">
        <v>4391</v>
      </c>
      <c r="D1649" t="s">
        <v>4392</v>
      </c>
      <c r="E1649" s="26">
        <v>45231</v>
      </c>
      <c r="F1649" t="s">
        <v>6137</v>
      </c>
      <c r="G1649" t="s">
        <v>6138</v>
      </c>
      <c r="H1649" t="str">
        <f>_xlfn.XLOOKUP(C1649,'BAB Identified Sites'!E:E,'BAB Identified Sites'!E:E,"missing",0)</f>
        <v>missing</v>
      </c>
    </row>
    <row r="1650" spans="1:8" hidden="1" x14ac:dyDescent="0.35">
      <c r="A1650">
        <v>1420</v>
      </c>
      <c r="B1650" t="s">
        <v>4361</v>
      </c>
      <c r="C1650" t="s">
        <v>4391</v>
      </c>
      <c r="D1650" t="s">
        <v>4392</v>
      </c>
      <c r="E1650" s="26">
        <v>45231</v>
      </c>
      <c r="F1650" t="s">
        <v>6139</v>
      </c>
      <c r="G1650" t="s">
        <v>6138</v>
      </c>
      <c r="H1650" t="str">
        <f>_xlfn.XLOOKUP(C1650,'BAB Identified Sites'!E:E,'BAB Identified Sites'!E:E,"missing",0)</f>
        <v>missing</v>
      </c>
    </row>
    <row r="1651" spans="1:8" hidden="1" x14ac:dyDescent="0.35">
      <c r="A1651">
        <v>1420</v>
      </c>
      <c r="B1651" t="s">
        <v>4361</v>
      </c>
      <c r="C1651" t="s">
        <v>4391</v>
      </c>
      <c r="D1651" t="s">
        <v>4392</v>
      </c>
      <c r="E1651" s="26">
        <v>45261</v>
      </c>
      <c r="F1651" t="s">
        <v>6137</v>
      </c>
      <c r="G1651" t="s">
        <v>6138</v>
      </c>
      <c r="H1651" t="str">
        <f>_xlfn.XLOOKUP(C1651,'BAB Identified Sites'!E:E,'BAB Identified Sites'!E:E,"missing",0)</f>
        <v>missing</v>
      </c>
    </row>
    <row r="1652" spans="1:8" hidden="1" x14ac:dyDescent="0.35">
      <c r="A1652">
        <v>1420</v>
      </c>
      <c r="B1652" t="s">
        <v>4361</v>
      </c>
      <c r="C1652" t="s">
        <v>4391</v>
      </c>
      <c r="D1652" t="s">
        <v>4392</v>
      </c>
      <c r="E1652" s="26">
        <v>45261</v>
      </c>
      <c r="F1652" t="s">
        <v>6139</v>
      </c>
      <c r="G1652" t="s">
        <v>6138</v>
      </c>
      <c r="H1652" t="str">
        <f>_xlfn.XLOOKUP(C1652,'BAB Identified Sites'!E:E,'BAB Identified Sites'!E:E,"missing",0)</f>
        <v>missing</v>
      </c>
    </row>
    <row r="1653" spans="1:8" hidden="1" x14ac:dyDescent="0.35">
      <c r="A1653">
        <v>1420</v>
      </c>
      <c r="B1653" t="s">
        <v>4361</v>
      </c>
      <c r="C1653" t="s">
        <v>4387</v>
      </c>
      <c r="D1653" t="s">
        <v>4388</v>
      </c>
      <c r="E1653" s="26">
        <v>45139</v>
      </c>
      <c r="F1653" t="s">
        <v>6137</v>
      </c>
      <c r="G1653" t="s">
        <v>6138</v>
      </c>
      <c r="H1653" t="str">
        <f>_xlfn.XLOOKUP(C1653,'BAB Identified Sites'!E:E,'BAB Identified Sites'!E:E,"missing",0)</f>
        <v>missing</v>
      </c>
    </row>
    <row r="1654" spans="1:8" hidden="1" x14ac:dyDescent="0.35">
      <c r="A1654">
        <v>1420</v>
      </c>
      <c r="B1654" t="s">
        <v>4361</v>
      </c>
      <c r="C1654" t="s">
        <v>4387</v>
      </c>
      <c r="D1654" t="s">
        <v>4388</v>
      </c>
      <c r="E1654" s="26">
        <v>45139</v>
      </c>
      <c r="F1654" t="s">
        <v>6139</v>
      </c>
      <c r="G1654" t="s">
        <v>6138</v>
      </c>
      <c r="H1654" t="str">
        <f>_xlfn.XLOOKUP(C1654,'BAB Identified Sites'!E:E,'BAB Identified Sites'!E:E,"missing",0)</f>
        <v>missing</v>
      </c>
    </row>
    <row r="1655" spans="1:8" hidden="1" x14ac:dyDescent="0.35">
      <c r="A1655">
        <v>1420</v>
      </c>
      <c r="B1655" t="s">
        <v>4361</v>
      </c>
      <c r="C1655" t="s">
        <v>4387</v>
      </c>
      <c r="D1655" t="s">
        <v>4388</v>
      </c>
      <c r="E1655" s="26">
        <v>45170</v>
      </c>
      <c r="F1655" t="s">
        <v>6137</v>
      </c>
      <c r="G1655" t="s">
        <v>6138</v>
      </c>
      <c r="H1655" t="str">
        <f>_xlfn.XLOOKUP(C1655,'BAB Identified Sites'!E:E,'BAB Identified Sites'!E:E,"missing",0)</f>
        <v>missing</v>
      </c>
    </row>
    <row r="1656" spans="1:8" hidden="1" x14ac:dyDescent="0.35">
      <c r="A1656">
        <v>1420</v>
      </c>
      <c r="B1656" t="s">
        <v>4361</v>
      </c>
      <c r="C1656" t="s">
        <v>4387</v>
      </c>
      <c r="D1656" t="s">
        <v>4388</v>
      </c>
      <c r="E1656" s="26">
        <v>45170</v>
      </c>
      <c r="F1656" t="s">
        <v>6139</v>
      </c>
      <c r="G1656" t="s">
        <v>6138</v>
      </c>
      <c r="H1656" t="str">
        <f>_xlfn.XLOOKUP(C1656,'BAB Identified Sites'!E:E,'BAB Identified Sites'!E:E,"missing",0)</f>
        <v>missing</v>
      </c>
    </row>
    <row r="1657" spans="1:8" hidden="1" x14ac:dyDescent="0.35">
      <c r="A1657">
        <v>1420</v>
      </c>
      <c r="B1657" t="s">
        <v>4361</v>
      </c>
      <c r="C1657" t="s">
        <v>4387</v>
      </c>
      <c r="D1657" t="s">
        <v>4388</v>
      </c>
      <c r="E1657" s="26">
        <v>45200</v>
      </c>
      <c r="F1657" t="s">
        <v>6137</v>
      </c>
      <c r="G1657" t="s">
        <v>6138</v>
      </c>
      <c r="H1657" t="str">
        <f>_xlfn.XLOOKUP(C1657,'BAB Identified Sites'!E:E,'BAB Identified Sites'!E:E,"missing",0)</f>
        <v>missing</v>
      </c>
    </row>
    <row r="1658" spans="1:8" hidden="1" x14ac:dyDescent="0.35">
      <c r="A1658">
        <v>1420</v>
      </c>
      <c r="B1658" t="s">
        <v>4361</v>
      </c>
      <c r="C1658" t="s">
        <v>4387</v>
      </c>
      <c r="D1658" t="s">
        <v>4388</v>
      </c>
      <c r="E1658" s="26">
        <v>45200</v>
      </c>
      <c r="F1658" t="s">
        <v>6139</v>
      </c>
      <c r="G1658" t="s">
        <v>6138</v>
      </c>
      <c r="H1658" t="str">
        <f>_xlfn.XLOOKUP(C1658,'BAB Identified Sites'!E:E,'BAB Identified Sites'!E:E,"missing",0)</f>
        <v>missing</v>
      </c>
    </row>
    <row r="1659" spans="1:8" hidden="1" x14ac:dyDescent="0.35">
      <c r="A1659">
        <v>1420</v>
      </c>
      <c r="B1659" t="s">
        <v>4361</v>
      </c>
      <c r="C1659" t="s">
        <v>4387</v>
      </c>
      <c r="D1659" t="s">
        <v>4388</v>
      </c>
      <c r="E1659" s="26">
        <v>45231</v>
      </c>
      <c r="F1659" t="s">
        <v>6137</v>
      </c>
      <c r="G1659" t="s">
        <v>6138</v>
      </c>
      <c r="H1659" t="str">
        <f>_xlfn.XLOOKUP(C1659,'BAB Identified Sites'!E:E,'BAB Identified Sites'!E:E,"missing",0)</f>
        <v>missing</v>
      </c>
    </row>
    <row r="1660" spans="1:8" hidden="1" x14ac:dyDescent="0.35">
      <c r="A1660">
        <v>1420</v>
      </c>
      <c r="B1660" t="s">
        <v>4361</v>
      </c>
      <c r="C1660" t="s">
        <v>4387</v>
      </c>
      <c r="D1660" t="s">
        <v>4388</v>
      </c>
      <c r="E1660" s="26">
        <v>45231</v>
      </c>
      <c r="F1660" t="s">
        <v>6139</v>
      </c>
      <c r="G1660" t="s">
        <v>6138</v>
      </c>
      <c r="H1660" t="str">
        <f>_xlfn.XLOOKUP(C1660,'BAB Identified Sites'!E:E,'BAB Identified Sites'!E:E,"missing",0)</f>
        <v>missing</v>
      </c>
    </row>
    <row r="1661" spans="1:8" hidden="1" x14ac:dyDescent="0.35">
      <c r="A1661">
        <v>1420</v>
      </c>
      <c r="B1661" t="s">
        <v>4361</v>
      </c>
      <c r="C1661" t="s">
        <v>4387</v>
      </c>
      <c r="D1661" t="s">
        <v>4388</v>
      </c>
      <c r="E1661" s="26">
        <v>45261</v>
      </c>
      <c r="F1661" t="s">
        <v>6137</v>
      </c>
      <c r="G1661" t="s">
        <v>6138</v>
      </c>
      <c r="H1661" t="str">
        <f>_xlfn.XLOOKUP(C1661,'BAB Identified Sites'!E:E,'BAB Identified Sites'!E:E,"missing",0)</f>
        <v>missing</v>
      </c>
    </row>
    <row r="1662" spans="1:8" hidden="1" x14ac:dyDescent="0.35">
      <c r="A1662">
        <v>1420</v>
      </c>
      <c r="B1662" t="s">
        <v>4361</v>
      </c>
      <c r="C1662" t="s">
        <v>4387</v>
      </c>
      <c r="D1662" t="s">
        <v>4388</v>
      </c>
      <c r="E1662" s="26">
        <v>45261</v>
      </c>
      <c r="F1662" t="s">
        <v>6139</v>
      </c>
      <c r="G1662" t="s">
        <v>6138</v>
      </c>
      <c r="H1662" t="str">
        <f>_xlfn.XLOOKUP(C1662,'BAB Identified Sites'!E:E,'BAB Identified Sites'!E:E,"missing",0)</f>
        <v>missing</v>
      </c>
    </row>
    <row r="1663" spans="1:8" hidden="1" x14ac:dyDescent="0.35">
      <c r="A1663">
        <v>880</v>
      </c>
      <c r="B1663" t="s">
        <v>3247</v>
      </c>
      <c r="C1663" t="s">
        <v>3264</v>
      </c>
      <c r="D1663" t="s">
        <v>3265</v>
      </c>
      <c r="E1663" s="26">
        <v>45139</v>
      </c>
      <c r="F1663" t="s">
        <v>6137</v>
      </c>
      <c r="G1663" t="s">
        <v>6138</v>
      </c>
      <c r="H1663" t="str">
        <f>_xlfn.XLOOKUP(C1663,'BAB Identified Sites'!E:E,'BAB Identified Sites'!E:E,"missing",0)</f>
        <v>missing</v>
      </c>
    </row>
    <row r="1664" spans="1:8" hidden="1" x14ac:dyDescent="0.35">
      <c r="A1664">
        <v>880</v>
      </c>
      <c r="B1664" t="s">
        <v>3247</v>
      </c>
      <c r="C1664" t="s">
        <v>3264</v>
      </c>
      <c r="D1664" t="s">
        <v>3265</v>
      </c>
      <c r="E1664" s="26">
        <v>45139</v>
      </c>
      <c r="F1664" t="s">
        <v>6139</v>
      </c>
      <c r="G1664" t="s">
        <v>6138</v>
      </c>
      <c r="H1664" t="str">
        <f>_xlfn.XLOOKUP(C1664,'BAB Identified Sites'!E:E,'BAB Identified Sites'!E:E,"missing",0)</f>
        <v>missing</v>
      </c>
    </row>
    <row r="1665" spans="1:8" hidden="1" x14ac:dyDescent="0.35">
      <c r="A1665">
        <v>880</v>
      </c>
      <c r="B1665" t="s">
        <v>3247</v>
      </c>
      <c r="C1665" t="s">
        <v>3264</v>
      </c>
      <c r="D1665" t="s">
        <v>3265</v>
      </c>
      <c r="E1665" s="26">
        <v>45170</v>
      </c>
      <c r="F1665" t="s">
        <v>6137</v>
      </c>
      <c r="G1665" t="s">
        <v>6138</v>
      </c>
      <c r="H1665" t="str">
        <f>_xlfn.XLOOKUP(C1665,'BAB Identified Sites'!E:E,'BAB Identified Sites'!E:E,"missing",0)</f>
        <v>missing</v>
      </c>
    </row>
    <row r="1666" spans="1:8" hidden="1" x14ac:dyDescent="0.35">
      <c r="A1666">
        <v>880</v>
      </c>
      <c r="B1666" t="s">
        <v>3247</v>
      </c>
      <c r="C1666" t="s">
        <v>3264</v>
      </c>
      <c r="D1666" t="s">
        <v>3265</v>
      </c>
      <c r="E1666" s="26">
        <v>45170</v>
      </c>
      <c r="F1666" t="s">
        <v>6139</v>
      </c>
      <c r="G1666" t="s">
        <v>6138</v>
      </c>
      <c r="H1666" t="str">
        <f>_xlfn.XLOOKUP(C1666,'BAB Identified Sites'!E:E,'BAB Identified Sites'!E:E,"missing",0)</f>
        <v>missing</v>
      </c>
    </row>
    <row r="1667" spans="1:8" hidden="1" x14ac:dyDescent="0.35">
      <c r="A1667">
        <v>880</v>
      </c>
      <c r="B1667" t="s">
        <v>3247</v>
      </c>
      <c r="C1667" t="s">
        <v>3264</v>
      </c>
      <c r="D1667" t="s">
        <v>3265</v>
      </c>
      <c r="E1667" s="26">
        <v>45200</v>
      </c>
      <c r="F1667" t="s">
        <v>6137</v>
      </c>
      <c r="G1667" t="s">
        <v>6138</v>
      </c>
      <c r="H1667" t="str">
        <f>_xlfn.XLOOKUP(C1667,'BAB Identified Sites'!E:E,'BAB Identified Sites'!E:E,"missing",0)</f>
        <v>missing</v>
      </c>
    </row>
    <row r="1668" spans="1:8" hidden="1" x14ac:dyDescent="0.35">
      <c r="A1668">
        <v>880</v>
      </c>
      <c r="B1668" t="s">
        <v>3247</v>
      </c>
      <c r="C1668" t="s">
        <v>3264</v>
      </c>
      <c r="D1668" t="s">
        <v>3265</v>
      </c>
      <c r="E1668" s="26">
        <v>45200</v>
      </c>
      <c r="F1668" t="s">
        <v>6139</v>
      </c>
      <c r="G1668" t="s">
        <v>6138</v>
      </c>
      <c r="H1668" t="str">
        <f>_xlfn.XLOOKUP(C1668,'BAB Identified Sites'!E:E,'BAB Identified Sites'!E:E,"missing",0)</f>
        <v>missing</v>
      </c>
    </row>
    <row r="1669" spans="1:8" hidden="1" x14ac:dyDescent="0.35">
      <c r="A1669">
        <v>880</v>
      </c>
      <c r="B1669" t="s">
        <v>3247</v>
      </c>
      <c r="C1669" t="s">
        <v>3264</v>
      </c>
      <c r="D1669" t="s">
        <v>3265</v>
      </c>
      <c r="E1669" s="26">
        <v>45231</v>
      </c>
      <c r="F1669" t="s">
        <v>6137</v>
      </c>
      <c r="G1669" t="s">
        <v>6138</v>
      </c>
      <c r="H1669" t="str">
        <f>_xlfn.XLOOKUP(C1669,'BAB Identified Sites'!E:E,'BAB Identified Sites'!E:E,"missing",0)</f>
        <v>missing</v>
      </c>
    </row>
    <row r="1670" spans="1:8" hidden="1" x14ac:dyDescent="0.35">
      <c r="A1670">
        <v>880</v>
      </c>
      <c r="B1670" t="s">
        <v>3247</v>
      </c>
      <c r="C1670" t="s">
        <v>3264</v>
      </c>
      <c r="D1670" t="s">
        <v>3265</v>
      </c>
      <c r="E1670" s="26">
        <v>45231</v>
      </c>
      <c r="F1670" t="s">
        <v>6139</v>
      </c>
      <c r="G1670" t="s">
        <v>6138</v>
      </c>
      <c r="H1670" t="str">
        <f>_xlfn.XLOOKUP(C1670,'BAB Identified Sites'!E:E,'BAB Identified Sites'!E:E,"missing",0)</f>
        <v>missing</v>
      </c>
    </row>
    <row r="1671" spans="1:8" hidden="1" x14ac:dyDescent="0.35">
      <c r="A1671">
        <v>880</v>
      </c>
      <c r="B1671" t="s">
        <v>3247</v>
      </c>
      <c r="C1671" t="s">
        <v>3264</v>
      </c>
      <c r="D1671" t="s">
        <v>3265</v>
      </c>
      <c r="E1671" s="26">
        <v>45261</v>
      </c>
      <c r="F1671" t="s">
        <v>6137</v>
      </c>
      <c r="G1671" t="s">
        <v>6138</v>
      </c>
      <c r="H1671" t="str">
        <f>_xlfn.XLOOKUP(C1671,'BAB Identified Sites'!E:E,'BAB Identified Sites'!E:E,"missing",0)</f>
        <v>missing</v>
      </c>
    </row>
    <row r="1672" spans="1:8" hidden="1" x14ac:dyDescent="0.35">
      <c r="A1672">
        <v>880</v>
      </c>
      <c r="B1672" t="s">
        <v>3247</v>
      </c>
      <c r="C1672" t="s">
        <v>3264</v>
      </c>
      <c r="D1672" t="s">
        <v>3265</v>
      </c>
      <c r="E1672" s="26">
        <v>45261</v>
      </c>
      <c r="F1672" t="s">
        <v>6139</v>
      </c>
      <c r="G1672" t="s">
        <v>6138</v>
      </c>
      <c r="H1672" t="str">
        <f>_xlfn.XLOOKUP(C1672,'BAB Identified Sites'!E:E,'BAB Identified Sites'!E:E,"missing",0)</f>
        <v>missing</v>
      </c>
    </row>
    <row r="1673" spans="1:8" hidden="1" x14ac:dyDescent="0.35">
      <c r="A1673">
        <v>1420</v>
      </c>
      <c r="B1673" t="s">
        <v>4361</v>
      </c>
      <c r="C1673" t="s">
        <v>4393</v>
      </c>
      <c r="D1673" t="s">
        <v>4394</v>
      </c>
      <c r="E1673" s="26">
        <v>45139</v>
      </c>
      <c r="F1673" t="s">
        <v>6137</v>
      </c>
      <c r="G1673" t="s">
        <v>6138</v>
      </c>
      <c r="H1673" t="str">
        <f>_xlfn.XLOOKUP(C1673,'BAB Identified Sites'!E:E,'BAB Identified Sites'!E:E,"missing",0)</f>
        <v>00965</v>
      </c>
    </row>
    <row r="1674" spans="1:8" hidden="1" x14ac:dyDescent="0.35">
      <c r="A1674">
        <v>1420</v>
      </c>
      <c r="B1674" t="s">
        <v>4361</v>
      </c>
      <c r="C1674" t="s">
        <v>4393</v>
      </c>
      <c r="D1674" t="s">
        <v>4394</v>
      </c>
      <c r="E1674" s="26">
        <v>45139</v>
      </c>
      <c r="F1674" t="s">
        <v>6139</v>
      </c>
      <c r="G1674" t="s">
        <v>6138</v>
      </c>
      <c r="H1674" t="str">
        <f>_xlfn.XLOOKUP(C1674,'BAB Identified Sites'!E:E,'BAB Identified Sites'!E:E,"missing",0)</f>
        <v>00965</v>
      </c>
    </row>
    <row r="1675" spans="1:8" hidden="1" x14ac:dyDescent="0.35">
      <c r="A1675">
        <v>1420</v>
      </c>
      <c r="B1675" t="s">
        <v>4361</v>
      </c>
      <c r="C1675" t="s">
        <v>4393</v>
      </c>
      <c r="D1675" t="s">
        <v>4394</v>
      </c>
      <c r="E1675" s="26">
        <v>45170</v>
      </c>
      <c r="F1675" t="s">
        <v>6137</v>
      </c>
      <c r="G1675" t="s">
        <v>6138</v>
      </c>
      <c r="H1675" t="str">
        <f>_xlfn.XLOOKUP(C1675,'BAB Identified Sites'!E:E,'BAB Identified Sites'!E:E,"missing",0)</f>
        <v>00965</v>
      </c>
    </row>
    <row r="1676" spans="1:8" hidden="1" x14ac:dyDescent="0.35">
      <c r="A1676">
        <v>1420</v>
      </c>
      <c r="B1676" t="s">
        <v>4361</v>
      </c>
      <c r="C1676" t="s">
        <v>4393</v>
      </c>
      <c r="D1676" t="s">
        <v>4394</v>
      </c>
      <c r="E1676" s="26">
        <v>45170</v>
      </c>
      <c r="F1676" t="s">
        <v>6139</v>
      </c>
      <c r="G1676" t="s">
        <v>6138</v>
      </c>
      <c r="H1676" t="str">
        <f>_xlfn.XLOOKUP(C1676,'BAB Identified Sites'!E:E,'BAB Identified Sites'!E:E,"missing",0)</f>
        <v>00965</v>
      </c>
    </row>
    <row r="1677" spans="1:8" hidden="1" x14ac:dyDescent="0.35">
      <c r="A1677">
        <v>1420</v>
      </c>
      <c r="B1677" t="s">
        <v>4361</v>
      </c>
      <c r="C1677" t="s">
        <v>4393</v>
      </c>
      <c r="D1677" t="s">
        <v>4394</v>
      </c>
      <c r="E1677" s="26">
        <v>45200</v>
      </c>
      <c r="F1677" t="s">
        <v>6137</v>
      </c>
      <c r="G1677" t="s">
        <v>6138</v>
      </c>
      <c r="H1677" t="str">
        <f>_xlfn.XLOOKUP(C1677,'BAB Identified Sites'!E:E,'BAB Identified Sites'!E:E,"missing",0)</f>
        <v>00965</v>
      </c>
    </row>
    <row r="1678" spans="1:8" hidden="1" x14ac:dyDescent="0.35">
      <c r="A1678">
        <v>1420</v>
      </c>
      <c r="B1678" t="s">
        <v>4361</v>
      </c>
      <c r="C1678" t="s">
        <v>4393</v>
      </c>
      <c r="D1678" t="s">
        <v>4394</v>
      </c>
      <c r="E1678" s="26">
        <v>45200</v>
      </c>
      <c r="F1678" t="s">
        <v>6139</v>
      </c>
      <c r="G1678" t="s">
        <v>6138</v>
      </c>
      <c r="H1678" t="str">
        <f>_xlfn.XLOOKUP(C1678,'BAB Identified Sites'!E:E,'BAB Identified Sites'!E:E,"missing",0)</f>
        <v>00965</v>
      </c>
    </row>
    <row r="1679" spans="1:8" hidden="1" x14ac:dyDescent="0.35">
      <c r="A1679">
        <v>1420</v>
      </c>
      <c r="B1679" t="s">
        <v>4361</v>
      </c>
      <c r="C1679" t="s">
        <v>4393</v>
      </c>
      <c r="D1679" t="s">
        <v>4394</v>
      </c>
      <c r="E1679" s="26">
        <v>45231</v>
      </c>
      <c r="F1679" t="s">
        <v>6137</v>
      </c>
      <c r="G1679" t="s">
        <v>6138</v>
      </c>
      <c r="H1679" t="str">
        <f>_xlfn.XLOOKUP(C1679,'BAB Identified Sites'!E:E,'BAB Identified Sites'!E:E,"missing",0)</f>
        <v>00965</v>
      </c>
    </row>
    <row r="1680" spans="1:8" hidden="1" x14ac:dyDescent="0.35">
      <c r="A1680">
        <v>1420</v>
      </c>
      <c r="B1680" t="s">
        <v>4361</v>
      </c>
      <c r="C1680" t="s">
        <v>4393</v>
      </c>
      <c r="D1680" t="s">
        <v>4394</v>
      </c>
      <c r="E1680" s="26">
        <v>45231</v>
      </c>
      <c r="F1680" t="s">
        <v>6139</v>
      </c>
      <c r="G1680" t="s">
        <v>6138</v>
      </c>
      <c r="H1680" t="str">
        <f>_xlfn.XLOOKUP(C1680,'BAB Identified Sites'!E:E,'BAB Identified Sites'!E:E,"missing",0)</f>
        <v>00965</v>
      </c>
    </row>
    <row r="1681" spans="1:8" hidden="1" x14ac:dyDescent="0.35">
      <c r="A1681">
        <v>1420</v>
      </c>
      <c r="B1681" t="s">
        <v>4361</v>
      </c>
      <c r="C1681" t="s">
        <v>4393</v>
      </c>
      <c r="D1681" t="s">
        <v>4394</v>
      </c>
      <c r="E1681" s="26">
        <v>45261</v>
      </c>
      <c r="F1681" t="s">
        <v>6137</v>
      </c>
      <c r="G1681" t="s">
        <v>6138</v>
      </c>
      <c r="H1681" t="str">
        <f>_xlfn.XLOOKUP(C1681,'BAB Identified Sites'!E:E,'BAB Identified Sites'!E:E,"missing",0)</f>
        <v>00965</v>
      </c>
    </row>
    <row r="1682" spans="1:8" hidden="1" x14ac:dyDescent="0.35">
      <c r="A1682">
        <v>1420</v>
      </c>
      <c r="B1682" t="s">
        <v>4361</v>
      </c>
      <c r="C1682" t="s">
        <v>4393</v>
      </c>
      <c r="D1682" t="s">
        <v>4394</v>
      </c>
      <c r="E1682" s="26">
        <v>45261</v>
      </c>
      <c r="F1682" t="s">
        <v>6139</v>
      </c>
      <c r="G1682" t="s">
        <v>6138</v>
      </c>
      <c r="H1682" t="str">
        <f>_xlfn.XLOOKUP(C1682,'BAB Identified Sites'!E:E,'BAB Identified Sites'!E:E,"missing",0)</f>
        <v>00965</v>
      </c>
    </row>
    <row r="1683" spans="1:8" hidden="1" x14ac:dyDescent="0.35">
      <c r="A1683">
        <v>1750</v>
      </c>
      <c r="B1683" t="s">
        <v>4889</v>
      </c>
      <c r="C1683" t="s">
        <v>4890</v>
      </c>
      <c r="D1683" t="s">
        <v>4891</v>
      </c>
      <c r="E1683" s="26">
        <v>45139</v>
      </c>
      <c r="F1683" t="s">
        <v>6137</v>
      </c>
      <c r="G1683" t="s">
        <v>6138</v>
      </c>
      <c r="H1683" t="str">
        <f>_xlfn.XLOOKUP(C1683,'&lt;1000 removed'!E:E,'&lt;1000 removed'!E:E,"removed",0)</f>
        <v>00978</v>
      </c>
    </row>
    <row r="1684" spans="1:8" hidden="1" x14ac:dyDescent="0.35">
      <c r="A1684">
        <v>1750</v>
      </c>
      <c r="B1684" t="s">
        <v>4889</v>
      </c>
      <c r="C1684" t="s">
        <v>4890</v>
      </c>
      <c r="D1684" t="s">
        <v>4891</v>
      </c>
      <c r="E1684" s="26">
        <v>45139</v>
      </c>
      <c r="F1684" t="s">
        <v>6139</v>
      </c>
      <c r="G1684" t="s">
        <v>6138</v>
      </c>
      <c r="H1684" t="str">
        <f>_xlfn.XLOOKUP(C1684,'&lt;1000 removed'!E:E,'&lt;1000 removed'!E:E,"removed",0)</f>
        <v>00978</v>
      </c>
    </row>
    <row r="1685" spans="1:8" hidden="1" x14ac:dyDescent="0.35">
      <c r="A1685">
        <v>1750</v>
      </c>
      <c r="B1685" t="s">
        <v>4889</v>
      </c>
      <c r="C1685" t="s">
        <v>4890</v>
      </c>
      <c r="D1685" t="s">
        <v>4891</v>
      </c>
      <c r="E1685" s="26">
        <v>45170</v>
      </c>
      <c r="F1685" t="s">
        <v>6137</v>
      </c>
      <c r="G1685" t="s">
        <v>6138</v>
      </c>
      <c r="H1685" t="str">
        <f>_xlfn.XLOOKUP(C1685,'&lt;1000 removed'!E:E,'&lt;1000 removed'!E:E,"removed",0)</f>
        <v>00978</v>
      </c>
    </row>
    <row r="1686" spans="1:8" hidden="1" x14ac:dyDescent="0.35">
      <c r="A1686">
        <v>1750</v>
      </c>
      <c r="B1686" t="s">
        <v>4889</v>
      </c>
      <c r="C1686" t="s">
        <v>4890</v>
      </c>
      <c r="D1686" t="s">
        <v>4891</v>
      </c>
      <c r="E1686" s="26">
        <v>45170</v>
      </c>
      <c r="F1686" t="s">
        <v>6139</v>
      </c>
      <c r="G1686" t="s">
        <v>6138</v>
      </c>
      <c r="H1686" t="str">
        <f>_xlfn.XLOOKUP(C1686,'&lt;1000 removed'!E:E,'&lt;1000 removed'!E:E,"removed",0)</f>
        <v>00978</v>
      </c>
    </row>
    <row r="1687" spans="1:8" hidden="1" x14ac:dyDescent="0.35">
      <c r="A1687">
        <v>1750</v>
      </c>
      <c r="B1687" t="s">
        <v>4889</v>
      </c>
      <c r="C1687" t="s">
        <v>4890</v>
      </c>
      <c r="D1687" t="s">
        <v>4891</v>
      </c>
      <c r="E1687" s="26">
        <v>45200</v>
      </c>
      <c r="F1687" t="s">
        <v>6137</v>
      </c>
      <c r="G1687" t="s">
        <v>6138</v>
      </c>
      <c r="H1687" t="str">
        <f>_xlfn.XLOOKUP(C1687,'&lt;1000 removed'!E:E,'&lt;1000 removed'!E:E,"removed",0)</f>
        <v>00978</v>
      </c>
    </row>
    <row r="1688" spans="1:8" hidden="1" x14ac:dyDescent="0.35">
      <c r="A1688">
        <v>1750</v>
      </c>
      <c r="B1688" t="s">
        <v>4889</v>
      </c>
      <c r="C1688" t="s">
        <v>4890</v>
      </c>
      <c r="D1688" t="s">
        <v>4891</v>
      </c>
      <c r="E1688" s="26">
        <v>45200</v>
      </c>
      <c r="F1688" t="s">
        <v>6139</v>
      </c>
      <c r="G1688" t="s">
        <v>6138</v>
      </c>
      <c r="H1688" t="str">
        <f>_xlfn.XLOOKUP(C1688,'&lt;1000 removed'!E:E,'&lt;1000 removed'!E:E,"removed",0)</f>
        <v>00978</v>
      </c>
    </row>
    <row r="1689" spans="1:8" hidden="1" x14ac:dyDescent="0.35">
      <c r="A1689">
        <v>1750</v>
      </c>
      <c r="B1689" t="s">
        <v>4889</v>
      </c>
      <c r="C1689" t="s">
        <v>4890</v>
      </c>
      <c r="D1689" t="s">
        <v>4891</v>
      </c>
      <c r="E1689" s="26">
        <v>45231</v>
      </c>
      <c r="F1689" t="s">
        <v>6137</v>
      </c>
      <c r="G1689" t="s">
        <v>6138</v>
      </c>
      <c r="H1689" t="str">
        <f>_xlfn.XLOOKUP(C1689,'&lt;1000 removed'!E:E,'&lt;1000 removed'!E:E,"removed",0)</f>
        <v>00978</v>
      </c>
    </row>
    <row r="1690" spans="1:8" hidden="1" x14ac:dyDescent="0.35">
      <c r="A1690">
        <v>1750</v>
      </c>
      <c r="B1690" t="s">
        <v>4889</v>
      </c>
      <c r="C1690" t="s">
        <v>4890</v>
      </c>
      <c r="D1690" t="s">
        <v>4891</v>
      </c>
      <c r="E1690" s="26">
        <v>45231</v>
      </c>
      <c r="F1690" t="s">
        <v>6139</v>
      </c>
      <c r="G1690" t="s">
        <v>6138</v>
      </c>
      <c r="H1690" t="str">
        <f>_xlfn.XLOOKUP(C1690,'&lt;1000 removed'!E:E,'&lt;1000 removed'!E:E,"removed",0)</f>
        <v>00978</v>
      </c>
    </row>
    <row r="1691" spans="1:8" hidden="1" x14ac:dyDescent="0.35">
      <c r="A1691">
        <v>1750</v>
      </c>
      <c r="B1691" t="s">
        <v>4889</v>
      </c>
      <c r="C1691" t="s">
        <v>4890</v>
      </c>
      <c r="D1691" t="s">
        <v>4891</v>
      </c>
      <c r="E1691" s="26">
        <v>45261</v>
      </c>
      <c r="F1691" t="s">
        <v>6137</v>
      </c>
      <c r="G1691" t="s">
        <v>6138</v>
      </c>
      <c r="H1691" t="str">
        <f>_xlfn.XLOOKUP(C1691,'&lt;1000 removed'!E:E,'&lt;1000 removed'!E:E,"removed",0)</f>
        <v>00978</v>
      </c>
    </row>
    <row r="1692" spans="1:8" hidden="1" x14ac:dyDescent="0.35">
      <c r="A1692">
        <v>1750</v>
      </c>
      <c r="B1692" t="s">
        <v>4889</v>
      </c>
      <c r="C1692" t="s">
        <v>4890</v>
      </c>
      <c r="D1692" t="s">
        <v>4891</v>
      </c>
      <c r="E1692" s="26">
        <v>45261</v>
      </c>
      <c r="F1692" t="s">
        <v>6139</v>
      </c>
      <c r="G1692" t="s">
        <v>6138</v>
      </c>
      <c r="H1692" t="str">
        <f>_xlfn.XLOOKUP(C1692,'&lt;1000 removed'!E:E,'&lt;1000 removed'!E:E,"removed",0)</f>
        <v>00978</v>
      </c>
    </row>
    <row r="1693" spans="1:8" hidden="1" x14ac:dyDescent="0.35">
      <c r="A1693">
        <v>40</v>
      </c>
      <c r="B1693" t="s">
        <v>98</v>
      </c>
      <c r="C1693" t="s">
        <v>2459</v>
      </c>
      <c r="D1693" t="s">
        <v>2460</v>
      </c>
      <c r="E1693" s="26">
        <v>45139</v>
      </c>
      <c r="F1693" t="s">
        <v>6137</v>
      </c>
      <c r="G1693" t="s">
        <v>6138</v>
      </c>
      <c r="H1693" t="str">
        <f>_xlfn.XLOOKUP(C1693,'BAB Identified Sites'!E:E,'BAB Identified Sites'!E:E,"missing",0)</f>
        <v>missing</v>
      </c>
    </row>
    <row r="1694" spans="1:8" hidden="1" x14ac:dyDescent="0.35">
      <c r="A1694">
        <v>40</v>
      </c>
      <c r="B1694" t="s">
        <v>98</v>
      </c>
      <c r="C1694" t="s">
        <v>2459</v>
      </c>
      <c r="D1694" t="s">
        <v>2460</v>
      </c>
      <c r="E1694" s="26">
        <v>45139</v>
      </c>
      <c r="F1694" t="s">
        <v>6139</v>
      </c>
      <c r="G1694" t="s">
        <v>6138</v>
      </c>
      <c r="H1694" t="str">
        <f>_xlfn.XLOOKUP(C1694,'BAB Identified Sites'!E:E,'BAB Identified Sites'!E:E,"missing",0)</f>
        <v>missing</v>
      </c>
    </row>
    <row r="1695" spans="1:8" hidden="1" x14ac:dyDescent="0.35">
      <c r="A1695">
        <v>40</v>
      </c>
      <c r="B1695" t="s">
        <v>98</v>
      </c>
      <c r="C1695" t="s">
        <v>2459</v>
      </c>
      <c r="D1695" t="s">
        <v>2460</v>
      </c>
      <c r="E1695" s="26">
        <v>45170</v>
      </c>
      <c r="F1695" t="s">
        <v>6137</v>
      </c>
      <c r="G1695" t="s">
        <v>6138</v>
      </c>
      <c r="H1695" t="str">
        <f>_xlfn.XLOOKUP(C1695,'BAB Identified Sites'!E:E,'BAB Identified Sites'!E:E,"missing",0)</f>
        <v>missing</v>
      </c>
    </row>
    <row r="1696" spans="1:8" hidden="1" x14ac:dyDescent="0.35">
      <c r="A1696">
        <v>40</v>
      </c>
      <c r="B1696" t="s">
        <v>98</v>
      </c>
      <c r="C1696" t="s">
        <v>2459</v>
      </c>
      <c r="D1696" t="s">
        <v>2460</v>
      </c>
      <c r="E1696" s="26">
        <v>45170</v>
      </c>
      <c r="F1696" t="s">
        <v>6139</v>
      </c>
      <c r="G1696" t="s">
        <v>6138</v>
      </c>
      <c r="H1696" t="str">
        <f>_xlfn.XLOOKUP(C1696,'BAB Identified Sites'!E:E,'BAB Identified Sites'!E:E,"missing",0)</f>
        <v>missing</v>
      </c>
    </row>
    <row r="1697" spans="1:8" hidden="1" x14ac:dyDescent="0.35">
      <c r="A1697">
        <v>40</v>
      </c>
      <c r="B1697" t="s">
        <v>98</v>
      </c>
      <c r="C1697" t="s">
        <v>2459</v>
      </c>
      <c r="D1697" t="s">
        <v>2460</v>
      </c>
      <c r="E1697" s="26">
        <v>45200</v>
      </c>
      <c r="F1697" t="s">
        <v>6137</v>
      </c>
      <c r="G1697" t="s">
        <v>6138</v>
      </c>
      <c r="H1697" t="str">
        <f>_xlfn.XLOOKUP(C1697,'BAB Identified Sites'!E:E,'BAB Identified Sites'!E:E,"missing",0)</f>
        <v>missing</v>
      </c>
    </row>
    <row r="1698" spans="1:8" hidden="1" x14ac:dyDescent="0.35">
      <c r="A1698">
        <v>40</v>
      </c>
      <c r="B1698" t="s">
        <v>98</v>
      </c>
      <c r="C1698" t="s">
        <v>2459</v>
      </c>
      <c r="D1698" t="s">
        <v>2460</v>
      </c>
      <c r="E1698" s="26">
        <v>45200</v>
      </c>
      <c r="F1698" t="s">
        <v>6139</v>
      </c>
      <c r="G1698" t="s">
        <v>6138</v>
      </c>
      <c r="H1698" t="str">
        <f>_xlfn.XLOOKUP(C1698,'BAB Identified Sites'!E:E,'BAB Identified Sites'!E:E,"missing",0)</f>
        <v>missing</v>
      </c>
    </row>
    <row r="1699" spans="1:8" hidden="1" x14ac:dyDescent="0.35">
      <c r="A1699">
        <v>40</v>
      </c>
      <c r="B1699" t="s">
        <v>98</v>
      </c>
      <c r="C1699" t="s">
        <v>2459</v>
      </c>
      <c r="D1699" t="s">
        <v>2460</v>
      </c>
      <c r="E1699" s="26">
        <v>45231</v>
      </c>
      <c r="F1699" t="s">
        <v>6137</v>
      </c>
      <c r="G1699" t="s">
        <v>6138</v>
      </c>
      <c r="H1699" t="str">
        <f>_xlfn.XLOOKUP(C1699,'BAB Identified Sites'!E:E,'BAB Identified Sites'!E:E,"missing",0)</f>
        <v>missing</v>
      </c>
    </row>
    <row r="1700" spans="1:8" hidden="1" x14ac:dyDescent="0.35">
      <c r="A1700">
        <v>40</v>
      </c>
      <c r="B1700" t="s">
        <v>98</v>
      </c>
      <c r="C1700" t="s">
        <v>2459</v>
      </c>
      <c r="D1700" t="s">
        <v>2460</v>
      </c>
      <c r="E1700" s="26">
        <v>45231</v>
      </c>
      <c r="F1700" t="s">
        <v>6139</v>
      </c>
      <c r="G1700" t="s">
        <v>6138</v>
      </c>
      <c r="H1700" t="str">
        <f>_xlfn.XLOOKUP(C1700,'BAB Identified Sites'!E:E,'BAB Identified Sites'!E:E,"missing",0)</f>
        <v>missing</v>
      </c>
    </row>
    <row r="1701" spans="1:8" hidden="1" x14ac:dyDescent="0.35">
      <c r="A1701">
        <v>40</v>
      </c>
      <c r="B1701" t="s">
        <v>98</v>
      </c>
      <c r="C1701" t="s">
        <v>2459</v>
      </c>
      <c r="D1701" t="s">
        <v>2460</v>
      </c>
      <c r="E1701" s="26">
        <v>45261</v>
      </c>
      <c r="F1701" t="s">
        <v>6137</v>
      </c>
      <c r="G1701" t="s">
        <v>6138</v>
      </c>
      <c r="H1701" t="str">
        <f>_xlfn.XLOOKUP(C1701,'BAB Identified Sites'!E:E,'BAB Identified Sites'!E:E,"missing",0)</f>
        <v>missing</v>
      </c>
    </row>
    <row r="1702" spans="1:8" hidden="1" x14ac:dyDescent="0.35">
      <c r="A1702">
        <v>40</v>
      </c>
      <c r="B1702" t="s">
        <v>98</v>
      </c>
      <c r="C1702" t="s">
        <v>2459</v>
      </c>
      <c r="D1702" t="s">
        <v>2460</v>
      </c>
      <c r="E1702" s="26">
        <v>45261</v>
      </c>
      <c r="F1702" t="s">
        <v>6139</v>
      </c>
      <c r="G1702" t="s">
        <v>6138</v>
      </c>
      <c r="H1702" t="str">
        <f>_xlfn.XLOOKUP(C1702,'BAB Identified Sites'!E:E,'BAB Identified Sites'!E:E,"missing",0)</f>
        <v>missing</v>
      </c>
    </row>
    <row r="1703" spans="1:8" hidden="1" x14ac:dyDescent="0.35">
      <c r="A1703">
        <v>3000</v>
      </c>
      <c r="B1703" t="s">
        <v>5450</v>
      </c>
      <c r="C1703" t="s">
        <v>5453</v>
      </c>
      <c r="D1703" t="s">
        <v>5454</v>
      </c>
      <c r="E1703" s="26">
        <v>45139</v>
      </c>
      <c r="F1703" t="s">
        <v>6137</v>
      </c>
      <c r="G1703" t="s">
        <v>6138</v>
      </c>
      <c r="H1703" t="str">
        <f>_xlfn.XLOOKUP(C1703,'BAB Identified Sites'!E:E,'BAB Identified Sites'!E:E,"missing",0)</f>
        <v>missing</v>
      </c>
    </row>
    <row r="1704" spans="1:8" hidden="1" x14ac:dyDescent="0.35">
      <c r="A1704">
        <v>3000</v>
      </c>
      <c r="B1704" t="s">
        <v>5450</v>
      </c>
      <c r="C1704" t="s">
        <v>5453</v>
      </c>
      <c r="D1704" t="s">
        <v>5454</v>
      </c>
      <c r="E1704" s="26">
        <v>45139</v>
      </c>
      <c r="F1704" t="s">
        <v>6139</v>
      </c>
      <c r="G1704" t="s">
        <v>6138</v>
      </c>
      <c r="H1704" t="str">
        <f>_xlfn.XLOOKUP(C1704,'BAB Identified Sites'!E:E,'BAB Identified Sites'!E:E,"missing",0)</f>
        <v>missing</v>
      </c>
    </row>
    <row r="1705" spans="1:8" hidden="1" x14ac:dyDescent="0.35">
      <c r="A1705">
        <v>3000</v>
      </c>
      <c r="B1705" t="s">
        <v>5450</v>
      </c>
      <c r="C1705" t="s">
        <v>5453</v>
      </c>
      <c r="D1705" t="s">
        <v>5454</v>
      </c>
      <c r="E1705" s="26">
        <v>45170</v>
      </c>
      <c r="F1705" t="s">
        <v>6137</v>
      </c>
      <c r="G1705" t="s">
        <v>6138</v>
      </c>
      <c r="H1705" t="str">
        <f>_xlfn.XLOOKUP(C1705,'BAB Identified Sites'!E:E,'BAB Identified Sites'!E:E,"missing",0)</f>
        <v>missing</v>
      </c>
    </row>
    <row r="1706" spans="1:8" hidden="1" x14ac:dyDescent="0.35">
      <c r="A1706">
        <v>3000</v>
      </c>
      <c r="B1706" t="s">
        <v>5450</v>
      </c>
      <c r="C1706" t="s">
        <v>5453</v>
      </c>
      <c r="D1706" t="s">
        <v>5454</v>
      </c>
      <c r="E1706" s="26">
        <v>45170</v>
      </c>
      <c r="F1706" t="s">
        <v>6139</v>
      </c>
      <c r="G1706" t="s">
        <v>6138</v>
      </c>
      <c r="H1706" t="str">
        <f>_xlfn.XLOOKUP(C1706,'BAB Identified Sites'!E:E,'BAB Identified Sites'!E:E,"missing",0)</f>
        <v>missing</v>
      </c>
    </row>
    <row r="1707" spans="1:8" hidden="1" x14ac:dyDescent="0.35">
      <c r="A1707">
        <v>3000</v>
      </c>
      <c r="B1707" t="s">
        <v>5450</v>
      </c>
      <c r="C1707" t="s">
        <v>5453</v>
      </c>
      <c r="D1707" t="s">
        <v>5454</v>
      </c>
      <c r="E1707" s="26">
        <v>45200</v>
      </c>
      <c r="F1707" t="s">
        <v>6137</v>
      </c>
      <c r="G1707" t="s">
        <v>6138</v>
      </c>
      <c r="H1707" t="str">
        <f>_xlfn.XLOOKUP(C1707,'BAB Identified Sites'!E:E,'BAB Identified Sites'!E:E,"missing",0)</f>
        <v>missing</v>
      </c>
    </row>
    <row r="1708" spans="1:8" hidden="1" x14ac:dyDescent="0.35">
      <c r="A1708">
        <v>3000</v>
      </c>
      <c r="B1708" t="s">
        <v>5450</v>
      </c>
      <c r="C1708" t="s">
        <v>5453</v>
      </c>
      <c r="D1708" t="s">
        <v>5454</v>
      </c>
      <c r="E1708" s="26">
        <v>45200</v>
      </c>
      <c r="F1708" t="s">
        <v>6139</v>
      </c>
      <c r="G1708" t="s">
        <v>6138</v>
      </c>
      <c r="H1708" t="str">
        <f>_xlfn.XLOOKUP(C1708,'BAB Identified Sites'!E:E,'BAB Identified Sites'!E:E,"missing",0)</f>
        <v>missing</v>
      </c>
    </row>
    <row r="1709" spans="1:8" hidden="1" x14ac:dyDescent="0.35">
      <c r="A1709">
        <v>3000</v>
      </c>
      <c r="B1709" t="s">
        <v>5450</v>
      </c>
      <c r="C1709" t="s">
        <v>5453</v>
      </c>
      <c r="D1709" t="s">
        <v>5454</v>
      </c>
      <c r="E1709" s="26">
        <v>45231</v>
      </c>
      <c r="F1709" t="s">
        <v>6137</v>
      </c>
      <c r="G1709" t="s">
        <v>6138</v>
      </c>
      <c r="H1709" t="str">
        <f>_xlfn.XLOOKUP(C1709,'BAB Identified Sites'!E:E,'BAB Identified Sites'!E:E,"missing",0)</f>
        <v>missing</v>
      </c>
    </row>
    <row r="1710" spans="1:8" hidden="1" x14ac:dyDescent="0.35">
      <c r="A1710">
        <v>3000</v>
      </c>
      <c r="B1710" t="s">
        <v>5450</v>
      </c>
      <c r="C1710" t="s">
        <v>5453</v>
      </c>
      <c r="D1710" t="s">
        <v>5454</v>
      </c>
      <c r="E1710" s="26">
        <v>45231</v>
      </c>
      <c r="F1710" t="s">
        <v>6139</v>
      </c>
      <c r="G1710" t="s">
        <v>6138</v>
      </c>
      <c r="H1710" t="str">
        <f>_xlfn.XLOOKUP(C1710,'BAB Identified Sites'!E:E,'BAB Identified Sites'!E:E,"missing",0)</f>
        <v>missing</v>
      </c>
    </row>
    <row r="1711" spans="1:8" hidden="1" x14ac:dyDescent="0.35">
      <c r="A1711">
        <v>3000</v>
      </c>
      <c r="B1711" t="s">
        <v>5450</v>
      </c>
      <c r="C1711" t="s">
        <v>5453</v>
      </c>
      <c r="D1711" t="s">
        <v>5454</v>
      </c>
      <c r="E1711" s="26">
        <v>45261</v>
      </c>
      <c r="F1711" t="s">
        <v>6137</v>
      </c>
      <c r="G1711" t="s">
        <v>6138</v>
      </c>
      <c r="H1711" t="str">
        <f>_xlfn.XLOOKUP(C1711,'BAB Identified Sites'!E:E,'BAB Identified Sites'!E:E,"missing",0)</f>
        <v>missing</v>
      </c>
    </row>
    <row r="1712" spans="1:8" hidden="1" x14ac:dyDescent="0.35">
      <c r="A1712">
        <v>3000</v>
      </c>
      <c r="B1712" t="s">
        <v>5450</v>
      </c>
      <c r="C1712" t="s">
        <v>5453</v>
      </c>
      <c r="D1712" t="s">
        <v>5454</v>
      </c>
      <c r="E1712" s="26">
        <v>45261</v>
      </c>
      <c r="F1712" t="s">
        <v>6139</v>
      </c>
      <c r="G1712" t="s">
        <v>6138</v>
      </c>
      <c r="H1712" t="str">
        <f>_xlfn.XLOOKUP(C1712,'BAB Identified Sites'!E:E,'BAB Identified Sites'!E:E,"missing",0)</f>
        <v>missing</v>
      </c>
    </row>
    <row r="1713" spans="1:8" hidden="1" x14ac:dyDescent="0.35">
      <c r="A1713">
        <v>3120</v>
      </c>
      <c r="B1713" t="s">
        <v>5576</v>
      </c>
      <c r="C1713" t="s">
        <v>5583</v>
      </c>
      <c r="D1713" t="s">
        <v>5584</v>
      </c>
      <c r="E1713" s="26">
        <v>45139</v>
      </c>
      <c r="F1713" t="s">
        <v>6137</v>
      </c>
      <c r="G1713" t="s">
        <v>6138</v>
      </c>
      <c r="H1713" t="str">
        <f>_xlfn.XLOOKUP(C1713,'BAB Identified Sites'!E:E,'BAB Identified Sites'!E:E,"missing",0)</f>
        <v>00988</v>
      </c>
    </row>
    <row r="1714" spans="1:8" hidden="1" x14ac:dyDescent="0.35">
      <c r="A1714">
        <v>3120</v>
      </c>
      <c r="B1714" t="s">
        <v>5576</v>
      </c>
      <c r="C1714" t="s">
        <v>5583</v>
      </c>
      <c r="D1714" t="s">
        <v>5584</v>
      </c>
      <c r="E1714" s="26">
        <v>45139</v>
      </c>
      <c r="F1714" t="s">
        <v>6139</v>
      </c>
      <c r="G1714" t="s">
        <v>6138</v>
      </c>
      <c r="H1714" t="str">
        <f>_xlfn.XLOOKUP(C1714,'BAB Identified Sites'!E:E,'BAB Identified Sites'!E:E,"missing",0)</f>
        <v>00988</v>
      </c>
    </row>
    <row r="1715" spans="1:8" hidden="1" x14ac:dyDescent="0.35">
      <c r="A1715">
        <v>3120</v>
      </c>
      <c r="B1715" t="s">
        <v>5576</v>
      </c>
      <c r="C1715" t="s">
        <v>5583</v>
      </c>
      <c r="D1715" t="s">
        <v>5584</v>
      </c>
      <c r="E1715" s="26">
        <v>45170</v>
      </c>
      <c r="F1715" t="s">
        <v>6137</v>
      </c>
      <c r="G1715" t="s">
        <v>6138</v>
      </c>
      <c r="H1715" t="str">
        <f>_xlfn.XLOOKUP(C1715,'BAB Identified Sites'!E:E,'BAB Identified Sites'!E:E,"missing",0)</f>
        <v>00988</v>
      </c>
    </row>
    <row r="1716" spans="1:8" hidden="1" x14ac:dyDescent="0.35">
      <c r="A1716">
        <v>3120</v>
      </c>
      <c r="B1716" t="s">
        <v>5576</v>
      </c>
      <c r="C1716" t="s">
        <v>5583</v>
      </c>
      <c r="D1716" t="s">
        <v>5584</v>
      </c>
      <c r="E1716" s="26">
        <v>45170</v>
      </c>
      <c r="F1716" t="s">
        <v>6139</v>
      </c>
      <c r="G1716" t="s">
        <v>6138</v>
      </c>
      <c r="H1716" t="str">
        <f>_xlfn.XLOOKUP(C1716,'BAB Identified Sites'!E:E,'BAB Identified Sites'!E:E,"missing",0)</f>
        <v>00988</v>
      </c>
    </row>
    <row r="1717" spans="1:8" hidden="1" x14ac:dyDescent="0.35">
      <c r="A1717">
        <v>3120</v>
      </c>
      <c r="B1717" t="s">
        <v>5576</v>
      </c>
      <c r="C1717" t="s">
        <v>5583</v>
      </c>
      <c r="D1717" t="s">
        <v>5584</v>
      </c>
      <c r="E1717" s="26">
        <v>45170</v>
      </c>
      <c r="F1717" t="s">
        <v>6140</v>
      </c>
      <c r="G1717" t="s">
        <v>6138</v>
      </c>
      <c r="H1717" t="str">
        <f>_xlfn.XLOOKUP(C1717,'BAB Identified Sites'!E:E,'BAB Identified Sites'!E:E,"missing",0)</f>
        <v>00988</v>
      </c>
    </row>
    <row r="1718" spans="1:8" hidden="1" x14ac:dyDescent="0.35">
      <c r="A1718">
        <v>3120</v>
      </c>
      <c r="B1718" t="s">
        <v>5576</v>
      </c>
      <c r="C1718" t="s">
        <v>5583</v>
      </c>
      <c r="D1718" t="s">
        <v>5584</v>
      </c>
      <c r="E1718" s="26">
        <v>45200</v>
      </c>
      <c r="F1718" t="s">
        <v>6137</v>
      </c>
      <c r="G1718" t="s">
        <v>6138</v>
      </c>
      <c r="H1718" t="str">
        <f>_xlfn.XLOOKUP(C1718,'BAB Identified Sites'!E:E,'BAB Identified Sites'!E:E,"missing",0)</f>
        <v>00988</v>
      </c>
    </row>
    <row r="1719" spans="1:8" hidden="1" x14ac:dyDescent="0.35">
      <c r="A1719">
        <v>3120</v>
      </c>
      <c r="B1719" t="s">
        <v>5576</v>
      </c>
      <c r="C1719" t="s">
        <v>5583</v>
      </c>
      <c r="D1719" t="s">
        <v>5584</v>
      </c>
      <c r="E1719" s="26">
        <v>45200</v>
      </c>
      <c r="F1719" t="s">
        <v>6139</v>
      </c>
      <c r="G1719" t="s">
        <v>6138</v>
      </c>
      <c r="H1719" t="str">
        <f>_xlfn.XLOOKUP(C1719,'BAB Identified Sites'!E:E,'BAB Identified Sites'!E:E,"missing",0)</f>
        <v>00988</v>
      </c>
    </row>
    <row r="1720" spans="1:8" hidden="1" x14ac:dyDescent="0.35">
      <c r="A1720">
        <v>3120</v>
      </c>
      <c r="B1720" t="s">
        <v>5576</v>
      </c>
      <c r="C1720" t="s">
        <v>5583</v>
      </c>
      <c r="D1720" t="s">
        <v>5584</v>
      </c>
      <c r="E1720" s="26">
        <v>45200</v>
      </c>
      <c r="F1720" t="s">
        <v>6140</v>
      </c>
      <c r="G1720" t="s">
        <v>6138</v>
      </c>
      <c r="H1720" t="str">
        <f>_xlfn.XLOOKUP(C1720,'BAB Identified Sites'!E:E,'BAB Identified Sites'!E:E,"missing",0)</f>
        <v>00988</v>
      </c>
    </row>
    <row r="1721" spans="1:8" hidden="1" x14ac:dyDescent="0.35">
      <c r="A1721">
        <v>3120</v>
      </c>
      <c r="B1721" t="s">
        <v>5576</v>
      </c>
      <c r="C1721" t="s">
        <v>5583</v>
      </c>
      <c r="D1721" t="s">
        <v>5584</v>
      </c>
      <c r="E1721" s="26">
        <v>45231</v>
      </c>
      <c r="F1721" t="s">
        <v>6137</v>
      </c>
      <c r="G1721" t="s">
        <v>6138</v>
      </c>
      <c r="H1721" t="str">
        <f>_xlfn.XLOOKUP(C1721,'BAB Identified Sites'!E:E,'BAB Identified Sites'!E:E,"missing",0)</f>
        <v>00988</v>
      </c>
    </row>
    <row r="1722" spans="1:8" hidden="1" x14ac:dyDescent="0.35">
      <c r="A1722">
        <v>3120</v>
      </c>
      <c r="B1722" t="s">
        <v>5576</v>
      </c>
      <c r="C1722" t="s">
        <v>5583</v>
      </c>
      <c r="D1722" t="s">
        <v>5584</v>
      </c>
      <c r="E1722" s="26">
        <v>45231</v>
      </c>
      <c r="F1722" t="s">
        <v>6139</v>
      </c>
      <c r="G1722" t="s">
        <v>6138</v>
      </c>
      <c r="H1722" t="str">
        <f>_xlfn.XLOOKUP(C1722,'BAB Identified Sites'!E:E,'BAB Identified Sites'!E:E,"missing",0)</f>
        <v>00988</v>
      </c>
    </row>
    <row r="1723" spans="1:8" hidden="1" x14ac:dyDescent="0.35">
      <c r="A1723">
        <v>3120</v>
      </c>
      <c r="B1723" t="s">
        <v>5576</v>
      </c>
      <c r="C1723" t="s">
        <v>5583</v>
      </c>
      <c r="D1723" t="s">
        <v>5584</v>
      </c>
      <c r="E1723" s="26">
        <v>45231</v>
      </c>
      <c r="F1723" t="s">
        <v>6140</v>
      </c>
      <c r="G1723" t="s">
        <v>6138</v>
      </c>
      <c r="H1723" t="str">
        <f>_xlfn.XLOOKUP(C1723,'BAB Identified Sites'!E:E,'BAB Identified Sites'!E:E,"missing",0)</f>
        <v>00988</v>
      </c>
    </row>
    <row r="1724" spans="1:8" hidden="1" x14ac:dyDescent="0.35">
      <c r="A1724">
        <v>3120</v>
      </c>
      <c r="B1724" t="s">
        <v>5576</v>
      </c>
      <c r="C1724" t="s">
        <v>5583</v>
      </c>
      <c r="D1724" t="s">
        <v>5584</v>
      </c>
      <c r="E1724" s="26">
        <v>45261</v>
      </c>
      <c r="F1724" t="s">
        <v>6137</v>
      </c>
      <c r="G1724" t="s">
        <v>6138</v>
      </c>
      <c r="H1724" t="str">
        <f>_xlfn.XLOOKUP(C1724,'BAB Identified Sites'!E:E,'BAB Identified Sites'!E:E,"missing",0)</f>
        <v>00988</v>
      </c>
    </row>
    <row r="1725" spans="1:8" hidden="1" x14ac:dyDescent="0.35">
      <c r="A1725">
        <v>3120</v>
      </c>
      <c r="B1725" t="s">
        <v>5576</v>
      </c>
      <c r="C1725" t="s">
        <v>5583</v>
      </c>
      <c r="D1725" t="s">
        <v>5584</v>
      </c>
      <c r="E1725" s="26">
        <v>45261</v>
      </c>
      <c r="F1725" t="s">
        <v>6139</v>
      </c>
      <c r="G1725" t="s">
        <v>6138</v>
      </c>
      <c r="H1725" t="str">
        <f>_xlfn.XLOOKUP(C1725,'BAB Identified Sites'!E:E,'BAB Identified Sites'!E:E,"missing",0)</f>
        <v>00988</v>
      </c>
    </row>
    <row r="1726" spans="1:8" hidden="1" x14ac:dyDescent="0.35">
      <c r="A1726">
        <v>3120</v>
      </c>
      <c r="B1726" t="s">
        <v>5576</v>
      </c>
      <c r="C1726" t="s">
        <v>5583</v>
      </c>
      <c r="D1726" t="s">
        <v>5584</v>
      </c>
      <c r="E1726" s="26">
        <v>45261</v>
      </c>
      <c r="F1726" t="s">
        <v>6140</v>
      </c>
      <c r="G1726" t="s">
        <v>6138</v>
      </c>
      <c r="H1726" t="str">
        <f>_xlfn.XLOOKUP(C1726,'BAB Identified Sites'!E:E,'BAB Identified Sites'!E:E,"missing",0)</f>
        <v>00988</v>
      </c>
    </row>
    <row r="1727" spans="1:8" hidden="1" x14ac:dyDescent="0.35">
      <c r="A1727">
        <v>980</v>
      </c>
      <c r="B1727" t="s">
        <v>3819</v>
      </c>
      <c r="C1727" t="s">
        <v>3820</v>
      </c>
      <c r="D1727" t="s">
        <v>3821</v>
      </c>
      <c r="E1727" s="26">
        <v>45139</v>
      </c>
      <c r="F1727" t="s">
        <v>6137</v>
      </c>
      <c r="G1727" t="s">
        <v>6138</v>
      </c>
      <c r="H1727" t="str">
        <f>_xlfn.XLOOKUP(C1727,'BAB Identified Sites'!E:E,'BAB Identified Sites'!E:E,"missing",0)</f>
        <v>01000</v>
      </c>
    </row>
    <row r="1728" spans="1:8" hidden="1" x14ac:dyDescent="0.35">
      <c r="A1728">
        <v>980</v>
      </c>
      <c r="B1728" t="s">
        <v>3819</v>
      </c>
      <c r="C1728" t="s">
        <v>3820</v>
      </c>
      <c r="D1728" t="s">
        <v>3821</v>
      </c>
      <c r="E1728" s="26">
        <v>45139</v>
      </c>
      <c r="F1728" t="s">
        <v>6139</v>
      </c>
      <c r="G1728" t="s">
        <v>6138</v>
      </c>
      <c r="H1728" t="str">
        <f>_xlfn.XLOOKUP(C1728,'BAB Identified Sites'!E:E,'BAB Identified Sites'!E:E,"missing",0)</f>
        <v>01000</v>
      </c>
    </row>
    <row r="1729" spans="1:8" hidden="1" x14ac:dyDescent="0.35">
      <c r="A1729">
        <v>980</v>
      </c>
      <c r="B1729" t="s">
        <v>3819</v>
      </c>
      <c r="C1729" t="s">
        <v>3820</v>
      </c>
      <c r="D1729" t="s">
        <v>3821</v>
      </c>
      <c r="E1729" s="26">
        <v>45139</v>
      </c>
      <c r="F1729" t="s">
        <v>6140</v>
      </c>
      <c r="G1729" t="s">
        <v>6138</v>
      </c>
      <c r="H1729" t="str">
        <f>_xlfn.XLOOKUP(C1729,'BAB Identified Sites'!E:E,'BAB Identified Sites'!E:E,"missing",0)</f>
        <v>01000</v>
      </c>
    </row>
    <row r="1730" spans="1:8" hidden="1" x14ac:dyDescent="0.35">
      <c r="A1730">
        <v>980</v>
      </c>
      <c r="B1730" t="s">
        <v>3819</v>
      </c>
      <c r="C1730" t="s">
        <v>3820</v>
      </c>
      <c r="D1730" t="s">
        <v>3821</v>
      </c>
      <c r="E1730" s="26">
        <v>45170</v>
      </c>
      <c r="F1730" t="s">
        <v>6137</v>
      </c>
      <c r="G1730" t="s">
        <v>6138</v>
      </c>
      <c r="H1730" t="str">
        <f>_xlfn.XLOOKUP(C1730,'BAB Identified Sites'!E:E,'BAB Identified Sites'!E:E,"missing",0)</f>
        <v>01000</v>
      </c>
    </row>
    <row r="1731" spans="1:8" hidden="1" x14ac:dyDescent="0.35">
      <c r="A1731">
        <v>980</v>
      </c>
      <c r="B1731" t="s">
        <v>3819</v>
      </c>
      <c r="C1731" t="s">
        <v>3820</v>
      </c>
      <c r="D1731" t="s">
        <v>3821</v>
      </c>
      <c r="E1731" s="26">
        <v>45170</v>
      </c>
      <c r="F1731" t="s">
        <v>6139</v>
      </c>
      <c r="G1731" t="s">
        <v>6138</v>
      </c>
      <c r="H1731" t="str">
        <f>_xlfn.XLOOKUP(C1731,'BAB Identified Sites'!E:E,'BAB Identified Sites'!E:E,"missing",0)</f>
        <v>01000</v>
      </c>
    </row>
    <row r="1732" spans="1:8" hidden="1" x14ac:dyDescent="0.35">
      <c r="A1732">
        <v>980</v>
      </c>
      <c r="B1732" t="s">
        <v>3819</v>
      </c>
      <c r="C1732" t="s">
        <v>3820</v>
      </c>
      <c r="D1732" t="s">
        <v>3821</v>
      </c>
      <c r="E1732" s="26">
        <v>45170</v>
      </c>
      <c r="F1732" t="s">
        <v>6140</v>
      </c>
      <c r="G1732" t="s">
        <v>6138</v>
      </c>
      <c r="H1732" t="str">
        <f>_xlfn.XLOOKUP(C1732,'BAB Identified Sites'!E:E,'BAB Identified Sites'!E:E,"missing",0)</f>
        <v>01000</v>
      </c>
    </row>
    <row r="1733" spans="1:8" hidden="1" x14ac:dyDescent="0.35">
      <c r="A1733">
        <v>980</v>
      </c>
      <c r="B1733" t="s">
        <v>3819</v>
      </c>
      <c r="C1733" t="s">
        <v>3820</v>
      </c>
      <c r="D1733" t="s">
        <v>3821</v>
      </c>
      <c r="E1733" s="26">
        <v>45200</v>
      </c>
      <c r="F1733" t="s">
        <v>6137</v>
      </c>
      <c r="G1733" t="s">
        <v>6138</v>
      </c>
      <c r="H1733" t="str">
        <f>_xlfn.XLOOKUP(C1733,'BAB Identified Sites'!E:E,'BAB Identified Sites'!E:E,"missing",0)</f>
        <v>01000</v>
      </c>
    </row>
    <row r="1734" spans="1:8" hidden="1" x14ac:dyDescent="0.35">
      <c r="A1734">
        <v>980</v>
      </c>
      <c r="B1734" t="s">
        <v>3819</v>
      </c>
      <c r="C1734" t="s">
        <v>3820</v>
      </c>
      <c r="D1734" t="s">
        <v>3821</v>
      </c>
      <c r="E1734" s="26">
        <v>45200</v>
      </c>
      <c r="F1734" t="s">
        <v>6139</v>
      </c>
      <c r="G1734" t="s">
        <v>6138</v>
      </c>
      <c r="H1734" t="str">
        <f>_xlfn.XLOOKUP(C1734,'BAB Identified Sites'!E:E,'BAB Identified Sites'!E:E,"missing",0)</f>
        <v>01000</v>
      </c>
    </row>
    <row r="1735" spans="1:8" hidden="1" x14ac:dyDescent="0.35">
      <c r="A1735">
        <v>980</v>
      </c>
      <c r="B1735" t="s">
        <v>3819</v>
      </c>
      <c r="C1735" t="s">
        <v>3820</v>
      </c>
      <c r="D1735" t="s">
        <v>3821</v>
      </c>
      <c r="E1735" s="26">
        <v>45200</v>
      </c>
      <c r="F1735" t="s">
        <v>6140</v>
      </c>
      <c r="G1735" t="s">
        <v>6138</v>
      </c>
      <c r="H1735" t="str">
        <f>_xlfn.XLOOKUP(C1735,'BAB Identified Sites'!E:E,'BAB Identified Sites'!E:E,"missing",0)</f>
        <v>01000</v>
      </c>
    </row>
    <row r="1736" spans="1:8" hidden="1" x14ac:dyDescent="0.35">
      <c r="A1736">
        <v>980</v>
      </c>
      <c r="B1736" t="s">
        <v>3819</v>
      </c>
      <c r="C1736" t="s">
        <v>3820</v>
      </c>
      <c r="D1736" t="s">
        <v>3821</v>
      </c>
      <c r="E1736" s="26">
        <v>45231</v>
      </c>
      <c r="F1736" t="s">
        <v>6137</v>
      </c>
      <c r="G1736" t="s">
        <v>6138</v>
      </c>
      <c r="H1736" t="str">
        <f>_xlfn.XLOOKUP(C1736,'BAB Identified Sites'!E:E,'BAB Identified Sites'!E:E,"missing",0)</f>
        <v>01000</v>
      </c>
    </row>
    <row r="1737" spans="1:8" hidden="1" x14ac:dyDescent="0.35">
      <c r="A1737">
        <v>980</v>
      </c>
      <c r="B1737" t="s">
        <v>3819</v>
      </c>
      <c r="C1737" t="s">
        <v>3820</v>
      </c>
      <c r="D1737" t="s">
        <v>3821</v>
      </c>
      <c r="E1737" s="26">
        <v>45231</v>
      </c>
      <c r="F1737" t="s">
        <v>6139</v>
      </c>
      <c r="G1737" t="s">
        <v>6138</v>
      </c>
      <c r="H1737" t="str">
        <f>_xlfn.XLOOKUP(C1737,'BAB Identified Sites'!E:E,'BAB Identified Sites'!E:E,"missing",0)</f>
        <v>01000</v>
      </c>
    </row>
    <row r="1738" spans="1:8" hidden="1" x14ac:dyDescent="0.35">
      <c r="A1738">
        <v>980</v>
      </c>
      <c r="B1738" t="s">
        <v>3819</v>
      </c>
      <c r="C1738" t="s">
        <v>3820</v>
      </c>
      <c r="D1738" t="s">
        <v>3821</v>
      </c>
      <c r="E1738" s="26">
        <v>45231</v>
      </c>
      <c r="F1738" t="s">
        <v>6140</v>
      </c>
      <c r="G1738" t="s">
        <v>6138</v>
      </c>
      <c r="H1738" t="str">
        <f>_xlfn.XLOOKUP(C1738,'BAB Identified Sites'!E:E,'BAB Identified Sites'!E:E,"missing",0)</f>
        <v>01000</v>
      </c>
    </row>
    <row r="1739" spans="1:8" hidden="1" x14ac:dyDescent="0.35">
      <c r="A1739">
        <v>980</v>
      </c>
      <c r="B1739" t="s">
        <v>3819</v>
      </c>
      <c r="C1739" t="s">
        <v>3820</v>
      </c>
      <c r="D1739" t="s">
        <v>3821</v>
      </c>
      <c r="E1739" s="26">
        <v>45261</v>
      </c>
      <c r="F1739" t="s">
        <v>6137</v>
      </c>
      <c r="G1739" t="s">
        <v>6138</v>
      </c>
      <c r="H1739" t="str">
        <f>_xlfn.XLOOKUP(C1739,'BAB Identified Sites'!E:E,'BAB Identified Sites'!E:E,"missing",0)</f>
        <v>01000</v>
      </c>
    </row>
    <row r="1740" spans="1:8" hidden="1" x14ac:dyDescent="0.35">
      <c r="A1740">
        <v>980</v>
      </c>
      <c r="B1740" t="s">
        <v>3819</v>
      </c>
      <c r="C1740" t="s">
        <v>3820</v>
      </c>
      <c r="D1740" t="s">
        <v>3821</v>
      </c>
      <c r="E1740" s="26">
        <v>45261</v>
      </c>
      <c r="F1740" t="s">
        <v>6139</v>
      </c>
      <c r="G1740" t="s">
        <v>6138</v>
      </c>
      <c r="H1740" t="str">
        <f>_xlfn.XLOOKUP(C1740,'BAB Identified Sites'!E:E,'BAB Identified Sites'!E:E,"missing",0)</f>
        <v>01000</v>
      </c>
    </row>
    <row r="1741" spans="1:8" hidden="1" x14ac:dyDescent="0.35">
      <c r="A1741">
        <v>980</v>
      </c>
      <c r="B1741" t="s">
        <v>3819</v>
      </c>
      <c r="C1741" t="s">
        <v>3820</v>
      </c>
      <c r="D1741" t="s">
        <v>3821</v>
      </c>
      <c r="E1741" s="26">
        <v>45261</v>
      </c>
      <c r="F1741" t="s">
        <v>6140</v>
      </c>
      <c r="G1741" t="s">
        <v>6138</v>
      </c>
      <c r="H1741" t="str">
        <f>_xlfn.XLOOKUP(C1741,'BAB Identified Sites'!E:E,'BAB Identified Sites'!E:E,"missing",0)</f>
        <v>01000</v>
      </c>
    </row>
    <row r="1742" spans="1:8" hidden="1" x14ac:dyDescent="0.35">
      <c r="A1742">
        <v>1180</v>
      </c>
      <c r="B1742" t="s">
        <v>4247</v>
      </c>
      <c r="C1742" t="s">
        <v>4256</v>
      </c>
      <c r="D1742" t="s">
        <v>4257</v>
      </c>
      <c r="E1742" s="26">
        <v>45139</v>
      </c>
      <c r="F1742" t="s">
        <v>6137</v>
      </c>
      <c r="G1742" t="s">
        <v>6138</v>
      </c>
      <c r="H1742" t="str">
        <f>_xlfn.XLOOKUP(C1742,'BAB Identified Sites'!E:E,'BAB Identified Sites'!E:E,"missing",0)</f>
        <v>missing</v>
      </c>
    </row>
    <row r="1743" spans="1:8" hidden="1" x14ac:dyDescent="0.35">
      <c r="A1743">
        <v>1180</v>
      </c>
      <c r="B1743" t="s">
        <v>4247</v>
      </c>
      <c r="C1743" t="s">
        <v>4256</v>
      </c>
      <c r="D1743" t="s">
        <v>4257</v>
      </c>
      <c r="E1743" s="26">
        <v>45139</v>
      </c>
      <c r="F1743" t="s">
        <v>6139</v>
      </c>
      <c r="G1743" t="s">
        <v>6138</v>
      </c>
      <c r="H1743" t="str">
        <f>_xlfn.XLOOKUP(C1743,'BAB Identified Sites'!E:E,'BAB Identified Sites'!E:E,"missing",0)</f>
        <v>missing</v>
      </c>
    </row>
    <row r="1744" spans="1:8" hidden="1" x14ac:dyDescent="0.35">
      <c r="A1744">
        <v>1180</v>
      </c>
      <c r="B1744" t="s">
        <v>4247</v>
      </c>
      <c r="C1744" t="s">
        <v>4256</v>
      </c>
      <c r="D1744" t="s">
        <v>4257</v>
      </c>
      <c r="E1744" s="26">
        <v>45170</v>
      </c>
      <c r="F1744" t="s">
        <v>6137</v>
      </c>
      <c r="G1744" t="s">
        <v>6138</v>
      </c>
      <c r="H1744" t="str">
        <f>_xlfn.XLOOKUP(C1744,'BAB Identified Sites'!E:E,'BAB Identified Sites'!E:E,"missing",0)</f>
        <v>missing</v>
      </c>
    </row>
    <row r="1745" spans="1:8" hidden="1" x14ac:dyDescent="0.35">
      <c r="A1745">
        <v>1180</v>
      </c>
      <c r="B1745" t="s">
        <v>4247</v>
      </c>
      <c r="C1745" t="s">
        <v>4256</v>
      </c>
      <c r="D1745" t="s">
        <v>4257</v>
      </c>
      <c r="E1745" s="26">
        <v>45170</v>
      </c>
      <c r="F1745" t="s">
        <v>6139</v>
      </c>
      <c r="G1745" t="s">
        <v>6138</v>
      </c>
      <c r="H1745" t="str">
        <f>_xlfn.XLOOKUP(C1745,'BAB Identified Sites'!E:E,'BAB Identified Sites'!E:E,"missing",0)</f>
        <v>missing</v>
      </c>
    </row>
    <row r="1746" spans="1:8" hidden="1" x14ac:dyDescent="0.35">
      <c r="A1746">
        <v>1180</v>
      </c>
      <c r="B1746" t="s">
        <v>4247</v>
      </c>
      <c r="C1746" t="s">
        <v>4256</v>
      </c>
      <c r="D1746" t="s">
        <v>4257</v>
      </c>
      <c r="E1746" s="26">
        <v>45200</v>
      </c>
      <c r="F1746" t="s">
        <v>6137</v>
      </c>
      <c r="G1746" t="s">
        <v>6138</v>
      </c>
      <c r="H1746" t="str">
        <f>_xlfn.XLOOKUP(C1746,'BAB Identified Sites'!E:E,'BAB Identified Sites'!E:E,"missing",0)</f>
        <v>missing</v>
      </c>
    </row>
    <row r="1747" spans="1:8" hidden="1" x14ac:dyDescent="0.35">
      <c r="A1747">
        <v>1180</v>
      </c>
      <c r="B1747" t="s">
        <v>4247</v>
      </c>
      <c r="C1747" t="s">
        <v>4256</v>
      </c>
      <c r="D1747" t="s">
        <v>4257</v>
      </c>
      <c r="E1747" s="26">
        <v>45200</v>
      </c>
      <c r="F1747" t="s">
        <v>6139</v>
      </c>
      <c r="G1747" t="s">
        <v>6138</v>
      </c>
      <c r="H1747" t="str">
        <f>_xlfn.XLOOKUP(C1747,'BAB Identified Sites'!E:E,'BAB Identified Sites'!E:E,"missing",0)</f>
        <v>missing</v>
      </c>
    </row>
    <row r="1748" spans="1:8" hidden="1" x14ac:dyDescent="0.35">
      <c r="A1748">
        <v>1180</v>
      </c>
      <c r="B1748" t="s">
        <v>4247</v>
      </c>
      <c r="C1748" t="s">
        <v>4256</v>
      </c>
      <c r="D1748" t="s">
        <v>4257</v>
      </c>
      <c r="E1748" s="26">
        <v>45231</v>
      </c>
      <c r="F1748" t="s">
        <v>6137</v>
      </c>
      <c r="G1748" t="s">
        <v>6138</v>
      </c>
      <c r="H1748" t="str">
        <f>_xlfn.XLOOKUP(C1748,'BAB Identified Sites'!E:E,'BAB Identified Sites'!E:E,"missing",0)</f>
        <v>missing</v>
      </c>
    </row>
    <row r="1749" spans="1:8" hidden="1" x14ac:dyDescent="0.35">
      <c r="A1749">
        <v>1180</v>
      </c>
      <c r="B1749" t="s">
        <v>4247</v>
      </c>
      <c r="C1749" t="s">
        <v>4256</v>
      </c>
      <c r="D1749" t="s">
        <v>4257</v>
      </c>
      <c r="E1749" s="26">
        <v>45231</v>
      </c>
      <c r="F1749" t="s">
        <v>6139</v>
      </c>
      <c r="G1749" t="s">
        <v>6138</v>
      </c>
      <c r="H1749" t="str">
        <f>_xlfn.XLOOKUP(C1749,'BAB Identified Sites'!E:E,'BAB Identified Sites'!E:E,"missing",0)</f>
        <v>missing</v>
      </c>
    </row>
    <row r="1750" spans="1:8" hidden="1" x14ac:dyDescent="0.35">
      <c r="A1750">
        <v>1180</v>
      </c>
      <c r="B1750" t="s">
        <v>4247</v>
      </c>
      <c r="C1750" t="s">
        <v>4256</v>
      </c>
      <c r="D1750" t="s">
        <v>4257</v>
      </c>
      <c r="E1750" s="26">
        <v>45261</v>
      </c>
      <c r="F1750" t="s">
        <v>6137</v>
      </c>
      <c r="G1750" t="s">
        <v>6138</v>
      </c>
      <c r="H1750" t="str">
        <f>_xlfn.XLOOKUP(C1750,'BAB Identified Sites'!E:E,'BAB Identified Sites'!E:E,"missing",0)</f>
        <v>missing</v>
      </c>
    </row>
    <row r="1751" spans="1:8" hidden="1" x14ac:dyDescent="0.35">
      <c r="A1751">
        <v>1180</v>
      </c>
      <c r="B1751" t="s">
        <v>4247</v>
      </c>
      <c r="C1751" t="s">
        <v>4256</v>
      </c>
      <c r="D1751" t="s">
        <v>4257</v>
      </c>
      <c r="E1751" s="26">
        <v>45261</v>
      </c>
      <c r="F1751" t="s">
        <v>6139</v>
      </c>
      <c r="G1751" t="s">
        <v>6138</v>
      </c>
      <c r="H1751" t="str">
        <f>_xlfn.XLOOKUP(C1751,'BAB Identified Sites'!E:E,'BAB Identified Sites'!E:E,"missing",0)</f>
        <v>missing</v>
      </c>
    </row>
    <row r="1752" spans="1:8" hidden="1" x14ac:dyDescent="0.35">
      <c r="A1752">
        <v>3146</v>
      </c>
      <c r="B1752" t="s">
        <v>5659</v>
      </c>
      <c r="C1752" t="s">
        <v>5660</v>
      </c>
      <c r="D1752" t="s">
        <v>5661</v>
      </c>
      <c r="E1752" s="26">
        <v>45139</v>
      </c>
      <c r="F1752" t="s">
        <v>6137</v>
      </c>
      <c r="G1752" t="s">
        <v>6138</v>
      </c>
      <c r="H1752" t="str">
        <f>_xlfn.XLOOKUP(C1752,'&lt;1000 removed'!E:E,'&lt;1000 removed'!E:E,"removed",0)</f>
        <v>01008</v>
      </c>
    </row>
    <row r="1753" spans="1:8" hidden="1" x14ac:dyDescent="0.35">
      <c r="A1753">
        <v>3146</v>
      </c>
      <c r="B1753" t="s">
        <v>5659</v>
      </c>
      <c r="C1753" t="s">
        <v>5660</v>
      </c>
      <c r="D1753" t="s">
        <v>5661</v>
      </c>
      <c r="E1753" s="26">
        <v>45139</v>
      </c>
      <c r="F1753" t="s">
        <v>6139</v>
      </c>
      <c r="G1753" t="s">
        <v>6138</v>
      </c>
      <c r="H1753" t="str">
        <f>_xlfn.XLOOKUP(C1753,'&lt;1000 removed'!E:E,'&lt;1000 removed'!E:E,"removed",0)</f>
        <v>01008</v>
      </c>
    </row>
    <row r="1754" spans="1:8" hidden="1" x14ac:dyDescent="0.35">
      <c r="A1754">
        <v>3146</v>
      </c>
      <c r="B1754" t="s">
        <v>5659</v>
      </c>
      <c r="C1754" t="s">
        <v>5660</v>
      </c>
      <c r="D1754" t="s">
        <v>5661</v>
      </c>
      <c r="E1754" s="26">
        <v>45170</v>
      </c>
      <c r="F1754" t="s">
        <v>6137</v>
      </c>
      <c r="G1754" t="s">
        <v>6138</v>
      </c>
      <c r="H1754" t="str">
        <f>_xlfn.XLOOKUP(C1754,'&lt;1000 removed'!E:E,'&lt;1000 removed'!E:E,"removed",0)</f>
        <v>01008</v>
      </c>
    </row>
    <row r="1755" spans="1:8" hidden="1" x14ac:dyDescent="0.35">
      <c r="A1755">
        <v>3146</v>
      </c>
      <c r="B1755" t="s">
        <v>5659</v>
      </c>
      <c r="C1755" t="s">
        <v>5660</v>
      </c>
      <c r="D1755" t="s">
        <v>5661</v>
      </c>
      <c r="E1755" s="26">
        <v>45170</v>
      </c>
      <c r="F1755" t="s">
        <v>6139</v>
      </c>
      <c r="G1755" t="s">
        <v>6138</v>
      </c>
      <c r="H1755" t="str">
        <f>_xlfn.XLOOKUP(C1755,'&lt;1000 removed'!E:E,'&lt;1000 removed'!E:E,"removed",0)</f>
        <v>01008</v>
      </c>
    </row>
    <row r="1756" spans="1:8" hidden="1" x14ac:dyDescent="0.35">
      <c r="A1756">
        <v>3146</v>
      </c>
      <c r="B1756" t="s">
        <v>5659</v>
      </c>
      <c r="C1756" t="s">
        <v>5660</v>
      </c>
      <c r="D1756" t="s">
        <v>5661</v>
      </c>
      <c r="E1756" s="26">
        <v>45200</v>
      </c>
      <c r="F1756" t="s">
        <v>6137</v>
      </c>
      <c r="G1756" t="s">
        <v>6138</v>
      </c>
      <c r="H1756" t="str">
        <f>_xlfn.XLOOKUP(C1756,'&lt;1000 removed'!E:E,'&lt;1000 removed'!E:E,"removed",0)</f>
        <v>01008</v>
      </c>
    </row>
    <row r="1757" spans="1:8" hidden="1" x14ac:dyDescent="0.35">
      <c r="A1757">
        <v>3146</v>
      </c>
      <c r="B1757" t="s">
        <v>5659</v>
      </c>
      <c r="C1757" t="s">
        <v>5660</v>
      </c>
      <c r="D1757" t="s">
        <v>5661</v>
      </c>
      <c r="E1757" s="26">
        <v>45200</v>
      </c>
      <c r="F1757" t="s">
        <v>6139</v>
      </c>
      <c r="G1757" t="s">
        <v>6138</v>
      </c>
      <c r="H1757" t="str">
        <f>_xlfn.XLOOKUP(C1757,'&lt;1000 removed'!E:E,'&lt;1000 removed'!E:E,"removed",0)</f>
        <v>01008</v>
      </c>
    </row>
    <row r="1758" spans="1:8" hidden="1" x14ac:dyDescent="0.35">
      <c r="A1758">
        <v>3146</v>
      </c>
      <c r="B1758" t="s">
        <v>5659</v>
      </c>
      <c r="C1758" t="s">
        <v>5660</v>
      </c>
      <c r="D1758" t="s">
        <v>5661</v>
      </c>
      <c r="E1758" s="26">
        <v>45231</v>
      </c>
      <c r="F1758" t="s">
        <v>6137</v>
      </c>
      <c r="G1758" t="s">
        <v>6138</v>
      </c>
      <c r="H1758" t="str">
        <f>_xlfn.XLOOKUP(C1758,'&lt;1000 removed'!E:E,'&lt;1000 removed'!E:E,"removed",0)</f>
        <v>01008</v>
      </c>
    </row>
    <row r="1759" spans="1:8" hidden="1" x14ac:dyDescent="0.35">
      <c r="A1759">
        <v>3146</v>
      </c>
      <c r="B1759" t="s">
        <v>5659</v>
      </c>
      <c r="C1759" t="s">
        <v>5660</v>
      </c>
      <c r="D1759" t="s">
        <v>5661</v>
      </c>
      <c r="E1759" s="26">
        <v>45231</v>
      </c>
      <c r="F1759" t="s">
        <v>6139</v>
      </c>
      <c r="G1759" t="s">
        <v>6138</v>
      </c>
      <c r="H1759" t="str">
        <f>_xlfn.XLOOKUP(C1759,'&lt;1000 removed'!E:E,'&lt;1000 removed'!E:E,"removed",0)</f>
        <v>01008</v>
      </c>
    </row>
    <row r="1760" spans="1:8" hidden="1" x14ac:dyDescent="0.35">
      <c r="A1760">
        <v>3146</v>
      </c>
      <c r="B1760" t="s">
        <v>5659</v>
      </c>
      <c r="C1760" t="s">
        <v>5660</v>
      </c>
      <c r="D1760" t="s">
        <v>5661</v>
      </c>
      <c r="E1760" s="26">
        <v>45261</v>
      </c>
      <c r="F1760" t="s">
        <v>6137</v>
      </c>
      <c r="G1760" t="s">
        <v>6138</v>
      </c>
      <c r="H1760" t="str">
        <f>_xlfn.XLOOKUP(C1760,'&lt;1000 removed'!E:E,'&lt;1000 removed'!E:E,"removed",0)</f>
        <v>01008</v>
      </c>
    </row>
    <row r="1761" spans="1:8" hidden="1" x14ac:dyDescent="0.35">
      <c r="A1761">
        <v>3146</v>
      </c>
      <c r="B1761" t="s">
        <v>5659</v>
      </c>
      <c r="C1761" t="s">
        <v>5660</v>
      </c>
      <c r="D1761" t="s">
        <v>5661</v>
      </c>
      <c r="E1761" s="26">
        <v>45261</v>
      </c>
      <c r="F1761" t="s">
        <v>6139</v>
      </c>
      <c r="G1761" t="s">
        <v>6138</v>
      </c>
      <c r="H1761" t="str">
        <f>_xlfn.XLOOKUP(C1761,'&lt;1000 removed'!E:E,'&lt;1000 removed'!E:E,"removed",0)</f>
        <v>01008</v>
      </c>
    </row>
    <row r="1762" spans="1:8" hidden="1" x14ac:dyDescent="0.35">
      <c r="A1762">
        <v>3146</v>
      </c>
      <c r="B1762" t="s">
        <v>5659</v>
      </c>
      <c r="C1762" t="s">
        <v>5662</v>
      </c>
      <c r="D1762" t="s">
        <v>5663</v>
      </c>
      <c r="E1762" s="26">
        <v>45139</v>
      </c>
      <c r="F1762" t="s">
        <v>6137</v>
      </c>
      <c r="G1762" t="s">
        <v>6138</v>
      </c>
      <c r="H1762" t="str">
        <f>_xlfn.XLOOKUP(C1762,'&lt;1000 removed'!E:E,'&lt;1000 removed'!E:E,"removed",0)</f>
        <v>01012</v>
      </c>
    </row>
    <row r="1763" spans="1:8" hidden="1" x14ac:dyDescent="0.35">
      <c r="A1763">
        <v>3146</v>
      </c>
      <c r="B1763" t="s">
        <v>5659</v>
      </c>
      <c r="C1763" t="s">
        <v>5662</v>
      </c>
      <c r="D1763" t="s">
        <v>5663</v>
      </c>
      <c r="E1763" s="26">
        <v>45139</v>
      </c>
      <c r="F1763" t="s">
        <v>6139</v>
      </c>
      <c r="G1763" t="s">
        <v>6138</v>
      </c>
      <c r="H1763" t="str">
        <f>_xlfn.XLOOKUP(C1763,'&lt;1000 removed'!E:E,'&lt;1000 removed'!E:E,"removed",0)</f>
        <v>01012</v>
      </c>
    </row>
    <row r="1764" spans="1:8" hidden="1" x14ac:dyDescent="0.35">
      <c r="A1764">
        <v>3146</v>
      </c>
      <c r="B1764" t="s">
        <v>5659</v>
      </c>
      <c r="C1764" t="s">
        <v>5662</v>
      </c>
      <c r="D1764" t="s">
        <v>5663</v>
      </c>
      <c r="E1764" s="26">
        <v>45170</v>
      </c>
      <c r="F1764" t="s">
        <v>6137</v>
      </c>
      <c r="G1764" t="s">
        <v>6138</v>
      </c>
      <c r="H1764" t="str">
        <f>_xlfn.XLOOKUP(C1764,'&lt;1000 removed'!E:E,'&lt;1000 removed'!E:E,"removed",0)</f>
        <v>01012</v>
      </c>
    </row>
    <row r="1765" spans="1:8" hidden="1" x14ac:dyDescent="0.35">
      <c r="A1765">
        <v>3146</v>
      </c>
      <c r="B1765" t="s">
        <v>5659</v>
      </c>
      <c r="C1765" t="s">
        <v>5662</v>
      </c>
      <c r="D1765" t="s">
        <v>5663</v>
      </c>
      <c r="E1765" s="26">
        <v>45170</v>
      </c>
      <c r="F1765" t="s">
        <v>6139</v>
      </c>
      <c r="G1765" t="s">
        <v>6138</v>
      </c>
      <c r="H1765" t="str">
        <f>_xlfn.XLOOKUP(C1765,'&lt;1000 removed'!E:E,'&lt;1000 removed'!E:E,"removed",0)</f>
        <v>01012</v>
      </c>
    </row>
    <row r="1766" spans="1:8" hidden="1" x14ac:dyDescent="0.35">
      <c r="A1766">
        <v>3146</v>
      </c>
      <c r="B1766" t="s">
        <v>5659</v>
      </c>
      <c r="C1766" t="s">
        <v>5662</v>
      </c>
      <c r="D1766" t="s">
        <v>5663</v>
      </c>
      <c r="E1766" s="26">
        <v>45200</v>
      </c>
      <c r="F1766" t="s">
        <v>6137</v>
      </c>
      <c r="G1766" t="s">
        <v>6138</v>
      </c>
      <c r="H1766" t="str">
        <f>_xlfn.XLOOKUP(C1766,'&lt;1000 removed'!E:E,'&lt;1000 removed'!E:E,"removed",0)</f>
        <v>01012</v>
      </c>
    </row>
    <row r="1767" spans="1:8" hidden="1" x14ac:dyDescent="0.35">
      <c r="A1767">
        <v>3146</v>
      </c>
      <c r="B1767" t="s">
        <v>5659</v>
      </c>
      <c r="C1767" t="s">
        <v>5662</v>
      </c>
      <c r="D1767" t="s">
        <v>5663</v>
      </c>
      <c r="E1767" s="26">
        <v>45200</v>
      </c>
      <c r="F1767" t="s">
        <v>6139</v>
      </c>
      <c r="G1767" t="s">
        <v>6138</v>
      </c>
      <c r="H1767" t="str">
        <f>_xlfn.XLOOKUP(C1767,'&lt;1000 removed'!E:E,'&lt;1000 removed'!E:E,"removed",0)</f>
        <v>01012</v>
      </c>
    </row>
    <row r="1768" spans="1:8" hidden="1" x14ac:dyDescent="0.35">
      <c r="A1768">
        <v>3146</v>
      </c>
      <c r="B1768" t="s">
        <v>5659</v>
      </c>
      <c r="C1768" t="s">
        <v>5662</v>
      </c>
      <c r="D1768" t="s">
        <v>5663</v>
      </c>
      <c r="E1768" s="26">
        <v>45231</v>
      </c>
      <c r="F1768" t="s">
        <v>6137</v>
      </c>
      <c r="G1768" t="s">
        <v>6138</v>
      </c>
      <c r="H1768" t="str">
        <f>_xlfn.XLOOKUP(C1768,'&lt;1000 removed'!E:E,'&lt;1000 removed'!E:E,"removed",0)</f>
        <v>01012</v>
      </c>
    </row>
    <row r="1769" spans="1:8" hidden="1" x14ac:dyDescent="0.35">
      <c r="A1769">
        <v>3146</v>
      </c>
      <c r="B1769" t="s">
        <v>5659</v>
      </c>
      <c r="C1769" t="s">
        <v>5662</v>
      </c>
      <c r="D1769" t="s">
        <v>5663</v>
      </c>
      <c r="E1769" s="26">
        <v>45231</v>
      </c>
      <c r="F1769" t="s">
        <v>6139</v>
      </c>
      <c r="G1769" t="s">
        <v>6138</v>
      </c>
      <c r="H1769" t="str">
        <f>_xlfn.XLOOKUP(C1769,'&lt;1000 removed'!E:E,'&lt;1000 removed'!E:E,"removed",0)</f>
        <v>01012</v>
      </c>
    </row>
    <row r="1770" spans="1:8" hidden="1" x14ac:dyDescent="0.35">
      <c r="A1770">
        <v>3146</v>
      </c>
      <c r="B1770" t="s">
        <v>5659</v>
      </c>
      <c r="C1770" t="s">
        <v>5662</v>
      </c>
      <c r="D1770" t="s">
        <v>5663</v>
      </c>
      <c r="E1770" s="26">
        <v>45261</v>
      </c>
      <c r="F1770" t="s">
        <v>6137</v>
      </c>
      <c r="G1770" t="s">
        <v>6138</v>
      </c>
      <c r="H1770" t="str">
        <f>_xlfn.XLOOKUP(C1770,'&lt;1000 removed'!E:E,'&lt;1000 removed'!E:E,"removed",0)</f>
        <v>01012</v>
      </c>
    </row>
    <row r="1771" spans="1:8" hidden="1" x14ac:dyDescent="0.35">
      <c r="A1771">
        <v>3146</v>
      </c>
      <c r="B1771" t="s">
        <v>5659</v>
      </c>
      <c r="C1771" t="s">
        <v>5662</v>
      </c>
      <c r="D1771" t="s">
        <v>5663</v>
      </c>
      <c r="E1771" s="26">
        <v>45261</v>
      </c>
      <c r="F1771" t="s">
        <v>6139</v>
      </c>
      <c r="G1771" t="s">
        <v>6138</v>
      </c>
      <c r="H1771" t="str">
        <f>_xlfn.XLOOKUP(C1771,'&lt;1000 removed'!E:E,'&lt;1000 removed'!E:E,"removed",0)</f>
        <v>01012</v>
      </c>
    </row>
    <row r="1772" spans="1:8" hidden="1" x14ac:dyDescent="0.35">
      <c r="A1772">
        <v>40</v>
      </c>
      <c r="B1772" t="s">
        <v>98</v>
      </c>
      <c r="C1772" t="s">
        <v>2461</v>
      </c>
      <c r="D1772" t="s">
        <v>2462</v>
      </c>
      <c r="E1772" s="26">
        <v>45139</v>
      </c>
      <c r="F1772" t="s">
        <v>6137</v>
      </c>
      <c r="G1772" t="s">
        <v>6138</v>
      </c>
      <c r="H1772" t="str">
        <f>_xlfn.XLOOKUP(C1772,'BAB Identified Sites'!E:E,'BAB Identified Sites'!E:E,"missing",0)</f>
        <v>missing</v>
      </c>
    </row>
    <row r="1773" spans="1:8" hidden="1" x14ac:dyDescent="0.35">
      <c r="A1773">
        <v>40</v>
      </c>
      <c r="B1773" t="s">
        <v>98</v>
      </c>
      <c r="C1773" t="s">
        <v>2461</v>
      </c>
      <c r="D1773" t="s">
        <v>2462</v>
      </c>
      <c r="E1773" s="26">
        <v>45139</v>
      </c>
      <c r="F1773" t="s">
        <v>6139</v>
      </c>
      <c r="G1773" t="s">
        <v>6138</v>
      </c>
      <c r="H1773" t="str">
        <f>_xlfn.XLOOKUP(C1773,'BAB Identified Sites'!E:E,'BAB Identified Sites'!E:E,"missing",0)</f>
        <v>missing</v>
      </c>
    </row>
    <row r="1774" spans="1:8" hidden="1" x14ac:dyDescent="0.35">
      <c r="A1774">
        <v>40</v>
      </c>
      <c r="B1774" t="s">
        <v>98</v>
      </c>
      <c r="C1774" t="s">
        <v>2461</v>
      </c>
      <c r="D1774" t="s">
        <v>2462</v>
      </c>
      <c r="E1774" s="26">
        <v>45170</v>
      </c>
      <c r="F1774" t="s">
        <v>6137</v>
      </c>
      <c r="G1774" t="s">
        <v>6138</v>
      </c>
      <c r="H1774" t="str">
        <f>_xlfn.XLOOKUP(C1774,'BAB Identified Sites'!E:E,'BAB Identified Sites'!E:E,"missing",0)</f>
        <v>missing</v>
      </c>
    </row>
    <row r="1775" spans="1:8" hidden="1" x14ac:dyDescent="0.35">
      <c r="A1775">
        <v>40</v>
      </c>
      <c r="B1775" t="s">
        <v>98</v>
      </c>
      <c r="C1775" t="s">
        <v>2461</v>
      </c>
      <c r="D1775" t="s">
        <v>2462</v>
      </c>
      <c r="E1775" s="26">
        <v>45170</v>
      </c>
      <c r="F1775" t="s">
        <v>6139</v>
      </c>
      <c r="G1775" t="s">
        <v>6138</v>
      </c>
      <c r="H1775" t="str">
        <f>_xlfn.XLOOKUP(C1775,'BAB Identified Sites'!E:E,'BAB Identified Sites'!E:E,"missing",0)</f>
        <v>missing</v>
      </c>
    </row>
    <row r="1776" spans="1:8" hidden="1" x14ac:dyDescent="0.35">
      <c r="A1776">
        <v>40</v>
      </c>
      <c r="B1776" t="s">
        <v>98</v>
      </c>
      <c r="C1776" t="s">
        <v>2461</v>
      </c>
      <c r="D1776" t="s">
        <v>2462</v>
      </c>
      <c r="E1776" s="26">
        <v>45200</v>
      </c>
      <c r="F1776" t="s">
        <v>6137</v>
      </c>
      <c r="G1776" t="s">
        <v>6138</v>
      </c>
      <c r="H1776" t="str">
        <f>_xlfn.XLOOKUP(C1776,'BAB Identified Sites'!E:E,'BAB Identified Sites'!E:E,"missing",0)</f>
        <v>missing</v>
      </c>
    </row>
    <row r="1777" spans="1:8" hidden="1" x14ac:dyDescent="0.35">
      <c r="A1777">
        <v>40</v>
      </c>
      <c r="B1777" t="s">
        <v>98</v>
      </c>
      <c r="C1777" t="s">
        <v>2461</v>
      </c>
      <c r="D1777" t="s">
        <v>2462</v>
      </c>
      <c r="E1777" s="26">
        <v>45200</v>
      </c>
      <c r="F1777" t="s">
        <v>6139</v>
      </c>
      <c r="G1777" t="s">
        <v>6138</v>
      </c>
      <c r="H1777" t="str">
        <f>_xlfn.XLOOKUP(C1777,'BAB Identified Sites'!E:E,'BAB Identified Sites'!E:E,"missing",0)</f>
        <v>missing</v>
      </c>
    </row>
    <row r="1778" spans="1:8" hidden="1" x14ac:dyDescent="0.35">
      <c r="A1778">
        <v>40</v>
      </c>
      <c r="B1778" t="s">
        <v>98</v>
      </c>
      <c r="C1778" t="s">
        <v>2461</v>
      </c>
      <c r="D1778" t="s">
        <v>2462</v>
      </c>
      <c r="E1778" s="26">
        <v>45231</v>
      </c>
      <c r="F1778" t="s">
        <v>6137</v>
      </c>
      <c r="G1778" t="s">
        <v>6138</v>
      </c>
      <c r="H1778" t="str">
        <f>_xlfn.XLOOKUP(C1778,'BAB Identified Sites'!E:E,'BAB Identified Sites'!E:E,"missing",0)</f>
        <v>missing</v>
      </c>
    </row>
    <row r="1779" spans="1:8" hidden="1" x14ac:dyDescent="0.35">
      <c r="A1779">
        <v>40</v>
      </c>
      <c r="B1779" t="s">
        <v>98</v>
      </c>
      <c r="C1779" t="s">
        <v>2461</v>
      </c>
      <c r="D1779" t="s">
        <v>2462</v>
      </c>
      <c r="E1779" s="26">
        <v>45231</v>
      </c>
      <c r="F1779" t="s">
        <v>6139</v>
      </c>
      <c r="G1779" t="s">
        <v>6138</v>
      </c>
      <c r="H1779" t="str">
        <f>_xlfn.XLOOKUP(C1779,'BAB Identified Sites'!E:E,'BAB Identified Sites'!E:E,"missing",0)</f>
        <v>missing</v>
      </c>
    </row>
    <row r="1780" spans="1:8" hidden="1" x14ac:dyDescent="0.35">
      <c r="A1780">
        <v>40</v>
      </c>
      <c r="B1780" t="s">
        <v>98</v>
      </c>
      <c r="C1780" t="s">
        <v>2461</v>
      </c>
      <c r="D1780" t="s">
        <v>2462</v>
      </c>
      <c r="E1780" s="26">
        <v>45261</v>
      </c>
      <c r="F1780" t="s">
        <v>6137</v>
      </c>
      <c r="G1780" t="s">
        <v>6138</v>
      </c>
      <c r="H1780" t="str">
        <f>_xlfn.XLOOKUP(C1780,'BAB Identified Sites'!E:E,'BAB Identified Sites'!E:E,"missing",0)</f>
        <v>missing</v>
      </c>
    </row>
    <row r="1781" spans="1:8" hidden="1" x14ac:dyDescent="0.35">
      <c r="A1781">
        <v>40</v>
      </c>
      <c r="B1781" t="s">
        <v>98</v>
      </c>
      <c r="C1781" t="s">
        <v>2461</v>
      </c>
      <c r="D1781" t="s">
        <v>2462</v>
      </c>
      <c r="E1781" s="26">
        <v>45261</v>
      </c>
      <c r="F1781" t="s">
        <v>6139</v>
      </c>
      <c r="G1781" t="s">
        <v>6138</v>
      </c>
      <c r="H1781" t="str">
        <f>_xlfn.XLOOKUP(C1781,'BAB Identified Sites'!E:E,'BAB Identified Sites'!E:E,"missing",0)</f>
        <v>missing</v>
      </c>
    </row>
    <row r="1782" spans="1:8" hidden="1" x14ac:dyDescent="0.35">
      <c r="A1782">
        <v>1010</v>
      </c>
      <c r="B1782" t="s">
        <v>3915</v>
      </c>
      <c r="C1782" t="s">
        <v>3924</v>
      </c>
      <c r="D1782" t="s">
        <v>3925</v>
      </c>
      <c r="E1782" s="26">
        <v>45139</v>
      </c>
      <c r="F1782" t="s">
        <v>6137</v>
      </c>
      <c r="G1782" t="s">
        <v>6138</v>
      </c>
      <c r="H1782" t="str">
        <f>_xlfn.XLOOKUP(C1782,'BAB Identified Sites'!E:E,'BAB Identified Sites'!E:E,"missing",0)</f>
        <v>missing</v>
      </c>
    </row>
    <row r="1783" spans="1:8" hidden="1" x14ac:dyDescent="0.35">
      <c r="A1783">
        <v>1010</v>
      </c>
      <c r="B1783" t="s">
        <v>3915</v>
      </c>
      <c r="C1783" t="s">
        <v>3924</v>
      </c>
      <c r="D1783" t="s">
        <v>3925</v>
      </c>
      <c r="E1783" s="26">
        <v>45139</v>
      </c>
      <c r="F1783" t="s">
        <v>6139</v>
      </c>
      <c r="G1783" t="s">
        <v>6138</v>
      </c>
      <c r="H1783" t="str">
        <f>_xlfn.XLOOKUP(C1783,'BAB Identified Sites'!E:E,'BAB Identified Sites'!E:E,"missing",0)</f>
        <v>missing</v>
      </c>
    </row>
    <row r="1784" spans="1:8" hidden="1" x14ac:dyDescent="0.35">
      <c r="A1784">
        <v>1010</v>
      </c>
      <c r="B1784" t="s">
        <v>3915</v>
      </c>
      <c r="C1784" t="s">
        <v>3924</v>
      </c>
      <c r="D1784" t="s">
        <v>3925</v>
      </c>
      <c r="E1784" s="26">
        <v>45170</v>
      </c>
      <c r="F1784" t="s">
        <v>6137</v>
      </c>
      <c r="G1784" t="s">
        <v>6138</v>
      </c>
      <c r="H1784" t="str">
        <f>_xlfn.XLOOKUP(C1784,'BAB Identified Sites'!E:E,'BAB Identified Sites'!E:E,"missing",0)</f>
        <v>missing</v>
      </c>
    </row>
    <row r="1785" spans="1:8" hidden="1" x14ac:dyDescent="0.35">
      <c r="A1785">
        <v>1010</v>
      </c>
      <c r="B1785" t="s">
        <v>3915</v>
      </c>
      <c r="C1785" t="s">
        <v>3924</v>
      </c>
      <c r="D1785" t="s">
        <v>3925</v>
      </c>
      <c r="E1785" s="26">
        <v>45170</v>
      </c>
      <c r="F1785" t="s">
        <v>6139</v>
      </c>
      <c r="G1785" t="s">
        <v>6138</v>
      </c>
      <c r="H1785" t="str">
        <f>_xlfn.XLOOKUP(C1785,'BAB Identified Sites'!E:E,'BAB Identified Sites'!E:E,"missing",0)</f>
        <v>missing</v>
      </c>
    </row>
    <row r="1786" spans="1:8" hidden="1" x14ac:dyDescent="0.35">
      <c r="A1786">
        <v>1010</v>
      </c>
      <c r="B1786" t="s">
        <v>3915</v>
      </c>
      <c r="C1786" t="s">
        <v>3924</v>
      </c>
      <c r="D1786" t="s">
        <v>3925</v>
      </c>
      <c r="E1786" s="26">
        <v>45200</v>
      </c>
      <c r="F1786" t="s">
        <v>6137</v>
      </c>
      <c r="G1786" t="s">
        <v>6138</v>
      </c>
      <c r="H1786" t="str">
        <f>_xlfn.XLOOKUP(C1786,'BAB Identified Sites'!E:E,'BAB Identified Sites'!E:E,"missing",0)</f>
        <v>missing</v>
      </c>
    </row>
    <row r="1787" spans="1:8" hidden="1" x14ac:dyDescent="0.35">
      <c r="A1787">
        <v>1010</v>
      </c>
      <c r="B1787" t="s">
        <v>3915</v>
      </c>
      <c r="C1787" t="s">
        <v>3924</v>
      </c>
      <c r="D1787" t="s">
        <v>3925</v>
      </c>
      <c r="E1787" s="26">
        <v>45200</v>
      </c>
      <c r="F1787" t="s">
        <v>6139</v>
      </c>
      <c r="G1787" t="s">
        <v>6138</v>
      </c>
      <c r="H1787" t="str">
        <f>_xlfn.XLOOKUP(C1787,'BAB Identified Sites'!E:E,'BAB Identified Sites'!E:E,"missing",0)</f>
        <v>missing</v>
      </c>
    </row>
    <row r="1788" spans="1:8" hidden="1" x14ac:dyDescent="0.35">
      <c r="A1788">
        <v>1010</v>
      </c>
      <c r="B1788" t="s">
        <v>3915</v>
      </c>
      <c r="C1788" t="s">
        <v>3924</v>
      </c>
      <c r="D1788" t="s">
        <v>3925</v>
      </c>
      <c r="E1788" s="26">
        <v>45231</v>
      </c>
      <c r="F1788" t="s">
        <v>6137</v>
      </c>
      <c r="G1788" t="s">
        <v>6138</v>
      </c>
      <c r="H1788" t="str">
        <f>_xlfn.XLOOKUP(C1788,'BAB Identified Sites'!E:E,'BAB Identified Sites'!E:E,"missing",0)</f>
        <v>missing</v>
      </c>
    </row>
    <row r="1789" spans="1:8" hidden="1" x14ac:dyDescent="0.35">
      <c r="A1789">
        <v>1010</v>
      </c>
      <c r="B1789" t="s">
        <v>3915</v>
      </c>
      <c r="C1789" t="s">
        <v>3924</v>
      </c>
      <c r="D1789" t="s">
        <v>3925</v>
      </c>
      <c r="E1789" s="26">
        <v>45231</v>
      </c>
      <c r="F1789" t="s">
        <v>6139</v>
      </c>
      <c r="G1789" t="s">
        <v>6138</v>
      </c>
      <c r="H1789" t="str">
        <f>_xlfn.XLOOKUP(C1789,'BAB Identified Sites'!E:E,'BAB Identified Sites'!E:E,"missing",0)</f>
        <v>missing</v>
      </c>
    </row>
    <row r="1790" spans="1:8" hidden="1" x14ac:dyDescent="0.35">
      <c r="A1790">
        <v>1010</v>
      </c>
      <c r="B1790" t="s">
        <v>3915</v>
      </c>
      <c r="C1790" t="s">
        <v>3924</v>
      </c>
      <c r="D1790" t="s">
        <v>3925</v>
      </c>
      <c r="E1790" s="26">
        <v>45261</v>
      </c>
      <c r="F1790" t="s">
        <v>6137</v>
      </c>
      <c r="G1790" t="s">
        <v>6138</v>
      </c>
      <c r="H1790" t="str">
        <f>_xlfn.XLOOKUP(C1790,'BAB Identified Sites'!E:E,'BAB Identified Sites'!E:E,"missing",0)</f>
        <v>missing</v>
      </c>
    </row>
    <row r="1791" spans="1:8" hidden="1" x14ac:dyDescent="0.35">
      <c r="A1791">
        <v>1010</v>
      </c>
      <c r="B1791" t="s">
        <v>3915</v>
      </c>
      <c r="C1791" t="s">
        <v>3924</v>
      </c>
      <c r="D1791" t="s">
        <v>3925</v>
      </c>
      <c r="E1791" s="26">
        <v>45261</v>
      </c>
      <c r="F1791" t="s">
        <v>6139</v>
      </c>
      <c r="G1791" t="s">
        <v>6138</v>
      </c>
      <c r="H1791" t="str">
        <f>_xlfn.XLOOKUP(C1791,'BAB Identified Sites'!E:E,'BAB Identified Sites'!E:E,"missing",0)</f>
        <v>missing</v>
      </c>
    </row>
    <row r="1792" spans="1:8" hidden="1" x14ac:dyDescent="0.35">
      <c r="A1792">
        <v>1020</v>
      </c>
      <c r="B1792" t="s">
        <v>4036</v>
      </c>
      <c r="C1792" t="s">
        <v>4043</v>
      </c>
      <c r="D1792" t="s">
        <v>4044</v>
      </c>
      <c r="E1792" s="26">
        <v>45139</v>
      </c>
      <c r="F1792" t="s">
        <v>6137</v>
      </c>
      <c r="G1792" t="s">
        <v>6138</v>
      </c>
      <c r="H1792" t="str">
        <f>_xlfn.XLOOKUP(C1792,'BAB Identified Sites'!E:E,'BAB Identified Sites'!E:E,"missing",0)</f>
        <v>missing</v>
      </c>
    </row>
    <row r="1793" spans="1:8" hidden="1" x14ac:dyDescent="0.35">
      <c r="A1793">
        <v>1020</v>
      </c>
      <c r="B1793" t="s">
        <v>4036</v>
      </c>
      <c r="C1793" t="s">
        <v>4043</v>
      </c>
      <c r="D1793" t="s">
        <v>4044</v>
      </c>
      <c r="E1793" s="26">
        <v>45170</v>
      </c>
      <c r="F1793" t="s">
        <v>6137</v>
      </c>
      <c r="G1793" t="s">
        <v>6138</v>
      </c>
      <c r="H1793" t="str">
        <f>_xlfn.XLOOKUP(C1793,'BAB Identified Sites'!E:E,'BAB Identified Sites'!E:E,"missing",0)</f>
        <v>missing</v>
      </c>
    </row>
    <row r="1794" spans="1:8" hidden="1" x14ac:dyDescent="0.35">
      <c r="A1794">
        <v>1020</v>
      </c>
      <c r="B1794" t="s">
        <v>4036</v>
      </c>
      <c r="C1794" t="s">
        <v>4043</v>
      </c>
      <c r="D1794" t="s">
        <v>4044</v>
      </c>
      <c r="E1794" s="26">
        <v>45200</v>
      </c>
      <c r="F1794" t="s">
        <v>6137</v>
      </c>
      <c r="G1794" t="s">
        <v>6138</v>
      </c>
      <c r="H1794" t="str">
        <f>_xlfn.XLOOKUP(C1794,'BAB Identified Sites'!E:E,'BAB Identified Sites'!E:E,"missing",0)</f>
        <v>missing</v>
      </c>
    </row>
    <row r="1795" spans="1:8" hidden="1" x14ac:dyDescent="0.35">
      <c r="A1795">
        <v>1020</v>
      </c>
      <c r="B1795" t="s">
        <v>4036</v>
      </c>
      <c r="C1795" t="s">
        <v>4043</v>
      </c>
      <c r="D1795" t="s">
        <v>4044</v>
      </c>
      <c r="E1795" s="26">
        <v>45231</v>
      </c>
      <c r="F1795" t="s">
        <v>6137</v>
      </c>
      <c r="G1795" t="s">
        <v>6138</v>
      </c>
      <c r="H1795" t="str">
        <f>_xlfn.XLOOKUP(C1795,'BAB Identified Sites'!E:E,'BAB Identified Sites'!E:E,"missing",0)</f>
        <v>missing</v>
      </c>
    </row>
    <row r="1796" spans="1:8" hidden="1" x14ac:dyDescent="0.35">
      <c r="A1796">
        <v>1020</v>
      </c>
      <c r="B1796" t="s">
        <v>4036</v>
      </c>
      <c r="C1796" t="s">
        <v>4043</v>
      </c>
      <c r="D1796" t="s">
        <v>4044</v>
      </c>
      <c r="E1796" s="26">
        <v>45261</v>
      </c>
      <c r="F1796" t="s">
        <v>6137</v>
      </c>
      <c r="G1796" t="s">
        <v>6138</v>
      </c>
      <c r="H1796" t="str">
        <f>_xlfn.XLOOKUP(C1796,'BAB Identified Sites'!E:E,'BAB Identified Sites'!E:E,"missing",0)</f>
        <v>missing</v>
      </c>
    </row>
    <row r="1797" spans="1:8" hidden="1" x14ac:dyDescent="0.35">
      <c r="A1797">
        <v>2000</v>
      </c>
      <c r="B1797" t="s">
        <v>4950</v>
      </c>
      <c r="C1797" t="s">
        <v>4961</v>
      </c>
      <c r="D1797" t="s">
        <v>4962</v>
      </c>
      <c r="E1797" s="26">
        <v>45139</v>
      </c>
      <c r="F1797" t="s">
        <v>6137</v>
      </c>
      <c r="G1797" t="s">
        <v>6138</v>
      </c>
      <c r="H1797" t="str">
        <f>_xlfn.XLOOKUP(C1797,'BAB Identified Sites'!E:E,'BAB Identified Sites'!E:E,"missing",0)</f>
        <v>missing</v>
      </c>
    </row>
    <row r="1798" spans="1:8" hidden="1" x14ac:dyDescent="0.35">
      <c r="A1798">
        <v>2000</v>
      </c>
      <c r="B1798" t="s">
        <v>4950</v>
      </c>
      <c r="C1798" t="s">
        <v>4961</v>
      </c>
      <c r="D1798" t="s">
        <v>4962</v>
      </c>
      <c r="E1798" s="26">
        <v>45139</v>
      </c>
      <c r="F1798" t="s">
        <v>6139</v>
      </c>
      <c r="G1798" t="s">
        <v>6138</v>
      </c>
      <c r="H1798" t="str">
        <f>_xlfn.XLOOKUP(C1798,'BAB Identified Sites'!E:E,'BAB Identified Sites'!E:E,"missing",0)</f>
        <v>missing</v>
      </c>
    </row>
    <row r="1799" spans="1:8" hidden="1" x14ac:dyDescent="0.35">
      <c r="A1799">
        <v>2000</v>
      </c>
      <c r="B1799" t="s">
        <v>4950</v>
      </c>
      <c r="C1799" t="s">
        <v>4961</v>
      </c>
      <c r="D1799" t="s">
        <v>4962</v>
      </c>
      <c r="E1799" s="26">
        <v>45170</v>
      </c>
      <c r="F1799" t="s">
        <v>6137</v>
      </c>
      <c r="G1799" t="s">
        <v>6138</v>
      </c>
      <c r="H1799" t="str">
        <f>_xlfn.XLOOKUP(C1799,'BAB Identified Sites'!E:E,'BAB Identified Sites'!E:E,"missing",0)</f>
        <v>missing</v>
      </c>
    </row>
    <row r="1800" spans="1:8" hidden="1" x14ac:dyDescent="0.35">
      <c r="A1800">
        <v>2000</v>
      </c>
      <c r="B1800" t="s">
        <v>4950</v>
      </c>
      <c r="C1800" t="s">
        <v>4961</v>
      </c>
      <c r="D1800" t="s">
        <v>4962</v>
      </c>
      <c r="E1800" s="26">
        <v>45170</v>
      </c>
      <c r="F1800" t="s">
        <v>6139</v>
      </c>
      <c r="G1800" t="s">
        <v>6138</v>
      </c>
      <c r="H1800" t="str">
        <f>_xlfn.XLOOKUP(C1800,'BAB Identified Sites'!E:E,'BAB Identified Sites'!E:E,"missing",0)</f>
        <v>missing</v>
      </c>
    </row>
    <row r="1801" spans="1:8" hidden="1" x14ac:dyDescent="0.35">
      <c r="A1801">
        <v>2000</v>
      </c>
      <c r="B1801" t="s">
        <v>4950</v>
      </c>
      <c r="C1801" t="s">
        <v>4961</v>
      </c>
      <c r="D1801" t="s">
        <v>4962</v>
      </c>
      <c r="E1801" s="26">
        <v>45200</v>
      </c>
      <c r="F1801" t="s">
        <v>6137</v>
      </c>
      <c r="G1801" t="s">
        <v>6138</v>
      </c>
      <c r="H1801" t="str">
        <f>_xlfn.XLOOKUP(C1801,'BAB Identified Sites'!E:E,'BAB Identified Sites'!E:E,"missing",0)</f>
        <v>missing</v>
      </c>
    </row>
    <row r="1802" spans="1:8" hidden="1" x14ac:dyDescent="0.35">
      <c r="A1802">
        <v>2000</v>
      </c>
      <c r="B1802" t="s">
        <v>4950</v>
      </c>
      <c r="C1802" t="s">
        <v>4961</v>
      </c>
      <c r="D1802" t="s">
        <v>4962</v>
      </c>
      <c r="E1802" s="26">
        <v>45200</v>
      </c>
      <c r="F1802" t="s">
        <v>6139</v>
      </c>
      <c r="G1802" t="s">
        <v>6138</v>
      </c>
      <c r="H1802" t="str">
        <f>_xlfn.XLOOKUP(C1802,'BAB Identified Sites'!E:E,'BAB Identified Sites'!E:E,"missing",0)</f>
        <v>missing</v>
      </c>
    </row>
    <row r="1803" spans="1:8" hidden="1" x14ac:dyDescent="0.35">
      <c r="A1803">
        <v>2000</v>
      </c>
      <c r="B1803" t="s">
        <v>4950</v>
      </c>
      <c r="C1803" t="s">
        <v>4961</v>
      </c>
      <c r="D1803" t="s">
        <v>4962</v>
      </c>
      <c r="E1803" s="26">
        <v>45231</v>
      </c>
      <c r="F1803" t="s">
        <v>6137</v>
      </c>
      <c r="G1803" t="s">
        <v>6138</v>
      </c>
      <c r="H1803" t="str">
        <f>_xlfn.XLOOKUP(C1803,'BAB Identified Sites'!E:E,'BAB Identified Sites'!E:E,"missing",0)</f>
        <v>missing</v>
      </c>
    </row>
    <row r="1804" spans="1:8" hidden="1" x14ac:dyDescent="0.35">
      <c r="A1804">
        <v>2000</v>
      </c>
      <c r="B1804" t="s">
        <v>4950</v>
      </c>
      <c r="C1804" t="s">
        <v>4961</v>
      </c>
      <c r="D1804" t="s">
        <v>4962</v>
      </c>
      <c r="E1804" s="26">
        <v>45231</v>
      </c>
      <c r="F1804" t="s">
        <v>6139</v>
      </c>
      <c r="G1804" t="s">
        <v>6138</v>
      </c>
      <c r="H1804" t="str">
        <f>_xlfn.XLOOKUP(C1804,'BAB Identified Sites'!E:E,'BAB Identified Sites'!E:E,"missing",0)</f>
        <v>missing</v>
      </c>
    </row>
    <row r="1805" spans="1:8" hidden="1" x14ac:dyDescent="0.35">
      <c r="A1805">
        <v>2000</v>
      </c>
      <c r="B1805" t="s">
        <v>4950</v>
      </c>
      <c r="C1805" t="s">
        <v>4961</v>
      </c>
      <c r="D1805" t="s">
        <v>4962</v>
      </c>
      <c r="E1805" s="26">
        <v>45261</v>
      </c>
      <c r="F1805" t="s">
        <v>6137</v>
      </c>
      <c r="G1805" t="s">
        <v>6138</v>
      </c>
      <c r="H1805" t="str">
        <f>_xlfn.XLOOKUP(C1805,'BAB Identified Sites'!E:E,'BAB Identified Sites'!E:E,"missing",0)</f>
        <v>missing</v>
      </c>
    </row>
    <row r="1806" spans="1:8" hidden="1" x14ac:dyDescent="0.35">
      <c r="A1806">
        <v>2000</v>
      </c>
      <c r="B1806" t="s">
        <v>4950</v>
      </c>
      <c r="C1806" t="s">
        <v>4961</v>
      </c>
      <c r="D1806" t="s">
        <v>4962</v>
      </c>
      <c r="E1806" s="26">
        <v>45261</v>
      </c>
      <c r="F1806" t="s">
        <v>6139</v>
      </c>
      <c r="G1806" t="s">
        <v>6138</v>
      </c>
      <c r="H1806" t="str">
        <f>_xlfn.XLOOKUP(C1806,'BAB Identified Sites'!E:E,'BAB Identified Sites'!E:E,"missing",0)</f>
        <v>missing</v>
      </c>
    </row>
    <row r="1807" spans="1:8" hidden="1" x14ac:dyDescent="0.35">
      <c r="A1807">
        <v>40</v>
      </c>
      <c r="B1807" t="s">
        <v>98</v>
      </c>
      <c r="C1807" t="s">
        <v>2463</v>
      </c>
      <c r="D1807" t="s">
        <v>2464</v>
      </c>
      <c r="E1807" s="26">
        <v>45139</v>
      </c>
      <c r="F1807" t="s">
        <v>6137</v>
      </c>
      <c r="G1807" t="s">
        <v>6138</v>
      </c>
      <c r="H1807" t="str">
        <f>_xlfn.XLOOKUP(C1807,'BAB Identified Sites'!E:E,'BAB Identified Sites'!E:E,"missing",0)</f>
        <v>missing</v>
      </c>
    </row>
    <row r="1808" spans="1:8" hidden="1" x14ac:dyDescent="0.35">
      <c r="A1808">
        <v>40</v>
      </c>
      <c r="B1808" t="s">
        <v>98</v>
      </c>
      <c r="C1808" t="s">
        <v>2463</v>
      </c>
      <c r="D1808" t="s">
        <v>2464</v>
      </c>
      <c r="E1808" s="26">
        <v>45139</v>
      </c>
      <c r="F1808" t="s">
        <v>6139</v>
      </c>
      <c r="G1808" t="s">
        <v>6138</v>
      </c>
      <c r="H1808" t="str">
        <f>_xlfn.XLOOKUP(C1808,'BAB Identified Sites'!E:E,'BAB Identified Sites'!E:E,"missing",0)</f>
        <v>missing</v>
      </c>
    </row>
    <row r="1809" spans="1:8" hidden="1" x14ac:dyDescent="0.35">
      <c r="A1809">
        <v>40</v>
      </c>
      <c r="B1809" t="s">
        <v>98</v>
      </c>
      <c r="C1809" t="s">
        <v>2463</v>
      </c>
      <c r="D1809" t="s">
        <v>2464</v>
      </c>
      <c r="E1809" s="26">
        <v>45170</v>
      </c>
      <c r="F1809" t="s">
        <v>6137</v>
      </c>
      <c r="G1809" t="s">
        <v>6138</v>
      </c>
      <c r="H1809" t="str">
        <f>_xlfn.XLOOKUP(C1809,'BAB Identified Sites'!E:E,'BAB Identified Sites'!E:E,"missing",0)</f>
        <v>missing</v>
      </c>
    </row>
    <row r="1810" spans="1:8" hidden="1" x14ac:dyDescent="0.35">
      <c r="A1810">
        <v>40</v>
      </c>
      <c r="B1810" t="s">
        <v>98</v>
      </c>
      <c r="C1810" t="s">
        <v>2463</v>
      </c>
      <c r="D1810" t="s">
        <v>2464</v>
      </c>
      <c r="E1810" s="26">
        <v>45170</v>
      </c>
      <c r="F1810" t="s">
        <v>6139</v>
      </c>
      <c r="G1810" t="s">
        <v>6138</v>
      </c>
      <c r="H1810" t="str">
        <f>_xlfn.XLOOKUP(C1810,'BAB Identified Sites'!E:E,'BAB Identified Sites'!E:E,"missing",0)</f>
        <v>missing</v>
      </c>
    </row>
    <row r="1811" spans="1:8" hidden="1" x14ac:dyDescent="0.35">
      <c r="A1811">
        <v>40</v>
      </c>
      <c r="B1811" t="s">
        <v>98</v>
      </c>
      <c r="C1811" t="s">
        <v>2463</v>
      </c>
      <c r="D1811" t="s">
        <v>2464</v>
      </c>
      <c r="E1811" s="26">
        <v>45200</v>
      </c>
      <c r="F1811" t="s">
        <v>6137</v>
      </c>
      <c r="G1811" t="s">
        <v>6138</v>
      </c>
      <c r="H1811" t="str">
        <f>_xlfn.XLOOKUP(C1811,'BAB Identified Sites'!E:E,'BAB Identified Sites'!E:E,"missing",0)</f>
        <v>missing</v>
      </c>
    </row>
    <row r="1812" spans="1:8" hidden="1" x14ac:dyDescent="0.35">
      <c r="A1812">
        <v>40</v>
      </c>
      <c r="B1812" t="s">
        <v>98</v>
      </c>
      <c r="C1812" t="s">
        <v>2463</v>
      </c>
      <c r="D1812" t="s">
        <v>2464</v>
      </c>
      <c r="E1812" s="26">
        <v>45200</v>
      </c>
      <c r="F1812" t="s">
        <v>6139</v>
      </c>
      <c r="G1812" t="s">
        <v>6138</v>
      </c>
      <c r="H1812" t="str">
        <f>_xlfn.XLOOKUP(C1812,'BAB Identified Sites'!E:E,'BAB Identified Sites'!E:E,"missing",0)</f>
        <v>missing</v>
      </c>
    </row>
    <row r="1813" spans="1:8" hidden="1" x14ac:dyDescent="0.35">
      <c r="A1813">
        <v>40</v>
      </c>
      <c r="B1813" t="s">
        <v>98</v>
      </c>
      <c r="C1813" t="s">
        <v>2463</v>
      </c>
      <c r="D1813" t="s">
        <v>2464</v>
      </c>
      <c r="E1813" s="26">
        <v>45231</v>
      </c>
      <c r="F1813" t="s">
        <v>6137</v>
      </c>
      <c r="G1813" t="s">
        <v>6138</v>
      </c>
      <c r="H1813" t="str">
        <f>_xlfn.XLOOKUP(C1813,'BAB Identified Sites'!E:E,'BAB Identified Sites'!E:E,"missing",0)</f>
        <v>missing</v>
      </c>
    </row>
    <row r="1814" spans="1:8" hidden="1" x14ac:dyDescent="0.35">
      <c r="A1814">
        <v>40</v>
      </c>
      <c r="B1814" t="s">
        <v>98</v>
      </c>
      <c r="C1814" t="s">
        <v>2463</v>
      </c>
      <c r="D1814" t="s">
        <v>2464</v>
      </c>
      <c r="E1814" s="26">
        <v>45231</v>
      </c>
      <c r="F1814" t="s">
        <v>6139</v>
      </c>
      <c r="G1814" t="s">
        <v>6138</v>
      </c>
      <c r="H1814" t="str">
        <f>_xlfn.XLOOKUP(C1814,'BAB Identified Sites'!E:E,'BAB Identified Sites'!E:E,"missing",0)</f>
        <v>missing</v>
      </c>
    </row>
    <row r="1815" spans="1:8" hidden="1" x14ac:dyDescent="0.35">
      <c r="A1815">
        <v>40</v>
      </c>
      <c r="B1815" t="s">
        <v>98</v>
      </c>
      <c r="C1815" t="s">
        <v>2463</v>
      </c>
      <c r="D1815" t="s">
        <v>2464</v>
      </c>
      <c r="E1815" s="26">
        <v>45261</v>
      </c>
      <c r="F1815" t="s">
        <v>6137</v>
      </c>
      <c r="G1815" t="s">
        <v>6138</v>
      </c>
      <c r="H1815" t="str">
        <f>_xlfn.XLOOKUP(C1815,'BAB Identified Sites'!E:E,'BAB Identified Sites'!E:E,"missing",0)</f>
        <v>missing</v>
      </c>
    </row>
    <row r="1816" spans="1:8" hidden="1" x14ac:dyDescent="0.35">
      <c r="A1816">
        <v>40</v>
      </c>
      <c r="B1816" t="s">
        <v>98</v>
      </c>
      <c r="C1816" t="s">
        <v>2463</v>
      </c>
      <c r="D1816" t="s">
        <v>2464</v>
      </c>
      <c r="E1816" s="26">
        <v>45261</v>
      </c>
      <c r="F1816" t="s">
        <v>6139</v>
      </c>
      <c r="G1816" t="s">
        <v>6138</v>
      </c>
      <c r="H1816" t="str">
        <f>_xlfn.XLOOKUP(C1816,'BAB Identified Sites'!E:E,'BAB Identified Sites'!E:E,"missing",0)</f>
        <v>missing</v>
      </c>
    </row>
    <row r="1817" spans="1:8" hidden="1" x14ac:dyDescent="0.35">
      <c r="A1817">
        <v>880</v>
      </c>
      <c r="B1817" t="s">
        <v>3247</v>
      </c>
      <c r="C1817" t="s">
        <v>3266</v>
      </c>
      <c r="D1817" t="s">
        <v>3267</v>
      </c>
      <c r="E1817" s="26">
        <v>45139</v>
      </c>
      <c r="F1817" t="s">
        <v>6137</v>
      </c>
      <c r="G1817" t="s">
        <v>6138</v>
      </c>
      <c r="H1817" t="str">
        <f>_xlfn.XLOOKUP(C1817,'BAB Identified Sites'!E:E,'BAB Identified Sites'!E:E,"missing",0)</f>
        <v>missing</v>
      </c>
    </row>
    <row r="1818" spans="1:8" hidden="1" x14ac:dyDescent="0.35">
      <c r="A1818">
        <v>880</v>
      </c>
      <c r="B1818" t="s">
        <v>3247</v>
      </c>
      <c r="C1818" t="s">
        <v>3266</v>
      </c>
      <c r="D1818" t="s">
        <v>3267</v>
      </c>
      <c r="E1818" s="26">
        <v>45139</v>
      </c>
      <c r="F1818" t="s">
        <v>6139</v>
      </c>
      <c r="G1818" t="s">
        <v>6138</v>
      </c>
      <c r="H1818" t="str">
        <f>_xlfn.XLOOKUP(C1818,'BAB Identified Sites'!E:E,'BAB Identified Sites'!E:E,"missing",0)</f>
        <v>missing</v>
      </c>
    </row>
    <row r="1819" spans="1:8" hidden="1" x14ac:dyDescent="0.35">
      <c r="A1819">
        <v>880</v>
      </c>
      <c r="B1819" t="s">
        <v>3247</v>
      </c>
      <c r="C1819" t="s">
        <v>3266</v>
      </c>
      <c r="D1819" t="s">
        <v>3267</v>
      </c>
      <c r="E1819" s="26">
        <v>45170</v>
      </c>
      <c r="F1819" t="s">
        <v>6137</v>
      </c>
      <c r="G1819" t="s">
        <v>6138</v>
      </c>
      <c r="H1819" t="str">
        <f>_xlfn.XLOOKUP(C1819,'BAB Identified Sites'!E:E,'BAB Identified Sites'!E:E,"missing",0)</f>
        <v>missing</v>
      </c>
    </row>
    <row r="1820" spans="1:8" hidden="1" x14ac:dyDescent="0.35">
      <c r="A1820">
        <v>880</v>
      </c>
      <c r="B1820" t="s">
        <v>3247</v>
      </c>
      <c r="C1820" t="s">
        <v>3266</v>
      </c>
      <c r="D1820" t="s">
        <v>3267</v>
      </c>
      <c r="E1820" s="26">
        <v>45170</v>
      </c>
      <c r="F1820" t="s">
        <v>6139</v>
      </c>
      <c r="G1820" t="s">
        <v>6138</v>
      </c>
      <c r="H1820" t="str">
        <f>_xlfn.XLOOKUP(C1820,'BAB Identified Sites'!E:E,'BAB Identified Sites'!E:E,"missing",0)</f>
        <v>missing</v>
      </c>
    </row>
    <row r="1821" spans="1:8" hidden="1" x14ac:dyDescent="0.35">
      <c r="A1821">
        <v>880</v>
      </c>
      <c r="B1821" t="s">
        <v>3247</v>
      </c>
      <c r="C1821" t="s">
        <v>3266</v>
      </c>
      <c r="D1821" t="s">
        <v>3267</v>
      </c>
      <c r="E1821" s="26">
        <v>45200</v>
      </c>
      <c r="F1821" t="s">
        <v>6137</v>
      </c>
      <c r="G1821" t="s">
        <v>6138</v>
      </c>
      <c r="H1821" t="str">
        <f>_xlfn.XLOOKUP(C1821,'BAB Identified Sites'!E:E,'BAB Identified Sites'!E:E,"missing",0)</f>
        <v>missing</v>
      </c>
    </row>
    <row r="1822" spans="1:8" hidden="1" x14ac:dyDescent="0.35">
      <c r="A1822">
        <v>880</v>
      </c>
      <c r="B1822" t="s">
        <v>3247</v>
      </c>
      <c r="C1822" t="s">
        <v>3266</v>
      </c>
      <c r="D1822" t="s">
        <v>3267</v>
      </c>
      <c r="E1822" s="26">
        <v>45200</v>
      </c>
      <c r="F1822" t="s">
        <v>6139</v>
      </c>
      <c r="G1822" t="s">
        <v>6138</v>
      </c>
      <c r="H1822" t="str">
        <f>_xlfn.XLOOKUP(C1822,'BAB Identified Sites'!E:E,'BAB Identified Sites'!E:E,"missing",0)</f>
        <v>missing</v>
      </c>
    </row>
    <row r="1823" spans="1:8" hidden="1" x14ac:dyDescent="0.35">
      <c r="A1823">
        <v>880</v>
      </c>
      <c r="B1823" t="s">
        <v>3247</v>
      </c>
      <c r="C1823" t="s">
        <v>3266</v>
      </c>
      <c r="D1823" t="s">
        <v>3267</v>
      </c>
      <c r="E1823" s="26">
        <v>45231</v>
      </c>
      <c r="F1823" t="s">
        <v>6137</v>
      </c>
      <c r="G1823" t="s">
        <v>6138</v>
      </c>
      <c r="H1823" t="str">
        <f>_xlfn.XLOOKUP(C1823,'BAB Identified Sites'!E:E,'BAB Identified Sites'!E:E,"missing",0)</f>
        <v>missing</v>
      </c>
    </row>
    <row r="1824" spans="1:8" hidden="1" x14ac:dyDescent="0.35">
      <c r="A1824">
        <v>880</v>
      </c>
      <c r="B1824" t="s">
        <v>3247</v>
      </c>
      <c r="C1824" t="s">
        <v>3266</v>
      </c>
      <c r="D1824" t="s">
        <v>3267</v>
      </c>
      <c r="E1824" s="26">
        <v>45231</v>
      </c>
      <c r="F1824" t="s">
        <v>6139</v>
      </c>
      <c r="G1824" t="s">
        <v>6138</v>
      </c>
      <c r="H1824" t="str">
        <f>_xlfn.XLOOKUP(C1824,'BAB Identified Sites'!E:E,'BAB Identified Sites'!E:E,"missing",0)</f>
        <v>missing</v>
      </c>
    </row>
    <row r="1825" spans="1:8" hidden="1" x14ac:dyDescent="0.35">
      <c r="A1825">
        <v>880</v>
      </c>
      <c r="B1825" t="s">
        <v>3247</v>
      </c>
      <c r="C1825" t="s">
        <v>3266</v>
      </c>
      <c r="D1825" t="s">
        <v>3267</v>
      </c>
      <c r="E1825" s="26">
        <v>45261</v>
      </c>
      <c r="F1825" t="s">
        <v>6137</v>
      </c>
      <c r="G1825" t="s">
        <v>6138</v>
      </c>
      <c r="H1825" t="str">
        <f>_xlfn.XLOOKUP(C1825,'BAB Identified Sites'!E:E,'BAB Identified Sites'!E:E,"missing",0)</f>
        <v>missing</v>
      </c>
    </row>
    <row r="1826" spans="1:8" hidden="1" x14ac:dyDescent="0.35">
      <c r="A1826">
        <v>880</v>
      </c>
      <c r="B1826" t="s">
        <v>3247</v>
      </c>
      <c r="C1826" t="s">
        <v>3266</v>
      </c>
      <c r="D1826" t="s">
        <v>3267</v>
      </c>
      <c r="E1826" s="26">
        <v>45261</v>
      </c>
      <c r="F1826" t="s">
        <v>6139</v>
      </c>
      <c r="G1826" t="s">
        <v>6138</v>
      </c>
      <c r="H1826" t="str">
        <f>_xlfn.XLOOKUP(C1826,'BAB Identified Sites'!E:E,'BAB Identified Sites'!E:E,"missing",0)</f>
        <v>missing</v>
      </c>
    </row>
    <row r="1827" spans="1:8" hidden="1" x14ac:dyDescent="0.35">
      <c r="A1827">
        <v>480</v>
      </c>
      <c r="B1827" t="s">
        <v>3038</v>
      </c>
      <c r="C1827" t="s">
        <v>3049</v>
      </c>
      <c r="D1827" t="s">
        <v>3050</v>
      </c>
      <c r="E1827" s="26">
        <v>45139</v>
      </c>
      <c r="F1827" t="s">
        <v>6137</v>
      </c>
      <c r="G1827" t="s">
        <v>6138</v>
      </c>
      <c r="H1827" t="str">
        <f>_xlfn.XLOOKUP(C1827,'BAB Identified Sites'!E:E,'BAB Identified Sites'!E:E,"missing",0)</f>
        <v>missing</v>
      </c>
    </row>
    <row r="1828" spans="1:8" hidden="1" x14ac:dyDescent="0.35">
      <c r="A1828">
        <v>480</v>
      </c>
      <c r="B1828" t="s">
        <v>3038</v>
      </c>
      <c r="C1828" t="s">
        <v>3049</v>
      </c>
      <c r="D1828" t="s">
        <v>3050</v>
      </c>
      <c r="E1828" s="26">
        <v>45139</v>
      </c>
      <c r="F1828" t="s">
        <v>6139</v>
      </c>
      <c r="G1828" t="s">
        <v>6138</v>
      </c>
      <c r="H1828" t="str">
        <f>_xlfn.XLOOKUP(C1828,'BAB Identified Sites'!E:E,'BAB Identified Sites'!E:E,"missing",0)</f>
        <v>missing</v>
      </c>
    </row>
    <row r="1829" spans="1:8" hidden="1" x14ac:dyDescent="0.35">
      <c r="A1829">
        <v>480</v>
      </c>
      <c r="B1829" t="s">
        <v>3038</v>
      </c>
      <c r="C1829" t="s">
        <v>3049</v>
      </c>
      <c r="D1829" t="s">
        <v>3050</v>
      </c>
      <c r="E1829" s="26">
        <v>45170</v>
      </c>
      <c r="F1829" t="s">
        <v>6137</v>
      </c>
      <c r="G1829" t="s">
        <v>6138</v>
      </c>
      <c r="H1829" t="str">
        <f>_xlfn.XLOOKUP(C1829,'BAB Identified Sites'!E:E,'BAB Identified Sites'!E:E,"missing",0)</f>
        <v>missing</v>
      </c>
    </row>
    <row r="1830" spans="1:8" hidden="1" x14ac:dyDescent="0.35">
      <c r="A1830">
        <v>480</v>
      </c>
      <c r="B1830" t="s">
        <v>3038</v>
      </c>
      <c r="C1830" t="s">
        <v>3049</v>
      </c>
      <c r="D1830" t="s">
        <v>3050</v>
      </c>
      <c r="E1830" s="26">
        <v>45170</v>
      </c>
      <c r="F1830" t="s">
        <v>6139</v>
      </c>
      <c r="G1830" t="s">
        <v>6138</v>
      </c>
      <c r="H1830" t="str">
        <f>_xlfn.XLOOKUP(C1830,'BAB Identified Sites'!E:E,'BAB Identified Sites'!E:E,"missing",0)</f>
        <v>missing</v>
      </c>
    </row>
    <row r="1831" spans="1:8" hidden="1" x14ac:dyDescent="0.35">
      <c r="A1831">
        <v>480</v>
      </c>
      <c r="B1831" t="s">
        <v>3038</v>
      </c>
      <c r="C1831" t="s">
        <v>3049</v>
      </c>
      <c r="D1831" t="s">
        <v>3050</v>
      </c>
      <c r="E1831" s="26">
        <v>45200</v>
      </c>
      <c r="F1831" t="s">
        <v>6137</v>
      </c>
      <c r="G1831" t="s">
        <v>6138</v>
      </c>
      <c r="H1831" t="str">
        <f>_xlfn.XLOOKUP(C1831,'BAB Identified Sites'!E:E,'BAB Identified Sites'!E:E,"missing",0)</f>
        <v>missing</v>
      </c>
    </row>
    <row r="1832" spans="1:8" hidden="1" x14ac:dyDescent="0.35">
      <c r="A1832">
        <v>480</v>
      </c>
      <c r="B1832" t="s">
        <v>3038</v>
      </c>
      <c r="C1832" t="s">
        <v>3049</v>
      </c>
      <c r="D1832" t="s">
        <v>3050</v>
      </c>
      <c r="E1832" s="26">
        <v>45200</v>
      </c>
      <c r="F1832" t="s">
        <v>6139</v>
      </c>
      <c r="G1832" t="s">
        <v>6138</v>
      </c>
      <c r="H1832" t="str">
        <f>_xlfn.XLOOKUP(C1832,'BAB Identified Sites'!E:E,'BAB Identified Sites'!E:E,"missing",0)</f>
        <v>missing</v>
      </c>
    </row>
    <row r="1833" spans="1:8" hidden="1" x14ac:dyDescent="0.35">
      <c r="A1833">
        <v>480</v>
      </c>
      <c r="B1833" t="s">
        <v>3038</v>
      </c>
      <c r="C1833" t="s">
        <v>3049</v>
      </c>
      <c r="D1833" t="s">
        <v>3050</v>
      </c>
      <c r="E1833" s="26">
        <v>45231</v>
      </c>
      <c r="F1833" t="s">
        <v>6137</v>
      </c>
      <c r="G1833" t="s">
        <v>6138</v>
      </c>
      <c r="H1833" t="str">
        <f>_xlfn.XLOOKUP(C1833,'BAB Identified Sites'!E:E,'BAB Identified Sites'!E:E,"missing",0)</f>
        <v>missing</v>
      </c>
    </row>
    <row r="1834" spans="1:8" hidden="1" x14ac:dyDescent="0.35">
      <c r="A1834">
        <v>480</v>
      </c>
      <c r="B1834" t="s">
        <v>3038</v>
      </c>
      <c r="C1834" t="s">
        <v>3049</v>
      </c>
      <c r="D1834" t="s">
        <v>3050</v>
      </c>
      <c r="E1834" s="26">
        <v>45231</v>
      </c>
      <c r="F1834" t="s">
        <v>6139</v>
      </c>
      <c r="G1834" t="s">
        <v>6138</v>
      </c>
      <c r="H1834" t="str">
        <f>_xlfn.XLOOKUP(C1834,'BAB Identified Sites'!E:E,'BAB Identified Sites'!E:E,"missing",0)</f>
        <v>missing</v>
      </c>
    </row>
    <row r="1835" spans="1:8" hidden="1" x14ac:dyDescent="0.35">
      <c r="A1835">
        <v>480</v>
      </c>
      <c r="B1835" t="s">
        <v>3038</v>
      </c>
      <c r="C1835" t="s">
        <v>3049</v>
      </c>
      <c r="D1835" t="s">
        <v>3050</v>
      </c>
      <c r="E1835" s="26">
        <v>45261</v>
      </c>
      <c r="F1835" t="s">
        <v>6137</v>
      </c>
      <c r="G1835" t="s">
        <v>6138</v>
      </c>
      <c r="H1835" t="str">
        <f>_xlfn.XLOOKUP(C1835,'BAB Identified Sites'!E:E,'BAB Identified Sites'!E:E,"missing",0)</f>
        <v>missing</v>
      </c>
    </row>
    <row r="1836" spans="1:8" hidden="1" x14ac:dyDescent="0.35">
      <c r="A1836">
        <v>480</v>
      </c>
      <c r="B1836" t="s">
        <v>3038</v>
      </c>
      <c r="C1836" t="s">
        <v>3049</v>
      </c>
      <c r="D1836" t="s">
        <v>3050</v>
      </c>
      <c r="E1836" s="26">
        <v>45261</v>
      </c>
      <c r="F1836" t="s">
        <v>6139</v>
      </c>
      <c r="G1836" t="s">
        <v>6138</v>
      </c>
      <c r="H1836" t="str">
        <f>_xlfn.XLOOKUP(C1836,'BAB Identified Sites'!E:E,'BAB Identified Sites'!E:E,"missing",0)</f>
        <v>missing</v>
      </c>
    </row>
    <row r="1837" spans="1:8" hidden="1" x14ac:dyDescent="0.35">
      <c r="A1837">
        <v>480</v>
      </c>
      <c r="B1837" t="s">
        <v>3038</v>
      </c>
      <c r="C1837" t="s">
        <v>3051</v>
      </c>
      <c r="D1837" t="s">
        <v>3052</v>
      </c>
      <c r="E1837" s="26">
        <v>45139</v>
      </c>
      <c r="F1837" t="s">
        <v>6137</v>
      </c>
      <c r="G1837" t="s">
        <v>6138</v>
      </c>
      <c r="H1837" t="str">
        <f>_xlfn.XLOOKUP(C1837,'BAB Identified Sites'!E:E,'BAB Identified Sites'!E:E,"missing",0)</f>
        <v>missing</v>
      </c>
    </row>
    <row r="1838" spans="1:8" hidden="1" x14ac:dyDescent="0.35">
      <c r="A1838">
        <v>480</v>
      </c>
      <c r="B1838" t="s">
        <v>3038</v>
      </c>
      <c r="C1838" t="s">
        <v>3051</v>
      </c>
      <c r="D1838" t="s">
        <v>3052</v>
      </c>
      <c r="E1838" s="26">
        <v>45139</v>
      </c>
      <c r="F1838" t="s">
        <v>6139</v>
      </c>
      <c r="G1838" t="s">
        <v>6138</v>
      </c>
      <c r="H1838" t="str">
        <f>_xlfn.XLOOKUP(C1838,'BAB Identified Sites'!E:E,'BAB Identified Sites'!E:E,"missing",0)</f>
        <v>missing</v>
      </c>
    </row>
    <row r="1839" spans="1:8" hidden="1" x14ac:dyDescent="0.35">
      <c r="A1839">
        <v>480</v>
      </c>
      <c r="B1839" t="s">
        <v>3038</v>
      </c>
      <c r="C1839" t="s">
        <v>3051</v>
      </c>
      <c r="D1839" t="s">
        <v>3052</v>
      </c>
      <c r="E1839" s="26">
        <v>45170</v>
      </c>
      <c r="F1839" t="s">
        <v>6137</v>
      </c>
      <c r="G1839" t="s">
        <v>6138</v>
      </c>
      <c r="H1839" t="str">
        <f>_xlfn.XLOOKUP(C1839,'BAB Identified Sites'!E:E,'BAB Identified Sites'!E:E,"missing",0)</f>
        <v>missing</v>
      </c>
    </row>
    <row r="1840" spans="1:8" hidden="1" x14ac:dyDescent="0.35">
      <c r="A1840">
        <v>480</v>
      </c>
      <c r="B1840" t="s">
        <v>3038</v>
      </c>
      <c r="C1840" t="s">
        <v>3051</v>
      </c>
      <c r="D1840" t="s">
        <v>3052</v>
      </c>
      <c r="E1840" s="26">
        <v>45170</v>
      </c>
      <c r="F1840" t="s">
        <v>6139</v>
      </c>
      <c r="G1840" t="s">
        <v>6138</v>
      </c>
      <c r="H1840" t="str">
        <f>_xlfn.XLOOKUP(C1840,'BAB Identified Sites'!E:E,'BAB Identified Sites'!E:E,"missing",0)</f>
        <v>missing</v>
      </c>
    </row>
    <row r="1841" spans="1:8" hidden="1" x14ac:dyDescent="0.35">
      <c r="A1841">
        <v>480</v>
      </c>
      <c r="B1841" t="s">
        <v>3038</v>
      </c>
      <c r="C1841" t="s">
        <v>3051</v>
      </c>
      <c r="D1841" t="s">
        <v>3052</v>
      </c>
      <c r="E1841" s="26">
        <v>45200</v>
      </c>
      <c r="F1841" t="s">
        <v>6137</v>
      </c>
      <c r="G1841" t="s">
        <v>6138</v>
      </c>
      <c r="H1841" t="str">
        <f>_xlfn.XLOOKUP(C1841,'BAB Identified Sites'!E:E,'BAB Identified Sites'!E:E,"missing",0)</f>
        <v>missing</v>
      </c>
    </row>
    <row r="1842" spans="1:8" hidden="1" x14ac:dyDescent="0.35">
      <c r="A1842">
        <v>480</v>
      </c>
      <c r="B1842" t="s">
        <v>3038</v>
      </c>
      <c r="C1842" t="s">
        <v>3051</v>
      </c>
      <c r="D1842" t="s">
        <v>3052</v>
      </c>
      <c r="E1842" s="26">
        <v>45200</v>
      </c>
      <c r="F1842" t="s">
        <v>6139</v>
      </c>
      <c r="G1842" t="s">
        <v>6138</v>
      </c>
      <c r="H1842" t="str">
        <f>_xlfn.XLOOKUP(C1842,'BAB Identified Sites'!E:E,'BAB Identified Sites'!E:E,"missing",0)</f>
        <v>missing</v>
      </c>
    </row>
    <row r="1843" spans="1:8" hidden="1" x14ac:dyDescent="0.35">
      <c r="A1843">
        <v>480</v>
      </c>
      <c r="B1843" t="s">
        <v>3038</v>
      </c>
      <c r="C1843" t="s">
        <v>3051</v>
      </c>
      <c r="D1843" t="s">
        <v>3052</v>
      </c>
      <c r="E1843" s="26">
        <v>45231</v>
      </c>
      <c r="F1843" t="s">
        <v>6137</v>
      </c>
      <c r="G1843" t="s">
        <v>6138</v>
      </c>
      <c r="H1843" t="str">
        <f>_xlfn.XLOOKUP(C1843,'BAB Identified Sites'!E:E,'BAB Identified Sites'!E:E,"missing",0)</f>
        <v>missing</v>
      </c>
    </row>
    <row r="1844" spans="1:8" hidden="1" x14ac:dyDescent="0.35">
      <c r="A1844">
        <v>480</v>
      </c>
      <c r="B1844" t="s">
        <v>3038</v>
      </c>
      <c r="C1844" t="s">
        <v>3051</v>
      </c>
      <c r="D1844" t="s">
        <v>3052</v>
      </c>
      <c r="E1844" s="26">
        <v>45231</v>
      </c>
      <c r="F1844" t="s">
        <v>6139</v>
      </c>
      <c r="G1844" t="s">
        <v>6138</v>
      </c>
      <c r="H1844" t="str">
        <f>_xlfn.XLOOKUP(C1844,'BAB Identified Sites'!E:E,'BAB Identified Sites'!E:E,"missing",0)</f>
        <v>missing</v>
      </c>
    </row>
    <row r="1845" spans="1:8" hidden="1" x14ac:dyDescent="0.35">
      <c r="A1845">
        <v>480</v>
      </c>
      <c r="B1845" t="s">
        <v>3038</v>
      </c>
      <c r="C1845" t="s">
        <v>3051</v>
      </c>
      <c r="D1845" t="s">
        <v>3052</v>
      </c>
      <c r="E1845" s="26">
        <v>45261</v>
      </c>
      <c r="F1845" t="s">
        <v>6137</v>
      </c>
      <c r="G1845" t="s">
        <v>6138</v>
      </c>
      <c r="H1845" t="str">
        <f>_xlfn.XLOOKUP(C1845,'BAB Identified Sites'!E:E,'BAB Identified Sites'!E:E,"missing",0)</f>
        <v>missing</v>
      </c>
    </row>
    <row r="1846" spans="1:8" hidden="1" x14ac:dyDescent="0.35">
      <c r="A1846">
        <v>480</v>
      </c>
      <c r="B1846" t="s">
        <v>3038</v>
      </c>
      <c r="C1846" t="s">
        <v>3051</v>
      </c>
      <c r="D1846" t="s">
        <v>3052</v>
      </c>
      <c r="E1846" s="26">
        <v>45261</v>
      </c>
      <c r="F1846" t="s">
        <v>6139</v>
      </c>
      <c r="G1846" t="s">
        <v>6138</v>
      </c>
      <c r="H1846" t="str">
        <f>_xlfn.XLOOKUP(C1846,'BAB Identified Sites'!E:E,'BAB Identified Sites'!E:E,"missing",0)</f>
        <v>missing</v>
      </c>
    </row>
    <row r="1847" spans="1:8" hidden="1" x14ac:dyDescent="0.35">
      <c r="A1847">
        <v>880</v>
      </c>
      <c r="B1847" t="s">
        <v>3247</v>
      </c>
      <c r="C1847" t="s">
        <v>3268</v>
      </c>
      <c r="D1847" t="s">
        <v>3269</v>
      </c>
      <c r="E1847" s="26">
        <v>45139</v>
      </c>
      <c r="F1847" t="s">
        <v>6137</v>
      </c>
      <c r="G1847" t="s">
        <v>6138</v>
      </c>
      <c r="H1847" t="str">
        <f>_xlfn.XLOOKUP(C1847,'BAB Identified Sites'!E:E,'BAB Identified Sites'!E:E,"missing",0)</f>
        <v>missing</v>
      </c>
    </row>
    <row r="1848" spans="1:8" hidden="1" x14ac:dyDescent="0.35">
      <c r="A1848">
        <v>880</v>
      </c>
      <c r="B1848" t="s">
        <v>3247</v>
      </c>
      <c r="C1848" t="s">
        <v>3268</v>
      </c>
      <c r="D1848" t="s">
        <v>3269</v>
      </c>
      <c r="E1848" s="26">
        <v>45139</v>
      </c>
      <c r="F1848" t="s">
        <v>6139</v>
      </c>
      <c r="G1848" t="s">
        <v>6138</v>
      </c>
      <c r="H1848" t="str">
        <f>_xlfn.XLOOKUP(C1848,'BAB Identified Sites'!E:E,'BAB Identified Sites'!E:E,"missing",0)</f>
        <v>missing</v>
      </c>
    </row>
    <row r="1849" spans="1:8" hidden="1" x14ac:dyDescent="0.35">
      <c r="A1849">
        <v>880</v>
      </c>
      <c r="B1849" t="s">
        <v>3247</v>
      </c>
      <c r="C1849" t="s">
        <v>3268</v>
      </c>
      <c r="D1849" t="s">
        <v>3269</v>
      </c>
      <c r="E1849" s="26">
        <v>45170</v>
      </c>
      <c r="F1849" t="s">
        <v>6137</v>
      </c>
      <c r="G1849" t="s">
        <v>6138</v>
      </c>
      <c r="H1849" t="str">
        <f>_xlfn.XLOOKUP(C1849,'BAB Identified Sites'!E:E,'BAB Identified Sites'!E:E,"missing",0)</f>
        <v>missing</v>
      </c>
    </row>
    <row r="1850" spans="1:8" hidden="1" x14ac:dyDescent="0.35">
      <c r="A1850">
        <v>880</v>
      </c>
      <c r="B1850" t="s">
        <v>3247</v>
      </c>
      <c r="C1850" t="s">
        <v>3268</v>
      </c>
      <c r="D1850" t="s">
        <v>3269</v>
      </c>
      <c r="E1850" s="26">
        <v>45170</v>
      </c>
      <c r="F1850" t="s">
        <v>6139</v>
      </c>
      <c r="G1850" t="s">
        <v>6138</v>
      </c>
      <c r="H1850" t="str">
        <f>_xlfn.XLOOKUP(C1850,'BAB Identified Sites'!E:E,'BAB Identified Sites'!E:E,"missing",0)</f>
        <v>missing</v>
      </c>
    </row>
    <row r="1851" spans="1:8" hidden="1" x14ac:dyDescent="0.35">
      <c r="A1851">
        <v>880</v>
      </c>
      <c r="B1851" t="s">
        <v>3247</v>
      </c>
      <c r="C1851" t="s">
        <v>3268</v>
      </c>
      <c r="D1851" t="s">
        <v>3269</v>
      </c>
      <c r="E1851" s="26">
        <v>45200</v>
      </c>
      <c r="F1851" t="s">
        <v>6137</v>
      </c>
      <c r="G1851" t="s">
        <v>6138</v>
      </c>
      <c r="H1851" t="str">
        <f>_xlfn.XLOOKUP(C1851,'BAB Identified Sites'!E:E,'BAB Identified Sites'!E:E,"missing",0)</f>
        <v>missing</v>
      </c>
    </row>
    <row r="1852" spans="1:8" hidden="1" x14ac:dyDescent="0.35">
      <c r="A1852">
        <v>880</v>
      </c>
      <c r="B1852" t="s">
        <v>3247</v>
      </c>
      <c r="C1852" t="s">
        <v>3268</v>
      </c>
      <c r="D1852" t="s">
        <v>3269</v>
      </c>
      <c r="E1852" s="26">
        <v>45200</v>
      </c>
      <c r="F1852" t="s">
        <v>6139</v>
      </c>
      <c r="G1852" t="s">
        <v>6138</v>
      </c>
      <c r="H1852" t="str">
        <f>_xlfn.XLOOKUP(C1852,'BAB Identified Sites'!E:E,'BAB Identified Sites'!E:E,"missing",0)</f>
        <v>missing</v>
      </c>
    </row>
    <row r="1853" spans="1:8" hidden="1" x14ac:dyDescent="0.35">
      <c r="A1853">
        <v>880</v>
      </c>
      <c r="B1853" t="s">
        <v>3247</v>
      </c>
      <c r="C1853" t="s">
        <v>3268</v>
      </c>
      <c r="D1853" t="s">
        <v>3269</v>
      </c>
      <c r="E1853" s="26">
        <v>45231</v>
      </c>
      <c r="F1853" t="s">
        <v>6137</v>
      </c>
      <c r="G1853" t="s">
        <v>6138</v>
      </c>
      <c r="H1853" t="str">
        <f>_xlfn.XLOOKUP(C1853,'BAB Identified Sites'!E:E,'BAB Identified Sites'!E:E,"missing",0)</f>
        <v>missing</v>
      </c>
    </row>
    <row r="1854" spans="1:8" hidden="1" x14ac:dyDescent="0.35">
      <c r="A1854">
        <v>880</v>
      </c>
      <c r="B1854" t="s">
        <v>3247</v>
      </c>
      <c r="C1854" t="s">
        <v>3268</v>
      </c>
      <c r="D1854" t="s">
        <v>3269</v>
      </c>
      <c r="E1854" s="26">
        <v>45231</v>
      </c>
      <c r="F1854" t="s">
        <v>6139</v>
      </c>
      <c r="G1854" t="s">
        <v>6138</v>
      </c>
      <c r="H1854" t="str">
        <f>_xlfn.XLOOKUP(C1854,'BAB Identified Sites'!E:E,'BAB Identified Sites'!E:E,"missing",0)</f>
        <v>missing</v>
      </c>
    </row>
    <row r="1855" spans="1:8" hidden="1" x14ac:dyDescent="0.35">
      <c r="A1855">
        <v>880</v>
      </c>
      <c r="B1855" t="s">
        <v>3247</v>
      </c>
      <c r="C1855" t="s">
        <v>3268</v>
      </c>
      <c r="D1855" t="s">
        <v>3269</v>
      </c>
      <c r="E1855" s="26">
        <v>45261</v>
      </c>
      <c r="F1855" t="s">
        <v>6137</v>
      </c>
      <c r="G1855" t="s">
        <v>6138</v>
      </c>
      <c r="H1855" t="str">
        <f>_xlfn.XLOOKUP(C1855,'BAB Identified Sites'!E:E,'BAB Identified Sites'!E:E,"missing",0)</f>
        <v>missing</v>
      </c>
    </row>
    <row r="1856" spans="1:8" hidden="1" x14ac:dyDescent="0.35">
      <c r="A1856">
        <v>880</v>
      </c>
      <c r="B1856" t="s">
        <v>3247</v>
      </c>
      <c r="C1856" t="s">
        <v>3268</v>
      </c>
      <c r="D1856" t="s">
        <v>3269</v>
      </c>
      <c r="E1856" s="26">
        <v>45261</v>
      </c>
      <c r="F1856" t="s">
        <v>6139</v>
      </c>
      <c r="G1856" t="s">
        <v>6138</v>
      </c>
      <c r="H1856" t="str">
        <f>_xlfn.XLOOKUP(C1856,'BAB Identified Sites'!E:E,'BAB Identified Sites'!E:E,"missing",0)</f>
        <v>missing</v>
      </c>
    </row>
    <row r="1857" spans="1:8" hidden="1" x14ac:dyDescent="0.35">
      <c r="A1857">
        <v>880</v>
      </c>
      <c r="B1857" t="s">
        <v>3247</v>
      </c>
      <c r="C1857" t="s">
        <v>3488</v>
      </c>
      <c r="D1857" t="s">
        <v>3489</v>
      </c>
      <c r="E1857" s="26">
        <v>45139</v>
      </c>
      <c r="F1857" t="s">
        <v>6137</v>
      </c>
      <c r="G1857" t="s">
        <v>6138</v>
      </c>
      <c r="H1857" t="str">
        <f>_xlfn.XLOOKUP(C1857,'BAB Identified Sites'!E:E,'BAB Identified Sites'!E:E,"missing",0)</f>
        <v>06350</v>
      </c>
    </row>
    <row r="1858" spans="1:8" hidden="1" x14ac:dyDescent="0.35">
      <c r="A1858">
        <v>880</v>
      </c>
      <c r="B1858" t="s">
        <v>3247</v>
      </c>
      <c r="C1858" t="s">
        <v>3488</v>
      </c>
      <c r="D1858" t="s">
        <v>3489</v>
      </c>
      <c r="E1858" s="26">
        <v>45139</v>
      </c>
      <c r="F1858" t="s">
        <v>6139</v>
      </c>
      <c r="G1858" t="s">
        <v>6138</v>
      </c>
      <c r="H1858" t="str">
        <f>_xlfn.XLOOKUP(C1858,'BAB Identified Sites'!E:E,'BAB Identified Sites'!E:E,"missing",0)</f>
        <v>06350</v>
      </c>
    </row>
    <row r="1859" spans="1:8" hidden="1" x14ac:dyDescent="0.35">
      <c r="A1859">
        <v>880</v>
      </c>
      <c r="B1859" t="s">
        <v>3247</v>
      </c>
      <c r="C1859" t="s">
        <v>3488</v>
      </c>
      <c r="D1859" t="s">
        <v>3489</v>
      </c>
      <c r="E1859" s="26">
        <v>45170</v>
      </c>
      <c r="F1859" t="s">
        <v>6137</v>
      </c>
      <c r="G1859" t="s">
        <v>6138</v>
      </c>
      <c r="H1859" t="str">
        <f>_xlfn.XLOOKUP(C1859,'BAB Identified Sites'!E:E,'BAB Identified Sites'!E:E,"missing",0)</f>
        <v>06350</v>
      </c>
    </row>
    <row r="1860" spans="1:8" hidden="1" x14ac:dyDescent="0.35">
      <c r="A1860">
        <v>880</v>
      </c>
      <c r="B1860" t="s">
        <v>3247</v>
      </c>
      <c r="C1860" t="s">
        <v>3488</v>
      </c>
      <c r="D1860" t="s">
        <v>3489</v>
      </c>
      <c r="E1860" s="26">
        <v>45170</v>
      </c>
      <c r="F1860" t="s">
        <v>6139</v>
      </c>
      <c r="G1860" t="s">
        <v>6138</v>
      </c>
      <c r="H1860" t="str">
        <f>_xlfn.XLOOKUP(C1860,'BAB Identified Sites'!E:E,'BAB Identified Sites'!E:E,"missing",0)</f>
        <v>06350</v>
      </c>
    </row>
    <row r="1861" spans="1:8" hidden="1" x14ac:dyDescent="0.35">
      <c r="A1861">
        <v>880</v>
      </c>
      <c r="B1861" t="s">
        <v>3247</v>
      </c>
      <c r="C1861" t="s">
        <v>3488</v>
      </c>
      <c r="D1861" t="s">
        <v>3489</v>
      </c>
      <c r="E1861" s="26">
        <v>45200</v>
      </c>
      <c r="F1861" t="s">
        <v>6137</v>
      </c>
      <c r="G1861" t="s">
        <v>6138</v>
      </c>
      <c r="H1861" t="str">
        <f>_xlfn.XLOOKUP(C1861,'BAB Identified Sites'!E:E,'BAB Identified Sites'!E:E,"missing",0)</f>
        <v>06350</v>
      </c>
    </row>
    <row r="1862" spans="1:8" hidden="1" x14ac:dyDescent="0.35">
      <c r="A1862">
        <v>880</v>
      </c>
      <c r="B1862" t="s">
        <v>3247</v>
      </c>
      <c r="C1862" t="s">
        <v>3488</v>
      </c>
      <c r="D1862" t="s">
        <v>3489</v>
      </c>
      <c r="E1862" s="26">
        <v>45200</v>
      </c>
      <c r="F1862" t="s">
        <v>6139</v>
      </c>
      <c r="G1862" t="s">
        <v>6138</v>
      </c>
      <c r="H1862" t="str">
        <f>_xlfn.XLOOKUP(C1862,'BAB Identified Sites'!E:E,'BAB Identified Sites'!E:E,"missing",0)</f>
        <v>06350</v>
      </c>
    </row>
    <row r="1863" spans="1:8" hidden="1" x14ac:dyDescent="0.35">
      <c r="A1863">
        <v>880</v>
      </c>
      <c r="B1863" t="s">
        <v>3247</v>
      </c>
      <c r="C1863" t="s">
        <v>3488</v>
      </c>
      <c r="D1863" t="s">
        <v>3489</v>
      </c>
      <c r="E1863" s="26">
        <v>45231</v>
      </c>
      <c r="F1863" t="s">
        <v>6137</v>
      </c>
      <c r="G1863" t="s">
        <v>6138</v>
      </c>
      <c r="H1863" t="str">
        <f>_xlfn.XLOOKUP(C1863,'BAB Identified Sites'!E:E,'BAB Identified Sites'!E:E,"missing",0)</f>
        <v>06350</v>
      </c>
    </row>
    <row r="1864" spans="1:8" hidden="1" x14ac:dyDescent="0.35">
      <c r="A1864">
        <v>880</v>
      </c>
      <c r="B1864" t="s">
        <v>3247</v>
      </c>
      <c r="C1864" t="s">
        <v>3488</v>
      </c>
      <c r="D1864" t="s">
        <v>3489</v>
      </c>
      <c r="E1864" s="26">
        <v>45231</v>
      </c>
      <c r="F1864" t="s">
        <v>6139</v>
      </c>
      <c r="G1864" t="s">
        <v>6138</v>
      </c>
      <c r="H1864" t="str">
        <f>_xlfn.XLOOKUP(C1864,'BAB Identified Sites'!E:E,'BAB Identified Sites'!E:E,"missing",0)</f>
        <v>06350</v>
      </c>
    </row>
    <row r="1865" spans="1:8" hidden="1" x14ac:dyDescent="0.35">
      <c r="A1865">
        <v>880</v>
      </c>
      <c r="B1865" t="s">
        <v>3247</v>
      </c>
      <c r="C1865" t="s">
        <v>3488</v>
      </c>
      <c r="D1865" t="s">
        <v>3489</v>
      </c>
      <c r="E1865" s="26">
        <v>45261</v>
      </c>
      <c r="F1865" t="s">
        <v>6137</v>
      </c>
      <c r="G1865" t="s">
        <v>6138</v>
      </c>
      <c r="H1865" t="str">
        <f>_xlfn.XLOOKUP(C1865,'BAB Identified Sites'!E:E,'BAB Identified Sites'!E:E,"missing",0)</f>
        <v>06350</v>
      </c>
    </row>
    <row r="1866" spans="1:8" hidden="1" x14ac:dyDescent="0.35">
      <c r="A1866">
        <v>880</v>
      </c>
      <c r="B1866" t="s">
        <v>3247</v>
      </c>
      <c r="C1866" t="s">
        <v>3488</v>
      </c>
      <c r="D1866" t="s">
        <v>3489</v>
      </c>
      <c r="E1866" s="26">
        <v>45261</v>
      </c>
      <c r="F1866" t="s">
        <v>6139</v>
      </c>
      <c r="G1866" t="s">
        <v>6138</v>
      </c>
      <c r="H1866" t="str">
        <f>_xlfn.XLOOKUP(C1866,'BAB Identified Sites'!E:E,'BAB Identified Sites'!E:E,"missing",0)</f>
        <v>06350</v>
      </c>
    </row>
    <row r="1867" spans="1:8" hidden="1" x14ac:dyDescent="0.35">
      <c r="A1867">
        <v>910</v>
      </c>
      <c r="B1867" t="s">
        <v>3748</v>
      </c>
      <c r="C1867" t="s">
        <v>3751</v>
      </c>
      <c r="D1867" t="s">
        <v>3752</v>
      </c>
      <c r="E1867" s="26">
        <v>45139</v>
      </c>
      <c r="F1867" t="s">
        <v>6137</v>
      </c>
      <c r="G1867" t="s">
        <v>6138</v>
      </c>
      <c r="H1867" t="str">
        <f>_xlfn.XLOOKUP(C1867,'BAB Identified Sites'!E:E,'BAB Identified Sites'!E:E,"missing",0)</f>
        <v>missing</v>
      </c>
    </row>
    <row r="1868" spans="1:8" hidden="1" x14ac:dyDescent="0.35">
      <c r="A1868">
        <v>910</v>
      </c>
      <c r="B1868" t="s">
        <v>3748</v>
      </c>
      <c r="C1868" t="s">
        <v>3751</v>
      </c>
      <c r="D1868" t="s">
        <v>3752</v>
      </c>
      <c r="E1868" s="26">
        <v>45139</v>
      </c>
      <c r="F1868" t="s">
        <v>6139</v>
      </c>
      <c r="G1868" t="s">
        <v>6138</v>
      </c>
      <c r="H1868" t="str">
        <f>_xlfn.XLOOKUP(C1868,'BAB Identified Sites'!E:E,'BAB Identified Sites'!E:E,"missing",0)</f>
        <v>missing</v>
      </c>
    </row>
    <row r="1869" spans="1:8" hidden="1" x14ac:dyDescent="0.35">
      <c r="A1869">
        <v>910</v>
      </c>
      <c r="B1869" t="s">
        <v>3748</v>
      </c>
      <c r="C1869" t="s">
        <v>3751</v>
      </c>
      <c r="D1869" t="s">
        <v>3752</v>
      </c>
      <c r="E1869" s="26">
        <v>45170</v>
      </c>
      <c r="F1869" t="s">
        <v>6137</v>
      </c>
      <c r="G1869" t="s">
        <v>6138</v>
      </c>
      <c r="H1869" t="str">
        <f>_xlfn.XLOOKUP(C1869,'BAB Identified Sites'!E:E,'BAB Identified Sites'!E:E,"missing",0)</f>
        <v>missing</v>
      </c>
    </row>
    <row r="1870" spans="1:8" hidden="1" x14ac:dyDescent="0.35">
      <c r="A1870">
        <v>910</v>
      </c>
      <c r="B1870" t="s">
        <v>3748</v>
      </c>
      <c r="C1870" t="s">
        <v>3751</v>
      </c>
      <c r="D1870" t="s">
        <v>3752</v>
      </c>
      <c r="E1870" s="26">
        <v>45170</v>
      </c>
      <c r="F1870" t="s">
        <v>6139</v>
      </c>
      <c r="G1870" t="s">
        <v>6138</v>
      </c>
      <c r="H1870" t="str">
        <f>_xlfn.XLOOKUP(C1870,'BAB Identified Sites'!E:E,'BAB Identified Sites'!E:E,"missing",0)</f>
        <v>missing</v>
      </c>
    </row>
    <row r="1871" spans="1:8" hidden="1" x14ac:dyDescent="0.35">
      <c r="A1871">
        <v>910</v>
      </c>
      <c r="B1871" t="s">
        <v>3748</v>
      </c>
      <c r="C1871" t="s">
        <v>3751</v>
      </c>
      <c r="D1871" t="s">
        <v>3752</v>
      </c>
      <c r="E1871" s="26">
        <v>45200</v>
      </c>
      <c r="F1871" t="s">
        <v>6137</v>
      </c>
      <c r="G1871" t="s">
        <v>6138</v>
      </c>
      <c r="H1871" t="str">
        <f>_xlfn.XLOOKUP(C1871,'BAB Identified Sites'!E:E,'BAB Identified Sites'!E:E,"missing",0)</f>
        <v>missing</v>
      </c>
    </row>
    <row r="1872" spans="1:8" hidden="1" x14ac:dyDescent="0.35">
      <c r="A1872">
        <v>910</v>
      </c>
      <c r="B1872" t="s">
        <v>3748</v>
      </c>
      <c r="C1872" t="s">
        <v>3751</v>
      </c>
      <c r="D1872" t="s">
        <v>3752</v>
      </c>
      <c r="E1872" s="26">
        <v>45200</v>
      </c>
      <c r="F1872" t="s">
        <v>6139</v>
      </c>
      <c r="G1872" t="s">
        <v>6138</v>
      </c>
      <c r="H1872" t="str">
        <f>_xlfn.XLOOKUP(C1872,'BAB Identified Sites'!E:E,'BAB Identified Sites'!E:E,"missing",0)</f>
        <v>missing</v>
      </c>
    </row>
    <row r="1873" spans="1:8" hidden="1" x14ac:dyDescent="0.35">
      <c r="A1873">
        <v>910</v>
      </c>
      <c r="B1873" t="s">
        <v>3748</v>
      </c>
      <c r="C1873" t="s">
        <v>3751</v>
      </c>
      <c r="D1873" t="s">
        <v>3752</v>
      </c>
      <c r="E1873" s="26">
        <v>45231</v>
      </c>
      <c r="F1873" t="s">
        <v>6137</v>
      </c>
      <c r="G1873" t="s">
        <v>6138</v>
      </c>
      <c r="H1873" t="str">
        <f>_xlfn.XLOOKUP(C1873,'BAB Identified Sites'!E:E,'BAB Identified Sites'!E:E,"missing",0)</f>
        <v>missing</v>
      </c>
    </row>
    <row r="1874" spans="1:8" hidden="1" x14ac:dyDescent="0.35">
      <c r="A1874">
        <v>910</v>
      </c>
      <c r="B1874" t="s">
        <v>3748</v>
      </c>
      <c r="C1874" t="s">
        <v>3751</v>
      </c>
      <c r="D1874" t="s">
        <v>3752</v>
      </c>
      <c r="E1874" s="26">
        <v>45231</v>
      </c>
      <c r="F1874" t="s">
        <v>6139</v>
      </c>
      <c r="G1874" t="s">
        <v>6138</v>
      </c>
      <c r="H1874" t="str">
        <f>_xlfn.XLOOKUP(C1874,'BAB Identified Sites'!E:E,'BAB Identified Sites'!E:E,"missing",0)</f>
        <v>missing</v>
      </c>
    </row>
    <row r="1875" spans="1:8" hidden="1" x14ac:dyDescent="0.35">
      <c r="A1875">
        <v>910</v>
      </c>
      <c r="B1875" t="s">
        <v>3748</v>
      </c>
      <c r="C1875" t="s">
        <v>3751</v>
      </c>
      <c r="D1875" t="s">
        <v>3752</v>
      </c>
      <c r="E1875" s="26">
        <v>45261</v>
      </c>
      <c r="F1875" t="s">
        <v>6137</v>
      </c>
      <c r="G1875" t="s">
        <v>6138</v>
      </c>
      <c r="H1875" t="str">
        <f>_xlfn.XLOOKUP(C1875,'BAB Identified Sites'!E:E,'BAB Identified Sites'!E:E,"missing",0)</f>
        <v>missing</v>
      </c>
    </row>
    <row r="1876" spans="1:8" hidden="1" x14ac:dyDescent="0.35">
      <c r="A1876">
        <v>910</v>
      </c>
      <c r="B1876" t="s">
        <v>3748</v>
      </c>
      <c r="C1876" t="s">
        <v>3751</v>
      </c>
      <c r="D1876" t="s">
        <v>3752</v>
      </c>
      <c r="E1876" s="26">
        <v>45261</v>
      </c>
      <c r="F1876" t="s">
        <v>6139</v>
      </c>
      <c r="G1876" t="s">
        <v>6138</v>
      </c>
      <c r="H1876" t="str">
        <f>_xlfn.XLOOKUP(C1876,'BAB Identified Sites'!E:E,'BAB Identified Sites'!E:E,"missing",0)</f>
        <v>missing</v>
      </c>
    </row>
    <row r="1877" spans="1:8" hidden="1" x14ac:dyDescent="0.35">
      <c r="A1877">
        <v>2395</v>
      </c>
      <c r="B1877" t="s">
        <v>5109</v>
      </c>
      <c r="C1877" t="s">
        <v>5112</v>
      </c>
      <c r="D1877" t="s">
        <v>5113</v>
      </c>
      <c r="E1877" s="26">
        <v>45139</v>
      </c>
      <c r="F1877" t="s">
        <v>6137</v>
      </c>
      <c r="G1877" t="s">
        <v>6138</v>
      </c>
      <c r="H1877" t="str">
        <f>_xlfn.XLOOKUP(C1877,'BAB Identified Sites'!E:E,'BAB Identified Sites'!E:E,"missing",0)</f>
        <v>missing</v>
      </c>
    </row>
    <row r="1878" spans="1:8" hidden="1" x14ac:dyDescent="0.35">
      <c r="A1878">
        <v>2395</v>
      </c>
      <c r="B1878" t="s">
        <v>5109</v>
      </c>
      <c r="C1878" t="s">
        <v>5112</v>
      </c>
      <c r="D1878" t="s">
        <v>5113</v>
      </c>
      <c r="E1878" s="26">
        <v>45139</v>
      </c>
      <c r="F1878" t="s">
        <v>6139</v>
      </c>
      <c r="G1878" t="s">
        <v>6138</v>
      </c>
      <c r="H1878" t="str">
        <f>_xlfn.XLOOKUP(C1878,'BAB Identified Sites'!E:E,'BAB Identified Sites'!E:E,"missing",0)</f>
        <v>missing</v>
      </c>
    </row>
    <row r="1879" spans="1:8" hidden="1" x14ac:dyDescent="0.35">
      <c r="A1879">
        <v>2395</v>
      </c>
      <c r="B1879" t="s">
        <v>5109</v>
      </c>
      <c r="C1879" t="s">
        <v>5112</v>
      </c>
      <c r="D1879" t="s">
        <v>5113</v>
      </c>
      <c r="E1879" s="26">
        <v>45170</v>
      </c>
      <c r="F1879" t="s">
        <v>6137</v>
      </c>
      <c r="G1879" t="s">
        <v>6138</v>
      </c>
      <c r="H1879" t="str">
        <f>_xlfn.XLOOKUP(C1879,'BAB Identified Sites'!E:E,'BAB Identified Sites'!E:E,"missing",0)</f>
        <v>missing</v>
      </c>
    </row>
    <row r="1880" spans="1:8" hidden="1" x14ac:dyDescent="0.35">
      <c r="A1880">
        <v>2395</v>
      </c>
      <c r="B1880" t="s">
        <v>5109</v>
      </c>
      <c r="C1880" t="s">
        <v>5112</v>
      </c>
      <c r="D1880" t="s">
        <v>5113</v>
      </c>
      <c r="E1880" s="26">
        <v>45170</v>
      </c>
      <c r="F1880" t="s">
        <v>6139</v>
      </c>
      <c r="G1880" t="s">
        <v>6138</v>
      </c>
      <c r="H1880" t="str">
        <f>_xlfn.XLOOKUP(C1880,'BAB Identified Sites'!E:E,'BAB Identified Sites'!E:E,"missing",0)</f>
        <v>missing</v>
      </c>
    </row>
    <row r="1881" spans="1:8" hidden="1" x14ac:dyDescent="0.35">
      <c r="A1881">
        <v>2395</v>
      </c>
      <c r="B1881" t="s">
        <v>5109</v>
      </c>
      <c r="C1881" t="s">
        <v>5112</v>
      </c>
      <c r="D1881" t="s">
        <v>5113</v>
      </c>
      <c r="E1881" s="26">
        <v>45200</v>
      </c>
      <c r="F1881" t="s">
        <v>6137</v>
      </c>
      <c r="G1881" t="s">
        <v>6138</v>
      </c>
      <c r="H1881" t="str">
        <f>_xlfn.XLOOKUP(C1881,'BAB Identified Sites'!E:E,'BAB Identified Sites'!E:E,"missing",0)</f>
        <v>missing</v>
      </c>
    </row>
    <row r="1882" spans="1:8" hidden="1" x14ac:dyDescent="0.35">
      <c r="A1882">
        <v>2395</v>
      </c>
      <c r="B1882" t="s">
        <v>5109</v>
      </c>
      <c r="C1882" t="s">
        <v>5112</v>
      </c>
      <c r="D1882" t="s">
        <v>5113</v>
      </c>
      <c r="E1882" s="26">
        <v>45200</v>
      </c>
      <c r="F1882" t="s">
        <v>6139</v>
      </c>
      <c r="G1882" t="s">
        <v>6138</v>
      </c>
      <c r="H1882" t="str">
        <f>_xlfn.XLOOKUP(C1882,'BAB Identified Sites'!E:E,'BAB Identified Sites'!E:E,"missing",0)</f>
        <v>missing</v>
      </c>
    </row>
    <row r="1883" spans="1:8" hidden="1" x14ac:dyDescent="0.35">
      <c r="A1883">
        <v>2395</v>
      </c>
      <c r="B1883" t="s">
        <v>5109</v>
      </c>
      <c r="C1883" t="s">
        <v>5112</v>
      </c>
      <c r="D1883" t="s">
        <v>5113</v>
      </c>
      <c r="E1883" s="26">
        <v>45231</v>
      </c>
      <c r="F1883" t="s">
        <v>6137</v>
      </c>
      <c r="G1883" t="s">
        <v>6138</v>
      </c>
      <c r="H1883" t="str">
        <f>_xlfn.XLOOKUP(C1883,'BAB Identified Sites'!E:E,'BAB Identified Sites'!E:E,"missing",0)</f>
        <v>missing</v>
      </c>
    </row>
    <row r="1884" spans="1:8" hidden="1" x14ac:dyDescent="0.35">
      <c r="A1884">
        <v>2395</v>
      </c>
      <c r="B1884" t="s">
        <v>5109</v>
      </c>
      <c r="C1884" t="s">
        <v>5112</v>
      </c>
      <c r="D1884" t="s">
        <v>5113</v>
      </c>
      <c r="E1884" s="26">
        <v>45231</v>
      </c>
      <c r="F1884" t="s">
        <v>6139</v>
      </c>
      <c r="G1884" t="s">
        <v>6138</v>
      </c>
      <c r="H1884" t="str">
        <f>_xlfn.XLOOKUP(C1884,'BAB Identified Sites'!E:E,'BAB Identified Sites'!E:E,"missing",0)</f>
        <v>missing</v>
      </c>
    </row>
    <row r="1885" spans="1:8" hidden="1" x14ac:dyDescent="0.35">
      <c r="A1885">
        <v>2395</v>
      </c>
      <c r="B1885" t="s">
        <v>5109</v>
      </c>
      <c r="C1885" t="s">
        <v>5112</v>
      </c>
      <c r="D1885" t="s">
        <v>5113</v>
      </c>
      <c r="E1885" s="26">
        <v>45261</v>
      </c>
      <c r="F1885" t="s">
        <v>6137</v>
      </c>
      <c r="G1885" t="s">
        <v>6138</v>
      </c>
      <c r="H1885" t="str">
        <f>_xlfn.XLOOKUP(C1885,'BAB Identified Sites'!E:E,'BAB Identified Sites'!E:E,"missing",0)</f>
        <v>missing</v>
      </c>
    </row>
    <row r="1886" spans="1:8" hidden="1" x14ac:dyDescent="0.35">
      <c r="A1886">
        <v>2395</v>
      </c>
      <c r="B1886" t="s">
        <v>5109</v>
      </c>
      <c r="C1886" t="s">
        <v>5112</v>
      </c>
      <c r="D1886" t="s">
        <v>5113</v>
      </c>
      <c r="E1886" s="26">
        <v>45261</v>
      </c>
      <c r="F1886" t="s">
        <v>6139</v>
      </c>
      <c r="G1886" t="s">
        <v>6138</v>
      </c>
      <c r="H1886" t="str">
        <f>_xlfn.XLOOKUP(C1886,'BAB Identified Sites'!E:E,'BAB Identified Sites'!E:E,"missing",0)</f>
        <v>missing</v>
      </c>
    </row>
    <row r="1887" spans="1:8" hidden="1" x14ac:dyDescent="0.35">
      <c r="A1887">
        <v>2395</v>
      </c>
      <c r="B1887" t="s">
        <v>5109</v>
      </c>
      <c r="C1887" t="s">
        <v>5110</v>
      </c>
      <c r="D1887" t="s">
        <v>5111</v>
      </c>
      <c r="E1887" s="26">
        <v>45139</v>
      </c>
      <c r="F1887" t="s">
        <v>6137</v>
      </c>
      <c r="G1887" t="s">
        <v>6138</v>
      </c>
      <c r="H1887" t="str">
        <f>_xlfn.XLOOKUP(C1887,'BAB Identified Sites'!E:E,'BAB Identified Sites'!E:E,"missing",0)</f>
        <v>missing</v>
      </c>
    </row>
    <row r="1888" spans="1:8" hidden="1" x14ac:dyDescent="0.35">
      <c r="A1888">
        <v>2395</v>
      </c>
      <c r="B1888" t="s">
        <v>5109</v>
      </c>
      <c r="C1888" t="s">
        <v>5110</v>
      </c>
      <c r="D1888" t="s">
        <v>5111</v>
      </c>
      <c r="E1888" s="26">
        <v>45139</v>
      </c>
      <c r="F1888" t="s">
        <v>6139</v>
      </c>
      <c r="G1888" t="s">
        <v>6138</v>
      </c>
      <c r="H1888" t="str">
        <f>_xlfn.XLOOKUP(C1888,'BAB Identified Sites'!E:E,'BAB Identified Sites'!E:E,"missing",0)</f>
        <v>missing</v>
      </c>
    </row>
    <row r="1889" spans="1:8" hidden="1" x14ac:dyDescent="0.35">
      <c r="A1889">
        <v>2395</v>
      </c>
      <c r="B1889" t="s">
        <v>5109</v>
      </c>
      <c r="C1889" t="s">
        <v>5110</v>
      </c>
      <c r="D1889" t="s">
        <v>5111</v>
      </c>
      <c r="E1889" s="26">
        <v>45170</v>
      </c>
      <c r="F1889" t="s">
        <v>6137</v>
      </c>
      <c r="G1889" t="s">
        <v>6138</v>
      </c>
      <c r="H1889" t="str">
        <f>_xlfn.XLOOKUP(C1889,'BAB Identified Sites'!E:E,'BAB Identified Sites'!E:E,"missing",0)</f>
        <v>missing</v>
      </c>
    </row>
    <row r="1890" spans="1:8" hidden="1" x14ac:dyDescent="0.35">
      <c r="A1890">
        <v>2395</v>
      </c>
      <c r="B1890" t="s">
        <v>5109</v>
      </c>
      <c r="C1890" t="s">
        <v>5110</v>
      </c>
      <c r="D1890" t="s">
        <v>5111</v>
      </c>
      <c r="E1890" s="26">
        <v>45170</v>
      </c>
      <c r="F1890" t="s">
        <v>6139</v>
      </c>
      <c r="G1890" t="s">
        <v>6138</v>
      </c>
      <c r="H1890" t="str">
        <f>_xlfn.XLOOKUP(C1890,'BAB Identified Sites'!E:E,'BAB Identified Sites'!E:E,"missing",0)</f>
        <v>missing</v>
      </c>
    </row>
    <row r="1891" spans="1:8" hidden="1" x14ac:dyDescent="0.35">
      <c r="A1891">
        <v>2395</v>
      </c>
      <c r="B1891" t="s">
        <v>5109</v>
      </c>
      <c r="C1891" t="s">
        <v>5110</v>
      </c>
      <c r="D1891" t="s">
        <v>5111</v>
      </c>
      <c r="E1891" s="26">
        <v>45200</v>
      </c>
      <c r="F1891" t="s">
        <v>6137</v>
      </c>
      <c r="G1891" t="s">
        <v>6138</v>
      </c>
      <c r="H1891" t="str">
        <f>_xlfn.XLOOKUP(C1891,'BAB Identified Sites'!E:E,'BAB Identified Sites'!E:E,"missing",0)</f>
        <v>missing</v>
      </c>
    </row>
    <row r="1892" spans="1:8" hidden="1" x14ac:dyDescent="0.35">
      <c r="A1892">
        <v>2395</v>
      </c>
      <c r="B1892" t="s">
        <v>5109</v>
      </c>
      <c r="C1892" t="s">
        <v>5110</v>
      </c>
      <c r="D1892" t="s">
        <v>5111</v>
      </c>
      <c r="E1892" s="26">
        <v>45200</v>
      </c>
      <c r="F1892" t="s">
        <v>6139</v>
      </c>
      <c r="G1892" t="s">
        <v>6138</v>
      </c>
      <c r="H1892" t="str">
        <f>_xlfn.XLOOKUP(C1892,'BAB Identified Sites'!E:E,'BAB Identified Sites'!E:E,"missing",0)</f>
        <v>missing</v>
      </c>
    </row>
    <row r="1893" spans="1:8" hidden="1" x14ac:dyDescent="0.35">
      <c r="A1893">
        <v>2395</v>
      </c>
      <c r="B1893" t="s">
        <v>5109</v>
      </c>
      <c r="C1893" t="s">
        <v>5110</v>
      </c>
      <c r="D1893" t="s">
        <v>5111</v>
      </c>
      <c r="E1893" s="26">
        <v>45231</v>
      </c>
      <c r="F1893" t="s">
        <v>6137</v>
      </c>
      <c r="G1893" t="s">
        <v>6138</v>
      </c>
      <c r="H1893" t="str">
        <f>_xlfn.XLOOKUP(C1893,'BAB Identified Sites'!E:E,'BAB Identified Sites'!E:E,"missing",0)</f>
        <v>missing</v>
      </c>
    </row>
    <row r="1894" spans="1:8" hidden="1" x14ac:dyDescent="0.35">
      <c r="A1894">
        <v>2395</v>
      </c>
      <c r="B1894" t="s">
        <v>5109</v>
      </c>
      <c r="C1894" t="s">
        <v>5110</v>
      </c>
      <c r="D1894" t="s">
        <v>5111</v>
      </c>
      <c r="E1894" s="26">
        <v>45231</v>
      </c>
      <c r="F1894" t="s">
        <v>6139</v>
      </c>
      <c r="G1894" t="s">
        <v>6138</v>
      </c>
      <c r="H1894" t="str">
        <f>_xlfn.XLOOKUP(C1894,'BAB Identified Sites'!E:E,'BAB Identified Sites'!E:E,"missing",0)</f>
        <v>missing</v>
      </c>
    </row>
    <row r="1895" spans="1:8" hidden="1" x14ac:dyDescent="0.35">
      <c r="A1895">
        <v>2395</v>
      </c>
      <c r="B1895" t="s">
        <v>5109</v>
      </c>
      <c r="C1895" t="s">
        <v>5110</v>
      </c>
      <c r="D1895" t="s">
        <v>5111</v>
      </c>
      <c r="E1895" s="26">
        <v>45261</v>
      </c>
      <c r="F1895" t="s">
        <v>6137</v>
      </c>
      <c r="G1895" t="s">
        <v>6138</v>
      </c>
      <c r="H1895" t="str">
        <f>_xlfn.XLOOKUP(C1895,'BAB Identified Sites'!E:E,'BAB Identified Sites'!E:E,"missing",0)</f>
        <v>missing</v>
      </c>
    </row>
    <row r="1896" spans="1:8" hidden="1" x14ac:dyDescent="0.35">
      <c r="A1896">
        <v>2395</v>
      </c>
      <c r="B1896" t="s">
        <v>5109</v>
      </c>
      <c r="C1896" t="s">
        <v>5110</v>
      </c>
      <c r="D1896" t="s">
        <v>5111</v>
      </c>
      <c r="E1896" s="26">
        <v>45261</v>
      </c>
      <c r="F1896" t="s">
        <v>6139</v>
      </c>
      <c r="G1896" t="s">
        <v>6138</v>
      </c>
      <c r="H1896" t="str">
        <f>_xlfn.XLOOKUP(C1896,'BAB Identified Sites'!E:E,'BAB Identified Sites'!E:E,"missing",0)</f>
        <v>missing</v>
      </c>
    </row>
    <row r="1897" spans="1:8" hidden="1" x14ac:dyDescent="0.35">
      <c r="A1897">
        <v>880</v>
      </c>
      <c r="B1897" t="s">
        <v>3247</v>
      </c>
      <c r="C1897" t="s">
        <v>3271</v>
      </c>
      <c r="D1897" t="s">
        <v>3272</v>
      </c>
      <c r="E1897" s="26">
        <v>45139</v>
      </c>
      <c r="F1897" t="s">
        <v>6137</v>
      </c>
      <c r="G1897" t="s">
        <v>6138</v>
      </c>
      <c r="H1897" t="str">
        <f>_xlfn.XLOOKUP(C1897,'BAB Identified Sites'!E:E,'BAB Identified Sites'!E:E,"missing",0)</f>
        <v>01106</v>
      </c>
    </row>
    <row r="1898" spans="1:8" hidden="1" x14ac:dyDescent="0.35">
      <c r="A1898">
        <v>880</v>
      </c>
      <c r="B1898" t="s">
        <v>3247</v>
      </c>
      <c r="C1898" t="s">
        <v>3271</v>
      </c>
      <c r="D1898" t="s">
        <v>3272</v>
      </c>
      <c r="E1898" s="26">
        <v>45139</v>
      </c>
      <c r="F1898" t="s">
        <v>6139</v>
      </c>
      <c r="G1898" t="s">
        <v>6138</v>
      </c>
      <c r="H1898" t="str">
        <f>_xlfn.XLOOKUP(C1898,'BAB Identified Sites'!E:E,'BAB Identified Sites'!E:E,"missing",0)</f>
        <v>01106</v>
      </c>
    </row>
    <row r="1899" spans="1:8" hidden="1" x14ac:dyDescent="0.35">
      <c r="A1899">
        <v>880</v>
      </c>
      <c r="B1899" t="s">
        <v>3247</v>
      </c>
      <c r="C1899" t="s">
        <v>3271</v>
      </c>
      <c r="D1899" t="s">
        <v>3272</v>
      </c>
      <c r="E1899" s="26">
        <v>45170</v>
      </c>
      <c r="F1899" t="s">
        <v>6137</v>
      </c>
      <c r="G1899" t="s">
        <v>6138</v>
      </c>
      <c r="H1899" t="str">
        <f>_xlfn.XLOOKUP(C1899,'BAB Identified Sites'!E:E,'BAB Identified Sites'!E:E,"missing",0)</f>
        <v>01106</v>
      </c>
    </row>
    <row r="1900" spans="1:8" hidden="1" x14ac:dyDescent="0.35">
      <c r="A1900">
        <v>880</v>
      </c>
      <c r="B1900" t="s">
        <v>3247</v>
      </c>
      <c r="C1900" t="s">
        <v>3271</v>
      </c>
      <c r="D1900" t="s">
        <v>3272</v>
      </c>
      <c r="E1900" s="26">
        <v>45170</v>
      </c>
      <c r="F1900" t="s">
        <v>6139</v>
      </c>
      <c r="G1900" t="s">
        <v>6138</v>
      </c>
      <c r="H1900" t="str">
        <f>_xlfn.XLOOKUP(C1900,'BAB Identified Sites'!E:E,'BAB Identified Sites'!E:E,"missing",0)</f>
        <v>01106</v>
      </c>
    </row>
    <row r="1901" spans="1:8" hidden="1" x14ac:dyDescent="0.35">
      <c r="A1901">
        <v>880</v>
      </c>
      <c r="B1901" t="s">
        <v>3247</v>
      </c>
      <c r="C1901" t="s">
        <v>3271</v>
      </c>
      <c r="D1901" t="s">
        <v>3272</v>
      </c>
      <c r="E1901" s="26">
        <v>45200</v>
      </c>
      <c r="F1901" t="s">
        <v>6137</v>
      </c>
      <c r="G1901" t="s">
        <v>6138</v>
      </c>
      <c r="H1901" t="str">
        <f>_xlfn.XLOOKUP(C1901,'BAB Identified Sites'!E:E,'BAB Identified Sites'!E:E,"missing",0)</f>
        <v>01106</v>
      </c>
    </row>
    <row r="1902" spans="1:8" hidden="1" x14ac:dyDescent="0.35">
      <c r="A1902">
        <v>880</v>
      </c>
      <c r="B1902" t="s">
        <v>3247</v>
      </c>
      <c r="C1902" t="s">
        <v>3271</v>
      </c>
      <c r="D1902" t="s">
        <v>3272</v>
      </c>
      <c r="E1902" s="26">
        <v>45200</v>
      </c>
      <c r="F1902" t="s">
        <v>6139</v>
      </c>
      <c r="G1902" t="s">
        <v>6138</v>
      </c>
      <c r="H1902" t="str">
        <f>_xlfn.XLOOKUP(C1902,'BAB Identified Sites'!E:E,'BAB Identified Sites'!E:E,"missing",0)</f>
        <v>01106</v>
      </c>
    </row>
    <row r="1903" spans="1:8" hidden="1" x14ac:dyDescent="0.35">
      <c r="A1903">
        <v>880</v>
      </c>
      <c r="B1903" t="s">
        <v>3247</v>
      </c>
      <c r="C1903" t="s">
        <v>3271</v>
      </c>
      <c r="D1903" t="s">
        <v>3272</v>
      </c>
      <c r="E1903" s="26">
        <v>45231</v>
      </c>
      <c r="F1903" t="s">
        <v>6137</v>
      </c>
      <c r="G1903" t="s">
        <v>6138</v>
      </c>
      <c r="H1903" t="str">
        <f>_xlfn.XLOOKUP(C1903,'BAB Identified Sites'!E:E,'BAB Identified Sites'!E:E,"missing",0)</f>
        <v>01106</v>
      </c>
    </row>
    <row r="1904" spans="1:8" hidden="1" x14ac:dyDescent="0.35">
      <c r="A1904">
        <v>880</v>
      </c>
      <c r="B1904" t="s">
        <v>3247</v>
      </c>
      <c r="C1904" t="s">
        <v>3271</v>
      </c>
      <c r="D1904" t="s">
        <v>3272</v>
      </c>
      <c r="E1904" s="26">
        <v>45231</v>
      </c>
      <c r="F1904" t="s">
        <v>6139</v>
      </c>
      <c r="G1904" t="s">
        <v>6138</v>
      </c>
      <c r="H1904" t="str">
        <f>_xlfn.XLOOKUP(C1904,'BAB Identified Sites'!E:E,'BAB Identified Sites'!E:E,"missing",0)</f>
        <v>01106</v>
      </c>
    </row>
    <row r="1905" spans="1:8" hidden="1" x14ac:dyDescent="0.35">
      <c r="A1905">
        <v>880</v>
      </c>
      <c r="B1905" t="s">
        <v>3247</v>
      </c>
      <c r="C1905" t="s">
        <v>3271</v>
      </c>
      <c r="D1905" t="s">
        <v>3272</v>
      </c>
      <c r="E1905" s="26">
        <v>45261</v>
      </c>
      <c r="F1905" t="s">
        <v>6137</v>
      </c>
      <c r="G1905" t="s">
        <v>6138</v>
      </c>
      <c r="H1905" t="str">
        <f>_xlfn.XLOOKUP(C1905,'BAB Identified Sites'!E:E,'BAB Identified Sites'!E:E,"missing",0)</f>
        <v>01106</v>
      </c>
    </row>
    <row r="1906" spans="1:8" hidden="1" x14ac:dyDescent="0.35">
      <c r="A1906">
        <v>880</v>
      </c>
      <c r="B1906" t="s">
        <v>3247</v>
      </c>
      <c r="C1906" t="s">
        <v>3271</v>
      </c>
      <c r="D1906" t="s">
        <v>3272</v>
      </c>
      <c r="E1906" s="26">
        <v>45261</v>
      </c>
      <c r="F1906" t="s">
        <v>6139</v>
      </c>
      <c r="G1906" t="s">
        <v>6138</v>
      </c>
      <c r="H1906" t="str">
        <f>_xlfn.XLOOKUP(C1906,'BAB Identified Sites'!E:E,'BAB Identified Sites'!E:E,"missing",0)</f>
        <v>01106</v>
      </c>
    </row>
    <row r="1907" spans="1:8" hidden="1" x14ac:dyDescent="0.35">
      <c r="A1907">
        <v>1010</v>
      </c>
      <c r="B1907" t="s">
        <v>3915</v>
      </c>
      <c r="C1907" t="s">
        <v>3926</v>
      </c>
      <c r="D1907" t="s">
        <v>3927</v>
      </c>
      <c r="E1907" s="26">
        <v>45139</v>
      </c>
      <c r="F1907" t="s">
        <v>6137</v>
      </c>
      <c r="G1907" t="s">
        <v>6138</v>
      </c>
      <c r="H1907" t="str">
        <f>_xlfn.XLOOKUP(C1907,'BAB Identified Sites'!E:E,'BAB Identified Sites'!E:E,"missing",0)</f>
        <v>missing</v>
      </c>
    </row>
    <row r="1908" spans="1:8" hidden="1" x14ac:dyDescent="0.35">
      <c r="A1908">
        <v>1010</v>
      </c>
      <c r="B1908" t="s">
        <v>3915</v>
      </c>
      <c r="C1908" t="s">
        <v>3926</v>
      </c>
      <c r="D1908" t="s">
        <v>3927</v>
      </c>
      <c r="E1908" s="26">
        <v>45170</v>
      </c>
      <c r="F1908" t="s">
        <v>6137</v>
      </c>
      <c r="G1908" t="s">
        <v>6138</v>
      </c>
      <c r="H1908" t="str">
        <f>_xlfn.XLOOKUP(C1908,'BAB Identified Sites'!E:E,'BAB Identified Sites'!E:E,"missing",0)</f>
        <v>missing</v>
      </c>
    </row>
    <row r="1909" spans="1:8" hidden="1" x14ac:dyDescent="0.35">
      <c r="A1909">
        <v>1010</v>
      </c>
      <c r="B1909" t="s">
        <v>3915</v>
      </c>
      <c r="C1909" t="s">
        <v>3926</v>
      </c>
      <c r="D1909" t="s">
        <v>3927</v>
      </c>
      <c r="E1909" s="26">
        <v>45200</v>
      </c>
      <c r="F1909" t="s">
        <v>6137</v>
      </c>
      <c r="G1909" t="s">
        <v>6138</v>
      </c>
      <c r="H1909" t="str">
        <f>_xlfn.XLOOKUP(C1909,'BAB Identified Sites'!E:E,'BAB Identified Sites'!E:E,"missing",0)</f>
        <v>missing</v>
      </c>
    </row>
    <row r="1910" spans="1:8" hidden="1" x14ac:dyDescent="0.35">
      <c r="A1910">
        <v>1010</v>
      </c>
      <c r="B1910" t="s">
        <v>3915</v>
      </c>
      <c r="C1910" t="s">
        <v>3926</v>
      </c>
      <c r="D1910" t="s">
        <v>3927</v>
      </c>
      <c r="E1910" s="26">
        <v>45231</v>
      </c>
      <c r="F1910" t="s">
        <v>6137</v>
      </c>
      <c r="G1910" t="s">
        <v>6138</v>
      </c>
      <c r="H1910" t="str">
        <f>_xlfn.XLOOKUP(C1910,'BAB Identified Sites'!E:E,'BAB Identified Sites'!E:E,"missing",0)</f>
        <v>missing</v>
      </c>
    </row>
    <row r="1911" spans="1:8" hidden="1" x14ac:dyDescent="0.35">
      <c r="A1911">
        <v>1010</v>
      </c>
      <c r="B1911" t="s">
        <v>3915</v>
      </c>
      <c r="C1911" t="s">
        <v>3926</v>
      </c>
      <c r="D1911" t="s">
        <v>3927</v>
      </c>
      <c r="E1911" s="26">
        <v>45261</v>
      </c>
      <c r="F1911" t="s">
        <v>6137</v>
      </c>
      <c r="G1911" t="s">
        <v>6138</v>
      </c>
      <c r="H1911" t="str">
        <f>_xlfn.XLOOKUP(C1911,'BAB Identified Sites'!E:E,'BAB Identified Sites'!E:E,"missing",0)</f>
        <v>missing</v>
      </c>
    </row>
    <row r="1912" spans="1:8" hidden="1" x14ac:dyDescent="0.35">
      <c r="A1912">
        <v>490</v>
      </c>
      <c r="B1912" t="s">
        <v>3138</v>
      </c>
      <c r="C1912" t="s">
        <v>3140</v>
      </c>
      <c r="D1912" t="s">
        <v>3141</v>
      </c>
      <c r="E1912" s="26">
        <v>45139</v>
      </c>
      <c r="F1912" t="s">
        <v>6137</v>
      </c>
      <c r="G1912" t="s">
        <v>6138</v>
      </c>
      <c r="H1912" t="str">
        <f>_xlfn.XLOOKUP(C1912,'&lt;1000 removed'!E:E,'&lt;1000 removed'!E:E,"removed",0)</f>
        <v>01130</v>
      </c>
    </row>
    <row r="1913" spans="1:8" hidden="1" x14ac:dyDescent="0.35">
      <c r="A1913">
        <v>490</v>
      </c>
      <c r="B1913" t="s">
        <v>3138</v>
      </c>
      <c r="C1913" t="s">
        <v>3140</v>
      </c>
      <c r="D1913" t="s">
        <v>3141</v>
      </c>
      <c r="E1913" s="26">
        <v>45139</v>
      </c>
      <c r="F1913" t="s">
        <v>6139</v>
      </c>
      <c r="G1913" t="s">
        <v>6138</v>
      </c>
      <c r="H1913" t="str">
        <f>_xlfn.XLOOKUP(C1913,'&lt;1000 removed'!E:E,'&lt;1000 removed'!E:E,"removed",0)</f>
        <v>01130</v>
      </c>
    </row>
    <row r="1914" spans="1:8" hidden="1" x14ac:dyDescent="0.35">
      <c r="A1914">
        <v>490</v>
      </c>
      <c r="B1914" t="s">
        <v>3138</v>
      </c>
      <c r="C1914" t="s">
        <v>3140</v>
      </c>
      <c r="D1914" t="s">
        <v>3141</v>
      </c>
      <c r="E1914" s="26">
        <v>45170</v>
      </c>
      <c r="F1914" t="s">
        <v>6137</v>
      </c>
      <c r="G1914" t="s">
        <v>6138</v>
      </c>
      <c r="H1914" t="str">
        <f>_xlfn.XLOOKUP(C1914,'&lt;1000 removed'!E:E,'&lt;1000 removed'!E:E,"removed",0)</f>
        <v>01130</v>
      </c>
    </row>
    <row r="1915" spans="1:8" hidden="1" x14ac:dyDescent="0.35">
      <c r="A1915">
        <v>490</v>
      </c>
      <c r="B1915" t="s">
        <v>3138</v>
      </c>
      <c r="C1915" t="s">
        <v>3140</v>
      </c>
      <c r="D1915" t="s">
        <v>3141</v>
      </c>
      <c r="E1915" s="26">
        <v>45170</v>
      </c>
      <c r="F1915" t="s">
        <v>6139</v>
      </c>
      <c r="G1915" t="s">
        <v>6138</v>
      </c>
      <c r="H1915" t="str">
        <f>_xlfn.XLOOKUP(C1915,'&lt;1000 removed'!E:E,'&lt;1000 removed'!E:E,"removed",0)</f>
        <v>01130</v>
      </c>
    </row>
    <row r="1916" spans="1:8" hidden="1" x14ac:dyDescent="0.35">
      <c r="A1916">
        <v>490</v>
      </c>
      <c r="B1916" t="s">
        <v>3138</v>
      </c>
      <c r="C1916" t="s">
        <v>3140</v>
      </c>
      <c r="D1916" t="s">
        <v>3141</v>
      </c>
      <c r="E1916" s="26">
        <v>45200</v>
      </c>
      <c r="F1916" t="s">
        <v>6137</v>
      </c>
      <c r="G1916" t="s">
        <v>6138</v>
      </c>
      <c r="H1916" t="str">
        <f>_xlfn.XLOOKUP(C1916,'&lt;1000 removed'!E:E,'&lt;1000 removed'!E:E,"removed",0)</f>
        <v>01130</v>
      </c>
    </row>
    <row r="1917" spans="1:8" hidden="1" x14ac:dyDescent="0.35">
      <c r="A1917">
        <v>490</v>
      </c>
      <c r="B1917" t="s">
        <v>3138</v>
      </c>
      <c r="C1917" t="s">
        <v>3140</v>
      </c>
      <c r="D1917" t="s">
        <v>3141</v>
      </c>
      <c r="E1917" s="26">
        <v>45200</v>
      </c>
      <c r="F1917" t="s">
        <v>6139</v>
      </c>
      <c r="G1917" t="s">
        <v>6138</v>
      </c>
      <c r="H1917" t="str">
        <f>_xlfn.XLOOKUP(C1917,'&lt;1000 removed'!E:E,'&lt;1000 removed'!E:E,"removed",0)</f>
        <v>01130</v>
      </c>
    </row>
    <row r="1918" spans="1:8" hidden="1" x14ac:dyDescent="0.35">
      <c r="A1918">
        <v>490</v>
      </c>
      <c r="B1918" t="s">
        <v>3138</v>
      </c>
      <c r="C1918" t="s">
        <v>3140</v>
      </c>
      <c r="D1918" t="s">
        <v>3141</v>
      </c>
      <c r="E1918" s="26">
        <v>45231</v>
      </c>
      <c r="F1918" t="s">
        <v>6137</v>
      </c>
      <c r="G1918" t="s">
        <v>6138</v>
      </c>
      <c r="H1918" t="str">
        <f>_xlfn.XLOOKUP(C1918,'&lt;1000 removed'!E:E,'&lt;1000 removed'!E:E,"removed",0)</f>
        <v>01130</v>
      </c>
    </row>
    <row r="1919" spans="1:8" hidden="1" x14ac:dyDescent="0.35">
      <c r="A1919">
        <v>490</v>
      </c>
      <c r="B1919" t="s">
        <v>3138</v>
      </c>
      <c r="C1919" t="s">
        <v>3140</v>
      </c>
      <c r="D1919" t="s">
        <v>3141</v>
      </c>
      <c r="E1919" s="26">
        <v>45231</v>
      </c>
      <c r="F1919" t="s">
        <v>6139</v>
      </c>
      <c r="G1919" t="s">
        <v>6138</v>
      </c>
      <c r="H1919" t="str">
        <f>_xlfn.XLOOKUP(C1919,'&lt;1000 removed'!E:E,'&lt;1000 removed'!E:E,"removed",0)</f>
        <v>01130</v>
      </c>
    </row>
    <row r="1920" spans="1:8" hidden="1" x14ac:dyDescent="0.35">
      <c r="A1920">
        <v>490</v>
      </c>
      <c r="B1920" t="s">
        <v>3138</v>
      </c>
      <c r="C1920" t="s">
        <v>3140</v>
      </c>
      <c r="D1920" t="s">
        <v>3141</v>
      </c>
      <c r="E1920" s="26">
        <v>45261</v>
      </c>
      <c r="F1920" t="s">
        <v>6137</v>
      </c>
      <c r="G1920" t="s">
        <v>6138</v>
      </c>
      <c r="H1920" t="str">
        <f>_xlfn.XLOOKUP(C1920,'&lt;1000 removed'!E:E,'&lt;1000 removed'!E:E,"removed",0)</f>
        <v>01130</v>
      </c>
    </row>
    <row r="1921" spans="1:8" hidden="1" x14ac:dyDescent="0.35">
      <c r="A1921">
        <v>490</v>
      </c>
      <c r="B1921" t="s">
        <v>3138</v>
      </c>
      <c r="C1921" t="s">
        <v>3140</v>
      </c>
      <c r="D1921" t="s">
        <v>3141</v>
      </c>
      <c r="E1921" s="26">
        <v>45261</v>
      </c>
      <c r="F1921" t="s">
        <v>6139</v>
      </c>
      <c r="G1921" t="s">
        <v>6138</v>
      </c>
      <c r="H1921" t="str">
        <f>_xlfn.XLOOKUP(C1921,'&lt;1000 removed'!E:E,'&lt;1000 removed'!E:E,"removed",0)</f>
        <v>01130</v>
      </c>
    </row>
    <row r="1922" spans="1:8" hidden="1" x14ac:dyDescent="0.35">
      <c r="A1922">
        <v>490</v>
      </c>
      <c r="B1922" t="s">
        <v>3138</v>
      </c>
      <c r="C1922" t="s">
        <v>3142</v>
      </c>
      <c r="D1922" t="s">
        <v>3143</v>
      </c>
      <c r="E1922" s="26">
        <v>45139</v>
      </c>
      <c r="F1922" t="s">
        <v>6137</v>
      </c>
      <c r="G1922" t="s">
        <v>6138</v>
      </c>
      <c r="H1922" t="str">
        <f>_xlfn.XLOOKUP(C1922,'&lt;1000 removed'!E:E,'&lt;1000 removed'!E:E,"removed",0)</f>
        <v>01132</v>
      </c>
    </row>
    <row r="1923" spans="1:8" hidden="1" x14ac:dyDescent="0.35">
      <c r="A1923">
        <v>490</v>
      </c>
      <c r="B1923" t="s">
        <v>3138</v>
      </c>
      <c r="C1923" t="s">
        <v>3142</v>
      </c>
      <c r="D1923" t="s">
        <v>3143</v>
      </c>
      <c r="E1923" s="26">
        <v>45139</v>
      </c>
      <c r="F1923" t="s">
        <v>6139</v>
      </c>
      <c r="G1923" t="s">
        <v>6138</v>
      </c>
      <c r="H1923" t="str">
        <f>_xlfn.XLOOKUP(C1923,'&lt;1000 removed'!E:E,'&lt;1000 removed'!E:E,"removed",0)</f>
        <v>01132</v>
      </c>
    </row>
    <row r="1924" spans="1:8" hidden="1" x14ac:dyDescent="0.35">
      <c r="A1924">
        <v>490</v>
      </c>
      <c r="B1924" t="s">
        <v>3138</v>
      </c>
      <c r="C1924" t="s">
        <v>3142</v>
      </c>
      <c r="D1924" t="s">
        <v>3143</v>
      </c>
      <c r="E1924" s="26">
        <v>45170</v>
      </c>
      <c r="F1924" t="s">
        <v>6137</v>
      </c>
      <c r="G1924" t="s">
        <v>6138</v>
      </c>
      <c r="H1924" t="str">
        <f>_xlfn.XLOOKUP(C1924,'&lt;1000 removed'!E:E,'&lt;1000 removed'!E:E,"removed",0)</f>
        <v>01132</v>
      </c>
    </row>
    <row r="1925" spans="1:8" hidden="1" x14ac:dyDescent="0.35">
      <c r="A1925">
        <v>490</v>
      </c>
      <c r="B1925" t="s">
        <v>3138</v>
      </c>
      <c r="C1925" t="s">
        <v>3142</v>
      </c>
      <c r="D1925" t="s">
        <v>3143</v>
      </c>
      <c r="E1925" s="26">
        <v>45170</v>
      </c>
      <c r="F1925" t="s">
        <v>6139</v>
      </c>
      <c r="G1925" t="s">
        <v>6138</v>
      </c>
      <c r="H1925" t="str">
        <f>_xlfn.XLOOKUP(C1925,'&lt;1000 removed'!E:E,'&lt;1000 removed'!E:E,"removed",0)</f>
        <v>01132</v>
      </c>
    </row>
    <row r="1926" spans="1:8" hidden="1" x14ac:dyDescent="0.35">
      <c r="A1926">
        <v>490</v>
      </c>
      <c r="B1926" t="s">
        <v>3138</v>
      </c>
      <c r="C1926" t="s">
        <v>3142</v>
      </c>
      <c r="D1926" t="s">
        <v>3143</v>
      </c>
      <c r="E1926" s="26">
        <v>45200</v>
      </c>
      <c r="F1926" t="s">
        <v>6137</v>
      </c>
      <c r="G1926" t="s">
        <v>6138</v>
      </c>
      <c r="H1926" t="str">
        <f>_xlfn.XLOOKUP(C1926,'&lt;1000 removed'!E:E,'&lt;1000 removed'!E:E,"removed",0)</f>
        <v>01132</v>
      </c>
    </row>
    <row r="1927" spans="1:8" hidden="1" x14ac:dyDescent="0.35">
      <c r="A1927">
        <v>490</v>
      </c>
      <c r="B1927" t="s">
        <v>3138</v>
      </c>
      <c r="C1927" t="s">
        <v>3142</v>
      </c>
      <c r="D1927" t="s">
        <v>3143</v>
      </c>
      <c r="E1927" s="26">
        <v>45200</v>
      </c>
      <c r="F1927" t="s">
        <v>6139</v>
      </c>
      <c r="G1927" t="s">
        <v>6138</v>
      </c>
      <c r="H1927" t="str">
        <f>_xlfn.XLOOKUP(C1927,'&lt;1000 removed'!E:E,'&lt;1000 removed'!E:E,"removed",0)</f>
        <v>01132</v>
      </c>
    </row>
    <row r="1928" spans="1:8" hidden="1" x14ac:dyDescent="0.35">
      <c r="A1928">
        <v>490</v>
      </c>
      <c r="B1928" t="s">
        <v>3138</v>
      </c>
      <c r="C1928" t="s">
        <v>3142</v>
      </c>
      <c r="D1928" t="s">
        <v>3143</v>
      </c>
      <c r="E1928" s="26">
        <v>45231</v>
      </c>
      <c r="F1928" t="s">
        <v>6137</v>
      </c>
      <c r="G1928" t="s">
        <v>6138</v>
      </c>
      <c r="H1928" t="str">
        <f>_xlfn.XLOOKUP(C1928,'&lt;1000 removed'!E:E,'&lt;1000 removed'!E:E,"removed",0)</f>
        <v>01132</v>
      </c>
    </row>
    <row r="1929" spans="1:8" hidden="1" x14ac:dyDescent="0.35">
      <c r="A1929">
        <v>490</v>
      </c>
      <c r="B1929" t="s">
        <v>3138</v>
      </c>
      <c r="C1929" t="s">
        <v>3142</v>
      </c>
      <c r="D1929" t="s">
        <v>3143</v>
      </c>
      <c r="E1929" s="26">
        <v>45231</v>
      </c>
      <c r="F1929" t="s">
        <v>6139</v>
      </c>
      <c r="G1929" t="s">
        <v>6138</v>
      </c>
      <c r="H1929" t="str">
        <f>_xlfn.XLOOKUP(C1929,'&lt;1000 removed'!E:E,'&lt;1000 removed'!E:E,"removed",0)</f>
        <v>01132</v>
      </c>
    </row>
    <row r="1930" spans="1:8" hidden="1" x14ac:dyDescent="0.35">
      <c r="A1930">
        <v>490</v>
      </c>
      <c r="B1930" t="s">
        <v>3138</v>
      </c>
      <c r="C1930" t="s">
        <v>3142</v>
      </c>
      <c r="D1930" t="s">
        <v>3143</v>
      </c>
      <c r="E1930" s="26">
        <v>45261</v>
      </c>
      <c r="F1930" t="s">
        <v>6137</v>
      </c>
      <c r="G1930" t="s">
        <v>6138</v>
      </c>
      <c r="H1930" t="str">
        <f>_xlfn.XLOOKUP(C1930,'&lt;1000 removed'!E:E,'&lt;1000 removed'!E:E,"removed",0)</f>
        <v>01132</v>
      </c>
    </row>
    <row r="1931" spans="1:8" hidden="1" x14ac:dyDescent="0.35">
      <c r="A1931">
        <v>490</v>
      </c>
      <c r="B1931" t="s">
        <v>3138</v>
      </c>
      <c r="C1931" t="s">
        <v>3142</v>
      </c>
      <c r="D1931" t="s">
        <v>3143</v>
      </c>
      <c r="E1931" s="26">
        <v>45261</v>
      </c>
      <c r="F1931" t="s">
        <v>6139</v>
      </c>
      <c r="G1931" t="s">
        <v>6138</v>
      </c>
      <c r="H1931" t="str">
        <f>_xlfn.XLOOKUP(C1931,'&lt;1000 removed'!E:E,'&lt;1000 removed'!E:E,"removed",0)</f>
        <v>01132</v>
      </c>
    </row>
    <row r="1932" spans="1:8" hidden="1" x14ac:dyDescent="0.35">
      <c r="A1932">
        <v>900</v>
      </c>
      <c r="B1932" t="s">
        <v>3592</v>
      </c>
      <c r="C1932" t="s">
        <v>3614</v>
      </c>
      <c r="D1932" t="s">
        <v>3615</v>
      </c>
      <c r="E1932" s="26">
        <v>45139</v>
      </c>
      <c r="F1932" t="s">
        <v>6137</v>
      </c>
      <c r="G1932" t="s">
        <v>6138</v>
      </c>
      <c r="H1932" t="str">
        <f>_xlfn.XLOOKUP(C1932,'BAB Identified Sites'!E:E,'BAB Identified Sites'!E:E,"missing",0)</f>
        <v>missing</v>
      </c>
    </row>
    <row r="1933" spans="1:8" hidden="1" x14ac:dyDescent="0.35">
      <c r="A1933">
        <v>900</v>
      </c>
      <c r="B1933" t="s">
        <v>3592</v>
      </c>
      <c r="C1933" t="s">
        <v>3614</v>
      </c>
      <c r="D1933" t="s">
        <v>3615</v>
      </c>
      <c r="E1933" s="26">
        <v>45139</v>
      </c>
      <c r="F1933" t="s">
        <v>6139</v>
      </c>
      <c r="G1933" t="s">
        <v>6138</v>
      </c>
      <c r="H1933" t="str">
        <f>_xlfn.XLOOKUP(C1933,'BAB Identified Sites'!E:E,'BAB Identified Sites'!E:E,"missing",0)</f>
        <v>missing</v>
      </c>
    </row>
    <row r="1934" spans="1:8" hidden="1" x14ac:dyDescent="0.35">
      <c r="A1934">
        <v>900</v>
      </c>
      <c r="B1934" t="s">
        <v>3592</v>
      </c>
      <c r="C1934" t="s">
        <v>3614</v>
      </c>
      <c r="D1934" t="s">
        <v>3615</v>
      </c>
      <c r="E1934" s="26">
        <v>45170</v>
      </c>
      <c r="F1934" t="s">
        <v>6137</v>
      </c>
      <c r="G1934" t="s">
        <v>6138</v>
      </c>
      <c r="H1934" t="str">
        <f>_xlfn.XLOOKUP(C1934,'BAB Identified Sites'!E:E,'BAB Identified Sites'!E:E,"missing",0)</f>
        <v>missing</v>
      </c>
    </row>
    <row r="1935" spans="1:8" hidden="1" x14ac:dyDescent="0.35">
      <c r="A1935">
        <v>900</v>
      </c>
      <c r="B1935" t="s">
        <v>3592</v>
      </c>
      <c r="C1935" t="s">
        <v>3614</v>
      </c>
      <c r="D1935" t="s">
        <v>3615</v>
      </c>
      <c r="E1935" s="26">
        <v>45170</v>
      </c>
      <c r="F1935" t="s">
        <v>6139</v>
      </c>
      <c r="G1935" t="s">
        <v>6138</v>
      </c>
      <c r="H1935" t="str">
        <f>_xlfn.XLOOKUP(C1935,'BAB Identified Sites'!E:E,'BAB Identified Sites'!E:E,"missing",0)</f>
        <v>missing</v>
      </c>
    </row>
    <row r="1936" spans="1:8" hidden="1" x14ac:dyDescent="0.35">
      <c r="A1936">
        <v>900</v>
      </c>
      <c r="B1936" t="s">
        <v>3592</v>
      </c>
      <c r="C1936" t="s">
        <v>3614</v>
      </c>
      <c r="D1936" t="s">
        <v>3615</v>
      </c>
      <c r="E1936" s="26">
        <v>45200</v>
      </c>
      <c r="F1936" t="s">
        <v>6137</v>
      </c>
      <c r="G1936" t="s">
        <v>6138</v>
      </c>
      <c r="H1936" t="str">
        <f>_xlfn.XLOOKUP(C1936,'BAB Identified Sites'!E:E,'BAB Identified Sites'!E:E,"missing",0)</f>
        <v>missing</v>
      </c>
    </row>
    <row r="1937" spans="1:8" hidden="1" x14ac:dyDescent="0.35">
      <c r="A1937">
        <v>900</v>
      </c>
      <c r="B1937" t="s">
        <v>3592</v>
      </c>
      <c r="C1937" t="s">
        <v>3614</v>
      </c>
      <c r="D1937" t="s">
        <v>3615</v>
      </c>
      <c r="E1937" s="26">
        <v>45200</v>
      </c>
      <c r="F1937" t="s">
        <v>6139</v>
      </c>
      <c r="G1937" t="s">
        <v>6138</v>
      </c>
      <c r="H1937" t="str">
        <f>_xlfn.XLOOKUP(C1937,'BAB Identified Sites'!E:E,'BAB Identified Sites'!E:E,"missing",0)</f>
        <v>missing</v>
      </c>
    </row>
    <row r="1938" spans="1:8" hidden="1" x14ac:dyDescent="0.35">
      <c r="A1938">
        <v>900</v>
      </c>
      <c r="B1938" t="s">
        <v>3592</v>
      </c>
      <c r="C1938" t="s">
        <v>3614</v>
      </c>
      <c r="D1938" t="s">
        <v>3615</v>
      </c>
      <c r="E1938" s="26">
        <v>45231</v>
      </c>
      <c r="F1938" t="s">
        <v>6137</v>
      </c>
      <c r="G1938" t="s">
        <v>6138</v>
      </c>
      <c r="H1938" t="str">
        <f>_xlfn.XLOOKUP(C1938,'BAB Identified Sites'!E:E,'BAB Identified Sites'!E:E,"missing",0)</f>
        <v>missing</v>
      </c>
    </row>
    <row r="1939" spans="1:8" hidden="1" x14ac:dyDescent="0.35">
      <c r="A1939">
        <v>900</v>
      </c>
      <c r="B1939" t="s">
        <v>3592</v>
      </c>
      <c r="C1939" t="s">
        <v>3614</v>
      </c>
      <c r="D1939" t="s">
        <v>3615</v>
      </c>
      <c r="E1939" s="26">
        <v>45231</v>
      </c>
      <c r="F1939" t="s">
        <v>6139</v>
      </c>
      <c r="G1939" t="s">
        <v>6138</v>
      </c>
      <c r="H1939" t="str">
        <f>_xlfn.XLOOKUP(C1939,'BAB Identified Sites'!E:E,'BAB Identified Sites'!E:E,"missing",0)</f>
        <v>missing</v>
      </c>
    </row>
    <row r="1940" spans="1:8" hidden="1" x14ac:dyDescent="0.35">
      <c r="A1940">
        <v>900</v>
      </c>
      <c r="B1940" t="s">
        <v>3592</v>
      </c>
      <c r="C1940" t="s">
        <v>3614</v>
      </c>
      <c r="D1940" t="s">
        <v>3615</v>
      </c>
      <c r="E1940" s="26">
        <v>45261</v>
      </c>
      <c r="F1940" t="s">
        <v>6137</v>
      </c>
      <c r="G1940" t="s">
        <v>6138</v>
      </c>
      <c r="H1940" t="str">
        <f>_xlfn.XLOOKUP(C1940,'BAB Identified Sites'!E:E,'BAB Identified Sites'!E:E,"missing",0)</f>
        <v>missing</v>
      </c>
    </row>
    <row r="1941" spans="1:8" hidden="1" x14ac:dyDescent="0.35">
      <c r="A1941">
        <v>900</v>
      </c>
      <c r="B1941" t="s">
        <v>3592</v>
      </c>
      <c r="C1941" t="s">
        <v>3614</v>
      </c>
      <c r="D1941" t="s">
        <v>3615</v>
      </c>
      <c r="E1941" s="26">
        <v>45261</v>
      </c>
      <c r="F1941" t="s">
        <v>6139</v>
      </c>
      <c r="G1941" t="s">
        <v>6138</v>
      </c>
      <c r="H1941" t="str">
        <f>_xlfn.XLOOKUP(C1941,'BAB Identified Sites'!E:E,'BAB Identified Sites'!E:E,"missing",0)</f>
        <v>missing</v>
      </c>
    </row>
    <row r="1942" spans="1:8" hidden="1" x14ac:dyDescent="0.35">
      <c r="A1942">
        <v>130</v>
      </c>
      <c r="B1942" t="s">
        <v>2598</v>
      </c>
      <c r="C1942" t="s">
        <v>2619</v>
      </c>
      <c r="D1942" t="s">
        <v>2620</v>
      </c>
      <c r="E1942" s="26">
        <v>45139</v>
      </c>
      <c r="F1942" t="s">
        <v>6137</v>
      </c>
      <c r="G1942" t="s">
        <v>6138</v>
      </c>
      <c r="H1942" t="str">
        <f>_xlfn.XLOOKUP(C1942,'BAB Identified Sites'!E:E,'BAB Identified Sites'!E:E,"missing",0)</f>
        <v>missing</v>
      </c>
    </row>
    <row r="1943" spans="1:8" hidden="1" x14ac:dyDescent="0.35">
      <c r="A1943">
        <v>130</v>
      </c>
      <c r="B1943" t="s">
        <v>2598</v>
      </c>
      <c r="C1943" t="s">
        <v>2619</v>
      </c>
      <c r="D1943" t="s">
        <v>2620</v>
      </c>
      <c r="E1943" s="26">
        <v>45139</v>
      </c>
      <c r="F1943" t="s">
        <v>6139</v>
      </c>
      <c r="G1943" t="s">
        <v>6138</v>
      </c>
      <c r="H1943" t="str">
        <f>_xlfn.XLOOKUP(C1943,'BAB Identified Sites'!E:E,'BAB Identified Sites'!E:E,"missing",0)</f>
        <v>missing</v>
      </c>
    </row>
    <row r="1944" spans="1:8" hidden="1" x14ac:dyDescent="0.35">
      <c r="A1944">
        <v>130</v>
      </c>
      <c r="B1944" t="s">
        <v>2598</v>
      </c>
      <c r="C1944" t="s">
        <v>2619</v>
      </c>
      <c r="D1944" t="s">
        <v>2620</v>
      </c>
      <c r="E1944" s="26">
        <v>45170</v>
      </c>
      <c r="F1944" t="s">
        <v>6137</v>
      </c>
      <c r="G1944" t="s">
        <v>6138</v>
      </c>
      <c r="H1944" t="str">
        <f>_xlfn.XLOOKUP(C1944,'BAB Identified Sites'!E:E,'BAB Identified Sites'!E:E,"missing",0)</f>
        <v>missing</v>
      </c>
    </row>
    <row r="1945" spans="1:8" hidden="1" x14ac:dyDescent="0.35">
      <c r="A1945">
        <v>130</v>
      </c>
      <c r="B1945" t="s">
        <v>2598</v>
      </c>
      <c r="C1945" t="s">
        <v>2619</v>
      </c>
      <c r="D1945" t="s">
        <v>2620</v>
      </c>
      <c r="E1945" s="26">
        <v>45170</v>
      </c>
      <c r="F1945" t="s">
        <v>6139</v>
      </c>
      <c r="G1945" t="s">
        <v>6138</v>
      </c>
      <c r="H1945" t="str">
        <f>_xlfn.XLOOKUP(C1945,'BAB Identified Sites'!E:E,'BAB Identified Sites'!E:E,"missing",0)</f>
        <v>missing</v>
      </c>
    </row>
    <row r="1946" spans="1:8" hidden="1" x14ac:dyDescent="0.35">
      <c r="A1946">
        <v>130</v>
      </c>
      <c r="B1946" t="s">
        <v>2598</v>
      </c>
      <c r="C1946" t="s">
        <v>2619</v>
      </c>
      <c r="D1946" t="s">
        <v>2620</v>
      </c>
      <c r="E1946" s="26">
        <v>45200</v>
      </c>
      <c r="F1946" t="s">
        <v>6137</v>
      </c>
      <c r="G1946" t="s">
        <v>6138</v>
      </c>
      <c r="H1946" t="str">
        <f>_xlfn.XLOOKUP(C1946,'BAB Identified Sites'!E:E,'BAB Identified Sites'!E:E,"missing",0)</f>
        <v>missing</v>
      </c>
    </row>
    <row r="1947" spans="1:8" hidden="1" x14ac:dyDescent="0.35">
      <c r="A1947">
        <v>130</v>
      </c>
      <c r="B1947" t="s">
        <v>2598</v>
      </c>
      <c r="C1947" t="s">
        <v>2619</v>
      </c>
      <c r="D1947" t="s">
        <v>2620</v>
      </c>
      <c r="E1947" s="26">
        <v>45200</v>
      </c>
      <c r="F1947" t="s">
        <v>6139</v>
      </c>
      <c r="G1947" t="s">
        <v>6138</v>
      </c>
      <c r="H1947" t="str">
        <f>_xlfn.XLOOKUP(C1947,'BAB Identified Sites'!E:E,'BAB Identified Sites'!E:E,"missing",0)</f>
        <v>missing</v>
      </c>
    </row>
    <row r="1948" spans="1:8" hidden="1" x14ac:dyDescent="0.35">
      <c r="A1948">
        <v>130</v>
      </c>
      <c r="B1948" t="s">
        <v>2598</v>
      </c>
      <c r="C1948" t="s">
        <v>2619</v>
      </c>
      <c r="D1948" t="s">
        <v>2620</v>
      </c>
      <c r="E1948" s="26">
        <v>45231</v>
      </c>
      <c r="F1948" t="s">
        <v>6137</v>
      </c>
      <c r="G1948" t="s">
        <v>6138</v>
      </c>
      <c r="H1948" t="str">
        <f>_xlfn.XLOOKUP(C1948,'BAB Identified Sites'!E:E,'BAB Identified Sites'!E:E,"missing",0)</f>
        <v>missing</v>
      </c>
    </row>
    <row r="1949" spans="1:8" hidden="1" x14ac:dyDescent="0.35">
      <c r="A1949">
        <v>130</v>
      </c>
      <c r="B1949" t="s">
        <v>2598</v>
      </c>
      <c r="C1949" t="s">
        <v>2619</v>
      </c>
      <c r="D1949" t="s">
        <v>2620</v>
      </c>
      <c r="E1949" s="26">
        <v>45231</v>
      </c>
      <c r="F1949" t="s">
        <v>6139</v>
      </c>
      <c r="G1949" t="s">
        <v>6138</v>
      </c>
      <c r="H1949" t="str">
        <f>_xlfn.XLOOKUP(C1949,'BAB Identified Sites'!E:E,'BAB Identified Sites'!E:E,"missing",0)</f>
        <v>missing</v>
      </c>
    </row>
    <row r="1950" spans="1:8" hidden="1" x14ac:dyDescent="0.35">
      <c r="A1950">
        <v>470</v>
      </c>
      <c r="B1950" t="s">
        <v>2940</v>
      </c>
      <c r="C1950" t="s">
        <v>2952</v>
      </c>
      <c r="D1950" t="s">
        <v>2953</v>
      </c>
      <c r="E1950" s="26">
        <v>45139</v>
      </c>
      <c r="F1950" t="s">
        <v>6137</v>
      </c>
      <c r="G1950" t="s">
        <v>6138</v>
      </c>
      <c r="H1950" t="str">
        <f>_xlfn.XLOOKUP(C1950,'BAB Identified Sites'!E:E,'BAB Identified Sites'!E:E,"missing",0)</f>
        <v>missing</v>
      </c>
    </row>
    <row r="1951" spans="1:8" hidden="1" x14ac:dyDescent="0.35">
      <c r="A1951">
        <v>470</v>
      </c>
      <c r="B1951" t="s">
        <v>2940</v>
      </c>
      <c r="C1951" t="s">
        <v>2952</v>
      </c>
      <c r="D1951" t="s">
        <v>2953</v>
      </c>
      <c r="E1951" s="26">
        <v>45139</v>
      </c>
      <c r="F1951" t="s">
        <v>6139</v>
      </c>
      <c r="G1951" t="s">
        <v>6138</v>
      </c>
      <c r="H1951" t="str">
        <f>_xlfn.XLOOKUP(C1951,'BAB Identified Sites'!E:E,'BAB Identified Sites'!E:E,"missing",0)</f>
        <v>missing</v>
      </c>
    </row>
    <row r="1952" spans="1:8" hidden="1" x14ac:dyDescent="0.35">
      <c r="A1952">
        <v>470</v>
      </c>
      <c r="B1952" t="s">
        <v>2940</v>
      </c>
      <c r="C1952" t="s">
        <v>2952</v>
      </c>
      <c r="D1952" t="s">
        <v>2953</v>
      </c>
      <c r="E1952" s="26">
        <v>45139</v>
      </c>
      <c r="F1952" t="s">
        <v>6140</v>
      </c>
      <c r="G1952" t="s">
        <v>6138</v>
      </c>
      <c r="H1952" t="str">
        <f>_xlfn.XLOOKUP(C1952,'BAB Identified Sites'!E:E,'BAB Identified Sites'!E:E,"missing",0)</f>
        <v>missing</v>
      </c>
    </row>
    <row r="1953" spans="1:8" hidden="1" x14ac:dyDescent="0.35">
      <c r="A1953">
        <v>470</v>
      </c>
      <c r="B1953" t="s">
        <v>2940</v>
      </c>
      <c r="C1953" t="s">
        <v>2952</v>
      </c>
      <c r="D1953" t="s">
        <v>2953</v>
      </c>
      <c r="E1953" s="26">
        <v>45170</v>
      </c>
      <c r="F1953" t="s">
        <v>6137</v>
      </c>
      <c r="G1953" t="s">
        <v>6138</v>
      </c>
      <c r="H1953" t="str">
        <f>_xlfn.XLOOKUP(C1953,'BAB Identified Sites'!E:E,'BAB Identified Sites'!E:E,"missing",0)</f>
        <v>missing</v>
      </c>
    </row>
    <row r="1954" spans="1:8" hidden="1" x14ac:dyDescent="0.35">
      <c r="A1954">
        <v>470</v>
      </c>
      <c r="B1954" t="s">
        <v>2940</v>
      </c>
      <c r="C1954" t="s">
        <v>2952</v>
      </c>
      <c r="D1954" t="s">
        <v>2953</v>
      </c>
      <c r="E1954" s="26">
        <v>45170</v>
      </c>
      <c r="F1954" t="s">
        <v>6139</v>
      </c>
      <c r="G1954" t="s">
        <v>6138</v>
      </c>
      <c r="H1954" t="str">
        <f>_xlfn.XLOOKUP(C1954,'BAB Identified Sites'!E:E,'BAB Identified Sites'!E:E,"missing",0)</f>
        <v>missing</v>
      </c>
    </row>
    <row r="1955" spans="1:8" hidden="1" x14ac:dyDescent="0.35">
      <c r="A1955">
        <v>470</v>
      </c>
      <c r="B1955" t="s">
        <v>2940</v>
      </c>
      <c r="C1955" t="s">
        <v>2952</v>
      </c>
      <c r="D1955" t="s">
        <v>2953</v>
      </c>
      <c r="E1955" s="26">
        <v>45170</v>
      </c>
      <c r="F1955" t="s">
        <v>6140</v>
      </c>
      <c r="G1955" t="s">
        <v>6138</v>
      </c>
      <c r="H1955" t="str">
        <f>_xlfn.XLOOKUP(C1955,'BAB Identified Sites'!E:E,'BAB Identified Sites'!E:E,"missing",0)</f>
        <v>missing</v>
      </c>
    </row>
    <row r="1956" spans="1:8" hidden="1" x14ac:dyDescent="0.35">
      <c r="A1956">
        <v>470</v>
      </c>
      <c r="B1956" t="s">
        <v>2940</v>
      </c>
      <c r="C1956" t="s">
        <v>2952</v>
      </c>
      <c r="D1956" t="s">
        <v>2953</v>
      </c>
      <c r="E1956" s="26">
        <v>45200</v>
      </c>
      <c r="F1956" t="s">
        <v>6137</v>
      </c>
      <c r="G1956" t="s">
        <v>6138</v>
      </c>
      <c r="H1956" t="str">
        <f>_xlfn.XLOOKUP(C1956,'BAB Identified Sites'!E:E,'BAB Identified Sites'!E:E,"missing",0)</f>
        <v>missing</v>
      </c>
    </row>
    <row r="1957" spans="1:8" hidden="1" x14ac:dyDescent="0.35">
      <c r="A1957">
        <v>470</v>
      </c>
      <c r="B1957" t="s">
        <v>2940</v>
      </c>
      <c r="C1957" t="s">
        <v>2952</v>
      </c>
      <c r="D1957" t="s">
        <v>2953</v>
      </c>
      <c r="E1957" s="26">
        <v>45200</v>
      </c>
      <c r="F1957" t="s">
        <v>6139</v>
      </c>
      <c r="G1957" t="s">
        <v>6138</v>
      </c>
      <c r="H1957" t="str">
        <f>_xlfn.XLOOKUP(C1957,'BAB Identified Sites'!E:E,'BAB Identified Sites'!E:E,"missing",0)</f>
        <v>missing</v>
      </c>
    </row>
    <row r="1958" spans="1:8" hidden="1" x14ac:dyDescent="0.35">
      <c r="A1958">
        <v>470</v>
      </c>
      <c r="B1958" t="s">
        <v>2940</v>
      </c>
      <c r="C1958" t="s">
        <v>2952</v>
      </c>
      <c r="D1958" t="s">
        <v>2953</v>
      </c>
      <c r="E1958" s="26">
        <v>45200</v>
      </c>
      <c r="F1958" t="s">
        <v>6140</v>
      </c>
      <c r="G1958" t="s">
        <v>6138</v>
      </c>
      <c r="H1958" t="str">
        <f>_xlfn.XLOOKUP(C1958,'BAB Identified Sites'!E:E,'BAB Identified Sites'!E:E,"missing",0)</f>
        <v>missing</v>
      </c>
    </row>
    <row r="1959" spans="1:8" hidden="1" x14ac:dyDescent="0.35">
      <c r="A1959">
        <v>470</v>
      </c>
      <c r="B1959" t="s">
        <v>2940</v>
      </c>
      <c r="C1959" t="s">
        <v>2952</v>
      </c>
      <c r="D1959" t="s">
        <v>2953</v>
      </c>
      <c r="E1959" s="26">
        <v>45231</v>
      </c>
      <c r="F1959" t="s">
        <v>6137</v>
      </c>
      <c r="G1959" t="s">
        <v>6138</v>
      </c>
      <c r="H1959" t="str">
        <f>_xlfn.XLOOKUP(C1959,'BAB Identified Sites'!E:E,'BAB Identified Sites'!E:E,"missing",0)</f>
        <v>missing</v>
      </c>
    </row>
    <row r="1960" spans="1:8" hidden="1" x14ac:dyDescent="0.35">
      <c r="A1960">
        <v>470</v>
      </c>
      <c r="B1960" t="s">
        <v>2940</v>
      </c>
      <c r="C1960" t="s">
        <v>2952</v>
      </c>
      <c r="D1960" t="s">
        <v>2953</v>
      </c>
      <c r="E1960" s="26">
        <v>45231</v>
      </c>
      <c r="F1960" t="s">
        <v>6139</v>
      </c>
      <c r="G1960" t="s">
        <v>6138</v>
      </c>
      <c r="H1960" t="str">
        <f>_xlfn.XLOOKUP(C1960,'BAB Identified Sites'!E:E,'BAB Identified Sites'!E:E,"missing",0)</f>
        <v>missing</v>
      </c>
    </row>
    <row r="1961" spans="1:8" hidden="1" x14ac:dyDescent="0.35">
      <c r="A1961">
        <v>470</v>
      </c>
      <c r="B1961" t="s">
        <v>2940</v>
      </c>
      <c r="C1961" t="s">
        <v>2952</v>
      </c>
      <c r="D1961" t="s">
        <v>2953</v>
      </c>
      <c r="E1961" s="26">
        <v>45231</v>
      </c>
      <c r="F1961" t="s">
        <v>6140</v>
      </c>
      <c r="G1961" t="s">
        <v>6138</v>
      </c>
      <c r="H1961" t="str">
        <f>_xlfn.XLOOKUP(C1961,'BAB Identified Sites'!E:E,'BAB Identified Sites'!E:E,"missing",0)</f>
        <v>missing</v>
      </c>
    </row>
    <row r="1962" spans="1:8" hidden="1" x14ac:dyDescent="0.35">
      <c r="A1962">
        <v>470</v>
      </c>
      <c r="B1962" t="s">
        <v>2940</v>
      </c>
      <c r="C1962" t="s">
        <v>2952</v>
      </c>
      <c r="D1962" t="s">
        <v>2953</v>
      </c>
      <c r="E1962" s="26">
        <v>45261</v>
      </c>
      <c r="F1962" t="s">
        <v>6137</v>
      </c>
      <c r="G1962" t="s">
        <v>6138</v>
      </c>
      <c r="H1962" t="str">
        <f>_xlfn.XLOOKUP(C1962,'BAB Identified Sites'!E:E,'BAB Identified Sites'!E:E,"missing",0)</f>
        <v>missing</v>
      </c>
    </row>
    <row r="1963" spans="1:8" hidden="1" x14ac:dyDescent="0.35">
      <c r="A1963">
        <v>470</v>
      </c>
      <c r="B1963" t="s">
        <v>2940</v>
      </c>
      <c r="C1963" t="s">
        <v>2952</v>
      </c>
      <c r="D1963" t="s">
        <v>2953</v>
      </c>
      <c r="E1963" s="26">
        <v>45261</v>
      </c>
      <c r="F1963" t="s">
        <v>6139</v>
      </c>
      <c r="G1963" t="s">
        <v>6138</v>
      </c>
      <c r="H1963" t="str">
        <f>_xlfn.XLOOKUP(C1963,'BAB Identified Sites'!E:E,'BAB Identified Sites'!E:E,"missing",0)</f>
        <v>missing</v>
      </c>
    </row>
    <row r="1964" spans="1:8" hidden="1" x14ac:dyDescent="0.35">
      <c r="A1964">
        <v>470</v>
      </c>
      <c r="B1964" t="s">
        <v>2940</v>
      </c>
      <c r="C1964" t="s">
        <v>2952</v>
      </c>
      <c r="D1964" t="s">
        <v>2953</v>
      </c>
      <c r="E1964" s="26">
        <v>45261</v>
      </c>
      <c r="F1964" t="s">
        <v>6140</v>
      </c>
      <c r="G1964" t="s">
        <v>6138</v>
      </c>
      <c r="H1964" t="str">
        <f>_xlfn.XLOOKUP(C1964,'BAB Identified Sites'!E:E,'BAB Identified Sites'!E:E,"missing",0)</f>
        <v>missing</v>
      </c>
    </row>
    <row r="1965" spans="1:8" hidden="1" x14ac:dyDescent="0.35">
      <c r="A1965">
        <v>1500</v>
      </c>
      <c r="B1965" t="s">
        <v>4648</v>
      </c>
      <c r="C1965" t="s">
        <v>4649</v>
      </c>
      <c r="D1965" t="s">
        <v>2953</v>
      </c>
      <c r="E1965" s="26">
        <v>45139</v>
      </c>
      <c r="F1965" t="s">
        <v>6137</v>
      </c>
      <c r="G1965" t="s">
        <v>6138</v>
      </c>
      <c r="H1965" t="str">
        <f>_xlfn.XLOOKUP(C1965,'&lt;1000 removed'!E:E,'&lt;1000 removed'!E:E,"removed",0)</f>
        <v>01144</v>
      </c>
    </row>
    <row r="1966" spans="1:8" hidden="1" x14ac:dyDescent="0.35">
      <c r="A1966">
        <v>1500</v>
      </c>
      <c r="B1966" t="s">
        <v>4648</v>
      </c>
      <c r="C1966" t="s">
        <v>4649</v>
      </c>
      <c r="D1966" t="s">
        <v>2953</v>
      </c>
      <c r="E1966" s="26">
        <v>45139</v>
      </c>
      <c r="F1966" t="s">
        <v>6139</v>
      </c>
      <c r="G1966" t="s">
        <v>6138</v>
      </c>
      <c r="H1966" t="str">
        <f>_xlfn.XLOOKUP(C1966,'&lt;1000 removed'!E:E,'&lt;1000 removed'!E:E,"removed",0)</f>
        <v>01144</v>
      </c>
    </row>
    <row r="1967" spans="1:8" hidden="1" x14ac:dyDescent="0.35">
      <c r="A1967">
        <v>1500</v>
      </c>
      <c r="B1967" t="s">
        <v>4648</v>
      </c>
      <c r="C1967" t="s">
        <v>4649</v>
      </c>
      <c r="D1967" t="s">
        <v>2953</v>
      </c>
      <c r="E1967" s="26">
        <v>45139</v>
      </c>
      <c r="F1967" t="s">
        <v>6140</v>
      </c>
      <c r="G1967" t="s">
        <v>6138</v>
      </c>
      <c r="H1967" t="str">
        <f>_xlfn.XLOOKUP(C1967,'&lt;1000 removed'!E:E,'&lt;1000 removed'!E:E,"removed",0)</f>
        <v>01144</v>
      </c>
    </row>
    <row r="1968" spans="1:8" hidden="1" x14ac:dyDescent="0.35">
      <c r="A1968">
        <v>1500</v>
      </c>
      <c r="B1968" t="s">
        <v>4648</v>
      </c>
      <c r="C1968" t="s">
        <v>4649</v>
      </c>
      <c r="D1968" t="s">
        <v>2953</v>
      </c>
      <c r="E1968" s="26">
        <v>45170</v>
      </c>
      <c r="F1968" t="s">
        <v>6137</v>
      </c>
      <c r="G1968" t="s">
        <v>6138</v>
      </c>
      <c r="H1968" t="str">
        <f>_xlfn.XLOOKUP(C1968,'&lt;1000 removed'!E:E,'&lt;1000 removed'!E:E,"removed",0)</f>
        <v>01144</v>
      </c>
    </row>
    <row r="1969" spans="1:8" hidden="1" x14ac:dyDescent="0.35">
      <c r="A1969">
        <v>1500</v>
      </c>
      <c r="B1969" t="s">
        <v>4648</v>
      </c>
      <c r="C1969" t="s">
        <v>4649</v>
      </c>
      <c r="D1969" t="s">
        <v>2953</v>
      </c>
      <c r="E1969" s="26">
        <v>45170</v>
      </c>
      <c r="F1969" t="s">
        <v>6139</v>
      </c>
      <c r="G1969" t="s">
        <v>6138</v>
      </c>
      <c r="H1969" t="str">
        <f>_xlfn.XLOOKUP(C1969,'&lt;1000 removed'!E:E,'&lt;1000 removed'!E:E,"removed",0)</f>
        <v>01144</v>
      </c>
    </row>
    <row r="1970" spans="1:8" hidden="1" x14ac:dyDescent="0.35">
      <c r="A1970">
        <v>1500</v>
      </c>
      <c r="B1970" t="s">
        <v>4648</v>
      </c>
      <c r="C1970" t="s">
        <v>4649</v>
      </c>
      <c r="D1970" t="s">
        <v>2953</v>
      </c>
      <c r="E1970" s="26">
        <v>45170</v>
      </c>
      <c r="F1970" t="s">
        <v>6140</v>
      </c>
      <c r="G1970" t="s">
        <v>6138</v>
      </c>
      <c r="H1970" t="str">
        <f>_xlfn.XLOOKUP(C1970,'&lt;1000 removed'!E:E,'&lt;1000 removed'!E:E,"removed",0)</f>
        <v>01144</v>
      </c>
    </row>
    <row r="1971" spans="1:8" hidden="1" x14ac:dyDescent="0.35">
      <c r="A1971">
        <v>1500</v>
      </c>
      <c r="B1971" t="s">
        <v>4648</v>
      </c>
      <c r="C1971" t="s">
        <v>4649</v>
      </c>
      <c r="D1971" t="s">
        <v>2953</v>
      </c>
      <c r="E1971" s="26">
        <v>45200</v>
      </c>
      <c r="F1971" t="s">
        <v>6137</v>
      </c>
      <c r="G1971" t="s">
        <v>6138</v>
      </c>
      <c r="H1971" t="str">
        <f>_xlfn.XLOOKUP(C1971,'&lt;1000 removed'!E:E,'&lt;1000 removed'!E:E,"removed",0)</f>
        <v>01144</v>
      </c>
    </row>
    <row r="1972" spans="1:8" hidden="1" x14ac:dyDescent="0.35">
      <c r="A1972">
        <v>1500</v>
      </c>
      <c r="B1972" t="s">
        <v>4648</v>
      </c>
      <c r="C1972" t="s">
        <v>4649</v>
      </c>
      <c r="D1972" t="s">
        <v>2953</v>
      </c>
      <c r="E1972" s="26">
        <v>45200</v>
      </c>
      <c r="F1972" t="s">
        <v>6139</v>
      </c>
      <c r="G1972" t="s">
        <v>6138</v>
      </c>
      <c r="H1972" t="str">
        <f>_xlfn.XLOOKUP(C1972,'&lt;1000 removed'!E:E,'&lt;1000 removed'!E:E,"removed",0)</f>
        <v>01144</v>
      </c>
    </row>
    <row r="1973" spans="1:8" hidden="1" x14ac:dyDescent="0.35">
      <c r="A1973">
        <v>1500</v>
      </c>
      <c r="B1973" t="s">
        <v>4648</v>
      </c>
      <c r="C1973" t="s">
        <v>4649</v>
      </c>
      <c r="D1973" t="s">
        <v>2953</v>
      </c>
      <c r="E1973" s="26">
        <v>45200</v>
      </c>
      <c r="F1973" t="s">
        <v>6140</v>
      </c>
      <c r="G1973" t="s">
        <v>6138</v>
      </c>
      <c r="H1973" t="str">
        <f>_xlfn.XLOOKUP(C1973,'&lt;1000 removed'!E:E,'&lt;1000 removed'!E:E,"removed",0)</f>
        <v>01144</v>
      </c>
    </row>
    <row r="1974" spans="1:8" hidden="1" x14ac:dyDescent="0.35">
      <c r="A1974">
        <v>1500</v>
      </c>
      <c r="B1974" t="s">
        <v>4648</v>
      </c>
      <c r="C1974" t="s">
        <v>4649</v>
      </c>
      <c r="D1974" t="s">
        <v>2953</v>
      </c>
      <c r="E1974" s="26">
        <v>45231</v>
      </c>
      <c r="F1974" t="s">
        <v>6137</v>
      </c>
      <c r="G1974" t="s">
        <v>6138</v>
      </c>
      <c r="H1974" t="str">
        <f>_xlfn.XLOOKUP(C1974,'&lt;1000 removed'!E:E,'&lt;1000 removed'!E:E,"removed",0)</f>
        <v>01144</v>
      </c>
    </row>
    <row r="1975" spans="1:8" hidden="1" x14ac:dyDescent="0.35">
      <c r="A1975">
        <v>1500</v>
      </c>
      <c r="B1975" t="s">
        <v>4648</v>
      </c>
      <c r="C1975" t="s">
        <v>4649</v>
      </c>
      <c r="D1975" t="s">
        <v>2953</v>
      </c>
      <c r="E1975" s="26">
        <v>45231</v>
      </c>
      <c r="F1975" t="s">
        <v>6139</v>
      </c>
      <c r="G1975" t="s">
        <v>6138</v>
      </c>
      <c r="H1975" t="str">
        <f>_xlfn.XLOOKUP(C1975,'&lt;1000 removed'!E:E,'&lt;1000 removed'!E:E,"removed",0)</f>
        <v>01144</v>
      </c>
    </row>
    <row r="1976" spans="1:8" hidden="1" x14ac:dyDescent="0.35">
      <c r="A1976">
        <v>1500</v>
      </c>
      <c r="B1976" t="s">
        <v>4648</v>
      </c>
      <c r="C1976" t="s">
        <v>4649</v>
      </c>
      <c r="D1976" t="s">
        <v>2953</v>
      </c>
      <c r="E1976" s="26">
        <v>45231</v>
      </c>
      <c r="F1976" t="s">
        <v>6140</v>
      </c>
      <c r="G1976" t="s">
        <v>6138</v>
      </c>
      <c r="H1976" t="str">
        <f>_xlfn.XLOOKUP(C1976,'&lt;1000 removed'!E:E,'&lt;1000 removed'!E:E,"removed",0)</f>
        <v>01144</v>
      </c>
    </row>
    <row r="1977" spans="1:8" hidden="1" x14ac:dyDescent="0.35">
      <c r="A1977">
        <v>1500</v>
      </c>
      <c r="B1977" t="s">
        <v>4648</v>
      </c>
      <c r="C1977" t="s">
        <v>4649</v>
      </c>
      <c r="D1977" t="s">
        <v>2953</v>
      </c>
      <c r="E1977" s="26">
        <v>45261</v>
      </c>
      <c r="F1977" t="s">
        <v>6137</v>
      </c>
      <c r="G1977" t="s">
        <v>6138</v>
      </c>
      <c r="H1977" t="str">
        <f>_xlfn.XLOOKUP(C1977,'&lt;1000 removed'!E:E,'&lt;1000 removed'!E:E,"removed",0)</f>
        <v>01144</v>
      </c>
    </row>
    <row r="1978" spans="1:8" hidden="1" x14ac:dyDescent="0.35">
      <c r="A1978">
        <v>1500</v>
      </c>
      <c r="B1978" t="s">
        <v>4648</v>
      </c>
      <c r="C1978" t="s">
        <v>4649</v>
      </c>
      <c r="D1978" t="s">
        <v>2953</v>
      </c>
      <c r="E1978" s="26">
        <v>45261</v>
      </c>
      <c r="F1978" t="s">
        <v>6139</v>
      </c>
      <c r="G1978" t="s">
        <v>6138</v>
      </c>
      <c r="H1978" t="str">
        <f>_xlfn.XLOOKUP(C1978,'&lt;1000 removed'!E:E,'&lt;1000 removed'!E:E,"removed",0)</f>
        <v>01144</v>
      </c>
    </row>
    <row r="1979" spans="1:8" hidden="1" x14ac:dyDescent="0.35">
      <c r="A1979">
        <v>1500</v>
      </c>
      <c r="B1979" t="s">
        <v>4648</v>
      </c>
      <c r="C1979" t="s">
        <v>4649</v>
      </c>
      <c r="D1979" t="s">
        <v>2953</v>
      </c>
      <c r="E1979" s="26">
        <v>45261</v>
      </c>
      <c r="F1979" t="s">
        <v>6140</v>
      </c>
      <c r="G1979" t="s">
        <v>6138</v>
      </c>
      <c r="H1979" t="str">
        <f>_xlfn.XLOOKUP(C1979,'&lt;1000 removed'!E:E,'&lt;1000 removed'!E:E,"removed",0)</f>
        <v>01144</v>
      </c>
    </row>
    <row r="1980" spans="1:8" hidden="1" x14ac:dyDescent="0.35">
      <c r="A1980">
        <v>1500</v>
      </c>
      <c r="B1980" t="s">
        <v>4648</v>
      </c>
      <c r="C1980" t="s">
        <v>4652</v>
      </c>
      <c r="D1980" t="s">
        <v>4653</v>
      </c>
      <c r="E1980" s="26">
        <v>45139</v>
      </c>
      <c r="F1980" t="s">
        <v>6137</v>
      </c>
      <c r="G1980" t="s">
        <v>6138</v>
      </c>
      <c r="H1980" t="str">
        <f>_xlfn.XLOOKUP(C1980,'&lt;1000 removed'!E:E,'&lt;1000 removed'!E:E,"removed",0)</f>
        <v>01152</v>
      </c>
    </row>
    <row r="1981" spans="1:8" hidden="1" x14ac:dyDescent="0.35">
      <c r="A1981">
        <v>1500</v>
      </c>
      <c r="B1981" t="s">
        <v>4648</v>
      </c>
      <c r="C1981" t="s">
        <v>4652</v>
      </c>
      <c r="D1981" t="s">
        <v>4653</v>
      </c>
      <c r="E1981" s="26">
        <v>45139</v>
      </c>
      <c r="F1981" t="s">
        <v>6139</v>
      </c>
      <c r="G1981" t="s">
        <v>6138</v>
      </c>
      <c r="H1981" t="str">
        <f>_xlfn.XLOOKUP(C1981,'&lt;1000 removed'!E:E,'&lt;1000 removed'!E:E,"removed",0)</f>
        <v>01152</v>
      </c>
    </row>
    <row r="1982" spans="1:8" hidden="1" x14ac:dyDescent="0.35">
      <c r="A1982">
        <v>1500</v>
      </c>
      <c r="B1982" t="s">
        <v>4648</v>
      </c>
      <c r="C1982" t="s">
        <v>4652</v>
      </c>
      <c r="D1982" t="s">
        <v>4653</v>
      </c>
      <c r="E1982" s="26">
        <v>45139</v>
      </c>
      <c r="F1982" t="s">
        <v>6140</v>
      </c>
      <c r="G1982" t="s">
        <v>6138</v>
      </c>
      <c r="H1982" t="str">
        <f>_xlfn.XLOOKUP(C1982,'&lt;1000 removed'!E:E,'&lt;1000 removed'!E:E,"removed",0)</f>
        <v>01152</v>
      </c>
    </row>
    <row r="1983" spans="1:8" hidden="1" x14ac:dyDescent="0.35">
      <c r="A1983">
        <v>1500</v>
      </c>
      <c r="B1983" t="s">
        <v>4648</v>
      </c>
      <c r="C1983" t="s">
        <v>4652</v>
      </c>
      <c r="D1983" t="s">
        <v>4653</v>
      </c>
      <c r="E1983" s="26">
        <v>45170</v>
      </c>
      <c r="F1983" t="s">
        <v>6137</v>
      </c>
      <c r="G1983" t="s">
        <v>6138</v>
      </c>
      <c r="H1983" t="str">
        <f>_xlfn.XLOOKUP(C1983,'&lt;1000 removed'!E:E,'&lt;1000 removed'!E:E,"removed",0)</f>
        <v>01152</v>
      </c>
    </row>
    <row r="1984" spans="1:8" hidden="1" x14ac:dyDescent="0.35">
      <c r="A1984">
        <v>1500</v>
      </c>
      <c r="B1984" t="s">
        <v>4648</v>
      </c>
      <c r="C1984" t="s">
        <v>4652</v>
      </c>
      <c r="D1984" t="s">
        <v>4653</v>
      </c>
      <c r="E1984" s="26">
        <v>45170</v>
      </c>
      <c r="F1984" t="s">
        <v>6139</v>
      </c>
      <c r="G1984" t="s">
        <v>6138</v>
      </c>
      <c r="H1984" t="str">
        <f>_xlfn.XLOOKUP(C1984,'&lt;1000 removed'!E:E,'&lt;1000 removed'!E:E,"removed",0)</f>
        <v>01152</v>
      </c>
    </row>
    <row r="1985" spans="1:8" hidden="1" x14ac:dyDescent="0.35">
      <c r="A1985">
        <v>1500</v>
      </c>
      <c r="B1985" t="s">
        <v>4648</v>
      </c>
      <c r="C1985" t="s">
        <v>4652</v>
      </c>
      <c r="D1985" t="s">
        <v>4653</v>
      </c>
      <c r="E1985" s="26">
        <v>45170</v>
      </c>
      <c r="F1985" t="s">
        <v>6140</v>
      </c>
      <c r="G1985" t="s">
        <v>6138</v>
      </c>
      <c r="H1985" t="str">
        <f>_xlfn.XLOOKUP(C1985,'&lt;1000 removed'!E:E,'&lt;1000 removed'!E:E,"removed",0)</f>
        <v>01152</v>
      </c>
    </row>
    <row r="1986" spans="1:8" hidden="1" x14ac:dyDescent="0.35">
      <c r="A1986">
        <v>1500</v>
      </c>
      <c r="B1986" t="s">
        <v>4648</v>
      </c>
      <c r="C1986" t="s">
        <v>4652</v>
      </c>
      <c r="D1986" t="s">
        <v>4653</v>
      </c>
      <c r="E1986" s="26">
        <v>45200</v>
      </c>
      <c r="F1986" t="s">
        <v>6137</v>
      </c>
      <c r="G1986" t="s">
        <v>6138</v>
      </c>
      <c r="H1986" t="str">
        <f>_xlfn.XLOOKUP(C1986,'&lt;1000 removed'!E:E,'&lt;1000 removed'!E:E,"removed",0)</f>
        <v>01152</v>
      </c>
    </row>
    <row r="1987" spans="1:8" hidden="1" x14ac:dyDescent="0.35">
      <c r="A1987">
        <v>1500</v>
      </c>
      <c r="B1987" t="s">
        <v>4648</v>
      </c>
      <c r="C1987" t="s">
        <v>4652</v>
      </c>
      <c r="D1987" t="s">
        <v>4653</v>
      </c>
      <c r="E1987" s="26">
        <v>45200</v>
      </c>
      <c r="F1987" t="s">
        <v>6139</v>
      </c>
      <c r="G1987" t="s">
        <v>6138</v>
      </c>
      <c r="H1987" t="str">
        <f>_xlfn.XLOOKUP(C1987,'&lt;1000 removed'!E:E,'&lt;1000 removed'!E:E,"removed",0)</f>
        <v>01152</v>
      </c>
    </row>
    <row r="1988" spans="1:8" hidden="1" x14ac:dyDescent="0.35">
      <c r="A1988">
        <v>1500</v>
      </c>
      <c r="B1988" t="s">
        <v>4648</v>
      </c>
      <c r="C1988" t="s">
        <v>4652</v>
      </c>
      <c r="D1988" t="s">
        <v>4653</v>
      </c>
      <c r="E1988" s="26">
        <v>45200</v>
      </c>
      <c r="F1988" t="s">
        <v>6140</v>
      </c>
      <c r="G1988" t="s">
        <v>6138</v>
      </c>
      <c r="H1988" t="str">
        <f>_xlfn.XLOOKUP(C1988,'&lt;1000 removed'!E:E,'&lt;1000 removed'!E:E,"removed",0)</f>
        <v>01152</v>
      </c>
    </row>
    <row r="1989" spans="1:8" hidden="1" x14ac:dyDescent="0.35">
      <c r="A1989">
        <v>1500</v>
      </c>
      <c r="B1989" t="s">
        <v>4648</v>
      </c>
      <c r="C1989" t="s">
        <v>4652</v>
      </c>
      <c r="D1989" t="s">
        <v>4653</v>
      </c>
      <c r="E1989" s="26">
        <v>45231</v>
      </c>
      <c r="F1989" t="s">
        <v>6137</v>
      </c>
      <c r="G1989" t="s">
        <v>6138</v>
      </c>
      <c r="H1989" t="str">
        <f>_xlfn.XLOOKUP(C1989,'&lt;1000 removed'!E:E,'&lt;1000 removed'!E:E,"removed",0)</f>
        <v>01152</v>
      </c>
    </row>
    <row r="1990" spans="1:8" hidden="1" x14ac:dyDescent="0.35">
      <c r="A1990">
        <v>1500</v>
      </c>
      <c r="B1990" t="s">
        <v>4648</v>
      </c>
      <c r="C1990" t="s">
        <v>4652</v>
      </c>
      <c r="D1990" t="s">
        <v>4653</v>
      </c>
      <c r="E1990" s="26">
        <v>45231</v>
      </c>
      <c r="F1990" t="s">
        <v>6139</v>
      </c>
      <c r="G1990" t="s">
        <v>6138</v>
      </c>
      <c r="H1990" t="str">
        <f>_xlfn.XLOOKUP(C1990,'&lt;1000 removed'!E:E,'&lt;1000 removed'!E:E,"removed",0)</f>
        <v>01152</v>
      </c>
    </row>
    <row r="1991" spans="1:8" hidden="1" x14ac:dyDescent="0.35">
      <c r="A1991">
        <v>1500</v>
      </c>
      <c r="B1991" t="s">
        <v>4648</v>
      </c>
      <c r="C1991" t="s">
        <v>4652</v>
      </c>
      <c r="D1991" t="s">
        <v>4653</v>
      </c>
      <c r="E1991" s="26">
        <v>45231</v>
      </c>
      <c r="F1991" t="s">
        <v>6140</v>
      </c>
      <c r="G1991" t="s">
        <v>6138</v>
      </c>
      <c r="H1991" t="str">
        <f>_xlfn.XLOOKUP(C1991,'&lt;1000 removed'!E:E,'&lt;1000 removed'!E:E,"removed",0)</f>
        <v>01152</v>
      </c>
    </row>
    <row r="1992" spans="1:8" hidden="1" x14ac:dyDescent="0.35">
      <c r="A1992">
        <v>1500</v>
      </c>
      <c r="B1992" t="s">
        <v>4648</v>
      </c>
      <c r="C1992" t="s">
        <v>4652</v>
      </c>
      <c r="D1992" t="s">
        <v>4653</v>
      </c>
      <c r="E1992" s="26">
        <v>45261</v>
      </c>
      <c r="F1992" t="s">
        <v>6137</v>
      </c>
      <c r="G1992" t="s">
        <v>6138</v>
      </c>
      <c r="H1992" t="str">
        <f>_xlfn.XLOOKUP(C1992,'&lt;1000 removed'!E:E,'&lt;1000 removed'!E:E,"removed",0)</f>
        <v>01152</v>
      </c>
    </row>
    <row r="1993" spans="1:8" hidden="1" x14ac:dyDescent="0.35">
      <c r="A1993">
        <v>1500</v>
      </c>
      <c r="B1993" t="s">
        <v>4648</v>
      </c>
      <c r="C1993" t="s">
        <v>4652</v>
      </c>
      <c r="D1993" t="s">
        <v>4653</v>
      </c>
      <c r="E1993" s="26">
        <v>45261</v>
      </c>
      <c r="F1993" t="s">
        <v>6139</v>
      </c>
      <c r="G1993" t="s">
        <v>6138</v>
      </c>
      <c r="H1993" t="str">
        <f>_xlfn.XLOOKUP(C1993,'&lt;1000 removed'!E:E,'&lt;1000 removed'!E:E,"removed",0)</f>
        <v>01152</v>
      </c>
    </row>
    <row r="1994" spans="1:8" hidden="1" x14ac:dyDescent="0.35">
      <c r="A1994">
        <v>1500</v>
      </c>
      <c r="B1994" t="s">
        <v>4648</v>
      </c>
      <c r="C1994" t="s">
        <v>4652</v>
      </c>
      <c r="D1994" t="s">
        <v>4653</v>
      </c>
      <c r="E1994" s="26">
        <v>45261</v>
      </c>
      <c r="F1994" t="s">
        <v>6140</v>
      </c>
      <c r="G1994" t="s">
        <v>6138</v>
      </c>
      <c r="H1994" t="str">
        <f>_xlfn.XLOOKUP(C1994,'&lt;1000 removed'!E:E,'&lt;1000 removed'!E:E,"removed",0)</f>
        <v>01152</v>
      </c>
    </row>
    <row r="1995" spans="1:8" hidden="1" x14ac:dyDescent="0.35">
      <c r="A1995">
        <v>1500</v>
      </c>
      <c r="B1995" t="s">
        <v>4648</v>
      </c>
      <c r="C1995" t="s">
        <v>4650</v>
      </c>
      <c r="D1995" t="s">
        <v>4651</v>
      </c>
      <c r="E1995" s="26">
        <v>45139</v>
      </c>
      <c r="F1995" t="s">
        <v>6137</v>
      </c>
      <c r="G1995" t="s">
        <v>6138</v>
      </c>
      <c r="H1995" t="str">
        <f>_xlfn.XLOOKUP(C1995,'&lt;1000 removed'!E:E,'&lt;1000 removed'!E:E,"removed",0)</f>
        <v>01150</v>
      </c>
    </row>
    <row r="1996" spans="1:8" hidden="1" x14ac:dyDescent="0.35">
      <c r="A1996">
        <v>1500</v>
      </c>
      <c r="B1996" t="s">
        <v>4648</v>
      </c>
      <c r="C1996" t="s">
        <v>4650</v>
      </c>
      <c r="D1996" t="s">
        <v>4651</v>
      </c>
      <c r="E1996" s="26">
        <v>45139</v>
      </c>
      <c r="F1996" t="s">
        <v>6139</v>
      </c>
      <c r="G1996" t="s">
        <v>6138</v>
      </c>
      <c r="H1996" t="str">
        <f>_xlfn.XLOOKUP(C1996,'&lt;1000 removed'!E:E,'&lt;1000 removed'!E:E,"removed",0)</f>
        <v>01150</v>
      </c>
    </row>
    <row r="1997" spans="1:8" hidden="1" x14ac:dyDescent="0.35">
      <c r="A1997">
        <v>1500</v>
      </c>
      <c r="B1997" t="s">
        <v>4648</v>
      </c>
      <c r="C1997" t="s">
        <v>4650</v>
      </c>
      <c r="D1997" t="s">
        <v>4651</v>
      </c>
      <c r="E1997" s="26">
        <v>45139</v>
      </c>
      <c r="F1997" t="s">
        <v>6140</v>
      </c>
      <c r="G1997" t="s">
        <v>6138</v>
      </c>
      <c r="H1997" t="str">
        <f>_xlfn.XLOOKUP(C1997,'&lt;1000 removed'!E:E,'&lt;1000 removed'!E:E,"removed",0)</f>
        <v>01150</v>
      </c>
    </row>
    <row r="1998" spans="1:8" hidden="1" x14ac:dyDescent="0.35">
      <c r="A1998">
        <v>1500</v>
      </c>
      <c r="B1998" t="s">
        <v>4648</v>
      </c>
      <c r="C1998" t="s">
        <v>4650</v>
      </c>
      <c r="D1998" t="s">
        <v>4651</v>
      </c>
      <c r="E1998" s="26">
        <v>45170</v>
      </c>
      <c r="F1998" t="s">
        <v>6137</v>
      </c>
      <c r="G1998" t="s">
        <v>6138</v>
      </c>
      <c r="H1998" t="str">
        <f>_xlfn.XLOOKUP(C1998,'&lt;1000 removed'!E:E,'&lt;1000 removed'!E:E,"removed",0)</f>
        <v>01150</v>
      </c>
    </row>
    <row r="1999" spans="1:8" hidden="1" x14ac:dyDescent="0.35">
      <c r="A1999">
        <v>1500</v>
      </c>
      <c r="B1999" t="s">
        <v>4648</v>
      </c>
      <c r="C1999" t="s">
        <v>4650</v>
      </c>
      <c r="D1999" t="s">
        <v>4651</v>
      </c>
      <c r="E1999" s="26">
        <v>45170</v>
      </c>
      <c r="F1999" t="s">
        <v>6139</v>
      </c>
      <c r="G1999" t="s">
        <v>6138</v>
      </c>
      <c r="H1999" t="str">
        <f>_xlfn.XLOOKUP(C1999,'&lt;1000 removed'!E:E,'&lt;1000 removed'!E:E,"removed",0)</f>
        <v>01150</v>
      </c>
    </row>
    <row r="2000" spans="1:8" hidden="1" x14ac:dyDescent="0.35">
      <c r="A2000">
        <v>1500</v>
      </c>
      <c r="B2000" t="s">
        <v>4648</v>
      </c>
      <c r="C2000" t="s">
        <v>4650</v>
      </c>
      <c r="D2000" t="s">
        <v>4651</v>
      </c>
      <c r="E2000" s="26">
        <v>45170</v>
      </c>
      <c r="F2000" t="s">
        <v>6140</v>
      </c>
      <c r="G2000" t="s">
        <v>6138</v>
      </c>
      <c r="H2000" t="str">
        <f>_xlfn.XLOOKUP(C2000,'&lt;1000 removed'!E:E,'&lt;1000 removed'!E:E,"removed",0)</f>
        <v>01150</v>
      </c>
    </row>
    <row r="2001" spans="1:8" hidden="1" x14ac:dyDescent="0.35">
      <c r="A2001">
        <v>1500</v>
      </c>
      <c r="B2001" t="s">
        <v>4648</v>
      </c>
      <c r="C2001" t="s">
        <v>4650</v>
      </c>
      <c r="D2001" t="s">
        <v>4651</v>
      </c>
      <c r="E2001" s="26">
        <v>45200</v>
      </c>
      <c r="F2001" t="s">
        <v>6137</v>
      </c>
      <c r="G2001" t="s">
        <v>6138</v>
      </c>
      <c r="H2001" t="str">
        <f>_xlfn.XLOOKUP(C2001,'&lt;1000 removed'!E:E,'&lt;1000 removed'!E:E,"removed",0)</f>
        <v>01150</v>
      </c>
    </row>
    <row r="2002" spans="1:8" hidden="1" x14ac:dyDescent="0.35">
      <c r="A2002">
        <v>1500</v>
      </c>
      <c r="B2002" t="s">
        <v>4648</v>
      </c>
      <c r="C2002" t="s">
        <v>4650</v>
      </c>
      <c r="D2002" t="s">
        <v>4651</v>
      </c>
      <c r="E2002" s="26">
        <v>45200</v>
      </c>
      <c r="F2002" t="s">
        <v>6139</v>
      </c>
      <c r="G2002" t="s">
        <v>6138</v>
      </c>
      <c r="H2002" t="str">
        <f>_xlfn.XLOOKUP(C2002,'&lt;1000 removed'!E:E,'&lt;1000 removed'!E:E,"removed",0)</f>
        <v>01150</v>
      </c>
    </row>
    <row r="2003" spans="1:8" hidden="1" x14ac:dyDescent="0.35">
      <c r="A2003">
        <v>1500</v>
      </c>
      <c r="B2003" t="s">
        <v>4648</v>
      </c>
      <c r="C2003" t="s">
        <v>4650</v>
      </c>
      <c r="D2003" t="s">
        <v>4651</v>
      </c>
      <c r="E2003" s="26">
        <v>45200</v>
      </c>
      <c r="F2003" t="s">
        <v>6140</v>
      </c>
      <c r="G2003" t="s">
        <v>6138</v>
      </c>
      <c r="H2003" t="str">
        <f>_xlfn.XLOOKUP(C2003,'&lt;1000 removed'!E:E,'&lt;1000 removed'!E:E,"removed",0)</f>
        <v>01150</v>
      </c>
    </row>
    <row r="2004" spans="1:8" hidden="1" x14ac:dyDescent="0.35">
      <c r="A2004">
        <v>1500</v>
      </c>
      <c r="B2004" t="s">
        <v>4648</v>
      </c>
      <c r="C2004" t="s">
        <v>4650</v>
      </c>
      <c r="D2004" t="s">
        <v>4651</v>
      </c>
      <c r="E2004" s="26">
        <v>45231</v>
      </c>
      <c r="F2004" t="s">
        <v>6137</v>
      </c>
      <c r="G2004" t="s">
        <v>6138</v>
      </c>
      <c r="H2004" t="str">
        <f>_xlfn.XLOOKUP(C2004,'&lt;1000 removed'!E:E,'&lt;1000 removed'!E:E,"removed",0)</f>
        <v>01150</v>
      </c>
    </row>
    <row r="2005" spans="1:8" hidden="1" x14ac:dyDescent="0.35">
      <c r="A2005">
        <v>1500</v>
      </c>
      <c r="B2005" t="s">
        <v>4648</v>
      </c>
      <c r="C2005" t="s">
        <v>4650</v>
      </c>
      <c r="D2005" t="s">
        <v>4651</v>
      </c>
      <c r="E2005" s="26">
        <v>45231</v>
      </c>
      <c r="F2005" t="s">
        <v>6139</v>
      </c>
      <c r="G2005" t="s">
        <v>6138</v>
      </c>
      <c r="H2005" t="str">
        <f>_xlfn.XLOOKUP(C2005,'&lt;1000 removed'!E:E,'&lt;1000 removed'!E:E,"removed",0)</f>
        <v>01150</v>
      </c>
    </row>
    <row r="2006" spans="1:8" hidden="1" x14ac:dyDescent="0.35">
      <c r="A2006">
        <v>1500</v>
      </c>
      <c r="B2006" t="s">
        <v>4648</v>
      </c>
      <c r="C2006" t="s">
        <v>4650</v>
      </c>
      <c r="D2006" t="s">
        <v>4651</v>
      </c>
      <c r="E2006" s="26">
        <v>45231</v>
      </c>
      <c r="F2006" t="s">
        <v>6140</v>
      </c>
      <c r="G2006" t="s">
        <v>6138</v>
      </c>
      <c r="H2006" t="str">
        <f>_xlfn.XLOOKUP(C2006,'&lt;1000 removed'!E:E,'&lt;1000 removed'!E:E,"removed",0)</f>
        <v>01150</v>
      </c>
    </row>
    <row r="2007" spans="1:8" hidden="1" x14ac:dyDescent="0.35">
      <c r="A2007">
        <v>1500</v>
      </c>
      <c r="B2007" t="s">
        <v>4648</v>
      </c>
      <c r="C2007" t="s">
        <v>4650</v>
      </c>
      <c r="D2007" t="s">
        <v>4651</v>
      </c>
      <c r="E2007" s="26">
        <v>45261</v>
      </c>
      <c r="F2007" t="s">
        <v>6137</v>
      </c>
      <c r="G2007" t="s">
        <v>6138</v>
      </c>
      <c r="H2007" t="str">
        <f>_xlfn.XLOOKUP(C2007,'&lt;1000 removed'!E:E,'&lt;1000 removed'!E:E,"removed",0)</f>
        <v>01150</v>
      </c>
    </row>
    <row r="2008" spans="1:8" hidden="1" x14ac:dyDescent="0.35">
      <c r="A2008">
        <v>1500</v>
      </c>
      <c r="B2008" t="s">
        <v>4648</v>
      </c>
      <c r="C2008" t="s">
        <v>4650</v>
      </c>
      <c r="D2008" t="s">
        <v>4651</v>
      </c>
      <c r="E2008" s="26">
        <v>45261</v>
      </c>
      <c r="F2008" t="s">
        <v>6139</v>
      </c>
      <c r="G2008" t="s">
        <v>6138</v>
      </c>
      <c r="H2008" t="str">
        <f>_xlfn.XLOOKUP(C2008,'&lt;1000 removed'!E:E,'&lt;1000 removed'!E:E,"removed",0)</f>
        <v>01150</v>
      </c>
    </row>
    <row r="2009" spans="1:8" hidden="1" x14ac:dyDescent="0.35">
      <c r="A2009">
        <v>1500</v>
      </c>
      <c r="B2009" t="s">
        <v>4648</v>
      </c>
      <c r="C2009" t="s">
        <v>4650</v>
      </c>
      <c r="D2009" t="s">
        <v>4651</v>
      </c>
      <c r="E2009" s="26">
        <v>45261</v>
      </c>
      <c r="F2009" t="s">
        <v>6140</v>
      </c>
      <c r="G2009" t="s">
        <v>6138</v>
      </c>
      <c r="H2009" t="str">
        <f>_xlfn.XLOOKUP(C2009,'&lt;1000 removed'!E:E,'&lt;1000 removed'!E:E,"removed",0)</f>
        <v>01150</v>
      </c>
    </row>
    <row r="2010" spans="1:8" hidden="1" x14ac:dyDescent="0.35">
      <c r="A2010">
        <v>190</v>
      </c>
      <c r="B2010" t="s">
        <v>2889</v>
      </c>
      <c r="C2010" t="s">
        <v>2890</v>
      </c>
      <c r="D2010" t="s">
        <v>2891</v>
      </c>
      <c r="E2010" s="26">
        <v>45139</v>
      </c>
      <c r="F2010" t="s">
        <v>6137</v>
      </c>
      <c r="G2010" t="s">
        <v>6138</v>
      </c>
      <c r="H2010" t="str">
        <f>_xlfn.XLOOKUP(C2010,'&lt;1000 removed'!E:E,'&lt;1000 removed'!E:E,"removed",0)</f>
        <v>01168</v>
      </c>
    </row>
    <row r="2011" spans="1:8" hidden="1" x14ac:dyDescent="0.35">
      <c r="A2011">
        <v>190</v>
      </c>
      <c r="B2011" t="s">
        <v>2889</v>
      </c>
      <c r="C2011" t="s">
        <v>2890</v>
      </c>
      <c r="D2011" t="s">
        <v>2891</v>
      </c>
      <c r="E2011" s="26">
        <v>45139</v>
      </c>
      <c r="F2011" t="s">
        <v>6139</v>
      </c>
      <c r="G2011" t="s">
        <v>6138</v>
      </c>
      <c r="H2011" t="str">
        <f>_xlfn.XLOOKUP(C2011,'&lt;1000 removed'!E:E,'&lt;1000 removed'!E:E,"removed",0)</f>
        <v>01168</v>
      </c>
    </row>
    <row r="2012" spans="1:8" hidden="1" x14ac:dyDescent="0.35">
      <c r="A2012">
        <v>190</v>
      </c>
      <c r="B2012" t="s">
        <v>2889</v>
      </c>
      <c r="C2012" t="s">
        <v>2890</v>
      </c>
      <c r="D2012" t="s">
        <v>2891</v>
      </c>
      <c r="E2012" s="26">
        <v>45170</v>
      </c>
      <c r="F2012" t="s">
        <v>6137</v>
      </c>
      <c r="G2012" t="s">
        <v>6138</v>
      </c>
      <c r="H2012" t="str">
        <f>_xlfn.XLOOKUP(C2012,'&lt;1000 removed'!E:E,'&lt;1000 removed'!E:E,"removed",0)</f>
        <v>01168</v>
      </c>
    </row>
    <row r="2013" spans="1:8" hidden="1" x14ac:dyDescent="0.35">
      <c r="A2013">
        <v>190</v>
      </c>
      <c r="B2013" t="s">
        <v>2889</v>
      </c>
      <c r="C2013" t="s">
        <v>2890</v>
      </c>
      <c r="D2013" t="s">
        <v>2891</v>
      </c>
      <c r="E2013" s="26">
        <v>45170</v>
      </c>
      <c r="F2013" t="s">
        <v>6139</v>
      </c>
      <c r="G2013" t="s">
        <v>6138</v>
      </c>
      <c r="H2013" t="str">
        <f>_xlfn.XLOOKUP(C2013,'&lt;1000 removed'!E:E,'&lt;1000 removed'!E:E,"removed",0)</f>
        <v>01168</v>
      </c>
    </row>
    <row r="2014" spans="1:8" hidden="1" x14ac:dyDescent="0.35">
      <c r="A2014">
        <v>190</v>
      </c>
      <c r="B2014" t="s">
        <v>2889</v>
      </c>
      <c r="C2014" t="s">
        <v>2890</v>
      </c>
      <c r="D2014" t="s">
        <v>2891</v>
      </c>
      <c r="E2014" s="26">
        <v>45200</v>
      </c>
      <c r="F2014" t="s">
        <v>6137</v>
      </c>
      <c r="G2014" t="s">
        <v>6138</v>
      </c>
      <c r="H2014" t="str">
        <f>_xlfn.XLOOKUP(C2014,'&lt;1000 removed'!E:E,'&lt;1000 removed'!E:E,"removed",0)</f>
        <v>01168</v>
      </c>
    </row>
    <row r="2015" spans="1:8" hidden="1" x14ac:dyDescent="0.35">
      <c r="A2015">
        <v>190</v>
      </c>
      <c r="B2015" t="s">
        <v>2889</v>
      </c>
      <c r="C2015" t="s">
        <v>2890</v>
      </c>
      <c r="D2015" t="s">
        <v>2891</v>
      </c>
      <c r="E2015" s="26">
        <v>45200</v>
      </c>
      <c r="F2015" t="s">
        <v>6139</v>
      </c>
      <c r="G2015" t="s">
        <v>6138</v>
      </c>
      <c r="H2015" t="str">
        <f>_xlfn.XLOOKUP(C2015,'&lt;1000 removed'!E:E,'&lt;1000 removed'!E:E,"removed",0)</f>
        <v>01168</v>
      </c>
    </row>
    <row r="2016" spans="1:8" hidden="1" x14ac:dyDescent="0.35">
      <c r="A2016">
        <v>190</v>
      </c>
      <c r="B2016" t="s">
        <v>2889</v>
      </c>
      <c r="C2016" t="s">
        <v>2890</v>
      </c>
      <c r="D2016" t="s">
        <v>2891</v>
      </c>
      <c r="E2016" s="26">
        <v>45231</v>
      </c>
      <c r="F2016" t="s">
        <v>6137</v>
      </c>
      <c r="G2016" t="s">
        <v>6138</v>
      </c>
      <c r="H2016" t="str">
        <f>_xlfn.XLOOKUP(C2016,'&lt;1000 removed'!E:E,'&lt;1000 removed'!E:E,"removed",0)</f>
        <v>01168</v>
      </c>
    </row>
    <row r="2017" spans="1:8" hidden="1" x14ac:dyDescent="0.35">
      <c r="A2017">
        <v>190</v>
      </c>
      <c r="B2017" t="s">
        <v>2889</v>
      </c>
      <c r="C2017" t="s">
        <v>2890</v>
      </c>
      <c r="D2017" t="s">
        <v>2891</v>
      </c>
      <c r="E2017" s="26">
        <v>45231</v>
      </c>
      <c r="F2017" t="s">
        <v>6139</v>
      </c>
      <c r="G2017" t="s">
        <v>6138</v>
      </c>
      <c r="H2017" t="str">
        <f>_xlfn.XLOOKUP(C2017,'&lt;1000 removed'!E:E,'&lt;1000 removed'!E:E,"removed",0)</f>
        <v>01168</v>
      </c>
    </row>
    <row r="2018" spans="1:8" hidden="1" x14ac:dyDescent="0.35">
      <c r="A2018">
        <v>190</v>
      </c>
      <c r="B2018" t="s">
        <v>2889</v>
      </c>
      <c r="C2018" t="s">
        <v>2890</v>
      </c>
      <c r="D2018" t="s">
        <v>2891</v>
      </c>
      <c r="E2018" s="26">
        <v>45261</v>
      </c>
      <c r="F2018" t="s">
        <v>6137</v>
      </c>
      <c r="G2018" t="s">
        <v>6138</v>
      </c>
      <c r="H2018" t="str">
        <f>_xlfn.XLOOKUP(C2018,'&lt;1000 removed'!E:E,'&lt;1000 removed'!E:E,"removed",0)</f>
        <v>01168</v>
      </c>
    </row>
    <row r="2019" spans="1:8" hidden="1" x14ac:dyDescent="0.35">
      <c r="A2019">
        <v>190</v>
      </c>
      <c r="B2019" t="s">
        <v>2889</v>
      </c>
      <c r="C2019" t="s">
        <v>2890</v>
      </c>
      <c r="D2019" t="s">
        <v>2891</v>
      </c>
      <c r="E2019" s="26">
        <v>45261</v>
      </c>
      <c r="F2019" t="s">
        <v>6139</v>
      </c>
      <c r="G2019" t="s">
        <v>6138</v>
      </c>
      <c r="H2019" t="str">
        <f>_xlfn.XLOOKUP(C2019,'&lt;1000 removed'!E:E,'&lt;1000 removed'!E:E,"removed",0)</f>
        <v>01168</v>
      </c>
    </row>
    <row r="2020" spans="1:8" hidden="1" x14ac:dyDescent="0.35">
      <c r="A2020">
        <v>190</v>
      </c>
      <c r="B2020" t="s">
        <v>2889</v>
      </c>
      <c r="C2020" t="s">
        <v>2892</v>
      </c>
      <c r="D2020" t="s">
        <v>2893</v>
      </c>
      <c r="E2020" s="26">
        <v>45139</v>
      </c>
      <c r="F2020" t="s">
        <v>6137</v>
      </c>
      <c r="G2020" t="s">
        <v>6138</v>
      </c>
      <c r="H2020" t="str">
        <f>_xlfn.XLOOKUP(C2020,'&lt;1000 removed'!E:E,'&lt;1000 removed'!E:E,"removed",0)</f>
        <v>01176</v>
      </c>
    </row>
    <row r="2021" spans="1:8" hidden="1" x14ac:dyDescent="0.35">
      <c r="A2021">
        <v>190</v>
      </c>
      <c r="B2021" t="s">
        <v>2889</v>
      </c>
      <c r="C2021" t="s">
        <v>2892</v>
      </c>
      <c r="D2021" t="s">
        <v>2893</v>
      </c>
      <c r="E2021" s="26">
        <v>45139</v>
      </c>
      <c r="F2021" t="s">
        <v>6139</v>
      </c>
      <c r="G2021" t="s">
        <v>6138</v>
      </c>
      <c r="H2021" t="str">
        <f>_xlfn.XLOOKUP(C2021,'&lt;1000 removed'!E:E,'&lt;1000 removed'!E:E,"removed",0)</f>
        <v>01176</v>
      </c>
    </row>
    <row r="2022" spans="1:8" hidden="1" x14ac:dyDescent="0.35">
      <c r="A2022">
        <v>190</v>
      </c>
      <c r="B2022" t="s">
        <v>2889</v>
      </c>
      <c r="C2022" t="s">
        <v>2892</v>
      </c>
      <c r="D2022" t="s">
        <v>2893</v>
      </c>
      <c r="E2022" s="26">
        <v>45170</v>
      </c>
      <c r="F2022" t="s">
        <v>6137</v>
      </c>
      <c r="G2022" t="s">
        <v>6138</v>
      </c>
      <c r="H2022" t="str">
        <f>_xlfn.XLOOKUP(C2022,'&lt;1000 removed'!E:E,'&lt;1000 removed'!E:E,"removed",0)</f>
        <v>01176</v>
      </c>
    </row>
    <row r="2023" spans="1:8" hidden="1" x14ac:dyDescent="0.35">
      <c r="A2023">
        <v>190</v>
      </c>
      <c r="B2023" t="s">
        <v>2889</v>
      </c>
      <c r="C2023" t="s">
        <v>2892</v>
      </c>
      <c r="D2023" t="s">
        <v>2893</v>
      </c>
      <c r="E2023" s="26">
        <v>45170</v>
      </c>
      <c r="F2023" t="s">
        <v>6139</v>
      </c>
      <c r="G2023" t="s">
        <v>6138</v>
      </c>
      <c r="H2023" t="str">
        <f>_xlfn.XLOOKUP(C2023,'&lt;1000 removed'!E:E,'&lt;1000 removed'!E:E,"removed",0)</f>
        <v>01176</v>
      </c>
    </row>
    <row r="2024" spans="1:8" hidden="1" x14ac:dyDescent="0.35">
      <c r="A2024">
        <v>190</v>
      </c>
      <c r="B2024" t="s">
        <v>2889</v>
      </c>
      <c r="C2024" t="s">
        <v>2892</v>
      </c>
      <c r="D2024" t="s">
        <v>2893</v>
      </c>
      <c r="E2024" s="26">
        <v>45200</v>
      </c>
      <c r="F2024" t="s">
        <v>6137</v>
      </c>
      <c r="G2024" t="s">
        <v>6138</v>
      </c>
      <c r="H2024" t="str">
        <f>_xlfn.XLOOKUP(C2024,'&lt;1000 removed'!E:E,'&lt;1000 removed'!E:E,"removed",0)</f>
        <v>01176</v>
      </c>
    </row>
    <row r="2025" spans="1:8" hidden="1" x14ac:dyDescent="0.35">
      <c r="A2025">
        <v>190</v>
      </c>
      <c r="B2025" t="s">
        <v>2889</v>
      </c>
      <c r="C2025" t="s">
        <v>2892</v>
      </c>
      <c r="D2025" t="s">
        <v>2893</v>
      </c>
      <c r="E2025" s="26">
        <v>45200</v>
      </c>
      <c r="F2025" t="s">
        <v>6139</v>
      </c>
      <c r="G2025" t="s">
        <v>6138</v>
      </c>
      <c r="H2025" t="str">
        <f>_xlfn.XLOOKUP(C2025,'&lt;1000 removed'!E:E,'&lt;1000 removed'!E:E,"removed",0)</f>
        <v>01176</v>
      </c>
    </row>
    <row r="2026" spans="1:8" hidden="1" x14ac:dyDescent="0.35">
      <c r="A2026">
        <v>190</v>
      </c>
      <c r="B2026" t="s">
        <v>2889</v>
      </c>
      <c r="C2026" t="s">
        <v>2892</v>
      </c>
      <c r="D2026" t="s">
        <v>2893</v>
      </c>
      <c r="E2026" s="26">
        <v>45231</v>
      </c>
      <c r="F2026" t="s">
        <v>6137</v>
      </c>
      <c r="G2026" t="s">
        <v>6138</v>
      </c>
      <c r="H2026" t="str">
        <f>_xlfn.XLOOKUP(C2026,'&lt;1000 removed'!E:E,'&lt;1000 removed'!E:E,"removed",0)</f>
        <v>01176</v>
      </c>
    </row>
    <row r="2027" spans="1:8" hidden="1" x14ac:dyDescent="0.35">
      <c r="A2027">
        <v>190</v>
      </c>
      <c r="B2027" t="s">
        <v>2889</v>
      </c>
      <c r="C2027" t="s">
        <v>2892</v>
      </c>
      <c r="D2027" t="s">
        <v>2893</v>
      </c>
      <c r="E2027" s="26">
        <v>45231</v>
      </c>
      <c r="F2027" t="s">
        <v>6139</v>
      </c>
      <c r="G2027" t="s">
        <v>6138</v>
      </c>
      <c r="H2027" t="str">
        <f>_xlfn.XLOOKUP(C2027,'&lt;1000 removed'!E:E,'&lt;1000 removed'!E:E,"removed",0)</f>
        <v>01176</v>
      </c>
    </row>
    <row r="2028" spans="1:8" hidden="1" x14ac:dyDescent="0.35">
      <c r="A2028">
        <v>190</v>
      </c>
      <c r="B2028" t="s">
        <v>2889</v>
      </c>
      <c r="C2028" t="s">
        <v>2892</v>
      </c>
      <c r="D2028" t="s">
        <v>2893</v>
      </c>
      <c r="E2028" s="26">
        <v>45261</v>
      </c>
      <c r="F2028" t="s">
        <v>6137</v>
      </c>
      <c r="G2028" t="s">
        <v>6138</v>
      </c>
      <c r="H2028" t="str">
        <f>_xlfn.XLOOKUP(C2028,'&lt;1000 removed'!E:E,'&lt;1000 removed'!E:E,"removed",0)</f>
        <v>01176</v>
      </c>
    </row>
    <row r="2029" spans="1:8" hidden="1" x14ac:dyDescent="0.35">
      <c r="A2029">
        <v>190</v>
      </c>
      <c r="B2029" t="s">
        <v>2889</v>
      </c>
      <c r="C2029" t="s">
        <v>2892</v>
      </c>
      <c r="D2029" t="s">
        <v>2893</v>
      </c>
      <c r="E2029" s="26">
        <v>45261</v>
      </c>
      <c r="F2029" t="s">
        <v>6139</v>
      </c>
      <c r="G2029" t="s">
        <v>6138</v>
      </c>
      <c r="H2029" t="str">
        <f>_xlfn.XLOOKUP(C2029,'&lt;1000 removed'!E:E,'&lt;1000 removed'!E:E,"removed",0)</f>
        <v>01176</v>
      </c>
    </row>
    <row r="2030" spans="1:8" hidden="1" x14ac:dyDescent="0.35">
      <c r="A2030">
        <v>2740</v>
      </c>
      <c r="B2030" t="s">
        <v>5363</v>
      </c>
      <c r="C2030" t="s">
        <v>5366</v>
      </c>
      <c r="D2030" t="s">
        <v>1867</v>
      </c>
      <c r="E2030" s="26">
        <v>45139</v>
      </c>
      <c r="F2030" t="s">
        <v>6137</v>
      </c>
      <c r="G2030" t="s">
        <v>6138</v>
      </c>
      <c r="H2030" t="str">
        <f>_xlfn.XLOOKUP(C2030,'&lt;1000 removed'!E:E,'&lt;1000 removed'!E:E,"removed",0)</f>
        <v>06030</v>
      </c>
    </row>
    <row r="2031" spans="1:8" hidden="1" x14ac:dyDescent="0.35">
      <c r="A2031">
        <v>2740</v>
      </c>
      <c r="B2031" t="s">
        <v>5363</v>
      </c>
      <c r="C2031" t="s">
        <v>5366</v>
      </c>
      <c r="D2031" t="s">
        <v>1867</v>
      </c>
      <c r="E2031" s="26">
        <v>45139</v>
      </c>
      <c r="F2031" t="s">
        <v>6139</v>
      </c>
      <c r="G2031" t="s">
        <v>6138</v>
      </c>
      <c r="H2031" t="str">
        <f>_xlfn.XLOOKUP(C2031,'&lt;1000 removed'!E:E,'&lt;1000 removed'!E:E,"removed",0)</f>
        <v>06030</v>
      </c>
    </row>
    <row r="2032" spans="1:8" hidden="1" x14ac:dyDescent="0.35">
      <c r="A2032">
        <v>2740</v>
      </c>
      <c r="B2032" t="s">
        <v>5363</v>
      </c>
      <c r="C2032" t="s">
        <v>5366</v>
      </c>
      <c r="D2032" t="s">
        <v>1867</v>
      </c>
      <c r="E2032" s="26">
        <v>45170</v>
      </c>
      <c r="F2032" t="s">
        <v>6137</v>
      </c>
      <c r="G2032" t="s">
        <v>6138</v>
      </c>
      <c r="H2032" t="str">
        <f>_xlfn.XLOOKUP(C2032,'&lt;1000 removed'!E:E,'&lt;1000 removed'!E:E,"removed",0)</f>
        <v>06030</v>
      </c>
    </row>
    <row r="2033" spans="1:8" hidden="1" x14ac:dyDescent="0.35">
      <c r="A2033">
        <v>2740</v>
      </c>
      <c r="B2033" t="s">
        <v>5363</v>
      </c>
      <c r="C2033" t="s">
        <v>5366</v>
      </c>
      <c r="D2033" t="s">
        <v>1867</v>
      </c>
      <c r="E2033" s="26">
        <v>45170</v>
      </c>
      <c r="F2033" t="s">
        <v>6139</v>
      </c>
      <c r="G2033" t="s">
        <v>6138</v>
      </c>
      <c r="H2033" t="str">
        <f>_xlfn.XLOOKUP(C2033,'&lt;1000 removed'!E:E,'&lt;1000 removed'!E:E,"removed",0)</f>
        <v>06030</v>
      </c>
    </row>
    <row r="2034" spans="1:8" hidden="1" x14ac:dyDescent="0.35">
      <c r="A2034">
        <v>2740</v>
      </c>
      <c r="B2034" t="s">
        <v>5363</v>
      </c>
      <c r="C2034" t="s">
        <v>5366</v>
      </c>
      <c r="D2034" t="s">
        <v>1867</v>
      </c>
      <c r="E2034" s="26">
        <v>45200</v>
      </c>
      <c r="F2034" t="s">
        <v>6137</v>
      </c>
      <c r="G2034" t="s">
        <v>6138</v>
      </c>
      <c r="H2034" t="str">
        <f>_xlfn.XLOOKUP(C2034,'&lt;1000 removed'!E:E,'&lt;1000 removed'!E:E,"removed",0)</f>
        <v>06030</v>
      </c>
    </row>
    <row r="2035" spans="1:8" hidden="1" x14ac:dyDescent="0.35">
      <c r="A2035">
        <v>2740</v>
      </c>
      <c r="B2035" t="s">
        <v>5363</v>
      </c>
      <c r="C2035" t="s">
        <v>5366</v>
      </c>
      <c r="D2035" t="s">
        <v>1867</v>
      </c>
      <c r="E2035" s="26">
        <v>45200</v>
      </c>
      <c r="F2035" t="s">
        <v>6139</v>
      </c>
      <c r="G2035" t="s">
        <v>6138</v>
      </c>
      <c r="H2035" t="str">
        <f>_xlfn.XLOOKUP(C2035,'&lt;1000 removed'!E:E,'&lt;1000 removed'!E:E,"removed",0)</f>
        <v>06030</v>
      </c>
    </row>
    <row r="2036" spans="1:8" hidden="1" x14ac:dyDescent="0.35">
      <c r="A2036">
        <v>2740</v>
      </c>
      <c r="B2036" t="s">
        <v>5363</v>
      </c>
      <c r="C2036" t="s">
        <v>5366</v>
      </c>
      <c r="D2036" t="s">
        <v>1867</v>
      </c>
      <c r="E2036" s="26">
        <v>45231</v>
      </c>
      <c r="F2036" t="s">
        <v>6137</v>
      </c>
      <c r="G2036" t="s">
        <v>6138</v>
      </c>
      <c r="H2036" t="str">
        <f>_xlfn.XLOOKUP(C2036,'&lt;1000 removed'!E:E,'&lt;1000 removed'!E:E,"removed",0)</f>
        <v>06030</v>
      </c>
    </row>
    <row r="2037" spans="1:8" hidden="1" x14ac:dyDescent="0.35">
      <c r="A2037">
        <v>2740</v>
      </c>
      <c r="B2037" t="s">
        <v>5363</v>
      </c>
      <c r="C2037" t="s">
        <v>5366</v>
      </c>
      <c r="D2037" t="s">
        <v>1867</v>
      </c>
      <c r="E2037" s="26">
        <v>45231</v>
      </c>
      <c r="F2037" t="s">
        <v>6139</v>
      </c>
      <c r="G2037" t="s">
        <v>6138</v>
      </c>
      <c r="H2037" t="str">
        <f>_xlfn.XLOOKUP(C2037,'&lt;1000 removed'!E:E,'&lt;1000 removed'!E:E,"removed",0)</f>
        <v>06030</v>
      </c>
    </row>
    <row r="2038" spans="1:8" hidden="1" x14ac:dyDescent="0.35">
      <c r="A2038">
        <v>2740</v>
      </c>
      <c r="B2038" t="s">
        <v>5363</v>
      </c>
      <c r="C2038" t="s">
        <v>5366</v>
      </c>
      <c r="D2038" t="s">
        <v>1867</v>
      </c>
      <c r="E2038" s="26">
        <v>45261</v>
      </c>
      <c r="F2038" t="s">
        <v>6137</v>
      </c>
      <c r="G2038" t="s">
        <v>6138</v>
      </c>
      <c r="H2038" t="str">
        <f>_xlfn.XLOOKUP(C2038,'&lt;1000 removed'!E:E,'&lt;1000 removed'!E:E,"removed",0)</f>
        <v>06030</v>
      </c>
    </row>
    <row r="2039" spans="1:8" hidden="1" x14ac:dyDescent="0.35">
      <c r="A2039">
        <v>2740</v>
      </c>
      <c r="B2039" t="s">
        <v>5363</v>
      </c>
      <c r="C2039" t="s">
        <v>5366</v>
      </c>
      <c r="D2039" t="s">
        <v>1867</v>
      </c>
      <c r="E2039" s="26">
        <v>45261</v>
      </c>
      <c r="F2039" t="s">
        <v>6139</v>
      </c>
      <c r="G2039" t="s">
        <v>6138</v>
      </c>
      <c r="H2039" t="str">
        <f>_xlfn.XLOOKUP(C2039,'&lt;1000 removed'!E:E,'&lt;1000 removed'!E:E,"removed",0)</f>
        <v>06030</v>
      </c>
    </row>
    <row r="2040" spans="1:8" hidden="1" x14ac:dyDescent="0.35">
      <c r="A2040">
        <v>1550</v>
      </c>
      <c r="B2040" t="s">
        <v>4711</v>
      </c>
      <c r="C2040" t="s">
        <v>4728</v>
      </c>
      <c r="D2040" t="s">
        <v>4729</v>
      </c>
      <c r="E2040" s="26">
        <v>45139</v>
      </c>
      <c r="F2040" t="s">
        <v>6137</v>
      </c>
      <c r="G2040" t="s">
        <v>6138</v>
      </c>
      <c r="H2040" t="str">
        <f>_xlfn.XLOOKUP(C2040,'BAB Identified Sites'!E:E,'BAB Identified Sites'!E:E,"missing",0)</f>
        <v>missing</v>
      </c>
    </row>
    <row r="2041" spans="1:8" hidden="1" x14ac:dyDescent="0.35">
      <c r="A2041">
        <v>1550</v>
      </c>
      <c r="B2041" t="s">
        <v>4711</v>
      </c>
      <c r="C2041" t="s">
        <v>4728</v>
      </c>
      <c r="D2041" t="s">
        <v>4729</v>
      </c>
      <c r="E2041" s="26">
        <v>45139</v>
      </c>
      <c r="F2041" t="s">
        <v>6139</v>
      </c>
      <c r="G2041" t="s">
        <v>6138</v>
      </c>
      <c r="H2041" t="str">
        <f>_xlfn.XLOOKUP(C2041,'BAB Identified Sites'!E:E,'BAB Identified Sites'!E:E,"missing",0)</f>
        <v>missing</v>
      </c>
    </row>
    <row r="2042" spans="1:8" hidden="1" x14ac:dyDescent="0.35">
      <c r="A2042">
        <v>1550</v>
      </c>
      <c r="B2042" t="s">
        <v>4711</v>
      </c>
      <c r="C2042" t="s">
        <v>4728</v>
      </c>
      <c r="D2042" t="s">
        <v>4729</v>
      </c>
      <c r="E2042" s="26">
        <v>45170</v>
      </c>
      <c r="F2042" t="s">
        <v>6137</v>
      </c>
      <c r="G2042" t="s">
        <v>6138</v>
      </c>
      <c r="H2042" t="str">
        <f>_xlfn.XLOOKUP(C2042,'BAB Identified Sites'!E:E,'BAB Identified Sites'!E:E,"missing",0)</f>
        <v>missing</v>
      </c>
    </row>
    <row r="2043" spans="1:8" hidden="1" x14ac:dyDescent="0.35">
      <c r="A2043">
        <v>1550</v>
      </c>
      <c r="B2043" t="s">
        <v>4711</v>
      </c>
      <c r="C2043" t="s">
        <v>4728</v>
      </c>
      <c r="D2043" t="s">
        <v>4729</v>
      </c>
      <c r="E2043" s="26">
        <v>45170</v>
      </c>
      <c r="F2043" t="s">
        <v>6139</v>
      </c>
      <c r="G2043" t="s">
        <v>6138</v>
      </c>
      <c r="H2043" t="str">
        <f>_xlfn.XLOOKUP(C2043,'BAB Identified Sites'!E:E,'BAB Identified Sites'!E:E,"missing",0)</f>
        <v>missing</v>
      </c>
    </row>
    <row r="2044" spans="1:8" hidden="1" x14ac:dyDescent="0.35">
      <c r="A2044">
        <v>1550</v>
      </c>
      <c r="B2044" t="s">
        <v>4711</v>
      </c>
      <c r="C2044" t="s">
        <v>4728</v>
      </c>
      <c r="D2044" t="s">
        <v>4729</v>
      </c>
      <c r="E2044" s="26">
        <v>45200</v>
      </c>
      <c r="F2044" t="s">
        <v>6137</v>
      </c>
      <c r="G2044" t="s">
        <v>6138</v>
      </c>
      <c r="H2044" t="str">
        <f>_xlfn.XLOOKUP(C2044,'BAB Identified Sites'!E:E,'BAB Identified Sites'!E:E,"missing",0)</f>
        <v>missing</v>
      </c>
    </row>
    <row r="2045" spans="1:8" hidden="1" x14ac:dyDescent="0.35">
      <c r="A2045">
        <v>1550</v>
      </c>
      <c r="B2045" t="s">
        <v>4711</v>
      </c>
      <c r="C2045" t="s">
        <v>4728</v>
      </c>
      <c r="D2045" t="s">
        <v>4729</v>
      </c>
      <c r="E2045" s="26">
        <v>45200</v>
      </c>
      <c r="F2045" t="s">
        <v>6139</v>
      </c>
      <c r="G2045" t="s">
        <v>6138</v>
      </c>
      <c r="H2045" t="str">
        <f>_xlfn.XLOOKUP(C2045,'BAB Identified Sites'!E:E,'BAB Identified Sites'!E:E,"missing",0)</f>
        <v>missing</v>
      </c>
    </row>
    <row r="2046" spans="1:8" hidden="1" x14ac:dyDescent="0.35">
      <c r="A2046">
        <v>1550</v>
      </c>
      <c r="B2046" t="s">
        <v>4711</v>
      </c>
      <c r="C2046" t="s">
        <v>4728</v>
      </c>
      <c r="D2046" t="s">
        <v>4729</v>
      </c>
      <c r="E2046" s="26">
        <v>45231</v>
      </c>
      <c r="F2046" t="s">
        <v>6137</v>
      </c>
      <c r="G2046" t="s">
        <v>6138</v>
      </c>
      <c r="H2046" t="str">
        <f>_xlfn.XLOOKUP(C2046,'BAB Identified Sites'!E:E,'BAB Identified Sites'!E:E,"missing",0)</f>
        <v>missing</v>
      </c>
    </row>
    <row r="2047" spans="1:8" hidden="1" x14ac:dyDescent="0.35">
      <c r="A2047">
        <v>1550</v>
      </c>
      <c r="B2047" t="s">
        <v>4711</v>
      </c>
      <c r="C2047" t="s">
        <v>4728</v>
      </c>
      <c r="D2047" t="s">
        <v>4729</v>
      </c>
      <c r="E2047" s="26">
        <v>45231</v>
      </c>
      <c r="F2047" t="s">
        <v>6139</v>
      </c>
      <c r="G2047" t="s">
        <v>6138</v>
      </c>
      <c r="H2047" t="str">
        <f>_xlfn.XLOOKUP(C2047,'BAB Identified Sites'!E:E,'BAB Identified Sites'!E:E,"missing",0)</f>
        <v>missing</v>
      </c>
    </row>
    <row r="2048" spans="1:8" hidden="1" x14ac:dyDescent="0.35">
      <c r="A2048">
        <v>1550</v>
      </c>
      <c r="B2048" t="s">
        <v>4711</v>
      </c>
      <c r="C2048" t="s">
        <v>4728</v>
      </c>
      <c r="D2048" t="s">
        <v>4729</v>
      </c>
      <c r="E2048" s="26">
        <v>45261</v>
      </c>
      <c r="F2048" t="s">
        <v>6137</v>
      </c>
      <c r="G2048" t="s">
        <v>6138</v>
      </c>
      <c r="H2048" t="str">
        <f>_xlfn.XLOOKUP(C2048,'BAB Identified Sites'!E:E,'BAB Identified Sites'!E:E,"missing",0)</f>
        <v>missing</v>
      </c>
    </row>
    <row r="2049" spans="1:8" hidden="1" x14ac:dyDescent="0.35">
      <c r="A2049">
        <v>1550</v>
      </c>
      <c r="B2049" t="s">
        <v>4711</v>
      </c>
      <c r="C2049" t="s">
        <v>4728</v>
      </c>
      <c r="D2049" t="s">
        <v>4729</v>
      </c>
      <c r="E2049" s="26">
        <v>45261</v>
      </c>
      <c r="F2049" t="s">
        <v>6139</v>
      </c>
      <c r="G2049" t="s">
        <v>6138</v>
      </c>
      <c r="H2049" t="str">
        <f>_xlfn.XLOOKUP(C2049,'BAB Identified Sites'!E:E,'BAB Identified Sites'!E:E,"missing",0)</f>
        <v>missing</v>
      </c>
    </row>
    <row r="2050" spans="1:8" hidden="1" x14ac:dyDescent="0.35">
      <c r="A2050">
        <v>1550</v>
      </c>
      <c r="B2050" t="s">
        <v>4711</v>
      </c>
      <c r="C2050" t="s">
        <v>4730</v>
      </c>
      <c r="D2050" t="s">
        <v>4731</v>
      </c>
      <c r="E2050" s="26">
        <v>45139</v>
      </c>
      <c r="F2050" t="s">
        <v>6137</v>
      </c>
      <c r="G2050" t="s">
        <v>6138</v>
      </c>
      <c r="H2050" t="str">
        <f>_xlfn.XLOOKUP(C2050,'BAB Identified Sites'!E:E,'BAB Identified Sites'!E:E,"missing",0)</f>
        <v>missing</v>
      </c>
    </row>
    <row r="2051" spans="1:8" hidden="1" x14ac:dyDescent="0.35">
      <c r="A2051">
        <v>1550</v>
      </c>
      <c r="B2051" t="s">
        <v>4711</v>
      </c>
      <c r="C2051" t="s">
        <v>4730</v>
      </c>
      <c r="D2051" t="s">
        <v>4731</v>
      </c>
      <c r="E2051" s="26">
        <v>45139</v>
      </c>
      <c r="F2051" t="s">
        <v>6139</v>
      </c>
      <c r="G2051" t="s">
        <v>6138</v>
      </c>
      <c r="H2051" t="str">
        <f>_xlfn.XLOOKUP(C2051,'BAB Identified Sites'!E:E,'BAB Identified Sites'!E:E,"missing",0)</f>
        <v>missing</v>
      </c>
    </row>
    <row r="2052" spans="1:8" hidden="1" x14ac:dyDescent="0.35">
      <c r="A2052">
        <v>1550</v>
      </c>
      <c r="B2052" t="s">
        <v>4711</v>
      </c>
      <c r="C2052" t="s">
        <v>4730</v>
      </c>
      <c r="D2052" t="s">
        <v>4731</v>
      </c>
      <c r="E2052" s="26">
        <v>45170</v>
      </c>
      <c r="F2052" t="s">
        <v>6137</v>
      </c>
      <c r="G2052" t="s">
        <v>6138</v>
      </c>
      <c r="H2052" t="str">
        <f>_xlfn.XLOOKUP(C2052,'BAB Identified Sites'!E:E,'BAB Identified Sites'!E:E,"missing",0)</f>
        <v>missing</v>
      </c>
    </row>
    <row r="2053" spans="1:8" hidden="1" x14ac:dyDescent="0.35">
      <c r="A2053">
        <v>1550</v>
      </c>
      <c r="B2053" t="s">
        <v>4711</v>
      </c>
      <c r="C2053" t="s">
        <v>4730</v>
      </c>
      <c r="D2053" t="s">
        <v>4731</v>
      </c>
      <c r="E2053" s="26">
        <v>45170</v>
      </c>
      <c r="F2053" t="s">
        <v>6139</v>
      </c>
      <c r="G2053" t="s">
        <v>6138</v>
      </c>
      <c r="H2053" t="str">
        <f>_xlfn.XLOOKUP(C2053,'BAB Identified Sites'!E:E,'BAB Identified Sites'!E:E,"missing",0)</f>
        <v>missing</v>
      </c>
    </row>
    <row r="2054" spans="1:8" hidden="1" x14ac:dyDescent="0.35">
      <c r="A2054">
        <v>1550</v>
      </c>
      <c r="B2054" t="s">
        <v>4711</v>
      </c>
      <c r="C2054" t="s">
        <v>4730</v>
      </c>
      <c r="D2054" t="s">
        <v>4731</v>
      </c>
      <c r="E2054" s="26">
        <v>45200</v>
      </c>
      <c r="F2054" t="s">
        <v>6137</v>
      </c>
      <c r="G2054" t="s">
        <v>6138</v>
      </c>
      <c r="H2054" t="str">
        <f>_xlfn.XLOOKUP(C2054,'BAB Identified Sites'!E:E,'BAB Identified Sites'!E:E,"missing",0)</f>
        <v>missing</v>
      </c>
    </row>
    <row r="2055" spans="1:8" hidden="1" x14ac:dyDescent="0.35">
      <c r="A2055">
        <v>1550</v>
      </c>
      <c r="B2055" t="s">
        <v>4711</v>
      </c>
      <c r="C2055" t="s">
        <v>4730</v>
      </c>
      <c r="D2055" t="s">
        <v>4731</v>
      </c>
      <c r="E2055" s="26">
        <v>45200</v>
      </c>
      <c r="F2055" t="s">
        <v>6139</v>
      </c>
      <c r="G2055" t="s">
        <v>6138</v>
      </c>
      <c r="H2055" t="str">
        <f>_xlfn.XLOOKUP(C2055,'BAB Identified Sites'!E:E,'BAB Identified Sites'!E:E,"missing",0)</f>
        <v>missing</v>
      </c>
    </row>
    <row r="2056" spans="1:8" hidden="1" x14ac:dyDescent="0.35">
      <c r="A2056">
        <v>1550</v>
      </c>
      <c r="B2056" t="s">
        <v>4711</v>
      </c>
      <c r="C2056" t="s">
        <v>4730</v>
      </c>
      <c r="D2056" t="s">
        <v>4731</v>
      </c>
      <c r="E2056" s="26">
        <v>45231</v>
      </c>
      <c r="F2056" t="s">
        <v>6137</v>
      </c>
      <c r="G2056" t="s">
        <v>6138</v>
      </c>
      <c r="H2056" t="str">
        <f>_xlfn.XLOOKUP(C2056,'BAB Identified Sites'!E:E,'BAB Identified Sites'!E:E,"missing",0)</f>
        <v>missing</v>
      </c>
    </row>
    <row r="2057" spans="1:8" hidden="1" x14ac:dyDescent="0.35">
      <c r="A2057">
        <v>1550</v>
      </c>
      <c r="B2057" t="s">
        <v>4711</v>
      </c>
      <c r="C2057" t="s">
        <v>4730</v>
      </c>
      <c r="D2057" t="s">
        <v>4731</v>
      </c>
      <c r="E2057" s="26">
        <v>45231</v>
      </c>
      <c r="F2057" t="s">
        <v>6139</v>
      </c>
      <c r="G2057" t="s">
        <v>6138</v>
      </c>
      <c r="H2057" t="str">
        <f>_xlfn.XLOOKUP(C2057,'BAB Identified Sites'!E:E,'BAB Identified Sites'!E:E,"missing",0)</f>
        <v>missing</v>
      </c>
    </row>
    <row r="2058" spans="1:8" hidden="1" x14ac:dyDescent="0.35">
      <c r="A2058">
        <v>1550</v>
      </c>
      <c r="B2058" t="s">
        <v>4711</v>
      </c>
      <c r="C2058" t="s">
        <v>4730</v>
      </c>
      <c r="D2058" t="s">
        <v>4731</v>
      </c>
      <c r="E2058" s="26">
        <v>45261</v>
      </c>
      <c r="F2058" t="s">
        <v>6137</v>
      </c>
      <c r="G2058" t="s">
        <v>6138</v>
      </c>
      <c r="H2058" t="str">
        <f>_xlfn.XLOOKUP(C2058,'BAB Identified Sites'!E:E,'BAB Identified Sites'!E:E,"missing",0)</f>
        <v>missing</v>
      </c>
    </row>
    <row r="2059" spans="1:8" hidden="1" x14ac:dyDescent="0.35">
      <c r="A2059">
        <v>1550</v>
      </c>
      <c r="B2059" t="s">
        <v>4711</v>
      </c>
      <c r="C2059" t="s">
        <v>4730</v>
      </c>
      <c r="D2059" t="s">
        <v>4731</v>
      </c>
      <c r="E2059" s="26">
        <v>45261</v>
      </c>
      <c r="F2059" t="s">
        <v>6139</v>
      </c>
      <c r="G2059" t="s">
        <v>6138</v>
      </c>
      <c r="H2059" t="str">
        <f>_xlfn.XLOOKUP(C2059,'BAB Identified Sites'!E:E,'BAB Identified Sites'!E:E,"missing",0)</f>
        <v>missing</v>
      </c>
    </row>
    <row r="2060" spans="1:8" hidden="1" x14ac:dyDescent="0.35">
      <c r="A2060">
        <v>1195</v>
      </c>
      <c r="B2060" t="s">
        <v>4277</v>
      </c>
      <c r="C2060" t="s">
        <v>4294</v>
      </c>
      <c r="D2060" t="s">
        <v>4295</v>
      </c>
      <c r="E2060" s="26">
        <v>45139</v>
      </c>
      <c r="F2060" t="s">
        <v>6137</v>
      </c>
      <c r="G2060" t="s">
        <v>6138</v>
      </c>
      <c r="H2060" t="str">
        <f>_xlfn.XLOOKUP(C2060,'BAB Identified Sites'!E:E,'BAB Identified Sites'!E:E,"missing",0)</f>
        <v>missing</v>
      </c>
    </row>
    <row r="2061" spans="1:8" hidden="1" x14ac:dyDescent="0.35">
      <c r="A2061">
        <v>1195</v>
      </c>
      <c r="B2061" t="s">
        <v>4277</v>
      </c>
      <c r="C2061" t="s">
        <v>4294</v>
      </c>
      <c r="D2061" t="s">
        <v>4295</v>
      </c>
      <c r="E2061" s="26">
        <v>45139</v>
      </c>
      <c r="F2061" t="s">
        <v>6139</v>
      </c>
      <c r="G2061" t="s">
        <v>6138</v>
      </c>
      <c r="H2061" t="str">
        <f>_xlfn.XLOOKUP(C2061,'BAB Identified Sites'!E:E,'BAB Identified Sites'!E:E,"missing",0)</f>
        <v>missing</v>
      </c>
    </row>
    <row r="2062" spans="1:8" hidden="1" x14ac:dyDescent="0.35">
      <c r="A2062">
        <v>1195</v>
      </c>
      <c r="B2062" t="s">
        <v>4277</v>
      </c>
      <c r="C2062" t="s">
        <v>4294</v>
      </c>
      <c r="D2062" t="s">
        <v>4295</v>
      </c>
      <c r="E2062" s="26">
        <v>45170</v>
      </c>
      <c r="F2062" t="s">
        <v>6137</v>
      </c>
      <c r="G2062" t="s">
        <v>6138</v>
      </c>
      <c r="H2062" t="str">
        <f>_xlfn.XLOOKUP(C2062,'BAB Identified Sites'!E:E,'BAB Identified Sites'!E:E,"missing",0)</f>
        <v>missing</v>
      </c>
    </row>
    <row r="2063" spans="1:8" hidden="1" x14ac:dyDescent="0.35">
      <c r="A2063">
        <v>1195</v>
      </c>
      <c r="B2063" t="s">
        <v>4277</v>
      </c>
      <c r="C2063" t="s">
        <v>4294</v>
      </c>
      <c r="D2063" t="s">
        <v>4295</v>
      </c>
      <c r="E2063" s="26">
        <v>45170</v>
      </c>
      <c r="F2063" t="s">
        <v>6139</v>
      </c>
      <c r="G2063" t="s">
        <v>6138</v>
      </c>
      <c r="H2063" t="str">
        <f>_xlfn.XLOOKUP(C2063,'BAB Identified Sites'!E:E,'BAB Identified Sites'!E:E,"missing",0)</f>
        <v>missing</v>
      </c>
    </row>
    <row r="2064" spans="1:8" hidden="1" x14ac:dyDescent="0.35">
      <c r="A2064">
        <v>1195</v>
      </c>
      <c r="B2064" t="s">
        <v>4277</v>
      </c>
      <c r="C2064" t="s">
        <v>4294</v>
      </c>
      <c r="D2064" t="s">
        <v>4295</v>
      </c>
      <c r="E2064" s="26">
        <v>45200</v>
      </c>
      <c r="F2064" t="s">
        <v>6137</v>
      </c>
      <c r="G2064" t="s">
        <v>6138</v>
      </c>
      <c r="H2064" t="str">
        <f>_xlfn.XLOOKUP(C2064,'BAB Identified Sites'!E:E,'BAB Identified Sites'!E:E,"missing",0)</f>
        <v>missing</v>
      </c>
    </row>
    <row r="2065" spans="1:8" hidden="1" x14ac:dyDescent="0.35">
      <c r="A2065">
        <v>1195</v>
      </c>
      <c r="B2065" t="s">
        <v>4277</v>
      </c>
      <c r="C2065" t="s">
        <v>4294</v>
      </c>
      <c r="D2065" t="s">
        <v>4295</v>
      </c>
      <c r="E2065" s="26">
        <v>45200</v>
      </c>
      <c r="F2065" t="s">
        <v>6139</v>
      </c>
      <c r="G2065" t="s">
        <v>6138</v>
      </c>
      <c r="H2065" t="str">
        <f>_xlfn.XLOOKUP(C2065,'BAB Identified Sites'!E:E,'BAB Identified Sites'!E:E,"missing",0)</f>
        <v>missing</v>
      </c>
    </row>
    <row r="2066" spans="1:8" hidden="1" x14ac:dyDescent="0.35">
      <c r="A2066">
        <v>1195</v>
      </c>
      <c r="B2066" t="s">
        <v>4277</v>
      </c>
      <c r="C2066" t="s">
        <v>4294</v>
      </c>
      <c r="D2066" t="s">
        <v>4295</v>
      </c>
      <c r="E2066" s="26">
        <v>45231</v>
      </c>
      <c r="F2066" t="s">
        <v>6137</v>
      </c>
      <c r="G2066" t="s">
        <v>6138</v>
      </c>
      <c r="H2066" t="str">
        <f>_xlfn.XLOOKUP(C2066,'BAB Identified Sites'!E:E,'BAB Identified Sites'!E:E,"missing",0)</f>
        <v>missing</v>
      </c>
    </row>
    <row r="2067" spans="1:8" hidden="1" x14ac:dyDescent="0.35">
      <c r="A2067">
        <v>1195</v>
      </c>
      <c r="B2067" t="s">
        <v>4277</v>
      </c>
      <c r="C2067" t="s">
        <v>4294</v>
      </c>
      <c r="D2067" t="s">
        <v>4295</v>
      </c>
      <c r="E2067" s="26">
        <v>45231</v>
      </c>
      <c r="F2067" t="s">
        <v>6139</v>
      </c>
      <c r="G2067" t="s">
        <v>6138</v>
      </c>
      <c r="H2067" t="str">
        <f>_xlfn.XLOOKUP(C2067,'BAB Identified Sites'!E:E,'BAB Identified Sites'!E:E,"missing",0)</f>
        <v>missing</v>
      </c>
    </row>
    <row r="2068" spans="1:8" hidden="1" x14ac:dyDescent="0.35">
      <c r="A2068">
        <v>1195</v>
      </c>
      <c r="B2068" t="s">
        <v>4277</v>
      </c>
      <c r="C2068" t="s">
        <v>4294</v>
      </c>
      <c r="D2068" t="s">
        <v>4295</v>
      </c>
      <c r="E2068" s="26">
        <v>45261</v>
      </c>
      <c r="F2068" t="s">
        <v>6137</v>
      </c>
      <c r="G2068" t="s">
        <v>6138</v>
      </c>
      <c r="H2068" t="str">
        <f>_xlfn.XLOOKUP(C2068,'BAB Identified Sites'!E:E,'BAB Identified Sites'!E:E,"missing",0)</f>
        <v>missing</v>
      </c>
    </row>
    <row r="2069" spans="1:8" hidden="1" x14ac:dyDescent="0.35">
      <c r="A2069">
        <v>1195</v>
      </c>
      <c r="B2069" t="s">
        <v>4277</v>
      </c>
      <c r="C2069" t="s">
        <v>4294</v>
      </c>
      <c r="D2069" t="s">
        <v>4295</v>
      </c>
      <c r="E2069" s="26">
        <v>45261</v>
      </c>
      <c r="F2069" t="s">
        <v>6139</v>
      </c>
      <c r="G2069" t="s">
        <v>6138</v>
      </c>
      <c r="H2069" t="str">
        <f>_xlfn.XLOOKUP(C2069,'BAB Identified Sites'!E:E,'BAB Identified Sites'!E:E,"missing",0)</f>
        <v>missing</v>
      </c>
    </row>
    <row r="2070" spans="1:8" hidden="1" x14ac:dyDescent="0.35">
      <c r="A2070">
        <v>970</v>
      </c>
      <c r="B2070" t="s">
        <v>3814</v>
      </c>
      <c r="C2070" t="s">
        <v>3815</v>
      </c>
      <c r="D2070" t="s">
        <v>3816</v>
      </c>
      <c r="E2070" s="26">
        <v>45139</v>
      </c>
      <c r="F2070" t="s">
        <v>6137</v>
      </c>
      <c r="G2070" t="s">
        <v>6138</v>
      </c>
      <c r="H2070" t="str">
        <f>_xlfn.XLOOKUP(C2070,'&lt;1000 removed'!E:E,'&lt;1000 removed'!E:E,"removed",0)</f>
        <v>01210</v>
      </c>
    </row>
    <row r="2071" spans="1:8" hidden="1" x14ac:dyDescent="0.35">
      <c r="A2071">
        <v>970</v>
      </c>
      <c r="B2071" t="s">
        <v>3814</v>
      </c>
      <c r="C2071" t="s">
        <v>3815</v>
      </c>
      <c r="D2071" t="s">
        <v>3816</v>
      </c>
      <c r="E2071" s="26">
        <v>45139</v>
      </c>
      <c r="F2071" t="s">
        <v>6139</v>
      </c>
      <c r="G2071" t="s">
        <v>6138</v>
      </c>
      <c r="H2071" t="str">
        <f>_xlfn.XLOOKUP(C2071,'&lt;1000 removed'!E:E,'&lt;1000 removed'!E:E,"removed",0)</f>
        <v>01210</v>
      </c>
    </row>
    <row r="2072" spans="1:8" hidden="1" x14ac:dyDescent="0.35">
      <c r="A2072">
        <v>970</v>
      </c>
      <c r="B2072" t="s">
        <v>3814</v>
      </c>
      <c r="C2072" t="s">
        <v>3815</v>
      </c>
      <c r="D2072" t="s">
        <v>3816</v>
      </c>
      <c r="E2072" s="26">
        <v>45139</v>
      </c>
      <c r="F2072" t="s">
        <v>6140</v>
      </c>
      <c r="G2072" t="s">
        <v>6138</v>
      </c>
      <c r="H2072" t="str">
        <f>_xlfn.XLOOKUP(C2072,'&lt;1000 removed'!E:E,'&lt;1000 removed'!E:E,"removed",0)</f>
        <v>01210</v>
      </c>
    </row>
    <row r="2073" spans="1:8" hidden="1" x14ac:dyDescent="0.35">
      <c r="A2073">
        <v>970</v>
      </c>
      <c r="B2073" t="s">
        <v>3814</v>
      </c>
      <c r="C2073" t="s">
        <v>3815</v>
      </c>
      <c r="D2073" t="s">
        <v>3816</v>
      </c>
      <c r="E2073" s="26">
        <v>45170</v>
      </c>
      <c r="F2073" t="s">
        <v>6137</v>
      </c>
      <c r="G2073" t="s">
        <v>6138</v>
      </c>
      <c r="H2073" t="str">
        <f>_xlfn.XLOOKUP(C2073,'&lt;1000 removed'!E:E,'&lt;1000 removed'!E:E,"removed",0)</f>
        <v>01210</v>
      </c>
    </row>
    <row r="2074" spans="1:8" hidden="1" x14ac:dyDescent="0.35">
      <c r="A2074">
        <v>970</v>
      </c>
      <c r="B2074" t="s">
        <v>3814</v>
      </c>
      <c r="C2074" t="s">
        <v>3815</v>
      </c>
      <c r="D2074" t="s">
        <v>3816</v>
      </c>
      <c r="E2074" s="26">
        <v>45170</v>
      </c>
      <c r="F2074" t="s">
        <v>6139</v>
      </c>
      <c r="G2074" t="s">
        <v>6138</v>
      </c>
      <c r="H2074" t="str">
        <f>_xlfn.XLOOKUP(C2074,'&lt;1000 removed'!E:E,'&lt;1000 removed'!E:E,"removed",0)</f>
        <v>01210</v>
      </c>
    </row>
    <row r="2075" spans="1:8" hidden="1" x14ac:dyDescent="0.35">
      <c r="A2075">
        <v>970</v>
      </c>
      <c r="B2075" t="s">
        <v>3814</v>
      </c>
      <c r="C2075" t="s">
        <v>3815</v>
      </c>
      <c r="D2075" t="s">
        <v>3816</v>
      </c>
      <c r="E2075" s="26">
        <v>45170</v>
      </c>
      <c r="F2075" t="s">
        <v>6140</v>
      </c>
      <c r="G2075" t="s">
        <v>6138</v>
      </c>
      <c r="H2075" t="str">
        <f>_xlfn.XLOOKUP(C2075,'&lt;1000 removed'!E:E,'&lt;1000 removed'!E:E,"removed",0)</f>
        <v>01210</v>
      </c>
    </row>
    <row r="2076" spans="1:8" hidden="1" x14ac:dyDescent="0.35">
      <c r="A2076">
        <v>970</v>
      </c>
      <c r="B2076" t="s">
        <v>3814</v>
      </c>
      <c r="C2076" t="s">
        <v>3815</v>
      </c>
      <c r="D2076" t="s">
        <v>3816</v>
      </c>
      <c r="E2076" s="26">
        <v>45200</v>
      </c>
      <c r="F2076" t="s">
        <v>6137</v>
      </c>
      <c r="G2076" t="s">
        <v>6138</v>
      </c>
      <c r="H2076" t="str">
        <f>_xlfn.XLOOKUP(C2076,'&lt;1000 removed'!E:E,'&lt;1000 removed'!E:E,"removed",0)</f>
        <v>01210</v>
      </c>
    </row>
    <row r="2077" spans="1:8" hidden="1" x14ac:dyDescent="0.35">
      <c r="A2077">
        <v>970</v>
      </c>
      <c r="B2077" t="s">
        <v>3814</v>
      </c>
      <c r="C2077" t="s">
        <v>3815</v>
      </c>
      <c r="D2077" t="s">
        <v>3816</v>
      </c>
      <c r="E2077" s="26">
        <v>45200</v>
      </c>
      <c r="F2077" t="s">
        <v>6139</v>
      </c>
      <c r="G2077" t="s">
        <v>6138</v>
      </c>
      <c r="H2077" t="str">
        <f>_xlfn.XLOOKUP(C2077,'&lt;1000 removed'!E:E,'&lt;1000 removed'!E:E,"removed",0)</f>
        <v>01210</v>
      </c>
    </row>
    <row r="2078" spans="1:8" hidden="1" x14ac:dyDescent="0.35">
      <c r="A2078">
        <v>970</v>
      </c>
      <c r="B2078" t="s">
        <v>3814</v>
      </c>
      <c r="C2078" t="s">
        <v>3815</v>
      </c>
      <c r="D2078" t="s">
        <v>3816</v>
      </c>
      <c r="E2078" s="26">
        <v>45200</v>
      </c>
      <c r="F2078" t="s">
        <v>6140</v>
      </c>
      <c r="G2078" t="s">
        <v>6138</v>
      </c>
      <c r="H2078" t="str">
        <f>_xlfn.XLOOKUP(C2078,'&lt;1000 removed'!E:E,'&lt;1000 removed'!E:E,"removed",0)</f>
        <v>01210</v>
      </c>
    </row>
    <row r="2079" spans="1:8" hidden="1" x14ac:dyDescent="0.35">
      <c r="A2079">
        <v>970</v>
      </c>
      <c r="B2079" t="s">
        <v>3814</v>
      </c>
      <c r="C2079" t="s">
        <v>3815</v>
      </c>
      <c r="D2079" t="s">
        <v>3816</v>
      </c>
      <c r="E2079" s="26">
        <v>45231</v>
      </c>
      <c r="F2079" t="s">
        <v>6137</v>
      </c>
      <c r="G2079" t="s">
        <v>6138</v>
      </c>
      <c r="H2079" t="str">
        <f>_xlfn.XLOOKUP(C2079,'&lt;1000 removed'!E:E,'&lt;1000 removed'!E:E,"removed",0)</f>
        <v>01210</v>
      </c>
    </row>
    <row r="2080" spans="1:8" hidden="1" x14ac:dyDescent="0.35">
      <c r="A2080">
        <v>970</v>
      </c>
      <c r="B2080" t="s">
        <v>3814</v>
      </c>
      <c r="C2080" t="s">
        <v>3815</v>
      </c>
      <c r="D2080" t="s">
        <v>3816</v>
      </c>
      <c r="E2080" s="26">
        <v>45231</v>
      </c>
      <c r="F2080" t="s">
        <v>6139</v>
      </c>
      <c r="G2080" t="s">
        <v>6138</v>
      </c>
      <c r="H2080" t="str">
        <f>_xlfn.XLOOKUP(C2080,'&lt;1000 removed'!E:E,'&lt;1000 removed'!E:E,"removed",0)</f>
        <v>01210</v>
      </c>
    </row>
    <row r="2081" spans="1:8" hidden="1" x14ac:dyDescent="0.35">
      <c r="A2081">
        <v>970</v>
      </c>
      <c r="B2081" t="s">
        <v>3814</v>
      </c>
      <c r="C2081" t="s">
        <v>3815</v>
      </c>
      <c r="D2081" t="s">
        <v>3816</v>
      </c>
      <c r="E2081" s="26">
        <v>45231</v>
      </c>
      <c r="F2081" t="s">
        <v>6140</v>
      </c>
      <c r="G2081" t="s">
        <v>6138</v>
      </c>
      <c r="H2081" t="str">
        <f>_xlfn.XLOOKUP(C2081,'&lt;1000 removed'!E:E,'&lt;1000 removed'!E:E,"removed",0)</f>
        <v>01210</v>
      </c>
    </row>
    <row r="2082" spans="1:8" hidden="1" x14ac:dyDescent="0.35">
      <c r="A2082">
        <v>970</v>
      </c>
      <c r="B2082" t="s">
        <v>3814</v>
      </c>
      <c r="C2082" t="s">
        <v>3815</v>
      </c>
      <c r="D2082" t="s">
        <v>3816</v>
      </c>
      <c r="E2082" s="26">
        <v>45261</v>
      </c>
      <c r="F2082" t="s">
        <v>6137</v>
      </c>
      <c r="G2082" t="s">
        <v>6138</v>
      </c>
      <c r="H2082" t="str">
        <f>_xlfn.XLOOKUP(C2082,'&lt;1000 removed'!E:E,'&lt;1000 removed'!E:E,"removed",0)</f>
        <v>01210</v>
      </c>
    </row>
    <row r="2083" spans="1:8" hidden="1" x14ac:dyDescent="0.35">
      <c r="A2083">
        <v>970</v>
      </c>
      <c r="B2083" t="s">
        <v>3814</v>
      </c>
      <c r="C2083" t="s">
        <v>3815</v>
      </c>
      <c r="D2083" t="s">
        <v>3816</v>
      </c>
      <c r="E2083" s="26">
        <v>45261</v>
      </c>
      <c r="F2083" t="s">
        <v>6139</v>
      </c>
      <c r="G2083" t="s">
        <v>6138</v>
      </c>
      <c r="H2083" t="str">
        <f>_xlfn.XLOOKUP(C2083,'&lt;1000 removed'!E:E,'&lt;1000 removed'!E:E,"removed",0)</f>
        <v>01210</v>
      </c>
    </row>
    <row r="2084" spans="1:8" hidden="1" x14ac:dyDescent="0.35">
      <c r="A2084">
        <v>970</v>
      </c>
      <c r="B2084" t="s">
        <v>3814</v>
      </c>
      <c r="C2084" t="s">
        <v>3815</v>
      </c>
      <c r="D2084" t="s">
        <v>3816</v>
      </c>
      <c r="E2084" s="26">
        <v>45261</v>
      </c>
      <c r="F2084" t="s">
        <v>6140</v>
      </c>
      <c r="G2084" t="s">
        <v>6138</v>
      </c>
      <c r="H2084" t="str">
        <f>_xlfn.XLOOKUP(C2084,'&lt;1000 removed'!E:E,'&lt;1000 removed'!E:E,"removed",0)</f>
        <v>01210</v>
      </c>
    </row>
    <row r="2085" spans="1:8" hidden="1" x14ac:dyDescent="0.35">
      <c r="A2085">
        <v>970</v>
      </c>
      <c r="B2085" t="s">
        <v>3814</v>
      </c>
      <c r="C2085" t="s">
        <v>3817</v>
      </c>
      <c r="D2085" t="s">
        <v>3818</v>
      </c>
      <c r="E2085" s="26">
        <v>45139</v>
      </c>
      <c r="F2085" t="s">
        <v>6137</v>
      </c>
      <c r="G2085" t="s">
        <v>6138</v>
      </c>
      <c r="H2085" t="str">
        <f>_xlfn.XLOOKUP(C2085,'&lt;1000 removed'!E:E,'&lt;1000 removed'!E:E,"removed",0)</f>
        <v>01218</v>
      </c>
    </row>
    <row r="2086" spans="1:8" hidden="1" x14ac:dyDescent="0.35">
      <c r="A2086">
        <v>970</v>
      </c>
      <c r="B2086" t="s">
        <v>3814</v>
      </c>
      <c r="C2086" t="s">
        <v>3817</v>
      </c>
      <c r="D2086" t="s">
        <v>3818</v>
      </c>
      <c r="E2086" s="26">
        <v>45139</v>
      </c>
      <c r="F2086" t="s">
        <v>6139</v>
      </c>
      <c r="G2086" t="s">
        <v>6138</v>
      </c>
      <c r="H2086" t="str">
        <f>_xlfn.XLOOKUP(C2086,'&lt;1000 removed'!E:E,'&lt;1000 removed'!E:E,"removed",0)</f>
        <v>01218</v>
      </c>
    </row>
    <row r="2087" spans="1:8" hidden="1" x14ac:dyDescent="0.35">
      <c r="A2087">
        <v>970</v>
      </c>
      <c r="B2087" t="s">
        <v>3814</v>
      </c>
      <c r="C2087" t="s">
        <v>3817</v>
      </c>
      <c r="D2087" t="s">
        <v>3818</v>
      </c>
      <c r="E2087" s="26">
        <v>45139</v>
      </c>
      <c r="F2087" t="s">
        <v>6140</v>
      </c>
      <c r="G2087" t="s">
        <v>6138</v>
      </c>
      <c r="H2087" t="str">
        <f>_xlfn.XLOOKUP(C2087,'&lt;1000 removed'!E:E,'&lt;1000 removed'!E:E,"removed",0)</f>
        <v>01218</v>
      </c>
    </row>
    <row r="2088" spans="1:8" hidden="1" x14ac:dyDescent="0.35">
      <c r="A2088">
        <v>970</v>
      </c>
      <c r="B2088" t="s">
        <v>3814</v>
      </c>
      <c r="C2088" t="s">
        <v>3817</v>
      </c>
      <c r="D2088" t="s">
        <v>3818</v>
      </c>
      <c r="E2088" s="26">
        <v>45170</v>
      </c>
      <c r="F2088" t="s">
        <v>6137</v>
      </c>
      <c r="G2088" t="s">
        <v>6138</v>
      </c>
      <c r="H2088" t="str">
        <f>_xlfn.XLOOKUP(C2088,'&lt;1000 removed'!E:E,'&lt;1000 removed'!E:E,"removed",0)</f>
        <v>01218</v>
      </c>
    </row>
    <row r="2089" spans="1:8" hidden="1" x14ac:dyDescent="0.35">
      <c r="A2089">
        <v>970</v>
      </c>
      <c r="B2089" t="s">
        <v>3814</v>
      </c>
      <c r="C2089" t="s">
        <v>3817</v>
      </c>
      <c r="D2089" t="s">
        <v>3818</v>
      </c>
      <c r="E2089" s="26">
        <v>45170</v>
      </c>
      <c r="F2089" t="s">
        <v>6139</v>
      </c>
      <c r="G2089" t="s">
        <v>6138</v>
      </c>
      <c r="H2089" t="str">
        <f>_xlfn.XLOOKUP(C2089,'&lt;1000 removed'!E:E,'&lt;1000 removed'!E:E,"removed",0)</f>
        <v>01218</v>
      </c>
    </row>
    <row r="2090" spans="1:8" hidden="1" x14ac:dyDescent="0.35">
      <c r="A2090">
        <v>970</v>
      </c>
      <c r="B2090" t="s">
        <v>3814</v>
      </c>
      <c r="C2090" t="s">
        <v>3817</v>
      </c>
      <c r="D2090" t="s">
        <v>3818</v>
      </c>
      <c r="E2090" s="26">
        <v>45170</v>
      </c>
      <c r="F2090" t="s">
        <v>6140</v>
      </c>
      <c r="G2090" t="s">
        <v>6138</v>
      </c>
      <c r="H2090" t="str">
        <f>_xlfn.XLOOKUP(C2090,'&lt;1000 removed'!E:E,'&lt;1000 removed'!E:E,"removed",0)</f>
        <v>01218</v>
      </c>
    </row>
    <row r="2091" spans="1:8" hidden="1" x14ac:dyDescent="0.35">
      <c r="A2091">
        <v>970</v>
      </c>
      <c r="B2091" t="s">
        <v>3814</v>
      </c>
      <c r="C2091" t="s">
        <v>3817</v>
      </c>
      <c r="D2091" t="s">
        <v>3818</v>
      </c>
      <c r="E2091" s="26">
        <v>45200</v>
      </c>
      <c r="F2091" t="s">
        <v>6137</v>
      </c>
      <c r="G2091" t="s">
        <v>6138</v>
      </c>
      <c r="H2091" t="str">
        <f>_xlfn.XLOOKUP(C2091,'&lt;1000 removed'!E:E,'&lt;1000 removed'!E:E,"removed",0)</f>
        <v>01218</v>
      </c>
    </row>
    <row r="2092" spans="1:8" hidden="1" x14ac:dyDescent="0.35">
      <c r="A2092">
        <v>970</v>
      </c>
      <c r="B2092" t="s">
        <v>3814</v>
      </c>
      <c r="C2092" t="s">
        <v>3817</v>
      </c>
      <c r="D2092" t="s">
        <v>3818</v>
      </c>
      <c r="E2092" s="26">
        <v>45200</v>
      </c>
      <c r="F2092" t="s">
        <v>6139</v>
      </c>
      <c r="G2092" t="s">
        <v>6138</v>
      </c>
      <c r="H2092" t="str">
        <f>_xlfn.XLOOKUP(C2092,'&lt;1000 removed'!E:E,'&lt;1000 removed'!E:E,"removed",0)</f>
        <v>01218</v>
      </c>
    </row>
    <row r="2093" spans="1:8" hidden="1" x14ac:dyDescent="0.35">
      <c r="A2093">
        <v>970</v>
      </c>
      <c r="B2093" t="s">
        <v>3814</v>
      </c>
      <c r="C2093" t="s">
        <v>3817</v>
      </c>
      <c r="D2093" t="s">
        <v>3818</v>
      </c>
      <c r="E2093" s="26">
        <v>45200</v>
      </c>
      <c r="F2093" t="s">
        <v>6140</v>
      </c>
      <c r="G2093" t="s">
        <v>6138</v>
      </c>
      <c r="H2093" t="str">
        <f>_xlfn.XLOOKUP(C2093,'&lt;1000 removed'!E:E,'&lt;1000 removed'!E:E,"removed",0)</f>
        <v>01218</v>
      </c>
    </row>
    <row r="2094" spans="1:8" hidden="1" x14ac:dyDescent="0.35">
      <c r="A2094">
        <v>970</v>
      </c>
      <c r="B2094" t="s">
        <v>3814</v>
      </c>
      <c r="C2094" t="s">
        <v>3817</v>
      </c>
      <c r="D2094" t="s">
        <v>3818</v>
      </c>
      <c r="E2094" s="26">
        <v>45231</v>
      </c>
      <c r="F2094" t="s">
        <v>6137</v>
      </c>
      <c r="G2094" t="s">
        <v>6138</v>
      </c>
      <c r="H2094" t="str">
        <f>_xlfn.XLOOKUP(C2094,'&lt;1000 removed'!E:E,'&lt;1000 removed'!E:E,"removed",0)</f>
        <v>01218</v>
      </c>
    </row>
    <row r="2095" spans="1:8" hidden="1" x14ac:dyDescent="0.35">
      <c r="A2095">
        <v>970</v>
      </c>
      <c r="B2095" t="s">
        <v>3814</v>
      </c>
      <c r="C2095" t="s">
        <v>3817</v>
      </c>
      <c r="D2095" t="s">
        <v>3818</v>
      </c>
      <c r="E2095" s="26">
        <v>45231</v>
      </c>
      <c r="F2095" t="s">
        <v>6139</v>
      </c>
      <c r="G2095" t="s">
        <v>6138</v>
      </c>
      <c r="H2095" t="str">
        <f>_xlfn.XLOOKUP(C2095,'&lt;1000 removed'!E:E,'&lt;1000 removed'!E:E,"removed",0)</f>
        <v>01218</v>
      </c>
    </row>
    <row r="2096" spans="1:8" hidden="1" x14ac:dyDescent="0.35">
      <c r="A2096">
        <v>970</v>
      </c>
      <c r="B2096" t="s">
        <v>3814</v>
      </c>
      <c r="C2096" t="s">
        <v>3817</v>
      </c>
      <c r="D2096" t="s">
        <v>3818</v>
      </c>
      <c r="E2096" s="26">
        <v>45231</v>
      </c>
      <c r="F2096" t="s">
        <v>6140</v>
      </c>
      <c r="G2096" t="s">
        <v>6138</v>
      </c>
      <c r="H2096" t="str">
        <f>_xlfn.XLOOKUP(C2096,'&lt;1000 removed'!E:E,'&lt;1000 removed'!E:E,"removed",0)</f>
        <v>01218</v>
      </c>
    </row>
    <row r="2097" spans="1:8" hidden="1" x14ac:dyDescent="0.35">
      <c r="A2097">
        <v>970</v>
      </c>
      <c r="B2097" t="s">
        <v>3814</v>
      </c>
      <c r="C2097" t="s">
        <v>3817</v>
      </c>
      <c r="D2097" t="s">
        <v>3818</v>
      </c>
      <c r="E2097" s="26">
        <v>45261</v>
      </c>
      <c r="F2097" t="s">
        <v>6137</v>
      </c>
      <c r="G2097" t="s">
        <v>6138</v>
      </c>
      <c r="H2097" t="str">
        <f>_xlfn.XLOOKUP(C2097,'&lt;1000 removed'!E:E,'&lt;1000 removed'!E:E,"removed",0)</f>
        <v>01218</v>
      </c>
    </row>
    <row r="2098" spans="1:8" hidden="1" x14ac:dyDescent="0.35">
      <c r="A2098">
        <v>970</v>
      </c>
      <c r="B2098" t="s">
        <v>3814</v>
      </c>
      <c r="C2098" t="s">
        <v>3817</v>
      </c>
      <c r="D2098" t="s">
        <v>3818</v>
      </c>
      <c r="E2098" s="26">
        <v>45261</v>
      </c>
      <c r="F2098" t="s">
        <v>6139</v>
      </c>
      <c r="G2098" t="s">
        <v>6138</v>
      </c>
      <c r="H2098" t="str">
        <f>_xlfn.XLOOKUP(C2098,'&lt;1000 removed'!E:E,'&lt;1000 removed'!E:E,"removed",0)</f>
        <v>01218</v>
      </c>
    </row>
    <row r="2099" spans="1:8" hidden="1" x14ac:dyDescent="0.35">
      <c r="A2099">
        <v>970</v>
      </c>
      <c r="B2099" t="s">
        <v>3814</v>
      </c>
      <c r="C2099" t="s">
        <v>3817</v>
      </c>
      <c r="D2099" t="s">
        <v>3818</v>
      </c>
      <c r="E2099" s="26">
        <v>45261</v>
      </c>
      <c r="F2099" t="s">
        <v>6140</v>
      </c>
      <c r="G2099" t="s">
        <v>6138</v>
      </c>
      <c r="H2099" t="str">
        <f>_xlfn.XLOOKUP(C2099,'&lt;1000 removed'!E:E,'&lt;1000 removed'!E:E,"removed",0)</f>
        <v>01218</v>
      </c>
    </row>
    <row r="2100" spans="1:8" hidden="1" x14ac:dyDescent="0.35">
      <c r="A2100">
        <v>1828</v>
      </c>
      <c r="B2100" t="s">
        <v>4910</v>
      </c>
      <c r="C2100" t="s">
        <v>4913</v>
      </c>
      <c r="D2100" t="s">
        <v>4914</v>
      </c>
      <c r="E2100" s="26">
        <v>45139</v>
      </c>
      <c r="F2100" t="s">
        <v>6137</v>
      </c>
      <c r="G2100" t="s">
        <v>6138</v>
      </c>
      <c r="H2100" t="str">
        <f>_xlfn.XLOOKUP(C2100,'BAB Identified Sites'!E:E,'BAB Identified Sites'!E:E,"missing",0)</f>
        <v>missing</v>
      </c>
    </row>
    <row r="2101" spans="1:8" hidden="1" x14ac:dyDescent="0.35">
      <c r="A2101">
        <v>1828</v>
      </c>
      <c r="B2101" t="s">
        <v>4910</v>
      </c>
      <c r="C2101" t="s">
        <v>4913</v>
      </c>
      <c r="D2101" t="s">
        <v>4914</v>
      </c>
      <c r="E2101" s="26">
        <v>45139</v>
      </c>
      <c r="F2101" t="s">
        <v>6139</v>
      </c>
      <c r="G2101" t="s">
        <v>6138</v>
      </c>
      <c r="H2101" t="str">
        <f>_xlfn.XLOOKUP(C2101,'BAB Identified Sites'!E:E,'BAB Identified Sites'!E:E,"missing",0)</f>
        <v>missing</v>
      </c>
    </row>
    <row r="2102" spans="1:8" hidden="1" x14ac:dyDescent="0.35">
      <c r="A2102">
        <v>1828</v>
      </c>
      <c r="B2102" t="s">
        <v>4910</v>
      </c>
      <c r="C2102" t="s">
        <v>4913</v>
      </c>
      <c r="D2102" t="s">
        <v>4914</v>
      </c>
      <c r="E2102" s="26">
        <v>45170</v>
      </c>
      <c r="F2102" t="s">
        <v>6137</v>
      </c>
      <c r="G2102" t="s">
        <v>6138</v>
      </c>
      <c r="H2102" t="str">
        <f>_xlfn.XLOOKUP(C2102,'BAB Identified Sites'!E:E,'BAB Identified Sites'!E:E,"missing",0)</f>
        <v>missing</v>
      </c>
    </row>
    <row r="2103" spans="1:8" hidden="1" x14ac:dyDescent="0.35">
      <c r="A2103">
        <v>1828</v>
      </c>
      <c r="B2103" t="s">
        <v>4910</v>
      </c>
      <c r="C2103" t="s">
        <v>4913</v>
      </c>
      <c r="D2103" t="s">
        <v>4914</v>
      </c>
      <c r="E2103" s="26">
        <v>45170</v>
      </c>
      <c r="F2103" t="s">
        <v>6139</v>
      </c>
      <c r="G2103" t="s">
        <v>6138</v>
      </c>
      <c r="H2103" t="str">
        <f>_xlfn.XLOOKUP(C2103,'BAB Identified Sites'!E:E,'BAB Identified Sites'!E:E,"missing",0)</f>
        <v>missing</v>
      </c>
    </row>
    <row r="2104" spans="1:8" hidden="1" x14ac:dyDescent="0.35">
      <c r="A2104">
        <v>1828</v>
      </c>
      <c r="B2104" t="s">
        <v>4910</v>
      </c>
      <c r="C2104" t="s">
        <v>4913</v>
      </c>
      <c r="D2104" t="s">
        <v>4914</v>
      </c>
      <c r="E2104" s="26">
        <v>45200</v>
      </c>
      <c r="F2104" t="s">
        <v>6137</v>
      </c>
      <c r="G2104" t="s">
        <v>6138</v>
      </c>
      <c r="H2104" t="str">
        <f>_xlfn.XLOOKUP(C2104,'BAB Identified Sites'!E:E,'BAB Identified Sites'!E:E,"missing",0)</f>
        <v>missing</v>
      </c>
    </row>
    <row r="2105" spans="1:8" hidden="1" x14ac:dyDescent="0.35">
      <c r="A2105">
        <v>1828</v>
      </c>
      <c r="B2105" t="s">
        <v>4910</v>
      </c>
      <c r="C2105" t="s">
        <v>4913</v>
      </c>
      <c r="D2105" t="s">
        <v>4914</v>
      </c>
      <c r="E2105" s="26">
        <v>45200</v>
      </c>
      <c r="F2105" t="s">
        <v>6139</v>
      </c>
      <c r="G2105" t="s">
        <v>6138</v>
      </c>
      <c r="H2105" t="str">
        <f>_xlfn.XLOOKUP(C2105,'BAB Identified Sites'!E:E,'BAB Identified Sites'!E:E,"missing",0)</f>
        <v>missing</v>
      </c>
    </row>
    <row r="2106" spans="1:8" hidden="1" x14ac:dyDescent="0.35">
      <c r="A2106">
        <v>1828</v>
      </c>
      <c r="B2106" t="s">
        <v>4910</v>
      </c>
      <c r="C2106" t="s">
        <v>4913</v>
      </c>
      <c r="D2106" t="s">
        <v>4914</v>
      </c>
      <c r="E2106" s="26">
        <v>45231</v>
      </c>
      <c r="F2106" t="s">
        <v>6137</v>
      </c>
      <c r="G2106" t="s">
        <v>6138</v>
      </c>
      <c r="H2106" t="str">
        <f>_xlfn.XLOOKUP(C2106,'BAB Identified Sites'!E:E,'BAB Identified Sites'!E:E,"missing",0)</f>
        <v>missing</v>
      </c>
    </row>
    <row r="2107" spans="1:8" hidden="1" x14ac:dyDescent="0.35">
      <c r="A2107">
        <v>1828</v>
      </c>
      <c r="B2107" t="s">
        <v>4910</v>
      </c>
      <c r="C2107" t="s">
        <v>4913</v>
      </c>
      <c r="D2107" t="s">
        <v>4914</v>
      </c>
      <c r="E2107" s="26">
        <v>45231</v>
      </c>
      <c r="F2107" t="s">
        <v>6139</v>
      </c>
      <c r="G2107" t="s">
        <v>6138</v>
      </c>
      <c r="H2107" t="str">
        <f>_xlfn.XLOOKUP(C2107,'BAB Identified Sites'!E:E,'BAB Identified Sites'!E:E,"missing",0)</f>
        <v>missing</v>
      </c>
    </row>
    <row r="2108" spans="1:8" hidden="1" x14ac:dyDescent="0.35">
      <c r="A2108">
        <v>1828</v>
      </c>
      <c r="B2108" t="s">
        <v>4910</v>
      </c>
      <c r="C2108" t="s">
        <v>4913</v>
      </c>
      <c r="D2108" t="s">
        <v>4914</v>
      </c>
      <c r="E2108" s="26">
        <v>45261</v>
      </c>
      <c r="F2108" t="s">
        <v>6137</v>
      </c>
      <c r="G2108" t="s">
        <v>6138</v>
      </c>
      <c r="H2108" t="str">
        <f>_xlfn.XLOOKUP(C2108,'BAB Identified Sites'!E:E,'BAB Identified Sites'!E:E,"missing",0)</f>
        <v>missing</v>
      </c>
    </row>
    <row r="2109" spans="1:8" hidden="1" x14ac:dyDescent="0.35">
      <c r="A2109">
        <v>1828</v>
      </c>
      <c r="B2109" t="s">
        <v>4910</v>
      </c>
      <c r="C2109" t="s">
        <v>4913</v>
      </c>
      <c r="D2109" t="s">
        <v>4914</v>
      </c>
      <c r="E2109" s="26">
        <v>45261</v>
      </c>
      <c r="F2109" t="s">
        <v>6139</v>
      </c>
      <c r="G2109" t="s">
        <v>6138</v>
      </c>
      <c r="H2109" t="str">
        <f>_xlfn.XLOOKUP(C2109,'BAB Identified Sites'!E:E,'BAB Identified Sites'!E:E,"missing",0)</f>
        <v>missing</v>
      </c>
    </row>
    <row r="2110" spans="1:8" hidden="1" x14ac:dyDescent="0.35">
      <c r="A2110">
        <v>1828</v>
      </c>
      <c r="B2110" t="s">
        <v>4910</v>
      </c>
      <c r="C2110" t="s">
        <v>4915</v>
      </c>
      <c r="D2110" t="s">
        <v>4916</v>
      </c>
      <c r="E2110" s="26">
        <v>45139</v>
      </c>
      <c r="F2110" t="s">
        <v>6137</v>
      </c>
      <c r="G2110" t="s">
        <v>6138</v>
      </c>
      <c r="H2110" t="str">
        <f>_xlfn.XLOOKUP(C2110,'BAB Identified Sites'!E:E,'BAB Identified Sites'!E:E,"missing",0)</f>
        <v>missing</v>
      </c>
    </row>
    <row r="2111" spans="1:8" hidden="1" x14ac:dyDescent="0.35">
      <c r="A2111">
        <v>1828</v>
      </c>
      <c r="B2111" t="s">
        <v>4910</v>
      </c>
      <c r="C2111" t="s">
        <v>4915</v>
      </c>
      <c r="D2111" t="s">
        <v>4916</v>
      </c>
      <c r="E2111" s="26">
        <v>45139</v>
      </c>
      <c r="F2111" t="s">
        <v>6139</v>
      </c>
      <c r="G2111" t="s">
        <v>6138</v>
      </c>
      <c r="H2111" t="str">
        <f>_xlfn.XLOOKUP(C2111,'BAB Identified Sites'!E:E,'BAB Identified Sites'!E:E,"missing",0)</f>
        <v>missing</v>
      </c>
    </row>
    <row r="2112" spans="1:8" hidden="1" x14ac:dyDescent="0.35">
      <c r="A2112">
        <v>1828</v>
      </c>
      <c r="B2112" t="s">
        <v>4910</v>
      </c>
      <c r="C2112" t="s">
        <v>4915</v>
      </c>
      <c r="D2112" t="s">
        <v>4916</v>
      </c>
      <c r="E2112" s="26">
        <v>45170</v>
      </c>
      <c r="F2112" t="s">
        <v>6137</v>
      </c>
      <c r="G2112" t="s">
        <v>6138</v>
      </c>
      <c r="H2112" t="str">
        <f>_xlfn.XLOOKUP(C2112,'BAB Identified Sites'!E:E,'BAB Identified Sites'!E:E,"missing",0)</f>
        <v>missing</v>
      </c>
    </row>
    <row r="2113" spans="1:8" hidden="1" x14ac:dyDescent="0.35">
      <c r="A2113">
        <v>1828</v>
      </c>
      <c r="B2113" t="s">
        <v>4910</v>
      </c>
      <c r="C2113" t="s">
        <v>4915</v>
      </c>
      <c r="D2113" t="s">
        <v>4916</v>
      </c>
      <c r="E2113" s="26">
        <v>45170</v>
      </c>
      <c r="F2113" t="s">
        <v>6139</v>
      </c>
      <c r="G2113" t="s">
        <v>6138</v>
      </c>
      <c r="H2113" t="str">
        <f>_xlfn.XLOOKUP(C2113,'BAB Identified Sites'!E:E,'BAB Identified Sites'!E:E,"missing",0)</f>
        <v>missing</v>
      </c>
    </row>
    <row r="2114" spans="1:8" hidden="1" x14ac:dyDescent="0.35">
      <c r="A2114">
        <v>1828</v>
      </c>
      <c r="B2114" t="s">
        <v>4910</v>
      </c>
      <c r="C2114" t="s">
        <v>4915</v>
      </c>
      <c r="D2114" t="s">
        <v>4916</v>
      </c>
      <c r="E2114" s="26">
        <v>45200</v>
      </c>
      <c r="F2114" t="s">
        <v>6137</v>
      </c>
      <c r="G2114" t="s">
        <v>6138</v>
      </c>
      <c r="H2114" t="str">
        <f>_xlfn.XLOOKUP(C2114,'BAB Identified Sites'!E:E,'BAB Identified Sites'!E:E,"missing",0)</f>
        <v>missing</v>
      </c>
    </row>
    <row r="2115" spans="1:8" hidden="1" x14ac:dyDescent="0.35">
      <c r="A2115">
        <v>1828</v>
      </c>
      <c r="B2115" t="s">
        <v>4910</v>
      </c>
      <c r="C2115" t="s">
        <v>4915</v>
      </c>
      <c r="D2115" t="s">
        <v>4916</v>
      </c>
      <c r="E2115" s="26">
        <v>45200</v>
      </c>
      <c r="F2115" t="s">
        <v>6139</v>
      </c>
      <c r="G2115" t="s">
        <v>6138</v>
      </c>
      <c r="H2115" t="str">
        <f>_xlfn.XLOOKUP(C2115,'BAB Identified Sites'!E:E,'BAB Identified Sites'!E:E,"missing",0)</f>
        <v>missing</v>
      </c>
    </row>
    <row r="2116" spans="1:8" hidden="1" x14ac:dyDescent="0.35">
      <c r="A2116">
        <v>1828</v>
      </c>
      <c r="B2116" t="s">
        <v>4910</v>
      </c>
      <c r="C2116" t="s">
        <v>4915</v>
      </c>
      <c r="D2116" t="s">
        <v>4916</v>
      </c>
      <c r="E2116" s="26">
        <v>45231</v>
      </c>
      <c r="F2116" t="s">
        <v>6137</v>
      </c>
      <c r="G2116" t="s">
        <v>6138</v>
      </c>
      <c r="H2116" t="str">
        <f>_xlfn.XLOOKUP(C2116,'BAB Identified Sites'!E:E,'BAB Identified Sites'!E:E,"missing",0)</f>
        <v>missing</v>
      </c>
    </row>
    <row r="2117" spans="1:8" hidden="1" x14ac:dyDescent="0.35">
      <c r="A2117">
        <v>1828</v>
      </c>
      <c r="B2117" t="s">
        <v>4910</v>
      </c>
      <c r="C2117" t="s">
        <v>4915</v>
      </c>
      <c r="D2117" t="s">
        <v>4916</v>
      </c>
      <c r="E2117" s="26">
        <v>45231</v>
      </c>
      <c r="F2117" t="s">
        <v>6139</v>
      </c>
      <c r="G2117" t="s">
        <v>6138</v>
      </c>
      <c r="H2117" t="str">
        <f>_xlfn.XLOOKUP(C2117,'BAB Identified Sites'!E:E,'BAB Identified Sites'!E:E,"missing",0)</f>
        <v>missing</v>
      </c>
    </row>
    <row r="2118" spans="1:8" hidden="1" x14ac:dyDescent="0.35">
      <c r="A2118">
        <v>1828</v>
      </c>
      <c r="B2118" t="s">
        <v>4910</v>
      </c>
      <c r="C2118" t="s">
        <v>4915</v>
      </c>
      <c r="D2118" t="s">
        <v>4916</v>
      </c>
      <c r="E2118" s="26">
        <v>45261</v>
      </c>
      <c r="F2118" t="s">
        <v>6137</v>
      </c>
      <c r="G2118" t="s">
        <v>6138</v>
      </c>
      <c r="H2118" t="str">
        <f>_xlfn.XLOOKUP(C2118,'BAB Identified Sites'!E:E,'BAB Identified Sites'!E:E,"missing",0)</f>
        <v>missing</v>
      </c>
    </row>
    <row r="2119" spans="1:8" hidden="1" x14ac:dyDescent="0.35">
      <c r="A2119">
        <v>1828</v>
      </c>
      <c r="B2119" t="s">
        <v>4910</v>
      </c>
      <c r="C2119" t="s">
        <v>4915</v>
      </c>
      <c r="D2119" t="s">
        <v>4916</v>
      </c>
      <c r="E2119" s="26">
        <v>45261</v>
      </c>
      <c r="F2119" t="s">
        <v>6139</v>
      </c>
      <c r="G2119" t="s">
        <v>6138</v>
      </c>
      <c r="H2119" t="str">
        <f>_xlfn.XLOOKUP(C2119,'BAB Identified Sites'!E:E,'BAB Identified Sites'!E:E,"missing",0)</f>
        <v>missing</v>
      </c>
    </row>
    <row r="2120" spans="1:8" hidden="1" x14ac:dyDescent="0.35">
      <c r="A2120">
        <v>1420</v>
      </c>
      <c r="B2120" t="s">
        <v>4361</v>
      </c>
      <c r="C2120" t="s">
        <v>4395</v>
      </c>
      <c r="D2120" t="s">
        <v>4396</v>
      </c>
      <c r="E2120" s="26">
        <v>45139</v>
      </c>
      <c r="F2120" t="s">
        <v>6137</v>
      </c>
      <c r="G2120" t="s">
        <v>6138</v>
      </c>
      <c r="H2120" t="str">
        <f>_xlfn.XLOOKUP(C2120,'BAB Identified Sites'!E:E,'BAB Identified Sites'!E:E,"missing",0)</f>
        <v>missing</v>
      </c>
    </row>
    <row r="2121" spans="1:8" hidden="1" x14ac:dyDescent="0.35">
      <c r="A2121">
        <v>1420</v>
      </c>
      <c r="B2121" t="s">
        <v>4361</v>
      </c>
      <c r="C2121" t="s">
        <v>4395</v>
      </c>
      <c r="D2121" t="s">
        <v>4396</v>
      </c>
      <c r="E2121" s="26">
        <v>45139</v>
      </c>
      <c r="F2121" t="s">
        <v>6139</v>
      </c>
      <c r="G2121" t="s">
        <v>6138</v>
      </c>
      <c r="H2121" t="str">
        <f>_xlfn.XLOOKUP(C2121,'BAB Identified Sites'!E:E,'BAB Identified Sites'!E:E,"missing",0)</f>
        <v>missing</v>
      </c>
    </row>
    <row r="2122" spans="1:8" hidden="1" x14ac:dyDescent="0.35">
      <c r="A2122">
        <v>1420</v>
      </c>
      <c r="B2122" t="s">
        <v>4361</v>
      </c>
      <c r="C2122" t="s">
        <v>4395</v>
      </c>
      <c r="D2122" t="s">
        <v>4396</v>
      </c>
      <c r="E2122" s="26">
        <v>45170</v>
      </c>
      <c r="F2122" t="s">
        <v>6137</v>
      </c>
      <c r="G2122" t="s">
        <v>6138</v>
      </c>
      <c r="H2122" t="str">
        <f>_xlfn.XLOOKUP(C2122,'BAB Identified Sites'!E:E,'BAB Identified Sites'!E:E,"missing",0)</f>
        <v>missing</v>
      </c>
    </row>
    <row r="2123" spans="1:8" hidden="1" x14ac:dyDescent="0.35">
      <c r="A2123">
        <v>1420</v>
      </c>
      <c r="B2123" t="s">
        <v>4361</v>
      </c>
      <c r="C2123" t="s">
        <v>4395</v>
      </c>
      <c r="D2123" t="s">
        <v>4396</v>
      </c>
      <c r="E2123" s="26">
        <v>45170</v>
      </c>
      <c r="F2123" t="s">
        <v>6139</v>
      </c>
      <c r="G2123" t="s">
        <v>6138</v>
      </c>
      <c r="H2123" t="str">
        <f>_xlfn.XLOOKUP(C2123,'BAB Identified Sites'!E:E,'BAB Identified Sites'!E:E,"missing",0)</f>
        <v>missing</v>
      </c>
    </row>
    <row r="2124" spans="1:8" hidden="1" x14ac:dyDescent="0.35">
      <c r="A2124">
        <v>1420</v>
      </c>
      <c r="B2124" t="s">
        <v>4361</v>
      </c>
      <c r="C2124" t="s">
        <v>4395</v>
      </c>
      <c r="D2124" t="s">
        <v>4396</v>
      </c>
      <c r="E2124" s="26">
        <v>45200</v>
      </c>
      <c r="F2124" t="s">
        <v>6137</v>
      </c>
      <c r="G2124" t="s">
        <v>6138</v>
      </c>
      <c r="H2124" t="str">
        <f>_xlfn.XLOOKUP(C2124,'BAB Identified Sites'!E:E,'BAB Identified Sites'!E:E,"missing",0)</f>
        <v>missing</v>
      </c>
    </row>
    <row r="2125" spans="1:8" hidden="1" x14ac:dyDescent="0.35">
      <c r="A2125">
        <v>1420</v>
      </c>
      <c r="B2125" t="s">
        <v>4361</v>
      </c>
      <c r="C2125" t="s">
        <v>4395</v>
      </c>
      <c r="D2125" t="s">
        <v>4396</v>
      </c>
      <c r="E2125" s="26">
        <v>45200</v>
      </c>
      <c r="F2125" t="s">
        <v>6139</v>
      </c>
      <c r="G2125" t="s">
        <v>6138</v>
      </c>
      <c r="H2125" t="str">
        <f>_xlfn.XLOOKUP(C2125,'BAB Identified Sites'!E:E,'BAB Identified Sites'!E:E,"missing",0)</f>
        <v>missing</v>
      </c>
    </row>
    <row r="2126" spans="1:8" hidden="1" x14ac:dyDescent="0.35">
      <c r="A2126">
        <v>1420</v>
      </c>
      <c r="B2126" t="s">
        <v>4361</v>
      </c>
      <c r="C2126" t="s">
        <v>4395</v>
      </c>
      <c r="D2126" t="s">
        <v>4396</v>
      </c>
      <c r="E2126" s="26">
        <v>45231</v>
      </c>
      <c r="F2126" t="s">
        <v>6137</v>
      </c>
      <c r="G2126" t="s">
        <v>6138</v>
      </c>
      <c r="H2126" t="str">
        <f>_xlfn.XLOOKUP(C2126,'BAB Identified Sites'!E:E,'BAB Identified Sites'!E:E,"missing",0)</f>
        <v>missing</v>
      </c>
    </row>
    <row r="2127" spans="1:8" hidden="1" x14ac:dyDescent="0.35">
      <c r="A2127">
        <v>1420</v>
      </c>
      <c r="B2127" t="s">
        <v>4361</v>
      </c>
      <c r="C2127" t="s">
        <v>4395</v>
      </c>
      <c r="D2127" t="s">
        <v>4396</v>
      </c>
      <c r="E2127" s="26">
        <v>45231</v>
      </c>
      <c r="F2127" t="s">
        <v>6139</v>
      </c>
      <c r="G2127" t="s">
        <v>6138</v>
      </c>
      <c r="H2127" t="str">
        <f>_xlfn.XLOOKUP(C2127,'BAB Identified Sites'!E:E,'BAB Identified Sites'!E:E,"missing",0)</f>
        <v>missing</v>
      </c>
    </row>
    <row r="2128" spans="1:8" hidden="1" x14ac:dyDescent="0.35">
      <c r="A2128">
        <v>1420</v>
      </c>
      <c r="B2128" t="s">
        <v>4361</v>
      </c>
      <c r="C2128" t="s">
        <v>4395</v>
      </c>
      <c r="D2128" t="s">
        <v>4396</v>
      </c>
      <c r="E2128" s="26">
        <v>45261</v>
      </c>
      <c r="F2128" t="s">
        <v>6137</v>
      </c>
      <c r="G2128" t="s">
        <v>6138</v>
      </c>
      <c r="H2128" t="str">
        <f>_xlfn.XLOOKUP(C2128,'BAB Identified Sites'!E:E,'BAB Identified Sites'!E:E,"missing",0)</f>
        <v>missing</v>
      </c>
    </row>
    <row r="2129" spans="1:8" hidden="1" x14ac:dyDescent="0.35">
      <c r="A2129">
        <v>1420</v>
      </c>
      <c r="B2129" t="s">
        <v>4361</v>
      </c>
      <c r="C2129" t="s">
        <v>4395</v>
      </c>
      <c r="D2129" t="s">
        <v>4396</v>
      </c>
      <c r="E2129" s="26">
        <v>45261</v>
      </c>
      <c r="F2129" t="s">
        <v>6139</v>
      </c>
      <c r="G2129" t="s">
        <v>6138</v>
      </c>
      <c r="H2129" t="str">
        <f>_xlfn.XLOOKUP(C2129,'BAB Identified Sites'!E:E,'BAB Identified Sites'!E:E,"missing",0)</f>
        <v>missing</v>
      </c>
    </row>
    <row r="2130" spans="1:8" hidden="1" x14ac:dyDescent="0.35">
      <c r="A2130">
        <v>1828</v>
      </c>
      <c r="B2130" t="s">
        <v>4910</v>
      </c>
      <c r="C2130" t="s">
        <v>4917</v>
      </c>
      <c r="D2130" t="s">
        <v>4918</v>
      </c>
      <c r="E2130" s="26">
        <v>45139</v>
      </c>
      <c r="F2130" t="s">
        <v>6137</v>
      </c>
      <c r="G2130" t="s">
        <v>6138</v>
      </c>
      <c r="H2130" t="str">
        <f>_xlfn.XLOOKUP(C2130,'BAB Identified Sites'!E:E,'BAB Identified Sites'!E:E,"missing",0)</f>
        <v>missing</v>
      </c>
    </row>
    <row r="2131" spans="1:8" hidden="1" x14ac:dyDescent="0.35">
      <c r="A2131">
        <v>1828</v>
      </c>
      <c r="B2131" t="s">
        <v>4910</v>
      </c>
      <c r="C2131" t="s">
        <v>4917</v>
      </c>
      <c r="D2131" t="s">
        <v>4918</v>
      </c>
      <c r="E2131" s="26">
        <v>45139</v>
      </c>
      <c r="F2131" t="s">
        <v>6139</v>
      </c>
      <c r="G2131" t="s">
        <v>6138</v>
      </c>
      <c r="H2131" t="str">
        <f>_xlfn.XLOOKUP(C2131,'BAB Identified Sites'!E:E,'BAB Identified Sites'!E:E,"missing",0)</f>
        <v>missing</v>
      </c>
    </row>
    <row r="2132" spans="1:8" hidden="1" x14ac:dyDescent="0.35">
      <c r="A2132">
        <v>1828</v>
      </c>
      <c r="B2132" t="s">
        <v>4910</v>
      </c>
      <c r="C2132" t="s">
        <v>4917</v>
      </c>
      <c r="D2132" t="s">
        <v>4918</v>
      </c>
      <c r="E2132" s="26">
        <v>45170</v>
      </c>
      <c r="F2132" t="s">
        <v>6137</v>
      </c>
      <c r="G2132" t="s">
        <v>6138</v>
      </c>
      <c r="H2132" t="str">
        <f>_xlfn.XLOOKUP(C2132,'BAB Identified Sites'!E:E,'BAB Identified Sites'!E:E,"missing",0)</f>
        <v>missing</v>
      </c>
    </row>
    <row r="2133" spans="1:8" hidden="1" x14ac:dyDescent="0.35">
      <c r="A2133">
        <v>1828</v>
      </c>
      <c r="B2133" t="s">
        <v>4910</v>
      </c>
      <c r="C2133" t="s">
        <v>4917</v>
      </c>
      <c r="D2133" t="s">
        <v>4918</v>
      </c>
      <c r="E2133" s="26">
        <v>45170</v>
      </c>
      <c r="F2133" t="s">
        <v>6139</v>
      </c>
      <c r="G2133" t="s">
        <v>6138</v>
      </c>
      <c r="H2133" t="str">
        <f>_xlfn.XLOOKUP(C2133,'BAB Identified Sites'!E:E,'BAB Identified Sites'!E:E,"missing",0)</f>
        <v>missing</v>
      </c>
    </row>
    <row r="2134" spans="1:8" hidden="1" x14ac:dyDescent="0.35">
      <c r="A2134">
        <v>1828</v>
      </c>
      <c r="B2134" t="s">
        <v>4910</v>
      </c>
      <c r="C2134" t="s">
        <v>4917</v>
      </c>
      <c r="D2134" t="s">
        <v>4918</v>
      </c>
      <c r="E2134" s="26">
        <v>45200</v>
      </c>
      <c r="F2134" t="s">
        <v>6137</v>
      </c>
      <c r="G2134" t="s">
        <v>6138</v>
      </c>
      <c r="H2134" t="str">
        <f>_xlfn.XLOOKUP(C2134,'BAB Identified Sites'!E:E,'BAB Identified Sites'!E:E,"missing",0)</f>
        <v>missing</v>
      </c>
    </row>
    <row r="2135" spans="1:8" hidden="1" x14ac:dyDescent="0.35">
      <c r="A2135">
        <v>1828</v>
      </c>
      <c r="B2135" t="s">
        <v>4910</v>
      </c>
      <c r="C2135" t="s">
        <v>4917</v>
      </c>
      <c r="D2135" t="s">
        <v>4918</v>
      </c>
      <c r="E2135" s="26">
        <v>45200</v>
      </c>
      <c r="F2135" t="s">
        <v>6139</v>
      </c>
      <c r="G2135" t="s">
        <v>6138</v>
      </c>
      <c r="H2135" t="str">
        <f>_xlfn.XLOOKUP(C2135,'BAB Identified Sites'!E:E,'BAB Identified Sites'!E:E,"missing",0)</f>
        <v>missing</v>
      </c>
    </row>
    <row r="2136" spans="1:8" hidden="1" x14ac:dyDescent="0.35">
      <c r="A2136">
        <v>1828</v>
      </c>
      <c r="B2136" t="s">
        <v>4910</v>
      </c>
      <c r="C2136" t="s">
        <v>4917</v>
      </c>
      <c r="D2136" t="s">
        <v>4918</v>
      </c>
      <c r="E2136" s="26">
        <v>45231</v>
      </c>
      <c r="F2136" t="s">
        <v>6137</v>
      </c>
      <c r="G2136" t="s">
        <v>6138</v>
      </c>
      <c r="H2136" t="str">
        <f>_xlfn.XLOOKUP(C2136,'BAB Identified Sites'!E:E,'BAB Identified Sites'!E:E,"missing",0)</f>
        <v>missing</v>
      </c>
    </row>
    <row r="2137" spans="1:8" hidden="1" x14ac:dyDescent="0.35">
      <c r="A2137">
        <v>1828</v>
      </c>
      <c r="B2137" t="s">
        <v>4910</v>
      </c>
      <c r="C2137" t="s">
        <v>4917</v>
      </c>
      <c r="D2137" t="s">
        <v>4918</v>
      </c>
      <c r="E2137" s="26">
        <v>45231</v>
      </c>
      <c r="F2137" t="s">
        <v>6139</v>
      </c>
      <c r="G2137" t="s">
        <v>6138</v>
      </c>
      <c r="H2137" t="str">
        <f>_xlfn.XLOOKUP(C2137,'BAB Identified Sites'!E:E,'BAB Identified Sites'!E:E,"missing",0)</f>
        <v>missing</v>
      </c>
    </row>
    <row r="2138" spans="1:8" hidden="1" x14ac:dyDescent="0.35">
      <c r="A2138">
        <v>1828</v>
      </c>
      <c r="B2138" t="s">
        <v>4910</v>
      </c>
      <c r="C2138" t="s">
        <v>4917</v>
      </c>
      <c r="D2138" t="s">
        <v>4918</v>
      </c>
      <c r="E2138" s="26">
        <v>45261</v>
      </c>
      <c r="F2138" t="s">
        <v>6137</v>
      </c>
      <c r="G2138" t="s">
        <v>6138</v>
      </c>
      <c r="H2138" t="str">
        <f>_xlfn.XLOOKUP(C2138,'BAB Identified Sites'!E:E,'BAB Identified Sites'!E:E,"missing",0)</f>
        <v>missing</v>
      </c>
    </row>
    <row r="2139" spans="1:8" hidden="1" x14ac:dyDescent="0.35">
      <c r="A2139">
        <v>1828</v>
      </c>
      <c r="B2139" t="s">
        <v>4910</v>
      </c>
      <c r="C2139" t="s">
        <v>4917</v>
      </c>
      <c r="D2139" t="s">
        <v>4918</v>
      </c>
      <c r="E2139" s="26">
        <v>45261</v>
      </c>
      <c r="F2139" t="s">
        <v>6139</v>
      </c>
      <c r="G2139" t="s">
        <v>6138</v>
      </c>
      <c r="H2139" t="str">
        <f>_xlfn.XLOOKUP(C2139,'BAB Identified Sites'!E:E,'BAB Identified Sites'!E:E,"missing",0)</f>
        <v>missing</v>
      </c>
    </row>
    <row r="2140" spans="1:8" hidden="1" x14ac:dyDescent="0.35">
      <c r="A2140">
        <v>270</v>
      </c>
      <c r="B2140" t="s">
        <v>2923</v>
      </c>
      <c r="C2140" t="s">
        <v>2924</v>
      </c>
      <c r="D2140" t="s">
        <v>2925</v>
      </c>
      <c r="E2140" s="26">
        <v>45139</v>
      </c>
      <c r="F2140" t="s">
        <v>6137</v>
      </c>
      <c r="G2140" t="s">
        <v>6138</v>
      </c>
      <c r="H2140" t="str">
        <f>_xlfn.XLOOKUP(C2140,'&lt;1000 removed'!E:E,'&lt;1000 removed'!E:E,"removed",0)</f>
        <v>01248</v>
      </c>
    </row>
    <row r="2141" spans="1:8" hidden="1" x14ac:dyDescent="0.35">
      <c r="A2141">
        <v>270</v>
      </c>
      <c r="B2141" t="s">
        <v>2923</v>
      </c>
      <c r="C2141" t="s">
        <v>2924</v>
      </c>
      <c r="D2141" t="s">
        <v>2925</v>
      </c>
      <c r="E2141" s="26">
        <v>45139</v>
      </c>
      <c r="F2141" t="s">
        <v>6139</v>
      </c>
      <c r="G2141" t="s">
        <v>6138</v>
      </c>
      <c r="H2141" t="str">
        <f>_xlfn.XLOOKUP(C2141,'&lt;1000 removed'!E:E,'&lt;1000 removed'!E:E,"removed",0)</f>
        <v>01248</v>
      </c>
    </row>
    <row r="2142" spans="1:8" hidden="1" x14ac:dyDescent="0.35">
      <c r="A2142">
        <v>270</v>
      </c>
      <c r="B2142" t="s">
        <v>2923</v>
      </c>
      <c r="C2142" t="s">
        <v>2924</v>
      </c>
      <c r="D2142" t="s">
        <v>2925</v>
      </c>
      <c r="E2142" s="26">
        <v>45170</v>
      </c>
      <c r="F2142" t="s">
        <v>6137</v>
      </c>
      <c r="G2142" t="s">
        <v>6138</v>
      </c>
      <c r="H2142" t="str">
        <f>_xlfn.XLOOKUP(C2142,'&lt;1000 removed'!E:E,'&lt;1000 removed'!E:E,"removed",0)</f>
        <v>01248</v>
      </c>
    </row>
    <row r="2143" spans="1:8" hidden="1" x14ac:dyDescent="0.35">
      <c r="A2143">
        <v>270</v>
      </c>
      <c r="B2143" t="s">
        <v>2923</v>
      </c>
      <c r="C2143" t="s">
        <v>2924</v>
      </c>
      <c r="D2143" t="s">
        <v>2925</v>
      </c>
      <c r="E2143" s="26">
        <v>45170</v>
      </c>
      <c r="F2143" t="s">
        <v>6139</v>
      </c>
      <c r="G2143" t="s">
        <v>6138</v>
      </c>
      <c r="H2143" t="str">
        <f>_xlfn.XLOOKUP(C2143,'&lt;1000 removed'!E:E,'&lt;1000 removed'!E:E,"removed",0)</f>
        <v>01248</v>
      </c>
    </row>
    <row r="2144" spans="1:8" hidden="1" x14ac:dyDescent="0.35">
      <c r="A2144">
        <v>270</v>
      </c>
      <c r="B2144" t="s">
        <v>2923</v>
      </c>
      <c r="C2144" t="s">
        <v>2924</v>
      </c>
      <c r="D2144" t="s">
        <v>2925</v>
      </c>
      <c r="E2144" s="26">
        <v>45200</v>
      </c>
      <c r="F2144" t="s">
        <v>6137</v>
      </c>
      <c r="G2144" t="s">
        <v>6138</v>
      </c>
      <c r="H2144" t="str">
        <f>_xlfn.XLOOKUP(C2144,'&lt;1000 removed'!E:E,'&lt;1000 removed'!E:E,"removed",0)</f>
        <v>01248</v>
      </c>
    </row>
    <row r="2145" spans="1:8" hidden="1" x14ac:dyDescent="0.35">
      <c r="A2145">
        <v>270</v>
      </c>
      <c r="B2145" t="s">
        <v>2923</v>
      </c>
      <c r="C2145" t="s">
        <v>2924</v>
      </c>
      <c r="D2145" t="s">
        <v>2925</v>
      </c>
      <c r="E2145" s="26">
        <v>45200</v>
      </c>
      <c r="F2145" t="s">
        <v>6139</v>
      </c>
      <c r="G2145" t="s">
        <v>6138</v>
      </c>
      <c r="H2145" t="str">
        <f>_xlfn.XLOOKUP(C2145,'&lt;1000 removed'!E:E,'&lt;1000 removed'!E:E,"removed",0)</f>
        <v>01248</v>
      </c>
    </row>
    <row r="2146" spans="1:8" hidden="1" x14ac:dyDescent="0.35">
      <c r="A2146">
        <v>270</v>
      </c>
      <c r="B2146" t="s">
        <v>2923</v>
      </c>
      <c r="C2146" t="s">
        <v>2924</v>
      </c>
      <c r="D2146" t="s">
        <v>2925</v>
      </c>
      <c r="E2146" s="26">
        <v>45231</v>
      </c>
      <c r="F2146" t="s">
        <v>6137</v>
      </c>
      <c r="G2146" t="s">
        <v>6138</v>
      </c>
      <c r="H2146" t="str">
        <f>_xlfn.XLOOKUP(C2146,'&lt;1000 removed'!E:E,'&lt;1000 removed'!E:E,"removed",0)</f>
        <v>01248</v>
      </c>
    </row>
    <row r="2147" spans="1:8" hidden="1" x14ac:dyDescent="0.35">
      <c r="A2147">
        <v>270</v>
      </c>
      <c r="B2147" t="s">
        <v>2923</v>
      </c>
      <c r="C2147" t="s">
        <v>2924</v>
      </c>
      <c r="D2147" t="s">
        <v>2925</v>
      </c>
      <c r="E2147" s="26">
        <v>45231</v>
      </c>
      <c r="F2147" t="s">
        <v>6139</v>
      </c>
      <c r="G2147" t="s">
        <v>6138</v>
      </c>
      <c r="H2147" t="str">
        <f>_xlfn.XLOOKUP(C2147,'&lt;1000 removed'!E:E,'&lt;1000 removed'!E:E,"removed",0)</f>
        <v>01248</v>
      </c>
    </row>
    <row r="2148" spans="1:8" hidden="1" x14ac:dyDescent="0.35">
      <c r="A2148">
        <v>270</v>
      </c>
      <c r="B2148" t="s">
        <v>2923</v>
      </c>
      <c r="C2148" t="s">
        <v>2924</v>
      </c>
      <c r="D2148" t="s">
        <v>2925</v>
      </c>
      <c r="E2148" s="26">
        <v>45261</v>
      </c>
      <c r="F2148" t="s">
        <v>6137</v>
      </c>
      <c r="G2148" t="s">
        <v>6138</v>
      </c>
      <c r="H2148" t="str">
        <f>_xlfn.XLOOKUP(C2148,'&lt;1000 removed'!E:E,'&lt;1000 removed'!E:E,"removed",0)</f>
        <v>01248</v>
      </c>
    </row>
    <row r="2149" spans="1:8" hidden="1" x14ac:dyDescent="0.35">
      <c r="A2149">
        <v>270</v>
      </c>
      <c r="B2149" t="s">
        <v>2923</v>
      </c>
      <c r="C2149" t="s">
        <v>2924</v>
      </c>
      <c r="D2149" t="s">
        <v>2925</v>
      </c>
      <c r="E2149" s="26">
        <v>45261</v>
      </c>
      <c r="F2149" t="s">
        <v>6139</v>
      </c>
      <c r="G2149" t="s">
        <v>6138</v>
      </c>
      <c r="H2149" t="str">
        <f>_xlfn.XLOOKUP(C2149,'&lt;1000 removed'!E:E,'&lt;1000 removed'!E:E,"removed",0)</f>
        <v>01248</v>
      </c>
    </row>
    <row r="2150" spans="1:8" hidden="1" x14ac:dyDescent="0.35">
      <c r="A2150">
        <v>270</v>
      </c>
      <c r="B2150" t="s">
        <v>2923</v>
      </c>
      <c r="C2150" t="s">
        <v>2926</v>
      </c>
      <c r="D2150" t="s">
        <v>2927</v>
      </c>
      <c r="E2150" s="26">
        <v>45139</v>
      </c>
      <c r="F2150" t="s">
        <v>6137</v>
      </c>
      <c r="G2150" t="s">
        <v>6138</v>
      </c>
      <c r="H2150" t="str">
        <f>_xlfn.XLOOKUP(C2150,'&lt;1000 removed'!E:E,'&lt;1000 removed'!E:E,"removed",0)</f>
        <v>01252</v>
      </c>
    </row>
    <row r="2151" spans="1:8" hidden="1" x14ac:dyDescent="0.35">
      <c r="A2151">
        <v>270</v>
      </c>
      <c r="B2151" t="s">
        <v>2923</v>
      </c>
      <c r="C2151" t="s">
        <v>2926</v>
      </c>
      <c r="D2151" t="s">
        <v>2927</v>
      </c>
      <c r="E2151" s="26">
        <v>45139</v>
      </c>
      <c r="F2151" t="s">
        <v>6139</v>
      </c>
      <c r="G2151" t="s">
        <v>6138</v>
      </c>
      <c r="H2151" t="str">
        <f>_xlfn.XLOOKUP(C2151,'&lt;1000 removed'!E:E,'&lt;1000 removed'!E:E,"removed",0)</f>
        <v>01252</v>
      </c>
    </row>
    <row r="2152" spans="1:8" hidden="1" x14ac:dyDescent="0.35">
      <c r="A2152">
        <v>270</v>
      </c>
      <c r="B2152" t="s">
        <v>2923</v>
      </c>
      <c r="C2152" t="s">
        <v>2926</v>
      </c>
      <c r="D2152" t="s">
        <v>2927</v>
      </c>
      <c r="E2152" s="26">
        <v>45170</v>
      </c>
      <c r="F2152" t="s">
        <v>6137</v>
      </c>
      <c r="G2152" t="s">
        <v>6138</v>
      </c>
      <c r="H2152" t="str">
        <f>_xlfn.XLOOKUP(C2152,'&lt;1000 removed'!E:E,'&lt;1000 removed'!E:E,"removed",0)</f>
        <v>01252</v>
      </c>
    </row>
    <row r="2153" spans="1:8" hidden="1" x14ac:dyDescent="0.35">
      <c r="A2153">
        <v>270</v>
      </c>
      <c r="B2153" t="s">
        <v>2923</v>
      </c>
      <c r="C2153" t="s">
        <v>2926</v>
      </c>
      <c r="D2153" t="s">
        <v>2927</v>
      </c>
      <c r="E2153" s="26">
        <v>45170</v>
      </c>
      <c r="F2153" t="s">
        <v>6139</v>
      </c>
      <c r="G2153" t="s">
        <v>6138</v>
      </c>
      <c r="H2153" t="str">
        <f>_xlfn.XLOOKUP(C2153,'&lt;1000 removed'!E:E,'&lt;1000 removed'!E:E,"removed",0)</f>
        <v>01252</v>
      </c>
    </row>
    <row r="2154" spans="1:8" hidden="1" x14ac:dyDescent="0.35">
      <c r="A2154">
        <v>270</v>
      </c>
      <c r="B2154" t="s">
        <v>2923</v>
      </c>
      <c r="C2154" t="s">
        <v>2926</v>
      </c>
      <c r="D2154" t="s">
        <v>2927</v>
      </c>
      <c r="E2154" s="26">
        <v>45200</v>
      </c>
      <c r="F2154" t="s">
        <v>6137</v>
      </c>
      <c r="G2154" t="s">
        <v>6138</v>
      </c>
      <c r="H2154" t="str">
        <f>_xlfn.XLOOKUP(C2154,'&lt;1000 removed'!E:E,'&lt;1000 removed'!E:E,"removed",0)</f>
        <v>01252</v>
      </c>
    </row>
    <row r="2155" spans="1:8" hidden="1" x14ac:dyDescent="0.35">
      <c r="A2155">
        <v>270</v>
      </c>
      <c r="B2155" t="s">
        <v>2923</v>
      </c>
      <c r="C2155" t="s">
        <v>2926</v>
      </c>
      <c r="D2155" t="s">
        <v>2927</v>
      </c>
      <c r="E2155" s="26">
        <v>45200</v>
      </c>
      <c r="F2155" t="s">
        <v>6139</v>
      </c>
      <c r="G2155" t="s">
        <v>6138</v>
      </c>
      <c r="H2155" t="str">
        <f>_xlfn.XLOOKUP(C2155,'&lt;1000 removed'!E:E,'&lt;1000 removed'!E:E,"removed",0)</f>
        <v>01252</v>
      </c>
    </row>
    <row r="2156" spans="1:8" hidden="1" x14ac:dyDescent="0.35">
      <c r="A2156">
        <v>270</v>
      </c>
      <c r="B2156" t="s">
        <v>2923</v>
      </c>
      <c r="C2156" t="s">
        <v>2926</v>
      </c>
      <c r="D2156" t="s">
        <v>2927</v>
      </c>
      <c r="E2156" s="26">
        <v>45231</v>
      </c>
      <c r="F2156" t="s">
        <v>6137</v>
      </c>
      <c r="G2156" t="s">
        <v>6138</v>
      </c>
      <c r="H2156" t="str">
        <f>_xlfn.XLOOKUP(C2156,'&lt;1000 removed'!E:E,'&lt;1000 removed'!E:E,"removed",0)</f>
        <v>01252</v>
      </c>
    </row>
    <row r="2157" spans="1:8" hidden="1" x14ac:dyDescent="0.35">
      <c r="A2157">
        <v>270</v>
      </c>
      <c r="B2157" t="s">
        <v>2923</v>
      </c>
      <c r="C2157" t="s">
        <v>2926</v>
      </c>
      <c r="D2157" t="s">
        <v>2927</v>
      </c>
      <c r="E2157" s="26">
        <v>45231</v>
      </c>
      <c r="F2157" t="s">
        <v>6139</v>
      </c>
      <c r="G2157" t="s">
        <v>6138</v>
      </c>
      <c r="H2157" t="str">
        <f>_xlfn.XLOOKUP(C2157,'&lt;1000 removed'!E:E,'&lt;1000 removed'!E:E,"removed",0)</f>
        <v>01252</v>
      </c>
    </row>
    <row r="2158" spans="1:8" hidden="1" x14ac:dyDescent="0.35">
      <c r="A2158">
        <v>270</v>
      </c>
      <c r="B2158" t="s">
        <v>2923</v>
      </c>
      <c r="C2158" t="s">
        <v>2926</v>
      </c>
      <c r="D2158" t="s">
        <v>2927</v>
      </c>
      <c r="E2158" s="26">
        <v>45261</v>
      </c>
      <c r="F2158" t="s">
        <v>6137</v>
      </c>
      <c r="G2158" t="s">
        <v>6138</v>
      </c>
      <c r="H2158" t="str">
        <f>_xlfn.XLOOKUP(C2158,'&lt;1000 removed'!E:E,'&lt;1000 removed'!E:E,"removed",0)</f>
        <v>01252</v>
      </c>
    </row>
    <row r="2159" spans="1:8" hidden="1" x14ac:dyDescent="0.35">
      <c r="A2159">
        <v>270</v>
      </c>
      <c r="B2159" t="s">
        <v>2923</v>
      </c>
      <c r="C2159" t="s">
        <v>2926</v>
      </c>
      <c r="D2159" t="s">
        <v>2927</v>
      </c>
      <c r="E2159" s="26">
        <v>45261</v>
      </c>
      <c r="F2159" t="s">
        <v>6139</v>
      </c>
      <c r="G2159" t="s">
        <v>6138</v>
      </c>
      <c r="H2159" t="str">
        <f>_xlfn.XLOOKUP(C2159,'&lt;1000 removed'!E:E,'&lt;1000 removed'!E:E,"removed",0)</f>
        <v>01252</v>
      </c>
    </row>
    <row r="2160" spans="1:8" hidden="1" x14ac:dyDescent="0.35">
      <c r="A2160">
        <v>130</v>
      </c>
      <c r="B2160" t="s">
        <v>2598</v>
      </c>
      <c r="C2160" t="s">
        <v>2628</v>
      </c>
      <c r="D2160" t="s">
        <v>2629</v>
      </c>
      <c r="E2160" s="26">
        <v>45139</v>
      </c>
      <c r="F2160" t="s">
        <v>6137</v>
      </c>
      <c r="G2160" t="s">
        <v>6138</v>
      </c>
      <c r="H2160" t="str">
        <f>_xlfn.XLOOKUP(C2160,'BAB Identified Sites'!E:E,'BAB Identified Sites'!E:E,"missing",0)</f>
        <v>missing</v>
      </c>
    </row>
    <row r="2161" spans="1:8" hidden="1" x14ac:dyDescent="0.35">
      <c r="A2161">
        <v>130</v>
      </c>
      <c r="B2161" t="s">
        <v>2598</v>
      </c>
      <c r="C2161" t="s">
        <v>2628</v>
      </c>
      <c r="D2161" t="s">
        <v>2629</v>
      </c>
      <c r="E2161" s="26">
        <v>45139</v>
      </c>
      <c r="F2161" t="s">
        <v>6139</v>
      </c>
      <c r="G2161" t="s">
        <v>6138</v>
      </c>
      <c r="H2161" t="str">
        <f>_xlfn.XLOOKUP(C2161,'BAB Identified Sites'!E:E,'BAB Identified Sites'!E:E,"missing",0)</f>
        <v>missing</v>
      </c>
    </row>
    <row r="2162" spans="1:8" hidden="1" x14ac:dyDescent="0.35">
      <c r="A2162">
        <v>130</v>
      </c>
      <c r="B2162" t="s">
        <v>2598</v>
      </c>
      <c r="C2162" t="s">
        <v>2628</v>
      </c>
      <c r="D2162" t="s">
        <v>2629</v>
      </c>
      <c r="E2162" s="26">
        <v>45170</v>
      </c>
      <c r="F2162" t="s">
        <v>6137</v>
      </c>
      <c r="G2162" t="s">
        <v>6138</v>
      </c>
      <c r="H2162" t="str">
        <f>_xlfn.XLOOKUP(C2162,'BAB Identified Sites'!E:E,'BAB Identified Sites'!E:E,"missing",0)</f>
        <v>missing</v>
      </c>
    </row>
    <row r="2163" spans="1:8" hidden="1" x14ac:dyDescent="0.35">
      <c r="A2163">
        <v>130</v>
      </c>
      <c r="B2163" t="s">
        <v>2598</v>
      </c>
      <c r="C2163" t="s">
        <v>2628</v>
      </c>
      <c r="D2163" t="s">
        <v>2629</v>
      </c>
      <c r="E2163" s="26">
        <v>45170</v>
      </c>
      <c r="F2163" t="s">
        <v>6139</v>
      </c>
      <c r="G2163" t="s">
        <v>6138</v>
      </c>
      <c r="H2163" t="str">
        <f>_xlfn.XLOOKUP(C2163,'BAB Identified Sites'!E:E,'BAB Identified Sites'!E:E,"missing",0)</f>
        <v>missing</v>
      </c>
    </row>
    <row r="2164" spans="1:8" hidden="1" x14ac:dyDescent="0.35">
      <c r="A2164">
        <v>130</v>
      </c>
      <c r="B2164" t="s">
        <v>2598</v>
      </c>
      <c r="C2164" t="s">
        <v>2628</v>
      </c>
      <c r="D2164" t="s">
        <v>2629</v>
      </c>
      <c r="E2164" s="26">
        <v>45200</v>
      </c>
      <c r="F2164" t="s">
        <v>6137</v>
      </c>
      <c r="G2164" t="s">
        <v>6138</v>
      </c>
      <c r="H2164" t="str">
        <f>_xlfn.XLOOKUP(C2164,'BAB Identified Sites'!E:E,'BAB Identified Sites'!E:E,"missing",0)</f>
        <v>missing</v>
      </c>
    </row>
    <row r="2165" spans="1:8" hidden="1" x14ac:dyDescent="0.35">
      <c r="A2165">
        <v>130</v>
      </c>
      <c r="B2165" t="s">
        <v>2598</v>
      </c>
      <c r="C2165" t="s">
        <v>2628</v>
      </c>
      <c r="D2165" t="s">
        <v>2629</v>
      </c>
      <c r="E2165" s="26">
        <v>45200</v>
      </c>
      <c r="F2165" t="s">
        <v>6139</v>
      </c>
      <c r="G2165" t="s">
        <v>6138</v>
      </c>
      <c r="H2165" t="str">
        <f>_xlfn.XLOOKUP(C2165,'BAB Identified Sites'!E:E,'BAB Identified Sites'!E:E,"missing",0)</f>
        <v>missing</v>
      </c>
    </row>
    <row r="2166" spans="1:8" hidden="1" x14ac:dyDescent="0.35">
      <c r="A2166">
        <v>130</v>
      </c>
      <c r="B2166" t="s">
        <v>2598</v>
      </c>
      <c r="C2166" t="s">
        <v>2628</v>
      </c>
      <c r="D2166" t="s">
        <v>2629</v>
      </c>
      <c r="E2166" s="26">
        <v>45231</v>
      </c>
      <c r="F2166" t="s">
        <v>6137</v>
      </c>
      <c r="G2166" t="s">
        <v>6138</v>
      </c>
      <c r="H2166" t="str">
        <f>_xlfn.XLOOKUP(C2166,'BAB Identified Sites'!E:E,'BAB Identified Sites'!E:E,"missing",0)</f>
        <v>missing</v>
      </c>
    </row>
    <row r="2167" spans="1:8" hidden="1" x14ac:dyDescent="0.35">
      <c r="A2167">
        <v>130</v>
      </c>
      <c r="B2167" t="s">
        <v>2598</v>
      </c>
      <c r="C2167" t="s">
        <v>2628</v>
      </c>
      <c r="D2167" t="s">
        <v>2629</v>
      </c>
      <c r="E2167" s="26">
        <v>45231</v>
      </c>
      <c r="F2167" t="s">
        <v>6139</v>
      </c>
      <c r="G2167" t="s">
        <v>6138</v>
      </c>
      <c r="H2167" t="str">
        <f>_xlfn.XLOOKUP(C2167,'BAB Identified Sites'!E:E,'BAB Identified Sites'!E:E,"missing",0)</f>
        <v>missing</v>
      </c>
    </row>
    <row r="2168" spans="1:8" hidden="1" x14ac:dyDescent="0.35">
      <c r="A2168">
        <v>1140</v>
      </c>
      <c r="B2168" t="s">
        <v>4220</v>
      </c>
      <c r="C2168" t="s">
        <v>4223</v>
      </c>
      <c r="D2168" t="s">
        <v>4224</v>
      </c>
      <c r="E2168" s="26">
        <v>45139</v>
      </c>
      <c r="F2168" t="s">
        <v>6137</v>
      </c>
      <c r="G2168" t="s">
        <v>6138</v>
      </c>
      <c r="H2168" t="str">
        <f>_xlfn.XLOOKUP(C2168,'BAB Identified Sites'!E:E,'BAB Identified Sites'!E:E,"missing",0)</f>
        <v>missing</v>
      </c>
    </row>
    <row r="2169" spans="1:8" hidden="1" x14ac:dyDescent="0.35">
      <c r="A2169">
        <v>1140</v>
      </c>
      <c r="B2169" t="s">
        <v>4220</v>
      </c>
      <c r="C2169" t="s">
        <v>4223</v>
      </c>
      <c r="D2169" t="s">
        <v>4224</v>
      </c>
      <c r="E2169" s="26">
        <v>45139</v>
      </c>
      <c r="F2169" t="s">
        <v>6139</v>
      </c>
      <c r="G2169" t="s">
        <v>6138</v>
      </c>
      <c r="H2169" t="str">
        <f>_xlfn.XLOOKUP(C2169,'BAB Identified Sites'!E:E,'BAB Identified Sites'!E:E,"missing",0)</f>
        <v>missing</v>
      </c>
    </row>
    <row r="2170" spans="1:8" hidden="1" x14ac:dyDescent="0.35">
      <c r="A2170">
        <v>1140</v>
      </c>
      <c r="B2170" t="s">
        <v>4220</v>
      </c>
      <c r="C2170" t="s">
        <v>4223</v>
      </c>
      <c r="D2170" t="s">
        <v>4224</v>
      </c>
      <c r="E2170" s="26">
        <v>45170</v>
      </c>
      <c r="F2170" t="s">
        <v>6137</v>
      </c>
      <c r="G2170" t="s">
        <v>6138</v>
      </c>
      <c r="H2170" t="str">
        <f>_xlfn.XLOOKUP(C2170,'BAB Identified Sites'!E:E,'BAB Identified Sites'!E:E,"missing",0)</f>
        <v>missing</v>
      </c>
    </row>
    <row r="2171" spans="1:8" hidden="1" x14ac:dyDescent="0.35">
      <c r="A2171">
        <v>1140</v>
      </c>
      <c r="B2171" t="s">
        <v>4220</v>
      </c>
      <c r="C2171" t="s">
        <v>4223</v>
      </c>
      <c r="D2171" t="s">
        <v>4224</v>
      </c>
      <c r="E2171" s="26">
        <v>45170</v>
      </c>
      <c r="F2171" t="s">
        <v>6139</v>
      </c>
      <c r="G2171" t="s">
        <v>6138</v>
      </c>
      <c r="H2171" t="str">
        <f>_xlfn.XLOOKUP(C2171,'BAB Identified Sites'!E:E,'BAB Identified Sites'!E:E,"missing",0)</f>
        <v>missing</v>
      </c>
    </row>
    <row r="2172" spans="1:8" hidden="1" x14ac:dyDescent="0.35">
      <c r="A2172">
        <v>1140</v>
      </c>
      <c r="B2172" t="s">
        <v>4220</v>
      </c>
      <c r="C2172" t="s">
        <v>4223</v>
      </c>
      <c r="D2172" t="s">
        <v>4224</v>
      </c>
      <c r="E2172" s="26">
        <v>45200</v>
      </c>
      <c r="F2172" t="s">
        <v>6137</v>
      </c>
      <c r="G2172" t="s">
        <v>6138</v>
      </c>
      <c r="H2172" t="str">
        <f>_xlfn.XLOOKUP(C2172,'BAB Identified Sites'!E:E,'BAB Identified Sites'!E:E,"missing",0)</f>
        <v>missing</v>
      </c>
    </row>
    <row r="2173" spans="1:8" hidden="1" x14ac:dyDescent="0.35">
      <c r="A2173">
        <v>1140</v>
      </c>
      <c r="B2173" t="s">
        <v>4220</v>
      </c>
      <c r="C2173" t="s">
        <v>4223</v>
      </c>
      <c r="D2173" t="s">
        <v>4224</v>
      </c>
      <c r="E2173" s="26">
        <v>45200</v>
      </c>
      <c r="F2173" t="s">
        <v>6139</v>
      </c>
      <c r="G2173" t="s">
        <v>6138</v>
      </c>
      <c r="H2173" t="str">
        <f>_xlfn.XLOOKUP(C2173,'BAB Identified Sites'!E:E,'BAB Identified Sites'!E:E,"missing",0)</f>
        <v>missing</v>
      </c>
    </row>
    <row r="2174" spans="1:8" hidden="1" x14ac:dyDescent="0.35">
      <c r="A2174">
        <v>1140</v>
      </c>
      <c r="B2174" t="s">
        <v>4220</v>
      </c>
      <c r="C2174" t="s">
        <v>4223</v>
      </c>
      <c r="D2174" t="s">
        <v>4224</v>
      </c>
      <c r="E2174" s="26">
        <v>45231</v>
      </c>
      <c r="F2174" t="s">
        <v>6137</v>
      </c>
      <c r="G2174" t="s">
        <v>6138</v>
      </c>
      <c r="H2174" t="str">
        <f>_xlfn.XLOOKUP(C2174,'BAB Identified Sites'!E:E,'BAB Identified Sites'!E:E,"missing",0)</f>
        <v>missing</v>
      </c>
    </row>
    <row r="2175" spans="1:8" hidden="1" x14ac:dyDescent="0.35">
      <c r="A2175">
        <v>1140</v>
      </c>
      <c r="B2175" t="s">
        <v>4220</v>
      </c>
      <c r="C2175" t="s">
        <v>4223</v>
      </c>
      <c r="D2175" t="s">
        <v>4224</v>
      </c>
      <c r="E2175" s="26">
        <v>45231</v>
      </c>
      <c r="F2175" t="s">
        <v>6139</v>
      </c>
      <c r="G2175" t="s">
        <v>6138</v>
      </c>
      <c r="H2175" t="str">
        <f>_xlfn.XLOOKUP(C2175,'BAB Identified Sites'!E:E,'BAB Identified Sites'!E:E,"missing",0)</f>
        <v>missing</v>
      </c>
    </row>
    <row r="2176" spans="1:8" hidden="1" x14ac:dyDescent="0.35">
      <c r="A2176">
        <v>1140</v>
      </c>
      <c r="B2176" t="s">
        <v>4220</v>
      </c>
      <c r="C2176" t="s">
        <v>4223</v>
      </c>
      <c r="D2176" t="s">
        <v>4224</v>
      </c>
      <c r="E2176" s="26">
        <v>45261</v>
      </c>
      <c r="F2176" t="s">
        <v>6137</v>
      </c>
      <c r="G2176" t="s">
        <v>6138</v>
      </c>
      <c r="H2176" t="str">
        <f>_xlfn.XLOOKUP(C2176,'BAB Identified Sites'!E:E,'BAB Identified Sites'!E:E,"missing",0)</f>
        <v>missing</v>
      </c>
    </row>
    <row r="2177" spans="1:8" hidden="1" x14ac:dyDescent="0.35">
      <c r="A2177">
        <v>1140</v>
      </c>
      <c r="B2177" t="s">
        <v>4220</v>
      </c>
      <c r="C2177" t="s">
        <v>4223</v>
      </c>
      <c r="D2177" t="s">
        <v>4224</v>
      </c>
      <c r="E2177" s="26">
        <v>45261</v>
      </c>
      <c r="F2177" t="s">
        <v>6139</v>
      </c>
      <c r="G2177" t="s">
        <v>6138</v>
      </c>
      <c r="H2177" t="str">
        <f>_xlfn.XLOOKUP(C2177,'BAB Identified Sites'!E:E,'BAB Identified Sites'!E:E,"missing",0)</f>
        <v>missing</v>
      </c>
    </row>
    <row r="2178" spans="1:8" hidden="1" x14ac:dyDescent="0.35">
      <c r="A2178">
        <v>1140</v>
      </c>
      <c r="B2178" t="s">
        <v>4220</v>
      </c>
      <c r="C2178" t="s">
        <v>4221</v>
      </c>
      <c r="D2178" t="s">
        <v>4222</v>
      </c>
      <c r="E2178" s="26">
        <v>45139</v>
      </c>
      <c r="F2178" t="s">
        <v>6137</v>
      </c>
      <c r="G2178" t="s">
        <v>6138</v>
      </c>
      <c r="H2178" t="str">
        <f>_xlfn.XLOOKUP(C2178,'BAB Identified Sites'!E:E,'BAB Identified Sites'!E:E,"missing",0)</f>
        <v>missing</v>
      </c>
    </row>
    <row r="2179" spans="1:8" hidden="1" x14ac:dyDescent="0.35">
      <c r="A2179">
        <v>1140</v>
      </c>
      <c r="B2179" t="s">
        <v>4220</v>
      </c>
      <c r="C2179" t="s">
        <v>4221</v>
      </c>
      <c r="D2179" t="s">
        <v>4222</v>
      </c>
      <c r="E2179" s="26">
        <v>45139</v>
      </c>
      <c r="F2179" t="s">
        <v>6139</v>
      </c>
      <c r="G2179" t="s">
        <v>6138</v>
      </c>
      <c r="H2179" t="str">
        <f>_xlfn.XLOOKUP(C2179,'BAB Identified Sites'!E:E,'BAB Identified Sites'!E:E,"missing",0)</f>
        <v>missing</v>
      </c>
    </row>
    <row r="2180" spans="1:8" hidden="1" x14ac:dyDescent="0.35">
      <c r="A2180">
        <v>1140</v>
      </c>
      <c r="B2180" t="s">
        <v>4220</v>
      </c>
      <c r="C2180" t="s">
        <v>4221</v>
      </c>
      <c r="D2180" t="s">
        <v>4222</v>
      </c>
      <c r="E2180" s="26">
        <v>45170</v>
      </c>
      <c r="F2180" t="s">
        <v>6137</v>
      </c>
      <c r="G2180" t="s">
        <v>6138</v>
      </c>
      <c r="H2180" t="str">
        <f>_xlfn.XLOOKUP(C2180,'BAB Identified Sites'!E:E,'BAB Identified Sites'!E:E,"missing",0)</f>
        <v>missing</v>
      </c>
    </row>
    <row r="2181" spans="1:8" hidden="1" x14ac:dyDescent="0.35">
      <c r="A2181">
        <v>1140</v>
      </c>
      <c r="B2181" t="s">
        <v>4220</v>
      </c>
      <c r="C2181" t="s">
        <v>4221</v>
      </c>
      <c r="D2181" t="s">
        <v>4222</v>
      </c>
      <c r="E2181" s="26">
        <v>45170</v>
      </c>
      <c r="F2181" t="s">
        <v>6139</v>
      </c>
      <c r="G2181" t="s">
        <v>6138</v>
      </c>
      <c r="H2181" t="str">
        <f>_xlfn.XLOOKUP(C2181,'BAB Identified Sites'!E:E,'BAB Identified Sites'!E:E,"missing",0)</f>
        <v>missing</v>
      </c>
    </row>
    <row r="2182" spans="1:8" hidden="1" x14ac:dyDescent="0.35">
      <c r="A2182">
        <v>1140</v>
      </c>
      <c r="B2182" t="s">
        <v>4220</v>
      </c>
      <c r="C2182" t="s">
        <v>4221</v>
      </c>
      <c r="D2182" t="s">
        <v>4222</v>
      </c>
      <c r="E2182" s="26">
        <v>45200</v>
      </c>
      <c r="F2182" t="s">
        <v>6137</v>
      </c>
      <c r="G2182" t="s">
        <v>6138</v>
      </c>
      <c r="H2182" t="str">
        <f>_xlfn.XLOOKUP(C2182,'BAB Identified Sites'!E:E,'BAB Identified Sites'!E:E,"missing",0)</f>
        <v>missing</v>
      </c>
    </row>
    <row r="2183" spans="1:8" hidden="1" x14ac:dyDescent="0.35">
      <c r="A2183">
        <v>1140</v>
      </c>
      <c r="B2183" t="s">
        <v>4220</v>
      </c>
      <c r="C2183" t="s">
        <v>4221</v>
      </c>
      <c r="D2183" t="s">
        <v>4222</v>
      </c>
      <c r="E2183" s="26">
        <v>45200</v>
      </c>
      <c r="F2183" t="s">
        <v>6139</v>
      </c>
      <c r="G2183" t="s">
        <v>6138</v>
      </c>
      <c r="H2183" t="str">
        <f>_xlfn.XLOOKUP(C2183,'BAB Identified Sites'!E:E,'BAB Identified Sites'!E:E,"missing",0)</f>
        <v>missing</v>
      </c>
    </row>
    <row r="2184" spans="1:8" hidden="1" x14ac:dyDescent="0.35">
      <c r="A2184">
        <v>1140</v>
      </c>
      <c r="B2184" t="s">
        <v>4220</v>
      </c>
      <c r="C2184" t="s">
        <v>4221</v>
      </c>
      <c r="D2184" t="s">
        <v>4222</v>
      </c>
      <c r="E2184" s="26">
        <v>45231</v>
      </c>
      <c r="F2184" t="s">
        <v>6137</v>
      </c>
      <c r="G2184" t="s">
        <v>6138</v>
      </c>
      <c r="H2184" t="str">
        <f>_xlfn.XLOOKUP(C2184,'BAB Identified Sites'!E:E,'BAB Identified Sites'!E:E,"missing",0)</f>
        <v>missing</v>
      </c>
    </row>
    <row r="2185" spans="1:8" hidden="1" x14ac:dyDescent="0.35">
      <c r="A2185">
        <v>1140</v>
      </c>
      <c r="B2185" t="s">
        <v>4220</v>
      </c>
      <c r="C2185" t="s">
        <v>4221</v>
      </c>
      <c r="D2185" t="s">
        <v>4222</v>
      </c>
      <c r="E2185" s="26">
        <v>45231</v>
      </c>
      <c r="F2185" t="s">
        <v>6139</v>
      </c>
      <c r="G2185" t="s">
        <v>6138</v>
      </c>
      <c r="H2185" t="str">
        <f>_xlfn.XLOOKUP(C2185,'BAB Identified Sites'!E:E,'BAB Identified Sites'!E:E,"missing",0)</f>
        <v>missing</v>
      </c>
    </row>
    <row r="2186" spans="1:8" hidden="1" x14ac:dyDescent="0.35">
      <c r="A2186">
        <v>1140</v>
      </c>
      <c r="B2186" t="s">
        <v>4220</v>
      </c>
      <c r="C2186" t="s">
        <v>4221</v>
      </c>
      <c r="D2186" t="s">
        <v>4222</v>
      </c>
      <c r="E2186" s="26">
        <v>45261</v>
      </c>
      <c r="F2186" t="s">
        <v>6137</v>
      </c>
      <c r="G2186" t="s">
        <v>6138</v>
      </c>
      <c r="H2186" t="str">
        <f>_xlfn.XLOOKUP(C2186,'BAB Identified Sites'!E:E,'BAB Identified Sites'!E:E,"missing",0)</f>
        <v>missing</v>
      </c>
    </row>
    <row r="2187" spans="1:8" hidden="1" x14ac:dyDescent="0.35">
      <c r="A2187">
        <v>1140</v>
      </c>
      <c r="B2187" t="s">
        <v>4220</v>
      </c>
      <c r="C2187" t="s">
        <v>4221</v>
      </c>
      <c r="D2187" t="s">
        <v>4222</v>
      </c>
      <c r="E2187" s="26">
        <v>45261</v>
      </c>
      <c r="F2187" t="s">
        <v>6139</v>
      </c>
      <c r="G2187" t="s">
        <v>6138</v>
      </c>
      <c r="H2187" t="str">
        <f>_xlfn.XLOOKUP(C2187,'BAB Identified Sites'!E:E,'BAB Identified Sites'!E:E,"missing",0)</f>
        <v>missing</v>
      </c>
    </row>
    <row r="2188" spans="1:8" hidden="1" x14ac:dyDescent="0.35">
      <c r="A2188">
        <v>1020</v>
      </c>
      <c r="B2188" t="s">
        <v>4036</v>
      </c>
      <c r="C2188" t="s">
        <v>4045</v>
      </c>
      <c r="D2188" t="s">
        <v>4046</v>
      </c>
      <c r="E2188" s="26">
        <v>45139</v>
      </c>
      <c r="F2188" t="s">
        <v>6137</v>
      </c>
      <c r="G2188" t="s">
        <v>6138</v>
      </c>
      <c r="H2188" t="str">
        <f>_xlfn.XLOOKUP(C2188,'BAB Identified Sites'!E:E,'BAB Identified Sites'!E:E,"missing",0)</f>
        <v>missing</v>
      </c>
    </row>
    <row r="2189" spans="1:8" hidden="1" x14ac:dyDescent="0.35">
      <c r="A2189">
        <v>1020</v>
      </c>
      <c r="B2189" t="s">
        <v>4036</v>
      </c>
      <c r="C2189" t="s">
        <v>4045</v>
      </c>
      <c r="D2189" t="s">
        <v>4046</v>
      </c>
      <c r="E2189" s="26">
        <v>45139</v>
      </c>
      <c r="F2189" t="s">
        <v>6139</v>
      </c>
      <c r="G2189" t="s">
        <v>6138</v>
      </c>
      <c r="H2189" t="str">
        <f>_xlfn.XLOOKUP(C2189,'BAB Identified Sites'!E:E,'BAB Identified Sites'!E:E,"missing",0)</f>
        <v>missing</v>
      </c>
    </row>
    <row r="2190" spans="1:8" hidden="1" x14ac:dyDescent="0.35">
      <c r="A2190">
        <v>1020</v>
      </c>
      <c r="B2190" t="s">
        <v>4036</v>
      </c>
      <c r="C2190" t="s">
        <v>4045</v>
      </c>
      <c r="D2190" t="s">
        <v>4046</v>
      </c>
      <c r="E2190" s="26">
        <v>45170</v>
      </c>
      <c r="F2190" t="s">
        <v>6137</v>
      </c>
      <c r="G2190" t="s">
        <v>6138</v>
      </c>
      <c r="H2190" t="str">
        <f>_xlfn.XLOOKUP(C2190,'BAB Identified Sites'!E:E,'BAB Identified Sites'!E:E,"missing",0)</f>
        <v>missing</v>
      </c>
    </row>
    <row r="2191" spans="1:8" hidden="1" x14ac:dyDescent="0.35">
      <c r="A2191">
        <v>1020</v>
      </c>
      <c r="B2191" t="s">
        <v>4036</v>
      </c>
      <c r="C2191" t="s">
        <v>4045</v>
      </c>
      <c r="D2191" t="s">
        <v>4046</v>
      </c>
      <c r="E2191" s="26">
        <v>45170</v>
      </c>
      <c r="F2191" t="s">
        <v>6139</v>
      </c>
      <c r="G2191" t="s">
        <v>6138</v>
      </c>
      <c r="H2191" t="str">
        <f>_xlfn.XLOOKUP(C2191,'BAB Identified Sites'!E:E,'BAB Identified Sites'!E:E,"missing",0)</f>
        <v>missing</v>
      </c>
    </row>
    <row r="2192" spans="1:8" hidden="1" x14ac:dyDescent="0.35">
      <c r="A2192">
        <v>1020</v>
      </c>
      <c r="B2192" t="s">
        <v>4036</v>
      </c>
      <c r="C2192" t="s">
        <v>4045</v>
      </c>
      <c r="D2192" t="s">
        <v>4046</v>
      </c>
      <c r="E2192" s="26">
        <v>45200</v>
      </c>
      <c r="F2192" t="s">
        <v>6137</v>
      </c>
      <c r="G2192" t="s">
        <v>6138</v>
      </c>
      <c r="H2192" t="str">
        <f>_xlfn.XLOOKUP(C2192,'BAB Identified Sites'!E:E,'BAB Identified Sites'!E:E,"missing",0)</f>
        <v>missing</v>
      </c>
    </row>
    <row r="2193" spans="1:8" hidden="1" x14ac:dyDescent="0.35">
      <c r="A2193">
        <v>1020</v>
      </c>
      <c r="B2193" t="s">
        <v>4036</v>
      </c>
      <c r="C2193" t="s">
        <v>4045</v>
      </c>
      <c r="D2193" t="s">
        <v>4046</v>
      </c>
      <c r="E2193" s="26">
        <v>45200</v>
      </c>
      <c r="F2193" t="s">
        <v>6139</v>
      </c>
      <c r="G2193" t="s">
        <v>6138</v>
      </c>
      <c r="H2193" t="str">
        <f>_xlfn.XLOOKUP(C2193,'BAB Identified Sites'!E:E,'BAB Identified Sites'!E:E,"missing",0)</f>
        <v>missing</v>
      </c>
    </row>
    <row r="2194" spans="1:8" hidden="1" x14ac:dyDescent="0.35">
      <c r="A2194">
        <v>1020</v>
      </c>
      <c r="B2194" t="s">
        <v>4036</v>
      </c>
      <c r="C2194" t="s">
        <v>4045</v>
      </c>
      <c r="D2194" t="s">
        <v>4046</v>
      </c>
      <c r="E2194" s="26">
        <v>45231</v>
      </c>
      <c r="F2194" t="s">
        <v>6137</v>
      </c>
      <c r="G2194" t="s">
        <v>6138</v>
      </c>
      <c r="H2194" t="str">
        <f>_xlfn.XLOOKUP(C2194,'BAB Identified Sites'!E:E,'BAB Identified Sites'!E:E,"missing",0)</f>
        <v>missing</v>
      </c>
    </row>
    <row r="2195" spans="1:8" hidden="1" x14ac:dyDescent="0.35">
      <c r="A2195">
        <v>1020</v>
      </c>
      <c r="B2195" t="s">
        <v>4036</v>
      </c>
      <c r="C2195" t="s">
        <v>4045</v>
      </c>
      <c r="D2195" t="s">
        <v>4046</v>
      </c>
      <c r="E2195" s="26">
        <v>45231</v>
      </c>
      <c r="F2195" t="s">
        <v>6139</v>
      </c>
      <c r="G2195" t="s">
        <v>6138</v>
      </c>
      <c r="H2195" t="str">
        <f>_xlfn.XLOOKUP(C2195,'BAB Identified Sites'!E:E,'BAB Identified Sites'!E:E,"missing",0)</f>
        <v>missing</v>
      </c>
    </row>
    <row r="2196" spans="1:8" hidden="1" x14ac:dyDescent="0.35">
      <c r="A2196">
        <v>1020</v>
      </c>
      <c r="B2196" t="s">
        <v>4036</v>
      </c>
      <c r="C2196" t="s">
        <v>4045</v>
      </c>
      <c r="D2196" t="s">
        <v>4046</v>
      </c>
      <c r="E2196" s="26">
        <v>45261</v>
      </c>
      <c r="F2196" t="s">
        <v>6137</v>
      </c>
      <c r="G2196" t="s">
        <v>6138</v>
      </c>
      <c r="H2196" t="str">
        <f>_xlfn.XLOOKUP(C2196,'BAB Identified Sites'!E:E,'BAB Identified Sites'!E:E,"missing",0)</f>
        <v>missing</v>
      </c>
    </row>
    <row r="2197" spans="1:8" hidden="1" x14ac:dyDescent="0.35">
      <c r="A2197">
        <v>1020</v>
      </c>
      <c r="B2197" t="s">
        <v>4036</v>
      </c>
      <c r="C2197" t="s">
        <v>4045</v>
      </c>
      <c r="D2197" t="s">
        <v>4046</v>
      </c>
      <c r="E2197" s="26">
        <v>45261</v>
      </c>
      <c r="F2197" t="s">
        <v>6139</v>
      </c>
      <c r="G2197" t="s">
        <v>6138</v>
      </c>
      <c r="H2197" t="str">
        <f>_xlfn.XLOOKUP(C2197,'BAB Identified Sites'!E:E,'BAB Identified Sites'!E:E,"missing",0)</f>
        <v>missing</v>
      </c>
    </row>
    <row r="2198" spans="1:8" hidden="1" x14ac:dyDescent="0.35">
      <c r="A2198">
        <v>1140</v>
      </c>
      <c r="B2198" t="s">
        <v>4220</v>
      </c>
      <c r="C2198" t="s">
        <v>4232</v>
      </c>
      <c r="D2198" t="s">
        <v>1171</v>
      </c>
      <c r="E2198" s="26">
        <v>45139</v>
      </c>
      <c r="F2198" t="s">
        <v>6137</v>
      </c>
      <c r="G2198" t="s">
        <v>6138</v>
      </c>
      <c r="H2198" t="str">
        <f>_xlfn.XLOOKUP(C2198,'BAB Identified Sites'!E:E,'BAB Identified Sites'!E:E,"missing",0)</f>
        <v>missing</v>
      </c>
    </row>
    <row r="2199" spans="1:8" hidden="1" x14ac:dyDescent="0.35">
      <c r="A2199">
        <v>1140</v>
      </c>
      <c r="B2199" t="s">
        <v>4220</v>
      </c>
      <c r="C2199" t="s">
        <v>4232</v>
      </c>
      <c r="D2199" t="s">
        <v>1171</v>
      </c>
      <c r="E2199" s="26">
        <v>45139</v>
      </c>
      <c r="F2199" t="s">
        <v>6139</v>
      </c>
      <c r="G2199" t="s">
        <v>6138</v>
      </c>
      <c r="H2199" t="str">
        <f>_xlfn.XLOOKUP(C2199,'BAB Identified Sites'!E:E,'BAB Identified Sites'!E:E,"missing",0)</f>
        <v>missing</v>
      </c>
    </row>
    <row r="2200" spans="1:8" hidden="1" x14ac:dyDescent="0.35">
      <c r="A2200">
        <v>1140</v>
      </c>
      <c r="B2200" t="s">
        <v>4220</v>
      </c>
      <c r="C2200" t="s">
        <v>4232</v>
      </c>
      <c r="D2200" t="s">
        <v>1171</v>
      </c>
      <c r="E2200" s="26">
        <v>45170</v>
      </c>
      <c r="F2200" t="s">
        <v>6137</v>
      </c>
      <c r="G2200" t="s">
        <v>6138</v>
      </c>
      <c r="H2200" t="str">
        <f>_xlfn.XLOOKUP(C2200,'BAB Identified Sites'!E:E,'BAB Identified Sites'!E:E,"missing",0)</f>
        <v>missing</v>
      </c>
    </row>
    <row r="2201" spans="1:8" hidden="1" x14ac:dyDescent="0.35">
      <c r="A2201">
        <v>1140</v>
      </c>
      <c r="B2201" t="s">
        <v>4220</v>
      </c>
      <c r="C2201" t="s">
        <v>4232</v>
      </c>
      <c r="D2201" t="s">
        <v>1171</v>
      </c>
      <c r="E2201" s="26">
        <v>45170</v>
      </c>
      <c r="F2201" t="s">
        <v>6139</v>
      </c>
      <c r="G2201" t="s">
        <v>6138</v>
      </c>
      <c r="H2201" t="str">
        <f>_xlfn.XLOOKUP(C2201,'BAB Identified Sites'!E:E,'BAB Identified Sites'!E:E,"missing",0)</f>
        <v>missing</v>
      </c>
    </row>
    <row r="2202" spans="1:8" hidden="1" x14ac:dyDescent="0.35">
      <c r="A2202">
        <v>1140</v>
      </c>
      <c r="B2202" t="s">
        <v>4220</v>
      </c>
      <c r="C2202" t="s">
        <v>4232</v>
      </c>
      <c r="D2202" t="s">
        <v>1171</v>
      </c>
      <c r="E2202" s="26">
        <v>45200</v>
      </c>
      <c r="F2202" t="s">
        <v>6137</v>
      </c>
      <c r="G2202" t="s">
        <v>6138</v>
      </c>
      <c r="H2202" t="str">
        <f>_xlfn.XLOOKUP(C2202,'BAB Identified Sites'!E:E,'BAB Identified Sites'!E:E,"missing",0)</f>
        <v>missing</v>
      </c>
    </row>
    <row r="2203" spans="1:8" hidden="1" x14ac:dyDescent="0.35">
      <c r="A2203">
        <v>1140</v>
      </c>
      <c r="B2203" t="s">
        <v>4220</v>
      </c>
      <c r="C2203" t="s">
        <v>4232</v>
      </c>
      <c r="D2203" t="s">
        <v>1171</v>
      </c>
      <c r="E2203" s="26">
        <v>45200</v>
      </c>
      <c r="F2203" t="s">
        <v>6139</v>
      </c>
      <c r="G2203" t="s">
        <v>6138</v>
      </c>
      <c r="H2203" t="str">
        <f>_xlfn.XLOOKUP(C2203,'BAB Identified Sites'!E:E,'BAB Identified Sites'!E:E,"missing",0)</f>
        <v>missing</v>
      </c>
    </row>
    <row r="2204" spans="1:8" hidden="1" x14ac:dyDescent="0.35">
      <c r="A2204">
        <v>1140</v>
      </c>
      <c r="B2204" t="s">
        <v>4220</v>
      </c>
      <c r="C2204" t="s">
        <v>4232</v>
      </c>
      <c r="D2204" t="s">
        <v>1171</v>
      </c>
      <c r="E2204" s="26">
        <v>45231</v>
      </c>
      <c r="F2204" t="s">
        <v>6137</v>
      </c>
      <c r="G2204" t="s">
        <v>6138</v>
      </c>
      <c r="H2204" t="str">
        <f>_xlfn.XLOOKUP(C2204,'BAB Identified Sites'!E:E,'BAB Identified Sites'!E:E,"missing",0)</f>
        <v>missing</v>
      </c>
    </row>
    <row r="2205" spans="1:8" hidden="1" x14ac:dyDescent="0.35">
      <c r="A2205">
        <v>1140</v>
      </c>
      <c r="B2205" t="s">
        <v>4220</v>
      </c>
      <c r="C2205" t="s">
        <v>4232</v>
      </c>
      <c r="D2205" t="s">
        <v>1171</v>
      </c>
      <c r="E2205" s="26">
        <v>45231</v>
      </c>
      <c r="F2205" t="s">
        <v>6139</v>
      </c>
      <c r="G2205" t="s">
        <v>6138</v>
      </c>
      <c r="H2205" t="str">
        <f>_xlfn.XLOOKUP(C2205,'BAB Identified Sites'!E:E,'BAB Identified Sites'!E:E,"missing",0)</f>
        <v>missing</v>
      </c>
    </row>
    <row r="2206" spans="1:8" hidden="1" x14ac:dyDescent="0.35">
      <c r="A2206">
        <v>1140</v>
      </c>
      <c r="B2206" t="s">
        <v>4220</v>
      </c>
      <c r="C2206" t="s">
        <v>4232</v>
      </c>
      <c r="D2206" t="s">
        <v>1171</v>
      </c>
      <c r="E2206" s="26">
        <v>45261</v>
      </c>
      <c r="F2206" t="s">
        <v>6137</v>
      </c>
      <c r="G2206" t="s">
        <v>6138</v>
      </c>
      <c r="H2206" t="str">
        <f>_xlfn.XLOOKUP(C2206,'BAB Identified Sites'!E:E,'BAB Identified Sites'!E:E,"missing",0)</f>
        <v>missing</v>
      </c>
    </row>
    <row r="2207" spans="1:8" hidden="1" x14ac:dyDescent="0.35">
      <c r="A2207">
        <v>1140</v>
      </c>
      <c r="B2207" t="s">
        <v>4220</v>
      </c>
      <c r="C2207" t="s">
        <v>4232</v>
      </c>
      <c r="D2207" t="s">
        <v>1171</v>
      </c>
      <c r="E2207" s="26">
        <v>45261</v>
      </c>
      <c r="F2207" t="s">
        <v>6139</v>
      </c>
      <c r="G2207" t="s">
        <v>6138</v>
      </c>
      <c r="H2207" t="str">
        <f>_xlfn.XLOOKUP(C2207,'BAB Identified Sites'!E:E,'BAB Identified Sites'!E:E,"missing",0)</f>
        <v>missing</v>
      </c>
    </row>
    <row r="2208" spans="1:8" hidden="1" x14ac:dyDescent="0.35">
      <c r="A2208">
        <v>130</v>
      </c>
      <c r="B2208" t="s">
        <v>2598</v>
      </c>
      <c r="C2208" t="s">
        <v>2621</v>
      </c>
      <c r="D2208" t="s">
        <v>2622</v>
      </c>
      <c r="E2208" s="26">
        <v>45139</v>
      </c>
      <c r="F2208" t="s">
        <v>6137</v>
      </c>
      <c r="G2208" t="s">
        <v>6138</v>
      </c>
      <c r="H2208" t="str">
        <f>_xlfn.XLOOKUP(C2208,'BAB Identified Sites'!E:E,'BAB Identified Sites'!E:E,"missing",0)</f>
        <v>missing</v>
      </c>
    </row>
    <row r="2209" spans="1:8" hidden="1" x14ac:dyDescent="0.35">
      <c r="A2209">
        <v>130</v>
      </c>
      <c r="B2209" t="s">
        <v>2598</v>
      </c>
      <c r="C2209" t="s">
        <v>2621</v>
      </c>
      <c r="D2209" t="s">
        <v>2622</v>
      </c>
      <c r="E2209" s="26">
        <v>45139</v>
      </c>
      <c r="F2209" t="s">
        <v>6139</v>
      </c>
      <c r="G2209" t="s">
        <v>6138</v>
      </c>
      <c r="H2209" t="str">
        <f>_xlfn.XLOOKUP(C2209,'BAB Identified Sites'!E:E,'BAB Identified Sites'!E:E,"missing",0)</f>
        <v>missing</v>
      </c>
    </row>
    <row r="2210" spans="1:8" hidden="1" x14ac:dyDescent="0.35">
      <c r="A2210">
        <v>130</v>
      </c>
      <c r="B2210" t="s">
        <v>2598</v>
      </c>
      <c r="C2210" t="s">
        <v>2621</v>
      </c>
      <c r="D2210" t="s">
        <v>2622</v>
      </c>
      <c r="E2210" s="26">
        <v>45170</v>
      </c>
      <c r="F2210" t="s">
        <v>6137</v>
      </c>
      <c r="G2210" t="s">
        <v>6138</v>
      </c>
      <c r="H2210" t="str">
        <f>_xlfn.XLOOKUP(C2210,'BAB Identified Sites'!E:E,'BAB Identified Sites'!E:E,"missing",0)</f>
        <v>missing</v>
      </c>
    </row>
    <row r="2211" spans="1:8" hidden="1" x14ac:dyDescent="0.35">
      <c r="A2211">
        <v>130</v>
      </c>
      <c r="B2211" t="s">
        <v>2598</v>
      </c>
      <c r="C2211" t="s">
        <v>2621</v>
      </c>
      <c r="D2211" t="s">
        <v>2622</v>
      </c>
      <c r="E2211" s="26">
        <v>45170</v>
      </c>
      <c r="F2211" t="s">
        <v>6139</v>
      </c>
      <c r="G2211" t="s">
        <v>6138</v>
      </c>
      <c r="H2211" t="str">
        <f>_xlfn.XLOOKUP(C2211,'BAB Identified Sites'!E:E,'BAB Identified Sites'!E:E,"missing",0)</f>
        <v>missing</v>
      </c>
    </row>
    <row r="2212" spans="1:8" hidden="1" x14ac:dyDescent="0.35">
      <c r="A2212">
        <v>130</v>
      </c>
      <c r="B2212" t="s">
        <v>2598</v>
      </c>
      <c r="C2212" t="s">
        <v>2621</v>
      </c>
      <c r="D2212" t="s">
        <v>2622</v>
      </c>
      <c r="E2212" s="26">
        <v>45200</v>
      </c>
      <c r="F2212" t="s">
        <v>6137</v>
      </c>
      <c r="G2212" t="s">
        <v>6138</v>
      </c>
      <c r="H2212" t="str">
        <f>_xlfn.XLOOKUP(C2212,'BAB Identified Sites'!E:E,'BAB Identified Sites'!E:E,"missing",0)</f>
        <v>missing</v>
      </c>
    </row>
    <row r="2213" spans="1:8" hidden="1" x14ac:dyDescent="0.35">
      <c r="A2213">
        <v>130</v>
      </c>
      <c r="B2213" t="s">
        <v>2598</v>
      </c>
      <c r="C2213" t="s">
        <v>2621</v>
      </c>
      <c r="D2213" t="s">
        <v>2622</v>
      </c>
      <c r="E2213" s="26">
        <v>45200</v>
      </c>
      <c r="F2213" t="s">
        <v>6139</v>
      </c>
      <c r="G2213" t="s">
        <v>6138</v>
      </c>
      <c r="H2213" t="str">
        <f>_xlfn.XLOOKUP(C2213,'BAB Identified Sites'!E:E,'BAB Identified Sites'!E:E,"missing",0)</f>
        <v>missing</v>
      </c>
    </row>
    <row r="2214" spans="1:8" hidden="1" x14ac:dyDescent="0.35">
      <c r="A2214">
        <v>130</v>
      </c>
      <c r="B2214" t="s">
        <v>2598</v>
      </c>
      <c r="C2214" t="s">
        <v>2621</v>
      </c>
      <c r="D2214" t="s">
        <v>2622</v>
      </c>
      <c r="E2214" s="26">
        <v>45231</v>
      </c>
      <c r="F2214" t="s">
        <v>6137</v>
      </c>
      <c r="G2214" t="s">
        <v>6138</v>
      </c>
      <c r="H2214" t="str">
        <f>_xlfn.XLOOKUP(C2214,'BAB Identified Sites'!E:E,'BAB Identified Sites'!E:E,"missing",0)</f>
        <v>missing</v>
      </c>
    </row>
    <row r="2215" spans="1:8" hidden="1" x14ac:dyDescent="0.35">
      <c r="A2215">
        <v>130</v>
      </c>
      <c r="B2215" t="s">
        <v>2598</v>
      </c>
      <c r="C2215" t="s">
        <v>2621</v>
      </c>
      <c r="D2215" t="s">
        <v>2622</v>
      </c>
      <c r="E2215" s="26">
        <v>45231</v>
      </c>
      <c r="F2215" t="s">
        <v>6139</v>
      </c>
      <c r="G2215" t="s">
        <v>6138</v>
      </c>
      <c r="H2215" t="str">
        <f>_xlfn.XLOOKUP(C2215,'BAB Identified Sites'!E:E,'BAB Identified Sites'!E:E,"missing",0)</f>
        <v>missing</v>
      </c>
    </row>
    <row r="2216" spans="1:8" hidden="1" x14ac:dyDescent="0.35">
      <c r="A2216">
        <v>470</v>
      </c>
      <c r="B2216" t="s">
        <v>2940</v>
      </c>
      <c r="C2216" t="s">
        <v>2956</v>
      </c>
      <c r="D2216" t="s">
        <v>410</v>
      </c>
      <c r="E2216" s="26">
        <v>45139</v>
      </c>
      <c r="F2216" t="s">
        <v>6137</v>
      </c>
      <c r="G2216" t="s">
        <v>6138</v>
      </c>
      <c r="H2216" t="str">
        <f>_xlfn.XLOOKUP(C2216,'BAB Identified Sites'!E:E,'BAB Identified Sites'!E:E,"missing",0)</f>
        <v>missing</v>
      </c>
    </row>
    <row r="2217" spans="1:8" hidden="1" x14ac:dyDescent="0.35">
      <c r="A2217">
        <v>470</v>
      </c>
      <c r="B2217" t="s">
        <v>2940</v>
      </c>
      <c r="C2217" t="s">
        <v>2956</v>
      </c>
      <c r="D2217" t="s">
        <v>410</v>
      </c>
      <c r="E2217" s="26">
        <v>45139</v>
      </c>
      <c r="F2217" t="s">
        <v>6139</v>
      </c>
      <c r="G2217" t="s">
        <v>6138</v>
      </c>
      <c r="H2217" t="str">
        <f>_xlfn.XLOOKUP(C2217,'BAB Identified Sites'!E:E,'BAB Identified Sites'!E:E,"missing",0)</f>
        <v>missing</v>
      </c>
    </row>
    <row r="2218" spans="1:8" hidden="1" x14ac:dyDescent="0.35">
      <c r="A2218">
        <v>470</v>
      </c>
      <c r="B2218" t="s">
        <v>2940</v>
      </c>
      <c r="C2218" t="s">
        <v>2956</v>
      </c>
      <c r="D2218" t="s">
        <v>410</v>
      </c>
      <c r="E2218" s="26">
        <v>45170</v>
      </c>
      <c r="F2218" t="s">
        <v>6137</v>
      </c>
      <c r="G2218" t="s">
        <v>6138</v>
      </c>
      <c r="H2218" t="str">
        <f>_xlfn.XLOOKUP(C2218,'BAB Identified Sites'!E:E,'BAB Identified Sites'!E:E,"missing",0)</f>
        <v>missing</v>
      </c>
    </row>
    <row r="2219" spans="1:8" hidden="1" x14ac:dyDescent="0.35">
      <c r="A2219">
        <v>470</v>
      </c>
      <c r="B2219" t="s">
        <v>2940</v>
      </c>
      <c r="C2219" t="s">
        <v>2956</v>
      </c>
      <c r="D2219" t="s">
        <v>410</v>
      </c>
      <c r="E2219" s="26">
        <v>45170</v>
      </c>
      <c r="F2219" t="s">
        <v>6139</v>
      </c>
      <c r="G2219" t="s">
        <v>6138</v>
      </c>
      <c r="H2219" t="str">
        <f>_xlfn.XLOOKUP(C2219,'BAB Identified Sites'!E:E,'BAB Identified Sites'!E:E,"missing",0)</f>
        <v>missing</v>
      </c>
    </row>
    <row r="2220" spans="1:8" hidden="1" x14ac:dyDescent="0.35">
      <c r="A2220">
        <v>470</v>
      </c>
      <c r="B2220" t="s">
        <v>2940</v>
      </c>
      <c r="C2220" t="s">
        <v>2956</v>
      </c>
      <c r="D2220" t="s">
        <v>410</v>
      </c>
      <c r="E2220" s="26">
        <v>45200</v>
      </c>
      <c r="F2220" t="s">
        <v>6137</v>
      </c>
      <c r="G2220" t="s">
        <v>6138</v>
      </c>
      <c r="H2220" t="str">
        <f>_xlfn.XLOOKUP(C2220,'BAB Identified Sites'!E:E,'BAB Identified Sites'!E:E,"missing",0)</f>
        <v>missing</v>
      </c>
    </row>
    <row r="2221" spans="1:8" hidden="1" x14ac:dyDescent="0.35">
      <c r="A2221">
        <v>470</v>
      </c>
      <c r="B2221" t="s">
        <v>2940</v>
      </c>
      <c r="C2221" t="s">
        <v>2956</v>
      </c>
      <c r="D2221" t="s">
        <v>410</v>
      </c>
      <c r="E2221" s="26">
        <v>45200</v>
      </c>
      <c r="F2221" t="s">
        <v>6139</v>
      </c>
      <c r="G2221" t="s">
        <v>6138</v>
      </c>
      <c r="H2221" t="str">
        <f>_xlfn.XLOOKUP(C2221,'BAB Identified Sites'!E:E,'BAB Identified Sites'!E:E,"missing",0)</f>
        <v>missing</v>
      </c>
    </row>
    <row r="2222" spans="1:8" hidden="1" x14ac:dyDescent="0.35">
      <c r="A2222">
        <v>470</v>
      </c>
      <c r="B2222" t="s">
        <v>2940</v>
      </c>
      <c r="C2222" t="s">
        <v>2956</v>
      </c>
      <c r="D2222" t="s">
        <v>410</v>
      </c>
      <c r="E2222" s="26">
        <v>45231</v>
      </c>
      <c r="F2222" t="s">
        <v>6137</v>
      </c>
      <c r="G2222" t="s">
        <v>6138</v>
      </c>
      <c r="H2222" t="str">
        <f>_xlfn.XLOOKUP(C2222,'BAB Identified Sites'!E:E,'BAB Identified Sites'!E:E,"missing",0)</f>
        <v>missing</v>
      </c>
    </row>
    <row r="2223" spans="1:8" hidden="1" x14ac:dyDescent="0.35">
      <c r="A2223">
        <v>470</v>
      </c>
      <c r="B2223" t="s">
        <v>2940</v>
      </c>
      <c r="C2223" t="s">
        <v>2956</v>
      </c>
      <c r="D2223" t="s">
        <v>410</v>
      </c>
      <c r="E2223" s="26">
        <v>45231</v>
      </c>
      <c r="F2223" t="s">
        <v>6139</v>
      </c>
      <c r="G2223" t="s">
        <v>6138</v>
      </c>
      <c r="H2223" t="str">
        <f>_xlfn.XLOOKUP(C2223,'BAB Identified Sites'!E:E,'BAB Identified Sites'!E:E,"missing",0)</f>
        <v>missing</v>
      </c>
    </row>
    <row r="2224" spans="1:8" hidden="1" x14ac:dyDescent="0.35">
      <c r="A2224">
        <v>470</v>
      </c>
      <c r="B2224" t="s">
        <v>2940</v>
      </c>
      <c r="C2224" t="s">
        <v>2956</v>
      </c>
      <c r="D2224" t="s">
        <v>410</v>
      </c>
      <c r="E2224" s="26">
        <v>45261</v>
      </c>
      <c r="F2224" t="s">
        <v>6137</v>
      </c>
      <c r="G2224" t="s">
        <v>6138</v>
      </c>
      <c r="H2224" t="str">
        <f>_xlfn.XLOOKUP(C2224,'BAB Identified Sites'!E:E,'BAB Identified Sites'!E:E,"missing",0)</f>
        <v>missing</v>
      </c>
    </row>
    <row r="2225" spans="1:8" hidden="1" x14ac:dyDescent="0.35">
      <c r="A2225">
        <v>470</v>
      </c>
      <c r="B2225" t="s">
        <v>2940</v>
      </c>
      <c r="C2225" t="s">
        <v>2956</v>
      </c>
      <c r="D2225" t="s">
        <v>410</v>
      </c>
      <c r="E2225" s="26">
        <v>45261</v>
      </c>
      <c r="F2225" t="s">
        <v>6139</v>
      </c>
      <c r="G2225" t="s">
        <v>6138</v>
      </c>
      <c r="H2225" t="str">
        <f>_xlfn.XLOOKUP(C2225,'BAB Identified Sites'!E:E,'BAB Identified Sites'!E:E,"missing",0)</f>
        <v>missing</v>
      </c>
    </row>
    <row r="2226" spans="1:8" hidden="1" x14ac:dyDescent="0.35">
      <c r="A2226">
        <v>1180</v>
      </c>
      <c r="B2226" t="s">
        <v>4247</v>
      </c>
      <c r="C2226" t="s">
        <v>4248</v>
      </c>
      <c r="D2226" t="s">
        <v>4249</v>
      </c>
      <c r="E2226" s="26">
        <v>45139</v>
      </c>
      <c r="F2226" t="s">
        <v>6137</v>
      </c>
      <c r="G2226" t="s">
        <v>6138</v>
      </c>
      <c r="H2226" t="str">
        <f>_xlfn.XLOOKUP(C2226,'BAB Identified Sites'!E:E,'BAB Identified Sites'!E:E,"missing",0)</f>
        <v>missing</v>
      </c>
    </row>
    <row r="2227" spans="1:8" hidden="1" x14ac:dyDescent="0.35">
      <c r="A2227">
        <v>1180</v>
      </c>
      <c r="B2227" t="s">
        <v>4247</v>
      </c>
      <c r="C2227" t="s">
        <v>4248</v>
      </c>
      <c r="D2227" t="s">
        <v>4249</v>
      </c>
      <c r="E2227" s="26">
        <v>45170</v>
      </c>
      <c r="F2227" t="s">
        <v>6137</v>
      </c>
      <c r="G2227" t="s">
        <v>6138</v>
      </c>
      <c r="H2227" t="str">
        <f>_xlfn.XLOOKUP(C2227,'BAB Identified Sites'!E:E,'BAB Identified Sites'!E:E,"missing",0)</f>
        <v>missing</v>
      </c>
    </row>
    <row r="2228" spans="1:8" hidden="1" x14ac:dyDescent="0.35">
      <c r="A2228">
        <v>1180</v>
      </c>
      <c r="B2228" t="s">
        <v>4247</v>
      </c>
      <c r="C2228" t="s">
        <v>4248</v>
      </c>
      <c r="D2228" t="s">
        <v>4249</v>
      </c>
      <c r="E2228" s="26">
        <v>45200</v>
      </c>
      <c r="F2228" t="s">
        <v>6137</v>
      </c>
      <c r="G2228" t="s">
        <v>6138</v>
      </c>
      <c r="H2228" t="str">
        <f>_xlfn.XLOOKUP(C2228,'BAB Identified Sites'!E:E,'BAB Identified Sites'!E:E,"missing",0)</f>
        <v>missing</v>
      </c>
    </row>
    <row r="2229" spans="1:8" hidden="1" x14ac:dyDescent="0.35">
      <c r="A2229">
        <v>1180</v>
      </c>
      <c r="B2229" t="s">
        <v>4247</v>
      </c>
      <c r="C2229" t="s">
        <v>4248</v>
      </c>
      <c r="D2229" t="s">
        <v>4249</v>
      </c>
      <c r="E2229" s="26">
        <v>45231</v>
      </c>
      <c r="F2229" t="s">
        <v>6137</v>
      </c>
      <c r="G2229" t="s">
        <v>6138</v>
      </c>
      <c r="H2229" t="str">
        <f>_xlfn.XLOOKUP(C2229,'BAB Identified Sites'!E:E,'BAB Identified Sites'!E:E,"missing",0)</f>
        <v>missing</v>
      </c>
    </row>
    <row r="2230" spans="1:8" hidden="1" x14ac:dyDescent="0.35">
      <c r="A2230">
        <v>1180</v>
      </c>
      <c r="B2230" t="s">
        <v>4247</v>
      </c>
      <c r="C2230" t="s">
        <v>4248</v>
      </c>
      <c r="D2230" t="s">
        <v>4249</v>
      </c>
      <c r="E2230" s="26">
        <v>45261</v>
      </c>
      <c r="F2230" t="s">
        <v>6137</v>
      </c>
      <c r="G2230" t="s">
        <v>6138</v>
      </c>
      <c r="H2230" t="str">
        <f>_xlfn.XLOOKUP(C2230,'BAB Identified Sites'!E:E,'BAB Identified Sites'!E:E,"missing",0)</f>
        <v>missing</v>
      </c>
    </row>
    <row r="2231" spans="1:8" hidden="1" x14ac:dyDescent="0.35">
      <c r="A2231">
        <v>1180</v>
      </c>
      <c r="B2231" t="s">
        <v>4247</v>
      </c>
      <c r="C2231" t="s">
        <v>4258</v>
      </c>
      <c r="D2231" t="s">
        <v>4259</v>
      </c>
      <c r="E2231" s="26">
        <v>45139</v>
      </c>
      <c r="F2231" t="s">
        <v>6137</v>
      </c>
      <c r="G2231" t="s">
        <v>6138</v>
      </c>
      <c r="H2231" t="str">
        <f>_xlfn.XLOOKUP(C2231,'BAB Identified Sites'!E:E,'BAB Identified Sites'!E:E,"missing",0)</f>
        <v>missing</v>
      </c>
    </row>
    <row r="2232" spans="1:8" hidden="1" x14ac:dyDescent="0.35">
      <c r="A2232">
        <v>1180</v>
      </c>
      <c r="B2232" t="s">
        <v>4247</v>
      </c>
      <c r="C2232" t="s">
        <v>4258</v>
      </c>
      <c r="D2232" t="s">
        <v>4259</v>
      </c>
      <c r="E2232" s="26">
        <v>45139</v>
      </c>
      <c r="F2232" t="s">
        <v>6139</v>
      </c>
      <c r="G2232" t="s">
        <v>6138</v>
      </c>
      <c r="H2232" t="str">
        <f>_xlfn.XLOOKUP(C2232,'BAB Identified Sites'!E:E,'BAB Identified Sites'!E:E,"missing",0)</f>
        <v>missing</v>
      </c>
    </row>
    <row r="2233" spans="1:8" hidden="1" x14ac:dyDescent="0.35">
      <c r="A2233">
        <v>1180</v>
      </c>
      <c r="B2233" t="s">
        <v>4247</v>
      </c>
      <c r="C2233" t="s">
        <v>4258</v>
      </c>
      <c r="D2233" t="s">
        <v>4259</v>
      </c>
      <c r="E2233" s="26">
        <v>45170</v>
      </c>
      <c r="F2233" t="s">
        <v>6137</v>
      </c>
      <c r="G2233" t="s">
        <v>6138</v>
      </c>
      <c r="H2233" t="str">
        <f>_xlfn.XLOOKUP(C2233,'BAB Identified Sites'!E:E,'BAB Identified Sites'!E:E,"missing",0)</f>
        <v>missing</v>
      </c>
    </row>
    <row r="2234" spans="1:8" hidden="1" x14ac:dyDescent="0.35">
      <c r="A2234">
        <v>1180</v>
      </c>
      <c r="B2234" t="s">
        <v>4247</v>
      </c>
      <c r="C2234" t="s">
        <v>4258</v>
      </c>
      <c r="D2234" t="s">
        <v>4259</v>
      </c>
      <c r="E2234" s="26">
        <v>45170</v>
      </c>
      <c r="F2234" t="s">
        <v>6139</v>
      </c>
      <c r="G2234" t="s">
        <v>6138</v>
      </c>
      <c r="H2234" t="str">
        <f>_xlfn.XLOOKUP(C2234,'BAB Identified Sites'!E:E,'BAB Identified Sites'!E:E,"missing",0)</f>
        <v>missing</v>
      </c>
    </row>
    <row r="2235" spans="1:8" hidden="1" x14ac:dyDescent="0.35">
      <c r="A2235">
        <v>1180</v>
      </c>
      <c r="B2235" t="s">
        <v>4247</v>
      </c>
      <c r="C2235" t="s">
        <v>4258</v>
      </c>
      <c r="D2235" t="s">
        <v>4259</v>
      </c>
      <c r="E2235" s="26">
        <v>45200</v>
      </c>
      <c r="F2235" t="s">
        <v>6137</v>
      </c>
      <c r="G2235" t="s">
        <v>6138</v>
      </c>
      <c r="H2235" t="str">
        <f>_xlfn.XLOOKUP(C2235,'BAB Identified Sites'!E:E,'BAB Identified Sites'!E:E,"missing",0)</f>
        <v>missing</v>
      </c>
    </row>
    <row r="2236" spans="1:8" hidden="1" x14ac:dyDescent="0.35">
      <c r="A2236">
        <v>1180</v>
      </c>
      <c r="B2236" t="s">
        <v>4247</v>
      </c>
      <c r="C2236" t="s">
        <v>4258</v>
      </c>
      <c r="D2236" t="s">
        <v>4259</v>
      </c>
      <c r="E2236" s="26">
        <v>45200</v>
      </c>
      <c r="F2236" t="s">
        <v>6139</v>
      </c>
      <c r="G2236" t="s">
        <v>6138</v>
      </c>
      <c r="H2236" t="str">
        <f>_xlfn.XLOOKUP(C2236,'BAB Identified Sites'!E:E,'BAB Identified Sites'!E:E,"missing",0)</f>
        <v>missing</v>
      </c>
    </row>
    <row r="2237" spans="1:8" hidden="1" x14ac:dyDescent="0.35">
      <c r="A2237">
        <v>1180</v>
      </c>
      <c r="B2237" t="s">
        <v>4247</v>
      </c>
      <c r="C2237" t="s">
        <v>4258</v>
      </c>
      <c r="D2237" t="s">
        <v>4259</v>
      </c>
      <c r="E2237" s="26">
        <v>45231</v>
      </c>
      <c r="F2237" t="s">
        <v>6137</v>
      </c>
      <c r="G2237" t="s">
        <v>6138</v>
      </c>
      <c r="H2237" t="str">
        <f>_xlfn.XLOOKUP(C2237,'BAB Identified Sites'!E:E,'BAB Identified Sites'!E:E,"missing",0)</f>
        <v>missing</v>
      </c>
    </row>
    <row r="2238" spans="1:8" hidden="1" x14ac:dyDescent="0.35">
      <c r="A2238">
        <v>1180</v>
      </c>
      <c r="B2238" t="s">
        <v>4247</v>
      </c>
      <c r="C2238" t="s">
        <v>4258</v>
      </c>
      <c r="D2238" t="s">
        <v>4259</v>
      </c>
      <c r="E2238" s="26">
        <v>45231</v>
      </c>
      <c r="F2238" t="s">
        <v>6139</v>
      </c>
      <c r="G2238" t="s">
        <v>6138</v>
      </c>
      <c r="H2238" t="str">
        <f>_xlfn.XLOOKUP(C2238,'BAB Identified Sites'!E:E,'BAB Identified Sites'!E:E,"missing",0)</f>
        <v>missing</v>
      </c>
    </row>
    <row r="2239" spans="1:8" hidden="1" x14ac:dyDescent="0.35">
      <c r="A2239">
        <v>1180</v>
      </c>
      <c r="B2239" t="s">
        <v>4247</v>
      </c>
      <c r="C2239" t="s">
        <v>4258</v>
      </c>
      <c r="D2239" t="s">
        <v>4259</v>
      </c>
      <c r="E2239" s="26">
        <v>45261</v>
      </c>
      <c r="F2239" t="s">
        <v>6137</v>
      </c>
      <c r="G2239" t="s">
        <v>6138</v>
      </c>
      <c r="H2239" t="str">
        <f>_xlfn.XLOOKUP(C2239,'BAB Identified Sites'!E:E,'BAB Identified Sites'!E:E,"missing",0)</f>
        <v>missing</v>
      </c>
    </row>
    <row r="2240" spans="1:8" hidden="1" x14ac:dyDescent="0.35">
      <c r="A2240">
        <v>1180</v>
      </c>
      <c r="B2240" t="s">
        <v>4247</v>
      </c>
      <c r="C2240" t="s">
        <v>4258</v>
      </c>
      <c r="D2240" t="s">
        <v>4259</v>
      </c>
      <c r="E2240" s="26">
        <v>45261</v>
      </c>
      <c r="F2240" t="s">
        <v>6139</v>
      </c>
      <c r="G2240" t="s">
        <v>6138</v>
      </c>
      <c r="H2240" t="str">
        <f>_xlfn.XLOOKUP(C2240,'BAB Identified Sites'!E:E,'BAB Identified Sites'!E:E,"missing",0)</f>
        <v>missing</v>
      </c>
    </row>
    <row r="2241" spans="1:8" hidden="1" x14ac:dyDescent="0.35">
      <c r="A2241">
        <v>980</v>
      </c>
      <c r="B2241" t="s">
        <v>3819</v>
      </c>
      <c r="C2241" t="s">
        <v>3831</v>
      </c>
      <c r="D2241" t="s">
        <v>3832</v>
      </c>
      <c r="E2241" s="26">
        <v>45139</v>
      </c>
      <c r="F2241" t="s">
        <v>6137</v>
      </c>
      <c r="G2241" t="s">
        <v>6138</v>
      </c>
      <c r="H2241" t="str">
        <f>_xlfn.XLOOKUP(C2241,'BAB Identified Sites'!E:E,'BAB Identified Sites'!E:E,"missing",0)</f>
        <v>03870</v>
      </c>
    </row>
    <row r="2242" spans="1:8" hidden="1" x14ac:dyDescent="0.35">
      <c r="A2242">
        <v>980</v>
      </c>
      <c r="B2242" t="s">
        <v>3819</v>
      </c>
      <c r="C2242" t="s">
        <v>3831</v>
      </c>
      <c r="D2242" t="s">
        <v>3832</v>
      </c>
      <c r="E2242" s="26">
        <v>45139</v>
      </c>
      <c r="F2242" t="s">
        <v>6139</v>
      </c>
      <c r="G2242" t="s">
        <v>6138</v>
      </c>
      <c r="H2242" t="str">
        <f>_xlfn.XLOOKUP(C2242,'BAB Identified Sites'!E:E,'BAB Identified Sites'!E:E,"missing",0)</f>
        <v>03870</v>
      </c>
    </row>
    <row r="2243" spans="1:8" hidden="1" x14ac:dyDescent="0.35">
      <c r="A2243">
        <v>980</v>
      </c>
      <c r="B2243" t="s">
        <v>3819</v>
      </c>
      <c r="C2243" t="s">
        <v>3831</v>
      </c>
      <c r="D2243" t="s">
        <v>3832</v>
      </c>
      <c r="E2243" s="26">
        <v>45170</v>
      </c>
      <c r="F2243" t="s">
        <v>6137</v>
      </c>
      <c r="G2243" t="s">
        <v>6138</v>
      </c>
      <c r="H2243" t="str">
        <f>_xlfn.XLOOKUP(C2243,'BAB Identified Sites'!E:E,'BAB Identified Sites'!E:E,"missing",0)</f>
        <v>03870</v>
      </c>
    </row>
    <row r="2244" spans="1:8" hidden="1" x14ac:dyDescent="0.35">
      <c r="A2244">
        <v>980</v>
      </c>
      <c r="B2244" t="s">
        <v>3819</v>
      </c>
      <c r="C2244" t="s">
        <v>3831</v>
      </c>
      <c r="D2244" t="s">
        <v>3832</v>
      </c>
      <c r="E2244" s="26">
        <v>45170</v>
      </c>
      <c r="F2244" t="s">
        <v>6139</v>
      </c>
      <c r="G2244" t="s">
        <v>6138</v>
      </c>
      <c r="H2244" t="str">
        <f>_xlfn.XLOOKUP(C2244,'BAB Identified Sites'!E:E,'BAB Identified Sites'!E:E,"missing",0)</f>
        <v>03870</v>
      </c>
    </row>
    <row r="2245" spans="1:8" hidden="1" x14ac:dyDescent="0.35">
      <c r="A2245">
        <v>980</v>
      </c>
      <c r="B2245" t="s">
        <v>3819</v>
      </c>
      <c r="C2245" t="s">
        <v>3831</v>
      </c>
      <c r="D2245" t="s">
        <v>3832</v>
      </c>
      <c r="E2245" s="26">
        <v>45200</v>
      </c>
      <c r="F2245" t="s">
        <v>6137</v>
      </c>
      <c r="G2245" t="s">
        <v>6138</v>
      </c>
      <c r="H2245" t="str">
        <f>_xlfn.XLOOKUP(C2245,'BAB Identified Sites'!E:E,'BAB Identified Sites'!E:E,"missing",0)</f>
        <v>03870</v>
      </c>
    </row>
    <row r="2246" spans="1:8" hidden="1" x14ac:dyDescent="0.35">
      <c r="A2246">
        <v>980</v>
      </c>
      <c r="B2246" t="s">
        <v>3819</v>
      </c>
      <c r="C2246" t="s">
        <v>3831</v>
      </c>
      <c r="D2246" t="s">
        <v>3832</v>
      </c>
      <c r="E2246" s="26">
        <v>45200</v>
      </c>
      <c r="F2246" t="s">
        <v>6139</v>
      </c>
      <c r="G2246" t="s">
        <v>6138</v>
      </c>
      <c r="H2246" t="str">
        <f>_xlfn.XLOOKUP(C2246,'BAB Identified Sites'!E:E,'BAB Identified Sites'!E:E,"missing",0)</f>
        <v>03870</v>
      </c>
    </row>
    <row r="2247" spans="1:8" hidden="1" x14ac:dyDescent="0.35">
      <c r="A2247">
        <v>980</v>
      </c>
      <c r="B2247" t="s">
        <v>3819</v>
      </c>
      <c r="C2247" t="s">
        <v>3831</v>
      </c>
      <c r="D2247" t="s">
        <v>3832</v>
      </c>
      <c r="E2247" s="26">
        <v>45231</v>
      </c>
      <c r="F2247" t="s">
        <v>6137</v>
      </c>
      <c r="G2247" t="s">
        <v>6138</v>
      </c>
      <c r="H2247" t="str">
        <f>_xlfn.XLOOKUP(C2247,'BAB Identified Sites'!E:E,'BAB Identified Sites'!E:E,"missing",0)</f>
        <v>03870</v>
      </c>
    </row>
    <row r="2248" spans="1:8" hidden="1" x14ac:dyDescent="0.35">
      <c r="A2248">
        <v>980</v>
      </c>
      <c r="B2248" t="s">
        <v>3819</v>
      </c>
      <c r="C2248" t="s">
        <v>3831</v>
      </c>
      <c r="D2248" t="s">
        <v>3832</v>
      </c>
      <c r="E2248" s="26">
        <v>45231</v>
      </c>
      <c r="F2248" t="s">
        <v>6139</v>
      </c>
      <c r="G2248" t="s">
        <v>6138</v>
      </c>
      <c r="H2248" t="str">
        <f>_xlfn.XLOOKUP(C2248,'BAB Identified Sites'!E:E,'BAB Identified Sites'!E:E,"missing",0)</f>
        <v>03870</v>
      </c>
    </row>
    <row r="2249" spans="1:8" hidden="1" x14ac:dyDescent="0.35">
      <c r="A2249">
        <v>980</v>
      </c>
      <c r="B2249" t="s">
        <v>3819</v>
      </c>
      <c r="C2249" t="s">
        <v>3831</v>
      </c>
      <c r="D2249" t="s">
        <v>3832</v>
      </c>
      <c r="E2249" s="26">
        <v>45261</v>
      </c>
      <c r="F2249" t="s">
        <v>6137</v>
      </c>
      <c r="G2249" t="s">
        <v>6138</v>
      </c>
      <c r="H2249" t="str">
        <f>_xlfn.XLOOKUP(C2249,'BAB Identified Sites'!E:E,'BAB Identified Sites'!E:E,"missing",0)</f>
        <v>03870</v>
      </c>
    </row>
    <row r="2250" spans="1:8" hidden="1" x14ac:dyDescent="0.35">
      <c r="A2250">
        <v>980</v>
      </c>
      <c r="B2250" t="s">
        <v>3819</v>
      </c>
      <c r="C2250" t="s">
        <v>3831</v>
      </c>
      <c r="D2250" t="s">
        <v>3832</v>
      </c>
      <c r="E2250" s="26">
        <v>45261</v>
      </c>
      <c r="F2250" t="s">
        <v>6139</v>
      </c>
      <c r="G2250" t="s">
        <v>6138</v>
      </c>
      <c r="H2250" t="str">
        <f>_xlfn.XLOOKUP(C2250,'BAB Identified Sites'!E:E,'BAB Identified Sites'!E:E,"missing",0)</f>
        <v>03870</v>
      </c>
    </row>
    <row r="2251" spans="1:8" hidden="1" x14ac:dyDescent="0.35">
      <c r="A2251">
        <v>540</v>
      </c>
      <c r="B2251" t="s">
        <v>3168</v>
      </c>
      <c r="C2251" t="s">
        <v>3173</v>
      </c>
      <c r="D2251" t="s">
        <v>3174</v>
      </c>
      <c r="E2251" s="26">
        <v>45139</v>
      </c>
      <c r="F2251" t="s">
        <v>6137</v>
      </c>
      <c r="G2251" t="s">
        <v>6138</v>
      </c>
      <c r="H2251" t="str">
        <f>_xlfn.XLOOKUP(C2251,'&lt;1000 removed'!E:E,'&lt;1000 removed'!E:E,"removed",0)</f>
        <v>04212</v>
      </c>
    </row>
    <row r="2252" spans="1:8" hidden="1" x14ac:dyDescent="0.35">
      <c r="A2252">
        <v>540</v>
      </c>
      <c r="B2252" t="s">
        <v>3168</v>
      </c>
      <c r="C2252" t="s">
        <v>3173</v>
      </c>
      <c r="D2252" t="s">
        <v>3174</v>
      </c>
      <c r="E2252" s="26">
        <v>45139</v>
      </c>
      <c r="F2252" t="s">
        <v>6139</v>
      </c>
      <c r="G2252" t="s">
        <v>6138</v>
      </c>
      <c r="H2252" t="str">
        <f>_xlfn.XLOOKUP(C2252,'&lt;1000 removed'!E:E,'&lt;1000 removed'!E:E,"removed",0)</f>
        <v>04212</v>
      </c>
    </row>
    <row r="2253" spans="1:8" hidden="1" x14ac:dyDescent="0.35">
      <c r="A2253">
        <v>540</v>
      </c>
      <c r="B2253" t="s">
        <v>3168</v>
      </c>
      <c r="C2253" t="s">
        <v>3173</v>
      </c>
      <c r="D2253" t="s">
        <v>3174</v>
      </c>
      <c r="E2253" s="26">
        <v>45170</v>
      </c>
      <c r="F2253" t="s">
        <v>6137</v>
      </c>
      <c r="G2253" t="s">
        <v>6138</v>
      </c>
      <c r="H2253" t="str">
        <f>_xlfn.XLOOKUP(C2253,'&lt;1000 removed'!E:E,'&lt;1000 removed'!E:E,"removed",0)</f>
        <v>04212</v>
      </c>
    </row>
    <row r="2254" spans="1:8" hidden="1" x14ac:dyDescent="0.35">
      <c r="A2254">
        <v>540</v>
      </c>
      <c r="B2254" t="s">
        <v>3168</v>
      </c>
      <c r="C2254" t="s">
        <v>3173</v>
      </c>
      <c r="D2254" t="s">
        <v>3174</v>
      </c>
      <c r="E2254" s="26">
        <v>45170</v>
      </c>
      <c r="F2254" t="s">
        <v>6139</v>
      </c>
      <c r="G2254" t="s">
        <v>6138</v>
      </c>
      <c r="H2254" t="str">
        <f>_xlfn.XLOOKUP(C2254,'&lt;1000 removed'!E:E,'&lt;1000 removed'!E:E,"removed",0)</f>
        <v>04212</v>
      </c>
    </row>
    <row r="2255" spans="1:8" hidden="1" x14ac:dyDescent="0.35">
      <c r="A2255">
        <v>540</v>
      </c>
      <c r="B2255" t="s">
        <v>3168</v>
      </c>
      <c r="C2255" t="s">
        <v>3173</v>
      </c>
      <c r="D2255" t="s">
        <v>3174</v>
      </c>
      <c r="E2255" s="26">
        <v>45200</v>
      </c>
      <c r="F2255" t="s">
        <v>6137</v>
      </c>
      <c r="G2255" t="s">
        <v>6138</v>
      </c>
      <c r="H2255" t="str">
        <f>_xlfn.XLOOKUP(C2255,'&lt;1000 removed'!E:E,'&lt;1000 removed'!E:E,"removed",0)</f>
        <v>04212</v>
      </c>
    </row>
    <row r="2256" spans="1:8" hidden="1" x14ac:dyDescent="0.35">
      <c r="A2256">
        <v>540</v>
      </c>
      <c r="B2256" t="s">
        <v>3168</v>
      </c>
      <c r="C2256" t="s">
        <v>3173</v>
      </c>
      <c r="D2256" t="s">
        <v>3174</v>
      </c>
      <c r="E2256" s="26">
        <v>45200</v>
      </c>
      <c r="F2256" t="s">
        <v>6139</v>
      </c>
      <c r="G2256" t="s">
        <v>6138</v>
      </c>
      <c r="H2256" t="str">
        <f>_xlfn.XLOOKUP(C2256,'&lt;1000 removed'!E:E,'&lt;1000 removed'!E:E,"removed",0)</f>
        <v>04212</v>
      </c>
    </row>
    <row r="2257" spans="1:8" hidden="1" x14ac:dyDescent="0.35">
      <c r="A2257">
        <v>540</v>
      </c>
      <c r="B2257" t="s">
        <v>3168</v>
      </c>
      <c r="C2257" t="s">
        <v>3173</v>
      </c>
      <c r="D2257" t="s">
        <v>3174</v>
      </c>
      <c r="E2257" s="26">
        <v>45231</v>
      </c>
      <c r="F2257" t="s">
        <v>6137</v>
      </c>
      <c r="G2257" t="s">
        <v>6138</v>
      </c>
      <c r="H2257" t="str">
        <f>_xlfn.XLOOKUP(C2257,'&lt;1000 removed'!E:E,'&lt;1000 removed'!E:E,"removed",0)</f>
        <v>04212</v>
      </c>
    </row>
    <row r="2258" spans="1:8" hidden="1" x14ac:dyDescent="0.35">
      <c r="A2258">
        <v>540</v>
      </c>
      <c r="B2258" t="s">
        <v>3168</v>
      </c>
      <c r="C2258" t="s">
        <v>3173</v>
      </c>
      <c r="D2258" t="s">
        <v>3174</v>
      </c>
      <c r="E2258" s="26">
        <v>45231</v>
      </c>
      <c r="F2258" t="s">
        <v>6139</v>
      </c>
      <c r="G2258" t="s">
        <v>6138</v>
      </c>
      <c r="H2258" t="str">
        <f>_xlfn.XLOOKUP(C2258,'&lt;1000 removed'!E:E,'&lt;1000 removed'!E:E,"removed",0)</f>
        <v>04212</v>
      </c>
    </row>
    <row r="2259" spans="1:8" hidden="1" x14ac:dyDescent="0.35">
      <c r="A2259">
        <v>540</v>
      </c>
      <c r="B2259" t="s">
        <v>3168</v>
      </c>
      <c r="C2259" t="s">
        <v>3173</v>
      </c>
      <c r="D2259" t="s">
        <v>3174</v>
      </c>
      <c r="E2259" s="26">
        <v>45261</v>
      </c>
      <c r="F2259" t="s">
        <v>6137</v>
      </c>
      <c r="G2259" t="s">
        <v>6138</v>
      </c>
      <c r="H2259" t="str">
        <f>_xlfn.XLOOKUP(C2259,'&lt;1000 removed'!E:E,'&lt;1000 removed'!E:E,"removed",0)</f>
        <v>04212</v>
      </c>
    </row>
    <row r="2260" spans="1:8" hidden="1" x14ac:dyDescent="0.35">
      <c r="A2260">
        <v>540</v>
      </c>
      <c r="B2260" t="s">
        <v>3168</v>
      </c>
      <c r="C2260" t="s">
        <v>3173</v>
      </c>
      <c r="D2260" t="s">
        <v>3174</v>
      </c>
      <c r="E2260" s="26">
        <v>45261</v>
      </c>
      <c r="F2260" t="s">
        <v>6139</v>
      </c>
      <c r="G2260" t="s">
        <v>6138</v>
      </c>
      <c r="H2260" t="str">
        <f>_xlfn.XLOOKUP(C2260,'&lt;1000 removed'!E:E,'&lt;1000 removed'!E:E,"removed",0)</f>
        <v>04212</v>
      </c>
    </row>
    <row r="2261" spans="1:8" hidden="1" x14ac:dyDescent="0.35">
      <c r="A2261">
        <v>980</v>
      </c>
      <c r="B2261" t="s">
        <v>3819</v>
      </c>
      <c r="C2261" t="s">
        <v>3822</v>
      </c>
      <c r="D2261" t="s">
        <v>3823</v>
      </c>
      <c r="E2261" s="26">
        <v>45139</v>
      </c>
      <c r="F2261" t="s">
        <v>6137</v>
      </c>
      <c r="G2261" t="s">
        <v>6138</v>
      </c>
      <c r="H2261" t="str">
        <f>_xlfn.XLOOKUP(C2261,'BAB Identified Sites'!E:E,'BAB Identified Sites'!E:E,"missing",0)</f>
        <v>01306</v>
      </c>
    </row>
    <row r="2262" spans="1:8" hidden="1" x14ac:dyDescent="0.35">
      <c r="A2262">
        <v>980</v>
      </c>
      <c r="B2262" t="s">
        <v>3819</v>
      </c>
      <c r="C2262" t="s">
        <v>3822</v>
      </c>
      <c r="D2262" t="s">
        <v>3823</v>
      </c>
      <c r="E2262" s="26">
        <v>45139</v>
      </c>
      <c r="F2262" t="s">
        <v>6139</v>
      </c>
      <c r="G2262" t="s">
        <v>6138</v>
      </c>
      <c r="H2262" t="str">
        <f>_xlfn.XLOOKUP(C2262,'BAB Identified Sites'!E:E,'BAB Identified Sites'!E:E,"missing",0)</f>
        <v>01306</v>
      </c>
    </row>
    <row r="2263" spans="1:8" hidden="1" x14ac:dyDescent="0.35">
      <c r="A2263">
        <v>980</v>
      </c>
      <c r="B2263" t="s">
        <v>3819</v>
      </c>
      <c r="C2263" t="s">
        <v>3822</v>
      </c>
      <c r="D2263" t="s">
        <v>3823</v>
      </c>
      <c r="E2263" s="26">
        <v>45139</v>
      </c>
      <c r="F2263" t="s">
        <v>6140</v>
      </c>
      <c r="G2263" t="s">
        <v>6138</v>
      </c>
      <c r="H2263" t="str">
        <f>_xlfn.XLOOKUP(C2263,'BAB Identified Sites'!E:E,'BAB Identified Sites'!E:E,"missing",0)</f>
        <v>01306</v>
      </c>
    </row>
    <row r="2264" spans="1:8" hidden="1" x14ac:dyDescent="0.35">
      <c r="A2264">
        <v>980</v>
      </c>
      <c r="B2264" t="s">
        <v>3819</v>
      </c>
      <c r="C2264" t="s">
        <v>3822</v>
      </c>
      <c r="D2264" t="s">
        <v>3823</v>
      </c>
      <c r="E2264" s="26">
        <v>45170</v>
      </c>
      <c r="F2264" t="s">
        <v>6137</v>
      </c>
      <c r="G2264" t="s">
        <v>6138</v>
      </c>
      <c r="H2264" t="str">
        <f>_xlfn.XLOOKUP(C2264,'BAB Identified Sites'!E:E,'BAB Identified Sites'!E:E,"missing",0)</f>
        <v>01306</v>
      </c>
    </row>
    <row r="2265" spans="1:8" hidden="1" x14ac:dyDescent="0.35">
      <c r="A2265">
        <v>980</v>
      </c>
      <c r="B2265" t="s">
        <v>3819</v>
      </c>
      <c r="C2265" t="s">
        <v>3822</v>
      </c>
      <c r="D2265" t="s">
        <v>3823</v>
      </c>
      <c r="E2265" s="26">
        <v>45170</v>
      </c>
      <c r="F2265" t="s">
        <v>6139</v>
      </c>
      <c r="G2265" t="s">
        <v>6138</v>
      </c>
      <c r="H2265" t="str">
        <f>_xlfn.XLOOKUP(C2265,'BAB Identified Sites'!E:E,'BAB Identified Sites'!E:E,"missing",0)</f>
        <v>01306</v>
      </c>
    </row>
    <row r="2266" spans="1:8" hidden="1" x14ac:dyDescent="0.35">
      <c r="A2266">
        <v>980</v>
      </c>
      <c r="B2266" t="s">
        <v>3819</v>
      </c>
      <c r="C2266" t="s">
        <v>3822</v>
      </c>
      <c r="D2266" t="s">
        <v>3823</v>
      </c>
      <c r="E2266" s="26">
        <v>45170</v>
      </c>
      <c r="F2266" t="s">
        <v>6140</v>
      </c>
      <c r="G2266" t="s">
        <v>6138</v>
      </c>
      <c r="H2266" t="str">
        <f>_xlfn.XLOOKUP(C2266,'BAB Identified Sites'!E:E,'BAB Identified Sites'!E:E,"missing",0)</f>
        <v>01306</v>
      </c>
    </row>
    <row r="2267" spans="1:8" hidden="1" x14ac:dyDescent="0.35">
      <c r="A2267">
        <v>980</v>
      </c>
      <c r="B2267" t="s">
        <v>3819</v>
      </c>
      <c r="C2267" t="s">
        <v>3822</v>
      </c>
      <c r="D2267" t="s">
        <v>3823</v>
      </c>
      <c r="E2267" s="26">
        <v>45200</v>
      </c>
      <c r="F2267" t="s">
        <v>6137</v>
      </c>
      <c r="G2267" t="s">
        <v>6138</v>
      </c>
      <c r="H2267" t="str">
        <f>_xlfn.XLOOKUP(C2267,'BAB Identified Sites'!E:E,'BAB Identified Sites'!E:E,"missing",0)</f>
        <v>01306</v>
      </c>
    </row>
    <row r="2268" spans="1:8" hidden="1" x14ac:dyDescent="0.35">
      <c r="A2268">
        <v>980</v>
      </c>
      <c r="B2268" t="s">
        <v>3819</v>
      </c>
      <c r="C2268" t="s">
        <v>3822</v>
      </c>
      <c r="D2268" t="s">
        <v>3823</v>
      </c>
      <c r="E2268" s="26">
        <v>45200</v>
      </c>
      <c r="F2268" t="s">
        <v>6139</v>
      </c>
      <c r="G2268" t="s">
        <v>6138</v>
      </c>
      <c r="H2268" t="str">
        <f>_xlfn.XLOOKUP(C2268,'BAB Identified Sites'!E:E,'BAB Identified Sites'!E:E,"missing",0)</f>
        <v>01306</v>
      </c>
    </row>
    <row r="2269" spans="1:8" hidden="1" x14ac:dyDescent="0.35">
      <c r="A2269">
        <v>980</v>
      </c>
      <c r="B2269" t="s">
        <v>3819</v>
      </c>
      <c r="C2269" t="s">
        <v>3822</v>
      </c>
      <c r="D2269" t="s">
        <v>3823</v>
      </c>
      <c r="E2269" s="26">
        <v>45200</v>
      </c>
      <c r="F2269" t="s">
        <v>6140</v>
      </c>
      <c r="G2269" t="s">
        <v>6138</v>
      </c>
      <c r="H2269" t="str">
        <f>_xlfn.XLOOKUP(C2269,'BAB Identified Sites'!E:E,'BAB Identified Sites'!E:E,"missing",0)</f>
        <v>01306</v>
      </c>
    </row>
    <row r="2270" spans="1:8" hidden="1" x14ac:dyDescent="0.35">
      <c r="A2270">
        <v>980</v>
      </c>
      <c r="B2270" t="s">
        <v>3819</v>
      </c>
      <c r="C2270" t="s">
        <v>3822</v>
      </c>
      <c r="D2270" t="s">
        <v>3823</v>
      </c>
      <c r="E2270" s="26">
        <v>45231</v>
      </c>
      <c r="F2270" t="s">
        <v>6137</v>
      </c>
      <c r="G2270" t="s">
        <v>6138</v>
      </c>
      <c r="H2270" t="str">
        <f>_xlfn.XLOOKUP(C2270,'BAB Identified Sites'!E:E,'BAB Identified Sites'!E:E,"missing",0)</f>
        <v>01306</v>
      </c>
    </row>
    <row r="2271" spans="1:8" hidden="1" x14ac:dyDescent="0.35">
      <c r="A2271">
        <v>980</v>
      </c>
      <c r="B2271" t="s">
        <v>3819</v>
      </c>
      <c r="C2271" t="s">
        <v>3822</v>
      </c>
      <c r="D2271" t="s">
        <v>3823</v>
      </c>
      <c r="E2271" s="26">
        <v>45231</v>
      </c>
      <c r="F2271" t="s">
        <v>6139</v>
      </c>
      <c r="G2271" t="s">
        <v>6138</v>
      </c>
      <c r="H2271" t="str">
        <f>_xlfn.XLOOKUP(C2271,'BAB Identified Sites'!E:E,'BAB Identified Sites'!E:E,"missing",0)</f>
        <v>01306</v>
      </c>
    </row>
    <row r="2272" spans="1:8" hidden="1" x14ac:dyDescent="0.35">
      <c r="A2272">
        <v>980</v>
      </c>
      <c r="B2272" t="s">
        <v>3819</v>
      </c>
      <c r="C2272" t="s">
        <v>3822</v>
      </c>
      <c r="D2272" t="s">
        <v>3823</v>
      </c>
      <c r="E2272" s="26">
        <v>45231</v>
      </c>
      <c r="F2272" t="s">
        <v>6140</v>
      </c>
      <c r="G2272" t="s">
        <v>6138</v>
      </c>
      <c r="H2272" t="str">
        <f>_xlfn.XLOOKUP(C2272,'BAB Identified Sites'!E:E,'BAB Identified Sites'!E:E,"missing",0)</f>
        <v>01306</v>
      </c>
    </row>
    <row r="2273" spans="1:8" hidden="1" x14ac:dyDescent="0.35">
      <c r="A2273">
        <v>980</v>
      </c>
      <c r="B2273" t="s">
        <v>3819</v>
      </c>
      <c r="C2273" t="s">
        <v>3822</v>
      </c>
      <c r="D2273" t="s">
        <v>3823</v>
      </c>
      <c r="E2273" s="26">
        <v>45261</v>
      </c>
      <c r="F2273" t="s">
        <v>6137</v>
      </c>
      <c r="G2273" t="s">
        <v>6138</v>
      </c>
      <c r="H2273" t="str">
        <f>_xlfn.XLOOKUP(C2273,'BAB Identified Sites'!E:E,'BAB Identified Sites'!E:E,"missing",0)</f>
        <v>01306</v>
      </c>
    </row>
    <row r="2274" spans="1:8" hidden="1" x14ac:dyDescent="0.35">
      <c r="A2274">
        <v>980</v>
      </c>
      <c r="B2274" t="s">
        <v>3819</v>
      </c>
      <c r="C2274" t="s">
        <v>3822</v>
      </c>
      <c r="D2274" t="s">
        <v>3823</v>
      </c>
      <c r="E2274" s="26">
        <v>45261</v>
      </c>
      <c r="F2274" t="s">
        <v>6139</v>
      </c>
      <c r="G2274" t="s">
        <v>6138</v>
      </c>
      <c r="H2274" t="str">
        <f>_xlfn.XLOOKUP(C2274,'BAB Identified Sites'!E:E,'BAB Identified Sites'!E:E,"missing",0)</f>
        <v>01306</v>
      </c>
    </row>
    <row r="2275" spans="1:8" hidden="1" x14ac:dyDescent="0.35">
      <c r="A2275">
        <v>980</v>
      </c>
      <c r="B2275" t="s">
        <v>3819</v>
      </c>
      <c r="C2275" t="s">
        <v>3822</v>
      </c>
      <c r="D2275" t="s">
        <v>3823</v>
      </c>
      <c r="E2275" s="26">
        <v>45261</v>
      </c>
      <c r="F2275" t="s">
        <v>6140</v>
      </c>
      <c r="G2275" t="s">
        <v>6138</v>
      </c>
      <c r="H2275" t="str">
        <f>_xlfn.XLOOKUP(C2275,'BAB Identified Sites'!E:E,'BAB Identified Sites'!E:E,"missing",0)</f>
        <v>01306</v>
      </c>
    </row>
    <row r="2276" spans="1:8" hidden="1" x14ac:dyDescent="0.35">
      <c r="A2276">
        <v>1420</v>
      </c>
      <c r="B2276" t="s">
        <v>4361</v>
      </c>
      <c r="C2276" t="s">
        <v>4397</v>
      </c>
      <c r="D2276" t="s">
        <v>4398</v>
      </c>
      <c r="E2276" s="26">
        <v>45139</v>
      </c>
      <c r="F2276" t="s">
        <v>6137</v>
      </c>
      <c r="G2276" t="s">
        <v>6138</v>
      </c>
      <c r="H2276" t="str">
        <f>_xlfn.XLOOKUP(C2276,'BAB Identified Sites'!E:E,'BAB Identified Sites'!E:E,"missing",0)</f>
        <v>missing</v>
      </c>
    </row>
    <row r="2277" spans="1:8" hidden="1" x14ac:dyDescent="0.35">
      <c r="A2277">
        <v>1420</v>
      </c>
      <c r="B2277" t="s">
        <v>4361</v>
      </c>
      <c r="C2277" t="s">
        <v>4397</v>
      </c>
      <c r="D2277" t="s">
        <v>4398</v>
      </c>
      <c r="E2277" s="26">
        <v>45139</v>
      </c>
      <c r="F2277" t="s">
        <v>6139</v>
      </c>
      <c r="G2277" t="s">
        <v>6138</v>
      </c>
      <c r="H2277" t="str">
        <f>_xlfn.XLOOKUP(C2277,'BAB Identified Sites'!E:E,'BAB Identified Sites'!E:E,"missing",0)</f>
        <v>missing</v>
      </c>
    </row>
    <row r="2278" spans="1:8" hidden="1" x14ac:dyDescent="0.35">
      <c r="A2278">
        <v>1420</v>
      </c>
      <c r="B2278" t="s">
        <v>4361</v>
      </c>
      <c r="C2278" t="s">
        <v>4397</v>
      </c>
      <c r="D2278" t="s">
        <v>4398</v>
      </c>
      <c r="E2278" s="26">
        <v>45170</v>
      </c>
      <c r="F2278" t="s">
        <v>6137</v>
      </c>
      <c r="G2278" t="s">
        <v>6138</v>
      </c>
      <c r="H2278" t="str">
        <f>_xlfn.XLOOKUP(C2278,'BAB Identified Sites'!E:E,'BAB Identified Sites'!E:E,"missing",0)</f>
        <v>missing</v>
      </c>
    </row>
    <row r="2279" spans="1:8" hidden="1" x14ac:dyDescent="0.35">
      <c r="A2279">
        <v>1420</v>
      </c>
      <c r="B2279" t="s">
        <v>4361</v>
      </c>
      <c r="C2279" t="s">
        <v>4397</v>
      </c>
      <c r="D2279" t="s">
        <v>4398</v>
      </c>
      <c r="E2279" s="26">
        <v>45170</v>
      </c>
      <c r="F2279" t="s">
        <v>6139</v>
      </c>
      <c r="G2279" t="s">
        <v>6138</v>
      </c>
      <c r="H2279" t="str">
        <f>_xlfn.XLOOKUP(C2279,'BAB Identified Sites'!E:E,'BAB Identified Sites'!E:E,"missing",0)</f>
        <v>missing</v>
      </c>
    </row>
    <row r="2280" spans="1:8" hidden="1" x14ac:dyDescent="0.35">
      <c r="A2280">
        <v>1420</v>
      </c>
      <c r="B2280" t="s">
        <v>4361</v>
      </c>
      <c r="C2280" t="s">
        <v>4397</v>
      </c>
      <c r="D2280" t="s">
        <v>4398</v>
      </c>
      <c r="E2280" s="26">
        <v>45200</v>
      </c>
      <c r="F2280" t="s">
        <v>6137</v>
      </c>
      <c r="G2280" t="s">
        <v>6138</v>
      </c>
      <c r="H2280" t="str">
        <f>_xlfn.XLOOKUP(C2280,'BAB Identified Sites'!E:E,'BAB Identified Sites'!E:E,"missing",0)</f>
        <v>missing</v>
      </c>
    </row>
    <row r="2281" spans="1:8" hidden="1" x14ac:dyDescent="0.35">
      <c r="A2281">
        <v>1420</v>
      </c>
      <c r="B2281" t="s">
        <v>4361</v>
      </c>
      <c r="C2281" t="s">
        <v>4397</v>
      </c>
      <c r="D2281" t="s">
        <v>4398</v>
      </c>
      <c r="E2281" s="26">
        <v>45200</v>
      </c>
      <c r="F2281" t="s">
        <v>6139</v>
      </c>
      <c r="G2281" t="s">
        <v>6138</v>
      </c>
      <c r="H2281" t="str">
        <f>_xlfn.XLOOKUP(C2281,'BAB Identified Sites'!E:E,'BAB Identified Sites'!E:E,"missing",0)</f>
        <v>missing</v>
      </c>
    </row>
    <row r="2282" spans="1:8" hidden="1" x14ac:dyDescent="0.35">
      <c r="A2282">
        <v>1420</v>
      </c>
      <c r="B2282" t="s">
        <v>4361</v>
      </c>
      <c r="C2282" t="s">
        <v>4397</v>
      </c>
      <c r="D2282" t="s">
        <v>4398</v>
      </c>
      <c r="E2282" s="26">
        <v>45231</v>
      </c>
      <c r="F2282" t="s">
        <v>6137</v>
      </c>
      <c r="G2282" t="s">
        <v>6138</v>
      </c>
      <c r="H2282" t="str">
        <f>_xlfn.XLOOKUP(C2282,'BAB Identified Sites'!E:E,'BAB Identified Sites'!E:E,"missing",0)</f>
        <v>missing</v>
      </c>
    </row>
    <row r="2283" spans="1:8" hidden="1" x14ac:dyDescent="0.35">
      <c r="A2283">
        <v>1420</v>
      </c>
      <c r="B2283" t="s">
        <v>4361</v>
      </c>
      <c r="C2283" t="s">
        <v>4397</v>
      </c>
      <c r="D2283" t="s">
        <v>4398</v>
      </c>
      <c r="E2283" s="26">
        <v>45231</v>
      </c>
      <c r="F2283" t="s">
        <v>6139</v>
      </c>
      <c r="G2283" t="s">
        <v>6138</v>
      </c>
      <c r="H2283" t="str">
        <f>_xlfn.XLOOKUP(C2283,'BAB Identified Sites'!E:E,'BAB Identified Sites'!E:E,"missing",0)</f>
        <v>missing</v>
      </c>
    </row>
    <row r="2284" spans="1:8" hidden="1" x14ac:dyDescent="0.35">
      <c r="A2284">
        <v>1420</v>
      </c>
      <c r="B2284" t="s">
        <v>4361</v>
      </c>
      <c r="C2284" t="s">
        <v>4397</v>
      </c>
      <c r="D2284" t="s">
        <v>4398</v>
      </c>
      <c r="E2284" s="26">
        <v>45261</v>
      </c>
      <c r="F2284" t="s">
        <v>6137</v>
      </c>
      <c r="G2284" t="s">
        <v>6138</v>
      </c>
      <c r="H2284" t="str">
        <f>_xlfn.XLOOKUP(C2284,'BAB Identified Sites'!E:E,'BAB Identified Sites'!E:E,"missing",0)</f>
        <v>missing</v>
      </c>
    </row>
    <row r="2285" spans="1:8" hidden="1" x14ac:dyDescent="0.35">
      <c r="A2285">
        <v>1420</v>
      </c>
      <c r="B2285" t="s">
        <v>4361</v>
      </c>
      <c r="C2285" t="s">
        <v>4397</v>
      </c>
      <c r="D2285" t="s">
        <v>4398</v>
      </c>
      <c r="E2285" s="26">
        <v>45261</v>
      </c>
      <c r="F2285" t="s">
        <v>6139</v>
      </c>
      <c r="G2285" t="s">
        <v>6138</v>
      </c>
      <c r="H2285" t="str">
        <f>_xlfn.XLOOKUP(C2285,'BAB Identified Sites'!E:E,'BAB Identified Sites'!E:E,"missing",0)</f>
        <v>missing</v>
      </c>
    </row>
    <row r="2286" spans="1:8" hidden="1" x14ac:dyDescent="0.35">
      <c r="A2286">
        <v>1560</v>
      </c>
      <c r="B2286" t="s">
        <v>4804</v>
      </c>
      <c r="C2286" t="s">
        <v>4815</v>
      </c>
      <c r="D2286" t="s">
        <v>4816</v>
      </c>
      <c r="E2286" s="26">
        <v>45139</v>
      </c>
      <c r="F2286" t="s">
        <v>6137</v>
      </c>
      <c r="G2286" t="s">
        <v>6138</v>
      </c>
      <c r="H2286" t="str">
        <f>_xlfn.XLOOKUP(C2286,'BAB Identified Sites'!E:E,'BAB Identified Sites'!E:E,"missing",0)</f>
        <v>missing</v>
      </c>
    </row>
    <row r="2287" spans="1:8" hidden="1" x14ac:dyDescent="0.35">
      <c r="A2287">
        <v>1560</v>
      </c>
      <c r="B2287" t="s">
        <v>4804</v>
      </c>
      <c r="C2287" t="s">
        <v>4815</v>
      </c>
      <c r="D2287" t="s">
        <v>4816</v>
      </c>
      <c r="E2287" s="26">
        <v>45139</v>
      </c>
      <c r="F2287" t="s">
        <v>6139</v>
      </c>
      <c r="G2287" t="s">
        <v>6138</v>
      </c>
      <c r="H2287" t="str">
        <f>_xlfn.XLOOKUP(C2287,'BAB Identified Sites'!E:E,'BAB Identified Sites'!E:E,"missing",0)</f>
        <v>missing</v>
      </c>
    </row>
    <row r="2288" spans="1:8" hidden="1" x14ac:dyDescent="0.35">
      <c r="A2288">
        <v>1560</v>
      </c>
      <c r="B2288" t="s">
        <v>4804</v>
      </c>
      <c r="C2288" t="s">
        <v>4815</v>
      </c>
      <c r="D2288" t="s">
        <v>4816</v>
      </c>
      <c r="E2288" s="26">
        <v>45170</v>
      </c>
      <c r="F2288" t="s">
        <v>6137</v>
      </c>
      <c r="G2288" t="s">
        <v>6138</v>
      </c>
      <c r="H2288" t="str">
        <f>_xlfn.XLOOKUP(C2288,'BAB Identified Sites'!E:E,'BAB Identified Sites'!E:E,"missing",0)</f>
        <v>missing</v>
      </c>
    </row>
    <row r="2289" spans="1:8" hidden="1" x14ac:dyDescent="0.35">
      <c r="A2289">
        <v>1560</v>
      </c>
      <c r="B2289" t="s">
        <v>4804</v>
      </c>
      <c r="C2289" t="s">
        <v>4815</v>
      </c>
      <c r="D2289" t="s">
        <v>4816</v>
      </c>
      <c r="E2289" s="26">
        <v>45170</v>
      </c>
      <c r="F2289" t="s">
        <v>6139</v>
      </c>
      <c r="G2289" t="s">
        <v>6138</v>
      </c>
      <c r="H2289" t="str">
        <f>_xlfn.XLOOKUP(C2289,'BAB Identified Sites'!E:E,'BAB Identified Sites'!E:E,"missing",0)</f>
        <v>missing</v>
      </c>
    </row>
    <row r="2290" spans="1:8" hidden="1" x14ac:dyDescent="0.35">
      <c r="A2290">
        <v>1560</v>
      </c>
      <c r="B2290" t="s">
        <v>4804</v>
      </c>
      <c r="C2290" t="s">
        <v>4815</v>
      </c>
      <c r="D2290" t="s">
        <v>4816</v>
      </c>
      <c r="E2290" s="26">
        <v>45200</v>
      </c>
      <c r="F2290" t="s">
        <v>6137</v>
      </c>
      <c r="G2290" t="s">
        <v>6138</v>
      </c>
      <c r="H2290" t="str">
        <f>_xlfn.XLOOKUP(C2290,'BAB Identified Sites'!E:E,'BAB Identified Sites'!E:E,"missing",0)</f>
        <v>missing</v>
      </c>
    </row>
    <row r="2291" spans="1:8" hidden="1" x14ac:dyDescent="0.35">
      <c r="A2291">
        <v>1560</v>
      </c>
      <c r="B2291" t="s">
        <v>4804</v>
      </c>
      <c r="C2291" t="s">
        <v>4815</v>
      </c>
      <c r="D2291" t="s">
        <v>4816</v>
      </c>
      <c r="E2291" s="26">
        <v>45200</v>
      </c>
      <c r="F2291" t="s">
        <v>6139</v>
      </c>
      <c r="G2291" t="s">
        <v>6138</v>
      </c>
      <c r="H2291" t="str">
        <f>_xlfn.XLOOKUP(C2291,'BAB Identified Sites'!E:E,'BAB Identified Sites'!E:E,"missing",0)</f>
        <v>missing</v>
      </c>
    </row>
    <row r="2292" spans="1:8" hidden="1" x14ac:dyDescent="0.35">
      <c r="A2292">
        <v>1560</v>
      </c>
      <c r="B2292" t="s">
        <v>4804</v>
      </c>
      <c r="C2292" t="s">
        <v>4815</v>
      </c>
      <c r="D2292" t="s">
        <v>4816</v>
      </c>
      <c r="E2292" s="26">
        <v>45231</v>
      </c>
      <c r="F2292" t="s">
        <v>6137</v>
      </c>
      <c r="G2292" t="s">
        <v>6138</v>
      </c>
      <c r="H2292" t="str">
        <f>_xlfn.XLOOKUP(C2292,'BAB Identified Sites'!E:E,'BAB Identified Sites'!E:E,"missing",0)</f>
        <v>missing</v>
      </c>
    </row>
    <row r="2293" spans="1:8" hidden="1" x14ac:dyDescent="0.35">
      <c r="A2293">
        <v>1560</v>
      </c>
      <c r="B2293" t="s">
        <v>4804</v>
      </c>
      <c r="C2293" t="s">
        <v>4815</v>
      </c>
      <c r="D2293" t="s">
        <v>4816</v>
      </c>
      <c r="E2293" s="26">
        <v>45231</v>
      </c>
      <c r="F2293" t="s">
        <v>6139</v>
      </c>
      <c r="G2293" t="s">
        <v>6138</v>
      </c>
      <c r="H2293" t="str">
        <f>_xlfn.XLOOKUP(C2293,'BAB Identified Sites'!E:E,'BAB Identified Sites'!E:E,"missing",0)</f>
        <v>missing</v>
      </c>
    </row>
    <row r="2294" spans="1:8" hidden="1" x14ac:dyDescent="0.35">
      <c r="A2294">
        <v>1560</v>
      </c>
      <c r="B2294" t="s">
        <v>4804</v>
      </c>
      <c r="C2294" t="s">
        <v>4815</v>
      </c>
      <c r="D2294" t="s">
        <v>4816</v>
      </c>
      <c r="E2294" s="26">
        <v>45261</v>
      </c>
      <c r="F2294" t="s">
        <v>6137</v>
      </c>
      <c r="G2294" t="s">
        <v>6138</v>
      </c>
      <c r="H2294" t="str">
        <f>_xlfn.XLOOKUP(C2294,'BAB Identified Sites'!E:E,'BAB Identified Sites'!E:E,"missing",0)</f>
        <v>missing</v>
      </c>
    </row>
    <row r="2295" spans="1:8" hidden="1" x14ac:dyDescent="0.35">
      <c r="A2295">
        <v>1560</v>
      </c>
      <c r="B2295" t="s">
        <v>4804</v>
      </c>
      <c r="C2295" t="s">
        <v>4815</v>
      </c>
      <c r="D2295" t="s">
        <v>4816</v>
      </c>
      <c r="E2295" s="26">
        <v>45261</v>
      </c>
      <c r="F2295" t="s">
        <v>6139</v>
      </c>
      <c r="G2295" t="s">
        <v>6138</v>
      </c>
      <c r="H2295" t="str">
        <f>_xlfn.XLOOKUP(C2295,'BAB Identified Sites'!E:E,'BAB Identified Sites'!E:E,"missing",0)</f>
        <v>missing</v>
      </c>
    </row>
    <row r="2296" spans="1:8" hidden="1" x14ac:dyDescent="0.35">
      <c r="A2296">
        <v>880</v>
      </c>
      <c r="B2296" t="s">
        <v>3247</v>
      </c>
      <c r="C2296" t="s">
        <v>3275</v>
      </c>
      <c r="D2296" t="s">
        <v>3276</v>
      </c>
      <c r="E2296" s="26">
        <v>45139</v>
      </c>
      <c r="F2296" t="s">
        <v>6137</v>
      </c>
      <c r="G2296" t="s">
        <v>6138</v>
      </c>
      <c r="H2296" t="str">
        <f>_xlfn.XLOOKUP(C2296,'BAB Identified Sites'!E:E,'BAB Identified Sites'!E:E,"missing",0)</f>
        <v>missing</v>
      </c>
    </row>
    <row r="2297" spans="1:8" hidden="1" x14ac:dyDescent="0.35">
      <c r="A2297">
        <v>880</v>
      </c>
      <c r="B2297" t="s">
        <v>3247</v>
      </c>
      <c r="C2297" t="s">
        <v>3275</v>
      </c>
      <c r="D2297" t="s">
        <v>3276</v>
      </c>
      <c r="E2297" s="26">
        <v>45139</v>
      </c>
      <c r="F2297" t="s">
        <v>6139</v>
      </c>
      <c r="G2297" t="s">
        <v>6138</v>
      </c>
      <c r="H2297" t="str">
        <f>_xlfn.XLOOKUP(C2297,'BAB Identified Sites'!E:E,'BAB Identified Sites'!E:E,"missing",0)</f>
        <v>missing</v>
      </c>
    </row>
    <row r="2298" spans="1:8" hidden="1" x14ac:dyDescent="0.35">
      <c r="A2298">
        <v>880</v>
      </c>
      <c r="B2298" t="s">
        <v>3247</v>
      </c>
      <c r="C2298" t="s">
        <v>3275</v>
      </c>
      <c r="D2298" t="s">
        <v>3276</v>
      </c>
      <c r="E2298" s="26">
        <v>45170</v>
      </c>
      <c r="F2298" t="s">
        <v>6137</v>
      </c>
      <c r="G2298" t="s">
        <v>6138</v>
      </c>
      <c r="H2298" t="str">
        <f>_xlfn.XLOOKUP(C2298,'BAB Identified Sites'!E:E,'BAB Identified Sites'!E:E,"missing",0)</f>
        <v>missing</v>
      </c>
    </row>
    <row r="2299" spans="1:8" hidden="1" x14ac:dyDescent="0.35">
      <c r="A2299">
        <v>880</v>
      </c>
      <c r="B2299" t="s">
        <v>3247</v>
      </c>
      <c r="C2299" t="s">
        <v>3275</v>
      </c>
      <c r="D2299" t="s">
        <v>3276</v>
      </c>
      <c r="E2299" s="26">
        <v>45170</v>
      </c>
      <c r="F2299" t="s">
        <v>6139</v>
      </c>
      <c r="G2299" t="s">
        <v>6138</v>
      </c>
      <c r="H2299" t="str">
        <f>_xlfn.XLOOKUP(C2299,'BAB Identified Sites'!E:E,'BAB Identified Sites'!E:E,"missing",0)</f>
        <v>missing</v>
      </c>
    </row>
    <row r="2300" spans="1:8" hidden="1" x14ac:dyDescent="0.35">
      <c r="A2300">
        <v>880</v>
      </c>
      <c r="B2300" t="s">
        <v>3247</v>
      </c>
      <c r="C2300" t="s">
        <v>3275</v>
      </c>
      <c r="D2300" t="s">
        <v>3276</v>
      </c>
      <c r="E2300" s="26">
        <v>45200</v>
      </c>
      <c r="F2300" t="s">
        <v>6137</v>
      </c>
      <c r="G2300" t="s">
        <v>6138</v>
      </c>
      <c r="H2300" t="str">
        <f>_xlfn.XLOOKUP(C2300,'BAB Identified Sites'!E:E,'BAB Identified Sites'!E:E,"missing",0)</f>
        <v>missing</v>
      </c>
    </row>
    <row r="2301" spans="1:8" hidden="1" x14ac:dyDescent="0.35">
      <c r="A2301">
        <v>880</v>
      </c>
      <c r="B2301" t="s">
        <v>3247</v>
      </c>
      <c r="C2301" t="s">
        <v>3275</v>
      </c>
      <c r="D2301" t="s">
        <v>3276</v>
      </c>
      <c r="E2301" s="26">
        <v>45200</v>
      </c>
      <c r="F2301" t="s">
        <v>6139</v>
      </c>
      <c r="G2301" t="s">
        <v>6138</v>
      </c>
      <c r="H2301" t="str">
        <f>_xlfn.XLOOKUP(C2301,'BAB Identified Sites'!E:E,'BAB Identified Sites'!E:E,"missing",0)</f>
        <v>missing</v>
      </c>
    </row>
    <row r="2302" spans="1:8" hidden="1" x14ac:dyDescent="0.35">
      <c r="A2302">
        <v>880</v>
      </c>
      <c r="B2302" t="s">
        <v>3247</v>
      </c>
      <c r="C2302" t="s">
        <v>3275</v>
      </c>
      <c r="D2302" t="s">
        <v>3276</v>
      </c>
      <c r="E2302" s="26">
        <v>45231</v>
      </c>
      <c r="F2302" t="s">
        <v>6137</v>
      </c>
      <c r="G2302" t="s">
        <v>6138</v>
      </c>
      <c r="H2302" t="str">
        <f>_xlfn.XLOOKUP(C2302,'BAB Identified Sites'!E:E,'BAB Identified Sites'!E:E,"missing",0)</f>
        <v>missing</v>
      </c>
    </row>
    <row r="2303" spans="1:8" hidden="1" x14ac:dyDescent="0.35">
      <c r="A2303">
        <v>880</v>
      </c>
      <c r="B2303" t="s">
        <v>3247</v>
      </c>
      <c r="C2303" t="s">
        <v>3275</v>
      </c>
      <c r="D2303" t="s">
        <v>3276</v>
      </c>
      <c r="E2303" s="26">
        <v>45231</v>
      </c>
      <c r="F2303" t="s">
        <v>6139</v>
      </c>
      <c r="G2303" t="s">
        <v>6138</v>
      </c>
      <c r="H2303" t="str">
        <f>_xlfn.XLOOKUP(C2303,'BAB Identified Sites'!E:E,'BAB Identified Sites'!E:E,"missing",0)</f>
        <v>missing</v>
      </c>
    </row>
    <row r="2304" spans="1:8" hidden="1" x14ac:dyDescent="0.35">
      <c r="A2304">
        <v>880</v>
      </c>
      <c r="B2304" t="s">
        <v>3247</v>
      </c>
      <c r="C2304" t="s">
        <v>3275</v>
      </c>
      <c r="D2304" t="s">
        <v>3276</v>
      </c>
      <c r="E2304" s="26">
        <v>45261</v>
      </c>
      <c r="F2304" t="s">
        <v>6137</v>
      </c>
      <c r="G2304" t="s">
        <v>6138</v>
      </c>
      <c r="H2304" t="str">
        <f>_xlfn.XLOOKUP(C2304,'BAB Identified Sites'!E:E,'BAB Identified Sites'!E:E,"missing",0)</f>
        <v>missing</v>
      </c>
    </row>
    <row r="2305" spans="1:8" hidden="1" x14ac:dyDescent="0.35">
      <c r="A2305">
        <v>880</v>
      </c>
      <c r="B2305" t="s">
        <v>3247</v>
      </c>
      <c r="C2305" t="s">
        <v>3275</v>
      </c>
      <c r="D2305" t="s">
        <v>3276</v>
      </c>
      <c r="E2305" s="26">
        <v>45261</v>
      </c>
      <c r="F2305" t="s">
        <v>6139</v>
      </c>
      <c r="G2305" t="s">
        <v>6138</v>
      </c>
      <c r="H2305" t="str">
        <f>_xlfn.XLOOKUP(C2305,'BAB Identified Sites'!E:E,'BAB Identified Sites'!E:E,"missing",0)</f>
        <v>missing</v>
      </c>
    </row>
    <row r="2306" spans="1:8" hidden="1" x14ac:dyDescent="0.35">
      <c r="A2306">
        <v>1000</v>
      </c>
      <c r="B2306" t="s">
        <v>3891</v>
      </c>
      <c r="C2306" t="s">
        <v>3893</v>
      </c>
      <c r="D2306" t="s">
        <v>3894</v>
      </c>
      <c r="E2306" s="26">
        <v>45139</v>
      </c>
      <c r="F2306" t="s">
        <v>6137</v>
      </c>
      <c r="G2306" t="s">
        <v>6138</v>
      </c>
      <c r="H2306" t="str">
        <f>_xlfn.XLOOKUP(C2306,'BAB Identified Sites'!E:E,'BAB Identified Sites'!E:E,"missing",0)</f>
        <v>missing</v>
      </c>
    </row>
    <row r="2307" spans="1:8" hidden="1" x14ac:dyDescent="0.35">
      <c r="A2307">
        <v>1000</v>
      </c>
      <c r="B2307" t="s">
        <v>3891</v>
      </c>
      <c r="C2307" t="s">
        <v>3893</v>
      </c>
      <c r="D2307" t="s">
        <v>3894</v>
      </c>
      <c r="E2307" s="26">
        <v>45139</v>
      </c>
      <c r="F2307" t="s">
        <v>6139</v>
      </c>
      <c r="G2307" t="s">
        <v>6138</v>
      </c>
      <c r="H2307" t="str">
        <f>_xlfn.XLOOKUP(C2307,'BAB Identified Sites'!E:E,'BAB Identified Sites'!E:E,"missing",0)</f>
        <v>missing</v>
      </c>
    </row>
    <row r="2308" spans="1:8" hidden="1" x14ac:dyDescent="0.35">
      <c r="A2308">
        <v>1000</v>
      </c>
      <c r="B2308" t="s">
        <v>3891</v>
      </c>
      <c r="C2308" t="s">
        <v>3893</v>
      </c>
      <c r="D2308" t="s">
        <v>3894</v>
      </c>
      <c r="E2308" s="26">
        <v>45170</v>
      </c>
      <c r="F2308" t="s">
        <v>6137</v>
      </c>
      <c r="G2308" t="s">
        <v>6138</v>
      </c>
      <c r="H2308" t="str">
        <f>_xlfn.XLOOKUP(C2308,'BAB Identified Sites'!E:E,'BAB Identified Sites'!E:E,"missing",0)</f>
        <v>missing</v>
      </c>
    </row>
    <row r="2309" spans="1:8" hidden="1" x14ac:dyDescent="0.35">
      <c r="A2309">
        <v>1000</v>
      </c>
      <c r="B2309" t="s">
        <v>3891</v>
      </c>
      <c r="C2309" t="s">
        <v>3893</v>
      </c>
      <c r="D2309" t="s">
        <v>3894</v>
      </c>
      <c r="E2309" s="26">
        <v>45170</v>
      </c>
      <c r="F2309" t="s">
        <v>6139</v>
      </c>
      <c r="G2309" t="s">
        <v>6138</v>
      </c>
      <c r="H2309" t="str">
        <f>_xlfn.XLOOKUP(C2309,'BAB Identified Sites'!E:E,'BAB Identified Sites'!E:E,"missing",0)</f>
        <v>missing</v>
      </c>
    </row>
    <row r="2310" spans="1:8" hidden="1" x14ac:dyDescent="0.35">
      <c r="A2310">
        <v>1000</v>
      </c>
      <c r="B2310" t="s">
        <v>3891</v>
      </c>
      <c r="C2310" t="s">
        <v>3893</v>
      </c>
      <c r="D2310" t="s">
        <v>3894</v>
      </c>
      <c r="E2310" s="26">
        <v>45200</v>
      </c>
      <c r="F2310" t="s">
        <v>6137</v>
      </c>
      <c r="G2310" t="s">
        <v>6138</v>
      </c>
      <c r="H2310" t="str">
        <f>_xlfn.XLOOKUP(C2310,'BAB Identified Sites'!E:E,'BAB Identified Sites'!E:E,"missing",0)</f>
        <v>missing</v>
      </c>
    </row>
    <row r="2311" spans="1:8" hidden="1" x14ac:dyDescent="0.35">
      <c r="A2311">
        <v>1000</v>
      </c>
      <c r="B2311" t="s">
        <v>3891</v>
      </c>
      <c r="C2311" t="s">
        <v>3893</v>
      </c>
      <c r="D2311" t="s">
        <v>3894</v>
      </c>
      <c r="E2311" s="26">
        <v>45200</v>
      </c>
      <c r="F2311" t="s">
        <v>6139</v>
      </c>
      <c r="G2311" t="s">
        <v>6138</v>
      </c>
      <c r="H2311" t="str">
        <f>_xlfn.XLOOKUP(C2311,'BAB Identified Sites'!E:E,'BAB Identified Sites'!E:E,"missing",0)</f>
        <v>missing</v>
      </c>
    </row>
    <row r="2312" spans="1:8" hidden="1" x14ac:dyDescent="0.35">
      <c r="A2312">
        <v>1000</v>
      </c>
      <c r="B2312" t="s">
        <v>3891</v>
      </c>
      <c r="C2312" t="s">
        <v>3893</v>
      </c>
      <c r="D2312" t="s">
        <v>3894</v>
      </c>
      <c r="E2312" s="26">
        <v>45231</v>
      </c>
      <c r="F2312" t="s">
        <v>6137</v>
      </c>
      <c r="G2312" t="s">
        <v>6138</v>
      </c>
      <c r="H2312" t="str">
        <f>_xlfn.XLOOKUP(C2312,'BAB Identified Sites'!E:E,'BAB Identified Sites'!E:E,"missing",0)</f>
        <v>missing</v>
      </c>
    </row>
    <row r="2313" spans="1:8" hidden="1" x14ac:dyDescent="0.35">
      <c r="A2313">
        <v>1000</v>
      </c>
      <c r="B2313" t="s">
        <v>3891</v>
      </c>
      <c r="C2313" t="s">
        <v>3893</v>
      </c>
      <c r="D2313" t="s">
        <v>3894</v>
      </c>
      <c r="E2313" s="26">
        <v>45231</v>
      </c>
      <c r="F2313" t="s">
        <v>6139</v>
      </c>
      <c r="G2313" t="s">
        <v>6138</v>
      </c>
      <c r="H2313" t="str">
        <f>_xlfn.XLOOKUP(C2313,'BAB Identified Sites'!E:E,'BAB Identified Sites'!E:E,"missing",0)</f>
        <v>missing</v>
      </c>
    </row>
    <row r="2314" spans="1:8" hidden="1" x14ac:dyDescent="0.35">
      <c r="A2314">
        <v>1000</v>
      </c>
      <c r="B2314" t="s">
        <v>3891</v>
      </c>
      <c r="C2314" t="s">
        <v>3893</v>
      </c>
      <c r="D2314" t="s">
        <v>3894</v>
      </c>
      <c r="E2314" s="26">
        <v>45261</v>
      </c>
      <c r="F2314" t="s">
        <v>6137</v>
      </c>
      <c r="G2314" t="s">
        <v>6138</v>
      </c>
      <c r="H2314" t="str">
        <f>_xlfn.XLOOKUP(C2314,'BAB Identified Sites'!E:E,'BAB Identified Sites'!E:E,"missing",0)</f>
        <v>missing</v>
      </c>
    </row>
    <row r="2315" spans="1:8" hidden="1" x14ac:dyDescent="0.35">
      <c r="A2315">
        <v>1000</v>
      </c>
      <c r="B2315" t="s">
        <v>3891</v>
      </c>
      <c r="C2315" t="s">
        <v>3893</v>
      </c>
      <c r="D2315" t="s">
        <v>3894</v>
      </c>
      <c r="E2315" s="26">
        <v>45261</v>
      </c>
      <c r="F2315" t="s">
        <v>6139</v>
      </c>
      <c r="G2315" t="s">
        <v>6138</v>
      </c>
      <c r="H2315" t="str">
        <f>_xlfn.XLOOKUP(C2315,'BAB Identified Sites'!E:E,'BAB Identified Sites'!E:E,"missing",0)</f>
        <v>missing</v>
      </c>
    </row>
    <row r="2316" spans="1:8" hidden="1" x14ac:dyDescent="0.35">
      <c r="A2316">
        <v>1010</v>
      </c>
      <c r="B2316" t="s">
        <v>3915</v>
      </c>
      <c r="C2316" t="s">
        <v>3928</v>
      </c>
      <c r="D2316" t="s">
        <v>3929</v>
      </c>
      <c r="E2316" s="26">
        <v>45139</v>
      </c>
      <c r="F2316" t="s">
        <v>6137</v>
      </c>
      <c r="G2316" t="s">
        <v>6138</v>
      </c>
      <c r="H2316" t="str">
        <f>_xlfn.XLOOKUP(C2316,'BAB Identified Sites'!E:E,'BAB Identified Sites'!E:E,"missing",0)</f>
        <v>01340</v>
      </c>
    </row>
    <row r="2317" spans="1:8" hidden="1" x14ac:dyDescent="0.35">
      <c r="A2317">
        <v>1010</v>
      </c>
      <c r="B2317" t="s">
        <v>3915</v>
      </c>
      <c r="C2317" t="s">
        <v>3928</v>
      </c>
      <c r="D2317" t="s">
        <v>3929</v>
      </c>
      <c r="E2317" s="26">
        <v>45139</v>
      </c>
      <c r="F2317" t="s">
        <v>6139</v>
      </c>
      <c r="G2317" t="s">
        <v>6138</v>
      </c>
      <c r="H2317" t="str">
        <f>_xlfn.XLOOKUP(C2317,'BAB Identified Sites'!E:E,'BAB Identified Sites'!E:E,"missing",0)</f>
        <v>01340</v>
      </c>
    </row>
    <row r="2318" spans="1:8" hidden="1" x14ac:dyDescent="0.35">
      <c r="A2318">
        <v>1010</v>
      </c>
      <c r="B2318" t="s">
        <v>3915</v>
      </c>
      <c r="C2318" t="s">
        <v>3928</v>
      </c>
      <c r="D2318" t="s">
        <v>3929</v>
      </c>
      <c r="E2318" s="26">
        <v>45170</v>
      </c>
      <c r="F2318" t="s">
        <v>6137</v>
      </c>
      <c r="G2318" t="s">
        <v>6138</v>
      </c>
      <c r="H2318" t="str">
        <f>_xlfn.XLOOKUP(C2318,'BAB Identified Sites'!E:E,'BAB Identified Sites'!E:E,"missing",0)</f>
        <v>01340</v>
      </c>
    </row>
    <row r="2319" spans="1:8" hidden="1" x14ac:dyDescent="0.35">
      <c r="A2319">
        <v>1010</v>
      </c>
      <c r="B2319" t="s">
        <v>3915</v>
      </c>
      <c r="C2319" t="s">
        <v>3928</v>
      </c>
      <c r="D2319" t="s">
        <v>3929</v>
      </c>
      <c r="E2319" s="26">
        <v>45170</v>
      </c>
      <c r="F2319" t="s">
        <v>6139</v>
      </c>
      <c r="G2319" t="s">
        <v>6138</v>
      </c>
      <c r="H2319" t="str">
        <f>_xlfn.XLOOKUP(C2319,'BAB Identified Sites'!E:E,'BAB Identified Sites'!E:E,"missing",0)</f>
        <v>01340</v>
      </c>
    </row>
    <row r="2320" spans="1:8" hidden="1" x14ac:dyDescent="0.35">
      <c r="A2320">
        <v>1010</v>
      </c>
      <c r="B2320" t="s">
        <v>3915</v>
      </c>
      <c r="C2320" t="s">
        <v>3928</v>
      </c>
      <c r="D2320" t="s">
        <v>3929</v>
      </c>
      <c r="E2320" s="26">
        <v>45200</v>
      </c>
      <c r="F2320" t="s">
        <v>6137</v>
      </c>
      <c r="G2320" t="s">
        <v>6138</v>
      </c>
      <c r="H2320" t="str">
        <f>_xlfn.XLOOKUP(C2320,'BAB Identified Sites'!E:E,'BAB Identified Sites'!E:E,"missing",0)</f>
        <v>01340</v>
      </c>
    </row>
    <row r="2321" spans="1:8" hidden="1" x14ac:dyDescent="0.35">
      <c r="A2321">
        <v>1010</v>
      </c>
      <c r="B2321" t="s">
        <v>3915</v>
      </c>
      <c r="C2321" t="s">
        <v>3928</v>
      </c>
      <c r="D2321" t="s">
        <v>3929</v>
      </c>
      <c r="E2321" s="26">
        <v>45200</v>
      </c>
      <c r="F2321" t="s">
        <v>6139</v>
      </c>
      <c r="G2321" t="s">
        <v>6138</v>
      </c>
      <c r="H2321" t="str">
        <f>_xlfn.XLOOKUP(C2321,'BAB Identified Sites'!E:E,'BAB Identified Sites'!E:E,"missing",0)</f>
        <v>01340</v>
      </c>
    </row>
    <row r="2322" spans="1:8" hidden="1" x14ac:dyDescent="0.35">
      <c r="A2322">
        <v>1010</v>
      </c>
      <c r="B2322" t="s">
        <v>3915</v>
      </c>
      <c r="C2322" t="s">
        <v>3928</v>
      </c>
      <c r="D2322" t="s">
        <v>3929</v>
      </c>
      <c r="E2322" s="26">
        <v>45231</v>
      </c>
      <c r="F2322" t="s">
        <v>6137</v>
      </c>
      <c r="G2322" t="s">
        <v>6138</v>
      </c>
      <c r="H2322" t="str">
        <f>_xlfn.XLOOKUP(C2322,'BAB Identified Sites'!E:E,'BAB Identified Sites'!E:E,"missing",0)</f>
        <v>01340</v>
      </c>
    </row>
    <row r="2323" spans="1:8" hidden="1" x14ac:dyDescent="0.35">
      <c r="A2323">
        <v>1010</v>
      </c>
      <c r="B2323" t="s">
        <v>3915</v>
      </c>
      <c r="C2323" t="s">
        <v>3928</v>
      </c>
      <c r="D2323" t="s">
        <v>3929</v>
      </c>
      <c r="E2323" s="26">
        <v>45231</v>
      </c>
      <c r="F2323" t="s">
        <v>6139</v>
      </c>
      <c r="G2323" t="s">
        <v>6138</v>
      </c>
      <c r="H2323" t="str">
        <f>_xlfn.XLOOKUP(C2323,'BAB Identified Sites'!E:E,'BAB Identified Sites'!E:E,"missing",0)</f>
        <v>01340</v>
      </c>
    </row>
    <row r="2324" spans="1:8" hidden="1" x14ac:dyDescent="0.35">
      <c r="A2324">
        <v>1010</v>
      </c>
      <c r="B2324" t="s">
        <v>3915</v>
      </c>
      <c r="C2324" t="s">
        <v>3928</v>
      </c>
      <c r="D2324" t="s">
        <v>3929</v>
      </c>
      <c r="E2324" s="26">
        <v>45231</v>
      </c>
      <c r="F2324" t="s">
        <v>6140</v>
      </c>
      <c r="G2324" t="s">
        <v>6138</v>
      </c>
      <c r="H2324" t="str">
        <f>_xlfn.XLOOKUP(C2324,'BAB Identified Sites'!E:E,'BAB Identified Sites'!E:E,"missing",0)</f>
        <v>01340</v>
      </c>
    </row>
    <row r="2325" spans="1:8" hidden="1" x14ac:dyDescent="0.35">
      <c r="A2325">
        <v>1010</v>
      </c>
      <c r="B2325" t="s">
        <v>3915</v>
      </c>
      <c r="C2325" t="s">
        <v>3928</v>
      </c>
      <c r="D2325" t="s">
        <v>3929</v>
      </c>
      <c r="E2325" s="26">
        <v>45261</v>
      </c>
      <c r="F2325" t="s">
        <v>6137</v>
      </c>
      <c r="G2325" t="s">
        <v>6138</v>
      </c>
      <c r="H2325" t="str">
        <f>_xlfn.XLOOKUP(C2325,'BAB Identified Sites'!E:E,'BAB Identified Sites'!E:E,"missing",0)</f>
        <v>01340</v>
      </c>
    </row>
    <row r="2326" spans="1:8" hidden="1" x14ac:dyDescent="0.35">
      <c r="A2326">
        <v>1010</v>
      </c>
      <c r="B2326" t="s">
        <v>3915</v>
      </c>
      <c r="C2326" t="s">
        <v>3928</v>
      </c>
      <c r="D2326" t="s">
        <v>3929</v>
      </c>
      <c r="E2326" s="26">
        <v>45261</v>
      </c>
      <c r="F2326" t="s">
        <v>6139</v>
      </c>
      <c r="G2326" t="s">
        <v>6138</v>
      </c>
      <c r="H2326" t="str">
        <f>_xlfn.XLOOKUP(C2326,'BAB Identified Sites'!E:E,'BAB Identified Sites'!E:E,"missing",0)</f>
        <v>01340</v>
      </c>
    </row>
    <row r="2327" spans="1:8" hidden="1" x14ac:dyDescent="0.35">
      <c r="A2327">
        <v>1010</v>
      </c>
      <c r="B2327" t="s">
        <v>3915</v>
      </c>
      <c r="C2327" t="s">
        <v>3928</v>
      </c>
      <c r="D2327" t="s">
        <v>3929</v>
      </c>
      <c r="E2327" s="26">
        <v>45261</v>
      </c>
      <c r="F2327" t="s">
        <v>6140</v>
      </c>
      <c r="G2327" t="s">
        <v>6138</v>
      </c>
      <c r="H2327" t="str">
        <f>_xlfn.XLOOKUP(C2327,'BAB Identified Sites'!E:E,'BAB Identified Sites'!E:E,"missing",0)</f>
        <v>01340</v>
      </c>
    </row>
    <row r="2328" spans="1:8" hidden="1" x14ac:dyDescent="0.35">
      <c r="A2328">
        <v>480</v>
      </c>
      <c r="B2328" t="s">
        <v>3038</v>
      </c>
      <c r="C2328" t="s">
        <v>3055</v>
      </c>
      <c r="D2328" t="s">
        <v>3056</v>
      </c>
      <c r="E2328" s="26">
        <v>45139</v>
      </c>
      <c r="F2328" t="s">
        <v>6137</v>
      </c>
      <c r="G2328" t="s">
        <v>6138</v>
      </c>
      <c r="H2328" t="str">
        <f>_xlfn.XLOOKUP(C2328,'BAB Identified Sites'!E:E,'BAB Identified Sites'!E:E,"missing",0)</f>
        <v>missing</v>
      </c>
    </row>
    <row r="2329" spans="1:8" hidden="1" x14ac:dyDescent="0.35">
      <c r="A2329">
        <v>480</v>
      </c>
      <c r="B2329" t="s">
        <v>3038</v>
      </c>
      <c r="C2329" t="s">
        <v>3055</v>
      </c>
      <c r="D2329" t="s">
        <v>3056</v>
      </c>
      <c r="E2329" s="26">
        <v>45139</v>
      </c>
      <c r="F2329" t="s">
        <v>6139</v>
      </c>
      <c r="G2329" t="s">
        <v>6138</v>
      </c>
      <c r="H2329" t="str">
        <f>_xlfn.XLOOKUP(C2329,'BAB Identified Sites'!E:E,'BAB Identified Sites'!E:E,"missing",0)</f>
        <v>missing</v>
      </c>
    </row>
    <row r="2330" spans="1:8" hidden="1" x14ac:dyDescent="0.35">
      <c r="A2330">
        <v>480</v>
      </c>
      <c r="B2330" t="s">
        <v>3038</v>
      </c>
      <c r="C2330" t="s">
        <v>3055</v>
      </c>
      <c r="D2330" t="s">
        <v>3056</v>
      </c>
      <c r="E2330" s="26">
        <v>45170</v>
      </c>
      <c r="F2330" t="s">
        <v>6137</v>
      </c>
      <c r="G2330" t="s">
        <v>6138</v>
      </c>
      <c r="H2330" t="str">
        <f>_xlfn.XLOOKUP(C2330,'BAB Identified Sites'!E:E,'BAB Identified Sites'!E:E,"missing",0)</f>
        <v>missing</v>
      </c>
    </row>
    <row r="2331" spans="1:8" hidden="1" x14ac:dyDescent="0.35">
      <c r="A2331">
        <v>480</v>
      </c>
      <c r="B2331" t="s">
        <v>3038</v>
      </c>
      <c r="C2331" t="s">
        <v>3055</v>
      </c>
      <c r="D2331" t="s">
        <v>3056</v>
      </c>
      <c r="E2331" s="26">
        <v>45170</v>
      </c>
      <c r="F2331" t="s">
        <v>6139</v>
      </c>
      <c r="G2331" t="s">
        <v>6138</v>
      </c>
      <c r="H2331" t="str">
        <f>_xlfn.XLOOKUP(C2331,'BAB Identified Sites'!E:E,'BAB Identified Sites'!E:E,"missing",0)</f>
        <v>missing</v>
      </c>
    </row>
    <row r="2332" spans="1:8" hidden="1" x14ac:dyDescent="0.35">
      <c r="A2332">
        <v>480</v>
      </c>
      <c r="B2332" t="s">
        <v>3038</v>
      </c>
      <c r="C2332" t="s">
        <v>3055</v>
      </c>
      <c r="D2332" t="s">
        <v>3056</v>
      </c>
      <c r="E2332" s="26">
        <v>45200</v>
      </c>
      <c r="F2332" t="s">
        <v>6137</v>
      </c>
      <c r="G2332" t="s">
        <v>6138</v>
      </c>
      <c r="H2332" t="str">
        <f>_xlfn.XLOOKUP(C2332,'BAB Identified Sites'!E:E,'BAB Identified Sites'!E:E,"missing",0)</f>
        <v>missing</v>
      </c>
    </row>
    <row r="2333" spans="1:8" hidden="1" x14ac:dyDescent="0.35">
      <c r="A2333">
        <v>480</v>
      </c>
      <c r="B2333" t="s">
        <v>3038</v>
      </c>
      <c r="C2333" t="s">
        <v>3055</v>
      </c>
      <c r="D2333" t="s">
        <v>3056</v>
      </c>
      <c r="E2333" s="26">
        <v>45200</v>
      </c>
      <c r="F2333" t="s">
        <v>6139</v>
      </c>
      <c r="G2333" t="s">
        <v>6138</v>
      </c>
      <c r="H2333" t="str">
        <f>_xlfn.XLOOKUP(C2333,'BAB Identified Sites'!E:E,'BAB Identified Sites'!E:E,"missing",0)</f>
        <v>missing</v>
      </c>
    </row>
    <row r="2334" spans="1:8" hidden="1" x14ac:dyDescent="0.35">
      <c r="A2334">
        <v>480</v>
      </c>
      <c r="B2334" t="s">
        <v>3038</v>
      </c>
      <c r="C2334" t="s">
        <v>3055</v>
      </c>
      <c r="D2334" t="s">
        <v>3056</v>
      </c>
      <c r="E2334" s="26">
        <v>45231</v>
      </c>
      <c r="F2334" t="s">
        <v>6137</v>
      </c>
      <c r="G2334" t="s">
        <v>6138</v>
      </c>
      <c r="H2334" t="str">
        <f>_xlfn.XLOOKUP(C2334,'BAB Identified Sites'!E:E,'BAB Identified Sites'!E:E,"missing",0)</f>
        <v>missing</v>
      </c>
    </row>
    <row r="2335" spans="1:8" hidden="1" x14ac:dyDescent="0.35">
      <c r="A2335">
        <v>480</v>
      </c>
      <c r="B2335" t="s">
        <v>3038</v>
      </c>
      <c r="C2335" t="s">
        <v>3055</v>
      </c>
      <c r="D2335" t="s">
        <v>3056</v>
      </c>
      <c r="E2335" s="26">
        <v>45231</v>
      </c>
      <c r="F2335" t="s">
        <v>6139</v>
      </c>
      <c r="G2335" t="s">
        <v>6138</v>
      </c>
      <c r="H2335" t="str">
        <f>_xlfn.XLOOKUP(C2335,'BAB Identified Sites'!E:E,'BAB Identified Sites'!E:E,"missing",0)</f>
        <v>missing</v>
      </c>
    </row>
    <row r="2336" spans="1:8" hidden="1" x14ac:dyDescent="0.35">
      <c r="A2336">
        <v>480</v>
      </c>
      <c r="B2336" t="s">
        <v>3038</v>
      </c>
      <c r="C2336" t="s">
        <v>3055</v>
      </c>
      <c r="D2336" t="s">
        <v>3056</v>
      </c>
      <c r="E2336" s="26">
        <v>45261</v>
      </c>
      <c r="F2336" t="s">
        <v>6137</v>
      </c>
      <c r="G2336" t="s">
        <v>6138</v>
      </c>
      <c r="H2336" t="str">
        <f>_xlfn.XLOOKUP(C2336,'BAB Identified Sites'!E:E,'BAB Identified Sites'!E:E,"missing",0)</f>
        <v>missing</v>
      </c>
    </row>
    <row r="2337" spans="1:8" hidden="1" x14ac:dyDescent="0.35">
      <c r="A2337">
        <v>480</v>
      </c>
      <c r="B2337" t="s">
        <v>3038</v>
      </c>
      <c r="C2337" t="s">
        <v>3055</v>
      </c>
      <c r="D2337" t="s">
        <v>3056</v>
      </c>
      <c r="E2337" s="26">
        <v>45261</v>
      </c>
      <c r="F2337" t="s">
        <v>6139</v>
      </c>
      <c r="G2337" t="s">
        <v>6138</v>
      </c>
      <c r="H2337" t="str">
        <f>_xlfn.XLOOKUP(C2337,'BAB Identified Sites'!E:E,'BAB Identified Sites'!E:E,"missing",0)</f>
        <v>missing</v>
      </c>
    </row>
    <row r="2338" spans="1:8" hidden="1" x14ac:dyDescent="0.35">
      <c r="A2338">
        <v>900</v>
      </c>
      <c r="B2338" t="s">
        <v>3592</v>
      </c>
      <c r="C2338" t="s">
        <v>3616</v>
      </c>
      <c r="D2338" t="s">
        <v>3617</v>
      </c>
      <c r="E2338" s="26">
        <v>45139</v>
      </c>
      <c r="F2338" t="s">
        <v>6137</v>
      </c>
      <c r="G2338" t="s">
        <v>6138</v>
      </c>
      <c r="H2338" t="str">
        <f>_xlfn.XLOOKUP(C2338,'BAB Identified Sites'!E:E,'BAB Identified Sites'!E:E,"missing",0)</f>
        <v>missing</v>
      </c>
    </row>
    <row r="2339" spans="1:8" hidden="1" x14ac:dyDescent="0.35">
      <c r="A2339">
        <v>900</v>
      </c>
      <c r="B2339" t="s">
        <v>3592</v>
      </c>
      <c r="C2339" t="s">
        <v>3616</v>
      </c>
      <c r="D2339" t="s">
        <v>3617</v>
      </c>
      <c r="E2339" s="26">
        <v>45139</v>
      </c>
      <c r="F2339" t="s">
        <v>6139</v>
      </c>
      <c r="G2339" t="s">
        <v>6138</v>
      </c>
      <c r="H2339" t="str">
        <f>_xlfn.XLOOKUP(C2339,'BAB Identified Sites'!E:E,'BAB Identified Sites'!E:E,"missing",0)</f>
        <v>missing</v>
      </c>
    </row>
    <row r="2340" spans="1:8" hidden="1" x14ac:dyDescent="0.35">
      <c r="A2340">
        <v>900</v>
      </c>
      <c r="B2340" t="s">
        <v>3592</v>
      </c>
      <c r="C2340" t="s">
        <v>3616</v>
      </c>
      <c r="D2340" t="s">
        <v>3617</v>
      </c>
      <c r="E2340" s="26">
        <v>45170</v>
      </c>
      <c r="F2340" t="s">
        <v>6137</v>
      </c>
      <c r="G2340" t="s">
        <v>6138</v>
      </c>
      <c r="H2340" t="str">
        <f>_xlfn.XLOOKUP(C2340,'BAB Identified Sites'!E:E,'BAB Identified Sites'!E:E,"missing",0)</f>
        <v>missing</v>
      </c>
    </row>
    <row r="2341" spans="1:8" hidden="1" x14ac:dyDescent="0.35">
      <c r="A2341">
        <v>900</v>
      </c>
      <c r="B2341" t="s">
        <v>3592</v>
      </c>
      <c r="C2341" t="s">
        <v>3616</v>
      </c>
      <c r="D2341" t="s">
        <v>3617</v>
      </c>
      <c r="E2341" s="26">
        <v>45170</v>
      </c>
      <c r="F2341" t="s">
        <v>6139</v>
      </c>
      <c r="G2341" t="s">
        <v>6138</v>
      </c>
      <c r="H2341" t="str">
        <f>_xlfn.XLOOKUP(C2341,'BAB Identified Sites'!E:E,'BAB Identified Sites'!E:E,"missing",0)</f>
        <v>missing</v>
      </c>
    </row>
    <row r="2342" spans="1:8" hidden="1" x14ac:dyDescent="0.35">
      <c r="A2342">
        <v>900</v>
      </c>
      <c r="B2342" t="s">
        <v>3592</v>
      </c>
      <c r="C2342" t="s">
        <v>3616</v>
      </c>
      <c r="D2342" t="s">
        <v>3617</v>
      </c>
      <c r="E2342" s="26">
        <v>45200</v>
      </c>
      <c r="F2342" t="s">
        <v>6137</v>
      </c>
      <c r="G2342" t="s">
        <v>6138</v>
      </c>
      <c r="H2342" t="str">
        <f>_xlfn.XLOOKUP(C2342,'BAB Identified Sites'!E:E,'BAB Identified Sites'!E:E,"missing",0)</f>
        <v>missing</v>
      </c>
    </row>
    <row r="2343" spans="1:8" hidden="1" x14ac:dyDescent="0.35">
      <c r="A2343">
        <v>900</v>
      </c>
      <c r="B2343" t="s">
        <v>3592</v>
      </c>
      <c r="C2343" t="s">
        <v>3616</v>
      </c>
      <c r="D2343" t="s">
        <v>3617</v>
      </c>
      <c r="E2343" s="26">
        <v>45200</v>
      </c>
      <c r="F2343" t="s">
        <v>6139</v>
      </c>
      <c r="G2343" t="s">
        <v>6138</v>
      </c>
      <c r="H2343" t="str">
        <f>_xlfn.XLOOKUP(C2343,'BAB Identified Sites'!E:E,'BAB Identified Sites'!E:E,"missing",0)</f>
        <v>missing</v>
      </c>
    </row>
    <row r="2344" spans="1:8" hidden="1" x14ac:dyDescent="0.35">
      <c r="A2344">
        <v>900</v>
      </c>
      <c r="B2344" t="s">
        <v>3592</v>
      </c>
      <c r="C2344" t="s">
        <v>3616</v>
      </c>
      <c r="D2344" t="s">
        <v>3617</v>
      </c>
      <c r="E2344" s="26">
        <v>45231</v>
      </c>
      <c r="F2344" t="s">
        <v>6137</v>
      </c>
      <c r="G2344" t="s">
        <v>6138</v>
      </c>
      <c r="H2344" t="str">
        <f>_xlfn.XLOOKUP(C2344,'BAB Identified Sites'!E:E,'BAB Identified Sites'!E:E,"missing",0)</f>
        <v>missing</v>
      </c>
    </row>
    <row r="2345" spans="1:8" hidden="1" x14ac:dyDescent="0.35">
      <c r="A2345">
        <v>900</v>
      </c>
      <c r="B2345" t="s">
        <v>3592</v>
      </c>
      <c r="C2345" t="s">
        <v>3616</v>
      </c>
      <c r="D2345" t="s">
        <v>3617</v>
      </c>
      <c r="E2345" s="26">
        <v>45231</v>
      </c>
      <c r="F2345" t="s">
        <v>6139</v>
      </c>
      <c r="G2345" t="s">
        <v>6138</v>
      </c>
      <c r="H2345" t="str">
        <f>_xlfn.XLOOKUP(C2345,'BAB Identified Sites'!E:E,'BAB Identified Sites'!E:E,"missing",0)</f>
        <v>missing</v>
      </c>
    </row>
    <row r="2346" spans="1:8" hidden="1" x14ac:dyDescent="0.35">
      <c r="A2346">
        <v>900</v>
      </c>
      <c r="B2346" t="s">
        <v>3592</v>
      </c>
      <c r="C2346" t="s">
        <v>3616</v>
      </c>
      <c r="D2346" t="s">
        <v>3617</v>
      </c>
      <c r="E2346" s="26">
        <v>45261</v>
      </c>
      <c r="F2346" t="s">
        <v>6137</v>
      </c>
      <c r="G2346" t="s">
        <v>6138</v>
      </c>
      <c r="H2346" t="str">
        <f>_xlfn.XLOOKUP(C2346,'BAB Identified Sites'!E:E,'BAB Identified Sites'!E:E,"missing",0)</f>
        <v>missing</v>
      </c>
    </row>
    <row r="2347" spans="1:8" hidden="1" x14ac:dyDescent="0.35">
      <c r="A2347">
        <v>900</v>
      </c>
      <c r="B2347" t="s">
        <v>3592</v>
      </c>
      <c r="C2347" t="s">
        <v>3616</v>
      </c>
      <c r="D2347" t="s">
        <v>3617</v>
      </c>
      <c r="E2347" s="26">
        <v>45261</v>
      </c>
      <c r="F2347" t="s">
        <v>6139</v>
      </c>
      <c r="G2347" t="s">
        <v>6138</v>
      </c>
      <c r="H2347" t="str">
        <f>_xlfn.XLOOKUP(C2347,'BAB Identified Sites'!E:E,'BAB Identified Sites'!E:E,"missing",0)</f>
        <v>missing</v>
      </c>
    </row>
    <row r="2348" spans="1:8" hidden="1" x14ac:dyDescent="0.35">
      <c r="A2348">
        <v>900</v>
      </c>
      <c r="B2348" t="s">
        <v>3592</v>
      </c>
      <c r="C2348" t="s">
        <v>3639</v>
      </c>
      <c r="D2348" t="s">
        <v>3640</v>
      </c>
      <c r="E2348" s="26">
        <v>45139</v>
      </c>
      <c r="F2348" t="s">
        <v>6137</v>
      </c>
      <c r="G2348" t="s">
        <v>6138</v>
      </c>
      <c r="H2348" t="str">
        <f>_xlfn.XLOOKUP(C2348,'BAB Identified Sites'!E:E,'BAB Identified Sites'!E:E,"missing",0)</f>
        <v>missing</v>
      </c>
    </row>
    <row r="2349" spans="1:8" hidden="1" x14ac:dyDescent="0.35">
      <c r="A2349">
        <v>900</v>
      </c>
      <c r="B2349" t="s">
        <v>3592</v>
      </c>
      <c r="C2349" t="s">
        <v>3639</v>
      </c>
      <c r="D2349" t="s">
        <v>3640</v>
      </c>
      <c r="E2349" s="26">
        <v>45139</v>
      </c>
      <c r="F2349" t="s">
        <v>6139</v>
      </c>
      <c r="G2349" t="s">
        <v>6138</v>
      </c>
      <c r="H2349" t="str">
        <f>_xlfn.XLOOKUP(C2349,'BAB Identified Sites'!E:E,'BAB Identified Sites'!E:E,"missing",0)</f>
        <v>missing</v>
      </c>
    </row>
    <row r="2350" spans="1:8" hidden="1" x14ac:dyDescent="0.35">
      <c r="A2350">
        <v>900</v>
      </c>
      <c r="B2350" t="s">
        <v>3592</v>
      </c>
      <c r="C2350" t="s">
        <v>3639</v>
      </c>
      <c r="D2350" t="s">
        <v>3640</v>
      </c>
      <c r="E2350" s="26">
        <v>45170</v>
      </c>
      <c r="F2350" t="s">
        <v>6137</v>
      </c>
      <c r="G2350" t="s">
        <v>6138</v>
      </c>
      <c r="H2350" t="str">
        <f>_xlfn.XLOOKUP(C2350,'BAB Identified Sites'!E:E,'BAB Identified Sites'!E:E,"missing",0)</f>
        <v>missing</v>
      </c>
    </row>
    <row r="2351" spans="1:8" hidden="1" x14ac:dyDescent="0.35">
      <c r="A2351">
        <v>900</v>
      </c>
      <c r="B2351" t="s">
        <v>3592</v>
      </c>
      <c r="C2351" t="s">
        <v>3639</v>
      </c>
      <c r="D2351" t="s">
        <v>3640</v>
      </c>
      <c r="E2351" s="26">
        <v>45170</v>
      </c>
      <c r="F2351" t="s">
        <v>6139</v>
      </c>
      <c r="G2351" t="s">
        <v>6138</v>
      </c>
      <c r="H2351" t="str">
        <f>_xlfn.XLOOKUP(C2351,'BAB Identified Sites'!E:E,'BAB Identified Sites'!E:E,"missing",0)</f>
        <v>missing</v>
      </c>
    </row>
    <row r="2352" spans="1:8" hidden="1" x14ac:dyDescent="0.35">
      <c r="A2352">
        <v>900</v>
      </c>
      <c r="B2352" t="s">
        <v>3592</v>
      </c>
      <c r="C2352" t="s">
        <v>3639</v>
      </c>
      <c r="D2352" t="s">
        <v>3640</v>
      </c>
      <c r="E2352" s="26">
        <v>45200</v>
      </c>
      <c r="F2352" t="s">
        <v>6137</v>
      </c>
      <c r="G2352" t="s">
        <v>6138</v>
      </c>
      <c r="H2352" t="str">
        <f>_xlfn.XLOOKUP(C2352,'BAB Identified Sites'!E:E,'BAB Identified Sites'!E:E,"missing",0)</f>
        <v>missing</v>
      </c>
    </row>
    <row r="2353" spans="1:8" hidden="1" x14ac:dyDescent="0.35">
      <c r="A2353">
        <v>900</v>
      </c>
      <c r="B2353" t="s">
        <v>3592</v>
      </c>
      <c r="C2353" t="s">
        <v>3639</v>
      </c>
      <c r="D2353" t="s">
        <v>3640</v>
      </c>
      <c r="E2353" s="26">
        <v>45200</v>
      </c>
      <c r="F2353" t="s">
        <v>6139</v>
      </c>
      <c r="G2353" t="s">
        <v>6138</v>
      </c>
      <c r="H2353" t="str">
        <f>_xlfn.XLOOKUP(C2353,'BAB Identified Sites'!E:E,'BAB Identified Sites'!E:E,"missing",0)</f>
        <v>missing</v>
      </c>
    </row>
    <row r="2354" spans="1:8" hidden="1" x14ac:dyDescent="0.35">
      <c r="A2354">
        <v>900</v>
      </c>
      <c r="B2354" t="s">
        <v>3592</v>
      </c>
      <c r="C2354" t="s">
        <v>3639</v>
      </c>
      <c r="D2354" t="s">
        <v>3640</v>
      </c>
      <c r="E2354" s="26">
        <v>45231</v>
      </c>
      <c r="F2354" t="s">
        <v>6137</v>
      </c>
      <c r="G2354" t="s">
        <v>6138</v>
      </c>
      <c r="H2354" t="str">
        <f>_xlfn.XLOOKUP(C2354,'BAB Identified Sites'!E:E,'BAB Identified Sites'!E:E,"missing",0)</f>
        <v>missing</v>
      </c>
    </row>
    <row r="2355" spans="1:8" hidden="1" x14ac:dyDescent="0.35">
      <c r="A2355">
        <v>900</v>
      </c>
      <c r="B2355" t="s">
        <v>3592</v>
      </c>
      <c r="C2355" t="s">
        <v>3639</v>
      </c>
      <c r="D2355" t="s">
        <v>3640</v>
      </c>
      <c r="E2355" s="26">
        <v>45231</v>
      </c>
      <c r="F2355" t="s">
        <v>6139</v>
      </c>
      <c r="G2355" t="s">
        <v>6138</v>
      </c>
      <c r="H2355" t="str">
        <f>_xlfn.XLOOKUP(C2355,'BAB Identified Sites'!E:E,'BAB Identified Sites'!E:E,"missing",0)</f>
        <v>missing</v>
      </c>
    </row>
    <row r="2356" spans="1:8" hidden="1" x14ac:dyDescent="0.35">
      <c r="A2356">
        <v>900</v>
      </c>
      <c r="B2356" t="s">
        <v>3592</v>
      </c>
      <c r="C2356" t="s">
        <v>3639</v>
      </c>
      <c r="D2356" t="s">
        <v>3640</v>
      </c>
      <c r="E2356" s="26">
        <v>45261</v>
      </c>
      <c r="F2356" t="s">
        <v>6137</v>
      </c>
      <c r="G2356" t="s">
        <v>6138</v>
      </c>
      <c r="H2356" t="str">
        <f>_xlfn.XLOOKUP(C2356,'BAB Identified Sites'!E:E,'BAB Identified Sites'!E:E,"missing",0)</f>
        <v>missing</v>
      </c>
    </row>
    <row r="2357" spans="1:8" hidden="1" x14ac:dyDescent="0.35">
      <c r="A2357">
        <v>900</v>
      </c>
      <c r="B2357" t="s">
        <v>3592</v>
      </c>
      <c r="C2357" t="s">
        <v>3639</v>
      </c>
      <c r="D2357" t="s">
        <v>3640</v>
      </c>
      <c r="E2357" s="26">
        <v>45261</v>
      </c>
      <c r="F2357" t="s">
        <v>6139</v>
      </c>
      <c r="G2357" t="s">
        <v>6138</v>
      </c>
      <c r="H2357" t="str">
        <f>_xlfn.XLOOKUP(C2357,'BAB Identified Sites'!E:E,'BAB Identified Sites'!E:E,"missing",0)</f>
        <v>missing</v>
      </c>
    </row>
    <row r="2358" spans="1:8" hidden="1" x14ac:dyDescent="0.35">
      <c r="A2358">
        <v>900</v>
      </c>
      <c r="B2358" t="s">
        <v>3592</v>
      </c>
      <c r="C2358" t="s">
        <v>3618</v>
      </c>
      <c r="D2358" t="s">
        <v>3619</v>
      </c>
      <c r="E2358" s="26">
        <v>45139</v>
      </c>
      <c r="F2358" t="s">
        <v>6137</v>
      </c>
      <c r="G2358" t="s">
        <v>6138</v>
      </c>
      <c r="H2358" t="str">
        <f>_xlfn.XLOOKUP(C2358,'BAB Identified Sites'!E:E,'BAB Identified Sites'!E:E,"missing",0)</f>
        <v>missing</v>
      </c>
    </row>
    <row r="2359" spans="1:8" hidden="1" x14ac:dyDescent="0.35">
      <c r="A2359">
        <v>900</v>
      </c>
      <c r="B2359" t="s">
        <v>3592</v>
      </c>
      <c r="C2359" t="s">
        <v>3618</v>
      </c>
      <c r="D2359" t="s">
        <v>3619</v>
      </c>
      <c r="E2359" s="26">
        <v>45139</v>
      </c>
      <c r="F2359" t="s">
        <v>6139</v>
      </c>
      <c r="G2359" t="s">
        <v>6138</v>
      </c>
      <c r="H2359" t="str">
        <f>_xlfn.XLOOKUP(C2359,'BAB Identified Sites'!E:E,'BAB Identified Sites'!E:E,"missing",0)</f>
        <v>missing</v>
      </c>
    </row>
    <row r="2360" spans="1:8" hidden="1" x14ac:dyDescent="0.35">
      <c r="A2360">
        <v>900</v>
      </c>
      <c r="B2360" t="s">
        <v>3592</v>
      </c>
      <c r="C2360" t="s">
        <v>3618</v>
      </c>
      <c r="D2360" t="s">
        <v>3619</v>
      </c>
      <c r="E2360" s="26">
        <v>45170</v>
      </c>
      <c r="F2360" t="s">
        <v>6137</v>
      </c>
      <c r="G2360" t="s">
        <v>6138</v>
      </c>
      <c r="H2360" t="str">
        <f>_xlfn.XLOOKUP(C2360,'BAB Identified Sites'!E:E,'BAB Identified Sites'!E:E,"missing",0)</f>
        <v>missing</v>
      </c>
    </row>
    <row r="2361" spans="1:8" hidden="1" x14ac:dyDescent="0.35">
      <c r="A2361">
        <v>900</v>
      </c>
      <c r="B2361" t="s">
        <v>3592</v>
      </c>
      <c r="C2361" t="s">
        <v>3618</v>
      </c>
      <c r="D2361" t="s">
        <v>3619</v>
      </c>
      <c r="E2361" s="26">
        <v>45170</v>
      </c>
      <c r="F2361" t="s">
        <v>6139</v>
      </c>
      <c r="G2361" t="s">
        <v>6138</v>
      </c>
      <c r="H2361" t="str">
        <f>_xlfn.XLOOKUP(C2361,'BAB Identified Sites'!E:E,'BAB Identified Sites'!E:E,"missing",0)</f>
        <v>missing</v>
      </c>
    </row>
    <row r="2362" spans="1:8" hidden="1" x14ac:dyDescent="0.35">
      <c r="A2362">
        <v>900</v>
      </c>
      <c r="B2362" t="s">
        <v>3592</v>
      </c>
      <c r="C2362" t="s">
        <v>3618</v>
      </c>
      <c r="D2362" t="s">
        <v>3619</v>
      </c>
      <c r="E2362" s="26">
        <v>45200</v>
      </c>
      <c r="F2362" t="s">
        <v>6137</v>
      </c>
      <c r="G2362" t="s">
        <v>6138</v>
      </c>
      <c r="H2362" t="str">
        <f>_xlfn.XLOOKUP(C2362,'BAB Identified Sites'!E:E,'BAB Identified Sites'!E:E,"missing",0)</f>
        <v>missing</v>
      </c>
    </row>
    <row r="2363" spans="1:8" hidden="1" x14ac:dyDescent="0.35">
      <c r="A2363">
        <v>900</v>
      </c>
      <c r="B2363" t="s">
        <v>3592</v>
      </c>
      <c r="C2363" t="s">
        <v>3618</v>
      </c>
      <c r="D2363" t="s">
        <v>3619</v>
      </c>
      <c r="E2363" s="26">
        <v>45200</v>
      </c>
      <c r="F2363" t="s">
        <v>6139</v>
      </c>
      <c r="G2363" t="s">
        <v>6138</v>
      </c>
      <c r="H2363" t="str">
        <f>_xlfn.XLOOKUP(C2363,'BAB Identified Sites'!E:E,'BAB Identified Sites'!E:E,"missing",0)</f>
        <v>missing</v>
      </c>
    </row>
    <row r="2364" spans="1:8" hidden="1" x14ac:dyDescent="0.35">
      <c r="A2364">
        <v>900</v>
      </c>
      <c r="B2364" t="s">
        <v>3592</v>
      </c>
      <c r="C2364" t="s">
        <v>3618</v>
      </c>
      <c r="D2364" t="s">
        <v>3619</v>
      </c>
      <c r="E2364" s="26">
        <v>45231</v>
      </c>
      <c r="F2364" t="s">
        <v>6137</v>
      </c>
      <c r="G2364" t="s">
        <v>6138</v>
      </c>
      <c r="H2364" t="str">
        <f>_xlfn.XLOOKUP(C2364,'BAB Identified Sites'!E:E,'BAB Identified Sites'!E:E,"missing",0)</f>
        <v>missing</v>
      </c>
    </row>
    <row r="2365" spans="1:8" hidden="1" x14ac:dyDescent="0.35">
      <c r="A2365">
        <v>900</v>
      </c>
      <c r="B2365" t="s">
        <v>3592</v>
      </c>
      <c r="C2365" t="s">
        <v>3618</v>
      </c>
      <c r="D2365" t="s">
        <v>3619</v>
      </c>
      <c r="E2365" s="26">
        <v>45231</v>
      </c>
      <c r="F2365" t="s">
        <v>6139</v>
      </c>
      <c r="G2365" t="s">
        <v>6138</v>
      </c>
      <c r="H2365" t="str">
        <f>_xlfn.XLOOKUP(C2365,'BAB Identified Sites'!E:E,'BAB Identified Sites'!E:E,"missing",0)</f>
        <v>missing</v>
      </c>
    </row>
    <row r="2366" spans="1:8" hidden="1" x14ac:dyDescent="0.35">
      <c r="A2366">
        <v>900</v>
      </c>
      <c r="B2366" t="s">
        <v>3592</v>
      </c>
      <c r="C2366" t="s">
        <v>3618</v>
      </c>
      <c r="D2366" t="s">
        <v>3619</v>
      </c>
      <c r="E2366" s="26">
        <v>45261</v>
      </c>
      <c r="F2366" t="s">
        <v>6137</v>
      </c>
      <c r="G2366" t="s">
        <v>6138</v>
      </c>
      <c r="H2366" t="str">
        <f>_xlfn.XLOOKUP(C2366,'BAB Identified Sites'!E:E,'BAB Identified Sites'!E:E,"missing",0)</f>
        <v>missing</v>
      </c>
    </row>
    <row r="2367" spans="1:8" hidden="1" x14ac:dyDescent="0.35">
      <c r="A2367">
        <v>900</v>
      </c>
      <c r="B2367" t="s">
        <v>3592</v>
      </c>
      <c r="C2367" t="s">
        <v>3618</v>
      </c>
      <c r="D2367" t="s">
        <v>3619</v>
      </c>
      <c r="E2367" s="26">
        <v>45261</v>
      </c>
      <c r="F2367" t="s">
        <v>6139</v>
      </c>
      <c r="G2367" t="s">
        <v>6138</v>
      </c>
      <c r="H2367" t="str">
        <f>_xlfn.XLOOKUP(C2367,'BAB Identified Sites'!E:E,'BAB Identified Sites'!E:E,"missing",0)</f>
        <v>missing</v>
      </c>
    </row>
    <row r="2368" spans="1:8" hidden="1" x14ac:dyDescent="0.35">
      <c r="A2368">
        <v>880</v>
      </c>
      <c r="B2368" t="s">
        <v>3247</v>
      </c>
      <c r="C2368" t="s">
        <v>3572</v>
      </c>
      <c r="D2368" t="s">
        <v>3573</v>
      </c>
      <c r="E2368" s="26">
        <v>45139</v>
      </c>
      <c r="F2368" t="s">
        <v>6137</v>
      </c>
      <c r="G2368" t="s">
        <v>6138</v>
      </c>
      <c r="H2368" t="str">
        <f>_xlfn.XLOOKUP(C2368,'BAB Identified Sites'!E:E,'BAB Identified Sites'!E:E,"missing",0)</f>
        <v>09496</v>
      </c>
    </row>
    <row r="2369" spans="1:8" hidden="1" x14ac:dyDescent="0.35">
      <c r="A2369">
        <v>880</v>
      </c>
      <c r="B2369" t="s">
        <v>3247</v>
      </c>
      <c r="C2369" t="s">
        <v>3572</v>
      </c>
      <c r="D2369" t="s">
        <v>3573</v>
      </c>
      <c r="E2369" s="26">
        <v>45139</v>
      </c>
      <c r="F2369" t="s">
        <v>6139</v>
      </c>
      <c r="G2369" t="s">
        <v>6138</v>
      </c>
      <c r="H2369" t="str">
        <f>_xlfn.XLOOKUP(C2369,'BAB Identified Sites'!E:E,'BAB Identified Sites'!E:E,"missing",0)</f>
        <v>09496</v>
      </c>
    </row>
    <row r="2370" spans="1:8" hidden="1" x14ac:dyDescent="0.35">
      <c r="A2370">
        <v>880</v>
      </c>
      <c r="B2370" t="s">
        <v>3247</v>
      </c>
      <c r="C2370" t="s">
        <v>3572</v>
      </c>
      <c r="D2370" t="s">
        <v>3573</v>
      </c>
      <c r="E2370" s="26">
        <v>45170</v>
      </c>
      <c r="F2370" t="s">
        <v>6137</v>
      </c>
      <c r="G2370" t="s">
        <v>6138</v>
      </c>
      <c r="H2370" t="str">
        <f>_xlfn.XLOOKUP(C2370,'BAB Identified Sites'!E:E,'BAB Identified Sites'!E:E,"missing",0)</f>
        <v>09496</v>
      </c>
    </row>
    <row r="2371" spans="1:8" hidden="1" x14ac:dyDescent="0.35">
      <c r="A2371">
        <v>880</v>
      </c>
      <c r="B2371" t="s">
        <v>3247</v>
      </c>
      <c r="C2371" t="s">
        <v>3572</v>
      </c>
      <c r="D2371" t="s">
        <v>3573</v>
      </c>
      <c r="E2371" s="26">
        <v>45170</v>
      </c>
      <c r="F2371" t="s">
        <v>6139</v>
      </c>
      <c r="G2371" t="s">
        <v>6138</v>
      </c>
      <c r="H2371" t="str">
        <f>_xlfn.XLOOKUP(C2371,'BAB Identified Sites'!E:E,'BAB Identified Sites'!E:E,"missing",0)</f>
        <v>09496</v>
      </c>
    </row>
    <row r="2372" spans="1:8" hidden="1" x14ac:dyDescent="0.35">
      <c r="A2372">
        <v>880</v>
      </c>
      <c r="B2372" t="s">
        <v>3247</v>
      </c>
      <c r="C2372" t="s">
        <v>3572</v>
      </c>
      <c r="D2372" t="s">
        <v>3573</v>
      </c>
      <c r="E2372" s="26">
        <v>45200</v>
      </c>
      <c r="F2372" t="s">
        <v>6137</v>
      </c>
      <c r="G2372" t="s">
        <v>6138</v>
      </c>
      <c r="H2372" t="str">
        <f>_xlfn.XLOOKUP(C2372,'BAB Identified Sites'!E:E,'BAB Identified Sites'!E:E,"missing",0)</f>
        <v>09496</v>
      </c>
    </row>
    <row r="2373" spans="1:8" hidden="1" x14ac:dyDescent="0.35">
      <c r="A2373">
        <v>880</v>
      </c>
      <c r="B2373" t="s">
        <v>3247</v>
      </c>
      <c r="C2373" t="s">
        <v>3572</v>
      </c>
      <c r="D2373" t="s">
        <v>3573</v>
      </c>
      <c r="E2373" s="26">
        <v>45200</v>
      </c>
      <c r="F2373" t="s">
        <v>6139</v>
      </c>
      <c r="G2373" t="s">
        <v>6138</v>
      </c>
      <c r="H2373" t="str">
        <f>_xlfn.XLOOKUP(C2373,'BAB Identified Sites'!E:E,'BAB Identified Sites'!E:E,"missing",0)</f>
        <v>09496</v>
      </c>
    </row>
    <row r="2374" spans="1:8" hidden="1" x14ac:dyDescent="0.35">
      <c r="A2374">
        <v>880</v>
      </c>
      <c r="B2374" t="s">
        <v>3247</v>
      </c>
      <c r="C2374" t="s">
        <v>3572</v>
      </c>
      <c r="D2374" t="s">
        <v>3573</v>
      </c>
      <c r="E2374" s="26">
        <v>45231</v>
      </c>
      <c r="F2374" t="s">
        <v>6137</v>
      </c>
      <c r="G2374" t="s">
        <v>6138</v>
      </c>
      <c r="H2374" t="str">
        <f>_xlfn.XLOOKUP(C2374,'BAB Identified Sites'!E:E,'BAB Identified Sites'!E:E,"missing",0)</f>
        <v>09496</v>
      </c>
    </row>
    <row r="2375" spans="1:8" hidden="1" x14ac:dyDescent="0.35">
      <c r="A2375">
        <v>880</v>
      </c>
      <c r="B2375" t="s">
        <v>3247</v>
      </c>
      <c r="C2375" t="s">
        <v>3572</v>
      </c>
      <c r="D2375" t="s">
        <v>3573</v>
      </c>
      <c r="E2375" s="26">
        <v>45231</v>
      </c>
      <c r="F2375" t="s">
        <v>6139</v>
      </c>
      <c r="G2375" t="s">
        <v>6138</v>
      </c>
      <c r="H2375" t="str">
        <f>_xlfn.XLOOKUP(C2375,'BAB Identified Sites'!E:E,'BAB Identified Sites'!E:E,"missing",0)</f>
        <v>09496</v>
      </c>
    </row>
    <row r="2376" spans="1:8" hidden="1" x14ac:dyDescent="0.35">
      <c r="A2376">
        <v>880</v>
      </c>
      <c r="B2376" t="s">
        <v>3247</v>
      </c>
      <c r="C2376" t="s">
        <v>3572</v>
      </c>
      <c r="D2376" t="s">
        <v>3573</v>
      </c>
      <c r="E2376" s="26">
        <v>45261</v>
      </c>
      <c r="F2376" t="s">
        <v>6137</v>
      </c>
      <c r="G2376" t="s">
        <v>6138</v>
      </c>
      <c r="H2376" t="str">
        <f>_xlfn.XLOOKUP(C2376,'BAB Identified Sites'!E:E,'BAB Identified Sites'!E:E,"missing",0)</f>
        <v>09496</v>
      </c>
    </row>
    <row r="2377" spans="1:8" hidden="1" x14ac:dyDescent="0.35">
      <c r="A2377">
        <v>880</v>
      </c>
      <c r="B2377" t="s">
        <v>3247</v>
      </c>
      <c r="C2377" t="s">
        <v>3572</v>
      </c>
      <c r="D2377" t="s">
        <v>3573</v>
      </c>
      <c r="E2377" s="26">
        <v>45261</v>
      </c>
      <c r="F2377" t="s">
        <v>6139</v>
      </c>
      <c r="G2377" t="s">
        <v>6138</v>
      </c>
      <c r="H2377" t="str">
        <f>_xlfn.XLOOKUP(C2377,'BAB Identified Sites'!E:E,'BAB Identified Sites'!E:E,"missing",0)</f>
        <v>09496</v>
      </c>
    </row>
    <row r="2378" spans="1:8" hidden="1" x14ac:dyDescent="0.35">
      <c r="A2378">
        <v>880</v>
      </c>
      <c r="B2378" t="s">
        <v>3247</v>
      </c>
      <c r="C2378" t="s">
        <v>3273</v>
      </c>
      <c r="D2378" t="s">
        <v>3274</v>
      </c>
      <c r="E2378" s="26">
        <v>45139</v>
      </c>
      <c r="F2378" t="s">
        <v>6137</v>
      </c>
      <c r="G2378" t="s">
        <v>6138</v>
      </c>
      <c r="H2378" t="str">
        <f>_xlfn.XLOOKUP(C2378,'BAB Identified Sites'!E:E,'BAB Identified Sites'!E:E,"missing",0)</f>
        <v>01319</v>
      </c>
    </row>
    <row r="2379" spans="1:8" hidden="1" x14ac:dyDescent="0.35">
      <c r="A2379">
        <v>880</v>
      </c>
      <c r="B2379" t="s">
        <v>3247</v>
      </c>
      <c r="C2379" t="s">
        <v>3273</v>
      </c>
      <c r="D2379" t="s">
        <v>3274</v>
      </c>
      <c r="E2379" s="26">
        <v>45139</v>
      </c>
      <c r="F2379" t="s">
        <v>6139</v>
      </c>
      <c r="G2379" t="s">
        <v>6138</v>
      </c>
      <c r="H2379" t="str">
        <f>_xlfn.XLOOKUP(C2379,'BAB Identified Sites'!E:E,'BAB Identified Sites'!E:E,"missing",0)</f>
        <v>01319</v>
      </c>
    </row>
    <row r="2380" spans="1:8" hidden="1" x14ac:dyDescent="0.35">
      <c r="A2380">
        <v>880</v>
      </c>
      <c r="B2380" t="s">
        <v>3247</v>
      </c>
      <c r="C2380" t="s">
        <v>3273</v>
      </c>
      <c r="D2380" t="s">
        <v>3274</v>
      </c>
      <c r="E2380" s="26">
        <v>45170</v>
      </c>
      <c r="F2380" t="s">
        <v>6137</v>
      </c>
      <c r="G2380" t="s">
        <v>6138</v>
      </c>
      <c r="H2380" t="str">
        <f>_xlfn.XLOOKUP(C2380,'BAB Identified Sites'!E:E,'BAB Identified Sites'!E:E,"missing",0)</f>
        <v>01319</v>
      </c>
    </row>
    <row r="2381" spans="1:8" hidden="1" x14ac:dyDescent="0.35">
      <c r="A2381">
        <v>880</v>
      </c>
      <c r="B2381" t="s">
        <v>3247</v>
      </c>
      <c r="C2381" t="s">
        <v>3273</v>
      </c>
      <c r="D2381" t="s">
        <v>3274</v>
      </c>
      <c r="E2381" s="26">
        <v>45170</v>
      </c>
      <c r="F2381" t="s">
        <v>6139</v>
      </c>
      <c r="G2381" t="s">
        <v>6138</v>
      </c>
      <c r="H2381" t="str">
        <f>_xlfn.XLOOKUP(C2381,'BAB Identified Sites'!E:E,'BAB Identified Sites'!E:E,"missing",0)</f>
        <v>01319</v>
      </c>
    </row>
    <row r="2382" spans="1:8" hidden="1" x14ac:dyDescent="0.35">
      <c r="A2382">
        <v>880</v>
      </c>
      <c r="B2382" t="s">
        <v>3247</v>
      </c>
      <c r="C2382" t="s">
        <v>3273</v>
      </c>
      <c r="D2382" t="s">
        <v>3274</v>
      </c>
      <c r="E2382" s="26">
        <v>45200</v>
      </c>
      <c r="F2382" t="s">
        <v>6137</v>
      </c>
      <c r="G2382" t="s">
        <v>6138</v>
      </c>
      <c r="H2382" t="str">
        <f>_xlfn.XLOOKUP(C2382,'BAB Identified Sites'!E:E,'BAB Identified Sites'!E:E,"missing",0)</f>
        <v>01319</v>
      </c>
    </row>
    <row r="2383" spans="1:8" hidden="1" x14ac:dyDescent="0.35">
      <c r="A2383">
        <v>880</v>
      </c>
      <c r="B2383" t="s">
        <v>3247</v>
      </c>
      <c r="C2383" t="s">
        <v>3273</v>
      </c>
      <c r="D2383" t="s">
        <v>3274</v>
      </c>
      <c r="E2383" s="26">
        <v>45200</v>
      </c>
      <c r="F2383" t="s">
        <v>6139</v>
      </c>
      <c r="G2383" t="s">
        <v>6138</v>
      </c>
      <c r="H2383" t="str">
        <f>_xlfn.XLOOKUP(C2383,'BAB Identified Sites'!E:E,'BAB Identified Sites'!E:E,"missing",0)</f>
        <v>01319</v>
      </c>
    </row>
    <row r="2384" spans="1:8" hidden="1" x14ac:dyDescent="0.35">
      <c r="A2384">
        <v>880</v>
      </c>
      <c r="B2384" t="s">
        <v>3247</v>
      </c>
      <c r="C2384" t="s">
        <v>3273</v>
      </c>
      <c r="D2384" t="s">
        <v>3274</v>
      </c>
      <c r="E2384" s="26">
        <v>45231</v>
      </c>
      <c r="F2384" t="s">
        <v>6137</v>
      </c>
      <c r="G2384" t="s">
        <v>6138</v>
      </c>
      <c r="H2384" t="str">
        <f>_xlfn.XLOOKUP(C2384,'BAB Identified Sites'!E:E,'BAB Identified Sites'!E:E,"missing",0)</f>
        <v>01319</v>
      </c>
    </row>
    <row r="2385" spans="1:8" hidden="1" x14ac:dyDescent="0.35">
      <c r="A2385">
        <v>880</v>
      </c>
      <c r="B2385" t="s">
        <v>3247</v>
      </c>
      <c r="C2385" t="s">
        <v>3273</v>
      </c>
      <c r="D2385" t="s">
        <v>3274</v>
      </c>
      <c r="E2385" s="26">
        <v>45231</v>
      </c>
      <c r="F2385" t="s">
        <v>6139</v>
      </c>
      <c r="G2385" t="s">
        <v>6138</v>
      </c>
      <c r="H2385" t="str">
        <f>_xlfn.XLOOKUP(C2385,'BAB Identified Sites'!E:E,'BAB Identified Sites'!E:E,"missing",0)</f>
        <v>01319</v>
      </c>
    </row>
    <row r="2386" spans="1:8" hidden="1" x14ac:dyDescent="0.35">
      <c r="A2386">
        <v>880</v>
      </c>
      <c r="B2386" t="s">
        <v>3247</v>
      </c>
      <c r="C2386" t="s">
        <v>3273</v>
      </c>
      <c r="D2386" t="s">
        <v>3274</v>
      </c>
      <c r="E2386" s="26">
        <v>45261</v>
      </c>
      <c r="F2386" t="s">
        <v>6137</v>
      </c>
      <c r="G2386" t="s">
        <v>6138</v>
      </c>
      <c r="H2386" t="str">
        <f>_xlfn.XLOOKUP(C2386,'BAB Identified Sites'!E:E,'BAB Identified Sites'!E:E,"missing",0)</f>
        <v>01319</v>
      </c>
    </row>
    <row r="2387" spans="1:8" hidden="1" x14ac:dyDescent="0.35">
      <c r="A2387">
        <v>880</v>
      </c>
      <c r="B2387" t="s">
        <v>3247</v>
      </c>
      <c r="C2387" t="s">
        <v>3273</v>
      </c>
      <c r="D2387" t="s">
        <v>3274</v>
      </c>
      <c r="E2387" s="26">
        <v>45261</v>
      </c>
      <c r="F2387" t="s">
        <v>6139</v>
      </c>
      <c r="G2387" t="s">
        <v>6138</v>
      </c>
      <c r="H2387" t="str">
        <f>_xlfn.XLOOKUP(C2387,'BAB Identified Sites'!E:E,'BAB Identified Sites'!E:E,"missing",0)</f>
        <v>01319</v>
      </c>
    </row>
    <row r="2388" spans="1:8" x14ac:dyDescent="0.35">
      <c r="A2388">
        <v>880</v>
      </c>
      <c r="B2388" t="s">
        <v>3247</v>
      </c>
      <c r="C2388" t="s">
        <v>3585</v>
      </c>
      <c r="D2388" t="s">
        <v>3586</v>
      </c>
      <c r="E2388" s="26">
        <v>45231</v>
      </c>
      <c r="F2388" t="s">
        <v>6137</v>
      </c>
      <c r="G2388" t="s">
        <v>6138</v>
      </c>
      <c r="H2388" t="str">
        <f>_xlfn.XLOOKUP(C2388,'&lt;1000 removed'!E:E,'&lt;1000 removed'!E:E,"missing",0)</f>
        <v>missing</v>
      </c>
    </row>
    <row r="2389" spans="1:8" x14ac:dyDescent="0.35">
      <c r="A2389">
        <v>880</v>
      </c>
      <c r="B2389" t="s">
        <v>3247</v>
      </c>
      <c r="C2389" t="s">
        <v>3585</v>
      </c>
      <c r="D2389" t="s">
        <v>3586</v>
      </c>
      <c r="E2389" s="26">
        <v>45231</v>
      </c>
      <c r="F2389" t="s">
        <v>6139</v>
      </c>
      <c r="G2389" t="s">
        <v>6138</v>
      </c>
      <c r="H2389" t="str">
        <f>_xlfn.XLOOKUP(C2389,'&lt;1000 removed'!E:E,'&lt;1000 removed'!E:E,"missing",0)</f>
        <v>missing</v>
      </c>
    </row>
    <row r="2390" spans="1:8" x14ac:dyDescent="0.35">
      <c r="A2390">
        <v>880</v>
      </c>
      <c r="B2390" t="s">
        <v>3247</v>
      </c>
      <c r="C2390" t="s">
        <v>3585</v>
      </c>
      <c r="D2390" t="s">
        <v>3586</v>
      </c>
      <c r="E2390" s="26">
        <v>45261</v>
      </c>
      <c r="F2390" t="s">
        <v>6137</v>
      </c>
      <c r="G2390" t="s">
        <v>6138</v>
      </c>
      <c r="H2390" t="str">
        <f>_xlfn.XLOOKUP(C2390,'&lt;1000 removed'!E:E,'&lt;1000 removed'!E:E,"missing",0)</f>
        <v>missing</v>
      </c>
    </row>
    <row r="2391" spans="1:8" x14ac:dyDescent="0.35">
      <c r="A2391">
        <v>880</v>
      </c>
      <c r="B2391" t="s">
        <v>3247</v>
      </c>
      <c r="C2391" t="s">
        <v>3585</v>
      </c>
      <c r="D2391" t="s">
        <v>3586</v>
      </c>
      <c r="E2391" s="26">
        <v>45261</v>
      </c>
      <c r="F2391" t="s">
        <v>6139</v>
      </c>
      <c r="G2391" t="s">
        <v>6138</v>
      </c>
      <c r="H2391" t="str">
        <f>_xlfn.XLOOKUP(C2391,'&lt;1000 removed'!E:E,'&lt;1000 removed'!E:E,"missing",0)</f>
        <v>missing</v>
      </c>
    </row>
    <row r="2392" spans="1:8" hidden="1" x14ac:dyDescent="0.35">
      <c r="A2392">
        <v>2700</v>
      </c>
      <c r="B2392" t="s">
        <v>5300</v>
      </c>
      <c r="C2392" t="s">
        <v>5311</v>
      </c>
      <c r="D2392" t="s">
        <v>5312</v>
      </c>
      <c r="E2392" s="26">
        <v>45139</v>
      </c>
      <c r="F2392" t="s">
        <v>6137</v>
      </c>
      <c r="G2392" t="s">
        <v>6138</v>
      </c>
      <c r="H2392" t="str">
        <f>_xlfn.XLOOKUP(C2392,'BAB Identified Sites'!E:E,'BAB Identified Sites'!E:E,"missing",0)</f>
        <v>missing</v>
      </c>
    </row>
    <row r="2393" spans="1:8" hidden="1" x14ac:dyDescent="0.35">
      <c r="A2393">
        <v>2700</v>
      </c>
      <c r="B2393" t="s">
        <v>5300</v>
      </c>
      <c r="C2393" t="s">
        <v>5311</v>
      </c>
      <c r="D2393" t="s">
        <v>5312</v>
      </c>
      <c r="E2393" s="26">
        <v>45139</v>
      </c>
      <c r="F2393" t="s">
        <v>6139</v>
      </c>
      <c r="G2393" t="s">
        <v>6138</v>
      </c>
      <c r="H2393" t="str">
        <f>_xlfn.XLOOKUP(C2393,'BAB Identified Sites'!E:E,'BAB Identified Sites'!E:E,"missing",0)</f>
        <v>missing</v>
      </c>
    </row>
    <row r="2394" spans="1:8" hidden="1" x14ac:dyDescent="0.35">
      <c r="A2394">
        <v>2700</v>
      </c>
      <c r="B2394" t="s">
        <v>5300</v>
      </c>
      <c r="C2394" t="s">
        <v>5311</v>
      </c>
      <c r="D2394" t="s">
        <v>5312</v>
      </c>
      <c r="E2394" s="26">
        <v>45170</v>
      </c>
      <c r="F2394" t="s">
        <v>6137</v>
      </c>
      <c r="G2394" t="s">
        <v>6138</v>
      </c>
      <c r="H2394" t="str">
        <f>_xlfn.XLOOKUP(C2394,'BAB Identified Sites'!E:E,'BAB Identified Sites'!E:E,"missing",0)</f>
        <v>missing</v>
      </c>
    </row>
    <row r="2395" spans="1:8" hidden="1" x14ac:dyDescent="0.35">
      <c r="A2395">
        <v>2700</v>
      </c>
      <c r="B2395" t="s">
        <v>5300</v>
      </c>
      <c r="C2395" t="s">
        <v>5311</v>
      </c>
      <c r="D2395" t="s">
        <v>5312</v>
      </c>
      <c r="E2395" s="26">
        <v>45170</v>
      </c>
      <c r="F2395" t="s">
        <v>6139</v>
      </c>
      <c r="G2395" t="s">
        <v>6138</v>
      </c>
      <c r="H2395" t="str">
        <f>_xlfn.XLOOKUP(C2395,'BAB Identified Sites'!E:E,'BAB Identified Sites'!E:E,"missing",0)</f>
        <v>missing</v>
      </c>
    </row>
    <row r="2396" spans="1:8" hidden="1" x14ac:dyDescent="0.35">
      <c r="A2396">
        <v>2700</v>
      </c>
      <c r="B2396" t="s">
        <v>5300</v>
      </c>
      <c r="C2396" t="s">
        <v>5311</v>
      </c>
      <c r="D2396" t="s">
        <v>5312</v>
      </c>
      <c r="E2396" s="26">
        <v>45200</v>
      </c>
      <c r="F2396" t="s">
        <v>6137</v>
      </c>
      <c r="G2396" t="s">
        <v>6138</v>
      </c>
      <c r="H2396" t="str">
        <f>_xlfn.XLOOKUP(C2396,'BAB Identified Sites'!E:E,'BAB Identified Sites'!E:E,"missing",0)</f>
        <v>missing</v>
      </c>
    </row>
    <row r="2397" spans="1:8" hidden="1" x14ac:dyDescent="0.35">
      <c r="A2397">
        <v>2700</v>
      </c>
      <c r="B2397" t="s">
        <v>5300</v>
      </c>
      <c r="C2397" t="s">
        <v>5311</v>
      </c>
      <c r="D2397" t="s">
        <v>5312</v>
      </c>
      <c r="E2397" s="26">
        <v>45200</v>
      </c>
      <c r="F2397" t="s">
        <v>6139</v>
      </c>
      <c r="G2397" t="s">
        <v>6138</v>
      </c>
      <c r="H2397" t="str">
        <f>_xlfn.XLOOKUP(C2397,'BAB Identified Sites'!E:E,'BAB Identified Sites'!E:E,"missing",0)</f>
        <v>missing</v>
      </c>
    </row>
    <row r="2398" spans="1:8" hidden="1" x14ac:dyDescent="0.35">
      <c r="A2398">
        <v>2700</v>
      </c>
      <c r="B2398" t="s">
        <v>5300</v>
      </c>
      <c r="C2398" t="s">
        <v>5311</v>
      </c>
      <c r="D2398" t="s">
        <v>5312</v>
      </c>
      <c r="E2398" s="26">
        <v>45231</v>
      </c>
      <c r="F2398" t="s">
        <v>6137</v>
      </c>
      <c r="G2398" t="s">
        <v>6138</v>
      </c>
      <c r="H2398" t="str">
        <f>_xlfn.XLOOKUP(C2398,'BAB Identified Sites'!E:E,'BAB Identified Sites'!E:E,"missing",0)</f>
        <v>missing</v>
      </c>
    </row>
    <row r="2399" spans="1:8" hidden="1" x14ac:dyDescent="0.35">
      <c r="A2399">
        <v>2700</v>
      </c>
      <c r="B2399" t="s">
        <v>5300</v>
      </c>
      <c r="C2399" t="s">
        <v>5311</v>
      </c>
      <c r="D2399" t="s">
        <v>5312</v>
      </c>
      <c r="E2399" s="26">
        <v>45231</v>
      </c>
      <c r="F2399" t="s">
        <v>6139</v>
      </c>
      <c r="G2399" t="s">
        <v>6138</v>
      </c>
      <c r="H2399" t="str">
        <f>_xlfn.XLOOKUP(C2399,'BAB Identified Sites'!E:E,'BAB Identified Sites'!E:E,"missing",0)</f>
        <v>missing</v>
      </c>
    </row>
    <row r="2400" spans="1:8" hidden="1" x14ac:dyDescent="0.35">
      <c r="A2400">
        <v>2700</v>
      </c>
      <c r="B2400" t="s">
        <v>5300</v>
      </c>
      <c r="C2400" t="s">
        <v>5311</v>
      </c>
      <c r="D2400" t="s">
        <v>5312</v>
      </c>
      <c r="E2400" s="26">
        <v>45261</v>
      </c>
      <c r="F2400" t="s">
        <v>6137</v>
      </c>
      <c r="G2400" t="s">
        <v>6138</v>
      </c>
      <c r="H2400" t="str">
        <f>_xlfn.XLOOKUP(C2400,'BAB Identified Sites'!E:E,'BAB Identified Sites'!E:E,"missing",0)</f>
        <v>missing</v>
      </c>
    </row>
    <row r="2401" spans="1:8" hidden="1" x14ac:dyDescent="0.35">
      <c r="A2401">
        <v>2700</v>
      </c>
      <c r="B2401" t="s">
        <v>5300</v>
      </c>
      <c r="C2401" t="s">
        <v>5311</v>
      </c>
      <c r="D2401" t="s">
        <v>5312</v>
      </c>
      <c r="E2401" s="26">
        <v>45261</v>
      </c>
      <c r="F2401" t="s">
        <v>6139</v>
      </c>
      <c r="G2401" t="s">
        <v>6138</v>
      </c>
      <c r="H2401" t="str">
        <f>_xlfn.XLOOKUP(C2401,'BAB Identified Sites'!E:E,'BAB Identified Sites'!E:E,"missing",0)</f>
        <v>missing</v>
      </c>
    </row>
    <row r="2402" spans="1:8" hidden="1" x14ac:dyDescent="0.35">
      <c r="A2402">
        <v>870</v>
      </c>
      <c r="B2402" t="s">
        <v>3220</v>
      </c>
      <c r="C2402" t="s">
        <v>3239</v>
      </c>
      <c r="D2402" t="s">
        <v>3240</v>
      </c>
      <c r="E2402" s="26">
        <v>45139</v>
      </c>
      <c r="F2402" t="s">
        <v>6137</v>
      </c>
      <c r="G2402" t="s">
        <v>6138</v>
      </c>
      <c r="H2402" t="str">
        <f>_xlfn.XLOOKUP(C2402,'BAB Identified Sites'!E:E,'BAB Identified Sites'!E:E,"missing",0)</f>
        <v>missing</v>
      </c>
    </row>
    <row r="2403" spans="1:8" hidden="1" x14ac:dyDescent="0.35">
      <c r="A2403">
        <v>870</v>
      </c>
      <c r="B2403" t="s">
        <v>3220</v>
      </c>
      <c r="C2403" t="s">
        <v>3239</v>
      </c>
      <c r="D2403" t="s">
        <v>3240</v>
      </c>
      <c r="E2403" s="26">
        <v>45139</v>
      </c>
      <c r="F2403" t="s">
        <v>6139</v>
      </c>
      <c r="G2403" t="s">
        <v>6138</v>
      </c>
      <c r="H2403" t="str">
        <f>_xlfn.XLOOKUP(C2403,'BAB Identified Sites'!E:E,'BAB Identified Sites'!E:E,"missing",0)</f>
        <v>missing</v>
      </c>
    </row>
    <row r="2404" spans="1:8" hidden="1" x14ac:dyDescent="0.35">
      <c r="A2404">
        <v>870</v>
      </c>
      <c r="B2404" t="s">
        <v>3220</v>
      </c>
      <c r="C2404" t="s">
        <v>3239</v>
      </c>
      <c r="D2404" t="s">
        <v>3240</v>
      </c>
      <c r="E2404" s="26">
        <v>45170</v>
      </c>
      <c r="F2404" t="s">
        <v>6137</v>
      </c>
      <c r="G2404" t="s">
        <v>6138</v>
      </c>
      <c r="H2404" t="str">
        <f>_xlfn.XLOOKUP(C2404,'BAB Identified Sites'!E:E,'BAB Identified Sites'!E:E,"missing",0)</f>
        <v>missing</v>
      </c>
    </row>
    <row r="2405" spans="1:8" hidden="1" x14ac:dyDescent="0.35">
      <c r="A2405">
        <v>870</v>
      </c>
      <c r="B2405" t="s">
        <v>3220</v>
      </c>
      <c r="C2405" t="s">
        <v>3239</v>
      </c>
      <c r="D2405" t="s">
        <v>3240</v>
      </c>
      <c r="E2405" s="26">
        <v>45170</v>
      </c>
      <c r="F2405" t="s">
        <v>6139</v>
      </c>
      <c r="G2405" t="s">
        <v>6138</v>
      </c>
      <c r="H2405" t="str">
        <f>_xlfn.XLOOKUP(C2405,'BAB Identified Sites'!E:E,'BAB Identified Sites'!E:E,"missing",0)</f>
        <v>missing</v>
      </c>
    </row>
    <row r="2406" spans="1:8" hidden="1" x14ac:dyDescent="0.35">
      <c r="A2406">
        <v>870</v>
      </c>
      <c r="B2406" t="s">
        <v>3220</v>
      </c>
      <c r="C2406" t="s">
        <v>3239</v>
      </c>
      <c r="D2406" t="s">
        <v>3240</v>
      </c>
      <c r="E2406" s="26">
        <v>45200</v>
      </c>
      <c r="F2406" t="s">
        <v>6137</v>
      </c>
      <c r="G2406" t="s">
        <v>6138</v>
      </c>
      <c r="H2406" t="str">
        <f>_xlfn.XLOOKUP(C2406,'BAB Identified Sites'!E:E,'BAB Identified Sites'!E:E,"missing",0)</f>
        <v>missing</v>
      </c>
    </row>
    <row r="2407" spans="1:8" hidden="1" x14ac:dyDescent="0.35">
      <c r="A2407">
        <v>870</v>
      </c>
      <c r="B2407" t="s">
        <v>3220</v>
      </c>
      <c r="C2407" t="s">
        <v>3239</v>
      </c>
      <c r="D2407" t="s">
        <v>3240</v>
      </c>
      <c r="E2407" s="26">
        <v>45200</v>
      </c>
      <c r="F2407" t="s">
        <v>6139</v>
      </c>
      <c r="G2407" t="s">
        <v>6138</v>
      </c>
      <c r="H2407" t="str">
        <f>_xlfn.XLOOKUP(C2407,'BAB Identified Sites'!E:E,'BAB Identified Sites'!E:E,"missing",0)</f>
        <v>missing</v>
      </c>
    </row>
    <row r="2408" spans="1:8" hidden="1" x14ac:dyDescent="0.35">
      <c r="A2408">
        <v>870</v>
      </c>
      <c r="B2408" t="s">
        <v>3220</v>
      </c>
      <c r="C2408" t="s">
        <v>3239</v>
      </c>
      <c r="D2408" t="s">
        <v>3240</v>
      </c>
      <c r="E2408" s="26">
        <v>45231</v>
      </c>
      <c r="F2408" t="s">
        <v>6137</v>
      </c>
      <c r="G2408" t="s">
        <v>6138</v>
      </c>
      <c r="H2408" t="str">
        <f>_xlfn.XLOOKUP(C2408,'BAB Identified Sites'!E:E,'BAB Identified Sites'!E:E,"missing",0)</f>
        <v>missing</v>
      </c>
    </row>
    <row r="2409" spans="1:8" hidden="1" x14ac:dyDescent="0.35">
      <c r="A2409">
        <v>870</v>
      </c>
      <c r="B2409" t="s">
        <v>3220</v>
      </c>
      <c r="C2409" t="s">
        <v>3239</v>
      </c>
      <c r="D2409" t="s">
        <v>3240</v>
      </c>
      <c r="E2409" s="26">
        <v>45231</v>
      </c>
      <c r="F2409" t="s">
        <v>6139</v>
      </c>
      <c r="G2409" t="s">
        <v>6138</v>
      </c>
      <c r="H2409" t="str">
        <f>_xlfn.XLOOKUP(C2409,'BAB Identified Sites'!E:E,'BAB Identified Sites'!E:E,"missing",0)</f>
        <v>missing</v>
      </c>
    </row>
    <row r="2410" spans="1:8" hidden="1" x14ac:dyDescent="0.35">
      <c r="A2410">
        <v>870</v>
      </c>
      <c r="B2410" t="s">
        <v>3220</v>
      </c>
      <c r="C2410" t="s">
        <v>3239</v>
      </c>
      <c r="D2410" t="s">
        <v>3240</v>
      </c>
      <c r="E2410" s="26">
        <v>45261</v>
      </c>
      <c r="F2410" t="s">
        <v>6137</v>
      </c>
      <c r="G2410" t="s">
        <v>6138</v>
      </c>
      <c r="H2410" t="str">
        <f>_xlfn.XLOOKUP(C2410,'BAB Identified Sites'!E:E,'BAB Identified Sites'!E:E,"missing",0)</f>
        <v>missing</v>
      </c>
    </row>
    <row r="2411" spans="1:8" hidden="1" x14ac:dyDescent="0.35">
      <c r="A2411">
        <v>870</v>
      </c>
      <c r="B2411" t="s">
        <v>3220</v>
      </c>
      <c r="C2411" t="s">
        <v>3239</v>
      </c>
      <c r="D2411" t="s">
        <v>3240</v>
      </c>
      <c r="E2411" s="26">
        <v>45261</v>
      </c>
      <c r="F2411" t="s">
        <v>6139</v>
      </c>
      <c r="G2411" t="s">
        <v>6138</v>
      </c>
      <c r="H2411" t="str">
        <f>_xlfn.XLOOKUP(C2411,'BAB Identified Sites'!E:E,'BAB Identified Sites'!E:E,"missing",0)</f>
        <v>missing</v>
      </c>
    </row>
    <row r="2412" spans="1:8" hidden="1" x14ac:dyDescent="0.35">
      <c r="A2412">
        <v>870</v>
      </c>
      <c r="B2412" t="s">
        <v>3220</v>
      </c>
      <c r="C2412" t="s">
        <v>3223</v>
      </c>
      <c r="D2412" t="s">
        <v>3224</v>
      </c>
      <c r="E2412" s="26">
        <v>45139</v>
      </c>
      <c r="F2412" t="s">
        <v>6137</v>
      </c>
      <c r="G2412" t="s">
        <v>6138</v>
      </c>
      <c r="H2412" t="str">
        <f>_xlfn.XLOOKUP(C2412,'BAB Identified Sites'!E:E,'BAB Identified Sites'!E:E,"missing",0)</f>
        <v>missing</v>
      </c>
    </row>
    <row r="2413" spans="1:8" hidden="1" x14ac:dyDescent="0.35">
      <c r="A2413">
        <v>870</v>
      </c>
      <c r="B2413" t="s">
        <v>3220</v>
      </c>
      <c r="C2413" t="s">
        <v>3223</v>
      </c>
      <c r="D2413" t="s">
        <v>3224</v>
      </c>
      <c r="E2413" s="26">
        <v>45139</v>
      </c>
      <c r="F2413" t="s">
        <v>6139</v>
      </c>
      <c r="G2413" t="s">
        <v>6138</v>
      </c>
      <c r="H2413" t="str">
        <f>_xlfn.XLOOKUP(C2413,'BAB Identified Sites'!E:E,'BAB Identified Sites'!E:E,"missing",0)</f>
        <v>missing</v>
      </c>
    </row>
    <row r="2414" spans="1:8" hidden="1" x14ac:dyDescent="0.35">
      <c r="A2414">
        <v>870</v>
      </c>
      <c r="B2414" t="s">
        <v>3220</v>
      </c>
      <c r="C2414" t="s">
        <v>3223</v>
      </c>
      <c r="D2414" t="s">
        <v>3224</v>
      </c>
      <c r="E2414" s="26">
        <v>45170</v>
      </c>
      <c r="F2414" t="s">
        <v>6137</v>
      </c>
      <c r="G2414" t="s">
        <v>6138</v>
      </c>
      <c r="H2414" t="str">
        <f>_xlfn.XLOOKUP(C2414,'BAB Identified Sites'!E:E,'BAB Identified Sites'!E:E,"missing",0)</f>
        <v>missing</v>
      </c>
    </row>
    <row r="2415" spans="1:8" hidden="1" x14ac:dyDescent="0.35">
      <c r="A2415">
        <v>870</v>
      </c>
      <c r="B2415" t="s">
        <v>3220</v>
      </c>
      <c r="C2415" t="s">
        <v>3223</v>
      </c>
      <c r="D2415" t="s">
        <v>3224</v>
      </c>
      <c r="E2415" s="26">
        <v>45170</v>
      </c>
      <c r="F2415" t="s">
        <v>6139</v>
      </c>
      <c r="G2415" t="s">
        <v>6138</v>
      </c>
      <c r="H2415" t="str">
        <f>_xlfn.XLOOKUP(C2415,'BAB Identified Sites'!E:E,'BAB Identified Sites'!E:E,"missing",0)</f>
        <v>missing</v>
      </c>
    </row>
    <row r="2416" spans="1:8" hidden="1" x14ac:dyDescent="0.35">
      <c r="A2416">
        <v>870</v>
      </c>
      <c r="B2416" t="s">
        <v>3220</v>
      </c>
      <c r="C2416" t="s">
        <v>3223</v>
      </c>
      <c r="D2416" t="s">
        <v>3224</v>
      </c>
      <c r="E2416" s="26">
        <v>45200</v>
      </c>
      <c r="F2416" t="s">
        <v>6137</v>
      </c>
      <c r="G2416" t="s">
        <v>6138</v>
      </c>
      <c r="H2416" t="str">
        <f>_xlfn.XLOOKUP(C2416,'BAB Identified Sites'!E:E,'BAB Identified Sites'!E:E,"missing",0)</f>
        <v>missing</v>
      </c>
    </row>
    <row r="2417" spans="1:8" hidden="1" x14ac:dyDescent="0.35">
      <c r="A2417">
        <v>870</v>
      </c>
      <c r="B2417" t="s">
        <v>3220</v>
      </c>
      <c r="C2417" t="s">
        <v>3223</v>
      </c>
      <c r="D2417" t="s">
        <v>3224</v>
      </c>
      <c r="E2417" s="26">
        <v>45200</v>
      </c>
      <c r="F2417" t="s">
        <v>6139</v>
      </c>
      <c r="G2417" t="s">
        <v>6138</v>
      </c>
      <c r="H2417" t="str">
        <f>_xlfn.XLOOKUP(C2417,'BAB Identified Sites'!E:E,'BAB Identified Sites'!E:E,"missing",0)</f>
        <v>missing</v>
      </c>
    </row>
    <row r="2418" spans="1:8" hidden="1" x14ac:dyDescent="0.35">
      <c r="A2418">
        <v>870</v>
      </c>
      <c r="B2418" t="s">
        <v>3220</v>
      </c>
      <c r="C2418" t="s">
        <v>3223</v>
      </c>
      <c r="D2418" t="s">
        <v>3224</v>
      </c>
      <c r="E2418" s="26">
        <v>45231</v>
      </c>
      <c r="F2418" t="s">
        <v>6137</v>
      </c>
      <c r="G2418" t="s">
        <v>6138</v>
      </c>
      <c r="H2418" t="str">
        <f>_xlfn.XLOOKUP(C2418,'BAB Identified Sites'!E:E,'BAB Identified Sites'!E:E,"missing",0)</f>
        <v>missing</v>
      </c>
    </row>
    <row r="2419" spans="1:8" hidden="1" x14ac:dyDescent="0.35">
      <c r="A2419">
        <v>870</v>
      </c>
      <c r="B2419" t="s">
        <v>3220</v>
      </c>
      <c r="C2419" t="s">
        <v>3223</v>
      </c>
      <c r="D2419" t="s">
        <v>3224</v>
      </c>
      <c r="E2419" s="26">
        <v>45231</v>
      </c>
      <c r="F2419" t="s">
        <v>6139</v>
      </c>
      <c r="G2419" t="s">
        <v>6138</v>
      </c>
      <c r="H2419" t="str">
        <f>_xlfn.XLOOKUP(C2419,'BAB Identified Sites'!E:E,'BAB Identified Sites'!E:E,"missing",0)</f>
        <v>missing</v>
      </c>
    </row>
    <row r="2420" spans="1:8" hidden="1" x14ac:dyDescent="0.35">
      <c r="A2420">
        <v>870</v>
      </c>
      <c r="B2420" t="s">
        <v>3220</v>
      </c>
      <c r="C2420" t="s">
        <v>3223</v>
      </c>
      <c r="D2420" t="s">
        <v>3224</v>
      </c>
      <c r="E2420" s="26">
        <v>45261</v>
      </c>
      <c r="F2420" t="s">
        <v>6137</v>
      </c>
      <c r="G2420" t="s">
        <v>6138</v>
      </c>
      <c r="H2420" t="str">
        <f>_xlfn.XLOOKUP(C2420,'BAB Identified Sites'!E:E,'BAB Identified Sites'!E:E,"missing",0)</f>
        <v>missing</v>
      </c>
    </row>
    <row r="2421" spans="1:8" hidden="1" x14ac:dyDescent="0.35">
      <c r="A2421">
        <v>870</v>
      </c>
      <c r="B2421" t="s">
        <v>3220</v>
      </c>
      <c r="C2421" t="s">
        <v>3223</v>
      </c>
      <c r="D2421" t="s">
        <v>3224</v>
      </c>
      <c r="E2421" s="26">
        <v>45261</v>
      </c>
      <c r="F2421" t="s">
        <v>6139</v>
      </c>
      <c r="G2421" t="s">
        <v>6138</v>
      </c>
      <c r="H2421" t="str">
        <f>_xlfn.XLOOKUP(C2421,'BAB Identified Sites'!E:E,'BAB Identified Sites'!E:E,"missing",0)</f>
        <v>missing</v>
      </c>
    </row>
    <row r="2422" spans="1:8" hidden="1" x14ac:dyDescent="0.35">
      <c r="A2422">
        <v>870</v>
      </c>
      <c r="B2422" t="s">
        <v>3220</v>
      </c>
      <c r="C2422" t="s">
        <v>3225</v>
      </c>
      <c r="D2422" t="s">
        <v>3226</v>
      </c>
      <c r="E2422" s="26">
        <v>45139</v>
      </c>
      <c r="F2422" t="s">
        <v>6137</v>
      </c>
      <c r="G2422" t="s">
        <v>6138</v>
      </c>
      <c r="H2422" t="str">
        <f>_xlfn.XLOOKUP(C2422,'BAB Identified Sites'!E:E,'BAB Identified Sites'!E:E,"missing",0)</f>
        <v>missing</v>
      </c>
    </row>
    <row r="2423" spans="1:8" hidden="1" x14ac:dyDescent="0.35">
      <c r="A2423">
        <v>870</v>
      </c>
      <c r="B2423" t="s">
        <v>3220</v>
      </c>
      <c r="C2423" t="s">
        <v>3225</v>
      </c>
      <c r="D2423" t="s">
        <v>3226</v>
      </c>
      <c r="E2423" s="26">
        <v>45139</v>
      </c>
      <c r="F2423" t="s">
        <v>6139</v>
      </c>
      <c r="G2423" t="s">
        <v>6138</v>
      </c>
      <c r="H2423" t="str">
        <f>_xlfn.XLOOKUP(C2423,'BAB Identified Sites'!E:E,'BAB Identified Sites'!E:E,"missing",0)</f>
        <v>missing</v>
      </c>
    </row>
    <row r="2424" spans="1:8" hidden="1" x14ac:dyDescent="0.35">
      <c r="A2424">
        <v>870</v>
      </c>
      <c r="B2424" t="s">
        <v>3220</v>
      </c>
      <c r="C2424" t="s">
        <v>3225</v>
      </c>
      <c r="D2424" t="s">
        <v>3226</v>
      </c>
      <c r="E2424" s="26">
        <v>45170</v>
      </c>
      <c r="F2424" t="s">
        <v>6137</v>
      </c>
      <c r="G2424" t="s">
        <v>6138</v>
      </c>
      <c r="H2424" t="str">
        <f>_xlfn.XLOOKUP(C2424,'BAB Identified Sites'!E:E,'BAB Identified Sites'!E:E,"missing",0)</f>
        <v>missing</v>
      </c>
    </row>
    <row r="2425" spans="1:8" hidden="1" x14ac:dyDescent="0.35">
      <c r="A2425">
        <v>870</v>
      </c>
      <c r="B2425" t="s">
        <v>3220</v>
      </c>
      <c r="C2425" t="s">
        <v>3225</v>
      </c>
      <c r="D2425" t="s">
        <v>3226</v>
      </c>
      <c r="E2425" s="26">
        <v>45170</v>
      </c>
      <c r="F2425" t="s">
        <v>6139</v>
      </c>
      <c r="G2425" t="s">
        <v>6138</v>
      </c>
      <c r="H2425" t="str">
        <f>_xlfn.XLOOKUP(C2425,'BAB Identified Sites'!E:E,'BAB Identified Sites'!E:E,"missing",0)</f>
        <v>missing</v>
      </c>
    </row>
    <row r="2426" spans="1:8" hidden="1" x14ac:dyDescent="0.35">
      <c r="A2426">
        <v>870</v>
      </c>
      <c r="B2426" t="s">
        <v>3220</v>
      </c>
      <c r="C2426" t="s">
        <v>3225</v>
      </c>
      <c r="D2426" t="s">
        <v>3226</v>
      </c>
      <c r="E2426" s="26">
        <v>45200</v>
      </c>
      <c r="F2426" t="s">
        <v>6137</v>
      </c>
      <c r="G2426" t="s">
        <v>6138</v>
      </c>
      <c r="H2426" t="str">
        <f>_xlfn.XLOOKUP(C2426,'BAB Identified Sites'!E:E,'BAB Identified Sites'!E:E,"missing",0)</f>
        <v>missing</v>
      </c>
    </row>
    <row r="2427" spans="1:8" hidden="1" x14ac:dyDescent="0.35">
      <c r="A2427">
        <v>870</v>
      </c>
      <c r="B2427" t="s">
        <v>3220</v>
      </c>
      <c r="C2427" t="s">
        <v>3225</v>
      </c>
      <c r="D2427" t="s">
        <v>3226</v>
      </c>
      <c r="E2427" s="26">
        <v>45200</v>
      </c>
      <c r="F2427" t="s">
        <v>6139</v>
      </c>
      <c r="G2427" t="s">
        <v>6138</v>
      </c>
      <c r="H2427" t="str">
        <f>_xlfn.XLOOKUP(C2427,'BAB Identified Sites'!E:E,'BAB Identified Sites'!E:E,"missing",0)</f>
        <v>missing</v>
      </c>
    </row>
    <row r="2428" spans="1:8" hidden="1" x14ac:dyDescent="0.35">
      <c r="A2428">
        <v>870</v>
      </c>
      <c r="B2428" t="s">
        <v>3220</v>
      </c>
      <c r="C2428" t="s">
        <v>3225</v>
      </c>
      <c r="D2428" t="s">
        <v>3226</v>
      </c>
      <c r="E2428" s="26">
        <v>45231</v>
      </c>
      <c r="F2428" t="s">
        <v>6137</v>
      </c>
      <c r="G2428" t="s">
        <v>6138</v>
      </c>
      <c r="H2428" t="str">
        <f>_xlfn.XLOOKUP(C2428,'BAB Identified Sites'!E:E,'BAB Identified Sites'!E:E,"missing",0)</f>
        <v>missing</v>
      </c>
    </row>
    <row r="2429" spans="1:8" hidden="1" x14ac:dyDescent="0.35">
      <c r="A2429">
        <v>870</v>
      </c>
      <c r="B2429" t="s">
        <v>3220</v>
      </c>
      <c r="C2429" t="s">
        <v>3225</v>
      </c>
      <c r="D2429" t="s">
        <v>3226</v>
      </c>
      <c r="E2429" s="26">
        <v>45231</v>
      </c>
      <c r="F2429" t="s">
        <v>6139</v>
      </c>
      <c r="G2429" t="s">
        <v>6138</v>
      </c>
      <c r="H2429" t="str">
        <f>_xlfn.XLOOKUP(C2429,'BAB Identified Sites'!E:E,'BAB Identified Sites'!E:E,"missing",0)</f>
        <v>missing</v>
      </c>
    </row>
    <row r="2430" spans="1:8" hidden="1" x14ac:dyDescent="0.35">
      <c r="A2430">
        <v>870</v>
      </c>
      <c r="B2430" t="s">
        <v>3220</v>
      </c>
      <c r="C2430" t="s">
        <v>3225</v>
      </c>
      <c r="D2430" t="s">
        <v>3226</v>
      </c>
      <c r="E2430" s="26">
        <v>45261</v>
      </c>
      <c r="F2430" t="s">
        <v>6137</v>
      </c>
      <c r="G2430" t="s">
        <v>6138</v>
      </c>
      <c r="H2430" t="str">
        <f>_xlfn.XLOOKUP(C2430,'BAB Identified Sites'!E:E,'BAB Identified Sites'!E:E,"missing",0)</f>
        <v>missing</v>
      </c>
    </row>
    <row r="2431" spans="1:8" hidden="1" x14ac:dyDescent="0.35">
      <c r="A2431">
        <v>870</v>
      </c>
      <c r="B2431" t="s">
        <v>3220</v>
      </c>
      <c r="C2431" t="s">
        <v>3225</v>
      </c>
      <c r="D2431" t="s">
        <v>3226</v>
      </c>
      <c r="E2431" s="26">
        <v>45261</v>
      </c>
      <c r="F2431" t="s">
        <v>6139</v>
      </c>
      <c r="G2431" t="s">
        <v>6138</v>
      </c>
      <c r="H2431" t="str">
        <f>_xlfn.XLOOKUP(C2431,'BAB Identified Sites'!E:E,'BAB Identified Sites'!E:E,"missing",0)</f>
        <v>missing</v>
      </c>
    </row>
    <row r="2432" spans="1:8" hidden="1" x14ac:dyDescent="0.35">
      <c r="A2432">
        <v>550</v>
      </c>
      <c r="B2432" t="s">
        <v>3179</v>
      </c>
      <c r="C2432" t="s">
        <v>3182</v>
      </c>
      <c r="D2432" t="s">
        <v>3183</v>
      </c>
      <c r="E2432" s="26">
        <v>45139</v>
      </c>
      <c r="F2432" t="s">
        <v>6137</v>
      </c>
      <c r="G2432" t="s">
        <v>6138</v>
      </c>
      <c r="H2432" t="str">
        <f>_xlfn.XLOOKUP(C2432,'&lt;1000 removed'!E:E,'&lt;1000 removed'!E:E,"removed",0)</f>
        <v>01378</v>
      </c>
    </row>
    <row r="2433" spans="1:8" hidden="1" x14ac:dyDescent="0.35">
      <c r="A2433">
        <v>550</v>
      </c>
      <c r="B2433" t="s">
        <v>3179</v>
      </c>
      <c r="C2433" t="s">
        <v>3182</v>
      </c>
      <c r="D2433" t="s">
        <v>3183</v>
      </c>
      <c r="E2433" s="26">
        <v>45139</v>
      </c>
      <c r="F2433" t="s">
        <v>6139</v>
      </c>
      <c r="G2433" t="s">
        <v>6138</v>
      </c>
      <c r="H2433" t="str">
        <f>_xlfn.XLOOKUP(C2433,'&lt;1000 removed'!E:E,'&lt;1000 removed'!E:E,"removed",0)</f>
        <v>01378</v>
      </c>
    </row>
    <row r="2434" spans="1:8" hidden="1" x14ac:dyDescent="0.35">
      <c r="A2434">
        <v>550</v>
      </c>
      <c r="B2434" t="s">
        <v>3179</v>
      </c>
      <c r="C2434" t="s">
        <v>3182</v>
      </c>
      <c r="D2434" t="s">
        <v>3183</v>
      </c>
      <c r="E2434" s="26">
        <v>45170</v>
      </c>
      <c r="F2434" t="s">
        <v>6137</v>
      </c>
      <c r="G2434" t="s">
        <v>6138</v>
      </c>
      <c r="H2434" t="str">
        <f>_xlfn.XLOOKUP(C2434,'&lt;1000 removed'!E:E,'&lt;1000 removed'!E:E,"removed",0)</f>
        <v>01378</v>
      </c>
    </row>
    <row r="2435" spans="1:8" hidden="1" x14ac:dyDescent="0.35">
      <c r="A2435">
        <v>550</v>
      </c>
      <c r="B2435" t="s">
        <v>3179</v>
      </c>
      <c r="C2435" t="s">
        <v>3182</v>
      </c>
      <c r="D2435" t="s">
        <v>3183</v>
      </c>
      <c r="E2435" s="26">
        <v>45170</v>
      </c>
      <c r="F2435" t="s">
        <v>6139</v>
      </c>
      <c r="G2435" t="s">
        <v>6138</v>
      </c>
      <c r="H2435" t="str">
        <f>_xlfn.XLOOKUP(C2435,'&lt;1000 removed'!E:E,'&lt;1000 removed'!E:E,"removed",0)</f>
        <v>01378</v>
      </c>
    </row>
    <row r="2436" spans="1:8" hidden="1" x14ac:dyDescent="0.35">
      <c r="A2436">
        <v>550</v>
      </c>
      <c r="B2436" t="s">
        <v>3179</v>
      </c>
      <c r="C2436" t="s">
        <v>3182</v>
      </c>
      <c r="D2436" t="s">
        <v>3183</v>
      </c>
      <c r="E2436" s="26">
        <v>45200</v>
      </c>
      <c r="F2436" t="s">
        <v>6137</v>
      </c>
      <c r="G2436" t="s">
        <v>6138</v>
      </c>
      <c r="H2436" t="str">
        <f>_xlfn.XLOOKUP(C2436,'&lt;1000 removed'!E:E,'&lt;1000 removed'!E:E,"removed",0)</f>
        <v>01378</v>
      </c>
    </row>
    <row r="2437" spans="1:8" hidden="1" x14ac:dyDescent="0.35">
      <c r="A2437">
        <v>550</v>
      </c>
      <c r="B2437" t="s">
        <v>3179</v>
      </c>
      <c r="C2437" t="s">
        <v>3182</v>
      </c>
      <c r="D2437" t="s">
        <v>3183</v>
      </c>
      <c r="E2437" s="26">
        <v>45200</v>
      </c>
      <c r="F2437" t="s">
        <v>6139</v>
      </c>
      <c r="G2437" t="s">
        <v>6138</v>
      </c>
      <c r="H2437" t="str">
        <f>_xlfn.XLOOKUP(C2437,'&lt;1000 removed'!E:E,'&lt;1000 removed'!E:E,"removed",0)</f>
        <v>01378</v>
      </c>
    </row>
    <row r="2438" spans="1:8" hidden="1" x14ac:dyDescent="0.35">
      <c r="A2438">
        <v>550</v>
      </c>
      <c r="B2438" t="s">
        <v>3179</v>
      </c>
      <c r="C2438" t="s">
        <v>3182</v>
      </c>
      <c r="D2438" t="s">
        <v>3183</v>
      </c>
      <c r="E2438" s="26">
        <v>45231</v>
      </c>
      <c r="F2438" t="s">
        <v>6137</v>
      </c>
      <c r="G2438" t="s">
        <v>6138</v>
      </c>
      <c r="H2438" t="str">
        <f>_xlfn.XLOOKUP(C2438,'&lt;1000 removed'!E:E,'&lt;1000 removed'!E:E,"removed",0)</f>
        <v>01378</v>
      </c>
    </row>
    <row r="2439" spans="1:8" hidden="1" x14ac:dyDescent="0.35">
      <c r="A2439">
        <v>550</v>
      </c>
      <c r="B2439" t="s">
        <v>3179</v>
      </c>
      <c r="C2439" t="s">
        <v>3182</v>
      </c>
      <c r="D2439" t="s">
        <v>3183</v>
      </c>
      <c r="E2439" s="26">
        <v>45231</v>
      </c>
      <c r="F2439" t="s">
        <v>6139</v>
      </c>
      <c r="G2439" t="s">
        <v>6138</v>
      </c>
      <c r="H2439" t="str">
        <f>_xlfn.XLOOKUP(C2439,'&lt;1000 removed'!E:E,'&lt;1000 removed'!E:E,"removed",0)</f>
        <v>01378</v>
      </c>
    </row>
    <row r="2440" spans="1:8" hidden="1" x14ac:dyDescent="0.35">
      <c r="A2440">
        <v>550</v>
      </c>
      <c r="B2440" t="s">
        <v>3179</v>
      </c>
      <c r="C2440" t="s">
        <v>3182</v>
      </c>
      <c r="D2440" t="s">
        <v>3183</v>
      </c>
      <c r="E2440" s="26">
        <v>45261</v>
      </c>
      <c r="F2440" t="s">
        <v>6137</v>
      </c>
      <c r="G2440" t="s">
        <v>6138</v>
      </c>
      <c r="H2440" t="str">
        <f>_xlfn.XLOOKUP(C2440,'&lt;1000 removed'!E:E,'&lt;1000 removed'!E:E,"removed",0)</f>
        <v>01378</v>
      </c>
    </row>
    <row r="2441" spans="1:8" hidden="1" x14ac:dyDescent="0.35">
      <c r="A2441">
        <v>550</v>
      </c>
      <c r="B2441" t="s">
        <v>3179</v>
      </c>
      <c r="C2441" t="s">
        <v>3182</v>
      </c>
      <c r="D2441" t="s">
        <v>3183</v>
      </c>
      <c r="E2441" s="26">
        <v>45261</v>
      </c>
      <c r="F2441" t="s">
        <v>6139</v>
      </c>
      <c r="G2441" t="s">
        <v>6138</v>
      </c>
      <c r="H2441" t="str">
        <f>_xlfn.XLOOKUP(C2441,'&lt;1000 removed'!E:E,'&lt;1000 removed'!E:E,"removed",0)</f>
        <v>01378</v>
      </c>
    </row>
    <row r="2442" spans="1:8" hidden="1" x14ac:dyDescent="0.35">
      <c r="A2442">
        <v>550</v>
      </c>
      <c r="B2442" t="s">
        <v>3179</v>
      </c>
      <c r="C2442" t="s">
        <v>3180</v>
      </c>
      <c r="D2442" t="s">
        <v>3181</v>
      </c>
      <c r="E2442" s="26">
        <v>45139</v>
      </c>
      <c r="F2442" t="s">
        <v>6137</v>
      </c>
      <c r="G2442" t="s">
        <v>6138</v>
      </c>
      <c r="H2442" t="str">
        <f>_xlfn.XLOOKUP(C2442,'&lt;1000 removed'!E:E,'&lt;1000 removed'!E:E,"removed",0)</f>
        <v>01276</v>
      </c>
    </row>
    <row r="2443" spans="1:8" hidden="1" x14ac:dyDescent="0.35">
      <c r="A2443">
        <v>550</v>
      </c>
      <c r="B2443" t="s">
        <v>3179</v>
      </c>
      <c r="C2443" t="s">
        <v>3180</v>
      </c>
      <c r="D2443" t="s">
        <v>3181</v>
      </c>
      <c r="E2443" s="26">
        <v>45139</v>
      </c>
      <c r="F2443" t="s">
        <v>6139</v>
      </c>
      <c r="G2443" t="s">
        <v>6138</v>
      </c>
      <c r="H2443" t="str">
        <f>_xlfn.XLOOKUP(C2443,'&lt;1000 removed'!E:E,'&lt;1000 removed'!E:E,"removed",0)</f>
        <v>01276</v>
      </c>
    </row>
    <row r="2444" spans="1:8" hidden="1" x14ac:dyDescent="0.35">
      <c r="A2444">
        <v>550</v>
      </c>
      <c r="B2444" t="s">
        <v>3179</v>
      </c>
      <c r="C2444" t="s">
        <v>3180</v>
      </c>
      <c r="D2444" t="s">
        <v>3181</v>
      </c>
      <c r="E2444" s="26">
        <v>45170</v>
      </c>
      <c r="F2444" t="s">
        <v>6137</v>
      </c>
      <c r="G2444" t="s">
        <v>6138</v>
      </c>
      <c r="H2444" t="str">
        <f>_xlfn.XLOOKUP(C2444,'&lt;1000 removed'!E:E,'&lt;1000 removed'!E:E,"removed",0)</f>
        <v>01276</v>
      </c>
    </row>
    <row r="2445" spans="1:8" hidden="1" x14ac:dyDescent="0.35">
      <c r="A2445">
        <v>550</v>
      </c>
      <c r="B2445" t="s">
        <v>3179</v>
      </c>
      <c r="C2445" t="s">
        <v>3180</v>
      </c>
      <c r="D2445" t="s">
        <v>3181</v>
      </c>
      <c r="E2445" s="26">
        <v>45170</v>
      </c>
      <c r="F2445" t="s">
        <v>6139</v>
      </c>
      <c r="G2445" t="s">
        <v>6138</v>
      </c>
      <c r="H2445" t="str">
        <f>_xlfn.XLOOKUP(C2445,'&lt;1000 removed'!E:E,'&lt;1000 removed'!E:E,"removed",0)</f>
        <v>01276</v>
      </c>
    </row>
    <row r="2446" spans="1:8" hidden="1" x14ac:dyDescent="0.35">
      <c r="A2446">
        <v>550</v>
      </c>
      <c r="B2446" t="s">
        <v>3179</v>
      </c>
      <c r="C2446" t="s">
        <v>3180</v>
      </c>
      <c r="D2446" t="s">
        <v>3181</v>
      </c>
      <c r="E2446" s="26">
        <v>45200</v>
      </c>
      <c r="F2446" t="s">
        <v>6137</v>
      </c>
      <c r="G2446" t="s">
        <v>6138</v>
      </c>
      <c r="H2446" t="str">
        <f>_xlfn.XLOOKUP(C2446,'&lt;1000 removed'!E:E,'&lt;1000 removed'!E:E,"removed",0)</f>
        <v>01276</v>
      </c>
    </row>
    <row r="2447" spans="1:8" hidden="1" x14ac:dyDescent="0.35">
      <c r="A2447">
        <v>550</v>
      </c>
      <c r="B2447" t="s">
        <v>3179</v>
      </c>
      <c r="C2447" t="s">
        <v>3180</v>
      </c>
      <c r="D2447" t="s">
        <v>3181</v>
      </c>
      <c r="E2447" s="26">
        <v>45200</v>
      </c>
      <c r="F2447" t="s">
        <v>6139</v>
      </c>
      <c r="G2447" t="s">
        <v>6138</v>
      </c>
      <c r="H2447" t="str">
        <f>_xlfn.XLOOKUP(C2447,'&lt;1000 removed'!E:E,'&lt;1000 removed'!E:E,"removed",0)</f>
        <v>01276</v>
      </c>
    </row>
    <row r="2448" spans="1:8" hidden="1" x14ac:dyDescent="0.35">
      <c r="A2448">
        <v>550</v>
      </c>
      <c r="B2448" t="s">
        <v>3179</v>
      </c>
      <c r="C2448" t="s">
        <v>3180</v>
      </c>
      <c r="D2448" t="s">
        <v>3181</v>
      </c>
      <c r="E2448" s="26">
        <v>45231</v>
      </c>
      <c r="F2448" t="s">
        <v>6137</v>
      </c>
      <c r="G2448" t="s">
        <v>6138</v>
      </c>
      <c r="H2448" t="str">
        <f>_xlfn.XLOOKUP(C2448,'&lt;1000 removed'!E:E,'&lt;1000 removed'!E:E,"removed",0)</f>
        <v>01276</v>
      </c>
    </row>
    <row r="2449" spans="1:8" hidden="1" x14ac:dyDescent="0.35">
      <c r="A2449">
        <v>550</v>
      </c>
      <c r="B2449" t="s">
        <v>3179</v>
      </c>
      <c r="C2449" t="s">
        <v>3180</v>
      </c>
      <c r="D2449" t="s">
        <v>3181</v>
      </c>
      <c r="E2449" s="26">
        <v>45231</v>
      </c>
      <c r="F2449" t="s">
        <v>6139</v>
      </c>
      <c r="G2449" t="s">
        <v>6138</v>
      </c>
      <c r="H2449" t="str">
        <f>_xlfn.XLOOKUP(C2449,'&lt;1000 removed'!E:E,'&lt;1000 removed'!E:E,"removed",0)</f>
        <v>01276</v>
      </c>
    </row>
    <row r="2450" spans="1:8" hidden="1" x14ac:dyDescent="0.35">
      <c r="A2450">
        <v>550</v>
      </c>
      <c r="B2450" t="s">
        <v>3179</v>
      </c>
      <c r="C2450" t="s">
        <v>3180</v>
      </c>
      <c r="D2450" t="s">
        <v>3181</v>
      </c>
      <c r="E2450" s="26">
        <v>45261</v>
      </c>
      <c r="F2450" t="s">
        <v>6137</v>
      </c>
      <c r="G2450" t="s">
        <v>6138</v>
      </c>
      <c r="H2450" t="str">
        <f>_xlfn.XLOOKUP(C2450,'&lt;1000 removed'!E:E,'&lt;1000 removed'!E:E,"removed",0)</f>
        <v>01276</v>
      </c>
    </row>
    <row r="2451" spans="1:8" hidden="1" x14ac:dyDescent="0.35">
      <c r="A2451">
        <v>550</v>
      </c>
      <c r="B2451" t="s">
        <v>3179</v>
      </c>
      <c r="C2451" t="s">
        <v>3180</v>
      </c>
      <c r="D2451" t="s">
        <v>3181</v>
      </c>
      <c r="E2451" s="26">
        <v>45261</v>
      </c>
      <c r="F2451" t="s">
        <v>6139</v>
      </c>
      <c r="G2451" t="s">
        <v>6138</v>
      </c>
      <c r="H2451" t="str">
        <f>_xlfn.XLOOKUP(C2451,'&lt;1000 removed'!E:E,'&lt;1000 removed'!E:E,"removed",0)</f>
        <v>01276</v>
      </c>
    </row>
    <row r="2452" spans="1:8" hidden="1" x14ac:dyDescent="0.35">
      <c r="A2452">
        <v>480</v>
      </c>
      <c r="B2452" t="s">
        <v>3038</v>
      </c>
      <c r="C2452" t="s">
        <v>3057</v>
      </c>
      <c r="D2452" t="s">
        <v>3058</v>
      </c>
      <c r="E2452" s="26">
        <v>45139</v>
      </c>
      <c r="F2452" t="s">
        <v>6137</v>
      </c>
      <c r="G2452" t="s">
        <v>6138</v>
      </c>
      <c r="H2452" t="str">
        <f>_xlfn.XLOOKUP(C2452,'BAB Identified Sites'!E:E,'BAB Identified Sites'!E:E,"missing",0)</f>
        <v>missing</v>
      </c>
    </row>
    <row r="2453" spans="1:8" hidden="1" x14ac:dyDescent="0.35">
      <c r="A2453">
        <v>480</v>
      </c>
      <c r="B2453" t="s">
        <v>3038</v>
      </c>
      <c r="C2453" t="s">
        <v>3057</v>
      </c>
      <c r="D2453" t="s">
        <v>3058</v>
      </c>
      <c r="E2453" s="26">
        <v>45139</v>
      </c>
      <c r="F2453" t="s">
        <v>6139</v>
      </c>
      <c r="G2453" t="s">
        <v>6138</v>
      </c>
      <c r="H2453" t="str">
        <f>_xlfn.XLOOKUP(C2453,'BAB Identified Sites'!E:E,'BAB Identified Sites'!E:E,"missing",0)</f>
        <v>missing</v>
      </c>
    </row>
    <row r="2454" spans="1:8" hidden="1" x14ac:dyDescent="0.35">
      <c r="A2454">
        <v>480</v>
      </c>
      <c r="B2454" t="s">
        <v>3038</v>
      </c>
      <c r="C2454" t="s">
        <v>3057</v>
      </c>
      <c r="D2454" t="s">
        <v>3058</v>
      </c>
      <c r="E2454" s="26">
        <v>45170</v>
      </c>
      <c r="F2454" t="s">
        <v>6137</v>
      </c>
      <c r="G2454" t="s">
        <v>6138</v>
      </c>
      <c r="H2454" t="str">
        <f>_xlfn.XLOOKUP(C2454,'BAB Identified Sites'!E:E,'BAB Identified Sites'!E:E,"missing",0)</f>
        <v>missing</v>
      </c>
    </row>
    <row r="2455" spans="1:8" hidden="1" x14ac:dyDescent="0.35">
      <c r="A2455">
        <v>480</v>
      </c>
      <c r="B2455" t="s">
        <v>3038</v>
      </c>
      <c r="C2455" t="s">
        <v>3057</v>
      </c>
      <c r="D2455" t="s">
        <v>3058</v>
      </c>
      <c r="E2455" s="26">
        <v>45170</v>
      </c>
      <c r="F2455" t="s">
        <v>6139</v>
      </c>
      <c r="G2455" t="s">
        <v>6138</v>
      </c>
      <c r="H2455" t="str">
        <f>_xlfn.XLOOKUP(C2455,'BAB Identified Sites'!E:E,'BAB Identified Sites'!E:E,"missing",0)</f>
        <v>missing</v>
      </c>
    </row>
    <row r="2456" spans="1:8" hidden="1" x14ac:dyDescent="0.35">
      <c r="A2456">
        <v>480</v>
      </c>
      <c r="B2456" t="s">
        <v>3038</v>
      </c>
      <c r="C2456" t="s">
        <v>3057</v>
      </c>
      <c r="D2456" t="s">
        <v>3058</v>
      </c>
      <c r="E2456" s="26">
        <v>45200</v>
      </c>
      <c r="F2456" t="s">
        <v>6137</v>
      </c>
      <c r="G2456" t="s">
        <v>6138</v>
      </c>
      <c r="H2456" t="str">
        <f>_xlfn.XLOOKUP(C2456,'BAB Identified Sites'!E:E,'BAB Identified Sites'!E:E,"missing",0)</f>
        <v>missing</v>
      </c>
    </row>
    <row r="2457" spans="1:8" hidden="1" x14ac:dyDescent="0.35">
      <c r="A2457">
        <v>480</v>
      </c>
      <c r="B2457" t="s">
        <v>3038</v>
      </c>
      <c r="C2457" t="s">
        <v>3057</v>
      </c>
      <c r="D2457" t="s">
        <v>3058</v>
      </c>
      <c r="E2457" s="26">
        <v>45200</v>
      </c>
      <c r="F2457" t="s">
        <v>6139</v>
      </c>
      <c r="G2457" t="s">
        <v>6138</v>
      </c>
      <c r="H2457" t="str">
        <f>_xlfn.XLOOKUP(C2457,'BAB Identified Sites'!E:E,'BAB Identified Sites'!E:E,"missing",0)</f>
        <v>missing</v>
      </c>
    </row>
    <row r="2458" spans="1:8" hidden="1" x14ac:dyDescent="0.35">
      <c r="A2458">
        <v>480</v>
      </c>
      <c r="B2458" t="s">
        <v>3038</v>
      </c>
      <c r="C2458" t="s">
        <v>3057</v>
      </c>
      <c r="D2458" t="s">
        <v>3058</v>
      </c>
      <c r="E2458" s="26">
        <v>45231</v>
      </c>
      <c r="F2458" t="s">
        <v>6137</v>
      </c>
      <c r="G2458" t="s">
        <v>6138</v>
      </c>
      <c r="H2458" t="str">
        <f>_xlfn.XLOOKUP(C2458,'BAB Identified Sites'!E:E,'BAB Identified Sites'!E:E,"missing",0)</f>
        <v>missing</v>
      </c>
    </row>
    <row r="2459" spans="1:8" hidden="1" x14ac:dyDescent="0.35">
      <c r="A2459">
        <v>480</v>
      </c>
      <c r="B2459" t="s">
        <v>3038</v>
      </c>
      <c r="C2459" t="s">
        <v>3057</v>
      </c>
      <c r="D2459" t="s">
        <v>3058</v>
      </c>
      <c r="E2459" s="26">
        <v>45231</v>
      </c>
      <c r="F2459" t="s">
        <v>6139</v>
      </c>
      <c r="G2459" t="s">
        <v>6138</v>
      </c>
      <c r="H2459" t="str">
        <f>_xlfn.XLOOKUP(C2459,'BAB Identified Sites'!E:E,'BAB Identified Sites'!E:E,"missing",0)</f>
        <v>missing</v>
      </c>
    </row>
    <row r="2460" spans="1:8" hidden="1" x14ac:dyDescent="0.35">
      <c r="A2460">
        <v>480</v>
      </c>
      <c r="B2460" t="s">
        <v>3038</v>
      </c>
      <c r="C2460" t="s">
        <v>3057</v>
      </c>
      <c r="D2460" t="s">
        <v>3058</v>
      </c>
      <c r="E2460" s="26">
        <v>45261</v>
      </c>
      <c r="F2460" t="s">
        <v>6137</v>
      </c>
      <c r="G2460" t="s">
        <v>6138</v>
      </c>
      <c r="H2460" t="str">
        <f>_xlfn.XLOOKUP(C2460,'BAB Identified Sites'!E:E,'BAB Identified Sites'!E:E,"missing",0)</f>
        <v>missing</v>
      </c>
    </row>
    <row r="2461" spans="1:8" hidden="1" x14ac:dyDescent="0.35">
      <c r="A2461">
        <v>480</v>
      </c>
      <c r="B2461" t="s">
        <v>3038</v>
      </c>
      <c r="C2461" t="s">
        <v>3057</v>
      </c>
      <c r="D2461" t="s">
        <v>3058</v>
      </c>
      <c r="E2461" s="26">
        <v>45261</v>
      </c>
      <c r="F2461" t="s">
        <v>6139</v>
      </c>
      <c r="G2461" t="s">
        <v>6138</v>
      </c>
      <c r="H2461" t="str">
        <f>_xlfn.XLOOKUP(C2461,'BAB Identified Sites'!E:E,'BAB Identified Sites'!E:E,"missing",0)</f>
        <v>missing</v>
      </c>
    </row>
    <row r="2462" spans="1:8" hidden="1" x14ac:dyDescent="0.35">
      <c r="A2462">
        <v>880</v>
      </c>
      <c r="B2462" t="s">
        <v>3247</v>
      </c>
      <c r="C2462" t="s">
        <v>3277</v>
      </c>
      <c r="D2462" t="s">
        <v>3278</v>
      </c>
      <c r="E2462" s="26">
        <v>45139</v>
      </c>
      <c r="F2462" t="s">
        <v>6137</v>
      </c>
      <c r="G2462" t="s">
        <v>6138</v>
      </c>
      <c r="H2462" t="str">
        <f>_xlfn.XLOOKUP(C2462,'BAB Identified Sites'!E:E,'BAB Identified Sites'!E:E,"missing",0)</f>
        <v>missing</v>
      </c>
    </row>
    <row r="2463" spans="1:8" hidden="1" x14ac:dyDescent="0.35">
      <c r="A2463">
        <v>880</v>
      </c>
      <c r="B2463" t="s">
        <v>3247</v>
      </c>
      <c r="C2463" t="s">
        <v>3277</v>
      </c>
      <c r="D2463" t="s">
        <v>3278</v>
      </c>
      <c r="E2463" s="26">
        <v>45139</v>
      </c>
      <c r="F2463" t="s">
        <v>6139</v>
      </c>
      <c r="G2463" t="s">
        <v>6138</v>
      </c>
      <c r="H2463" t="str">
        <f>_xlfn.XLOOKUP(C2463,'BAB Identified Sites'!E:E,'BAB Identified Sites'!E:E,"missing",0)</f>
        <v>missing</v>
      </c>
    </row>
    <row r="2464" spans="1:8" hidden="1" x14ac:dyDescent="0.35">
      <c r="A2464">
        <v>880</v>
      </c>
      <c r="B2464" t="s">
        <v>3247</v>
      </c>
      <c r="C2464" t="s">
        <v>3277</v>
      </c>
      <c r="D2464" t="s">
        <v>3278</v>
      </c>
      <c r="E2464" s="26">
        <v>45170</v>
      </c>
      <c r="F2464" t="s">
        <v>6137</v>
      </c>
      <c r="G2464" t="s">
        <v>6138</v>
      </c>
      <c r="H2464" t="str">
        <f>_xlfn.XLOOKUP(C2464,'BAB Identified Sites'!E:E,'BAB Identified Sites'!E:E,"missing",0)</f>
        <v>missing</v>
      </c>
    </row>
    <row r="2465" spans="1:8" hidden="1" x14ac:dyDescent="0.35">
      <c r="A2465">
        <v>880</v>
      </c>
      <c r="B2465" t="s">
        <v>3247</v>
      </c>
      <c r="C2465" t="s">
        <v>3277</v>
      </c>
      <c r="D2465" t="s">
        <v>3278</v>
      </c>
      <c r="E2465" s="26">
        <v>45170</v>
      </c>
      <c r="F2465" t="s">
        <v>6139</v>
      </c>
      <c r="G2465" t="s">
        <v>6138</v>
      </c>
      <c r="H2465" t="str">
        <f>_xlfn.XLOOKUP(C2465,'BAB Identified Sites'!E:E,'BAB Identified Sites'!E:E,"missing",0)</f>
        <v>missing</v>
      </c>
    </row>
    <row r="2466" spans="1:8" hidden="1" x14ac:dyDescent="0.35">
      <c r="A2466">
        <v>880</v>
      </c>
      <c r="B2466" t="s">
        <v>3247</v>
      </c>
      <c r="C2466" t="s">
        <v>3277</v>
      </c>
      <c r="D2466" t="s">
        <v>3278</v>
      </c>
      <c r="E2466" s="26">
        <v>45200</v>
      </c>
      <c r="F2466" t="s">
        <v>6137</v>
      </c>
      <c r="G2466" t="s">
        <v>6138</v>
      </c>
      <c r="H2466" t="str">
        <f>_xlfn.XLOOKUP(C2466,'BAB Identified Sites'!E:E,'BAB Identified Sites'!E:E,"missing",0)</f>
        <v>missing</v>
      </c>
    </row>
    <row r="2467" spans="1:8" hidden="1" x14ac:dyDescent="0.35">
      <c r="A2467">
        <v>880</v>
      </c>
      <c r="B2467" t="s">
        <v>3247</v>
      </c>
      <c r="C2467" t="s">
        <v>3277</v>
      </c>
      <c r="D2467" t="s">
        <v>3278</v>
      </c>
      <c r="E2467" s="26">
        <v>45200</v>
      </c>
      <c r="F2467" t="s">
        <v>6139</v>
      </c>
      <c r="G2467" t="s">
        <v>6138</v>
      </c>
      <c r="H2467" t="str">
        <f>_xlfn.XLOOKUP(C2467,'BAB Identified Sites'!E:E,'BAB Identified Sites'!E:E,"missing",0)</f>
        <v>missing</v>
      </c>
    </row>
    <row r="2468" spans="1:8" hidden="1" x14ac:dyDescent="0.35">
      <c r="A2468">
        <v>880</v>
      </c>
      <c r="B2468" t="s">
        <v>3247</v>
      </c>
      <c r="C2468" t="s">
        <v>3277</v>
      </c>
      <c r="D2468" t="s">
        <v>3278</v>
      </c>
      <c r="E2468" s="26">
        <v>45231</v>
      </c>
      <c r="F2468" t="s">
        <v>6137</v>
      </c>
      <c r="G2468" t="s">
        <v>6138</v>
      </c>
      <c r="H2468" t="str">
        <f>_xlfn.XLOOKUP(C2468,'BAB Identified Sites'!E:E,'BAB Identified Sites'!E:E,"missing",0)</f>
        <v>missing</v>
      </c>
    </row>
    <row r="2469" spans="1:8" hidden="1" x14ac:dyDescent="0.35">
      <c r="A2469">
        <v>880</v>
      </c>
      <c r="B2469" t="s">
        <v>3247</v>
      </c>
      <c r="C2469" t="s">
        <v>3277</v>
      </c>
      <c r="D2469" t="s">
        <v>3278</v>
      </c>
      <c r="E2469" s="26">
        <v>45231</v>
      </c>
      <c r="F2469" t="s">
        <v>6139</v>
      </c>
      <c r="G2469" t="s">
        <v>6138</v>
      </c>
      <c r="H2469" t="str">
        <f>_xlfn.XLOOKUP(C2469,'BAB Identified Sites'!E:E,'BAB Identified Sites'!E:E,"missing",0)</f>
        <v>missing</v>
      </c>
    </row>
    <row r="2470" spans="1:8" hidden="1" x14ac:dyDescent="0.35">
      <c r="A2470">
        <v>880</v>
      </c>
      <c r="B2470" t="s">
        <v>3247</v>
      </c>
      <c r="C2470" t="s">
        <v>3277</v>
      </c>
      <c r="D2470" t="s">
        <v>3278</v>
      </c>
      <c r="E2470" s="26">
        <v>45261</v>
      </c>
      <c r="F2470" t="s">
        <v>6137</v>
      </c>
      <c r="G2470" t="s">
        <v>6138</v>
      </c>
      <c r="H2470" t="str">
        <f>_xlfn.XLOOKUP(C2470,'BAB Identified Sites'!E:E,'BAB Identified Sites'!E:E,"missing",0)</f>
        <v>missing</v>
      </c>
    </row>
    <row r="2471" spans="1:8" hidden="1" x14ac:dyDescent="0.35">
      <c r="A2471">
        <v>880</v>
      </c>
      <c r="B2471" t="s">
        <v>3247</v>
      </c>
      <c r="C2471" t="s">
        <v>3277</v>
      </c>
      <c r="D2471" t="s">
        <v>3278</v>
      </c>
      <c r="E2471" s="26">
        <v>45261</v>
      </c>
      <c r="F2471" t="s">
        <v>6139</v>
      </c>
      <c r="G2471" t="s">
        <v>6138</v>
      </c>
      <c r="H2471" t="str">
        <f>_xlfn.XLOOKUP(C2471,'BAB Identified Sites'!E:E,'BAB Identified Sites'!E:E,"missing",0)</f>
        <v>missing</v>
      </c>
    </row>
    <row r="2472" spans="1:8" hidden="1" x14ac:dyDescent="0.35">
      <c r="A2472">
        <v>140</v>
      </c>
      <c r="B2472" t="s">
        <v>2731</v>
      </c>
      <c r="C2472" t="s">
        <v>2736</v>
      </c>
      <c r="D2472" t="s">
        <v>2737</v>
      </c>
      <c r="E2472" s="26">
        <v>45139</v>
      </c>
      <c r="F2472" t="s">
        <v>6137</v>
      </c>
      <c r="G2472" t="s">
        <v>6138</v>
      </c>
      <c r="H2472" t="str">
        <f>_xlfn.XLOOKUP(C2472,'BAB Identified Sites'!E:E,'BAB Identified Sites'!E:E,"missing",0)</f>
        <v>missing</v>
      </c>
    </row>
    <row r="2473" spans="1:8" hidden="1" x14ac:dyDescent="0.35">
      <c r="A2473">
        <v>140</v>
      </c>
      <c r="B2473" t="s">
        <v>2731</v>
      </c>
      <c r="C2473" t="s">
        <v>2736</v>
      </c>
      <c r="D2473" t="s">
        <v>2737</v>
      </c>
      <c r="E2473" s="26">
        <v>45139</v>
      </c>
      <c r="F2473" t="s">
        <v>6139</v>
      </c>
      <c r="G2473" t="s">
        <v>6138</v>
      </c>
      <c r="H2473" t="str">
        <f>_xlfn.XLOOKUP(C2473,'BAB Identified Sites'!E:E,'BAB Identified Sites'!E:E,"missing",0)</f>
        <v>missing</v>
      </c>
    </row>
    <row r="2474" spans="1:8" hidden="1" x14ac:dyDescent="0.35">
      <c r="A2474">
        <v>140</v>
      </c>
      <c r="B2474" t="s">
        <v>2731</v>
      </c>
      <c r="C2474" t="s">
        <v>2736</v>
      </c>
      <c r="D2474" t="s">
        <v>2737</v>
      </c>
      <c r="E2474" s="26">
        <v>45170</v>
      </c>
      <c r="F2474" t="s">
        <v>6137</v>
      </c>
      <c r="G2474" t="s">
        <v>6138</v>
      </c>
      <c r="H2474" t="str">
        <f>_xlfn.XLOOKUP(C2474,'BAB Identified Sites'!E:E,'BAB Identified Sites'!E:E,"missing",0)</f>
        <v>missing</v>
      </c>
    </row>
    <row r="2475" spans="1:8" hidden="1" x14ac:dyDescent="0.35">
      <c r="A2475">
        <v>140</v>
      </c>
      <c r="B2475" t="s">
        <v>2731</v>
      </c>
      <c r="C2475" t="s">
        <v>2736</v>
      </c>
      <c r="D2475" t="s">
        <v>2737</v>
      </c>
      <c r="E2475" s="26">
        <v>45170</v>
      </c>
      <c r="F2475" t="s">
        <v>6139</v>
      </c>
      <c r="G2475" t="s">
        <v>6138</v>
      </c>
      <c r="H2475" t="str">
        <f>_xlfn.XLOOKUP(C2475,'BAB Identified Sites'!E:E,'BAB Identified Sites'!E:E,"missing",0)</f>
        <v>missing</v>
      </c>
    </row>
    <row r="2476" spans="1:8" hidden="1" x14ac:dyDescent="0.35">
      <c r="A2476">
        <v>140</v>
      </c>
      <c r="B2476" t="s">
        <v>2731</v>
      </c>
      <c r="C2476" t="s">
        <v>2736</v>
      </c>
      <c r="D2476" t="s">
        <v>2737</v>
      </c>
      <c r="E2476" s="26">
        <v>45231</v>
      </c>
      <c r="F2476" t="s">
        <v>6137</v>
      </c>
      <c r="G2476" t="s">
        <v>6138</v>
      </c>
      <c r="H2476" t="str">
        <f>_xlfn.XLOOKUP(C2476,'BAB Identified Sites'!E:E,'BAB Identified Sites'!E:E,"missing",0)</f>
        <v>missing</v>
      </c>
    </row>
    <row r="2477" spans="1:8" hidden="1" x14ac:dyDescent="0.35">
      <c r="A2477">
        <v>140</v>
      </c>
      <c r="B2477" t="s">
        <v>2731</v>
      </c>
      <c r="C2477" t="s">
        <v>2736</v>
      </c>
      <c r="D2477" t="s">
        <v>2737</v>
      </c>
      <c r="E2477" s="26">
        <v>45231</v>
      </c>
      <c r="F2477" t="s">
        <v>6139</v>
      </c>
      <c r="G2477" t="s">
        <v>6138</v>
      </c>
      <c r="H2477" t="str">
        <f>_xlfn.XLOOKUP(C2477,'BAB Identified Sites'!E:E,'BAB Identified Sites'!E:E,"missing",0)</f>
        <v>missing</v>
      </c>
    </row>
    <row r="2478" spans="1:8" hidden="1" x14ac:dyDescent="0.35">
      <c r="A2478">
        <v>140</v>
      </c>
      <c r="B2478" t="s">
        <v>2731</v>
      </c>
      <c r="C2478" t="s">
        <v>2736</v>
      </c>
      <c r="D2478" t="s">
        <v>2737</v>
      </c>
      <c r="E2478" s="26">
        <v>45261</v>
      </c>
      <c r="F2478" t="s">
        <v>6137</v>
      </c>
      <c r="G2478" t="s">
        <v>6138</v>
      </c>
      <c r="H2478" t="str">
        <f>_xlfn.XLOOKUP(C2478,'BAB Identified Sites'!E:E,'BAB Identified Sites'!E:E,"missing",0)</f>
        <v>missing</v>
      </c>
    </row>
    <row r="2479" spans="1:8" hidden="1" x14ac:dyDescent="0.35">
      <c r="A2479">
        <v>140</v>
      </c>
      <c r="B2479" t="s">
        <v>2731</v>
      </c>
      <c r="C2479" t="s">
        <v>2736</v>
      </c>
      <c r="D2479" t="s">
        <v>2737</v>
      </c>
      <c r="E2479" s="26">
        <v>45261</v>
      </c>
      <c r="F2479" t="s">
        <v>6139</v>
      </c>
      <c r="G2479" t="s">
        <v>6138</v>
      </c>
      <c r="H2479" t="str">
        <f>_xlfn.XLOOKUP(C2479,'BAB Identified Sites'!E:E,'BAB Identified Sites'!E:E,"missing",0)</f>
        <v>missing</v>
      </c>
    </row>
    <row r="2480" spans="1:8" hidden="1" x14ac:dyDescent="0.35">
      <c r="A2480">
        <v>470</v>
      </c>
      <c r="B2480" t="s">
        <v>2940</v>
      </c>
      <c r="C2480" t="s">
        <v>2954</v>
      </c>
      <c r="D2480" t="s">
        <v>2955</v>
      </c>
      <c r="E2480" s="26">
        <v>45139</v>
      </c>
      <c r="F2480" t="s">
        <v>6137</v>
      </c>
      <c r="G2480" t="s">
        <v>6138</v>
      </c>
      <c r="H2480" t="str">
        <f>_xlfn.XLOOKUP(C2480,'BAB Identified Sites'!E:E,'BAB Identified Sites'!E:E,"missing",0)</f>
        <v>missing</v>
      </c>
    </row>
    <row r="2481" spans="1:8" hidden="1" x14ac:dyDescent="0.35">
      <c r="A2481">
        <v>470</v>
      </c>
      <c r="B2481" t="s">
        <v>2940</v>
      </c>
      <c r="C2481" t="s">
        <v>2954</v>
      </c>
      <c r="D2481" t="s">
        <v>2955</v>
      </c>
      <c r="E2481" s="26">
        <v>45139</v>
      </c>
      <c r="F2481" t="s">
        <v>6139</v>
      </c>
      <c r="G2481" t="s">
        <v>6138</v>
      </c>
      <c r="H2481" t="str">
        <f>_xlfn.XLOOKUP(C2481,'BAB Identified Sites'!E:E,'BAB Identified Sites'!E:E,"missing",0)</f>
        <v>missing</v>
      </c>
    </row>
    <row r="2482" spans="1:8" hidden="1" x14ac:dyDescent="0.35">
      <c r="A2482">
        <v>470</v>
      </c>
      <c r="B2482" t="s">
        <v>2940</v>
      </c>
      <c r="C2482" t="s">
        <v>2954</v>
      </c>
      <c r="D2482" t="s">
        <v>2955</v>
      </c>
      <c r="E2482" s="26">
        <v>45170</v>
      </c>
      <c r="F2482" t="s">
        <v>6137</v>
      </c>
      <c r="G2482" t="s">
        <v>6138</v>
      </c>
      <c r="H2482" t="str">
        <f>_xlfn.XLOOKUP(C2482,'BAB Identified Sites'!E:E,'BAB Identified Sites'!E:E,"missing",0)</f>
        <v>missing</v>
      </c>
    </row>
    <row r="2483" spans="1:8" hidden="1" x14ac:dyDescent="0.35">
      <c r="A2483">
        <v>470</v>
      </c>
      <c r="B2483" t="s">
        <v>2940</v>
      </c>
      <c r="C2483" t="s">
        <v>2954</v>
      </c>
      <c r="D2483" t="s">
        <v>2955</v>
      </c>
      <c r="E2483" s="26">
        <v>45170</v>
      </c>
      <c r="F2483" t="s">
        <v>6139</v>
      </c>
      <c r="G2483" t="s">
        <v>6138</v>
      </c>
      <c r="H2483" t="str">
        <f>_xlfn.XLOOKUP(C2483,'BAB Identified Sites'!E:E,'BAB Identified Sites'!E:E,"missing",0)</f>
        <v>missing</v>
      </c>
    </row>
    <row r="2484" spans="1:8" hidden="1" x14ac:dyDescent="0.35">
      <c r="A2484">
        <v>470</v>
      </c>
      <c r="B2484" t="s">
        <v>2940</v>
      </c>
      <c r="C2484" t="s">
        <v>2954</v>
      </c>
      <c r="D2484" t="s">
        <v>2955</v>
      </c>
      <c r="E2484" s="26">
        <v>45170</v>
      </c>
      <c r="F2484" t="s">
        <v>6140</v>
      </c>
      <c r="G2484" t="s">
        <v>6138</v>
      </c>
      <c r="H2484" t="str">
        <f>_xlfn.XLOOKUP(C2484,'BAB Identified Sites'!E:E,'BAB Identified Sites'!E:E,"missing",0)</f>
        <v>missing</v>
      </c>
    </row>
    <row r="2485" spans="1:8" hidden="1" x14ac:dyDescent="0.35">
      <c r="A2485">
        <v>470</v>
      </c>
      <c r="B2485" t="s">
        <v>2940</v>
      </c>
      <c r="C2485" t="s">
        <v>2954</v>
      </c>
      <c r="D2485" t="s">
        <v>2955</v>
      </c>
      <c r="E2485" s="26">
        <v>45200</v>
      </c>
      <c r="F2485" t="s">
        <v>6137</v>
      </c>
      <c r="G2485" t="s">
        <v>6138</v>
      </c>
      <c r="H2485" t="str">
        <f>_xlfn.XLOOKUP(C2485,'BAB Identified Sites'!E:E,'BAB Identified Sites'!E:E,"missing",0)</f>
        <v>missing</v>
      </c>
    </row>
    <row r="2486" spans="1:8" hidden="1" x14ac:dyDescent="0.35">
      <c r="A2486">
        <v>470</v>
      </c>
      <c r="B2486" t="s">
        <v>2940</v>
      </c>
      <c r="C2486" t="s">
        <v>2954</v>
      </c>
      <c r="D2486" t="s">
        <v>2955</v>
      </c>
      <c r="E2486" s="26">
        <v>45200</v>
      </c>
      <c r="F2486" t="s">
        <v>6139</v>
      </c>
      <c r="G2486" t="s">
        <v>6138</v>
      </c>
      <c r="H2486" t="str">
        <f>_xlfn.XLOOKUP(C2486,'BAB Identified Sites'!E:E,'BAB Identified Sites'!E:E,"missing",0)</f>
        <v>missing</v>
      </c>
    </row>
    <row r="2487" spans="1:8" hidden="1" x14ac:dyDescent="0.35">
      <c r="A2487">
        <v>470</v>
      </c>
      <c r="B2487" t="s">
        <v>2940</v>
      </c>
      <c r="C2487" t="s">
        <v>2954</v>
      </c>
      <c r="D2487" t="s">
        <v>2955</v>
      </c>
      <c r="E2487" s="26">
        <v>45200</v>
      </c>
      <c r="F2487" t="s">
        <v>6140</v>
      </c>
      <c r="G2487" t="s">
        <v>6138</v>
      </c>
      <c r="H2487" t="str">
        <f>_xlfn.XLOOKUP(C2487,'BAB Identified Sites'!E:E,'BAB Identified Sites'!E:E,"missing",0)</f>
        <v>missing</v>
      </c>
    </row>
    <row r="2488" spans="1:8" hidden="1" x14ac:dyDescent="0.35">
      <c r="A2488">
        <v>470</v>
      </c>
      <c r="B2488" t="s">
        <v>2940</v>
      </c>
      <c r="C2488" t="s">
        <v>2954</v>
      </c>
      <c r="D2488" t="s">
        <v>2955</v>
      </c>
      <c r="E2488" s="26">
        <v>45231</v>
      </c>
      <c r="F2488" t="s">
        <v>6137</v>
      </c>
      <c r="G2488" t="s">
        <v>6138</v>
      </c>
      <c r="H2488" t="str">
        <f>_xlfn.XLOOKUP(C2488,'BAB Identified Sites'!E:E,'BAB Identified Sites'!E:E,"missing",0)</f>
        <v>missing</v>
      </c>
    </row>
    <row r="2489" spans="1:8" hidden="1" x14ac:dyDescent="0.35">
      <c r="A2489">
        <v>470</v>
      </c>
      <c r="B2489" t="s">
        <v>2940</v>
      </c>
      <c r="C2489" t="s">
        <v>2954</v>
      </c>
      <c r="D2489" t="s">
        <v>2955</v>
      </c>
      <c r="E2489" s="26">
        <v>45231</v>
      </c>
      <c r="F2489" t="s">
        <v>6139</v>
      </c>
      <c r="G2489" t="s">
        <v>6138</v>
      </c>
      <c r="H2489" t="str">
        <f>_xlfn.XLOOKUP(C2489,'BAB Identified Sites'!E:E,'BAB Identified Sites'!E:E,"missing",0)</f>
        <v>missing</v>
      </c>
    </row>
    <row r="2490" spans="1:8" hidden="1" x14ac:dyDescent="0.35">
      <c r="A2490">
        <v>470</v>
      </c>
      <c r="B2490" t="s">
        <v>2940</v>
      </c>
      <c r="C2490" t="s">
        <v>2954</v>
      </c>
      <c r="D2490" t="s">
        <v>2955</v>
      </c>
      <c r="E2490" s="26">
        <v>45231</v>
      </c>
      <c r="F2490" t="s">
        <v>6140</v>
      </c>
      <c r="G2490" t="s">
        <v>6138</v>
      </c>
      <c r="H2490" t="str">
        <f>_xlfn.XLOOKUP(C2490,'BAB Identified Sites'!E:E,'BAB Identified Sites'!E:E,"missing",0)</f>
        <v>missing</v>
      </c>
    </row>
    <row r="2491" spans="1:8" hidden="1" x14ac:dyDescent="0.35">
      <c r="A2491">
        <v>470</v>
      </c>
      <c r="B2491" t="s">
        <v>2940</v>
      </c>
      <c r="C2491" t="s">
        <v>2954</v>
      </c>
      <c r="D2491" t="s">
        <v>2955</v>
      </c>
      <c r="E2491" s="26">
        <v>45261</v>
      </c>
      <c r="F2491" t="s">
        <v>6137</v>
      </c>
      <c r="G2491" t="s">
        <v>6138</v>
      </c>
      <c r="H2491" t="str">
        <f>_xlfn.XLOOKUP(C2491,'BAB Identified Sites'!E:E,'BAB Identified Sites'!E:E,"missing",0)</f>
        <v>missing</v>
      </c>
    </row>
    <row r="2492" spans="1:8" hidden="1" x14ac:dyDescent="0.35">
      <c r="A2492">
        <v>470</v>
      </c>
      <c r="B2492" t="s">
        <v>2940</v>
      </c>
      <c r="C2492" t="s">
        <v>2954</v>
      </c>
      <c r="D2492" t="s">
        <v>2955</v>
      </c>
      <c r="E2492" s="26">
        <v>45261</v>
      </c>
      <c r="F2492" t="s">
        <v>6139</v>
      </c>
      <c r="G2492" t="s">
        <v>6138</v>
      </c>
      <c r="H2492" t="str">
        <f>_xlfn.XLOOKUP(C2492,'BAB Identified Sites'!E:E,'BAB Identified Sites'!E:E,"missing",0)</f>
        <v>missing</v>
      </c>
    </row>
    <row r="2493" spans="1:8" hidden="1" x14ac:dyDescent="0.35">
      <c r="A2493">
        <v>470</v>
      </c>
      <c r="B2493" t="s">
        <v>2940</v>
      </c>
      <c r="C2493" t="s">
        <v>2954</v>
      </c>
      <c r="D2493" t="s">
        <v>2955</v>
      </c>
      <c r="E2493" s="26">
        <v>45261</v>
      </c>
      <c r="F2493" t="s">
        <v>6140</v>
      </c>
      <c r="G2493" t="s">
        <v>6138</v>
      </c>
      <c r="H2493" t="str">
        <f>_xlfn.XLOOKUP(C2493,'BAB Identified Sites'!E:E,'BAB Identified Sites'!E:E,"missing",0)</f>
        <v>missing</v>
      </c>
    </row>
    <row r="2494" spans="1:8" hidden="1" x14ac:dyDescent="0.35">
      <c r="A2494">
        <v>20</v>
      </c>
      <c r="B2494" t="s">
        <v>26</v>
      </c>
      <c r="C2494" t="s">
        <v>2350</v>
      </c>
      <c r="D2494" t="s">
        <v>2351</v>
      </c>
      <c r="E2494" s="26">
        <v>45139</v>
      </c>
      <c r="F2494" t="s">
        <v>6137</v>
      </c>
      <c r="G2494" t="s">
        <v>6138</v>
      </c>
      <c r="H2494" t="str">
        <f>_xlfn.XLOOKUP(C2494,'BAB Identified Sites'!E:E,'BAB Identified Sites'!E:E,"missing",0)</f>
        <v>01388</v>
      </c>
    </row>
    <row r="2495" spans="1:8" hidden="1" x14ac:dyDescent="0.35">
      <c r="A2495">
        <v>20</v>
      </c>
      <c r="B2495" t="s">
        <v>26</v>
      </c>
      <c r="C2495" t="s">
        <v>2350</v>
      </c>
      <c r="D2495" t="s">
        <v>2351</v>
      </c>
      <c r="E2495" s="26">
        <v>45139</v>
      </c>
      <c r="F2495" t="s">
        <v>6139</v>
      </c>
      <c r="G2495" t="s">
        <v>6138</v>
      </c>
      <c r="H2495" t="str">
        <f>_xlfn.XLOOKUP(C2495,'BAB Identified Sites'!E:E,'BAB Identified Sites'!E:E,"missing",0)</f>
        <v>01388</v>
      </c>
    </row>
    <row r="2496" spans="1:8" hidden="1" x14ac:dyDescent="0.35">
      <c r="A2496">
        <v>20</v>
      </c>
      <c r="B2496" t="s">
        <v>26</v>
      </c>
      <c r="C2496" t="s">
        <v>2350</v>
      </c>
      <c r="D2496" t="s">
        <v>2351</v>
      </c>
      <c r="E2496" s="26">
        <v>45170</v>
      </c>
      <c r="F2496" t="s">
        <v>6137</v>
      </c>
      <c r="G2496" t="s">
        <v>6138</v>
      </c>
      <c r="H2496" t="str">
        <f>_xlfn.XLOOKUP(C2496,'BAB Identified Sites'!E:E,'BAB Identified Sites'!E:E,"missing",0)</f>
        <v>01388</v>
      </c>
    </row>
    <row r="2497" spans="1:8" hidden="1" x14ac:dyDescent="0.35">
      <c r="A2497">
        <v>20</v>
      </c>
      <c r="B2497" t="s">
        <v>26</v>
      </c>
      <c r="C2497" t="s">
        <v>2350</v>
      </c>
      <c r="D2497" t="s">
        <v>2351</v>
      </c>
      <c r="E2497" s="26">
        <v>45170</v>
      </c>
      <c r="F2497" t="s">
        <v>6139</v>
      </c>
      <c r="G2497" t="s">
        <v>6138</v>
      </c>
      <c r="H2497" t="str">
        <f>_xlfn.XLOOKUP(C2497,'BAB Identified Sites'!E:E,'BAB Identified Sites'!E:E,"missing",0)</f>
        <v>01388</v>
      </c>
    </row>
    <row r="2498" spans="1:8" hidden="1" x14ac:dyDescent="0.35">
      <c r="A2498">
        <v>20</v>
      </c>
      <c r="B2498" t="s">
        <v>26</v>
      </c>
      <c r="C2498" t="s">
        <v>2350</v>
      </c>
      <c r="D2498" t="s">
        <v>2351</v>
      </c>
      <c r="E2498" s="26">
        <v>45200</v>
      </c>
      <c r="F2498" t="s">
        <v>6137</v>
      </c>
      <c r="G2498" t="s">
        <v>6138</v>
      </c>
      <c r="H2498" t="str">
        <f>_xlfn.XLOOKUP(C2498,'BAB Identified Sites'!E:E,'BAB Identified Sites'!E:E,"missing",0)</f>
        <v>01388</v>
      </c>
    </row>
    <row r="2499" spans="1:8" hidden="1" x14ac:dyDescent="0.35">
      <c r="A2499">
        <v>20</v>
      </c>
      <c r="B2499" t="s">
        <v>26</v>
      </c>
      <c r="C2499" t="s">
        <v>2350</v>
      </c>
      <c r="D2499" t="s">
        <v>2351</v>
      </c>
      <c r="E2499" s="26">
        <v>45200</v>
      </c>
      <c r="F2499" t="s">
        <v>6139</v>
      </c>
      <c r="G2499" t="s">
        <v>6138</v>
      </c>
      <c r="H2499" t="str">
        <f>_xlfn.XLOOKUP(C2499,'BAB Identified Sites'!E:E,'BAB Identified Sites'!E:E,"missing",0)</f>
        <v>01388</v>
      </c>
    </row>
    <row r="2500" spans="1:8" hidden="1" x14ac:dyDescent="0.35">
      <c r="A2500">
        <v>20</v>
      </c>
      <c r="B2500" t="s">
        <v>26</v>
      </c>
      <c r="C2500" t="s">
        <v>2350</v>
      </c>
      <c r="D2500" t="s">
        <v>2351</v>
      </c>
      <c r="E2500" s="26">
        <v>45231</v>
      </c>
      <c r="F2500" t="s">
        <v>6137</v>
      </c>
      <c r="G2500" t="s">
        <v>6138</v>
      </c>
      <c r="H2500" t="str">
        <f>_xlfn.XLOOKUP(C2500,'BAB Identified Sites'!E:E,'BAB Identified Sites'!E:E,"missing",0)</f>
        <v>01388</v>
      </c>
    </row>
    <row r="2501" spans="1:8" hidden="1" x14ac:dyDescent="0.35">
      <c r="A2501">
        <v>20</v>
      </c>
      <c r="B2501" t="s">
        <v>26</v>
      </c>
      <c r="C2501" t="s">
        <v>2350</v>
      </c>
      <c r="D2501" t="s">
        <v>2351</v>
      </c>
      <c r="E2501" s="26">
        <v>45231</v>
      </c>
      <c r="F2501" t="s">
        <v>6139</v>
      </c>
      <c r="G2501" t="s">
        <v>6138</v>
      </c>
      <c r="H2501" t="str">
        <f>_xlfn.XLOOKUP(C2501,'BAB Identified Sites'!E:E,'BAB Identified Sites'!E:E,"missing",0)</f>
        <v>01388</v>
      </c>
    </row>
    <row r="2502" spans="1:8" hidden="1" x14ac:dyDescent="0.35">
      <c r="A2502">
        <v>20</v>
      </c>
      <c r="B2502" t="s">
        <v>26</v>
      </c>
      <c r="C2502" t="s">
        <v>2350</v>
      </c>
      <c r="D2502" t="s">
        <v>2351</v>
      </c>
      <c r="E2502" s="26">
        <v>45261</v>
      </c>
      <c r="F2502" t="s">
        <v>6137</v>
      </c>
      <c r="G2502" t="s">
        <v>6138</v>
      </c>
      <c r="H2502" t="str">
        <f>_xlfn.XLOOKUP(C2502,'BAB Identified Sites'!E:E,'BAB Identified Sites'!E:E,"missing",0)</f>
        <v>01388</v>
      </c>
    </row>
    <row r="2503" spans="1:8" hidden="1" x14ac:dyDescent="0.35">
      <c r="A2503">
        <v>20</v>
      </c>
      <c r="B2503" t="s">
        <v>26</v>
      </c>
      <c r="C2503" t="s">
        <v>2350</v>
      </c>
      <c r="D2503" t="s">
        <v>2351</v>
      </c>
      <c r="E2503" s="26">
        <v>45261</v>
      </c>
      <c r="F2503" t="s">
        <v>6139</v>
      </c>
      <c r="G2503" t="s">
        <v>6138</v>
      </c>
      <c r="H2503" t="str">
        <f>_xlfn.XLOOKUP(C2503,'BAB Identified Sites'!E:E,'BAB Identified Sites'!E:E,"missing",0)</f>
        <v>01388</v>
      </c>
    </row>
    <row r="2504" spans="1:8" hidden="1" x14ac:dyDescent="0.35">
      <c r="A2504">
        <v>980</v>
      </c>
      <c r="B2504" t="s">
        <v>3819</v>
      </c>
      <c r="C2504" t="s">
        <v>3824</v>
      </c>
      <c r="D2504" t="s">
        <v>2351</v>
      </c>
      <c r="E2504" s="26">
        <v>45139</v>
      </c>
      <c r="F2504" t="s">
        <v>6137</v>
      </c>
      <c r="G2504" t="s">
        <v>6138</v>
      </c>
      <c r="H2504" t="str">
        <f>_xlfn.XLOOKUP(C2504,'BAB Identified Sites'!E:E,'BAB Identified Sites'!E:E,"missing",0)</f>
        <v>01383</v>
      </c>
    </row>
    <row r="2505" spans="1:8" hidden="1" x14ac:dyDescent="0.35">
      <c r="A2505">
        <v>980</v>
      </c>
      <c r="B2505" t="s">
        <v>3819</v>
      </c>
      <c r="C2505" t="s">
        <v>3824</v>
      </c>
      <c r="D2505" t="s">
        <v>2351</v>
      </c>
      <c r="E2505" s="26">
        <v>45139</v>
      </c>
      <c r="F2505" t="s">
        <v>6139</v>
      </c>
      <c r="G2505" t="s">
        <v>6138</v>
      </c>
      <c r="H2505" t="str">
        <f>_xlfn.XLOOKUP(C2505,'BAB Identified Sites'!E:E,'BAB Identified Sites'!E:E,"missing",0)</f>
        <v>01383</v>
      </c>
    </row>
    <row r="2506" spans="1:8" hidden="1" x14ac:dyDescent="0.35">
      <c r="A2506">
        <v>980</v>
      </c>
      <c r="B2506" t="s">
        <v>3819</v>
      </c>
      <c r="C2506" t="s">
        <v>3824</v>
      </c>
      <c r="D2506" t="s">
        <v>2351</v>
      </c>
      <c r="E2506" s="26">
        <v>45139</v>
      </c>
      <c r="F2506" t="s">
        <v>6140</v>
      </c>
      <c r="G2506" t="s">
        <v>6138</v>
      </c>
      <c r="H2506" t="str">
        <f>_xlfn.XLOOKUP(C2506,'BAB Identified Sites'!E:E,'BAB Identified Sites'!E:E,"missing",0)</f>
        <v>01383</v>
      </c>
    </row>
    <row r="2507" spans="1:8" hidden="1" x14ac:dyDescent="0.35">
      <c r="A2507">
        <v>980</v>
      </c>
      <c r="B2507" t="s">
        <v>3819</v>
      </c>
      <c r="C2507" t="s">
        <v>3824</v>
      </c>
      <c r="D2507" t="s">
        <v>2351</v>
      </c>
      <c r="E2507" s="26">
        <v>45170</v>
      </c>
      <c r="F2507" t="s">
        <v>6137</v>
      </c>
      <c r="G2507" t="s">
        <v>6138</v>
      </c>
      <c r="H2507" t="str">
        <f>_xlfn.XLOOKUP(C2507,'BAB Identified Sites'!E:E,'BAB Identified Sites'!E:E,"missing",0)</f>
        <v>01383</v>
      </c>
    </row>
    <row r="2508" spans="1:8" hidden="1" x14ac:dyDescent="0.35">
      <c r="A2508">
        <v>980</v>
      </c>
      <c r="B2508" t="s">
        <v>3819</v>
      </c>
      <c r="C2508" t="s">
        <v>3824</v>
      </c>
      <c r="D2508" t="s">
        <v>2351</v>
      </c>
      <c r="E2508" s="26">
        <v>45170</v>
      </c>
      <c r="F2508" t="s">
        <v>6139</v>
      </c>
      <c r="G2508" t="s">
        <v>6138</v>
      </c>
      <c r="H2508" t="str">
        <f>_xlfn.XLOOKUP(C2508,'BAB Identified Sites'!E:E,'BAB Identified Sites'!E:E,"missing",0)</f>
        <v>01383</v>
      </c>
    </row>
    <row r="2509" spans="1:8" hidden="1" x14ac:dyDescent="0.35">
      <c r="A2509">
        <v>980</v>
      </c>
      <c r="B2509" t="s">
        <v>3819</v>
      </c>
      <c r="C2509" t="s">
        <v>3824</v>
      </c>
      <c r="D2509" t="s">
        <v>2351</v>
      </c>
      <c r="E2509" s="26">
        <v>45170</v>
      </c>
      <c r="F2509" t="s">
        <v>6140</v>
      </c>
      <c r="G2509" t="s">
        <v>6138</v>
      </c>
      <c r="H2509" t="str">
        <f>_xlfn.XLOOKUP(C2509,'BAB Identified Sites'!E:E,'BAB Identified Sites'!E:E,"missing",0)</f>
        <v>01383</v>
      </c>
    </row>
    <row r="2510" spans="1:8" hidden="1" x14ac:dyDescent="0.35">
      <c r="A2510">
        <v>980</v>
      </c>
      <c r="B2510" t="s">
        <v>3819</v>
      </c>
      <c r="C2510" t="s">
        <v>3824</v>
      </c>
      <c r="D2510" t="s">
        <v>2351</v>
      </c>
      <c r="E2510" s="26">
        <v>45200</v>
      </c>
      <c r="F2510" t="s">
        <v>6137</v>
      </c>
      <c r="G2510" t="s">
        <v>6138</v>
      </c>
      <c r="H2510" t="str">
        <f>_xlfn.XLOOKUP(C2510,'BAB Identified Sites'!E:E,'BAB Identified Sites'!E:E,"missing",0)</f>
        <v>01383</v>
      </c>
    </row>
    <row r="2511" spans="1:8" hidden="1" x14ac:dyDescent="0.35">
      <c r="A2511">
        <v>980</v>
      </c>
      <c r="B2511" t="s">
        <v>3819</v>
      </c>
      <c r="C2511" t="s">
        <v>3824</v>
      </c>
      <c r="D2511" t="s">
        <v>2351</v>
      </c>
      <c r="E2511" s="26">
        <v>45200</v>
      </c>
      <c r="F2511" t="s">
        <v>6139</v>
      </c>
      <c r="G2511" t="s">
        <v>6138</v>
      </c>
      <c r="H2511" t="str">
        <f>_xlfn.XLOOKUP(C2511,'BAB Identified Sites'!E:E,'BAB Identified Sites'!E:E,"missing",0)</f>
        <v>01383</v>
      </c>
    </row>
    <row r="2512" spans="1:8" hidden="1" x14ac:dyDescent="0.35">
      <c r="A2512">
        <v>980</v>
      </c>
      <c r="B2512" t="s">
        <v>3819</v>
      </c>
      <c r="C2512" t="s">
        <v>3824</v>
      </c>
      <c r="D2512" t="s">
        <v>2351</v>
      </c>
      <c r="E2512" s="26">
        <v>45200</v>
      </c>
      <c r="F2512" t="s">
        <v>6140</v>
      </c>
      <c r="G2512" t="s">
        <v>6138</v>
      </c>
      <c r="H2512" t="str">
        <f>_xlfn.XLOOKUP(C2512,'BAB Identified Sites'!E:E,'BAB Identified Sites'!E:E,"missing",0)</f>
        <v>01383</v>
      </c>
    </row>
    <row r="2513" spans="1:8" hidden="1" x14ac:dyDescent="0.35">
      <c r="A2513">
        <v>980</v>
      </c>
      <c r="B2513" t="s">
        <v>3819</v>
      </c>
      <c r="C2513" t="s">
        <v>3824</v>
      </c>
      <c r="D2513" t="s">
        <v>2351</v>
      </c>
      <c r="E2513" s="26">
        <v>45231</v>
      </c>
      <c r="F2513" t="s">
        <v>6137</v>
      </c>
      <c r="G2513" t="s">
        <v>6138</v>
      </c>
      <c r="H2513" t="str">
        <f>_xlfn.XLOOKUP(C2513,'BAB Identified Sites'!E:E,'BAB Identified Sites'!E:E,"missing",0)</f>
        <v>01383</v>
      </c>
    </row>
    <row r="2514" spans="1:8" hidden="1" x14ac:dyDescent="0.35">
      <c r="A2514">
        <v>980</v>
      </c>
      <c r="B2514" t="s">
        <v>3819</v>
      </c>
      <c r="C2514" t="s">
        <v>3824</v>
      </c>
      <c r="D2514" t="s">
        <v>2351</v>
      </c>
      <c r="E2514" s="26">
        <v>45231</v>
      </c>
      <c r="F2514" t="s">
        <v>6139</v>
      </c>
      <c r="G2514" t="s">
        <v>6138</v>
      </c>
      <c r="H2514" t="str">
        <f>_xlfn.XLOOKUP(C2514,'BAB Identified Sites'!E:E,'BAB Identified Sites'!E:E,"missing",0)</f>
        <v>01383</v>
      </c>
    </row>
    <row r="2515" spans="1:8" hidden="1" x14ac:dyDescent="0.35">
      <c r="A2515">
        <v>980</v>
      </c>
      <c r="B2515" t="s">
        <v>3819</v>
      </c>
      <c r="C2515" t="s">
        <v>3824</v>
      </c>
      <c r="D2515" t="s">
        <v>2351</v>
      </c>
      <c r="E2515" s="26">
        <v>45231</v>
      </c>
      <c r="F2515" t="s">
        <v>6140</v>
      </c>
      <c r="G2515" t="s">
        <v>6138</v>
      </c>
      <c r="H2515" t="str">
        <f>_xlfn.XLOOKUP(C2515,'BAB Identified Sites'!E:E,'BAB Identified Sites'!E:E,"missing",0)</f>
        <v>01383</v>
      </c>
    </row>
    <row r="2516" spans="1:8" hidden="1" x14ac:dyDescent="0.35">
      <c r="A2516">
        <v>980</v>
      </c>
      <c r="B2516" t="s">
        <v>3819</v>
      </c>
      <c r="C2516" t="s">
        <v>3824</v>
      </c>
      <c r="D2516" t="s">
        <v>2351</v>
      </c>
      <c r="E2516" s="26">
        <v>45261</v>
      </c>
      <c r="F2516" t="s">
        <v>6137</v>
      </c>
      <c r="G2516" t="s">
        <v>6138</v>
      </c>
      <c r="H2516" t="str">
        <f>_xlfn.XLOOKUP(C2516,'BAB Identified Sites'!E:E,'BAB Identified Sites'!E:E,"missing",0)</f>
        <v>01383</v>
      </c>
    </row>
    <row r="2517" spans="1:8" hidden="1" x14ac:dyDescent="0.35">
      <c r="A2517">
        <v>980</v>
      </c>
      <c r="B2517" t="s">
        <v>3819</v>
      </c>
      <c r="C2517" t="s">
        <v>3824</v>
      </c>
      <c r="D2517" t="s">
        <v>2351</v>
      </c>
      <c r="E2517" s="26">
        <v>45261</v>
      </c>
      <c r="F2517" t="s">
        <v>6139</v>
      </c>
      <c r="G2517" t="s">
        <v>6138</v>
      </c>
      <c r="H2517" t="str">
        <f>_xlfn.XLOOKUP(C2517,'BAB Identified Sites'!E:E,'BAB Identified Sites'!E:E,"missing",0)</f>
        <v>01383</v>
      </c>
    </row>
    <row r="2518" spans="1:8" hidden="1" x14ac:dyDescent="0.35">
      <c r="A2518">
        <v>980</v>
      </c>
      <c r="B2518" t="s">
        <v>3819</v>
      </c>
      <c r="C2518" t="s">
        <v>3824</v>
      </c>
      <c r="D2518" t="s">
        <v>2351</v>
      </c>
      <c r="E2518" s="26">
        <v>45261</v>
      </c>
      <c r="F2518" t="s">
        <v>6140</v>
      </c>
      <c r="G2518" t="s">
        <v>6138</v>
      </c>
      <c r="H2518" t="str">
        <f>_xlfn.XLOOKUP(C2518,'BAB Identified Sites'!E:E,'BAB Identified Sites'!E:E,"missing",0)</f>
        <v>01383</v>
      </c>
    </row>
    <row r="2519" spans="1:8" hidden="1" x14ac:dyDescent="0.35">
      <c r="A2519">
        <v>1560</v>
      </c>
      <c r="B2519" t="s">
        <v>4804</v>
      </c>
      <c r="C2519" t="s">
        <v>4817</v>
      </c>
      <c r="D2519" t="s">
        <v>2351</v>
      </c>
      <c r="E2519" s="26">
        <v>45139</v>
      </c>
      <c r="F2519" t="s">
        <v>6137</v>
      </c>
      <c r="G2519" t="s">
        <v>6138</v>
      </c>
      <c r="H2519" t="str">
        <f>_xlfn.XLOOKUP(C2519,'BAB Identified Sites'!E:E,'BAB Identified Sites'!E:E,"missing",0)</f>
        <v>missing</v>
      </c>
    </row>
    <row r="2520" spans="1:8" hidden="1" x14ac:dyDescent="0.35">
      <c r="A2520">
        <v>1560</v>
      </c>
      <c r="B2520" t="s">
        <v>4804</v>
      </c>
      <c r="C2520" t="s">
        <v>4817</v>
      </c>
      <c r="D2520" t="s">
        <v>2351</v>
      </c>
      <c r="E2520" s="26">
        <v>45139</v>
      </c>
      <c r="F2520" t="s">
        <v>6139</v>
      </c>
      <c r="G2520" t="s">
        <v>6138</v>
      </c>
      <c r="H2520" t="str">
        <f>_xlfn.XLOOKUP(C2520,'BAB Identified Sites'!E:E,'BAB Identified Sites'!E:E,"missing",0)</f>
        <v>missing</v>
      </c>
    </row>
    <row r="2521" spans="1:8" hidden="1" x14ac:dyDescent="0.35">
      <c r="A2521">
        <v>1560</v>
      </c>
      <c r="B2521" t="s">
        <v>4804</v>
      </c>
      <c r="C2521" t="s">
        <v>4817</v>
      </c>
      <c r="D2521" t="s">
        <v>2351</v>
      </c>
      <c r="E2521" s="26">
        <v>45170</v>
      </c>
      <c r="F2521" t="s">
        <v>6137</v>
      </c>
      <c r="G2521" t="s">
        <v>6138</v>
      </c>
      <c r="H2521" t="str">
        <f>_xlfn.XLOOKUP(C2521,'BAB Identified Sites'!E:E,'BAB Identified Sites'!E:E,"missing",0)</f>
        <v>missing</v>
      </c>
    </row>
    <row r="2522" spans="1:8" hidden="1" x14ac:dyDescent="0.35">
      <c r="A2522">
        <v>1560</v>
      </c>
      <c r="B2522" t="s">
        <v>4804</v>
      </c>
      <c r="C2522" t="s">
        <v>4817</v>
      </c>
      <c r="D2522" t="s">
        <v>2351</v>
      </c>
      <c r="E2522" s="26">
        <v>45170</v>
      </c>
      <c r="F2522" t="s">
        <v>6139</v>
      </c>
      <c r="G2522" t="s">
        <v>6138</v>
      </c>
      <c r="H2522" t="str">
        <f>_xlfn.XLOOKUP(C2522,'BAB Identified Sites'!E:E,'BAB Identified Sites'!E:E,"missing",0)</f>
        <v>missing</v>
      </c>
    </row>
    <row r="2523" spans="1:8" hidden="1" x14ac:dyDescent="0.35">
      <c r="A2523">
        <v>1560</v>
      </c>
      <c r="B2523" t="s">
        <v>4804</v>
      </c>
      <c r="C2523" t="s">
        <v>4817</v>
      </c>
      <c r="D2523" t="s">
        <v>2351</v>
      </c>
      <c r="E2523" s="26">
        <v>45200</v>
      </c>
      <c r="F2523" t="s">
        <v>6137</v>
      </c>
      <c r="G2523" t="s">
        <v>6138</v>
      </c>
      <c r="H2523" t="str">
        <f>_xlfn.XLOOKUP(C2523,'BAB Identified Sites'!E:E,'BAB Identified Sites'!E:E,"missing",0)</f>
        <v>missing</v>
      </c>
    </row>
    <row r="2524" spans="1:8" hidden="1" x14ac:dyDescent="0.35">
      <c r="A2524">
        <v>1560</v>
      </c>
      <c r="B2524" t="s">
        <v>4804</v>
      </c>
      <c r="C2524" t="s">
        <v>4817</v>
      </c>
      <c r="D2524" t="s">
        <v>2351</v>
      </c>
      <c r="E2524" s="26">
        <v>45200</v>
      </c>
      <c r="F2524" t="s">
        <v>6139</v>
      </c>
      <c r="G2524" t="s">
        <v>6138</v>
      </c>
      <c r="H2524" t="str">
        <f>_xlfn.XLOOKUP(C2524,'BAB Identified Sites'!E:E,'BAB Identified Sites'!E:E,"missing",0)</f>
        <v>missing</v>
      </c>
    </row>
    <row r="2525" spans="1:8" hidden="1" x14ac:dyDescent="0.35">
      <c r="A2525">
        <v>1560</v>
      </c>
      <c r="B2525" t="s">
        <v>4804</v>
      </c>
      <c r="C2525" t="s">
        <v>4817</v>
      </c>
      <c r="D2525" t="s">
        <v>2351</v>
      </c>
      <c r="E2525" s="26">
        <v>45231</v>
      </c>
      <c r="F2525" t="s">
        <v>6137</v>
      </c>
      <c r="G2525" t="s">
        <v>6138</v>
      </c>
      <c r="H2525" t="str">
        <f>_xlfn.XLOOKUP(C2525,'BAB Identified Sites'!E:E,'BAB Identified Sites'!E:E,"missing",0)</f>
        <v>missing</v>
      </c>
    </row>
    <row r="2526" spans="1:8" hidden="1" x14ac:dyDescent="0.35">
      <c r="A2526">
        <v>1560</v>
      </c>
      <c r="B2526" t="s">
        <v>4804</v>
      </c>
      <c r="C2526" t="s">
        <v>4817</v>
      </c>
      <c r="D2526" t="s">
        <v>2351</v>
      </c>
      <c r="E2526" s="26">
        <v>45231</v>
      </c>
      <c r="F2526" t="s">
        <v>6139</v>
      </c>
      <c r="G2526" t="s">
        <v>6138</v>
      </c>
      <c r="H2526" t="str">
        <f>_xlfn.XLOOKUP(C2526,'BAB Identified Sites'!E:E,'BAB Identified Sites'!E:E,"missing",0)</f>
        <v>missing</v>
      </c>
    </row>
    <row r="2527" spans="1:8" hidden="1" x14ac:dyDescent="0.35">
      <c r="A2527">
        <v>1560</v>
      </c>
      <c r="B2527" t="s">
        <v>4804</v>
      </c>
      <c r="C2527" t="s">
        <v>4817</v>
      </c>
      <c r="D2527" t="s">
        <v>2351</v>
      </c>
      <c r="E2527" s="26">
        <v>45261</v>
      </c>
      <c r="F2527" t="s">
        <v>6137</v>
      </c>
      <c r="G2527" t="s">
        <v>6138</v>
      </c>
      <c r="H2527" t="str">
        <f>_xlfn.XLOOKUP(C2527,'BAB Identified Sites'!E:E,'BAB Identified Sites'!E:E,"missing",0)</f>
        <v>missing</v>
      </c>
    </row>
    <row r="2528" spans="1:8" hidden="1" x14ac:dyDescent="0.35">
      <c r="A2528">
        <v>1560</v>
      </c>
      <c r="B2528" t="s">
        <v>4804</v>
      </c>
      <c r="C2528" t="s">
        <v>4817</v>
      </c>
      <c r="D2528" t="s">
        <v>2351</v>
      </c>
      <c r="E2528" s="26">
        <v>45261</v>
      </c>
      <c r="F2528" t="s">
        <v>6139</v>
      </c>
      <c r="G2528" t="s">
        <v>6138</v>
      </c>
      <c r="H2528" t="str">
        <f>_xlfn.XLOOKUP(C2528,'BAB Identified Sites'!E:E,'BAB Identified Sites'!E:E,"missing",0)</f>
        <v>missing</v>
      </c>
    </row>
    <row r="2529" spans="1:8" hidden="1" x14ac:dyDescent="0.35">
      <c r="A2529">
        <v>3120</v>
      </c>
      <c r="B2529" t="s">
        <v>5576</v>
      </c>
      <c r="C2529" t="s">
        <v>5585</v>
      </c>
      <c r="D2529" t="s">
        <v>2351</v>
      </c>
      <c r="E2529" s="26">
        <v>45139</v>
      </c>
      <c r="F2529" t="s">
        <v>6137</v>
      </c>
      <c r="G2529" t="s">
        <v>6138</v>
      </c>
      <c r="H2529" t="str">
        <f>_xlfn.XLOOKUP(C2529,'BAB Identified Sites'!E:E,'BAB Identified Sites'!E:E,"missing",0)</f>
        <v>01384</v>
      </c>
    </row>
    <row r="2530" spans="1:8" hidden="1" x14ac:dyDescent="0.35">
      <c r="A2530">
        <v>3120</v>
      </c>
      <c r="B2530" t="s">
        <v>5576</v>
      </c>
      <c r="C2530" t="s">
        <v>5585</v>
      </c>
      <c r="D2530" t="s">
        <v>2351</v>
      </c>
      <c r="E2530" s="26">
        <v>45139</v>
      </c>
      <c r="F2530" t="s">
        <v>6139</v>
      </c>
      <c r="G2530" t="s">
        <v>6138</v>
      </c>
      <c r="H2530" t="str">
        <f>_xlfn.XLOOKUP(C2530,'BAB Identified Sites'!E:E,'BAB Identified Sites'!E:E,"missing",0)</f>
        <v>01384</v>
      </c>
    </row>
    <row r="2531" spans="1:8" hidden="1" x14ac:dyDescent="0.35">
      <c r="A2531">
        <v>3120</v>
      </c>
      <c r="B2531" t="s">
        <v>5576</v>
      </c>
      <c r="C2531" t="s">
        <v>5585</v>
      </c>
      <c r="D2531" t="s">
        <v>2351</v>
      </c>
      <c r="E2531" s="26">
        <v>45170</v>
      </c>
      <c r="F2531" t="s">
        <v>6137</v>
      </c>
      <c r="G2531" t="s">
        <v>6138</v>
      </c>
      <c r="H2531" t="str">
        <f>_xlfn.XLOOKUP(C2531,'BAB Identified Sites'!E:E,'BAB Identified Sites'!E:E,"missing",0)</f>
        <v>01384</v>
      </c>
    </row>
    <row r="2532" spans="1:8" hidden="1" x14ac:dyDescent="0.35">
      <c r="A2532">
        <v>3120</v>
      </c>
      <c r="B2532" t="s">
        <v>5576</v>
      </c>
      <c r="C2532" t="s">
        <v>5585</v>
      </c>
      <c r="D2532" t="s">
        <v>2351</v>
      </c>
      <c r="E2532" s="26">
        <v>45170</v>
      </c>
      <c r="F2532" t="s">
        <v>6139</v>
      </c>
      <c r="G2532" t="s">
        <v>6138</v>
      </c>
      <c r="H2532" t="str">
        <f>_xlfn.XLOOKUP(C2532,'BAB Identified Sites'!E:E,'BAB Identified Sites'!E:E,"missing",0)</f>
        <v>01384</v>
      </c>
    </row>
    <row r="2533" spans="1:8" hidden="1" x14ac:dyDescent="0.35">
      <c r="A2533">
        <v>3120</v>
      </c>
      <c r="B2533" t="s">
        <v>5576</v>
      </c>
      <c r="C2533" t="s">
        <v>5585</v>
      </c>
      <c r="D2533" t="s">
        <v>2351</v>
      </c>
      <c r="E2533" s="26">
        <v>45170</v>
      </c>
      <c r="F2533" t="s">
        <v>6140</v>
      </c>
      <c r="G2533" t="s">
        <v>6138</v>
      </c>
      <c r="H2533" t="str">
        <f>_xlfn.XLOOKUP(C2533,'BAB Identified Sites'!E:E,'BAB Identified Sites'!E:E,"missing",0)</f>
        <v>01384</v>
      </c>
    </row>
    <row r="2534" spans="1:8" hidden="1" x14ac:dyDescent="0.35">
      <c r="A2534">
        <v>3120</v>
      </c>
      <c r="B2534" t="s">
        <v>5576</v>
      </c>
      <c r="C2534" t="s">
        <v>5585</v>
      </c>
      <c r="D2534" t="s">
        <v>2351</v>
      </c>
      <c r="E2534" s="26">
        <v>45200</v>
      </c>
      <c r="F2534" t="s">
        <v>6137</v>
      </c>
      <c r="G2534" t="s">
        <v>6138</v>
      </c>
      <c r="H2534" t="str">
        <f>_xlfn.XLOOKUP(C2534,'BAB Identified Sites'!E:E,'BAB Identified Sites'!E:E,"missing",0)</f>
        <v>01384</v>
      </c>
    </row>
    <row r="2535" spans="1:8" hidden="1" x14ac:dyDescent="0.35">
      <c r="A2535">
        <v>3120</v>
      </c>
      <c r="B2535" t="s">
        <v>5576</v>
      </c>
      <c r="C2535" t="s">
        <v>5585</v>
      </c>
      <c r="D2535" t="s">
        <v>2351</v>
      </c>
      <c r="E2535" s="26">
        <v>45200</v>
      </c>
      <c r="F2535" t="s">
        <v>6139</v>
      </c>
      <c r="G2535" t="s">
        <v>6138</v>
      </c>
      <c r="H2535" t="str">
        <f>_xlfn.XLOOKUP(C2535,'BAB Identified Sites'!E:E,'BAB Identified Sites'!E:E,"missing",0)</f>
        <v>01384</v>
      </c>
    </row>
    <row r="2536" spans="1:8" hidden="1" x14ac:dyDescent="0.35">
      <c r="A2536">
        <v>3120</v>
      </c>
      <c r="B2536" t="s">
        <v>5576</v>
      </c>
      <c r="C2536" t="s">
        <v>5585</v>
      </c>
      <c r="D2536" t="s">
        <v>2351</v>
      </c>
      <c r="E2536" s="26">
        <v>45200</v>
      </c>
      <c r="F2536" t="s">
        <v>6140</v>
      </c>
      <c r="G2536" t="s">
        <v>6138</v>
      </c>
      <c r="H2536" t="str">
        <f>_xlfn.XLOOKUP(C2536,'BAB Identified Sites'!E:E,'BAB Identified Sites'!E:E,"missing",0)</f>
        <v>01384</v>
      </c>
    </row>
    <row r="2537" spans="1:8" hidden="1" x14ac:dyDescent="0.35">
      <c r="A2537">
        <v>3120</v>
      </c>
      <c r="B2537" t="s">
        <v>5576</v>
      </c>
      <c r="C2537" t="s">
        <v>5585</v>
      </c>
      <c r="D2537" t="s">
        <v>2351</v>
      </c>
      <c r="E2537" s="26">
        <v>45231</v>
      </c>
      <c r="F2537" t="s">
        <v>6137</v>
      </c>
      <c r="G2537" t="s">
        <v>6138</v>
      </c>
      <c r="H2537" t="str">
        <f>_xlfn.XLOOKUP(C2537,'BAB Identified Sites'!E:E,'BAB Identified Sites'!E:E,"missing",0)</f>
        <v>01384</v>
      </c>
    </row>
    <row r="2538" spans="1:8" hidden="1" x14ac:dyDescent="0.35">
      <c r="A2538">
        <v>3120</v>
      </c>
      <c r="B2538" t="s">
        <v>5576</v>
      </c>
      <c r="C2538" t="s">
        <v>5585</v>
      </c>
      <c r="D2538" t="s">
        <v>2351</v>
      </c>
      <c r="E2538" s="26">
        <v>45231</v>
      </c>
      <c r="F2538" t="s">
        <v>6139</v>
      </c>
      <c r="G2538" t="s">
        <v>6138</v>
      </c>
      <c r="H2538" t="str">
        <f>_xlfn.XLOOKUP(C2538,'BAB Identified Sites'!E:E,'BAB Identified Sites'!E:E,"missing",0)</f>
        <v>01384</v>
      </c>
    </row>
    <row r="2539" spans="1:8" hidden="1" x14ac:dyDescent="0.35">
      <c r="A2539">
        <v>3120</v>
      </c>
      <c r="B2539" t="s">
        <v>5576</v>
      </c>
      <c r="C2539" t="s">
        <v>5585</v>
      </c>
      <c r="D2539" t="s">
        <v>2351</v>
      </c>
      <c r="E2539" s="26">
        <v>45231</v>
      </c>
      <c r="F2539" t="s">
        <v>6140</v>
      </c>
      <c r="G2539" t="s">
        <v>6138</v>
      </c>
      <c r="H2539" t="str">
        <f>_xlfn.XLOOKUP(C2539,'BAB Identified Sites'!E:E,'BAB Identified Sites'!E:E,"missing",0)</f>
        <v>01384</v>
      </c>
    </row>
    <row r="2540" spans="1:8" hidden="1" x14ac:dyDescent="0.35">
      <c r="A2540">
        <v>3120</v>
      </c>
      <c r="B2540" t="s">
        <v>5576</v>
      </c>
      <c r="C2540" t="s">
        <v>5585</v>
      </c>
      <c r="D2540" t="s">
        <v>2351</v>
      </c>
      <c r="E2540" s="26">
        <v>45261</v>
      </c>
      <c r="F2540" t="s">
        <v>6137</v>
      </c>
      <c r="G2540" t="s">
        <v>6138</v>
      </c>
      <c r="H2540" t="str">
        <f>_xlfn.XLOOKUP(C2540,'BAB Identified Sites'!E:E,'BAB Identified Sites'!E:E,"missing",0)</f>
        <v>01384</v>
      </c>
    </row>
    <row r="2541" spans="1:8" hidden="1" x14ac:dyDescent="0.35">
      <c r="A2541">
        <v>3120</v>
      </c>
      <c r="B2541" t="s">
        <v>5576</v>
      </c>
      <c r="C2541" t="s">
        <v>5585</v>
      </c>
      <c r="D2541" t="s">
        <v>2351</v>
      </c>
      <c r="E2541" s="26">
        <v>45261</v>
      </c>
      <c r="F2541" t="s">
        <v>6139</v>
      </c>
      <c r="G2541" t="s">
        <v>6138</v>
      </c>
      <c r="H2541" t="str">
        <f>_xlfn.XLOOKUP(C2541,'BAB Identified Sites'!E:E,'BAB Identified Sites'!E:E,"missing",0)</f>
        <v>01384</v>
      </c>
    </row>
    <row r="2542" spans="1:8" hidden="1" x14ac:dyDescent="0.35">
      <c r="A2542">
        <v>1550</v>
      </c>
      <c r="B2542" t="s">
        <v>4711</v>
      </c>
      <c r="C2542" t="s">
        <v>4738</v>
      </c>
      <c r="D2542" t="s">
        <v>4739</v>
      </c>
      <c r="E2542" s="26">
        <v>45139</v>
      </c>
      <c r="F2542" t="s">
        <v>6137</v>
      </c>
      <c r="G2542" t="s">
        <v>6138</v>
      </c>
      <c r="H2542" t="str">
        <f>_xlfn.XLOOKUP(C2542,'BAB Identified Sites'!E:E,'BAB Identified Sites'!E:E,"missing",0)</f>
        <v>03760</v>
      </c>
    </row>
    <row r="2543" spans="1:8" hidden="1" x14ac:dyDescent="0.35">
      <c r="A2543">
        <v>1550</v>
      </c>
      <c r="B2543" t="s">
        <v>4711</v>
      </c>
      <c r="C2543" t="s">
        <v>4738</v>
      </c>
      <c r="D2543" t="s">
        <v>4739</v>
      </c>
      <c r="E2543" s="26">
        <v>45139</v>
      </c>
      <c r="F2543" t="s">
        <v>6139</v>
      </c>
      <c r="G2543" t="s">
        <v>6138</v>
      </c>
      <c r="H2543" t="str">
        <f>_xlfn.XLOOKUP(C2543,'BAB Identified Sites'!E:E,'BAB Identified Sites'!E:E,"missing",0)</f>
        <v>03760</v>
      </c>
    </row>
    <row r="2544" spans="1:8" hidden="1" x14ac:dyDescent="0.35">
      <c r="A2544">
        <v>1550</v>
      </c>
      <c r="B2544" t="s">
        <v>4711</v>
      </c>
      <c r="C2544" t="s">
        <v>4738</v>
      </c>
      <c r="D2544" t="s">
        <v>4739</v>
      </c>
      <c r="E2544" s="26">
        <v>45170</v>
      </c>
      <c r="F2544" t="s">
        <v>6137</v>
      </c>
      <c r="G2544" t="s">
        <v>6138</v>
      </c>
      <c r="H2544" t="str">
        <f>_xlfn.XLOOKUP(C2544,'BAB Identified Sites'!E:E,'BAB Identified Sites'!E:E,"missing",0)</f>
        <v>03760</v>
      </c>
    </row>
    <row r="2545" spans="1:8" hidden="1" x14ac:dyDescent="0.35">
      <c r="A2545">
        <v>1550</v>
      </c>
      <c r="B2545" t="s">
        <v>4711</v>
      </c>
      <c r="C2545" t="s">
        <v>4738</v>
      </c>
      <c r="D2545" t="s">
        <v>4739</v>
      </c>
      <c r="E2545" s="26">
        <v>45170</v>
      </c>
      <c r="F2545" t="s">
        <v>6139</v>
      </c>
      <c r="G2545" t="s">
        <v>6138</v>
      </c>
      <c r="H2545" t="str">
        <f>_xlfn.XLOOKUP(C2545,'BAB Identified Sites'!E:E,'BAB Identified Sites'!E:E,"missing",0)</f>
        <v>03760</v>
      </c>
    </row>
    <row r="2546" spans="1:8" hidden="1" x14ac:dyDescent="0.35">
      <c r="A2546">
        <v>1550</v>
      </c>
      <c r="B2546" t="s">
        <v>4711</v>
      </c>
      <c r="C2546" t="s">
        <v>4738</v>
      </c>
      <c r="D2546" t="s">
        <v>4739</v>
      </c>
      <c r="E2546" s="26">
        <v>45200</v>
      </c>
      <c r="F2546" t="s">
        <v>6137</v>
      </c>
      <c r="G2546" t="s">
        <v>6138</v>
      </c>
      <c r="H2546" t="str">
        <f>_xlfn.XLOOKUP(C2546,'BAB Identified Sites'!E:E,'BAB Identified Sites'!E:E,"missing",0)</f>
        <v>03760</v>
      </c>
    </row>
    <row r="2547" spans="1:8" hidden="1" x14ac:dyDescent="0.35">
      <c r="A2547">
        <v>1550</v>
      </c>
      <c r="B2547" t="s">
        <v>4711</v>
      </c>
      <c r="C2547" t="s">
        <v>4738</v>
      </c>
      <c r="D2547" t="s">
        <v>4739</v>
      </c>
      <c r="E2547" s="26">
        <v>45200</v>
      </c>
      <c r="F2547" t="s">
        <v>6139</v>
      </c>
      <c r="G2547" t="s">
        <v>6138</v>
      </c>
      <c r="H2547" t="str">
        <f>_xlfn.XLOOKUP(C2547,'BAB Identified Sites'!E:E,'BAB Identified Sites'!E:E,"missing",0)</f>
        <v>03760</v>
      </c>
    </row>
    <row r="2548" spans="1:8" hidden="1" x14ac:dyDescent="0.35">
      <c r="A2548">
        <v>1550</v>
      </c>
      <c r="B2548" t="s">
        <v>4711</v>
      </c>
      <c r="C2548" t="s">
        <v>4738</v>
      </c>
      <c r="D2548" t="s">
        <v>4739</v>
      </c>
      <c r="E2548" s="26">
        <v>45231</v>
      </c>
      <c r="F2548" t="s">
        <v>6137</v>
      </c>
      <c r="G2548" t="s">
        <v>6138</v>
      </c>
      <c r="H2548" t="str">
        <f>_xlfn.XLOOKUP(C2548,'BAB Identified Sites'!E:E,'BAB Identified Sites'!E:E,"missing",0)</f>
        <v>03760</v>
      </c>
    </row>
    <row r="2549" spans="1:8" hidden="1" x14ac:dyDescent="0.35">
      <c r="A2549">
        <v>1550</v>
      </c>
      <c r="B2549" t="s">
        <v>4711</v>
      </c>
      <c r="C2549" t="s">
        <v>4738</v>
      </c>
      <c r="D2549" t="s">
        <v>4739</v>
      </c>
      <c r="E2549" s="26">
        <v>45231</v>
      </c>
      <c r="F2549" t="s">
        <v>6139</v>
      </c>
      <c r="G2549" t="s">
        <v>6138</v>
      </c>
      <c r="H2549" t="str">
        <f>_xlfn.XLOOKUP(C2549,'BAB Identified Sites'!E:E,'BAB Identified Sites'!E:E,"missing",0)</f>
        <v>03760</v>
      </c>
    </row>
    <row r="2550" spans="1:8" hidden="1" x14ac:dyDescent="0.35">
      <c r="A2550">
        <v>1550</v>
      </c>
      <c r="B2550" t="s">
        <v>4711</v>
      </c>
      <c r="C2550" t="s">
        <v>4738</v>
      </c>
      <c r="D2550" t="s">
        <v>4739</v>
      </c>
      <c r="E2550" s="26">
        <v>45261</v>
      </c>
      <c r="F2550" t="s">
        <v>6137</v>
      </c>
      <c r="G2550" t="s">
        <v>6138</v>
      </c>
      <c r="H2550" t="str">
        <f>_xlfn.XLOOKUP(C2550,'BAB Identified Sites'!E:E,'BAB Identified Sites'!E:E,"missing",0)</f>
        <v>03760</v>
      </c>
    </row>
    <row r="2551" spans="1:8" hidden="1" x14ac:dyDescent="0.35">
      <c r="A2551">
        <v>1550</v>
      </c>
      <c r="B2551" t="s">
        <v>4711</v>
      </c>
      <c r="C2551" t="s">
        <v>4738</v>
      </c>
      <c r="D2551" t="s">
        <v>4739</v>
      </c>
      <c r="E2551" s="26">
        <v>45261</v>
      </c>
      <c r="F2551" t="s">
        <v>6139</v>
      </c>
      <c r="G2551" t="s">
        <v>6138</v>
      </c>
      <c r="H2551" t="str">
        <f>_xlfn.XLOOKUP(C2551,'BAB Identified Sites'!E:E,'BAB Identified Sites'!E:E,"missing",0)</f>
        <v>03760</v>
      </c>
    </row>
    <row r="2552" spans="1:8" hidden="1" x14ac:dyDescent="0.35">
      <c r="A2552">
        <v>2690</v>
      </c>
      <c r="B2552" t="s">
        <v>1795</v>
      </c>
      <c r="C2552" t="s">
        <v>5253</v>
      </c>
      <c r="D2552" t="s">
        <v>4739</v>
      </c>
      <c r="E2552" s="26">
        <v>45139</v>
      </c>
      <c r="F2552" t="s">
        <v>6137</v>
      </c>
      <c r="G2552" t="s">
        <v>6138</v>
      </c>
      <c r="H2552" t="str">
        <f>_xlfn.XLOOKUP(C2552,'BAB Identified Sites'!E:E,'BAB Identified Sites'!E:E,"missing",0)</f>
        <v>01402</v>
      </c>
    </row>
    <row r="2553" spans="1:8" hidden="1" x14ac:dyDescent="0.35">
      <c r="A2553">
        <v>2690</v>
      </c>
      <c r="B2553" t="s">
        <v>1795</v>
      </c>
      <c r="C2553" t="s">
        <v>5253</v>
      </c>
      <c r="D2553" t="s">
        <v>4739</v>
      </c>
      <c r="E2553" s="26">
        <v>45139</v>
      </c>
      <c r="F2553" t="s">
        <v>6139</v>
      </c>
      <c r="G2553" t="s">
        <v>6138</v>
      </c>
      <c r="H2553" t="str">
        <f>_xlfn.XLOOKUP(C2553,'BAB Identified Sites'!E:E,'BAB Identified Sites'!E:E,"missing",0)</f>
        <v>01402</v>
      </c>
    </row>
    <row r="2554" spans="1:8" hidden="1" x14ac:dyDescent="0.35">
      <c r="A2554">
        <v>2690</v>
      </c>
      <c r="B2554" t="s">
        <v>1795</v>
      </c>
      <c r="C2554" t="s">
        <v>5253</v>
      </c>
      <c r="D2554" t="s">
        <v>4739</v>
      </c>
      <c r="E2554" s="26">
        <v>45170</v>
      </c>
      <c r="F2554" t="s">
        <v>6137</v>
      </c>
      <c r="G2554" t="s">
        <v>6138</v>
      </c>
      <c r="H2554" t="str">
        <f>_xlfn.XLOOKUP(C2554,'BAB Identified Sites'!E:E,'BAB Identified Sites'!E:E,"missing",0)</f>
        <v>01402</v>
      </c>
    </row>
    <row r="2555" spans="1:8" hidden="1" x14ac:dyDescent="0.35">
      <c r="A2555">
        <v>2690</v>
      </c>
      <c r="B2555" t="s">
        <v>1795</v>
      </c>
      <c r="C2555" t="s">
        <v>5253</v>
      </c>
      <c r="D2555" t="s">
        <v>4739</v>
      </c>
      <c r="E2555" s="26">
        <v>45170</v>
      </c>
      <c r="F2555" t="s">
        <v>6139</v>
      </c>
      <c r="G2555" t="s">
        <v>6138</v>
      </c>
      <c r="H2555" t="str">
        <f>_xlfn.XLOOKUP(C2555,'BAB Identified Sites'!E:E,'BAB Identified Sites'!E:E,"missing",0)</f>
        <v>01402</v>
      </c>
    </row>
    <row r="2556" spans="1:8" hidden="1" x14ac:dyDescent="0.35">
      <c r="A2556">
        <v>2690</v>
      </c>
      <c r="B2556" t="s">
        <v>1795</v>
      </c>
      <c r="C2556" t="s">
        <v>5253</v>
      </c>
      <c r="D2556" t="s">
        <v>4739</v>
      </c>
      <c r="E2556" s="26">
        <v>45200</v>
      </c>
      <c r="F2556" t="s">
        <v>6137</v>
      </c>
      <c r="G2556" t="s">
        <v>6138</v>
      </c>
      <c r="H2556" t="str">
        <f>_xlfn.XLOOKUP(C2556,'BAB Identified Sites'!E:E,'BAB Identified Sites'!E:E,"missing",0)</f>
        <v>01402</v>
      </c>
    </row>
    <row r="2557" spans="1:8" hidden="1" x14ac:dyDescent="0.35">
      <c r="A2557">
        <v>2690</v>
      </c>
      <c r="B2557" t="s">
        <v>1795</v>
      </c>
      <c r="C2557" t="s">
        <v>5253</v>
      </c>
      <c r="D2557" t="s">
        <v>4739</v>
      </c>
      <c r="E2557" s="26">
        <v>45200</v>
      </c>
      <c r="F2557" t="s">
        <v>6139</v>
      </c>
      <c r="G2557" t="s">
        <v>6138</v>
      </c>
      <c r="H2557" t="str">
        <f>_xlfn.XLOOKUP(C2557,'BAB Identified Sites'!E:E,'BAB Identified Sites'!E:E,"missing",0)</f>
        <v>01402</v>
      </c>
    </row>
    <row r="2558" spans="1:8" hidden="1" x14ac:dyDescent="0.35">
      <c r="A2558">
        <v>2690</v>
      </c>
      <c r="B2558" t="s">
        <v>1795</v>
      </c>
      <c r="C2558" t="s">
        <v>5253</v>
      </c>
      <c r="D2558" t="s">
        <v>4739</v>
      </c>
      <c r="E2558" s="26">
        <v>45231</v>
      </c>
      <c r="F2558" t="s">
        <v>6137</v>
      </c>
      <c r="G2558" t="s">
        <v>6138</v>
      </c>
      <c r="H2558" t="str">
        <f>_xlfn.XLOOKUP(C2558,'BAB Identified Sites'!E:E,'BAB Identified Sites'!E:E,"missing",0)</f>
        <v>01402</v>
      </c>
    </row>
    <row r="2559" spans="1:8" hidden="1" x14ac:dyDescent="0.35">
      <c r="A2559">
        <v>2690</v>
      </c>
      <c r="B2559" t="s">
        <v>1795</v>
      </c>
      <c r="C2559" t="s">
        <v>5253</v>
      </c>
      <c r="D2559" t="s">
        <v>4739</v>
      </c>
      <c r="E2559" s="26">
        <v>45231</v>
      </c>
      <c r="F2559" t="s">
        <v>6139</v>
      </c>
      <c r="G2559" t="s">
        <v>6138</v>
      </c>
      <c r="H2559" t="str">
        <f>_xlfn.XLOOKUP(C2559,'BAB Identified Sites'!E:E,'BAB Identified Sites'!E:E,"missing",0)</f>
        <v>01402</v>
      </c>
    </row>
    <row r="2560" spans="1:8" hidden="1" x14ac:dyDescent="0.35">
      <c r="A2560">
        <v>2690</v>
      </c>
      <c r="B2560" t="s">
        <v>1795</v>
      </c>
      <c r="C2560" t="s">
        <v>5253</v>
      </c>
      <c r="D2560" t="s">
        <v>4739</v>
      </c>
      <c r="E2560" s="26">
        <v>45261</v>
      </c>
      <c r="F2560" t="s">
        <v>6137</v>
      </c>
      <c r="G2560" t="s">
        <v>6138</v>
      </c>
      <c r="H2560" t="str">
        <f>_xlfn.XLOOKUP(C2560,'BAB Identified Sites'!E:E,'BAB Identified Sites'!E:E,"missing",0)</f>
        <v>01402</v>
      </c>
    </row>
    <row r="2561" spans="1:8" hidden="1" x14ac:dyDescent="0.35">
      <c r="A2561">
        <v>2690</v>
      </c>
      <c r="B2561" t="s">
        <v>1795</v>
      </c>
      <c r="C2561" t="s">
        <v>5253</v>
      </c>
      <c r="D2561" t="s">
        <v>4739</v>
      </c>
      <c r="E2561" s="26">
        <v>45261</v>
      </c>
      <c r="F2561" t="s">
        <v>6139</v>
      </c>
      <c r="G2561" t="s">
        <v>6138</v>
      </c>
      <c r="H2561" t="str">
        <f>_xlfn.XLOOKUP(C2561,'BAB Identified Sites'!E:E,'BAB Identified Sites'!E:E,"missing",0)</f>
        <v>01402</v>
      </c>
    </row>
    <row r="2562" spans="1:8" hidden="1" x14ac:dyDescent="0.35">
      <c r="A2562">
        <v>480</v>
      </c>
      <c r="B2562" t="s">
        <v>3038</v>
      </c>
      <c r="C2562" t="s">
        <v>3059</v>
      </c>
      <c r="D2562" t="s">
        <v>3060</v>
      </c>
      <c r="E2562" s="26">
        <v>45139</v>
      </c>
      <c r="F2562" t="s">
        <v>6137</v>
      </c>
      <c r="G2562" t="s">
        <v>6138</v>
      </c>
      <c r="H2562" t="str">
        <f>_xlfn.XLOOKUP(C2562,'BAB Identified Sites'!E:E,'BAB Identified Sites'!E:E,"missing",0)</f>
        <v>missing</v>
      </c>
    </row>
    <row r="2563" spans="1:8" hidden="1" x14ac:dyDescent="0.35">
      <c r="A2563">
        <v>480</v>
      </c>
      <c r="B2563" t="s">
        <v>3038</v>
      </c>
      <c r="C2563" t="s">
        <v>3059</v>
      </c>
      <c r="D2563" t="s">
        <v>3060</v>
      </c>
      <c r="E2563" s="26">
        <v>45139</v>
      </c>
      <c r="F2563" t="s">
        <v>6139</v>
      </c>
      <c r="G2563" t="s">
        <v>6138</v>
      </c>
      <c r="H2563" t="str">
        <f>_xlfn.XLOOKUP(C2563,'BAB Identified Sites'!E:E,'BAB Identified Sites'!E:E,"missing",0)</f>
        <v>missing</v>
      </c>
    </row>
    <row r="2564" spans="1:8" hidden="1" x14ac:dyDescent="0.35">
      <c r="A2564">
        <v>480</v>
      </c>
      <c r="B2564" t="s">
        <v>3038</v>
      </c>
      <c r="C2564" t="s">
        <v>3059</v>
      </c>
      <c r="D2564" t="s">
        <v>3060</v>
      </c>
      <c r="E2564" s="26">
        <v>45170</v>
      </c>
      <c r="F2564" t="s">
        <v>6137</v>
      </c>
      <c r="G2564" t="s">
        <v>6138</v>
      </c>
      <c r="H2564" t="str">
        <f>_xlfn.XLOOKUP(C2564,'BAB Identified Sites'!E:E,'BAB Identified Sites'!E:E,"missing",0)</f>
        <v>missing</v>
      </c>
    </row>
    <row r="2565" spans="1:8" hidden="1" x14ac:dyDescent="0.35">
      <c r="A2565">
        <v>480</v>
      </c>
      <c r="B2565" t="s">
        <v>3038</v>
      </c>
      <c r="C2565" t="s">
        <v>3059</v>
      </c>
      <c r="D2565" t="s">
        <v>3060</v>
      </c>
      <c r="E2565" s="26">
        <v>45170</v>
      </c>
      <c r="F2565" t="s">
        <v>6139</v>
      </c>
      <c r="G2565" t="s">
        <v>6138</v>
      </c>
      <c r="H2565" t="str">
        <f>_xlfn.XLOOKUP(C2565,'BAB Identified Sites'!E:E,'BAB Identified Sites'!E:E,"missing",0)</f>
        <v>missing</v>
      </c>
    </row>
    <row r="2566" spans="1:8" hidden="1" x14ac:dyDescent="0.35">
      <c r="A2566">
        <v>480</v>
      </c>
      <c r="B2566" t="s">
        <v>3038</v>
      </c>
      <c r="C2566" t="s">
        <v>3059</v>
      </c>
      <c r="D2566" t="s">
        <v>3060</v>
      </c>
      <c r="E2566" s="26">
        <v>45200</v>
      </c>
      <c r="F2566" t="s">
        <v>6137</v>
      </c>
      <c r="G2566" t="s">
        <v>6138</v>
      </c>
      <c r="H2566" t="str">
        <f>_xlfn.XLOOKUP(C2566,'BAB Identified Sites'!E:E,'BAB Identified Sites'!E:E,"missing",0)</f>
        <v>missing</v>
      </c>
    </row>
    <row r="2567" spans="1:8" hidden="1" x14ac:dyDescent="0.35">
      <c r="A2567">
        <v>480</v>
      </c>
      <c r="B2567" t="s">
        <v>3038</v>
      </c>
      <c r="C2567" t="s">
        <v>3059</v>
      </c>
      <c r="D2567" t="s">
        <v>3060</v>
      </c>
      <c r="E2567" s="26">
        <v>45200</v>
      </c>
      <c r="F2567" t="s">
        <v>6139</v>
      </c>
      <c r="G2567" t="s">
        <v>6138</v>
      </c>
      <c r="H2567" t="str">
        <f>_xlfn.XLOOKUP(C2567,'BAB Identified Sites'!E:E,'BAB Identified Sites'!E:E,"missing",0)</f>
        <v>missing</v>
      </c>
    </row>
    <row r="2568" spans="1:8" hidden="1" x14ac:dyDescent="0.35">
      <c r="A2568">
        <v>480</v>
      </c>
      <c r="B2568" t="s">
        <v>3038</v>
      </c>
      <c r="C2568" t="s">
        <v>3059</v>
      </c>
      <c r="D2568" t="s">
        <v>3060</v>
      </c>
      <c r="E2568" s="26">
        <v>45231</v>
      </c>
      <c r="F2568" t="s">
        <v>6137</v>
      </c>
      <c r="G2568" t="s">
        <v>6138</v>
      </c>
      <c r="H2568" t="str">
        <f>_xlfn.XLOOKUP(C2568,'BAB Identified Sites'!E:E,'BAB Identified Sites'!E:E,"missing",0)</f>
        <v>missing</v>
      </c>
    </row>
    <row r="2569" spans="1:8" hidden="1" x14ac:dyDescent="0.35">
      <c r="A2569">
        <v>480</v>
      </c>
      <c r="B2569" t="s">
        <v>3038</v>
      </c>
      <c r="C2569" t="s">
        <v>3059</v>
      </c>
      <c r="D2569" t="s">
        <v>3060</v>
      </c>
      <c r="E2569" s="26">
        <v>45231</v>
      </c>
      <c r="F2569" t="s">
        <v>6139</v>
      </c>
      <c r="G2569" t="s">
        <v>6138</v>
      </c>
      <c r="H2569" t="str">
        <f>_xlfn.XLOOKUP(C2569,'BAB Identified Sites'!E:E,'BAB Identified Sites'!E:E,"missing",0)</f>
        <v>missing</v>
      </c>
    </row>
    <row r="2570" spans="1:8" hidden="1" x14ac:dyDescent="0.35">
      <c r="A2570">
        <v>480</v>
      </c>
      <c r="B2570" t="s">
        <v>3038</v>
      </c>
      <c r="C2570" t="s">
        <v>3059</v>
      </c>
      <c r="D2570" t="s">
        <v>3060</v>
      </c>
      <c r="E2570" s="26">
        <v>45261</v>
      </c>
      <c r="F2570" t="s">
        <v>6137</v>
      </c>
      <c r="G2570" t="s">
        <v>6138</v>
      </c>
      <c r="H2570" t="str">
        <f>_xlfn.XLOOKUP(C2570,'BAB Identified Sites'!E:E,'BAB Identified Sites'!E:E,"missing",0)</f>
        <v>missing</v>
      </c>
    </row>
    <row r="2571" spans="1:8" hidden="1" x14ac:dyDescent="0.35">
      <c r="A2571">
        <v>480</v>
      </c>
      <c r="B2571" t="s">
        <v>3038</v>
      </c>
      <c r="C2571" t="s">
        <v>3059</v>
      </c>
      <c r="D2571" t="s">
        <v>3060</v>
      </c>
      <c r="E2571" s="26">
        <v>45261</v>
      </c>
      <c r="F2571" t="s">
        <v>6139</v>
      </c>
      <c r="G2571" t="s">
        <v>6138</v>
      </c>
      <c r="H2571" t="str">
        <f>_xlfn.XLOOKUP(C2571,'BAB Identified Sites'!E:E,'BAB Identified Sites'!E:E,"missing",0)</f>
        <v>missing</v>
      </c>
    </row>
    <row r="2572" spans="1:8" hidden="1" x14ac:dyDescent="0.35">
      <c r="A2572">
        <v>2180</v>
      </c>
      <c r="B2572" t="s">
        <v>5077</v>
      </c>
      <c r="C2572" t="s">
        <v>5078</v>
      </c>
      <c r="D2572" t="s">
        <v>3060</v>
      </c>
      <c r="E2572" s="26">
        <v>45139</v>
      </c>
      <c r="F2572" t="s">
        <v>6137</v>
      </c>
      <c r="G2572" t="s">
        <v>6138</v>
      </c>
      <c r="H2572" t="str">
        <f>_xlfn.XLOOKUP(C2572,'BAB Identified Sites'!E:E,'BAB Identified Sites'!E:E,"missing",0)</f>
        <v>missing</v>
      </c>
    </row>
    <row r="2573" spans="1:8" hidden="1" x14ac:dyDescent="0.35">
      <c r="A2573">
        <v>2180</v>
      </c>
      <c r="B2573" t="s">
        <v>5077</v>
      </c>
      <c r="C2573" t="s">
        <v>5078</v>
      </c>
      <c r="D2573" t="s">
        <v>3060</v>
      </c>
      <c r="E2573" s="26">
        <v>45139</v>
      </c>
      <c r="F2573" t="s">
        <v>6139</v>
      </c>
      <c r="G2573" t="s">
        <v>6138</v>
      </c>
      <c r="H2573" t="str">
        <f>_xlfn.XLOOKUP(C2573,'BAB Identified Sites'!E:E,'BAB Identified Sites'!E:E,"missing",0)</f>
        <v>missing</v>
      </c>
    </row>
    <row r="2574" spans="1:8" hidden="1" x14ac:dyDescent="0.35">
      <c r="A2574">
        <v>2180</v>
      </c>
      <c r="B2574" t="s">
        <v>5077</v>
      </c>
      <c r="C2574" t="s">
        <v>5078</v>
      </c>
      <c r="D2574" t="s">
        <v>3060</v>
      </c>
      <c r="E2574" s="26">
        <v>45170</v>
      </c>
      <c r="F2574" t="s">
        <v>6137</v>
      </c>
      <c r="G2574" t="s">
        <v>6138</v>
      </c>
      <c r="H2574" t="str">
        <f>_xlfn.XLOOKUP(C2574,'BAB Identified Sites'!E:E,'BAB Identified Sites'!E:E,"missing",0)</f>
        <v>missing</v>
      </c>
    </row>
    <row r="2575" spans="1:8" hidden="1" x14ac:dyDescent="0.35">
      <c r="A2575">
        <v>2180</v>
      </c>
      <c r="B2575" t="s">
        <v>5077</v>
      </c>
      <c r="C2575" t="s">
        <v>5078</v>
      </c>
      <c r="D2575" t="s">
        <v>3060</v>
      </c>
      <c r="E2575" s="26">
        <v>45170</v>
      </c>
      <c r="F2575" t="s">
        <v>6139</v>
      </c>
      <c r="G2575" t="s">
        <v>6138</v>
      </c>
      <c r="H2575" t="str">
        <f>_xlfn.XLOOKUP(C2575,'BAB Identified Sites'!E:E,'BAB Identified Sites'!E:E,"missing",0)</f>
        <v>missing</v>
      </c>
    </row>
    <row r="2576" spans="1:8" hidden="1" x14ac:dyDescent="0.35">
      <c r="A2576">
        <v>2180</v>
      </c>
      <c r="B2576" t="s">
        <v>5077</v>
      </c>
      <c r="C2576" t="s">
        <v>5078</v>
      </c>
      <c r="D2576" t="s">
        <v>3060</v>
      </c>
      <c r="E2576" s="26">
        <v>45200</v>
      </c>
      <c r="F2576" t="s">
        <v>6137</v>
      </c>
      <c r="G2576" t="s">
        <v>6138</v>
      </c>
      <c r="H2576" t="str">
        <f>_xlfn.XLOOKUP(C2576,'BAB Identified Sites'!E:E,'BAB Identified Sites'!E:E,"missing",0)</f>
        <v>missing</v>
      </c>
    </row>
    <row r="2577" spans="1:8" hidden="1" x14ac:dyDescent="0.35">
      <c r="A2577">
        <v>2180</v>
      </c>
      <c r="B2577" t="s">
        <v>5077</v>
      </c>
      <c r="C2577" t="s">
        <v>5078</v>
      </c>
      <c r="D2577" t="s">
        <v>3060</v>
      </c>
      <c r="E2577" s="26">
        <v>45200</v>
      </c>
      <c r="F2577" t="s">
        <v>6139</v>
      </c>
      <c r="G2577" t="s">
        <v>6138</v>
      </c>
      <c r="H2577" t="str">
        <f>_xlfn.XLOOKUP(C2577,'BAB Identified Sites'!E:E,'BAB Identified Sites'!E:E,"missing",0)</f>
        <v>missing</v>
      </c>
    </row>
    <row r="2578" spans="1:8" hidden="1" x14ac:dyDescent="0.35">
      <c r="A2578">
        <v>2180</v>
      </c>
      <c r="B2578" t="s">
        <v>5077</v>
      </c>
      <c r="C2578" t="s">
        <v>5078</v>
      </c>
      <c r="D2578" t="s">
        <v>3060</v>
      </c>
      <c r="E2578" s="26">
        <v>45231</v>
      </c>
      <c r="F2578" t="s">
        <v>6137</v>
      </c>
      <c r="G2578" t="s">
        <v>6138</v>
      </c>
      <c r="H2578" t="str">
        <f>_xlfn.XLOOKUP(C2578,'BAB Identified Sites'!E:E,'BAB Identified Sites'!E:E,"missing",0)</f>
        <v>missing</v>
      </c>
    </row>
    <row r="2579" spans="1:8" hidden="1" x14ac:dyDescent="0.35">
      <c r="A2579">
        <v>2180</v>
      </c>
      <c r="B2579" t="s">
        <v>5077</v>
      </c>
      <c r="C2579" t="s">
        <v>5078</v>
      </c>
      <c r="D2579" t="s">
        <v>3060</v>
      </c>
      <c r="E2579" s="26">
        <v>45231</v>
      </c>
      <c r="F2579" t="s">
        <v>6139</v>
      </c>
      <c r="G2579" t="s">
        <v>6138</v>
      </c>
      <c r="H2579" t="str">
        <f>_xlfn.XLOOKUP(C2579,'BAB Identified Sites'!E:E,'BAB Identified Sites'!E:E,"missing",0)</f>
        <v>missing</v>
      </c>
    </row>
    <row r="2580" spans="1:8" hidden="1" x14ac:dyDescent="0.35">
      <c r="A2580">
        <v>2180</v>
      </c>
      <c r="B2580" t="s">
        <v>5077</v>
      </c>
      <c r="C2580" t="s">
        <v>5078</v>
      </c>
      <c r="D2580" t="s">
        <v>3060</v>
      </c>
      <c r="E2580" s="26">
        <v>45261</v>
      </c>
      <c r="F2580" t="s">
        <v>6137</v>
      </c>
      <c r="G2580" t="s">
        <v>6138</v>
      </c>
      <c r="H2580" t="str">
        <f>_xlfn.XLOOKUP(C2580,'BAB Identified Sites'!E:E,'BAB Identified Sites'!E:E,"missing",0)</f>
        <v>missing</v>
      </c>
    </row>
    <row r="2581" spans="1:8" hidden="1" x14ac:dyDescent="0.35">
      <c r="A2581">
        <v>2180</v>
      </c>
      <c r="B2581" t="s">
        <v>5077</v>
      </c>
      <c r="C2581" t="s">
        <v>5078</v>
      </c>
      <c r="D2581" t="s">
        <v>3060</v>
      </c>
      <c r="E2581" s="26">
        <v>45261</v>
      </c>
      <c r="F2581" t="s">
        <v>6139</v>
      </c>
      <c r="G2581" t="s">
        <v>6138</v>
      </c>
      <c r="H2581" t="str">
        <f>_xlfn.XLOOKUP(C2581,'BAB Identified Sites'!E:E,'BAB Identified Sites'!E:E,"missing",0)</f>
        <v>missing</v>
      </c>
    </row>
    <row r="2582" spans="1:8" hidden="1" x14ac:dyDescent="0.35">
      <c r="A2582">
        <v>640</v>
      </c>
      <c r="B2582" t="s">
        <v>3202</v>
      </c>
      <c r="C2582" t="s">
        <v>3203</v>
      </c>
      <c r="D2582" t="s">
        <v>3204</v>
      </c>
      <c r="E2582" s="26">
        <v>45139</v>
      </c>
      <c r="F2582" t="s">
        <v>6137</v>
      </c>
      <c r="G2582" t="s">
        <v>6138</v>
      </c>
      <c r="H2582" t="str">
        <f>_xlfn.XLOOKUP(C2582,'&lt;1000 removed'!E:E,'&lt;1000 removed'!E:E,"removed",0)</f>
        <v>01398</v>
      </c>
    </row>
    <row r="2583" spans="1:8" hidden="1" x14ac:dyDescent="0.35">
      <c r="A2583">
        <v>640</v>
      </c>
      <c r="B2583" t="s">
        <v>3202</v>
      </c>
      <c r="C2583" t="s">
        <v>3203</v>
      </c>
      <c r="D2583" t="s">
        <v>3204</v>
      </c>
      <c r="E2583" s="26">
        <v>45139</v>
      </c>
      <c r="F2583" t="s">
        <v>6139</v>
      </c>
      <c r="G2583" t="s">
        <v>6138</v>
      </c>
      <c r="H2583" t="str">
        <f>_xlfn.XLOOKUP(C2583,'&lt;1000 removed'!E:E,'&lt;1000 removed'!E:E,"removed",0)</f>
        <v>01398</v>
      </c>
    </row>
    <row r="2584" spans="1:8" hidden="1" x14ac:dyDescent="0.35">
      <c r="A2584">
        <v>640</v>
      </c>
      <c r="B2584" t="s">
        <v>3202</v>
      </c>
      <c r="C2584" t="s">
        <v>3203</v>
      </c>
      <c r="D2584" t="s">
        <v>3204</v>
      </c>
      <c r="E2584" s="26">
        <v>45139</v>
      </c>
      <c r="F2584" t="s">
        <v>6140</v>
      </c>
      <c r="G2584" t="s">
        <v>6138</v>
      </c>
      <c r="H2584" t="str">
        <f>_xlfn.XLOOKUP(C2584,'&lt;1000 removed'!E:E,'&lt;1000 removed'!E:E,"removed",0)</f>
        <v>01398</v>
      </c>
    </row>
    <row r="2585" spans="1:8" hidden="1" x14ac:dyDescent="0.35">
      <c r="A2585">
        <v>640</v>
      </c>
      <c r="B2585" t="s">
        <v>3202</v>
      </c>
      <c r="C2585" t="s">
        <v>3203</v>
      </c>
      <c r="D2585" t="s">
        <v>3204</v>
      </c>
      <c r="E2585" s="26">
        <v>45170</v>
      </c>
      <c r="F2585" t="s">
        <v>6137</v>
      </c>
      <c r="G2585" t="s">
        <v>6138</v>
      </c>
      <c r="H2585" t="str">
        <f>_xlfn.XLOOKUP(C2585,'&lt;1000 removed'!E:E,'&lt;1000 removed'!E:E,"removed",0)</f>
        <v>01398</v>
      </c>
    </row>
    <row r="2586" spans="1:8" hidden="1" x14ac:dyDescent="0.35">
      <c r="A2586">
        <v>640</v>
      </c>
      <c r="B2586" t="s">
        <v>3202</v>
      </c>
      <c r="C2586" t="s">
        <v>3203</v>
      </c>
      <c r="D2586" t="s">
        <v>3204</v>
      </c>
      <c r="E2586" s="26">
        <v>45170</v>
      </c>
      <c r="F2586" t="s">
        <v>6139</v>
      </c>
      <c r="G2586" t="s">
        <v>6138</v>
      </c>
      <c r="H2586" t="str">
        <f>_xlfn.XLOOKUP(C2586,'&lt;1000 removed'!E:E,'&lt;1000 removed'!E:E,"removed",0)</f>
        <v>01398</v>
      </c>
    </row>
    <row r="2587" spans="1:8" hidden="1" x14ac:dyDescent="0.35">
      <c r="A2587">
        <v>640</v>
      </c>
      <c r="B2587" t="s">
        <v>3202</v>
      </c>
      <c r="C2587" t="s">
        <v>3203</v>
      </c>
      <c r="D2587" t="s">
        <v>3204</v>
      </c>
      <c r="E2587" s="26">
        <v>45170</v>
      </c>
      <c r="F2587" t="s">
        <v>6140</v>
      </c>
      <c r="G2587" t="s">
        <v>6138</v>
      </c>
      <c r="H2587" t="str">
        <f>_xlfn.XLOOKUP(C2587,'&lt;1000 removed'!E:E,'&lt;1000 removed'!E:E,"removed",0)</f>
        <v>01398</v>
      </c>
    </row>
    <row r="2588" spans="1:8" hidden="1" x14ac:dyDescent="0.35">
      <c r="A2588">
        <v>640</v>
      </c>
      <c r="B2588" t="s">
        <v>3202</v>
      </c>
      <c r="C2588" t="s">
        <v>3203</v>
      </c>
      <c r="D2588" t="s">
        <v>3204</v>
      </c>
      <c r="E2588" s="26">
        <v>45200</v>
      </c>
      <c r="F2588" t="s">
        <v>6137</v>
      </c>
      <c r="G2588" t="s">
        <v>6138</v>
      </c>
      <c r="H2588" t="str">
        <f>_xlfn.XLOOKUP(C2588,'&lt;1000 removed'!E:E,'&lt;1000 removed'!E:E,"removed",0)</f>
        <v>01398</v>
      </c>
    </row>
    <row r="2589" spans="1:8" hidden="1" x14ac:dyDescent="0.35">
      <c r="A2589">
        <v>640</v>
      </c>
      <c r="B2589" t="s">
        <v>3202</v>
      </c>
      <c r="C2589" t="s">
        <v>3203</v>
      </c>
      <c r="D2589" t="s">
        <v>3204</v>
      </c>
      <c r="E2589" s="26">
        <v>45200</v>
      </c>
      <c r="F2589" t="s">
        <v>6139</v>
      </c>
      <c r="G2589" t="s">
        <v>6138</v>
      </c>
      <c r="H2589" t="str">
        <f>_xlfn.XLOOKUP(C2589,'&lt;1000 removed'!E:E,'&lt;1000 removed'!E:E,"removed",0)</f>
        <v>01398</v>
      </c>
    </row>
    <row r="2590" spans="1:8" hidden="1" x14ac:dyDescent="0.35">
      <c r="A2590">
        <v>640</v>
      </c>
      <c r="B2590" t="s">
        <v>3202</v>
      </c>
      <c r="C2590" t="s">
        <v>3203</v>
      </c>
      <c r="D2590" t="s">
        <v>3204</v>
      </c>
      <c r="E2590" s="26">
        <v>45200</v>
      </c>
      <c r="F2590" t="s">
        <v>6140</v>
      </c>
      <c r="G2590" t="s">
        <v>6138</v>
      </c>
      <c r="H2590" t="str">
        <f>_xlfn.XLOOKUP(C2590,'&lt;1000 removed'!E:E,'&lt;1000 removed'!E:E,"removed",0)</f>
        <v>01398</v>
      </c>
    </row>
    <row r="2591" spans="1:8" hidden="1" x14ac:dyDescent="0.35">
      <c r="A2591">
        <v>640</v>
      </c>
      <c r="B2591" t="s">
        <v>3202</v>
      </c>
      <c r="C2591" t="s">
        <v>3203</v>
      </c>
      <c r="D2591" t="s">
        <v>3204</v>
      </c>
      <c r="E2591" s="26">
        <v>45231</v>
      </c>
      <c r="F2591" t="s">
        <v>6137</v>
      </c>
      <c r="G2591" t="s">
        <v>6138</v>
      </c>
      <c r="H2591" t="str">
        <f>_xlfn.XLOOKUP(C2591,'&lt;1000 removed'!E:E,'&lt;1000 removed'!E:E,"removed",0)</f>
        <v>01398</v>
      </c>
    </row>
    <row r="2592" spans="1:8" hidden="1" x14ac:dyDescent="0.35">
      <c r="A2592">
        <v>640</v>
      </c>
      <c r="B2592" t="s">
        <v>3202</v>
      </c>
      <c r="C2592" t="s">
        <v>3203</v>
      </c>
      <c r="D2592" t="s">
        <v>3204</v>
      </c>
      <c r="E2592" s="26">
        <v>45231</v>
      </c>
      <c r="F2592" t="s">
        <v>6139</v>
      </c>
      <c r="G2592" t="s">
        <v>6138</v>
      </c>
      <c r="H2592" t="str">
        <f>_xlfn.XLOOKUP(C2592,'&lt;1000 removed'!E:E,'&lt;1000 removed'!E:E,"removed",0)</f>
        <v>01398</v>
      </c>
    </row>
    <row r="2593" spans="1:8" hidden="1" x14ac:dyDescent="0.35">
      <c r="A2593">
        <v>640</v>
      </c>
      <c r="B2593" t="s">
        <v>3202</v>
      </c>
      <c r="C2593" t="s">
        <v>3203</v>
      </c>
      <c r="D2593" t="s">
        <v>3204</v>
      </c>
      <c r="E2593" s="26">
        <v>45231</v>
      </c>
      <c r="F2593" t="s">
        <v>6140</v>
      </c>
      <c r="G2593" t="s">
        <v>6138</v>
      </c>
      <c r="H2593" t="str">
        <f>_xlfn.XLOOKUP(C2593,'&lt;1000 removed'!E:E,'&lt;1000 removed'!E:E,"removed",0)</f>
        <v>01398</v>
      </c>
    </row>
    <row r="2594" spans="1:8" hidden="1" x14ac:dyDescent="0.35">
      <c r="A2594">
        <v>640</v>
      </c>
      <c r="B2594" t="s">
        <v>3202</v>
      </c>
      <c r="C2594" t="s">
        <v>3203</v>
      </c>
      <c r="D2594" t="s">
        <v>3204</v>
      </c>
      <c r="E2594" s="26">
        <v>45261</v>
      </c>
      <c r="F2594" t="s">
        <v>6137</v>
      </c>
      <c r="G2594" t="s">
        <v>6138</v>
      </c>
      <c r="H2594" t="str">
        <f>_xlfn.XLOOKUP(C2594,'&lt;1000 removed'!E:E,'&lt;1000 removed'!E:E,"removed",0)</f>
        <v>01398</v>
      </c>
    </row>
    <row r="2595" spans="1:8" hidden="1" x14ac:dyDescent="0.35">
      <c r="A2595">
        <v>640</v>
      </c>
      <c r="B2595" t="s">
        <v>3202</v>
      </c>
      <c r="C2595" t="s">
        <v>3203</v>
      </c>
      <c r="D2595" t="s">
        <v>3204</v>
      </c>
      <c r="E2595" s="26">
        <v>45261</v>
      </c>
      <c r="F2595" t="s">
        <v>6139</v>
      </c>
      <c r="G2595" t="s">
        <v>6138</v>
      </c>
      <c r="H2595" t="str">
        <f>_xlfn.XLOOKUP(C2595,'&lt;1000 removed'!E:E,'&lt;1000 removed'!E:E,"removed",0)</f>
        <v>01398</v>
      </c>
    </row>
    <row r="2596" spans="1:8" hidden="1" x14ac:dyDescent="0.35">
      <c r="A2596">
        <v>640</v>
      </c>
      <c r="B2596" t="s">
        <v>3202</v>
      </c>
      <c r="C2596" t="s">
        <v>3203</v>
      </c>
      <c r="D2596" t="s">
        <v>3204</v>
      </c>
      <c r="E2596" s="26">
        <v>45261</v>
      </c>
      <c r="F2596" t="s">
        <v>6140</v>
      </c>
      <c r="G2596" t="s">
        <v>6138</v>
      </c>
      <c r="H2596" t="str">
        <f>_xlfn.XLOOKUP(C2596,'&lt;1000 removed'!E:E,'&lt;1000 removed'!E:E,"removed",0)</f>
        <v>01398</v>
      </c>
    </row>
    <row r="2597" spans="1:8" hidden="1" x14ac:dyDescent="0.35">
      <c r="A2597">
        <v>2810</v>
      </c>
      <c r="B2597" t="s">
        <v>5413</v>
      </c>
      <c r="C2597" t="s">
        <v>5420</v>
      </c>
      <c r="D2597" t="s">
        <v>5421</v>
      </c>
      <c r="E2597" s="26">
        <v>45139</v>
      </c>
      <c r="F2597" t="s">
        <v>6137</v>
      </c>
      <c r="G2597" t="s">
        <v>6138</v>
      </c>
      <c r="H2597" t="str">
        <f>_xlfn.XLOOKUP(C2597,'&lt;1000 removed'!E:E,'&lt;1000 removed'!E:E,"removed",0)</f>
        <v>01420</v>
      </c>
    </row>
    <row r="2598" spans="1:8" hidden="1" x14ac:dyDescent="0.35">
      <c r="A2598">
        <v>2810</v>
      </c>
      <c r="B2598" t="s">
        <v>5413</v>
      </c>
      <c r="C2598" t="s">
        <v>5420</v>
      </c>
      <c r="D2598" t="s">
        <v>5421</v>
      </c>
      <c r="E2598" s="26">
        <v>45139</v>
      </c>
      <c r="F2598" t="s">
        <v>6139</v>
      </c>
      <c r="G2598" t="s">
        <v>6138</v>
      </c>
      <c r="H2598" t="str">
        <f>_xlfn.XLOOKUP(C2598,'&lt;1000 removed'!E:E,'&lt;1000 removed'!E:E,"removed",0)</f>
        <v>01420</v>
      </c>
    </row>
    <row r="2599" spans="1:8" hidden="1" x14ac:dyDescent="0.35">
      <c r="A2599">
        <v>2810</v>
      </c>
      <c r="B2599" t="s">
        <v>5413</v>
      </c>
      <c r="C2599" t="s">
        <v>5420</v>
      </c>
      <c r="D2599" t="s">
        <v>5421</v>
      </c>
      <c r="E2599" s="26">
        <v>45139</v>
      </c>
      <c r="F2599" t="s">
        <v>6140</v>
      </c>
      <c r="G2599" t="s">
        <v>6138</v>
      </c>
      <c r="H2599" t="str">
        <f>_xlfn.XLOOKUP(C2599,'&lt;1000 removed'!E:E,'&lt;1000 removed'!E:E,"removed",0)</f>
        <v>01420</v>
      </c>
    </row>
    <row r="2600" spans="1:8" hidden="1" x14ac:dyDescent="0.35">
      <c r="A2600">
        <v>2810</v>
      </c>
      <c r="B2600" t="s">
        <v>5413</v>
      </c>
      <c r="C2600" t="s">
        <v>5420</v>
      </c>
      <c r="D2600" t="s">
        <v>5421</v>
      </c>
      <c r="E2600" s="26">
        <v>45170</v>
      </c>
      <c r="F2600" t="s">
        <v>6137</v>
      </c>
      <c r="G2600" t="s">
        <v>6138</v>
      </c>
      <c r="H2600" t="str">
        <f>_xlfn.XLOOKUP(C2600,'&lt;1000 removed'!E:E,'&lt;1000 removed'!E:E,"removed",0)</f>
        <v>01420</v>
      </c>
    </row>
    <row r="2601" spans="1:8" hidden="1" x14ac:dyDescent="0.35">
      <c r="A2601">
        <v>2810</v>
      </c>
      <c r="B2601" t="s">
        <v>5413</v>
      </c>
      <c r="C2601" t="s">
        <v>5420</v>
      </c>
      <c r="D2601" t="s">
        <v>5421</v>
      </c>
      <c r="E2601" s="26">
        <v>45170</v>
      </c>
      <c r="F2601" t="s">
        <v>6139</v>
      </c>
      <c r="G2601" t="s">
        <v>6138</v>
      </c>
      <c r="H2601" t="str">
        <f>_xlfn.XLOOKUP(C2601,'&lt;1000 removed'!E:E,'&lt;1000 removed'!E:E,"removed",0)</f>
        <v>01420</v>
      </c>
    </row>
    <row r="2602" spans="1:8" hidden="1" x14ac:dyDescent="0.35">
      <c r="A2602">
        <v>2810</v>
      </c>
      <c r="B2602" t="s">
        <v>5413</v>
      </c>
      <c r="C2602" t="s">
        <v>5420</v>
      </c>
      <c r="D2602" t="s">
        <v>5421</v>
      </c>
      <c r="E2602" s="26">
        <v>45170</v>
      </c>
      <c r="F2602" t="s">
        <v>6140</v>
      </c>
      <c r="G2602" t="s">
        <v>6138</v>
      </c>
      <c r="H2602" t="str">
        <f>_xlfn.XLOOKUP(C2602,'&lt;1000 removed'!E:E,'&lt;1000 removed'!E:E,"removed",0)</f>
        <v>01420</v>
      </c>
    </row>
    <row r="2603" spans="1:8" hidden="1" x14ac:dyDescent="0.35">
      <c r="A2603">
        <v>2810</v>
      </c>
      <c r="B2603" t="s">
        <v>5413</v>
      </c>
      <c r="C2603" t="s">
        <v>5420</v>
      </c>
      <c r="D2603" t="s">
        <v>5421</v>
      </c>
      <c r="E2603" s="26">
        <v>45200</v>
      </c>
      <c r="F2603" t="s">
        <v>6137</v>
      </c>
      <c r="G2603" t="s">
        <v>6138</v>
      </c>
      <c r="H2603" t="str">
        <f>_xlfn.XLOOKUP(C2603,'&lt;1000 removed'!E:E,'&lt;1000 removed'!E:E,"removed",0)</f>
        <v>01420</v>
      </c>
    </row>
    <row r="2604" spans="1:8" hidden="1" x14ac:dyDescent="0.35">
      <c r="A2604">
        <v>2810</v>
      </c>
      <c r="B2604" t="s">
        <v>5413</v>
      </c>
      <c r="C2604" t="s">
        <v>5420</v>
      </c>
      <c r="D2604" t="s">
        <v>5421</v>
      </c>
      <c r="E2604" s="26">
        <v>45200</v>
      </c>
      <c r="F2604" t="s">
        <v>6139</v>
      </c>
      <c r="G2604" t="s">
        <v>6138</v>
      </c>
      <c r="H2604" t="str">
        <f>_xlfn.XLOOKUP(C2604,'&lt;1000 removed'!E:E,'&lt;1000 removed'!E:E,"removed",0)</f>
        <v>01420</v>
      </c>
    </row>
    <row r="2605" spans="1:8" hidden="1" x14ac:dyDescent="0.35">
      <c r="A2605">
        <v>2810</v>
      </c>
      <c r="B2605" t="s">
        <v>5413</v>
      </c>
      <c r="C2605" t="s">
        <v>5420</v>
      </c>
      <c r="D2605" t="s">
        <v>5421</v>
      </c>
      <c r="E2605" s="26">
        <v>45200</v>
      </c>
      <c r="F2605" t="s">
        <v>6140</v>
      </c>
      <c r="G2605" t="s">
        <v>6138</v>
      </c>
      <c r="H2605" t="str">
        <f>_xlfn.XLOOKUP(C2605,'&lt;1000 removed'!E:E,'&lt;1000 removed'!E:E,"removed",0)</f>
        <v>01420</v>
      </c>
    </row>
    <row r="2606" spans="1:8" hidden="1" x14ac:dyDescent="0.35">
      <c r="A2606">
        <v>2810</v>
      </c>
      <c r="B2606" t="s">
        <v>5413</v>
      </c>
      <c r="C2606" t="s">
        <v>5420</v>
      </c>
      <c r="D2606" t="s">
        <v>5421</v>
      </c>
      <c r="E2606" s="26">
        <v>45231</v>
      </c>
      <c r="F2606" t="s">
        <v>6137</v>
      </c>
      <c r="G2606" t="s">
        <v>6138</v>
      </c>
      <c r="H2606" t="str">
        <f>_xlfn.XLOOKUP(C2606,'&lt;1000 removed'!E:E,'&lt;1000 removed'!E:E,"removed",0)</f>
        <v>01420</v>
      </c>
    </row>
    <row r="2607" spans="1:8" hidden="1" x14ac:dyDescent="0.35">
      <c r="A2607">
        <v>2810</v>
      </c>
      <c r="B2607" t="s">
        <v>5413</v>
      </c>
      <c r="C2607" t="s">
        <v>5420</v>
      </c>
      <c r="D2607" t="s">
        <v>5421</v>
      </c>
      <c r="E2607" s="26">
        <v>45231</v>
      </c>
      <c r="F2607" t="s">
        <v>6139</v>
      </c>
      <c r="G2607" t="s">
        <v>6138</v>
      </c>
      <c r="H2607" t="str">
        <f>_xlfn.XLOOKUP(C2607,'&lt;1000 removed'!E:E,'&lt;1000 removed'!E:E,"removed",0)</f>
        <v>01420</v>
      </c>
    </row>
    <row r="2608" spans="1:8" hidden="1" x14ac:dyDescent="0.35">
      <c r="A2608">
        <v>2810</v>
      </c>
      <c r="B2608" t="s">
        <v>5413</v>
      </c>
      <c r="C2608" t="s">
        <v>5420</v>
      </c>
      <c r="D2608" t="s">
        <v>5421</v>
      </c>
      <c r="E2608" s="26">
        <v>45231</v>
      </c>
      <c r="F2608" t="s">
        <v>6140</v>
      </c>
      <c r="G2608" t="s">
        <v>6138</v>
      </c>
      <c r="H2608" t="str">
        <f>_xlfn.XLOOKUP(C2608,'&lt;1000 removed'!E:E,'&lt;1000 removed'!E:E,"removed",0)</f>
        <v>01420</v>
      </c>
    </row>
    <row r="2609" spans="1:8" hidden="1" x14ac:dyDescent="0.35">
      <c r="A2609">
        <v>2810</v>
      </c>
      <c r="B2609" t="s">
        <v>5413</v>
      </c>
      <c r="C2609" t="s">
        <v>5420</v>
      </c>
      <c r="D2609" t="s">
        <v>5421</v>
      </c>
      <c r="E2609" s="26">
        <v>45261</v>
      </c>
      <c r="F2609" t="s">
        <v>6137</v>
      </c>
      <c r="G2609" t="s">
        <v>6138</v>
      </c>
      <c r="H2609" t="str">
        <f>_xlfn.XLOOKUP(C2609,'&lt;1000 removed'!E:E,'&lt;1000 removed'!E:E,"removed",0)</f>
        <v>01420</v>
      </c>
    </row>
    <row r="2610" spans="1:8" hidden="1" x14ac:dyDescent="0.35">
      <c r="A2610">
        <v>2810</v>
      </c>
      <c r="B2610" t="s">
        <v>5413</v>
      </c>
      <c r="C2610" t="s">
        <v>5420</v>
      </c>
      <c r="D2610" t="s">
        <v>5421</v>
      </c>
      <c r="E2610" s="26">
        <v>45261</v>
      </c>
      <c r="F2610" t="s">
        <v>6139</v>
      </c>
      <c r="G2610" t="s">
        <v>6138</v>
      </c>
      <c r="H2610" t="str">
        <f>_xlfn.XLOOKUP(C2610,'&lt;1000 removed'!E:E,'&lt;1000 removed'!E:E,"removed",0)</f>
        <v>01420</v>
      </c>
    </row>
    <row r="2611" spans="1:8" hidden="1" x14ac:dyDescent="0.35">
      <c r="A2611">
        <v>2810</v>
      </c>
      <c r="B2611" t="s">
        <v>5413</v>
      </c>
      <c r="C2611" t="s">
        <v>5420</v>
      </c>
      <c r="D2611" t="s">
        <v>5421</v>
      </c>
      <c r="E2611" s="26">
        <v>45261</v>
      </c>
      <c r="F2611" t="s">
        <v>6140</v>
      </c>
      <c r="G2611" t="s">
        <v>6138</v>
      </c>
      <c r="H2611" t="str">
        <f>_xlfn.XLOOKUP(C2611,'&lt;1000 removed'!E:E,'&lt;1000 removed'!E:E,"removed",0)</f>
        <v>01420</v>
      </c>
    </row>
    <row r="2612" spans="1:8" hidden="1" x14ac:dyDescent="0.35">
      <c r="A2612">
        <v>30</v>
      </c>
      <c r="B2612" t="s">
        <v>2435</v>
      </c>
      <c r="C2612" t="s">
        <v>2444</v>
      </c>
      <c r="D2612" t="s">
        <v>2445</v>
      </c>
      <c r="E2612" s="26">
        <v>45139</v>
      </c>
      <c r="F2612" t="s">
        <v>6137</v>
      </c>
      <c r="G2612" t="s">
        <v>6138</v>
      </c>
      <c r="H2612" t="str">
        <f>_xlfn.XLOOKUP(C2612,'BAB Identified Sites'!E:E,'BAB Identified Sites'!E:E,"missing",0)</f>
        <v>01426</v>
      </c>
    </row>
    <row r="2613" spans="1:8" hidden="1" x14ac:dyDescent="0.35">
      <c r="A2613">
        <v>30</v>
      </c>
      <c r="B2613" t="s">
        <v>2435</v>
      </c>
      <c r="C2613" t="s">
        <v>2444</v>
      </c>
      <c r="D2613" t="s">
        <v>2445</v>
      </c>
      <c r="E2613" s="26">
        <v>45139</v>
      </c>
      <c r="F2613" t="s">
        <v>6139</v>
      </c>
      <c r="G2613" t="s">
        <v>6138</v>
      </c>
      <c r="H2613" t="str">
        <f>_xlfn.XLOOKUP(C2613,'BAB Identified Sites'!E:E,'BAB Identified Sites'!E:E,"missing",0)</f>
        <v>01426</v>
      </c>
    </row>
    <row r="2614" spans="1:8" hidden="1" x14ac:dyDescent="0.35">
      <c r="A2614">
        <v>30</v>
      </c>
      <c r="B2614" t="s">
        <v>2435</v>
      </c>
      <c r="C2614" t="s">
        <v>2444</v>
      </c>
      <c r="D2614" t="s">
        <v>2445</v>
      </c>
      <c r="E2614" s="26">
        <v>45170</v>
      </c>
      <c r="F2614" t="s">
        <v>6137</v>
      </c>
      <c r="G2614" t="s">
        <v>6138</v>
      </c>
      <c r="H2614" t="str">
        <f>_xlfn.XLOOKUP(C2614,'BAB Identified Sites'!E:E,'BAB Identified Sites'!E:E,"missing",0)</f>
        <v>01426</v>
      </c>
    </row>
    <row r="2615" spans="1:8" hidden="1" x14ac:dyDescent="0.35">
      <c r="A2615">
        <v>30</v>
      </c>
      <c r="B2615" t="s">
        <v>2435</v>
      </c>
      <c r="C2615" t="s">
        <v>2444</v>
      </c>
      <c r="D2615" t="s">
        <v>2445</v>
      </c>
      <c r="E2615" s="26">
        <v>45170</v>
      </c>
      <c r="F2615" t="s">
        <v>6139</v>
      </c>
      <c r="G2615" t="s">
        <v>6138</v>
      </c>
      <c r="H2615" t="str">
        <f>_xlfn.XLOOKUP(C2615,'BAB Identified Sites'!E:E,'BAB Identified Sites'!E:E,"missing",0)</f>
        <v>01426</v>
      </c>
    </row>
    <row r="2616" spans="1:8" hidden="1" x14ac:dyDescent="0.35">
      <c r="A2616">
        <v>30</v>
      </c>
      <c r="B2616" t="s">
        <v>2435</v>
      </c>
      <c r="C2616" t="s">
        <v>2444</v>
      </c>
      <c r="D2616" t="s">
        <v>2445</v>
      </c>
      <c r="E2616" s="26">
        <v>45200</v>
      </c>
      <c r="F2616" t="s">
        <v>6137</v>
      </c>
      <c r="G2616" t="s">
        <v>6138</v>
      </c>
      <c r="H2616" t="str">
        <f>_xlfn.XLOOKUP(C2616,'BAB Identified Sites'!E:E,'BAB Identified Sites'!E:E,"missing",0)</f>
        <v>01426</v>
      </c>
    </row>
    <row r="2617" spans="1:8" hidden="1" x14ac:dyDescent="0.35">
      <c r="A2617">
        <v>30</v>
      </c>
      <c r="B2617" t="s">
        <v>2435</v>
      </c>
      <c r="C2617" t="s">
        <v>2444</v>
      </c>
      <c r="D2617" t="s">
        <v>2445</v>
      </c>
      <c r="E2617" s="26">
        <v>45200</v>
      </c>
      <c r="F2617" t="s">
        <v>6139</v>
      </c>
      <c r="G2617" t="s">
        <v>6138</v>
      </c>
      <c r="H2617" t="str">
        <f>_xlfn.XLOOKUP(C2617,'BAB Identified Sites'!E:E,'BAB Identified Sites'!E:E,"missing",0)</f>
        <v>01426</v>
      </c>
    </row>
    <row r="2618" spans="1:8" hidden="1" x14ac:dyDescent="0.35">
      <c r="A2618">
        <v>30</v>
      </c>
      <c r="B2618" t="s">
        <v>2435</v>
      </c>
      <c r="C2618" t="s">
        <v>2444</v>
      </c>
      <c r="D2618" t="s">
        <v>2445</v>
      </c>
      <c r="E2618" s="26">
        <v>45231</v>
      </c>
      <c r="F2618" t="s">
        <v>6137</v>
      </c>
      <c r="G2618" t="s">
        <v>6138</v>
      </c>
      <c r="H2618" t="str">
        <f>_xlfn.XLOOKUP(C2618,'BAB Identified Sites'!E:E,'BAB Identified Sites'!E:E,"missing",0)</f>
        <v>01426</v>
      </c>
    </row>
    <row r="2619" spans="1:8" hidden="1" x14ac:dyDescent="0.35">
      <c r="A2619">
        <v>30</v>
      </c>
      <c r="B2619" t="s">
        <v>2435</v>
      </c>
      <c r="C2619" t="s">
        <v>2444</v>
      </c>
      <c r="D2619" t="s">
        <v>2445</v>
      </c>
      <c r="E2619" s="26">
        <v>45231</v>
      </c>
      <c r="F2619" t="s">
        <v>6139</v>
      </c>
      <c r="G2619" t="s">
        <v>6138</v>
      </c>
      <c r="H2619" t="str">
        <f>_xlfn.XLOOKUP(C2619,'BAB Identified Sites'!E:E,'BAB Identified Sites'!E:E,"missing",0)</f>
        <v>01426</v>
      </c>
    </row>
    <row r="2620" spans="1:8" hidden="1" x14ac:dyDescent="0.35">
      <c r="A2620">
        <v>30</v>
      </c>
      <c r="B2620" t="s">
        <v>2435</v>
      </c>
      <c r="C2620" t="s">
        <v>2444</v>
      </c>
      <c r="D2620" t="s">
        <v>2445</v>
      </c>
      <c r="E2620" s="26">
        <v>45261</v>
      </c>
      <c r="F2620" t="s">
        <v>6137</v>
      </c>
      <c r="G2620" t="s">
        <v>6138</v>
      </c>
      <c r="H2620" t="str">
        <f>_xlfn.XLOOKUP(C2620,'BAB Identified Sites'!E:E,'BAB Identified Sites'!E:E,"missing",0)</f>
        <v>01426</v>
      </c>
    </row>
    <row r="2621" spans="1:8" hidden="1" x14ac:dyDescent="0.35">
      <c r="A2621">
        <v>30</v>
      </c>
      <c r="B2621" t="s">
        <v>2435</v>
      </c>
      <c r="C2621" t="s">
        <v>2444</v>
      </c>
      <c r="D2621" t="s">
        <v>2445</v>
      </c>
      <c r="E2621" s="26">
        <v>45261</v>
      </c>
      <c r="F2621" t="s">
        <v>6139</v>
      </c>
      <c r="G2621" t="s">
        <v>6138</v>
      </c>
      <c r="H2621" t="str">
        <f>_xlfn.XLOOKUP(C2621,'BAB Identified Sites'!E:E,'BAB Identified Sites'!E:E,"missing",0)</f>
        <v>01426</v>
      </c>
    </row>
    <row r="2622" spans="1:8" hidden="1" x14ac:dyDescent="0.35">
      <c r="A2622">
        <v>470</v>
      </c>
      <c r="B2622" t="s">
        <v>2940</v>
      </c>
      <c r="C2622" t="s">
        <v>2957</v>
      </c>
      <c r="D2622" t="s">
        <v>2445</v>
      </c>
      <c r="E2622" s="26">
        <v>45139</v>
      </c>
      <c r="F2622" t="s">
        <v>6137</v>
      </c>
      <c r="G2622" t="s">
        <v>6138</v>
      </c>
      <c r="H2622" t="str">
        <f>_xlfn.XLOOKUP(C2622,'BAB Identified Sites'!E:E,'BAB Identified Sites'!E:E,"missing",0)</f>
        <v>missing</v>
      </c>
    </row>
    <row r="2623" spans="1:8" hidden="1" x14ac:dyDescent="0.35">
      <c r="A2623">
        <v>470</v>
      </c>
      <c r="B2623" t="s">
        <v>2940</v>
      </c>
      <c r="C2623" t="s">
        <v>2957</v>
      </c>
      <c r="D2623" t="s">
        <v>2445</v>
      </c>
      <c r="E2623" s="26">
        <v>45139</v>
      </c>
      <c r="F2623" t="s">
        <v>6139</v>
      </c>
      <c r="G2623" t="s">
        <v>6138</v>
      </c>
      <c r="H2623" t="str">
        <f>_xlfn.XLOOKUP(C2623,'BAB Identified Sites'!E:E,'BAB Identified Sites'!E:E,"missing",0)</f>
        <v>missing</v>
      </c>
    </row>
    <row r="2624" spans="1:8" hidden="1" x14ac:dyDescent="0.35">
      <c r="A2624">
        <v>470</v>
      </c>
      <c r="B2624" t="s">
        <v>2940</v>
      </c>
      <c r="C2624" t="s">
        <v>2957</v>
      </c>
      <c r="D2624" t="s">
        <v>2445</v>
      </c>
      <c r="E2624" s="26">
        <v>45139</v>
      </c>
      <c r="F2624" t="s">
        <v>6140</v>
      </c>
      <c r="G2624" t="s">
        <v>6138</v>
      </c>
      <c r="H2624" t="str">
        <f>_xlfn.XLOOKUP(C2624,'BAB Identified Sites'!E:E,'BAB Identified Sites'!E:E,"missing",0)</f>
        <v>missing</v>
      </c>
    </row>
    <row r="2625" spans="1:8" hidden="1" x14ac:dyDescent="0.35">
      <c r="A2625">
        <v>470</v>
      </c>
      <c r="B2625" t="s">
        <v>2940</v>
      </c>
      <c r="C2625" t="s">
        <v>2957</v>
      </c>
      <c r="D2625" t="s">
        <v>2445</v>
      </c>
      <c r="E2625" s="26">
        <v>45170</v>
      </c>
      <c r="F2625" t="s">
        <v>6137</v>
      </c>
      <c r="G2625" t="s">
        <v>6138</v>
      </c>
      <c r="H2625" t="str">
        <f>_xlfn.XLOOKUP(C2625,'BAB Identified Sites'!E:E,'BAB Identified Sites'!E:E,"missing",0)</f>
        <v>missing</v>
      </c>
    </row>
    <row r="2626" spans="1:8" hidden="1" x14ac:dyDescent="0.35">
      <c r="A2626">
        <v>470</v>
      </c>
      <c r="B2626" t="s">
        <v>2940</v>
      </c>
      <c r="C2626" t="s">
        <v>2957</v>
      </c>
      <c r="D2626" t="s">
        <v>2445</v>
      </c>
      <c r="E2626" s="26">
        <v>45170</v>
      </c>
      <c r="F2626" t="s">
        <v>6139</v>
      </c>
      <c r="G2626" t="s">
        <v>6138</v>
      </c>
      <c r="H2626" t="str">
        <f>_xlfn.XLOOKUP(C2626,'BAB Identified Sites'!E:E,'BAB Identified Sites'!E:E,"missing",0)</f>
        <v>missing</v>
      </c>
    </row>
    <row r="2627" spans="1:8" hidden="1" x14ac:dyDescent="0.35">
      <c r="A2627">
        <v>470</v>
      </c>
      <c r="B2627" t="s">
        <v>2940</v>
      </c>
      <c r="C2627" t="s">
        <v>2957</v>
      </c>
      <c r="D2627" t="s">
        <v>2445</v>
      </c>
      <c r="E2627" s="26">
        <v>45170</v>
      </c>
      <c r="F2627" t="s">
        <v>6140</v>
      </c>
      <c r="G2627" t="s">
        <v>6138</v>
      </c>
      <c r="H2627" t="str">
        <f>_xlfn.XLOOKUP(C2627,'BAB Identified Sites'!E:E,'BAB Identified Sites'!E:E,"missing",0)</f>
        <v>missing</v>
      </c>
    </row>
    <row r="2628" spans="1:8" hidden="1" x14ac:dyDescent="0.35">
      <c r="A2628">
        <v>470</v>
      </c>
      <c r="B2628" t="s">
        <v>2940</v>
      </c>
      <c r="C2628" t="s">
        <v>2957</v>
      </c>
      <c r="D2628" t="s">
        <v>2445</v>
      </c>
      <c r="E2628" s="26">
        <v>45200</v>
      </c>
      <c r="F2628" t="s">
        <v>6137</v>
      </c>
      <c r="G2628" t="s">
        <v>6138</v>
      </c>
      <c r="H2628" t="str">
        <f>_xlfn.XLOOKUP(C2628,'BAB Identified Sites'!E:E,'BAB Identified Sites'!E:E,"missing",0)</f>
        <v>missing</v>
      </c>
    </row>
    <row r="2629" spans="1:8" hidden="1" x14ac:dyDescent="0.35">
      <c r="A2629">
        <v>470</v>
      </c>
      <c r="B2629" t="s">
        <v>2940</v>
      </c>
      <c r="C2629" t="s">
        <v>2957</v>
      </c>
      <c r="D2629" t="s">
        <v>2445</v>
      </c>
      <c r="E2629" s="26">
        <v>45200</v>
      </c>
      <c r="F2629" t="s">
        <v>6139</v>
      </c>
      <c r="G2629" t="s">
        <v>6138</v>
      </c>
      <c r="H2629" t="str">
        <f>_xlfn.XLOOKUP(C2629,'BAB Identified Sites'!E:E,'BAB Identified Sites'!E:E,"missing",0)</f>
        <v>missing</v>
      </c>
    </row>
    <row r="2630" spans="1:8" hidden="1" x14ac:dyDescent="0.35">
      <c r="A2630">
        <v>470</v>
      </c>
      <c r="B2630" t="s">
        <v>2940</v>
      </c>
      <c r="C2630" t="s">
        <v>2957</v>
      </c>
      <c r="D2630" t="s">
        <v>2445</v>
      </c>
      <c r="E2630" s="26">
        <v>45200</v>
      </c>
      <c r="F2630" t="s">
        <v>6140</v>
      </c>
      <c r="G2630" t="s">
        <v>6138</v>
      </c>
      <c r="H2630" t="str">
        <f>_xlfn.XLOOKUP(C2630,'BAB Identified Sites'!E:E,'BAB Identified Sites'!E:E,"missing",0)</f>
        <v>missing</v>
      </c>
    </row>
    <row r="2631" spans="1:8" hidden="1" x14ac:dyDescent="0.35">
      <c r="A2631">
        <v>470</v>
      </c>
      <c r="B2631" t="s">
        <v>2940</v>
      </c>
      <c r="C2631" t="s">
        <v>2957</v>
      </c>
      <c r="D2631" t="s">
        <v>2445</v>
      </c>
      <c r="E2631" s="26">
        <v>45231</v>
      </c>
      <c r="F2631" t="s">
        <v>6137</v>
      </c>
      <c r="G2631" t="s">
        <v>6138</v>
      </c>
      <c r="H2631" t="str">
        <f>_xlfn.XLOOKUP(C2631,'BAB Identified Sites'!E:E,'BAB Identified Sites'!E:E,"missing",0)</f>
        <v>missing</v>
      </c>
    </row>
    <row r="2632" spans="1:8" hidden="1" x14ac:dyDescent="0.35">
      <c r="A2632">
        <v>470</v>
      </c>
      <c r="B2632" t="s">
        <v>2940</v>
      </c>
      <c r="C2632" t="s">
        <v>2957</v>
      </c>
      <c r="D2632" t="s">
        <v>2445</v>
      </c>
      <c r="E2632" s="26">
        <v>45231</v>
      </c>
      <c r="F2632" t="s">
        <v>6139</v>
      </c>
      <c r="G2632" t="s">
        <v>6138</v>
      </c>
      <c r="H2632" t="str">
        <f>_xlfn.XLOOKUP(C2632,'BAB Identified Sites'!E:E,'BAB Identified Sites'!E:E,"missing",0)</f>
        <v>missing</v>
      </c>
    </row>
    <row r="2633" spans="1:8" hidden="1" x14ac:dyDescent="0.35">
      <c r="A2633">
        <v>470</v>
      </c>
      <c r="B2633" t="s">
        <v>2940</v>
      </c>
      <c r="C2633" t="s">
        <v>2957</v>
      </c>
      <c r="D2633" t="s">
        <v>2445</v>
      </c>
      <c r="E2633" s="26">
        <v>45231</v>
      </c>
      <c r="F2633" t="s">
        <v>6140</v>
      </c>
      <c r="G2633" t="s">
        <v>6138</v>
      </c>
      <c r="H2633" t="str">
        <f>_xlfn.XLOOKUP(C2633,'BAB Identified Sites'!E:E,'BAB Identified Sites'!E:E,"missing",0)</f>
        <v>missing</v>
      </c>
    </row>
    <row r="2634" spans="1:8" hidden="1" x14ac:dyDescent="0.35">
      <c r="A2634">
        <v>470</v>
      </c>
      <c r="B2634" t="s">
        <v>2940</v>
      </c>
      <c r="C2634" t="s">
        <v>2957</v>
      </c>
      <c r="D2634" t="s">
        <v>2445</v>
      </c>
      <c r="E2634" s="26">
        <v>45261</v>
      </c>
      <c r="F2634" t="s">
        <v>6137</v>
      </c>
      <c r="G2634" t="s">
        <v>6138</v>
      </c>
      <c r="H2634" t="str">
        <f>_xlfn.XLOOKUP(C2634,'BAB Identified Sites'!E:E,'BAB Identified Sites'!E:E,"missing",0)</f>
        <v>missing</v>
      </c>
    </row>
    <row r="2635" spans="1:8" hidden="1" x14ac:dyDescent="0.35">
      <c r="A2635">
        <v>470</v>
      </c>
      <c r="B2635" t="s">
        <v>2940</v>
      </c>
      <c r="C2635" t="s">
        <v>2957</v>
      </c>
      <c r="D2635" t="s">
        <v>2445</v>
      </c>
      <c r="E2635" s="26">
        <v>45261</v>
      </c>
      <c r="F2635" t="s">
        <v>6139</v>
      </c>
      <c r="G2635" t="s">
        <v>6138</v>
      </c>
      <c r="H2635" t="str">
        <f>_xlfn.XLOOKUP(C2635,'BAB Identified Sites'!E:E,'BAB Identified Sites'!E:E,"missing",0)</f>
        <v>missing</v>
      </c>
    </row>
    <row r="2636" spans="1:8" hidden="1" x14ac:dyDescent="0.35">
      <c r="A2636">
        <v>470</v>
      </c>
      <c r="B2636" t="s">
        <v>2940</v>
      </c>
      <c r="C2636" t="s">
        <v>2957</v>
      </c>
      <c r="D2636" t="s">
        <v>2445</v>
      </c>
      <c r="E2636" s="26">
        <v>45261</v>
      </c>
      <c r="F2636" t="s">
        <v>6140</v>
      </c>
      <c r="G2636" t="s">
        <v>6138</v>
      </c>
      <c r="H2636" t="str">
        <f>_xlfn.XLOOKUP(C2636,'BAB Identified Sites'!E:E,'BAB Identified Sites'!E:E,"missing",0)</f>
        <v>missing</v>
      </c>
    </row>
    <row r="2637" spans="1:8" hidden="1" x14ac:dyDescent="0.35">
      <c r="A2637">
        <v>2000</v>
      </c>
      <c r="B2637" t="s">
        <v>4950</v>
      </c>
      <c r="C2637" t="s">
        <v>4964</v>
      </c>
      <c r="D2637" t="s">
        <v>4965</v>
      </c>
      <c r="E2637" s="26">
        <v>45139</v>
      </c>
      <c r="F2637" t="s">
        <v>6137</v>
      </c>
      <c r="G2637" t="s">
        <v>6138</v>
      </c>
      <c r="H2637" t="str">
        <f>_xlfn.XLOOKUP(C2637,'BAB Identified Sites'!E:E,'BAB Identified Sites'!E:E,"missing",0)</f>
        <v>missing</v>
      </c>
    </row>
    <row r="2638" spans="1:8" hidden="1" x14ac:dyDescent="0.35">
      <c r="A2638">
        <v>2000</v>
      </c>
      <c r="B2638" t="s">
        <v>4950</v>
      </c>
      <c r="C2638" t="s">
        <v>4964</v>
      </c>
      <c r="D2638" t="s">
        <v>4965</v>
      </c>
      <c r="E2638" s="26">
        <v>45139</v>
      </c>
      <c r="F2638" t="s">
        <v>6139</v>
      </c>
      <c r="G2638" t="s">
        <v>6138</v>
      </c>
      <c r="H2638" t="str">
        <f>_xlfn.XLOOKUP(C2638,'BAB Identified Sites'!E:E,'BAB Identified Sites'!E:E,"missing",0)</f>
        <v>missing</v>
      </c>
    </row>
    <row r="2639" spans="1:8" hidden="1" x14ac:dyDescent="0.35">
      <c r="A2639">
        <v>2000</v>
      </c>
      <c r="B2639" t="s">
        <v>4950</v>
      </c>
      <c r="C2639" t="s">
        <v>4964</v>
      </c>
      <c r="D2639" t="s">
        <v>4965</v>
      </c>
      <c r="E2639" s="26">
        <v>45170</v>
      </c>
      <c r="F2639" t="s">
        <v>6137</v>
      </c>
      <c r="G2639" t="s">
        <v>6138</v>
      </c>
      <c r="H2639" t="str">
        <f>_xlfn.XLOOKUP(C2639,'BAB Identified Sites'!E:E,'BAB Identified Sites'!E:E,"missing",0)</f>
        <v>missing</v>
      </c>
    </row>
    <row r="2640" spans="1:8" hidden="1" x14ac:dyDescent="0.35">
      <c r="A2640">
        <v>2000</v>
      </c>
      <c r="B2640" t="s">
        <v>4950</v>
      </c>
      <c r="C2640" t="s">
        <v>4964</v>
      </c>
      <c r="D2640" t="s">
        <v>4965</v>
      </c>
      <c r="E2640" s="26">
        <v>45170</v>
      </c>
      <c r="F2640" t="s">
        <v>6139</v>
      </c>
      <c r="G2640" t="s">
        <v>6138</v>
      </c>
      <c r="H2640" t="str">
        <f>_xlfn.XLOOKUP(C2640,'BAB Identified Sites'!E:E,'BAB Identified Sites'!E:E,"missing",0)</f>
        <v>missing</v>
      </c>
    </row>
    <row r="2641" spans="1:8" hidden="1" x14ac:dyDescent="0.35">
      <c r="A2641">
        <v>2000</v>
      </c>
      <c r="B2641" t="s">
        <v>4950</v>
      </c>
      <c r="C2641" t="s">
        <v>4964</v>
      </c>
      <c r="D2641" t="s">
        <v>4965</v>
      </c>
      <c r="E2641" s="26">
        <v>45200</v>
      </c>
      <c r="F2641" t="s">
        <v>6137</v>
      </c>
      <c r="G2641" t="s">
        <v>6138</v>
      </c>
      <c r="H2641" t="str">
        <f>_xlfn.XLOOKUP(C2641,'BAB Identified Sites'!E:E,'BAB Identified Sites'!E:E,"missing",0)</f>
        <v>missing</v>
      </c>
    </row>
    <row r="2642" spans="1:8" hidden="1" x14ac:dyDescent="0.35">
      <c r="A2642">
        <v>2000</v>
      </c>
      <c r="B2642" t="s">
        <v>4950</v>
      </c>
      <c r="C2642" t="s">
        <v>4964</v>
      </c>
      <c r="D2642" t="s">
        <v>4965</v>
      </c>
      <c r="E2642" s="26">
        <v>45200</v>
      </c>
      <c r="F2642" t="s">
        <v>6139</v>
      </c>
      <c r="G2642" t="s">
        <v>6138</v>
      </c>
      <c r="H2642" t="str">
        <f>_xlfn.XLOOKUP(C2642,'BAB Identified Sites'!E:E,'BAB Identified Sites'!E:E,"missing",0)</f>
        <v>missing</v>
      </c>
    </row>
    <row r="2643" spans="1:8" hidden="1" x14ac:dyDescent="0.35">
      <c r="A2643">
        <v>2000</v>
      </c>
      <c r="B2643" t="s">
        <v>4950</v>
      </c>
      <c r="C2643" t="s">
        <v>4964</v>
      </c>
      <c r="D2643" t="s">
        <v>4965</v>
      </c>
      <c r="E2643" s="26">
        <v>45231</v>
      </c>
      <c r="F2643" t="s">
        <v>6137</v>
      </c>
      <c r="G2643" t="s">
        <v>6138</v>
      </c>
      <c r="H2643" t="str">
        <f>_xlfn.XLOOKUP(C2643,'BAB Identified Sites'!E:E,'BAB Identified Sites'!E:E,"missing",0)</f>
        <v>missing</v>
      </c>
    </row>
    <row r="2644" spans="1:8" hidden="1" x14ac:dyDescent="0.35">
      <c r="A2644">
        <v>2000</v>
      </c>
      <c r="B2644" t="s">
        <v>4950</v>
      </c>
      <c r="C2644" t="s">
        <v>4964</v>
      </c>
      <c r="D2644" t="s">
        <v>4965</v>
      </c>
      <c r="E2644" s="26">
        <v>45231</v>
      </c>
      <c r="F2644" t="s">
        <v>6139</v>
      </c>
      <c r="G2644" t="s">
        <v>6138</v>
      </c>
      <c r="H2644" t="str">
        <f>_xlfn.XLOOKUP(C2644,'BAB Identified Sites'!E:E,'BAB Identified Sites'!E:E,"missing",0)</f>
        <v>missing</v>
      </c>
    </row>
    <row r="2645" spans="1:8" hidden="1" x14ac:dyDescent="0.35">
      <c r="A2645">
        <v>2000</v>
      </c>
      <c r="B2645" t="s">
        <v>4950</v>
      </c>
      <c r="C2645" t="s">
        <v>4964</v>
      </c>
      <c r="D2645" t="s">
        <v>4965</v>
      </c>
      <c r="E2645" s="26">
        <v>45261</v>
      </c>
      <c r="F2645" t="s">
        <v>6137</v>
      </c>
      <c r="G2645" t="s">
        <v>6138</v>
      </c>
      <c r="H2645" t="str">
        <f>_xlfn.XLOOKUP(C2645,'BAB Identified Sites'!E:E,'BAB Identified Sites'!E:E,"missing",0)</f>
        <v>missing</v>
      </c>
    </row>
    <row r="2646" spans="1:8" hidden="1" x14ac:dyDescent="0.35">
      <c r="A2646">
        <v>2000</v>
      </c>
      <c r="B2646" t="s">
        <v>4950</v>
      </c>
      <c r="C2646" t="s">
        <v>4964</v>
      </c>
      <c r="D2646" t="s">
        <v>4965</v>
      </c>
      <c r="E2646" s="26">
        <v>45261</v>
      </c>
      <c r="F2646" t="s">
        <v>6139</v>
      </c>
      <c r="G2646" t="s">
        <v>6138</v>
      </c>
      <c r="H2646" t="str">
        <f>_xlfn.XLOOKUP(C2646,'BAB Identified Sites'!E:E,'BAB Identified Sites'!E:E,"missing",0)</f>
        <v>missing</v>
      </c>
    </row>
    <row r="2647" spans="1:8" hidden="1" x14ac:dyDescent="0.35">
      <c r="A2647">
        <v>2690</v>
      </c>
      <c r="B2647" t="s">
        <v>1795</v>
      </c>
      <c r="C2647" t="s">
        <v>5254</v>
      </c>
      <c r="D2647" t="s">
        <v>4965</v>
      </c>
      <c r="E2647" s="26">
        <v>45139</v>
      </c>
      <c r="F2647" t="s">
        <v>6137</v>
      </c>
      <c r="G2647" t="s">
        <v>6138</v>
      </c>
      <c r="H2647" t="str">
        <f>_xlfn.XLOOKUP(C2647,'BAB Identified Sites'!E:E,'BAB Identified Sites'!E:E,"missing",0)</f>
        <v>01454</v>
      </c>
    </row>
    <row r="2648" spans="1:8" hidden="1" x14ac:dyDescent="0.35">
      <c r="A2648">
        <v>2690</v>
      </c>
      <c r="B2648" t="s">
        <v>1795</v>
      </c>
      <c r="C2648" t="s">
        <v>5254</v>
      </c>
      <c r="D2648" t="s">
        <v>4965</v>
      </c>
      <c r="E2648" s="26">
        <v>45139</v>
      </c>
      <c r="F2648" t="s">
        <v>6139</v>
      </c>
      <c r="G2648" t="s">
        <v>6138</v>
      </c>
      <c r="H2648" t="str">
        <f>_xlfn.XLOOKUP(C2648,'BAB Identified Sites'!E:E,'BAB Identified Sites'!E:E,"missing",0)</f>
        <v>01454</v>
      </c>
    </row>
    <row r="2649" spans="1:8" hidden="1" x14ac:dyDescent="0.35">
      <c r="A2649">
        <v>2690</v>
      </c>
      <c r="B2649" t="s">
        <v>1795</v>
      </c>
      <c r="C2649" t="s">
        <v>5254</v>
      </c>
      <c r="D2649" t="s">
        <v>4965</v>
      </c>
      <c r="E2649" s="26">
        <v>45170</v>
      </c>
      <c r="F2649" t="s">
        <v>6137</v>
      </c>
      <c r="G2649" t="s">
        <v>6138</v>
      </c>
      <c r="H2649" t="str">
        <f>_xlfn.XLOOKUP(C2649,'BAB Identified Sites'!E:E,'BAB Identified Sites'!E:E,"missing",0)</f>
        <v>01454</v>
      </c>
    </row>
    <row r="2650" spans="1:8" hidden="1" x14ac:dyDescent="0.35">
      <c r="A2650">
        <v>2690</v>
      </c>
      <c r="B2650" t="s">
        <v>1795</v>
      </c>
      <c r="C2650" t="s">
        <v>5254</v>
      </c>
      <c r="D2650" t="s">
        <v>4965</v>
      </c>
      <c r="E2650" s="26">
        <v>45170</v>
      </c>
      <c r="F2650" t="s">
        <v>6139</v>
      </c>
      <c r="G2650" t="s">
        <v>6138</v>
      </c>
      <c r="H2650" t="str">
        <f>_xlfn.XLOOKUP(C2650,'BAB Identified Sites'!E:E,'BAB Identified Sites'!E:E,"missing",0)</f>
        <v>01454</v>
      </c>
    </row>
    <row r="2651" spans="1:8" hidden="1" x14ac:dyDescent="0.35">
      <c r="A2651">
        <v>2690</v>
      </c>
      <c r="B2651" t="s">
        <v>1795</v>
      </c>
      <c r="C2651" t="s">
        <v>5254</v>
      </c>
      <c r="D2651" t="s">
        <v>4965</v>
      </c>
      <c r="E2651" s="26">
        <v>45200</v>
      </c>
      <c r="F2651" t="s">
        <v>6137</v>
      </c>
      <c r="G2651" t="s">
        <v>6138</v>
      </c>
      <c r="H2651" t="str">
        <f>_xlfn.XLOOKUP(C2651,'BAB Identified Sites'!E:E,'BAB Identified Sites'!E:E,"missing",0)</f>
        <v>01454</v>
      </c>
    </row>
    <row r="2652" spans="1:8" hidden="1" x14ac:dyDescent="0.35">
      <c r="A2652">
        <v>2690</v>
      </c>
      <c r="B2652" t="s">
        <v>1795</v>
      </c>
      <c r="C2652" t="s">
        <v>5254</v>
      </c>
      <c r="D2652" t="s">
        <v>4965</v>
      </c>
      <c r="E2652" s="26">
        <v>45200</v>
      </c>
      <c r="F2652" t="s">
        <v>6139</v>
      </c>
      <c r="G2652" t="s">
        <v>6138</v>
      </c>
      <c r="H2652" t="str">
        <f>_xlfn.XLOOKUP(C2652,'BAB Identified Sites'!E:E,'BAB Identified Sites'!E:E,"missing",0)</f>
        <v>01454</v>
      </c>
    </row>
    <row r="2653" spans="1:8" hidden="1" x14ac:dyDescent="0.35">
      <c r="A2653">
        <v>2690</v>
      </c>
      <c r="B2653" t="s">
        <v>1795</v>
      </c>
      <c r="C2653" t="s">
        <v>5254</v>
      </c>
      <c r="D2653" t="s">
        <v>4965</v>
      </c>
      <c r="E2653" s="26">
        <v>45231</v>
      </c>
      <c r="F2653" t="s">
        <v>6137</v>
      </c>
      <c r="G2653" t="s">
        <v>6138</v>
      </c>
      <c r="H2653" t="str">
        <f>_xlfn.XLOOKUP(C2653,'BAB Identified Sites'!E:E,'BAB Identified Sites'!E:E,"missing",0)</f>
        <v>01454</v>
      </c>
    </row>
    <row r="2654" spans="1:8" hidden="1" x14ac:dyDescent="0.35">
      <c r="A2654">
        <v>2690</v>
      </c>
      <c r="B2654" t="s">
        <v>1795</v>
      </c>
      <c r="C2654" t="s">
        <v>5254</v>
      </c>
      <c r="D2654" t="s">
        <v>4965</v>
      </c>
      <c r="E2654" s="26">
        <v>45231</v>
      </c>
      <c r="F2654" t="s">
        <v>6139</v>
      </c>
      <c r="G2654" t="s">
        <v>6138</v>
      </c>
      <c r="H2654" t="str">
        <f>_xlfn.XLOOKUP(C2654,'BAB Identified Sites'!E:E,'BAB Identified Sites'!E:E,"missing",0)</f>
        <v>01454</v>
      </c>
    </row>
    <row r="2655" spans="1:8" hidden="1" x14ac:dyDescent="0.35">
      <c r="A2655">
        <v>2690</v>
      </c>
      <c r="B2655" t="s">
        <v>1795</v>
      </c>
      <c r="C2655" t="s">
        <v>5254</v>
      </c>
      <c r="D2655" t="s">
        <v>4965</v>
      </c>
      <c r="E2655" s="26">
        <v>45261</v>
      </c>
      <c r="F2655" t="s">
        <v>6137</v>
      </c>
      <c r="G2655" t="s">
        <v>6138</v>
      </c>
      <c r="H2655" t="str">
        <f>_xlfn.XLOOKUP(C2655,'BAB Identified Sites'!E:E,'BAB Identified Sites'!E:E,"missing",0)</f>
        <v>01454</v>
      </c>
    </row>
    <row r="2656" spans="1:8" hidden="1" x14ac:dyDescent="0.35">
      <c r="A2656">
        <v>2690</v>
      </c>
      <c r="B2656" t="s">
        <v>1795</v>
      </c>
      <c r="C2656" t="s">
        <v>5254</v>
      </c>
      <c r="D2656" t="s">
        <v>4965</v>
      </c>
      <c r="E2656" s="26">
        <v>45261</v>
      </c>
      <c r="F2656" t="s">
        <v>6139</v>
      </c>
      <c r="G2656" t="s">
        <v>6138</v>
      </c>
      <c r="H2656" t="str">
        <f>_xlfn.XLOOKUP(C2656,'BAB Identified Sites'!E:E,'BAB Identified Sites'!E:E,"missing",0)</f>
        <v>01454</v>
      </c>
    </row>
    <row r="2657" spans="1:8" hidden="1" x14ac:dyDescent="0.35">
      <c r="A2657">
        <v>20</v>
      </c>
      <c r="B2657" t="s">
        <v>26</v>
      </c>
      <c r="C2657" t="s">
        <v>2352</v>
      </c>
      <c r="D2657" t="s">
        <v>2353</v>
      </c>
      <c r="E2657" s="26">
        <v>45139</v>
      </c>
      <c r="F2657" t="s">
        <v>6137</v>
      </c>
      <c r="G2657" t="s">
        <v>6138</v>
      </c>
      <c r="H2657" t="str">
        <f>_xlfn.XLOOKUP(C2657,'BAB Identified Sites'!E:E,'BAB Identified Sites'!E:E,"missing",0)</f>
        <v>missing</v>
      </c>
    </row>
    <row r="2658" spans="1:8" hidden="1" x14ac:dyDescent="0.35">
      <c r="A2658">
        <v>20</v>
      </c>
      <c r="B2658" t="s">
        <v>26</v>
      </c>
      <c r="C2658" t="s">
        <v>2352</v>
      </c>
      <c r="D2658" t="s">
        <v>2353</v>
      </c>
      <c r="E2658" s="26">
        <v>45139</v>
      </c>
      <c r="F2658" t="s">
        <v>6139</v>
      </c>
      <c r="G2658" t="s">
        <v>6138</v>
      </c>
      <c r="H2658" t="str">
        <f>_xlfn.XLOOKUP(C2658,'BAB Identified Sites'!E:E,'BAB Identified Sites'!E:E,"missing",0)</f>
        <v>missing</v>
      </c>
    </row>
    <row r="2659" spans="1:8" hidden="1" x14ac:dyDescent="0.35">
      <c r="A2659">
        <v>20</v>
      </c>
      <c r="B2659" t="s">
        <v>26</v>
      </c>
      <c r="C2659" t="s">
        <v>2352</v>
      </c>
      <c r="D2659" t="s">
        <v>2353</v>
      </c>
      <c r="E2659" s="26">
        <v>45170</v>
      </c>
      <c r="F2659" t="s">
        <v>6137</v>
      </c>
      <c r="G2659" t="s">
        <v>6138</v>
      </c>
      <c r="H2659" t="str">
        <f>_xlfn.XLOOKUP(C2659,'BAB Identified Sites'!E:E,'BAB Identified Sites'!E:E,"missing",0)</f>
        <v>missing</v>
      </c>
    </row>
    <row r="2660" spans="1:8" hidden="1" x14ac:dyDescent="0.35">
      <c r="A2660">
        <v>20</v>
      </c>
      <c r="B2660" t="s">
        <v>26</v>
      </c>
      <c r="C2660" t="s">
        <v>2352</v>
      </c>
      <c r="D2660" t="s">
        <v>2353</v>
      </c>
      <c r="E2660" s="26">
        <v>45170</v>
      </c>
      <c r="F2660" t="s">
        <v>6139</v>
      </c>
      <c r="G2660" t="s">
        <v>6138</v>
      </c>
      <c r="H2660" t="str">
        <f>_xlfn.XLOOKUP(C2660,'BAB Identified Sites'!E:E,'BAB Identified Sites'!E:E,"missing",0)</f>
        <v>missing</v>
      </c>
    </row>
    <row r="2661" spans="1:8" hidden="1" x14ac:dyDescent="0.35">
      <c r="A2661">
        <v>20</v>
      </c>
      <c r="B2661" t="s">
        <v>26</v>
      </c>
      <c r="C2661" t="s">
        <v>2352</v>
      </c>
      <c r="D2661" t="s">
        <v>2353</v>
      </c>
      <c r="E2661" s="26">
        <v>45200</v>
      </c>
      <c r="F2661" t="s">
        <v>6137</v>
      </c>
      <c r="G2661" t="s">
        <v>6138</v>
      </c>
      <c r="H2661" t="str">
        <f>_xlfn.XLOOKUP(C2661,'BAB Identified Sites'!E:E,'BAB Identified Sites'!E:E,"missing",0)</f>
        <v>missing</v>
      </c>
    </row>
    <row r="2662" spans="1:8" hidden="1" x14ac:dyDescent="0.35">
      <c r="A2662">
        <v>20</v>
      </c>
      <c r="B2662" t="s">
        <v>26</v>
      </c>
      <c r="C2662" t="s">
        <v>2352</v>
      </c>
      <c r="D2662" t="s">
        <v>2353</v>
      </c>
      <c r="E2662" s="26">
        <v>45200</v>
      </c>
      <c r="F2662" t="s">
        <v>6139</v>
      </c>
      <c r="G2662" t="s">
        <v>6138</v>
      </c>
      <c r="H2662" t="str">
        <f>_xlfn.XLOOKUP(C2662,'BAB Identified Sites'!E:E,'BAB Identified Sites'!E:E,"missing",0)</f>
        <v>missing</v>
      </c>
    </row>
    <row r="2663" spans="1:8" hidden="1" x14ac:dyDescent="0.35">
      <c r="A2663">
        <v>20</v>
      </c>
      <c r="B2663" t="s">
        <v>26</v>
      </c>
      <c r="C2663" t="s">
        <v>2352</v>
      </c>
      <c r="D2663" t="s">
        <v>2353</v>
      </c>
      <c r="E2663" s="26">
        <v>45231</v>
      </c>
      <c r="F2663" t="s">
        <v>6137</v>
      </c>
      <c r="G2663" t="s">
        <v>6138</v>
      </c>
      <c r="H2663" t="str">
        <f>_xlfn.XLOOKUP(C2663,'BAB Identified Sites'!E:E,'BAB Identified Sites'!E:E,"missing",0)</f>
        <v>missing</v>
      </c>
    </row>
    <row r="2664" spans="1:8" hidden="1" x14ac:dyDescent="0.35">
      <c r="A2664">
        <v>20</v>
      </c>
      <c r="B2664" t="s">
        <v>26</v>
      </c>
      <c r="C2664" t="s">
        <v>2352</v>
      </c>
      <c r="D2664" t="s">
        <v>2353</v>
      </c>
      <c r="E2664" s="26">
        <v>45231</v>
      </c>
      <c r="F2664" t="s">
        <v>6139</v>
      </c>
      <c r="G2664" t="s">
        <v>6138</v>
      </c>
      <c r="H2664" t="str">
        <f>_xlfn.XLOOKUP(C2664,'BAB Identified Sites'!E:E,'BAB Identified Sites'!E:E,"missing",0)</f>
        <v>missing</v>
      </c>
    </row>
    <row r="2665" spans="1:8" hidden="1" x14ac:dyDescent="0.35">
      <c r="A2665">
        <v>20</v>
      </c>
      <c r="B2665" t="s">
        <v>26</v>
      </c>
      <c r="C2665" t="s">
        <v>2352</v>
      </c>
      <c r="D2665" t="s">
        <v>2353</v>
      </c>
      <c r="E2665" s="26">
        <v>45261</v>
      </c>
      <c r="F2665" t="s">
        <v>6137</v>
      </c>
      <c r="G2665" t="s">
        <v>6138</v>
      </c>
      <c r="H2665" t="str">
        <f>_xlfn.XLOOKUP(C2665,'BAB Identified Sites'!E:E,'BAB Identified Sites'!E:E,"missing",0)</f>
        <v>missing</v>
      </c>
    </row>
    <row r="2666" spans="1:8" hidden="1" x14ac:dyDescent="0.35">
      <c r="A2666">
        <v>20</v>
      </c>
      <c r="B2666" t="s">
        <v>26</v>
      </c>
      <c r="C2666" t="s">
        <v>2352</v>
      </c>
      <c r="D2666" t="s">
        <v>2353</v>
      </c>
      <c r="E2666" s="26">
        <v>45261</v>
      </c>
      <c r="F2666" t="s">
        <v>6139</v>
      </c>
      <c r="G2666" t="s">
        <v>6138</v>
      </c>
      <c r="H2666" t="str">
        <f>_xlfn.XLOOKUP(C2666,'BAB Identified Sites'!E:E,'BAB Identified Sites'!E:E,"missing",0)</f>
        <v>missing</v>
      </c>
    </row>
    <row r="2667" spans="1:8" hidden="1" x14ac:dyDescent="0.35">
      <c r="A2667">
        <v>490</v>
      </c>
      <c r="B2667" t="s">
        <v>3138</v>
      </c>
      <c r="C2667" t="s">
        <v>3144</v>
      </c>
      <c r="D2667" t="s">
        <v>3145</v>
      </c>
      <c r="E2667" s="26">
        <v>45139</v>
      </c>
      <c r="F2667" t="s">
        <v>6137</v>
      </c>
      <c r="G2667" t="s">
        <v>6138</v>
      </c>
      <c r="H2667" t="str">
        <f>_xlfn.XLOOKUP(C2667,'&lt;1000 removed'!E:E,'&lt;1000 removed'!E:E,"removed",0)</f>
        <v>01508</v>
      </c>
    </row>
    <row r="2668" spans="1:8" hidden="1" x14ac:dyDescent="0.35">
      <c r="A2668">
        <v>490</v>
      </c>
      <c r="B2668" t="s">
        <v>3138</v>
      </c>
      <c r="C2668" t="s">
        <v>3144</v>
      </c>
      <c r="D2668" t="s">
        <v>3145</v>
      </c>
      <c r="E2668" s="26">
        <v>45170</v>
      </c>
      <c r="F2668" t="s">
        <v>6137</v>
      </c>
      <c r="G2668" t="s">
        <v>6138</v>
      </c>
      <c r="H2668" t="str">
        <f>_xlfn.XLOOKUP(C2668,'&lt;1000 removed'!E:E,'&lt;1000 removed'!E:E,"removed",0)</f>
        <v>01508</v>
      </c>
    </row>
    <row r="2669" spans="1:8" hidden="1" x14ac:dyDescent="0.35">
      <c r="A2669">
        <v>490</v>
      </c>
      <c r="B2669" t="s">
        <v>3138</v>
      </c>
      <c r="C2669" t="s">
        <v>3144</v>
      </c>
      <c r="D2669" t="s">
        <v>3145</v>
      </c>
      <c r="E2669" s="26">
        <v>45170</v>
      </c>
      <c r="F2669" t="s">
        <v>6139</v>
      </c>
      <c r="G2669" t="s">
        <v>6138</v>
      </c>
      <c r="H2669" t="str">
        <f>_xlfn.XLOOKUP(C2669,'&lt;1000 removed'!E:E,'&lt;1000 removed'!E:E,"removed",0)</f>
        <v>01508</v>
      </c>
    </row>
    <row r="2670" spans="1:8" hidden="1" x14ac:dyDescent="0.35">
      <c r="A2670">
        <v>490</v>
      </c>
      <c r="B2670" t="s">
        <v>3138</v>
      </c>
      <c r="C2670" t="s">
        <v>3144</v>
      </c>
      <c r="D2670" t="s">
        <v>3145</v>
      </c>
      <c r="E2670" s="26">
        <v>45200</v>
      </c>
      <c r="F2670" t="s">
        <v>6137</v>
      </c>
      <c r="G2670" t="s">
        <v>6138</v>
      </c>
      <c r="H2670" t="str">
        <f>_xlfn.XLOOKUP(C2670,'&lt;1000 removed'!E:E,'&lt;1000 removed'!E:E,"removed",0)</f>
        <v>01508</v>
      </c>
    </row>
    <row r="2671" spans="1:8" hidden="1" x14ac:dyDescent="0.35">
      <c r="A2671">
        <v>490</v>
      </c>
      <c r="B2671" t="s">
        <v>3138</v>
      </c>
      <c r="C2671" t="s">
        <v>3144</v>
      </c>
      <c r="D2671" t="s">
        <v>3145</v>
      </c>
      <c r="E2671" s="26">
        <v>45200</v>
      </c>
      <c r="F2671" t="s">
        <v>6139</v>
      </c>
      <c r="G2671" t="s">
        <v>6138</v>
      </c>
      <c r="H2671" t="str">
        <f>_xlfn.XLOOKUP(C2671,'&lt;1000 removed'!E:E,'&lt;1000 removed'!E:E,"removed",0)</f>
        <v>01508</v>
      </c>
    </row>
    <row r="2672" spans="1:8" hidden="1" x14ac:dyDescent="0.35">
      <c r="A2672">
        <v>490</v>
      </c>
      <c r="B2672" t="s">
        <v>3138</v>
      </c>
      <c r="C2672" t="s">
        <v>3144</v>
      </c>
      <c r="D2672" t="s">
        <v>3145</v>
      </c>
      <c r="E2672" s="26">
        <v>45231</v>
      </c>
      <c r="F2672" t="s">
        <v>6137</v>
      </c>
      <c r="G2672" t="s">
        <v>6138</v>
      </c>
      <c r="H2672" t="str">
        <f>_xlfn.XLOOKUP(C2672,'&lt;1000 removed'!E:E,'&lt;1000 removed'!E:E,"removed",0)</f>
        <v>01508</v>
      </c>
    </row>
    <row r="2673" spans="1:8" hidden="1" x14ac:dyDescent="0.35">
      <c r="A2673">
        <v>490</v>
      </c>
      <c r="B2673" t="s">
        <v>3138</v>
      </c>
      <c r="C2673" t="s">
        <v>3144</v>
      </c>
      <c r="D2673" t="s">
        <v>3145</v>
      </c>
      <c r="E2673" s="26">
        <v>45231</v>
      </c>
      <c r="F2673" t="s">
        <v>6139</v>
      </c>
      <c r="G2673" t="s">
        <v>6138</v>
      </c>
      <c r="H2673" t="str">
        <f>_xlfn.XLOOKUP(C2673,'&lt;1000 removed'!E:E,'&lt;1000 removed'!E:E,"removed",0)</f>
        <v>01508</v>
      </c>
    </row>
    <row r="2674" spans="1:8" hidden="1" x14ac:dyDescent="0.35">
      <c r="A2674">
        <v>490</v>
      </c>
      <c r="B2674" t="s">
        <v>3138</v>
      </c>
      <c r="C2674" t="s">
        <v>3144</v>
      </c>
      <c r="D2674" t="s">
        <v>3145</v>
      </c>
      <c r="E2674" s="26">
        <v>45261</v>
      </c>
      <c r="F2674" t="s">
        <v>6137</v>
      </c>
      <c r="G2674" t="s">
        <v>6138</v>
      </c>
      <c r="H2674" t="str">
        <f>_xlfn.XLOOKUP(C2674,'&lt;1000 removed'!E:E,'&lt;1000 removed'!E:E,"removed",0)</f>
        <v>01508</v>
      </c>
    </row>
    <row r="2675" spans="1:8" hidden="1" x14ac:dyDescent="0.35">
      <c r="A2675">
        <v>490</v>
      </c>
      <c r="B2675" t="s">
        <v>3138</v>
      </c>
      <c r="C2675" t="s">
        <v>3144</v>
      </c>
      <c r="D2675" t="s">
        <v>3145</v>
      </c>
      <c r="E2675" s="26">
        <v>45261</v>
      </c>
      <c r="F2675" t="s">
        <v>6139</v>
      </c>
      <c r="G2675" t="s">
        <v>6138</v>
      </c>
      <c r="H2675" t="str">
        <f>_xlfn.XLOOKUP(C2675,'&lt;1000 removed'!E:E,'&lt;1000 removed'!E:E,"removed",0)</f>
        <v>01508</v>
      </c>
    </row>
    <row r="2676" spans="1:8" hidden="1" x14ac:dyDescent="0.35">
      <c r="A2676">
        <v>130</v>
      </c>
      <c r="B2676" t="s">
        <v>2598</v>
      </c>
      <c r="C2676" t="s">
        <v>2624</v>
      </c>
      <c r="D2676" t="s">
        <v>2625</v>
      </c>
      <c r="E2676" s="26">
        <v>45139</v>
      </c>
      <c r="F2676" t="s">
        <v>6137</v>
      </c>
      <c r="G2676" t="s">
        <v>6138</v>
      </c>
      <c r="H2676" t="str">
        <f>_xlfn.XLOOKUP(C2676,'BAB Identified Sites'!E:E,'BAB Identified Sites'!E:E,"missing",0)</f>
        <v>missing</v>
      </c>
    </row>
    <row r="2677" spans="1:8" hidden="1" x14ac:dyDescent="0.35">
      <c r="A2677">
        <v>130</v>
      </c>
      <c r="B2677" t="s">
        <v>2598</v>
      </c>
      <c r="C2677" t="s">
        <v>2624</v>
      </c>
      <c r="D2677" t="s">
        <v>2625</v>
      </c>
      <c r="E2677" s="26">
        <v>45139</v>
      </c>
      <c r="F2677" t="s">
        <v>6139</v>
      </c>
      <c r="G2677" t="s">
        <v>6138</v>
      </c>
      <c r="H2677" t="str">
        <f>_xlfn.XLOOKUP(C2677,'BAB Identified Sites'!E:E,'BAB Identified Sites'!E:E,"missing",0)</f>
        <v>missing</v>
      </c>
    </row>
    <row r="2678" spans="1:8" hidden="1" x14ac:dyDescent="0.35">
      <c r="A2678">
        <v>130</v>
      </c>
      <c r="B2678" t="s">
        <v>2598</v>
      </c>
      <c r="C2678" t="s">
        <v>2624</v>
      </c>
      <c r="D2678" t="s">
        <v>2625</v>
      </c>
      <c r="E2678" s="26">
        <v>45170</v>
      </c>
      <c r="F2678" t="s">
        <v>6137</v>
      </c>
      <c r="G2678" t="s">
        <v>6138</v>
      </c>
      <c r="H2678" t="str">
        <f>_xlfn.XLOOKUP(C2678,'BAB Identified Sites'!E:E,'BAB Identified Sites'!E:E,"missing",0)</f>
        <v>missing</v>
      </c>
    </row>
    <row r="2679" spans="1:8" hidden="1" x14ac:dyDescent="0.35">
      <c r="A2679">
        <v>130</v>
      </c>
      <c r="B2679" t="s">
        <v>2598</v>
      </c>
      <c r="C2679" t="s">
        <v>2624</v>
      </c>
      <c r="D2679" t="s">
        <v>2625</v>
      </c>
      <c r="E2679" s="26">
        <v>45170</v>
      </c>
      <c r="F2679" t="s">
        <v>6139</v>
      </c>
      <c r="G2679" t="s">
        <v>6138</v>
      </c>
      <c r="H2679" t="str">
        <f>_xlfn.XLOOKUP(C2679,'BAB Identified Sites'!E:E,'BAB Identified Sites'!E:E,"missing",0)</f>
        <v>missing</v>
      </c>
    </row>
    <row r="2680" spans="1:8" hidden="1" x14ac:dyDescent="0.35">
      <c r="A2680">
        <v>130</v>
      </c>
      <c r="B2680" t="s">
        <v>2598</v>
      </c>
      <c r="C2680" t="s">
        <v>2624</v>
      </c>
      <c r="D2680" t="s">
        <v>2625</v>
      </c>
      <c r="E2680" s="26">
        <v>45200</v>
      </c>
      <c r="F2680" t="s">
        <v>6137</v>
      </c>
      <c r="G2680" t="s">
        <v>6138</v>
      </c>
      <c r="H2680" t="str">
        <f>_xlfn.XLOOKUP(C2680,'BAB Identified Sites'!E:E,'BAB Identified Sites'!E:E,"missing",0)</f>
        <v>missing</v>
      </c>
    </row>
    <row r="2681" spans="1:8" hidden="1" x14ac:dyDescent="0.35">
      <c r="A2681">
        <v>130</v>
      </c>
      <c r="B2681" t="s">
        <v>2598</v>
      </c>
      <c r="C2681" t="s">
        <v>2624</v>
      </c>
      <c r="D2681" t="s">
        <v>2625</v>
      </c>
      <c r="E2681" s="26">
        <v>45200</v>
      </c>
      <c r="F2681" t="s">
        <v>6139</v>
      </c>
      <c r="G2681" t="s">
        <v>6138</v>
      </c>
      <c r="H2681" t="str">
        <f>_xlfn.XLOOKUP(C2681,'BAB Identified Sites'!E:E,'BAB Identified Sites'!E:E,"missing",0)</f>
        <v>missing</v>
      </c>
    </row>
    <row r="2682" spans="1:8" hidden="1" x14ac:dyDescent="0.35">
      <c r="A2682">
        <v>130</v>
      </c>
      <c r="B2682" t="s">
        <v>2598</v>
      </c>
      <c r="C2682" t="s">
        <v>2624</v>
      </c>
      <c r="D2682" t="s">
        <v>2625</v>
      </c>
      <c r="E2682" s="26">
        <v>45231</v>
      </c>
      <c r="F2682" t="s">
        <v>6137</v>
      </c>
      <c r="G2682" t="s">
        <v>6138</v>
      </c>
      <c r="H2682" t="str">
        <f>_xlfn.XLOOKUP(C2682,'BAB Identified Sites'!E:E,'BAB Identified Sites'!E:E,"missing",0)</f>
        <v>missing</v>
      </c>
    </row>
    <row r="2683" spans="1:8" hidden="1" x14ac:dyDescent="0.35">
      <c r="A2683">
        <v>130</v>
      </c>
      <c r="B2683" t="s">
        <v>2598</v>
      </c>
      <c r="C2683" t="s">
        <v>2624</v>
      </c>
      <c r="D2683" t="s">
        <v>2625</v>
      </c>
      <c r="E2683" s="26">
        <v>45231</v>
      </c>
      <c r="F2683" t="s">
        <v>6139</v>
      </c>
      <c r="G2683" t="s">
        <v>6138</v>
      </c>
      <c r="H2683" t="str">
        <f>_xlfn.XLOOKUP(C2683,'BAB Identified Sites'!E:E,'BAB Identified Sites'!E:E,"missing",0)</f>
        <v>missing</v>
      </c>
    </row>
    <row r="2684" spans="1:8" hidden="1" x14ac:dyDescent="0.35">
      <c r="A2684">
        <v>900</v>
      </c>
      <c r="B2684" t="s">
        <v>3592</v>
      </c>
      <c r="C2684" t="s">
        <v>3622</v>
      </c>
      <c r="D2684" t="s">
        <v>3623</v>
      </c>
      <c r="E2684" s="26">
        <v>45139</v>
      </c>
      <c r="F2684" t="s">
        <v>6137</v>
      </c>
      <c r="G2684" t="s">
        <v>6138</v>
      </c>
      <c r="H2684" t="str">
        <f>_xlfn.XLOOKUP(C2684,'BAB Identified Sites'!E:E,'BAB Identified Sites'!E:E,"missing",0)</f>
        <v>missing</v>
      </c>
    </row>
    <row r="2685" spans="1:8" hidden="1" x14ac:dyDescent="0.35">
      <c r="A2685">
        <v>900</v>
      </c>
      <c r="B2685" t="s">
        <v>3592</v>
      </c>
      <c r="C2685" t="s">
        <v>3622</v>
      </c>
      <c r="D2685" t="s">
        <v>3623</v>
      </c>
      <c r="E2685" s="26">
        <v>45170</v>
      </c>
      <c r="F2685" t="s">
        <v>6137</v>
      </c>
      <c r="G2685" t="s">
        <v>6138</v>
      </c>
      <c r="H2685" t="str">
        <f>_xlfn.XLOOKUP(C2685,'BAB Identified Sites'!E:E,'BAB Identified Sites'!E:E,"missing",0)</f>
        <v>missing</v>
      </c>
    </row>
    <row r="2686" spans="1:8" hidden="1" x14ac:dyDescent="0.35">
      <c r="A2686">
        <v>900</v>
      </c>
      <c r="B2686" t="s">
        <v>3592</v>
      </c>
      <c r="C2686" t="s">
        <v>3622</v>
      </c>
      <c r="D2686" t="s">
        <v>3623</v>
      </c>
      <c r="E2686" s="26">
        <v>45200</v>
      </c>
      <c r="F2686" t="s">
        <v>6137</v>
      </c>
      <c r="G2686" t="s">
        <v>6138</v>
      </c>
      <c r="H2686" t="str">
        <f>_xlfn.XLOOKUP(C2686,'BAB Identified Sites'!E:E,'BAB Identified Sites'!E:E,"missing",0)</f>
        <v>missing</v>
      </c>
    </row>
    <row r="2687" spans="1:8" hidden="1" x14ac:dyDescent="0.35">
      <c r="A2687">
        <v>900</v>
      </c>
      <c r="B2687" t="s">
        <v>3592</v>
      </c>
      <c r="C2687" t="s">
        <v>3622</v>
      </c>
      <c r="D2687" t="s">
        <v>3623</v>
      </c>
      <c r="E2687" s="26">
        <v>45231</v>
      </c>
      <c r="F2687" t="s">
        <v>6137</v>
      </c>
      <c r="G2687" t="s">
        <v>6138</v>
      </c>
      <c r="H2687" t="str">
        <f>_xlfn.XLOOKUP(C2687,'BAB Identified Sites'!E:E,'BAB Identified Sites'!E:E,"missing",0)</f>
        <v>missing</v>
      </c>
    </row>
    <row r="2688" spans="1:8" hidden="1" x14ac:dyDescent="0.35">
      <c r="A2688">
        <v>900</v>
      </c>
      <c r="B2688" t="s">
        <v>3592</v>
      </c>
      <c r="C2688" t="s">
        <v>3622</v>
      </c>
      <c r="D2688" t="s">
        <v>3623</v>
      </c>
      <c r="E2688" s="26">
        <v>45261</v>
      </c>
      <c r="F2688" t="s">
        <v>6137</v>
      </c>
      <c r="G2688" t="s">
        <v>6138</v>
      </c>
      <c r="H2688" t="str">
        <f>_xlfn.XLOOKUP(C2688,'BAB Identified Sites'!E:E,'BAB Identified Sites'!E:E,"missing",0)</f>
        <v>missing</v>
      </c>
    </row>
    <row r="2689" spans="1:8" hidden="1" x14ac:dyDescent="0.35">
      <c r="A2689">
        <v>1040</v>
      </c>
      <c r="B2689" t="s">
        <v>4062</v>
      </c>
      <c r="C2689" t="s">
        <v>4067</v>
      </c>
      <c r="D2689" t="s">
        <v>4068</v>
      </c>
      <c r="E2689" s="26">
        <v>45170</v>
      </c>
      <c r="F2689" t="s">
        <v>6137</v>
      </c>
      <c r="G2689" t="s">
        <v>6138</v>
      </c>
      <c r="H2689" t="str">
        <f>_xlfn.XLOOKUP(C2689,'BAB Identified Sites'!E:E,'BAB Identified Sites'!E:E,"missing",0)</f>
        <v>missing</v>
      </c>
    </row>
    <row r="2690" spans="1:8" hidden="1" x14ac:dyDescent="0.35">
      <c r="A2690">
        <v>1040</v>
      </c>
      <c r="B2690" t="s">
        <v>4062</v>
      </c>
      <c r="C2690" t="s">
        <v>4067</v>
      </c>
      <c r="D2690" t="s">
        <v>4068</v>
      </c>
      <c r="E2690" s="26">
        <v>45170</v>
      </c>
      <c r="F2690" t="s">
        <v>6139</v>
      </c>
      <c r="G2690" t="s">
        <v>6138</v>
      </c>
      <c r="H2690" t="str">
        <f>_xlfn.XLOOKUP(C2690,'BAB Identified Sites'!E:E,'BAB Identified Sites'!E:E,"missing",0)</f>
        <v>missing</v>
      </c>
    </row>
    <row r="2691" spans="1:8" hidden="1" x14ac:dyDescent="0.35">
      <c r="A2691">
        <v>1040</v>
      </c>
      <c r="B2691" t="s">
        <v>4062</v>
      </c>
      <c r="C2691" t="s">
        <v>4067</v>
      </c>
      <c r="D2691" t="s">
        <v>4068</v>
      </c>
      <c r="E2691" s="26">
        <v>45200</v>
      </c>
      <c r="F2691" t="s">
        <v>6137</v>
      </c>
      <c r="G2691" t="s">
        <v>6138</v>
      </c>
      <c r="H2691" t="str">
        <f>_xlfn.XLOOKUP(C2691,'BAB Identified Sites'!E:E,'BAB Identified Sites'!E:E,"missing",0)</f>
        <v>missing</v>
      </c>
    </row>
    <row r="2692" spans="1:8" hidden="1" x14ac:dyDescent="0.35">
      <c r="A2692">
        <v>1040</v>
      </c>
      <c r="B2692" t="s">
        <v>4062</v>
      </c>
      <c r="C2692" t="s">
        <v>4067</v>
      </c>
      <c r="D2692" t="s">
        <v>4068</v>
      </c>
      <c r="E2692" s="26">
        <v>45200</v>
      </c>
      <c r="F2692" t="s">
        <v>6139</v>
      </c>
      <c r="G2692" t="s">
        <v>6138</v>
      </c>
      <c r="H2692" t="str">
        <f>_xlfn.XLOOKUP(C2692,'BAB Identified Sites'!E:E,'BAB Identified Sites'!E:E,"missing",0)</f>
        <v>missing</v>
      </c>
    </row>
    <row r="2693" spans="1:8" hidden="1" x14ac:dyDescent="0.35">
      <c r="A2693">
        <v>1040</v>
      </c>
      <c r="B2693" t="s">
        <v>4062</v>
      </c>
      <c r="C2693" t="s">
        <v>4067</v>
      </c>
      <c r="D2693" t="s">
        <v>4068</v>
      </c>
      <c r="E2693" s="26">
        <v>45231</v>
      </c>
      <c r="F2693" t="s">
        <v>6137</v>
      </c>
      <c r="G2693" t="s">
        <v>6138</v>
      </c>
      <c r="H2693" t="str">
        <f>_xlfn.XLOOKUP(C2693,'BAB Identified Sites'!E:E,'BAB Identified Sites'!E:E,"missing",0)</f>
        <v>missing</v>
      </c>
    </row>
    <row r="2694" spans="1:8" hidden="1" x14ac:dyDescent="0.35">
      <c r="A2694">
        <v>1040</v>
      </c>
      <c r="B2694" t="s">
        <v>4062</v>
      </c>
      <c r="C2694" t="s">
        <v>4067</v>
      </c>
      <c r="D2694" t="s">
        <v>4068</v>
      </c>
      <c r="E2694" s="26">
        <v>45231</v>
      </c>
      <c r="F2694" t="s">
        <v>6139</v>
      </c>
      <c r="G2694" t="s">
        <v>6138</v>
      </c>
      <c r="H2694" t="str">
        <f>_xlfn.XLOOKUP(C2694,'BAB Identified Sites'!E:E,'BAB Identified Sites'!E:E,"missing",0)</f>
        <v>missing</v>
      </c>
    </row>
    <row r="2695" spans="1:8" hidden="1" x14ac:dyDescent="0.35">
      <c r="A2695">
        <v>1040</v>
      </c>
      <c r="B2695" t="s">
        <v>4062</v>
      </c>
      <c r="C2695" t="s">
        <v>4067</v>
      </c>
      <c r="D2695" t="s">
        <v>4068</v>
      </c>
      <c r="E2695" s="26">
        <v>45261</v>
      </c>
      <c r="F2695" t="s">
        <v>6137</v>
      </c>
      <c r="G2695" t="s">
        <v>6138</v>
      </c>
      <c r="H2695" t="str">
        <f>_xlfn.XLOOKUP(C2695,'BAB Identified Sites'!E:E,'BAB Identified Sites'!E:E,"missing",0)</f>
        <v>missing</v>
      </c>
    </row>
    <row r="2696" spans="1:8" hidden="1" x14ac:dyDescent="0.35">
      <c r="A2696">
        <v>1040</v>
      </c>
      <c r="B2696" t="s">
        <v>4062</v>
      </c>
      <c r="C2696" t="s">
        <v>4067</v>
      </c>
      <c r="D2696" t="s">
        <v>4068</v>
      </c>
      <c r="E2696" s="26">
        <v>45261</v>
      </c>
      <c r="F2696" t="s">
        <v>6139</v>
      </c>
      <c r="G2696" t="s">
        <v>6138</v>
      </c>
      <c r="H2696" t="str">
        <f>_xlfn.XLOOKUP(C2696,'BAB Identified Sites'!E:E,'BAB Identified Sites'!E:E,"missing",0)</f>
        <v>missing</v>
      </c>
    </row>
    <row r="2697" spans="1:8" hidden="1" x14ac:dyDescent="0.35">
      <c r="A2697">
        <v>900</v>
      </c>
      <c r="B2697" t="s">
        <v>3592</v>
      </c>
      <c r="C2697" t="s">
        <v>3620</v>
      </c>
      <c r="D2697" t="s">
        <v>3621</v>
      </c>
      <c r="E2697" s="26">
        <v>45139</v>
      </c>
      <c r="F2697" t="s">
        <v>6137</v>
      </c>
      <c r="G2697" t="s">
        <v>6138</v>
      </c>
      <c r="H2697" t="str">
        <f>_xlfn.XLOOKUP(C2697,'BAB Identified Sites'!E:E,'BAB Identified Sites'!E:E,"missing",0)</f>
        <v>missing</v>
      </c>
    </row>
    <row r="2698" spans="1:8" hidden="1" x14ac:dyDescent="0.35">
      <c r="A2698">
        <v>900</v>
      </c>
      <c r="B2698" t="s">
        <v>3592</v>
      </c>
      <c r="C2698" t="s">
        <v>3620</v>
      </c>
      <c r="D2698" t="s">
        <v>3621</v>
      </c>
      <c r="E2698" s="26">
        <v>45139</v>
      </c>
      <c r="F2698" t="s">
        <v>6139</v>
      </c>
      <c r="G2698" t="s">
        <v>6138</v>
      </c>
      <c r="H2698" t="str">
        <f>_xlfn.XLOOKUP(C2698,'BAB Identified Sites'!E:E,'BAB Identified Sites'!E:E,"missing",0)</f>
        <v>missing</v>
      </c>
    </row>
    <row r="2699" spans="1:8" hidden="1" x14ac:dyDescent="0.35">
      <c r="A2699">
        <v>900</v>
      </c>
      <c r="B2699" t="s">
        <v>3592</v>
      </c>
      <c r="C2699" t="s">
        <v>3620</v>
      </c>
      <c r="D2699" t="s">
        <v>3621</v>
      </c>
      <c r="E2699" s="26">
        <v>45170</v>
      </c>
      <c r="F2699" t="s">
        <v>6137</v>
      </c>
      <c r="G2699" t="s">
        <v>6138</v>
      </c>
      <c r="H2699" t="str">
        <f>_xlfn.XLOOKUP(C2699,'BAB Identified Sites'!E:E,'BAB Identified Sites'!E:E,"missing",0)</f>
        <v>missing</v>
      </c>
    </row>
    <row r="2700" spans="1:8" hidden="1" x14ac:dyDescent="0.35">
      <c r="A2700">
        <v>900</v>
      </c>
      <c r="B2700" t="s">
        <v>3592</v>
      </c>
      <c r="C2700" t="s">
        <v>3620</v>
      </c>
      <c r="D2700" t="s">
        <v>3621</v>
      </c>
      <c r="E2700" s="26">
        <v>45170</v>
      </c>
      <c r="F2700" t="s">
        <v>6139</v>
      </c>
      <c r="G2700" t="s">
        <v>6138</v>
      </c>
      <c r="H2700" t="str">
        <f>_xlfn.XLOOKUP(C2700,'BAB Identified Sites'!E:E,'BAB Identified Sites'!E:E,"missing",0)</f>
        <v>missing</v>
      </c>
    </row>
    <row r="2701" spans="1:8" hidden="1" x14ac:dyDescent="0.35">
      <c r="A2701">
        <v>900</v>
      </c>
      <c r="B2701" t="s">
        <v>3592</v>
      </c>
      <c r="C2701" t="s">
        <v>3620</v>
      </c>
      <c r="D2701" t="s">
        <v>3621</v>
      </c>
      <c r="E2701" s="26">
        <v>45200</v>
      </c>
      <c r="F2701" t="s">
        <v>6137</v>
      </c>
      <c r="G2701" t="s">
        <v>6138</v>
      </c>
      <c r="H2701" t="str">
        <f>_xlfn.XLOOKUP(C2701,'BAB Identified Sites'!E:E,'BAB Identified Sites'!E:E,"missing",0)</f>
        <v>missing</v>
      </c>
    </row>
    <row r="2702" spans="1:8" hidden="1" x14ac:dyDescent="0.35">
      <c r="A2702">
        <v>900</v>
      </c>
      <c r="B2702" t="s">
        <v>3592</v>
      </c>
      <c r="C2702" t="s">
        <v>3620</v>
      </c>
      <c r="D2702" t="s">
        <v>3621</v>
      </c>
      <c r="E2702" s="26">
        <v>45200</v>
      </c>
      <c r="F2702" t="s">
        <v>6139</v>
      </c>
      <c r="G2702" t="s">
        <v>6138</v>
      </c>
      <c r="H2702" t="str">
        <f>_xlfn.XLOOKUP(C2702,'BAB Identified Sites'!E:E,'BAB Identified Sites'!E:E,"missing",0)</f>
        <v>missing</v>
      </c>
    </row>
    <row r="2703" spans="1:8" hidden="1" x14ac:dyDescent="0.35">
      <c r="A2703">
        <v>900</v>
      </c>
      <c r="B2703" t="s">
        <v>3592</v>
      </c>
      <c r="C2703" t="s">
        <v>3620</v>
      </c>
      <c r="D2703" t="s">
        <v>3621</v>
      </c>
      <c r="E2703" s="26">
        <v>45231</v>
      </c>
      <c r="F2703" t="s">
        <v>6137</v>
      </c>
      <c r="G2703" t="s">
        <v>6138</v>
      </c>
      <c r="H2703" t="str">
        <f>_xlfn.XLOOKUP(C2703,'BAB Identified Sites'!E:E,'BAB Identified Sites'!E:E,"missing",0)</f>
        <v>missing</v>
      </c>
    </row>
    <row r="2704" spans="1:8" hidden="1" x14ac:dyDescent="0.35">
      <c r="A2704">
        <v>900</v>
      </c>
      <c r="B2704" t="s">
        <v>3592</v>
      </c>
      <c r="C2704" t="s">
        <v>3620</v>
      </c>
      <c r="D2704" t="s">
        <v>3621</v>
      </c>
      <c r="E2704" s="26">
        <v>45231</v>
      </c>
      <c r="F2704" t="s">
        <v>6139</v>
      </c>
      <c r="G2704" t="s">
        <v>6138</v>
      </c>
      <c r="H2704" t="str">
        <f>_xlfn.XLOOKUP(C2704,'BAB Identified Sites'!E:E,'BAB Identified Sites'!E:E,"missing",0)</f>
        <v>missing</v>
      </c>
    </row>
    <row r="2705" spans="1:8" hidden="1" x14ac:dyDescent="0.35">
      <c r="A2705">
        <v>900</v>
      </c>
      <c r="B2705" t="s">
        <v>3592</v>
      </c>
      <c r="C2705" t="s">
        <v>3620</v>
      </c>
      <c r="D2705" t="s">
        <v>3621</v>
      </c>
      <c r="E2705" s="26">
        <v>45261</v>
      </c>
      <c r="F2705" t="s">
        <v>6137</v>
      </c>
      <c r="G2705" t="s">
        <v>6138</v>
      </c>
      <c r="H2705" t="str">
        <f>_xlfn.XLOOKUP(C2705,'BAB Identified Sites'!E:E,'BAB Identified Sites'!E:E,"missing",0)</f>
        <v>missing</v>
      </c>
    </row>
    <row r="2706" spans="1:8" hidden="1" x14ac:dyDescent="0.35">
      <c r="A2706">
        <v>900</v>
      </c>
      <c r="B2706" t="s">
        <v>3592</v>
      </c>
      <c r="C2706" t="s">
        <v>3620</v>
      </c>
      <c r="D2706" t="s">
        <v>3621</v>
      </c>
      <c r="E2706" s="26">
        <v>45261</v>
      </c>
      <c r="F2706" t="s">
        <v>6139</v>
      </c>
      <c r="G2706" t="s">
        <v>6138</v>
      </c>
      <c r="H2706" t="str">
        <f>_xlfn.XLOOKUP(C2706,'BAB Identified Sites'!E:E,'BAB Identified Sites'!E:E,"missing",0)</f>
        <v>missing</v>
      </c>
    </row>
    <row r="2707" spans="1:8" hidden="1" x14ac:dyDescent="0.35">
      <c r="A2707">
        <v>3120</v>
      </c>
      <c r="B2707" t="s">
        <v>5576</v>
      </c>
      <c r="C2707" t="s">
        <v>5586</v>
      </c>
      <c r="D2707" t="s">
        <v>5587</v>
      </c>
      <c r="E2707" s="26">
        <v>45139</v>
      </c>
      <c r="F2707" t="s">
        <v>6137</v>
      </c>
      <c r="G2707" t="s">
        <v>6138</v>
      </c>
      <c r="H2707" t="str">
        <f>_xlfn.XLOOKUP(C2707,'BAB Identified Sites'!E:E,'BAB Identified Sites'!E:E,"missing",0)</f>
        <v>missing</v>
      </c>
    </row>
    <row r="2708" spans="1:8" hidden="1" x14ac:dyDescent="0.35">
      <c r="A2708">
        <v>3120</v>
      </c>
      <c r="B2708" t="s">
        <v>5576</v>
      </c>
      <c r="C2708" t="s">
        <v>5586</v>
      </c>
      <c r="D2708" t="s">
        <v>5587</v>
      </c>
      <c r="E2708" s="26">
        <v>45139</v>
      </c>
      <c r="F2708" t="s">
        <v>6139</v>
      </c>
      <c r="G2708" t="s">
        <v>6138</v>
      </c>
      <c r="H2708" t="str">
        <f>_xlfn.XLOOKUP(C2708,'BAB Identified Sites'!E:E,'BAB Identified Sites'!E:E,"missing",0)</f>
        <v>missing</v>
      </c>
    </row>
    <row r="2709" spans="1:8" hidden="1" x14ac:dyDescent="0.35">
      <c r="A2709">
        <v>3120</v>
      </c>
      <c r="B2709" t="s">
        <v>5576</v>
      </c>
      <c r="C2709" t="s">
        <v>5586</v>
      </c>
      <c r="D2709" t="s">
        <v>5587</v>
      </c>
      <c r="E2709" s="26">
        <v>45170</v>
      </c>
      <c r="F2709" t="s">
        <v>6137</v>
      </c>
      <c r="G2709" t="s">
        <v>6138</v>
      </c>
      <c r="H2709" t="str">
        <f>_xlfn.XLOOKUP(C2709,'BAB Identified Sites'!E:E,'BAB Identified Sites'!E:E,"missing",0)</f>
        <v>missing</v>
      </c>
    </row>
    <row r="2710" spans="1:8" hidden="1" x14ac:dyDescent="0.35">
      <c r="A2710">
        <v>3120</v>
      </c>
      <c r="B2710" t="s">
        <v>5576</v>
      </c>
      <c r="C2710" t="s">
        <v>5586</v>
      </c>
      <c r="D2710" t="s">
        <v>5587</v>
      </c>
      <c r="E2710" s="26">
        <v>45170</v>
      </c>
      <c r="F2710" t="s">
        <v>6139</v>
      </c>
      <c r="G2710" t="s">
        <v>6138</v>
      </c>
      <c r="H2710" t="str">
        <f>_xlfn.XLOOKUP(C2710,'BAB Identified Sites'!E:E,'BAB Identified Sites'!E:E,"missing",0)</f>
        <v>missing</v>
      </c>
    </row>
    <row r="2711" spans="1:8" hidden="1" x14ac:dyDescent="0.35">
      <c r="A2711">
        <v>3120</v>
      </c>
      <c r="B2711" t="s">
        <v>5576</v>
      </c>
      <c r="C2711" t="s">
        <v>5586</v>
      </c>
      <c r="D2711" t="s">
        <v>5587</v>
      </c>
      <c r="E2711" s="26">
        <v>45200</v>
      </c>
      <c r="F2711" t="s">
        <v>6137</v>
      </c>
      <c r="G2711" t="s">
        <v>6138</v>
      </c>
      <c r="H2711" t="str">
        <f>_xlfn.XLOOKUP(C2711,'BAB Identified Sites'!E:E,'BAB Identified Sites'!E:E,"missing",0)</f>
        <v>missing</v>
      </c>
    </row>
    <row r="2712" spans="1:8" hidden="1" x14ac:dyDescent="0.35">
      <c r="A2712">
        <v>3120</v>
      </c>
      <c r="B2712" t="s">
        <v>5576</v>
      </c>
      <c r="C2712" t="s">
        <v>5586</v>
      </c>
      <c r="D2712" t="s">
        <v>5587</v>
      </c>
      <c r="E2712" s="26">
        <v>45200</v>
      </c>
      <c r="F2712" t="s">
        <v>6139</v>
      </c>
      <c r="G2712" t="s">
        <v>6138</v>
      </c>
      <c r="H2712" t="str">
        <f>_xlfn.XLOOKUP(C2712,'BAB Identified Sites'!E:E,'BAB Identified Sites'!E:E,"missing",0)</f>
        <v>missing</v>
      </c>
    </row>
    <row r="2713" spans="1:8" hidden="1" x14ac:dyDescent="0.35">
      <c r="A2713">
        <v>3120</v>
      </c>
      <c r="B2713" t="s">
        <v>5576</v>
      </c>
      <c r="C2713" t="s">
        <v>5586</v>
      </c>
      <c r="D2713" t="s">
        <v>5587</v>
      </c>
      <c r="E2713" s="26">
        <v>45231</v>
      </c>
      <c r="F2713" t="s">
        <v>6137</v>
      </c>
      <c r="G2713" t="s">
        <v>6138</v>
      </c>
      <c r="H2713" t="str">
        <f>_xlfn.XLOOKUP(C2713,'BAB Identified Sites'!E:E,'BAB Identified Sites'!E:E,"missing",0)</f>
        <v>missing</v>
      </c>
    </row>
    <row r="2714" spans="1:8" hidden="1" x14ac:dyDescent="0.35">
      <c r="A2714">
        <v>3120</v>
      </c>
      <c r="B2714" t="s">
        <v>5576</v>
      </c>
      <c r="C2714" t="s">
        <v>5586</v>
      </c>
      <c r="D2714" t="s">
        <v>5587</v>
      </c>
      <c r="E2714" s="26">
        <v>45231</v>
      </c>
      <c r="F2714" t="s">
        <v>6139</v>
      </c>
      <c r="G2714" t="s">
        <v>6138</v>
      </c>
      <c r="H2714" t="str">
        <f>_xlfn.XLOOKUP(C2714,'BAB Identified Sites'!E:E,'BAB Identified Sites'!E:E,"missing",0)</f>
        <v>missing</v>
      </c>
    </row>
    <row r="2715" spans="1:8" hidden="1" x14ac:dyDescent="0.35">
      <c r="A2715">
        <v>3120</v>
      </c>
      <c r="B2715" t="s">
        <v>5576</v>
      </c>
      <c r="C2715" t="s">
        <v>5586</v>
      </c>
      <c r="D2715" t="s">
        <v>5587</v>
      </c>
      <c r="E2715" s="26">
        <v>45261</v>
      </c>
      <c r="F2715" t="s">
        <v>6137</v>
      </c>
      <c r="G2715" t="s">
        <v>6138</v>
      </c>
      <c r="H2715" t="str">
        <f>_xlfn.XLOOKUP(C2715,'BAB Identified Sites'!E:E,'BAB Identified Sites'!E:E,"missing",0)</f>
        <v>missing</v>
      </c>
    </row>
    <row r="2716" spans="1:8" hidden="1" x14ac:dyDescent="0.35">
      <c r="A2716">
        <v>3120</v>
      </c>
      <c r="B2716" t="s">
        <v>5576</v>
      </c>
      <c r="C2716" t="s">
        <v>5586</v>
      </c>
      <c r="D2716" t="s">
        <v>5587</v>
      </c>
      <c r="E2716" s="26">
        <v>45261</v>
      </c>
      <c r="F2716" t="s">
        <v>6139</v>
      </c>
      <c r="G2716" t="s">
        <v>6138</v>
      </c>
      <c r="H2716" t="str">
        <f>_xlfn.XLOOKUP(C2716,'BAB Identified Sites'!E:E,'BAB Identified Sites'!E:E,"missing",0)</f>
        <v>missing</v>
      </c>
    </row>
    <row r="2717" spans="1:8" hidden="1" x14ac:dyDescent="0.35">
      <c r="A2717">
        <v>120</v>
      </c>
      <c r="B2717" t="s">
        <v>2570</v>
      </c>
      <c r="C2717" t="s">
        <v>2573</v>
      </c>
      <c r="D2717" t="s">
        <v>2574</v>
      </c>
      <c r="E2717" s="26">
        <v>45139</v>
      </c>
      <c r="F2717" t="s">
        <v>6137</v>
      </c>
      <c r="G2717" t="s">
        <v>6138</v>
      </c>
      <c r="H2717" t="str">
        <f>_xlfn.XLOOKUP(C2717,'BAB Identified Sites'!E:E,'BAB Identified Sites'!E:E,"missing",0)</f>
        <v>missing</v>
      </c>
    </row>
    <row r="2718" spans="1:8" hidden="1" x14ac:dyDescent="0.35">
      <c r="A2718">
        <v>120</v>
      </c>
      <c r="B2718" t="s">
        <v>2570</v>
      </c>
      <c r="C2718" t="s">
        <v>2573</v>
      </c>
      <c r="D2718" t="s">
        <v>2574</v>
      </c>
      <c r="E2718" s="26">
        <v>45139</v>
      </c>
      <c r="F2718" t="s">
        <v>6139</v>
      </c>
      <c r="G2718" t="s">
        <v>6138</v>
      </c>
      <c r="H2718" t="str">
        <f>_xlfn.XLOOKUP(C2718,'BAB Identified Sites'!E:E,'BAB Identified Sites'!E:E,"missing",0)</f>
        <v>missing</v>
      </c>
    </row>
    <row r="2719" spans="1:8" hidden="1" x14ac:dyDescent="0.35">
      <c r="A2719">
        <v>120</v>
      </c>
      <c r="B2719" t="s">
        <v>2570</v>
      </c>
      <c r="C2719" t="s">
        <v>2573</v>
      </c>
      <c r="D2719" t="s">
        <v>2574</v>
      </c>
      <c r="E2719" s="26">
        <v>45170</v>
      </c>
      <c r="F2719" t="s">
        <v>6137</v>
      </c>
      <c r="G2719" t="s">
        <v>6138</v>
      </c>
      <c r="H2719" t="str">
        <f>_xlfn.XLOOKUP(C2719,'BAB Identified Sites'!E:E,'BAB Identified Sites'!E:E,"missing",0)</f>
        <v>missing</v>
      </c>
    </row>
    <row r="2720" spans="1:8" hidden="1" x14ac:dyDescent="0.35">
      <c r="A2720">
        <v>120</v>
      </c>
      <c r="B2720" t="s">
        <v>2570</v>
      </c>
      <c r="C2720" t="s">
        <v>2573</v>
      </c>
      <c r="D2720" t="s">
        <v>2574</v>
      </c>
      <c r="E2720" s="26">
        <v>45170</v>
      </c>
      <c r="F2720" t="s">
        <v>6139</v>
      </c>
      <c r="G2720" t="s">
        <v>6138</v>
      </c>
      <c r="H2720" t="str">
        <f>_xlfn.XLOOKUP(C2720,'BAB Identified Sites'!E:E,'BAB Identified Sites'!E:E,"missing",0)</f>
        <v>missing</v>
      </c>
    </row>
    <row r="2721" spans="1:8" hidden="1" x14ac:dyDescent="0.35">
      <c r="A2721">
        <v>120</v>
      </c>
      <c r="B2721" t="s">
        <v>2570</v>
      </c>
      <c r="C2721" t="s">
        <v>2573</v>
      </c>
      <c r="D2721" t="s">
        <v>2574</v>
      </c>
      <c r="E2721" s="26">
        <v>45200</v>
      </c>
      <c r="F2721" t="s">
        <v>6137</v>
      </c>
      <c r="G2721" t="s">
        <v>6138</v>
      </c>
      <c r="H2721" t="str">
        <f>_xlfn.XLOOKUP(C2721,'BAB Identified Sites'!E:E,'BAB Identified Sites'!E:E,"missing",0)</f>
        <v>missing</v>
      </c>
    </row>
    <row r="2722" spans="1:8" hidden="1" x14ac:dyDescent="0.35">
      <c r="A2722">
        <v>120</v>
      </c>
      <c r="B2722" t="s">
        <v>2570</v>
      </c>
      <c r="C2722" t="s">
        <v>2573</v>
      </c>
      <c r="D2722" t="s">
        <v>2574</v>
      </c>
      <c r="E2722" s="26">
        <v>45200</v>
      </c>
      <c r="F2722" t="s">
        <v>6139</v>
      </c>
      <c r="G2722" t="s">
        <v>6138</v>
      </c>
      <c r="H2722" t="str">
        <f>_xlfn.XLOOKUP(C2722,'BAB Identified Sites'!E:E,'BAB Identified Sites'!E:E,"missing",0)</f>
        <v>missing</v>
      </c>
    </row>
    <row r="2723" spans="1:8" hidden="1" x14ac:dyDescent="0.35">
      <c r="A2723">
        <v>120</v>
      </c>
      <c r="B2723" t="s">
        <v>2570</v>
      </c>
      <c r="C2723" t="s">
        <v>2573</v>
      </c>
      <c r="D2723" t="s">
        <v>2574</v>
      </c>
      <c r="E2723" s="26">
        <v>45231</v>
      </c>
      <c r="F2723" t="s">
        <v>6137</v>
      </c>
      <c r="G2723" t="s">
        <v>6138</v>
      </c>
      <c r="H2723" t="str">
        <f>_xlfn.XLOOKUP(C2723,'BAB Identified Sites'!E:E,'BAB Identified Sites'!E:E,"missing",0)</f>
        <v>missing</v>
      </c>
    </row>
    <row r="2724" spans="1:8" hidden="1" x14ac:dyDescent="0.35">
      <c r="A2724">
        <v>120</v>
      </c>
      <c r="B2724" t="s">
        <v>2570</v>
      </c>
      <c r="C2724" t="s">
        <v>2573</v>
      </c>
      <c r="D2724" t="s">
        <v>2574</v>
      </c>
      <c r="E2724" s="26">
        <v>45231</v>
      </c>
      <c r="F2724" t="s">
        <v>6139</v>
      </c>
      <c r="G2724" t="s">
        <v>6138</v>
      </c>
      <c r="H2724" t="str">
        <f>_xlfn.XLOOKUP(C2724,'BAB Identified Sites'!E:E,'BAB Identified Sites'!E:E,"missing",0)</f>
        <v>missing</v>
      </c>
    </row>
    <row r="2725" spans="1:8" hidden="1" x14ac:dyDescent="0.35">
      <c r="A2725">
        <v>880</v>
      </c>
      <c r="B2725" t="s">
        <v>3247</v>
      </c>
      <c r="C2725" t="s">
        <v>3524</v>
      </c>
      <c r="D2725" t="s">
        <v>3525</v>
      </c>
      <c r="E2725" s="26">
        <v>45139</v>
      </c>
      <c r="F2725" t="s">
        <v>6137</v>
      </c>
      <c r="G2725" t="s">
        <v>6138</v>
      </c>
      <c r="H2725" t="str">
        <f>_xlfn.XLOOKUP(C2725,'BAB Identified Sites'!E:E,'BAB Identified Sites'!E:E,"missing",0)</f>
        <v>07694</v>
      </c>
    </row>
    <row r="2726" spans="1:8" hidden="1" x14ac:dyDescent="0.35">
      <c r="A2726">
        <v>880</v>
      </c>
      <c r="B2726" t="s">
        <v>3247</v>
      </c>
      <c r="C2726" t="s">
        <v>3524</v>
      </c>
      <c r="D2726" t="s">
        <v>3525</v>
      </c>
      <c r="E2726" s="26">
        <v>45139</v>
      </c>
      <c r="F2726" t="s">
        <v>6139</v>
      </c>
      <c r="G2726" t="s">
        <v>6138</v>
      </c>
      <c r="H2726" t="str">
        <f>_xlfn.XLOOKUP(C2726,'BAB Identified Sites'!E:E,'BAB Identified Sites'!E:E,"missing",0)</f>
        <v>07694</v>
      </c>
    </row>
    <row r="2727" spans="1:8" hidden="1" x14ac:dyDescent="0.35">
      <c r="A2727">
        <v>880</v>
      </c>
      <c r="B2727" t="s">
        <v>3247</v>
      </c>
      <c r="C2727" t="s">
        <v>3524</v>
      </c>
      <c r="D2727" t="s">
        <v>3525</v>
      </c>
      <c r="E2727" s="26">
        <v>45170</v>
      </c>
      <c r="F2727" t="s">
        <v>6137</v>
      </c>
      <c r="G2727" t="s">
        <v>6138</v>
      </c>
      <c r="H2727" t="str">
        <f>_xlfn.XLOOKUP(C2727,'BAB Identified Sites'!E:E,'BAB Identified Sites'!E:E,"missing",0)</f>
        <v>07694</v>
      </c>
    </row>
    <row r="2728" spans="1:8" hidden="1" x14ac:dyDescent="0.35">
      <c r="A2728">
        <v>880</v>
      </c>
      <c r="B2728" t="s">
        <v>3247</v>
      </c>
      <c r="C2728" t="s">
        <v>3524</v>
      </c>
      <c r="D2728" t="s">
        <v>3525</v>
      </c>
      <c r="E2728" s="26">
        <v>45170</v>
      </c>
      <c r="F2728" t="s">
        <v>6139</v>
      </c>
      <c r="G2728" t="s">
        <v>6138</v>
      </c>
      <c r="H2728" t="str">
        <f>_xlfn.XLOOKUP(C2728,'BAB Identified Sites'!E:E,'BAB Identified Sites'!E:E,"missing",0)</f>
        <v>07694</v>
      </c>
    </row>
    <row r="2729" spans="1:8" hidden="1" x14ac:dyDescent="0.35">
      <c r="A2729">
        <v>880</v>
      </c>
      <c r="B2729" t="s">
        <v>3247</v>
      </c>
      <c r="C2729" t="s">
        <v>3524</v>
      </c>
      <c r="D2729" t="s">
        <v>3525</v>
      </c>
      <c r="E2729" s="26">
        <v>45200</v>
      </c>
      <c r="F2729" t="s">
        <v>6137</v>
      </c>
      <c r="G2729" t="s">
        <v>6138</v>
      </c>
      <c r="H2729" t="str">
        <f>_xlfn.XLOOKUP(C2729,'BAB Identified Sites'!E:E,'BAB Identified Sites'!E:E,"missing",0)</f>
        <v>07694</v>
      </c>
    </row>
    <row r="2730" spans="1:8" hidden="1" x14ac:dyDescent="0.35">
      <c r="A2730">
        <v>880</v>
      </c>
      <c r="B2730" t="s">
        <v>3247</v>
      </c>
      <c r="C2730" t="s">
        <v>3524</v>
      </c>
      <c r="D2730" t="s">
        <v>3525</v>
      </c>
      <c r="E2730" s="26">
        <v>45200</v>
      </c>
      <c r="F2730" t="s">
        <v>6139</v>
      </c>
      <c r="G2730" t="s">
        <v>6138</v>
      </c>
      <c r="H2730" t="str">
        <f>_xlfn.XLOOKUP(C2730,'BAB Identified Sites'!E:E,'BAB Identified Sites'!E:E,"missing",0)</f>
        <v>07694</v>
      </c>
    </row>
    <row r="2731" spans="1:8" hidden="1" x14ac:dyDescent="0.35">
      <c r="A2731">
        <v>880</v>
      </c>
      <c r="B2731" t="s">
        <v>3247</v>
      </c>
      <c r="C2731" t="s">
        <v>3524</v>
      </c>
      <c r="D2731" t="s">
        <v>3525</v>
      </c>
      <c r="E2731" s="26">
        <v>45200</v>
      </c>
      <c r="F2731" t="s">
        <v>6140</v>
      </c>
      <c r="G2731" t="s">
        <v>6138</v>
      </c>
      <c r="H2731" t="str">
        <f>_xlfn.XLOOKUP(C2731,'BAB Identified Sites'!E:E,'BAB Identified Sites'!E:E,"missing",0)</f>
        <v>07694</v>
      </c>
    </row>
    <row r="2732" spans="1:8" hidden="1" x14ac:dyDescent="0.35">
      <c r="A2732">
        <v>880</v>
      </c>
      <c r="B2732" t="s">
        <v>3247</v>
      </c>
      <c r="C2732" t="s">
        <v>3524</v>
      </c>
      <c r="D2732" t="s">
        <v>3525</v>
      </c>
      <c r="E2732" s="26">
        <v>45231</v>
      </c>
      <c r="F2732" t="s">
        <v>6137</v>
      </c>
      <c r="G2732" t="s">
        <v>6138</v>
      </c>
      <c r="H2732" t="str">
        <f>_xlfn.XLOOKUP(C2732,'BAB Identified Sites'!E:E,'BAB Identified Sites'!E:E,"missing",0)</f>
        <v>07694</v>
      </c>
    </row>
    <row r="2733" spans="1:8" hidden="1" x14ac:dyDescent="0.35">
      <c r="A2733">
        <v>880</v>
      </c>
      <c r="B2733" t="s">
        <v>3247</v>
      </c>
      <c r="C2733" t="s">
        <v>3524</v>
      </c>
      <c r="D2733" t="s">
        <v>3525</v>
      </c>
      <c r="E2733" s="26">
        <v>45231</v>
      </c>
      <c r="F2733" t="s">
        <v>6139</v>
      </c>
      <c r="G2733" t="s">
        <v>6138</v>
      </c>
      <c r="H2733" t="str">
        <f>_xlfn.XLOOKUP(C2733,'BAB Identified Sites'!E:E,'BAB Identified Sites'!E:E,"missing",0)</f>
        <v>07694</v>
      </c>
    </row>
    <row r="2734" spans="1:8" hidden="1" x14ac:dyDescent="0.35">
      <c r="A2734">
        <v>880</v>
      </c>
      <c r="B2734" t="s">
        <v>3247</v>
      </c>
      <c r="C2734" t="s">
        <v>3524</v>
      </c>
      <c r="D2734" t="s">
        <v>3525</v>
      </c>
      <c r="E2734" s="26">
        <v>45231</v>
      </c>
      <c r="F2734" t="s">
        <v>6140</v>
      </c>
      <c r="G2734" t="s">
        <v>6138</v>
      </c>
      <c r="H2734" t="str">
        <f>_xlfn.XLOOKUP(C2734,'BAB Identified Sites'!E:E,'BAB Identified Sites'!E:E,"missing",0)</f>
        <v>07694</v>
      </c>
    </row>
    <row r="2735" spans="1:8" hidden="1" x14ac:dyDescent="0.35">
      <c r="A2735">
        <v>880</v>
      </c>
      <c r="B2735" t="s">
        <v>3247</v>
      </c>
      <c r="C2735" t="s">
        <v>3524</v>
      </c>
      <c r="D2735" t="s">
        <v>3525</v>
      </c>
      <c r="E2735" s="26">
        <v>45261</v>
      </c>
      <c r="F2735" t="s">
        <v>6137</v>
      </c>
      <c r="G2735" t="s">
        <v>6138</v>
      </c>
      <c r="H2735" t="str">
        <f>_xlfn.XLOOKUP(C2735,'BAB Identified Sites'!E:E,'BAB Identified Sites'!E:E,"missing",0)</f>
        <v>07694</v>
      </c>
    </row>
    <row r="2736" spans="1:8" hidden="1" x14ac:dyDescent="0.35">
      <c r="A2736">
        <v>880</v>
      </c>
      <c r="B2736" t="s">
        <v>3247</v>
      </c>
      <c r="C2736" t="s">
        <v>3524</v>
      </c>
      <c r="D2736" t="s">
        <v>3525</v>
      </c>
      <c r="E2736" s="26">
        <v>45261</v>
      </c>
      <c r="F2736" t="s">
        <v>6139</v>
      </c>
      <c r="G2736" t="s">
        <v>6138</v>
      </c>
      <c r="H2736" t="str">
        <f>_xlfn.XLOOKUP(C2736,'BAB Identified Sites'!E:E,'BAB Identified Sites'!E:E,"missing",0)</f>
        <v>07694</v>
      </c>
    </row>
    <row r="2737" spans="1:8" hidden="1" x14ac:dyDescent="0.35">
      <c r="A2737">
        <v>880</v>
      </c>
      <c r="B2737" t="s">
        <v>3247</v>
      </c>
      <c r="C2737" t="s">
        <v>3524</v>
      </c>
      <c r="D2737" t="s">
        <v>3525</v>
      </c>
      <c r="E2737" s="26">
        <v>45261</v>
      </c>
      <c r="F2737" t="s">
        <v>6140</v>
      </c>
      <c r="G2737" t="s">
        <v>6138</v>
      </c>
      <c r="H2737" t="str">
        <f>_xlfn.XLOOKUP(C2737,'BAB Identified Sites'!E:E,'BAB Identified Sites'!E:E,"missing",0)</f>
        <v>07694</v>
      </c>
    </row>
    <row r="2738" spans="1:8" hidden="1" x14ac:dyDescent="0.35">
      <c r="A2738">
        <v>2000</v>
      </c>
      <c r="B2738" t="s">
        <v>4950</v>
      </c>
      <c r="C2738" t="s">
        <v>4966</v>
      </c>
      <c r="D2738" t="s">
        <v>4967</v>
      </c>
      <c r="E2738" s="26">
        <v>45139</v>
      </c>
      <c r="F2738" t="s">
        <v>6137</v>
      </c>
      <c r="G2738" t="s">
        <v>6138</v>
      </c>
      <c r="H2738" t="str">
        <f>_xlfn.XLOOKUP(C2738,'BAB Identified Sites'!E:E,'BAB Identified Sites'!E:E,"missing",0)</f>
        <v>missing</v>
      </c>
    </row>
    <row r="2739" spans="1:8" hidden="1" x14ac:dyDescent="0.35">
      <c r="A2739">
        <v>2000</v>
      </c>
      <c r="B2739" t="s">
        <v>4950</v>
      </c>
      <c r="C2739" t="s">
        <v>4966</v>
      </c>
      <c r="D2739" t="s">
        <v>4967</v>
      </c>
      <c r="E2739" s="26">
        <v>45139</v>
      </c>
      <c r="F2739" t="s">
        <v>6139</v>
      </c>
      <c r="G2739" t="s">
        <v>6138</v>
      </c>
      <c r="H2739" t="str">
        <f>_xlfn.XLOOKUP(C2739,'BAB Identified Sites'!E:E,'BAB Identified Sites'!E:E,"missing",0)</f>
        <v>missing</v>
      </c>
    </row>
    <row r="2740" spans="1:8" hidden="1" x14ac:dyDescent="0.35">
      <c r="A2740">
        <v>2000</v>
      </c>
      <c r="B2740" t="s">
        <v>4950</v>
      </c>
      <c r="C2740" t="s">
        <v>4966</v>
      </c>
      <c r="D2740" t="s">
        <v>4967</v>
      </c>
      <c r="E2740" s="26">
        <v>45170</v>
      </c>
      <c r="F2740" t="s">
        <v>6137</v>
      </c>
      <c r="G2740" t="s">
        <v>6138</v>
      </c>
      <c r="H2740" t="str">
        <f>_xlfn.XLOOKUP(C2740,'BAB Identified Sites'!E:E,'BAB Identified Sites'!E:E,"missing",0)</f>
        <v>missing</v>
      </c>
    </row>
    <row r="2741" spans="1:8" hidden="1" x14ac:dyDescent="0.35">
      <c r="A2741">
        <v>2000</v>
      </c>
      <c r="B2741" t="s">
        <v>4950</v>
      </c>
      <c r="C2741" t="s">
        <v>4966</v>
      </c>
      <c r="D2741" t="s">
        <v>4967</v>
      </c>
      <c r="E2741" s="26">
        <v>45170</v>
      </c>
      <c r="F2741" t="s">
        <v>6139</v>
      </c>
      <c r="G2741" t="s">
        <v>6138</v>
      </c>
      <c r="H2741" t="str">
        <f>_xlfn.XLOOKUP(C2741,'BAB Identified Sites'!E:E,'BAB Identified Sites'!E:E,"missing",0)</f>
        <v>missing</v>
      </c>
    </row>
    <row r="2742" spans="1:8" hidden="1" x14ac:dyDescent="0.35">
      <c r="A2742">
        <v>2000</v>
      </c>
      <c r="B2742" t="s">
        <v>4950</v>
      </c>
      <c r="C2742" t="s">
        <v>4966</v>
      </c>
      <c r="D2742" t="s">
        <v>4967</v>
      </c>
      <c r="E2742" s="26">
        <v>45200</v>
      </c>
      <c r="F2742" t="s">
        <v>6137</v>
      </c>
      <c r="G2742" t="s">
        <v>6138</v>
      </c>
      <c r="H2742" t="str">
        <f>_xlfn.XLOOKUP(C2742,'BAB Identified Sites'!E:E,'BAB Identified Sites'!E:E,"missing",0)</f>
        <v>missing</v>
      </c>
    </row>
    <row r="2743" spans="1:8" hidden="1" x14ac:dyDescent="0.35">
      <c r="A2743">
        <v>2000</v>
      </c>
      <c r="B2743" t="s">
        <v>4950</v>
      </c>
      <c r="C2743" t="s">
        <v>4966</v>
      </c>
      <c r="D2743" t="s">
        <v>4967</v>
      </c>
      <c r="E2743" s="26">
        <v>45200</v>
      </c>
      <c r="F2743" t="s">
        <v>6139</v>
      </c>
      <c r="G2743" t="s">
        <v>6138</v>
      </c>
      <c r="H2743" t="str">
        <f>_xlfn.XLOOKUP(C2743,'BAB Identified Sites'!E:E,'BAB Identified Sites'!E:E,"missing",0)</f>
        <v>missing</v>
      </c>
    </row>
    <row r="2744" spans="1:8" hidden="1" x14ac:dyDescent="0.35">
      <c r="A2744">
        <v>2000</v>
      </c>
      <c r="B2744" t="s">
        <v>4950</v>
      </c>
      <c r="C2744" t="s">
        <v>4966</v>
      </c>
      <c r="D2744" t="s">
        <v>4967</v>
      </c>
      <c r="E2744" s="26">
        <v>45231</v>
      </c>
      <c r="F2744" t="s">
        <v>6137</v>
      </c>
      <c r="G2744" t="s">
        <v>6138</v>
      </c>
      <c r="H2744" t="str">
        <f>_xlfn.XLOOKUP(C2744,'BAB Identified Sites'!E:E,'BAB Identified Sites'!E:E,"missing",0)</f>
        <v>missing</v>
      </c>
    </row>
    <row r="2745" spans="1:8" hidden="1" x14ac:dyDescent="0.35">
      <c r="A2745">
        <v>2000</v>
      </c>
      <c r="B2745" t="s">
        <v>4950</v>
      </c>
      <c r="C2745" t="s">
        <v>4966</v>
      </c>
      <c r="D2745" t="s">
        <v>4967</v>
      </c>
      <c r="E2745" s="26">
        <v>45231</v>
      </c>
      <c r="F2745" t="s">
        <v>6139</v>
      </c>
      <c r="G2745" t="s">
        <v>6138</v>
      </c>
      <c r="H2745" t="str">
        <f>_xlfn.XLOOKUP(C2745,'BAB Identified Sites'!E:E,'BAB Identified Sites'!E:E,"missing",0)</f>
        <v>missing</v>
      </c>
    </row>
    <row r="2746" spans="1:8" hidden="1" x14ac:dyDescent="0.35">
      <c r="A2746">
        <v>2000</v>
      </c>
      <c r="B2746" t="s">
        <v>4950</v>
      </c>
      <c r="C2746" t="s">
        <v>4966</v>
      </c>
      <c r="D2746" t="s">
        <v>4967</v>
      </c>
      <c r="E2746" s="26">
        <v>45261</v>
      </c>
      <c r="F2746" t="s">
        <v>6137</v>
      </c>
      <c r="G2746" t="s">
        <v>6138</v>
      </c>
      <c r="H2746" t="str">
        <f>_xlfn.XLOOKUP(C2746,'BAB Identified Sites'!E:E,'BAB Identified Sites'!E:E,"missing",0)</f>
        <v>missing</v>
      </c>
    </row>
    <row r="2747" spans="1:8" hidden="1" x14ac:dyDescent="0.35">
      <c r="A2747">
        <v>2000</v>
      </c>
      <c r="B2747" t="s">
        <v>4950</v>
      </c>
      <c r="C2747" t="s">
        <v>4966</v>
      </c>
      <c r="D2747" t="s">
        <v>4967</v>
      </c>
      <c r="E2747" s="26">
        <v>45261</v>
      </c>
      <c r="F2747" t="s">
        <v>6139</v>
      </c>
      <c r="G2747" t="s">
        <v>6138</v>
      </c>
      <c r="H2747" t="str">
        <f>_xlfn.XLOOKUP(C2747,'BAB Identified Sites'!E:E,'BAB Identified Sites'!E:E,"missing",0)</f>
        <v>missing</v>
      </c>
    </row>
    <row r="2748" spans="1:8" hidden="1" x14ac:dyDescent="0.35">
      <c r="A2748">
        <v>1420</v>
      </c>
      <c r="B2748" t="s">
        <v>4361</v>
      </c>
      <c r="C2748" t="s">
        <v>4399</v>
      </c>
      <c r="D2748" t="s">
        <v>4400</v>
      </c>
      <c r="E2748" s="26">
        <v>45139</v>
      </c>
      <c r="F2748" t="s">
        <v>6137</v>
      </c>
      <c r="G2748" t="s">
        <v>6138</v>
      </c>
      <c r="H2748" t="str">
        <f>_xlfn.XLOOKUP(C2748,'BAB Identified Sites'!E:E,'BAB Identified Sites'!E:E,"missing",0)</f>
        <v>missing</v>
      </c>
    </row>
    <row r="2749" spans="1:8" hidden="1" x14ac:dyDescent="0.35">
      <c r="A2749">
        <v>1420</v>
      </c>
      <c r="B2749" t="s">
        <v>4361</v>
      </c>
      <c r="C2749" t="s">
        <v>4399</v>
      </c>
      <c r="D2749" t="s">
        <v>4400</v>
      </c>
      <c r="E2749" s="26">
        <v>45139</v>
      </c>
      <c r="F2749" t="s">
        <v>6139</v>
      </c>
      <c r="G2749" t="s">
        <v>6138</v>
      </c>
      <c r="H2749" t="str">
        <f>_xlfn.XLOOKUP(C2749,'BAB Identified Sites'!E:E,'BAB Identified Sites'!E:E,"missing",0)</f>
        <v>missing</v>
      </c>
    </row>
    <row r="2750" spans="1:8" hidden="1" x14ac:dyDescent="0.35">
      <c r="A2750">
        <v>1420</v>
      </c>
      <c r="B2750" t="s">
        <v>4361</v>
      </c>
      <c r="C2750" t="s">
        <v>4399</v>
      </c>
      <c r="D2750" t="s">
        <v>4400</v>
      </c>
      <c r="E2750" s="26">
        <v>45170</v>
      </c>
      <c r="F2750" t="s">
        <v>6137</v>
      </c>
      <c r="G2750" t="s">
        <v>6138</v>
      </c>
      <c r="H2750" t="str">
        <f>_xlfn.XLOOKUP(C2750,'BAB Identified Sites'!E:E,'BAB Identified Sites'!E:E,"missing",0)</f>
        <v>missing</v>
      </c>
    </row>
    <row r="2751" spans="1:8" hidden="1" x14ac:dyDescent="0.35">
      <c r="A2751">
        <v>1420</v>
      </c>
      <c r="B2751" t="s">
        <v>4361</v>
      </c>
      <c r="C2751" t="s">
        <v>4399</v>
      </c>
      <c r="D2751" t="s">
        <v>4400</v>
      </c>
      <c r="E2751" s="26">
        <v>45170</v>
      </c>
      <c r="F2751" t="s">
        <v>6139</v>
      </c>
      <c r="G2751" t="s">
        <v>6138</v>
      </c>
      <c r="H2751" t="str">
        <f>_xlfn.XLOOKUP(C2751,'BAB Identified Sites'!E:E,'BAB Identified Sites'!E:E,"missing",0)</f>
        <v>missing</v>
      </c>
    </row>
    <row r="2752" spans="1:8" hidden="1" x14ac:dyDescent="0.35">
      <c r="A2752">
        <v>1420</v>
      </c>
      <c r="B2752" t="s">
        <v>4361</v>
      </c>
      <c r="C2752" t="s">
        <v>4399</v>
      </c>
      <c r="D2752" t="s">
        <v>4400</v>
      </c>
      <c r="E2752" s="26">
        <v>45200</v>
      </c>
      <c r="F2752" t="s">
        <v>6137</v>
      </c>
      <c r="G2752" t="s">
        <v>6138</v>
      </c>
      <c r="H2752" t="str">
        <f>_xlfn.XLOOKUP(C2752,'BAB Identified Sites'!E:E,'BAB Identified Sites'!E:E,"missing",0)</f>
        <v>missing</v>
      </c>
    </row>
    <row r="2753" spans="1:8" hidden="1" x14ac:dyDescent="0.35">
      <c r="A2753">
        <v>1420</v>
      </c>
      <c r="B2753" t="s">
        <v>4361</v>
      </c>
      <c r="C2753" t="s">
        <v>4399</v>
      </c>
      <c r="D2753" t="s">
        <v>4400</v>
      </c>
      <c r="E2753" s="26">
        <v>45200</v>
      </c>
      <c r="F2753" t="s">
        <v>6139</v>
      </c>
      <c r="G2753" t="s">
        <v>6138</v>
      </c>
      <c r="H2753" t="str">
        <f>_xlfn.XLOOKUP(C2753,'BAB Identified Sites'!E:E,'BAB Identified Sites'!E:E,"missing",0)</f>
        <v>missing</v>
      </c>
    </row>
    <row r="2754" spans="1:8" hidden="1" x14ac:dyDescent="0.35">
      <c r="A2754">
        <v>1420</v>
      </c>
      <c r="B2754" t="s">
        <v>4361</v>
      </c>
      <c r="C2754" t="s">
        <v>4399</v>
      </c>
      <c r="D2754" t="s">
        <v>4400</v>
      </c>
      <c r="E2754" s="26">
        <v>45231</v>
      </c>
      <c r="F2754" t="s">
        <v>6137</v>
      </c>
      <c r="G2754" t="s">
        <v>6138</v>
      </c>
      <c r="H2754" t="str">
        <f>_xlfn.XLOOKUP(C2754,'BAB Identified Sites'!E:E,'BAB Identified Sites'!E:E,"missing",0)</f>
        <v>missing</v>
      </c>
    </row>
    <row r="2755" spans="1:8" hidden="1" x14ac:dyDescent="0.35">
      <c r="A2755">
        <v>1420</v>
      </c>
      <c r="B2755" t="s">
        <v>4361</v>
      </c>
      <c r="C2755" t="s">
        <v>4399</v>
      </c>
      <c r="D2755" t="s">
        <v>4400</v>
      </c>
      <c r="E2755" s="26">
        <v>45231</v>
      </c>
      <c r="F2755" t="s">
        <v>6139</v>
      </c>
      <c r="G2755" t="s">
        <v>6138</v>
      </c>
      <c r="H2755" t="str">
        <f>_xlfn.XLOOKUP(C2755,'BAB Identified Sites'!E:E,'BAB Identified Sites'!E:E,"missing",0)</f>
        <v>missing</v>
      </c>
    </row>
    <row r="2756" spans="1:8" hidden="1" x14ac:dyDescent="0.35">
      <c r="A2756">
        <v>1420</v>
      </c>
      <c r="B2756" t="s">
        <v>4361</v>
      </c>
      <c r="C2756" t="s">
        <v>4399</v>
      </c>
      <c r="D2756" t="s">
        <v>4400</v>
      </c>
      <c r="E2756" s="26">
        <v>45261</v>
      </c>
      <c r="F2756" t="s">
        <v>6137</v>
      </c>
      <c r="G2756" t="s">
        <v>6138</v>
      </c>
      <c r="H2756" t="str">
        <f>_xlfn.XLOOKUP(C2756,'BAB Identified Sites'!E:E,'BAB Identified Sites'!E:E,"missing",0)</f>
        <v>missing</v>
      </c>
    </row>
    <row r="2757" spans="1:8" hidden="1" x14ac:dyDescent="0.35">
      <c r="A2757">
        <v>1420</v>
      </c>
      <c r="B2757" t="s">
        <v>4361</v>
      </c>
      <c r="C2757" t="s">
        <v>4399</v>
      </c>
      <c r="D2757" t="s">
        <v>4400</v>
      </c>
      <c r="E2757" s="26">
        <v>45261</v>
      </c>
      <c r="F2757" t="s">
        <v>6139</v>
      </c>
      <c r="G2757" t="s">
        <v>6138</v>
      </c>
      <c r="H2757" t="str">
        <f>_xlfn.XLOOKUP(C2757,'BAB Identified Sites'!E:E,'BAB Identified Sites'!E:E,"missing",0)</f>
        <v>missing</v>
      </c>
    </row>
    <row r="2758" spans="1:8" hidden="1" x14ac:dyDescent="0.35">
      <c r="A2758">
        <v>2690</v>
      </c>
      <c r="B2758" t="s">
        <v>1795</v>
      </c>
      <c r="C2758" t="s">
        <v>5255</v>
      </c>
      <c r="D2758" t="s">
        <v>5256</v>
      </c>
      <c r="E2758" s="26">
        <v>45139</v>
      </c>
      <c r="F2758" t="s">
        <v>6137</v>
      </c>
      <c r="G2758" t="s">
        <v>6138</v>
      </c>
      <c r="H2758" t="str">
        <f>_xlfn.XLOOKUP(C2758,'BAB Identified Sites'!E:E,'BAB Identified Sites'!E:E,"missing",0)</f>
        <v>01488</v>
      </c>
    </row>
    <row r="2759" spans="1:8" hidden="1" x14ac:dyDescent="0.35">
      <c r="A2759">
        <v>2690</v>
      </c>
      <c r="B2759" t="s">
        <v>1795</v>
      </c>
      <c r="C2759" t="s">
        <v>5255</v>
      </c>
      <c r="D2759" t="s">
        <v>5256</v>
      </c>
      <c r="E2759" s="26">
        <v>45139</v>
      </c>
      <c r="F2759" t="s">
        <v>6139</v>
      </c>
      <c r="G2759" t="s">
        <v>6138</v>
      </c>
      <c r="H2759" t="str">
        <f>_xlfn.XLOOKUP(C2759,'BAB Identified Sites'!E:E,'BAB Identified Sites'!E:E,"missing",0)</f>
        <v>01488</v>
      </c>
    </row>
    <row r="2760" spans="1:8" hidden="1" x14ac:dyDescent="0.35">
      <c r="A2760">
        <v>2690</v>
      </c>
      <c r="B2760" t="s">
        <v>1795</v>
      </c>
      <c r="C2760" t="s">
        <v>5255</v>
      </c>
      <c r="D2760" t="s">
        <v>5256</v>
      </c>
      <c r="E2760" s="26">
        <v>45170</v>
      </c>
      <c r="F2760" t="s">
        <v>6137</v>
      </c>
      <c r="G2760" t="s">
        <v>6138</v>
      </c>
      <c r="H2760" t="str">
        <f>_xlfn.XLOOKUP(C2760,'BAB Identified Sites'!E:E,'BAB Identified Sites'!E:E,"missing",0)</f>
        <v>01488</v>
      </c>
    </row>
    <row r="2761" spans="1:8" hidden="1" x14ac:dyDescent="0.35">
      <c r="A2761">
        <v>2690</v>
      </c>
      <c r="B2761" t="s">
        <v>1795</v>
      </c>
      <c r="C2761" t="s">
        <v>5255</v>
      </c>
      <c r="D2761" t="s">
        <v>5256</v>
      </c>
      <c r="E2761" s="26">
        <v>45170</v>
      </c>
      <c r="F2761" t="s">
        <v>6139</v>
      </c>
      <c r="G2761" t="s">
        <v>6138</v>
      </c>
      <c r="H2761" t="str">
        <f>_xlfn.XLOOKUP(C2761,'BAB Identified Sites'!E:E,'BAB Identified Sites'!E:E,"missing",0)</f>
        <v>01488</v>
      </c>
    </row>
    <row r="2762" spans="1:8" hidden="1" x14ac:dyDescent="0.35">
      <c r="A2762">
        <v>2690</v>
      </c>
      <c r="B2762" t="s">
        <v>1795</v>
      </c>
      <c r="C2762" t="s">
        <v>5255</v>
      </c>
      <c r="D2762" t="s">
        <v>5256</v>
      </c>
      <c r="E2762" s="26">
        <v>45200</v>
      </c>
      <c r="F2762" t="s">
        <v>6137</v>
      </c>
      <c r="G2762" t="s">
        <v>6138</v>
      </c>
      <c r="H2762" t="str">
        <f>_xlfn.XLOOKUP(C2762,'BAB Identified Sites'!E:E,'BAB Identified Sites'!E:E,"missing",0)</f>
        <v>01488</v>
      </c>
    </row>
    <row r="2763" spans="1:8" hidden="1" x14ac:dyDescent="0.35">
      <c r="A2763">
        <v>2690</v>
      </c>
      <c r="B2763" t="s">
        <v>1795</v>
      </c>
      <c r="C2763" t="s">
        <v>5255</v>
      </c>
      <c r="D2763" t="s">
        <v>5256</v>
      </c>
      <c r="E2763" s="26">
        <v>45200</v>
      </c>
      <c r="F2763" t="s">
        <v>6139</v>
      </c>
      <c r="G2763" t="s">
        <v>6138</v>
      </c>
      <c r="H2763" t="str">
        <f>_xlfn.XLOOKUP(C2763,'BAB Identified Sites'!E:E,'BAB Identified Sites'!E:E,"missing",0)</f>
        <v>01488</v>
      </c>
    </row>
    <row r="2764" spans="1:8" hidden="1" x14ac:dyDescent="0.35">
      <c r="A2764">
        <v>2690</v>
      </c>
      <c r="B2764" t="s">
        <v>1795</v>
      </c>
      <c r="C2764" t="s">
        <v>5255</v>
      </c>
      <c r="D2764" t="s">
        <v>5256</v>
      </c>
      <c r="E2764" s="26">
        <v>45231</v>
      </c>
      <c r="F2764" t="s">
        <v>6137</v>
      </c>
      <c r="G2764" t="s">
        <v>6138</v>
      </c>
      <c r="H2764" t="str">
        <f>_xlfn.XLOOKUP(C2764,'BAB Identified Sites'!E:E,'BAB Identified Sites'!E:E,"missing",0)</f>
        <v>01488</v>
      </c>
    </row>
    <row r="2765" spans="1:8" hidden="1" x14ac:dyDescent="0.35">
      <c r="A2765">
        <v>2690</v>
      </c>
      <c r="B2765" t="s">
        <v>1795</v>
      </c>
      <c r="C2765" t="s">
        <v>5255</v>
      </c>
      <c r="D2765" t="s">
        <v>5256</v>
      </c>
      <c r="E2765" s="26">
        <v>45231</v>
      </c>
      <c r="F2765" t="s">
        <v>6139</v>
      </c>
      <c r="G2765" t="s">
        <v>6138</v>
      </c>
      <c r="H2765" t="str">
        <f>_xlfn.XLOOKUP(C2765,'BAB Identified Sites'!E:E,'BAB Identified Sites'!E:E,"missing",0)</f>
        <v>01488</v>
      </c>
    </row>
    <row r="2766" spans="1:8" hidden="1" x14ac:dyDescent="0.35">
      <c r="A2766">
        <v>2690</v>
      </c>
      <c r="B2766" t="s">
        <v>1795</v>
      </c>
      <c r="C2766" t="s">
        <v>5255</v>
      </c>
      <c r="D2766" t="s">
        <v>5256</v>
      </c>
      <c r="E2766" s="26">
        <v>45261</v>
      </c>
      <c r="F2766" t="s">
        <v>6137</v>
      </c>
      <c r="G2766" t="s">
        <v>6138</v>
      </c>
      <c r="H2766" t="str">
        <f>_xlfn.XLOOKUP(C2766,'BAB Identified Sites'!E:E,'BAB Identified Sites'!E:E,"missing",0)</f>
        <v>01488</v>
      </c>
    </row>
    <row r="2767" spans="1:8" hidden="1" x14ac:dyDescent="0.35">
      <c r="A2767">
        <v>2690</v>
      </c>
      <c r="B2767" t="s">
        <v>1795</v>
      </c>
      <c r="C2767" t="s">
        <v>5255</v>
      </c>
      <c r="D2767" t="s">
        <v>5256</v>
      </c>
      <c r="E2767" s="26">
        <v>45261</v>
      </c>
      <c r="F2767" t="s">
        <v>6139</v>
      </c>
      <c r="G2767" t="s">
        <v>6138</v>
      </c>
      <c r="H2767" t="str">
        <f>_xlfn.XLOOKUP(C2767,'BAB Identified Sites'!E:E,'BAB Identified Sites'!E:E,"missing",0)</f>
        <v>01488</v>
      </c>
    </row>
    <row r="2768" spans="1:8" hidden="1" x14ac:dyDescent="0.35">
      <c r="A2768">
        <v>880</v>
      </c>
      <c r="B2768" t="s">
        <v>3247</v>
      </c>
      <c r="C2768" t="s">
        <v>3281</v>
      </c>
      <c r="D2768" t="s">
        <v>3282</v>
      </c>
      <c r="E2768" s="26">
        <v>45139</v>
      </c>
      <c r="F2768" t="s">
        <v>6137</v>
      </c>
      <c r="G2768" t="s">
        <v>6138</v>
      </c>
      <c r="H2768" t="str">
        <f>_xlfn.XLOOKUP(C2768,'BAB Identified Sites'!E:E,'BAB Identified Sites'!E:E,"missing",0)</f>
        <v>01528</v>
      </c>
    </row>
    <row r="2769" spans="1:8" hidden="1" x14ac:dyDescent="0.35">
      <c r="A2769">
        <v>880</v>
      </c>
      <c r="B2769" t="s">
        <v>3247</v>
      </c>
      <c r="C2769" t="s">
        <v>3281</v>
      </c>
      <c r="D2769" t="s">
        <v>3282</v>
      </c>
      <c r="E2769" s="26">
        <v>45139</v>
      </c>
      <c r="F2769" t="s">
        <v>6139</v>
      </c>
      <c r="G2769" t="s">
        <v>6138</v>
      </c>
      <c r="H2769" t="str">
        <f>_xlfn.XLOOKUP(C2769,'BAB Identified Sites'!E:E,'BAB Identified Sites'!E:E,"missing",0)</f>
        <v>01528</v>
      </c>
    </row>
    <row r="2770" spans="1:8" hidden="1" x14ac:dyDescent="0.35">
      <c r="A2770">
        <v>880</v>
      </c>
      <c r="B2770" t="s">
        <v>3247</v>
      </c>
      <c r="C2770" t="s">
        <v>3281</v>
      </c>
      <c r="D2770" t="s">
        <v>3282</v>
      </c>
      <c r="E2770" s="26">
        <v>45170</v>
      </c>
      <c r="F2770" t="s">
        <v>6137</v>
      </c>
      <c r="G2770" t="s">
        <v>6138</v>
      </c>
      <c r="H2770" t="str">
        <f>_xlfn.XLOOKUP(C2770,'BAB Identified Sites'!E:E,'BAB Identified Sites'!E:E,"missing",0)</f>
        <v>01528</v>
      </c>
    </row>
    <row r="2771" spans="1:8" hidden="1" x14ac:dyDescent="0.35">
      <c r="A2771">
        <v>880</v>
      </c>
      <c r="B2771" t="s">
        <v>3247</v>
      </c>
      <c r="C2771" t="s">
        <v>3281</v>
      </c>
      <c r="D2771" t="s">
        <v>3282</v>
      </c>
      <c r="E2771" s="26">
        <v>45170</v>
      </c>
      <c r="F2771" t="s">
        <v>6139</v>
      </c>
      <c r="G2771" t="s">
        <v>6138</v>
      </c>
      <c r="H2771" t="str">
        <f>_xlfn.XLOOKUP(C2771,'BAB Identified Sites'!E:E,'BAB Identified Sites'!E:E,"missing",0)</f>
        <v>01528</v>
      </c>
    </row>
    <row r="2772" spans="1:8" hidden="1" x14ac:dyDescent="0.35">
      <c r="A2772">
        <v>880</v>
      </c>
      <c r="B2772" t="s">
        <v>3247</v>
      </c>
      <c r="C2772" t="s">
        <v>3281</v>
      </c>
      <c r="D2772" t="s">
        <v>3282</v>
      </c>
      <c r="E2772" s="26">
        <v>45200</v>
      </c>
      <c r="F2772" t="s">
        <v>6137</v>
      </c>
      <c r="G2772" t="s">
        <v>6138</v>
      </c>
      <c r="H2772" t="str">
        <f>_xlfn.XLOOKUP(C2772,'BAB Identified Sites'!E:E,'BAB Identified Sites'!E:E,"missing",0)</f>
        <v>01528</v>
      </c>
    </row>
    <row r="2773" spans="1:8" hidden="1" x14ac:dyDescent="0.35">
      <c r="A2773">
        <v>880</v>
      </c>
      <c r="B2773" t="s">
        <v>3247</v>
      </c>
      <c r="C2773" t="s">
        <v>3281</v>
      </c>
      <c r="D2773" t="s">
        <v>3282</v>
      </c>
      <c r="E2773" s="26">
        <v>45200</v>
      </c>
      <c r="F2773" t="s">
        <v>6139</v>
      </c>
      <c r="G2773" t="s">
        <v>6138</v>
      </c>
      <c r="H2773" t="str">
        <f>_xlfn.XLOOKUP(C2773,'BAB Identified Sites'!E:E,'BAB Identified Sites'!E:E,"missing",0)</f>
        <v>01528</v>
      </c>
    </row>
    <row r="2774" spans="1:8" hidden="1" x14ac:dyDescent="0.35">
      <c r="A2774">
        <v>880</v>
      </c>
      <c r="B2774" t="s">
        <v>3247</v>
      </c>
      <c r="C2774" t="s">
        <v>3281</v>
      </c>
      <c r="D2774" t="s">
        <v>3282</v>
      </c>
      <c r="E2774" s="26">
        <v>45231</v>
      </c>
      <c r="F2774" t="s">
        <v>6137</v>
      </c>
      <c r="G2774" t="s">
        <v>6138</v>
      </c>
      <c r="H2774" t="str">
        <f>_xlfn.XLOOKUP(C2774,'BAB Identified Sites'!E:E,'BAB Identified Sites'!E:E,"missing",0)</f>
        <v>01528</v>
      </c>
    </row>
    <row r="2775" spans="1:8" hidden="1" x14ac:dyDescent="0.35">
      <c r="A2775">
        <v>880</v>
      </c>
      <c r="B2775" t="s">
        <v>3247</v>
      </c>
      <c r="C2775" t="s">
        <v>3281</v>
      </c>
      <c r="D2775" t="s">
        <v>3282</v>
      </c>
      <c r="E2775" s="26">
        <v>45231</v>
      </c>
      <c r="F2775" t="s">
        <v>6139</v>
      </c>
      <c r="G2775" t="s">
        <v>6138</v>
      </c>
      <c r="H2775" t="str">
        <f>_xlfn.XLOOKUP(C2775,'BAB Identified Sites'!E:E,'BAB Identified Sites'!E:E,"missing",0)</f>
        <v>01528</v>
      </c>
    </row>
    <row r="2776" spans="1:8" hidden="1" x14ac:dyDescent="0.35">
      <c r="A2776">
        <v>880</v>
      </c>
      <c r="B2776" t="s">
        <v>3247</v>
      </c>
      <c r="C2776" t="s">
        <v>3281</v>
      </c>
      <c r="D2776" t="s">
        <v>3282</v>
      </c>
      <c r="E2776" s="26">
        <v>45261</v>
      </c>
      <c r="F2776" t="s">
        <v>6137</v>
      </c>
      <c r="G2776" t="s">
        <v>6138</v>
      </c>
      <c r="H2776" t="str">
        <f>_xlfn.XLOOKUP(C2776,'BAB Identified Sites'!E:E,'BAB Identified Sites'!E:E,"missing",0)</f>
        <v>01528</v>
      </c>
    </row>
    <row r="2777" spans="1:8" hidden="1" x14ac:dyDescent="0.35">
      <c r="A2777">
        <v>880</v>
      </c>
      <c r="B2777" t="s">
        <v>3247</v>
      </c>
      <c r="C2777" t="s">
        <v>3281</v>
      </c>
      <c r="D2777" t="s">
        <v>3282</v>
      </c>
      <c r="E2777" s="26">
        <v>45261</v>
      </c>
      <c r="F2777" t="s">
        <v>6139</v>
      </c>
      <c r="G2777" t="s">
        <v>6138</v>
      </c>
      <c r="H2777" t="str">
        <f>_xlfn.XLOOKUP(C2777,'BAB Identified Sites'!E:E,'BAB Identified Sites'!E:E,"missing",0)</f>
        <v>01528</v>
      </c>
    </row>
    <row r="2778" spans="1:8" hidden="1" x14ac:dyDescent="0.35">
      <c r="A2778">
        <v>2560</v>
      </c>
      <c r="B2778" t="s">
        <v>5171</v>
      </c>
      <c r="C2778" t="s">
        <v>5172</v>
      </c>
      <c r="D2778" t="s">
        <v>5173</v>
      </c>
      <c r="E2778" s="26">
        <v>45139</v>
      </c>
      <c r="F2778" t="s">
        <v>6137</v>
      </c>
      <c r="G2778" t="s">
        <v>6138</v>
      </c>
      <c r="H2778" t="str">
        <f>_xlfn.XLOOKUP(C2778,'&lt;1000 removed'!E:E,'&lt;1000 removed'!E:E,"removed",0)</f>
        <v>01546</v>
      </c>
    </row>
    <row r="2779" spans="1:8" hidden="1" x14ac:dyDescent="0.35">
      <c r="A2779">
        <v>2560</v>
      </c>
      <c r="B2779" t="s">
        <v>5171</v>
      </c>
      <c r="C2779" t="s">
        <v>5172</v>
      </c>
      <c r="D2779" t="s">
        <v>5173</v>
      </c>
      <c r="E2779" s="26">
        <v>45139</v>
      </c>
      <c r="F2779" t="s">
        <v>6139</v>
      </c>
      <c r="G2779" t="s">
        <v>6138</v>
      </c>
      <c r="H2779" t="str">
        <f>_xlfn.XLOOKUP(C2779,'&lt;1000 removed'!E:E,'&lt;1000 removed'!E:E,"removed",0)</f>
        <v>01546</v>
      </c>
    </row>
    <row r="2780" spans="1:8" hidden="1" x14ac:dyDescent="0.35">
      <c r="A2780">
        <v>2560</v>
      </c>
      <c r="B2780" t="s">
        <v>5171</v>
      </c>
      <c r="C2780" t="s">
        <v>5172</v>
      </c>
      <c r="D2780" t="s">
        <v>5173</v>
      </c>
      <c r="E2780" s="26">
        <v>45170</v>
      </c>
      <c r="F2780" t="s">
        <v>6137</v>
      </c>
      <c r="G2780" t="s">
        <v>6138</v>
      </c>
      <c r="H2780" t="str">
        <f>_xlfn.XLOOKUP(C2780,'&lt;1000 removed'!E:E,'&lt;1000 removed'!E:E,"removed",0)</f>
        <v>01546</v>
      </c>
    </row>
    <row r="2781" spans="1:8" hidden="1" x14ac:dyDescent="0.35">
      <c r="A2781">
        <v>2560</v>
      </c>
      <c r="B2781" t="s">
        <v>5171</v>
      </c>
      <c r="C2781" t="s">
        <v>5172</v>
      </c>
      <c r="D2781" t="s">
        <v>5173</v>
      </c>
      <c r="E2781" s="26">
        <v>45170</v>
      </c>
      <c r="F2781" t="s">
        <v>6139</v>
      </c>
      <c r="G2781" t="s">
        <v>6138</v>
      </c>
      <c r="H2781" t="str">
        <f>_xlfn.XLOOKUP(C2781,'&lt;1000 removed'!E:E,'&lt;1000 removed'!E:E,"removed",0)</f>
        <v>01546</v>
      </c>
    </row>
    <row r="2782" spans="1:8" hidden="1" x14ac:dyDescent="0.35">
      <c r="A2782">
        <v>2560</v>
      </c>
      <c r="B2782" t="s">
        <v>5171</v>
      </c>
      <c r="C2782" t="s">
        <v>5172</v>
      </c>
      <c r="D2782" t="s">
        <v>5173</v>
      </c>
      <c r="E2782" s="26">
        <v>45200</v>
      </c>
      <c r="F2782" t="s">
        <v>6137</v>
      </c>
      <c r="G2782" t="s">
        <v>6138</v>
      </c>
      <c r="H2782" t="str">
        <f>_xlfn.XLOOKUP(C2782,'&lt;1000 removed'!E:E,'&lt;1000 removed'!E:E,"removed",0)</f>
        <v>01546</v>
      </c>
    </row>
    <row r="2783" spans="1:8" hidden="1" x14ac:dyDescent="0.35">
      <c r="A2783">
        <v>2560</v>
      </c>
      <c r="B2783" t="s">
        <v>5171</v>
      </c>
      <c r="C2783" t="s">
        <v>5172</v>
      </c>
      <c r="D2783" t="s">
        <v>5173</v>
      </c>
      <c r="E2783" s="26">
        <v>45200</v>
      </c>
      <c r="F2783" t="s">
        <v>6139</v>
      </c>
      <c r="G2783" t="s">
        <v>6138</v>
      </c>
      <c r="H2783" t="str">
        <f>_xlfn.XLOOKUP(C2783,'&lt;1000 removed'!E:E,'&lt;1000 removed'!E:E,"removed",0)</f>
        <v>01546</v>
      </c>
    </row>
    <row r="2784" spans="1:8" hidden="1" x14ac:dyDescent="0.35">
      <c r="A2784">
        <v>2560</v>
      </c>
      <c r="B2784" t="s">
        <v>5171</v>
      </c>
      <c r="C2784" t="s">
        <v>5172</v>
      </c>
      <c r="D2784" t="s">
        <v>5173</v>
      </c>
      <c r="E2784" s="26">
        <v>45231</v>
      </c>
      <c r="F2784" t="s">
        <v>6137</v>
      </c>
      <c r="G2784" t="s">
        <v>6138</v>
      </c>
      <c r="H2784" t="str">
        <f>_xlfn.XLOOKUP(C2784,'&lt;1000 removed'!E:E,'&lt;1000 removed'!E:E,"removed",0)</f>
        <v>01546</v>
      </c>
    </row>
    <row r="2785" spans="1:8" hidden="1" x14ac:dyDescent="0.35">
      <c r="A2785">
        <v>2560</v>
      </c>
      <c r="B2785" t="s">
        <v>5171</v>
      </c>
      <c r="C2785" t="s">
        <v>5172</v>
      </c>
      <c r="D2785" t="s">
        <v>5173</v>
      </c>
      <c r="E2785" s="26">
        <v>45231</v>
      </c>
      <c r="F2785" t="s">
        <v>6139</v>
      </c>
      <c r="G2785" t="s">
        <v>6138</v>
      </c>
      <c r="H2785" t="str">
        <f>_xlfn.XLOOKUP(C2785,'&lt;1000 removed'!E:E,'&lt;1000 removed'!E:E,"removed",0)</f>
        <v>01546</v>
      </c>
    </row>
    <row r="2786" spans="1:8" hidden="1" x14ac:dyDescent="0.35">
      <c r="A2786">
        <v>2560</v>
      </c>
      <c r="B2786" t="s">
        <v>5171</v>
      </c>
      <c r="C2786" t="s">
        <v>5172</v>
      </c>
      <c r="D2786" t="s">
        <v>5173</v>
      </c>
      <c r="E2786" s="26">
        <v>45261</v>
      </c>
      <c r="F2786" t="s">
        <v>6137</v>
      </c>
      <c r="G2786" t="s">
        <v>6138</v>
      </c>
      <c r="H2786" t="str">
        <f>_xlfn.XLOOKUP(C2786,'&lt;1000 removed'!E:E,'&lt;1000 removed'!E:E,"removed",0)</f>
        <v>01546</v>
      </c>
    </row>
    <row r="2787" spans="1:8" hidden="1" x14ac:dyDescent="0.35">
      <c r="A2787">
        <v>2560</v>
      </c>
      <c r="B2787" t="s">
        <v>5171</v>
      </c>
      <c r="C2787" t="s">
        <v>5172</v>
      </c>
      <c r="D2787" t="s">
        <v>5173</v>
      </c>
      <c r="E2787" s="26">
        <v>45261</v>
      </c>
      <c r="F2787" t="s">
        <v>6139</v>
      </c>
      <c r="G2787" t="s">
        <v>6138</v>
      </c>
      <c r="H2787" t="str">
        <f>_xlfn.XLOOKUP(C2787,'&lt;1000 removed'!E:E,'&lt;1000 removed'!E:E,"removed",0)</f>
        <v>01546</v>
      </c>
    </row>
    <row r="2788" spans="1:8" hidden="1" x14ac:dyDescent="0.35">
      <c r="A2788">
        <v>900</v>
      </c>
      <c r="B2788" t="s">
        <v>3592</v>
      </c>
      <c r="C2788" t="s">
        <v>3645</v>
      </c>
      <c r="D2788" t="s">
        <v>3646</v>
      </c>
      <c r="E2788" s="26">
        <v>45139</v>
      </c>
      <c r="F2788" t="s">
        <v>6137</v>
      </c>
      <c r="G2788" t="s">
        <v>6138</v>
      </c>
      <c r="H2788" t="str">
        <f>_xlfn.XLOOKUP(C2788,'BAB Identified Sites'!E:E,'BAB Identified Sites'!E:E,"missing",0)</f>
        <v>missing</v>
      </c>
    </row>
    <row r="2789" spans="1:8" hidden="1" x14ac:dyDescent="0.35">
      <c r="A2789">
        <v>900</v>
      </c>
      <c r="B2789" t="s">
        <v>3592</v>
      </c>
      <c r="C2789" t="s">
        <v>3645</v>
      </c>
      <c r="D2789" t="s">
        <v>3646</v>
      </c>
      <c r="E2789" s="26">
        <v>45139</v>
      </c>
      <c r="F2789" t="s">
        <v>6139</v>
      </c>
      <c r="G2789" t="s">
        <v>6138</v>
      </c>
      <c r="H2789" t="str">
        <f>_xlfn.XLOOKUP(C2789,'BAB Identified Sites'!E:E,'BAB Identified Sites'!E:E,"missing",0)</f>
        <v>missing</v>
      </c>
    </row>
    <row r="2790" spans="1:8" hidden="1" x14ac:dyDescent="0.35">
      <c r="A2790">
        <v>900</v>
      </c>
      <c r="B2790" t="s">
        <v>3592</v>
      </c>
      <c r="C2790" t="s">
        <v>3645</v>
      </c>
      <c r="D2790" t="s">
        <v>3646</v>
      </c>
      <c r="E2790" s="26">
        <v>45170</v>
      </c>
      <c r="F2790" t="s">
        <v>6137</v>
      </c>
      <c r="G2790" t="s">
        <v>6138</v>
      </c>
      <c r="H2790" t="str">
        <f>_xlfn.XLOOKUP(C2790,'BAB Identified Sites'!E:E,'BAB Identified Sites'!E:E,"missing",0)</f>
        <v>missing</v>
      </c>
    </row>
    <row r="2791" spans="1:8" hidden="1" x14ac:dyDescent="0.35">
      <c r="A2791">
        <v>900</v>
      </c>
      <c r="B2791" t="s">
        <v>3592</v>
      </c>
      <c r="C2791" t="s">
        <v>3645</v>
      </c>
      <c r="D2791" t="s">
        <v>3646</v>
      </c>
      <c r="E2791" s="26">
        <v>45170</v>
      </c>
      <c r="F2791" t="s">
        <v>6139</v>
      </c>
      <c r="G2791" t="s">
        <v>6138</v>
      </c>
      <c r="H2791" t="str">
        <f>_xlfn.XLOOKUP(C2791,'BAB Identified Sites'!E:E,'BAB Identified Sites'!E:E,"missing",0)</f>
        <v>missing</v>
      </c>
    </row>
    <row r="2792" spans="1:8" hidden="1" x14ac:dyDescent="0.35">
      <c r="A2792">
        <v>900</v>
      </c>
      <c r="B2792" t="s">
        <v>3592</v>
      </c>
      <c r="C2792" t="s">
        <v>3645</v>
      </c>
      <c r="D2792" t="s">
        <v>3646</v>
      </c>
      <c r="E2792" s="26">
        <v>45200</v>
      </c>
      <c r="F2792" t="s">
        <v>6137</v>
      </c>
      <c r="G2792" t="s">
        <v>6138</v>
      </c>
      <c r="H2792" t="str">
        <f>_xlfn.XLOOKUP(C2792,'BAB Identified Sites'!E:E,'BAB Identified Sites'!E:E,"missing",0)</f>
        <v>missing</v>
      </c>
    </row>
    <row r="2793" spans="1:8" hidden="1" x14ac:dyDescent="0.35">
      <c r="A2793">
        <v>900</v>
      </c>
      <c r="B2793" t="s">
        <v>3592</v>
      </c>
      <c r="C2793" t="s">
        <v>3645</v>
      </c>
      <c r="D2793" t="s">
        <v>3646</v>
      </c>
      <c r="E2793" s="26">
        <v>45200</v>
      </c>
      <c r="F2793" t="s">
        <v>6139</v>
      </c>
      <c r="G2793" t="s">
        <v>6138</v>
      </c>
      <c r="H2793" t="str">
        <f>_xlfn.XLOOKUP(C2793,'BAB Identified Sites'!E:E,'BAB Identified Sites'!E:E,"missing",0)</f>
        <v>missing</v>
      </c>
    </row>
    <row r="2794" spans="1:8" hidden="1" x14ac:dyDescent="0.35">
      <c r="A2794">
        <v>900</v>
      </c>
      <c r="B2794" t="s">
        <v>3592</v>
      </c>
      <c r="C2794" t="s">
        <v>3645</v>
      </c>
      <c r="D2794" t="s">
        <v>3646</v>
      </c>
      <c r="E2794" s="26">
        <v>45231</v>
      </c>
      <c r="F2794" t="s">
        <v>6137</v>
      </c>
      <c r="G2794" t="s">
        <v>6138</v>
      </c>
      <c r="H2794" t="str">
        <f>_xlfn.XLOOKUP(C2794,'BAB Identified Sites'!E:E,'BAB Identified Sites'!E:E,"missing",0)</f>
        <v>missing</v>
      </c>
    </row>
    <row r="2795" spans="1:8" hidden="1" x14ac:dyDescent="0.35">
      <c r="A2795">
        <v>900</v>
      </c>
      <c r="B2795" t="s">
        <v>3592</v>
      </c>
      <c r="C2795" t="s">
        <v>3645</v>
      </c>
      <c r="D2795" t="s">
        <v>3646</v>
      </c>
      <c r="E2795" s="26">
        <v>45231</v>
      </c>
      <c r="F2795" t="s">
        <v>6139</v>
      </c>
      <c r="G2795" t="s">
        <v>6138</v>
      </c>
      <c r="H2795" t="str">
        <f>_xlfn.XLOOKUP(C2795,'BAB Identified Sites'!E:E,'BAB Identified Sites'!E:E,"missing",0)</f>
        <v>missing</v>
      </c>
    </row>
    <row r="2796" spans="1:8" hidden="1" x14ac:dyDescent="0.35">
      <c r="A2796">
        <v>900</v>
      </c>
      <c r="B2796" t="s">
        <v>3592</v>
      </c>
      <c r="C2796" t="s">
        <v>3645</v>
      </c>
      <c r="D2796" t="s">
        <v>3646</v>
      </c>
      <c r="E2796" s="26">
        <v>45261</v>
      </c>
      <c r="F2796" t="s">
        <v>6137</v>
      </c>
      <c r="G2796" t="s">
        <v>6138</v>
      </c>
      <c r="H2796" t="str">
        <f>_xlfn.XLOOKUP(C2796,'BAB Identified Sites'!E:E,'BAB Identified Sites'!E:E,"missing",0)</f>
        <v>missing</v>
      </c>
    </row>
    <row r="2797" spans="1:8" hidden="1" x14ac:dyDescent="0.35">
      <c r="A2797">
        <v>900</v>
      </c>
      <c r="B2797" t="s">
        <v>3592</v>
      </c>
      <c r="C2797" t="s">
        <v>3645</v>
      </c>
      <c r="D2797" t="s">
        <v>3646</v>
      </c>
      <c r="E2797" s="26">
        <v>45261</v>
      </c>
      <c r="F2797" t="s">
        <v>6139</v>
      </c>
      <c r="G2797" t="s">
        <v>6138</v>
      </c>
      <c r="H2797" t="str">
        <f>_xlfn.XLOOKUP(C2797,'BAB Identified Sites'!E:E,'BAB Identified Sites'!E:E,"missing",0)</f>
        <v>missing</v>
      </c>
    </row>
    <row r="2798" spans="1:8" hidden="1" x14ac:dyDescent="0.35">
      <c r="A2798">
        <v>130</v>
      </c>
      <c r="B2798" t="s">
        <v>2598</v>
      </c>
      <c r="C2798" t="s">
        <v>2626</v>
      </c>
      <c r="D2798" t="s">
        <v>2627</v>
      </c>
      <c r="E2798" s="26">
        <v>45139</v>
      </c>
      <c r="F2798" t="s">
        <v>6137</v>
      </c>
      <c r="G2798" t="s">
        <v>6138</v>
      </c>
      <c r="H2798" t="str">
        <f>_xlfn.XLOOKUP(C2798,'BAB Identified Sites'!E:E,'BAB Identified Sites'!E:E,"missing",0)</f>
        <v>missing</v>
      </c>
    </row>
    <row r="2799" spans="1:8" hidden="1" x14ac:dyDescent="0.35">
      <c r="A2799">
        <v>130</v>
      </c>
      <c r="B2799" t="s">
        <v>2598</v>
      </c>
      <c r="C2799" t="s">
        <v>2626</v>
      </c>
      <c r="D2799" t="s">
        <v>2627</v>
      </c>
      <c r="E2799" s="26">
        <v>45139</v>
      </c>
      <c r="F2799" t="s">
        <v>6139</v>
      </c>
      <c r="G2799" t="s">
        <v>6138</v>
      </c>
      <c r="H2799" t="str">
        <f>_xlfn.XLOOKUP(C2799,'BAB Identified Sites'!E:E,'BAB Identified Sites'!E:E,"missing",0)</f>
        <v>missing</v>
      </c>
    </row>
    <row r="2800" spans="1:8" hidden="1" x14ac:dyDescent="0.35">
      <c r="A2800">
        <v>130</v>
      </c>
      <c r="B2800" t="s">
        <v>2598</v>
      </c>
      <c r="C2800" t="s">
        <v>2626</v>
      </c>
      <c r="D2800" t="s">
        <v>2627</v>
      </c>
      <c r="E2800" s="26">
        <v>45170</v>
      </c>
      <c r="F2800" t="s">
        <v>6137</v>
      </c>
      <c r="G2800" t="s">
        <v>6138</v>
      </c>
      <c r="H2800" t="str">
        <f>_xlfn.XLOOKUP(C2800,'BAB Identified Sites'!E:E,'BAB Identified Sites'!E:E,"missing",0)</f>
        <v>missing</v>
      </c>
    </row>
    <row r="2801" spans="1:8" hidden="1" x14ac:dyDescent="0.35">
      <c r="A2801">
        <v>130</v>
      </c>
      <c r="B2801" t="s">
        <v>2598</v>
      </c>
      <c r="C2801" t="s">
        <v>2626</v>
      </c>
      <c r="D2801" t="s">
        <v>2627</v>
      </c>
      <c r="E2801" s="26">
        <v>45170</v>
      </c>
      <c r="F2801" t="s">
        <v>6139</v>
      </c>
      <c r="G2801" t="s">
        <v>6138</v>
      </c>
      <c r="H2801" t="str">
        <f>_xlfn.XLOOKUP(C2801,'BAB Identified Sites'!E:E,'BAB Identified Sites'!E:E,"missing",0)</f>
        <v>missing</v>
      </c>
    </row>
    <row r="2802" spans="1:8" hidden="1" x14ac:dyDescent="0.35">
      <c r="A2802">
        <v>130</v>
      </c>
      <c r="B2802" t="s">
        <v>2598</v>
      </c>
      <c r="C2802" t="s">
        <v>2626</v>
      </c>
      <c r="D2802" t="s">
        <v>2627</v>
      </c>
      <c r="E2802" s="26">
        <v>45200</v>
      </c>
      <c r="F2802" t="s">
        <v>6137</v>
      </c>
      <c r="G2802" t="s">
        <v>6138</v>
      </c>
      <c r="H2802" t="str">
        <f>_xlfn.XLOOKUP(C2802,'BAB Identified Sites'!E:E,'BAB Identified Sites'!E:E,"missing",0)</f>
        <v>missing</v>
      </c>
    </row>
    <row r="2803" spans="1:8" hidden="1" x14ac:dyDescent="0.35">
      <c r="A2803">
        <v>130</v>
      </c>
      <c r="B2803" t="s">
        <v>2598</v>
      </c>
      <c r="C2803" t="s">
        <v>2626</v>
      </c>
      <c r="D2803" t="s">
        <v>2627</v>
      </c>
      <c r="E2803" s="26">
        <v>45200</v>
      </c>
      <c r="F2803" t="s">
        <v>6139</v>
      </c>
      <c r="G2803" t="s">
        <v>6138</v>
      </c>
      <c r="H2803" t="str">
        <f>_xlfn.XLOOKUP(C2803,'BAB Identified Sites'!E:E,'BAB Identified Sites'!E:E,"missing",0)</f>
        <v>missing</v>
      </c>
    </row>
    <row r="2804" spans="1:8" hidden="1" x14ac:dyDescent="0.35">
      <c r="A2804">
        <v>130</v>
      </c>
      <c r="B2804" t="s">
        <v>2598</v>
      </c>
      <c r="C2804" t="s">
        <v>2626</v>
      </c>
      <c r="D2804" t="s">
        <v>2627</v>
      </c>
      <c r="E2804" s="26">
        <v>45231</v>
      </c>
      <c r="F2804" t="s">
        <v>6137</v>
      </c>
      <c r="G2804" t="s">
        <v>6138</v>
      </c>
      <c r="H2804" t="str">
        <f>_xlfn.XLOOKUP(C2804,'BAB Identified Sites'!E:E,'BAB Identified Sites'!E:E,"missing",0)</f>
        <v>missing</v>
      </c>
    </row>
    <row r="2805" spans="1:8" hidden="1" x14ac:dyDescent="0.35">
      <c r="A2805">
        <v>130</v>
      </c>
      <c r="B2805" t="s">
        <v>2598</v>
      </c>
      <c r="C2805" t="s">
        <v>2626</v>
      </c>
      <c r="D2805" t="s">
        <v>2627</v>
      </c>
      <c r="E2805" s="26">
        <v>45231</v>
      </c>
      <c r="F2805" t="s">
        <v>6139</v>
      </c>
      <c r="G2805" t="s">
        <v>6138</v>
      </c>
      <c r="H2805" t="str">
        <f>_xlfn.XLOOKUP(C2805,'BAB Identified Sites'!E:E,'BAB Identified Sites'!E:E,"missing",0)</f>
        <v>missing</v>
      </c>
    </row>
    <row r="2806" spans="1:8" hidden="1" x14ac:dyDescent="0.35">
      <c r="A2806">
        <v>120</v>
      </c>
      <c r="B2806" t="s">
        <v>2570</v>
      </c>
      <c r="C2806" t="s">
        <v>2575</v>
      </c>
      <c r="D2806" t="s">
        <v>2576</v>
      </c>
      <c r="E2806" s="26">
        <v>45139</v>
      </c>
      <c r="F2806" t="s">
        <v>6137</v>
      </c>
      <c r="G2806" t="s">
        <v>6138</v>
      </c>
      <c r="H2806" t="str">
        <f>_xlfn.XLOOKUP(C2806,'BAB Identified Sites'!E:E,'BAB Identified Sites'!E:E,"missing",0)</f>
        <v>missing</v>
      </c>
    </row>
    <row r="2807" spans="1:8" hidden="1" x14ac:dyDescent="0.35">
      <c r="A2807">
        <v>120</v>
      </c>
      <c r="B2807" t="s">
        <v>2570</v>
      </c>
      <c r="C2807" t="s">
        <v>2575</v>
      </c>
      <c r="D2807" t="s">
        <v>2576</v>
      </c>
      <c r="E2807" s="26">
        <v>45139</v>
      </c>
      <c r="F2807" t="s">
        <v>6139</v>
      </c>
      <c r="G2807" t="s">
        <v>6138</v>
      </c>
      <c r="H2807" t="str">
        <f>_xlfn.XLOOKUP(C2807,'BAB Identified Sites'!E:E,'BAB Identified Sites'!E:E,"missing",0)</f>
        <v>missing</v>
      </c>
    </row>
    <row r="2808" spans="1:8" hidden="1" x14ac:dyDescent="0.35">
      <c r="A2808">
        <v>120</v>
      </c>
      <c r="B2808" t="s">
        <v>2570</v>
      </c>
      <c r="C2808" t="s">
        <v>2575</v>
      </c>
      <c r="D2808" t="s">
        <v>2576</v>
      </c>
      <c r="E2808" s="26">
        <v>45170</v>
      </c>
      <c r="F2808" t="s">
        <v>6137</v>
      </c>
      <c r="G2808" t="s">
        <v>6138</v>
      </c>
      <c r="H2808" t="str">
        <f>_xlfn.XLOOKUP(C2808,'BAB Identified Sites'!E:E,'BAB Identified Sites'!E:E,"missing",0)</f>
        <v>missing</v>
      </c>
    </row>
    <row r="2809" spans="1:8" hidden="1" x14ac:dyDescent="0.35">
      <c r="A2809">
        <v>120</v>
      </c>
      <c r="B2809" t="s">
        <v>2570</v>
      </c>
      <c r="C2809" t="s">
        <v>2575</v>
      </c>
      <c r="D2809" t="s">
        <v>2576</v>
      </c>
      <c r="E2809" s="26">
        <v>45170</v>
      </c>
      <c r="F2809" t="s">
        <v>6139</v>
      </c>
      <c r="G2809" t="s">
        <v>6138</v>
      </c>
      <c r="H2809" t="str">
        <f>_xlfn.XLOOKUP(C2809,'BAB Identified Sites'!E:E,'BAB Identified Sites'!E:E,"missing",0)</f>
        <v>missing</v>
      </c>
    </row>
    <row r="2810" spans="1:8" hidden="1" x14ac:dyDescent="0.35">
      <c r="A2810">
        <v>120</v>
      </c>
      <c r="B2810" t="s">
        <v>2570</v>
      </c>
      <c r="C2810" t="s">
        <v>2575</v>
      </c>
      <c r="D2810" t="s">
        <v>2576</v>
      </c>
      <c r="E2810" s="26">
        <v>45200</v>
      </c>
      <c r="F2810" t="s">
        <v>6137</v>
      </c>
      <c r="G2810" t="s">
        <v>6138</v>
      </c>
      <c r="H2810" t="str">
        <f>_xlfn.XLOOKUP(C2810,'BAB Identified Sites'!E:E,'BAB Identified Sites'!E:E,"missing",0)</f>
        <v>missing</v>
      </c>
    </row>
    <row r="2811" spans="1:8" hidden="1" x14ac:dyDescent="0.35">
      <c r="A2811">
        <v>120</v>
      </c>
      <c r="B2811" t="s">
        <v>2570</v>
      </c>
      <c r="C2811" t="s">
        <v>2575</v>
      </c>
      <c r="D2811" t="s">
        <v>2576</v>
      </c>
      <c r="E2811" s="26">
        <v>45200</v>
      </c>
      <c r="F2811" t="s">
        <v>6139</v>
      </c>
      <c r="G2811" t="s">
        <v>6138</v>
      </c>
      <c r="H2811" t="str">
        <f>_xlfn.XLOOKUP(C2811,'BAB Identified Sites'!E:E,'BAB Identified Sites'!E:E,"missing",0)</f>
        <v>missing</v>
      </c>
    </row>
    <row r="2812" spans="1:8" hidden="1" x14ac:dyDescent="0.35">
      <c r="A2812">
        <v>120</v>
      </c>
      <c r="B2812" t="s">
        <v>2570</v>
      </c>
      <c r="C2812" t="s">
        <v>2575</v>
      </c>
      <c r="D2812" t="s">
        <v>2576</v>
      </c>
      <c r="E2812" s="26">
        <v>45231</v>
      </c>
      <c r="F2812" t="s">
        <v>6137</v>
      </c>
      <c r="G2812" t="s">
        <v>6138</v>
      </c>
      <c r="H2812" t="str">
        <f>_xlfn.XLOOKUP(C2812,'BAB Identified Sites'!E:E,'BAB Identified Sites'!E:E,"missing",0)</f>
        <v>missing</v>
      </c>
    </row>
    <row r="2813" spans="1:8" hidden="1" x14ac:dyDescent="0.35">
      <c r="A2813">
        <v>120</v>
      </c>
      <c r="B2813" t="s">
        <v>2570</v>
      </c>
      <c r="C2813" t="s">
        <v>2575</v>
      </c>
      <c r="D2813" t="s">
        <v>2576</v>
      </c>
      <c r="E2813" s="26">
        <v>45231</v>
      </c>
      <c r="F2813" t="s">
        <v>6139</v>
      </c>
      <c r="G2813" t="s">
        <v>6138</v>
      </c>
      <c r="H2813" t="str">
        <f>_xlfn.XLOOKUP(C2813,'BAB Identified Sites'!E:E,'BAB Identified Sites'!E:E,"missing",0)</f>
        <v>missing</v>
      </c>
    </row>
    <row r="2814" spans="1:8" hidden="1" x14ac:dyDescent="0.35">
      <c r="A2814">
        <v>130</v>
      </c>
      <c r="B2814" t="s">
        <v>2598</v>
      </c>
      <c r="C2814" t="s">
        <v>2634</v>
      </c>
      <c r="D2814" t="s">
        <v>212</v>
      </c>
      <c r="E2814" s="26">
        <v>45139</v>
      </c>
      <c r="F2814" t="s">
        <v>6137</v>
      </c>
      <c r="G2814" t="s">
        <v>6138</v>
      </c>
      <c r="H2814" t="str">
        <f>_xlfn.XLOOKUP(C2814,'BAB Identified Sites'!E:E,'BAB Identified Sites'!E:E,"missing",0)</f>
        <v>missing</v>
      </c>
    </row>
    <row r="2815" spans="1:8" hidden="1" x14ac:dyDescent="0.35">
      <c r="A2815">
        <v>130</v>
      </c>
      <c r="B2815" t="s">
        <v>2598</v>
      </c>
      <c r="C2815" t="s">
        <v>2634</v>
      </c>
      <c r="D2815" t="s">
        <v>212</v>
      </c>
      <c r="E2815" s="26">
        <v>45139</v>
      </c>
      <c r="F2815" t="s">
        <v>6139</v>
      </c>
      <c r="G2815" t="s">
        <v>6138</v>
      </c>
      <c r="H2815" t="str">
        <f>_xlfn.XLOOKUP(C2815,'BAB Identified Sites'!E:E,'BAB Identified Sites'!E:E,"missing",0)</f>
        <v>missing</v>
      </c>
    </row>
    <row r="2816" spans="1:8" hidden="1" x14ac:dyDescent="0.35">
      <c r="A2816">
        <v>130</v>
      </c>
      <c r="B2816" t="s">
        <v>2598</v>
      </c>
      <c r="C2816" t="s">
        <v>2634</v>
      </c>
      <c r="D2816" t="s">
        <v>212</v>
      </c>
      <c r="E2816" s="26">
        <v>45170</v>
      </c>
      <c r="F2816" t="s">
        <v>6137</v>
      </c>
      <c r="G2816" t="s">
        <v>6138</v>
      </c>
      <c r="H2816" t="str">
        <f>_xlfn.XLOOKUP(C2816,'BAB Identified Sites'!E:E,'BAB Identified Sites'!E:E,"missing",0)</f>
        <v>missing</v>
      </c>
    </row>
    <row r="2817" spans="1:8" hidden="1" x14ac:dyDescent="0.35">
      <c r="A2817">
        <v>130</v>
      </c>
      <c r="B2817" t="s">
        <v>2598</v>
      </c>
      <c r="C2817" t="s">
        <v>2634</v>
      </c>
      <c r="D2817" t="s">
        <v>212</v>
      </c>
      <c r="E2817" s="26">
        <v>45170</v>
      </c>
      <c r="F2817" t="s">
        <v>6139</v>
      </c>
      <c r="G2817" t="s">
        <v>6138</v>
      </c>
      <c r="H2817" t="str">
        <f>_xlfn.XLOOKUP(C2817,'BAB Identified Sites'!E:E,'BAB Identified Sites'!E:E,"missing",0)</f>
        <v>missing</v>
      </c>
    </row>
    <row r="2818" spans="1:8" hidden="1" x14ac:dyDescent="0.35">
      <c r="A2818">
        <v>130</v>
      </c>
      <c r="B2818" t="s">
        <v>2598</v>
      </c>
      <c r="C2818" t="s">
        <v>2634</v>
      </c>
      <c r="D2818" t="s">
        <v>212</v>
      </c>
      <c r="E2818" s="26">
        <v>45200</v>
      </c>
      <c r="F2818" t="s">
        <v>6137</v>
      </c>
      <c r="G2818" t="s">
        <v>6138</v>
      </c>
      <c r="H2818" t="str">
        <f>_xlfn.XLOOKUP(C2818,'BAB Identified Sites'!E:E,'BAB Identified Sites'!E:E,"missing",0)</f>
        <v>missing</v>
      </c>
    </row>
    <row r="2819" spans="1:8" hidden="1" x14ac:dyDescent="0.35">
      <c r="A2819">
        <v>130</v>
      </c>
      <c r="B2819" t="s">
        <v>2598</v>
      </c>
      <c r="C2819" t="s">
        <v>2634</v>
      </c>
      <c r="D2819" t="s">
        <v>212</v>
      </c>
      <c r="E2819" s="26">
        <v>45200</v>
      </c>
      <c r="F2819" t="s">
        <v>6139</v>
      </c>
      <c r="G2819" t="s">
        <v>6138</v>
      </c>
      <c r="H2819" t="str">
        <f>_xlfn.XLOOKUP(C2819,'BAB Identified Sites'!E:E,'BAB Identified Sites'!E:E,"missing",0)</f>
        <v>missing</v>
      </c>
    </row>
    <row r="2820" spans="1:8" hidden="1" x14ac:dyDescent="0.35">
      <c r="A2820">
        <v>130</v>
      </c>
      <c r="B2820" t="s">
        <v>2598</v>
      </c>
      <c r="C2820" t="s">
        <v>2634</v>
      </c>
      <c r="D2820" t="s">
        <v>212</v>
      </c>
      <c r="E2820" s="26">
        <v>45231</v>
      </c>
      <c r="F2820" t="s">
        <v>6137</v>
      </c>
      <c r="G2820" t="s">
        <v>6138</v>
      </c>
      <c r="H2820" t="str">
        <f>_xlfn.XLOOKUP(C2820,'BAB Identified Sites'!E:E,'BAB Identified Sites'!E:E,"missing",0)</f>
        <v>missing</v>
      </c>
    </row>
    <row r="2821" spans="1:8" hidden="1" x14ac:dyDescent="0.35">
      <c r="A2821">
        <v>130</v>
      </c>
      <c r="B2821" t="s">
        <v>2598</v>
      </c>
      <c r="C2821" t="s">
        <v>2634</v>
      </c>
      <c r="D2821" t="s">
        <v>212</v>
      </c>
      <c r="E2821" s="26">
        <v>45231</v>
      </c>
      <c r="F2821" t="s">
        <v>6139</v>
      </c>
      <c r="G2821" t="s">
        <v>6138</v>
      </c>
      <c r="H2821" t="str">
        <f>_xlfn.XLOOKUP(C2821,'BAB Identified Sites'!E:E,'BAB Identified Sites'!E:E,"missing",0)</f>
        <v>missing</v>
      </c>
    </row>
    <row r="2822" spans="1:8" hidden="1" x14ac:dyDescent="0.35">
      <c r="A2822">
        <v>130</v>
      </c>
      <c r="B2822" t="s">
        <v>2598</v>
      </c>
      <c r="C2822" t="s">
        <v>2623</v>
      </c>
      <c r="D2822" t="s">
        <v>204</v>
      </c>
      <c r="E2822" s="26">
        <v>45139</v>
      </c>
      <c r="F2822" t="s">
        <v>6137</v>
      </c>
      <c r="G2822" t="s">
        <v>6138</v>
      </c>
      <c r="H2822" t="str">
        <f>_xlfn.XLOOKUP(C2822,'BAB Identified Sites'!E:E,'BAB Identified Sites'!E:E,"missing",0)</f>
        <v>missing</v>
      </c>
    </row>
    <row r="2823" spans="1:8" hidden="1" x14ac:dyDescent="0.35">
      <c r="A2823">
        <v>130</v>
      </c>
      <c r="B2823" t="s">
        <v>2598</v>
      </c>
      <c r="C2823" t="s">
        <v>2623</v>
      </c>
      <c r="D2823" t="s">
        <v>204</v>
      </c>
      <c r="E2823" s="26">
        <v>45170</v>
      </c>
      <c r="F2823" t="s">
        <v>6137</v>
      </c>
      <c r="G2823" t="s">
        <v>6138</v>
      </c>
      <c r="H2823" t="str">
        <f>_xlfn.XLOOKUP(C2823,'BAB Identified Sites'!E:E,'BAB Identified Sites'!E:E,"missing",0)</f>
        <v>missing</v>
      </c>
    </row>
    <row r="2824" spans="1:8" hidden="1" x14ac:dyDescent="0.35">
      <c r="A2824">
        <v>130</v>
      </c>
      <c r="B2824" t="s">
        <v>2598</v>
      </c>
      <c r="C2824" t="s">
        <v>2623</v>
      </c>
      <c r="D2824" t="s">
        <v>204</v>
      </c>
      <c r="E2824" s="26">
        <v>45200</v>
      </c>
      <c r="F2824" t="s">
        <v>6137</v>
      </c>
      <c r="G2824" t="s">
        <v>6138</v>
      </c>
      <c r="H2824" t="str">
        <f>_xlfn.XLOOKUP(C2824,'BAB Identified Sites'!E:E,'BAB Identified Sites'!E:E,"missing",0)</f>
        <v>missing</v>
      </c>
    </row>
    <row r="2825" spans="1:8" hidden="1" x14ac:dyDescent="0.35">
      <c r="A2825">
        <v>130</v>
      </c>
      <c r="B2825" t="s">
        <v>2598</v>
      </c>
      <c r="C2825" t="s">
        <v>2623</v>
      </c>
      <c r="D2825" t="s">
        <v>204</v>
      </c>
      <c r="E2825" s="26">
        <v>45231</v>
      </c>
      <c r="F2825" t="s">
        <v>6137</v>
      </c>
      <c r="G2825" t="s">
        <v>6138</v>
      </c>
      <c r="H2825" t="str">
        <f>_xlfn.XLOOKUP(C2825,'BAB Identified Sites'!E:E,'BAB Identified Sites'!E:E,"missing",0)</f>
        <v>missing</v>
      </c>
    </row>
    <row r="2826" spans="1:8" x14ac:dyDescent="0.35">
      <c r="A2826">
        <v>130</v>
      </c>
      <c r="B2826" t="s">
        <v>2598</v>
      </c>
      <c r="C2826" t="s">
        <v>2603</v>
      </c>
      <c r="D2826" t="s">
        <v>2604</v>
      </c>
      <c r="E2826" s="26">
        <v>45170</v>
      </c>
      <c r="F2826" t="s">
        <v>6137</v>
      </c>
      <c r="G2826" t="s">
        <v>6138</v>
      </c>
      <c r="H2826" t="str">
        <f>_xlfn.XLOOKUP(C2826,'&lt;1000 removed'!E:E,'&lt;1000 removed'!E:E,"missing",0)</f>
        <v>missing</v>
      </c>
    </row>
    <row r="2827" spans="1:8" x14ac:dyDescent="0.35">
      <c r="A2827">
        <v>130</v>
      </c>
      <c r="B2827" t="s">
        <v>2598</v>
      </c>
      <c r="C2827" t="s">
        <v>2603</v>
      </c>
      <c r="D2827" t="s">
        <v>2604</v>
      </c>
      <c r="E2827" s="26">
        <v>45170</v>
      </c>
      <c r="F2827" t="s">
        <v>6139</v>
      </c>
      <c r="G2827" t="s">
        <v>6138</v>
      </c>
      <c r="H2827" t="str">
        <f>_xlfn.XLOOKUP(C2827,'&lt;1000 removed'!E:E,'&lt;1000 removed'!E:E,"missing",0)</f>
        <v>missing</v>
      </c>
    </row>
    <row r="2828" spans="1:8" x14ac:dyDescent="0.35">
      <c r="A2828">
        <v>130</v>
      </c>
      <c r="B2828" t="s">
        <v>2598</v>
      </c>
      <c r="C2828" t="s">
        <v>2603</v>
      </c>
      <c r="D2828" t="s">
        <v>2604</v>
      </c>
      <c r="E2828" s="26">
        <v>45200</v>
      </c>
      <c r="F2828" t="s">
        <v>6137</v>
      </c>
      <c r="G2828" t="s">
        <v>6138</v>
      </c>
      <c r="H2828" t="str">
        <f>_xlfn.XLOOKUP(C2828,'&lt;1000 removed'!E:E,'&lt;1000 removed'!E:E,"missing",0)</f>
        <v>missing</v>
      </c>
    </row>
    <row r="2829" spans="1:8" x14ac:dyDescent="0.35">
      <c r="A2829">
        <v>130</v>
      </c>
      <c r="B2829" t="s">
        <v>2598</v>
      </c>
      <c r="C2829" t="s">
        <v>2603</v>
      </c>
      <c r="D2829" t="s">
        <v>2604</v>
      </c>
      <c r="E2829" s="26">
        <v>45200</v>
      </c>
      <c r="F2829" t="s">
        <v>6139</v>
      </c>
      <c r="G2829" t="s">
        <v>6138</v>
      </c>
      <c r="H2829" t="str">
        <f>_xlfn.XLOOKUP(C2829,'&lt;1000 removed'!E:E,'&lt;1000 removed'!E:E,"missing",0)</f>
        <v>missing</v>
      </c>
    </row>
    <row r="2830" spans="1:8" x14ac:dyDescent="0.35">
      <c r="A2830">
        <v>130</v>
      </c>
      <c r="B2830" t="s">
        <v>2598</v>
      </c>
      <c r="C2830" t="s">
        <v>2603</v>
      </c>
      <c r="D2830" t="s">
        <v>2604</v>
      </c>
      <c r="E2830" s="26">
        <v>45231</v>
      </c>
      <c r="F2830" t="s">
        <v>6137</v>
      </c>
      <c r="G2830" t="s">
        <v>6138</v>
      </c>
      <c r="H2830" t="str">
        <f>_xlfn.XLOOKUP(C2830,'&lt;1000 removed'!E:E,'&lt;1000 removed'!E:E,"missing",0)</f>
        <v>missing</v>
      </c>
    </row>
    <row r="2831" spans="1:8" x14ac:dyDescent="0.35">
      <c r="A2831">
        <v>130</v>
      </c>
      <c r="B2831" t="s">
        <v>2598</v>
      </c>
      <c r="C2831" t="s">
        <v>2603</v>
      </c>
      <c r="D2831" t="s">
        <v>2604</v>
      </c>
      <c r="E2831" s="26">
        <v>45231</v>
      </c>
      <c r="F2831" t="s">
        <v>6139</v>
      </c>
      <c r="G2831" t="s">
        <v>6138</v>
      </c>
      <c r="H2831" t="str">
        <f>_xlfn.XLOOKUP(C2831,'&lt;1000 removed'!E:E,'&lt;1000 removed'!E:E,"missing",0)</f>
        <v>missing</v>
      </c>
    </row>
    <row r="2832" spans="1:8" hidden="1" x14ac:dyDescent="0.35">
      <c r="A2832">
        <v>130</v>
      </c>
      <c r="B2832" t="s">
        <v>2598</v>
      </c>
      <c r="C2832" t="s">
        <v>2632</v>
      </c>
      <c r="D2832" t="s">
        <v>2633</v>
      </c>
      <c r="E2832" s="26">
        <v>45139</v>
      </c>
      <c r="F2832" t="s">
        <v>6137</v>
      </c>
      <c r="G2832" t="s">
        <v>6138</v>
      </c>
      <c r="H2832" t="str">
        <f>_xlfn.XLOOKUP(C2832,'BAB Identified Sites'!E:E,'BAB Identified Sites'!E:E,"missing",0)</f>
        <v>missing</v>
      </c>
    </row>
    <row r="2833" spans="1:8" hidden="1" x14ac:dyDescent="0.35">
      <c r="A2833">
        <v>130</v>
      </c>
      <c r="B2833" t="s">
        <v>2598</v>
      </c>
      <c r="C2833" t="s">
        <v>2632</v>
      </c>
      <c r="D2833" t="s">
        <v>2633</v>
      </c>
      <c r="E2833" s="26">
        <v>45139</v>
      </c>
      <c r="F2833" t="s">
        <v>6139</v>
      </c>
      <c r="G2833" t="s">
        <v>6138</v>
      </c>
      <c r="H2833" t="str">
        <f>_xlfn.XLOOKUP(C2833,'BAB Identified Sites'!E:E,'BAB Identified Sites'!E:E,"missing",0)</f>
        <v>missing</v>
      </c>
    </row>
    <row r="2834" spans="1:8" hidden="1" x14ac:dyDescent="0.35">
      <c r="A2834">
        <v>130</v>
      </c>
      <c r="B2834" t="s">
        <v>2598</v>
      </c>
      <c r="C2834" t="s">
        <v>2632</v>
      </c>
      <c r="D2834" t="s">
        <v>2633</v>
      </c>
      <c r="E2834" s="26">
        <v>45170</v>
      </c>
      <c r="F2834" t="s">
        <v>6137</v>
      </c>
      <c r="G2834" t="s">
        <v>6138</v>
      </c>
      <c r="H2834" t="str">
        <f>_xlfn.XLOOKUP(C2834,'BAB Identified Sites'!E:E,'BAB Identified Sites'!E:E,"missing",0)</f>
        <v>missing</v>
      </c>
    </row>
    <row r="2835" spans="1:8" hidden="1" x14ac:dyDescent="0.35">
      <c r="A2835">
        <v>130</v>
      </c>
      <c r="B2835" t="s">
        <v>2598</v>
      </c>
      <c r="C2835" t="s">
        <v>2632</v>
      </c>
      <c r="D2835" t="s">
        <v>2633</v>
      </c>
      <c r="E2835" s="26">
        <v>45170</v>
      </c>
      <c r="F2835" t="s">
        <v>6139</v>
      </c>
      <c r="G2835" t="s">
        <v>6138</v>
      </c>
      <c r="H2835" t="str">
        <f>_xlfn.XLOOKUP(C2835,'BAB Identified Sites'!E:E,'BAB Identified Sites'!E:E,"missing",0)</f>
        <v>missing</v>
      </c>
    </row>
    <row r="2836" spans="1:8" hidden="1" x14ac:dyDescent="0.35">
      <c r="A2836">
        <v>130</v>
      </c>
      <c r="B2836" t="s">
        <v>2598</v>
      </c>
      <c r="C2836" t="s">
        <v>2632</v>
      </c>
      <c r="D2836" t="s">
        <v>2633</v>
      </c>
      <c r="E2836" s="26">
        <v>45200</v>
      </c>
      <c r="F2836" t="s">
        <v>6137</v>
      </c>
      <c r="G2836" t="s">
        <v>6138</v>
      </c>
      <c r="H2836" t="str">
        <f>_xlfn.XLOOKUP(C2836,'BAB Identified Sites'!E:E,'BAB Identified Sites'!E:E,"missing",0)</f>
        <v>missing</v>
      </c>
    </row>
    <row r="2837" spans="1:8" hidden="1" x14ac:dyDescent="0.35">
      <c r="A2837">
        <v>130</v>
      </c>
      <c r="B2837" t="s">
        <v>2598</v>
      </c>
      <c r="C2837" t="s">
        <v>2632</v>
      </c>
      <c r="D2837" t="s">
        <v>2633</v>
      </c>
      <c r="E2837" s="26">
        <v>45200</v>
      </c>
      <c r="F2837" t="s">
        <v>6139</v>
      </c>
      <c r="G2837" t="s">
        <v>6138</v>
      </c>
      <c r="H2837" t="str">
        <f>_xlfn.XLOOKUP(C2837,'BAB Identified Sites'!E:E,'BAB Identified Sites'!E:E,"missing",0)</f>
        <v>missing</v>
      </c>
    </row>
    <row r="2838" spans="1:8" hidden="1" x14ac:dyDescent="0.35">
      <c r="A2838">
        <v>130</v>
      </c>
      <c r="B2838" t="s">
        <v>2598</v>
      </c>
      <c r="C2838" t="s">
        <v>2632</v>
      </c>
      <c r="D2838" t="s">
        <v>2633</v>
      </c>
      <c r="E2838" s="26">
        <v>45231</v>
      </c>
      <c r="F2838" t="s">
        <v>6137</v>
      </c>
      <c r="G2838" t="s">
        <v>6138</v>
      </c>
      <c r="H2838" t="str">
        <f>_xlfn.XLOOKUP(C2838,'BAB Identified Sites'!E:E,'BAB Identified Sites'!E:E,"missing",0)</f>
        <v>missing</v>
      </c>
    </row>
    <row r="2839" spans="1:8" hidden="1" x14ac:dyDescent="0.35">
      <c r="A2839">
        <v>130</v>
      </c>
      <c r="B2839" t="s">
        <v>2598</v>
      </c>
      <c r="C2839" t="s">
        <v>2632</v>
      </c>
      <c r="D2839" t="s">
        <v>2633</v>
      </c>
      <c r="E2839" s="26">
        <v>45231</v>
      </c>
      <c r="F2839" t="s">
        <v>6139</v>
      </c>
      <c r="G2839" t="s">
        <v>6138</v>
      </c>
      <c r="H2839" t="str">
        <f>_xlfn.XLOOKUP(C2839,'BAB Identified Sites'!E:E,'BAB Identified Sites'!E:E,"missing",0)</f>
        <v>missing</v>
      </c>
    </row>
    <row r="2840" spans="1:8" hidden="1" x14ac:dyDescent="0.35">
      <c r="A2840">
        <v>20</v>
      </c>
      <c r="B2840" t="s">
        <v>26</v>
      </c>
      <c r="C2840" t="s">
        <v>2364</v>
      </c>
      <c r="D2840" t="s">
        <v>2365</v>
      </c>
      <c r="E2840" s="26">
        <v>45139</v>
      </c>
      <c r="F2840" t="s">
        <v>6137</v>
      </c>
      <c r="G2840" t="s">
        <v>6138</v>
      </c>
      <c r="H2840" t="str">
        <f>_xlfn.XLOOKUP(C2840,'BAB Identified Sites'!E:E,'BAB Identified Sites'!E:E,"missing",0)</f>
        <v>missing</v>
      </c>
    </row>
    <row r="2841" spans="1:8" hidden="1" x14ac:dyDescent="0.35">
      <c r="A2841">
        <v>20</v>
      </c>
      <c r="B2841" t="s">
        <v>26</v>
      </c>
      <c r="C2841" t="s">
        <v>2364</v>
      </c>
      <c r="D2841" t="s">
        <v>2365</v>
      </c>
      <c r="E2841" s="26">
        <v>45139</v>
      </c>
      <c r="F2841" t="s">
        <v>6139</v>
      </c>
      <c r="G2841" t="s">
        <v>6138</v>
      </c>
      <c r="H2841" t="str">
        <f>_xlfn.XLOOKUP(C2841,'BAB Identified Sites'!E:E,'BAB Identified Sites'!E:E,"missing",0)</f>
        <v>missing</v>
      </c>
    </row>
    <row r="2842" spans="1:8" hidden="1" x14ac:dyDescent="0.35">
      <c r="A2842">
        <v>20</v>
      </c>
      <c r="B2842" t="s">
        <v>26</v>
      </c>
      <c r="C2842" t="s">
        <v>2364</v>
      </c>
      <c r="D2842" t="s">
        <v>2365</v>
      </c>
      <c r="E2842" s="26">
        <v>45170</v>
      </c>
      <c r="F2842" t="s">
        <v>6137</v>
      </c>
      <c r="G2842" t="s">
        <v>6138</v>
      </c>
      <c r="H2842" t="str">
        <f>_xlfn.XLOOKUP(C2842,'BAB Identified Sites'!E:E,'BAB Identified Sites'!E:E,"missing",0)</f>
        <v>missing</v>
      </c>
    </row>
    <row r="2843" spans="1:8" hidden="1" x14ac:dyDescent="0.35">
      <c r="A2843">
        <v>20</v>
      </c>
      <c r="B2843" t="s">
        <v>26</v>
      </c>
      <c r="C2843" t="s">
        <v>2364</v>
      </c>
      <c r="D2843" t="s">
        <v>2365</v>
      </c>
      <c r="E2843" s="26">
        <v>45170</v>
      </c>
      <c r="F2843" t="s">
        <v>6139</v>
      </c>
      <c r="G2843" t="s">
        <v>6138</v>
      </c>
      <c r="H2843" t="str">
        <f>_xlfn.XLOOKUP(C2843,'BAB Identified Sites'!E:E,'BAB Identified Sites'!E:E,"missing",0)</f>
        <v>missing</v>
      </c>
    </row>
    <row r="2844" spans="1:8" hidden="1" x14ac:dyDescent="0.35">
      <c r="A2844">
        <v>20</v>
      </c>
      <c r="B2844" t="s">
        <v>26</v>
      </c>
      <c r="C2844" t="s">
        <v>2364</v>
      </c>
      <c r="D2844" t="s">
        <v>2365</v>
      </c>
      <c r="E2844" s="26">
        <v>45200</v>
      </c>
      <c r="F2844" t="s">
        <v>6137</v>
      </c>
      <c r="G2844" t="s">
        <v>6138</v>
      </c>
      <c r="H2844" t="str">
        <f>_xlfn.XLOOKUP(C2844,'BAB Identified Sites'!E:E,'BAB Identified Sites'!E:E,"missing",0)</f>
        <v>missing</v>
      </c>
    </row>
    <row r="2845" spans="1:8" hidden="1" x14ac:dyDescent="0.35">
      <c r="A2845">
        <v>20</v>
      </c>
      <c r="B2845" t="s">
        <v>26</v>
      </c>
      <c r="C2845" t="s">
        <v>2364</v>
      </c>
      <c r="D2845" t="s">
        <v>2365</v>
      </c>
      <c r="E2845" s="26">
        <v>45200</v>
      </c>
      <c r="F2845" t="s">
        <v>6139</v>
      </c>
      <c r="G2845" t="s">
        <v>6138</v>
      </c>
      <c r="H2845" t="str">
        <f>_xlfn.XLOOKUP(C2845,'BAB Identified Sites'!E:E,'BAB Identified Sites'!E:E,"missing",0)</f>
        <v>missing</v>
      </c>
    </row>
    <row r="2846" spans="1:8" hidden="1" x14ac:dyDescent="0.35">
      <c r="A2846">
        <v>20</v>
      </c>
      <c r="B2846" t="s">
        <v>26</v>
      </c>
      <c r="C2846" t="s">
        <v>2364</v>
      </c>
      <c r="D2846" t="s">
        <v>2365</v>
      </c>
      <c r="E2846" s="26">
        <v>45231</v>
      </c>
      <c r="F2846" t="s">
        <v>6137</v>
      </c>
      <c r="G2846" t="s">
        <v>6138</v>
      </c>
      <c r="H2846" t="str">
        <f>_xlfn.XLOOKUP(C2846,'BAB Identified Sites'!E:E,'BAB Identified Sites'!E:E,"missing",0)</f>
        <v>missing</v>
      </c>
    </row>
    <row r="2847" spans="1:8" hidden="1" x14ac:dyDescent="0.35">
      <c r="A2847">
        <v>20</v>
      </c>
      <c r="B2847" t="s">
        <v>26</v>
      </c>
      <c r="C2847" t="s">
        <v>2364</v>
      </c>
      <c r="D2847" t="s">
        <v>2365</v>
      </c>
      <c r="E2847" s="26">
        <v>45231</v>
      </c>
      <c r="F2847" t="s">
        <v>6139</v>
      </c>
      <c r="G2847" t="s">
        <v>6138</v>
      </c>
      <c r="H2847" t="str">
        <f>_xlfn.XLOOKUP(C2847,'BAB Identified Sites'!E:E,'BAB Identified Sites'!E:E,"missing",0)</f>
        <v>missing</v>
      </c>
    </row>
    <row r="2848" spans="1:8" hidden="1" x14ac:dyDescent="0.35">
      <c r="A2848">
        <v>20</v>
      </c>
      <c r="B2848" t="s">
        <v>26</v>
      </c>
      <c r="C2848" t="s">
        <v>2364</v>
      </c>
      <c r="D2848" t="s">
        <v>2365</v>
      </c>
      <c r="E2848" s="26">
        <v>45261</v>
      </c>
      <c r="F2848" t="s">
        <v>6137</v>
      </c>
      <c r="G2848" t="s">
        <v>6138</v>
      </c>
      <c r="H2848" t="str">
        <f>_xlfn.XLOOKUP(C2848,'BAB Identified Sites'!E:E,'BAB Identified Sites'!E:E,"missing",0)</f>
        <v>missing</v>
      </c>
    </row>
    <row r="2849" spans="1:8" hidden="1" x14ac:dyDescent="0.35">
      <c r="A2849">
        <v>20</v>
      </c>
      <c r="B2849" t="s">
        <v>26</v>
      </c>
      <c r="C2849" t="s">
        <v>2364</v>
      </c>
      <c r="D2849" t="s">
        <v>2365</v>
      </c>
      <c r="E2849" s="26">
        <v>45261</v>
      </c>
      <c r="F2849" t="s">
        <v>6139</v>
      </c>
      <c r="G2849" t="s">
        <v>6138</v>
      </c>
      <c r="H2849" t="str">
        <f>_xlfn.XLOOKUP(C2849,'BAB Identified Sites'!E:E,'BAB Identified Sites'!E:E,"missing",0)</f>
        <v>missing</v>
      </c>
    </row>
    <row r="2850" spans="1:8" hidden="1" x14ac:dyDescent="0.35">
      <c r="A2850">
        <v>130</v>
      </c>
      <c r="B2850" t="s">
        <v>2598</v>
      </c>
      <c r="C2850" t="s">
        <v>2637</v>
      </c>
      <c r="D2850" t="s">
        <v>2638</v>
      </c>
      <c r="E2850" s="26">
        <v>45139</v>
      </c>
      <c r="F2850" t="s">
        <v>6137</v>
      </c>
      <c r="G2850" t="s">
        <v>6138</v>
      </c>
      <c r="H2850" t="str">
        <f>_xlfn.XLOOKUP(C2850,'BAB Identified Sites'!E:E,'BAB Identified Sites'!E:E,"missing",0)</f>
        <v>missing</v>
      </c>
    </row>
    <row r="2851" spans="1:8" hidden="1" x14ac:dyDescent="0.35">
      <c r="A2851">
        <v>130</v>
      </c>
      <c r="B2851" t="s">
        <v>2598</v>
      </c>
      <c r="C2851" t="s">
        <v>2637</v>
      </c>
      <c r="D2851" t="s">
        <v>2638</v>
      </c>
      <c r="E2851" s="26">
        <v>45139</v>
      </c>
      <c r="F2851" t="s">
        <v>6139</v>
      </c>
      <c r="G2851" t="s">
        <v>6138</v>
      </c>
      <c r="H2851" t="str">
        <f>_xlfn.XLOOKUP(C2851,'BAB Identified Sites'!E:E,'BAB Identified Sites'!E:E,"missing",0)</f>
        <v>missing</v>
      </c>
    </row>
    <row r="2852" spans="1:8" hidden="1" x14ac:dyDescent="0.35">
      <c r="A2852">
        <v>130</v>
      </c>
      <c r="B2852" t="s">
        <v>2598</v>
      </c>
      <c r="C2852" t="s">
        <v>2637</v>
      </c>
      <c r="D2852" t="s">
        <v>2638</v>
      </c>
      <c r="E2852" s="26">
        <v>45170</v>
      </c>
      <c r="F2852" t="s">
        <v>6137</v>
      </c>
      <c r="G2852" t="s">
        <v>6138</v>
      </c>
      <c r="H2852" t="str">
        <f>_xlfn.XLOOKUP(C2852,'BAB Identified Sites'!E:E,'BAB Identified Sites'!E:E,"missing",0)</f>
        <v>missing</v>
      </c>
    </row>
    <row r="2853" spans="1:8" hidden="1" x14ac:dyDescent="0.35">
      <c r="A2853">
        <v>130</v>
      </c>
      <c r="B2853" t="s">
        <v>2598</v>
      </c>
      <c r="C2853" t="s">
        <v>2637</v>
      </c>
      <c r="D2853" t="s">
        <v>2638</v>
      </c>
      <c r="E2853" s="26">
        <v>45170</v>
      </c>
      <c r="F2853" t="s">
        <v>6139</v>
      </c>
      <c r="G2853" t="s">
        <v>6138</v>
      </c>
      <c r="H2853" t="str">
        <f>_xlfn.XLOOKUP(C2853,'BAB Identified Sites'!E:E,'BAB Identified Sites'!E:E,"missing",0)</f>
        <v>missing</v>
      </c>
    </row>
    <row r="2854" spans="1:8" hidden="1" x14ac:dyDescent="0.35">
      <c r="A2854">
        <v>130</v>
      </c>
      <c r="B2854" t="s">
        <v>2598</v>
      </c>
      <c r="C2854" t="s">
        <v>2637</v>
      </c>
      <c r="D2854" t="s">
        <v>2638</v>
      </c>
      <c r="E2854" s="26">
        <v>45200</v>
      </c>
      <c r="F2854" t="s">
        <v>6137</v>
      </c>
      <c r="G2854" t="s">
        <v>6138</v>
      </c>
      <c r="H2854" t="str">
        <f>_xlfn.XLOOKUP(C2854,'BAB Identified Sites'!E:E,'BAB Identified Sites'!E:E,"missing",0)</f>
        <v>missing</v>
      </c>
    </row>
    <row r="2855" spans="1:8" hidden="1" x14ac:dyDescent="0.35">
      <c r="A2855">
        <v>130</v>
      </c>
      <c r="B2855" t="s">
        <v>2598</v>
      </c>
      <c r="C2855" t="s">
        <v>2637</v>
      </c>
      <c r="D2855" t="s">
        <v>2638</v>
      </c>
      <c r="E2855" s="26">
        <v>45200</v>
      </c>
      <c r="F2855" t="s">
        <v>6139</v>
      </c>
      <c r="G2855" t="s">
        <v>6138</v>
      </c>
      <c r="H2855" t="str">
        <f>_xlfn.XLOOKUP(C2855,'BAB Identified Sites'!E:E,'BAB Identified Sites'!E:E,"missing",0)</f>
        <v>missing</v>
      </c>
    </row>
    <row r="2856" spans="1:8" hidden="1" x14ac:dyDescent="0.35">
      <c r="A2856">
        <v>130</v>
      </c>
      <c r="B2856" t="s">
        <v>2598</v>
      </c>
      <c r="C2856" t="s">
        <v>2637</v>
      </c>
      <c r="D2856" t="s">
        <v>2638</v>
      </c>
      <c r="E2856" s="26">
        <v>45231</v>
      </c>
      <c r="F2856" t="s">
        <v>6137</v>
      </c>
      <c r="G2856" t="s">
        <v>6138</v>
      </c>
      <c r="H2856" t="str">
        <f>_xlfn.XLOOKUP(C2856,'BAB Identified Sites'!E:E,'BAB Identified Sites'!E:E,"missing",0)</f>
        <v>missing</v>
      </c>
    </row>
    <row r="2857" spans="1:8" hidden="1" x14ac:dyDescent="0.35">
      <c r="A2857">
        <v>130</v>
      </c>
      <c r="B2857" t="s">
        <v>2598</v>
      </c>
      <c r="C2857" t="s">
        <v>2637</v>
      </c>
      <c r="D2857" t="s">
        <v>2638</v>
      </c>
      <c r="E2857" s="26">
        <v>45231</v>
      </c>
      <c r="F2857" t="s">
        <v>6139</v>
      </c>
      <c r="G2857" t="s">
        <v>6138</v>
      </c>
      <c r="H2857" t="str">
        <f>_xlfn.XLOOKUP(C2857,'BAB Identified Sites'!E:E,'BAB Identified Sites'!E:E,"missing",0)</f>
        <v>missing</v>
      </c>
    </row>
    <row r="2858" spans="1:8" hidden="1" x14ac:dyDescent="0.35">
      <c r="A2858">
        <v>900</v>
      </c>
      <c r="B2858" t="s">
        <v>3592</v>
      </c>
      <c r="C2858" t="s">
        <v>3624</v>
      </c>
      <c r="D2858" t="s">
        <v>3625</v>
      </c>
      <c r="E2858" s="26">
        <v>45139</v>
      </c>
      <c r="F2858" t="s">
        <v>6137</v>
      </c>
      <c r="G2858" t="s">
        <v>6138</v>
      </c>
      <c r="H2858" t="str">
        <f>_xlfn.XLOOKUP(C2858,'BAB Identified Sites'!E:E,'BAB Identified Sites'!E:E,"missing",0)</f>
        <v>missing</v>
      </c>
    </row>
    <row r="2859" spans="1:8" hidden="1" x14ac:dyDescent="0.35">
      <c r="A2859">
        <v>900</v>
      </c>
      <c r="B2859" t="s">
        <v>3592</v>
      </c>
      <c r="C2859" t="s">
        <v>3624</v>
      </c>
      <c r="D2859" t="s">
        <v>3625</v>
      </c>
      <c r="E2859" s="26">
        <v>45139</v>
      </c>
      <c r="F2859" t="s">
        <v>6139</v>
      </c>
      <c r="G2859" t="s">
        <v>6138</v>
      </c>
      <c r="H2859" t="str">
        <f>_xlfn.XLOOKUP(C2859,'BAB Identified Sites'!E:E,'BAB Identified Sites'!E:E,"missing",0)</f>
        <v>missing</v>
      </c>
    </row>
    <row r="2860" spans="1:8" hidden="1" x14ac:dyDescent="0.35">
      <c r="A2860">
        <v>900</v>
      </c>
      <c r="B2860" t="s">
        <v>3592</v>
      </c>
      <c r="C2860" t="s">
        <v>3624</v>
      </c>
      <c r="D2860" t="s">
        <v>3625</v>
      </c>
      <c r="E2860" s="26">
        <v>45170</v>
      </c>
      <c r="F2860" t="s">
        <v>6137</v>
      </c>
      <c r="G2860" t="s">
        <v>6138</v>
      </c>
      <c r="H2860" t="str">
        <f>_xlfn.XLOOKUP(C2860,'BAB Identified Sites'!E:E,'BAB Identified Sites'!E:E,"missing",0)</f>
        <v>missing</v>
      </c>
    </row>
    <row r="2861" spans="1:8" hidden="1" x14ac:dyDescent="0.35">
      <c r="A2861">
        <v>900</v>
      </c>
      <c r="B2861" t="s">
        <v>3592</v>
      </c>
      <c r="C2861" t="s">
        <v>3624</v>
      </c>
      <c r="D2861" t="s">
        <v>3625</v>
      </c>
      <c r="E2861" s="26">
        <v>45170</v>
      </c>
      <c r="F2861" t="s">
        <v>6139</v>
      </c>
      <c r="G2861" t="s">
        <v>6138</v>
      </c>
      <c r="H2861" t="str">
        <f>_xlfn.XLOOKUP(C2861,'BAB Identified Sites'!E:E,'BAB Identified Sites'!E:E,"missing",0)</f>
        <v>missing</v>
      </c>
    </row>
    <row r="2862" spans="1:8" hidden="1" x14ac:dyDescent="0.35">
      <c r="A2862">
        <v>900</v>
      </c>
      <c r="B2862" t="s">
        <v>3592</v>
      </c>
      <c r="C2862" t="s">
        <v>3624</v>
      </c>
      <c r="D2862" t="s">
        <v>3625</v>
      </c>
      <c r="E2862" s="26">
        <v>45200</v>
      </c>
      <c r="F2862" t="s">
        <v>6137</v>
      </c>
      <c r="G2862" t="s">
        <v>6138</v>
      </c>
      <c r="H2862" t="str">
        <f>_xlfn.XLOOKUP(C2862,'BAB Identified Sites'!E:E,'BAB Identified Sites'!E:E,"missing",0)</f>
        <v>missing</v>
      </c>
    </row>
    <row r="2863" spans="1:8" hidden="1" x14ac:dyDescent="0.35">
      <c r="A2863">
        <v>900</v>
      </c>
      <c r="B2863" t="s">
        <v>3592</v>
      </c>
      <c r="C2863" t="s">
        <v>3624</v>
      </c>
      <c r="D2863" t="s">
        <v>3625</v>
      </c>
      <c r="E2863" s="26">
        <v>45200</v>
      </c>
      <c r="F2863" t="s">
        <v>6139</v>
      </c>
      <c r="G2863" t="s">
        <v>6138</v>
      </c>
      <c r="H2863" t="str">
        <f>_xlfn.XLOOKUP(C2863,'BAB Identified Sites'!E:E,'BAB Identified Sites'!E:E,"missing",0)</f>
        <v>missing</v>
      </c>
    </row>
    <row r="2864" spans="1:8" hidden="1" x14ac:dyDescent="0.35">
      <c r="A2864">
        <v>900</v>
      </c>
      <c r="B2864" t="s">
        <v>3592</v>
      </c>
      <c r="C2864" t="s">
        <v>3624</v>
      </c>
      <c r="D2864" t="s">
        <v>3625</v>
      </c>
      <c r="E2864" s="26">
        <v>45231</v>
      </c>
      <c r="F2864" t="s">
        <v>6137</v>
      </c>
      <c r="G2864" t="s">
        <v>6138</v>
      </c>
      <c r="H2864" t="str">
        <f>_xlfn.XLOOKUP(C2864,'BAB Identified Sites'!E:E,'BAB Identified Sites'!E:E,"missing",0)</f>
        <v>missing</v>
      </c>
    </row>
    <row r="2865" spans="1:8" hidden="1" x14ac:dyDescent="0.35">
      <c r="A2865">
        <v>900</v>
      </c>
      <c r="B2865" t="s">
        <v>3592</v>
      </c>
      <c r="C2865" t="s">
        <v>3624</v>
      </c>
      <c r="D2865" t="s">
        <v>3625</v>
      </c>
      <c r="E2865" s="26">
        <v>45231</v>
      </c>
      <c r="F2865" t="s">
        <v>6139</v>
      </c>
      <c r="G2865" t="s">
        <v>6138</v>
      </c>
      <c r="H2865" t="str">
        <f>_xlfn.XLOOKUP(C2865,'BAB Identified Sites'!E:E,'BAB Identified Sites'!E:E,"missing",0)</f>
        <v>missing</v>
      </c>
    </row>
    <row r="2866" spans="1:8" hidden="1" x14ac:dyDescent="0.35">
      <c r="A2866">
        <v>900</v>
      </c>
      <c r="B2866" t="s">
        <v>3592</v>
      </c>
      <c r="C2866" t="s">
        <v>3624</v>
      </c>
      <c r="D2866" t="s">
        <v>3625</v>
      </c>
      <c r="E2866" s="26">
        <v>45261</v>
      </c>
      <c r="F2866" t="s">
        <v>6137</v>
      </c>
      <c r="G2866" t="s">
        <v>6138</v>
      </c>
      <c r="H2866" t="str">
        <f>_xlfn.XLOOKUP(C2866,'BAB Identified Sites'!E:E,'BAB Identified Sites'!E:E,"missing",0)</f>
        <v>missing</v>
      </c>
    </row>
    <row r="2867" spans="1:8" hidden="1" x14ac:dyDescent="0.35">
      <c r="A2867">
        <v>900</v>
      </c>
      <c r="B2867" t="s">
        <v>3592</v>
      </c>
      <c r="C2867" t="s">
        <v>3624</v>
      </c>
      <c r="D2867" t="s">
        <v>3625</v>
      </c>
      <c r="E2867" s="26">
        <v>45261</v>
      </c>
      <c r="F2867" t="s">
        <v>6139</v>
      </c>
      <c r="G2867" t="s">
        <v>6138</v>
      </c>
      <c r="H2867" t="str">
        <f>_xlfn.XLOOKUP(C2867,'BAB Identified Sites'!E:E,'BAB Identified Sites'!E:E,"missing",0)</f>
        <v>missing</v>
      </c>
    </row>
    <row r="2868" spans="1:8" hidden="1" x14ac:dyDescent="0.35">
      <c r="A2868">
        <v>1020</v>
      </c>
      <c r="B2868" t="s">
        <v>4036</v>
      </c>
      <c r="C2868" t="s">
        <v>4037</v>
      </c>
      <c r="D2868" t="s">
        <v>4038</v>
      </c>
      <c r="E2868" s="26">
        <v>45139</v>
      </c>
      <c r="F2868" t="s">
        <v>6137</v>
      </c>
      <c r="G2868" t="s">
        <v>6138</v>
      </c>
      <c r="H2868" t="str">
        <f>_xlfn.XLOOKUP(C2868,'BAB Identified Sites'!E:E,'BAB Identified Sites'!E:E,"missing",0)</f>
        <v>missing</v>
      </c>
    </row>
    <row r="2869" spans="1:8" hidden="1" x14ac:dyDescent="0.35">
      <c r="A2869">
        <v>1020</v>
      </c>
      <c r="B2869" t="s">
        <v>4036</v>
      </c>
      <c r="C2869" t="s">
        <v>4037</v>
      </c>
      <c r="D2869" t="s">
        <v>4038</v>
      </c>
      <c r="E2869" s="26">
        <v>45170</v>
      </c>
      <c r="F2869" t="s">
        <v>6137</v>
      </c>
      <c r="G2869" t="s">
        <v>6138</v>
      </c>
      <c r="H2869" t="str">
        <f>_xlfn.XLOOKUP(C2869,'BAB Identified Sites'!E:E,'BAB Identified Sites'!E:E,"missing",0)</f>
        <v>missing</v>
      </c>
    </row>
    <row r="2870" spans="1:8" hidden="1" x14ac:dyDescent="0.35">
      <c r="A2870">
        <v>1020</v>
      </c>
      <c r="B2870" t="s">
        <v>4036</v>
      </c>
      <c r="C2870" t="s">
        <v>4037</v>
      </c>
      <c r="D2870" t="s">
        <v>4038</v>
      </c>
      <c r="E2870" s="26">
        <v>45200</v>
      </c>
      <c r="F2870" t="s">
        <v>6137</v>
      </c>
      <c r="G2870" t="s">
        <v>6138</v>
      </c>
      <c r="H2870" t="str">
        <f>_xlfn.XLOOKUP(C2870,'BAB Identified Sites'!E:E,'BAB Identified Sites'!E:E,"missing",0)</f>
        <v>missing</v>
      </c>
    </row>
    <row r="2871" spans="1:8" hidden="1" x14ac:dyDescent="0.35">
      <c r="A2871">
        <v>1020</v>
      </c>
      <c r="B2871" t="s">
        <v>4036</v>
      </c>
      <c r="C2871" t="s">
        <v>4037</v>
      </c>
      <c r="D2871" t="s">
        <v>4038</v>
      </c>
      <c r="E2871" s="26">
        <v>45231</v>
      </c>
      <c r="F2871" t="s">
        <v>6137</v>
      </c>
      <c r="G2871" t="s">
        <v>6138</v>
      </c>
      <c r="H2871" t="str">
        <f>_xlfn.XLOOKUP(C2871,'BAB Identified Sites'!E:E,'BAB Identified Sites'!E:E,"missing",0)</f>
        <v>missing</v>
      </c>
    </row>
    <row r="2872" spans="1:8" hidden="1" x14ac:dyDescent="0.35">
      <c r="A2872">
        <v>1020</v>
      </c>
      <c r="B2872" t="s">
        <v>4036</v>
      </c>
      <c r="C2872" t="s">
        <v>4037</v>
      </c>
      <c r="D2872" t="s">
        <v>4038</v>
      </c>
      <c r="E2872" s="26">
        <v>45261</v>
      </c>
      <c r="F2872" t="s">
        <v>6137</v>
      </c>
      <c r="G2872" t="s">
        <v>6138</v>
      </c>
      <c r="H2872" t="str">
        <f>_xlfn.XLOOKUP(C2872,'BAB Identified Sites'!E:E,'BAB Identified Sites'!E:E,"missing",0)</f>
        <v>missing</v>
      </c>
    </row>
    <row r="2873" spans="1:8" hidden="1" x14ac:dyDescent="0.35">
      <c r="A2873">
        <v>1020</v>
      </c>
      <c r="B2873" t="s">
        <v>4036</v>
      </c>
      <c r="C2873" t="s">
        <v>4041</v>
      </c>
      <c r="D2873" t="s">
        <v>4042</v>
      </c>
      <c r="E2873" s="26">
        <v>45139</v>
      </c>
      <c r="F2873" t="s">
        <v>6137</v>
      </c>
      <c r="G2873" t="s">
        <v>6138</v>
      </c>
      <c r="H2873" t="str">
        <f>_xlfn.XLOOKUP(C2873,'BAB Identified Sites'!E:E,'BAB Identified Sites'!E:E,"missing",0)</f>
        <v>missing</v>
      </c>
    </row>
    <row r="2874" spans="1:8" hidden="1" x14ac:dyDescent="0.35">
      <c r="A2874">
        <v>1020</v>
      </c>
      <c r="B2874" t="s">
        <v>4036</v>
      </c>
      <c r="C2874" t="s">
        <v>4041</v>
      </c>
      <c r="D2874" t="s">
        <v>4042</v>
      </c>
      <c r="E2874" s="26">
        <v>45139</v>
      </c>
      <c r="F2874" t="s">
        <v>6139</v>
      </c>
      <c r="G2874" t="s">
        <v>6138</v>
      </c>
      <c r="H2874" t="str">
        <f>_xlfn.XLOOKUP(C2874,'BAB Identified Sites'!E:E,'BAB Identified Sites'!E:E,"missing",0)</f>
        <v>missing</v>
      </c>
    </row>
    <row r="2875" spans="1:8" hidden="1" x14ac:dyDescent="0.35">
      <c r="A2875">
        <v>1020</v>
      </c>
      <c r="B2875" t="s">
        <v>4036</v>
      </c>
      <c r="C2875" t="s">
        <v>4041</v>
      </c>
      <c r="D2875" t="s">
        <v>4042</v>
      </c>
      <c r="E2875" s="26">
        <v>45170</v>
      </c>
      <c r="F2875" t="s">
        <v>6137</v>
      </c>
      <c r="G2875" t="s">
        <v>6138</v>
      </c>
      <c r="H2875" t="str">
        <f>_xlfn.XLOOKUP(C2875,'BAB Identified Sites'!E:E,'BAB Identified Sites'!E:E,"missing",0)</f>
        <v>missing</v>
      </c>
    </row>
    <row r="2876" spans="1:8" hidden="1" x14ac:dyDescent="0.35">
      <c r="A2876">
        <v>1020</v>
      </c>
      <c r="B2876" t="s">
        <v>4036</v>
      </c>
      <c r="C2876" t="s">
        <v>4041</v>
      </c>
      <c r="D2876" t="s">
        <v>4042</v>
      </c>
      <c r="E2876" s="26">
        <v>45170</v>
      </c>
      <c r="F2876" t="s">
        <v>6139</v>
      </c>
      <c r="G2876" t="s">
        <v>6138</v>
      </c>
      <c r="H2876" t="str">
        <f>_xlfn.XLOOKUP(C2876,'BAB Identified Sites'!E:E,'BAB Identified Sites'!E:E,"missing",0)</f>
        <v>missing</v>
      </c>
    </row>
    <row r="2877" spans="1:8" hidden="1" x14ac:dyDescent="0.35">
      <c r="A2877">
        <v>1020</v>
      </c>
      <c r="B2877" t="s">
        <v>4036</v>
      </c>
      <c r="C2877" t="s">
        <v>4041</v>
      </c>
      <c r="D2877" t="s">
        <v>4042</v>
      </c>
      <c r="E2877" s="26">
        <v>45200</v>
      </c>
      <c r="F2877" t="s">
        <v>6137</v>
      </c>
      <c r="G2877" t="s">
        <v>6138</v>
      </c>
      <c r="H2877" t="str">
        <f>_xlfn.XLOOKUP(C2877,'BAB Identified Sites'!E:E,'BAB Identified Sites'!E:E,"missing",0)</f>
        <v>missing</v>
      </c>
    </row>
    <row r="2878" spans="1:8" hidden="1" x14ac:dyDescent="0.35">
      <c r="A2878">
        <v>1020</v>
      </c>
      <c r="B2878" t="s">
        <v>4036</v>
      </c>
      <c r="C2878" t="s">
        <v>4041</v>
      </c>
      <c r="D2878" t="s">
        <v>4042</v>
      </c>
      <c r="E2878" s="26">
        <v>45200</v>
      </c>
      <c r="F2878" t="s">
        <v>6139</v>
      </c>
      <c r="G2878" t="s">
        <v>6138</v>
      </c>
      <c r="H2878" t="str">
        <f>_xlfn.XLOOKUP(C2878,'BAB Identified Sites'!E:E,'BAB Identified Sites'!E:E,"missing",0)</f>
        <v>missing</v>
      </c>
    </row>
    <row r="2879" spans="1:8" hidden="1" x14ac:dyDescent="0.35">
      <c r="A2879">
        <v>1020</v>
      </c>
      <c r="B2879" t="s">
        <v>4036</v>
      </c>
      <c r="C2879" t="s">
        <v>4041</v>
      </c>
      <c r="D2879" t="s">
        <v>4042</v>
      </c>
      <c r="E2879" s="26">
        <v>45231</v>
      </c>
      <c r="F2879" t="s">
        <v>6137</v>
      </c>
      <c r="G2879" t="s">
        <v>6138</v>
      </c>
      <c r="H2879" t="str">
        <f>_xlfn.XLOOKUP(C2879,'BAB Identified Sites'!E:E,'BAB Identified Sites'!E:E,"missing",0)</f>
        <v>missing</v>
      </c>
    </row>
    <row r="2880" spans="1:8" hidden="1" x14ac:dyDescent="0.35">
      <c r="A2880">
        <v>1020</v>
      </c>
      <c r="B2880" t="s">
        <v>4036</v>
      </c>
      <c r="C2880" t="s">
        <v>4041</v>
      </c>
      <c r="D2880" t="s">
        <v>4042</v>
      </c>
      <c r="E2880" s="26">
        <v>45231</v>
      </c>
      <c r="F2880" t="s">
        <v>6139</v>
      </c>
      <c r="G2880" t="s">
        <v>6138</v>
      </c>
      <c r="H2880" t="str">
        <f>_xlfn.XLOOKUP(C2880,'BAB Identified Sites'!E:E,'BAB Identified Sites'!E:E,"missing",0)</f>
        <v>missing</v>
      </c>
    </row>
    <row r="2881" spans="1:8" hidden="1" x14ac:dyDescent="0.35">
      <c r="A2881">
        <v>1020</v>
      </c>
      <c r="B2881" t="s">
        <v>4036</v>
      </c>
      <c r="C2881" t="s">
        <v>4041</v>
      </c>
      <c r="D2881" t="s">
        <v>4042</v>
      </c>
      <c r="E2881" s="26">
        <v>45261</v>
      </c>
      <c r="F2881" t="s">
        <v>6137</v>
      </c>
      <c r="G2881" t="s">
        <v>6138</v>
      </c>
      <c r="H2881" t="str">
        <f>_xlfn.XLOOKUP(C2881,'BAB Identified Sites'!E:E,'BAB Identified Sites'!E:E,"missing",0)</f>
        <v>missing</v>
      </c>
    </row>
    <row r="2882" spans="1:8" hidden="1" x14ac:dyDescent="0.35">
      <c r="A2882">
        <v>1020</v>
      </c>
      <c r="B2882" t="s">
        <v>4036</v>
      </c>
      <c r="C2882" t="s">
        <v>4041</v>
      </c>
      <c r="D2882" t="s">
        <v>4042</v>
      </c>
      <c r="E2882" s="26">
        <v>45261</v>
      </c>
      <c r="F2882" t="s">
        <v>6139</v>
      </c>
      <c r="G2882" t="s">
        <v>6138</v>
      </c>
      <c r="H2882" t="str">
        <f>_xlfn.XLOOKUP(C2882,'BAB Identified Sites'!E:E,'BAB Identified Sites'!E:E,"missing",0)</f>
        <v>missing</v>
      </c>
    </row>
    <row r="2883" spans="1:8" hidden="1" x14ac:dyDescent="0.35">
      <c r="A2883">
        <v>1020</v>
      </c>
      <c r="B2883" t="s">
        <v>4036</v>
      </c>
      <c r="C2883" t="s">
        <v>4039</v>
      </c>
      <c r="D2883" t="s">
        <v>4040</v>
      </c>
      <c r="E2883" s="26">
        <v>45139</v>
      </c>
      <c r="F2883" t="s">
        <v>6137</v>
      </c>
      <c r="G2883" t="s">
        <v>6138</v>
      </c>
      <c r="H2883" t="str">
        <f>_xlfn.XLOOKUP(C2883,'BAB Identified Sites'!E:E,'BAB Identified Sites'!E:E,"missing",0)</f>
        <v>missing</v>
      </c>
    </row>
    <row r="2884" spans="1:8" hidden="1" x14ac:dyDescent="0.35">
      <c r="A2884">
        <v>1020</v>
      </c>
      <c r="B2884" t="s">
        <v>4036</v>
      </c>
      <c r="C2884" t="s">
        <v>4039</v>
      </c>
      <c r="D2884" t="s">
        <v>4040</v>
      </c>
      <c r="E2884" s="26">
        <v>45139</v>
      </c>
      <c r="F2884" t="s">
        <v>6139</v>
      </c>
      <c r="G2884" t="s">
        <v>6138</v>
      </c>
      <c r="H2884" t="str">
        <f>_xlfn.XLOOKUP(C2884,'BAB Identified Sites'!E:E,'BAB Identified Sites'!E:E,"missing",0)</f>
        <v>missing</v>
      </c>
    </row>
    <row r="2885" spans="1:8" hidden="1" x14ac:dyDescent="0.35">
      <c r="A2885">
        <v>1020</v>
      </c>
      <c r="B2885" t="s">
        <v>4036</v>
      </c>
      <c r="C2885" t="s">
        <v>4039</v>
      </c>
      <c r="D2885" t="s">
        <v>4040</v>
      </c>
      <c r="E2885" s="26">
        <v>45170</v>
      </c>
      <c r="F2885" t="s">
        <v>6137</v>
      </c>
      <c r="G2885" t="s">
        <v>6138</v>
      </c>
      <c r="H2885" t="str">
        <f>_xlfn.XLOOKUP(C2885,'BAB Identified Sites'!E:E,'BAB Identified Sites'!E:E,"missing",0)</f>
        <v>missing</v>
      </c>
    </row>
    <row r="2886" spans="1:8" hidden="1" x14ac:dyDescent="0.35">
      <c r="A2886">
        <v>1020</v>
      </c>
      <c r="B2886" t="s">
        <v>4036</v>
      </c>
      <c r="C2886" t="s">
        <v>4039</v>
      </c>
      <c r="D2886" t="s">
        <v>4040</v>
      </c>
      <c r="E2886" s="26">
        <v>45170</v>
      </c>
      <c r="F2886" t="s">
        <v>6139</v>
      </c>
      <c r="G2886" t="s">
        <v>6138</v>
      </c>
      <c r="H2886" t="str">
        <f>_xlfn.XLOOKUP(C2886,'BAB Identified Sites'!E:E,'BAB Identified Sites'!E:E,"missing",0)</f>
        <v>missing</v>
      </c>
    </row>
    <row r="2887" spans="1:8" hidden="1" x14ac:dyDescent="0.35">
      <c r="A2887">
        <v>1020</v>
      </c>
      <c r="B2887" t="s">
        <v>4036</v>
      </c>
      <c r="C2887" t="s">
        <v>4039</v>
      </c>
      <c r="D2887" t="s">
        <v>4040</v>
      </c>
      <c r="E2887" s="26">
        <v>45200</v>
      </c>
      <c r="F2887" t="s">
        <v>6137</v>
      </c>
      <c r="G2887" t="s">
        <v>6138</v>
      </c>
      <c r="H2887" t="str">
        <f>_xlfn.XLOOKUP(C2887,'BAB Identified Sites'!E:E,'BAB Identified Sites'!E:E,"missing",0)</f>
        <v>missing</v>
      </c>
    </row>
    <row r="2888" spans="1:8" hidden="1" x14ac:dyDescent="0.35">
      <c r="A2888">
        <v>1020</v>
      </c>
      <c r="B2888" t="s">
        <v>4036</v>
      </c>
      <c r="C2888" t="s">
        <v>4039</v>
      </c>
      <c r="D2888" t="s">
        <v>4040</v>
      </c>
      <c r="E2888" s="26">
        <v>45200</v>
      </c>
      <c r="F2888" t="s">
        <v>6139</v>
      </c>
      <c r="G2888" t="s">
        <v>6138</v>
      </c>
      <c r="H2888" t="str">
        <f>_xlfn.XLOOKUP(C2888,'BAB Identified Sites'!E:E,'BAB Identified Sites'!E:E,"missing",0)</f>
        <v>missing</v>
      </c>
    </row>
    <row r="2889" spans="1:8" hidden="1" x14ac:dyDescent="0.35">
      <c r="A2889">
        <v>1020</v>
      </c>
      <c r="B2889" t="s">
        <v>4036</v>
      </c>
      <c r="C2889" t="s">
        <v>4039</v>
      </c>
      <c r="D2889" t="s">
        <v>4040</v>
      </c>
      <c r="E2889" s="26">
        <v>45231</v>
      </c>
      <c r="F2889" t="s">
        <v>6137</v>
      </c>
      <c r="G2889" t="s">
        <v>6138</v>
      </c>
      <c r="H2889" t="str">
        <f>_xlfn.XLOOKUP(C2889,'BAB Identified Sites'!E:E,'BAB Identified Sites'!E:E,"missing",0)</f>
        <v>missing</v>
      </c>
    </row>
    <row r="2890" spans="1:8" hidden="1" x14ac:dyDescent="0.35">
      <c r="A2890">
        <v>1020</v>
      </c>
      <c r="B2890" t="s">
        <v>4036</v>
      </c>
      <c r="C2890" t="s">
        <v>4039</v>
      </c>
      <c r="D2890" t="s">
        <v>4040</v>
      </c>
      <c r="E2890" s="26">
        <v>45231</v>
      </c>
      <c r="F2890" t="s">
        <v>6139</v>
      </c>
      <c r="G2890" t="s">
        <v>6138</v>
      </c>
      <c r="H2890" t="str">
        <f>_xlfn.XLOOKUP(C2890,'BAB Identified Sites'!E:E,'BAB Identified Sites'!E:E,"missing",0)</f>
        <v>missing</v>
      </c>
    </row>
    <row r="2891" spans="1:8" hidden="1" x14ac:dyDescent="0.35">
      <c r="A2891">
        <v>1020</v>
      </c>
      <c r="B2891" t="s">
        <v>4036</v>
      </c>
      <c r="C2891" t="s">
        <v>4039</v>
      </c>
      <c r="D2891" t="s">
        <v>4040</v>
      </c>
      <c r="E2891" s="26">
        <v>45261</v>
      </c>
      <c r="F2891" t="s">
        <v>6137</v>
      </c>
      <c r="G2891" t="s">
        <v>6138</v>
      </c>
      <c r="H2891" t="str">
        <f>_xlfn.XLOOKUP(C2891,'BAB Identified Sites'!E:E,'BAB Identified Sites'!E:E,"missing",0)</f>
        <v>missing</v>
      </c>
    </row>
    <row r="2892" spans="1:8" hidden="1" x14ac:dyDescent="0.35">
      <c r="A2892">
        <v>1020</v>
      </c>
      <c r="B2892" t="s">
        <v>4036</v>
      </c>
      <c r="C2892" t="s">
        <v>4039</v>
      </c>
      <c r="D2892" t="s">
        <v>4040</v>
      </c>
      <c r="E2892" s="26">
        <v>45261</v>
      </c>
      <c r="F2892" t="s">
        <v>6139</v>
      </c>
      <c r="G2892" t="s">
        <v>6138</v>
      </c>
      <c r="H2892" t="str">
        <f>_xlfn.XLOOKUP(C2892,'BAB Identified Sites'!E:E,'BAB Identified Sites'!E:E,"missing",0)</f>
        <v>missing</v>
      </c>
    </row>
    <row r="2893" spans="1:8" hidden="1" x14ac:dyDescent="0.35">
      <c r="A2893">
        <v>520</v>
      </c>
      <c r="B2893" t="s">
        <v>3163</v>
      </c>
      <c r="C2893" t="s">
        <v>3164</v>
      </c>
      <c r="D2893" t="s">
        <v>3165</v>
      </c>
      <c r="E2893" s="26">
        <v>45139</v>
      </c>
      <c r="F2893" t="s">
        <v>6137</v>
      </c>
      <c r="G2893" t="s">
        <v>6138</v>
      </c>
      <c r="H2893" t="str">
        <f>_xlfn.XLOOKUP(C2893,'&lt;1000 removed'!E:E,'&lt;1000 removed'!E:E,"removed",0)</f>
        <v>01608</v>
      </c>
    </row>
    <row r="2894" spans="1:8" hidden="1" x14ac:dyDescent="0.35">
      <c r="A2894">
        <v>520</v>
      </c>
      <c r="B2894" t="s">
        <v>3163</v>
      </c>
      <c r="C2894" t="s">
        <v>3164</v>
      </c>
      <c r="D2894" t="s">
        <v>3165</v>
      </c>
      <c r="E2894" s="26">
        <v>45139</v>
      </c>
      <c r="F2894" t="s">
        <v>6139</v>
      </c>
      <c r="G2894" t="s">
        <v>6138</v>
      </c>
      <c r="H2894" t="str">
        <f>_xlfn.XLOOKUP(C2894,'&lt;1000 removed'!E:E,'&lt;1000 removed'!E:E,"removed",0)</f>
        <v>01608</v>
      </c>
    </row>
    <row r="2895" spans="1:8" hidden="1" x14ac:dyDescent="0.35">
      <c r="A2895">
        <v>520</v>
      </c>
      <c r="B2895" t="s">
        <v>3163</v>
      </c>
      <c r="C2895" t="s">
        <v>3164</v>
      </c>
      <c r="D2895" t="s">
        <v>3165</v>
      </c>
      <c r="E2895" s="26">
        <v>45170</v>
      </c>
      <c r="F2895" t="s">
        <v>6137</v>
      </c>
      <c r="G2895" t="s">
        <v>6138</v>
      </c>
      <c r="H2895" t="str">
        <f>_xlfn.XLOOKUP(C2895,'&lt;1000 removed'!E:E,'&lt;1000 removed'!E:E,"removed",0)</f>
        <v>01608</v>
      </c>
    </row>
    <row r="2896" spans="1:8" hidden="1" x14ac:dyDescent="0.35">
      <c r="A2896">
        <v>520</v>
      </c>
      <c r="B2896" t="s">
        <v>3163</v>
      </c>
      <c r="C2896" t="s">
        <v>3164</v>
      </c>
      <c r="D2896" t="s">
        <v>3165</v>
      </c>
      <c r="E2896" s="26">
        <v>45170</v>
      </c>
      <c r="F2896" t="s">
        <v>6139</v>
      </c>
      <c r="G2896" t="s">
        <v>6138</v>
      </c>
      <c r="H2896" t="str">
        <f>_xlfn.XLOOKUP(C2896,'&lt;1000 removed'!E:E,'&lt;1000 removed'!E:E,"removed",0)</f>
        <v>01608</v>
      </c>
    </row>
    <row r="2897" spans="1:8" hidden="1" x14ac:dyDescent="0.35">
      <c r="A2897">
        <v>520</v>
      </c>
      <c r="B2897" t="s">
        <v>3163</v>
      </c>
      <c r="C2897" t="s">
        <v>3164</v>
      </c>
      <c r="D2897" t="s">
        <v>3165</v>
      </c>
      <c r="E2897" s="26">
        <v>45200</v>
      </c>
      <c r="F2897" t="s">
        <v>6137</v>
      </c>
      <c r="G2897" t="s">
        <v>6138</v>
      </c>
      <c r="H2897" t="str">
        <f>_xlfn.XLOOKUP(C2897,'&lt;1000 removed'!E:E,'&lt;1000 removed'!E:E,"removed",0)</f>
        <v>01608</v>
      </c>
    </row>
    <row r="2898" spans="1:8" hidden="1" x14ac:dyDescent="0.35">
      <c r="A2898">
        <v>520</v>
      </c>
      <c r="B2898" t="s">
        <v>3163</v>
      </c>
      <c r="C2898" t="s">
        <v>3164</v>
      </c>
      <c r="D2898" t="s">
        <v>3165</v>
      </c>
      <c r="E2898" s="26">
        <v>45200</v>
      </c>
      <c r="F2898" t="s">
        <v>6139</v>
      </c>
      <c r="G2898" t="s">
        <v>6138</v>
      </c>
      <c r="H2898" t="str">
        <f>_xlfn.XLOOKUP(C2898,'&lt;1000 removed'!E:E,'&lt;1000 removed'!E:E,"removed",0)</f>
        <v>01608</v>
      </c>
    </row>
    <row r="2899" spans="1:8" hidden="1" x14ac:dyDescent="0.35">
      <c r="A2899">
        <v>520</v>
      </c>
      <c r="B2899" t="s">
        <v>3163</v>
      </c>
      <c r="C2899" t="s">
        <v>3164</v>
      </c>
      <c r="D2899" t="s">
        <v>3165</v>
      </c>
      <c r="E2899" s="26">
        <v>45231</v>
      </c>
      <c r="F2899" t="s">
        <v>6137</v>
      </c>
      <c r="G2899" t="s">
        <v>6138</v>
      </c>
      <c r="H2899" t="str">
        <f>_xlfn.XLOOKUP(C2899,'&lt;1000 removed'!E:E,'&lt;1000 removed'!E:E,"removed",0)</f>
        <v>01608</v>
      </c>
    </row>
    <row r="2900" spans="1:8" hidden="1" x14ac:dyDescent="0.35">
      <c r="A2900">
        <v>520</v>
      </c>
      <c r="B2900" t="s">
        <v>3163</v>
      </c>
      <c r="C2900" t="s">
        <v>3164</v>
      </c>
      <c r="D2900" t="s">
        <v>3165</v>
      </c>
      <c r="E2900" s="26">
        <v>45231</v>
      </c>
      <c r="F2900" t="s">
        <v>6139</v>
      </c>
      <c r="G2900" t="s">
        <v>6138</v>
      </c>
      <c r="H2900" t="str">
        <f>_xlfn.XLOOKUP(C2900,'&lt;1000 removed'!E:E,'&lt;1000 removed'!E:E,"removed",0)</f>
        <v>01608</v>
      </c>
    </row>
    <row r="2901" spans="1:8" hidden="1" x14ac:dyDescent="0.35">
      <c r="A2901">
        <v>520</v>
      </c>
      <c r="B2901" t="s">
        <v>3163</v>
      </c>
      <c r="C2901" t="s">
        <v>3164</v>
      </c>
      <c r="D2901" t="s">
        <v>3165</v>
      </c>
      <c r="E2901" s="26">
        <v>45261</v>
      </c>
      <c r="F2901" t="s">
        <v>6137</v>
      </c>
      <c r="G2901" t="s">
        <v>6138</v>
      </c>
      <c r="H2901" t="str">
        <f>_xlfn.XLOOKUP(C2901,'&lt;1000 removed'!E:E,'&lt;1000 removed'!E:E,"removed",0)</f>
        <v>01608</v>
      </c>
    </row>
    <row r="2902" spans="1:8" hidden="1" x14ac:dyDescent="0.35">
      <c r="A2902">
        <v>520</v>
      </c>
      <c r="B2902" t="s">
        <v>3163</v>
      </c>
      <c r="C2902" t="s">
        <v>3164</v>
      </c>
      <c r="D2902" t="s">
        <v>3165</v>
      </c>
      <c r="E2902" s="26">
        <v>45261</v>
      </c>
      <c r="F2902" t="s">
        <v>6139</v>
      </c>
      <c r="G2902" t="s">
        <v>6138</v>
      </c>
      <c r="H2902" t="str">
        <f>_xlfn.XLOOKUP(C2902,'&lt;1000 removed'!E:E,'&lt;1000 removed'!E:E,"removed",0)</f>
        <v>01608</v>
      </c>
    </row>
    <row r="2903" spans="1:8" hidden="1" x14ac:dyDescent="0.35">
      <c r="A2903">
        <v>520</v>
      </c>
      <c r="B2903" t="s">
        <v>3163</v>
      </c>
      <c r="C2903" t="s">
        <v>3166</v>
      </c>
      <c r="D2903" t="s">
        <v>3167</v>
      </c>
      <c r="E2903" s="26">
        <v>45139</v>
      </c>
      <c r="F2903" t="s">
        <v>6137</v>
      </c>
      <c r="G2903" t="s">
        <v>6138</v>
      </c>
      <c r="H2903" t="str">
        <f>_xlfn.XLOOKUP(C2903,'&lt;1000 removed'!E:E,'&lt;1000 removed'!E:E,"removed",0)</f>
        <v>01612</v>
      </c>
    </row>
    <row r="2904" spans="1:8" hidden="1" x14ac:dyDescent="0.35">
      <c r="A2904">
        <v>520</v>
      </c>
      <c r="B2904" t="s">
        <v>3163</v>
      </c>
      <c r="C2904" t="s">
        <v>3166</v>
      </c>
      <c r="D2904" t="s">
        <v>3167</v>
      </c>
      <c r="E2904" s="26">
        <v>45139</v>
      </c>
      <c r="F2904" t="s">
        <v>6139</v>
      </c>
      <c r="G2904" t="s">
        <v>6138</v>
      </c>
      <c r="H2904" t="str">
        <f>_xlfn.XLOOKUP(C2904,'&lt;1000 removed'!E:E,'&lt;1000 removed'!E:E,"removed",0)</f>
        <v>01612</v>
      </c>
    </row>
    <row r="2905" spans="1:8" hidden="1" x14ac:dyDescent="0.35">
      <c r="A2905">
        <v>520</v>
      </c>
      <c r="B2905" t="s">
        <v>3163</v>
      </c>
      <c r="C2905" t="s">
        <v>3166</v>
      </c>
      <c r="D2905" t="s">
        <v>3167</v>
      </c>
      <c r="E2905" s="26">
        <v>45170</v>
      </c>
      <c r="F2905" t="s">
        <v>6137</v>
      </c>
      <c r="G2905" t="s">
        <v>6138</v>
      </c>
      <c r="H2905" t="str">
        <f>_xlfn.XLOOKUP(C2905,'&lt;1000 removed'!E:E,'&lt;1000 removed'!E:E,"removed",0)</f>
        <v>01612</v>
      </c>
    </row>
    <row r="2906" spans="1:8" hidden="1" x14ac:dyDescent="0.35">
      <c r="A2906">
        <v>520</v>
      </c>
      <c r="B2906" t="s">
        <v>3163</v>
      </c>
      <c r="C2906" t="s">
        <v>3166</v>
      </c>
      <c r="D2906" t="s">
        <v>3167</v>
      </c>
      <c r="E2906" s="26">
        <v>45170</v>
      </c>
      <c r="F2906" t="s">
        <v>6139</v>
      </c>
      <c r="G2906" t="s">
        <v>6138</v>
      </c>
      <c r="H2906" t="str">
        <f>_xlfn.XLOOKUP(C2906,'&lt;1000 removed'!E:E,'&lt;1000 removed'!E:E,"removed",0)</f>
        <v>01612</v>
      </c>
    </row>
    <row r="2907" spans="1:8" hidden="1" x14ac:dyDescent="0.35">
      <c r="A2907">
        <v>520</v>
      </c>
      <c r="B2907" t="s">
        <v>3163</v>
      </c>
      <c r="C2907" t="s">
        <v>3166</v>
      </c>
      <c r="D2907" t="s">
        <v>3167</v>
      </c>
      <c r="E2907" s="26">
        <v>45200</v>
      </c>
      <c r="F2907" t="s">
        <v>6137</v>
      </c>
      <c r="G2907" t="s">
        <v>6138</v>
      </c>
      <c r="H2907" t="str">
        <f>_xlfn.XLOOKUP(C2907,'&lt;1000 removed'!E:E,'&lt;1000 removed'!E:E,"removed",0)</f>
        <v>01612</v>
      </c>
    </row>
    <row r="2908" spans="1:8" hidden="1" x14ac:dyDescent="0.35">
      <c r="A2908">
        <v>520</v>
      </c>
      <c r="B2908" t="s">
        <v>3163</v>
      </c>
      <c r="C2908" t="s">
        <v>3166</v>
      </c>
      <c r="D2908" t="s">
        <v>3167</v>
      </c>
      <c r="E2908" s="26">
        <v>45200</v>
      </c>
      <c r="F2908" t="s">
        <v>6139</v>
      </c>
      <c r="G2908" t="s">
        <v>6138</v>
      </c>
      <c r="H2908" t="str">
        <f>_xlfn.XLOOKUP(C2908,'&lt;1000 removed'!E:E,'&lt;1000 removed'!E:E,"removed",0)</f>
        <v>01612</v>
      </c>
    </row>
    <row r="2909" spans="1:8" hidden="1" x14ac:dyDescent="0.35">
      <c r="A2909">
        <v>520</v>
      </c>
      <c r="B2909" t="s">
        <v>3163</v>
      </c>
      <c r="C2909" t="s">
        <v>3166</v>
      </c>
      <c r="D2909" t="s">
        <v>3167</v>
      </c>
      <c r="E2909" s="26">
        <v>45231</v>
      </c>
      <c r="F2909" t="s">
        <v>6137</v>
      </c>
      <c r="G2909" t="s">
        <v>6138</v>
      </c>
      <c r="H2909" t="str">
        <f>_xlfn.XLOOKUP(C2909,'&lt;1000 removed'!E:E,'&lt;1000 removed'!E:E,"removed",0)</f>
        <v>01612</v>
      </c>
    </row>
    <row r="2910" spans="1:8" hidden="1" x14ac:dyDescent="0.35">
      <c r="A2910">
        <v>520</v>
      </c>
      <c r="B2910" t="s">
        <v>3163</v>
      </c>
      <c r="C2910" t="s">
        <v>3166</v>
      </c>
      <c r="D2910" t="s">
        <v>3167</v>
      </c>
      <c r="E2910" s="26">
        <v>45231</v>
      </c>
      <c r="F2910" t="s">
        <v>6139</v>
      </c>
      <c r="G2910" t="s">
        <v>6138</v>
      </c>
      <c r="H2910" t="str">
        <f>_xlfn.XLOOKUP(C2910,'&lt;1000 removed'!E:E,'&lt;1000 removed'!E:E,"removed",0)</f>
        <v>01612</v>
      </c>
    </row>
    <row r="2911" spans="1:8" hidden="1" x14ac:dyDescent="0.35">
      <c r="A2911">
        <v>520</v>
      </c>
      <c r="B2911" t="s">
        <v>3163</v>
      </c>
      <c r="C2911" t="s">
        <v>3166</v>
      </c>
      <c r="D2911" t="s">
        <v>3167</v>
      </c>
      <c r="E2911" s="26">
        <v>45261</v>
      </c>
      <c r="F2911" t="s">
        <v>6137</v>
      </c>
      <c r="G2911" t="s">
        <v>6138</v>
      </c>
      <c r="H2911" t="str">
        <f>_xlfn.XLOOKUP(C2911,'&lt;1000 removed'!E:E,'&lt;1000 removed'!E:E,"removed",0)</f>
        <v>01612</v>
      </c>
    </row>
    <row r="2912" spans="1:8" hidden="1" x14ac:dyDescent="0.35">
      <c r="A2912">
        <v>520</v>
      </c>
      <c r="B2912" t="s">
        <v>3163</v>
      </c>
      <c r="C2912" t="s">
        <v>3166</v>
      </c>
      <c r="D2912" t="s">
        <v>3167</v>
      </c>
      <c r="E2912" s="26">
        <v>45261</v>
      </c>
      <c r="F2912" t="s">
        <v>6139</v>
      </c>
      <c r="G2912" t="s">
        <v>6138</v>
      </c>
      <c r="H2912" t="str">
        <f>_xlfn.XLOOKUP(C2912,'&lt;1000 removed'!E:E,'&lt;1000 removed'!E:E,"removed",0)</f>
        <v>01612</v>
      </c>
    </row>
    <row r="2913" spans="1:8" hidden="1" x14ac:dyDescent="0.35">
      <c r="A2913">
        <v>2035</v>
      </c>
      <c r="B2913" t="s">
        <v>5041</v>
      </c>
      <c r="C2913" t="s">
        <v>5046</v>
      </c>
      <c r="D2913" t="s">
        <v>5047</v>
      </c>
      <c r="E2913" s="26">
        <v>45139</v>
      </c>
      <c r="F2913" t="s">
        <v>6137</v>
      </c>
      <c r="G2913" t="s">
        <v>6138</v>
      </c>
      <c r="H2913" t="str">
        <f>_xlfn.XLOOKUP(C2913,'BAB Identified Sites'!E:E,'BAB Identified Sites'!E:E,"missing",0)</f>
        <v>missing</v>
      </c>
    </row>
    <row r="2914" spans="1:8" hidden="1" x14ac:dyDescent="0.35">
      <c r="A2914">
        <v>2035</v>
      </c>
      <c r="B2914" t="s">
        <v>5041</v>
      </c>
      <c r="C2914" t="s">
        <v>5046</v>
      </c>
      <c r="D2914" t="s">
        <v>5047</v>
      </c>
      <c r="E2914" s="26">
        <v>45139</v>
      </c>
      <c r="F2914" t="s">
        <v>6139</v>
      </c>
      <c r="G2914" t="s">
        <v>6138</v>
      </c>
      <c r="H2914" t="str">
        <f>_xlfn.XLOOKUP(C2914,'BAB Identified Sites'!E:E,'BAB Identified Sites'!E:E,"missing",0)</f>
        <v>missing</v>
      </c>
    </row>
    <row r="2915" spans="1:8" hidden="1" x14ac:dyDescent="0.35">
      <c r="A2915">
        <v>2035</v>
      </c>
      <c r="B2915" t="s">
        <v>5041</v>
      </c>
      <c r="C2915" t="s">
        <v>5046</v>
      </c>
      <c r="D2915" t="s">
        <v>5047</v>
      </c>
      <c r="E2915" s="26">
        <v>45170</v>
      </c>
      <c r="F2915" t="s">
        <v>6137</v>
      </c>
      <c r="G2915" t="s">
        <v>6138</v>
      </c>
      <c r="H2915" t="str">
        <f>_xlfn.XLOOKUP(C2915,'BAB Identified Sites'!E:E,'BAB Identified Sites'!E:E,"missing",0)</f>
        <v>missing</v>
      </c>
    </row>
    <row r="2916" spans="1:8" hidden="1" x14ac:dyDescent="0.35">
      <c r="A2916">
        <v>2035</v>
      </c>
      <c r="B2916" t="s">
        <v>5041</v>
      </c>
      <c r="C2916" t="s">
        <v>5046</v>
      </c>
      <c r="D2916" t="s">
        <v>5047</v>
      </c>
      <c r="E2916" s="26">
        <v>45170</v>
      </c>
      <c r="F2916" t="s">
        <v>6139</v>
      </c>
      <c r="G2916" t="s">
        <v>6138</v>
      </c>
      <c r="H2916" t="str">
        <f>_xlfn.XLOOKUP(C2916,'BAB Identified Sites'!E:E,'BAB Identified Sites'!E:E,"missing",0)</f>
        <v>missing</v>
      </c>
    </row>
    <row r="2917" spans="1:8" hidden="1" x14ac:dyDescent="0.35">
      <c r="A2917">
        <v>2035</v>
      </c>
      <c r="B2917" t="s">
        <v>5041</v>
      </c>
      <c r="C2917" t="s">
        <v>5046</v>
      </c>
      <c r="D2917" t="s">
        <v>5047</v>
      </c>
      <c r="E2917" s="26">
        <v>45200</v>
      </c>
      <c r="F2917" t="s">
        <v>6137</v>
      </c>
      <c r="G2917" t="s">
        <v>6138</v>
      </c>
      <c r="H2917" t="str">
        <f>_xlfn.XLOOKUP(C2917,'BAB Identified Sites'!E:E,'BAB Identified Sites'!E:E,"missing",0)</f>
        <v>missing</v>
      </c>
    </row>
    <row r="2918" spans="1:8" hidden="1" x14ac:dyDescent="0.35">
      <c r="A2918">
        <v>2035</v>
      </c>
      <c r="B2918" t="s">
        <v>5041</v>
      </c>
      <c r="C2918" t="s">
        <v>5046</v>
      </c>
      <c r="D2918" t="s">
        <v>5047</v>
      </c>
      <c r="E2918" s="26">
        <v>45200</v>
      </c>
      <c r="F2918" t="s">
        <v>6139</v>
      </c>
      <c r="G2918" t="s">
        <v>6138</v>
      </c>
      <c r="H2918" t="str">
        <f>_xlfn.XLOOKUP(C2918,'BAB Identified Sites'!E:E,'BAB Identified Sites'!E:E,"missing",0)</f>
        <v>missing</v>
      </c>
    </row>
    <row r="2919" spans="1:8" hidden="1" x14ac:dyDescent="0.35">
      <c r="A2919">
        <v>2035</v>
      </c>
      <c r="B2919" t="s">
        <v>5041</v>
      </c>
      <c r="C2919" t="s">
        <v>5046</v>
      </c>
      <c r="D2919" t="s">
        <v>5047</v>
      </c>
      <c r="E2919" s="26">
        <v>45231</v>
      </c>
      <c r="F2919" t="s">
        <v>6137</v>
      </c>
      <c r="G2919" t="s">
        <v>6138</v>
      </c>
      <c r="H2919" t="str">
        <f>_xlfn.XLOOKUP(C2919,'BAB Identified Sites'!E:E,'BAB Identified Sites'!E:E,"missing",0)</f>
        <v>missing</v>
      </c>
    </row>
    <row r="2920" spans="1:8" hidden="1" x14ac:dyDescent="0.35">
      <c r="A2920">
        <v>2035</v>
      </c>
      <c r="B2920" t="s">
        <v>5041</v>
      </c>
      <c r="C2920" t="s">
        <v>5046</v>
      </c>
      <c r="D2920" t="s">
        <v>5047</v>
      </c>
      <c r="E2920" s="26">
        <v>45231</v>
      </c>
      <c r="F2920" t="s">
        <v>6139</v>
      </c>
      <c r="G2920" t="s">
        <v>6138</v>
      </c>
      <c r="H2920" t="str">
        <f>_xlfn.XLOOKUP(C2920,'BAB Identified Sites'!E:E,'BAB Identified Sites'!E:E,"missing",0)</f>
        <v>missing</v>
      </c>
    </row>
    <row r="2921" spans="1:8" hidden="1" x14ac:dyDescent="0.35">
      <c r="A2921">
        <v>2035</v>
      </c>
      <c r="B2921" t="s">
        <v>5041</v>
      </c>
      <c r="C2921" t="s">
        <v>5046</v>
      </c>
      <c r="D2921" t="s">
        <v>5047</v>
      </c>
      <c r="E2921" s="26">
        <v>45261</v>
      </c>
      <c r="F2921" t="s">
        <v>6137</v>
      </c>
      <c r="G2921" t="s">
        <v>6138</v>
      </c>
      <c r="H2921" t="str">
        <f>_xlfn.XLOOKUP(C2921,'BAB Identified Sites'!E:E,'BAB Identified Sites'!E:E,"missing",0)</f>
        <v>missing</v>
      </c>
    </row>
    <row r="2922" spans="1:8" hidden="1" x14ac:dyDescent="0.35">
      <c r="A2922">
        <v>2035</v>
      </c>
      <c r="B2922" t="s">
        <v>5041</v>
      </c>
      <c r="C2922" t="s">
        <v>5046</v>
      </c>
      <c r="D2922" t="s">
        <v>5047</v>
      </c>
      <c r="E2922" s="26">
        <v>45261</v>
      </c>
      <c r="F2922" t="s">
        <v>6139</v>
      </c>
      <c r="G2922" t="s">
        <v>6138</v>
      </c>
      <c r="H2922" t="str">
        <f>_xlfn.XLOOKUP(C2922,'BAB Identified Sites'!E:E,'BAB Identified Sites'!E:E,"missing",0)</f>
        <v>missing</v>
      </c>
    </row>
    <row r="2923" spans="1:8" hidden="1" x14ac:dyDescent="0.35">
      <c r="A2923">
        <v>1040</v>
      </c>
      <c r="B2923" t="s">
        <v>4062</v>
      </c>
      <c r="C2923" t="s">
        <v>4079</v>
      </c>
      <c r="D2923" t="s">
        <v>4080</v>
      </c>
      <c r="E2923" s="26">
        <v>45170</v>
      </c>
      <c r="F2923" t="s">
        <v>6137</v>
      </c>
      <c r="G2923" t="s">
        <v>6138</v>
      </c>
      <c r="H2923" t="str">
        <f>_xlfn.XLOOKUP(C2923,'BAB Identified Sites'!E:E,'BAB Identified Sites'!E:E,"missing",0)</f>
        <v>missing</v>
      </c>
    </row>
    <row r="2924" spans="1:8" hidden="1" x14ac:dyDescent="0.35">
      <c r="A2924">
        <v>1040</v>
      </c>
      <c r="B2924" t="s">
        <v>4062</v>
      </c>
      <c r="C2924" t="s">
        <v>4079</v>
      </c>
      <c r="D2924" t="s">
        <v>4080</v>
      </c>
      <c r="E2924" s="26">
        <v>45170</v>
      </c>
      <c r="F2924" t="s">
        <v>6139</v>
      </c>
      <c r="G2924" t="s">
        <v>6138</v>
      </c>
      <c r="H2924" t="str">
        <f>_xlfn.XLOOKUP(C2924,'BAB Identified Sites'!E:E,'BAB Identified Sites'!E:E,"missing",0)</f>
        <v>missing</v>
      </c>
    </row>
    <row r="2925" spans="1:8" hidden="1" x14ac:dyDescent="0.35">
      <c r="A2925">
        <v>1040</v>
      </c>
      <c r="B2925" t="s">
        <v>4062</v>
      </c>
      <c r="C2925" t="s">
        <v>4079</v>
      </c>
      <c r="D2925" t="s">
        <v>4080</v>
      </c>
      <c r="E2925" s="26">
        <v>45200</v>
      </c>
      <c r="F2925" t="s">
        <v>6137</v>
      </c>
      <c r="G2925" t="s">
        <v>6138</v>
      </c>
      <c r="H2925" t="str">
        <f>_xlfn.XLOOKUP(C2925,'BAB Identified Sites'!E:E,'BAB Identified Sites'!E:E,"missing",0)</f>
        <v>missing</v>
      </c>
    </row>
    <row r="2926" spans="1:8" hidden="1" x14ac:dyDescent="0.35">
      <c r="A2926">
        <v>1040</v>
      </c>
      <c r="B2926" t="s">
        <v>4062</v>
      </c>
      <c r="C2926" t="s">
        <v>4079</v>
      </c>
      <c r="D2926" t="s">
        <v>4080</v>
      </c>
      <c r="E2926" s="26">
        <v>45200</v>
      </c>
      <c r="F2926" t="s">
        <v>6139</v>
      </c>
      <c r="G2926" t="s">
        <v>6138</v>
      </c>
      <c r="H2926" t="str">
        <f>_xlfn.XLOOKUP(C2926,'BAB Identified Sites'!E:E,'BAB Identified Sites'!E:E,"missing",0)</f>
        <v>missing</v>
      </c>
    </row>
    <row r="2927" spans="1:8" hidden="1" x14ac:dyDescent="0.35">
      <c r="A2927">
        <v>1040</v>
      </c>
      <c r="B2927" t="s">
        <v>4062</v>
      </c>
      <c r="C2927" t="s">
        <v>4079</v>
      </c>
      <c r="D2927" t="s">
        <v>4080</v>
      </c>
      <c r="E2927" s="26">
        <v>45231</v>
      </c>
      <c r="F2927" t="s">
        <v>6137</v>
      </c>
      <c r="G2927" t="s">
        <v>6138</v>
      </c>
      <c r="H2927" t="str">
        <f>_xlfn.XLOOKUP(C2927,'BAB Identified Sites'!E:E,'BAB Identified Sites'!E:E,"missing",0)</f>
        <v>missing</v>
      </c>
    </row>
    <row r="2928" spans="1:8" hidden="1" x14ac:dyDescent="0.35">
      <c r="A2928">
        <v>1040</v>
      </c>
      <c r="B2928" t="s">
        <v>4062</v>
      </c>
      <c r="C2928" t="s">
        <v>4079</v>
      </c>
      <c r="D2928" t="s">
        <v>4080</v>
      </c>
      <c r="E2928" s="26">
        <v>45231</v>
      </c>
      <c r="F2928" t="s">
        <v>6139</v>
      </c>
      <c r="G2928" t="s">
        <v>6138</v>
      </c>
      <c r="H2928" t="str">
        <f>_xlfn.XLOOKUP(C2928,'BAB Identified Sites'!E:E,'BAB Identified Sites'!E:E,"missing",0)</f>
        <v>missing</v>
      </c>
    </row>
    <row r="2929" spans="1:8" hidden="1" x14ac:dyDescent="0.35">
      <c r="A2929">
        <v>1040</v>
      </c>
      <c r="B2929" t="s">
        <v>4062</v>
      </c>
      <c r="C2929" t="s">
        <v>4079</v>
      </c>
      <c r="D2929" t="s">
        <v>4080</v>
      </c>
      <c r="E2929" s="26">
        <v>45261</v>
      </c>
      <c r="F2929" t="s">
        <v>6137</v>
      </c>
      <c r="G2929" t="s">
        <v>6138</v>
      </c>
      <c r="H2929" t="str">
        <f>_xlfn.XLOOKUP(C2929,'BAB Identified Sites'!E:E,'BAB Identified Sites'!E:E,"missing",0)</f>
        <v>missing</v>
      </c>
    </row>
    <row r="2930" spans="1:8" hidden="1" x14ac:dyDescent="0.35">
      <c r="A2930">
        <v>1040</v>
      </c>
      <c r="B2930" t="s">
        <v>4062</v>
      </c>
      <c r="C2930" t="s">
        <v>4079</v>
      </c>
      <c r="D2930" t="s">
        <v>4080</v>
      </c>
      <c r="E2930" s="26">
        <v>45261</v>
      </c>
      <c r="F2930" t="s">
        <v>6139</v>
      </c>
      <c r="G2930" t="s">
        <v>6138</v>
      </c>
      <c r="H2930" t="str">
        <f>_xlfn.XLOOKUP(C2930,'BAB Identified Sites'!E:E,'BAB Identified Sites'!E:E,"missing",0)</f>
        <v>missing</v>
      </c>
    </row>
    <row r="2931" spans="1:8" hidden="1" x14ac:dyDescent="0.35">
      <c r="A2931">
        <v>1040</v>
      </c>
      <c r="B2931" t="s">
        <v>4062</v>
      </c>
      <c r="C2931" t="s">
        <v>4077</v>
      </c>
      <c r="D2931" t="s">
        <v>4078</v>
      </c>
      <c r="E2931" s="26">
        <v>45170</v>
      </c>
      <c r="F2931" t="s">
        <v>6137</v>
      </c>
      <c r="G2931" t="s">
        <v>6138</v>
      </c>
      <c r="H2931" t="str">
        <f>_xlfn.XLOOKUP(C2931,'BAB Identified Sites'!E:E,'BAB Identified Sites'!E:E,"missing",0)</f>
        <v>missing</v>
      </c>
    </row>
    <row r="2932" spans="1:8" hidden="1" x14ac:dyDescent="0.35">
      <c r="A2932">
        <v>1040</v>
      </c>
      <c r="B2932" t="s">
        <v>4062</v>
      </c>
      <c r="C2932" t="s">
        <v>4077</v>
      </c>
      <c r="D2932" t="s">
        <v>4078</v>
      </c>
      <c r="E2932" s="26">
        <v>45170</v>
      </c>
      <c r="F2932" t="s">
        <v>6139</v>
      </c>
      <c r="G2932" t="s">
        <v>6138</v>
      </c>
      <c r="H2932" t="str">
        <f>_xlfn.XLOOKUP(C2932,'BAB Identified Sites'!E:E,'BAB Identified Sites'!E:E,"missing",0)</f>
        <v>missing</v>
      </c>
    </row>
    <row r="2933" spans="1:8" hidden="1" x14ac:dyDescent="0.35">
      <c r="A2933">
        <v>1040</v>
      </c>
      <c r="B2933" t="s">
        <v>4062</v>
      </c>
      <c r="C2933" t="s">
        <v>4077</v>
      </c>
      <c r="D2933" t="s">
        <v>4078</v>
      </c>
      <c r="E2933" s="26">
        <v>45200</v>
      </c>
      <c r="F2933" t="s">
        <v>6137</v>
      </c>
      <c r="G2933" t="s">
        <v>6138</v>
      </c>
      <c r="H2933" t="str">
        <f>_xlfn.XLOOKUP(C2933,'BAB Identified Sites'!E:E,'BAB Identified Sites'!E:E,"missing",0)</f>
        <v>missing</v>
      </c>
    </row>
    <row r="2934" spans="1:8" hidden="1" x14ac:dyDescent="0.35">
      <c r="A2934">
        <v>1040</v>
      </c>
      <c r="B2934" t="s">
        <v>4062</v>
      </c>
      <c r="C2934" t="s">
        <v>4077</v>
      </c>
      <c r="D2934" t="s">
        <v>4078</v>
      </c>
      <c r="E2934" s="26">
        <v>45200</v>
      </c>
      <c r="F2934" t="s">
        <v>6139</v>
      </c>
      <c r="G2934" t="s">
        <v>6138</v>
      </c>
      <c r="H2934" t="str">
        <f>_xlfn.XLOOKUP(C2934,'BAB Identified Sites'!E:E,'BAB Identified Sites'!E:E,"missing",0)</f>
        <v>missing</v>
      </c>
    </row>
    <row r="2935" spans="1:8" hidden="1" x14ac:dyDescent="0.35">
      <c r="A2935">
        <v>1040</v>
      </c>
      <c r="B2935" t="s">
        <v>4062</v>
      </c>
      <c r="C2935" t="s">
        <v>4077</v>
      </c>
      <c r="D2935" t="s">
        <v>4078</v>
      </c>
      <c r="E2935" s="26">
        <v>45231</v>
      </c>
      <c r="F2935" t="s">
        <v>6137</v>
      </c>
      <c r="G2935" t="s">
        <v>6138</v>
      </c>
      <c r="H2935" t="str">
        <f>_xlfn.XLOOKUP(C2935,'BAB Identified Sites'!E:E,'BAB Identified Sites'!E:E,"missing",0)</f>
        <v>missing</v>
      </c>
    </row>
    <row r="2936" spans="1:8" hidden="1" x14ac:dyDescent="0.35">
      <c r="A2936">
        <v>1040</v>
      </c>
      <c r="B2936" t="s">
        <v>4062</v>
      </c>
      <c r="C2936" t="s">
        <v>4077</v>
      </c>
      <c r="D2936" t="s">
        <v>4078</v>
      </c>
      <c r="E2936" s="26">
        <v>45231</v>
      </c>
      <c r="F2936" t="s">
        <v>6139</v>
      </c>
      <c r="G2936" t="s">
        <v>6138</v>
      </c>
      <c r="H2936" t="str">
        <f>_xlfn.XLOOKUP(C2936,'BAB Identified Sites'!E:E,'BAB Identified Sites'!E:E,"missing",0)</f>
        <v>missing</v>
      </c>
    </row>
    <row r="2937" spans="1:8" hidden="1" x14ac:dyDescent="0.35">
      <c r="A2937">
        <v>1040</v>
      </c>
      <c r="B2937" t="s">
        <v>4062</v>
      </c>
      <c r="C2937" t="s">
        <v>4077</v>
      </c>
      <c r="D2937" t="s">
        <v>4078</v>
      </c>
      <c r="E2937" s="26">
        <v>45261</v>
      </c>
      <c r="F2937" t="s">
        <v>6137</v>
      </c>
      <c r="G2937" t="s">
        <v>6138</v>
      </c>
      <c r="H2937" t="str">
        <f>_xlfn.XLOOKUP(C2937,'BAB Identified Sites'!E:E,'BAB Identified Sites'!E:E,"missing",0)</f>
        <v>missing</v>
      </c>
    </row>
    <row r="2938" spans="1:8" hidden="1" x14ac:dyDescent="0.35">
      <c r="A2938">
        <v>1040</v>
      </c>
      <c r="B2938" t="s">
        <v>4062</v>
      </c>
      <c r="C2938" t="s">
        <v>4077</v>
      </c>
      <c r="D2938" t="s">
        <v>4078</v>
      </c>
      <c r="E2938" s="26">
        <v>45261</v>
      </c>
      <c r="F2938" t="s">
        <v>6139</v>
      </c>
      <c r="G2938" t="s">
        <v>6138</v>
      </c>
      <c r="H2938" t="str">
        <f>_xlfn.XLOOKUP(C2938,'BAB Identified Sites'!E:E,'BAB Identified Sites'!E:E,"missing",0)</f>
        <v>missing</v>
      </c>
    </row>
    <row r="2939" spans="1:8" hidden="1" x14ac:dyDescent="0.35">
      <c r="A2939">
        <v>1010</v>
      </c>
      <c r="B2939" t="s">
        <v>3915</v>
      </c>
      <c r="C2939" t="s">
        <v>3934</v>
      </c>
      <c r="D2939" t="s">
        <v>3935</v>
      </c>
      <c r="E2939" s="26">
        <v>45139</v>
      </c>
      <c r="F2939" t="s">
        <v>6137</v>
      </c>
      <c r="G2939" t="s">
        <v>6138</v>
      </c>
      <c r="H2939" t="str">
        <f>_xlfn.XLOOKUP(C2939,'BAB Identified Sites'!E:E,'BAB Identified Sites'!E:E,"missing",0)</f>
        <v>missing</v>
      </c>
    </row>
    <row r="2940" spans="1:8" hidden="1" x14ac:dyDescent="0.35">
      <c r="A2940">
        <v>1010</v>
      </c>
      <c r="B2940" t="s">
        <v>3915</v>
      </c>
      <c r="C2940" t="s">
        <v>3934</v>
      </c>
      <c r="D2940" t="s">
        <v>3935</v>
      </c>
      <c r="E2940" s="26">
        <v>45170</v>
      </c>
      <c r="F2940" t="s">
        <v>6137</v>
      </c>
      <c r="G2940" t="s">
        <v>6138</v>
      </c>
      <c r="H2940" t="str">
        <f>_xlfn.XLOOKUP(C2940,'BAB Identified Sites'!E:E,'BAB Identified Sites'!E:E,"missing",0)</f>
        <v>missing</v>
      </c>
    </row>
    <row r="2941" spans="1:8" hidden="1" x14ac:dyDescent="0.35">
      <c r="A2941">
        <v>1010</v>
      </c>
      <c r="B2941" t="s">
        <v>3915</v>
      </c>
      <c r="C2941" t="s">
        <v>3934</v>
      </c>
      <c r="D2941" t="s">
        <v>3935</v>
      </c>
      <c r="E2941" s="26">
        <v>45200</v>
      </c>
      <c r="F2941" t="s">
        <v>6137</v>
      </c>
      <c r="G2941" t="s">
        <v>6138</v>
      </c>
      <c r="H2941" t="str">
        <f>_xlfn.XLOOKUP(C2941,'BAB Identified Sites'!E:E,'BAB Identified Sites'!E:E,"missing",0)</f>
        <v>missing</v>
      </c>
    </row>
    <row r="2942" spans="1:8" hidden="1" x14ac:dyDescent="0.35">
      <c r="A2942">
        <v>1010</v>
      </c>
      <c r="B2942" t="s">
        <v>3915</v>
      </c>
      <c r="C2942" t="s">
        <v>3934</v>
      </c>
      <c r="D2942" t="s">
        <v>3935</v>
      </c>
      <c r="E2942" s="26">
        <v>45231</v>
      </c>
      <c r="F2942" t="s">
        <v>6137</v>
      </c>
      <c r="G2942" t="s">
        <v>6138</v>
      </c>
      <c r="H2942" t="str">
        <f>_xlfn.XLOOKUP(C2942,'BAB Identified Sites'!E:E,'BAB Identified Sites'!E:E,"missing",0)</f>
        <v>missing</v>
      </c>
    </row>
    <row r="2943" spans="1:8" hidden="1" x14ac:dyDescent="0.35">
      <c r="A2943">
        <v>1010</v>
      </c>
      <c r="B2943" t="s">
        <v>3915</v>
      </c>
      <c r="C2943" t="s">
        <v>3934</v>
      </c>
      <c r="D2943" t="s">
        <v>3935</v>
      </c>
      <c r="E2943" s="26">
        <v>45261</v>
      </c>
      <c r="F2943" t="s">
        <v>6137</v>
      </c>
      <c r="G2943" t="s">
        <v>6138</v>
      </c>
      <c r="H2943" t="str">
        <f>_xlfn.XLOOKUP(C2943,'BAB Identified Sites'!E:E,'BAB Identified Sites'!E:E,"missing",0)</f>
        <v>missing</v>
      </c>
    </row>
    <row r="2944" spans="1:8" hidden="1" x14ac:dyDescent="0.35">
      <c r="A2944">
        <v>2000</v>
      </c>
      <c r="B2944" t="s">
        <v>4950</v>
      </c>
      <c r="C2944" t="s">
        <v>4968</v>
      </c>
      <c r="D2944" t="s">
        <v>3935</v>
      </c>
      <c r="E2944" s="26">
        <v>45139</v>
      </c>
      <c r="F2944" t="s">
        <v>6137</v>
      </c>
      <c r="G2944" t="s">
        <v>6138</v>
      </c>
      <c r="H2944" t="str">
        <f>_xlfn.XLOOKUP(C2944,'BAB Identified Sites'!E:E,'BAB Identified Sites'!E:E,"missing",0)</f>
        <v>01619</v>
      </c>
    </row>
    <row r="2945" spans="1:8" hidden="1" x14ac:dyDescent="0.35">
      <c r="A2945">
        <v>2000</v>
      </c>
      <c r="B2945" t="s">
        <v>4950</v>
      </c>
      <c r="C2945" t="s">
        <v>4968</v>
      </c>
      <c r="D2945" t="s">
        <v>3935</v>
      </c>
      <c r="E2945" s="26">
        <v>45139</v>
      </c>
      <c r="F2945" t="s">
        <v>6139</v>
      </c>
      <c r="G2945" t="s">
        <v>6138</v>
      </c>
      <c r="H2945" t="str">
        <f>_xlfn.XLOOKUP(C2945,'BAB Identified Sites'!E:E,'BAB Identified Sites'!E:E,"missing",0)</f>
        <v>01619</v>
      </c>
    </row>
    <row r="2946" spans="1:8" hidden="1" x14ac:dyDescent="0.35">
      <c r="A2946">
        <v>2000</v>
      </c>
      <c r="B2946" t="s">
        <v>4950</v>
      </c>
      <c r="C2946" t="s">
        <v>4968</v>
      </c>
      <c r="D2946" t="s">
        <v>3935</v>
      </c>
      <c r="E2946" s="26">
        <v>45170</v>
      </c>
      <c r="F2946" t="s">
        <v>6137</v>
      </c>
      <c r="G2946" t="s">
        <v>6138</v>
      </c>
      <c r="H2946" t="str">
        <f>_xlfn.XLOOKUP(C2946,'BAB Identified Sites'!E:E,'BAB Identified Sites'!E:E,"missing",0)</f>
        <v>01619</v>
      </c>
    </row>
    <row r="2947" spans="1:8" hidden="1" x14ac:dyDescent="0.35">
      <c r="A2947">
        <v>2000</v>
      </c>
      <c r="B2947" t="s">
        <v>4950</v>
      </c>
      <c r="C2947" t="s">
        <v>4968</v>
      </c>
      <c r="D2947" t="s">
        <v>3935</v>
      </c>
      <c r="E2947" s="26">
        <v>45170</v>
      </c>
      <c r="F2947" t="s">
        <v>6139</v>
      </c>
      <c r="G2947" t="s">
        <v>6138</v>
      </c>
      <c r="H2947" t="str">
        <f>_xlfn.XLOOKUP(C2947,'BAB Identified Sites'!E:E,'BAB Identified Sites'!E:E,"missing",0)</f>
        <v>01619</v>
      </c>
    </row>
    <row r="2948" spans="1:8" hidden="1" x14ac:dyDescent="0.35">
      <c r="A2948">
        <v>2000</v>
      </c>
      <c r="B2948" t="s">
        <v>4950</v>
      </c>
      <c r="C2948" t="s">
        <v>4968</v>
      </c>
      <c r="D2948" t="s">
        <v>3935</v>
      </c>
      <c r="E2948" s="26">
        <v>45200</v>
      </c>
      <c r="F2948" t="s">
        <v>6137</v>
      </c>
      <c r="G2948" t="s">
        <v>6138</v>
      </c>
      <c r="H2948" t="str">
        <f>_xlfn.XLOOKUP(C2948,'BAB Identified Sites'!E:E,'BAB Identified Sites'!E:E,"missing",0)</f>
        <v>01619</v>
      </c>
    </row>
    <row r="2949" spans="1:8" hidden="1" x14ac:dyDescent="0.35">
      <c r="A2949">
        <v>2000</v>
      </c>
      <c r="B2949" t="s">
        <v>4950</v>
      </c>
      <c r="C2949" t="s">
        <v>4968</v>
      </c>
      <c r="D2949" t="s">
        <v>3935</v>
      </c>
      <c r="E2949" s="26">
        <v>45200</v>
      </c>
      <c r="F2949" t="s">
        <v>6139</v>
      </c>
      <c r="G2949" t="s">
        <v>6138</v>
      </c>
      <c r="H2949" t="str">
        <f>_xlfn.XLOOKUP(C2949,'BAB Identified Sites'!E:E,'BAB Identified Sites'!E:E,"missing",0)</f>
        <v>01619</v>
      </c>
    </row>
    <row r="2950" spans="1:8" hidden="1" x14ac:dyDescent="0.35">
      <c r="A2950">
        <v>2000</v>
      </c>
      <c r="B2950" t="s">
        <v>4950</v>
      </c>
      <c r="C2950" t="s">
        <v>4968</v>
      </c>
      <c r="D2950" t="s">
        <v>3935</v>
      </c>
      <c r="E2950" s="26">
        <v>45231</v>
      </c>
      <c r="F2950" t="s">
        <v>6137</v>
      </c>
      <c r="G2950" t="s">
        <v>6138</v>
      </c>
      <c r="H2950" t="str">
        <f>_xlfn.XLOOKUP(C2950,'BAB Identified Sites'!E:E,'BAB Identified Sites'!E:E,"missing",0)</f>
        <v>01619</v>
      </c>
    </row>
    <row r="2951" spans="1:8" hidden="1" x14ac:dyDescent="0.35">
      <c r="A2951">
        <v>2000</v>
      </c>
      <c r="B2951" t="s">
        <v>4950</v>
      </c>
      <c r="C2951" t="s">
        <v>4968</v>
      </c>
      <c r="D2951" t="s">
        <v>3935</v>
      </c>
      <c r="E2951" s="26">
        <v>45231</v>
      </c>
      <c r="F2951" t="s">
        <v>6139</v>
      </c>
      <c r="G2951" t="s">
        <v>6138</v>
      </c>
      <c r="H2951" t="str">
        <f>_xlfn.XLOOKUP(C2951,'BAB Identified Sites'!E:E,'BAB Identified Sites'!E:E,"missing",0)</f>
        <v>01619</v>
      </c>
    </row>
    <row r="2952" spans="1:8" hidden="1" x14ac:dyDescent="0.35">
      <c r="A2952">
        <v>2000</v>
      </c>
      <c r="B2952" t="s">
        <v>4950</v>
      </c>
      <c r="C2952" t="s">
        <v>4968</v>
      </c>
      <c r="D2952" t="s">
        <v>3935</v>
      </c>
      <c r="E2952" s="26">
        <v>45261</v>
      </c>
      <c r="F2952" t="s">
        <v>6137</v>
      </c>
      <c r="G2952" t="s">
        <v>6138</v>
      </c>
      <c r="H2952" t="str">
        <f>_xlfn.XLOOKUP(C2952,'BAB Identified Sites'!E:E,'BAB Identified Sites'!E:E,"missing",0)</f>
        <v>01619</v>
      </c>
    </row>
    <row r="2953" spans="1:8" hidden="1" x14ac:dyDescent="0.35">
      <c r="A2953">
        <v>2000</v>
      </c>
      <c r="B2953" t="s">
        <v>4950</v>
      </c>
      <c r="C2953" t="s">
        <v>4968</v>
      </c>
      <c r="D2953" t="s">
        <v>3935</v>
      </c>
      <c r="E2953" s="26">
        <v>45261</v>
      </c>
      <c r="F2953" t="s">
        <v>6139</v>
      </c>
      <c r="G2953" t="s">
        <v>6138</v>
      </c>
      <c r="H2953" t="str">
        <f>_xlfn.XLOOKUP(C2953,'BAB Identified Sites'!E:E,'BAB Identified Sites'!E:E,"missing",0)</f>
        <v>01619</v>
      </c>
    </row>
    <row r="2954" spans="1:8" hidden="1" x14ac:dyDescent="0.35">
      <c r="A2954">
        <v>130</v>
      </c>
      <c r="B2954" t="s">
        <v>2598</v>
      </c>
      <c r="C2954" t="s">
        <v>2639</v>
      </c>
      <c r="D2954" t="s">
        <v>2640</v>
      </c>
      <c r="E2954" s="26">
        <v>45139</v>
      </c>
      <c r="F2954" t="s">
        <v>6137</v>
      </c>
      <c r="G2954" t="s">
        <v>6138</v>
      </c>
      <c r="H2954" t="str">
        <f>_xlfn.XLOOKUP(C2954,'BAB Identified Sites'!E:E,'BAB Identified Sites'!E:E,"missing",0)</f>
        <v>missing</v>
      </c>
    </row>
    <row r="2955" spans="1:8" hidden="1" x14ac:dyDescent="0.35">
      <c r="A2955">
        <v>130</v>
      </c>
      <c r="B2955" t="s">
        <v>2598</v>
      </c>
      <c r="C2955" t="s">
        <v>2639</v>
      </c>
      <c r="D2955" t="s">
        <v>2640</v>
      </c>
      <c r="E2955" s="26">
        <v>45139</v>
      </c>
      <c r="F2955" t="s">
        <v>6139</v>
      </c>
      <c r="G2955" t="s">
        <v>6138</v>
      </c>
      <c r="H2955" t="str">
        <f>_xlfn.XLOOKUP(C2955,'BAB Identified Sites'!E:E,'BAB Identified Sites'!E:E,"missing",0)</f>
        <v>missing</v>
      </c>
    </row>
    <row r="2956" spans="1:8" hidden="1" x14ac:dyDescent="0.35">
      <c r="A2956">
        <v>130</v>
      </c>
      <c r="B2956" t="s">
        <v>2598</v>
      </c>
      <c r="C2956" t="s">
        <v>2639</v>
      </c>
      <c r="D2956" t="s">
        <v>2640</v>
      </c>
      <c r="E2956" s="26">
        <v>45170</v>
      </c>
      <c r="F2956" t="s">
        <v>6137</v>
      </c>
      <c r="G2956" t="s">
        <v>6138</v>
      </c>
      <c r="H2956" t="str">
        <f>_xlfn.XLOOKUP(C2956,'BAB Identified Sites'!E:E,'BAB Identified Sites'!E:E,"missing",0)</f>
        <v>missing</v>
      </c>
    </row>
    <row r="2957" spans="1:8" hidden="1" x14ac:dyDescent="0.35">
      <c r="A2957">
        <v>130</v>
      </c>
      <c r="B2957" t="s">
        <v>2598</v>
      </c>
      <c r="C2957" t="s">
        <v>2639</v>
      </c>
      <c r="D2957" t="s">
        <v>2640</v>
      </c>
      <c r="E2957" s="26">
        <v>45170</v>
      </c>
      <c r="F2957" t="s">
        <v>6139</v>
      </c>
      <c r="G2957" t="s">
        <v>6138</v>
      </c>
      <c r="H2957" t="str">
        <f>_xlfn.XLOOKUP(C2957,'BAB Identified Sites'!E:E,'BAB Identified Sites'!E:E,"missing",0)</f>
        <v>missing</v>
      </c>
    </row>
    <row r="2958" spans="1:8" hidden="1" x14ac:dyDescent="0.35">
      <c r="A2958">
        <v>130</v>
      </c>
      <c r="B2958" t="s">
        <v>2598</v>
      </c>
      <c r="C2958" t="s">
        <v>2639</v>
      </c>
      <c r="D2958" t="s">
        <v>2640</v>
      </c>
      <c r="E2958" s="26">
        <v>45200</v>
      </c>
      <c r="F2958" t="s">
        <v>6137</v>
      </c>
      <c r="G2958" t="s">
        <v>6138</v>
      </c>
      <c r="H2958" t="str">
        <f>_xlfn.XLOOKUP(C2958,'BAB Identified Sites'!E:E,'BAB Identified Sites'!E:E,"missing",0)</f>
        <v>missing</v>
      </c>
    </row>
    <row r="2959" spans="1:8" hidden="1" x14ac:dyDescent="0.35">
      <c r="A2959">
        <v>130</v>
      </c>
      <c r="B2959" t="s">
        <v>2598</v>
      </c>
      <c r="C2959" t="s">
        <v>2639</v>
      </c>
      <c r="D2959" t="s">
        <v>2640</v>
      </c>
      <c r="E2959" s="26">
        <v>45200</v>
      </c>
      <c r="F2959" t="s">
        <v>6139</v>
      </c>
      <c r="G2959" t="s">
        <v>6138</v>
      </c>
      <c r="H2959" t="str">
        <f>_xlfn.XLOOKUP(C2959,'BAB Identified Sites'!E:E,'BAB Identified Sites'!E:E,"missing",0)</f>
        <v>missing</v>
      </c>
    </row>
    <row r="2960" spans="1:8" hidden="1" x14ac:dyDescent="0.35">
      <c r="A2960">
        <v>130</v>
      </c>
      <c r="B2960" t="s">
        <v>2598</v>
      </c>
      <c r="C2960" t="s">
        <v>2639</v>
      </c>
      <c r="D2960" t="s">
        <v>2640</v>
      </c>
      <c r="E2960" s="26">
        <v>45231</v>
      </c>
      <c r="F2960" t="s">
        <v>6137</v>
      </c>
      <c r="G2960" t="s">
        <v>6138</v>
      </c>
      <c r="H2960" t="str">
        <f>_xlfn.XLOOKUP(C2960,'BAB Identified Sites'!E:E,'BAB Identified Sites'!E:E,"missing",0)</f>
        <v>missing</v>
      </c>
    </row>
    <row r="2961" spans="1:8" hidden="1" x14ac:dyDescent="0.35">
      <c r="A2961">
        <v>130</v>
      </c>
      <c r="B2961" t="s">
        <v>2598</v>
      </c>
      <c r="C2961" t="s">
        <v>2639</v>
      </c>
      <c r="D2961" t="s">
        <v>2640</v>
      </c>
      <c r="E2961" s="26">
        <v>45231</v>
      </c>
      <c r="F2961" t="s">
        <v>6139</v>
      </c>
      <c r="G2961" t="s">
        <v>6138</v>
      </c>
      <c r="H2961" t="str">
        <f>_xlfn.XLOOKUP(C2961,'BAB Identified Sites'!E:E,'BAB Identified Sites'!E:E,"missing",0)</f>
        <v>missing</v>
      </c>
    </row>
    <row r="2962" spans="1:8" hidden="1" x14ac:dyDescent="0.35">
      <c r="A2962">
        <v>900</v>
      </c>
      <c r="B2962" t="s">
        <v>3592</v>
      </c>
      <c r="C2962" t="s">
        <v>3602</v>
      </c>
      <c r="D2962" t="s">
        <v>3603</v>
      </c>
      <c r="E2962" s="26">
        <v>45139</v>
      </c>
      <c r="F2962" t="s">
        <v>6137</v>
      </c>
      <c r="G2962" t="s">
        <v>6138</v>
      </c>
      <c r="H2962" t="str">
        <f>_xlfn.XLOOKUP(C2962,'BAB Identified Sites'!E:E,'BAB Identified Sites'!E:E,"missing",0)</f>
        <v>missing</v>
      </c>
    </row>
    <row r="2963" spans="1:8" hidden="1" x14ac:dyDescent="0.35">
      <c r="A2963">
        <v>900</v>
      </c>
      <c r="B2963" t="s">
        <v>3592</v>
      </c>
      <c r="C2963" t="s">
        <v>3602</v>
      </c>
      <c r="D2963" t="s">
        <v>3603</v>
      </c>
      <c r="E2963" s="26">
        <v>45139</v>
      </c>
      <c r="F2963" t="s">
        <v>6139</v>
      </c>
      <c r="G2963" t="s">
        <v>6138</v>
      </c>
      <c r="H2963" t="str">
        <f>_xlfn.XLOOKUP(C2963,'BAB Identified Sites'!E:E,'BAB Identified Sites'!E:E,"missing",0)</f>
        <v>missing</v>
      </c>
    </row>
    <row r="2964" spans="1:8" hidden="1" x14ac:dyDescent="0.35">
      <c r="A2964">
        <v>900</v>
      </c>
      <c r="B2964" t="s">
        <v>3592</v>
      </c>
      <c r="C2964" t="s">
        <v>3602</v>
      </c>
      <c r="D2964" t="s">
        <v>3603</v>
      </c>
      <c r="E2964" s="26">
        <v>45170</v>
      </c>
      <c r="F2964" t="s">
        <v>6137</v>
      </c>
      <c r="G2964" t="s">
        <v>6138</v>
      </c>
      <c r="H2964" t="str">
        <f>_xlfn.XLOOKUP(C2964,'BAB Identified Sites'!E:E,'BAB Identified Sites'!E:E,"missing",0)</f>
        <v>missing</v>
      </c>
    </row>
    <row r="2965" spans="1:8" hidden="1" x14ac:dyDescent="0.35">
      <c r="A2965">
        <v>900</v>
      </c>
      <c r="B2965" t="s">
        <v>3592</v>
      </c>
      <c r="C2965" t="s">
        <v>3602</v>
      </c>
      <c r="D2965" t="s">
        <v>3603</v>
      </c>
      <c r="E2965" s="26">
        <v>45170</v>
      </c>
      <c r="F2965" t="s">
        <v>6139</v>
      </c>
      <c r="G2965" t="s">
        <v>6138</v>
      </c>
      <c r="H2965" t="str">
        <f>_xlfn.XLOOKUP(C2965,'BAB Identified Sites'!E:E,'BAB Identified Sites'!E:E,"missing",0)</f>
        <v>missing</v>
      </c>
    </row>
    <row r="2966" spans="1:8" hidden="1" x14ac:dyDescent="0.35">
      <c r="A2966">
        <v>900</v>
      </c>
      <c r="B2966" t="s">
        <v>3592</v>
      </c>
      <c r="C2966" t="s">
        <v>3602</v>
      </c>
      <c r="D2966" t="s">
        <v>3603</v>
      </c>
      <c r="E2966" s="26">
        <v>45200</v>
      </c>
      <c r="F2966" t="s">
        <v>6137</v>
      </c>
      <c r="G2966" t="s">
        <v>6138</v>
      </c>
      <c r="H2966" t="str">
        <f>_xlfn.XLOOKUP(C2966,'BAB Identified Sites'!E:E,'BAB Identified Sites'!E:E,"missing",0)</f>
        <v>missing</v>
      </c>
    </row>
    <row r="2967" spans="1:8" hidden="1" x14ac:dyDescent="0.35">
      <c r="A2967">
        <v>900</v>
      </c>
      <c r="B2967" t="s">
        <v>3592</v>
      </c>
      <c r="C2967" t="s">
        <v>3602</v>
      </c>
      <c r="D2967" t="s">
        <v>3603</v>
      </c>
      <c r="E2967" s="26">
        <v>45200</v>
      </c>
      <c r="F2967" t="s">
        <v>6139</v>
      </c>
      <c r="G2967" t="s">
        <v>6138</v>
      </c>
      <c r="H2967" t="str">
        <f>_xlfn.XLOOKUP(C2967,'BAB Identified Sites'!E:E,'BAB Identified Sites'!E:E,"missing",0)</f>
        <v>missing</v>
      </c>
    </row>
    <row r="2968" spans="1:8" hidden="1" x14ac:dyDescent="0.35">
      <c r="A2968">
        <v>900</v>
      </c>
      <c r="B2968" t="s">
        <v>3592</v>
      </c>
      <c r="C2968" t="s">
        <v>3602</v>
      </c>
      <c r="D2968" t="s">
        <v>3603</v>
      </c>
      <c r="E2968" s="26">
        <v>45231</v>
      </c>
      <c r="F2968" t="s">
        <v>6137</v>
      </c>
      <c r="G2968" t="s">
        <v>6138</v>
      </c>
      <c r="H2968" t="str">
        <f>_xlfn.XLOOKUP(C2968,'BAB Identified Sites'!E:E,'BAB Identified Sites'!E:E,"missing",0)</f>
        <v>missing</v>
      </c>
    </row>
    <row r="2969" spans="1:8" hidden="1" x14ac:dyDescent="0.35">
      <c r="A2969">
        <v>900</v>
      </c>
      <c r="B2969" t="s">
        <v>3592</v>
      </c>
      <c r="C2969" t="s">
        <v>3602</v>
      </c>
      <c r="D2969" t="s">
        <v>3603</v>
      </c>
      <c r="E2969" s="26">
        <v>45231</v>
      </c>
      <c r="F2969" t="s">
        <v>6139</v>
      </c>
      <c r="G2969" t="s">
        <v>6138</v>
      </c>
      <c r="H2969" t="str">
        <f>_xlfn.XLOOKUP(C2969,'BAB Identified Sites'!E:E,'BAB Identified Sites'!E:E,"missing",0)</f>
        <v>missing</v>
      </c>
    </row>
    <row r="2970" spans="1:8" hidden="1" x14ac:dyDescent="0.35">
      <c r="A2970">
        <v>900</v>
      </c>
      <c r="B2970" t="s">
        <v>3592</v>
      </c>
      <c r="C2970" t="s">
        <v>3602</v>
      </c>
      <c r="D2970" t="s">
        <v>3603</v>
      </c>
      <c r="E2970" s="26">
        <v>45261</v>
      </c>
      <c r="F2970" t="s">
        <v>6137</v>
      </c>
      <c r="G2970" t="s">
        <v>6138</v>
      </c>
      <c r="H2970" t="str">
        <f>_xlfn.XLOOKUP(C2970,'BAB Identified Sites'!E:E,'BAB Identified Sites'!E:E,"missing",0)</f>
        <v>missing</v>
      </c>
    </row>
    <row r="2971" spans="1:8" hidden="1" x14ac:dyDescent="0.35">
      <c r="A2971">
        <v>900</v>
      </c>
      <c r="B2971" t="s">
        <v>3592</v>
      </c>
      <c r="C2971" t="s">
        <v>3602</v>
      </c>
      <c r="D2971" t="s">
        <v>3603</v>
      </c>
      <c r="E2971" s="26">
        <v>45261</v>
      </c>
      <c r="F2971" t="s">
        <v>6139</v>
      </c>
      <c r="G2971" t="s">
        <v>6138</v>
      </c>
      <c r="H2971" t="str">
        <f>_xlfn.XLOOKUP(C2971,'BAB Identified Sites'!E:E,'BAB Identified Sites'!E:E,"missing",0)</f>
        <v>missing</v>
      </c>
    </row>
    <row r="2972" spans="1:8" hidden="1" x14ac:dyDescent="0.35">
      <c r="A2972">
        <v>1010</v>
      </c>
      <c r="B2972" t="s">
        <v>3915</v>
      </c>
      <c r="C2972" t="s">
        <v>3936</v>
      </c>
      <c r="D2972" t="s">
        <v>3937</v>
      </c>
      <c r="E2972" s="26">
        <v>45139</v>
      </c>
      <c r="F2972" t="s">
        <v>6137</v>
      </c>
      <c r="G2972" t="s">
        <v>6138</v>
      </c>
      <c r="H2972" t="str">
        <f>_xlfn.XLOOKUP(C2972,'BAB Identified Sites'!E:E,'BAB Identified Sites'!E:E,"missing",0)</f>
        <v>missing</v>
      </c>
    </row>
    <row r="2973" spans="1:8" hidden="1" x14ac:dyDescent="0.35">
      <c r="A2973">
        <v>1010</v>
      </c>
      <c r="B2973" t="s">
        <v>3915</v>
      </c>
      <c r="C2973" t="s">
        <v>3936</v>
      </c>
      <c r="D2973" t="s">
        <v>3937</v>
      </c>
      <c r="E2973" s="26">
        <v>45170</v>
      </c>
      <c r="F2973" t="s">
        <v>6137</v>
      </c>
      <c r="G2973" t="s">
        <v>6138</v>
      </c>
      <c r="H2973" t="str">
        <f>_xlfn.XLOOKUP(C2973,'BAB Identified Sites'!E:E,'BAB Identified Sites'!E:E,"missing",0)</f>
        <v>missing</v>
      </c>
    </row>
    <row r="2974" spans="1:8" hidden="1" x14ac:dyDescent="0.35">
      <c r="A2974">
        <v>1010</v>
      </c>
      <c r="B2974" t="s">
        <v>3915</v>
      </c>
      <c r="C2974" t="s">
        <v>3936</v>
      </c>
      <c r="D2974" t="s">
        <v>3937</v>
      </c>
      <c r="E2974" s="26">
        <v>45200</v>
      </c>
      <c r="F2974" t="s">
        <v>6137</v>
      </c>
      <c r="G2974" t="s">
        <v>6138</v>
      </c>
      <c r="H2974" t="str">
        <f>_xlfn.XLOOKUP(C2974,'BAB Identified Sites'!E:E,'BAB Identified Sites'!E:E,"missing",0)</f>
        <v>missing</v>
      </c>
    </row>
    <row r="2975" spans="1:8" hidden="1" x14ac:dyDescent="0.35">
      <c r="A2975">
        <v>1010</v>
      </c>
      <c r="B2975" t="s">
        <v>3915</v>
      </c>
      <c r="C2975" t="s">
        <v>3936</v>
      </c>
      <c r="D2975" t="s">
        <v>3937</v>
      </c>
      <c r="E2975" s="26">
        <v>45231</v>
      </c>
      <c r="F2975" t="s">
        <v>6137</v>
      </c>
      <c r="G2975" t="s">
        <v>6138</v>
      </c>
      <c r="H2975" t="str">
        <f>_xlfn.XLOOKUP(C2975,'BAB Identified Sites'!E:E,'BAB Identified Sites'!E:E,"missing",0)</f>
        <v>missing</v>
      </c>
    </row>
    <row r="2976" spans="1:8" hidden="1" x14ac:dyDescent="0.35">
      <c r="A2976">
        <v>1010</v>
      </c>
      <c r="B2976" t="s">
        <v>3915</v>
      </c>
      <c r="C2976" t="s">
        <v>3936</v>
      </c>
      <c r="D2976" t="s">
        <v>3937</v>
      </c>
      <c r="E2976" s="26">
        <v>45261</v>
      </c>
      <c r="F2976" t="s">
        <v>6137</v>
      </c>
      <c r="G2976" t="s">
        <v>6138</v>
      </c>
      <c r="H2976" t="str">
        <f>_xlfn.XLOOKUP(C2976,'BAB Identified Sites'!E:E,'BAB Identified Sites'!E:E,"missing",0)</f>
        <v>missing</v>
      </c>
    </row>
    <row r="2977" spans="1:8" hidden="1" x14ac:dyDescent="0.35">
      <c r="A2977">
        <v>8042</v>
      </c>
      <c r="B2977" t="s">
        <v>5824</v>
      </c>
      <c r="C2977" t="s">
        <v>5855</v>
      </c>
      <c r="D2977" t="s">
        <v>5856</v>
      </c>
      <c r="E2977" s="26">
        <v>45139</v>
      </c>
      <c r="F2977" t="s">
        <v>6137</v>
      </c>
      <c r="G2977" t="s">
        <v>6138</v>
      </c>
      <c r="H2977" t="str">
        <f>_xlfn.XLOOKUP(C2977,'BAB Identified Sites'!E:E,'BAB Identified Sites'!E:E,"missing",0)</f>
        <v>missing</v>
      </c>
    </row>
    <row r="2978" spans="1:8" hidden="1" x14ac:dyDescent="0.35">
      <c r="A2978">
        <v>8042</v>
      </c>
      <c r="B2978" t="s">
        <v>5824</v>
      </c>
      <c r="C2978" t="s">
        <v>5855</v>
      </c>
      <c r="D2978" t="s">
        <v>5856</v>
      </c>
      <c r="E2978" s="26">
        <v>45139</v>
      </c>
      <c r="F2978" t="s">
        <v>6139</v>
      </c>
      <c r="G2978" t="s">
        <v>6138</v>
      </c>
      <c r="H2978" t="str">
        <f>_xlfn.XLOOKUP(C2978,'BAB Identified Sites'!E:E,'BAB Identified Sites'!E:E,"missing",0)</f>
        <v>missing</v>
      </c>
    </row>
    <row r="2979" spans="1:8" hidden="1" x14ac:dyDescent="0.35">
      <c r="A2979">
        <v>8042</v>
      </c>
      <c r="B2979" t="s">
        <v>5824</v>
      </c>
      <c r="C2979" t="s">
        <v>5855</v>
      </c>
      <c r="D2979" t="s">
        <v>5856</v>
      </c>
      <c r="E2979" s="26">
        <v>45170</v>
      </c>
      <c r="F2979" t="s">
        <v>6137</v>
      </c>
      <c r="G2979" t="s">
        <v>6138</v>
      </c>
      <c r="H2979" t="str">
        <f>_xlfn.XLOOKUP(C2979,'BAB Identified Sites'!E:E,'BAB Identified Sites'!E:E,"missing",0)</f>
        <v>missing</v>
      </c>
    </row>
    <row r="2980" spans="1:8" hidden="1" x14ac:dyDescent="0.35">
      <c r="A2980">
        <v>8042</v>
      </c>
      <c r="B2980" t="s">
        <v>5824</v>
      </c>
      <c r="C2980" t="s">
        <v>5855</v>
      </c>
      <c r="D2980" t="s">
        <v>5856</v>
      </c>
      <c r="E2980" s="26">
        <v>45170</v>
      </c>
      <c r="F2980" t="s">
        <v>6139</v>
      </c>
      <c r="G2980" t="s">
        <v>6138</v>
      </c>
      <c r="H2980" t="str">
        <f>_xlfn.XLOOKUP(C2980,'BAB Identified Sites'!E:E,'BAB Identified Sites'!E:E,"missing",0)</f>
        <v>missing</v>
      </c>
    </row>
    <row r="2981" spans="1:8" hidden="1" x14ac:dyDescent="0.35">
      <c r="A2981">
        <v>8042</v>
      </c>
      <c r="B2981" t="s">
        <v>5824</v>
      </c>
      <c r="C2981" t="s">
        <v>5855</v>
      </c>
      <c r="D2981" t="s">
        <v>5856</v>
      </c>
      <c r="E2981" s="26">
        <v>45200</v>
      </c>
      <c r="F2981" t="s">
        <v>6137</v>
      </c>
      <c r="G2981" t="s">
        <v>6138</v>
      </c>
      <c r="H2981" t="str">
        <f>_xlfn.XLOOKUP(C2981,'BAB Identified Sites'!E:E,'BAB Identified Sites'!E:E,"missing",0)</f>
        <v>missing</v>
      </c>
    </row>
    <row r="2982" spans="1:8" hidden="1" x14ac:dyDescent="0.35">
      <c r="A2982">
        <v>8042</v>
      </c>
      <c r="B2982" t="s">
        <v>5824</v>
      </c>
      <c r="C2982" t="s">
        <v>5855</v>
      </c>
      <c r="D2982" t="s">
        <v>5856</v>
      </c>
      <c r="E2982" s="26">
        <v>45200</v>
      </c>
      <c r="F2982" t="s">
        <v>6139</v>
      </c>
      <c r="G2982" t="s">
        <v>6138</v>
      </c>
      <c r="H2982" t="str">
        <f>_xlfn.XLOOKUP(C2982,'BAB Identified Sites'!E:E,'BAB Identified Sites'!E:E,"missing",0)</f>
        <v>missing</v>
      </c>
    </row>
    <row r="2983" spans="1:8" hidden="1" x14ac:dyDescent="0.35">
      <c r="A2983">
        <v>8042</v>
      </c>
      <c r="B2983" t="s">
        <v>5824</v>
      </c>
      <c r="C2983" t="s">
        <v>5855</v>
      </c>
      <c r="D2983" t="s">
        <v>5856</v>
      </c>
      <c r="E2983" s="26">
        <v>45231</v>
      </c>
      <c r="F2983" t="s">
        <v>6137</v>
      </c>
      <c r="G2983" t="s">
        <v>6138</v>
      </c>
      <c r="H2983" t="str">
        <f>_xlfn.XLOOKUP(C2983,'BAB Identified Sites'!E:E,'BAB Identified Sites'!E:E,"missing",0)</f>
        <v>missing</v>
      </c>
    </row>
    <row r="2984" spans="1:8" hidden="1" x14ac:dyDescent="0.35">
      <c r="A2984">
        <v>8042</v>
      </c>
      <c r="B2984" t="s">
        <v>5824</v>
      </c>
      <c r="C2984" t="s">
        <v>5855</v>
      </c>
      <c r="D2984" t="s">
        <v>5856</v>
      </c>
      <c r="E2984" s="26">
        <v>45231</v>
      </c>
      <c r="F2984" t="s">
        <v>6139</v>
      </c>
      <c r="G2984" t="s">
        <v>6138</v>
      </c>
      <c r="H2984" t="str">
        <f>_xlfn.XLOOKUP(C2984,'BAB Identified Sites'!E:E,'BAB Identified Sites'!E:E,"missing",0)</f>
        <v>missing</v>
      </c>
    </row>
    <row r="2985" spans="1:8" hidden="1" x14ac:dyDescent="0.35">
      <c r="A2985">
        <v>8042</v>
      </c>
      <c r="B2985" t="s">
        <v>5824</v>
      </c>
      <c r="C2985" t="s">
        <v>5855</v>
      </c>
      <c r="D2985" t="s">
        <v>5856</v>
      </c>
      <c r="E2985" s="26">
        <v>45261</v>
      </c>
      <c r="F2985" t="s">
        <v>6137</v>
      </c>
      <c r="G2985" t="s">
        <v>6138</v>
      </c>
      <c r="H2985" t="str">
        <f>_xlfn.XLOOKUP(C2985,'BAB Identified Sites'!E:E,'BAB Identified Sites'!E:E,"missing",0)</f>
        <v>missing</v>
      </c>
    </row>
    <row r="2986" spans="1:8" hidden="1" x14ac:dyDescent="0.35">
      <c r="A2986">
        <v>8042</v>
      </c>
      <c r="B2986" t="s">
        <v>5824</v>
      </c>
      <c r="C2986" t="s">
        <v>5855</v>
      </c>
      <c r="D2986" t="s">
        <v>5856</v>
      </c>
      <c r="E2986" s="26">
        <v>45261</v>
      </c>
      <c r="F2986" t="s">
        <v>6139</v>
      </c>
      <c r="G2986" t="s">
        <v>6138</v>
      </c>
      <c r="H2986" t="str">
        <f>_xlfn.XLOOKUP(C2986,'BAB Identified Sites'!E:E,'BAB Identified Sites'!E:E,"missing",0)</f>
        <v>missing</v>
      </c>
    </row>
    <row r="2987" spans="1:8" hidden="1" x14ac:dyDescent="0.35">
      <c r="A2987">
        <v>180</v>
      </c>
      <c r="B2987" t="s">
        <v>2777</v>
      </c>
      <c r="C2987" t="s">
        <v>2886</v>
      </c>
      <c r="D2987" t="s">
        <v>348</v>
      </c>
      <c r="E2987" s="26">
        <v>45139</v>
      </c>
      <c r="F2987" t="s">
        <v>6137</v>
      </c>
      <c r="G2987" t="s">
        <v>6138</v>
      </c>
      <c r="H2987" t="str">
        <f>_xlfn.XLOOKUP(C2987,'BAB Identified Sites'!E:E,'BAB Identified Sites'!E:E,"missing",0)</f>
        <v>09514</v>
      </c>
    </row>
    <row r="2988" spans="1:8" hidden="1" x14ac:dyDescent="0.35">
      <c r="A2988">
        <v>180</v>
      </c>
      <c r="B2988" t="s">
        <v>2777</v>
      </c>
      <c r="C2988" t="s">
        <v>2886</v>
      </c>
      <c r="D2988" t="s">
        <v>348</v>
      </c>
      <c r="E2988" s="26">
        <v>45139</v>
      </c>
      <c r="F2988" t="s">
        <v>6139</v>
      </c>
      <c r="G2988" t="s">
        <v>6138</v>
      </c>
      <c r="H2988" t="str">
        <f>_xlfn.XLOOKUP(C2988,'BAB Identified Sites'!E:E,'BAB Identified Sites'!E:E,"missing",0)</f>
        <v>09514</v>
      </c>
    </row>
    <row r="2989" spans="1:8" hidden="1" x14ac:dyDescent="0.35">
      <c r="A2989">
        <v>180</v>
      </c>
      <c r="B2989" t="s">
        <v>2777</v>
      </c>
      <c r="C2989" t="s">
        <v>2886</v>
      </c>
      <c r="D2989" t="s">
        <v>348</v>
      </c>
      <c r="E2989" s="26">
        <v>45170</v>
      </c>
      <c r="F2989" t="s">
        <v>6137</v>
      </c>
      <c r="G2989" t="s">
        <v>6138</v>
      </c>
      <c r="H2989" t="str">
        <f>_xlfn.XLOOKUP(C2989,'BAB Identified Sites'!E:E,'BAB Identified Sites'!E:E,"missing",0)</f>
        <v>09514</v>
      </c>
    </row>
    <row r="2990" spans="1:8" hidden="1" x14ac:dyDescent="0.35">
      <c r="A2990">
        <v>180</v>
      </c>
      <c r="B2990" t="s">
        <v>2777</v>
      </c>
      <c r="C2990" t="s">
        <v>2886</v>
      </c>
      <c r="D2990" t="s">
        <v>348</v>
      </c>
      <c r="E2990" s="26">
        <v>45170</v>
      </c>
      <c r="F2990" t="s">
        <v>6139</v>
      </c>
      <c r="G2990" t="s">
        <v>6138</v>
      </c>
      <c r="H2990" t="str">
        <f>_xlfn.XLOOKUP(C2990,'BAB Identified Sites'!E:E,'BAB Identified Sites'!E:E,"missing",0)</f>
        <v>09514</v>
      </c>
    </row>
    <row r="2991" spans="1:8" hidden="1" x14ac:dyDescent="0.35">
      <c r="A2991">
        <v>180</v>
      </c>
      <c r="B2991" t="s">
        <v>2777</v>
      </c>
      <c r="C2991" t="s">
        <v>2886</v>
      </c>
      <c r="D2991" t="s">
        <v>348</v>
      </c>
      <c r="E2991" s="26">
        <v>45200</v>
      </c>
      <c r="F2991" t="s">
        <v>6137</v>
      </c>
      <c r="G2991" t="s">
        <v>6138</v>
      </c>
      <c r="H2991" t="str">
        <f>_xlfn.XLOOKUP(C2991,'BAB Identified Sites'!E:E,'BAB Identified Sites'!E:E,"missing",0)</f>
        <v>09514</v>
      </c>
    </row>
    <row r="2992" spans="1:8" hidden="1" x14ac:dyDescent="0.35">
      <c r="A2992">
        <v>180</v>
      </c>
      <c r="B2992" t="s">
        <v>2777</v>
      </c>
      <c r="C2992" t="s">
        <v>2886</v>
      </c>
      <c r="D2992" t="s">
        <v>348</v>
      </c>
      <c r="E2992" s="26">
        <v>45200</v>
      </c>
      <c r="F2992" t="s">
        <v>6139</v>
      </c>
      <c r="G2992" t="s">
        <v>6138</v>
      </c>
      <c r="H2992" t="str">
        <f>_xlfn.XLOOKUP(C2992,'BAB Identified Sites'!E:E,'BAB Identified Sites'!E:E,"missing",0)</f>
        <v>09514</v>
      </c>
    </row>
    <row r="2993" spans="1:8" hidden="1" x14ac:dyDescent="0.35">
      <c r="A2993">
        <v>180</v>
      </c>
      <c r="B2993" t="s">
        <v>2777</v>
      </c>
      <c r="C2993" t="s">
        <v>2886</v>
      </c>
      <c r="D2993" t="s">
        <v>348</v>
      </c>
      <c r="E2993" s="26">
        <v>45231</v>
      </c>
      <c r="F2993" t="s">
        <v>6137</v>
      </c>
      <c r="G2993" t="s">
        <v>6138</v>
      </c>
      <c r="H2993" t="str">
        <f>_xlfn.XLOOKUP(C2993,'BAB Identified Sites'!E:E,'BAB Identified Sites'!E:E,"missing",0)</f>
        <v>09514</v>
      </c>
    </row>
    <row r="2994" spans="1:8" hidden="1" x14ac:dyDescent="0.35">
      <c r="A2994">
        <v>180</v>
      </c>
      <c r="B2994" t="s">
        <v>2777</v>
      </c>
      <c r="C2994" t="s">
        <v>2886</v>
      </c>
      <c r="D2994" t="s">
        <v>348</v>
      </c>
      <c r="E2994" s="26">
        <v>45231</v>
      </c>
      <c r="F2994" t="s">
        <v>6139</v>
      </c>
      <c r="G2994" t="s">
        <v>6138</v>
      </c>
      <c r="H2994" t="str">
        <f>_xlfn.XLOOKUP(C2994,'BAB Identified Sites'!E:E,'BAB Identified Sites'!E:E,"missing",0)</f>
        <v>09514</v>
      </c>
    </row>
    <row r="2995" spans="1:8" hidden="1" x14ac:dyDescent="0.35">
      <c r="A2995">
        <v>180</v>
      </c>
      <c r="B2995" t="s">
        <v>2777</v>
      </c>
      <c r="C2995" t="s">
        <v>2886</v>
      </c>
      <c r="D2995" t="s">
        <v>348</v>
      </c>
      <c r="E2995" s="26">
        <v>45261</v>
      </c>
      <c r="F2995" t="s">
        <v>6137</v>
      </c>
      <c r="G2995" t="s">
        <v>6138</v>
      </c>
      <c r="H2995" t="str">
        <f>_xlfn.XLOOKUP(C2995,'BAB Identified Sites'!E:E,'BAB Identified Sites'!E:E,"missing",0)</f>
        <v>09514</v>
      </c>
    </row>
    <row r="2996" spans="1:8" hidden="1" x14ac:dyDescent="0.35">
      <c r="A2996">
        <v>180</v>
      </c>
      <c r="B2996" t="s">
        <v>2777</v>
      </c>
      <c r="C2996" t="s">
        <v>2886</v>
      </c>
      <c r="D2996" t="s">
        <v>348</v>
      </c>
      <c r="E2996" s="26">
        <v>45261</v>
      </c>
      <c r="F2996" t="s">
        <v>6139</v>
      </c>
      <c r="G2996" t="s">
        <v>6138</v>
      </c>
      <c r="H2996" t="str">
        <f>_xlfn.XLOOKUP(C2996,'BAB Identified Sites'!E:E,'BAB Identified Sites'!E:E,"missing",0)</f>
        <v>09514</v>
      </c>
    </row>
    <row r="2997" spans="1:8" hidden="1" x14ac:dyDescent="0.35">
      <c r="A2997">
        <v>120</v>
      </c>
      <c r="B2997" t="s">
        <v>2570</v>
      </c>
      <c r="C2997" t="s">
        <v>2577</v>
      </c>
      <c r="D2997" t="s">
        <v>2578</v>
      </c>
      <c r="E2997" s="26">
        <v>45139</v>
      </c>
      <c r="F2997" t="s">
        <v>6137</v>
      </c>
      <c r="G2997" t="s">
        <v>6138</v>
      </c>
      <c r="H2997" t="str">
        <f>_xlfn.XLOOKUP(C2997,'BAB Identified Sites'!E:E,'BAB Identified Sites'!E:E,"missing",0)</f>
        <v>missing</v>
      </c>
    </row>
    <row r="2998" spans="1:8" hidden="1" x14ac:dyDescent="0.35">
      <c r="A2998">
        <v>120</v>
      </c>
      <c r="B2998" t="s">
        <v>2570</v>
      </c>
      <c r="C2998" t="s">
        <v>2577</v>
      </c>
      <c r="D2998" t="s">
        <v>2578</v>
      </c>
      <c r="E2998" s="26">
        <v>45139</v>
      </c>
      <c r="F2998" t="s">
        <v>6139</v>
      </c>
      <c r="G2998" t="s">
        <v>6138</v>
      </c>
      <c r="H2998" t="str">
        <f>_xlfn.XLOOKUP(C2998,'BAB Identified Sites'!E:E,'BAB Identified Sites'!E:E,"missing",0)</f>
        <v>missing</v>
      </c>
    </row>
    <row r="2999" spans="1:8" hidden="1" x14ac:dyDescent="0.35">
      <c r="A2999">
        <v>120</v>
      </c>
      <c r="B2999" t="s">
        <v>2570</v>
      </c>
      <c r="C2999" t="s">
        <v>2577</v>
      </c>
      <c r="D2999" t="s">
        <v>2578</v>
      </c>
      <c r="E2999" s="26">
        <v>45170</v>
      </c>
      <c r="F2999" t="s">
        <v>6137</v>
      </c>
      <c r="G2999" t="s">
        <v>6138</v>
      </c>
      <c r="H2999" t="str">
        <f>_xlfn.XLOOKUP(C2999,'BAB Identified Sites'!E:E,'BAB Identified Sites'!E:E,"missing",0)</f>
        <v>missing</v>
      </c>
    </row>
    <row r="3000" spans="1:8" hidden="1" x14ac:dyDescent="0.35">
      <c r="A3000">
        <v>120</v>
      </c>
      <c r="B3000" t="s">
        <v>2570</v>
      </c>
      <c r="C3000" t="s">
        <v>2577</v>
      </c>
      <c r="D3000" t="s">
        <v>2578</v>
      </c>
      <c r="E3000" s="26">
        <v>45170</v>
      </c>
      <c r="F3000" t="s">
        <v>6139</v>
      </c>
      <c r="G3000" t="s">
        <v>6138</v>
      </c>
      <c r="H3000" t="str">
        <f>_xlfn.XLOOKUP(C3000,'BAB Identified Sites'!E:E,'BAB Identified Sites'!E:E,"missing",0)</f>
        <v>missing</v>
      </c>
    </row>
    <row r="3001" spans="1:8" hidden="1" x14ac:dyDescent="0.35">
      <c r="A3001">
        <v>120</v>
      </c>
      <c r="B3001" t="s">
        <v>2570</v>
      </c>
      <c r="C3001" t="s">
        <v>2577</v>
      </c>
      <c r="D3001" t="s">
        <v>2578</v>
      </c>
      <c r="E3001" s="26">
        <v>45200</v>
      </c>
      <c r="F3001" t="s">
        <v>6137</v>
      </c>
      <c r="G3001" t="s">
        <v>6138</v>
      </c>
      <c r="H3001" t="str">
        <f>_xlfn.XLOOKUP(C3001,'BAB Identified Sites'!E:E,'BAB Identified Sites'!E:E,"missing",0)</f>
        <v>missing</v>
      </c>
    </row>
    <row r="3002" spans="1:8" hidden="1" x14ac:dyDescent="0.35">
      <c r="A3002">
        <v>120</v>
      </c>
      <c r="B3002" t="s">
        <v>2570</v>
      </c>
      <c r="C3002" t="s">
        <v>2577</v>
      </c>
      <c r="D3002" t="s">
        <v>2578</v>
      </c>
      <c r="E3002" s="26">
        <v>45200</v>
      </c>
      <c r="F3002" t="s">
        <v>6139</v>
      </c>
      <c r="G3002" t="s">
        <v>6138</v>
      </c>
      <c r="H3002" t="str">
        <f>_xlfn.XLOOKUP(C3002,'BAB Identified Sites'!E:E,'BAB Identified Sites'!E:E,"missing",0)</f>
        <v>missing</v>
      </c>
    </row>
    <row r="3003" spans="1:8" hidden="1" x14ac:dyDescent="0.35">
      <c r="A3003">
        <v>120</v>
      </c>
      <c r="B3003" t="s">
        <v>2570</v>
      </c>
      <c r="C3003" t="s">
        <v>2577</v>
      </c>
      <c r="D3003" t="s">
        <v>2578</v>
      </c>
      <c r="E3003" s="26">
        <v>45231</v>
      </c>
      <c r="F3003" t="s">
        <v>6137</v>
      </c>
      <c r="G3003" t="s">
        <v>6138</v>
      </c>
      <c r="H3003" t="str">
        <f>_xlfn.XLOOKUP(C3003,'BAB Identified Sites'!E:E,'BAB Identified Sites'!E:E,"missing",0)</f>
        <v>missing</v>
      </c>
    </row>
    <row r="3004" spans="1:8" hidden="1" x14ac:dyDescent="0.35">
      <c r="A3004">
        <v>120</v>
      </c>
      <c r="B3004" t="s">
        <v>2570</v>
      </c>
      <c r="C3004" t="s">
        <v>2577</v>
      </c>
      <c r="D3004" t="s">
        <v>2578</v>
      </c>
      <c r="E3004" s="26">
        <v>45231</v>
      </c>
      <c r="F3004" t="s">
        <v>6139</v>
      </c>
      <c r="G3004" t="s">
        <v>6138</v>
      </c>
      <c r="H3004" t="str">
        <f>_xlfn.XLOOKUP(C3004,'BAB Identified Sites'!E:E,'BAB Identified Sites'!E:E,"missing",0)</f>
        <v>missing</v>
      </c>
    </row>
    <row r="3005" spans="1:8" hidden="1" x14ac:dyDescent="0.35">
      <c r="A3005">
        <v>10</v>
      </c>
      <c r="B3005" t="s">
        <v>2307</v>
      </c>
      <c r="C3005" t="s">
        <v>2330</v>
      </c>
      <c r="D3005" t="s">
        <v>2331</v>
      </c>
      <c r="E3005" s="26">
        <v>45139</v>
      </c>
      <c r="F3005" t="s">
        <v>6137</v>
      </c>
      <c r="G3005" t="s">
        <v>6138</v>
      </c>
      <c r="H3005" t="str">
        <f>_xlfn.XLOOKUP(C3005,'BAB Identified Sites'!E:E,'BAB Identified Sites'!E:E,"missing",0)</f>
        <v>00509</v>
      </c>
    </row>
    <row r="3006" spans="1:8" hidden="1" x14ac:dyDescent="0.35">
      <c r="A3006">
        <v>10</v>
      </c>
      <c r="B3006" t="s">
        <v>2307</v>
      </c>
      <c r="C3006" t="s">
        <v>2330</v>
      </c>
      <c r="D3006" t="s">
        <v>2331</v>
      </c>
      <c r="E3006" s="26">
        <v>45139</v>
      </c>
      <c r="F3006" t="s">
        <v>6139</v>
      </c>
      <c r="G3006" t="s">
        <v>6138</v>
      </c>
      <c r="H3006" t="str">
        <f>_xlfn.XLOOKUP(C3006,'BAB Identified Sites'!E:E,'BAB Identified Sites'!E:E,"missing",0)</f>
        <v>00509</v>
      </c>
    </row>
    <row r="3007" spans="1:8" hidden="1" x14ac:dyDescent="0.35">
      <c r="A3007">
        <v>10</v>
      </c>
      <c r="B3007" t="s">
        <v>2307</v>
      </c>
      <c r="C3007" t="s">
        <v>2330</v>
      </c>
      <c r="D3007" t="s">
        <v>2331</v>
      </c>
      <c r="E3007" s="26">
        <v>45170</v>
      </c>
      <c r="F3007" t="s">
        <v>6137</v>
      </c>
      <c r="G3007" t="s">
        <v>6138</v>
      </c>
      <c r="H3007" t="str">
        <f>_xlfn.XLOOKUP(C3007,'BAB Identified Sites'!E:E,'BAB Identified Sites'!E:E,"missing",0)</f>
        <v>00509</v>
      </c>
    </row>
    <row r="3008" spans="1:8" hidden="1" x14ac:dyDescent="0.35">
      <c r="A3008">
        <v>10</v>
      </c>
      <c r="B3008" t="s">
        <v>2307</v>
      </c>
      <c r="C3008" t="s">
        <v>2330</v>
      </c>
      <c r="D3008" t="s">
        <v>2331</v>
      </c>
      <c r="E3008" s="26">
        <v>45170</v>
      </c>
      <c r="F3008" t="s">
        <v>6139</v>
      </c>
      <c r="G3008" t="s">
        <v>6138</v>
      </c>
      <c r="H3008" t="str">
        <f>_xlfn.XLOOKUP(C3008,'BAB Identified Sites'!E:E,'BAB Identified Sites'!E:E,"missing",0)</f>
        <v>00509</v>
      </c>
    </row>
    <row r="3009" spans="1:8" hidden="1" x14ac:dyDescent="0.35">
      <c r="A3009">
        <v>10</v>
      </c>
      <c r="B3009" t="s">
        <v>2307</v>
      </c>
      <c r="C3009" t="s">
        <v>2330</v>
      </c>
      <c r="D3009" t="s">
        <v>2331</v>
      </c>
      <c r="E3009" s="26">
        <v>45200</v>
      </c>
      <c r="F3009" t="s">
        <v>6137</v>
      </c>
      <c r="G3009" t="s">
        <v>6138</v>
      </c>
      <c r="H3009" t="str">
        <f>_xlfn.XLOOKUP(C3009,'BAB Identified Sites'!E:E,'BAB Identified Sites'!E:E,"missing",0)</f>
        <v>00509</v>
      </c>
    </row>
    <row r="3010" spans="1:8" hidden="1" x14ac:dyDescent="0.35">
      <c r="A3010">
        <v>10</v>
      </c>
      <c r="B3010" t="s">
        <v>2307</v>
      </c>
      <c r="C3010" t="s">
        <v>2330</v>
      </c>
      <c r="D3010" t="s">
        <v>2331</v>
      </c>
      <c r="E3010" s="26">
        <v>45200</v>
      </c>
      <c r="F3010" t="s">
        <v>6139</v>
      </c>
      <c r="G3010" t="s">
        <v>6138</v>
      </c>
      <c r="H3010" t="str">
        <f>_xlfn.XLOOKUP(C3010,'BAB Identified Sites'!E:E,'BAB Identified Sites'!E:E,"missing",0)</f>
        <v>00509</v>
      </c>
    </row>
    <row r="3011" spans="1:8" hidden="1" x14ac:dyDescent="0.35">
      <c r="A3011">
        <v>10</v>
      </c>
      <c r="B3011" t="s">
        <v>2307</v>
      </c>
      <c r="C3011" t="s">
        <v>2330</v>
      </c>
      <c r="D3011" t="s">
        <v>2331</v>
      </c>
      <c r="E3011" s="26">
        <v>45231</v>
      </c>
      <c r="F3011" t="s">
        <v>6137</v>
      </c>
      <c r="G3011" t="s">
        <v>6138</v>
      </c>
      <c r="H3011" t="str">
        <f>_xlfn.XLOOKUP(C3011,'BAB Identified Sites'!E:E,'BAB Identified Sites'!E:E,"missing",0)</f>
        <v>00509</v>
      </c>
    </row>
    <row r="3012" spans="1:8" hidden="1" x14ac:dyDescent="0.35">
      <c r="A3012">
        <v>10</v>
      </c>
      <c r="B3012" t="s">
        <v>2307</v>
      </c>
      <c r="C3012" t="s">
        <v>2330</v>
      </c>
      <c r="D3012" t="s">
        <v>2331</v>
      </c>
      <c r="E3012" s="26">
        <v>45231</v>
      </c>
      <c r="F3012" t="s">
        <v>6139</v>
      </c>
      <c r="G3012" t="s">
        <v>6138</v>
      </c>
      <c r="H3012" t="str">
        <f>_xlfn.XLOOKUP(C3012,'BAB Identified Sites'!E:E,'BAB Identified Sites'!E:E,"missing",0)</f>
        <v>00509</v>
      </c>
    </row>
    <row r="3013" spans="1:8" hidden="1" x14ac:dyDescent="0.35">
      <c r="A3013">
        <v>10</v>
      </c>
      <c r="B3013" t="s">
        <v>2307</v>
      </c>
      <c r="C3013" t="s">
        <v>2330</v>
      </c>
      <c r="D3013" t="s">
        <v>2331</v>
      </c>
      <c r="E3013" s="26">
        <v>45261</v>
      </c>
      <c r="F3013" t="s">
        <v>6137</v>
      </c>
      <c r="G3013" t="s">
        <v>6138</v>
      </c>
      <c r="H3013" t="str">
        <f>_xlfn.XLOOKUP(C3013,'BAB Identified Sites'!E:E,'BAB Identified Sites'!E:E,"missing",0)</f>
        <v>00509</v>
      </c>
    </row>
    <row r="3014" spans="1:8" hidden="1" x14ac:dyDescent="0.35">
      <c r="A3014">
        <v>10</v>
      </c>
      <c r="B3014" t="s">
        <v>2307</v>
      </c>
      <c r="C3014" t="s">
        <v>2330</v>
      </c>
      <c r="D3014" t="s">
        <v>2331</v>
      </c>
      <c r="E3014" s="26">
        <v>45261</v>
      </c>
      <c r="F3014" t="s">
        <v>6139</v>
      </c>
      <c r="G3014" t="s">
        <v>6138</v>
      </c>
      <c r="H3014" t="str">
        <f>_xlfn.XLOOKUP(C3014,'BAB Identified Sites'!E:E,'BAB Identified Sites'!E:E,"missing",0)</f>
        <v>00509</v>
      </c>
    </row>
    <row r="3015" spans="1:8" hidden="1" x14ac:dyDescent="0.35">
      <c r="A3015">
        <v>540</v>
      </c>
      <c r="B3015" t="s">
        <v>3168</v>
      </c>
      <c r="C3015" t="s">
        <v>3175</v>
      </c>
      <c r="D3015" t="s">
        <v>3176</v>
      </c>
      <c r="E3015" s="26">
        <v>45139</v>
      </c>
      <c r="F3015" t="s">
        <v>6137</v>
      </c>
      <c r="G3015" t="s">
        <v>6138</v>
      </c>
      <c r="H3015" t="str">
        <f>_xlfn.XLOOKUP(C3015,'&lt;1000 removed'!E:E,'&lt;1000 removed'!E:E,"removed",0)</f>
        <v>04216</v>
      </c>
    </row>
    <row r="3016" spans="1:8" hidden="1" x14ac:dyDescent="0.35">
      <c r="A3016">
        <v>540</v>
      </c>
      <c r="B3016" t="s">
        <v>3168</v>
      </c>
      <c r="C3016" t="s">
        <v>3175</v>
      </c>
      <c r="D3016" t="s">
        <v>3176</v>
      </c>
      <c r="E3016" s="26">
        <v>45139</v>
      </c>
      <c r="F3016" t="s">
        <v>6139</v>
      </c>
      <c r="G3016" t="s">
        <v>6138</v>
      </c>
      <c r="H3016" t="str">
        <f>_xlfn.XLOOKUP(C3016,'&lt;1000 removed'!E:E,'&lt;1000 removed'!E:E,"removed",0)</f>
        <v>04216</v>
      </c>
    </row>
    <row r="3017" spans="1:8" hidden="1" x14ac:dyDescent="0.35">
      <c r="A3017">
        <v>540</v>
      </c>
      <c r="B3017" t="s">
        <v>3168</v>
      </c>
      <c r="C3017" t="s">
        <v>3175</v>
      </c>
      <c r="D3017" t="s">
        <v>3176</v>
      </c>
      <c r="E3017" s="26">
        <v>45170</v>
      </c>
      <c r="F3017" t="s">
        <v>6137</v>
      </c>
      <c r="G3017" t="s">
        <v>6138</v>
      </c>
      <c r="H3017" t="str">
        <f>_xlfn.XLOOKUP(C3017,'&lt;1000 removed'!E:E,'&lt;1000 removed'!E:E,"removed",0)</f>
        <v>04216</v>
      </c>
    </row>
    <row r="3018" spans="1:8" hidden="1" x14ac:dyDescent="0.35">
      <c r="A3018">
        <v>540</v>
      </c>
      <c r="B3018" t="s">
        <v>3168</v>
      </c>
      <c r="C3018" t="s">
        <v>3175</v>
      </c>
      <c r="D3018" t="s">
        <v>3176</v>
      </c>
      <c r="E3018" s="26">
        <v>45170</v>
      </c>
      <c r="F3018" t="s">
        <v>6139</v>
      </c>
      <c r="G3018" t="s">
        <v>6138</v>
      </c>
      <c r="H3018" t="str">
        <f>_xlfn.XLOOKUP(C3018,'&lt;1000 removed'!E:E,'&lt;1000 removed'!E:E,"removed",0)</f>
        <v>04216</v>
      </c>
    </row>
    <row r="3019" spans="1:8" hidden="1" x14ac:dyDescent="0.35">
      <c r="A3019">
        <v>540</v>
      </c>
      <c r="B3019" t="s">
        <v>3168</v>
      </c>
      <c r="C3019" t="s">
        <v>3175</v>
      </c>
      <c r="D3019" t="s">
        <v>3176</v>
      </c>
      <c r="E3019" s="26">
        <v>45200</v>
      </c>
      <c r="F3019" t="s">
        <v>6137</v>
      </c>
      <c r="G3019" t="s">
        <v>6138</v>
      </c>
      <c r="H3019" t="str">
        <f>_xlfn.XLOOKUP(C3019,'&lt;1000 removed'!E:E,'&lt;1000 removed'!E:E,"removed",0)</f>
        <v>04216</v>
      </c>
    </row>
    <row r="3020" spans="1:8" hidden="1" x14ac:dyDescent="0.35">
      <c r="A3020">
        <v>540</v>
      </c>
      <c r="B3020" t="s">
        <v>3168</v>
      </c>
      <c r="C3020" t="s">
        <v>3175</v>
      </c>
      <c r="D3020" t="s">
        <v>3176</v>
      </c>
      <c r="E3020" s="26">
        <v>45200</v>
      </c>
      <c r="F3020" t="s">
        <v>6139</v>
      </c>
      <c r="G3020" t="s">
        <v>6138</v>
      </c>
      <c r="H3020" t="str">
        <f>_xlfn.XLOOKUP(C3020,'&lt;1000 removed'!E:E,'&lt;1000 removed'!E:E,"removed",0)</f>
        <v>04216</v>
      </c>
    </row>
    <row r="3021" spans="1:8" hidden="1" x14ac:dyDescent="0.35">
      <c r="A3021">
        <v>540</v>
      </c>
      <c r="B3021" t="s">
        <v>3168</v>
      </c>
      <c r="C3021" t="s">
        <v>3175</v>
      </c>
      <c r="D3021" t="s">
        <v>3176</v>
      </c>
      <c r="E3021" s="26">
        <v>45231</v>
      </c>
      <c r="F3021" t="s">
        <v>6137</v>
      </c>
      <c r="G3021" t="s">
        <v>6138</v>
      </c>
      <c r="H3021" t="str">
        <f>_xlfn.XLOOKUP(C3021,'&lt;1000 removed'!E:E,'&lt;1000 removed'!E:E,"removed",0)</f>
        <v>04216</v>
      </c>
    </row>
    <row r="3022" spans="1:8" hidden="1" x14ac:dyDescent="0.35">
      <c r="A3022">
        <v>540</v>
      </c>
      <c r="B3022" t="s">
        <v>3168</v>
      </c>
      <c r="C3022" t="s">
        <v>3175</v>
      </c>
      <c r="D3022" t="s">
        <v>3176</v>
      </c>
      <c r="E3022" s="26">
        <v>45231</v>
      </c>
      <c r="F3022" t="s">
        <v>6139</v>
      </c>
      <c r="G3022" t="s">
        <v>6138</v>
      </c>
      <c r="H3022" t="str">
        <f>_xlfn.XLOOKUP(C3022,'&lt;1000 removed'!E:E,'&lt;1000 removed'!E:E,"removed",0)</f>
        <v>04216</v>
      </c>
    </row>
    <row r="3023" spans="1:8" hidden="1" x14ac:dyDescent="0.35">
      <c r="A3023">
        <v>540</v>
      </c>
      <c r="B3023" t="s">
        <v>3168</v>
      </c>
      <c r="C3023" t="s">
        <v>3175</v>
      </c>
      <c r="D3023" t="s">
        <v>3176</v>
      </c>
      <c r="E3023" s="26">
        <v>45261</v>
      </c>
      <c r="F3023" t="s">
        <v>6137</v>
      </c>
      <c r="G3023" t="s">
        <v>6138</v>
      </c>
      <c r="H3023" t="str">
        <f>_xlfn.XLOOKUP(C3023,'&lt;1000 removed'!E:E,'&lt;1000 removed'!E:E,"removed",0)</f>
        <v>04216</v>
      </c>
    </row>
    <row r="3024" spans="1:8" hidden="1" x14ac:dyDescent="0.35">
      <c r="A3024">
        <v>540</v>
      </c>
      <c r="B3024" t="s">
        <v>3168</v>
      </c>
      <c r="C3024" t="s">
        <v>3175</v>
      </c>
      <c r="D3024" t="s">
        <v>3176</v>
      </c>
      <c r="E3024" s="26">
        <v>45261</v>
      </c>
      <c r="F3024" t="s">
        <v>6139</v>
      </c>
      <c r="G3024" t="s">
        <v>6138</v>
      </c>
      <c r="H3024" t="str">
        <f>_xlfn.XLOOKUP(C3024,'&lt;1000 removed'!E:E,'&lt;1000 removed'!E:E,"removed",0)</f>
        <v>04216</v>
      </c>
    </row>
    <row r="3025" spans="1:8" hidden="1" x14ac:dyDescent="0.35">
      <c r="A3025">
        <v>540</v>
      </c>
      <c r="B3025" t="s">
        <v>3168</v>
      </c>
      <c r="C3025" t="s">
        <v>3169</v>
      </c>
      <c r="D3025" t="s">
        <v>3170</v>
      </c>
      <c r="E3025" s="26">
        <v>45139</v>
      </c>
      <c r="F3025" t="s">
        <v>6137</v>
      </c>
      <c r="G3025" t="s">
        <v>6138</v>
      </c>
      <c r="H3025" t="str">
        <f>_xlfn.XLOOKUP(C3025,'&lt;1000 removed'!E:E,'&lt;1000 removed'!E:E,"removed",0)</f>
        <v>01660</v>
      </c>
    </row>
    <row r="3026" spans="1:8" hidden="1" x14ac:dyDescent="0.35">
      <c r="A3026">
        <v>540</v>
      </c>
      <c r="B3026" t="s">
        <v>3168</v>
      </c>
      <c r="C3026" t="s">
        <v>3169</v>
      </c>
      <c r="D3026" t="s">
        <v>3170</v>
      </c>
      <c r="E3026" s="26">
        <v>45139</v>
      </c>
      <c r="F3026" t="s">
        <v>6139</v>
      </c>
      <c r="G3026" t="s">
        <v>6138</v>
      </c>
      <c r="H3026" t="str">
        <f>_xlfn.XLOOKUP(C3026,'&lt;1000 removed'!E:E,'&lt;1000 removed'!E:E,"removed",0)</f>
        <v>01660</v>
      </c>
    </row>
    <row r="3027" spans="1:8" hidden="1" x14ac:dyDescent="0.35">
      <c r="A3027">
        <v>540</v>
      </c>
      <c r="B3027" t="s">
        <v>3168</v>
      </c>
      <c r="C3027" t="s">
        <v>3169</v>
      </c>
      <c r="D3027" t="s">
        <v>3170</v>
      </c>
      <c r="E3027" s="26">
        <v>45170</v>
      </c>
      <c r="F3027" t="s">
        <v>6137</v>
      </c>
      <c r="G3027" t="s">
        <v>6138</v>
      </c>
      <c r="H3027" t="str">
        <f>_xlfn.XLOOKUP(C3027,'&lt;1000 removed'!E:E,'&lt;1000 removed'!E:E,"removed",0)</f>
        <v>01660</v>
      </c>
    </row>
    <row r="3028" spans="1:8" hidden="1" x14ac:dyDescent="0.35">
      <c r="A3028">
        <v>540</v>
      </c>
      <c r="B3028" t="s">
        <v>3168</v>
      </c>
      <c r="C3028" t="s">
        <v>3169</v>
      </c>
      <c r="D3028" t="s">
        <v>3170</v>
      </c>
      <c r="E3028" s="26">
        <v>45170</v>
      </c>
      <c r="F3028" t="s">
        <v>6139</v>
      </c>
      <c r="G3028" t="s">
        <v>6138</v>
      </c>
      <c r="H3028" t="str">
        <f>_xlfn.XLOOKUP(C3028,'&lt;1000 removed'!E:E,'&lt;1000 removed'!E:E,"removed",0)</f>
        <v>01660</v>
      </c>
    </row>
    <row r="3029" spans="1:8" hidden="1" x14ac:dyDescent="0.35">
      <c r="A3029">
        <v>540</v>
      </c>
      <c r="B3029" t="s">
        <v>3168</v>
      </c>
      <c r="C3029" t="s">
        <v>3169</v>
      </c>
      <c r="D3029" t="s">
        <v>3170</v>
      </c>
      <c r="E3029" s="26">
        <v>45200</v>
      </c>
      <c r="F3029" t="s">
        <v>6137</v>
      </c>
      <c r="G3029" t="s">
        <v>6138</v>
      </c>
      <c r="H3029" t="str">
        <f>_xlfn.XLOOKUP(C3029,'&lt;1000 removed'!E:E,'&lt;1000 removed'!E:E,"removed",0)</f>
        <v>01660</v>
      </c>
    </row>
    <row r="3030" spans="1:8" hidden="1" x14ac:dyDescent="0.35">
      <c r="A3030">
        <v>540</v>
      </c>
      <c r="B3030" t="s">
        <v>3168</v>
      </c>
      <c r="C3030" t="s">
        <v>3169</v>
      </c>
      <c r="D3030" t="s">
        <v>3170</v>
      </c>
      <c r="E3030" s="26">
        <v>45200</v>
      </c>
      <c r="F3030" t="s">
        <v>6139</v>
      </c>
      <c r="G3030" t="s">
        <v>6138</v>
      </c>
      <c r="H3030" t="str">
        <f>_xlfn.XLOOKUP(C3030,'&lt;1000 removed'!E:E,'&lt;1000 removed'!E:E,"removed",0)</f>
        <v>01660</v>
      </c>
    </row>
    <row r="3031" spans="1:8" hidden="1" x14ac:dyDescent="0.35">
      <c r="A3031">
        <v>540</v>
      </c>
      <c r="B3031" t="s">
        <v>3168</v>
      </c>
      <c r="C3031" t="s">
        <v>3169</v>
      </c>
      <c r="D3031" t="s">
        <v>3170</v>
      </c>
      <c r="E3031" s="26">
        <v>45231</v>
      </c>
      <c r="F3031" t="s">
        <v>6137</v>
      </c>
      <c r="G3031" t="s">
        <v>6138</v>
      </c>
      <c r="H3031" t="str">
        <f>_xlfn.XLOOKUP(C3031,'&lt;1000 removed'!E:E,'&lt;1000 removed'!E:E,"removed",0)</f>
        <v>01660</v>
      </c>
    </row>
    <row r="3032" spans="1:8" hidden="1" x14ac:dyDescent="0.35">
      <c r="A3032">
        <v>540</v>
      </c>
      <c r="B3032" t="s">
        <v>3168</v>
      </c>
      <c r="C3032" t="s">
        <v>3169</v>
      </c>
      <c r="D3032" t="s">
        <v>3170</v>
      </c>
      <c r="E3032" s="26">
        <v>45231</v>
      </c>
      <c r="F3032" t="s">
        <v>6139</v>
      </c>
      <c r="G3032" t="s">
        <v>6138</v>
      </c>
      <c r="H3032" t="str">
        <f>_xlfn.XLOOKUP(C3032,'&lt;1000 removed'!E:E,'&lt;1000 removed'!E:E,"removed",0)</f>
        <v>01660</v>
      </c>
    </row>
    <row r="3033" spans="1:8" hidden="1" x14ac:dyDescent="0.35">
      <c r="A3033">
        <v>540</v>
      </c>
      <c r="B3033" t="s">
        <v>3168</v>
      </c>
      <c r="C3033" t="s">
        <v>3169</v>
      </c>
      <c r="D3033" t="s">
        <v>3170</v>
      </c>
      <c r="E3033" s="26">
        <v>45261</v>
      </c>
      <c r="F3033" t="s">
        <v>6137</v>
      </c>
      <c r="G3033" t="s">
        <v>6138</v>
      </c>
      <c r="H3033" t="str">
        <f>_xlfn.XLOOKUP(C3033,'&lt;1000 removed'!E:E,'&lt;1000 removed'!E:E,"removed",0)</f>
        <v>01660</v>
      </c>
    </row>
    <row r="3034" spans="1:8" hidden="1" x14ac:dyDescent="0.35">
      <c r="A3034">
        <v>540</v>
      </c>
      <c r="B3034" t="s">
        <v>3168</v>
      </c>
      <c r="C3034" t="s">
        <v>3169</v>
      </c>
      <c r="D3034" t="s">
        <v>3170</v>
      </c>
      <c r="E3034" s="26">
        <v>45261</v>
      </c>
      <c r="F3034" t="s">
        <v>6139</v>
      </c>
      <c r="G3034" t="s">
        <v>6138</v>
      </c>
      <c r="H3034" t="str">
        <f>_xlfn.XLOOKUP(C3034,'&lt;1000 removed'!E:E,'&lt;1000 removed'!E:E,"removed",0)</f>
        <v>01660</v>
      </c>
    </row>
    <row r="3035" spans="1:8" hidden="1" x14ac:dyDescent="0.35">
      <c r="A3035">
        <v>900</v>
      </c>
      <c r="B3035" t="s">
        <v>3592</v>
      </c>
      <c r="C3035" t="s">
        <v>3604</v>
      </c>
      <c r="D3035" t="s">
        <v>3605</v>
      </c>
      <c r="E3035" s="26">
        <v>45139</v>
      </c>
      <c r="F3035" t="s">
        <v>6137</v>
      </c>
      <c r="G3035" t="s">
        <v>6138</v>
      </c>
      <c r="H3035" t="str">
        <f>_xlfn.XLOOKUP(C3035,'BAB Identified Sites'!E:E,'BAB Identified Sites'!E:E,"missing",0)</f>
        <v>missing</v>
      </c>
    </row>
    <row r="3036" spans="1:8" hidden="1" x14ac:dyDescent="0.35">
      <c r="A3036">
        <v>900</v>
      </c>
      <c r="B3036" t="s">
        <v>3592</v>
      </c>
      <c r="C3036" t="s">
        <v>3604</v>
      </c>
      <c r="D3036" t="s">
        <v>3605</v>
      </c>
      <c r="E3036" s="26">
        <v>45139</v>
      </c>
      <c r="F3036" t="s">
        <v>6139</v>
      </c>
      <c r="G3036" t="s">
        <v>6138</v>
      </c>
      <c r="H3036" t="str">
        <f>_xlfn.XLOOKUP(C3036,'BAB Identified Sites'!E:E,'BAB Identified Sites'!E:E,"missing",0)</f>
        <v>missing</v>
      </c>
    </row>
    <row r="3037" spans="1:8" hidden="1" x14ac:dyDescent="0.35">
      <c r="A3037">
        <v>900</v>
      </c>
      <c r="B3037" t="s">
        <v>3592</v>
      </c>
      <c r="C3037" t="s">
        <v>3604</v>
      </c>
      <c r="D3037" t="s">
        <v>3605</v>
      </c>
      <c r="E3037" s="26">
        <v>45170</v>
      </c>
      <c r="F3037" t="s">
        <v>6137</v>
      </c>
      <c r="G3037" t="s">
        <v>6138</v>
      </c>
      <c r="H3037" t="str">
        <f>_xlfn.XLOOKUP(C3037,'BAB Identified Sites'!E:E,'BAB Identified Sites'!E:E,"missing",0)</f>
        <v>missing</v>
      </c>
    </row>
    <row r="3038" spans="1:8" hidden="1" x14ac:dyDescent="0.35">
      <c r="A3038">
        <v>900</v>
      </c>
      <c r="B3038" t="s">
        <v>3592</v>
      </c>
      <c r="C3038" t="s">
        <v>3604</v>
      </c>
      <c r="D3038" t="s">
        <v>3605</v>
      </c>
      <c r="E3038" s="26">
        <v>45170</v>
      </c>
      <c r="F3038" t="s">
        <v>6139</v>
      </c>
      <c r="G3038" t="s">
        <v>6138</v>
      </c>
      <c r="H3038" t="str">
        <f>_xlfn.XLOOKUP(C3038,'BAB Identified Sites'!E:E,'BAB Identified Sites'!E:E,"missing",0)</f>
        <v>missing</v>
      </c>
    </row>
    <row r="3039" spans="1:8" hidden="1" x14ac:dyDescent="0.35">
      <c r="A3039">
        <v>900</v>
      </c>
      <c r="B3039" t="s">
        <v>3592</v>
      </c>
      <c r="C3039" t="s">
        <v>3604</v>
      </c>
      <c r="D3039" t="s">
        <v>3605</v>
      </c>
      <c r="E3039" s="26">
        <v>45200</v>
      </c>
      <c r="F3039" t="s">
        <v>6137</v>
      </c>
      <c r="G3039" t="s">
        <v>6138</v>
      </c>
      <c r="H3039" t="str">
        <f>_xlfn.XLOOKUP(C3039,'BAB Identified Sites'!E:E,'BAB Identified Sites'!E:E,"missing",0)</f>
        <v>missing</v>
      </c>
    </row>
    <row r="3040" spans="1:8" hidden="1" x14ac:dyDescent="0.35">
      <c r="A3040">
        <v>900</v>
      </c>
      <c r="B3040" t="s">
        <v>3592</v>
      </c>
      <c r="C3040" t="s">
        <v>3604</v>
      </c>
      <c r="D3040" t="s">
        <v>3605</v>
      </c>
      <c r="E3040" s="26">
        <v>45200</v>
      </c>
      <c r="F3040" t="s">
        <v>6139</v>
      </c>
      <c r="G3040" t="s">
        <v>6138</v>
      </c>
      <c r="H3040" t="str">
        <f>_xlfn.XLOOKUP(C3040,'BAB Identified Sites'!E:E,'BAB Identified Sites'!E:E,"missing",0)</f>
        <v>missing</v>
      </c>
    </row>
    <row r="3041" spans="1:8" hidden="1" x14ac:dyDescent="0.35">
      <c r="A3041">
        <v>900</v>
      </c>
      <c r="B3041" t="s">
        <v>3592</v>
      </c>
      <c r="C3041" t="s">
        <v>3604</v>
      </c>
      <c r="D3041" t="s">
        <v>3605</v>
      </c>
      <c r="E3041" s="26">
        <v>45231</v>
      </c>
      <c r="F3041" t="s">
        <v>6137</v>
      </c>
      <c r="G3041" t="s">
        <v>6138</v>
      </c>
      <c r="H3041" t="str">
        <f>_xlfn.XLOOKUP(C3041,'BAB Identified Sites'!E:E,'BAB Identified Sites'!E:E,"missing",0)</f>
        <v>missing</v>
      </c>
    </row>
    <row r="3042" spans="1:8" hidden="1" x14ac:dyDescent="0.35">
      <c r="A3042">
        <v>900</v>
      </c>
      <c r="B3042" t="s">
        <v>3592</v>
      </c>
      <c r="C3042" t="s">
        <v>3604</v>
      </c>
      <c r="D3042" t="s">
        <v>3605</v>
      </c>
      <c r="E3042" s="26">
        <v>45231</v>
      </c>
      <c r="F3042" t="s">
        <v>6139</v>
      </c>
      <c r="G3042" t="s">
        <v>6138</v>
      </c>
      <c r="H3042" t="str">
        <f>_xlfn.XLOOKUP(C3042,'BAB Identified Sites'!E:E,'BAB Identified Sites'!E:E,"missing",0)</f>
        <v>missing</v>
      </c>
    </row>
    <row r="3043" spans="1:8" hidden="1" x14ac:dyDescent="0.35">
      <c r="A3043">
        <v>900</v>
      </c>
      <c r="B3043" t="s">
        <v>3592</v>
      </c>
      <c r="C3043" t="s">
        <v>3604</v>
      </c>
      <c r="D3043" t="s">
        <v>3605</v>
      </c>
      <c r="E3043" s="26">
        <v>45261</v>
      </c>
      <c r="F3043" t="s">
        <v>6137</v>
      </c>
      <c r="G3043" t="s">
        <v>6138</v>
      </c>
      <c r="H3043" t="str">
        <f>_xlfn.XLOOKUP(C3043,'BAB Identified Sites'!E:E,'BAB Identified Sites'!E:E,"missing",0)</f>
        <v>missing</v>
      </c>
    </row>
    <row r="3044" spans="1:8" hidden="1" x14ac:dyDescent="0.35">
      <c r="A3044">
        <v>900</v>
      </c>
      <c r="B3044" t="s">
        <v>3592</v>
      </c>
      <c r="C3044" t="s">
        <v>3604</v>
      </c>
      <c r="D3044" t="s">
        <v>3605</v>
      </c>
      <c r="E3044" s="26">
        <v>45261</v>
      </c>
      <c r="F3044" t="s">
        <v>6139</v>
      </c>
      <c r="G3044" t="s">
        <v>6138</v>
      </c>
      <c r="H3044" t="str">
        <f>_xlfn.XLOOKUP(C3044,'BAB Identified Sites'!E:E,'BAB Identified Sites'!E:E,"missing",0)</f>
        <v>missing</v>
      </c>
    </row>
    <row r="3045" spans="1:8" hidden="1" x14ac:dyDescent="0.35">
      <c r="A3045">
        <v>2000</v>
      </c>
      <c r="B3045" t="s">
        <v>4950</v>
      </c>
      <c r="C3045" t="s">
        <v>4969</v>
      </c>
      <c r="D3045" t="s">
        <v>4970</v>
      </c>
      <c r="E3045" s="26">
        <v>45139</v>
      </c>
      <c r="F3045" t="s">
        <v>6137</v>
      </c>
      <c r="G3045" t="s">
        <v>6138</v>
      </c>
      <c r="H3045" t="str">
        <f>_xlfn.XLOOKUP(C3045,'BAB Identified Sites'!E:E,'BAB Identified Sites'!E:E,"missing",0)</f>
        <v>01686</v>
      </c>
    </row>
    <row r="3046" spans="1:8" hidden="1" x14ac:dyDescent="0.35">
      <c r="A3046">
        <v>2000</v>
      </c>
      <c r="B3046" t="s">
        <v>4950</v>
      </c>
      <c r="C3046" t="s">
        <v>4969</v>
      </c>
      <c r="D3046" t="s">
        <v>4970</v>
      </c>
      <c r="E3046" s="26">
        <v>45139</v>
      </c>
      <c r="F3046" t="s">
        <v>6139</v>
      </c>
      <c r="G3046" t="s">
        <v>6138</v>
      </c>
      <c r="H3046" t="str">
        <f>_xlfn.XLOOKUP(C3046,'BAB Identified Sites'!E:E,'BAB Identified Sites'!E:E,"missing",0)</f>
        <v>01686</v>
      </c>
    </row>
    <row r="3047" spans="1:8" hidden="1" x14ac:dyDescent="0.35">
      <c r="A3047">
        <v>2000</v>
      </c>
      <c r="B3047" t="s">
        <v>4950</v>
      </c>
      <c r="C3047" t="s">
        <v>4969</v>
      </c>
      <c r="D3047" t="s">
        <v>4970</v>
      </c>
      <c r="E3047" s="26">
        <v>45170</v>
      </c>
      <c r="F3047" t="s">
        <v>6137</v>
      </c>
      <c r="G3047" t="s">
        <v>6138</v>
      </c>
      <c r="H3047" t="str">
        <f>_xlfn.XLOOKUP(C3047,'BAB Identified Sites'!E:E,'BAB Identified Sites'!E:E,"missing",0)</f>
        <v>01686</v>
      </c>
    </row>
    <row r="3048" spans="1:8" hidden="1" x14ac:dyDescent="0.35">
      <c r="A3048">
        <v>2000</v>
      </c>
      <c r="B3048" t="s">
        <v>4950</v>
      </c>
      <c r="C3048" t="s">
        <v>4969</v>
      </c>
      <c r="D3048" t="s">
        <v>4970</v>
      </c>
      <c r="E3048" s="26">
        <v>45170</v>
      </c>
      <c r="F3048" t="s">
        <v>6139</v>
      </c>
      <c r="G3048" t="s">
        <v>6138</v>
      </c>
      <c r="H3048" t="str">
        <f>_xlfn.XLOOKUP(C3048,'BAB Identified Sites'!E:E,'BAB Identified Sites'!E:E,"missing",0)</f>
        <v>01686</v>
      </c>
    </row>
    <row r="3049" spans="1:8" hidden="1" x14ac:dyDescent="0.35">
      <c r="A3049">
        <v>2000</v>
      </c>
      <c r="B3049" t="s">
        <v>4950</v>
      </c>
      <c r="C3049" t="s">
        <v>4969</v>
      </c>
      <c r="D3049" t="s">
        <v>4970</v>
      </c>
      <c r="E3049" s="26">
        <v>45200</v>
      </c>
      <c r="F3049" t="s">
        <v>6137</v>
      </c>
      <c r="G3049" t="s">
        <v>6138</v>
      </c>
      <c r="H3049" t="str">
        <f>_xlfn.XLOOKUP(C3049,'BAB Identified Sites'!E:E,'BAB Identified Sites'!E:E,"missing",0)</f>
        <v>01686</v>
      </c>
    </row>
    <row r="3050" spans="1:8" hidden="1" x14ac:dyDescent="0.35">
      <c r="A3050">
        <v>2000</v>
      </c>
      <c r="B3050" t="s">
        <v>4950</v>
      </c>
      <c r="C3050" t="s">
        <v>4969</v>
      </c>
      <c r="D3050" t="s">
        <v>4970</v>
      </c>
      <c r="E3050" s="26">
        <v>45200</v>
      </c>
      <c r="F3050" t="s">
        <v>6139</v>
      </c>
      <c r="G3050" t="s">
        <v>6138</v>
      </c>
      <c r="H3050" t="str">
        <f>_xlfn.XLOOKUP(C3050,'BAB Identified Sites'!E:E,'BAB Identified Sites'!E:E,"missing",0)</f>
        <v>01686</v>
      </c>
    </row>
    <row r="3051" spans="1:8" hidden="1" x14ac:dyDescent="0.35">
      <c r="A3051">
        <v>2000</v>
      </c>
      <c r="B3051" t="s">
        <v>4950</v>
      </c>
      <c r="C3051" t="s">
        <v>4969</v>
      </c>
      <c r="D3051" t="s">
        <v>4970</v>
      </c>
      <c r="E3051" s="26">
        <v>45231</v>
      </c>
      <c r="F3051" t="s">
        <v>6137</v>
      </c>
      <c r="G3051" t="s">
        <v>6138</v>
      </c>
      <c r="H3051" t="str">
        <f>_xlfn.XLOOKUP(C3051,'BAB Identified Sites'!E:E,'BAB Identified Sites'!E:E,"missing",0)</f>
        <v>01686</v>
      </c>
    </row>
    <row r="3052" spans="1:8" hidden="1" x14ac:dyDescent="0.35">
      <c r="A3052">
        <v>2000</v>
      </c>
      <c r="B3052" t="s">
        <v>4950</v>
      </c>
      <c r="C3052" t="s">
        <v>4969</v>
      </c>
      <c r="D3052" t="s">
        <v>4970</v>
      </c>
      <c r="E3052" s="26">
        <v>45231</v>
      </c>
      <c r="F3052" t="s">
        <v>6139</v>
      </c>
      <c r="G3052" t="s">
        <v>6138</v>
      </c>
      <c r="H3052" t="str">
        <f>_xlfn.XLOOKUP(C3052,'BAB Identified Sites'!E:E,'BAB Identified Sites'!E:E,"missing",0)</f>
        <v>01686</v>
      </c>
    </row>
    <row r="3053" spans="1:8" hidden="1" x14ac:dyDescent="0.35">
      <c r="A3053">
        <v>2000</v>
      </c>
      <c r="B3053" t="s">
        <v>4950</v>
      </c>
      <c r="C3053" t="s">
        <v>4969</v>
      </c>
      <c r="D3053" t="s">
        <v>4970</v>
      </c>
      <c r="E3053" s="26">
        <v>45261</v>
      </c>
      <c r="F3053" t="s">
        <v>6137</v>
      </c>
      <c r="G3053" t="s">
        <v>6138</v>
      </c>
      <c r="H3053" t="str">
        <f>_xlfn.XLOOKUP(C3053,'BAB Identified Sites'!E:E,'BAB Identified Sites'!E:E,"missing",0)</f>
        <v>01686</v>
      </c>
    </row>
    <row r="3054" spans="1:8" hidden="1" x14ac:dyDescent="0.35">
      <c r="A3054">
        <v>2000</v>
      </c>
      <c r="B3054" t="s">
        <v>4950</v>
      </c>
      <c r="C3054" t="s">
        <v>4969</v>
      </c>
      <c r="D3054" t="s">
        <v>4970</v>
      </c>
      <c r="E3054" s="26">
        <v>45261</v>
      </c>
      <c r="F3054" t="s">
        <v>6139</v>
      </c>
      <c r="G3054" t="s">
        <v>6138</v>
      </c>
      <c r="H3054" t="str">
        <f>_xlfn.XLOOKUP(C3054,'BAB Identified Sites'!E:E,'BAB Identified Sites'!E:E,"missing",0)</f>
        <v>01686</v>
      </c>
    </row>
    <row r="3055" spans="1:8" hidden="1" x14ac:dyDescent="0.35">
      <c r="A3055">
        <v>1510</v>
      </c>
      <c r="B3055" t="s">
        <v>4654</v>
      </c>
      <c r="C3055" t="s">
        <v>4655</v>
      </c>
      <c r="D3055" t="s">
        <v>4656</v>
      </c>
      <c r="E3055" s="26">
        <v>45139</v>
      </c>
      <c r="F3055" t="s">
        <v>6137</v>
      </c>
      <c r="G3055" t="s">
        <v>6138</v>
      </c>
      <c r="H3055" t="str">
        <f>_xlfn.XLOOKUP(C3055,'&lt;1000 removed'!E:E,'&lt;1000 removed'!E:E,"removed",0)</f>
        <v>01700</v>
      </c>
    </row>
    <row r="3056" spans="1:8" hidden="1" x14ac:dyDescent="0.35">
      <c r="A3056">
        <v>1510</v>
      </c>
      <c r="B3056" t="s">
        <v>4654</v>
      </c>
      <c r="C3056" t="s">
        <v>4655</v>
      </c>
      <c r="D3056" t="s">
        <v>4656</v>
      </c>
      <c r="E3056" s="26">
        <v>45139</v>
      </c>
      <c r="F3056" t="s">
        <v>6139</v>
      </c>
      <c r="G3056" t="s">
        <v>6138</v>
      </c>
      <c r="H3056" t="str">
        <f>_xlfn.XLOOKUP(C3056,'&lt;1000 removed'!E:E,'&lt;1000 removed'!E:E,"removed",0)</f>
        <v>01700</v>
      </c>
    </row>
    <row r="3057" spans="1:8" hidden="1" x14ac:dyDescent="0.35">
      <c r="A3057">
        <v>1510</v>
      </c>
      <c r="B3057" t="s">
        <v>4654</v>
      </c>
      <c r="C3057" t="s">
        <v>4655</v>
      </c>
      <c r="D3057" t="s">
        <v>4656</v>
      </c>
      <c r="E3057" s="26">
        <v>45170</v>
      </c>
      <c r="F3057" t="s">
        <v>6137</v>
      </c>
      <c r="G3057" t="s">
        <v>6138</v>
      </c>
      <c r="H3057" t="str">
        <f>_xlfn.XLOOKUP(C3057,'&lt;1000 removed'!E:E,'&lt;1000 removed'!E:E,"removed",0)</f>
        <v>01700</v>
      </c>
    </row>
    <row r="3058" spans="1:8" hidden="1" x14ac:dyDescent="0.35">
      <c r="A3058">
        <v>1510</v>
      </c>
      <c r="B3058" t="s">
        <v>4654</v>
      </c>
      <c r="C3058" t="s">
        <v>4655</v>
      </c>
      <c r="D3058" t="s">
        <v>4656</v>
      </c>
      <c r="E3058" s="26">
        <v>45170</v>
      </c>
      <c r="F3058" t="s">
        <v>6139</v>
      </c>
      <c r="G3058" t="s">
        <v>6138</v>
      </c>
      <c r="H3058" t="str">
        <f>_xlfn.XLOOKUP(C3058,'&lt;1000 removed'!E:E,'&lt;1000 removed'!E:E,"removed",0)</f>
        <v>01700</v>
      </c>
    </row>
    <row r="3059" spans="1:8" hidden="1" x14ac:dyDescent="0.35">
      <c r="A3059">
        <v>1510</v>
      </c>
      <c r="B3059" t="s">
        <v>4654</v>
      </c>
      <c r="C3059" t="s">
        <v>4655</v>
      </c>
      <c r="D3059" t="s">
        <v>4656</v>
      </c>
      <c r="E3059" s="26">
        <v>45200</v>
      </c>
      <c r="F3059" t="s">
        <v>6137</v>
      </c>
      <c r="G3059" t="s">
        <v>6138</v>
      </c>
      <c r="H3059" t="str">
        <f>_xlfn.XLOOKUP(C3059,'&lt;1000 removed'!E:E,'&lt;1000 removed'!E:E,"removed",0)</f>
        <v>01700</v>
      </c>
    </row>
    <row r="3060" spans="1:8" hidden="1" x14ac:dyDescent="0.35">
      <c r="A3060">
        <v>1510</v>
      </c>
      <c r="B3060" t="s">
        <v>4654</v>
      </c>
      <c r="C3060" t="s">
        <v>4655</v>
      </c>
      <c r="D3060" t="s">
        <v>4656</v>
      </c>
      <c r="E3060" s="26">
        <v>45200</v>
      </c>
      <c r="F3060" t="s">
        <v>6139</v>
      </c>
      <c r="G3060" t="s">
        <v>6138</v>
      </c>
      <c r="H3060" t="str">
        <f>_xlfn.XLOOKUP(C3060,'&lt;1000 removed'!E:E,'&lt;1000 removed'!E:E,"removed",0)</f>
        <v>01700</v>
      </c>
    </row>
    <row r="3061" spans="1:8" hidden="1" x14ac:dyDescent="0.35">
      <c r="A3061">
        <v>1510</v>
      </c>
      <c r="B3061" t="s">
        <v>4654</v>
      </c>
      <c r="C3061" t="s">
        <v>4655</v>
      </c>
      <c r="D3061" t="s">
        <v>4656</v>
      </c>
      <c r="E3061" s="26">
        <v>45231</v>
      </c>
      <c r="F3061" t="s">
        <v>6137</v>
      </c>
      <c r="G3061" t="s">
        <v>6138</v>
      </c>
      <c r="H3061" t="str">
        <f>_xlfn.XLOOKUP(C3061,'&lt;1000 removed'!E:E,'&lt;1000 removed'!E:E,"removed",0)</f>
        <v>01700</v>
      </c>
    </row>
    <row r="3062" spans="1:8" hidden="1" x14ac:dyDescent="0.35">
      <c r="A3062">
        <v>1510</v>
      </c>
      <c r="B3062" t="s">
        <v>4654</v>
      </c>
      <c r="C3062" t="s">
        <v>4655</v>
      </c>
      <c r="D3062" t="s">
        <v>4656</v>
      </c>
      <c r="E3062" s="26">
        <v>45231</v>
      </c>
      <c r="F3062" t="s">
        <v>6139</v>
      </c>
      <c r="G3062" t="s">
        <v>6138</v>
      </c>
      <c r="H3062" t="str">
        <f>_xlfn.XLOOKUP(C3062,'&lt;1000 removed'!E:E,'&lt;1000 removed'!E:E,"removed",0)</f>
        <v>01700</v>
      </c>
    </row>
    <row r="3063" spans="1:8" hidden="1" x14ac:dyDescent="0.35">
      <c r="A3063">
        <v>1510</v>
      </c>
      <c r="B3063" t="s">
        <v>4654</v>
      </c>
      <c r="C3063" t="s">
        <v>4655</v>
      </c>
      <c r="D3063" t="s">
        <v>4656</v>
      </c>
      <c r="E3063" s="26">
        <v>45261</v>
      </c>
      <c r="F3063" t="s">
        <v>6137</v>
      </c>
      <c r="G3063" t="s">
        <v>6138</v>
      </c>
      <c r="H3063" t="str">
        <f>_xlfn.XLOOKUP(C3063,'&lt;1000 removed'!E:E,'&lt;1000 removed'!E:E,"removed",0)</f>
        <v>01700</v>
      </c>
    </row>
    <row r="3064" spans="1:8" hidden="1" x14ac:dyDescent="0.35">
      <c r="A3064">
        <v>1510</v>
      </c>
      <c r="B3064" t="s">
        <v>4654</v>
      </c>
      <c r="C3064" t="s">
        <v>4655</v>
      </c>
      <c r="D3064" t="s">
        <v>4656</v>
      </c>
      <c r="E3064" s="26">
        <v>45261</v>
      </c>
      <c r="F3064" t="s">
        <v>6139</v>
      </c>
      <c r="G3064" t="s">
        <v>6138</v>
      </c>
      <c r="H3064" t="str">
        <f>_xlfn.XLOOKUP(C3064,'&lt;1000 removed'!E:E,'&lt;1000 removed'!E:E,"removed",0)</f>
        <v>01700</v>
      </c>
    </row>
    <row r="3065" spans="1:8" hidden="1" x14ac:dyDescent="0.35">
      <c r="A3065">
        <v>180</v>
      </c>
      <c r="B3065" t="s">
        <v>2777</v>
      </c>
      <c r="C3065" t="s">
        <v>2800</v>
      </c>
      <c r="D3065" t="s">
        <v>2801</v>
      </c>
      <c r="E3065" s="26">
        <v>45139</v>
      </c>
      <c r="F3065" t="s">
        <v>6137</v>
      </c>
      <c r="G3065" t="s">
        <v>6138</v>
      </c>
      <c r="H3065" t="str">
        <f>_xlfn.XLOOKUP(C3065,'BAB Identified Sites'!E:E,'BAB Identified Sites'!E:E,"missing",0)</f>
        <v>01720</v>
      </c>
    </row>
    <row r="3066" spans="1:8" hidden="1" x14ac:dyDescent="0.35">
      <c r="A3066">
        <v>180</v>
      </c>
      <c r="B3066" t="s">
        <v>2777</v>
      </c>
      <c r="C3066" t="s">
        <v>2800</v>
      </c>
      <c r="D3066" t="s">
        <v>2801</v>
      </c>
      <c r="E3066" s="26">
        <v>45139</v>
      </c>
      <c r="F3066" t="s">
        <v>6139</v>
      </c>
      <c r="G3066" t="s">
        <v>6138</v>
      </c>
      <c r="H3066" t="str">
        <f>_xlfn.XLOOKUP(C3066,'BAB Identified Sites'!E:E,'BAB Identified Sites'!E:E,"missing",0)</f>
        <v>01720</v>
      </c>
    </row>
    <row r="3067" spans="1:8" hidden="1" x14ac:dyDescent="0.35">
      <c r="A3067">
        <v>180</v>
      </c>
      <c r="B3067" t="s">
        <v>2777</v>
      </c>
      <c r="C3067" t="s">
        <v>2800</v>
      </c>
      <c r="D3067" t="s">
        <v>2801</v>
      </c>
      <c r="E3067" s="26">
        <v>45170</v>
      </c>
      <c r="F3067" t="s">
        <v>6137</v>
      </c>
      <c r="G3067" t="s">
        <v>6138</v>
      </c>
      <c r="H3067" t="str">
        <f>_xlfn.XLOOKUP(C3067,'BAB Identified Sites'!E:E,'BAB Identified Sites'!E:E,"missing",0)</f>
        <v>01720</v>
      </c>
    </row>
    <row r="3068" spans="1:8" hidden="1" x14ac:dyDescent="0.35">
      <c r="A3068">
        <v>180</v>
      </c>
      <c r="B3068" t="s">
        <v>2777</v>
      </c>
      <c r="C3068" t="s">
        <v>2800</v>
      </c>
      <c r="D3068" t="s">
        <v>2801</v>
      </c>
      <c r="E3068" s="26">
        <v>45170</v>
      </c>
      <c r="F3068" t="s">
        <v>6139</v>
      </c>
      <c r="G3068" t="s">
        <v>6138</v>
      </c>
      <c r="H3068" t="str">
        <f>_xlfn.XLOOKUP(C3068,'BAB Identified Sites'!E:E,'BAB Identified Sites'!E:E,"missing",0)</f>
        <v>01720</v>
      </c>
    </row>
    <row r="3069" spans="1:8" hidden="1" x14ac:dyDescent="0.35">
      <c r="A3069">
        <v>180</v>
      </c>
      <c r="B3069" t="s">
        <v>2777</v>
      </c>
      <c r="C3069" t="s">
        <v>2800</v>
      </c>
      <c r="D3069" t="s">
        <v>2801</v>
      </c>
      <c r="E3069" s="26">
        <v>45200</v>
      </c>
      <c r="F3069" t="s">
        <v>6137</v>
      </c>
      <c r="G3069" t="s">
        <v>6138</v>
      </c>
      <c r="H3069" t="str">
        <f>_xlfn.XLOOKUP(C3069,'BAB Identified Sites'!E:E,'BAB Identified Sites'!E:E,"missing",0)</f>
        <v>01720</v>
      </c>
    </row>
    <row r="3070" spans="1:8" hidden="1" x14ac:dyDescent="0.35">
      <c r="A3070">
        <v>180</v>
      </c>
      <c r="B3070" t="s">
        <v>2777</v>
      </c>
      <c r="C3070" t="s">
        <v>2800</v>
      </c>
      <c r="D3070" t="s">
        <v>2801</v>
      </c>
      <c r="E3070" s="26">
        <v>45200</v>
      </c>
      <c r="F3070" t="s">
        <v>6139</v>
      </c>
      <c r="G3070" t="s">
        <v>6138</v>
      </c>
      <c r="H3070" t="str">
        <f>_xlfn.XLOOKUP(C3070,'BAB Identified Sites'!E:E,'BAB Identified Sites'!E:E,"missing",0)</f>
        <v>01720</v>
      </c>
    </row>
    <row r="3071" spans="1:8" hidden="1" x14ac:dyDescent="0.35">
      <c r="A3071">
        <v>180</v>
      </c>
      <c r="B3071" t="s">
        <v>2777</v>
      </c>
      <c r="C3071" t="s">
        <v>2800</v>
      </c>
      <c r="D3071" t="s">
        <v>2801</v>
      </c>
      <c r="E3071" s="26">
        <v>45231</v>
      </c>
      <c r="F3071" t="s">
        <v>6137</v>
      </c>
      <c r="G3071" t="s">
        <v>6138</v>
      </c>
      <c r="H3071" t="str">
        <f>_xlfn.XLOOKUP(C3071,'BAB Identified Sites'!E:E,'BAB Identified Sites'!E:E,"missing",0)</f>
        <v>01720</v>
      </c>
    </row>
    <row r="3072" spans="1:8" hidden="1" x14ac:dyDescent="0.35">
      <c r="A3072">
        <v>180</v>
      </c>
      <c r="B3072" t="s">
        <v>2777</v>
      </c>
      <c r="C3072" t="s">
        <v>2800</v>
      </c>
      <c r="D3072" t="s">
        <v>2801</v>
      </c>
      <c r="E3072" s="26">
        <v>45231</v>
      </c>
      <c r="F3072" t="s">
        <v>6139</v>
      </c>
      <c r="G3072" t="s">
        <v>6138</v>
      </c>
      <c r="H3072" t="str">
        <f>_xlfn.XLOOKUP(C3072,'BAB Identified Sites'!E:E,'BAB Identified Sites'!E:E,"missing",0)</f>
        <v>01720</v>
      </c>
    </row>
    <row r="3073" spans="1:8" hidden="1" x14ac:dyDescent="0.35">
      <c r="A3073">
        <v>180</v>
      </c>
      <c r="B3073" t="s">
        <v>2777</v>
      </c>
      <c r="C3073" t="s">
        <v>2800</v>
      </c>
      <c r="D3073" t="s">
        <v>2801</v>
      </c>
      <c r="E3073" s="26">
        <v>45261</v>
      </c>
      <c r="F3073" t="s">
        <v>6137</v>
      </c>
      <c r="G3073" t="s">
        <v>6138</v>
      </c>
      <c r="H3073" t="str">
        <f>_xlfn.XLOOKUP(C3073,'BAB Identified Sites'!E:E,'BAB Identified Sites'!E:E,"missing",0)</f>
        <v>01720</v>
      </c>
    </row>
    <row r="3074" spans="1:8" hidden="1" x14ac:dyDescent="0.35">
      <c r="A3074">
        <v>180</v>
      </c>
      <c r="B3074" t="s">
        <v>2777</v>
      </c>
      <c r="C3074" t="s">
        <v>2800</v>
      </c>
      <c r="D3074" t="s">
        <v>2801</v>
      </c>
      <c r="E3074" s="26">
        <v>45261</v>
      </c>
      <c r="F3074" t="s">
        <v>6139</v>
      </c>
      <c r="G3074" t="s">
        <v>6138</v>
      </c>
      <c r="H3074" t="str">
        <f>_xlfn.XLOOKUP(C3074,'BAB Identified Sites'!E:E,'BAB Identified Sites'!E:E,"missing",0)</f>
        <v>01720</v>
      </c>
    </row>
    <row r="3075" spans="1:8" hidden="1" x14ac:dyDescent="0.35">
      <c r="A3075">
        <v>1420</v>
      </c>
      <c r="B3075" t="s">
        <v>4361</v>
      </c>
      <c r="C3075" t="s">
        <v>4401</v>
      </c>
      <c r="D3075" t="s">
        <v>4402</v>
      </c>
      <c r="E3075" s="26">
        <v>45139</v>
      </c>
      <c r="F3075" t="s">
        <v>6137</v>
      </c>
      <c r="G3075" t="s">
        <v>6138</v>
      </c>
      <c r="H3075" t="str">
        <f>_xlfn.XLOOKUP(C3075,'BAB Identified Sites'!E:E,'BAB Identified Sites'!E:E,"missing",0)</f>
        <v>missing</v>
      </c>
    </row>
    <row r="3076" spans="1:8" hidden="1" x14ac:dyDescent="0.35">
      <c r="A3076">
        <v>1420</v>
      </c>
      <c r="B3076" t="s">
        <v>4361</v>
      </c>
      <c r="C3076" t="s">
        <v>4401</v>
      </c>
      <c r="D3076" t="s">
        <v>4402</v>
      </c>
      <c r="E3076" s="26">
        <v>45170</v>
      </c>
      <c r="F3076" t="s">
        <v>6137</v>
      </c>
      <c r="G3076" t="s">
        <v>6138</v>
      </c>
      <c r="H3076" t="str">
        <f>_xlfn.XLOOKUP(C3076,'BAB Identified Sites'!E:E,'BAB Identified Sites'!E:E,"missing",0)</f>
        <v>missing</v>
      </c>
    </row>
    <row r="3077" spans="1:8" hidden="1" x14ac:dyDescent="0.35">
      <c r="A3077">
        <v>1420</v>
      </c>
      <c r="B3077" t="s">
        <v>4361</v>
      </c>
      <c r="C3077" t="s">
        <v>4401</v>
      </c>
      <c r="D3077" t="s">
        <v>4402</v>
      </c>
      <c r="E3077" s="26">
        <v>45200</v>
      </c>
      <c r="F3077" t="s">
        <v>6137</v>
      </c>
      <c r="G3077" t="s">
        <v>6138</v>
      </c>
      <c r="H3077" t="str">
        <f>_xlfn.XLOOKUP(C3077,'BAB Identified Sites'!E:E,'BAB Identified Sites'!E:E,"missing",0)</f>
        <v>missing</v>
      </c>
    </row>
    <row r="3078" spans="1:8" hidden="1" x14ac:dyDescent="0.35">
      <c r="A3078">
        <v>1420</v>
      </c>
      <c r="B3078" t="s">
        <v>4361</v>
      </c>
      <c r="C3078" t="s">
        <v>4401</v>
      </c>
      <c r="D3078" t="s">
        <v>4402</v>
      </c>
      <c r="E3078" s="26">
        <v>45231</v>
      </c>
      <c r="F3078" t="s">
        <v>6137</v>
      </c>
      <c r="G3078" t="s">
        <v>6138</v>
      </c>
      <c r="H3078" t="str">
        <f>_xlfn.XLOOKUP(C3078,'BAB Identified Sites'!E:E,'BAB Identified Sites'!E:E,"missing",0)</f>
        <v>missing</v>
      </c>
    </row>
    <row r="3079" spans="1:8" hidden="1" x14ac:dyDescent="0.35">
      <c r="A3079">
        <v>1420</v>
      </c>
      <c r="B3079" t="s">
        <v>4361</v>
      </c>
      <c r="C3079" t="s">
        <v>4401</v>
      </c>
      <c r="D3079" t="s">
        <v>4402</v>
      </c>
      <c r="E3079" s="26">
        <v>45261</v>
      </c>
      <c r="F3079" t="s">
        <v>6137</v>
      </c>
      <c r="G3079" t="s">
        <v>6138</v>
      </c>
      <c r="H3079" t="str">
        <f>_xlfn.XLOOKUP(C3079,'BAB Identified Sites'!E:E,'BAB Identified Sites'!E:E,"missing",0)</f>
        <v>missing</v>
      </c>
    </row>
    <row r="3080" spans="1:8" hidden="1" x14ac:dyDescent="0.35">
      <c r="A3080">
        <v>480</v>
      </c>
      <c r="B3080" t="s">
        <v>3038</v>
      </c>
      <c r="C3080" t="s">
        <v>3061</v>
      </c>
      <c r="D3080" t="s">
        <v>3062</v>
      </c>
      <c r="E3080" s="26">
        <v>45139</v>
      </c>
      <c r="F3080" t="s">
        <v>6137</v>
      </c>
      <c r="G3080" t="s">
        <v>6138</v>
      </c>
      <c r="H3080" t="str">
        <f>_xlfn.XLOOKUP(C3080,'BAB Identified Sites'!E:E,'BAB Identified Sites'!E:E,"missing",0)</f>
        <v>missing</v>
      </c>
    </row>
    <row r="3081" spans="1:8" hidden="1" x14ac:dyDescent="0.35">
      <c r="A3081">
        <v>480</v>
      </c>
      <c r="B3081" t="s">
        <v>3038</v>
      </c>
      <c r="C3081" t="s">
        <v>3061</v>
      </c>
      <c r="D3081" t="s">
        <v>3062</v>
      </c>
      <c r="E3081" s="26">
        <v>45139</v>
      </c>
      <c r="F3081" t="s">
        <v>6139</v>
      </c>
      <c r="G3081" t="s">
        <v>6138</v>
      </c>
      <c r="H3081" t="str">
        <f>_xlfn.XLOOKUP(C3081,'BAB Identified Sites'!E:E,'BAB Identified Sites'!E:E,"missing",0)</f>
        <v>missing</v>
      </c>
    </row>
    <row r="3082" spans="1:8" hidden="1" x14ac:dyDescent="0.35">
      <c r="A3082">
        <v>480</v>
      </c>
      <c r="B3082" t="s">
        <v>3038</v>
      </c>
      <c r="C3082" t="s">
        <v>3061</v>
      </c>
      <c r="D3082" t="s">
        <v>3062</v>
      </c>
      <c r="E3082" s="26">
        <v>45139</v>
      </c>
      <c r="F3082" t="s">
        <v>6140</v>
      </c>
      <c r="G3082" t="s">
        <v>6138</v>
      </c>
      <c r="H3082" t="str">
        <f>_xlfn.XLOOKUP(C3082,'BAB Identified Sites'!E:E,'BAB Identified Sites'!E:E,"missing",0)</f>
        <v>missing</v>
      </c>
    </row>
    <row r="3083" spans="1:8" hidden="1" x14ac:dyDescent="0.35">
      <c r="A3083">
        <v>480</v>
      </c>
      <c r="B3083" t="s">
        <v>3038</v>
      </c>
      <c r="C3083" t="s">
        <v>3061</v>
      </c>
      <c r="D3083" t="s">
        <v>3062</v>
      </c>
      <c r="E3083" s="26">
        <v>45170</v>
      </c>
      <c r="F3083" t="s">
        <v>6137</v>
      </c>
      <c r="G3083" t="s">
        <v>6138</v>
      </c>
      <c r="H3083" t="str">
        <f>_xlfn.XLOOKUP(C3083,'BAB Identified Sites'!E:E,'BAB Identified Sites'!E:E,"missing",0)</f>
        <v>missing</v>
      </c>
    </row>
    <row r="3084" spans="1:8" hidden="1" x14ac:dyDescent="0.35">
      <c r="A3084">
        <v>480</v>
      </c>
      <c r="B3084" t="s">
        <v>3038</v>
      </c>
      <c r="C3084" t="s">
        <v>3061</v>
      </c>
      <c r="D3084" t="s">
        <v>3062</v>
      </c>
      <c r="E3084" s="26">
        <v>45170</v>
      </c>
      <c r="F3084" t="s">
        <v>6139</v>
      </c>
      <c r="G3084" t="s">
        <v>6138</v>
      </c>
      <c r="H3084" t="str">
        <f>_xlfn.XLOOKUP(C3084,'BAB Identified Sites'!E:E,'BAB Identified Sites'!E:E,"missing",0)</f>
        <v>missing</v>
      </c>
    </row>
    <row r="3085" spans="1:8" hidden="1" x14ac:dyDescent="0.35">
      <c r="A3085">
        <v>480</v>
      </c>
      <c r="B3085" t="s">
        <v>3038</v>
      </c>
      <c r="C3085" t="s">
        <v>3061</v>
      </c>
      <c r="D3085" t="s">
        <v>3062</v>
      </c>
      <c r="E3085" s="26">
        <v>45170</v>
      </c>
      <c r="F3085" t="s">
        <v>6140</v>
      </c>
      <c r="G3085" t="s">
        <v>6138</v>
      </c>
      <c r="H3085" t="str">
        <f>_xlfn.XLOOKUP(C3085,'BAB Identified Sites'!E:E,'BAB Identified Sites'!E:E,"missing",0)</f>
        <v>missing</v>
      </c>
    </row>
    <row r="3086" spans="1:8" hidden="1" x14ac:dyDescent="0.35">
      <c r="A3086">
        <v>480</v>
      </c>
      <c r="B3086" t="s">
        <v>3038</v>
      </c>
      <c r="C3086" t="s">
        <v>3061</v>
      </c>
      <c r="D3086" t="s">
        <v>3062</v>
      </c>
      <c r="E3086" s="26">
        <v>45200</v>
      </c>
      <c r="F3086" t="s">
        <v>6137</v>
      </c>
      <c r="G3086" t="s">
        <v>6138</v>
      </c>
      <c r="H3086" t="str">
        <f>_xlfn.XLOOKUP(C3086,'BAB Identified Sites'!E:E,'BAB Identified Sites'!E:E,"missing",0)</f>
        <v>missing</v>
      </c>
    </row>
    <row r="3087" spans="1:8" hidden="1" x14ac:dyDescent="0.35">
      <c r="A3087">
        <v>480</v>
      </c>
      <c r="B3087" t="s">
        <v>3038</v>
      </c>
      <c r="C3087" t="s">
        <v>3061</v>
      </c>
      <c r="D3087" t="s">
        <v>3062</v>
      </c>
      <c r="E3087" s="26">
        <v>45200</v>
      </c>
      <c r="F3087" t="s">
        <v>6139</v>
      </c>
      <c r="G3087" t="s">
        <v>6138</v>
      </c>
      <c r="H3087" t="str">
        <f>_xlfn.XLOOKUP(C3087,'BAB Identified Sites'!E:E,'BAB Identified Sites'!E:E,"missing",0)</f>
        <v>missing</v>
      </c>
    </row>
    <row r="3088" spans="1:8" hidden="1" x14ac:dyDescent="0.35">
      <c r="A3088">
        <v>480</v>
      </c>
      <c r="B3088" t="s">
        <v>3038</v>
      </c>
      <c r="C3088" t="s">
        <v>3061</v>
      </c>
      <c r="D3088" t="s">
        <v>3062</v>
      </c>
      <c r="E3088" s="26">
        <v>45200</v>
      </c>
      <c r="F3088" t="s">
        <v>6140</v>
      </c>
      <c r="G3088" t="s">
        <v>6138</v>
      </c>
      <c r="H3088" t="str">
        <f>_xlfn.XLOOKUP(C3088,'BAB Identified Sites'!E:E,'BAB Identified Sites'!E:E,"missing",0)</f>
        <v>missing</v>
      </c>
    </row>
    <row r="3089" spans="1:8" hidden="1" x14ac:dyDescent="0.35">
      <c r="A3089">
        <v>480</v>
      </c>
      <c r="B3089" t="s">
        <v>3038</v>
      </c>
      <c r="C3089" t="s">
        <v>3061</v>
      </c>
      <c r="D3089" t="s">
        <v>3062</v>
      </c>
      <c r="E3089" s="26">
        <v>45231</v>
      </c>
      <c r="F3089" t="s">
        <v>6137</v>
      </c>
      <c r="G3089" t="s">
        <v>6138</v>
      </c>
      <c r="H3089" t="str">
        <f>_xlfn.XLOOKUP(C3089,'BAB Identified Sites'!E:E,'BAB Identified Sites'!E:E,"missing",0)</f>
        <v>missing</v>
      </c>
    </row>
    <row r="3090" spans="1:8" hidden="1" x14ac:dyDescent="0.35">
      <c r="A3090">
        <v>480</v>
      </c>
      <c r="B3090" t="s">
        <v>3038</v>
      </c>
      <c r="C3090" t="s">
        <v>3061</v>
      </c>
      <c r="D3090" t="s">
        <v>3062</v>
      </c>
      <c r="E3090" s="26">
        <v>45231</v>
      </c>
      <c r="F3090" t="s">
        <v>6139</v>
      </c>
      <c r="G3090" t="s">
        <v>6138</v>
      </c>
      <c r="H3090" t="str">
        <f>_xlfn.XLOOKUP(C3090,'BAB Identified Sites'!E:E,'BAB Identified Sites'!E:E,"missing",0)</f>
        <v>missing</v>
      </c>
    </row>
    <row r="3091" spans="1:8" hidden="1" x14ac:dyDescent="0.35">
      <c r="A3091">
        <v>480</v>
      </c>
      <c r="B3091" t="s">
        <v>3038</v>
      </c>
      <c r="C3091" t="s">
        <v>3061</v>
      </c>
      <c r="D3091" t="s">
        <v>3062</v>
      </c>
      <c r="E3091" s="26">
        <v>45231</v>
      </c>
      <c r="F3091" t="s">
        <v>6140</v>
      </c>
      <c r="G3091" t="s">
        <v>6138</v>
      </c>
      <c r="H3091" t="str">
        <f>_xlfn.XLOOKUP(C3091,'BAB Identified Sites'!E:E,'BAB Identified Sites'!E:E,"missing",0)</f>
        <v>missing</v>
      </c>
    </row>
    <row r="3092" spans="1:8" hidden="1" x14ac:dyDescent="0.35">
      <c r="A3092">
        <v>480</v>
      </c>
      <c r="B3092" t="s">
        <v>3038</v>
      </c>
      <c r="C3092" t="s">
        <v>3061</v>
      </c>
      <c r="D3092" t="s">
        <v>3062</v>
      </c>
      <c r="E3092" s="26">
        <v>45261</v>
      </c>
      <c r="F3092" t="s">
        <v>6137</v>
      </c>
      <c r="G3092" t="s">
        <v>6138</v>
      </c>
      <c r="H3092" t="str">
        <f>_xlfn.XLOOKUP(C3092,'BAB Identified Sites'!E:E,'BAB Identified Sites'!E:E,"missing",0)</f>
        <v>missing</v>
      </c>
    </row>
    <row r="3093" spans="1:8" hidden="1" x14ac:dyDescent="0.35">
      <c r="A3093">
        <v>480</v>
      </c>
      <c r="B3093" t="s">
        <v>3038</v>
      </c>
      <c r="C3093" t="s">
        <v>3061</v>
      </c>
      <c r="D3093" t="s">
        <v>3062</v>
      </c>
      <c r="E3093" s="26">
        <v>45261</v>
      </c>
      <c r="F3093" t="s">
        <v>6139</v>
      </c>
      <c r="G3093" t="s">
        <v>6138</v>
      </c>
      <c r="H3093" t="str">
        <f>_xlfn.XLOOKUP(C3093,'BAB Identified Sites'!E:E,'BAB Identified Sites'!E:E,"missing",0)</f>
        <v>missing</v>
      </c>
    </row>
    <row r="3094" spans="1:8" hidden="1" x14ac:dyDescent="0.35">
      <c r="A3094">
        <v>480</v>
      </c>
      <c r="B3094" t="s">
        <v>3038</v>
      </c>
      <c r="C3094" t="s">
        <v>3061</v>
      </c>
      <c r="D3094" t="s">
        <v>3062</v>
      </c>
      <c r="E3094" s="26">
        <v>45261</v>
      </c>
      <c r="F3094" t="s">
        <v>6140</v>
      </c>
      <c r="G3094" t="s">
        <v>6138</v>
      </c>
      <c r="H3094" t="str">
        <f>_xlfn.XLOOKUP(C3094,'BAB Identified Sites'!E:E,'BAB Identified Sites'!E:E,"missing",0)</f>
        <v>missing</v>
      </c>
    </row>
    <row r="3095" spans="1:8" hidden="1" x14ac:dyDescent="0.35">
      <c r="A3095">
        <v>1195</v>
      </c>
      <c r="B3095" t="s">
        <v>4277</v>
      </c>
      <c r="C3095" t="s">
        <v>4278</v>
      </c>
      <c r="D3095" t="s">
        <v>4279</v>
      </c>
      <c r="E3095" s="26">
        <v>45139</v>
      </c>
      <c r="F3095" t="s">
        <v>6137</v>
      </c>
      <c r="G3095" t="s">
        <v>6138</v>
      </c>
      <c r="H3095" t="str">
        <f>_xlfn.XLOOKUP(C3095,'BAB Identified Sites'!E:E,'BAB Identified Sites'!E:E,"missing",0)</f>
        <v>missing</v>
      </c>
    </row>
    <row r="3096" spans="1:8" hidden="1" x14ac:dyDescent="0.35">
      <c r="A3096">
        <v>1195</v>
      </c>
      <c r="B3096" t="s">
        <v>4277</v>
      </c>
      <c r="C3096" t="s">
        <v>4278</v>
      </c>
      <c r="D3096" t="s">
        <v>4279</v>
      </c>
      <c r="E3096" s="26">
        <v>45139</v>
      </c>
      <c r="F3096" t="s">
        <v>6139</v>
      </c>
      <c r="G3096" t="s">
        <v>6138</v>
      </c>
      <c r="H3096" t="str">
        <f>_xlfn.XLOOKUP(C3096,'BAB Identified Sites'!E:E,'BAB Identified Sites'!E:E,"missing",0)</f>
        <v>missing</v>
      </c>
    </row>
    <row r="3097" spans="1:8" hidden="1" x14ac:dyDescent="0.35">
      <c r="A3097">
        <v>1195</v>
      </c>
      <c r="B3097" t="s">
        <v>4277</v>
      </c>
      <c r="C3097" t="s">
        <v>4278</v>
      </c>
      <c r="D3097" t="s">
        <v>4279</v>
      </c>
      <c r="E3097" s="26">
        <v>45170</v>
      </c>
      <c r="F3097" t="s">
        <v>6137</v>
      </c>
      <c r="G3097" t="s">
        <v>6138</v>
      </c>
      <c r="H3097" t="str">
        <f>_xlfn.XLOOKUP(C3097,'BAB Identified Sites'!E:E,'BAB Identified Sites'!E:E,"missing",0)</f>
        <v>missing</v>
      </c>
    </row>
    <row r="3098" spans="1:8" hidden="1" x14ac:dyDescent="0.35">
      <c r="A3098">
        <v>1195</v>
      </c>
      <c r="B3098" t="s">
        <v>4277</v>
      </c>
      <c r="C3098" t="s">
        <v>4278</v>
      </c>
      <c r="D3098" t="s">
        <v>4279</v>
      </c>
      <c r="E3098" s="26">
        <v>45170</v>
      </c>
      <c r="F3098" t="s">
        <v>6139</v>
      </c>
      <c r="G3098" t="s">
        <v>6138</v>
      </c>
      <c r="H3098" t="str">
        <f>_xlfn.XLOOKUP(C3098,'BAB Identified Sites'!E:E,'BAB Identified Sites'!E:E,"missing",0)</f>
        <v>missing</v>
      </c>
    </row>
    <row r="3099" spans="1:8" hidden="1" x14ac:dyDescent="0.35">
      <c r="A3099">
        <v>1195</v>
      </c>
      <c r="B3099" t="s">
        <v>4277</v>
      </c>
      <c r="C3099" t="s">
        <v>4278</v>
      </c>
      <c r="D3099" t="s">
        <v>4279</v>
      </c>
      <c r="E3099" s="26">
        <v>45200</v>
      </c>
      <c r="F3099" t="s">
        <v>6137</v>
      </c>
      <c r="G3099" t="s">
        <v>6138</v>
      </c>
      <c r="H3099" t="str">
        <f>_xlfn.XLOOKUP(C3099,'BAB Identified Sites'!E:E,'BAB Identified Sites'!E:E,"missing",0)</f>
        <v>missing</v>
      </c>
    </row>
    <row r="3100" spans="1:8" hidden="1" x14ac:dyDescent="0.35">
      <c r="A3100">
        <v>1195</v>
      </c>
      <c r="B3100" t="s">
        <v>4277</v>
      </c>
      <c r="C3100" t="s">
        <v>4278</v>
      </c>
      <c r="D3100" t="s">
        <v>4279</v>
      </c>
      <c r="E3100" s="26">
        <v>45200</v>
      </c>
      <c r="F3100" t="s">
        <v>6139</v>
      </c>
      <c r="G3100" t="s">
        <v>6138</v>
      </c>
      <c r="H3100" t="str">
        <f>_xlfn.XLOOKUP(C3100,'BAB Identified Sites'!E:E,'BAB Identified Sites'!E:E,"missing",0)</f>
        <v>missing</v>
      </c>
    </row>
    <row r="3101" spans="1:8" hidden="1" x14ac:dyDescent="0.35">
      <c r="A3101">
        <v>1195</v>
      </c>
      <c r="B3101" t="s">
        <v>4277</v>
      </c>
      <c r="C3101" t="s">
        <v>4278</v>
      </c>
      <c r="D3101" t="s">
        <v>4279</v>
      </c>
      <c r="E3101" s="26">
        <v>45231</v>
      </c>
      <c r="F3101" t="s">
        <v>6137</v>
      </c>
      <c r="G3101" t="s">
        <v>6138</v>
      </c>
      <c r="H3101" t="str">
        <f>_xlfn.XLOOKUP(C3101,'BAB Identified Sites'!E:E,'BAB Identified Sites'!E:E,"missing",0)</f>
        <v>missing</v>
      </c>
    </row>
    <row r="3102" spans="1:8" hidden="1" x14ac:dyDescent="0.35">
      <c r="A3102">
        <v>1195</v>
      </c>
      <c r="B3102" t="s">
        <v>4277</v>
      </c>
      <c r="C3102" t="s">
        <v>4278</v>
      </c>
      <c r="D3102" t="s">
        <v>4279</v>
      </c>
      <c r="E3102" s="26">
        <v>45231</v>
      </c>
      <c r="F3102" t="s">
        <v>6139</v>
      </c>
      <c r="G3102" t="s">
        <v>6138</v>
      </c>
      <c r="H3102" t="str">
        <f>_xlfn.XLOOKUP(C3102,'BAB Identified Sites'!E:E,'BAB Identified Sites'!E:E,"missing",0)</f>
        <v>missing</v>
      </c>
    </row>
    <row r="3103" spans="1:8" hidden="1" x14ac:dyDescent="0.35">
      <c r="A3103">
        <v>1195</v>
      </c>
      <c r="B3103" t="s">
        <v>4277</v>
      </c>
      <c r="C3103" t="s">
        <v>4278</v>
      </c>
      <c r="D3103" t="s">
        <v>4279</v>
      </c>
      <c r="E3103" s="26">
        <v>45261</v>
      </c>
      <c r="F3103" t="s">
        <v>6137</v>
      </c>
      <c r="G3103" t="s">
        <v>6138</v>
      </c>
      <c r="H3103" t="str">
        <f>_xlfn.XLOOKUP(C3103,'BAB Identified Sites'!E:E,'BAB Identified Sites'!E:E,"missing",0)</f>
        <v>missing</v>
      </c>
    </row>
    <row r="3104" spans="1:8" hidden="1" x14ac:dyDescent="0.35">
      <c r="A3104">
        <v>1195</v>
      </c>
      <c r="B3104" t="s">
        <v>4277</v>
      </c>
      <c r="C3104" t="s">
        <v>4278</v>
      </c>
      <c r="D3104" t="s">
        <v>4279</v>
      </c>
      <c r="E3104" s="26">
        <v>45261</v>
      </c>
      <c r="F3104" t="s">
        <v>6139</v>
      </c>
      <c r="G3104" t="s">
        <v>6138</v>
      </c>
      <c r="H3104" t="str">
        <f>_xlfn.XLOOKUP(C3104,'BAB Identified Sites'!E:E,'BAB Identified Sites'!E:E,"missing",0)</f>
        <v>missing</v>
      </c>
    </row>
    <row r="3105" spans="1:8" hidden="1" x14ac:dyDescent="0.35">
      <c r="A3105">
        <v>470</v>
      </c>
      <c r="B3105" t="s">
        <v>2940</v>
      </c>
      <c r="C3105" t="s">
        <v>2973</v>
      </c>
      <c r="D3105" t="s">
        <v>2974</v>
      </c>
      <c r="E3105" s="26">
        <v>45139</v>
      </c>
      <c r="F3105" t="s">
        <v>6137</v>
      </c>
      <c r="G3105" t="s">
        <v>6138</v>
      </c>
      <c r="H3105" t="str">
        <f>_xlfn.XLOOKUP(C3105,'BAB Identified Sites'!E:E,'BAB Identified Sites'!E:E,"missing",0)</f>
        <v>missing</v>
      </c>
    </row>
    <row r="3106" spans="1:8" hidden="1" x14ac:dyDescent="0.35">
      <c r="A3106">
        <v>470</v>
      </c>
      <c r="B3106" t="s">
        <v>2940</v>
      </c>
      <c r="C3106" t="s">
        <v>2973</v>
      </c>
      <c r="D3106" t="s">
        <v>2974</v>
      </c>
      <c r="E3106" s="26">
        <v>45139</v>
      </c>
      <c r="F3106" t="s">
        <v>6139</v>
      </c>
      <c r="G3106" t="s">
        <v>6138</v>
      </c>
      <c r="H3106" t="str">
        <f>_xlfn.XLOOKUP(C3106,'BAB Identified Sites'!E:E,'BAB Identified Sites'!E:E,"missing",0)</f>
        <v>missing</v>
      </c>
    </row>
    <row r="3107" spans="1:8" hidden="1" x14ac:dyDescent="0.35">
      <c r="A3107">
        <v>470</v>
      </c>
      <c r="B3107" t="s">
        <v>2940</v>
      </c>
      <c r="C3107" t="s">
        <v>2973</v>
      </c>
      <c r="D3107" t="s">
        <v>2974</v>
      </c>
      <c r="E3107" s="26">
        <v>45170</v>
      </c>
      <c r="F3107" t="s">
        <v>6137</v>
      </c>
      <c r="G3107" t="s">
        <v>6138</v>
      </c>
      <c r="H3107" t="str">
        <f>_xlfn.XLOOKUP(C3107,'BAB Identified Sites'!E:E,'BAB Identified Sites'!E:E,"missing",0)</f>
        <v>missing</v>
      </c>
    </row>
    <row r="3108" spans="1:8" hidden="1" x14ac:dyDescent="0.35">
      <c r="A3108">
        <v>470</v>
      </c>
      <c r="B3108" t="s">
        <v>2940</v>
      </c>
      <c r="C3108" t="s">
        <v>2973</v>
      </c>
      <c r="D3108" t="s">
        <v>2974</v>
      </c>
      <c r="E3108" s="26">
        <v>45170</v>
      </c>
      <c r="F3108" t="s">
        <v>6139</v>
      </c>
      <c r="G3108" t="s">
        <v>6138</v>
      </c>
      <c r="H3108" t="str">
        <f>_xlfn.XLOOKUP(C3108,'BAB Identified Sites'!E:E,'BAB Identified Sites'!E:E,"missing",0)</f>
        <v>missing</v>
      </c>
    </row>
    <row r="3109" spans="1:8" hidden="1" x14ac:dyDescent="0.35">
      <c r="A3109">
        <v>470</v>
      </c>
      <c r="B3109" t="s">
        <v>2940</v>
      </c>
      <c r="C3109" t="s">
        <v>2973</v>
      </c>
      <c r="D3109" t="s">
        <v>2974</v>
      </c>
      <c r="E3109" s="26">
        <v>45170</v>
      </c>
      <c r="F3109" t="s">
        <v>6140</v>
      </c>
      <c r="G3109" t="s">
        <v>6138</v>
      </c>
      <c r="H3109" t="str">
        <f>_xlfn.XLOOKUP(C3109,'BAB Identified Sites'!E:E,'BAB Identified Sites'!E:E,"missing",0)</f>
        <v>missing</v>
      </c>
    </row>
    <row r="3110" spans="1:8" hidden="1" x14ac:dyDescent="0.35">
      <c r="A3110">
        <v>470</v>
      </c>
      <c r="B3110" t="s">
        <v>2940</v>
      </c>
      <c r="C3110" t="s">
        <v>2973</v>
      </c>
      <c r="D3110" t="s">
        <v>2974</v>
      </c>
      <c r="E3110" s="26">
        <v>45200</v>
      </c>
      <c r="F3110" t="s">
        <v>6137</v>
      </c>
      <c r="G3110" t="s">
        <v>6138</v>
      </c>
      <c r="H3110" t="str">
        <f>_xlfn.XLOOKUP(C3110,'BAB Identified Sites'!E:E,'BAB Identified Sites'!E:E,"missing",0)</f>
        <v>missing</v>
      </c>
    </row>
    <row r="3111" spans="1:8" hidden="1" x14ac:dyDescent="0.35">
      <c r="A3111">
        <v>470</v>
      </c>
      <c r="B3111" t="s">
        <v>2940</v>
      </c>
      <c r="C3111" t="s">
        <v>2973</v>
      </c>
      <c r="D3111" t="s">
        <v>2974</v>
      </c>
      <c r="E3111" s="26">
        <v>45200</v>
      </c>
      <c r="F3111" t="s">
        <v>6139</v>
      </c>
      <c r="G3111" t="s">
        <v>6138</v>
      </c>
      <c r="H3111" t="str">
        <f>_xlfn.XLOOKUP(C3111,'BAB Identified Sites'!E:E,'BAB Identified Sites'!E:E,"missing",0)</f>
        <v>missing</v>
      </c>
    </row>
    <row r="3112" spans="1:8" hidden="1" x14ac:dyDescent="0.35">
      <c r="A3112">
        <v>470</v>
      </c>
      <c r="B3112" t="s">
        <v>2940</v>
      </c>
      <c r="C3112" t="s">
        <v>2973</v>
      </c>
      <c r="D3112" t="s">
        <v>2974</v>
      </c>
      <c r="E3112" s="26">
        <v>45200</v>
      </c>
      <c r="F3112" t="s">
        <v>6140</v>
      </c>
      <c r="G3112" t="s">
        <v>6138</v>
      </c>
      <c r="H3112" t="str">
        <f>_xlfn.XLOOKUP(C3112,'BAB Identified Sites'!E:E,'BAB Identified Sites'!E:E,"missing",0)</f>
        <v>missing</v>
      </c>
    </row>
    <row r="3113" spans="1:8" hidden="1" x14ac:dyDescent="0.35">
      <c r="A3113">
        <v>470</v>
      </c>
      <c r="B3113" t="s">
        <v>2940</v>
      </c>
      <c r="C3113" t="s">
        <v>2973</v>
      </c>
      <c r="D3113" t="s">
        <v>2974</v>
      </c>
      <c r="E3113" s="26">
        <v>45231</v>
      </c>
      <c r="F3113" t="s">
        <v>6137</v>
      </c>
      <c r="G3113" t="s">
        <v>6138</v>
      </c>
      <c r="H3113" t="str">
        <f>_xlfn.XLOOKUP(C3113,'BAB Identified Sites'!E:E,'BAB Identified Sites'!E:E,"missing",0)</f>
        <v>missing</v>
      </c>
    </row>
    <row r="3114" spans="1:8" hidden="1" x14ac:dyDescent="0.35">
      <c r="A3114">
        <v>470</v>
      </c>
      <c r="B3114" t="s">
        <v>2940</v>
      </c>
      <c r="C3114" t="s">
        <v>2973</v>
      </c>
      <c r="D3114" t="s">
        <v>2974</v>
      </c>
      <c r="E3114" s="26">
        <v>45231</v>
      </c>
      <c r="F3114" t="s">
        <v>6139</v>
      </c>
      <c r="G3114" t="s">
        <v>6138</v>
      </c>
      <c r="H3114" t="str">
        <f>_xlfn.XLOOKUP(C3114,'BAB Identified Sites'!E:E,'BAB Identified Sites'!E:E,"missing",0)</f>
        <v>missing</v>
      </c>
    </row>
    <row r="3115" spans="1:8" hidden="1" x14ac:dyDescent="0.35">
      <c r="A3115">
        <v>470</v>
      </c>
      <c r="B3115" t="s">
        <v>2940</v>
      </c>
      <c r="C3115" t="s">
        <v>2973</v>
      </c>
      <c r="D3115" t="s">
        <v>2974</v>
      </c>
      <c r="E3115" s="26">
        <v>45231</v>
      </c>
      <c r="F3115" t="s">
        <v>6140</v>
      </c>
      <c r="G3115" t="s">
        <v>6138</v>
      </c>
      <c r="H3115" t="str">
        <f>_xlfn.XLOOKUP(C3115,'BAB Identified Sites'!E:E,'BAB Identified Sites'!E:E,"missing",0)</f>
        <v>missing</v>
      </c>
    </row>
    <row r="3116" spans="1:8" hidden="1" x14ac:dyDescent="0.35">
      <c r="A3116">
        <v>470</v>
      </c>
      <c r="B3116" t="s">
        <v>2940</v>
      </c>
      <c r="C3116" t="s">
        <v>2973</v>
      </c>
      <c r="D3116" t="s">
        <v>2974</v>
      </c>
      <c r="E3116" s="26">
        <v>45261</v>
      </c>
      <c r="F3116" t="s">
        <v>6137</v>
      </c>
      <c r="G3116" t="s">
        <v>6138</v>
      </c>
      <c r="H3116" t="str">
        <f>_xlfn.XLOOKUP(C3116,'BAB Identified Sites'!E:E,'BAB Identified Sites'!E:E,"missing",0)</f>
        <v>missing</v>
      </c>
    </row>
    <row r="3117" spans="1:8" hidden="1" x14ac:dyDescent="0.35">
      <c r="A3117">
        <v>470</v>
      </c>
      <c r="B3117" t="s">
        <v>2940</v>
      </c>
      <c r="C3117" t="s">
        <v>2973</v>
      </c>
      <c r="D3117" t="s">
        <v>2974</v>
      </c>
      <c r="E3117" s="26">
        <v>45261</v>
      </c>
      <c r="F3117" t="s">
        <v>6139</v>
      </c>
      <c r="G3117" t="s">
        <v>6138</v>
      </c>
      <c r="H3117" t="str">
        <f>_xlfn.XLOOKUP(C3117,'BAB Identified Sites'!E:E,'BAB Identified Sites'!E:E,"missing",0)</f>
        <v>missing</v>
      </c>
    </row>
    <row r="3118" spans="1:8" hidden="1" x14ac:dyDescent="0.35">
      <c r="A3118">
        <v>470</v>
      </c>
      <c r="B3118" t="s">
        <v>2940</v>
      </c>
      <c r="C3118" t="s">
        <v>2973</v>
      </c>
      <c r="D3118" t="s">
        <v>2974</v>
      </c>
      <c r="E3118" s="26">
        <v>45261</v>
      </c>
      <c r="F3118" t="s">
        <v>6140</v>
      </c>
      <c r="G3118" t="s">
        <v>6138</v>
      </c>
      <c r="H3118" t="str">
        <f>_xlfn.XLOOKUP(C3118,'BAB Identified Sites'!E:E,'BAB Identified Sites'!E:E,"missing",0)</f>
        <v>missing</v>
      </c>
    </row>
    <row r="3119" spans="1:8" hidden="1" x14ac:dyDescent="0.35">
      <c r="A3119">
        <v>880</v>
      </c>
      <c r="B3119" t="s">
        <v>3247</v>
      </c>
      <c r="C3119" t="s">
        <v>3287</v>
      </c>
      <c r="D3119" t="s">
        <v>3288</v>
      </c>
      <c r="E3119" s="26">
        <v>45139</v>
      </c>
      <c r="F3119" t="s">
        <v>6137</v>
      </c>
      <c r="G3119" t="s">
        <v>6138</v>
      </c>
      <c r="H3119" t="str">
        <f>_xlfn.XLOOKUP(C3119,'BAB Identified Sites'!E:E,'BAB Identified Sites'!E:E,"missing",0)</f>
        <v>01785</v>
      </c>
    </row>
    <row r="3120" spans="1:8" hidden="1" x14ac:dyDescent="0.35">
      <c r="A3120">
        <v>880</v>
      </c>
      <c r="B3120" t="s">
        <v>3247</v>
      </c>
      <c r="C3120" t="s">
        <v>3287</v>
      </c>
      <c r="D3120" t="s">
        <v>3288</v>
      </c>
      <c r="E3120" s="26">
        <v>45139</v>
      </c>
      <c r="F3120" t="s">
        <v>6139</v>
      </c>
      <c r="G3120" t="s">
        <v>6138</v>
      </c>
      <c r="H3120" t="str">
        <f>_xlfn.XLOOKUP(C3120,'BAB Identified Sites'!E:E,'BAB Identified Sites'!E:E,"missing",0)</f>
        <v>01785</v>
      </c>
    </row>
    <row r="3121" spans="1:8" hidden="1" x14ac:dyDescent="0.35">
      <c r="A3121">
        <v>880</v>
      </c>
      <c r="B3121" t="s">
        <v>3247</v>
      </c>
      <c r="C3121" t="s">
        <v>3287</v>
      </c>
      <c r="D3121" t="s">
        <v>3288</v>
      </c>
      <c r="E3121" s="26">
        <v>45170</v>
      </c>
      <c r="F3121" t="s">
        <v>6137</v>
      </c>
      <c r="G3121" t="s">
        <v>6138</v>
      </c>
      <c r="H3121" t="str">
        <f>_xlfn.XLOOKUP(C3121,'BAB Identified Sites'!E:E,'BAB Identified Sites'!E:E,"missing",0)</f>
        <v>01785</v>
      </c>
    </row>
    <row r="3122" spans="1:8" hidden="1" x14ac:dyDescent="0.35">
      <c r="A3122">
        <v>880</v>
      </c>
      <c r="B3122" t="s">
        <v>3247</v>
      </c>
      <c r="C3122" t="s">
        <v>3287</v>
      </c>
      <c r="D3122" t="s">
        <v>3288</v>
      </c>
      <c r="E3122" s="26">
        <v>45170</v>
      </c>
      <c r="F3122" t="s">
        <v>6139</v>
      </c>
      <c r="G3122" t="s">
        <v>6138</v>
      </c>
      <c r="H3122" t="str">
        <f>_xlfn.XLOOKUP(C3122,'BAB Identified Sites'!E:E,'BAB Identified Sites'!E:E,"missing",0)</f>
        <v>01785</v>
      </c>
    </row>
    <row r="3123" spans="1:8" hidden="1" x14ac:dyDescent="0.35">
      <c r="A3123">
        <v>880</v>
      </c>
      <c r="B3123" t="s">
        <v>3247</v>
      </c>
      <c r="C3123" t="s">
        <v>3287</v>
      </c>
      <c r="D3123" t="s">
        <v>3288</v>
      </c>
      <c r="E3123" s="26">
        <v>45200</v>
      </c>
      <c r="F3123" t="s">
        <v>6137</v>
      </c>
      <c r="G3123" t="s">
        <v>6138</v>
      </c>
      <c r="H3123" t="str">
        <f>_xlfn.XLOOKUP(C3123,'BAB Identified Sites'!E:E,'BAB Identified Sites'!E:E,"missing",0)</f>
        <v>01785</v>
      </c>
    </row>
    <row r="3124" spans="1:8" hidden="1" x14ac:dyDescent="0.35">
      <c r="A3124">
        <v>880</v>
      </c>
      <c r="B3124" t="s">
        <v>3247</v>
      </c>
      <c r="C3124" t="s">
        <v>3287</v>
      </c>
      <c r="D3124" t="s">
        <v>3288</v>
      </c>
      <c r="E3124" s="26">
        <v>45200</v>
      </c>
      <c r="F3124" t="s">
        <v>6139</v>
      </c>
      <c r="G3124" t="s">
        <v>6138</v>
      </c>
      <c r="H3124" t="str">
        <f>_xlfn.XLOOKUP(C3124,'BAB Identified Sites'!E:E,'BAB Identified Sites'!E:E,"missing",0)</f>
        <v>01785</v>
      </c>
    </row>
    <row r="3125" spans="1:8" hidden="1" x14ac:dyDescent="0.35">
      <c r="A3125">
        <v>880</v>
      </c>
      <c r="B3125" t="s">
        <v>3247</v>
      </c>
      <c r="C3125" t="s">
        <v>3287</v>
      </c>
      <c r="D3125" t="s">
        <v>3288</v>
      </c>
      <c r="E3125" s="26">
        <v>45231</v>
      </c>
      <c r="F3125" t="s">
        <v>6137</v>
      </c>
      <c r="G3125" t="s">
        <v>6138</v>
      </c>
      <c r="H3125" t="str">
        <f>_xlfn.XLOOKUP(C3125,'BAB Identified Sites'!E:E,'BAB Identified Sites'!E:E,"missing",0)</f>
        <v>01785</v>
      </c>
    </row>
    <row r="3126" spans="1:8" hidden="1" x14ac:dyDescent="0.35">
      <c r="A3126">
        <v>880</v>
      </c>
      <c r="B3126" t="s">
        <v>3247</v>
      </c>
      <c r="C3126" t="s">
        <v>3287</v>
      </c>
      <c r="D3126" t="s">
        <v>3288</v>
      </c>
      <c r="E3126" s="26">
        <v>45231</v>
      </c>
      <c r="F3126" t="s">
        <v>6139</v>
      </c>
      <c r="G3126" t="s">
        <v>6138</v>
      </c>
      <c r="H3126" t="str">
        <f>_xlfn.XLOOKUP(C3126,'BAB Identified Sites'!E:E,'BAB Identified Sites'!E:E,"missing",0)</f>
        <v>01785</v>
      </c>
    </row>
    <row r="3127" spans="1:8" hidden="1" x14ac:dyDescent="0.35">
      <c r="A3127">
        <v>880</v>
      </c>
      <c r="B3127" t="s">
        <v>3247</v>
      </c>
      <c r="C3127" t="s">
        <v>3287</v>
      </c>
      <c r="D3127" t="s">
        <v>3288</v>
      </c>
      <c r="E3127" s="26">
        <v>45261</v>
      </c>
      <c r="F3127" t="s">
        <v>6137</v>
      </c>
      <c r="G3127" t="s">
        <v>6138</v>
      </c>
      <c r="H3127" t="str">
        <f>_xlfn.XLOOKUP(C3127,'BAB Identified Sites'!E:E,'BAB Identified Sites'!E:E,"missing",0)</f>
        <v>01785</v>
      </c>
    </row>
    <row r="3128" spans="1:8" hidden="1" x14ac:dyDescent="0.35">
      <c r="A3128">
        <v>880</v>
      </c>
      <c r="B3128" t="s">
        <v>3247</v>
      </c>
      <c r="C3128" t="s">
        <v>3287</v>
      </c>
      <c r="D3128" t="s">
        <v>3288</v>
      </c>
      <c r="E3128" s="26">
        <v>45261</v>
      </c>
      <c r="F3128" t="s">
        <v>6139</v>
      </c>
      <c r="G3128" t="s">
        <v>6138</v>
      </c>
      <c r="H3128" t="str">
        <f>_xlfn.XLOOKUP(C3128,'BAB Identified Sites'!E:E,'BAB Identified Sites'!E:E,"missing",0)</f>
        <v>01785</v>
      </c>
    </row>
    <row r="3129" spans="1:8" hidden="1" x14ac:dyDescent="0.35">
      <c r="A3129">
        <v>880</v>
      </c>
      <c r="B3129" t="s">
        <v>3247</v>
      </c>
      <c r="C3129" t="s">
        <v>3285</v>
      </c>
      <c r="D3129" t="s">
        <v>3286</v>
      </c>
      <c r="E3129" s="26">
        <v>45139</v>
      </c>
      <c r="F3129" t="s">
        <v>6137</v>
      </c>
      <c r="G3129" t="s">
        <v>6138</v>
      </c>
      <c r="H3129" t="str">
        <f>_xlfn.XLOOKUP(C3129,'BAB Identified Sites'!E:E,'BAB Identified Sites'!E:E,"missing",0)</f>
        <v>01774</v>
      </c>
    </row>
    <row r="3130" spans="1:8" hidden="1" x14ac:dyDescent="0.35">
      <c r="A3130">
        <v>880</v>
      </c>
      <c r="B3130" t="s">
        <v>3247</v>
      </c>
      <c r="C3130" t="s">
        <v>3285</v>
      </c>
      <c r="D3130" t="s">
        <v>3286</v>
      </c>
      <c r="E3130" s="26">
        <v>45139</v>
      </c>
      <c r="F3130" t="s">
        <v>6139</v>
      </c>
      <c r="G3130" t="s">
        <v>6138</v>
      </c>
      <c r="H3130" t="str">
        <f>_xlfn.XLOOKUP(C3130,'BAB Identified Sites'!E:E,'BAB Identified Sites'!E:E,"missing",0)</f>
        <v>01774</v>
      </c>
    </row>
    <row r="3131" spans="1:8" hidden="1" x14ac:dyDescent="0.35">
      <c r="A3131">
        <v>880</v>
      </c>
      <c r="B3131" t="s">
        <v>3247</v>
      </c>
      <c r="C3131" t="s">
        <v>3285</v>
      </c>
      <c r="D3131" t="s">
        <v>3286</v>
      </c>
      <c r="E3131" s="26">
        <v>45170</v>
      </c>
      <c r="F3131" t="s">
        <v>6137</v>
      </c>
      <c r="G3131" t="s">
        <v>6138</v>
      </c>
      <c r="H3131" t="str">
        <f>_xlfn.XLOOKUP(C3131,'BAB Identified Sites'!E:E,'BAB Identified Sites'!E:E,"missing",0)</f>
        <v>01774</v>
      </c>
    </row>
    <row r="3132" spans="1:8" hidden="1" x14ac:dyDescent="0.35">
      <c r="A3132">
        <v>880</v>
      </c>
      <c r="B3132" t="s">
        <v>3247</v>
      </c>
      <c r="C3132" t="s">
        <v>3285</v>
      </c>
      <c r="D3132" t="s">
        <v>3286</v>
      </c>
      <c r="E3132" s="26">
        <v>45170</v>
      </c>
      <c r="F3132" t="s">
        <v>6139</v>
      </c>
      <c r="G3132" t="s">
        <v>6138</v>
      </c>
      <c r="H3132" t="str">
        <f>_xlfn.XLOOKUP(C3132,'BAB Identified Sites'!E:E,'BAB Identified Sites'!E:E,"missing",0)</f>
        <v>01774</v>
      </c>
    </row>
    <row r="3133" spans="1:8" hidden="1" x14ac:dyDescent="0.35">
      <c r="A3133">
        <v>880</v>
      </c>
      <c r="B3133" t="s">
        <v>3247</v>
      </c>
      <c r="C3133" t="s">
        <v>3285</v>
      </c>
      <c r="D3133" t="s">
        <v>3286</v>
      </c>
      <c r="E3133" s="26">
        <v>45200</v>
      </c>
      <c r="F3133" t="s">
        <v>6137</v>
      </c>
      <c r="G3133" t="s">
        <v>6138</v>
      </c>
      <c r="H3133" t="str">
        <f>_xlfn.XLOOKUP(C3133,'BAB Identified Sites'!E:E,'BAB Identified Sites'!E:E,"missing",0)</f>
        <v>01774</v>
      </c>
    </row>
    <row r="3134" spans="1:8" hidden="1" x14ac:dyDescent="0.35">
      <c r="A3134">
        <v>880</v>
      </c>
      <c r="B3134" t="s">
        <v>3247</v>
      </c>
      <c r="C3134" t="s">
        <v>3285</v>
      </c>
      <c r="D3134" t="s">
        <v>3286</v>
      </c>
      <c r="E3134" s="26">
        <v>45200</v>
      </c>
      <c r="F3134" t="s">
        <v>6139</v>
      </c>
      <c r="G3134" t="s">
        <v>6138</v>
      </c>
      <c r="H3134" t="str">
        <f>_xlfn.XLOOKUP(C3134,'BAB Identified Sites'!E:E,'BAB Identified Sites'!E:E,"missing",0)</f>
        <v>01774</v>
      </c>
    </row>
    <row r="3135" spans="1:8" hidden="1" x14ac:dyDescent="0.35">
      <c r="A3135">
        <v>880</v>
      </c>
      <c r="B3135" t="s">
        <v>3247</v>
      </c>
      <c r="C3135" t="s">
        <v>3285</v>
      </c>
      <c r="D3135" t="s">
        <v>3286</v>
      </c>
      <c r="E3135" s="26">
        <v>45231</v>
      </c>
      <c r="F3135" t="s">
        <v>6137</v>
      </c>
      <c r="G3135" t="s">
        <v>6138</v>
      </c>
      <c r="H3135" t="str">
        <f>_xlfn.XLOOKUP(C3135,'BAB Identified Sites'!E:E,'BAB Identified Sites'!E:E,"missing",0)</f>
        <v>01774</v>
      </c>
    </row>
    <row r="3136" spans="1:8" hidden="1" x14ac:dyDescent="0.35">
      <c r="A3136">
        <v>880</v>
      </c>
      <c r="B3136" t="s">
        <v>3247</v>
      </c>
      <c r="C3136" t="s">
        <v>3285</v>
      </c>
      <c r="D3136" t="s">
        <v>3286</v>
      </c>
      <c r="E3136" s="26">
        <v>45231</v>
      </c>
      <c r="F3136" t="s">
        <v>6139</v>
      </c>
      <c r="G3136" t="s">
        <v>6138</v>
      </c>
      <c r="H3136" t="str">
        <f>_xlfn.XLOOKUP(C3136,'BAB Identified Sites'!E:E,'BAB Identified Sites'!E:E,"missing",0)</f>
        <v>01774</v>
      </c>
    </row>
    <row r="3137" spans="1:8" hidden="1" x14ac:dyDescent="0.35">
      <c r="A3137">
        <v>880</v>
      </c>
      <c r="B3137" t="s">
        <v>3247</v>
      </c>
      <c r="C3137" t="s">
        <v>3285</v>
      </c>
      <c r="D3137" t="s">
        <v>3286</v>
      </c>
      <c r="E3137" s="26">
        <v>45261</v>
      </c>
      <c r="F3137" t="s">
        <v>6137</v>
      </c>
      <c r="G3137" t="s">
        <v>6138</v>
      </c>
      <c r="H3137" t="str">
        <f>_xlfn.XLOOKUP(C3137,'BAB Identified Sites'!E:E,'BAB Identified Sites'!E:E,"missing",0)</f>
        <v>01774</v>
      </c>
    </row>
    <row r="3138" spans="1:8" hidden="1" x14ac:dyDescent="0.35">
      <c r="A3138">
        <v>880</v>
      </c>
      <c r="B3138" t="s">
        <v>3247</v>
      </c>
      <c r="C3138" t="s">
        <v>3285</v>
      </c>
      <c r="D3138" t="s">
        <v>3286</v>
      </c>
      <c r="E3138" s="26">
        <v>45261</v>
      </c>
      <c r="F3138" t="s">
        <v>6139</v>
      </c>
      <c r="G3138" t="s">
        <v>6138</v>
      </c>
      <c r="H3138" t="str">
        <f>_xlfn.XLOOKUP(C3138,'BAB Identified Sites'!E:E,'BAB Identified Sites'!E:E,"missing",0)</f>
        <v>01774</v>
      </c>
    </row>
    <row r="3139" spans="1:8" hidden="1" x14ac:dyDescent="0.35">
      <c r="A3139">
        <v>880</v>
      </c>
      <c r="B3139" t="s">
        <v>3247</v>
      </c>
      <c r="C3139" t="s">
        <v>3289</v>
      </c>
      <c r="D3139" t="s">
        <v>3290</v>
      </c>
      <c r="E3139" s="26">
        <v>45139</v>
      </c>
      <c r="F3139" t="s">
        <v>6137</v>
      </c>
      <c r="G3139" t="s">
        <v>6138</v>
      </c>
      <c r="H3139" t="str">
        <f>_xlfn.XLOOKUP(C3139,'BAB Identified Sites'!E:E,'BAB Identified Sites'!E:E,"missing",0)</f>
        <v>01788</v>
      </c>
    </row>
    <row r="3140" spans="1:8" hidden="1" x14ac:dyDescent="0.35">
      <c r="A3140">
        <v>880</v>
      </c>
      <c r="B3140" t="s">
        <v>3247</v>
      </c>
      <c r="C3140" t="s">
        <v>3289</v>
      </c>
      <c r="D3140" t="s">
        <v>3290</v>
      </c>
      <c r="E3140" s="26">
        <v>45139</v>
      </c>
      <c r="F3140" t="s">
        <v>6139</v>
      </c>
      <c r="G3140" t="s">
        <v>6138</v>
      </c>
      <c r="H3140" t="str">
        <f>_xlfn.XLOOKUP(C3140,'BAB Identified Sites'!E:E,'BAB Identified Sites'!E:E,"missing",0)</f>
        <v>01788</v>
      </c>
    </row>
    <row r="3141" spans="1:8" hidden="1" x14ac:dyDescent="0.35">
      <c r="A3141">
        <v>880</v>
      </c>
      <c r="B3141" t="s">
        <v>3247</v>
      </c>
      <c r="C3141" t="s">
        <v>3289</v>
      </c>
      <c r="D3141" t="s">
        <v>3290</v>
      </c>
      <c r="E3141" s="26">
        <v>45170</v>
      </c>
      <c r="F3141" t="s">
        <v>6137</v>
      </c>
      <c r="G3141" t="s">
        <v>6138</v>
      </c>
      <c r="H3141" t="str">
        <f>_xlfn.XLOOKUP(C3141,'BAB Identified Sites'!E:E,'BAB Identified Sites'!E:E,"missing",0)</f>
        <v>01788</v>
      </c>
    </row>
    <row r="3142" spans="1:8" hidden="1" x14ac:dyDescent="0.35">
      <c r="A3142">
        <v>880</v>
      </c>
      <c r="B3142" t="s">
        <v>3247</v>
      </c>
      <c r="C3142" t="s">
        <v>3289</v>
      </c>
      <c r="D3142" t="s">
        <v>3290</v>
      </c>
      <c r="E3142" s="26">
        <v>45170</v>
      </c>
      <c r="F3142" t="s">
        <v>6139</v>
      </c>
      <c r="G3142" t="s">
        <v>6138</v>
      </c>
      <c r="H3142" t="str">
        <f>_xlfn.XLOOKUP(C3142,'BAB Identified Sites'!E:E,'BAB Identified Sites'!E:E,"missing",0)</f>
        <v>01788</v>
      </c>
    </row>
    <row r="3143" spans="1:8" hidden="1" x14ac:dyDescent="0.35">
      <c r="A3143">
        <v>880</v>
      </c>
      <c r="B3143" t="s">
        <v>3247</v>
      </c>
      <c r="C3143" t="s">
        <v>3289</v>
      </c>
      <c r="D3143" t="s">
        <v>3290</v>
      </c>
      <c r="E3143" s="26">
        <v>45170</v>
      </c>
      <c r="F3143" t="s">
        <v>6140</v>
      </c>
      <c r="G3143" t="s">
        <v>6138</v>
      </c>
      <c r="H3143" t="str">
        <f>_xlfn.XLOOKUP(C3143,'BAB Identified Sites'!E:E,'BAB Identified Sites'!E:E,"missing",0)</f>
        <v>01788</v>
      </c>
    </row>
    <row r="3144" spans="1:8" hidden="1" x14ac:dyDescent="0.35">
      <c r="A3144">
        <v>880</v>
      </c>
      <c r="B3144" t="s">
        <v>3247</v>
      </c>
      <c r="C3144" t="s">
        <v>3289</v>
      </c>
      <c r="D3144" t="s">
        <v>3290</v>
      </c>
      <c r="E3144" s="26">
        <v>45200</v>
      </c>
      <c r="F3144" t="s">
        <v>6137</v>
      </c>
      <c r="G3144" t="s">
        <v>6138</v>
      </c>
      <c r="H3144" t="str">
        <f>_xlfn.XLOOKUP(C3144,'BAB Identified Sites'!E:E,'BAB Identified Sites'!E:E,"missing",0)</f>
        <v>01788</v>
      </c>
    </row>
    <row r="3145" spans="1:8" hidden="1" x14ac:dyDescent="0.35">
      <c r="A3145">
        <v>880</v>
      </c>
      <c r="B3145" t="s">
        <v>3247</v>
      </c>
      <c r="C3145" t="s">
        <v>3289</v>
      </c>
      <c r="D3145" t="s">
        <v>3290</v>
      </c>
      <c r="E3145" s="26">
        <v>45200</v>
      </c>
      <c r="F3145" t="s">
        <v>6139</v>
      </c>
      <c r="G3145" t="s">
        <v>6138</v>
      </c>
      <c r="H3145" t="str">
        <f>_xlfn.XLOOKUP(C3145,'BAB Identified Sites'!E:E,'BAB Identified Sites'!E:E,"missing",0)</f>
        <v>01788</v>
      </c>
    </row>
    <row r="3146" spans="1:8" hidden="1" x14ac:dyDescent="0.35">
      <c r="A3146">
        <v>880</v>
      </c>
      <c r="B3146" t="s">
        <v>3247</v>
      </c>
      <c r="C3146" t="s">
        <v>3289</v>
      </c>
      <c r="D3146" t="s">
        <v>3290</v>
      </c>
      <c r="E3146" s="26">
        <v>45200</v>
      </c>
      <c r="F3146" t="s">
        <v>6140</v>
      </c>
      <c r="G3146" t="s">
        <v>6138</v>
      </c>
      <c r="H3146" t="str">
        <f>_xlfn.XLOOKUP(C3146,'BAB Identified Sites'!E:E,'BAB Identified Sites'!E:E,"missing",0)</f>
        <v>01788</v>
      </c>
    </row>
    <row r="3147" spans="1:8" hidden="1" x14ac:dyDescent="0.35">
      <c r="A3147">
        <v>880</v>
      </c>
      <c r="B3147" t="s">
        <v>3247</v>
      </c>
      <c r="C3147" t="s">
        <v>3289</v>
      </c>
      <c r="D3147" t="s">
        <v>3290</v>
      </c>
      <c r="E3147" s="26">
        <v>45231</v>
      </c>
      <c r="F3147" t="s">
        <v>6137</v>
      </c>
      <c r="G3147" t="s">
        <v>6138</v>
      </c>
      <c r="H3147" t="str">
        <f>_xlfn.XLOOKUP(C3147,'BAB Identified Sites'!E:E,'BAB Identified Sites'!E:E,"missing",0)</f>
        <v>01788</v>
      </c>
    </row>
    <row r="3148" spans="1:8" hidden="1" x14ac:dyDescent="0.35">
      <c r="A3148">
        <v>880</v>
      </c>
      <c r="B3148" t="s">
        <v>3247</v>
      </c>
      <c r="C3148" t="s">
        <v>3289</v>
      </c>
      <c r="D3148" t="s">
        <v>3290</v>
      </c>
      <c r="E3148" s="26">
        <v>45231</v>
      </c>
      <c r="F3148" t="s">
        <v>6139</v>
      </c>
      <c r="G3148" t="s">
        <v>6138</v>
      </c>
      <c r="H3148" t="str">
        <f>_xlfn.XLOOKUP(C3148,'BAB Identified Sites'!E:E,'BAB Identified Sites'!E:E,"missing",0)</f>
        <v>01788</v>
      </c>
    </row>
    <row r="3149" spans="1:8" hidden="1" x14ac:dyDescent="0.35">
      <c r="A3149">
        <v>880</v>
      </c>
      <c r="B3149" t="s">
        <v>3247</v>
      </c>
      <c r="C3149" t="s">
        <v>3289</v>
      </c>
      <c r="D3149" t="s">
        <v>3290</v>
      </c>
      <c r="E3149" s="26">
        <v>45231</v>
      </c>
      <c r="F3149" t="s">
        <v>6140</v>
      </c>
      <c r="G3149" t="s">
        <v>6138</v>
      </c>
      <c r="H3149" t="str">
        <f>_xlfn.XLOOKUP(C3149,'BAB Identified Sites'!E:E,'BAB Identified Sites'!E:E,"missing",0)</f>
        <v>01788</v>
      </c>
    </row>
    <row r="3150" spans="1:8" hidden="1" x14ac:dyDescent="0.35">
      <c r="A3150">
        <v>880</v>
      </c>
      <c r="B3150" t="s">
        <v>3247</v>
      </c>
      <c r="C3150" t="s">
        <v>3289</v>
      </c>
      <c r="D3150" t="s">
        <v>3290</v>
      </c>
      <c r="E3150" s="26">
        <v>45261</v>
      </c>
      <c r="F3150" t="s">
        <v>6137</v>
      </c>
      <c r="G3150" t="s">
        <v>6138</v>
      </c>
      <c r="H3150" t="str">
        <f>_xlfn.XLOOKUP(C3150,'BAB Identified Sites'!E:E,'BAB Identified Sites'!E:E,"missing",0)</f>
        <v>01788</v>
      </c>
    </row>
    <row r="3151" spans="1:8" hidden="1" x14ac:dyDescent="0.35">
      <c r="A3151">
        <v>880</v>
      </c>
      <c r="B3151" t="s">
        <v>3247</v>
      </c>
      <c r="C3151" t="s">
        <v>3289</v>
      </c>
      <c r="D3151" t="s">
        <v>3290</v>
      </c>
      <c r="E3151" s="26">
        <v>45261</v>
      </c>
      <c r="F3151" t="s">
        <v>6139</v>
      </c>
      <c r="G3151" t="s">
        <v>6138</v>
      </c>
      <c r="H3151" t="str">
        <f>_xlfn.XLOOKUP(C3151,'BAB Identified Sites'!E:E,'BAB Identified Sites'!E:E,"missing",0)</f>
        <v>01788</v>
      </c>
    </row>
    <row r="3152" spans="1:8" hidden="1" x14ac:dyDescent="0.35">
      <c r="A3152">
        <v>880</v>
      </c>
      <c r="B3152" t="s">
        <v>3247</v>
      </c>
      <c r="C3152" t="s">
        <v>3289</v>
      </c>
      <c r="D3152" t="s">
        <v>3290</v>
      </c>
      <c r="E3152" s="26">
        <v>45261</v>
      </c>
      <c r="F3152" t="s">
        <v>6140</v>
      </c>
      <c r="G3152" t="s">
        <v>6138</v>
      </c>
      <c r="H3152" t="str">
        <f>_xlfn.XLOOKUP(C3152,'BAB Identified Sites'!E:E,'BAB Identified Sites'!E:E,"missing",0)</f>
        <v>01788</v>
      </c>
    </row>
    <row r="3153" spans="1:8" hidden="1" x14ac:dyDescent="0.35">
      <c r="A3153">
        <v>1420</v>
      </c>
      <c r="B3153" t="s">
        <v>4361</v>
      </c>
      <c r="C3153" t="s">
        <v>4556</v>
      </c>
      <c r="D3153" t="s">
        <v>4557</v>
      </c>
      <c r="E3153" s="26">
        <v>45139</v>
      </c>
      <c r="F3153" t="s">
        <v>6137</v>
      </c>
      <c r="G3153" t="s">
        <v>6138</v>
      </c>
      <c r="H3153" t="str">
        <f>_xlfn.XLOOKUP(C3153,'BAB Identified Sites'!E:E,'BAB Identified Sites'!E:E,"missing",0)</f>
        <v>missing</v>
      </c>
    </row>
    <row r="3154" spans="1:8" hidden="1" x14ac:dyDescent="0.35">
      <c r="A3154">
        <v>1420</v>
      </c>
      <c r="B3154" t="s">
        <v>4361</v>
      </c>
      <c r="C3154" t="s">
        <v>4556</v>
      </c>
      <c r="D3154" t="s">
        <v>4557</v>
      </c>
      <c r="E3154" s="26">
        <v>45170</v>
      </c>
      <c r="F3154" t="s">
        <v>6137</v>
      </c>
      <c r="G3154" t="s">
        <v>6138</v>
      </c>
      <c r="H3154" t="str">
        <f>_xlfn.XLOOKUP(C3154,'BAB Identified Sites'!E:E,'BAB Identified Sites'!E:E,"missing",0)</f>
        <v>missing</v>
      </c>
    </row>
    <row r="3155" spans="1:8" hidden="1" x14ac:dyDescent="0.35">
      <c r="A3155">
        <v>1420</v>
      </c>
      <c r="B3155" t="s">
        <v>4361</v>
      </c>
      <c r="C3155" t="s">
        <v>4556</v>
      </c>
      <c r="D3155" t="s">
        <v>4557</v>
      </c>
      <c r="E3155" s="26">
        <v>45200</v>
      </c>
      <c r="F3155" t="s">
        <v>6137</v>
      </c>
      <c r="G3155" t="s">
        <v>6138</v>
      </c>
      <c r="H3155" t="str">
        <f>_xlfn.XLOOKUP(C3155,'BAB Identified Sites'!E:E,'BAB Identified Sites'!E:E,"missing",0)</f>
        <v>missing</v>
      </c>
    </row>
    <row r="3156" spans="1:8" hidden="1" x14ac:dyDescent="0.35">
      <c r="A3156">
        <v>1420</v>
      </c>
      <c r="B3156" t="s">
        <v>4361</v>
      </c>
      <c r="C3156" t="s">
        <v>4556</v>
      </c>
      <c r="D3156" t="s">
        <v>4557</v>
      </c>
      <c r="E3156" s="26">
        <v>45231</v>
      </c>
      <c r="F3156" t="s">
        <v>6137</v>
      </c>
      <c r="G3156" t="s">
        <v>6138</v>
      </c>
      <c r="H3156" t="str">
        <f>_xlfn.XLOOKUP(C3156,'BAB Identified Sites'!E:E,'BAB Identified Sites'!E:E,"missing",0)</f>
        <v>missing</v>
      </c>
    </row>
    <row r="3157" spans="1:8" hidden="1" x14ac:dyDescent="0.35">
      <c r="A3157">
        <v>1420</v>
      </c>
      <c r="B3157" t="s">
        <v>4361</v>
      </c>
      <c r="C3157" t="s">
        <v>4556</v>
      </c>
      <c r="D3157" t="s">
        <v>4557</v>
      </c>
      <c r="E3157" s="26">
        <v>45261</v>
      </c>
      <c r="F3157" t="s">
        <v>6137</v>
      </c>
      <c r="G3157" t="s">
        <v>6138</v>
      </c>
      <c r="H3157" t="str">
        <f>_xlfn.XLOOKUP(C3157,'BAB Identified Sites'!E:E,'BAB Identified Sites'!E:E,"missing",0)</f>
        <v>missing</v>
      </c>
    </row>
    <row r="3158" spans="1:8" hidden="1" x14ac:dyDescent="0.35">
      <c r="A3158">
        <v>8001</v>
      </c>
      <c r="B3158" t="s">
        <v>5773</v>
      </c>
      <c r="C3158" t="s">
        <v>5780</v>
      </c>
      <c r="D3158" t="s">
        <v>5781</v>
      </c>
      <c r="E3158" s="26">
        <v>45139</v>
      </c>
      <c r="F3158" t="s">
        <v>6137</v>
      </c>
      <c r="G3158" t="s">
        <v>6138</v>
      </c>
      <c r="H3158" t="str">
        <f>_xlfn.XLOOKUP(C3158,'BAB Identified Sites'!E:E,'BAB Identified Sites'!E:E,"missing",0)</f>
        <v>missing</v>
      </c>
    </row>
    <row r="3159" spans="1:8" hidden="1" x14ac:dyDescent="0.35">
      <c r="A3159">
        <v>8001</v>
      </c>
      <c r="B3159" t="s">
        <v>5773</v>
      </c>
      <c r="C3159" t="s">
        <v>5780</v>
      </c>
      <c r="D3159" t="s">
        <v>5781</v>
      </c>
      <c r="E3159" s="26">
        <v>45139</v>
      </c>
      <c r="F3159" t="s">
        <v>6139</v>
      </c>
      <c r="G3159" t="s">
        <v>6138</v>
      </c>
      <c r="H3159" t="str">
        <f>_xlfn.XLOOKUP(C3159,'BAB Identified Sites'!E:E,'BAB Identified Sites'!E:E,"missing",0)</f>
        <v>missing</v>
      </c>
    </row>
    <row r="3160" spans="1:8" hidden="1" x14ac:dyDescent="0.35">
      <c r="A3160">
        <v>8001</v>
      </c>
      <c r="B3160" t="s">
        <v>5773</v>
      </c>
      <c r="C3160" t="s">
        <v>5780</v>
      </c>
      <c r="D3160" t="s">
        <v>5781</v>
      </c>
      <c r="E3160" s="26">
        <v>45170</v>
      </c>
      <c r="F3160" t="s">
        <v>6137</v>
      </c>
      <c r="G3160" t="s">
        <v>6138</v>
      </c>
      <c r="H3160" t="str">
        <f>_xlfn.XLOOKUP(C3160,'BAB Identified Sites'!E:E,'BAB Identified Sites'!E:E,"missing",0)</f>
        <v>missing</v>
      </c>
    </row>
    <row r="3161" spans="1:8" hidden="1" x14ac:dyDescent="0.35">
      <c r="A3161">
        <v>8001</v>
      </c>
      <c r="B3161" t="s">
        <v>5773</v>
      </c>
      <c r="C3161" t="s">
        <v>5780</v>
      </c>
      <c r="D3161" t="s">
        <v>5781</v>
      </c>
      <c r="E3161" s="26">
        <v>45170</v>
      </c>
      <c r="F3161" t="s">
        <v>6139</v>
      </c>
      <c r="G3161" t="s">
        <v>6138</v>
      </c>
      <c r="H3161" t="str">
        <f>_xlfn.XLOOKUP(C3161,'BAB Identified Sites'!E:E,'BAB Identified Sites'!E:E,"missing",0)</f>
        <v>missing</v>
      </c>
    </row>
    <row r="3162" spans="1:8" hidden="1" x14ac:dyDescent="0.35">
      <c r="A3162">
        <v>8001</v>
      </c>
      <c r="B3162" t="s">
        <v>5773</v>
      </c>
      <c r="C3162" t="s">
        <v>5780</v>
      </c>
      <c r="D3162" t="s">
        <v>5781</v>
      </c>
      <c r="E3162" s="26">
        <v>45200</v>
      </c>
      <c r="F3162" t="s">
        <v>6137</v>
      </c>
      <c r="G3162" t="s">
        <v>6138</v>
      </c>
      <c r="H3162" t="str">
        <f>_xlfn.XLOOKUP(C3162,'BAB Identified Sites'!E:E,'BAB Identified Sites'!E:E,"missing",0)</f>
        <v>missing</v>
      </c>
    </row>
    <row r="3163" spans="1:8" hidden="1" x14ac:dyDescent="0.35">
      <c r="A3163">
        <v>8001</v>
      </c>
      <c r="B3163" t="s">
        <v>5773</v>
      </c>
      <c r="C3163" t="s">
        <v>5780</v>
      </c>
      <c r="D3163" t="s">
        <v>5781</v>
      </c>
      <c r="E3163" s="26">
        <v>45200</v>
      </c>
      <c r="F3163" t="s">
        <v>6139</v>
      </c>
      <c r="G3163" t="s">
        <v>6138</v>
      </c>
      <c r="H3163" t="str">
        <f>_xlfn.XLOOKUP(C3163,'BAB Identified Sites'!E:E,'BAB Identified Sites'!E:E,"missing",0)</f>
        <v>missing</v>
      </c>
    </row>
    <row r="3164" spans="1:8" hidden="1" x14ac:dyDescent="0.35">
      <c r="A3164">
        <v>8001</v>
      </c>
      <c r="B3164" t="s">
        <v>5773</v>
      </c>
      <c r="C3164" t="s">
        <v>5780</v>
      </c>
      <c r="D3164" t="s">
        <v>5781</v>
      </c>
      <c r="E3164" s="26">
        <v>45231</v>
      </c>
      <c r="F3164" t="s">
        <v>6137</v>
      </c>
      <c r="G3164" t="s">
        <v>6138</v>
      </c>
      <c r="H3164" t="str">
        <f>_xlfn.XLOOKUP(C3164,'BAB Identified Sites'!E:E,'BAB Identified Sites'!E:E,"missing",0)</f>
        <v>missing</v>
      </c>
    </row>
    <row r="3165" spans="1:8" hidden="1" x14ac:dyDescent="0.35">
      <c r="A3165">
        <v>8001</v>
      </c>
      <c r="B3165" t="s">
        <v>5773</v>
      </c>
      <c r="C3165" t="s">
        <v>5780</v>
      </c>
      <c r="D3165" t="s">
        <v>5781</v>
      </c>
      <c r="E3165" s="26">
        <v>45231</v>
      </c>
      <c r="F3165" t="s">
        <v>6139</v>
      </c>
      <c r="G3165" t="s">
        <v>6138</v>
      </c>
      <c r="H3165" t="str">
        <f>_xlfn.XLOOKUP(C3165,'BAB Identified Sites'!E:E,'BAB Identified Sites'!E:E,"missing",0)</f>
        <v>missing</v>
      </c>
    </row>
    <row r="3166" spans="1:8" hidden="1" x14ac:dyDescent="0.35">
      <c r="A3166">
        <v>8001</v>
      </c>
      <c r="B3166" t="s">
        <v>5773</v>
      </c>
      <c r="C3166" t="s">
        <v>5786</v>
      </c>
      <c r="D3166" t="s">
        <v>5787</v>
      </c>
      <c r="E3166" s="26">
        <v>45139</v>
      </c>
      <c r="F3166" t="s">
        <v>6137</v>
      </c>
      <c r="G3166" t="s">
        <v>6138</v>
      </c>
      <c r="H3166" t="str">
        <f>_xlfn.XLOOKUP(C3166,'BAB Identified Sites'!E:E,'BAB Identified Sites'!E:E,"missing",0)</f>
        <v>missing</v>
      </c>
    </row>
    <row r="3167" spans="1:8" hidden="1" x14ac:dyDescent="0.35">
      <c r="A3167">
        <v>8001</v>
      </c>
      <c r="B3167" t="s">
        <v>5773</v>
      </c>
      <c r="C3167" t="s">
        <v>5786</v>
      </c>
      <c r="D3167" t="s">
        <v>5787</v>
      </c>
      <c r="E3167" s="26">
        <v>45139</v>
      </c>
      <c r="F3167" t="s">
        <v>6139</v>
      </c>
      <c r="G3167" t="s">
        <v>6138</v>
      </c>
      <c r="H3167" t="str">
        <f>_xlfn.XLOOKUP(C3167,'BAB Identified Sites'!E:E,'BAB Identified Sites'!E:E,"missing",0)</f>
        <v>missing</v>
      </c>
    </row>
    <row r="3168" spans="1:8" hidden="1" x14ac:dyDescent="0.35">
      <c r="A3168">
        <v>8001</v>
      </c>
      <c r="B3168" t="s">
        <v>5773</v>
      </c>
      <c r="C3168" t="s">
        <v>5786</v>
      </c>
      <c r="D3168" t="s">
        <v>5787</v>
      </c>
      <c r="E3168" s="26">
        <v>45170</v>
      </c>
      <c r="F3168" t="s">
        <v>6137</v>
      </c>
      <c r="G3168" t="s">
        <v>6138</v>
      </c>
      <c r="H3168" t="str">
        <f>_xlfn.XLOOKUP(C3168,'BAB Identified Sites'!E:E,'BAB Identified Sites'!E:E,"missing",0)</f>
        <v>missing</v>
      </c>
    </row>
    <row r="3169" spans="1:8" hidden="1" x14ac:dyDescent="0.35">
      <c r="A3169">
        <v>8001</v>
      </c>
      <c r="B3169" t="s">
        <v>5773</v>
      </c>
      <c r="C3169" t="s">
        <v>5786</v>
      </c>
      <c r="D3169" t="s">
        <v>5787</v>
      </c>
      <c r="E3169" s="26">
        <v>45170</v>
      </c>
      <c r="F3169" t="s">
        <v>6139</v>
      </c>
      <c r="G3169" t="s">
        <v>6138</v>
      </c>
      <c r="H3169" t="str">
        <f>_xlfn.XLOOKUP(C3169,'BAB Identified Sites'!E:E,'BAB Identified Sites'!E:E,"missing",0)</f>
        <v>missing</v>
      </c>
    </row>
    <row r="3170" spans="1:8" hidden="1" x14ac:dyDescent="0.35">
      <c r="A3170">
        <v>8001</v>
      </c>
      <c r="B3170" t="s">
        <v>5773</v>
      </c>
      <c r="C3170" t="s">
        <v>5786</v>
      </c>
      <c r="D3170" t="s">
        <v>5787</v>
      </c>
      <c r="E3170" s="26">
        <v>45200</v>
      </c>
      <c r="F3170" t="s">
        <v>6137</v>
      </c>
      <c r="G3170" t="s">
        <v>6138</v>
      </c>
      <c r="H3170" t="str">
        <f>_xlfn.XLOOKUP(C3170,'BAB Identified Sites'!E:E,'BAB Identified Sites'!E:E,"missing",0)</f>
        <v>missing</v>
      </c>
    </row>
    <row r="3171" spans="1:8" hidden="1" x14ac:dyDescent="0.35">
      <c r="A3171">
        <v>8001</v>
      </c>
      <c r="B3171" t="s">
        <v>5773</v>
      </c>
      <c r="C3171" t="s">
        <v>5786</v>
      </c>
      <c r="D3171" t="s">
        <v>5787</v>
      </c>
      <c r="E3171" s="26">
        <v>45200</v>
      </c>
      <c r="F3171" t="s">
        <v>6139</v>
      </c>
      <c r="G3171" t="s">
        <v>6138</v>
      </c>
      <c r="H3171" t="str">
        <f>_xlfn.XLOOKUP(C3171,'BAB Identified Sites'!E:E,'BAB Identified Sites'!E:E,"missing",0)</f>
        <v>missing</v>
      </c>
    </row>
    <row r="3172" spans="1:8" hidden="1" x14ac:dyDescent="0.35">
      <c r="A3172">
        <v>8001</v>
      </c>
      <c r="B3172" t="s">
        <v>5773</v>
      </c>
      <c r="C3172" t="s">
        <v>5786</v>
      </c>
      <c r="D3172" t="s">
        <v>5787</v>
      </c>
      <c r="E3172" s="26">
        <v>45231</v>
      </c>
      <c r="F3172" t="s">
        <v>6137</v>
      </c>
      <c r="G3172" t="s">
        <v>6138</v>
      </c>
      <c r="H3172" t="str">
        <f>_xlfn.XLOOKUP(C3172,'BAB Identified Sites'!E:E,'BAB Identified Sites'!E:E,"missing",0)</f>
        <v>missing</v>
      </c>
    </row>
    <row r="3173" spans="1:8" hidden="1" x14ac:dyDescent="0.35">
      <c r="A3173">
        <v>8001</v>
      </c>
      <c r="B3173" t="s">
        <v>5773</v>
      </c>
      <c r="C3173" t="s">
        <v>5786</v>
      </c>
      <c r="D3173" t="s">
        <v>5787</v>
      </c>
      <c r="E3173" s="26">
        <v>45231</v>
      </c>
      <c r="F3173" t="s">
        <v>6139</v>
      </c>
      <c r="G3173" t="s">
        <v>6138</v>
      </c>
      <c r="H3173" t="str">
        <f>_xlfn.XLOOKUP(C3173,'BAB Identified Sites'!E:E,'BAB Identified Sites'!E:E,"missing",0)</f>
        <v>missing</v>
      </c>
    </row>
    <row r="3174" spans="1:8" hidden="1" x14ac:dyDescent="0.35">
      <c r="A3174">
        <v>8001</v>
      </c>
      <c r="B3174" t="s">
        <v>5773</v>
      </c>
      <c r="C3174" t="s">
        <v>5782</v>
      </c>
      <c r="D3174" t="s">
        <v>5783</v>
      </c>
      <c r="E3174" s="26">
        <v>45139</v>
      </c>
      <c r="F3174" t="s">
        <v>6137</v>
      </c>
      <c r="G3174" t="s">
        <v>6138</v>
      </c>
      <c r="H3174" t="str">
        <f>_xlfn.XLOOKUP(C3174,'BAB Identified Sites'!E:E,'BAB Identified Sites'!E:E,"missing",0)</f>
        <v>missing</v>
      </c>
    </row>
    <row r="3175" spans="1:8" hidden="1" x14ac:dyDescent="0.35">
      <c r="A3175">
        <v>8001</v>
      </c>
      <c r="B3175" t="s">
        <v>5773</v>
      </c>
      <c r="C3175" t="s">
        <v>5782</v>
      </c>
      <c r="D3175" t="s">
        <v>5783</v>
      </c>
      <c r="E3175" s="26">
        <v>45139</v>
      </c>
      <c r="F3175" t="s">
        <v>6139</v>
      </c>
      <c r="G3175" t="s">
        <v>6138</v>
      </c>
      <c r="H3175" t="str">
        <f>_xlfn.XLOOKUP(C3175,'BAB Identified Sites'!E:E,'BAB Identified Sites'!E:E,"missing",0)</f>
        <v>missing</v>
      </c>
    </row>
    <row r="3176" spans="1:8" hidden="1" x14ac:dyDescent="0.35">
      <c r="A3176">
        <v>8001</v>
      </c>
      <c r="B3176" t="s">
        <v>5773</v>
      </c>
      <c r="C3176" t="s">
        <v>5782</v>
      </c>
      <c r="D3176" t="s">
        <v>5783</v>
      </c>
      <c r="E3176" s="26">
        <v>45170</v>
      </c>
      <c r="F3176" t="s">
        <v>6137</v>
      </c>
      <c r="G3176" t="s">
        <v>6138</v>
      </c>
      <c r="H3176" t="str">
        <f>_xlfn.XLOOKUP(C3176,'BAB Identified Sites'!E:E,'BAB Identified Sites'!E:E,"missing",0)</f>
        <v>missing</v>
      </c>
    </row>
    <row r="3177" spans="1:8" hidden="1" x14ac:dyDescent="0.35">
      <c r="A3177">
        <v>8001</v>
      </c>
      <c r="B3177" t="s">
        <v>5773</v>
      </c>
      <c r="C3177" t="s">
        <v>5782</v>
      </c>
      <c r="D3177" t="s">
        <v>5783</v>
      </c>
      <c r="E3177" s="26">
        <v>45170</v>
      </c>
      <c r="F3177" t="s">
        <v>6139</v>
      </c>
      <c r="G3177" t="s">
        <v>6138</v>
      </c>
      <c r="H3177" t="str">
        <f>_xlfn.XLOOKUP(C3177,'BAB Identified Sites'!E:E,'BAB Identified Sites'!E:E,"missing",0)</f>
        <v>missing</v>
      </c>
    </row>
    <row r="3178" spans="1:8" hidden="1" x14ac:dyDescent="0.35">
      <c r="A3178">
        <v>8001</v>
      </c>
      <c r="B3178" t="s">
        <v>5773</v>
      </c>
      <c r="C3178" t="s">
        <v>5782</v>
      </c>
      <c r="D3178" t="s">
        <v>5783</v>
      </c>
      <c r="E3178" s="26">
        <v>45200</v>
      </c>
      <c r="F3178" t="s">
        <v>6137</v>
      </c>
      <c r="G3178" t="s">
        <v>6138</v>
      </c>
      <c r="H3178" t="str">
        <f>_xlfn.XLOOKUP(C3178,'BAB Identified Sites'!E:E,'BAB Identified Sites'!E:E,"missing",0)</f>
        <v>missing</v>
      </c>
    </row>
    <row r="3179" spans="1:8" hidden="1" x14ac:dyDescent="0.35">
      <c r="A3179">
        <v>8001</v>
      </c>
      <c r="B3179" t="s">
        <v>5773</v>
      </c>
      <c r="C3179" t="s">
        <v>5782</v>
      </c>
      <c r="D3179" t="s">
        <v>5783</v>
      </c>
      <c r="E3179" s="26">
        <v>45200</v>
      </c>
      <c r="F3179" t="s">
        <v>6139</v>
      </c>
      <c r="G3179" t="s">
        <v>6138</v>
      </c>
      <c r="H3179" t="str">
        <f>_xlfn.XLOOKUP(C3179,'BAB Identified Sites'!E:E,'BAB Identified Sites'!E:E,"missing",0)</f>
        <v>missing</v>
      </c>
    </row>
    <row r="3180" spans="1:8" hidden="1" x14ac:dyDescent="0.35">
      <c r="A3180">
        <v>8001</v>
      </c>
      <c r="B3180" t="s">
        <v>5773</v>
      </c>
      <c r="C3180" t="s">
        <v>5782</v>
      </c>
      <c r="D3180" t="s">
        <v>5783</v>
      </c>
      <c r="E3180" s="26">
        <v>45231</v>
      </c>
      <c r="F3180" t="s">
        <v>6137</v>
      </c>
      <c r="G3180" t="s">
        <v>6138</v>
      </c>
      <c r="H3180" t="str">
        <f>_xlfn.XLOOKUP(C3180,'BAB Identified Sites'!E:E,'BAB Identified Sites'!E:E,"missing",0)</f>
        <v>missing</v>
      </c>
    </row>
    <row r="3181" spans="1:8" hidden="1" x14ac:dyDescent="0.35">
      <c r="A3181">
        <v>8001</v>
      </c>
      <c r="B3181" t="s">
        <v>5773</v>
      </c>
      <c r="C3181" t="s">
        <v>5782</v>
      </c>
      <c r="D3181" t="s">
        <v>5783</v>
      </c>
      <c r="E3181" s="26">
        <v>45231</v>
      </c>
      <c r="F3181" t="s">
        <v>6139</v>
      </c>
      <c r="G3181" t="s">
        <v>6138</v>
      </c>
      <c r="H3181" t="str">
        <f>_xlfn.XLOOKUP(C3181,'BAB Identified Sites'!E:E,'BAB Identified Sites'!E:E,"missing",0)</f>
        <v>missing</v>
      </c>
    </row>
    <row r="3182" spans="1:8" hidden="1" x14ac:dyDescent="0.35">
      <c r="A3182">
        <v>8001</v>
      </c>
      <c r="B3182" t="s">
        <v>5773</v>
      </c>
      <c r="C3182" t="s">
        <v>5788</v>
      </c>
      <c r="D3182" t="s">
        <v>5789</v>
      </c>
      <c r="E3182" s="26">
        <v>45139</v>
      </c>
      <c r="F3182" t="s">
        <v>6137</v>
      </c>
      <c r="G3182" t="s">
        <v>6138</v>
      </c>
      <c r="H3182" t="str">
        <f>_xlfn.XLOOKUP(C3182,'BAB Identified Sites'!E:E,'BAB Identified Sites'!E:E,"missing",0)</f>
        <v>missing</v>
      </c>
    </row>
    <row r="3183" spans="1:8" hidden="1" x14ac:dyDescent="0.35">
      <c r="A3183">
        <v>8001</v>
      </c>
      <c r="B3183" t="s">
        <v>5773</v>
      </c>
      <c r="C3183" t="s">
        <v>5788</v>
      </c>
      <c r="D3183" t="s">
        <v>5789</v>
      </c>
      <c r="E3183" s="26">
        <v>45139</v>
      </c>
      <c r="F3183" t="s">
        <v>6139</v>
      </c>
      <c r="G3183" t="s">
        <v>6138</v>
      </c>
      <c r="H3183" t="str">
        <f>_xlfn.XLOOKUP(C3183,'BAB Identified Sites'!E:E,'BAB Identified Sites'!E:E,"missing",0)</f>
        <v>missing</v>
      </c>
    </row>
    <row r="3184" spans="1:8" hidden="1" x14ac:dyDescent="0.35">
      <c r="A3184">
        <v>8001</v>
      </c>
      <c r="B3184" t="s">
        <v>5773</v>
      </c>
      <c r="C3184" t="s">
        <v>5788</v>
      </c>
      <c r="D3184" t="s">
        <v>5789</v>
      </c>
      <c r="E3184" s="26">
        <v>45170</v>
      </c>
      <c r="F3184" t="s">
        <v>6137</v>
      </c>
      <c r="G3184" t="s">
        <v>6138</v>
      </c>
      <c r="H3184" t="str">
        <f>_xlfn.XLOOKUP(C3184,'BAB Identified Sites'!E:E,'BAB Identified Sites'!E:E,"missing",0)</f>
        <v>missing</v>
      </c>
    </row>
    <row r="3185" spans="1:8" hidden="1" x14ac:dyDescent="0.35">
      <c r="A3185">
        <v>8001</v>
      </c>
      <c r="B3185" t="s">
        <v>5773</v>
      </c>
      <c r="C3185" t="s">
        <v>5788</v>
      </c>
      <c r="D3185" t="s">
        <v>5789</v>
      </c>
      <c r="E3185" s="26">
        <v>45170</v>
      </c>
      <c r="F3185" t="s">
        <v>6139</v>
      </c>
      <c r="G3185" t="s">
        <v>6138</v>
      </c>
      <c r="H3185" t="str">
        <f>_xlfn.XLOOKUP(C3185,'BAB Identified Sites'!E:E,'BAB Identified Sites'!E:E,"missing",0)</f>
        <v>missing</v>
      </c>
    </row>
    <row r="3186" spans="1:8" hidden="1" x14ac:dyDescent="0.35">
      <c r="A3186">
        <v>8001</v>
      </c>
      <c r="B3186" t="s">
        <v>5773</v>
      </c>
      <c r="C3186" t="s">
        <v>5788</v>
      </c>
      <c r="D3186" t="s">
        <v>5789</v>
      </c>
      <c r="E3186" s="26">
        <v>45200</v>
      </c>
      <c r="F3186" t="s">
        <v>6137</v>
      </c>
      <c r="G3186" t="s">
        <v>6138</v>
      </c>
      <c r="H3186" t="str">
        <f>_xlfn.XLOOKUP(C3186,'BAB Identified Sites'!E:E,'BAB Identified Sites'!E:E,"missing",0)</f>
        <v>missing</v>
      </c>
    </row>
    <row r="3187" spans="1:8" hidden="1" x14ac:dyDescent="0.35">
      <c r="A3187">
        <v>8001</v>
      </c>
      <c r="B3187" t="s">
        <v>5773</v>
      </c>
      <c r="C3187" t="s">
        <v>5788</v>
      </c>
      <c r="D3187" t="s">
        <v>5789</v>
      </c>
      <c r="E3187" s="26">
        <v>45200</v>
      </c>
      <c r="F3187" t="s">
        <v>6139</v>
      </c>
      <c r="G3187" t="s">
        <v>6138</v>
      </c>
      <c r="H3187" t="str">
        <f>_xlfn.XLOOKUP(C3187,'BAB Identified Sites'!E:E,'BAB Identified Sites'!E:E,"missing",0)</f>
        <v>missing</v>
      </c>
    </row>
    <row r="3188" spans="1:8" hidden="1" x14ac:dyDescent="0.35">
      <c r="A3188">
        <v>8001</v>
      </c>
      <c r="B3188" t="s">
        <v>5773</v>
      </c>
      <c r="C3188" t="s">
        <v>5788</v>
      </c>
      <c r="D3188" t="s">
        <v>5789</v>
      </c>
      <c r="E3188" s="26">
        <v>45231</v>
      </c>
      <c r="F3188" t="s">
        <v>6137</v>
      </c>
      <c r="G3188" t="s">
        <v>6138</v>
      </c>
      <c r="H3188" t="str">
        <f>_xlfn.XLOOKUP(C3188,'BAB Identified Sites'!E:E,'BAB Identified Sites'!E:E,"missing",0)</f>
        <v>missing</v>
      </c>
    </row>
    <row r="3189" spans="1:8" hidden="1" x14ac:dyDescent="0.35">
      <c r="A3189">
        <v>8001</v>
      </c>
      <c r="B3189" t="s">
        <v>5773</v>
      </c>
      <c r="C3189" t="s">
        <v>5788</v>
      </c>
      <c r="D3189" t="s">
        <v>5789</v>
      </c>
      <c r="E3189" s="26">
        <v>45231</v>
      </c>
      <c r="F3189" t="s">
        <v>6139</v>
      </c>
      <c r="G3189" t="s">
        <v>6138</v>
      </c>
      <c r="H3189" t="str">
        <f>_xlfn.XLOOKUP(C3189,'BAB Identified Sites'!E:E,'BAB Identified Sites'!E:E,"missing",0)</f>
        <v>missing</v>
      </c>
    </row>
    <row r="3190" spans="1:8" hidden="1" x14ac:dyDescent="0.35">
      <c r="A3190">
        <v>8001</v>
      </c>
      <c r="B3190" t="s">
        <v>5773</v>
      </c>
      <c r="C3190" t="s">
        <v>5779</v>
      </c>
      <c r="D3190" t="s">
        <v>2117</v>
      </c>
      <c r="E3190" s="26">
        <v>45139</v>
      </c>
      <c r="F3190" t="s">
        <v>6137</v>
      </c>
      <c r="G3190" t="s">
        <v>6138</v>
      </c>
      <c r="H3190" t="str">
        <f>_xlfn.XLOOKUP(C3190,'BAB Identified Sites'!E:E,'BAB Identified Sites'!E:E,"missing",0)</f>
        <v>missing</v>
      </c>
    </row>
    <row r="3191" spans="1:8" hidden="1" x14ac:dyDescent="0.35">
      <c r="A3191">
        <v>8001</v>
      </c>
      <c r="B3191" t="s">
        <v>5773</v>
      </c>
      <c r="C3191" t="s">
        <v>5779</v>
      </c>
      <c r="D3191" t="s">
        <v>2117</v>
      </c>
      <c r="E3191" s="26">
        <v>45139</v>
      </c>
      <c r="F3191" t="s">
        <v>6139</v>
      </c>
      <c r="G3191" t="s">
        <v>6138</v>
      </c>
      <c r="H3191" t="str">
        <f>_xlfn.XLOOKUP(C3191,'BAB Identified Sites'!E:E,'BAB Identified Sites'!E:E,"missing",0)</f>
        <v>missing</v>
      </c>
    </row>
    <row r="3192" spans="1:8" hidden="1" x14ac:dyDescent="0.35">
      <c r="A3192">
        <v>8001</v>
      </c>
      <c r="B3192" t="s">
        <v>5773</v>
      </c>
      <c r="C3192" t="s">
        <v>5779</v>
      </c>
      <c r="D3192" t="s">
        <v>2117</v>
      </c>
      <c r="E3192" s="26">
        <v>45170</v>
      </c>
      <c r="F3192" t="s">
        <v>6137</v>
      </c>
      <c r="G3192" t="s">
        <v>6138</v>
      </c>
      <c r="H3192" t="str">
        <f>_xlfn.XLOOKUP(C3192,'BAB Identified Sites'!E:E,'BAB Identified Sites'!E:E,"missing",0)</f>
        <v>missing</v>
      </c>
    </row>
    <row r="3193" spans="1:8" hidden="1" x14ac:dyDescent="0.35">
      <c r="A3193">
        <v>8001</v>
      </c>
      <c r="B3193" t="s">
        <v>5773</v>
      </c>
      <c r="C3193" t="s">
        <v>5779</v>
      </c>
      <c r="D3193" t="s">
        <v>2117</v>
      </c>
      <c r="E3193" s="26">
        <v>45170</v>
      </c>
      <c r="F3193" t="s">
        <v>6139</v>
      </c>
      <c r="G3193" t="s">
        <v>6138</v>
      </c>
      <c r="H3193" t="str">
        <f>_xlfn.XLOOKUP(C3193,'BAB Identified Sites'!E:E,'BAB Identified Sites'!E:E,"missing",0)</f>
        <v>missing</v>
      </c>
    </row>
    <row r="3194" spans="1:8" hidden="1" x14ac:dyDescent="0.35">
      <c r="A3194">
        <v>8001</v>
      </c>
      <c r="B3194" t="s">
        <v>5773</v>
      </c>
      <c r="C3194" t="s">
        <v>5779</v>
      </c>
      <c r="D3194" t="s">
        <v>2117</v>
      </c>
      <c r="E3194" s="26">
        <v>45200</v>
      </c>
      <c r="F3194" t="s">
        <v>6137</v>
      </c>
      <c r="G3194" t="s">
        <v>6138</v>
      </c>
      <c r="H3194" t="str">
        <f>_xlfn.XLOOKUP(C3194,'BAB Identified Sites'!E:E,'BAB Identified Sites'!E:E,"missing",0)</f>
        <v>missing</v>
      </c>
    </row>
    <row r="3195" spans="1:8" hidden="1" x14ac:dyDescent="0.35">
      <c r="A3195">
        <v>8001</v>
      </c>
      <c r="B3195" t="s">
        <v>5773</v>
      </c>
      <c r="C3195" t="s">
        <v>5779</v>
      </c>
      <c r="D3195" t="s">
        <v>2117</v>
      </c>
      <c r="E3195" s="26">
        <v>45200</v>
      </c>
      <c r="F3195" t="s">
        <v>6139</v>
      </c>
      <c r="G3195" t="s">
        <v>6138</v>
      </c>
      <c r="H3195" t="str">
        <f>_xlfn.XLOOKUP(C3195,'BAB Identified Sites'!E:E,'BAB Identified Sites'!E:E,"missing",0)</f>
        <v>missing</v>
      </c>
    </row>
    <row r="3196" spans="1:8" hidden="1" x14ac:dyDescent="0.35">
      <c r="A3196">
        <v>8001</v>
      </c>
      <c r="B3196" t="s">
        <v>5773</v>
      </c>
      <c r="C3196" t="s">
        <v>5779</v>
      </c>
      <c r="D3196" t="s">
        <v>2117</v>
      </c>
      <c r="E3196" s="26">
        <v>45231</v>
      </c>
      <c r="F3196" t="s">
        <v>6137</v>
      </c>
      <c r="G3196" t="s">
        <v>6138</v>
      </c>
      <c r="H3196" t="str">
        <f>_xlfn.XLOOKUP(C3196,'BAB Identified Sites'!E:E,'BAB Identified Sites'!E:E,"missing",0)</f>
        <v>missing</v>
      </c>
    </row>
    <row r="3197" spans="1:8" hidden="1" x14ac:dyDescent="0.35">
      <c r="A3197">
        <v>8001</v>
      </c>
      <c r="B3197" t="s">
        <v>5773</v>
      </c>
      <c r="C3197" t="s">
        <v>5779</v>
      </c>
      <c r="D3197" t="s">
        <v>2117</v>
      </c>
      <c r="E3197" s="26">
        <v>45231</v>
      </c>
      <c r="F3197" t="s">
        <v>6139</v>
      </c>
      <c r="G3197" t="s">
        <v>6138</v>
      </c>
      <c r="H3197" t="str">
        <f>_xlfn.XLOOKUP(C3197,'BAB Identified Sites'!E:E,'BAB Identified Sites'!E:E,"missing",0)</f>
        <v>missing</v>
      </c>
    </row>
    <row r="3198" spans="1:8" hidden="1" x14ac:dyDescent="0.35">
      <c r="A3198">
        <v>8042</v>
      </c>
      <c r="B3198" t="s">
        <v>5824</v>
      </c>
      <c r="C3198" t="s">
        <v>5836</v>
      </c>
      <c r="D3198" t="s">
        <v>5837</v>
      </c>
      <c r="E3198" s="26">
        <v>45139</v>
      </c>
      <c r="F3198" t="s">
        <v>6137</v>
      </c>
      <c r="G3198" t="s">
        <v>6138</v>
      </c>
      <c r="H3198" t="str">
        <f>_xlfn.XLOOKUP(C3198,'BAB Identified Sites'!E:E,'BAB Identified Sites'!E:E,"missing",0)</f>
        <v>01748</v>
      </c>
    </row>
    <row r="3199" spans="1:8" hidden="1" x14ac:dyDescent="0.35">
      <c r="A3199">
        <v>8042</v>
      </c>
      <c r="B3199" t="s">
        <v>5824</v>
      </c>
      <c r="C3199" t="s">
        <v>5836</v>
      </c>
      <c r="D3199" t="s">
        <v>5837</v>
      </c>
      <c r="E3199" s="26">
        <v>45139</v>
      </c>
      <c r="F3199" t="s">
        <v>6139</v>
      </c>
      <c r="G3199" t="s">
        <v>6138</v>
      </c>
      <c r="H3199" t="str">
        <f>_xlfn.XLOOKUP(C3199,'BAB Identified Sites'!E:E,'BAB Identified Sites'!E:E,"missing",0)</f>
        <v>01748</v>
      </c>
    </row>
    <row r="3200" spans="1:8" hidden="1" x14ac:dyDescent="0.35">
      <c r="A3200">
        <v>8042</v>
      </c>
      <c r="B3200" t="s">
        <v>5824</v>
      </c>
      <c r="C3200" t="s">
        <v>5836</v>
      </c>
      <c r="D3200" t="s">
        <v>5837</v>
      </c>
      <c r="E3200" s="26">
        <v>45170</v>
      </c>
      <c r="F3200" t="s">
        <v>6137</v>
      </c>
      <c r="G3200" t="s">
        <v>6138</v>
      </c>
      <c r="H3200" t="str">
        <f>_xlfn.XLOOKUP(C3200,'BAB Identified Sites'!E:E,'BAB Identified Sites'!E:E,"missing",0)</f>
        <v>01748</v>
      </c>
    </row>
    <row r="3201" spans="1:8" hidden="1" x14ac:dyDescent="0.35">
      <c r="A3201">
        <v>8042</v>
      </c>
      <c r="B3201" t="s">
        <v>5824</v>
      </c>
      <c r="C3201" t="s">
        <v>5836</v>
      </c>
      <c r="D3201" t="s">
        <v>5837</v>
      </c>
      <c r="E3201" s="26">
        <v>45170</v>
      </c>
      <c r="F3201" t="s">
        <v>6139</v>
      </c>
      <c r="G3201" t="s">
        <v>6138</v>
      </c>
      <c r="H3201" t="str">
        <f>_xlfn.XLOOKUP(C3201,'BAB Identified Sites'!E:E,'BAB Identified Sites'!E:E,"missing",0)</f>
        <v>01748</v>
      </c>
    </row>
    <row r="3202" spans="1:8" hidden="1" x14ac:dyDescent="0.35">
      <c r="A3202">
        <v>8042</v>
      </c>
      <c r="B3202" t="s">
        <v>5824</v>
      </c>
      <c r="C3202" t="s">
        <v>5836</v>
      </c>
      <c r="D3202" t="s">
        <v>5837</v>
      </c>
      <c r="E3202" s="26">
        <v>45200</v>
      </c>
      <c r="F3202" t="s">
        <v>6137</v>
      </c>
      <c r="G3202" t="s">
        <v>6138</v>
      </c>
      <c r="H3202" t="str">
        <f>_xlfn.XLOOKUP(C3202,'BAB Identified Sites'!E:E,'BAB Identified Sites'!E:E,"missing",0)</f>
        <v>01748</v>
      </c>
    </row>
    <row r="3203" spans="1:8" hidden="1" x14ac:dyDescent="0.35">
      <c r="A3203">
        <v>8042</v>
      </c>
      <c r="B3203" t="s">
        <v>5824</v>
      </c>
      <c r="C3203" t="s">
        <v>5836</v>
      </c>
      <c r="D3203" t="s">
        <v>5837</v>
      </c>
      <c r="E3203" s="26">
        <v>45200</v>
      </c>
      <c r="F3203" t="s">
        <v>6139</v>
      </c>
      <c r="G3203" t="s">
        <v>6138</v>
      </c>
      <c r="H3203" t="str">
        <f>_xlfn.XLOOKUP(C3203,'BAB Identified Sites'!E:E,'BAB Identified Sites'!E:E,"missing",0)</f>
        <v>01748</v>
      </c>
    </row>
    <row r="3204" spans="1:8" hidden="1" x14ac:dyDescent="0.35">
      <c r="A3204">
        <v>8042</v>
      </c>
      <c r="B3204" t="s">
        <v>5824</v>
      </c>
      <c r="C3204" t="s">
        <v>5836</v>
      </c>
      <c r="D3204" t="s">
        <v>5837</v>
      </c>
      <c r="E3204" s="26">
        <v>45231</v>
      </c>
      <c r="F3204" t="s">
        <v>6137</v>
      </c>
      <c r="G3204" t="s">
        <v>6138</v>
      </c>
      <c r="H3204" t="str">
        <f>_xlfn.XLOOKUP(C3204,'BAB Identified Sites'!E:E,'BAB Identified Sites'!E:E,"missing",0)</f>
        <v>01748</v>
      </c>
    </row>
    <row r="3205" spans="1:8" hidden="1" x14ac:dyDescent="0.35">
      <c r="A3205">
        <v>8042</v>
      </c>
      <c r="B3205" t="s">
        <v>5824</v>
      </c>
      <c r="C3205" t="s">
        <v>5836</v>
      </c>
      <c r="D3205" t="s">
        <v>5837</v>
      </c>
      <c r="E3205" s="26">
        <v>45231</v>
      </c>
      <c r="F3205" t="s">
        <v>6139</v>
      </c>
      <c r="G3205" t="s">
        <v>6138</v>
      </c>
      <c r="H3205" t="str">
        <f>_xlfn.XLOOKUP(C3205,'BAB Identified Sites'!E:E,'BAB Identified Sites'!E:E,"missing",0)</f>
        <v>01748</v>
      </c>
    </row>
    <row r="3206" spans="1:8" hidden="1" x14ac:dyDescent="0.35">
      <c r="A3206">
        <v>8042</v>
      </c>
      <c r="B3206" t="s">
        <v>5824</v>
      </c>
      <c r="C3206" t="s">
        <v>5836</v>
      </c>
      <c r="D3206" t="s">
        <v>5837</v>
      </c>
      <c r="E3206" s="26">
        <v>45261</v>
      </c>
      <c r="F3206" t="s">
        <v>6137</v>
      </c>
      <c r="G3206" t="s">
        <v>6138</v>
      </c>
      <c r="H3206" t="str">
        <f>_xlfn.XLOOKUP(C3206,'BAB Identified Sites'!E:E,'BAB Identified Sites'!E:E,"missing",0)</f>
        <v>01748</v>
      </c>
    </row>
    <row r="3207" spans="1:8" hidden="1" x14ac:dyDescent="0.35">
      <c r="A3207">
        <v>8042</v>
      </c>
      <c r="B3207" t="s">
        <v>5824</v>
      </c>
      <c r="C3207" t="s">
        <v>5836</v>
      </c>
      <c r="D3207" t="s">
        <v>5837</v>
      </c>
      <c r="E3207" s="26">
        <v>45261</v>
      </c>
      <c r="F3207" t="s">
        <v>6139</v>
      </c>
      <c r="G3207" t="s">
        <v>6138</v>
      </c>
      <c r="H3207" t="str">
        <f>_xlfn.XLOOKUP(C3207,'BAB Identified Sites'!E:E,'BAB Identified Sites'!E:E,"missing",0)</f>
        <v>01748</v>
      </c>
    </row>
    <row r="3208" spans="1:8" hidden="1" x14ac:dyDescent="0.35">
      <c r="A3208">
        <v>8042</v>
      </c>
      <c r="B3208" t="s">
        <v>5824</v>
      </c>
      <c r="C3208" t="s">
        <v>5834</v>
      </c>
      <c r="D3208" t="s">
        <v>5835</v>
      </c>
      <c r="E3208" s="26">
        <v>45139</v>
      </c>
      <c r="F3208" t="s">
        <v>6137</v>
      </c>
      <c r="G3208" t="s">
        <v>6138</v>
      </c>
      <c r="H3208" t="str">
        <f>_xlfn.XLOOKUP(C3208,'BAB Identified Sites'!E:E,'BAB Identified Sites'!E:E,"missing",0)</f>
        <v>01561</v>
      </c>
    </row>
    <row r="3209" spans="1:8" hidden="1" x14ac:dyDescent="0.35">
      <c r="A3209">
        <v>8042</v>
      </c>
      <c r="B3209" t="s">
        <v>5824</v>
      </c>
      <c r="C3209" t="s">
        <v>5834</v>
      </c>
      <c r="D3209" t="s">
        <v>5835</v>
      </c>
      <c r="E3209" s="26">
        <v>45139</v>
      </c>
      <c r="F3209" t="s">
        <v>6139</v>
      </c>
      <c r="G3209" t="s">
        <v>6138</v>
      </c>
      <c r="H3209" t="str">
        <f>_xlfn.XLOOKUP(C3209,'BAB Identified Sites'!E:E,'BAB Identified Sites'!E:E,"missing",0)</f>
        <v>01561</v>
      </c>
    </row>
    <row r="3210" spans="1:8" hidden="1" x14ac:dyDescent="0.35">
      <c r="A3210">
        <v>8042</v>
      </c>
      <c r="B3210" t="s">
        <v>5824</v>
      </c>
      <c r="C3210" t="s">
        <v>5834</v>
      </c>
      <c r="D3210" t="s">
        <v>5835</v>
      </c>
      <c r="E3210" s="26">
        <v>45170</v>
      </c>
      <c r="F3210" t="s">
        <v>6137</v>
      </c>
      <c r="G3210" t="s">
        <v>6138</v>
      </c>
      <c r="H3210" t="str">
        <f>_xlfn.XLOOKUP(C3210,'BAB Identified Sites'!E:E,'BAB Identified Sites'!E:E,"missing",0)</f>
        <v>01561</v>
      </c>
    </row>
    <row r="3211" spans="1:8" hidden="1" x14ac:dyDescent="0.35">
      <c r="A3211">
        <v>8042</v>
      </c>
      <c r="B3211" t="s">
        <v>5824</v>
      </c>
      <c r="C3211" t="s">
        <v>5834</v>
      </c>
      <c r="D3211" t="s">
        <v>5835</v>
      </c>
      <c r="E3211" s="26">
        <v>45170</v>
      </c>
      <c r="F3211" t="s">
        <v>6139</v>
      </c>
      <c r="G3211" t="s">
        <v>6138</v>
      </c>
      <c r="H3211" t="str">
        <f>_xlfn.XLOOKUP(C3211,'BAB Identified Sites'!E:E,'BAB Identified Sites'!E:E,"missing",0)</f>
        <v>01561</v>
      </c>
    </row>
    <row r="3212" spans="1:8" hidden="1" x14ac:dyDescent="0.35">
      <c r="A3212">
        <v>8042</v>
      </c>
      <c r="B3212" t="s">
        <v>5824</v>
      </c>
      <c r="C3212" t="s">
        <v>5834</v>
      </c>
      <c r="D3212" t="s">
        <v>5835</v>
      </c>
      <c r="E3212" s="26">
        <v>45200</v>
      </c>
      <c r="F3212" t="s">
        <v>6137</v>
      </c>
      <c r="G3212" t="s">
        <v>6138</v>
      </c>
      <c r="H3212" t="str">
        <f>_xlfn.XLOOKUP(C3212,'BAB Identified Sites'!E:E,'BAB Identified Sites'!E:E,"missing",0)</f>
        <v>01561</v>
      </c>
    </row>
    <row r="3213" spans="1:8" hidden="1" x14ac:dyDescent="0.35">
      <c r="A3213">
        <v>8042</v>
      </c>
      <c r="B3213" t="s">
        <v>5824</v>
      </c>
      <c r="C3213" t="s">
        <v>5834</v>
      </c>
      <c r="D3213" t="s">
        <v>5835</v>
      </c>
      <c r="E3213" s="26">
        <v>45200</v>
      </c>
      <c r="F3213" t="s">
        <v>6139</v>
      </c>
      <c r="G3213" t="s">
        <v>6138</v>
      </c>
      <c r="H3213" t="str">
        <f>_xlfn.XLOOKUP(C3213,'BAB Identified Sites'!E:E,'BAB Identified Sites'!E:E,"missing",0)</f>
        <v>01561</v>
      </c>
    </row>
    <row r="3214" spans="1:8" hidden="1" x14ac:dyDescent="0.35">
      <c r="A3214">
        <v>8042</v>
      </c>
      <c r="B3214" t="s">
        <v>5824</v>
      </c>
      <c r="C3214" t="s">
        <v>5834</v>
      </c>
      <c r="D3214" t="s">
        <v>5835</v>
      </c>
      <c r="E3214" s="26">
        <v>45231</v>
      </c>
      <c r="F3214" t="s">
        <v>6137</v>
      </c>
      <c r="G3214" t="s">
        <v>6138</v>
      </c>
      <c r="H3214" t="str">
        <f>_xlfn.XLOOKUP(C3214,'BAB Identified Sites'!E:E,'BAB Identified Sites'!E:E,"missing",0)</f>
        <v>01561</v>
      </c>
    </row>
    <row r="3215" spans="1:8" hidden="1" x14ac:dyDescent="0.35">
      <c r="A3215">
        <v>8042</v>
      </c>
      <c r="B3215" t="s">
        <v>5824</v>
      </c>
      <c r="C3215" t="s">
        <v>5834</v>
      </c>
      <c r="D3215" t="s">
        <v>5835</v>
      </c>
      <c r="E3215" s="26">
        <v>45231</v>
      </c>
      <c r="F3215" t="s">
        <v>6139</v>
      </c>
      <c r="G3215" t="s">
        <v>6138</v>
      </c>
      <c r="H3215" t="str">
        <f>_xlfn.XLOOKUP(C3215,'BAB Identified Sites'!E:E,'BAB Identified Sites'!E:E,"missing",0)</f>
        <v>01561</v>
      </c>
    </row>
    <row r="3216" spans="1:8" hidden="1" x14ac:dyDescent="0.35">
      <c r="A3216">
        <v>8042</v>
      </c>
      <c r="B3216" t="s">
        <v>5824</v>
      </c>
      <c r="C3216" t="s">
        <v>5834</v>
      </c>
      <c r="D3216" t="s">
        <v>5835</v>
      </c>
      <c r="E3216" s="26">
        <v>45261</v>
      </c>
      <c r="F3216" t="s">
        <v>6137</v>
      </c>
      <c r="G3216" t="s">
        <v>6138</v>
      </c>
      <c r="H3216" t="str">
        <f>_xlfn.XLOOKUP(C3216,'BAB Identified Sites'!E:E,'BAB Identified Sites'!E:E,"missing",0)</f>
        <v>01561</v>
      </c>
    </row>
    <row r="3217" spans="1:8" hidden="1" x14ac:dyDescent="0.35">
      <c r="A3217">
        <v>8042</v>
      </c>
      <c r="B3217" t="s">
        <v>5824</v>
      </c>
      <c r="C3217" t="s">
        <v>5834</v>
      </c>
      <c r="D3217" t="s">
        <v>5835</v>
      </c>
      <c r="E3217" s="26">
        <v>45261</v>
      </c>
      <c r="F3217" t="s">
        <v>6139</v>
      </c>
      <c r="G3217" t="s">
        <v>6138</v>
      </c>
      <c r="H3217" t="str">
        <f>_xlfn.XLOOKUP(C3217,'BAB Identified Sites'!E:E,'BAB Identified Sites'!E:E,"missing",0)</f>
        <v>01561</v>
      </c>
    </row>
    <row r="3218" spans="1:8" hidden="1" x14ac:dyDescent="0.35">
      <c r="A3218">
        <v>1010</v>
      </c>
      <c r="B3218" t="s">
        <v>3915</v>
      </c>
      <c r="C3218" t="s">
        <v>3957</v>
      </c>
      <c r="D3218" t="s">
        <v>2127</v>
      </c>
      <c r="E3218" s="26">
        <v>45139</v>
      </c>
      <c r="F3218" t="s">
        <v>6137</v>
      </c>
      <c r="G3218" t="s">
        <v>6138</v>
      </c>
      <c r="H3218" t="str">
        <f>_xlfn.XLOOKUP(C3218,'BAB Identified Sites'!E:E,'BAB Identified Sites'!E:E,"missing",0)</f>
        <v>missing</v>
      </c>
    </row>
    <row r="3219" spans="1:8" hidden="1" x14ac:dyDescent="0.35">
      <c r="A3219">
        <v>1010</v>
      </c>
      <c r="B3219" t="s">
        <v>3915</v>
      </c>
      <c r="C3219" t="s">
        <v>3957</v>
      </c>
      <c r="D3219" t="s">
        <v>2127</v>
      </c>
      <c r="E3219" s="26">
        <v>45139</v>
      </c>
      <c r="F3219" t="s">
        <v>6139</v>
      </c>
      <c r="G3219" t="s">
        <v>6138</v>
      </c>
      <c r="H3219" t="str">
        <f>_xlfn.XLOOKUP(C3219,'BAB Identified Sites'!E:E,'BAB Identified Sites'!E:E,"missing",0)</f>
        <v>missing</v>
      </c>
    </row>
    <row r="3220" spans="1:8" hidden="1" x14ac:dyDescent="0.35">
      <c r="A3220">
        <v>1010</v>
      </c>
      <c r="B3220" t="s">
        <v>3915</v>
      </c>
      <c r="C3220" t="s">
        <v>3957</v>
      </c>
      <c r="D3220" t="s">
        <v>2127</v>
      </c>
      <c r="E3220" s="26">
        <v>45170</v>
      </c>
      <c r="F3220" t="s">
        <v>6137</v>
      </c>
      <c r="G3220" t="s">
        <v>6138</v>
      </c>
      <c r="H3220" t="str">
        <f>_xlfn.XLOOKUP(C3220,'BAB Identified Sites'!E:E,'BAB Identified Sites'!E:E,"missing",0)</f>
        <v>missing</v>
      </c>
    </row>
    <row r="3221" spans="1:8" hidden="1" x14ac:dyDescent="0.35">
      <c r="A3221">
        <v>1010</v>
      </c>
      <c r="B3221" t="s">
        <v>3915</v>
      </c>
      <c r="C3221" t="s">
        <v>3957</v>
      </c>
      <c r="D3221" t="s">
        <v>2127</v>
      </c>
      <c r="E3221" s="26">
        <v>45170</v>
      </c>
      <c r="F3221" t="s">
        <v>6139</v>
      </c>
      <c r="G3221" t="s">
        <v>6138</v>
      </c>
      <c r="H3221" t="str">
        <f>_xlfn.XLOOKUP(C3221,'BAB Identified Sites'!E:E,'BAB Identified Sites'!E:E,"missing",0)</f>
        <v>missing</v>
      </c>
    </row>
    <row r="3222" spans="1:8" hidden="1" x14ac:dyDescent="0.35">
      <c r="A3222">
        <v>1010</v>
      </c>
      <c r="B3222" t="s">
        <v>3915</v>
      </c>
      <c r="C3222" t="s">
        <v>3957</v>
      </c>
      <c r="D3222" t="s">
        <v>2127</v>
      </c>
      <c r="E3222" s="26">
        <v>45200</v>
      </c>
      <c r="F3222" t="s">
        <v>6137</v>
      </c>
      <c r="G3222" t="s">
        <v>6138</v>
      </c>
      <c r="H3222" t="str">
        <f>_xlfn.XLOOKUP(C3222,'BAB Identified Sites'!E:E,'BAB Identified Sites'!E:E,"missing",0)</f>
        <v>missing</v>
      </c>
    </row>
    <row r="3223" spans="1:8" hidden="1" x14ac:dyDescent="0.35">
      <c r="A3223">
        <v>1010</v>
      </c>
      <c r="B3223" t="s">
        <v>3915</v>
      </c>
      <c r="C3223" t="s">
        <v>3957</v>
      </c>
      <c r="D3223" t="s">
        <v>2127</v>
      </c>
      <c r="E3223" s="26">
        <v>45200</v>
      </c>
      <c r="F3223" t="s">
        <v>6139</v>
      </c>
      <c r="G3223" t="s">
        <v>6138</v>
      </c>
      <c r="H3223" t="str">
        <f>_xlfn.XLOOKUP(C3223,'BAB Identified Sites'!E:E,'BAB Identified Sites'!E:E,"missing",0)</f>
        <v>missing</v>
      </c>
    </row>
    <row r="3224" spans="1:8" hidden="1" x14ac:dyDescent="0.35">
      <c r="A3224">
        <v>1010</v>
      </c>
      <c r="B3224" t="s">
        <v>3915</v>
      </c>
      <c r="C3224" t="s">
        <v>3957</v>
      </c>
      <c r="D3224" t="s">
        <v>2127</v>
      </c>
      <c r="E3224" s="26">
        <v>45231</v>
      </c>
      <c r="F3224" t="s">
        <v>6137</v>
      </c>
      <c r="G3224" t="s">
        <v>6138</v>
      </c>
      <c r="H3224" t="str">
        <f>_xlfn.XLOOKUP(C3224,'BAB Identified Sites'!E:E,'BAB Identified Sites'!E:E,"missing",0)</f>
        <v>missing</v>
      </c>
    </row>
    <row r="3225" spans="1:8" hidden="1" x14ac:dyDescent="0.35">
      <c r="A3225">
        <v>1010</v>
      </c>
      <c r="B3225" t="s">
        <v>3915</v>
      </c>
      <c r="C3225" t="s">
        <v>3957</v>
      </c>
      <c r="D3225" t="s">
        <v>2127</v>
      </c>
      <c r="E3225" s="26">
        <v>45231</v>
      </c>
      <c r="F3225" t="s">
        <v>6139</v>
      </c>
      <c r="G3225" t="s">
        <v>6138</v>
      </c>
      <c r="H3225" t="str">
        <f>_xlfn.XLOOKUP(C3225,'BAB Identified Sites'!E:E,'BAB Identified Sites'!E:E,"missing",0)</f>
        <v>missing</v>
      </c>
    </row>
    <row r="3226" spans="1:8" hidden="1" x14ac:dyDescent="0.35">
      <c r="A3226">
        <v>1010</v>
      </c>
      <c r="B3226" t="s">
        <v>3915</v>
      </c>
      <c r="C3226" t="s">
        <v>3957</v>
      </c>
      <c r="D3226" t="s">
        <v>2127</v>
      </c>
      <c r="E3226" s="26">
        <v>45261</v>
      </c>
      <c r="F3226" t="s">
        <v>6137</v>
      </c>
      <c r="G3226" t="s">
        <v>6138</v>
      </c>
      <c r="H3226" t="str">
        <f>_xlfn.XLOOKUP(C3226,'BAB Identified Sites'!E:E,'BAB Identified Sites'!E:E,"missing",0)</f>
        <v>missing</v>
      </c>
    </row>
    <row r="3227" spans="1:8" hidden="1" x14ac:dyDescent="0.35">
      <c r="A3227">
        <v>1010</v>
      </c>
      <c r="B3227" t="s">
        <v>3915</v>
      </c>
      <c r="C3227" t="s">
        <v>3957</v>
      </c>
      <c r="D3227" t="s">
        <v>2127</v>
      </c>
      <c r="E3227" s="26">
        <v>45261</v>
      </c>
      <c r="F3227" t="s">
        <v>6139</v>
      </c>
      <c r="G3227" t="s">
        <v>6138</v>
      </c>
      <c r="H3227" t="str">
        <f>_xlfn.XLOOKUP(C3227,'BAB Identified Sites'!E:E,'BAB Identified Sites'!E:E,"missing",0)</f>
        <v>missing</v>
      </c>
    </row>
    <row r="3228" spans="1:8" hidden="1" x14ac:dyDescent="0.35">
      <c r="A3228">
        <v>1010</v>
      </c>
      <c r="B3228" t="s">
        <v>3915</v>
      </c>
      <c r="C3228" t="s">
        <v>3930</v>
      </c>
      <c r="D3228" t="s">
        <v>3931</v>
      </c>
      <c r="E3228" s="26">
        <v>45139</v>
      </c>
      <c r="F3228" t="s">
        <v>6137</v>
      </c>
      <c r="G3228" t="s">
        <v>6138</v>
      </c>
      <c r="H3228" t="str">
        <f>_xlfn.XLOOKUP(C3228,'BAB Identified Sites'!E:E,'BAB Identified Sites'!E:E,"missing",0)</f>
        <v>missing</v>
      </c>
    </row>
    <row r="3229" spans="1:8" hidden="1" x14ac:dyDescent="0.35">
      <c r="A3229">
        <v>1010</v>
      </c>
      <c r="B3229" t="s">
        <v>3915</v>
      </c>
      <c r="C3229" t="s">
        <v>3930</v>
      </c>
      <c r="D3229" t="s">
        <v>3931</v>
      </c>
      <c r="E3229" s="26">
        <v>45139</v>
      </c>
      <c r="F3229" t="s">
        <v>6139</v>
      </c>
      <c r="G3229" t="s">
        <v>6138</v>
      </c>
      <c r="H3229" t="str">
        <f>_xlfn.XLOOKUP(C3229,'BAB Identified Sites'!E:E,'BAB Identified Sites'!E:E,"missing",0)</f>
        <v>missing</v>
      </c>
    </row>
    <row r="3230" spans="1:8" hidden="1" x14ac:dyDescent="0.35">
      <c r="A3230">
        <v>1010</v>
      </c>
      <c r="B3230" t="s">
        <v>3915</v>
      </c>
      <c r="C3230" t="s">
        <v>3930</v>
      </c>
      <c r="D3230" t="s">
        <v>3931</v>
      </c>
      <c r="E3230" s="26">
        <v>45170</v>
      </c>
      <c r="F3230" t="s">
        <v>6137</v>
      </c>
      <c r="G3230" t="s">
        <v>6138</v>
      </c>
      <c r="H3230" t="str">
        <f>_xlfn.XLOOKUP(C3230,'BAB Identified Sites'!E:E,'BAB Identified Sites'!E:E,"missing",0)</f>
        <v>missing</v>
      </c>
    </row>
    <row r="3231" spans="1:8" hidden="1" x14ac:dyDescent="0.35">
      <c r="A3231">
        <v>1010</v>
      </c>
      <c r="B3231" t="s">
        <v>3915</v>
      </c>
      <c r="C3231" t="s">
        <v>3930</v>
      </c>
      <c r="D3231" t="s">
        <v>3931</v>
      </c>
      <c r="E3231" s="26">
        <v>45170</v>
      </c>
      <c r="F3231" t="s">
        <v>6139</v>
      </c>
      <c r="G3231" t="s">
        <v>6138</v>
      </c>
      <c r="H3231" t="str">
        <f>_xlfn.XLOOKUP(C3231,'BAB Identified Sites'!E:E,'BAB Identified Sites'!E:E,"missing",0)</f>
        <v>missing</v>
      </c>
    </row>
    <row r="3232" spans="1:8" hidden="1" x14ac:dyDescent="0.35">
      <c r="A3232">
        <v>1010</v>
      </c>
      <c r="B3232" t="s">
        <v>3915</v>
      </c>
      <c r="C3232" t="s">
        <v>3930</v>
      </c>
      <c r="D3232" t="s">
        <v>3931</v>
      </c>
      <c r="E3232" s="26">
        <v>45200</v>
      </c>
      <c r="F3232" t="s">
        <v>6137</v>
      </c>
      <c r="G3232" t="s">
        <v>6138</v>
      </c>
      <c r="H3232" t="str">
        <f>_xlfn.XLOOKUP(C3232,'BAB Identified Sites'!E:E,'BAB Identified Sites'!E:E,"missing",0)</f>
        <v>missing</v>
      </c>
    </row>
    <row r="3233" spans="1:8" hidden="1" x14ac:dyDescent="0.35">
      <c r="A3233">
        <v>1010</v>
      </c>
      <c r="B3233" t="s">
        <v>3915</v>
      </c>
      <c r="C3233" t="s">
        <v>3930</v>
      </c>
      <c r="D3233" t="s">
        <v>3931</v>
      </c>
      <c r="E3233" s="26">
        <v>45200</v>
      </c>
      <c r="F3233" t="s">
        <v>6139</v>
      </c>
      <c r="G3233" t="s">
        <v>6138</v>
      </c>
      <c r="H3233" t="str">
        <f>_xlfn.XLOOKUP(C3233,'BAB Identified Sites'!E:E,'BAB Identified Sites'!E:E,"missing",0)</f>
        <v>missing</v>
      </c>
    </row>
    <row r="3234" spans="1:8" hidden="1" x14ac:dyDescent="0.35">
      <c r="A3234">
        <v>1010</v>
      </c>
      <c r="B3234" t="s">
        <v>3915</v>
      </c>
      <c r="C3234" t="s">
        <v>3930</v>
      </c>
      <c r="D3234" t="s">
        <v>3931</v>
      </c>
      <c r="E3234" s="26">
        <v>45231</v>
      </c>
      <c r="F3234" t="s">
        <v>6137</v>
      </c>
      <c r="G3234" t="s">
        <v>6138</v>
      </c>
      <c r="H3234" t="str">
        <f>_xlfn.XLOOKUP(C3234,'BAB Identified Sites'!E:E,'BAB Identified Sites'!E:E,"missing",0)</f>
        <v>missing</v>
      </c>
    </row>
    <row r="3235" spans="1:8" hidden="1" x14ac:dyDescent="0.35">
      <c r="A3235">
        <v>1010</v>
      </c>
      <c r="B3235" t="s">
        <v>3915</v>
      </c>
      <c r="C3235" t="s">
        <v>3930</v>
      </c>
      <c r="D3235" t="s">
        <v>3931</v>
      </c>
      <c r="E3235" s="26">
        <v>45231</v>
      </c>
      <c r="F3235" t="s">
        <v>6139</v>
      </c>
      <c r="G3235" t="s">
        <v>6138</v>
      </c>
      <c r="H3235" t="str">
        <f>_xlfn.XLOOKUP(C3235,'BAB Identified Sites'!E:E,'BAB Identified Sites'!E:E,"missing",0)</f>
        <v>missing</v>
      </c>
    </row>
    <row r="3236" spans="1:8" hidden="1" x14ac:dyDescent="0.35">
      <c r="A3236">
        <v>1010</v>
      </c>
      <c r="B3236" t="s">
        <v>3915</v>
      </c>
      <c r="C3236" t="s">
        <v>3930</v>
      </c>
      <c r="D3236" t="s">
        <v>3931</v>
      </c>
      <c r="E3236" s="26">
        <v>45261</v>
      </c>
      <c r="F3236" t="s">
        <v>6137</v>
      </c>
      <c r="G3236" t="s">
        <v>6138</v>
      </c>
      <c r="H3236" t="str">
        <f>_xlfn.XLOOKUP(C3236,'BAB Identified Sites'!E:E,'BAB Identified Sites'!E:E,"missing",0)</f>
        <v>missing</v>
      </c>
    </row>
    <row r="3237" spans="1:8" hidden="1" x14ac:dyDescent="0.35">
      <c r="A3237">
        <v>1010</v>
      </c>
      <c r="B3237" t="s">
        <v>3915</v>
      </c>
      <c r="C3237" t="s">
        <v>3930</v>
      </c>
      <c r="D3237" t="s">
        <v>3931</v>
      </c>
      <c r="E3237" s="26">
        <v>45261</v>
      </c>
      <c r="F3237" t="s">
        <v>6139</v>
      </c>
      <c r="G3237" t="s">
        <v>6138</v>
      </c>
      <c r="H3237" t="str">
        <f>_xlfn.XLOOKUP(C3237,'BAB Identified Sites'!E:E,'BAB Identified Sites'!E:E,"missing",0)</f>
        <v>missing</v>
      </c>
    </row>
    <row r="3238" spans="1:8" hidden="1" x14ac:dyDescent="0.35">
      <c r="A3238">
        <v>9000</v>
      </c>
      <c r="B3238" t="s">
        <v>5974</v>
      </c>
      <c r="C3238" t="s">
        <v>5975</v>
      </c>
      <c r="D3238" t="s">
        <v>2148</v>
      </c>
      <c r="E3238" s="26">
        <v>45139</v>
      </c>
      <c r="F3238" t="s">
        <v>6137</v>
      </c>
      <c r="G3238" t="s">
        <v>6138</v>
      </c>
      <c r="H3238" t="str">
        <f>_xlfn.XLOOKUP(C3238,'&lt;1000 removed'!E:E,'&lt;1000 removed'!E:E,"removed",0)</f>
        <v>01924</v>
      </c>
    </row>
    <row r="3239" spans="1:8" hidden="1" x14ac:dyDescent="0.35">
      <c r="A3239">
        <v>9000</v>
      </c>
      <c r="B3239" t="s">
        <v>5974</v>
      </c>
      <c r="C3239" t="s">
        <v>5975</v>
      </c>
      <c r="D3239" t="s">
        <v>2148</v>
      </c>
      <c r="E3239" s="26">
        <v>45139</v>
      </c>
      <c r="F3239" t="s">
        <v>6139</v>
      </c>
      <c r="G3239" t="s">
        <v>6138</v>
      </c>
      <c r="H3239" t="str">
        <f>_xlfn.XLOOKUP(C3239,'&lt;1000 removed'!E:E,'&lt;1000 removed'!E:E,"removed",0)</f>
        <v>01924</v>
      </c>
    </row>
    <row r="3240" spans="1:8" hidden="1" x14ac:dyDescent="0.35">
      <c r="A3240">
        <v>9000</v>
      </c>
      <c r="B3240" t="s">
        <v>5974</v>
      </c>
      <c r="C3240" t="s">
        <v>5975</v>
      </c>
      <c r="D3240" t="s">
        <v>2148</v>
      </c>
      <c r="E3240" s="26">
        <v>45170</v>
      </c>
      <c r="F3240" t="s">
        <v>6137</v>
      </c>
      <c r="G3240" t="s">
        <v>6138</v>
      </c>
      <c r="H3240" t="str">
        <f>_xlfn.XLOOKUP(C3240,'&lt;1000 removed'!E:E,'&lt;1000 removed'!E:E,"removed",0)</f>
        <v>01924</v>
      </c>
    </row>
    <row r="3241" spans="1:8" hidden="1" x14ac:dyDescent="0.35">
      <c r="A3241">
        <v>9000</v>
      </c>
      <c r="B3241" t="s">
        <v>5974</v>
      </c>
      <c r="C3241" t="s">
        <v>5975</v>
      </c>
      <c r="D3241" t="s">
        <v>2148</v>
      </c>
      <c r="E3241" s="26">
        <v>45170</v>
      </c>
      <c r="F3241" t="s">
        <v>6139</v>
      </c>
      <c r="G3241" t="s">
        <v>6138</v>
      </c>
      <c r="H3241" t="str">
        <f>_xlfn.XLOOKUP(C3241,'&lt;1000 removed'!E:E,'&lt;1000 removed'!E:E,"removed",0)</f>
        <v>01924</v>
      </c>
    </row>
    <row r="3242" spans="1:8" hidden="1" x14ac:dyDescent="0.35">
      <c r="A3242">
        <v>9000</v>
      </c>
      <c r="B3242" t="s">
        <v>5974</v>
      </c>
      <c r="C3242" t="s">
        <v>5975</v>
      </c>
      <c r="D3242" t="s">
        <v>2148</v>
      </c>
      <c r="E3242" s="26">
        <v>45200</v>
      </c>
      <c r="F3242" t="s">
        <v>6137</v>
      </c>
      <c r="G3242" t="s">
        <v>6138</v>
      </c>
      <c r="H3242" t="str">
        <f>_xlfn.XLOOKUP(C3242,'&lt;1000 removed'!E:E,'&lt;1000 removed'!E:E,"removed",0)</f>
        <v>01924</v>
      </c>
    </row>
    <row r="3243" spans="1:8" hidden="1" x14ac:dyDescent="0.35">
      <c r="A3243">
        <v>9000</v>
      </c>
      <c r="B3243" t="s">
        <v>5974</v>
      </c>
      <c r="C3243" t="s">
        <v>5975</v>
      </c>
      <c r="D3243" t="s">
        <v>2148</v>
      </c>
      <c r="E3243" s="26">
        <v>45200</v>
      </c>
      <c r="F3243" t="s">
        <v>6139</v>
      </c>
      <c r="G3243" t="s">
        <v>6138</v>
      </c>
      <c r="H3243" t="str">
        <f>_xlfn.XLOOKUP(C3243,'&lt;1000 removed'!E:E,'&lt;1000 removed'!E:E,"removed",0)</f>
        <v>01924</v>
      </c>
    </row>
    <row r="3244" spans="1:8" hidden="1" x14ac:dyDescent="0.35">
      <c r="A3244">
        <v>9000</v>
      </c>
      <c r="B3244" t="s">
        <v>5974</v>
      </c>
      <c r="C3244" t="s">
        <v>5975</v>
      </c>
      <c r="D3244" t="s">
        <v>2148</v>
      </c>
      <c r="E3244" s="26">
        <v>45231</v>
      </c>
      <c r="F3244" t="s">
        <v>6137</v>
      </c>
      <c r="G3244" t="s">
        <v>6138</v>
      </c>
      <c r="H3244" t="str">
        <f>_xlfn.XLOOKUP(C3244,'&lt;1000 removed'!E:E,'&lt;1000 removed'!E:E,"removed",0)</f>
        <v>01924</v>
      </c>
    </row>
    <row r="3245" spans="1:8" hidden="1" x14ac:dyDescent="0.35">
      <c r="A3245">
        <v>9000</v>
      </c>
      <c r="B3245" t="s">
        <v>5974</v>
      </c>
      <c r="C3245" t="s">
        <v>5975</v>
      </c>
      <c r="D3245" t="s">
        <v>2148</v>
      </c>
      <c r="E3245" s="26">
        <v>45231</v>
      </c>
      <c r="F3245" t="s">
        <v>6139</v>
      </c>
      <c r="G3245" t="s">
        <v>6138</v>
      </c>
      <c r="H3245" t="str">
        <f>_xlfn.XLOOKUP(C3245,'&lt;1000 removed'!E:E,'&lt;1000 removed'!E:E,"removed",0)</f>
        <v>01924</v>
      </c>
    </row>
    <row r="3246" spans="1:8" hidden="1" x14ac:dyDescent="0.35">
      <c r="A3246">
        <v>9000</v>
      </c>
      <c r="B3246" t="s">
        <v>5974</v>
      </c>
      <c r="C3246" t="s">
        <v>5975</v>
      </c>
      <c r="D3246" t="s">
        <v>2148</v>
      </c>
      <c r="E3246" s="26">
        <v>45261</v>
      </c>
      <c r="F3246" t="s">
        <v>6137</v>
      </c>
      <c r="G3246" t="s">
        <v>6138</v>
      </c>
      <c r="H3246" t="str">
        <f>_xlfn.XLOOKUP(C3246,'&lt;1000 removed'!E:E,'&lt;1000 removed'!E:E,"removed",0)</f>
        <v>01924</v>
      </c>
    </row>
    <row r="3247" spans="1:8" hidden="1" x14ac:dyDescent="0.35">
      <c r="A3247">
        <v>9000</v>
      </c>
      <c r="B3247" t="s">
        <v>5974</v>
      </c>
      <c r="C3247" t="s">
        <v>5975</v>
      </c>
      <c r="D3247" t="s">
        <v>2148</v>
      </c>
      <c r="E3247" s="26">
        <v>45261</v>
      </c>
      <c r="F3247" t="s">
        <v>6139</v>
      </c>
      <c r="G3247" t="s">
        <v>6138</v>
      </c>
      <c r="H3247" t="str">
        <f>_xlfn.XLOOKUP(C3247,'&lt;1000 removed'!E:E,'&lt;1000 removed'!E:E,"removed",0)</f>
        <v>01924</v>
      </c>
    </row>
    <row r="3248" spans="1:8" hidden="1" x14ac:dyDescent="0.35">
      <c r="A3248">
        <v>130</v>
      </c>
      <c r="B3248" t="s">
        <v>2598</v>
      </c>
      <c r="C3248" t="s">
        <v>2608</v>
      </c>
      <c r="D3248" t="s">
        <v>196</v>
      </c>
      <c r="E3248" s="26">
        <v>45139</v>
      </c>
      <c r="F3248" t="s">
        <v>6137</v>
      </c>
      <c r="G3248" t="s">
        <v>6138</v>
      </c>
      <c r="H3248" t="str">
        <f>_xlfn.XLOOKUP(C3248,'BAB Identified Sites'!E:E,'BAB Identified Sites'!E:E,"missing",0)</f>
        <v>missing</v>
      </c>
    </row>
    <row r="3249" spans="1:8" hidden="1" x14ac:dyDescent="0.35">
      <c r="A3249">
        <v>130</v>
      </c>
      <c r="B3249" t="s">
        <v>2598</v>
      </c>
      <c r="C3249" t="s">
        <v>2608</v>
      </c>
      <c r="D3249" t="s">
        <v>196</v>
      </c>
      <c r="E3249" s="26">
        <v>45139</v>
      </c>
      <c r="F3249" t="s">
        <v>6139</v>
      </c>
      <c r="G3249" t="s">
        <v>6138</v>
      </c>
      <c r="H3249" t="str">
        <f>_xlfn.XLOOKUP(C3249,'BAB Identified Sites'!E:E,'BAB Identified Sites'!E:E,"missing",0)</f>
        <v>missing</v>
      </c>
    </row>
    <row r="3250" spans="1:8" hidden="1" x14ac:dyDescent="0.35">
      <c r="A3250">
        <v>130</v>
      </c>
      <c r="B3250" t="s">
        <v>2598</v>
      </c>
      <c r="C3250" t="s">
        <v>2608</v>
      </c>
      <c r="D3250" t="s">
        <v>196</v>
      </c>
      <c r="E3250" s="26">
        <v>45170</v>
      </c>
      <c r="F3250" t="s">
        <v>6137</v>
      </c>
      <c r="G3250" t="s">
        <v>6138</v>
      </c>
      <c r="H3250" t="str">
        <f>_xlfn.XLOOKUP(C3250,'BAB Identified Sites'!E:E,'BAB Identified Sites'!E:E,"missing",0)</f>
        <v>missing</v>
      </c>
    </row>
    <row r="3251" spans="1:8" hidden="1" x14ac:dyDescent="0.35">
      <c r="A3251">
        <v>130</v>
      </c>
      <c r="B3251" t="s">
        <v>2598</v>
      </c>
      <c r="C3251" t="s">
        <v>2608</v>
      </c>
      <c r="D3251" t="s">
        <v>196</v>
      </c>
      <c r="E3251" s="26">
        <v>45170</v>
      </c>
      <c r="F3251" t="s">
        <v>6139</v>
      </c>
      <c r="G3251" t="s">
        <v>6138</v>
      </c>
      <c r="H3251" t="str">
        <f>_xlfn.XLOOKUP(C3251,'BAB Identified Sites'!E:E,'BAB Identified Sites'!E:E,"missing",0)</f>
        <v>missing</v>
      </c>
    </row>
    <row r="3252" spans="1:8" hidden="1" x14ac:dyDescent="0.35">
      <c r="A3252">
        <v>130</v>
      </c>
      <c r="B3252" t="s">
        <v>2598</v>
      </c>
      <c r="C3252" t="s">
        <v>2608</v>
      </c>
      <c r="D3252" t="s">
        <v>196</v>
      </c>
      <c r="E3252" s="26">
        <v>45200</v>
      </c>
      <c r="F3252" t="s">
        <v>6137</v>
      </c>
      <c r="G3252" t="s">
        <v>6138</v>
      </c>
      <c r="H3252" t="str">
        <f>_xlfn.XLOOKUP(C3252,'BAB Identified Sites'!E:E,'BAB Identified Sites'!E:E,"missing",0)</f>
        <v>missing</v>
      </c>
    </row>
    <row r="3253" spans="1:8" hidden="1" x14ac:dyDescent="0.35">
      <c r="A3253">
        <v>130</v>
      </c>
      <c r="B3253" t="s">
        <v>2598</v>
      </c>
      <c r="C3253" t="s">
        <v>2608</v>
      </c>
      <c r="D3253" t="s">
        <v>196</v>
      </c>
      <c r="E3253" s="26">
        <v>45200</v>
      </c>
      <c r="F3253" t="s">
        <v>6139</v>
      </c>
      <c r="G3253" t="s">
        <v>6138</v>
      </c>
      <c r="H3253" t="str">
        <f>_xlfn.XLOOKUP(C3253,'BAB Identified Sites'!E:E,'BAB Identified Sites'!E:E,"missing",0)</f>
        <v>missing</v>
      </c>
    </row>
    <row r="3254" spans="1:8" hidden="1" x14ac:dyDescent="0.35">
      <c r="A3254">
        <v>130</v>
      </c>
      <c r="B3254" t="s">
        <v>2598</v>
      </c>
      <c r="C3254" t="s">
        <v>2608</v>
      </c>
      <c r="D3254" t="s">
        <v>196</v>
      </c>
      <c r="E3254" s="26">
        <v>45231</v>
      </c>
      <c r="F3254" t="s">
        <v>6137</v>
      </c>
      <c r="G3254" t="s">
        <v>6138</v>
      </c>
      <c r="H3254" t="str">
        <f>_xlfn.XLOOKUP(C3254,'BAB Identified Sites'!E:E,'BAB Identified Sites'!E:E,"missing",0)</f>
        <v>missing</v>
      </c>
    </row>
    <row r="3255" spans="1:8" hidden="1" x14ac:dyDescent="0.35">
      <c r="A3255">
        <v>130</v>
      </c>
      <c r="B3255" t="s">
        <v>2598</v>
      </c>
      <c r="C3255" t="s">
        <v>2608</v>
      </c>
      <c r="D3255" t="s">
        <v>196</v>
      </c>
      <c r="E3255" s="26">
        <v>45231</v>
      </c>
      <c r="F3255" t="s">
        <v>6139</v>
      </c>
      <c r="G3255" t="s">
        <v>6138</v>
      </c>
      <c r="H3255" t="str">
        <f>_xlfn.XLOOKUP(C3255,'BAB Identified Sites'!E:E,'BAB Identified Sites'!E:E,"missing",0)</f>
        <v>missing</v>
      </c>
    </row>
    <row r="3256" spans="1:8" hidden="1" x14ac:dyDescent="0.35">
      <c r="A3256">
        <v>70</v>
      </c>
      <c r="B3256" t="s">
        <v>142</v>
      </c>
      <c r="C3256" t="s">
        <v>2536</v>
      </c>
      <c r="D3256" t="s">
        <v>2537</v>
      </c>
      <c r="E3256" s="26">
        <v>45139</v>
      </c>
      <c r="F3256" t="s">
        <v>6137</v>
      </c>
      <c r="G3256" t="s">
        <v>6138</v>
      </c>
      <c r="H3256" t="str">
        <f>_xlfn.XLOOKUP(C3256,'BAB Identified Sites'!E:E,'BAB Identified Sites'!E:E,"missing",0)</f>
        <v>05388</v>
      </c>
    </row>
    <row r="3257" spans="1:8" hidden="1" x14ac:dyDescent="0.35">
      <c r="A3257">
        <v>70</v>
      </c>
      <c r="B3257" t="s">
        <v>142</v>
      </c>
      <c r="C3257" t="s">
        <v>2536</v>
      </c>
      <c r="D3257" t="s">
        <v>2537</v>
      </c>
      <c r="E3257" s="26">
        <v>45139</v>
      </c>
      <c r="F3257" t="s">
        <v>6139</v>
      </c>
      <c r="G3257" t="s">
        <v>6138</v>
      </c>
      <c r="H3257" t="str">
        <f>_xlfn.XLOOKUP(C3257,'BAB Identified Sites'!E:E,'BAB Identified Sites'!E:E,"missing",0)</f>
        <v>05388</v>
      </c>
    </row>
    <row r="3258" spans="1:8" hidden="1" x14ac:dyDescent="0.35">
      <c r="A3258">
        <v>70</v>
      </c>
      <c r="B3258" t="s">
        <v>142</v>
      </c>
      <c r="C3258" t="s">
        <v>2536</v>
      </c>
      <c r="D3258" t="s">
        <v>2537</v>
      </c>
      <c r="E3258" s="26">
        <v>45139</v>
      </c>
      <c r="F3258" t="s">
        <v>6140</v>
      </c>
      <c r="G3258" t="s">
        <v>6138</v>
      </c>
      <c r="H3258" t="str">
        <f>_xlfn.XLOOKUP(C3258,'BAB Identified Sites'!E:E,'BAB Identified Sites'!E:E,"missing",0)</f>
        <v>05388</v>
      </c>
    </row>
    <row r="3259" spans="1:8" hidden="1" x14ac:dyDescent="0.35">
      <c r="A3259">
        <v>70</v>
      </c>
      <c r="B3259" t="s">
        <v>142</v>
      </c>
      <c r="C3259" t="s">
        <v>2536</v>
      </c>
      <c r="D3259" t="s">
        <v>2537</v>
      </c>
      <c r="E3259" s="26">
        <v>45170</v>
      </c>
      <c r="F3259" t="s">
        <v>6137</v>
      </c>
      <c r="G3259" t="s">
        <v>6138</v>
      </c>
      <c r="H3259" t="str">
        <f>_xlfn.XLOOKUP(C3259,'BAB Identified Sites'!E:E,'BAB Identified Sites'!E:E,"missing",0)</f>
        <v>05388</v>
      </c>
    </row>
    <row r="3260" spans="1:8" hidden="1" x14ac:dyDescent="0.35">
      <c r="A3260">
        <v>70</v>
      </c>
      <c r="B3260" t="s">
        <v>142</v>
      </c>
      <c r="C3260" t="s">
        <v>2536</v>
      </c>
      <c r="D3260" t="s">
        <v>2537</v>
      </c>
      <c r="E3260" s="26">
        <v>45170</v>
      </c>
      <c r="F3260" t="s">
        <v>6139</v>
      </c>
      <c r="G3260" t="s">
        <v>6138</v>
      </c>
      <c r="H3260" t="str">
        <f>_xlfn.XLOOKUP(C3260,'BAB Identified Sites'!E:E,'BAB Identified Sites'!E:E,"missing",0)</f>
        <v>05388</v>
      </c>
    </row>
    <row r="3261" spans="1:8" hidden="1" x14ac:dyDescent="0.35">
      <c r="A3261">
        <v>70</v>
      </c>
      <c r="B3261" t="s">
        <v>142</v>
      </c>
      <c r="C3261" t="s">
        <v>2536</v>
      </c>
      <c r="D3261" t="s">
        <v>2537</v>
      </c>
      <c r="E3261" s="26">
        <v>45170</v>
      </c>
      <c r="F3261" t="s">
        <v>6140</v>
      </c>
      <c r="G3261" t="s">
        <v>6138</v>
      </c>
      <c r="H3261" t="str">
        <f>_xlfn.XLOOKUP(C3261,'BAB Identified Sites'!E:E,'BAB Identified Sites'!E:E,"missing",0)</f>
        <v>05388</v>
      </c>
    </row>
    <row r="3262" spans="1:8" hidden="1" x14ac:dyDescent="0.35">
      <c r="A3262">
        <v>70</v>
      </c>
      <c r="B3262" t="s">
        <v>142</v>
      </c>
      <c r="C3262" t="s">
        <v>2536</v>
      </c>
      <c r="D3262" t="s">
        <v>2537</v>
      </c>
      <c r="E3262" s="26">
        <v>45200</v>
      </c>
      <c r="F3262" t="s">
        <v>6137</v>
      </c>
      <c r="G3262" t="s">
        <v>6138</v>
      </c>
      <c r="H3262" t="str">
        <f>_xlfn.XLOOKUP(C3262,'BAB Identified Sites'!E:E,'BAB Identified Sites'!E:E,"missing",0)</f>
        <v>05388</v>
      </c>
    </row>
    <row r="3263" spans="1:8" hidden="1" x14ac:dyDescent="0.35">
      <c r="A3263">
        <v>70</v>
      </c>
      <c r="B3263" t="s">
        <v>142</v>
      </c>
      <c r="C3263" t="s">
        <v>2536</v>
      </c>
      <c r="D3263" t="s">
        <v>2537</v>
      </c>
      <c r="E3263" s="26">
        <v>45200</v>
      </c>
      <c r="F3263" t="s">
        <v>6139</v>
      </c>
      <c r="G3263" t="s">
        <v>6138</v>
      </c>
      <c r="H3263" t="str">
        <f>_xlfn.XLOOKUP(C3263,'BAB Identified Sites'!E:E,'BAB Identified Sites'!E:E,"missing",0)</f>
        <v>05388</v>
      </c>
    </row>
    <row r="3264" spans="1:8" hidden="1" x14ac:dyDescent="0.35">
      <c r="A3264">
        <v>70</v>
      </c>
      <c r="B3264" t="s">
        <v>142</v>
      </c>
      <c r="C3264" t="s">
        <v>2536</v>
      </c>
      <c r="D3264" t="s">
        <v>2537</v>
      </c>
      <c r="E3264" s="26">
        <v>45200</v>
      </c>
      <c r="F3264" t="s">
        <v>6140</v>
      </c>
      <c r="G3264" t="s">
        <v>6138</v>
      </c>
      <c r="H3264" t="str">
        <f>_xlfn.XLOOKUP(C3264,'BAB Identified Sites'!E:E,'BAB Identified Sites'!E:E,"missing",0)</f>
        <v>05388</v>
      </c>
    </row>
    <row r="3265" spans="1:8" hidden="1" x14ac:dyDescent="0.35">
      <c r="A3265">
        <v>70</v>
      </c>
      <c r="B3265" t="s">
        <v>142</v>
      </c>
      <c r="C3265" t="s">
        <v>2536</v>
      </c>
      <c r="D3265" t="s">
        <v>2537</v>
      </c>
      <c r="E3265" s="26">
        <v>45231</v>
      </c>
      <c r="F3265" t="s">
        <v>6137</v>
      </c>
      <c r="G3265" t="s">
        <v>6138</v>
      </c>
      <c r="H3265" t="str">
        <f>_xlfn.XLOOKUP(C3265,'BAB Identified Sites'!E:E,'BAB Identified Sites'!E:E,"missing",0)</f>
        <v>05388</v>
      </c>
    </row>
    <row r="3266" spans="1:8" hidden="1" x14ac:dyDescent="0.35">
      <c r="A3266">
        <v>70</v>
      </c>
      <c r="B3266" t="s">
        <v>142</v>
      </c>
      <c r="C3266" t="s">
        <v>2536</v>
      </c>
      <c r="D3266" t="s">
        <v>2537</v>
      </c>
      <c r="E3266" s="26">
        <v>45231</v>
      </c>
      <c r="F3266" t="s">
        <v>6139</v>
      </c>
      <c r="G3266" t="s">
        <v>6138</v>
      </c>
      <c r="H3266" t="str">
        <f>_xlfn.XLOOKUP(C3266,'BAB Identified Sites'!E:E,'BAB Identified Sites'!E:E,"missing",0)</f>
        <v>05388</v>
      </c>
    </row>
    <row r="3267" spans="1:8" hidden="1" x14ac:dyDescent="0.35">
      <c r="A3267">
        <v>70</v>
      </c>
      <c r="B3267" t="s">
        <v>142</v>
      </c>
      <c r="C3267" t="s">
        <v>2536</v>
      </c>
      <c r="D3267" t="s">
        <v>2537</v>
      </c>
      <c r="E3267" s="26">
        <v>45231</v>
      </c>
      <c r="F3267" t="s">
        <v>6140</v>
      </c>
      <c r="G3267" t="s">
        <v>6138</v>
      </c>
      <c r="H3267" t="str">
        <f>_xlfn.XLOOKUP(C3267,'BAB Identified Sites'!E:E,'BAB Identified Sites'!E:E,"missing",0)</f>
        <v>05388</v>
      </c>
    </row>
    <row r="3268" spans="1:8" hidden="1" x14ac:dyDescent="0.35">
      <c r="A3268">
        <v>70</v>
      </c>
      <c r="B3268" t="s">
        <v>142</v>
      </c>
      <c r="C3268" t="s">
        <v>2536</v>
      </c>
      <c r="D3268" t="s">
        <v>2537</v>
      </c>
      <c r="E3268" s="26">
        <v>45261</v>
      </c>
      <c r="F3268" t="s">
        <v>6137</v>
      </c>
      <c r="G3268" t="s">
        <v>6138</v>
      </c>
      <c r="H3268" t="str">
        <f>_xlfn.XLOOKUP(C3268,'BAB Identified Sites'!E:E,'BAB Identified Sites'!E:E,"missing",0)</f>
        <v>05388</v>
      </c>
    </row>
    <row r="3269" spans="1:8" hidden="1" x14ac:dyDescent="0.35">
      <c r="A3269">
        <v>70</v>
      </c>
      <c r="B3269" t="s">
        <v>142</v>
      </c>
      <c r="C3269" t="s">
        <v>2536</v>
      </c>
      <c r="D3269" t="s">
        <v>2537</v>
      </c>
      <c r="E3269" s="26">
        <v>45261</v>
      </c>
      <c r="F3269" t="s">
        <v>6139</v>
      </c>
      <c r="G3269" t="s">
        <v>6138</v>
      </c>
      <c r="H3269" t="str">
        <f>_xlfn.XLOOKUP(C3269,'BAB Identified Sites'!E:E,'BAB Identified Sites'!E:E,"missing",0)</f>
        <v>05388</v>
      </c>
    </row>
    <row r="3270" spans="1:8" hidden="1" x14ac:dyDescent="0.35">
      <c r="A3270">
        <v>70</v>
      </c>
      <c r="B3270" t="s">
        <v>142</v>
      </c>
      <c r="C3270" t="s">
        <v>2536</v>
      </c>
      <c r="D3270" t="s">
        <v>2537</v>
      </c>
      <c r="E3270" s="26">
        <v>45261</v>
      </c>
      <c r="F3270" t="s">
        <v>6140</v>
      </c>
      <c r="G3270" t="s">
        <v>6138</v>
      </c>
      <c r="H3270" t="str">
        <f>_xlfn.XLOOKUP(C3270,'BAB Identified Sites'!E:E,'BAB Identified Sites'!E:E,"missing",0)</f>
        <v>05388</v>
      </c>
    </row>
    <row r="3271" spans="1:8" hidden="1" x14ac:dyDescent="0.35">
      <c r="A3271">
        <v>1010</v>
      </c>
      <c r="B3271" t="s">
        <v>3915</v>
      </c>
      <c r="C3271" t="s">
        <v>3940</v>
      </c>
      <c r="D3271" t="s">
        <v>2120</v>
      </c>
      <c r="E3271" s="26">
        <v>45139</v>
      </c>
      <c r="F3271" t="s">
        <v>6137</v>
      </c>
      <c r="G3271" t="s">
        <v>6138</v>
      </c>
      <c r="H3271" t="str">
        <f>_xlfn.XLOOKUP(C3271,'BAB Identified Sites'!E:E,'BAB Identified Sites'!E:E,"missing",0)</f>
        <v>missing</v>
      </c>
    </row>
    <row r="3272" spans="1:8" hidden="1" x14ac:dyDescent="0.35">
      <c r="A3272">
        <v>1010</v>
      </c>
      <c r="B3272" t="s">
        <v>3915</v>
      </c>
      <c r="C3272" t="s">
        <v>3940</v>
      </c>
      <c r="D3272" t="s">
        <v>2120</v>
      </c>
      <c r="E3272" s="26">
        <v>45170</v>
      </c>
      <c r="F3272" t="s">
        <v>6137</v>
      </c>
      <c r="G3272" t="s">
        <v>6138</v>
      </c>
      <c r="H3272" t="str">
        <f>_xlfn.XLOOKUP(C3272,'BAB Identified Sites'!E:E,'BAB Identified Sites'!E:E,"missing",0)</f>
        <v>missing</v>
      </c>
    </row>
    <row r="3273" spans="1:8" hidden="1" x14ac:dyDescent="0.35">
      <c r="A3273">
        <v>1010</v>
      </c>
      <c r="B3273" t="s">
        <v>3915</v>
      </c>
      <c r="C3273" t="s">
        <v>3940</v>
      </c>
      <c r="D3273" t="s">
        <v>2120</v>
      </c>
      <c r="E3273" s="26">
        <v>45200</v>
      </c>
      <c r="F3273" t="s">
        <v>6137</v>
      </c>
      <c r="G3273" t="s">
        <v>6138</v>
      </c>
      <c r="H3273" t="str">
        <f>_xlfn.XLOOKUP(C3273,'BAB Identified Sites'!E:E,'BAB Identified Sites'!E:E,"missing",0)</f>
        <v>missing</v>
      </c>
    </row>
    <row r="3274" spans="1:8" hidden="1" x14ac:dyDescent="0.35">
      <c r="A3274">
        <v>1010</v>
      </c>
      <c r="B3274" t="s">
        <v>3915</v>
      </c>
      <c r="C3274" t="s">
        <v>3940</v>
      </c>
      <c r="D3274" t="s">
        <v>2120</v>
      </c>
      <c r="E3274" s="26">
        <v>45231</v>
      </c>
      <c r="F3274" t="s">
        <v>6137</v>
      </c>
      <c r="G3274" t="s">
        <v>6138</v>
      </c>
      <c r="H3274" t="str">
        <f>_xlfn.XLOOKUP(C3274,'BAB Identified Sites'!E:E,'BAB Identified Sites'!E:E,"missing",0)</f>
        <v>missing</v>
      </c>
    </row>
    <row r="3275" spans="1:8" hidden="1" x14ac:dyDescent="0.35">
      <c r="A3275">
        <v>1010</v>
      </c>
      <c r="B3275" t="s">
        <v>3915</v>
      </c>
      <c r="C3275" t="s">
        <v>3940</v>
      </c>
      <c r="D3275" t="s">
        <v>2120</v>
      </c>
      <c r="E3275" s="26">
        <v>45261</v>
      </c>
      <c r="F3275" t="s">
        <v>6137</v>
      </c>
      <c r="G3275" t="s">
        <v>6138</v>
      </c>
      <c r="H3275" t="str">
        <f>_xlfn.XLOOKUP(C3275,'BAB Identified Sites'!E:E,'BAB Identified Sites'!E:E,"missing",0)</f>
        <v>missing</v>
      </c>
    </row>
    <row r="3276" spans="1:8" hidden="1" x14ac:dyDescent="0.35">
      <c r="A3276">
        <v>70</v>
      </c>
      <c r="B3276" t="s">
        <v>142</v>
      </c>
      <c r="C3276" t="s">
        <v>2534</v>
      </c>
      <c r="D3276" t="s">
        <v>147</v>
      </c>
      <c r="E3276" s="26">
        <v>45139</v>
      </c>
      <c r="F3276" t="s">
        <v>6137</v>
      </c>
      <c r="G3276" t="s">
        <v>6138</v>
      </c>
      <c r="H3276" t="str">
        <f>_xlfn.XLOOKUP(C3276,'BAB Identified Sites'!E:E,'BAB Identified Sites'!E:E,"missing",0)</f>
        <v>missing</v>
      </c>
    </row>
    <row r="3277" spans="1:8" hidden="1" x14ac:dyDescent="0.35">
      <c r="A3277">
        <v>70</v>
      </c>
      <c r="B3277" t="s">
        <v>142</v>
      </c>
      <c r="C3277" t="s">
        <v>2534</v>
      </c>
      <c r="D3277" t="s">
        <v>147</v>
      </c>
      <c r="E3277" s="26">
        <v>45139</v>
      </c>
      <c r="F3277" t="s">
        <v>6139</v>
      </c>
      <c r="G3277" t="s">
        <v>6138</v>
      </c>
      <c r="H3277" t="str">
        <f>_xlfn.XLOOKUP(C3277,'BAB Identified Sites'!E:E,'BAB Identified Sites'!E:E,"missing",0)</f>
        <v>missing</v>
      </c>
    </row>
    <row r="3278" spans="1:8" hidden="1" x14ac:dyDescent="0.35">
      <c r="A3278">
        <v>70</v>
      </c>
      <c r="B3278" t="s">
        <v>142</v>
      </c>
      <c r="C3278" t="s">
        <v>2534</v>
      </c>
      <c r="D3278" t="s">
        <v>147</v>
      </c>
      <c r="E3278" s="26">
        <v>45170</v>
      </c>
      <c r="F3278" t="s">
        <v>6137</v>
      </c>
      <c r="G3278" t="s">
        <v>6138</v>
      </c>
      <c r="H3278" t="str">
        <f>_xlfn.XLOOKUP(C3278,'BAB Identified Sites'!E:E,'BAB Identified Sites'!E:E,"missing",0)</f>
        <v>missing</v>
      </c>
    </row>
    <row r="3279" spans="1:8" hidden="1" x14ac:dyDescent="0.35">
      <c r="A3279">
        <v>70</v>
      </c>
      <c r="B3279" t="s">
        <v>142</v>
      </c>
      <c r="C3279" t="s">
        <v>2534</v>
      </c>
      <c r="D3279" t="s">
        <v>147</v>
      </c>
      <c r="E3279" s="26">
        <v>45170</v>
      </c>
      <c r="F3279" t="s">
        <v>6139</v>
      </c>
      <c r="G3279" t="s">
        <v>6138</v>
      </c>
      <c r="H3279" t="str">
        <f>_xlfn.XLOOKUP(C3279,'BAB Identified Sites'!E:E,'BAB Identified Sites'!E:E,"missing",0)</f>
        <v>missing</v>
      </c>
    </row>
    <row r="3280" spans="1:8" hidden="1" x14ac:dyDescent="0.35">
      <c r="A3280">
        <v>70</v>
      </c>
      <c r="B3280" t="s">
        <v>142</v>
      </c>
      <c r="C3280" t="s">
        <v>2534</v>
      </c>
      <c r="D3280" t="s">
        <v>147</v>
      </c>
      <c r="E3280" s="26">
        <v>45200</v>
      </c>
      <c r="F3280" t="s">
        <v>6137</v>
      </c>
      <c r="G3280" t="s">
        <v>6138</v>
      </c>
      <c r="H3280" t="str">
        <f>_xlfn.XLOOKUP(C3280,'BAB Identified Sites'!E:E,'BAB Identified Sites'!E:E,"missing",0)</f>
        <v>missing</v>
      </c>
    </row>
    <row r="3281" spans="1:8" hidden="1" x14ac:dyDescent="0.35">
      <c r="A3281">
        <v>70</v>
      </c>
      <c r="B3281" t="s">
        <v>142</v>
      </c>
      <c r="C3281" t="s">
        <v>2534</v>
      </c>
      <c r="D3281" t="s">
        <v>147</v>
      </c>
      <c r="E3281" s="26">
        <v>45200</v>
      </c>
      <c r="F3281" t="s">
        <v>6139</v>
      </c>
      <c r="G3281" t="s">
        <v>6138</v>
      </c>
      <c r="H3281" t="str">
        <f>_xlfn.XLOOKUP(C3281,'BAB Identified Sites'!E:E,'BAB Identified Sites'!E:E,"missing",0)</f>
        <v>missing</v>
      </c>
    </row>
    <row r="3282" spans="1:8" hidden="1" x14ac:dyDescent="0.35">
      <c r="A3282">
        <v>70</v>
      </c>
      <c r="B3282" t="s">
        <v>142</v>
      </c>
      <c r="C3282" t="s">
        <v>2534</v>
      </c>
      <c r="D3282" t="s">
        <v>147</v>
      </c>
      <c r="E3282" s="26">
        <v>45231</v>
      </c>
      <c r="F3282" t="s">
        <v>6137</v>
      </c>
      <c r="G3282" t="s">
        <v>6138</v>
      </c>
      <c r="H3282" t="str">
        <f>_xlfn.XLOOKUP(C3282,'BAB Identified Sites'!E:E,'BAB Identified Sites'!E:E,"missing",0)</f>
        <v>missing</v>
      </c>
    </row>
    <row r="3283" spans="1:8" hidden="1" x14ac:dyDescent="0.35">
      <c r="A3283">
        <v>70</v>
      </c>
      <c r="B3283" t="s">
        <v>142</v>
      </c>
      <c r="C3283" t="s">
        <v>2534</v>
      </c>
      <c r="D3283" t="s">
        <v>147</v>
      </c>
      <c r="E3283" s="26">
        <v>45231</v>
      </c>
      <c r="F3283" t="s">
        <v>6139</v>
      </c>
      <c r="G3283" t="s">
        <v>6138</v>
      </c>
      <c r="H3283" t="str">
        <f>_xlfn.XLOOKUP(C3283,'BAB Identified Sites'!E:E,'BAB Identified Sites'!E:E,"missing",0)</f>
        <v>missing</v>
      </c>
    </row>
    <row r="3284" spans="1:8" hidden="1" x14ac:dyDescent="0.35">
      <c r="A3284">
        <v>70</v>
      </c>
      <c r="B3284" t="s">
        <v>142</v>
      </c>
      <c r="C3284" t="s">
        <v>2534</v>
      </c>
      <c r="D3284" t="s">
        <v>147</v>
      </c>
      <c r="E3284" s="26">
        <v>45261</v>
      </c>
      <c r="F3284" t="s">
        <v>6137</v>
      </c>
      <c r="G3284" t="s">
        <v>6138</v>
      </c>
      <c r="H3284" t="str">
        <f>_xlfn.XLOOKUP(C3284,'BAB Identified Sites'!E:E,'BAB Identified Sites'!E:E,"missing",0)</f>
        <v>missing</v>
      </c>
    </row>
    <row r="3285" spans="1:8" hidden="1" x14ac:dyDescent="0.35">
      <c r="A3285">
        <v>70</v>
      </c>
      <c r="B3285" t="s">
        <v>142</v>
      </c>
      <c r="C3285" t="s">
        <v>2534</v>
      </c>
      <c r="D3285" t="s">
        <v>147</v>
      </c>
      <c r="E3285" s="26">
        <v>45261</v>
      </c>
      <c r="F3285" t="s">
        <v>6139</v>
      </c>
      <c r="G3285" t="s">
        <v>6138</v>
      </c>
      <c r="H3285" t="str">
        <f>_xlfn.XLOOKUP(C3285,'BAB Identified Sites'!E:E,'BAB Identified Sites'!E:E,"missing",0)</f>
        <v>missing</v>
      </c>
    </row>
    <row r="3286" spans="1:8" hidden="1" x14ac:dyDescent="0.35">
      <c r="A3286">
        <v>120</v>
      </c>
      <c r="B3286" t="s">
        <v>2570</v>
      </c>
      <c r="C3286" t="s">
        <v>2571</v>
      </c>
      <c r="D3286" t="s">
        <v>2572</v>
      </c>
      <c r="E3286" s="26">
        <v>45139</v>
      </c>
      <c r="F3286" t="s">
        <v>6137</v>
      </c>
      <c r="G3286" t="s">
        <v>6138</v>
      </c>
      <c r="H3286" t="str">
        <f>_xlfn.XLOOKUP(C3286,'BAB Identified Sites'!E:E,'BAB Identified Sites'!E:E,"missing",0)</f>
        <v>missing</v>
      </c>
    </row>
    <row r="3287" spans="1:8" hidden="1" x14ac:dyDescent="0.35">
      <c r="A3287">
        <v>120</v>
      </c>
      <c r="B3287" t="s">
        <v>2570</v>
      </c>
      <c r="C3287" t="s">
        <v>2571</v>
      </c>
      <c r="D3287" t="s">
        <v>2572</v>
      </c>
      <c r="E3287" s="26">
        <v>45139</v>
      </c>
      <c r="F3287" t="s">
        <v>6139</v>
      </c>
      <c r="G3287" t="s">
        <v>6138</v>
      </c>
      <c r="H3287" t="str">
        <f>_xlfn.XLOOKUP(C3287,'BAB Identified Sites'!E:E,'BAB Identified Sites'!E:E,"missing",0)</f>
        <v>missing</v>
      </c>
    </row>
    <row r="3288" spans="1:8" hidden="1" x14ac:dyDescent="0.35">
      <c r="A3288">
        <v>120</v>
      </c>
      <c r="B3288" t="s">
        <v>2570</v>
      </c>
      <c r="C3288" t="s">
        <v>2571</v>
      </c>
      <c r="D3288" t="s">
        <v>2572</v>
      </c>
      <c r="E3288" s="26">
        <v>45170</v>
      </c>
      <c r="F3288" t="s">
        <v>6137</v>
      </c>
      <c r="G3288" t="s">
        <v>6138</v>
      </c>
      <c r="H3288" t="str">
        <f>_xlfn.XLOOKUP(C3288,'BAB Identified Sites'!E:E,'BAB Identified Sites'!E:E,"missing",0)</f>
        <v>missing</v>
      </c>
    </row>
    <row r="3289" spans="1:8" hidden="1" x14ac:dyDescent="0.35">
      <c r="A3289">
        <v>120</v>
      </c>
      <c r="B3289" t="s">
        <v>2570</v>
      </c>
      <c r="C3289" t="s">
        <v>2571</v>
      </c>
      <c r="D3289" t="s">
        <v>2572</v>
      </c>
      <c r="E3289" s="26">
        <v>45170</v>
      </c>
      <c r="F3289" t="s">
        <v>6139</v>
      </c>
      <c r="G3289" t="s">
        <v>6138</v>
      </c>
      <c r="H3289" t="str">
        <f>_xlfn.XLOOKUP(C3289,'BAB Identified Sites'!E:E,'BAB Identified Sites'!E:E,"missing",0)</f>
        <v>missing</v>
      </c>
    </row>
    <row r="3290" spans="1:8" hidden="1" x14ac:dyDescent="0.35">
      <c r="A3290">
        <v>120</v>
      </c>
      <c r="B3290" t="s">
        <v>2570</v>
      </c>
      <c r="C3290" t="s">
        <v>2571</v>
      </c>
      <c r="D3290" t="s">
        <v>2572</v>
      </c>
      <c r="E3290" s="26">
        <v>45200</v>
      </c>
      <c r="F3290" t="s">
        <v>6137</v>
      </c>
      <c r="G3290" t="s">
        <v>6138</v>
      </c>
      <c r="H3290" t="str">
        <f>_xlfn.XLOOKUP(C3290,'BAB Identified Sites'!E:E,'BAB Identified Sites'!E:E,"missing",0)</f>
        <v>missing</v>
      </c>
    </row>
    <row r="3291" spans="1:8" hidden="1" x14ac:dyDescent="0.35">
      <c r="A3291">
        <v>120</v>
      </c>
      <c r="B3291" t="s">
        <v>2570</v>
      </c>
      <c r="C3291" t="s">
        <v>2571</v>
      </c>
      <c r="D3291" t="s">
        <v>2572</v>
      </c>
      <c r="E3291" s="26">
        <v>45200</v>
      </c>
      <c r="F3291" t="s">
        <v>6139</v>
      </c>
      <c r="G3291" t="s">
        <v>6138</v>
      </c>
      <c r="H3291" t="str">
        <f>_xlfn.XLOOKUP(C3291,'BAB Identified Sites'!E:E,'BAB Identified Sites'!E:E,"missing",0)</f>
        <v>missing</v>
      </c>
    </row>
    <row r="3292" spans="1:8" hidden="1" x14ac:dyDescent="0.35">
      <c r="A3292">
        <v>120</v>
      </c>
      <c r="B3292" t="s">
        <v>2570</v>
      </c>
      <c r="C3292" t="s">
        <v>2571</v>
      </c>
      <c r="D3292" t="s">
        <v>2572</v>
      </c>
      <c r="E3292" s="26">
        <v>45231</v>
      </c>
      <c r="F3292" t="s">
        <v>6137</v>
      </c>
      <c r="G3292" t="s">
        <v>6138</v>
      </c>
      <c r="H3292" t="str">
        <f>_xlfn.XLOOKUP(C3292,'BAB Identified Sites'!E:E,'BAB Identified Sites'!E:E,"missing",0)</f>
        <v>missing</v>
      </c>
    </row>
    <row r="3293" spans="1:8" hidden="1" x14ac:dyDescent="0.35">
      <c r="A3293">
        <v>120</v>
      </c>
      <c r="B3293" t="s">
        <v>2570</v>
      </c>
      <c r="C3293" t="s">
        <v>2571</v>
      </c>
      <c r="D3293" t="s">
        <v>2572</v>
      </c>
      <c r="E3293" s="26">
        <v>45231</v>
      </c>
      <c r="F3293" t="s">
        <v>6139</v>
      </c>
      <c r="G3293" t="s">
        <v>6138</v>
      </c>
      <c r="H3293" t="str">
        <f>_xlfn.XLOOKUP(C3293,'BAB Identified Sites'!E:E,'BAB Identified Sites'!E:E,"missing",0)</f>
        <v>missing</v>
      </c>
    </row>
    <row r="3294" spans="1:8" hidden="1" x14ac:dyDescent="0.35">
      <c r="A3294">
        <v>1010</v>
      </c>
      <c r="B3294" t="s">
        <v>3915</v>
      </c>
      <c r="C3294" t="s">
        <v>3941</v>
      </c>
      <c r="D3294" t="s">
        <v>3942</v>
      </c>
      <c r="E3294" s="26">
        <v>45139</v>
      </c>
      <c r="F3294" t="s">
        <v>6137</v>
      </c>
      <c r="G3294" t="s">
        <v>6138</v>
      </c>
      <c r="H3294" t="str">
        <f>_xlfn.XLOOKUP(C3294,'BAB Identified Sites'!E:E,'BAB Identified Sites'!E:E,"missing",0)</f>
        <v>01798</v>
      </c>
    </row>
    <row r="3295" spans="1:8" hidden="1" x14ac:dyDescent="0.35">
      <c r="A3295">
        <v>1010</v>
      </c>
      <c r="B3295" t="s">
        <v>3915</v>
      </c>
      <c r="C3295" t="s">
        <v>3941</v>
      </c>
      <c r="D3295" t="s">
        <v>3942</v>
      </c>
      <c r="E3295" s="26">
        <v>45139</v>
      </c>
      <c r="F3295" t="s">
        <v>6139</v>
      </c>
      <c r="G3295" t="s">
        <v>6138</v>
      </c>
      <c r="H3295" t="str">
        <f>_xlfn.XLOOKUP(C3295,'BAB Identified Sites'!E:E,'BAB Identified Sites'!E:E,"missing",0)</f>
        <v>01798</v>
      </c>
    </row>
    <row r="3296" spans="1:8" hidden="1" x14ac:dyDescent="0.35">
      <c r="A3296">
        <v>1010</v>
      </c>
      <c r="B3296" t="s">
        <v>3915</v>
      </c>
      <c r="C3296" t="s">
        <v>3941</v>
      </c>
      <c r="D3296" t="s">
        <v>3942</v>
      </c>
      <c r="E3296" s="26">
        <v>45170</v>
      </c>
      <c r="F3296" t="s">
        <v>6137</v>
      </c>
      <c r="G3296" t="s">
        <v>6138</v>
      </c>
      <c r="H3296" t="str">
        <f>_xlfn.XLOOKUP(C3296,'BAB Identified Sites'!E:E,'BAB Identified Sites'!E:E,"missing",0)</f>
        <v>01798</v>
      </c>
    </row>
    <row r="3297" spans="1:8" hidden="1" x14ac:dyDescent="0.35">
      <c r="A3297">
        <v>1010</v>
      </c>
      <c r="B3297" t="s">
        <v>3915</v>
      </c>
      <c r="C3297" t="s">
        <v>3941</v>
      </c>
      <c r="D3297" t="s">
        <v>3942</v>
      </c>
      <c r="E3297" s="26">
        <v>45170</v>
      </c>
      <c r="F3297" t="s">
        <v>6139</v>
      </c>
      <c r="G3297" t="s">
        <v>6138</v>
      </c>
      <c r="H3297" t="str">
        <f>_xlfn.XLOOKUP(C3297,'BAB Identified Sites'!E:E,'BAB Identified Sites'!E:E,"missing",0)</f>
        <v>01798</v>
      </c>
    </row>
    <row r="3298" spans="1:8" hidden="1" x14ac:dyDescent="0.35">
      <c r="A3298">
        <v>1010</v>
      </c>
      <c r="B3298" t="s">
        <v>3915</v>
      </c>
      <c r="C3298" t="s">
        <v>3941</v>
      </c>
      <c r="D3298" t="s">
        <v>3942</v>
      </c>
      <c r="E3298" s="26">
        <v>45200</v>
      </c>
      <c r="F3298" t="s">
        <v>6137</v>
      </c>
      <c r="G3298" t="s">
        <v>6138</v>
      </c>
      <c r="H3298" t="str">
        <f>_xlfn.XLOOKUP(C3298,'BAB Identified Sites'!E:E,'BAB Identified Sites'!E:E,"missing",0)</f>
        <v>01798</v>
      </c>
    </row>
    <row r="3299" spans="1:8" hidden="1" x14ac:dyDescent="0.35">
      <c r="A3299">
        <v>1010</v>
      </c>
      <c r="B3299" t="s">
        <v>3915</v>
      </c>
      <c r="C3299" t="s">
        <v>3941</v>
      </c>
      <c r="D3299" t="s">
        <v>3942</v>
      </c>
      <c r="E3299" s="26">
        <v>45200</v>
      </c>
      <c r="F3299" t="s">
        <v>6139</v>
      </c>
      <c r="G3299" t="s">
        <v>6138</v>
      </c>
      <c r="H3299" t="str">
        <f>_xlfn.XLOOKUP(C3299,'BAB Identified Sites'!E:E,'BAB Identified Sites'!E:E,"missing",0)</f>
        <v>01798</v>
      </c>
    </row>
    <row r="3300" spans="1:8" hidden="1" x14ac:dyDescent="0.35">
      <c r="A3300">
        <v>1010</v>
      </c>
      <c r="B3300" t="s">
        <v>3915</v>
      </c>
      <c r="C3300" t="s">
        <v>3941</v>
      </c>
      <c r="D3300" t="s">
        <v>3942</v>
      </c>
      <c r="E3300" s="26">
        <v>45200</v>
      </c>
      <c r="F3300" t="s">
        <v>6140</v>
      </c>
      <c r="G3300" t="s">
        <v>6138</v>
      </c>
      <c r="H3300" t="str">
        <f>_xlfn.XLOOKUP(C3300,'BAB Identified Sites'!E:E,'BAB Identified Sites'!E:E,"missing",0)</f>
        <v>01798</v>
      </c>
    </row>
    <row r="3301" spans="1:8" hidden="1" x14ac:dyDescent="0.35">
      <c r="A3301">
        <v>1010</v>
      </c>
      <c r="B3301" t="s">
        <v>3915</v>
      </c>
      <c r="C3301" t="s">
        <v>3941</v>
      </c>
      <c r="D3301" t="s">
        <v>3942</v>
      </c>
      <c r="E3301" s="26">
        <v>45231</v>
      </c>
      <c r="F3301" t="s">
        <v>6137</v>
      </c>
      <c r="G3301" t="s">
        <v>6138</v>
      </c>
      <c r="H3301" t="str">
        <f>_xlfn.XLOOKUP(C3301,'BAB Identified Sites'!E:E,'BAB Identified Sites'!E:E,"missing",0)</f>
        <v>01798</v>
      </c>
    </row>
    <row r="3302" spans="1:8" hidden="1" x14ac:dyDescent="0.35">
      <c r="A3302">
        <v>1010</v>
      </c>
      <c r="B3302" t="s">
        <v>3915</v>
      </c>
      <c r="C3302" t="s">
        <v>3941</v>
      </c>
      <c r="D3302" t="s">
        <v>3942</v>
      </c>
      <c r="E3302" s="26">
        <v>45231</v>
      </c>
      <c r="F3302" t="s">
        <v>6139</v>
      </c>
      <c r="G3302" t="s">
        <v>6138</v>
      </c>
      <c r="H3302" t="str">
        <f>_xlfn.XLOOKUP(C3302,'BAB Identified Sites'!E:E,'BAB Identified Sites'!E:E,"missing",0)</f>
        <v>01798</v>
      </c>
    </row>
    <row r="3303" spans="1:8" hidden="1" x14ac:dyDescent="0.35">
      <c r="A3303">
        <v>1010</v>
      </c>
      <c r="B3303" t="s">
        <v>3915</v>
      </c>
      <c r="C3303" t="s">
        <v>3941</v>
      </c>
      <c r="D3303" t="s">
        <v>3942</v>
      </c>
      <c r="E3303" s="26">
        <v>45231</v>
      </c>
      <c r="F3303" t="s">
        <v>6140</v>
      </c>
      <c r="G3303" t="s">
        <v>6138</v>
      </c>
      <c r="H3303" t="str">
        <f>_xlfn.XLOOKUP(C3303,'BAB Identified Sites'!E:E,'BAB Identified Sites'!E:E,"missing",0)</f>
        <v>01798</v>
      </c>
    </row>
    <row r="3304" spans="1:8" hidden="1" x14ac:dyDescent="0.35">
      <c r="A3304">
        <v>1010</v>
      </c>
      <c r="B3304" t="s">
        <v>3915</v>
      </c>
      <c r="C3304" t="s">
        <v>3941</v>
      </c>
      <c r="D3304" t="s">
        <v>3942</v>
      </c>
      <c r="E3304" s="26">
        <v>45261</v>
      </c>
      <c r="F3304" t="s">
        <v>6137</v>
      </c>
      <c r="G3304" t="s">
        <v>6138</v>
      </c>
      <c r="H3304" t="str">
        <f>_xlfn.XLOOKUP(C3304,'BAB Identified Sites'!E:E,'BAB Identified Sites'!E:E,"missing",0)</f>
        <v>01798</v>
      </c>
    </row>
    <row r="3305" spans="1:8" hidden="1" x14ac:dyDescent="0.35">
      <c r="A3305">
        <v>1010</v>
      </c>
      <c r="B3305" t="s">
        <v>3915</v>
      </c>
      <c r="C3305" t="s">
        <v>3941</v>
      </c>
      <c r="D3305" t="s">
        <v>3942</v>
      </c>
      <c r="E3305" s="26">
        <v>45261</v>
      </c>
      <c r="F3305" t="s">
        <v>6139</v>
      </c>
      <c r="G3305" t="s">
        <v>6138</v>
      </c>
      <c r="H3305" t="str">
        <f>_xlfn.XLOOKUP(C3305,'BAB Identified Sites'!E:E,'BAB Identified Sites'!E:E,"missing",0)</f>
        <v>01798</v>
      </c>
    </row>
    <row r="3306" spans="1:8" hidden="1" x14ac:dyDescent="0.35">
      <c r="A3306">
        <v>1010</v>
      </c>
      <c r="B3306" t="s">
        <v>3915</v>
      </c>
      <c r="C3306" t="s">
        <v>3941</v>
      </c>
      <c r="D3306" t="s">
        <v>3942</v>
      </c>
      <c r="E3306" s="26">
        <v>45261</v>
      </c>
      <c r="F3306" t="s">
        <v>6140</v>
      </c>
      <c r="G3306" t="s">
        <v>6138</v>
      </c>
      <c r="H3306" t="str">
        <f>_xlfn.XLOOKUP(C3306,'BAB Identified Sites'!E:E,'BAB Identified Sites'!E:E,"missing",0)</f>
        <v>01798</v>
      </c>
    </row>
    <row r="3307" spans="1:8" hidden="1" x14ac:dyDescent="0.35">
      <c r="A3307">
        <v>180</v>
      </c>
      <c r="B3307" t="s">
        <v>2777</v>
      </c>
      <c r="C3307" t="s">
        <v>2802</v>
      </c>
      <c r="D3307" t="s">
        <v>2803</v>
      </c>
      <c r="E3307" s="26">
        <v>45139</v>
      </c>
      <c r="F3307" t="s">
        <v>6137</v>
      </c>
      <c r="G3307" t="s">
        <v>6138</v>
      </c>
      <c r="H3307" t="str">
        <f>_xlfn.XLOOKUP(C3307,'BAB Identified Sites'!E:E,'BAB Identified Sites'!E:E,"missing",0)</f>
        <v>01800</v>
      </c>
    </row>
    <row r="3308" spans="1:8" hidden="1" x14ac:dyDescent="0.35">
      <c r="A3308">
        <v>180</v>
      </c>
      <c r="B3308" t="s">
        <v>2777</v>
      </c>
      <c r="C3308" t="s">
        <v>2802</v>
      </c>
      <c r="D3308" t="s">
        <v>2803</v>
      </c>
      <c r="E3308" s="26">
        <v>45139</v>
      </c>
      <c r="F3308" t="s">
        <v>6139</v>
      </c>
      <c r="G3308" t="s">
        <v>6138</v>
      </c>
      <c r="H3308" t="str">
        <f>_xlfn.XLOOKUP(C3308,'BAB Identified Sites'!E:E,'BAB Identified Sites'!E:E,"missing",0)</f>
        <v>01800</v>
      </c>
    </row>
    <row r="3309" spans="1:8" hidden="1" x14ac:dyDescent="0.35">
      <c r="A3309">
        <v>180</v>
      </c>
      <c r="B3309" t="s">
        <v>2777</v>
      </c>
      <c r="C3309" t="s">
        <v>2802</v>
      </c>
      <c r="D3309" t="s">
        <v>2803</v>
      </c>
      <c r="E3309" s="26">
        <v>45170</v>
      </c>
      <c r="F3309" t="s">
        <v>6137</v>
      </c>
      <c r="G3309" t="s">
        <v>6138</v>
      </c>
      <c r="H3309" t="str">
        <f>_xlfn.XLOOKUP(C3309,'BAB Identified Sites'!E:E,'BAB Identified Sites'!E:E,"missing",0)</f>
        <v>01800</v>
      </c>
    </row>
    <row r="3310" spans="1:8" hidden="1" x14ac:dyDescent="0.35">
      <c r="A3310">
        <v>180</v>
      </c>
      <c r="B3310" t="s">
        <v>2777</v>
      </c>
      <c r="C3310" t="s">
        <v>2802</v>
      </c>
      <c r="D3310" t="s">
        <v>2803</v>
      </c>
      <c r="E3310" s="26">
        <v>45170</v>
      </c>
      <c r="F3310" t="s">
        <v>6139</v>
      </c>
      <c r="G3310" t="s">
        <v>6138</v>
      </c>
      <c r="H3310" t="str">
        <f>_xlfn.XLOOKUP(C3310,'BAB Identified Sites'!E:E,'BAB Identified Sites'!E:E,"missing",0)</f>
        <v>01800</v>
      </c>
    </row>
    <row r="3311" spans="1:8" hidden="1" x14ac:dyDescent="0.35">
      <c r="A3311">
        <v>180</v>
      </c>
      <c r="B3311" t="s">
        <v>2777</v>
      </c>
      <c r="C3311" t="s">
        <v>2802</v>
      </c>
      <c r="D3311" t="s">
        <v>2803</v>
      </c>
      <c r="E3311" s="26">
        <v>45200</v>
      </c>
      <c r="F3311" t="s">
        <v>6137</v>
      </c>
      <c r="G3311" t="s">
        <v>6138</v>
      </c>
      <c r="H3311" t="str">
        <f>_xlfn.XLOOKUP(C3311,'BAB Identified Sites'!E:E,'BAB Identified Sites'!E:E,"missing",0)</f>
        <v>01800</v>
      </c>
    </row>
    <row r="3312" spans="1:8" hidden="1" x14ac:dyDescent="0.35">
      <c r="A3312">
        <v>180</v>
      </c>
      <c r="B3312" t="s">
        <v>2777</v>
      </c>
      <c r="C3312" t="s">
        <v>2802</v>
      </c>
      <c r="D3312" t="s">
        <v>2803</v>
      </c>
      <c r="E3312" s="26">
        <v>45200</v>
      </c>
      <c r="F3312" t="s">
        <v>6139</v>
      </c>
      <c r="G3312" t="s">
        <v>6138</v>
      </c>
      <c r="H3312" t="str">
        <f>_xlfn.XLOOKUP(C3312,'BAB Identified Sites'!E:E,'BAB Identified Sites'!E:E,"missing",0)</f>
        <v>01800</v>
      </c>
    </row>
    <row r="3313" spans="1:8" hidden="1" x14ac:dyDescent="0.35">
      <c r="A3313">
        <v>180</v>
      </c>
      <c r="B3313" t="s">
        <v>2777</v>
      </c>
      <c r="C3313" t="s">
        <v>2802</v>
      </c>
      <c r="D3313" t="s">
        <v>2803</v>
      </c>
      <c r="E3313" s="26">
        <v>45231</v>
      </c>
      <c r="F3313" t="s">
        <v>6137</v>
      </c>
      <c r="G3313" t="s">
        <v>6138</v>
      </c>
      <c r="H3313" t="str">
        <f>_xlfn.XLOOKUP(C3313,'BAB Identified Sites'!E:E,'BAB Identified Sites'!E:E,"missing",0)</f>
        <v>01800</v>
      </c>
    </row>
    <row r="3314" spans="1:8" hidden="1" x14ac:dyDescent="0.35">
      <c r="A3314">
        <v>180</v>
      </c>
      <c r="B3314" t="s">
        <v>2777</v>
      </c>
      <c r="C3314" t="s">
        <v>2802</v>
      </c>
      <c r="D3314" t="s">
        <v>2803</v>
      </c>
      <c r="E3314" s="26">
        <v>45231</v>
      </c>
      <c r="F3314" t="s">
        <v>6139</v>
      </c>
      <c r="G3314" t="s">
        <v>6138</v>
      </c>
      <c r="H3314" t="str">
        <f>_xlfn.XLOOKUP(C3314,'BAB Identified Sites'!E:E,'BAB Identified Sites'!E:E,"missing",0)</f>
        <v>01800</v>
      </c>
    </row>
    <row r="3315" spans="1:8" hidden="1" x14ac:dyDescent="0.35">
      <c r="A3315">
        <v>180</v>
      </c>
      <c r="B3315" t="s">
        <v>2777</v>
      </c>
      <c r="C3315" t="s">
        <v>2802</v>
      </c>
      <c r="D3315" t="s">
        <v>2803</v>
      </c>
      <c r="E3315" s="26">
        <v>45261</v>
      </c>
      <c r="F3315" t="s">
        <v>6137</v>
      </c>
      <c r="G3315" t="s">
        <v>6138</v>
      </c>
      <c r="H3315" t="str">
        <f>_xlfn.XLOOKUP(C3315,'BAB Identified Sites'!E:E,'BAB Identified Sites'!E:E,"missing",0)</f>
        <v>01800</v>
      </c>
    </row>
    <row r="3316" spans="1:8" hidden="1" x14ac:dyDescent="0.35">
      <c r="A3316">
        <v>180</v>
      </c>
      <c r="B3316" t="s">
        <v>2777</v>
      </c>
      <c r="C3316" t="s">
        <v>2802</v>
      </c>
      <c r="D3316" t="s">
        <v>2803</v>
      </c>
      <c r="E3316" s="26">
        <v>45261</v>
      </c>
      <c r="F3316" t="s">
        <v>6139</v>
      </c>
      <c r="G3316" t="s">
        <v>6138</v>
      </c>
      <c r="H3316" t="str">
        <f>_xlfn.XLOOKUP(C3316,'BAB Identified Sites'!E:E,'BAB Identified Sites'!E:E,"missing",0)</f>
        <v>01800</v>
      </c>
    </row>
    <row r="3317" spans="1:8" hidden="1" x14ac:dyDescent="0.35">
      <c r="A3317">
        <v>880</v>
      </c>
      <c r="B3317" t="s">
        <v>3247</v>
      </c>
      <c r="C3317" t="s">
        <v>3291</v>
      </c>
      <c r="D3317" t="s">
        <v>3292</v>
      </c>
      <c r="E3317" s="26">
        <v>45139</v>
      </c>
      <c r="F3317" t="s">
        <v>6137</v>
      </c>
      <c r="G3317" t="s">
        <v>6138</v>
      </c>
      <c r="H3317" t="str">
        <f>_xlfn.XLOOKUP(C3317,'BAB Identified Sites'!E:E,'BAB Identified Sites'!E:E,"missing",0)</f>
        <v>01816</v>
      </c>
    </row>
    <row r="3318" spans="1:8" hidden="1" x14ac:dyDescent="0.35">
      <c r="A3318">
        <v>880</v>
      </c>
      <c r="B3318" t="s">
        <v>3247</v>
      </c>
      <c r="C3318" t="s">
        <v>3291</v>
      </c>
      <c r="D3318" t="s">
        <v>3292</v>
      </c>
      <c r="E3318" s="26">
        <v>45139</v>
      </c>
      <c r="F3318" t="s">
        <v>6139</v>
      </c>
      <c r="G3318" t="s">
        <v>6138</v>
      </c>
      <c r="H3318" t="str">
        <f>_xlfn.XLOOKUP(C3318,'BAB Identified Sites'!E:E,'BAB Identified Sites'!E:E,"missing",0)</f>
        <v>01816</v>
      </c>
    </row>
    <row r="3319" spans="1:8" hidden="1" x14ac:dyDescent="0.35">
      <c r="A3319">
        <v>880</v>
      </c>
      <c r="B3319" t="s">
        <v>3247</v>
      </c>
      <c r="C3319" t="s">
        <v>3291</v>
      </c>
      <c r="D3319" t="s">
        <v>3292</v>
      </c>
      <c r="E3319" s="26">
        <v>45170</v>
      </c>
      <c r="F3319" t="s">
        <v>6137</v>
      </c>
      <c r="G3319" t="s">
        <v>6138</v>
      </c>
      <c r="H3319" t="str">
        <f>_xlfn.XLOOKUP(C3319,'BAB Identified Sites'!E:E,'BAB Identified Sites'!E:E,"missing",0)</f>
        <v>01816</v>
      </c>
    </row>
    <row r="3320" spans="1:8" hidden="1" x14ac:dyDescent="0.35">
      <c r="A3320">
        <v>880</v>
      </c>
      <c r="B3320" t="s">
        <v>3247</v>
      </c>
      <c r="C3320" t="s">
        <v>3291</v>
      </c>
      <c r="D3320" t="s">
        <v>3292</v>
      </c>
      <c r="E3320" s="26">
        <v>45170</v>
      </c>
      <c r="F3320" t="s">
        <v>6139</v>
      </c>
      <c r="G3320" t="s">
        <v>6138</v>
      </c>
      <c r="H3320" t="str">
        <f>_xlfn.XLOOKUP(C3320,'BAB Identified Sites'!E:E,'BAB Identified Sites'!E:E,"missing",0)</f>
        <v>01816</v>
      </c>
    </row>
    <row r="3321" spans="1:8" hidden="1" x14ac:dyDescent="0.35">
      <c r="A3321">
        <v>880</v>
      </c>
      <c r="B3321" t="s">
        <v>3247</v>
      </c>
      <c r="C3321" t="s">
        <v>3291</v>
      </c>
      <c r="D3321" t="s">
        <v>3292</v>
      </c>
      <c r="E3321" s="26">
        <v>45200</v>
      </c>
      <c r="F3321" t="s">
        <v>6137</v>
      </c>
      <c r="G3321" t="s">
        <v>6138</v>
      </c>
      <c r="H3321" t="str">
        <f>_xlfn.XLOOKUP(C3321,'BAB Identified Sites'!E:E,'BAB Identified Sites'!E:E,"missing",0)</f>
        <v>01816</v>
      </c>
    </row>
    <row r="3322" spans="1:8" hidden="1" x14ac:dyDescent="0.35">
      <c r="A3322">
        <v>880</v>
      </c>
      <c r="B3322" t="s">
        <v>3247</v>
      </c>
      <c r="C3322" t="s">
        <v>3291</v>
      </c>
      <c r="D3322" t="s">
        <v>3292</v>
      </c>
      <c r="E3322" s="26">
        <v>45200</v>
      </c>
      <c r="F3322" t="s">
        <v>6139</v>
      </c>
      <c r="G3322" t="s">
        <v>6138</v>
      </c>
      <c r="H3322" t="str">
        <f>_xlfn.XLOOKUP(C3322,'BAB Identified Sites'!E:E,'BAB Identified Sites'!E:E,"missing",0)</f>
        <v>01816</v>
      </c>
    </row>
    <row r="3323" spans="1:8" hidden="1" x14ac:dyDescent="0.35">
      <c r="A3323">
        <v>880</v>
      </c>
      <c r="B3323" t="s">
        <v>3247</v>
      </c>
      <c r="C3323" t="s">
        <v>3291</v>
      </c>
      <c r="D3323" t="s">
        <v>3292</v>
      </c>
      <c r="E3323" s="26">
        <v>45231</v>
      </c>
      <c r="F3323" t="s">
        <v>6137</v>
      </c>
      <c r="G3323" t="s">
        <v>6138</v>
      </c>
      <c r="H3323" t="str">
        <f>_xlfn.XLOOKUP(C3323,'BAB Identified Sites'!E:E,'BAB Identified Sites'!E:E,"missing",0)</f>
        <v>01816</v>
      </c>
    </row>
    <row r="3324" spans="1:8" hidden="1" x14ac:dyDescent="0.35">
      <c r="A3324">
        <v>880</v>
      </c>
      <c r="B3324" t="s">
        <v>3247</v>
      </c>
      <c r="C3324" t="s">
        <v>3291</v>
      </c>
      <c r="D3324" t="s">
        <v>3292</v>
      </c>
      <c r="E3324" s="26">
        <v>45231</v>
      </c>
      <c r="F3324" t="s">
        <v>6139</v>
      </c>
      <c r="G3324" t="s">
        <v>6138</v>
      </c>
      <c r="H3324" t="str">
        <f>_xlfn.XLOOKUP(C3324,'BAB Identified Sites'!E:E,'BAB Identified Sites'!E:E,"missing",0)</f>
        <v>01816</v>
      </c>
    </row>
    <row r="3325" spans="1:8" hidden="1" x14ac:dyDescent="0.35">
      <c r="A3325">
        <v>880</v>
      </c>
      <c r="B3325" t="s">
        <v>3247</v>
      </c>
      <c r="C3325" t="s">
        <v>3291</v>
      </c>
      <c r="D3325" t="s">
        <v>3292</v>
      </c>
      <c r="E3325" s="26">
        <v>45261</v>
      </c>
      <c r="F3325" t="s">
        <v>6137</v>
      </c>
      <c r="G3325" t="s">
        <v>6138</v>
      </c>
      <c r="H3325" t="str">
        <f>_xlfn.XLOOKUP(C3325,'BAB Identified Sites'!E:E,'BAB Identified Sites'!E:E,"missing",0)</f>
        <v>01816</v>
      </c>
    </row>
    <row r="3326" spans="1:8" hidden="1" x14ac:dyDescent="0.35">
      <c r="A3326">
        <v>880</v>
      </c>
      <c r="B3326" t="s">
        <v>3247</v>
      </c>
      <c r="C3326" t="s">
        <v>3291</v>
      </c>
      <c r="D3326" t="s">
        <v>3292</v>
      </c>
      <c r="E3326" s="26">
        <v>45261</v>
      </c>
      <c r="F3326" t="s">
        <v>6139</v>
      </c>
      <c r="G3326" t="s">
        <v>6138</v>
      </c>
      <c r="H3326" t="str">
        <f>_xlfn.XLOOKUP(C3326,'BAB Identified Sites'!E:E,'BAB Identified Sites'!E:E,"missing",0)</f>
        <v>01816</v>
      </c>
    </row>
    <row r="3327" spans="1:8" hidden="1" x14ac:dyDescent="0.35">
      <c r="A3327">
        <v>2690</v>
      </c>
      <c r="B3327" t="s">
        <v>1795</v>
      </c>
      <c r="C3327" t="s">
        <v>5259</v>
      </c>
      <c r="D3327" t="s">
        <v>3292</v>
      </c>
      <c r="E3327" s="26">
        <v>45139</v>
      </c>
      <c r="F3327" t="s">
        <v>6137</v>
      </c>
      <c r="G3327" t="s">
        <v>6138</v>
      </c>
      <c r="H3327" t="str">
        <f>_xlfn.XLOOKUP(C3327,'BAB Identified Sites'!E:E,'BAB Identified Sites'!E:E,"missing",0)</f>
        <v>01828</v>
      </c>
    </row>
    <row r="3328" spans="1:8" hidden="1" x14ac:dyDescent="0.35">
      <c r="A3328">
        <v>2690</v>
      </c>
      <c r="B3328" t="s">
        <v>1795</v>
      </c>
      <c r="C3328" t="s">
        <v>5259</v>
      </c>
      <c r="D3328" t="s">
        <v>3292</v>
      </c>
      <c r="E3328" s="26">
        <v>45139</v>
      </c>
      <c r="F3328" t="s">
        <v>6139</v>
      </c>
      <c r="G3328" t="s">
        <v>6138</v>
      </c>
      <c r="H3328" t="str">
        <f>_xlfn.XLOOKUP(C3328,'BAB Identified Sites'!E:E,'BAB Identified Sites'!E:E,"missing",0)</f>
        <v>01828</v>
      </c>
    </row>
    <row r="3329" spans="1:8" hidden="1" x14ac:dyDescent="0.35">
      <c r="A3329">
        <v>2690</v>
      </c>
      <c r="B3329" t="s">
        <v>1795</v>
      </c>
      <c r="C3329" t="s">
        <v>5259</v>
      </c>
      <c r="D3329" t="s">
        <v>3292</v>
      </c>
      <c r="E3329" s="26">
        <v>45170</v>
      </c>
      <c r="F3329" t="s">
        <v>6137</v>
      </c>
      <c r="G3329" t="s">
        <v>6138</v>
      </c>
      <c r="H3329" t="str">
        <f>_xlfn.XLOOKUP(C3329,'BAB Identified Sites'!E:E,'BAB Identified Sites'!E:E,"missing",0)</f>
        <v>01828</v>
      </c>
    </row>
    <row r="3330" spans="1:8" hidden="1" x14ac:dyDescent="0.35">
      <c r="A3330">
        <v>2690</v>
      </c>
      <c r="B3330" t="s">
        <v>1795</v>
      </c>
      <c r="C3330" t="s">
        <v>5259</v>
      </c>
      <c r="D3330" t="s">
        <v>3292</v>
      </c>
      <c r="E3330" s="26">
        <v>45170</v>
      </c>
      <c r="F3330" t="s">
        <v>6139</v>
      </c>
      <c r="G3330" t="s">
        <v>6138</v>
      </c>
      <c r="H3330" t="str">
        <f>_xlfn.XLOOKUP(C3330,'BAB Identified Sites'!E:E,'BAB Identified Sites'!E:E,"missing",0)</f>
        <v>01828</v>
      </c>
    </row>
    <row r="3331" spans="1:8" hidden="1" x14ac:dyDescent="0.35">
      <c r="A3331">
        <v>2690</v>
      </c>
      <c r="B3331" t="s">
        <v>1795</v>
      </c>
      <c r="C3331" t="s">
        <v>5259</v>
      </c>
      <c r="D3331" t="s">
        <v>3292</v>
      </c>
      <c r="E3331" s="26">
        <v>45200</v>
      </c>
      <c r="F3331" t="s">
        <v>6137</v>
      </c>
      <c r="G3331" t="s">
        <v>6138</v>
      </c>
      <c r="H3331" t="str">
        <f>_xlfn.XLOOKUP(C3331,'BAB Identified Sites'!E:E,'BAB Identified Sites'!E:E,"missing",0)</f>
        <v>01828</v>
      </c>
    </row>
    <row r="3332" spans="1:8" hidden="1" x14ac:dyDescent="0.35">
      <c r="A3332">
        <v>2690</v>
      </c>
      <c r="B3332" t="s">
        <v>1795</v>
      </c>
      <c r="C3332" t="s">
        <v>5259</v>
      </c>
      <c r="D3332" t="s">
        <v>3292</v>
      </c>
      <c r="E3332" s="26">
        <v>45200</v>
      </c>
      <c r="F3332" t="s">
        <v>6139</v>
      </c>
      <c r="G3332" t="s">
        <v>6138</v>
      </c>
      <c r="H3332" t="str">
        <f>_xlfn.XLOOKUP(C3332,'BAB Identified Sites'!E:E,'BAB Identified Sites'!E:E,"missing",0)</f>
        <v>01828</v>
      </c>
    </row>
    <row r="3333" spans="1:8" hidden="1" x14ac:dyDescent="0.35">
      <c r="A3333">
        <v>2690</v>
      </c>
      <c r="B3333" t="s">
        <v>1795</v>
      </c>
      <c r="C3333" t="s">
        <v>5259</v>
      </c>
      <c r="D3333" t="s">
        <v>3292</v>
      </c>
      <c r="E3333" s="26">
        <v>45231</v>
      </c>
      <c r="F3333" t="s">
        <v>6137</v>
      </c>
      <c r="G3333" t="s">
        <v>6138</v>
      </c>
      <c r="H3333" t="str">
        <f>_xlfn.XLOOKUP(C3333,'BAB Identified Sites'!E:E,'BAB Identified Sites'!E:E,"missing",0)</f>
        <v>01828</v>
      </c>
    </row>
    <row r="3334" spans="1:8" hidden="1" x14ac:dyDescent="0.35">
      <c r="A3334">
        <v>2690</v>
      </c>
      <c r="B3334" t="s">
        <v>1795</v>
      </c>
      <c r="C3334" t="s">
        <v>5259</v>
      </c>
      <c r="D3334" t="s">
        <v>3292</v>
      </c>
      <c r="E3334" s="26">
        <v>45231</v>
      </c>
      <c r="F3334" t="s">
        <v>6139</v>
      </c>
      <c r="G3334" t="s">
        <v>6138</v>
      </c>
      <c r="H3334" t="str">
        <f>_xlfn.XLOOKUP(C3334,'BAB Identified Sites'!E:E,'BAB Identified Sites'!E:E,"missing",0)</f>
        <v>01828</v>
      </c>
    </row>
    <row r="3335" spans="1:8" hidden="1" x14ac:dyDescent="0.35">
      <c r="A3335">
        <v>2690</v>
      </c>
      <c r="B3335" t="s">
        <v>1795</v>
      </c>
      <c r="C3335" t="s">
        <v>5259</v>
      </c>
      <c r="D3335" t="s">
        <v>3292</v>
      </c>
      <c r="E3335" s="26">
        <v>45261</v>
      </c>
      <c r="F3335" t="s">
        <v>6137</v>
      </c>
      <c r="G3335" t="s">
        <v>6138</v>
      </c>
      <c r="H3335" t="str">
        <f>_xlfn.XLOOKUP(C3335,'BAB Identified Sites'!E:E,'BAB Identified Sites'!E:E,"missing",0)</f>
        <v>01828</v>
      </c>
    </row>
    <row r="3336" spans="1:8" hidden="1" x14ac:dyDescent="0.35">
      <c r="A3336">
        <v>2690</v>
      </c>
      <c r="B3336" t="s">
        <v>1795</v>
      </c>
      <c r="C3336" t="s">
        <v>5259</v>
      </c>
      <c r="D3336" t="s">
        <v>3292</v>
      </c>
      <c r="E3336" s="26">
        <v>45261</v>
      </c>
      <c r="F3336" t="s">
        <v>6139</v>
      </c>
      <c r="G3336" t="s">
        <v>6138</v>
      </c>
      <c r="H3336" t="str">
        <f>_xlfn.XLOOKUP(C3336,'BAB Identified Sites'!E:E,'BAB Identified Sites'!E:E,"missing",0)</f>
        <v>01828</v>
      </c>
    </row>
    <row r="3337" spans="1:8" hidden="1" x14ac:dyDescent="0.35">
      <c r="A3337">
        <v>470</v>
      </c>
      <c r="B3337" t="s">
        <v>2940</v>
      </c>
      <c r="C3337" t="s">
        <v>2958</v>
      </c>
      <c r="D3337" t="s">
        <v>2959</v>
      </c>
      <c r="E3337" s="26">
        <v>45139</v>
      </c>
      <c r="F3337" t="s">
        <v>6137</v>
      </c>
      <c r="G3337" t="s">
        <v>6138</v>
      </c>
      <c r="H3337" t="str">
        <f>_xlfn.XLOOKUP(C3337,'BAB Identified Sites'!E:E,'BAB Identified Sites'!E:E,"missing",0)</f>
        <v>01844</v>
      </c>
    </row>
    <row r="3338" spans="1:8" hidden="1" x14ac:dyDescent="0.35">
      <c r="A3338">
        <v>470</v>
      </c>
      <c r="B3338" t="s">
        <v>2940</v>
      </c>
      <c r="C3338" t="s">
        <v>2958</v>
      </c>
      <c r="D3338" t="s">
        <v>2959</v>
      </c>
      <c r="E3338" s="26">
        <v>45139</v>
      </c>
      <c r="F3338" t="s">
        <v>6139</v>
      </c>
      <c r="G3338" t="s">
        <v>6138</v>
      </c>
      <c r="H3338" t="str">
        <f>_xlfn.XLOOKUP(C3338,'BAB Identified Sites'!E:E,'BAB Identified Sites'!E:E,"missing",0)</f>
        <v>01844</v>
      </c>
    </row>
    <row r="3339" spans="1:8" hidden="1" x14ac:dyDescent="0.35">
      <c r="A3339">
        <v>470</v>
      </c>
      <c r="B3339" t="s">
        <v>2940</v>
      </c>
      <c r="C3339" t="s">
        <v>2958</v>
      </c>
      <c r="D3339" t="s">
        <v>2959</v>
      </c>
      <c r="E3339" s="26">
        <v>45170</v>
      </c>
      <c r="F3339" t="s">
        <v>6137</v>
      </c>
      <c r="G3339" t="s">
        <v>6138</v>
      </c>
      <c r="H3339" t="str">
        <f>_xlfn.XLOOKUP(C3339,'BAB Identified Sites'!E:E,'BAB Identified Sites'!E:E,"missing",0)</f>
        <v>01844</v>
      </c>
    </row>
    <row r="3340" spans="1:8" hidden="1" x14ac:dyDescent="0.35">
      <c r="A3340">
        <v>470</v>
      </c>
      <c r="B3340" t="s">
        <v>2940</v>
      </c>
      <c r="C3340" t="s">
        <v>2958</v>
      </c>
      <c r="D3340" t="s">
        <v>2959</v>
      </c>
      <c r="E3340" s="26">
        <v>45170</v>
      </c>
      <c r="F3340" t="s">
        <v>6139</v>
      </c>
      <c r="G3340" t="s">
        <v>6138</v>
      </c>
      <c r="H3340" t="str">
        <f>_xlfn.XLOOKUP(C3340,'BAB Identified Sites'!E:E,'BAB Identified Sites'!E:E,"missing",0)</f>
        <v>01844</v>
      </c>
    </row>
    <row r="3341" spans="1:8" hidden="1" x14ac:dyDescent="0.35">
      <c r="A3341">
        <v>470</v>
      </c>
      <c r="B3341" t="s">
        <v>2940</v>
      </c>
      <c r="C3341" t="s">
        <v>2958</v>
      </c>
      <c r="D3341" t="s">
        <v>2959</v>
      </c>
      <c r="E3341" s="26">
        <v>45170</v>
      </c>
      <c r="F3341" t="s">
        <v>6140</v>
      </c>
      <c r="G3341" t="s">
        <v>6138</v>
      </c>
      <c r="H3341" t="str">
        <f>_xlfn.XLOOKUP(C3341,'BAB Identified Sites'!E:E,'BAB Identified Sites'!E:E,"missing",0)</f>
        <v>01844</v>
      </c>
    </row>
    <row r="3342" spans="1:8" hidden="1" x14ac:dyDescent="0.35">
      <c r="A3342">
        <v>470</v>
      </c>
      <c r="B3342" t="s">
        <v>2940</v>
      </c>
      <c r="C3342" t="s">
        <v>2958</v>
      </c>
      <c r="D3342" t="s">
        <v>2959</v>
      </c>
      <c r="E3342" s="26">
        <v>45200</v>
      </c>
      <c r="F3342" t="s">
        <v>6137</v>
      </c>
      <c r="G3342" t="s">
        <v>6138</v>
      </c>
      <c r="H3342" t="str">
        <f>_xlfn.XLOOKUP(C3342,'BAB Identified Sites'!E:E,'BAB Identified Sites'!E:E,"missing",0)</f>
        <v>01844</v>
      </c>
    </row>
    <row r="3343" spans="1:8" hidden="1" x14ac:dyDescent="0.35">
      <c r="A3343">
        <v>470</v>
      </c>
      <c r="B3343" t="s">
        <v>2940</v>
      </c>
      <c r="C3343" t="s">
        <v>2958</v>
      </c>
      <c r="D3343" t="s">
        <v>2959</v>
      </c>
      <c r="E3343" s="26">
        <v>45200</v>
      </c>
      <c r="F3343" t="s">
        <v>6139</v>
      </c>
      <c r="G3343" t="s">
        <v>6138</v>
      </c>
      <c r="H3343" t="str">
        <f>_xlfn.XLOOKUP(C3343,'BAB Identified Sites'!E:E,'BAB Identified Sites'!E:E,"missing",0)</f>
        <v>01844</v>
      </c>
    </row>
    <row r="3344" spans="1:8" hidden="1" x14ac:dyDescent="0.35">
      <c r="A3344">
        <v>470</v>
      </c>
      <c r="B3344" t="s">
        <v>2940</v>
      </c>
      <c r="C3344" t="s">
        <v>2958</v>
      </c>
      <c r="D3344" t="s">
        <v>2959</v>
      </c>
      <c r="E3344" s="26">
        <v>45200</v>
      </c>
      <c r="F3344" t="s">
        <v>6140</v>
      </c>
      <c r="G3344" t="s">
        <v>6138</v>
      </c>
      <c r="H3344" t="str">
        <f>_xlfn.XLOOKUP(C3344,'BAB Identified Sites'!E:E,'BAB Identified Sites'!E:E,"missing",0)</f>
        <v>01844</v>
      </c>
    </row>
    <row r="3345" spans="1:8" hidden="1" x14ac:dyDescent="0.35">
      <c r="A3345">
        <v>470</v>
      </c>
      <c r="B3345" t="s">
        <v>2940</v>
      </c>
      <c r="C3345" t="s">
        <v>2958</v>
      </c>
      <c r="D3345" t="s">
        <v>2959</v>
      </c>
      <c r="E3345" s="26">
        <v>45231</v>
      </c>
      <c r="F3345" t="s">
        <v>6137</v>
      </c>
      <c r="G3345" t="s">
        <v>6138</v>
      </c>
      <c r="H3345" t="str">
        <f>_xlfn.XLOOKUP(C3345,'BAB Identified Sites'!E:E,'BAB Identified Sites'!E:E,"missing",0)</f>
        <v>01844</v>
      </c>
    </row>
    <row r="3346" spans="1:8" hidden="1" x14ac:dyDescent="0.35">
      <c r="A3346">
        <v>470</v>
      </c>
      <c r="B3346" t="s">
        <v>2940</v>
      </c>
      <c r="C3346" t="s">
        <v>2958</v>
      </c>
      <c r="D3346" t="s">
        <v>2959</v>
      </c>
      <c r="E3346" s="26">
        <v>45231</v>
      </c>
      <c r="F3346" t="s">
        <v>6139</v>
      </c>
      <c r="G3346" t="s">
        <v>6138</v>
      </c>
      <c r="H3346" t="str">
        <f>_xlfn.XLOOKUP(C3346,'BAB Identified Sites'!E:E,'BAB Identified Sites'!E:E,"missing",0)</f>
        <v>01844</v>
      </c>
    </row>
    <row r="3347" spans="1:8" hidden="1" x14ac:dyDescent="0.35">
      <c r="A3347">
        <v>470</v>
      </c>
      <c r="B3347" t="s">
        <v>2940</v>
      </c>
      <c r="C3347" t="s">
        <v>2958</v>
      </c>
      <c r="D3347" t="s">
        <v>2959</v>
      </c>
      <c r="E3347" s="26">
        <v>45231</v>
      </c>
      <c r="F3347" t="s">
        <v>6140</v>
      </c>
      <c r="G3347" t="s">
        <v>6138</v>
      </c>
      <c r="H3347" t="str">
        <f>_xlfn.XLOOKUP(C3347,'BAB Identified Sites'!E:E,'BAB Identified Sites'!E:E,"missing",0)</f>
        <v>01844</v>
      </c>
    </row>
    <row r="3348" spans="1:8" hidden="1" x14ac:dyDescent="0.35">
      <c r="A3348">
        <v>470</v>
      </c>
      <c r="B3348" t="s">
        <v>2940</v>
      </c>
      <c r="C3348" t="s">
        <v>2958</v>
      </c>
      <c r="D3348" t="s">
        <v>2959</v>
      </c>
      <c r="E3348" s="26">
        <v>45261</v>
      </c>
      <c r="F3348" t="s">
        <v>6137</v>
      </c>
      <c r="G3348" t="s">
        <v>6138</v>
      </c>
      <c r="H3348" t="str">
        <f>_xlfn.XLOOKUP(C3348,'BAB Identified Sites'!E:E,'BAB Identified Sites'!E:E,"missing",0)</f>
        <v>01844</v>
      </c>
    </row>
    <row r="3349" spans="1:8" hidden="1" x14ac:dyDescent="0.35">
      <c r="A3349">
        <v>470</v>
      </c>
      <c r="B3349" t="s">
        <v>2940</v>
      </c>
      <c r="C3349" t="s">
        <v>2958</v>
      </c>
      <c r="D3349" t="s">
        <v>2959</v>
      </c>
      <c r="E3349" s="26">
        <v>45261</v>
      </c>
      <c r="F3349" t="s">
        <v>6139</v>
      </c>
      <c r="G3349" t="s">
        <v>6138</v>
      </c>
      <c r="H3349" t="str">
        <f>_xlfn.XLOOKUP(C3349,'BAB Identified Sites'!E:E,'BAB Identified Sites'!E:E,"missing",0)</f>
        <v>01844</v>
      </c>
    </row>
    <row r="3350" spans="1:8" hidden="1" x14ac:dyDescent="0.35">
      <c r="A3350">
        <v>470</v>
      </c>
      <c r="B3350" t="s">
        <v>2940</v>
      </c>
      <c r="C3350" t="s">
        <v>2958</v>
      </c>
      <c r="D3350" t="s">
        <v>2959</v>
      </c>
      <c r="E3350" s="26">
        <v>45261</v>
      </c>
      <c r="F3350" t="s">
        <v>6140</v>
      </c>
      <c r="G3350" t="s">
        <v>6138</v>
      </c>
      <c r="H3350" t="str">
        <f>_xlfn.XLOOKUP(C3350,'BAB Identified Sites'!E:E,'BAB Identified Sites'!E:E,"missing",0)</f>
        <v>01844</v>
      </c>
    </row>
    <row r="3351" spans="1:8" hidden="1" x14ac:dyDescent="0.35">
      <c r="A3351">
        <v>480</v>
      </c>
      <c r="B3351" t="s">
        <v>3038</v>
      </c>
      <c r="C3351" t="s">
        <v>3063</v>
      </c>
      <c r="D3351" t="s">
        <v>2959</v>
      </c>
      <c r="E3351" s="26">
        <v>45139</v>
      </c>
      <c r="F3351" t="s">
        <v>6137</v>
      </c>
      <c r="G3351" t="s">
        <v>6138</v>
      </c>
      <c r="H3351" t="str">
        <f>_xlfn.XLOOKUP(C3351,'BAB Identified Sites'!E:E,'BAB Identified Sites'!E:E,"missing",0)</f>
        <v>missing</v>
      </c>
    </row>
    <row r="3352" spans="1:8" hidden="1" x14ac:dyDescent="0.35">
      <c r="A3352">
        <v>480</v>
      </c>
      <c r="B3352" t="s">
        <v>3038</v>
      </c>
      <c r="C3352" t="s">
        <v>3063</v>
      </c>
      <c r="D3352" t="s">
        <v>2959</v>
      </c>
      <c r="E3352" s="26">
        <v>45139</v>
      </c>
      <c r="F3352" t="s">
        <v>6139</v>
      </c>
      <c r="G3352" t="s">
        <v>6138</v>
      </c>
      <c r="H3352" t="str">
        <f>_xlfn.XLOOKUP(C3352,'BAB Identified Sites'!E:E,'BAB Identified Sites'!E:E,"missing",0)</f>
        <v>missing</v>
      </c>
    </row>
    <row r="3353" spans="1:8" hidden="1" x14ac:dyDescent="0.35">
      <c r="A3353">
        <v>480</v>
      </c>
      <c r="B3353" t="s">
        <v>3038</v>
      </c>
      <c r="C3353" t="s">
        <v>3063</v>
      </c>
      <c r="D3353" t="s">
        <v>2959</v>
      </c>
      <c r="E3353" s="26">
        <v>45139</v>
      </c>
      <c r="F3353" t="s">
        <v>6140</v>
      </c>
      <c r="G3353" t="s">
        <v>6138</v>
      </c>
      <c r="H3353" t="str">
        <f>_xlfn.XLOOKUP(C3353,'BAB Identified Sites'!E:E,'BAB Identified Sites'!E:E,"missing",0)</f>
        <v>missing</v>
      </c>
    </row>
    <row r="3354" spans="1:8" hidden="1" x14ac:dyDescent="0.35">
      <c r="A3354">
        <v>480</v>
      </c>
      <c r="B3354" t="s">
        <v>3038</v>
      </c>
      <c r="C3354" t="s">
        <v>3063</v>
      </c>
      <c r="D3354" t="s">
        <v>2959</v>
      </c>
      <c r="E3354" s="26">
        <v>45170</v>
      </c>
      <c r="F3354" t="s">
        <v>6137</v>
      </c>
      <c r="G3354" t="s">
        <v>6138</v>
      </c>
      <c r="H3354" t="str">
        <f>_xlfn.XLOOKUP(C3354,'BAB Identified Sites'!E:E,'BAB Identified Sites'!E:E,"missing",0)</f>
        <v>missing</v>
      </c>
    </row>
    <row r="3355" spans="1:8" hidden="1" x14ac:dyDescent="0.35">
      <c r="A3355">
        <v>480</v>
      </c>
      <c r="B3355" t="s">
        <v>3038</v>
      </c>
      <c r="C3355" t="s">
        <v>3063</v>
      </c>
      <c r="D3355" t="s">
        <v>2959</v>
      </c>
      <c r="E3355" s="26">
        <v>45170</v>
      </c>
      <c r="F3355" t="s">
        <v>6139</v>
      </c>
      <c r="G3355" t="s">
        <v>6138</v>
      </c>
      <c r="H3355" t="str">
        <f>_xlfn.XLOOKUP(C3355,'BAB Identified Sites'!E:E,'BAB Identified Sites'!E:E,"missing",0)</f>
        <v>missing</v>
      </c>
    </row>
    <row r="3356" spans="1:8" hidden="1" x14ac:dyDescent="0.35">
      <c r="A3356">
        <v>480</v>
      </c>
      <c r="B3356" t="s">
        <v>3038</v>
      </c>
      <c r="C3356" t="s">
        <v>3063</v>
      </c>
      <c r="D3356" t="s">
        <v>2959</v>
      </c>
      <c r="E3356" s="26">
        <v>45170</v>
      </c>
      <c r="F3356" t="s">
        <v>6140</v>
      </c>
      <c r="G3356" t="s">
        <v>6138</v>
      </c>
      <c r="H3356" t="str">
        <f>_xlfn.XLOOKUP(C3356,'BAB Identified Sites'!E:E,'BAB Identified Sites'!E:E,"missing",0)</f>
        <v>missing</v>
      </c>
    </row>
    <row r="3357" spans="1:8" hidden="1" x14ac:dyDescent="0.35">
      <c r="A3357">
        <v>480</v>
      </c>
      <c r="B3357" t="s">
        <v>3038</v>
      </c>
      <c r="C3357" t="s">
        <v>3063</v>
      </c>
      <c r="D3357" t="s">
        <v>2959</v>
      </c>
      <c r="E3357" s="26">
        <v>45200</v>
      </c>
      <c r="F3357" t="s">
        <v>6137</v>
      </c>
      <c r="G3357" t="s">
        <v>6138</v>
      </c>
      <c r="H3357" t="str">
        <f>_xlfn.XLOOKUP(C3357,'BAB Identified Sites'!E:E,'BAB Identified Sites'!E:E,"missing",0)</f>
        <v>missing</v>
      </c>
    </row>
    <row r="3358" spans="1:8" hidden="1" x14ac:dyDescent="0.35">
      <c r="A3358">
        <v>480</v>
      </c>
      <c r="B3358" t="s">
        <v>3038</v>
      </c>
      <c r="C3358" t="s">
        <v>3063</v>
      </c>
      <c r="D3358" t="s">
        <v>2959</v>
      </c>
      <c r="E3358" s="26">
        <v>45200</v>
      </c>
      <c r="F3358" t="s">
        <v>6139</v>
      </c>
      <c r="G3358" t="s">
        <v>6138</v>
      </c>
      <c r="H3358" t="str">
        <f>_xlfn.XLOOKUP(C3358,'BAB Identified Sites'!E:E,'BAB Identified Sites'!E:E,"missing",0)</f>
        <v>missing</v>
      </c>
    </row>
    <row r="3359" spans="1:8" hidden="1" x14ac:dyDescent="0.35">
      <c r="A3359">
        <v>480</v>
      </c>
      <c r="B3359" t="s">
        <v>3038</v>
      </c>
      <c r="C3359" t="s">
        <v>3063</v>
      </c>
      <c r="D3359" t="s">
        <v>2959</v>
      </c>
      <c r="E3359" s="26">
        <v>45200</v>
      </c>
      <c r="F3359" t="s">
        <v>6140</v>
      </c>
      <c r="G3359" t="s">
        <v>6138</v>
      </c>
      <c r="H3359" t="str">
        <f>_xlfn.XLOOKUP(C3359,'BAB Identified Sites'!E:E,'BAB Identified Sites'!E:E,"missing",0)</f>
        <v>missing</v>
      </c>
    </row>
    <row r="3360" spans="1:8" hidden="1" x14ac:dyDescent="0.35">
      <c r="A3360">
        <v>480</v>
      </c>
      <c r="B3360" t="s">
        <v>3038</v>
      </c>
      <c r="C3360" t="s">
        <v>3063</v>
      </c>
      <c r="D3360" t="s">
        <v>2959</v>
      </c>
      <c r="E3360" s="26">
        <v>45231</v>
      </c>
      <c r="F3360" t="s">
        <v>6137</v>
      </c>
      <c r="G3360" t="s">
        <v>6138</v>
      </c>
      <c r="H3360" t="str">
        <f>_xlfn.XLOOKUP(C3360,'BAB Identified Sites'!E:E,'BAB Identified Sites'!E:E,"missing",0)</f>
        <v>missing</v>
      </c>
    </row>
    <row r="3361" spans="1:8" hidden="1" x14ac:dyDescent="0.35">
      <c r="A3361">
        <v>480</v>
      </c>
      <c r="B3361" t="s">
        <v>3038</v>
      </c>
      <c r="C3361" t="s">
        <v>3063</v>
      </c>
      <c r="D3361" t="s">
        <v>2959</v>
      </c>
      <c r="E3361" s="26">
        <v>45231</v>
      </c>
      <c r="F3361" t="s">
        <v>6139</v>
      </c>
      <c r="G3361" t="s">
        <v>6138</v>
      </c>
      <c r="H3361" t="str">
        <f>_xlfn.XLOOKUP(C3361,'BAB Identified Sites'!E:E,'BAB Identified Sites'!E:E,"missing",0)</f>
        <v>missing</v>
      </c>
    </row>
    <row r="3362" spans="1:8" hidden="1" x14ac:dyDescent="0.35">
      <c r="A3362">
        <v>480</v>
      </c>
      <c r="B3362" t="s">
        <v>3038</v>
      </c>
      <c r="C3362" t="s">
        <v>3063</v>
      </c>
      <c r="D3362" t="s">
        <v>2959</v>
      </c>
      <c r="E3362" s="26">
        <v>45231</v>
      </c>
      <c r="F3362" t="s">
        <v>6140</v>
      </c>
      <c r="G3362" t="s">
        <v>6138</v>
      </c>
      <c r="H3362" t="str">
        <f>_xlfn.XLOOKUP(C3362,'BAB Identified Sites'!E:E,'BAB Identified Sites'!E:E,"missing",0)</f>
        <v>missing</v>
      </c>
    </row>
    <row r="3363" spans="1:8" hidden="1" x14ac:dyDescent="0.35">
      <c r="A3363">
        <v>480</v>
      </c>
      <c r="B3363" t="s">
        <v>3038</v>
      </c>
      <c r="C3363" t="s">
        <v>3063</v>
      </c>
      <c r="D3363" t="s">
        <v>2959</v>
      </c>
      <c r="E3363" s="26">
        <v>45261</v>
      </c>
      <c r="F3363" t="s">
        <v>6137</v>
      </c>
      <c r="G3363" t="s">
        <v>6138</v>
      </c>
      <c r="H3363" t="str">
        <f>_xlfn.XLOOKUP(C3363,'BAB Identified Sites'!E:E,'BAB Identified Sites'!E:E,"missing",0)</f>
        <v>missing</v>
      </c>
    </row>
    <row r="3364" spans="1:8" hidden="1" x14ac:dyDescent="0.35">
      <c r="A3364">
        <v>480</v>
      </c>
      <c r="B3364" t="s">
        <v>3038</v>
      </c>
      <c r="C3364" t="s">
        <v>3063</v>
      </c>
      <c r="D3364" t="s">
        <v>2959</v>
      </c>
      <c r="E3364" s="26">
        <v>45261</v>
      </c>
      <c r="F3364" t="s">
        <v>6139</v>
      </c>
      <c r="G3364" t="s">
        <v>6138</v>
      </c>
      <c r="H3364" t="str">
        <f>_xlfn.XLOOKUP(C3364,'BAB Identified Sites'!E:E,'BAB Identified Sites'!E:E,"missing",0)</f>
        <v>missing</v>
      </c>
    </row>
    <row r="3365" spans="1:8" hidden="1" x14ac:dyDescent="0.35">
      <c r="A3365">
        <v>480</v>
      </c>
      <c r="B3365" t="s">
        <v>3038</v>
      </c>
      <c r="C3365" t="s">
        <v>3063</v>
      </c>
      <c r="D3365" t="s">
        <v>2959</v>
      </c>
      <c r="E3365" s="26">
        <v>45261</v>
      </c>
      <c r="F3365" t="s">
        <v>6140</v>
      </c>
      <c r="G3365" t="s">
        <v>6138</v>
      </c>
      <c r="H3365" t="str">
        <f>_xlfn.XLOOKUP(C3365,'BAB Identified Sites'!E:E,'BAB Identified Sites'!E:E,"missing",0)</f>
        <v>missing</v>
      </c>
    </row>
    <row r="3366" spans="1:8" hidden="1" x14ac:dyDescent="0.35">
      <c r="A3366">
        <v>880</v>
      </c>
      <c r="B3366" t="s">
        <v>3247</v>
      </c>
      <c r="C3366" t="s">
        <v>3293</v>
      </c>
      <c r="D3366" t="s">
        <v>2959</v>
      </c>
      <c r="E3366" s="26">
        <v>45139</v>
      </c>
      <c r="F3366" t="s">
        <v>6137</v>
      </c>
      <c r="G3366" t="s">
        <v>6138</v>
      </c>
      <c r="H3366" t="str">
        <f>_xlfn.XLOOKUP(C3366,'BAB Identified Sites'!E:E,'BAB Identified Sites'!E:E,"missing",0)</f>
        <v>missing</v>
      </c>
    </row>
    <row r="3367" spans="1:8" hidden="1" x14ac:dyDescent="0.35">
      <c r="A3367">
        <v>880</v>
      </c>
      <c r="B3367" t="s">
        <v>3247</v>
      </c>
      <c r="C3367" t="s">
        <v>3293</v>
      </c>
      <c r="D3367" t="s">
        <v>2959</v>
      </c>
      <c r="E3367" s="26">
        <v>45139</v>
      </c>
      <c r="F3367" t="s">
        <v>6139</v>
      </c>
      <c r="G3367" t="s">
        <v>6138</v>
      </c>
      <c r="H3367" t="str">
        <f>_xlfn.XLOOKUP(C3367,'BAB Identified Sites'!E:E,'BAB Identified Sites'!E:E,"missing",0)</f>
        <v>missing</v>
      </c>
    </row>
    <row r="3368" spans="1:8" hidden="1" x14ac:dyDescent="0.35">
      <c r="A3368">
        <v>880</v>
      </c>
      <c r="B3368" t="s">
        <v>3247</v>
      </c>
      <c r="C3368" t="s">
        <v>3293</v>
      </c>
      <c r="D3368" t="s">
        <v>2959</v>
      </c>
      <c r="E3368" s="26">
        <v>45170</v>
      </c>
      <c r="F3368" t="s">
        <v>6137</v>
      </c>
      <c r="G3368" t="s">
        <v>6138</v>
      </c>
      <c r="H3368" t="str">
        <f>_xlfn.XLOOKUP(C3368,'BAB Identified Sites'!E:E,'BAB Identified Sites'!E:E,"missing",0)</f>
        <v>missing</v>
      </c>
    </row>
    <row r="3369" spans="1:8" hidden="1" x14ac:dyDescent="0.35">
      <c r="A3369">
        <v>880</v>
      </c>
      <c r="B3369" t="s">
        <v>3247</v>
      </c>
      <c r="C3369" t="s">
        <v>3293</v>
      </c>
      <c r="D3369" t="s">
        <v>2959</v>
      </c>
      <c r="E3369" s="26">
        <v>45170</v>
      </c>
      <c r="F3369" t="s">
        <v>6139</v>
      </c>
      <c r="G3369" t="s">
        <v>6138</v>
      </c>
      <c r="H3369" t="str">
        <f>_xlfn.XLOOKUP(C3369,'BAB Identified Sites'!E:E,'BAB Identified Sites'!E:E,"missing",0)</f>
        <v>missing</v>
      </c>
    </row>
    <row r="3370" spans="1:8" hidden="1" x14ac:dyDescent="0.35">
      <c r="A3370">
        <v>880</v>
      </c>
      <c r="B3370" t="s">
        <v>3247</v>
      </c>
      <c r="C3370" t="s">
        <v>3293</v>
      </c>
      <c r="D3370" t="s">
        <v>2959</v>
      </c>
      <c r="E3370" s="26">
        <v>45200</v>
      </c>
      <c r="F3370" t="s">
        <v>6137</v>
      </c>
      <c r="G3370" t="s">
        <v>6138</v>
      </c>
      <c r="H3370" t="str">
        <f>_xlfn.XLOOKUP(C3370,'BAB Identified Sites'!E:E,'BAB Identified Sites'!E:E,"missing",0)</f>
        <v>missing</v>
      </c>
    </row>
    <row r="3371" spans="1:8" hidden="1" x14ac:dyDescent="0.35">
      <c r="A3371">
        <v>880</v>
      </c>
      <c r="B3371" t="s">
        <v>3247</v>
      </c>
      <c r="C3371" t="s">
        <v>3293</v>
      </c>
      <c r="D3371" t="s">
        <v>2959</v>
      </c>
      <c r="E3371" s="26">
        <v>45200</v>
      </c>
      <c r="F3371" t="s">
        <v>6139</v>
      </c>
      <c r="G3371" t="s">
        <v>6138</v>
      </c>
      <c r="H3371" t="str">
        <f>_xlfn.XLOOKUP(C3371,'BAB Identified Sites'!E:E,'BAB Identified Sites'!E:E,"missing",0)</f>
        <v>missing</v>
      </c>
    </row>
    <row r="3372" spans="1:8" hidden="1" x14ac:dyDescent="0.35">
      <c r="A3372">
        <v>880</v>
      </c>
      <c r="B3372" t="s">
        <v>3247</v>
      </c>
      <c r="C3372" t="s">
        <v>3293</v>
      </c>
      <c r="D3372" t="s">
        <v>2959</v>
      </c>
      <c r="E3372" s="26">
        <v>45231</v>
      </c>
      <c r="F3372" t="s">
        <v>6137</v>
      </c>
      <c r="G3372" t="s">
        <v>6138</v>
      </c>
      <c r="H3372" t="str">
        <f>_xlfn.XLOOKUP(C3372,'BAB Identified Sites'!E:E,'BAB Identified Sites'!E:E,"missing",0)</f>
        <v>missing</v>
      </c>
    </row>
    <row r="3373" spans="1:8" hidden="1" x14ac:dyDescent="0.35">
      <c r="A3373">
        <v>880</v>
      </c>
      <c r="B3373" t="s">
        <v>3247</v>
      </c>
      <c r="C3373" t="s">
        <v>3293</v>
      </c>
      <c r="D3373" t="s">
        <v>2959</v>
      </c>
      <c r="E3373" s="26">
        <v>45231</v>
      </c>
      <c r="F3373" t="s">
        <v>6139</v>
      </c>
      <c r="G3373" t="s">
        <v>6138</v>
      </c>
      <c r="H3373" t="str">
        <f>_xlfn.XLOOKUP(C3373,'BAB Identified Sites'!E:E,'BAB Identified Sites'!E:E,"missing",0)</f>
        <v>missing</v>
      </c>
    </row>
    <row r="3374" spans="1:8" hidden="1" x14ac:dyDescent="0.35">
      <c r="A3374">
        <v>880</v>
      </c>
      <c r="B3374" t="s">
        <v>3247</v>
      </c>
      <c r="C3374" t="s">
        <v>3293</v>
      </c>
      <c r="D3374" t="s">
        <v>2959</v>
      </c>
      <c r="E3374" s="26">
        <v>45261</v>
      </c>
      <c r="F3374" t="s">
        <v>6137</v>
      </c>
      <c r="G3374" t="s">
        <v>6138</v>
      </c>
      <c r="H3374" t="str">
        <f>_xlfn.XLOOKUP(C3374,'BAB Identified Sites'!E:E,'BAB Identified Sites'!E:E,"missing",0)</f>
        <v>missing</v>
      </c>
    </row>
    <row r="3375" spans="1:8" hidden="1" x14ac:dyDescent="0.35">
      <c r="A3375">
        <v>880</v>
      </c>
      <c r="B3375" t="s">
        <v>3247</v>
      </c>
      <c r="C3375" t="s">
        <v>3293</v>
      </c>
      <c r="D3375" t="s">
        <v>2959</v>
      </c>
      <c r="E3375" s="26">
        <v>45261</v>
      </c>
      <c r="F3375" t="s">
        <v>6139</v>
      </c>
      <c r="G3375" t="s">
        <v>6138</v>
      </c>
      <c r="H3375" t="str">
        <f>_xlfn.XLOOKUP(C3375,'BAB Identified Sites'!E:E,'BAB Identified Sites'!E:E,"missing",0)</f>
        <v>missing</v>
      </c>
    </row>
    <row r="3376" spans="1:8" hidden="1" x14ac:dyDescent="0.35">
      <c r="A3376">
        <v>2405</v>
      </c>
      <c r="B3376" t="s">
        <v>5118</v>
      </c>
      <c r="C3376" t="s">
        <v>5120</v>
      </c>
      <c r="D3376" t="s">
        <v>2959</v>
      </c>
      <c r="E3376" s="26">
        <v>45139</v>
      </c>
      <c r="F3376" t="s">
        <v>6137</v>
      </c>
      <c r="G3376" t="s">
        <v>6138</v>
      </c>
      <c r="H3376" t="str">
        <f>_xlfn.XLOOKUP(C3376,'BAB Identified Sites'!E:E,'BAB Identified Sites'!E:E,"missing",0)</f>
        <v>missing</v>
      </c>
    </row>
    <row r="3377" spans="1:8" hidden="1" x14ac:dyDescent="0.35">
      <c r="A3377">
        <v>2405</v>
      </c>
      <c r="B3377" t="s">
        <v>5118</v>
      </c>
      <c r="C3377" t="s">
        <v>5120</v>
      </c>
      <c r="D3377" t="s">
        <v>2959</v>
      </c>
      <c r="E3377" s="26">
        <v>45139</v>
      </c>
      <c r="F3377" t="s">
        <v>6139</v>
      </c>
      <c r="G3377" t="s">
        <v>6138</v>
      </c>
      <c r="H3377" t="str">
        <f>_xlfn.XLOOKUP(C3377,'BAB Identified Sites'!E:E,'BAB Identified Sites'!E:E,"missing",0)</f>
        <v>missing</v>
      </c>
    </row>
    <row r="3378" spans="1:8" hidden="1" x14ac:dyDescent="0.35">
      <c r="A3378">
        <v>2405</v>
      </c>
      <c r="B3378" t="s">
        <v>5118</v>
      </c>
      <c r="C3378" t="s">
        <v>5120</v>
      </c>
      <c r="D3378" t="s">
        <v>2959</v>
      </c>
      <c r="E3378" s="26">
        <v>45139</v>
      </c>
      <c r="F3378" t="s">
        <v>6140</v>
      </c>
      <c r="G3378" t="s">
        <v>6138</v>
      </c>
      <c r="H3378" t="str">
        <f>_xlfn.XLOOKUP(C3378,'BAB Identified Sites'!E:E,'BAB Identified Sites'!E:E,"missing",0)</f>
        <v>missing</v>
      </c>
    </row>
    <row r="3379" spans="1:8" hidden="1" x14ac:dyDescent="0.35">
      <c r="A3379">
        <v>2405</v>
      </c>
      <c r="B3379" t="s">
        <v>5118</v>
      </c>
      <c r="C3379" t="s">
        <v>5120</v>
      </c>
      <c r="D3379" t="s">
        <v>2959</v>
      </c>
      <c r="E3379" s="26">
        <v>45170</v>
      </c>
      <c r="F3379" t="s">
        <v>6137</v>
      </c>
      <c r="G3379" t="s">
        <v>6138</v>
      </c>
      <c r="H3379" t="str">
        <f>_xlfn.XLOOKUP(C3379,'BAB Identified Sites'!E:E,'BAB Identified Sites'!E:E,"missing",0)</f>
        <v>missing</v>
      </c>
    </row>
    <row r="3380" spans="1:8" hidden="1" x14ac:dyDescent="0.35">
      <c r="A3380">
        <v>2405</v>
      </c>
      <c r="B3380" t="s">
        <v>5118</v>
      </c>
      <c r="C3380" t="s">
        <v>5120</v>
      </c>
      <c r="D3380" t="s">
        <v>2959</v>
      </c>
      <c r="E3380" s="26">
        <v>45170</v>
      </c>
      <c r="F3380" t="s">
        <v>6139</v>
      </c>
      <c r="G3380" t="s">
        <v>6138</v>
      </c>
      <c r="H3380" t="str">
        <f>_xlfn.XLOOKUP(C3380,'BAB Identified Sites'!E:E,'BAB Identified Sites'!E:E,"missing",0)</f>
        <v>missing</v>
      </c>
    </row>
    <row r="3381" spans="1:8" hidden="1" x14ac:dyDescent="0.35">
      <c r="A3381">
        <v>2405</v>
      </c>
      <c r="B3381" t="s">
        <v>5118</v>
      </c>
      <c r="C3381" t="s">
        <v>5120</v>
      </c>
      <c r="D3381" t="s">
        <v>2959</v>
      </c>
      <c r="E3381" s="26">
        <v>45170</v>
      </c>
      <c r="F3381" t="s">
        <v>6140</v>
      </c>
      <c r="G3381" t="s">
        <v>6138</v>
      </c>
      <c r="H3381" t="str">
        <f>_xlfn.XLOOKUP(C3381,'BAB Identified Sites'!E:E,'BAB Identified Sites'!E:E,"missing",0)</f>
        <v>missing</v>
      </c>
    </row>
    <row r="3382" spans="1:8" hidden="1" x14ac:dyDescent="0.35">
      <c r="A3382">
        <v>2405</v>
      </c>
      <c r="B3382" t="s">
        <v>5118</v>
      </c>
      <c r="C3382" t="s">
        <v>5120</v>
      </c>
      <c r="D3382" t="s">
        <v>2959</v>
      </c>
      <c r="E3382" s="26">
        <v>45200</v>
      </c>
      <c r="F3382" t="s">
        <v>6137</v>
      </c>
      <c r="G3382" t="s">
        <v>6138</v>
      </c>
      <c r="H3382" t="str">
        <f>_xlfn.XLOOKUP(C3382,'BAB Identified Sites'!E:E,'BAB Identified Sites'!E:E,"missing",0)</f>
        <v>missing</v>
      </c>
    </row>
    <row r="3383" spans="1:8" hidden="1" x14ac:dyDescent="0.35">
      <c r="A3383">
        <v>2405</v>
      </c>
      <c r="B3383" t="s">
        <v>5118</v>
      </c>
      <c r="C3383" t="s">
        <v>5120</v>
      </c>
      <c r="D3383" t="s">
        <v>2959</v>
      </c>
      <c r="E3383" s="26">
        <v>45200</v>
      </c>
      <c r="F3383" t="s">
        <v>6139</v>
      </c>
      <c r="G3383" t="s">
        <v>6138</v>
      </c>
      <c r="H3383" t="str">
        <f>_xlfn.XLOOKUP(C3383,'BAB Identified Sites'!E:E,'BAB Identified Sites'!E:E,"missing",0)</f>
        <v>missing</v>
      </c>
    </row>
    <row r="3384" spans="1:8" hidden="1" x14ac:dyDescent="0.35">
      <c r="A3384">
        <v>2405</v>
      </c>
      <c r="B3384" t="s">
        <v>5118</v>
      </c>
      <c r="C3384" t="s">
        <v>5120</v>
      </c>
      <c r="D3384" t="s">
        <v>2959</v>
      </c>
      <c r="E3384" s="26">
        <v>45200</v>
      </c>
      <c r="F3384" t="s">
        <v>6140</v>
      </c>
      <c r="G3384" t="s">
        <v>6138</v>
      </c>
      <c r="H3384" t="str">
        <f>_xlfn.XLOOKUP(C3384,'BAB Identified Sites'!E:E,'BAB Identified Sites'!E:E,"missing",0)</f>
        <v>missing</v>
      </c>
    </row>
    <row r="3385" spans="1:8" hidden="1" x14ac:dyDescent="0.35">
      <c r="A3385">
        <v>2405</v>
      </c>
      <c r="B3385" t="s">
        <v>5118</v>
      </c>
      <c r="C3385" t="s">
        <v>5120</v>
      </c>
      <c r="D3385" t="s">
        <v>2959</v>
      </c>
      <c r="E3385" s="26">
        <v>45231</v>
      </c>
      <c r="F3385" t="s">
        <v>6137</v>
      </c>
      <c r="G3385" t="s">
        <v>6138</v>
      </c>
      <c r="H3385" t="str">
        <f>_xlfn.XLOOKUP(C3385,'BAB Identified Sites'!E:E,'BAB Identified Sites'!E:E,"missing",0)</f>
        <v>missing</v>
      </c>
    </row>
    <row r="3386" spans="1:8" hidden="1" x14ac:dyDescent="0.35">
      <c r="A3386">
        <v>2405</v>
      </c>
      <c r="B3386" t="s">
        <v>5118</v>
      </c>
      <c r="C3386" t="s">
        <v>5120</v>
      </c>
      <c r="D3386" t="s">
        <v>2959</v>
      </c>
      <c r="E3386" s="26">
        <v>45231</v>
      </c>
      <c r="F3386" t="s">
        <v>6139</v>
      </c>
      <c r="G3386" t="s">
        <v>6138</v>
      </c>
      <c r="H3386" t="str">
        <f>_xlfn.XLOOKUP(C3386,'BAB Identified Sites'!E:E,'BAB Identified Sites'!E:E,"missing",0)</f>
        <v>missing</v>
      </c>
    </row>
    <row r="3387" spans="1:8" hidden="1" x14ac:dyDescent="0.35">
      <c r="A3387">
        <v>2405</v>
      </c>
      <c r="B3387" t="s">
        <v>5118</v>
      </c>
      <c r="C3387" t="s">
        <v>5120</v>
      </c>
      <c r="D3387" t="s">
        <v>2959</v>
      </c>
      <c r="E3387" s="26">
        <v>45231</v>
      </c>
      <c r="F3387" t="s">
        <v>6140</v>
      </c>
      <c r="G3387" t="s">
        <v>6138</v>
      </c>
      <c r="H3387" t="str">
        <f>_xlfn.XLOOKUP(C3387,'BAB Identified Sites'!E:E,'BAB Identified Sites'!E:E,"missing",0)</f>
        <v>missing</v>
      </c>
    </row>
    <row r="3388" spans="1:8" hidden="1" x14ac:dyDescent="0.35">
      <c r="A3388">
        <v>2405</v>
      </c>
      <c r="B3388" t="s">
        <v>5118</v>
      </c>
      <c r="C3388" t="s">
        <v>5120</v>
      </c>
      <c r="D3388" t="s">
        <v>2959</v>
      </c>
      <c r="E3388" s="26">
        <v>45261</v>
      </c>
      <c r="F3388" t="s">
        <v>6137</v>
      </c>
      <c r="G3388" t="s">
        <v>6138</v>
      </c>
      <c r="H3388" t="str">
        <f>_xlfn.XLOOKUP(C3388,'BAB Identified Sites'!E:E,'BAB Identified Sites'!E:E,"missing",0)</f>
        <v>missing</v>
      </c>
    </row>
    <row r="3389" spans="1:8" hidden="1" x14ac:dyDescent="0.35">
      <c r="A3389">
        <v>2405</v>
      </c>
      <c r="B3389" t="s">
        <v>5118</v>
      </c>
      <c r="C3389" t="s">
        <v>5120</v>
      </c>
      <c r="D3389" t="s">
        <v>2959</v>
      </c>
      <c r="E3389" s="26">
        <v>45261</v>
      </c>
      <c r="F3389" t="s">
        <v>6139</v>
      </c>
      <c r="G3389" t="s">
        <v>6138</v>
      </c>
      <c r="H3389" t="str">
        <f>_xlfn.XLOOKUP(C3389,'BAB Identified Sites'!E:E,'BAB Identified Sites'!E:E,"missing",0)</f>
        <v>missing</v>
      </c>
    </row>
    <row r="3390" spans="1:8" hidden="1" x14ac:dyDescent="0.35">
      <c r="A3390">
        <v>2405</v>
      </c>
      <c r="B3390" t="s">
        <v>5118</v>
      </c>
      <c r="C3390" t="s">
        <v>5120</v>
      </c>
      <c r="D3390" t="s">
        <v>2959</v>
      </c>
      <c r="E3390" s="26">
        <v>45261</v>
      </c>
      <c r="F3390" t="s">
        <v>6140</v>
      </c>
      <c r="G3390" t="s">
        <v>6138</v>
      </c>
      <c r="H3390" t="str">
        <f>_xlfn.XLOOKUP(C3390,'BAB Identified Sites'!E:E,'BAB Identified Sites'!E:E,"missing",0)</f>
        <v>missing</v>
      </c>
    </row>
    <row r="3391" spans="1:8" hidden="1" x14ac:dyDescent="0.35">
      <c r="A3391">
        <v>3020</v>
      </c>
      <c r="B3391" t="s">
        <v>5474</v>
      </c>
      <c r="C3391" t="s">
        <v>5483</v>
      </c>
      <c r="D3391" t="s">
        <v>2959</v>
      </c>
      <c r="E3391" s="26">
        <v>45139</v>
      </c>
      <c r="F3391" t="s">
        <v>6137</v>
      </c>
      <c r="G3391" t="s">
        <v>6138</v>
      </c>
      <c r="H3391" t="str">
        <f>_xlfn.XLOOKUP(C3391,'BAB Identified Sites'!E:E,'BAB Identified Sites'!E:E,"missing",0)</f>
        <v>missing</v>
      </c>
    </row>
    <row r="3392" spans="1:8" hidden="1" x14ac:dyDescent="0.35">
      <c r="A3392">
        <v>3020</v>
      </c>
      <c r="B3392" t="s">
        <v>5474</v>
      </c>
      <c r="C3392" t="s">
        <v>5483</v>
      </c>
      <c r="D3392" t="s">
        <v>2959</v>
      </c>
      <c r="E3392" s="26">
        <v>45139</v>
      </c>
      <c r="F3392" t="s">
        <v>6139</v>
      </c>
      <c r="G3392" t="s">
        <v>6138</v>
      </c>
      <c r="H3392" t="str">
        <f>_xlfn.XLOOKUP(C3392,'BAB Identified Sites'!E:E,'BAB Identified Sites'!E:E,"missing",0)</f>
        <v>missing</v>
      </c>
    </row>
    <row r="3393" spans="1:8" hidden="1" x14ac:dyDescent="0.35">
      <c r="A3393">
        <v>3020</v>
      </c>
      <c r="B3393" t="s">
        <v>5474</v>
      </c>
      <c r="C3393" t="s">
        <v>5483</v>
      </c>
      <c r="D3393" t="s">
        <v>2959</v>
      </c>
      <c r="E3393" s="26">
        <v>45170</v>
      </c>
      <c r="F3393" t="s">
        <v>6137</v>
      </c>
      <c r="G3393" t="s">
        <v>6138</v>
      </c>
      <c r="H3393" t="str">
        <f>_xlfn.XLOOKUP(C3393,'BAB Identified Sites'!E:E,'BAB Identified Sites'!E:E,"missing",0)</f>
        <v>missing</v>
      </c>
    </row>
    <row r="3394" spans="1:8" hidden="1" x14ac:dyDescent="0.35">
      <c r="A3394">
        <v>3020</v>
      </c>
      <c r="B3394" t="s">
        <v>5474</v>
      </c>
      <c r="C3394" t="s">
        <v>5483</v>
      </c>
      <c r="D3394" t="s">
        <v>2959</v>
      </c>
      <c r="E3394" s="26">
        <v>45170</v>
      </c>
      <c r="F3394" t="s">
        <v>6139</v>
      </c>
      <c r="G3394" t="s">
        <v>6138</v>
      </c>
      <c r="H3394" t="str">
        <f>_xlfn.XLOOKUP(C3394,'BAB Identified Sites'!E:E,'BAB Identified Sites'!E:E,"missing",0)</f>
        <v>missing</v>
      </c>
    </row>
    <row r="3395" spans="1:8" hidden="1" x14ac:dyDescent="0.35">
      <c r="A3395">
        <v>3020</v>
      </c>
      <c r="B3395" t="s">
        <v>5474</v>
      </c>
      <c r="C3395" t="s">
        <v>5483</v>
      </c>
      <c r="D3395" t="s">
        <v>2959</v>
      </c>
      <c r="E3395" s="26">
        <v>45200</v>
      </c>
      <c r="F3395" t="s">
        <v>6137</v>
      </c>
      <c r="G3395" t="s">
        <v>6138</v>
      </c>
      <c r="H3395" t="str">
        <f>_xlfn.XLOOKUP(C3395,'BAB Identified Sites'!E:E,'BAB Identified Sites'!E:E,"missing",0)</f>
        <v>missing</v>
      </c>
    </row>
    <row r="3396" spans="1:8" hidden="1" x14ac:dyDescent="0.35">
      <c r="A3396">
        <v>3020</v>
      </c>
      <c r="B3396" t="s">
        <v>5474</v>
      </c>
      <c r="C3396" t="s">
        <v>5483</v>
      </c>
      <c r="D3396" t="s">
        <v>2959</v>
      </c>
      <c r="E3396" s="26">
        <v>45200</v>
      </c>
      <c r="F3396" t="s">
        <v>6139</v>
      </c>
      <c r="G3396" t="s">
        <v>6138</v>
      </c>
      <c r="H3396" t="str">
        <f>_xlfn.XLOOKUP(C3396,'BAB Identified Sites'!E:E,'BAB Identified Sites'!E:E,"missing",0)</f>
        <v>missing</v>
      </c>
    </row>
    <row r="3397" spans="1:8" hidden="1" x14ac:dyDescent="0.35">
      <c r="A3397">
        <v>3020</v>
      </c>
      <c r="B3397" t="s">
        <v>5474</v>
      </c>
      <c r="C3397" t="s">
        <v>5483</v>
      </c>
      <c r="D3397" t="s">
        <v>2959</v>
      </c>
      <c r="E3397" s="26">
        <v>45231</v>
      </c>
      <c r="F3397" t="s">
        <v>6137</v>
      </c>
      <c r="G3397" t="s">
        <v>6138</v>
      </c>
      <c r="H3397" t="str">
        <f>_xlfn.XLOOKUP(C3397,'BAB Identified Sites'!E:E,'BAB Identified Sites'!E:E,"missing",0)</f>
        <v>missing</v>
      </c>
    </row>
    <row r="3398" spans="1:8" hidden="1" x14ac:dyDescent="0.35">
      <c r="A3398">
        <v>3020</v>
      </c>
      <c r="B3398" t="s">
        <v>5474</v>
      </c>
      <c r="C3398" t="s">
        <v>5483</v>
      </c>
      <c r="D3398" t="s">
        <v>2959</v>
      </c>
      <c r="E3398" s="26">
        <v>45231</v>
      </c>
      <c r="F3398" t="s">
        <v>6139</v>
      </c>
      <c r="G3398" t="s">
        <v>6138</v>
      </c>
      <c r="H3398" t="str">
        <f>_xlfn.XLOOKUP(C3398,'BAB Identified Sites'!E:E,'BAB Identified Sites'!E:E,"missing",0)</f>
        <v>missing</v>
      </c>
    </row>
    <row r="3399" spans="1:8" hidden="1" x14ac:dyDescent="0.35">
      <c r="A3399">
        <v>3020</v>
      </c>
      <c r="B3399" t="s">
        <v>5474</v>
      </c>
      <c r="C3399" t="s">
        <v>5483</v>
      </c>
      <c r="D3399" t="s">
        <v>2959</v>
      </c>
      <c r="E3399" s="26">
        <v>45261</v>
      </c>
      <c r="F3399" t="s">
        <v>6137</v>
      </c>
      <c r="G3399" t="s">
        <v>6138</v>
      </c>
      <c r="H3399" t="str">
        <f>_xlfn.XLOOKUP(C3399,'BAB Identified Sites'!E:E,'BAB Identified Sites'!E:E,"missing",0)</f>
        <v>missing</v>
      </c>
    </row>
    <row r="3400" spans="1:8" hidden="1" x14ac:dyDescent="0.35">
      <c r="A3400">
        <v>3020</v>
      </c>
      <c r="B3400" t="s">
        <v>5474</v>
      </c>
      <c r="C3400" t="s">
        <v>5483</v>
      </c>
      <c r="D3400" t="s">
        <v>2959</v>
      </c>
      <c r="E3400" s="26">
        <v>45261</v>
      </c>
      <c r="F3400" t="s">
        <v>6139</v>
      </c>
      <c r="G3400" t="s">
        <v>6138</v>
      </c>
      <c r="H3400" t="str">
        <f>_xlfn.XLOOKUP(C3400,'BAB Identified Sites'!E:E,'BAB Identified Sites'!E:E,"missing",0)</f>
        <v>missing</v>
      </c>
    </row>
    <row r="3401" spans="1:8" hidden="1" x14ac:dyDescent="0.35">
      <c r="A3401">
        <v>1420</v>
      </c>
      <c r="B3401" t="s">
        <v>4361</v>
      </c>
      <c r="C3401" t="s">
        <v>4405</v>
      </c>
      <c r="D3401" t="s">
        <v>4406</v>
      </c>
      <c r="E3401" s="26">
        <v>45139</v>
      </c>
      <c r="F3401" t="s">
        <v>6137</v>
      </c>
      <c r="G3401" t="s">
        <v>6138</v>
      </c>
      <c r="H3401" t="str">
        <f>_xlfn.XLOOKUP(C3401,'BAB Identified Sites'!E:E,'BAB Identified Sites'!E:E,"missing",0)</f>
        <v>missing</v>
      </c>
    </row>
    <row r="3402" spans="1:8" hidden="1" x14ac:dyDescent="0.35">
      <c r="A3402">
        <v>1420</v>
      </c>
      <c r="B3402" t="s">
        <v>4361</v>
      </c>
      <c r="C3402" t="s">
        <v>4405</v>
      </c>
      <c r="D3402" t="s">
        <v>4406</v>
      </c>
      <c r="E3402" s="26">
        <v>45139</v>
      </c>
      <c r="F3402" t="s">
        <v>6139</v>
      </c>
      <c r="G3402" t="s">
        <v>6138</v>
      </c>
      <c r="H3402" t="str">
        <f>_xlfn.XLOOKUP(C3402,'BAB Identified Sites'!E:E,'BAB Identified Sites'!E:E,"missing",0)</f>
        <v>missing</v>
      </c>
    </row>
    <row r="3403" spans="1:8" hidden="1" x14ac:dyDescent="0.35">
      <c r="A3403">
        <v>1420</v>
      </c>
      <c r="B3403" t="s">
        <v>4361</v>
      </c>
      <c r="C3403" t="s">
        <v>4405</v>
      </c>
      <c r="D3403" t="s">
        <v>4406</v>
      </c>
      <c r="E3403" s="26">
        <v>45170</v>
      </c>
      <c r="F3403" t="s">
        <v>6137</v>
      </c>
      <c r="G3403" t="s">
        <v>6138</v>
      </c>
      <c r="H3403" t="str">
        <f>_xlfn.XLOOKUP(C3403,'BAB Identified Sites'!E:E,'BAB Identified Sites'!E:E,"missing",0)</f>
        <v>missing</v>
      </c>
    </row>
    <row r="3404" spans="1:8" hidden="1" x14ac:dyDescent="0.35">
      <c r="A3404">
        <v>1420</v>
      </c>
      <c r="B3404" t="s">
        <v>4361</v>
      </c>
      <c r="C3404" t="s">
        <v>4405</v>
      </c>
      <c r="D3404" t="s">
        <v>4406</v>
      </c>
      <c r="E3404" s="26">
        <v>45170</v>
      </c>
      <c r="F3404" t="s">
        <v>6139</v>
      </c>
      <c r="G3404" t="s">
        <v>6138</v>
      </c>
      <c r="H3404" t="str">
        <f>_xlfn.XLOOKUP(C3404,'BAB Identified Sites'!E:E,'BAB Identified Sites'!E:E,"missing",0)</f>
        <v>missing</v>
      </c>
    </row>
    <row r="3405" spans="1:8" hidden="1" x14ac:dyDescent="0.35">
      <c r="A3405">
        <v>1420</v>
      </c>
      <c r="B3405" t="s">
        <v>4361</v>
      </c>
      <c r="C3405" t="s">
        <v>4405</v>
      </c>
      <c r="D3405" t="s">
        <v>4406</v>
      </c>
      <c r="E3405" s="26">
        <v>45200</v>
      </c>
      <c r="F3405" t="s">
        <v>6137</v>
      </c>
      <c r="G3405" t="s">
        <v>6138</v>
      </c>
      <c r="H3405" t="str">
        <f>_xlfn.XLOOKUP(C3405,'BAB Identified Sites'!E:E,'BAB Identified Sites'!E:E,"missing",0)</f>
        <v>missing</v>
      </c>
    </row>
    <row r="3406" spans="1:8" hidden="1" x14ac:dyDescent="0.35">
      <c r="A3406">
        <v>1420</v>
      </c>
      <c r="B3406" t="s">
        <v>4361</v>
      </c>
      <c r="C3406" t="s">
        <v>4405</v>
      </c>
      <c r="D3406" t="s">
        <v>4406</v>
      </c>
      <c r="E3406" s="26">
        <v>45200</v>
      </c>
      <c r="F3406" t="s">
        <v>6139</v>
      </c>
      <c r="G3406" t="s">
        <v>6138</v>
      </c>
      <c r="H3406" t="str">
        <f>_xlfn.XLOOKUP(C3406,'BAB Identified Sites'!E:E,'BAB Identified Sites'!E:E,"missing",0)</f>
        <v>missing</v>
      </c>
    </row>
    <row r="3407" spans="1:8" hidden="1" x14ac:dyDescent="0.35">
      <c r="A3407">
        <v>1420</v>
      </c>
      <c r="B3407" t="s">
        <v>4361</v>
      </c>
      <c r="C3407" t="s">
        <v>4405</v>
      </c>
      <c r="D3407" t="s">
        <v>4406</v>
      </c>
      <c r="E3407" s="26">
        <v>45231</v>
      </c>
      <c r="F3407" t="s">
        <v>6137</v>
      </c>
      <c r="G3407" t="s">
        <v>6138</v>
      </c>
      <c r="H3407" t="str">
        <f>_xlfn.XLOOKUP(C3407,'BAB Identified Sites'!E:E,'BAB Identified Sites'!E:E,"missing",0)</f>
        <v>missing</v>
      </c>
    </row>
    <row r="3408" spans="1:8" hidden="1" x14ac:dyDescent="0.35">
      <c r="A3408">
        <v>1420</v>
      </c>
      <c r="B3408" t="s">
        <v>4361</v>
      </c>
      <c r="C3408" t="s">
        <v>4405</v>
      </c>
      <c r="D3408" t="s">
        <v>4406</v>
      </c>
      <c r="E3408" s="26">
        <v>45231</v>
      </c>
      <c r="F3408" t="s">
        <v>6139</v>
      </c>
      <c r="G3408" t="s">
        <v>6138</v>
      </c>
      <c r="H3408" t="str">
        <f>_xlfn.XLOOKUP(C3408,'BAB Identified Sites'!E:E,'BAB Identified Sites'!E:E,"missing",0)</f>
        <v>missing</v>
      </c>
    </row>
    <row r="3409" spans="1:8" hidden="1" x14ac:dyDescent="0.35">
      <c r="A3409">
        <v>1420</v>
      </c>
      <c r="B3409" t="s">
        <v>4361</v>
      </c>
      <c r="C3409" t="s">
        <v>4405</v>
      </c>
      <c r="D3409" t="s">
        <v>4406</v>
      </c>
      <c r="E3409" s="26">
        <v>45261</v>
      </c>
      <c r="F3409" t="s">
        <v>6137</v>
      </c>
      <c r="G3409" t="s">
        <v>6138</v>
      </c>
      <c r="H3409" t="str">
        <f>_xlfn.XLOOKUP(C3409,'BAB Identified Sites'!E:E,'BAB Identified Sites'!E:E,"missing",0)</f>
        <v>missing</v>
      </c>
    </row>
    <row r="3410" spans="1:8" hidden="1" x14ac:dyDescent="0.35">
      <c r="A3410">
        <v>1420</v>
      </c>
      <c r="B3410" t="s">
        <v>4361</v>
      </c>
      <c r="C3410" t="s">
        <v>4405</v>
      </c>
      <c r="D3410" t="s">
        <v>4406</v>
      </c>
      <c r="E3410" s="26">
        <v>45261</v>
      </c>
      <c r="F3410" t="s">
        <v>6139</v>
      </c>
      <c r="G3410" t="s">
        <v>6138</v>
      </c>
      <c r="H3410" t="str">
        <f>_xlfn.XLOOKUP(C3410,'BAB Identified Sites'!E:E,'BAB Identified Sites'!E:E,"missing",0)</f>
        <v>missing</v>
      </c>
    </row>
    <row r="3411" spans="1:8" hidden="1" x14ac:dyDescent="0.35">
      <c r="A3411">
        <v>1420</v>
      </c>
      <c r="B3411" t="s">
        <v>4361</v>
      </c>
      <c r="C3411" t="s">
        <v>4403</v>
      </c>
      <c r="D3411" t="s">
        <v>4404</v>
      </c>
      <c r="E3411" s="26">
        <v>45139</v>
      </c>
      <c r="F3411" t="s">
        <v>6137</v>
      </c>
      <c r="G3411" t="s">
        <v>6138</v>
      </c>
      <c r="H3411" t="str">
        <f>_xlfn.XLOOKUP(C3411,'BAB Identified Sites'!E:E,'BAB Identified Sites'!E:E,"missing",0)</f>
        <v>missing</v>
      </c>
    </row>
    <row r="3412" spans="1:8" hidden="1" x14ac:dyDescent="0.35">
      <c r="A3412">
        <v>1420</v>
      </c>
      <c r="B3412" t="s">
        <v>4361</v>
      </c>
      <c r="C3412" t="s">
        <v>4403</v>
      </c>
      <c r="D3412" t="s">
        <v>4404</v>
      </c>
      <c r="E3412" s="26">
        <v>45139</v>
      </c>
      <c r="F3412" t="s">
        <v>6139</v>
      </c>
      <c r="G3412" t="s">
        <v>6138</v>
      </c>
      <c r="H3412" t="str">
        <f>_xlfn.XLOOKUP(C3412,'BAB Identified Sites'!E:E,'BAB Identified Sites'!E:E,"missing",0)</f>
        <v>missing</v>
      </c>
    </row>
    <row r="3413" spans="1:8" hidden="1" x14ac:dyDescent="0.35">
      <c r="A3413">
        <v>1420</v>
      </c>
      <c r="B3413" t="s">
        <v>4361</v>
      </c>
      <c r="C3413" t="s">
        <v>4403</v>
      </c>
      <c r="D3413" t="s">
        <v>4404</v>
      </c>
      <c r="E3413" s="26">
        <v>45170</v>
      </c>
      <c r="F3413" t="s">
        <v>6137</v>
      </c>
      <c r="G3413" t="s">
        <v>6138</v>
      </c>
      <c r="H3413" t="str">
        <f>_xlfn.XLOOKUP(C3413,'BAB Identified Sites'!E:E,'BAB Identified Sites'!E:E,"missing",0)</f>
        <v>missing</v>
      </c>
    </row>
    <row r="3414" spans="1:8" hidden="1" x14ac:dyDescent="0.35">
      <c r="A3414">
        <v>1420</v>
      </c>
      <c r="B3414" t="s">
        <v>4361</v>
      </c>
      <c r="C3414" t="s">
        <v>4403</v>
      </c>
      <c r="D3414" t="s">
        <v>4404</v>
      </c>
      <c r="E3414" s="26">
        <v>45170</v>
      </c>
      <c r="F3414" t="s">
        <v>6139</v>
      </c>
      <c r="G3414" t="s">
        <v>6138</v>
      </c>
      <c r="H3414" t="str">
        <f>_xlfn.XLOOKUP(C3414,'BAB Identified Sites'!E:E,'BAB Identified Sites'!E:E,"missing",0)</f>
        <v>missing</v>
      </c>
    </row>
    <row r="3415" spans="1:8" hidden="1" x14ac:dyDescent="0.35">
      <c r="A3415">
        <v>1420</v>
      </c>
      <c r="B3415" t="s">
        <v>4361</v>
      </c>
      <c r="C3415" t="s">
        <v>4403</v>
      </c>
      <c r="D3415" t="s">
        <v>4404</v>
      </c>
      <c r="E3415" s="26">
        <v>45200</v>
      </c>
      <c r="F3415" t="s">
        <v>6137</v>
      </c>
      <c r="G3415" t="s">
        <v>6138</v>
      </c>
      <c r="H3415" t="str">
        <f>_xlfn.XLOOKUP(C3415,'BAB Identified Sites'!E:E,'BAB Identified Sites'!E:E,"missing",0)</f>
        <v>missing</v>
      </c>
    </row>
    <row r="3416" spans="1:8" hidden="1" x14ac:dyDescent="0.35">
      <c r="A3416">
        <v>1420</v>
      </c>
      <c r="B3416" t="s">
        <v>4361</v>
      </c>
      <c r="C3416" t="s">
        <v>4403</v>
      </c>
      <c r="D3416" t="s">
        <v>4404</v>
      </c>
      <c r="E3416" s="26">
        <v>45200</v>
      </c>
      <c r="F3416" t="s">
        <v>6139</v>
      </c>
      <c r="G3416" t="s">
        <v>6138</v>
      </c>
      <c r="H3416" t="str">
        <f>_xlfn.XLOOKUP(C3416,'BAB Identified Sites'!E:E,'BAB Identified Sites'!E:E,"missing",0)</f>
        <v>missing</v>
      </c>
    </row>
    <row r="3417" spans="1:8" hidden="1" x14ac:dyDescent="0.35">
      <c r="A3417">
        <v>1420</v>
      </c>
      <c r="B3417" t="s">
        <v>4361</v>
      </c>
      <c r="C3417" t="s">
        <v>4403</v>
      </c>
      <c r="D3417" t="s">
        <v>4404</v>
      </c>
      <c r="E3417" s="26">
        <v>45231</v>
      </c>
      <c r="F3417" t="s">
        <v>6137</v>
      </c>
      <c r="G3417" t="s">
        <v>6138</v>
      </c>
      <c r="H3417" t="str">
        <f>_xlfn.XLOOKUP(C3417,'BAB Identified Sites'!E:E,'BAB Identified Sites'!E:E,"missing",0)</f>
        <v>missing</v>
      </c>
    </row>
    <row r="3418" spans="1:8" hidden="1" x14ac:dyDescent="0.35">
      <c r="A3418">
        <v>1420</v>
      </c>
      <c r="B3418" t="s">
        <v>4361</v>
      </c>
      <c r="C3418" t="s">
        <v>4403</v>
      </c>
      <c r="D3418" t="s">
        <v>4404</v>
      </c>
      <c r="E3418" s="26">
        <v>45231</v>
      </c>
      <c r="F3418" t="s">
        <v>6139</v>
      </c>
      <c r="G3418" t="s">
        <v>6138</v>
      </c>
      <c r="H3418" t="str">
        <f>_xlfn.XLOOKUP(C3418,'BAB Identified Sites'!E:E,'BAB Identified Sites'!E:E,"missing",0)</f>
        <v>missing</v>
      </c>
    </row>
    <row r="3419" spans="1:8" hidden="1" x14ac:dyDescent="0.35">
      <c r="A3419">
        <v>1420</v>
      </c>
      <c r="B3419" t="s">
        <v>4361</v>
      </c>
      <c r="C3419" t="s">
        <v>4403</v>
      </c>
      <c r="D3419" t="s">
        <v>4404</v>
      </c>
      <c r="E3419" s="26">
        <v>45261</v>
      </c>
      <c r="F3419" t="s">
        <v>6137</v>
      </c>
      <c r="G3419" t="s">
        <v>6138</v>
      </c>
      <c r="H3419" t="str">
        <f>_xlfn.XLOOKUP(C3419,'BAB Identified Sites'!E:E,'BAB Identified Sites'!E:E,"missing",0)</f>
        <v>missing</v>
      </c>
    </row>
    <row r="3420" spans="1:8" hidden="1" x14ac:dyDescent="0.35">
      <c r="A3420">
        <v>1420</v>
      </c>
      <c r="B3420" t="s">
        <v>4361</v>
      </c>
      <c r="C3420" t="s">
        <v>4403</v>
      </c>
      <c r="D3420" t="s">
        <v>4404</v>
      </c>
      <c r="E3420" s="26">
        <v>45261</v>
      </c>
      <c r="F3420" t="s">
        <v>6139</v>
      </c>
      <c r="G3420" t="s">
        <v>6138</v>
      </c>
      <c r="H3420" t="str">
        <f>_xlfn.XLOOKUP(C3420,'BAB Identified Sites'!E:E,'BAB Identified Sites'!E:E,"missing",0)</f>
        <v>missing</v>
      </c>
    </row>
    <row r="3421" spans="1:8" hidden="1" x14ac:dyDescent="0.35">
      <c r="A3421">
        <v>2180</v>
      </c>
      <c r="B3421" t="s">
        <v>5077</v>
      </c>
      <c r="C3421" t="s">
        <v>5083</v>
      </c>
      <c r="D3421" t="s">
        <v>5084</v>
      </c>
      <c r="E3421" s="26">
        <v>45139</v>
      </c>
      <c r="F3421" t="s">
        <v>6137</v>
      </c>
      <c r="G3421" t="s">
        <v>6138</v>
      </c>
      <c r="H3421" t="str">
        <f>_xlfn.XLOOKUP(C3421,'BAB Identified Sites'!E:E,'BAB Identified Sites'!E:E,"missing",0)</f>
        <v>missing</v>
      </c>
    </row>
    <row r="3422" spans="1:8" hidden="1" x14ac:dyDescent="0.35">
      <c r="A3422">
        <v>2180</v>
      </c>
      <c r="B3422" t="s">
        <v>5077</v>
      </c>
      <c r="C3422" t="s">
        <v>5083</v>
      </c>
      <c r="D3422" t="s">
        <v>5084</v>
      </c>
      <c r="E3422" s="26">
        <v>45139</v>
      </c>
      <c r="F3422" t="s">
        <v>6139</v>
      </c>
      <c r="G3422" t="s">
        <v>6138</v>
      </c>
      <c r="H3422" t="str">
        <f>_xlfn.XLOOKUP(C3422,'BAB Identified Sites'!E:E,'BAB Identified Sites'!E:E,"missing",0)</f>
        <v>missing</v>
      </c>
    </row>
    <row r="3423" spans="1:8" hidden="1" x14ac:dyDescent="0.35">
      <c r="A3423">
        <v>2180</v>
      </c>
      <c r="B3423" t="s">
        <v>5077</v>
      </c>
      <c r="C3423" t="s">
        <v>5083</v>
      </c>
      <c r="D3423" t="s">
        <v>5084</v>
      </c>
      <c r="E3423" s="26">
        <v>45170</v>
      </c>
      <c r="F3423" t="s">
        <v>6137</v>
      </c>
      <c r="G3423" t="s">
        <v>6138</v>
      </c>
      <c r="H3423" t="str">
        <f>_xlfn.XLOOKUP(C3423,'BAB Identified Sites'!E:E,'BAB Identified Sites'!E:E,"missing",0)</f>
        <v>missing</v>
      </c>
    </row>
    <row r="3424" spans="1:8" hidden="1" x14ac:dyDescent="0.35">
      <c r="A3424">
        <v>2180</v>
      </c>
      <c r="B3424" t="s">
        <v>5077</v>
      </c>
      <c r="C3424" t="s">
        <v>5083</v>
      </c>
      <c r="D3424" t="s">
        <v>5084</v>
      </c>
      <c r="E3424" s="26">
        <v>45170</v>
      </c>
      <c r="F3424" t="s">
        <v>6139</v>
      </c>
      <c r="G3424" t="s">
        <v>6138</v>
      </c>
      <c r="H3424" t="str">
        <f>_xlfn.XLOOKUP(C3424,'BAB Identified Sites'!E:E,'BAB Identified Sites'!E:E,"missing",0)</f>
        <v>missing</v>
      </c>
    </row>
    <row r="3425" spans="1:8" hidden="1" x14ac:dyDescent="0.35">
      <c r="A3425">
        <v>2180</v>
      </c>
      <c r="B3425" t="s">
        <v>5077</v>
      </c>
      <c r="C3425" t="s">
        <v>5083</v>
      </c>
      <c r="D3425" t="s">
        <v>5084</v>
      </c>
      <c r="E3425" s="26">
        <v>45200</v>
      </c>
      <c r="F3425" t="s">
        <v>6137</v>
      </c>
      <c r="G3425" t="s">
        <v>6138</v>
      </c>
      <c r="H3425" t="str">
        <f>_xlfn.XLOOKUP(C3425,'BAB Identified Sites'!E:E,'BAB Identified Sites'!E:E,"missing",0)</f>
        <v>missing</v>
      </c>
    </row>
    <row r="3426" spans="1:8" hidden="1" x14ac:dyDescent="0.35">
      <c r="A3426">
        <v>2180</v>
      </c>
      <c r="B3426" t="s">
        <v>5077</v>
      </c>
      <c r="C3426" t="s">
        <v>5083</v>
      </c>
      <c r="D3426" t="s">
        <v>5084</v>
      </c>
      <c r="E3426" s="26">
        <v>45200</v>
      </c>
      <c r="F3426" t="s">
        <v>6139</v>
      </c>
      <c r="G3426" t="s">
        <v>6138</v>
      </c>
      <c r="H3426" t="str">
        <f>_xlfn.XLOOKUP(C3426,'BAB Identified Sites'!E:E,'BAB Identified Sites'!E:E,"missing",0)</f>
        <v>missing</v>
      </c>
    </row>
    <row r="3427" spans="1:8" hidden="1" x14ac:dyDescent="0.35">
      <c r="A3427">
        <v>2180</v>
      </c>
      <c r="B3427" t="s">
        <v>5077</v>
      </c>
      <c r="C3427" t="s">
        <v>5083</v>
      </c>
      <c r="D3427" t="s">
        <v>5084</v>
      </c>
      <c r="E3427" s="26">
        <v>45231</v>
      </c>
      <c r="F3427" t="s">
        <v>6137</v>
      </c>
      <c r="G3427" t="s">
        <v>6138</v>
      </c>
      <c r="H3427" t="str">
        <f>_xlfn.XLOOKUP(C3427,'BAB Identified Sites'!E:E,'BAB Identified Sites'!E:E,"missing",0)</f>
        <v>missing</v>
      </c>
    </row>
    <row r="3428" spans="1:8" hidden="1" x14ac:dyDescent="0.35">
      <c r="A3428">
        <v>2180</v>
      </c>
      <c r="B3428" t="s">
        <v>5077</v>
      </c>
      <c r="C3428" t="s">
        <v>5083</v>
      </c>
      <c r="D3428" t="s">
        <v>5084</v>
      </c>
      <c r="E3428" s="26">
        <v>45231</v>
      </c>
      <c r="F3428" t="s">
        <v>6139</v>
      </c>
      <c r="G3428" t="s">
        <v>6138</v>
      </c>
      <c r="H3428" t="str">
        <f>_xlfn.XLOOKUP(C3428,'BAB Identified Sites'!E:E,'BAB Identified Sites'!E:E,"missing",0)</f>
        <v>missing</v>
      </c>
    </row>
    <row r="3429" spans="1:8" hidden="1" x14ac:dyDescent="0.35">
      <c r="A3429">
        <v>2180</v>
      </c>
      <c r="B3429" t="s">
        <v>5077</v>
      </c>
      <c r="C3429" t="s">
        <v>5083</v>
      </c>
      <c r="D3429" t="s">
        <v>5084</v>
      </c>
      <c r="E3429" s="26">
        <v>45261</v>
      </c>
      <c r="F3429" t="s">
        <v>6137</v>
      </c>
      <c r="G3429" t="s">
        <v>6138</v>
      </c>
      <c r="H3429" t="str">
        <f>_xlfn.XLOOKUP(C3429,'BAB Identified Sites'!E:E,'BAB Identified Sites'!E:E,"missing",0)</f>
        <v>missing</v>
      </c>
    </row>
    <row r="3430" spans="1:8" hidden="1" x14ac:dyDescent="0.35">
      <c r="A3430">
        <v>2180</v>
      </c>
      <c r="B3430" t="s">
        <v>5077</v>
      </c>
      <c r="C3430" t="s">
        <v>5083</v>
      </c>
      <c r="D3430" t="s">
        <v>5084</v>
      </c>
      <c r="E3430" s="26">
        <v>45261</v>
      </c>
      <c r="F3430" t="s">
        <v>6139</v>
      </c>
      <c r="G3430" t="s">
        <v>6138</v>
      </c>
      <c r="H3430" t="str">
        <f>_xlfn.XLOOKUP(C3430,'BAB Identified Sites'!E:E,'BAB Identified Sites'!E:E,"missing",0)</f>
        <v>missing</v>
      </c>
    </row>
    <row r="3431" spans="1:8" hidden="1" x14ac:dyDescent="0.35">
      <c r="A3431">
        <v>8001</v>
      </c>
      <c r="B3431" t="s">
        <v>5773</v>
      </c>
      <c r="C3431" t="s">
        <v>5784</v>
      </c>
      <c r="D3431" t="s">
        <v>5785</v>
      </c>
      <c r="E3431" s="26">
        <v>45139</v>
      </c>
      <c r="F3431" t="s">
        <v>6137</v>
      </c>
      <c r="G3431" t="s">
        <v>6138</v>
      </c>
      <c r="H3431" t="str">
        <f>_xlfn.XLOOKUP(C3431,'BAB Identified Sites'!E:E,'BAB Identified Sites'!E:E,"missing",0)</f>
        <v>01882</v>
      </c>
    </row>
    <row r="3432" spans="1:8" hidden="1" x14ac:dyDescent="0.35">
      <c r="A3432">
        <v>8001</v>
      </c>
      <c r="B3432" t="s">
        <v>5773</v>
      </c>
      <c r="C3432" t="s">
        <v>5784</v>
      </c>
      <c r="D3432" t="s">
        <v>5785</v>
      </c>
      <c r="E3432" s="26">
        <v>45139</v>
      </c>
      <c r="F3432" t="s">
        <v>6139</v>
      </c>
      <c r="G3432" t="s">
        <v>6138</v>
      </c>
      <c r="H3432" t="str">
        <f>_xlfn.XLOOKUP(C3432,'BAB Identified Sites'!E:E,'BAB Identified Sites'!E:E,"missing",0)</f>
        <v>01882</v>
      </c>
    </row>
    <row r="3433" spans="1:8" hidden="1" x14ac:dyDescent="0.35">
      <c r="A3433">
        <v>8001</v>
      </c>
      <c r="B3433" t="s">
        <v>5773</v>
      </c>
      <c r="C3433" t="s">
        <v>5784</v>
      </c>
      <c r="D3433" t="s">
        <v>5785</v>
      </c>
      <c r="E3433" s="26">
        <v>45170</v>
      </c>
      <c r="F3433" t="s">
        <v>6137</v>
      </c>
      <c r="G3433" t="s">
        <v>6138</v>
      </c>
      <c r="H3433" t="str">
        <f>_xlfn.XLOOKUP(C3433,'BAB Identified Sites'!E:E,'BAB Identified Sites'!E:E,"missing",0)</f>
        <v>01882</v>
      </c>
    </row>
    <row r="3434" spans="1:8" hidden="1" x14ac:dyDescent="0.35">
      <c r="A3434">
        <v>8001</v>
      </c>
      <c r="B3434" t="s">
        <v>5773</v>
      </c>
      <c r="C3434" t="s">
        <v>5784</v>
      </c>
      <c r="D3434" t="s">
        <v>5785</v>
      </c>
      <c r="E3434" s="26">
        <v>45170</v>
      </c>
      <c r="F3434" t="s">
        <v>6139</v>
      </c>
      <c r="G3434" t="s">
        <v>6138</v>
      </c>
      <c r="H3434" t="str">
        <f>_xlfn.XLOOKUP(C3434,'BAB Identified Sites'!E:E,'BAB Identified Sites'!E:E,"missing",0)</f>
        <v>01882</v>
      </c>
    </row>
    <row r="3435" spans="1:8" hidden="1" x14ac:dyDescent="0.35">
      <c r="A3435">
        <v>8001</v>
      </c>
      <c r="B3435" t="s">
        <v>5773</v>
      </c>
      <c r="C3435" t="s">
        <v>5784</v>
      </c>
      <c r="D3435" t="s">
        <v>5785</v>
      </c>
      <c r="E3435" s="26">
        <v>45200</v>
      </c>
      <c r="F3435" t="s">
        <v>6137</v>
      </c>
      <c r="G3435" t="s">
        <v>6138</v>
      </c>
      <c r="H3435" t="str">
        <f>_xlfn.XLOOKUP(C3435,'BAB Identified Sites'!E:E,'BAB Identified Sites'!E:E,"missing",0)</f>
        <v>01882</v>
      </c>
    </row>
    <row r="3436" spans="1:8" hidden="1" x14ac:dyDescent="0.35">
      <c r="A3436">
        <v>8001</v>
      </c>
      <c r="B3436" t="s">
        <v>5773</v>
      </c>
      <c r="C3436" t="s">
        <v>5784</v>
      </c>
      <c r="D3436" t="s">
        <v>5785</v>
      </c>
      <c r="E3436" s="26">
        <v>45200</v>
      </c>
      <c r="F3436" t="s">
        <v>6139</v>
      </c>
      <c r="G3436" t="s">
        <v>6138</v>
      </c>
      <c r="H3436" t="str">
        <f>_xlfn.XLOOKUP(C3436,'BAB Identified Sites'!E:E,'BAB Identified Sites'!E:E,"missing",0)</f>
        <v>01882</v>
      </c>
    </row>
    <row r="3437" spans="1:8" hidden="1" x14ac:dyDescent="0.35">
      <c r="A3437">
        <v>8001</v>
      </c>
      <c r="B3437" t="s">
        <v>5773</v>
      </c>
      <c r="C3437" t="s">
        <v>5784</v>
      </c>
      <c r="D3437" t="s">
        <v>5785</v>
      </c>
      <c r="E3437" s="26">
        <v>45231</v>
      </c>
      <c r="F3437" t="s">
        <v>6137</v>
      </c>
      <c r="G3437" t="s">
        <v>6138</v>
      </c>
      <c r="H3437" t="str">
        <f>_xlfn.XLOOKUP(C3437,'BAB Identified Sites'!E:E,'BAB Identified Sites'!E:E,"missing",0)</f>
        <v>01882</v>
      </c>
    </row>
    <row r="3438" spans="1:8" hidden="1" x14ac:dyDescent="0.35">
      <c r="A3438">
        <v>8001</v>
      </c>
      <c r="B3438" t="s">
        <v>5773</v>
      </c>
      <c r="C3438" t="s">
        <v>5784</v>
      </c>
      <c r="D3438" t="s">
        <v>5785</v>
      </c>
      <c r="E3438" s="26">
        <v>45231</v>
      </c>
      <c r="F3438" t="s">
        <v>6139</v>
      </c>
      <c r="G3438" t="s">
        <v>6138</v>
      </c>
      <c r="H3438" t="str">
        <f>_xlfn.XLOOKUP(C3438,'BAB Identified Sites'!E:E,'BAB Identified Sites'!E:E,"missing",0)</f>
        <v>01882</v>
      </c>
    </row>
    <row r="3439" spans="1:8" hidden="1" x14ac:dyDescent="0.35">
      <c r="A3439">
        <v>480</v>
      </c>
      <c r="B3439" t="s">
        <v>3038</v>
      </c>
      <c r="C3439" t="s">
        <v>3064</v>
      </c>
      <c r="D3439" t="s">
        <v>3065</v>
      </c>
      <c r="E3439" s="26">
        <v>45139</v>
      </c>
      <c r="F3439" t="s">
        <v>6137</v>
      </c>
      <c r="G3439" t="s">
        <v>6138</v>
      </c>
      <c r="H3439" t="str">
        <f>_xlfn.XLOOKUP(C3439,'BAB Identified Sites'!E:E,'BAB Identified Sites'!E:E,"missing",0)</f>
        <v>missing</v>
      </c>
    </row>
    <row r="3440" spans="1:8" hidden="1" x14ac:dyDescent="0.35">
      <c r="A3440">
        <v>480</v>
      </c>
      <c r="B3440" t="s">
        <v>3038</v>
      </c>
      <c r="C3440" t="s">
        <v>3064</v>
      </c>
      <c r="D3440" t="s">
        <v>3065</v>
      </c>
      <c r="E3440" s="26">
        <v>45139</v>
      </c>
      <c r="F3440" t="s">
        <v>6139</v>
      </c>
      <c r="G3440" t="s">
        <v>6138</v>
      </c>
      <c r="H3440" t="str">
        <f>_xlfn.XLOOKUP(C3440,'BAB Identified Sites'!E:E,'BAB Identified Sites'!E:E,"missing",0)</f>
        <v>missing</v>
      </c>
    </row>
    <row r="3441" spans="1:8" hidden="1" x14ac:dyDescent="0.35">
      <c r="A3441">
        <v>480</v>
      </c>
      <c r="B3441" t="s">
        <v>3038</v>
      </c>
      <c r="C3441" t="s">
        <v>3064</v>
      </c>
      <c r="D3441" t="s">
        <v>3065</v>
      </c>
      <c r="E3441" s="26">
        <v>45139</v>
      </c>
      <c r="F3441" t="s">
        <v>6140</v>
      </c>
      <c r="G3441" t="s">
        <v>6138</v>
      </c>
      <c r="H3441" t="str">
        <f>_xlfn.XLOOKUP(C3441,'BAB Identified Sites'!E:E,'BAB Identified Sites'!E:E,"missing",0)</f>
        <v>missing</v>
      </c>
    </row>
    <row r="3442" spans="1:8" hidden="1" x14ac:dyDescent="0.35">
      <c r="A3442">
        <v>480</v>
      </c>
      <c r="B3442" t="s">
        <v>3038</v>
      </c>
      <c r="C3442" t="s">
        <v>3064</v>
      </c>
      <c r="D3442" t="s">
        <v>3065</v>
      </c>
      <c r="E3442" s="26">
        <v>45170</v>
      </c>
      <c r="F3442" t="s">
        <v>6137</v>
      </c>
      <c r="G3442" t="s">
        <v>6138</v>
      </c>
      <c r="H3442" t="str">
        <f>_xlfn.XLOOKUP(C3442,'BAB Identified Sites'!E:E,'BAB Identified Sites'!E:E,"missing",0)</f>
        <v>missing</v>
      </c>
    </row>
    <row r="3443" spans="1:8" hidden="1" x14ac:dyDescent="0.35">
      <c r="A3443">
        <v>480</v>
      </c>
      <c r="B3443" t="s">
        <v>3038</v>
      </c>
      <c r="C3443" t="s">
        <v>3064</v>
      </c>
      <c r="D3443" t="s">
        <v>3065</v>
      </c>
      <c r="E3443" s="26">
        <v>45170</v>
      </c>
      <c r="F3443" t="s">
        <v>6139</v>
      </c>
      <c r="G3443" t="s">
        <v>6138</v>
      </c>
      <c r="H3443" t="str">
        <f>_xlfn.XLOOKUP(C3443,'BAB Identified Sites'!E:E,'BAB Identified Sites'!E:E,"missing",0)</f>
        <v>missing</v>
      </c>
    </row>
    <row r="3444" spans="1:8" hidden="1" x14ac:dyDescent="0.35">
      <c r="A3444">
        <v>480</v>
      </c>
      <c r="B3444" t="s">
        <v>3038</v>
      </c>
      <c r="C3444" t="s">
        <v>3064</v>
      </c>
      <c r="D3444" t="s">
        <v>3065</v>
      </c>
      <c r="E3444" s="26">
        <v>45170</v>
      </c>
      <c r="F3444" t="s">
        <v>6140</v>
      </c>
      <c r="G3444" t="s">
        <v>6138</v>
      </c>
      <c r="H3444" t="str">
        <f>_xlfn.XLOOKUP(C3444,'BAB Identified Sites'!E:E,'BAB Identified Sites'!E:E,"missing",0)</f>
        <v>missing</v>
      </c>
    </row>
    <row r="3445" spans="1:8" hidden="1" x14ac:dyDescent="0.35">
      <c r="A3445">
        <v>480</v>
      </c>
      <c r="B3445" t="s">
        <v>3038</v>
      </c>
      <c r="C3445" t="s">
        <v>3064</v>
      </c>
      <c r="D3445" t="s">
        <v>3065</v>
      </c>
      <c r="E3445" s="26">
        <v>45200</v>
      </c>
      <c r="F3445" t="s">
        <v>6137</v>
      </c>
      <c r="G3445" t="s">
        <v>6138</v>
      </c>
      <c r="H3445" t="str">
        <f>_xlfn.XLOOKUP(C3445,'BAB Identified Sites'!E:E,'BAB Identified Sites'!E:E,"missing",0)</f>
        <v>missing</v>
      </c>
    </row>
    <row r="3446" spans="1:8" hidden="1" x14ac:dyDescent="0.35">
      <c r="A3446">
        <v>480</v>
      </c>
      <c r="B3446" t="s">
        <v>3038</v>
      </c>
      <c r="C3446" t="s">
        <v>3064</v>
      </c>
      <c r="D3446" t="s">
        <v>3065</v>
      </c>
      <c r="E3446" s="26">
        <v>45200</v>
      </c>
      <c r="F3446" t="s">
        <v>6139</v>
      </c>
      <c r="G3446" t="s">
        <v>6138</v>
      </c>
      <c r="H3446" t="str">
        <f>_xlfn.XLOOKUP(C3446,'BAB Identified Sites'!E:E,'BAB Identified Sites'!E:E,"missing",0)</f>
        <v>missing</v>
      </c>
    </row>
    <row r="3447" spans="1:8" hidden="1" x14ac:dyDescent="0.35">
      <c r="A3447">
        <v>480</v>
      </c>
      <c r="B3447" t="s">
        <v>3038</v>
      </c>
      <c r="C3447" t="s">
        <v>3064</v>
      </c>
      <c r="D3447" t="s">
        <v>3065</v>
      </c>
      <c r="E3447" s="26">
        <v>45200</v>
      </c>
      <c r="F3447" t="s">
        <v>6140</v>
      </c>
      <c r="G3447" t="s">
        <v>6138</v>
      </c>
      <c r="H3447" t="str">
        <f>_xlfn.XLOOKUP(C3447,'BAB Identified Sites'!E:E,'BAB Identified Sites'!E:E,"missing",0)</f>
        <v>missing</v>
      </c>
    </row>
    <row r="3448" spans="1:8" hidden="1" x14ac:dyDescent="0.35">
      <c r="A3448">
        <v>480</v>
      </c>
      <c r="B3448" t="s">
        <v>3038</v>
      </c>
      <c r="C3448" t="s">
        <v>3064</v>
      </c>
      <c r="D3448" t="s">
        <v>3065</v>
      </c>
      <c r="E3448" s="26">
        <v>45231</v>
      </c>
      <c r="F3448" t="s">
        <v>6137</v>
      </c>
      <c r="G3448" t="s">
        <v>6138</v>
      </c>
      <c r="H3448" t="str">
        <f>_xlfn.XLOOKUP(C3448,'BAB Identified Sites'!E:E,'BAB Identified Sites'!E:E,"missing",0)</f>
        <v>missing</v>
      </c>
    </row>
    <row r="3449" spans="1:8" hidden="1" x14ac:dyDescent="0.35">
      <c r="A3449">
        <v>480</v>
      </c>
      <c r="B3449" t="s">
        <v>3038</v>
      </c>
      <c r="C3449" t="s">
        <v>3064</v>
      </c>
      <c r="D3449" t="s">
        <v>3065</v>
      </c>
      <c r="E3449" s="26">
        <v>45231</v>
      </c>
      <c r="F3449" t="s">
        <v>6139</v>
      </c>
      <c r="G3449" t="s">
        <v>6138</v>
      </c>
      <c r="H3449" t="str">
        <f>_xlfn.XLOOKUP(C3449,'BAB Identified Sites'!E:E,'BAB Identified Sites'!E:E,"missing",0)</f>
        <v>missing</v>
      </c>
    </row>
    <row r="3450" spans="1:8" hidden="1" x14ac:dyDescent="0.35">
      <c r="A3450">
        <v>480</v>
      </c>
      <c r="B3450" t="s">
        <v>3038</v>
      </c>
      <c r="C3450" t="s">
        <v>3064</v>
      </c>
      <c r="D3450" t="s">
        <v>3065</v>
      </c>
      <c r="E3450" s="26">
        <v>45231</v>
      </c>
      <c r="F3450" t="s">
        <v>6140</v>
      </c>
      <c r="G3450" t="s">
        <v>6138</v>
      </c>
      <c r="H3450" t="str">
        <f>_xlfn.XLOOKUP(C3450,'BAB Identified Sites'!E:E,'BAB Identified Sites'!E:E,"missing",0)</f>
        <v>missing</v>
      </c>
    </row>
    <row r="3451" spans="1:8" hidden="1" x14ac:dyDescent="0.35">
      <c r="A3451">
        <v>480</v>
      </c>
      <c r="B3451" t="s">
        <v>3038</v>
      </c>
      <c r="C3451" t="s">
        <v>3064</v>
      </c>
      <c r="D3451" t="s">
        <v>3065</v>
      </c>
      <c r="E3451" s="26">
        <v>45261</v>
      </c>
      <c r="F3451" t="s">
        <v>6137</v>
      </c>
      <c r="G3451" t="s">
        <v>6138</v>
      </c>
      <c r="H3451" t="str">
        <f>_xlfn.XLOOKUP(C3451,'BAB Identified Sites'!E:E,'BAB Identified Sites'!E:E,"missing",0)</f>
        <v>missing</v>
      </c>
    </row>
    <row r="3452" spans="1:8" hidden="1" x14ac:dyDescent="0.35">
      <c r="A3452">
        <v>480</v>
      </c>
      <c r="B3452" t="s">
        <v>3038</v>
      </c>
      <c r="C3452" t="s">
        <v>3064</v>
      </c>
      <c r="D3452" t="s">
        <v>3065</v>
      </c>
      <c r="E3452" s="26">
        <v>45261</v>
      </c>
      <c r="F3452" t="s">
        <v>6139</v>
      </c>
      <c r="G3452" t="s">
        <v>6138</v>
      </c>
      <c r="H3452" t="str">
        <f>_xlfn.XLOOKUP(C3452,'BAB Identified Sites'!E:E,'BAB Identified Sites'!E:E,"missing",0)</f>
        <v>missing</v>
      </c>
    </row>
    <row r="3453" spans="1:8" hidden="1" x14ac:dyDescent="0.35">
      <c r="A3453">
        <v>480</v>
      </c>
      <c r="B3453" t="s">
        <v>3038</v>
      </c>
      <c r="C3453" t="s">
        <v>3064</v>
      </c>
      <c r="D3453" t="s">
        <v>3065</v>
      </c>
      <c r="E3453" s="26">
        <v>45261</v>
      </c>
      <c r="F3453" t="s">
        <v>6140</v>
      </c>
      <c r="G3453" t="s">
        <v>6138</v>
      </c>
      <c r="H3453" t="str">
        <f>_xlfn.XLOOKUP(C3453,'BAB Identified Sites'!E:E,'BAB Identified Sites'!E:E,"missing",0)</f>
        <v>missing</v>
      </c>
    </row>
    <row r="3454" spans="1:8" hidden="1" x14ac:dyDescent="0.35">
      <c r="A3454">
        <v>880</v>
      </c>
      <c r="B3454" t="s">
        <v>3247</v>
      </c>
      <c r="C3454" t="s">
        <v>3298</v>
      </c>
      <c r="D3454" t="s">
        <v>3299</v>
      </c>
      <c r="E3454" s="26">
        <v>45139</v>
      </c>
      <c r="F3454" t="s">
        <v>6137</v>
      </c>
      <c r="G3454" t="s">
        <v>6138</v>
      </c>
      <c r="H3454" t="str">
        <f>_xlfn.XLOOKUP(C3454,'BAB Identified Sites'!E:E,'BAB Identified Sites'!E:E,"missing",0)</f>
        <v>01939</v>
      </c>
    </row>
    <row r="3455" spans="1:8" hidden="1" x14ac:dyDescent="0.35">
      <c r="A3455">
        <v>880</v>
      </c>
      <c r="B3455" t="s">
        <v>3247</v>
      </c>
      <c r="C3455" t="s">
        <v>3298</v>
      </c>
      <c r="D3455" t="s">
        <v>3299</v>
      </c>
      <c r="E3455" s="26">
        <v>45139</v>
      </c>
      <c r="F3455" t="s">
        <v>6139</v>
      </c>
      <c r="G3455" t="s">
        <v>6138</v>
      </c>
      <c r="H3455" t="str">
        <f>_xlfn.XLOOKUP(C3455,'BAB Identified Sites'!E:E,'BAB Identified Sites'!E:E,"missing",0)</f>
        <v>01939</v>
      </c>
    </row>
    <row r="3456" spans="1:8" hidden="1" x14ac:dyDescent="0.35">
      <c r="A3456">
        <v>880</v>
      </c>
      <c r="B3456" t="s">
        <v>3247</v>
      </c>
      <c r="C3456" t="s">
        <v>3298</v>
      </c>
      <c r="D3456" t="s">
        <v>3299</v>
      </c>
      <c r="E3456" s="26">
        <v>45170</v>
      </c>
      <c r="F3456" t="s">
        <v>6137</v>
      </c>
      <c r="G3456" t="s">
        <v>6138</v>
      </c>
      <c r="H3456" t="str">
        <f>_xlfn.XLOOKUP(C3456,'BAB Identified Sites'!E:E,'BAB Identified Sites'!E:E,"missing",0)</f>
        <v>01939</v>
      </c>
    </row>
    <row r="3457" spans="1:8" hidden="1" x14ac:dyDescent="0.35">
      <c r="A3457">
        <v>880</v>
      </c>
      <c r="B3457" t="s">
        <v>3247</v>
      </c>
      <c r="C3457" t="s">
        <v>3298</v>
      </c>
      <c r="D3457" t="s">
        <v>3299</v>
      </c>
      <c r="E3457" s="26">
        <v>45170</v>
      </c>
      <c r="F3457" t="s">
        <v>6139</v>
      </c>
      <c r="G3457" t="s">
        <v>6138</v>
      </c>
      <c r="H3457" t="str">
        <f>_xlfn.XLOOKUP(C3457,'BAB Identified Sites'!E:E,'BAB Identified Sites'!E:E,"missing",0)</f>
        <v>01939</v>
      </c>
    </row>
    <row r="3458" spans="1:8" hidden="1" x14ac:dyDescent="0.35">
      <c r="A3458">
        <v>880</v>
      </c>
      <c r="B3458" t="s">
        <v>3247</v>
      </c>
      <c r="C3458" t="s">
        <v>3298</v>
      </c>
      <c r="D3458" t="s">
        <v>3299</v>
      </c>
      <c r="E3458" s="26">
        <v>45200</v>
      </c>
      <c r="F3458" t="s">
        <v>6137</v>
      </c>
      <c r="G3458" t="s">
        <v>6138</v>
      </c>
      <c r="H3458" t="str">
        <f>_xlfn.XLOOKUP(C3458,'BAB Identified Sites'!E:E,'BAB Identified Sites'!E:E,"missing",0)</f>
        <v>01939</v>
      </c>
    </row>
    <row r="3459" spans="1:8" hidden="1" x14ac:dyDescent="0.35">
      <c r="A3459">
        <v>880</v>
      </c>
      <c r="B3459" t="s">
        <v>3247</v>
      </c>
      <c r="C3459" t="s">
        <v>3298</v>
      </c>
      <c r="D3459" t="s">
        <v>3299</v>
      </c>
      <c r="E3459" s="26">
        <v>45200</v>
      </c>
      <c r="F3459" t="s">
        <v>6139</v>
      </c>
      <c r="G3459" t="s">
        <v>6138</v>
      </c>
      <c r="H3459" t="str">
        <f>_xlfn.XLOOKUP(C3459,'BAB Identified Sites'!E:E,'BAB Identified Sites'!E:E,"missing",0)</f>
        <v>01939</v>
      </c>
    </row>
    <row r="3460" spans="1:8" hidden="1" x14ac:dyDescent="0.35">
      <c r="A3460">
        <v>880</v>
      </c>
      <c r="B3460" t="s">
        <v>3247</v>
      </c>
      <c r="C3460" t="s">
        <v>3298</v>
      </c>
      <c r="D3460" t="s">
        <v>3299</v>
      </c>
      <c r="E3460" s="26">
        <v>45231</v>
      </c>
      <c r="F3460" t="s">
        <v>6137</v>
      </c>
      <c r="G3460" t="s">
        <v>6138</v>
      </c>
      <c r="H3460" t="str">
        <f>_xlfn.XLOOKUP(C3460,'BAB Identified Sites'!E:E,'BAB Identified Sites'!E:E,"missing",0)</f>
        <v>01939</v>
      </c>
    </row>
    <row r="3461" spans="1:8" hidden="1" x14ac:dyDescent="0.35">
      <c r="A3461">
        <v>880</v>
      </c>
      <c r="B3461" t="s">
        <v>3247</v>
      </c>
      <c r="C3461" t="s">
        <v>3298</v>
      </c>
      <c r="D3461" t="s">
        <v>3299</v>
      </c>
      <c r="E3461" s="26">
        <v>45231</v>
      </c>
      <c r="F3461" t="s">
        <v>6139</v>
      </c>
      <c r="G3461" t="s">
        <v>6138</v>
      </c>
      <c r="H3461" t="str">
        <f>_xlfn.XLOOKUP(C3461,'BAB Identified Sites'!E:E,'BAB Identified Sites'!E:E,"missing",0)</f>
        <v>01939</v>
      </c>
    </row>
    <row r="3462" spans="1:8" hidden="1" x14ac:dyDescent="0.35">
      <c r="A3462">
        <v>880</v>
      </c>
      <c r="B3462" t="s">
        <v>3247</v>
      </c>
      <c r="C3462" t="s">
        <v>3298</v>
      </c>
      <c r="D3462" t="s">
        <v>3299</v>
      </c>
      <c r="E3462" s="26">
        <v>45261</v>
      </c>
      <c r="F3462" t="s">
        <v>6137</v>
      </c>
      <c r="G3462" t="s">
        <v>6138</v>
      </c>
      <c r="H3462" t="str">
        <f>_xlfn.XLOOKUP(C3462,'BAB Identified Sites'!E:E,'BAB Identified Sites'!E:E,"missing",0)</f>
        <v>01939</v>
      </c>
    </row>
    <row r="3463" spans="1:8" hidden="1" x14ac:dyDescent="0.35">
      <c r="A3463">
        <v>880</v>
      </c>
      <c r="B3463" t="s">
        <v>3247</v>
      </c>
      <c r="C3463" t="s">
        <v>3298</v>
      </c>
      <c r="D3463" t="s">
        <v>3299</v>
      </c>
      <c r="E3463" s="26">
        <v>45261</v>
      </c>
      <c r="F3463" t="s">
        <v>6139</v>
      </c>
      <c r="G3463" t="s">
        <v>6138</v>
      </c>
      <c r="H3463" t="str">
        <f>_xlfn.XLOOKUP(C3463,'BAB Identified Sites'!E:E,'BAB Identified Sites'!E:E,"missing",0)</f>
        <v>01939</v>
      </c>
    </row>
    <row r="3464" spans="1:8" hidden="1" x14ac:dyDescent="0.35">
      <c r="A3464">
        <v>880</v>
      </c>
      <c r="B3464" t="s">
        <v>3247</v>
      </c>
      <c r="C3464" t="s">
        <v>3280</v>
      </c>
      <c r="D3464" t="s">
        <v>615</v>
      </c>
      <c r="E3464" s="26">
        <v>45139</v>
      </c>
      <c r="F3464" t="s">
        <v>6137</v>
      </c>
      <c r="G3464" t="s">
        <v>6138</v>
      </c>
      <c r="H3464" t="str">
        <f>_xlfn.XLOOKUP(C3464,'BAB Identified Sites'!E:E,'BAB Identified Sites'!E:E,"missing",0)</f>
        <v>01489</v>
      </c>
    </row>
    <row r="3465" spans="1:8" hidden="1" x14ac:dyDescent="0.35">
      <c r="A3465">
        <v>880</v>
      </c>
      <c r="B3465" t="s">
        <v>3247</v>
      </c>
      <c r="C3465" t="s">
        <v>3280</v>
      </c>
      <c r="D3465" t="s">
        <v>615</v>
      </c>
      <c r="E3465" s="26">
        <v>45139</v>
      </c>
      <c r="F3465" t="s">
        <v>6139</v>
      </c>
      <c r="G3465" t="s">
        <v>6138</v>
      </c>
      <c r="H3465" t="str">
        <f>_xlfn.XLOOKUP(C3465,'BAB Identified Sites'!E:E,'BAB Identified Sites'!E:E,"missing",0)</f>
        <v>01489</v>
      </c>
    </row>
    <row r="3466" spans="1:8" hidden="1" x14ac:dyDescent="0.35">
      <c r="A3466">
        <v>880</v>
      </c>
      <c r="B3466" t="s">
        <v>3247</v>
      </c>
      <c r="C3466" t="s">
        <v>3280</v>
      </c>
      <c r="D3466" t="s">
        <v>615</v>
      </c>
      <c r="E3466" s="26">
        <v>45170</v>
      </c>
      <c r="F3466" t="s">
        <v>6137</v>
      </c>
      <c r="G3466" t="s">
        <v>6138</v>
      </c>
      <c r="H3466" t="str">
        <f>_xlfn.XLOOKUP(C3466,'BAB Identified Sites'!E:E,'BAB Identified Sites'!E:E,"missing",0)</f>
        <v>01489</v>
      </c>
    </row>
    <row r="3467" spans="1:8" hidden="1" x14ac:dyDescent="0.35">
      <c r="A3467">
        <v>880</v>
      </c>
      <c r="B3467" t="s">
        <v>3247</v>
      </c>
      <c r="C3467" t="s">
        <v>3280</v>
      </c>
      <c r="D3467" t="s">
        <v>615</v>
      </c>
      <c r="E3467" s="26">
        <v>45170</v>
      </c>
      <c r="F3467" t="s">
        <v>6139</v>
      </c>
      <c r="G3467" t="s">
        <v>6138</v>
      </c>
      <c r="H3467" t="str">
        <f>_xlfn.XLOOKUP(C3467,'BAB Identified Sites'!E:E,'BAB Identified Sites'!E:E,"missing",0)</f>
        <v>01489</v>
      </c>
    </row>
    <row r="3468" spans="1:8" hidden="1" x14ac:dyDescent="0.35">
      <c r="A3468">
        <v>880</v>
      </c>
      <c r="B3468" t="s">
        <v>3247</v>
      </c>
      <c r="C3468" t="s">
        <v>3280</v>
      </c>
      <c r="D3468" t="s">
        <v>615</v>
      </c>
      <c r="E3468" s="26">
        <v>45200</v>
      </c>
      <c r="F3468" t="s">
        <v>6137</v>
      </c>
      <c r="G3468" t="s">
        <v>6138</v>
      </c>
      <c r="H3468" t="str">
        <f>_xlfn.XLOOKUP(C3468,'BAB Identified Sites'!E:E,'BAB Identified Sites'!E:E,"missing",0)</f>
        <v>01489</v>
      </c>
    </row>
    <row r="3469" spans="1:8" hidden="1" x14ac:dyDescent="0.35">
      <c r="A3469">
        <v>880</v>
      </c>
      <c r="B3469" t="s">
        <v>3247</v>
      </c>
      <c r="C3469" t="s">
        <v>3280</v>
      </c>
      <c r="D3469" t="s">
        <v>615</v>
      </c>
      <c r="E3469" s="26">
        <v>45200</v>
      </c>
      <c r="F3469" t="s">
        <v>6139</v>
      </c>
      <c r="G3469" t="s">
        <v>6138</v>
      </c>
      <c r="H3469" t="str">
        <f>_xlfn.XLOOKUP(C3469,'BAB Identified Sites'!E:E,'BAB Identified Sites'!E:E,"missing",0)</f>
        <v>01489</v>
      </c>
    </row>
    <row r="3470" spans="1:8" hidden="1" x14ac:dyDescent="0.35">
      <c r="A3470">
        <v>880</v>
      </c>
      <c r="B3470" t="s">
        <v>3247</v>
      </c>
      <c r="C3470" t="s">
        <v>3280</v>
      </c>
      <c r="D3470" t="s">
        <v>615</v>
      </c>
      <c r="E3470" s="26">
        <v>45231</v>
      </c>
      <c r="F3470" t="s">
        <v>6137</v>
      </c>
      <c r="G3470" t="s">
        <v>6138</v>
      </c>
      <c r="H3470" t="str">
        <f>_xlfn.XLOOKUP(C3470,'BAB Identified Sites'!E:E,'BAB Identified Sites'!E:E,"missing",0)</f>
        <v>01489</v>
      </c>
    </row>
    <row r="3471" spans="1:8" hidden="1" x14ac:dyDescent="0.35">
      <c r="A3471">
        <v>880</v>
      </c>
      <c r="B3471" t="s">
        <v>3247</v>
      </c>
      <c r="C3471" t="s">
        <v>3280</v>
      </c>
      <c r="D3471" t="s">
        <v>615</v>
      </c>
      <c r="E3471" s="26">
        <v>45231</v>
      </c>
      <c r="F3471" t="s">
        <v>6139</v>
      </c>
      <c r="G3471" t="s">
        <v>6138</v>
      </c>
      <c r="H3471" t="str">
        <f>_xlfn.XLOOKUP(C3471,'BAB Identified Sites'!E:E,'BAB Identified Sites'!E:E,"missing",0)</f>
        <v>01489</v>
      </c>
    </row>
    <row r="3472" spans="1:8" hidden="1" x14ac:dyDescent="0.35">
      <c r="A3472">
        <v>880</v>
      </c>
      <c r="B3472" t="s">
        <v>3247</v>
      </c>
      <c r="C3472" t="s">
        <v>3280</v>
      </c>
      <c r="D3472" t="s">
        <v>615</v>
      </c>
      <c r="E3472" s="26">
        <v>45261</v>
      </c>
      <c r="F3472" t="s">
        <v>6137</v>
      </c>
      <c r="G3472" t="s">
        <v>6138</v>
      </c>
      <c r="H3472" t="str">
        <f>_xlfn.XLOOKUP(C3472,'BAB Identified Sites'!E:E,'BAB Identified Sites'!E:E,"missing",0)</f>
        <v>01489</v>
      </c>
    </row>
    <row r="3473" spans="1:8" hidden="1" x14ac:dyDescent="0.35">
      <c r="A3473">
        <v>880</v>
      </c>
      <c r="B3473" t="s">
        <v>3247</v>
      </c>
      <c r="C3473" t="s">
        <v>3280</v>
      </c>
      <c r="D3473" t="s">
        <v>615</v>
      </c>
      <c r="E3473" s="26">
        <v>45261</v>
      </c>
      <c r="F3473" t="s">
        <v>6139</v>
      </c>
      <c r="G3473" t="s">
        <v>6138</v>
      </c>
      <c r="H3473" t="str">
        <f>_xlfn.XLOOKUP(C3473,'BAB Identified Sites'!E:E,'BAB Identified Sites'!E:E,"missing",0)</f>
        <v>01489</v>
      </c>
    </row>
    <row r="3474" spans="1:8" hidden="1" x14ac:dyDescent="0.35">
      <c r="A3474">
        <v>1420</v>
      </c>
      <c r="B3474" t="s">
        <v>4361</v>
      </c>
      <c r="C3474" t="s">
        <v>4409</v>
      </c>
      <c r="D3474" t="s">
        <v>4410</v>
      </c>
      <c r="E3474" s="26">
        <v>45139</v>
      </c>
      <c r="F3474" t="s">
        <v>6137</v>
      </c>
      <c r="G3474" t="s">
        <v>6138</v>
      </c>
      <c r="H3474" t="str">
        <f>_xlfn.XLOOKUP(C3474,'BAB Identified Sites'!E:E,'BAB Identified Sites'!E:E,"missing",0)</f>
        <v>missing</v>
      </c>
    </row>
    <row r="3475" spans="1:8" hidden="1" x14ac:dyDescent="0.35">
      <c r="A3475">
        <v>1420</v>
      </c>
      <c r="B3475" t="s">
        <v>4361</v>
      </c>
      <c r="C3475" t="s">
        <v>4409</v>
      </c>
      <c r="D3475" t="s">
        <v>4410</v>
      </c>
      <c r="E3475" s="26">
        <v>45139</v>
      </c>
      <c r="F3475" t="s">
        <v>6139</v>
      </c>
      <c r="G3475" t="s">
        <v>6138</v>
      </c>
      <c r="H3475" t="str">
        <f>_xlfn.XLOOKUP(C3475,'BAB Identified Sites'!E:E,'BAB Identified Sites'!E:E,"missing",0)</f>
        <v>missing</v>
      </c>
    </row>
    <row r="3476" spans="1:8" hidden="1" x14ac:dyDescent="0.35">
      <c r="A3476">
        <v>1420</v>
      </c>
      <c r="B3476" t="s">
        <v>4361</v>
      </c>
      <c r="C3476" t="s">
        <v>4409</v>
      </c>
      <c r="D3476" t="s">
        <v>4410</v>
      </c>
      <c r="E3476" s="26">
        <v>45170</v>
      </c>
      <c r="F3476" t="s">
        <v>6137</v>
      </c>
      <c r="G3476" t="s">
        <v>6138</v>
      </c>
      <c r="H3476" t="str">
        <f>_xlfn.XLOOKUP(C3476,'BAB Identified Sites'!E:E,'BAB Identified Sites'!E:E,"missing",0)</f>
        <v>missing</v>
      </c>
    </row>
    <row r="3477" spans="1:8" hidden="1" x14ac:dyDescent="0.35">
      <c r="A3477">
        <v>1420</v>
      </c>
      <c r="B3477" t="s">
        <v>4361</v>
      </c>
      <c r="C3477" t="s">
        <v>4409</v>
      </c>
      <c r="D3477" t="s">
        <v>4410</v>
      </c>
      <c r="E3477" s="26">
        <v>45170</v>
      </c>
      <c r="F3477" t="s">
        <v>6139</v>
      </c>
      <c r="G3477" t="s">
        <v>6138</v>
      </c>
      <c r="H3477" t="str">
        <f>_xlfn.XLOOKUP(C3477,'BAB Identified Sites'!E:E,'BAB Identified Sites'!E:E,"missing",0)</f>
        <v>missing</v>
      </c>
    </row>
    <row r="3478" spans="1:8" hidden="1" x14ac:dyDescent="0.35">
      <c r="A3478">
        <v>1420</v>
      </c>
      <c r="B3478" t="s">
        <v>4361</v>
      </c>
      <c r="C3478" t="s">
        <v>4409</v>
      </c>
      <c r="D3478" t="s">
        <v>4410</v>
      </c>
      <c r="E3478" s="26">
        <v>45200</v>
      </c>
      <c r="F3478" t="s">
        <v>6137</v>
      </c>
      <c r="G3478" t="s">
        <v>6138</v>
      </c>
      <c r="H3478" t="str">
        <f>_xlfn.XLOOKUP(C3478,'BAB Identified Sites'!E:E,'BAB Identified Sites'!E:E,"missing",0)</f>
        <v>missing</v>
      </c>
    </row>
    <row r="3479" spans="1:8" hidden="1" x14ac:dyDescent="0.35">
      <c r="A3479">
        <v>1420</v>
      </c>
      <c r="B3479" t="s">
        <v>4361</v>
      </c>
      <c r="C3479" t="s">
        <v>4409</v>
      </c>
      <c r="D3479" t="s">
        <v>4410</v>
      </c>
      <c r="E3479" s="26">
        <v>45200</v>
      </c>
      <c r="F3479" t="s">
        <v>6139</v>
      </c>
      <c r="G3479" t="s">
        <v>6138</v>
      </c>
      <c r="H3479" t="str">
        <f>_xlfn.XLOOKUP(C3479,'BAB Identified Sites'!E:E,'BAB Identified Sites'!E:E,"missing",0)</f>
        <v>missing</v>
      </c>
    </row>
    <row r="3480" spans="1:8" hidden="1" x14ac:dyDescent="0.35">
      <c r="A3480">
        <v>1420</v>
      </c>
      <c r="B3480" t="s">
        <v>4361</v>
      </c>
      <c r="C3480" t="s">
        <v>4409</v>
      </c>
      <c r="D3480" t="s">
        <v>4410</v>
      </c>
      <c r="E3480" s="26">
        <v>45231</v>
      </c>
      <c r="F3480" t="s">
        <v>6137</v>
      </c>
      <c r="G3480" t="s">
        <v>6138</v>
      </c>
      <c r="H3480" t="str">
        <f>_xlfn.XLOOKUP(C3480,'BAB Identified Sites'!E:E,'BAB Identified Sites'!E:E,"missing",0)</f>
        <v>missing</v>
      </c>
    </row>
    <row r="3481" spans="1:8" hidden="1" x14ac:dyDescent="0.35">
      <c r="A3481">
        <v>1420</v>
      </c>
      <c r="B3481" t="s">
        <v>4361</v>
      </c>
      <c r="C3481" t="s">
        <v>4409</v>
      </c>
      <c r="D3481" t="s">
        <v>4410</v>
      </c>
      <c r="E3481" s="26">
        <v>45231</v>
      </c>
      <c r="F3481" t="s">
        <v>6139</v>
      </c>
      <c r="G3481" t="s">
        <v>6138</v>
      </c>
      <c r="H3481" t="str">
        <f>_xlfn.XLOOKUP(C3481,'BAB Identified Sites'!E:E,'BAB Identified Sites'!E:E,"missing",0)</f>
        <v>missing</v>
      </c>
    </row>
    <row r="3482" spans="1:8" hidden="1" x14ac:dyDescent="0.35">
      <c r="A3482">
        <v>1420</v>
      </c>
      <c r="B3482" t="s">
        <v>4361</v>
      </c>
      <c r="C3482" t="s">
        <v>4409</v>
      </c>
      <c r="D3482" t="s">
        <v>4410</v>
      </c>
      <c r="E3482" s="26">
        <v>45261</v>
      </c>
      <c r="F3482" t="s">
        <v>6137</v>
      </c>
      <c r="G3482" t="s">
        <v>6138</v>
      </c>
      <c r="H3482" t="str">
        <f>_xlfn.XLOOKUP(C3482,'BAB Identified Sites'!E:E,'BAB Identified Sites'!E:E,"missing",0)</f>
        <v>missing</v>
      </c>
    </row>
    <row r="3483" spans="1:8" hidden="1" x14ac:dyDescent="0.35">
      <c r="A3483">
        <v>1420</v>
      </c>
      <c r="B3483" t="s">
        <v>4361</v>
      </c>
      <c r="C3483" t="s">
        <v>4409</v>
      </c>
      <c r="D3483" t="s">
        <v>4410</v>
      </c>
      <c r="E3483" s="26">
        <v>45261</v>
      </c>
      <c r="F3483" t="s">
        <v>6139</v>
      </c>
      <c r="G3483" t="s">
        <v>6138</v>
      </c>
      <c r="H3483" t="str">
        <f>_xlfn.XLOOKUP(C3483,'BAB Identified Sites'!E:E,'BAB Identified Sites'!E:E,"missing",0)</f>
        <v>missing</v>
      </c>
    </row>
    <row r="3484" spans="1:8" hidden="1" x14ac:dyDescent="0.35">
      <c r="A3484">
        <v>1420</v>
      </c>
      <c r="B3484" t="s">
        <v>4361</v>
      </c>
      <c r="C3484" t="s">
        <v>4478</v>
      </c>
      <c r="D3484" t="s">
        <v>4479</v>
      </c>
      <c r="E3484" s="26">
        <v>45139</v>
      </c>
      <c r="F3484" t="s">
        <v>6137</v>
      </c>
      <c r="G3484" t="s">
        <v>6138</v>
      </c>
      <c r="H3484" t="str">
        <f>_xlfn.XLOOKUP(C3484,'BAB Identified Sites'!E:E,'BAB Identified Sites'!E:E,"missing",0)</f>
        <v>04798</v>
      </c>
    </row>
    <row r="3485" spans="1:8" hidden="1" x14ac:dyDescent="0.35">
      <c r="A3485">
        <v>1420</v>
      </c>
      <c r="B3485" t="s">
        <v>4361</v>
      </c>
      <c r="C3485" t="s">
        <v>4478</v>
      </c>
      <c r="D3485" t="s">
        <v>4479</v>
      </c>
      <c r="E3485" s="26">
        <v>45139</v>
      </c>
      <c r="F3485" t="s">
        <v>6139</v>
      </c>
      <c r="G3485" t="s">
        <v>6138</v>
      </c>
      <c r="H3485" t="str">
        <f>_xlfn.XLOOKUP(C3485,'BAB Identified Sites'!E:E,'BAB Identified Sites'!E:E,"missing",0)</f>
        <v>04798</v>
      </c>
    </row>
    <row r="3486" spans="1:8" hidden="1" x14ac:dyDescent="0.35">
      <c r="A3486">
        <v>1420</v>
      </c>
      <c r="B3486" t="s">
        <v>4361</v>
      </c>
      <c r="C3486" t="s">
        <v>4478</v>
      </c>
      <c r="D3486" t="s">
        <v>4479</v>
      </c>
      <c r="E3486" s="26">
        <v>45170</v>
      </c>
      <c r="F3486" t="s">
        <v>6137</v>
      </c>
      <c r="G3486" t="s">
        <v>6138</v>
      </c>
      <c r="H3486" t="str">
        <f>_xlfn.XLOOKUP(C3486,'BAB Identified Sites'!E:E,'BAB Identified Sites'!E:E,"missing",0)</f>
        <v>04798</v>
      </c>
    </row>
    <row r="3487" spans="1:8" hidden="1" x14ac:dyDescent="0.35">
      <c r="A3487">
        <v>1420</v>
      </c>
      <c r="B3487" t="s">
        <v>4361</v>
      </c>
      <c r="C3487" t="s">
        <v>4478</v>
      </c>
      <c r="D3487" t="s">
        <v>4479</v>
      </c>
      <c r="E3487" s="26">
        <v>45170</v>
      </c>
      <c r="F3487" t="s">
        <v>6139</v>
      </c>
      <c r="G3487" t="s">
        <v>6138</v>
      </c>
      <c r="H3487" t="str">
        <f>_xlfn.XLOOKUP(C3487,'BAB Identified Sites'!E:E,'BAB Identified Sites'!E:E,"missing",0)</f>
        <v>04798</v>
      </c>
    </row>
    <row r="3488" spans="1:8" hidden="1" x14ac:dyDescent="0.35">
      <c r="A3488">
        <v>1420</v>
      </c>
      <c r="B3488" t="s">
        <v>4361</v>
      </c>
      <c r="C3488" t="s">
        <v>4478</v>
      </c>
      <c r="D3488" t="s">
        <v>4479</v>
      </c>
      <c r="E3488" s="26">
        <v>45200</v>
      </c>
      <c r="F3488" t="s">
        <v>6137</v>
      </c>
      <c r="G3488" t="s">
        <v>6138</v>
      </c>
      <c r="H3488" t="str">
        <f>_xlfn.XLOOKUP(C3488,'BAB Identified Sites'!E:E,'BAB Identified Sites'!E:E,"missing",0)</f>
        <v>04798</v>
      </c>
    </row>
    <row r="3489" spans="1:8" hidden="1" x14ac:dyDescent="0.35">
      <c r="A3489">
        <v>1420</v>
      </c>
      <c r="B3489" t="s">
        <v>4361</v>
      </c>
      <c r="C3489" t="s">
        <v>4478</v>
      </c>
      <c r="D3489" t="s">
        <v>4479</v>
      </c>
      <c r="E3489" s="26">
        <v>45200</v>
      </c>
      <c r="F3489" t="s">
        <v>6139</v>
      </c>
      <c r="G3489" t="s">
        <v>6138</v>
      </c>
      <c r="H3489" t="str">
        <f>_xlfn.XLOOKUP(C3489,'BAB Identified Sites'!E:E,'BAB Identified Sites'!E:E,"missing",0)</f>
        <v>04798</v>
      </c>
    </row>
    <row r="3490" spans="1:8" hidden="1" x14ac:dyDescent="0.35">
      <c r="A3490">
        <v>1420</v>
      </c>
      <c r="B3490" t="s">
        <v>4361</v>
      </c>
      <c r="C3490" t="s">
        <v>4478</v>
      </c>
      <c r="D3490" t="s">
        <v>4479</v>
      </c>
      <c r="E3490" s="26">
        <v>45231</v>
      </c>
      <c r="F3490" t="s">
        <v>6137</v>
      </c>
      <c r="G3490" t="s">
        <v>6138</v>
      </c>
      <c r="H3490" t="str">
        <f>_xlfn.XLOOKUP(C3490,'BAB Identified Sites'!E:E,'BAB Identified Sites'!E:E,"missing",0)</f>
        <v>04798</v>
      </c>
    </row>
    <row r="3491" spans="1:8" hidden="1" x14ac:dyDescent="0.35">
      <c r="A3491">
        <v>1420</v>
      </c>
      <c r="B3491" t="s">
        <v>4361</v>
      </c>
      <c r="C3491" t="s">
        <v>4478</v>
      </c>
      <c r="D3491" t="s">
        <v>4479</v>
      </c>
      <c r="E3491" s="26">
        <v>45231</v>
      </c>
      <c r="F3491" t="s">
        <v>6139</v>
      </c>
      <c r="G3491" t="s">
        <v>6138</v>
      </c>
      <c r="H3491" t="str">
        <f>_xlfn.XLOOKUP(C3491,'BAB Identified Sites'!E:E,'BAB Identified Sites'!E:E,"missing",0)</f>
        <v>04798</v>
      </c>
    </row>
    <row r="3492" spans="1:8" hidden="1" x14ac:dyDescent="0.35">
      <c r="A3492">
        <v>1420</v>
      </c>
      <c r="B3492" t="s">
        <v>4361</v>
      </c>
      <c r="C3492" t="s">
        <v>4478</v>
      </c>
      <c r="D3492" t="s">
        <v>4479</v>
      </c>
      <c r="E3492" s="26">
        <v>45261</v>
      </c>
      <c r="F3492" t="s">
        <v>6137</v>
      </c>
      <c r="G3492" t="s">
        <v>6138</v>
      </c>
      <c r="H3492" t="str">
        <f>_xlfn.XLOOKUP(C3492,'BAB Identified Sites'!E:E,'BAB Identified Sites'!E:E,"missing",0)</f>
        <v>04798</v>
      </c>
    </row>
    <row r="3493" spans="1:8" hidden="1" x14ac:dyDescent="0.35">
      <c r="A3493">
        <v>1420</v>
      </c>
      <c r="B3493" t="s">
        <v>4361</v>
      </c>
      <c r="C3493" t="s">
        <v>4478</v>
      </c>
      <c r="D3493" t="s">
        <v>4479</v>
      </c>
      <c r="E3493" s="26">
        <v>45261</v>
      </c>
      <c r="F3493" t="s">
        <v>6139</v>
      </c>
      <c r="G3493" t="s">
        <v>6138</v>
      </c>
      <c r="H3493" t="str">
        <f>_xlfn.XLOOKUP(C3493,'BAB Identified Sites'!E:E,'BAB Identified Sites'!E:E,"missing",0)</f>
        <v>04798</v>
      </c>
    </row>
    <row r="3494" spans="1:8" hidden="1" x14ac:dyDescent="0.35">
      <c r="A3494">
        <v>1000</v>
      </c>
      <c r="B3494" t="s">
        <v>3891</v>
      </c>
      <c r="C3494" t="s">
        <v>3897</v>
      </c>
      <c r="D3494" t="s">
        <v>978</v>
      </c>
      <c r="E3494" s="26">
        <v>45139</v>
      </c>
      <c r="F3494" t="s">
        <v>6141</v>
      </c>
      <c r="G3494" t="s">
        <v>6138</v>
      </c>
      <c r="H3494" t="str">
        <f>_xlfn.XLOOKUP(C3494,'BAB Identified Sites'!E:E,'BAB Identified Sites'!E:E,"missing",0)</f>
        <v>missing</v>
      </c>
    </row>
    <row r="3495" spans="1:8" hidden="1" x14ac:dyDescent="0.35">
      <c r="A3495">
        <v>1000</v>
      </c>
      <c r="B3495" t="s">
        <v>3891</v>
      </c>
      <c r="C3495" t="s">
        <v>3897</v>
      </c>
      <c r="D3495" t="s">
        <v>978</v>
      </c>
      <c r="E3495" s="26">
        <v>45170</v>
      </c>
      <c r="F3495" t="s">
        <v>6141</v>
      </c>
      <c r="G3495" t="s">
        <v>6138</v>
      </c>
      <c r="H3495" t="str">
        <f>_xlfn.XLOOKUP(C3495,'BAB Identified Sites'!E:E,'BAB Identified Sites'!E:E,"missing",0)</f>
        <v>missing</v>
      </c>
    </row>
    <row r="3496" spans="1:8" hidden="1" x14ac:dyDescent="0.35">
      <c r="A3496">
        <v>880</v>
      </c>
      <c r="B3496" t="s">
        <v>3247</v>
      </c>
      <c r="C3496" t="s">
        <v>3469</v>
      </c>
      <c r="D3496" t="s">
        <v>3470</v>
      </c>
      <c r="E3496" s="26">
        <v>45170</v>
      </c>
      <c r="F3496" t="s">
        <v>6137</v>
      </c>
      <c r="G3496" t="s">
        <v>6138</v>
      </c>
      <c r="H3496" t="str">
        <f>_xlfn.XLOOKUP(C3496,'BAB Identified Sites'!E:E,'BAB Identified Sites'!E:E,"missing",0)</f>
        <v>05844</v>
      </c>
    </row>
    <row r="3497" spans="1:8" hidden="1" x14ac:dyDescent="0.35">
      <c r="A3497">
        <v>880</v>
      </c>
      <c r="B3497" t="s">
        <v>3247</v>
      </c>
      <c r="C3497" t="s">
        <v>3469</v>
      </c>
      <c r="D3497" t="s">
        <v>3470</v>
      </c>
      <c r="E3497" s="26">
        <v>45170</v>
      </c>
      <c r="F3497" t="s">
        <v>6139</v>
      </c>
      <c r="G3497" t="s">
        <v>6138</v>
      </c>
      <c r="H3497" t="str">
        <f>_xlfn.XLOOKUP(C3497,'BAB Identified Sites'!E:E,'BAB Identified Sites'!E:E,"missing",0)</f>
        <v>05844</v>
      </c>
    </row>
    <row r="3498" spans="1:8" hidden="1" x14ac:dyDescent="0.35">
      <c r="A3498">
        <v>880</v>
      </c>
      <c r="B3498" t="s">
        <v>3247</v>
      </c>
      <c r="C3498" t="s">
        <v>3469</v>
      </c>
      <c r="D3498" t="s">
        <v>3470</v>
      </c>
      <c r="E3498" s="26">
        <v>45200</v>
      </c>
      <c r="F3498" t="s">
        <v>6137</v>
      </c>
      <c r="G3498" t="s">
        <v>6138</v>
      </c>
      <c r="H3498" t="str">
        <f>_xlfn.XLOOKUP(C3498,'BAB Identified Sites'!E:E,'BAB Identified Sites'!E:E,"missing",0)</f>
        <v>05844</v>
      </c>
    </row>
    <row r="3499" spans="1:8" hidden="1" x14ac:dyDescent="0.35">
      <c r="A3499">
        <v>880</v>
      </c>
      <c r="B3499" t="s">
        <v>3247</v>
      </c>
      <c r="C3499" t="s">
        <v>3469</v>
      </c>
      <c r="D3499" t="s">
        <v>3470</v>
      </c>
      <c r="E3499" s="26">
        <v>45200</v>
      </c>
      <c r="F3499" t="s">
        <v>6139</v>
      </c>
      <c r="G3499" t="s">
        <v>6138</v>
      </c>
      <c r="H3499" t="str">
        <f>_xlfn.XLOOKUP(C3499,'BAB Identified Sites'!E:E,'BAB Identified Sites'!E:E,"missing",0)</f>
        <v>05844</v>
      </c>
    </row>
    <row r="3500" spans="1:8" hidden="1" x14ac:dyDescent="0.35">
      <c r="A3500">
        <v>880</v>
      </c>
      <c r="B3500" t="s">
        <v>3247</v>
      </c>
      <c r="C3500" t="s">
        <v>3469</v>
      </c>
      <c r="D3500" t="s">
        <v>3470</v>
      </c>
      <c r="E3500" s="26">
        <v>45231</v>
      </c>
      <c r="F3500" t="s">
        <v>6137</v>
      </c>
      <c r="G3500" t="s">
        <v>6138</v>
      </c>
      <c r="H3500" t="str">
        <f>_xlfn.XLOOKUP(C3500,'BAB Identified Sites'!E:E,'BAB Identified Sites'!E:E,"missing",0)</f>
        <v>05844</v>
      </c>
    </row>
    <row r="3501" spans="1:8" hidden="1" x14ac:dyDescent="0.35">
      <c r="A3501">
        <v>880</v>
      </c>
      <c r="B3501" t="s">
        <v>3247</v>
      </c>
      <c r="C3501" t="s">
        <v>3469</v>
      </c>
      <c r="D3501" t="s">
        <v>3470</v>
      </c>
      <c r="E3501" s="26">
        <v>45231</v>
      </c>
      <c r="F3501" t="s">
        <v>6139</v>
      </c>
      <c r="G3501" t="s">
        <v>6138</v>
      </c>
      <c r="H3501" t="str">
        <f>_xlfn.XLOOKUP(C3501,'BAB Identified Sites'!E:E,'BAB Identified Sites'!E:E,"missing",0)</f>
        <v>05844</v>
      </c>
    </row>
    <row r="3502" spans="1:8" hidden="1" x14ac:dyDescent="0.35">
      <c r="A3502">
        <v>880</v>
      </c>
      <c r="B3502" t="s">
        <v>3247</v>
      </c>
      <c r="C3502" t="s">
        <v>3469</v>
      </c>
      <c r="D3502" t="s">
        <v>3470</v>
      </c>
      <c r="E3502" s="26">
        <v>45261</v>
      </c>
      <c r="F3502" t="s">
        <v>6137</v>
      </c>
      <c r="G3502" t="s">
        <v>6138</v>
      </c>
      <c r="H3502" t="str">
        <f>_xlfn.XLOOKUP(C3502,'BAB Identified Sites'!E:E,'BAB Identified Sites'!E:E,"missing",0)</f>
        <v>05844</v>
      </c>
    </row>
    <row r="3503" spans="1:8" hidden="1" x14ac:dyDescent="0.35">
      <c r="A3503">
        <v>880</v>
      </c>
      <c r="B3503" t="s">
        <v>3247</v>
      </c>
      <c r="C3503" t="s">
        <v>3469</v>
      </c>
      <c r="D3503" t="s">
        <v>3470</v>
      </c>
      <c r="E3503" s="26">
        <v>45261</v>
      </c>
      <c r="F3503" t="s">
        <v>6139</v>
      </c>
      <c r="G3503" t="s">
        <v>6138</v>
      </c>
      <c r="H3503" t="str">
        <f>_xlfn.XLOOKUP(C3503,'BAB Identified Sites'!E:E,'BAB Identified Sites'!E:E,"missing",0)</f>
        <v>05844</v>
      </c>
    </row>
    <row r="3504" spans="1:8" hidden="1" x14ac:dyDescent="0.35">
      <c r="A3504">
        <v>8042</v>
      </c>
      <c r="B3504" t="s">
        <v>5824</v>
      </c>
      <c r="C3504" t="s">
        <v>5831</v>
      </c>
      <c r="D3504" t="s">
        <v>5832</v>
      </c>
      <c r="E3504" s="26">
        <v>45139</v>
      </c>
      <c r="F3504" t="s">
        <v>6137</v>
      </c>
      <c r="G3504" t="s">
        <v>6138</v>
      </c>
      <c r="H3504" t="str">
        <f>_xlfn.XLOOKUP(C3504,'BAB Identified Sites'!E:E,'BAB Identified Sites'!E:E,"missing",0)</f>
        <v>01371</v>
      </c>
    </row>
    <row r="3505" spans="1:8" hidden="1" x14ac:dyDescent="0.35">
      <c r="A3505">
        <v>8042</v>
      </c>
      <c r="B3505" t="s">
        <v>5824</v>
      </c>
      <c r="C3505" t="s">
        <v>5831</v>
      </c>
      <c r="D3505" t="s">
        <v>5832</v>
      </c>
      <c r="E3505" s="26">
        <v>45139</v>
      </c>
      <c r="F3505" t="s">
        <v>6139</v>
      </c>
      <c r="G3505" t="s">
        <v>6138</v>
      </c>
      <c r="H3505" t="str">
        <f>_xlfn.XLOOKUP(C3505,'BAB Identified Sites'!E:E,'BAB Identified Sites'!E:E,"missing",0)</f>
        <v>01371</v>
      </c>
    </row>
    <row r="3506" spans="1:8" hidden="1" x14ac:dyDescent="0.35">
      <c r="A3506">
        <v>8042</v>
      </c>
      <c r="B3506" t="s">
        <v>5824</v>
      </c>
      <c r="C3506" t="s">
        <v>5831</v>
      </c>
      <c r="D3506" t="s">
        <v>5832</v>
      </c>
      <c r="E3506" s="26">
        <v>45139</v>
      </c>
      <c r="F3506" t="s">
        <v>6140</v>
      </c>
      <c r="G3506" t="s">
        <v>6138</v>
      </c>
      <c r="H3506" t="str">
        <f>_xlfn.XLOOKUP(C3506,'BAB Identified Sites'!E:E,'BAB Identified Sites'!E:E,"missing",0)</f>
        <v>01371</v>
      </c>
    </row>
    <row r="3507" spans="1:8" hidden="1" x14ac:dyDescent="0.35">
      <c r="A3507">
        <v>8042</v>
      </c>
      <c r="B3507" t="s">
        <v>5824</v>
      </c>
      <c r="C3507" t="s">
        <v>5831</v>
      </c>
      <c r="D3507" t="s">
        <v>5832</v>
      </c>
      <c r="E3507" s="26">
        <v>45170</v>
      </c>
      <c r="F3507" t="s">
        <v>6137</v>
      </c>
      <c r="G3507" t="s">
        <v>6138</v>
      </c>
      <c r="H3507" t="str">
        <f>_xlfn.XLOOKUP(C3507,'BAB Identified Sites'!E:E,'BAB Identified Sites'!E:E,"missing",0)</f>
        <v>01371</v>
      </c>
    </row>
    <row r="3508" spans="1:8" hidden="1" x14ac:dyDescent="0.35">
      <c r="A3508">
        <v>8042</v>
      </c>
      <c r="B3508" t="s">
        <v>5824</v>
      </c>
      <c r="C3508" t="s">
        <v>5831</v>
      </c>
      <c r="D3508" t="s">
        <v>5832</v>
      </c>
      <c r="E3508" s="26">
        <v>45170</v>
      </c>
      <c r="F3508" t="s">
        <v>6139</v>
      </c>
      <c r="G3508" t="s">
        <v>6138</v>
      </c>
      <c r="H3508" t="str">
        <f>_xlfn.XLOOKUP(C3508,'BAB Identified Sites'!E:E,'BAB Identified Sites'!E:E,"missing",0)</f>
        <v>01371</v>
      </c>
    </row>
    <row r="3509" spans="1:8" hidden="1" x14ac:dyDescent="0.35">
      <c r="A3509">
        <v>8042</v>
      </c>
      <c r="B3509" t="s">
        <v>5824</v>
      </c>
      <c r="C3509" t="s">
        <v>5831</v>
      </c>
      <c r="D3509" t="s">
        <v>5832</v>
      </c>
      <c r="E3509" s="26">
        <v>45170</v>
      </c>
      <c r="F3509" t="s">
        <v>6140</v>
      </c>
      <c r="G3509" t="s">
        <v>6138</v>
      </c>
      <c r="H3509" t="str">
        <f>_xlfn.XLOOKUP(C3509,'BAB Identified Sites'!E:E,'BAB Identified Sites'!E:E,"missing",0)</f>
        <v>01371</v>
      </c>
    </row>
    <row r="3510" spans="1:8" hidden="1" x14ac:dyDescent="0.35">
      <c r="A3510">
        <v>8042</v>
      </c>
      <c r="B3510" t="s">
        <v>5824</v>
      </c>
      <c r="C3510" t="s">
        <v>5831</v>
      </c>
      <c r="D3510" t="s">
        <v>5832</v>
      </c>
      <c r="E3510" s="26">
        <v>45200</v>
      </c>
      <c r="F3510" t="s">
        <v>6137</v>
      </c>
      <c r="G3510" t="s">
        <v>6138</v>
      </c>
      <c r="H3510" t="str">
        <f>_xlfn.XLOOKUP(C3510,'BAB Identified Sites'!E:E,'BAB Identified Sites'!E:E,"missing",0)</f>
        <v>01371</v>
      </c>
    </row>
    <row r="3511" spans="1:8" hidden="1" x14ac:dyDescent="0.35">
      <c r="A3511">
        <v>8042</v>
      </c>
      <c r="B3511" t="s">
        <v>5824</v>
      </c>
      <c r="C3511" t="s">
        <v>5831</v>
      </c>
      <c r="D3511" t="s">
        <v>5832</v>
      </c>
      <c r="E3511" s="26">
        <v>45200</v>
      </c>
      <c r="F3511" t="s">
        <v>6139</v>
      </c>
      <c r="G3511" t="s">
        <v>6138</v>
      </c>
      <c r="H3511" t="str">
        <f>_xlfn.XLOOKUP(C3511,'BAB Identified Sites'!E:E,'BAB Identified Sites'!E:E,"missing",0)</f>
        <v>01371</v>
      </c>
    </row>
    <row r="3512" spans="1:8" hidden="1" x14ac:dyDescent="0.35">
      <c r="A3512">
        <v>8042</v>
      </c>
      <c r="B3512" t="s">
        <v>5824</v>
      </c>
      <c r="C3512" t="s">
        <v>5831</v>
      </c>
      <c r="D3512" t="s">
        <v>5832</v>
      </c>
      <c r="E3512" s="26">
        <v>45200</v>
      </c>
      <c r="F3512" t="s">
        <v>6140</v>
      </c>
      <c r="G3512" t="s">
        <v>6138</v>
      </c>
      <c r="H3512" t="str">
        <f>_xlfn.XLOOKUP(C3512,'BAB Identified Sites'!E:E,'BAB Identified Sites'!E:E,"missing",0)</f>
        <v>01371</v>
      </c>
    </row>
    <row r="3513" spans="1:8" hidden="1" x14ac:dyDescent="0.35">
      <c r="A3513">
        <v>8042</v>
      </c>
      <c r="B3513" t="s">
        <v>5824</v>
      </c>
      <c r="C3513" t="s">
        <v>5831</v>
      </c>
      <c r="D3513" t="s">
        <v>5832</v>
      </c>
      <c r="E3513" s="26">
        <v>45231</v>
      </c>
      <c r="F3513" t="s">
        <v>6137</v>
      </c>
      <c r="G3513" t="s">
        <v>6138</v>
      </c>
      <c r="H3513" t="str">
        <f>_xlfn.XLOOKUP(C3513,'BAB Identified Sites'!E:E,'BAB Identified Sites'!E:E,"missing",0)</f>
        <v>01371</v>
      </c>
    </row>
    <row r="3514" spans="1:8" hidden="1" x14ac:dyDescent="0.35">
      <c r="A3514">
        <v>8042</v>
      </c>
      <c r="B3514" t="s">
        <v>5824</v>
      </c>
      <c r="C3514" t="s">
        <v>5831</v>
      </c>
      <c r="D3514" t="s">
        <v>5832</v>
      </c>
      <c r="E3514" s="26">
        <v>45231</v>
      </c>
      <c r="F3514" t="s">
        <v>6139</v>
      </c>
      <c r="G3514" t="s">
        <v>6138</v>
      </c>
      <c r="H3514" t="str">
        <f>_xlfn.XLOOKUP(C3514,'BAB Identified Sites'!E:E,'BAB Identified Sites'!E:E,"missing",0)</f>
        <v>01371</v>
      </c>
    </row>
    <row r="3515" spans="1:8" hidden="1" x14ac:dyDescent="0.35">
      <c r="A3515">
        <v>8042</v>
      </c>
      <c r="B3515" t="s">
        <v>5824</v>
      </c>
      <c r="C3515" t="s">
        <v>5831</v>
      </c>
      <c r="D3515" t="s">
        <v>5832</v>
      </c>
      <c r="E3515" s="26">
        <v>45231</v>
      </c>
      <c r="F3515" t="s">
        <v>6140</v>
      </c>
      <c r="G3515" t="s">
        <v>6138</v>
      </c>
      <c r="H3515" t="str">
        <f>_xlfn.XLOOKUP(C3515,'BAB Identified Sites'!E:E,'BAB Identified Sites'!E:E,"missing",0)</f>
        <v>01371</v>
      </c>
    </row>
    <row r="3516" spans="1:8" hidden="1" x14ac:dyDescent="0.35">
      <c r="A3516">
        <v>8042</v>
      </c>
      <c r="B3516" t="s">
        <v>5824</v>
      </c>
      <c r="C3516" t="s">
        <v>5831</v>
      </c>
      <c r="D3516" t="s">
        <v>5832</v>
      </c>
      <c r="E3516" s="26">
        <v>45261</v>
      </c>
      <c r="F3516" t="s">
        <v>6137</v>
      </c>
      <c r="G3516" t="s">
        <v>6138</v>
      </c>
      <c r="H3516" t="str">
        <f>_xlfn.XLOOKUP(C3516,'BAB Identified Sites'!E:E,'BAB Identified Sites'!E:E,"missing",0)</f>
        <v>01371</v>
      </c>
    </row>
    <row r="3517" spans="1:8" hidden="1" x14ac:dyDescent="0.35">
      <c r="A3517">
        <v>8042</v>
      </c>
      <c r="B3517" t="s">
        <v>5824</v>
      </c>
      <c r="C3517" t="s">
        <v>5831</v>
      </c>
      <c r="D3517" t="s">
        <v>5832</v>
      </c>
      <c r="E3517" s="26">
        <v>45261</v>
      </c>
      <c r="F3517" t="s">
        <v>6139</v>
      </c>
      <c r="G3517" t="s">
        <v>6138</v>
      </c>
      <c r="H3517" t="str">
        <f>_xlfn.XLOOKUP(C3517,'BAB Identified Sites'!E:E,'BAB Identified Sites'!E:E,"missing",0)</f>
        <v>01371</v>
      </c>
    </row>
    <row r="3518" spans="1:8" hidden="1" x14ac:dyDescent="0.35">
      <c r="A3518">
        <v>8042</v>
      </c>
      <c r="B3518" t="s">
        <v>5824</v>
      </c>
      <c r="C3518" t="s">
        <v>5831</v>
      </c>
      <c r="D3518" t="s">
        <v>5832</v>
      </c>
      <c r="E3518" s="26">
        <v>45261</v>
      </c>
      <c r="F3518" t="s">
        <v>6140</v>
      </c>
      <c r="G3518" t="s">
        <v>6138</v>
      </c>
      <c r="H3518" t="str">
        <f>_xlfn.XLOOKUP(C3518,'BAB Identified Sites'!E:E,'BAB Identified Sites'!E:E,"missing",0)</f>
        <v>01371</v>
      </c>
    </row>
    <row r="3519" spans="1:8" hidden="1" x14ac:dyDescent="0.35">
      <c r="A3519">
        <v>900</v>
      </c>
      <c r="B3519" t="s">
        <v>3592</v>
      </c>
      <c r="C3519" t="s">
        <v>3629</v>
      </c>
      <c r="D3519" t="s">
        <v>3630</v>
      </c>
      <c r="E3519" s="26">
        <v>45139</v>
      </c>
      <c r="F3519" t="s">
        <v>6137</v>
      </c>
      <c r="G3519" t="s">
        <v>6138</v>
      </c>
      <c r="H3519" t="str">
        <f>_xlfn.XLOOKUP(C3519,'BAB Identified Sites'!E:E,'BAB Identified Sites'!E:E,"missing",0)</f>
        <v>missing</v>
      </c>
    </row>
    <row r="3520" spans="1:8" hidden="1" x14ac:dyDescent="0.35">
      <c r="A3520">
        <v>900</v>
      </c>
      <c r="B3520" t="s">
        <v>3592</v>
      </c>
      <c r="C3520" t="s">
        <v>3629</v>
      </c>
      <c r="D3520" t="s">
        <v>3630</v>
      </c>
      <c r="E3520" s="26">
        <v>45170</v>
      </c>
      <c r="F3520" t="s">
        <v>6137</v>
      </c>
      <c r="G3520" t="s">
        <v>6138</v>
      </c>
      <c r="H3520" t="str">
        <f>_xlfn.XLOOKUP(C3520,'BAB Identified Sites'!E:E,'BAB Identified Sites'!E:E,"missing",0)</f>
        <v>missing</v>
      </c>
    </row>
    <row r="3521" spans="1:8" hidden="1" x14ac:dyDescent="0.35">
      <c r="A3521">
        <v>900</v>
      </c>
      <c r="B3521" t="s">
        <v>3592</v>
      </c>
      <c r="C3521" t="s">
        <v>3629</v>
      </c>
      <c r="D3521" t="s">
        <v>3630</v>
      </c>
      <c r="E3521" s="26">
        <v>45200</v>
      </c>
      <c r="F3521" t="s">
        <v>6137</v>
      </c>
      <c r="G3521" t="s">
        <v>6138</v>
      </c>
      <c r="H3521" t="str">
        <f>_xlfn.XLOOKUP(C3521,'BAB Identified Sites'!E:E,'BAB Identified Sites'!E:E,"missing",0)</f>
        <v>missing</v>
      </c>
    </row>
    <row r="3522" spans="1:8" hidden="1" x14ac:dyDescent="0.35">
      <c r="A3522">
        <v>900</v>
      </c>
      <c r="B3522" t="s">
        <v>3592</v>
      </c>
      <c r="C3522" t="s">
        <v>3629</v>
      </c>
      <c r="D3522" t="s">
        <v>3630</v>
      </c>
      <c r="E3522" s="26">
        <v>45231</v>
      </c>
      <c r="F3522" t="s">
        <v>6137</v>
      </c>
      <c r="G3522" t="s">
        <v>6138</v>
      </c>
      <c r="H3522" t="str">
        <f>_xlfn.XLOOKUP(C3522,'BAB Identified Sites'!E:E,'BAB Identified Sites'!E:E,"missing",0)</f>
        <v>missing</v>
      </c>
    </row>
    <row r="3523" spans="1:8" hidden="1" x14ac:dyDescent="0.35">
      <c r="A3523">
        <v>900</v>
      </c>
      <c r="B3523" t="s">
        <v>3592</v>
      </c>
      <c r="C3523" t="s">
        <v>3629</v>
      </c>
      <c r="D3523" t="s">
        <v>3630</v>
      </c>
      <c r="E3523" s="26">
        <v>45261</v>
      </c>
      <c r="F3523" t="s">
        <v>6137</v>
      </c>
      <c r="G3523" t="s">
        <v>6138</v>
      </c>
      <c r="H3523" t="str">
        <f>_xlfn.XLOOKUP(C3523,'BAB Identified Sites'!E:E,'BAB Identified Sites'!E:E,"missing",0)</f>
        <v>missing</v>
      </c>
    </row>
    <row r="3524" spans="1:8" hidden="1" x14ac:dyDescent="0.35">
      <c r="A3524">
        <v>1420</v>
      </c>
      <c r="B3524" t="s">
        <v>4361</v>
      </c>
      <c r="C3524" t="s">
        <v>4407</v>
      </c>
      <c r="D3524" t="s">
        <v>4408</v>
      </c>
      <c r="E3524" s="26">
        <v>45139</v>
      </c>
      <c r="F3524" t="s">
        <v>6137</v>
      </c>
      <c r="G3524" t="s">
        <v>6138</v>
      </c>
      <c r="H3524" t="str">
        <f>_xlfn.XLOOKUP(C3524,'BAB Identified Sites'!E:E,'BAB Identified Sites'!E:E,"missing",0)</f>
        <v>missing</v>
      </c>
    </row>
    <row r="3525" spans="1:8" hidden="1" x14ac:dyDescent="0.35">
      <c r="A3525">
        <v>1420</v>
      </c>
      <c r="B3525" t="s">
        <v>4361</v>
      </c>
      <c r="C3525" t="s">
        <v>4407</v>
      </c>
      <c r="D3525" t="s">
        <v>4408</v>
      </c>
      <c r="E3525" s="26">
        <v>45170</v>
      </c>
      <c r="F3525" t="s">
        <v>6137</v>
      </c>
      <c r="G3525" t="s">
        <v>6138</v>
      </c>
      <c r="H3525" t="str">
        <f>_xlfn.XLOOKUP(C3525,'BAB Identified Sites'!E:E,'BAB Identified Sites'!E:E,"missing",0)</f>
        <v>missing</v>
      </c>
    </row>
    <row r="3526" spans="1:8" hidden="1" x14ac:dyDescent="0.35">
      <c r="A3526">
        <v>1420</v>
      </c>
      <c r="B3526" t="s">
        <v>4361</v>
      </c>
      <c r="C3526" t="s">
        <v>4407</v>
      </c>
      <c r="D3526" t="s">
        <v>4408</v>
      </c>
      <c r="E3526" s="26">
        <v>45200</v>
      </c>
      <c r="F3526" t="s">
        <v>6137</v>
      </c>
      <c r="G3526" t="s">
        <v>6138</v>
      </c>
      <c r="H3526" t="str">
        <f>_xlfn.XLOOKUP(C3526,'BAB Identified Sites'!E:E,'BAB Identified Sites'!E:E,"missing",0)</f>
        <v>missing</v>
      </c>
    </row>
    <row r="3527" spans="1:8" hidden="1" x14ac:dyDescent="0.35">
      <c r="A3527">
        <v>1420</v>
      </c>
      <c r="B3527" t="s">
        <v>4361</v>
      </c>
      <c r="C3527" t="s">
        <v>4407</v>
      </c>
      <c r="D3527" t="s">
        <v>4408</v>
      </c>
      <c r="E3527" s="26">
        <v>45231</v>
      </c>
      <c r="F3527" t="s">
        <v>6137</v>
      </c>
      <c r="G3527" t="s">
        <v>6138</v>
      </c>
      <c r="H3527" t="str">
        <f>_xlfn.XLOOKUP(C3527,'BAB Identified Sites'!E:E,'BAB Identified Sites'!E:E,"missing",0)</f>
        <v>missing</v>
      </c>
    </row>
    <row r="3528" spans="1:8" hidden="1" x14ac:dyDescent="0.35">
      <c r="A3528">
        <v>1420</v>
      </c>
      <c r="B3528" t="s">
        <v>4361</v>
      </c>
      <c r="C3528" t="s">
        <v>4407</v>
      </c>
      <c r="D3528" t="s">
        <v>4408</v>
      </c>
      <c r="E3528" s="26">
        <v>45261</v>
      </c>
      <c r="F3528" t="s">
        <v>6137</v>
      </c>
      <c r="G3528" t="s">
        <v>6138</v>
      </c>
      <c r="H3528" t="str">
        <f>_xlfn.XLOOKUP(C3528,'BAB Identified Sites'!E:E,'BAB Identified Sites'!E:E,"missing",0)</f>
        <v>missing</v>
      </c>
    </row>
    <row r="3529" spans="1:8" hidden="1" x14ac:dyDescent="0.35">
      <c r="A3529">
        <v>1010</v>
      </c>
      <c r="B3529" t="s">
        <v>3915</v>
      </c>
      <c r="C3529" t="s">
        <v>3943</v>
      </c>
      <c r="D3529" t="s">
        <v>3944</v>
      </c>
      <c r="E3529" s="26">
        <v>45139</v>
      </c>
      <c r="F3529" t="s">
        <v>6137</v>
      </c>
      <c r="G3529" t="s">
        <v>6138</v>
      </c>
      <c r="H3529" t="str">
        <f>_xlfn.XLOOKUP(C3529,'BAB Identified Sites'!E:E,'BAB Identified Sites'!E:E,"missing",0)</f>
        <v>missing</v>
      </c>
    </row>
    <row r="3530" spans="1:8" hidden="1" x14ac:dyDescent="0.35">
      <c r="A3530">
        <v>1010</v>
      </c>
      <c r="B3530" t="s">
        <v>3915</v>
      </c>
      <c r="C3530" t="s">
        <v>3943</v>
      </c>
      <c r="D3530" t="s">
        <v>3944</v>
      </c>
      <c r="E3530" s="26">
        <v>45139</v>
      </c>
      <c r="F3530" t="s">
        <v>6139</v>
      </c>
      <c r="G3530" t="s">
        <v>6138</v>
      </c>
      <c r="H3530" t="str">
        <f>_xlfn.XLOOKUP(C3530,'BAB Identified Sites'!E:E,'BAB Identified Sites'!E:E,"missing",0)</f>
        <v>missing</v>
      </c>
    </row>
    <row r="3531" spans="1:8" hidden="1" x14ac:dyDescent="0.35">
      <c r="A3531">
        <v>1010</v>
      </c>
      <c r="B3531" t="s">
        <v>3915</v>
      </c>
      <c r="C3531" t="s">
        <v>3943</v>
      </c>
      <c r="D3531" t="s">
        <v>3944</v>
      </c>
      <c r="E3531" s="26">
        <v>45170</v>
      </c>
      <c r="F3531" t="s">
        <v>6137</v>
      </c>
      <c r="G3531" t="s">
        <v>6138</v>
      </c>
      <c r="H3531" t="str">
        <f>_xlfn.XLOOKUP(C3531,'BAB Identified Sites'!E:E,'BAB Identified Sites'!E:E,"missing",0)</f>
        <v>missing</v>
      </c>
    </row>
    <row r="3532" spans="1:8" hidden="1" x14ac:dyDescent="0.35">
      <c r="A3532">
        <v>1010</v>
      </c>
      <c r="B3532" t="s">
        <v>3915</v>
      </c>
      <c r="C3532" t="s">
        <v>3943</v>
      </c>
      <c r="D3532" t="s">
        <v>3944</v>
      </c>
      <c r="E3532" s="26">
        <v>45170</v>
      </c>
      <c r="F3532" t="s">
        <v>6139</v>
      </c>
      <c r="G3532" t="s">
        <v>6138</v>
      </c>
      <c r="H3532" t="str">
        <f>_xlfn.XLOOKUP(C3532,'BAB Identified Sites'!E:E,'BAB Identified Sites'!E:E,"missing",0)</f>
        <v>missing</v>
      </c>
    </row>
    <row r="3533" spans="1:8" hidden="1" x14ac:dyDescent="0.35">
      <c r="A3533">
        <v>1010</v>
      </c>
      <c r="B3533" t="s">
        <v>3915</v>
      </c>
      <c r="C3533" t="s">
        <v>3943</v>
      </c>
      <c r="D3533" t="s">
        <v>3944</v>
      </c>
      <c r="E3533" s="26">
        <v>45200</v>
      </c>
      <c r="F3533" t="s">
        <v>6137</v>
      </c>
      <c r="G3533" t="s">
        <v>6138</v>
      </c>
      <c r="H3533" t="str">
        <f>_xlfn.XLOOKUP(C3533,'BAB Identified Sites'!E:E,'BAB Identified Sites'!E:E,"missing",0)</f>
        <v>missing</v>
      </c>
    </row>
    <row r="3534" spans="1:8" hidden="1" x14ac:dyDescent="0.35">
      <c r="A3534">
        <v>1010</v>
      </c>
      <c r="B3534" t="s">
        <v>3915</v>
      </c>
      <c r="C3534" t="s">
        <v>3943</v>
      </c>
      <c r="D3534" t="s">
        <v>3944</v>
      </c>
      <c r="E3534" s="26">
        <v>45200</v>
      </c>
      <c r="F3534" t="s">
        <v>6139</v>
      </c>
      <c r="G3534" t="s">
        <v>6138</v>
      </c>
      <c r="H3534" t="str">
        <f>_xlfn.XLOOKUP(C3534,'BAB Identified Sites'!E:E,'BAB Identified Sites'!E:E,"missing",0)</f>
        <v>missing</v>
      </c>
    </row>
    <row r="3535" spans="1:8" hidden="1" x14ac:dyDescent="0.35">
      <c r="A3535">
        <v>1010</v>
      </c>
      <c r="B3535" t="s">
        <v>3915</v>
      </c>
      <c r="C3535" t="s">
        <v>3943</v>
      </c>
      <c r="D3535" t="s">
        <v>3944</v>
      </c>
      <c r="E3535" s="26">
        <v>45231</v>
      </c>
      <c r="F3535" t="s">
        <v>6137</v>
      </c>
      <c r="G3535" t="s">
        <v>6138</v>
      </c>
      <c r="H3535" t="str">
        <f>_xlfn.XLOOKUP(C3535,'BAB Identified Sites'!E:E,'BAB Identified Sites'!E:E,"missing",0)</f>
        <v>missing</v>
      </c>
    </row>
    <row r="3536" spans="1:8" hidden="1" x14ac:dyDescent="0.35">
      <c r="A3536">
        <v>1010</v>
      </c>
      <c r="B3536" t="s">
        <v>3915</v>
      </c>
      <c r="C3536" t="s">
        <v>3943</v>
      </c>
      <c r="D3536" t="s">
        <v>3944</v>
      </c>
      <c r="E3536" s="26">
        <v>45231</v>
      </c>
      <c r="F3536" t="s">
        <v>6139</v>
      </c>
      <c r="G3536" t="s">
        <v>6138</v>
      </c>
      <c r="H3536" t="str">
        <f>_xlfn.XLOOKUP(C3536,'BAB Identified Sites'!E:E,'BAB Identified Sites'!E:E,"missing",0)</f>
        <v>missing</v>
      </c>
    </row>
    <row r="3537" spans="1:8" hidden="1" x14ac:dyDescent="0.35">
      <c r="A3537">
        <v>1010</v>
      </c>
      <c r="B3537" t="s">
        <v>3915</v>
      </c>
      <c r="C3537" t="s">
        <v>3943</v>
      </c>
      <c r="D3537" t="s">
        <v>3944</v>
      </c>
      <c r="E3537" s="26">
        <v>45261</v>
      </c>
      <c r="F3537" t="s">
        <v>6137</v>
      </c>
      <c r="G3537" t="s">
        <v>6138</v>
      </c>
      <c r="H3537" t="str">
        <f>_xlfn.XLOOKUP(C3537,'BAB Identified Sites'!E:E,'BAB Identified Sites'!E:E,"missing",0)</f>
        <v>missing</v>
      </c>
    </row>
    <row r="3538" spans="1:8" hidden="1" x14ac:dyDescent="0.35">
      <c r="A3538">
        <v>1010</v>
      </c>
      <c r="B3538" t="s">
        <v>3915</v>
      </c>
      <c r="C3538" t="s">
        <v>3943</v>
      </c>
      <c r="D3538" t="s">
        <v>3944</v>
      </c>
      <c r="E3538" s="26">
        <v>45261</v>
      </c>
      <c r="F3538" t="s">
        <v>6139</v>
      </c>
      <c r="G3538" t="s">
        <v>6138</v>
      </c>
      <c r="H3538" t="str">
        <f>_xlfn.XLOOKUP(C3538,'BAB Identified Sites'!E:E,'BAB Identified Sites'!E:E,"missing",0)</f>
        <v>missing</v>
      </c>
    </row>
    <row r="3539" spans="1:8" hidden="1" x14ac:dyDescent="0.35">
      <c r="A3539">
        <v>20</v>
      </c>
      <c r="B3539" t="s">
        <v>26</v>
      </c>
      <c r="C3539" t="s">
        <v>2354</v>
      </c>
      <c r="D3539" t="s">
        <v>2355</v>
      </c>
      <c r="E3539" s="26">
        <v>45139</v>
      </c>
      <c r="F3539" t="s">
        <v>6137</v>
      </c>
      <c r="G3539" t="s">
        <v>6138</v>
      </c>
      <c r="H3539" t="str">
        <f>_xlfn.XLOOKUP(C3539,'BAB Identified Sites'!E:E,'BAB Identified Sites'!E:E,"missing",0)</f>
        <v>01878</v>
      </c>
    </row>
    <row r="3540" spans="1:8" hidden="1" x14ac:dyDescent="0.35">
      <c r="A3540">
        <v>20</v>
      </c>
      <c r="B3540" t="s">
        <v>26</v>
      </c>
      <c r="C3540" t="s">
        <v>2354</v>
      </c>
      <c r="D3540" t="s">
        <v>2355</v>
      </c>
      <c r="E3540" s="26">
        <v>45139</v>
      </c>
      <c r="F3540" t="s">
        <v>6139</v>
      </c>
      <c r="G3540" t="s">
        <v>6138</v>
      </c>
      <c r="H3540" t="str">
        <f>_xlfn.XLOOKUP(C3540,'BAB Identified Sites'!E:E,'BAB Identified Sites'!E:E,"missing",0)</f>
        <v>01878</v>
      </c>
    </row>
    <row r="3541" spans="1:8" hidden="1" x14ac:dyDescent="0.35">
      <c r="A3541">
        <v>20</v>
      </c>
      <c r="B3541" t="s">
        <v>26</v>
      </c>
      <c r="C3541" t="s">
        <v>2354</v>
      </c>
      <c r="D3541" t="s">
        <v>2355</v>
      </c>
      <c r="E3541" s="26">
        <v>45170</v>
      </c>
      <c r="F3541" t="s">
        <v>6137</v>
      </c>
      <c r="G3541" t="s">
        <v>6138</v>
      </c>
      <c r="H3541" t="str">
        <f>_xlfn.XLOOKUP(C3541,'BAB Identified Sites'!E:E,'BAB Identified Sites'!E:E,"missing",0)</f>
        <v>01878</v>
      </c>
    </row>
    <row r="3542" spans="1:8" hidden="1" x14ac:dyDescent="0.35">
      <c r="A3542">
        <v>20</v>
      </c>
      <c r="B3542" t="s">
        <v>26</v>
      </c>
      <c r="C3542" t="s">
        <v>2354</v>
      </c>
      <c r="D3542" t="s">
        <v>2355</v>
      </c>
      <c r="E3542" s="26">
        <v>45170</v>
      </c>
      <c r="F3542" t="s">
        <v>6139</v>
      </c>
      <c r="G3542" t="s">
        <v>6138</v>
      </c>
      <c r="H3542" t="str">
        <f>_xlfn.XLOOKUP(C3542,'BAB Identified Sites'!E:E,'BAB Identified Sites'!E:E,"missing",0)</f>
        <v>01878</v>
      </c>
    </row>
    <row r="3543" spans="1:8" hidden="1" x14ac:dyDescent="0.35">
      <c r="A3543">
        <v>20</v>
      </c>
      <c r="B3543" t="s">
        <v>26</v>
      </c>
      <c r="C3543" t="s">
        <v>2354</v>
      </c>
      <c r="D3543" t="s">
        <v>2355</v>
      </c>
      <c r="E3543" s="26">
        <v>45170</v>
      </c>
      <c r="F3543" t="s">
        <v>6140</v>
      </c>
      <c r="G3543" t="s">
        <v>6138</v>
      </c>
      <c r="H3543" t="str">
        <f>_xlfn.XLOOKUP(C3543,'BAB Identified Sites'!E:E,'BAB Identified Sites'!E:E,"missing",0)</f>
        <v>01878</v>
      </c>
    </row>
    <row r="3544" spans="1:8" hidden="1" x14ac:dyDescent="0.35">
      <c r="A3544">
        <v>20</v>
      </c>
      <c r="B3544" t="s">
        <v>26</v>
      </c>
      <c r="C3544" t="s">
        <v>2354</v>
      </c>
      <c r="D3544" t="s">
        <v>2355</v>
      </c>
      <c r="E3544" s="26">
        <v>45200</v>
      </c>
      <c r="F3544" t="s">
        <v>6137</v>
      </c>
      <c r="G3544" t="s">
        <v>6138</v>
      </c>
      <c r="H3544" t="str">
        <f>_xlfn.XLOOKUP(C3544,'BAB Identified Sites'!E:E,'BAB Identified Sites'!E:E,"missing",0)</f>
        <v>01878</v>
      </c>
    </row>
    <row r="3545" spans="1:8" hidden="1" x14ac:dyDescent="0.35">
      <c r="A3545">
        <v>20</v>
      </c>
      <c r="B3545" t="s">
        <v>26</v>
      </c>
      <c r="C3545" t="s">
        <v>2354</v>
      </c>
      <c r="D3545" t="s">
        <v>2355</v>
      </c>
      <c r="E3545" s="26">
        <v>45200</v>
      </c>
      <c r="F3545" t="s">
        <v>6139</v>
      </c>
      <c r="G3545" t="s">
        <v>6138</v>
      </c>
      <c r="H3545" t="str">
        <f>_xlfn.XLOOKUP(C3545,'BAB Identified Sites'!E:E,'BAB Identified Sites'!E:E,"missing",0)</f>
        <v>01878</v>
      </c>
    </row>
    <row r="3546" spans="1:8" hidden="1" x14ac:dyDescent="0.35">
      <c r="A3546">
        <v>20</v>
      </c>
      <c r="B3546" t="s">
        <v>26</v>
      </c>
      <c r="C3546" t="s">
        <v>2354</v>
      </c>
      <c r="D3546" t="s">
        <v>2355</v>
      </c>
      <c r="E3546" s="26">
        <v>45200</v>
      </c>
      <c r="F3546" t="s">
        <v>6140</v>
      </c>
      <c r="G3546" t="s">
        <v>6138</v>
      </c>
      <c r="H3546" t="str">
        <f>_xlfn.XLOOKUP(C3546,'BAB Identified Sites'!E:E,'BAB Identified Sites'!E:E,"missing",0)</f>
        <v>01878</v>
      </c>
    </row>
    <row r="3547" spans="1:8" hidden="1" x14ac:dyDescent="0.35">
      <c r="A3547">
        <v>20</v>
      </c>
      <c r="B3547" t="s">
        <v>26</v>
      </c>
      <c r="C3547" t="s">
        <v>2354</v>
      </c>
      <c r="D3547" t="s">
        <v>2355</v>
      </c>
      <c r="E3547" s="26">
        <v>45231</v>
      </c>
      <c r="F3547" t="s">
        <v>6137</v>
      </c>
      <c r="G3547" t="s">
        <v>6138</v>
      </c>
      <c r="H3547" t="str">
        <f>_xlfn.XLOOKUP(C3547,'BAB Identified Sites'!E:E,'BAB Identified Sites'!E:E,"missing",0)</f>
        <v>01878</v>
      </c>
    </row>
    <row r="3548" spans="1:8" hidden="1" x14ac:dyDescent="0.35">
      <c r="A3548">
        <v>20</v>
      </c>
      <c r="B3548" t="s">
        <v>26</v>
      </c>
      <c r="C3548" t="s">
        <v>2354</v>
      </c>
      <c r="D3548" t="s">
        <v>2355</v>
      </c>
      <c r="E3548" s="26">
        <v>45231</v>
      </c>
      <c r="F3548" t="s">
        <v>6139</v>
      </c>
      <c r="G3548" t="s">
        <v>6138</v>
      </c>
      <c r="H3548" t="str">
        <f>_xlfn.XLOOKUP(C3548,'BAB Identified Sites'!E:E,'BAB Identified Sites'!E:E,"missing",0)</f>
        <v>01878</v>
      </c>
    </row>
    <row r="3549" spans="1:8" hidden="1" x14ac:dyDescent="0.35">
      <c r="A3549">
        <v>20</v>
      </c>
      <c r="B3549" t="s">
        <v>26</v>
      </c>
      <c r="C3549" t="s">
        <v>2354</v>
      </c>
      <c r="D3549" t="s">
        <v>2355</v>
      </c>
      <c r="E3549" s="26">
        <v>45231</v>
      </c>
      <c r="F3549" t="s">
        <v>6140</v>
      </c>
      <c r="G3549" t="s">
        <v>6138</v>
      </c>
      <c r="H3549" t="str">
        <f>_xlfn.XLOOKUP(C3549,'BAB Identified Sites'!E:E,'BAB Identified Sites'!E:E,"missing",0)</f>
        <v>01878</v>
      </c>
    </row>
    <row r="3550" spans="1:8" hidden="1" x14ac:dyDescent="0.35">
      <c r="A3550">
        <v>20</v>
      </c>
      <c r="B3550" t="s">
        <v>26</v>
      </c>
      <c r="C3550" t="s">
        <v>2354</v>
      </c>
      <c r="D3550" t="s">
        <v>2355</v>
      </c>
      <c r="E3550" s="26">
        <v>45261</v>
      </c>
      <c r="F3550" t="s">
        <v>6137</v>
      </c>
      <c r="G3550" t="s">
        <v>6138</v>
      </c>
      <c r="H3550" t="str">
        <f>_xlfn.XLOOKUP(C3550,'BAB Identified Sites'!E:E,'BAB Identified Sites'!E:E,"missing",0)</f>
        <v>01878</v>
      </c>
    </row>
    <row r="3551" spans="1:8" hidden="1" x14ac:dyDescent="0.35">
      <c r="A3551">
        <v>20</v>
      </c>
      <c r="B3551" t="s">
        <v>26</v>
      </c>
      <c r="C3551" t="s">
        <v>2354</v>
      </c>
      <c r="D3551" t="s">
        <v>2355</v>
      </c>
      <c r="E3551" s="26">
        <v>45261</v>
      </c>
      <c r="F3551" t="s">
        <v>6139</v>
      </c>
      <c r="G3551" t="s">
        <v>6138</v>
      </c>
      <c r="H3551" t="str">
        <f>_xlfn.XLOOKUP(C3551,'BAB Identified Sites'!E:E,'BAB Identified Sites'!E:E,"missing",0)</f>
        <v>01878</v>
      </c>
    </row>
    <row r="3552" spans="1:8" hidden="1" x14ac:dyDescent="0.35">
      <c r="A3552">
        <v>20</v>
      </c>
      <c r="B3552" t="s">
        <v>26</v>
      </c>
      <c r="C3552" t="s">
        <v>2354</v>
      </c>
      <c r="D3552" t="s">
        <v>2355</v>
      </c>
      <c r="E3552" s="26">
        <v>45261</v>
      </c>
      <c r="F3552" t="s">
        <v>6140</v>
      </c>
      <c r="G3552" t="s">
        <v>6138</v>
      </c>
      <c r="H3552" t="str">
        <f>_xlfn.XLOOKUP(C3552,'BAB Identified Sites'!E:E,'BAB Identified Sites'!E:E,"missing",0)</f>
        <v>01878</v>
      </c>
    </row>
    <row r="3553" spans="1:8" x14ac:dyDescent="0.35">
      <c r="A3553">
        <v>8693</v>
      </c>
      <c r="B3553" t="s">
        <v>5935</v>
      </c>
      <c r="C3553" t="s">
        <v>5936</v>
      </c>
      <c r="D3553" t="s">
        <v>5937</v>
      </c>
      <c r="E3553" s="26">
        <v>45139</v>
      </c>
      <c r="F3553" t="s">
        <v>6137</v>
      </c>
      <c r="G3553" t="s">
        <v>6138</v>
      </c>
      <c r="H3553" t="str">
        <f>_xlfn.XLOOKUP(C3553,'&lt;1000 removed'!E:E,'&lt;1000 removed'!E:E,"missing",0)</f>
        <v>missing</v>
      </c>
    </row>
    <row r="3554" spans="1:8" x14ac:dyDescent="0.35">
      <c r="A3554">
        <v>8693</v>
      </c>
      <c r="B3554" t="s">
        <v>5935</v>
      </c>
      <c r="C3554" t="s">
        <v>5936</v>
      </c>
      <c r="D3554" t="s">
        <v>5937</v>
      </c>
      <c r="E3554" s="26">
        <v>45170</v>
      </c>
      <c r="F3554" t="s">
        <v>6137</v>
      </c>
      <c r="G3554" t="s">
        <v>6138</v>
      </c>
      <c r="H3554" t="str">
        <f>_xlfn.XLOOKUP(C3554,'&lt;1000 removed'!E:E,'&lt;1000 removed'!E:E,"missing",0)</f>
        <v>missing</v>
      </c>
    </row>
    <row r="3555" spans="1:8" x14ac:dyDescent="0.35">
      <c r="A3555">
        <v>8693</v>
      </c>
      <c r="B3555" t="s">
        <v>5935</v>
      </c>
      <c r="C3555" t="s">
        <v>5936</v>
      </c>
      <c r="D3555" t="s">
        <v>5937</v>
      </c>
      <c r="E3555" s="26">
        <v>45200</v>
      </c>
      <c r="F3555" t="s">
        <v>6137</v>
      </c>
      <c r="G3555" t="s">
        <v>6138</v>
      </c>
      <c r="H3555" t="str">
        <f>_xlfn.XLOOKUP(C3555,'&lt;1000 removed'!E:E,'&lt;1000 removed'!E:E,"missing",0)</f>
        <v>missing</v>
      </c>
    </row>
    <row r="3556" spans="1:8" x14ac:dyDescent="0.35">
      <c r="A3556">
        <v>8693</v>
      </c>
      <c r="B3556" t="s">
        <v>5935</v>
      </c>
      <c r="C3556" t="s">
        <v>5936</v>
      </c>
      <c r="D3556" t="s">
        <v>5937</v>
      </c>
      <c r="E3556" s="26">
        <v>45231</v>
      </c>
      <c r="F3556" t="s">
        <v>6137</v>
      </c>
      <c r="G3556" t="s">
        <v>6138</v>
      </c>
      <c r="H3556" t="str">
        <f>_xlfn.XLOOKUP(C3556,'&lt;1000 removed'!E:E,'&lt;1000 removed'!E:E,"missing",0)</f>
        <v>missing</v>
      </c>
    </row>
    <row r="3557" spans="1:8" x14ac:dyDescent="0.35">
      <c r="A3557">
        <v>8693</v>
      </c>
      <c r="B3557" t="s">
        <v>5935</v>
      </c>
      <c r="C3557" t="s">
        <v>5936</v>
      </c>
      <c r="D3557" t="s">
        <v>5937</v>
      </c>
      <c r="E3557" s="26">
        <v>45261</v>
      </c>
      <c r="F3557" t="s">
        <v>6137</v>
      </c>
      <c r="G3557" t="s">
        <v>6138</v>
      </c>
      <c r="H3557" t="str">
        <f>_xlfn.XLOOKUP(C3557,'&lt;1000 removed'!E:E,'&lt;1000 removed'!E:E,"missing",0)</f>
        <v>missing</v>
      </c>
    </row>
    <row r="3558" spans="1:8" hidden="1" x14ac:dyDescent="0.35">
      <c r="A3558">
        <v>2035</v>
      </c>
      <c r="B3558" t="s">
        <v>5041</v>
      </c>
      <c r="C3558" t="s">
        <v>5044</v>
      </c>
      <c r="D3558" t="s">
        <v>5045</v>
      </c>
      <c r="E3558" s="26">
        <v>45139</v>
      </c>
      <c r="F3558" t="s">
        <v>6137</v>
      </c>
      <c r="G3558" t="s">
        <v>6138</v>
      </c>
      <c r="H3558" t="str">
        <f>_xlfn.XLOOKUP(C3558,'BAB Identified Sites'!E:E,'BAB Identified Sites'!E:E,"missing",0)</f>
        <v>missing</v>
      </c>
    </row>
    <row r="3559" spans="1:8" hidden="1" x14ac:dyDescent="0.35">
      <c r="A3559">
        <v>2035</v>
      </c>
      <c r="B3559" t="s">
        <v>5041</v>
      </c>
      <c r="C3559" t="s">
        <v>5044</v>
      </c>
      <c r="D3559" t="s">
        <v>5045</v>
      </c>
      <c r="E3559" s="26">
        <v>45139</v>
      </c>
      <c r="F3559" t="s">
        <v>6139</v>
      </c>
      <c r="G3559" t="s">
        <v>6138</v>
      </c>
      <c r="H3559" t="str">
        <f>_xlfn.XLOOKUP(C3559,'BAB Identified Sites'!E:E,'BAB Identified Sites'!E:E,"missing",0)</f>
        <v>missing</v>
      </c>
    </row>
    <row r="3560" spans="1:8" hidden="1" x14ac:dyDescent="0.35">
      <c r="A3560">
        <v>2035</v>
      </c>
      <c r="B3560" t="s">
        <v>5041</v>
      </c>
      <c r="C3560" t="s">
        <v>5044</v>
      </c>
      <c r="D3560" t="s">
        <v>5045</v>
      </c>
      <c r="E3560" s="26">
        <v>45170</v>
      </c>
      <c r="F3560" t="s">
        <v>6137</v>
      </c>
      <c r="G3560" t="s">
        <v>6138</v>
      </c>
      <c r="H3560" t="str">
        <f>_xlfn.XLOOKUP(C3560,'BAB Identified Sites'!E:E,'BAB Identified Sites'!E:E,"missing",0)</f>
        <v>missing</v>
      </c>
    </row>
    <row r="3561" spans="1:8" hidden="1" x14ac:dyDescent="0.35">
      <c r="A3561">
        <v>2035</v>
      </c>
      <c r="B3561" t="s">
        <v>5041</v>
      </c>
      <c r="C3561" t="s">
        <v>5044</v>
      </c>
      <c r="D3561" t="s">
        <v>5045</v>
      </c>
      <c r="E3561" s="26">
        <v>45170</v>
      </c>
      <c r="F3561" t="s">
        <v>6139</v>
      </c>
      <c r="G3561" t="s">
        <v>6138</v>
      </c>
      <c r="H3561" t="str">
        <f>_xlfn.XLOOKUP(C3561,'BAB Identified Sites'!E:E,'BAB Identified Sites'!E:E,"missing",0)</f>
        <v>missing</v>
      </c>
    </row>
    <row r="3562" spans="1:8" hidden="1" x14ac:dyDescent="0.35">
      <c r="A3562">
        <v>2035</v>
      </c>
      <c r="B3562" t="s">
        <v>5041</v>
      </c>
      <c r="C3562" t="s">
        <v>5044</v>
      </c>
      <c r="D3562" t="s">
        <v>5045</v>
      </c>
      <c r="E3562" s="26">
        <v>45200</v>
      </c>
      <c r="F3562" t="s">
        <v>6137</v>
      </c>
      <c r="G3562" t="s">
        <v>6138</v>
      </c>
      <c r="H3562" t="str">
        <f>_xlfn.XLOOKUP(C3562,'BAB Identified Sites'!E:E,'BAB Identified Sites'!E:E,"missing",0)</f>
        <v>missing</v>
      </c>
    </row>
    <row r="3563" spans="1:8" hidden="1" x14ac:dyDescent="0.35">
      <c r="A3563">
        <v>2035</v>
      </c>
      <c r="B3563" t="s">
        <v>5041</v>
      </c>
      <c r="C3563" t="s">
        <v>5044</v>
      </c>
      <c r="D3563" t="s">
        <v>5045</v>
      </c>
      <c r="E3563" s="26">
        <v>45200</v>
      </c>
      <c r="F3563" t="s">
        <v>6139</v>
      </c>
      <c r="G3563" t="s">
        <v>6138</v>
      </c>
      <c r="H3563" t="str">
        <f>_xlfn.XLOOKUP(C3563,'BAB Identified Sites'!E:E,'BAB Identified Sites'!E:E,"missing",0)</f>
        <v>missing</v>
      </c>
    </row>
    <row r="3564" spans="1:8" hidden="1" x14ac:dyDescent="0.35">
      <c r="A3564">
        <v>2035</v>
      </c>
      <c r="B3564" t="s">
        <v>5041</v>
      </c>
      <c r="C3564" t="s">
        <v>5044</v>
      </c>
      <c r="D3564" t="s">
        <v>5045</v>
      </c>
      <c r="E3564" s="26">
        <v>45231</v>
      </c>
      <c r="F3564" t="s">
        <v>6137</v>
      </c>
      <c r="G3564" t="s">
        <v>6138</v>
      </c>
      <c r="H3564" t="str">
        <f>_xlfn.XLOOKUP(C3564,'BAB Identified Sites'!E:E,'BAB Identified Sites'!E:E,"missing",0)</f>
        <v>missing</v>
      </c>
    </row>
    <row r="3565" spans="1:8" hidden="1" x14ac:dyDescent="0.35">
      <c r="A3565">
        <v>2035</v>
      </c>
      <c r="B3565" t="s">
        <v>5041</v>
      </c>
      <c r="C3565" t="s">
        <v>5044</v>
      </c>
      <c r="D3565" t="s">
        <v>5045</v>
      </c>
      <c r="E3565" s="26">
        <v>45231</v>
      </c>
      <c r="F3565" t="s">
        <v>6139</v>
      </c>
      <c r="G3565" t="s">
        <v>6138</v>
      </c>
      <c r="H3565" t="str">
        <f>_xlfn.XLOOKUP(C3565,'BAB Identified Sites'!E:E,'BAB Identified Sites'!E:E,"missing",0)</f>
        <v>missing</v>
      </c>
    </row>
    <row r="3566" spans="1:8" hidden="1" x14ac:dyDescent="0.35">
      <c r="A3566">
        <v>2035</v>
      </c>
      <c r="B3566" t="s">
        <v>5041</v>
      </c>
      <c r="C3566" t="s">
        <v>5044</v>
      </c>
      <c r="D3566" t="s">
        <v>5045</v>
      </c>
      <c r="E3566" s="26">
        <v>45261</v>
      </c>
      <c r="F3566" t="s">
        <v>6137</v>
      </c>
      <c r="G3566" t="s">
        <v>6138</v>
      </c>
      <c r="H3566" t="str">
        <f>_xlfn.XLOOKUP(C3566,'BAB Identified Sites'!E:E,'BAB Identified Sites'!E:E,"missing",0)</f>
        <v>missing</v>
      </c>
    </row>
    <row r="3567" spans="1:8" hidden="1" x14ac:dyDescent="0.35">
      <c r="A3567">
        <v>2035</v>
      </c>
      <c r="B3567" t="s">
        <v>5041</v>
      </c>
      <c r="C3567" t="s">
        <v>5044</v>
      </c>
      <c r="D3567" t="s">
        <v>5045</v>
      </c>
      <c r="E3567" s="26">
        <v>45261</v>
      </c>
      <c r="F3567" t="s">
        <v>6139</v>
      </c>
      <c r="G3567" t="s">
        <v>6138</v>
      </c>
      <c r="H3567" t="str">
        <f>_xlfn.XLOOKUP(C3567,'BAB Identified Sites'!E:E,'BAB Identified Sites'!E:E,"missing",0)</f>
        <v>missing</v>
      </c>
    </row>
    <row r="3568" spans="1:8" hidden="1" x14ac:dyDescent="0.35">
      <c r="A3568">
        <v>2690</v>
      </c>
      <c r="B3568" t="s">
        <v>1795</v>
      </c>
      <c r="C3568" t="s">
        <v>5260</v>
      </c>
      <c r="D3568" t="s">
        <v>5261</v>
      </c>
      <c r="E3568" s="26">
        <v>45139</v>
      </c>
      <c r="F3568" t="s">
        <v>6137</v>
      </c>
      <c r="G3568" t="s">
        <v>6138</v>
      </c>
      <c r="H3568" t="str">
        <f>_xlfn.XLOOKUP(C3568,'BAB Identified Sites'!E:E,'BAB Identified Sites'!E:E,"missing",0)</f>
        <v>missing</v>
      </c>
    </row>
    <row r="3569" spans="1:8" hidden="1" x14ac:dyDescent="0.35">
      <c r="A3569">
        <v>2690</v>
      </c>
      <c r="B3569" t="s">
        <v>1795</v>
      </c>
      <c r="C3569" t="s">
        <v>5260</v>
      </c>
      <c r="D3569" t="s">
        <v>5261</v>
      </c>
      <c r="E3569" s="26">
        <v>45139</v>
      </c>
      <c r="F3569" t="s">
        <v>6139</v>
      </c>
      <c r="G3569" t="s">
        <v>6138</v>
      </c>
      <c r="H3569" t="str">
        <f>_xlfn.XLOOKUP(C3569,'BAB Identified Sites'!E:E,'BAB Identified Sites'!E:E,"missing",0)</f>
        <v>missing</v>
      </c>
    </row>
    <row r="3570" spans="1:8" hidden="1" x14ac:dyDescent="0.35">
      <c r="A3570">
        <v>2690</v>
      </c>
      <c r="B3570" t="s">
        <v>1795</v>
      </c>
      <c r="C3570" t="s">
        <v>5260</v>
      </c>
      <c r="D3570" t="s">
        <v>5261</v>
      </c>
      <c r="E3570" s="26">
        <v>45170</v>
      </c>
      <c r="F3570" t="s">
        <v>6137</v>
      </c>
      <c r="G3570" t="s">
        <v>6138</v>
      </c>
      <c r="H3570" t="str">
        <f>_xlfn.XLOOKUP(C3570,'BAB Identified Sites'!E:E,'BAB Identified Sites'!E:E,"missing",0)</f>
        <v>missing</v>
      </c>
    </row>
    <row r="3571" spans="1:8" hidden="1" x14ac:dyDescent="0.35">
      <c r="A3571">
        <v>2690</v>
      </c>
      <c r="B3571" t="s">
        <v>1795</v>
      </c>
      <c r="C3571" t="s">
        <v>5260</v>
      </c>
      <c r="D3571" t="s">
        <v>5261</v>
      </c>
      <c r="E3571" s="26">
        <v>45170</v>
      </c>
      <c r="F3571" t="s">
        <v>6139</v>
      </c>
      <c r="G3571" t="s">
        <v>6138</v>
      </c>
      <c r="H3571" t="str">
        <f>_xlfn.XLOOKUP(C3571,'BAB Identified Sites'!E:E,'BAB Identified Sites'!E:E,"missing",0)</f>
        <v>missing</v>
      </c>
    </row>
    <row r="3572" spans="1:8" hidden="1" x14ac:dyDescent="0.35">
      <c r="A3572">
        <v>2690</v>
      </c>
      <c r="B3572" t="s">
        <v>1795</v>
      </c>
      <c r="C3572" t="s">
        <v>5260</v>
      </c>
      <c r="D3572" t="s">
        <v>5261</v>
      </c>
      <c r="E3572" s="26">
        <v>45200</v>
      </c>
      <c r="F3572" t="s">
        <v>6137</v>
      </c>
      <c r="G3572" t="s">
        <v>6138</v>
      </c>
      <c r="H3572" t="str">
        <f>_xlfn.XLOOKUP(C3572,'BAB Identified Sites'!E:E,'BAB Identified Sites'!E:E,"missing",0)</f>
        <v>missing</v>
      </c>
    </row>
    <row r="3573" spans="1:8" hidden="1" x14ac:dyDescent="0.35">
      <c r="A3573">
        <v>2690</v>
      </c>
      <c r="B3573" t="s">
        <v>1795</v>
      </c>
      <c r="C3573" t="s">
        <v>5260</v>
      </c>
      <c r="D3573" t="s">
        <v>5261</v>
      </c>
      <c r="E3573" s="26">
        <v>45200</v>
      </c>
      <c r="F3573" t="s">
        <v>6139</v>
      </c>
      <c r="G3573" t="s">
        <v>6138</v>
      </c>
      <c r="H3573" t="str">
        <f>_xlfn.XLOOKUP(C3573,'BAB Identified Sites'!E:E,'BAB Identified Sites'!E:E,"missing",0)</f>
        <v>missing</v>
      </c>
    </row>
    <row r="3574" spans="1:8" hidden="1" x14ac:dyDescent="0.35">
      <c r="A3574">
        <v>2690</v>
      </c>
      <c r="B3574" t="s">
        <v>1795</v>
      </c>
      <c r="C3574" t="s">
        <v>5260</v>
      </c>
      <c r="D3574" t="s">
        <v>5261</v>
      </c>
      <c r="E3574" s="26">
        <v>45231</v>
      </c>
      <c r="F3574" t="s">
        <v>6137</v>
      </c>
      <c r="G3574" t="s">
        <v>6138</v>
      </c>
      <c r="H3574" t="str">
        <f>_xlfn.XLOOKUP(C3574,'BAB Identified Sites'!E:E,'BAB Identified Sites'!E:E,"missing",0)</f>
        <v>missing</v>
      </c>
    </row>
    <row r="3575" spans="1:8" hidden="1" x14ac:dyDescent="0.35">
      <c r="A3575">
        <v>2690</v>
      </c>
      <c r="B3575" t="s">
        <v>1795</v>
      </c>
      <c r="C3575" t="s">
        <v>5260</v>
      </c>
      <c r="D3575" t="s">
        <v>5261</v>
      </c>
      <c r="E3575" s="26">
        <v>45231</v>
      </c>
      <c r="F3575" t="s">
        <v>6139</v>
      </c>
      <c r="G3575" t="s">
        <v>6138</v>
      </c>
      <c r="H3575" t="str">
        <f>_xlfn.XLOOKUP(C3575,'BAB Identified Sites'!E:E,'BAB Identified Sites'!E:E,"missing",0)</f>
        <v>missing</v>
      </c>
    </row>
    <row r="3576" spans="1:8" hidden="1" x14ac:dyDescent="0.35">
      <c r="A3576">
        <v>2690</v>
      </c>
      <c r="B3576" t="s">
        <v>1795</v>
      </c>
      <c r="C3576" t="s">
        <v>5260</v>
      </c>
      <c r="D3576" t="s">
        <v>5261</v>
      </c>
      <c r="E3576" s="26">
        <v>45261</v>
      </c>
      <c r="F3576" t="s">
        <v>6137</v>
      </c>
      <c r="G3576" t="s">
        <v>6138</v>
      </c>
      <c r="H3576" t="str">
        <f>_xlfn.XLOOKUP(C3576,'BAB Identified Sites'!E:E,'BAB Identified Sites'!E:E,"missing",0)</f>
        <v>missing</v>
      </c>
    </row>
    <row r="3577" spans="1:8" hidden="1" x14ac:dyDescent="0.35">
      <c r="A3577">
        <v>2690</v>
      </c>
      <c r="B3577" t="s">
        <v>1795</v>
      </c>
      <c r="C3577" t="s">
        <v>5260</v>
      </c>
      <c r="D3577" t="s">
        <v>5261</v>
      </c>
      <c r="E3577" s="26">
        <v>45261</v>
      </c>
      <c r="F3577" t="s">
        <v>6139</v>
      </c>
      <c r="G3577" t="s">
        <v>6138</v>
      </c>
      <c r="H3577" t="str">
        <f>_xlfn.XLOOKUP(C3577,'BAB Identified Sites'!E:E,'BAB Identified Sites'!E:E,"missing",0)</f>
        <v>missing</v>
      </c>
    </row>
    <row r="3578" spans="1:8" hidden="1" x14ac:dyDescent="0.35">
      <c r="A3578">
        <v>880</v>
      </c>
      <c r="B3578" t="s">
        <v>3247</v>
      </c>
      <c r="C3578" t="s">
        <v>3294</v>
      </c>
      <c r="D3578" t="s">
        <v>3295</v>
      </c>
      <c r="E3578" s="26">
        <v>45139</v>
      </c>
      <c r="F3578" t="s">
        <v>6137</v>
      </c>
      <c r="G3578" t="s">
        <v>6138</v>
      </c>
      <c r="H3578" t="str">
        <f>_xlfn.XLOOKUP(C3578,'BAB Identified Sites'!E:E,'BAB Identified Sites'!E:E,"missing",0)</f>
        <v>missing</v>
      </c>
    </row>
    <row r="3579" spans="1:8" hidden="1" x14ac:dyDescent="0.35">
      <c r="A3579">
        <v>880</v>
      </c>
      <c r="B3579" t="s">
        <v>3247</v>
      </c>
      <c r="C3579" t="s">
        <v>3294</v>
      </c>
      <c r="D3579" t="s">
        <v>3295</v>
      </c>
      <c r="E3579" s="26">
        <v>45139</v>
      </c>
      <c r="F3579" t="s">
        <v>6139</v>
      </c>
      <c r="G3579" t="s">
        <v>6138</v>
      </c>
      <c r="H3579" t="str">
        <f>_xlfn.XLOOKUP(C3579,'BAB Identified Sites'!E:E,'BAB Identified Sites'!E:E,"missing",0)</f>
        <v>missing</v>
      </c>
    </row>
    <row r="3580" spans="1:8" hidden="1" x14ac:dyDescent="0.35">
      <c r="A3580">
        <v>880</v>
      </c>
      <c r="B3580" t="s">
        <v>3247</v>
      </c>
      <c r="C3580" t="s">
        <v>3294</v>
      </c>
      <c r="D3580" t="s">
        <v>3295</v>
      </c>
      <c r="E3580" s="26">
        <v>45170</v>
      </c>
      <c r="F3580" t="s">
        <v>6137</v>
      </c>
      <c r="G3580" t="s">
        <v>6138</v>
      </c>
      <c r="H3580" t="str">
        <f>_xlfn.XLOOKUP(C3580,'BAB Identified Sites'!E:E,'BAB Identified Sites'!E:E,"missing",0)</f>
        <v>missing</v>
      </c>
    </row>
    <row r="3581" spans="1:8" hidden="1" x14ac:dyDescent="0.35">
      <c r="A3581">
        <v>880</v>
      </c>
      <c r="B3581" t="s">
        <v>3247</v>
      </c>
      <c r="C3581" t="s">
        <v>3294</v>
      </c>
      <c r="D3581" t="s">
        <v>3295</v>
      </c>
      <c r="E3581" s="26">
        <v>45170</v>
      </c>
      <c r="F3581" t="s">
        <v>6139</v>
      </c>
      <c r="G3581" t="s">
        <v>6138</v>
      </c>
      <c r="H3581" t="str">
        <f>_xlfn.XLOOKUP(C3581,'BAB Identified Sites'!E:E,'BAB Identified Sites'!E:E,"missing",0)</f>
        <v>missing</v>
      </c>
    </row>
    <row r="3582" spans="1:8" hidden="1" x14ac:dyDescent="0.35">
      <c r="A3582">
        <v>880</v>
      </c>
      <c r="B3582" t="s">
        <v>3247</v>
      </c>
      <c r="C3582" t="s">
        <v>3294</v>
      </c>
      <c r="D3582" t="s">
        <v>3295</v>
      </c>
      <c r="E3582" s="26">
        <v>45200</v>
      </c>
      <c r="F3582" t="s">
        <v>6137</v>
      </c>
      <c r="G3582" t="s">
        <v>6138</v>
      </c>
      <c r="H3582" t="str">
        <f>_xlfn.XLOOKUP(C3582,'BAB Identified Sites'!E:E,'BAB Identified Sites'!E:E,"missing",0)</f>
        <v>missing</v>
      </c>
    </row>
    <row r="3583" spans="1:8" hidden="1" x14ac:dyDescent="0.35">
      <c r="A3583">
        <v>880</v>
      </c>
      <c r="B3583" t="s">
        <v>3247</v>
      </c>
      <c r="C3583" t="s">
        <v>3294</v>
      </c>
      <c r="D3583" t="s">
        <v>3295</v>
      </c>
      <c r="E3583" s="26">
        <v>45200</v>
      </c>
      <c r="F3583" t="s">
        <v>6139</v>
      </c>
      <c r="G3583" t="s">
        <v>6138</v>
      </c>
      <c r="H3583" t="str">
        <f>_xlfn.XLOOKUP(C3583,'BAB Identified Sites'!E:E,'BAB Identified Sites'!E:E,"missing",0)</f>
        <v>missing</v>
      </c>
    </row>
    <row r="3584" spans="1:8" hidden="1" x14ac:dyDescent="0.35">
      <c r="A3584">
        <v>880</v>
      </c>
      <c r="B3584" t="s">
        <v>3247</v>
      </c>
      <c r="C3584" t="s">
        <v>3294</v>
      </c>
      <c r="D3584" t="s">
        <v>3295</v>
      </c>
      <c r="E3584" s="26">
        <v>45231</v>
      </c>
      <c r="F3584" t="s">
        <v>6137</v>
      </c>
      <c r="G3584" t="s">
        <v>6138</v>
      </c>
      <c r="H3584" t="str">
        <f>_xlfn.XLOOKUP(C3584,'BAB Identified Sites'!E:E,'BAB Identified Sites'!E:E,"missing",0)</f>
        <v>missing</v>
      </c>
    </row>
    <row r="3585" spans="1:8" hidden="1" x14ac:dyDescent="0.35">
      <c r="A3585">
        <v>880</v>
      </c>
      <c r="B3585" t="s">
        <v>3247</v>
      </c>
      <c r="C3585" t="s">
        <v>3294</v>
      </c>
      <c r="D3585" t="s">
        <v>3295</v>
      </c>
      <c r="E3585" s="26">
        <v>45231</v>
      </c>
      <c r="F3585" t="s">
        <v>6139</v>
      </c>
      <c r="G3585" t="s">
        <v>6138</v>
      </c>
      <c r="H3585" t="str">
        <f>_xlfn.XLOOKUP(C3585,'BAB Identified Sites'!E:E,'BAB Identified Sites'!E:E,"missing",0)</f>
        <v>missing</v>
      </c>
    </row>
    <row r="3586" spans="1:8" hidden="1" x14ac:dyDescent="0.35">
      <c r="A3586">
        <v>880</v>
      </c>
      <c r="B3586" t="s">
        <v>3247</v>
      </c>
      <c r="C3586" t="s">
        <v>3294</v>
      </c>
      <c r="D3586" t="s">
        <v>3295</v>
      </c>
      <c r="E3586" s="26">
        <v>45261</v>
      </c>
      <c r="F3586" t="s">
        <v>6137</v>
      </c>
      <c r="G3586" t="s">
        <v>6138</v>
      </c>
      <c r="H3586" t="str">
        <f>_xlfn.XLOOKUP(C3586,'BAB Identified Sites'!E:E,'BAB Identified Sites'!E:E,"missing",0)</f>
        <v>missing</v>
      </c>
    </row>
    <row r="3587" spans="1:8" hidden="1" x14ac:dyDescent="0.35">
      <c r="A3587">
        <v>880</v>
      </c>
      <c r="B3587" t="s">
        <v>3247</v>
      </c>
      <c r="C3587" t="s">
        <v>3294</v>
      </c>
      <c r="D3587" t="s">
        <v>3295</v>
      </c>
      <c r="E3587" s="26">
        <v>45261</v>
      </c>
      <c r="F3587" t="s">
        <v>6139</v>
      </c>
      <c r="G3587" t="s">
        <v>6138</v>
      </c>
      <c r="H3587" t="str">
        <f>_xlfn.XLOOKUP(C3587,'BAB Identified Sites'!E:E,'BAB Identified Sites'!E:E,"missing",0)</f>
        <v>missing</v>
      </c>
    </row>
    <row r="3588" spans="1:8" hidden="1" x14ac:dyDescent="0.35">
      <c r="A3588">
        <v>1160</v>
      </c>
      <c r="B3588" t="s">
        <v>4240</v>
      </c>
      <c r="C3588" t="s">
        <v>4241</v>
      </c>
      <c r="D3588" t="s">
        <v>4242</v>
      </c>
      <c r="E3588" s="26">
        <v>45139</v>
      </c>
      <c r="F3588" t="s">
        <v>6137</v>
      </c>
      <c r="G3588" t="s">
        <v>6138</v>
      </c>
      <c r="H3588" t="str">
        <f>_xlfn.XLOOKUP(C3588,'&lt;1000 removed'!E:E,'&lt;1000 removed'!E:E,"removed",0)</f>
        <v>03220</v>
      </c>
    </row>
    <row r="3589" spans="1:8" hidden="1" x14ac:dyDescent="0.35">
      <c r="A3589">
        <v>1160</v>
      </c>
      <c r="B3589" t="s">
        <v>4240</v>
      </c>
      <c r="C3589" t="s">
        <v>4241</v>
      </c>
      <c r="D3589" t="s">
        <v>4242</v>
      </c>
      <c r="E3589" s="26">
        <v>45139</v>
      </c>
      <c r="F3589" t="s">
        <v>6139</v>
      </c>
      <c r="G3589" t="s">
        <v>6138</v>
      </c>
      <c r="H3589" t="str">
        <f>_xlfn.XLOOKUP(C3589,'&lt;1000 removed'!E:E,'&lt;1000 removed'!E:E,"removed",0)</f>
        <v>03220</v>
      </c>
    </row>
    <row r="3590" spans="1:8" hidden="1" x14ac:dyDescent="0.35">
      <c r="A3590">
        <v>1160</v>
      </c>
      <c r="B3590" t="s">
        <v>4240</v>
      </c>
      <c r="C3590" t="s">
        <v>4241</v>
      </c>
      <c r="D3590" t="s">
        <v>4242</v>
      </c>
      <c r="E3590" s="26">
        <v>45170</v>
      </c>
      <c r="F3590" t="s">
        <v>6137</v>
      </c>
      <c r="G3590" t="s">
        <v>6138</v>
      </c>
      <c r="H3590" t="str">
        <f>_xlfn.XLOOKUP(C3590,'&lt;1000 removed'!E:E,'&lt;1000 removed'!E:E,"removed",0)</f>
        <v>03220</v>
      </c>
    </row>
    <row r="3591" spans="1:8" hidden="1" x14ac:dyDescent="0.35">
      <c r="A3591">
        <v>1160</v>
      </c>
      <c r="B3591" t="s">
        <v>4240</v>
      </c>
      <c r="C3591" t="s">
        <v>4241</v>
      </c>
      <c r="D3591" t="s">
        <v>4242</v>
      </c>
      <c r="E3591" s="26">
        <v>45170</v>
      </c>
      <c r="F3591" t="s">
        <v>6139</v>
      </c>
      <c r="G3591" t="s">
        <v>6138</v>
      </c>
      <c r="H3591" t="str">
        <f>_xlfn.XLOOKUP(C3591,'&lt;1000 removed'!E:E,'&lt;1000 removed'!E:E,"removed",0)</f>
        <v>03220</v>
      </c>
    </row>
    <row r="3592" spans="1:8" hidden="1" x14ac:dyDescent="0.35">
      <c r="A3592">
        <v>1160</v>
      </c>
      <c r="B3592" t="s">
        <v>4240</v>
      </c>
      <c r="C3592" t="s">
        <v>4241</v>
      </c>
      <c r="D3592" t="s">
        <v>4242</v>
      </c>
      <c r="E3592" s="26">
        <v>45200</v>
      </c>
      <c r="F3592" t="s">
        <v>6137</v>
      </c>
      <c r="G3592" t="s">
        <v>6138</v>
      </c>
      <c r="H3592" t="str">
        <f>_xlfn.XLOOKUP(C3592,'&lt;1000 removed'!E:E,'&lt;1000 removed'!E:E,"removed",0)</f>
        <v>03220</v>
      </c>
    </row>
    <row r="3593" spans="1:8" hidden="1" x14ac:dyDescent="0.35">
      <c r="A3593">
        <v>1160</v>
      </c>
      <c r="B3593" t="s">
        <v>4240</v>
      </c>
      <c r="C3593" t="s">
        <v>4241</v>
      </c>
      <c r="D3593" t="s">
        <v>4242</v>
      </c>
      <c r="E3593" s="26">
        <v>45200</v>
      </c>
      <c r="F3593" t="s">
        <v>6139</v>
      </c>
      <c r="G3593" t="s">
        <v>6138</v>
      </c>
      <c r="H3593" t="str">
        <f>_xlfn.XLOOKUP(C3593,'&lt;1000 removed'!E:E,'&lt;1000 removed'!E:E,"removed",0)</f>
        <v>03220</v>
      </c>
    </row>
    <row r="3594" spans="1:8" hidden="1" x14ac:dyDescent="0.35">
      <c r="A3594">
        <v>1160</v>
      </c>
      <c r="B3594" t="s">
        <v>4240</v>
      </c>
      <c r="C3594" t="s">
        <v>4241</v>
      </c>
      <c r="D3594" t="s">
        <v>4242</v>
      </c>
      <c r="E3594" s="26">
        <v>45231</v>
      </c>
      <c r="F3594" t="s">
        <v>6137</v>
      </c>
      <c r="G3594" t="s">
        <v>6138</v>
      </c>
      <c r="H3594" t="str">
        <f>_xlfn.XLOOKUP(C3594,'&lt;1000 removed'!E:E,'&lt;1000 removed'!E:E,"removed",0)</f>
        <v>03220</v>
      </c>
    </row>
    <row r="3595" spans="1:8" hidden="1" x14ac:dyDescent="0.35">
      <c r="A3595">
        <v>1160</v>
      </c>
      <c r="B3595" t="s">
        <v>4240</v>
      </c>
      <c r="C3595" t="s">
        <v>4241</v>
      </c>
      <c r="D3595" t="s">
        <v>4242</v>
      </c>
      <c r="E3595" s="26">
        <v>45231</v>
      </c>
      <c r="F3595" t="s">
        <v>6139</v>
      </c>
      <c r="G3595" t="s">
        <v>6138</v>
      </c>
      <c r="H3595" t="str">
        <f>_xlfn.XLOOKUP(C3595,'&lt;1000 removed'!E:E,'&lt;1000 removed'!E:E,"removed",0)</f>
        <v>03220</v>
      </c>
    </row>
    <row r="3596" spans="1:8" hidden="1" x14ac:dyDescent="0.35">
      <c r="A3596">
        <v>1160</v>
      </c>
      <c r="B3596" t="s">
        <v>4240</v>
      </c>
      <c r="C3596" t="s">
        <v>4241</v>
      </c>
      <c r="D3596" t="s">
        <v>4242</v>
      </c>
      <c r="E3596" s="26">
        <v>45261</v>
      </c>
      <c r="F3596" t="s">
        <v>6137</v>
      </c>
      <c r="G3596" t="s">
        <v>6138</v>
      </c>
      <c r="H3596" t="str">
        <f>_xlfn.XLOOKUP(C3596,'&lt;1000 removed'!E:E,'&lt;1000 removed'!E:E,"removed",0)</f>
        <v>03220</v>
      </c>
    </row>
    <row r="3597" spans="1:8" hidden="1" x14ac:dyDescent="0.35">
      <c r="A3597">
        <v>1160</v>
      </c>
      <c r="B3597" t="s">
        <v>4240</v>
      </c>
      <c r="C3597" t="s">
        <v>4241</v>
      </c>
      <c r="D3597" t="s">
        <v>4242</v>
      </c>
      <c r="E3597" s="26">
        <v>45261</v>
      </c>
      <c r="F3597" t="s">
        <v>6139</v>
      </c>
      <c r="G3597" t="s">
        <v>6138</v>
      </c>
      <c r="H3597" t="str">
        <f>_xlfn.XLOOKUP(C3597,'&lt;1000 removed'!E:E,'&lt;1000 removed'!E:E,"removed",0)</f>
        <v>03220</v>
      </c>
    </row>
    <row r="3598" spans="1:8" hidden="1" x14ac:dyDescent="0.35">
      <c r="A3598">
        <v>1160</v>
      </c>
      <c r="B3598" t="s">
        <v>4240</v>
      </c>
      <c r="C3598" t="s">
        <v>4243</v>
      </c>
      <c r="D3598" t="s">
        <v>4244</v>
      </c>
      <c r="E3598" s="26">
        <v>45139</v>
      </c>
      <c r="F3598" t="s">
        <v>6137</v>
      </c>
      <c r="G3598" t="s">
        <v>6138</v>
      </c>
      <c r="H3598" t="str">
        <f>_xlfn.XLOOKUP(C3598,'&lt;1000 removed'!E:E,'&lt;1000 removed'!E:E,"removed",0)</f>
        <v>03228</v>
      </c>
    </row>
    <row r="3599" spans="1:8" hidden="1" x14ac:dyDescent="0.35">
      <c r="A3599">
        <v>1160</v>
      </c>
      <c r="B3599" t="s">
        <v>4240</v>
      </c>
      <c r="C3599" t="s">
        <v>4243</v>
      </c>
      <c r="D3599" t="s">
        <v>4244</v>
      </c>
      <c r="E3599" s="26">
        <v>45139</v>
      </c>
      <c r="F3599" t="s">
        <v>6139</v>
      </c>
      <c r="G3599" t="s">
        <v>6138</v>
      </c>
      <c r="H3599" t="str">
        <f>_xlfn.XLOOKUP(C3599,'&lt;1000 removed'!E:E,'&lt;1000 removed'!E:E,"removed",0)</f>
        <v>03228</v>
      </c>
    </row>
    <row r="3600" spans="1:8" hidden="1" x14ac:dyDescent="0.35">
      <c r="A3600">
        <v>1160</v>
      </c>
      <c r="B3600" t="s">
        <v>4240</v>
      </c>
      <c r="C3600" t="s">
        <v>4243</v>
      </c>
      <c r="D3600" t="s">
        <v>4244</v>
      </c>
      <c r="E3600" s="26">
        <v>45170</v>
      </c>
      <c r="F3600" t="s">
        <v>6137</v>
      </c>
      <c r="G3600" t="s">
        <v>6138</v>
      </c>
      <c r="H3600" t="str">
        <f>_xlfn.XLOOKUP(C3600,'&lt;1000 removed'!E:E,'&lt;1000 removed'!E:E,"removed",0)</f>
        <v>03228</v>
      </c>
    </row>
    <row r="3601" spans="1:8" hidden="1" x14ac:dyDescent="0.35">
      <c r="A3601">
        <v>1160</v>
      </c>
      <c r="B3601" t="s">
        <v>4240</v>
      </c>
      <c r="C3601" t="s">
        <v>4243</v>
      </c>
      <c r="D3601" t="s">
        <v>4244</v>
      </c>
      <c r="E3601" s="26">
        <v>45170</v>
      </c>
      <c r="F3601" t="s">
        <v>6139</v>
      </c>
      <c r="G3601" t="s">
        <v>6138</v>
      </c>
      <c r="H3601" t="str">
        <f>_xlfn.XLOOKUP(C3601,'&lt;1000 removed'!E:E,'&lt;1000 removed'!E:E,"removed",0)</f>
        <v>03228</v>
      </c>
    </row>
    <row r="3602" spans="1:8" hidden="1" x14ac:dyDescent="0.35">
      <c r="A3602">
        <v>1160</v>
      </c>
      <c r="B3602" t="s">
        <v>4240</v>
      </c>
      <c r="C3602" t="s">
        <v>4243</v>
      </c>
      <c r="D3602" t="s">
        <v>4244</v>
      </c>
      <c r="E3602" s="26">
        <v>45200</v>
      </c>
      <c r="F3602" t="s">
        <v>6137</v>
      </c>
      <c r="G3602" t="s">
        <v>6138</v>
      </c>
      <c r="H3602" t="str">
        <f>_xlfn.XLOOKUP(C3602,'&lt;1000 removed'!E:E,'&lt;1000 removed'!E:E,"removed",0)</f>
        <v>03228</v>
      </c>
    </row>
    <row r="3603" spans="1:8" hidden="1" x14ac:dyDescent="0.35">
      <c r="A3603">
        <v>1160</v>
      </c>
      <c r="B3603" t="s">
        <v>4240</v>
      </c>
      <c r="C3603" t="s">
        <v>4243</v>
      </c>
      <c r="D3603" t="s">
        <v>4244</v>
      </c>
      <c r="E3603" s="26">
        <v>45200</v>
      </c>
      <c r="F3603" t="s">
        <v>6139</v>
      </c>
      <c r="G3603" t="s">
        <v>6138</v>
      </c>
      <c r="H3603" t="str">
        <f>_xlfn.XLOOKUP(C3603,'&lt;1000 removed'!E:E,'&lt;1000 removed'!E:E,"removed",0)</f>
        <v>03228</v>
      </c>
    </row>
    <row r="3604" spans="1:8" hidden="1" x14ac:dyDescent="0.35">
      <c r="A3604">
        <v>1160</v>
      </c>
      <c r="B3604" t="s">
        <v>4240</v>
      </c>
      <c r="C3604" t="s">
        <v>4243</v>
      </c>
      <c r="D3604" t="s">
        <v>4244</v>
      </c>
      <c r="E3604" s="26">
        <v>45231</v>
      </c>
      <c r="F3604" t="s">
        <v>6137</v>
      </c>
      <c r="G3604" t="s">
        <v>6138</v>
      </c>
      <c r="H3604" t="str">
        <f>_xlfn.XLOOKUP(C3604,'&lt;1000 removed'!E:E,'&lt;1000 removed'!E:E,"removed",0)</f>
        <v>03228</v>
      </c>
    </row>
    <row r="3605" spans="1:8" hidden="1" x14ac:dyDescent="0.35">
      <c r="A3605">
        <v>1160</v>
      </c>
      <c r="B3605" t="s">
        <v>4240</v>
      </c>
      <c r="C3605" t="s">
        <v>4243</v>
      </c>
      <c r="D3605" t="s">
        <v>4244</v>
      </c>
      <c r="E3605" s="26">
        <v>45231</v>
      </c>
      <c r="F3605" t="s">
        <v>6139</v>
      </c>
      <c r="G3605" t="s">
        <v>6138</v>
      </c>
      <c r="H3605" t="str">
        <f>_xlfn.XLOOKUP(C3605,'&lt;1000 removed'!E:E,'&lt;1000 removed'!E:E,"removed",0)</f>
        <v>03228</v>
      </c>
    </row>
    <row r="3606" spans="1:8" hidden="1" x14ac:dyDescent="0.35">
      <c r="A3606">
        <v>1160</v>
      </c>
      <c r="B3606" t="s">
        <v>4240</v>
      </c>
      <c r="C3606" t="s">
        <v>4243</v>
      </c>
      <c r="D3606" t="s">
        <v>4244</v>
      </c>
      <c r="E3606" s="26">
        <v>45261</v>
      </c>
      <c r="F3606" t="s">
        <v>6137</v>
      </c>
      <c r="G3606" t="s">
        <v>6138</v>
      </c>
      <c r="H3606" t="str">
        <f>_xlfn.XLOOKUP(C3606,'&lt;1000 removed'!E:E,'&lt;1000 removed'!E:E,"removed",0)</f>
        <v>03228</v>
      </c>
    </row>
    <row r="3607" spans="1:8" hidden="1" x14ac:dyDescent="0.35">
      <c r="A3607">
        <v>1160</v>
      </c>
      <c r="B3607" t="s">
        <v>4240</v>
      </c>
      <c r="C3607" t="s">
        <v>4243</v>
      </c>
      <c r="D3607" t="s">
        <v>4244</v>
      </c>
      <c r="E3607" s="26">
        <v>45261</v>
      </c>
      <c r="F3607" t="s">
        <v>6139</v>
      </c>
      <c r="G3607" t="s">
        <v>6138</v>
      </c>
      <c r="H3607" t="str">
        <f>_xlfn.XLOOKUP(C3607,'&lt;1000 removed'!E:E,'&lt;1000 removed'!E:E,"removed",0)</f>
        <v>03228</v>
      </c>
    </row>
    <row r="3608" spans="1:8" hidden="1" x14ac:dyDescent="0.35">
      <c r="A3608">
        <v>20</v>
      </c>
      <c r="B3608" t="s">
        <v>26</v>
      </c>
      <c r="C3608" t="s">
        <v>2356</v>
      </c>
      <c r="D3608" t="s">
        <v>2357</v>
      </c>
      <c r="E3608" s="26">
        <v>45139</v>
      </c>
      <c r="F3608" t="s">
        <v>6137</v>
      </c>
      <c r="G3608" t="s">
        <v>6138</v>
      </c>
      <c r="H3608" t="str">
        <f>_xlfn.XLOOKUP(C3608,'BAB Identified Sites'!E:E,'BAB Identified Sites'!E:E,"missing",0)</f>
        <v>missing</v>
      </c>
    </row>
    <row r="3609" spans="1:8" hidden="1" x14ac:dyDescent="0.35">
      <c r="A3609">
        <v>20</v>
      </c>
      <c r="B3609" t="s">
        <v>26</v>
      </c>
      <c r="C3609" t="s">
        <v>2356</v>
      </c>
      <c r="D3609" t="s">
        <v>2357</v>
      </c>
      <c r="E3609" s="26">
        <v>45139</v>
      </c>
      <c r="F3609" t="s">
        <v>6139</v>
      </c>
      <c r="G3609" t="s">
        <v>6138</v>
      </c>
      <c r="H3609" t="str">
        <f>_xlfn.XLOOKUP(C3609,'BAB Identified Sites'!E:E,'BAB Identified Sites'!E:E,"missing",0)</f>
        <v>missing</v>
      </c>
    </row>
    <row r="3610" spans="1:8" hidden="1" x14ac:dyDescent="0.35">
      <c r="A3610">
        <v>20</v>
      </c>
      <c r="B3610" t="s">
        <v>26</v>
      </c>
      <c r="C3610" t="s">
        <v>2356</v>
      </c>
      <c r="D3610" t="s">
        <v>2357</v>
      </c>
      <c r="E3610" s="26">
        <v>45170</v>
      </c>
      <c r="F3610" t="s">
        <v>6137</v>
      </c>
      <c r="G3610" t="s">
        <v>6138</v>
      </c>
      <c r="H3610" t="str">
        <f>_xlfn.XLOOKUP(C3610,'BAB Identified Sites'!E:E,'BAB Identified Sites'!E:E,"missing",0)</f>
        <v>missing</v>
      </c>
    </row>
    <row r="3611" spans="1:8" hidden="1" x14ac:dyDescent="0.35">
      <c r="A3611">
        <v>20</v>
      </c>
      <c r="B3611" t="s">
        <v>26</v>
      </c>
      <c r="C3611" t="s">
        <v>2356</v>
      </c>
      <c r="D3611" t="s">
        <v>2357</v>
      </c>
      <c r="E3611" s="26">
        <v>45170</v>
      </c>
      <c r="F3611" t="s">
        <v>6139</v>
      </c>
      <c r="G3611" t="s">
        <v>6138</v>
      </c>
      <c r="H3611" t="str">
        <f>_xlfn.XLOOKUP(C3611,'BAB Identified Sites'!E:E,'BAB Identified Sites'!E:E,"missing",0)</f>
        <v>missing</v>
      </c>
    </row>
    <row r="3612" spans="1:8" hidden="1" x14ac:dyDescent="0.35">
      <c r="A3612">
        <v>20</v>
      </c>
      <c r="B3612" t="s">
        <v>26</v>
      </c>
      <c r="C3612" t="s">
        <v>2356</v>
      </c>
      <c r="D3612" t="s">
        <v>2357</v>
      </c>
      <c r="E3612" s="26">
        <v>45200</v>
      </c>
      <c r="F3612" t="s">
        <v>6137</v>
      </c>
      <c r="G3612" t="s">
        <v>6138</v>
      </c>
      <c r="H3612" t="str">
        <f>_xlfn.XLOOKUP(C3612,'BAB Identified Sites'!E:E,'BAB Identified Sites'!E:E,"missing",0)</f>
        <v>missing</v>
      </c>
    </row>
    <row r="3613" spans="1:8" hidden="1" x14ac:dyDescent="0.35">
      <c r="A3613">
        <v>20</v>
      </c>
      <c r="B3613" t="s">
        <v>26</v>
      </c>
      <c r="C3613" t="s">
        <v>2356</v>
      </c>
      <c r="D3613" t="s">
        <v>2357</v>
      </c>
      <c r="E3613" s="26">
        <v>45200</v>
      </c>
      <c r="F3613" t="s">
        <v>6139</v>
      </c>
      <c r="G3613" t="s">
        <v>6138</v>
      </c>
      <c r="H3613" t="str">
        <f>_xlfn.XLOOKUP(C3613,'BAB Identified Sites'!E:E,'BAB Identified Sites'!E:E,"missing",0)</f>
        <v>missing</v>
      </c>
    </row>
    <row r="3614" spans="1:8" hidden="1" x14ac:dyDescent="0.35">
      <c r="A3614">
        <v>20</v>
      </c>
      <c r="B3614" t="s">
        <v>26</v>
      </c>
      <c r="C3614" t="s">
        <v>2356</v>
      </c>
      <c r="D3614" t="s">
        <v>2357</v>
      </c>
      <c r="E3614" s="26">
        <v>45231</v>
      </c>
      <c r="F3614" t="s">
        <v>6137</v>
      </c>
      <c r="G3614" t="s">
        <v>6138</v>
      </c>
      <c r="H3614" t="str">
        <f>_xlfn.XLOOKUP(C3614,'BAB Identified Sites'!E:E,'BAB Identified Sites'!E:E,"missing",0)</f>
        <v>missing</v>
      </c>
    </row>
    <row r="3615" spans="1:8" hidden="1" x14ac:dyDescent="0.35">
      <c r="A3615">
        <v>20</v>
      </c>
      <c r="B3615" t="s">
        <v>26</v>
      </c>
      <c r="C3615" t="s">
        <v>2356</v>
      </c>
      <c r="D3615" t="s">
        <v>2357</v>
      </c>
      <c r="E3615" s="26">
        <v>45231</v>
      </c>
      <c r="F3615" t="s">
        <v>6139</v>
      </c>
      <c r="G3615" t="s">
        <v>6138</v>
      </c>
      <c r="H3615" t="str">
        <f>_xlfn.XLOOKUP(C3615,'BAB Identified Sites'!E:E,'BAB Identified Sites'!E:E,"missing",0)</f>
        <v>missing</v>
      </c>
    </row>
    <row r="3616" spans="1:8" hidden="1" x14ac:dyDescent="0.35">
      <c r="A3616">
        <v>20</v>
      </c>
      <c r="B3616" t="s">
        <v>26</v>
      </c>
      <c r="C3616" t="s">
        <v>2356</v>
      </c>
      <c r="D3616" t="s">
        <v>2357</v>
      </c>
      <c r="E3616" s="26">
        <v>45261</v>
      </c>
      <c r="F3616" t="s">
        <v>6137</v>
      </c>
      <c r="G3616" t="s">
        <v>6138</v>
      </c>
      <c r="H3616" t="str">
        <f>_xlfn.XLOOKUP(C3616,'BAB Identified Sites'!E:E,'BAB Identified Sites'!E:E,"missing",0)</f>
        <v>missing</v>
      </c>
    </row>
    <row r="3617" spans="1:8" hidden="1" x14ac:dyDescent="0.35">
      <c r="A3617">
        <v>20</v>
      </c>
      <c r="B3617" t="s">
        <v>26</v>
      </c>
      <c r="C3617" t="s">
        <v>2356</v>
      </c>
      <c r="D3617" t="s">
        <v>2357</v>
      </c>
      <c r="E3617" s="26">
        <v>45261</v>
      </c>
      <c r="F3617" t="s">
        <v>6139</v>
      </c>
      <c r="G3617" t="s">
        <v>6138</v>
      </c>
      <c r="H3617" t="str">
        <f>_xlfn.XLOOKUP(C3617,'BAB Identified Sites'!E:E,'BAB Identified Sites'!E:E,"missing",0)</f>
        <v>missing</v>
      </c>
    </row>
    <row r="3618" spans="1:8" hidden="1" x14ac:dyDescent="0.35">
      <c r="A3618">
        <v>130</v>
      </c>
      <c r="B3618" t="s">
        <v>2598</v>
      </c>
      <c r="C3618" t="s">
        <v>2641</v>
      </c>
      <c r="D3618" t="s">
        <v>2642</v>
      </c>
      <c r="E3618" s="26">
        <v>45139</v>
      </c>
      <c r="F3618" t="s">
        <v>6137</v>
      </c>
      <c r="G3618" t="s">
        <v>6138</v>
      </c>
      <c r="H3618" t="str">
        <f>_xlfn.XLOOKUP(C3618,'BAB Identified Sites'!E:E,'BAB Identified Sites'!E:E,"missing",0)</f>
        <v>missing</v>
      </c>
    </row>
    <row r="3619" spans="1:8" hidden="1" x14ac:dyDescent="0.35">
      <c r="A3619">
        <v>130</v>
      </c>
      <c r="B3619" t="s">
        <v>2598</v>
      </c>
      <c r="C3619" t="s">
        <v>2641</v>
      </c>
      <c r="D3619" t="s">
        <v>2642</v>
      </c>
      <c r="E3619" s="26">
        <v>45139</v>
      </c>
      <c r="F3619" t="s">
        <v>6139</v>
      </c>
      <c r="G3619" t="s">
        <v>6138</v>
      </c>
      <c r="H3619" t="str">
        <f>_xlfn.XLOOKUP(C3619,'BAB Identified Sites'!E:E,'BAB Identified Sites'!E:E,"missing",0)</f>
        <v>missing</v>
      </c>
    </row>
    <row r="3620" spans="1:8" hidden="1" x14ac:dyDescent="0.35">
      <c r="A3620">
        <v>130</v>
      </c>
      <c r="B3620" t="s">
        <v>2598</v>
      </c>
      <c r="C3620" t="s">
        <v>2641</v>
      </c>
      <c r="D3620" t="s">
        <v>2642</v>
      </c>
      <c r="E3620" s="26">
        <v>45170</v>
      </c>
      <c r="F3620" t="s">
        <v>6137</v>
      </c>
      <c r="G3620" t="s">
        <v>6138</v>
      </c>
      <c r="H3620" t="str">
        <f>_xlfn.XLOOKUP(C3620,'BAB Identified Sites'!E:E,'BAB Identified Sites'!E:E,"missing",0)</f>
        <v>missing</v>
      </c>
    </row>
    <row r="3621" spans="1:8" hidden="1" x14ac:dyDescent="0.35">
      <c r="A3621">
        <v>130</v>
      </c>
      <c r="B3621" t="s">
        <v>2598</v>
      </c>
      <c r="C3621" t="s">
        <v>2641</v>
      </c>
      <c r="D3621" t="s">
        <v>2642</v>
      </c>
      <c r="E3621" s="26">
        <v>45170</v>
      </c>
      <c r="F3621" t="s">
        <v>6139</v>
      </c>
      <c r="G3621" t="s">
        <v>6138</v>
      </c>
      <c r="H3621" t="str">
        <f>_xlfn.XLOOKUP(C3621,'BAB Identified Sites'!E:E,'BAB Identified Sites'!E:E,"missing",0)</f>
        <v>missing</v>
      </c>
    </row>
    <row r="3622" spans="1:8" hidden="1" x14ac:dyDescent="0.35">
      <c r="A3622">
        <v>130</v>
      </c>
      <c r="B3622" t="s">
        <v>2598</v>
      </c>
      <c r="C3622" t="s">
        <v>2641</v>
      </c>
      <c r="D3622" t="s">
        <v>2642</v>
      </c>
      <c r="E3622" s="26">
        <v>45200</v>
      </c>
      <c r="F3622" t="s">
        <v>6137</v>
      </c>
      <c r="G3622" t="s">
        <v>6138</v>
      </c>
      <c r="H3622" t="str">
        <f>_xlfn.XLOOKUP(C3622,'BAB Identified Sites'!E:E,'BAB Identified Sites'!E:E,"missing",0)</f>
        <v>missing</v>
      </c>
    </row>
    <row r="3623" spans="1:8" hidden="1" x14ac:dyDescent="0.35">
      <c r="A3623">
        <v>130</v>
      </c>
      <c r="B3623" t="s">
        <v>2598</v>
      </c>
      <c r="C3623" t="s">
        <v>2641</v>
      </c>
      <c r="D3623" t="s">
        <v>2642</v>
      </c>
      <c r="E3623" s="26">
        <v>45200</v>
      </c>
      <c r="F3623" t="s">
        <v>6139</v>
      </c>
      <c r="G3623" t="s">
        <v>6138</v>
      </c>
      <c r="H3623" t="str">
        <f>_xlfn.XLOOKUP(C3623,'BAB Identified Sites'!E:E,'BAB Identified Sites'!E:E,"missing",0)</f>
        <v>missing</v>
      </c>
    </row>
    <row r="3624" spans="1:8" hidden="1" x14ac:dyDescent="0.35">
      <c r="A3624">
        <v>130</v>
      </c>
      <c r="B3624" t="s">
        <v>2598</v>
      </c>
      <c r="C3624" t="s">
        <v>2641</v>
      </c>
      <c r="D3624" t="s">
        <v>2642</v>
      </c>
      <c r="E3624" s="26">
        <v>45231</v>
      </c>
      <c r="F3624" t="s">
        <v>6137</v>
      </c>
      <c r="G3624" t="s">
        <v>6138</v>
      </c>
      <c r="H3624" t="str">
        <f>_xlfn.XLOOKUP(C3624,'BAB Identified Sites'!E:E,'BAB Identified Sites'!E:E,"missing",0)</f>
        <v>missing</v>
      </c>
    </row>
    <row r="3625" spans="1:8" hidden="1" x14ac:dyDescent="0.35">
      <c r="A3625">
        <v>130</v>
      </c>
      <c r="B3625" t="s">
        <v>2598</v>
      </c>
      <c r="C3625" t="s">
        <v>2641</v>
      </c>
      <c r="D3625" t="s">
        <v>2642</v>
      </c>
      <c r="E3625" s="26">
        <v>45231</v>
      </c>
      <c r="F3625" t="s">
        <v>6139</v>
      </c>
      <c r="G3625" t="s">
        <v>6138</v>
      </c>
      <c r="H3625" t="str">
        <f>_xlfn.XLOOKUP(C3625,'BAB Identified Sites'!E:E,'BAB Identified Sites'!E:E,"missing",0)</f>
        <v>missing</v>
      </c>
    </row>
    <row r="3626" spans="1:8" hidden="1" x14ac:dyDescent="0.35">
      <c r="A3626">
        <v>2180</v>
      </c>
      <c r="B3626" t="s">
        <v>5077</v>
      </c>
      <c r="C3626" t="s">
        <v>5079</v>
      </c>
      <c r="D3626" t="s">
        <v>5080</v>
      </c>
      <c r="E3626" s="26">
        <v>45139</v>
      </c>
      <c r="F3626" t="s">
        <v>6137</v>
      </c>
      <c r="G3626" t="s">
        <v>6138</v>
      </c>
      <c r="H3626" t="str">
        <f>_xlfn.XLOOKUP(C3626,'BAB Identified Sites'!E:E,'BAB Identified Sites'!E:E,"missing",0)</f>
        <v>missing</v>
      </c>
    </row>
    <row r="3627" spans="1:8" hidden="1" x14ac:dyDescent="0.35">
      <c r="A3627">
        <v>2180</v>
      </c>
      <c r="B3627" t="s">
        <v>5077</v>
      </c>
      <c r="C3627" t="s">
        <v>5079</v>
      </c>
      <c r="D3627" t="s">
        <v>5080</v>
      </c>
      <c r="E3627" s="26">
        <v>45139</v>
      </c>
      <c r="F3627" t="s">
        <v>6139</v>
      </c>
      <c r="G3627" t="s">
        <v>6138</v>
      </c>
      <c r="H3627" t="str">
        <f>_xlfn.XLOOKUP(C3627,'BAB Identified Sites'!E:E,'BAB Identified Sites'!E:E,"missing",0)</f>
        <v>missing</v>
      </c>
    </row>
    <row r="3628" spans="1:8" hidden="1" x14ac:dyDescent="0.35">
      <c r="A3628">
        <v>2180</v>
      </c>
      <c r="B3628" t="s">
        <v>5077</v>
      </c>
      <c r="C3628" t="s">
        <v>5079</v>
      </c>
      <c r="D3628" t="s">
        <v>5080</v>
      </c>
      <c r="E3628" s="26">
        <v>45170</v>
      </c>
      <c r="F3628" t="s">
        <v>6137</v>
      </c>
      <c r="G3628" t="s">
        <v>6138</v>
      </c>
      <c r="H3628" t="str">
        <f>_xlfn.XLOOKUP(C3628,'BAB Identified Sites'!E:E,'BAB Identified Sites'!E:E,"missing",0)</f>
        <v>missing</v>
      </c>
    </row>
    <row r="3629" spans="1:8" hidden="1" x14ac:dyDescent="0.35">
      <c r="A3629">
        <v>2180</v>
      </c>
      <c r="B3629" t="s">
        <v>5077</v>
      </c>
      <c r="C3629" t="s">
        <v>5079</v>
      </c>
      <c r="D3629" t="s">
        <v>5080</v>
      </c>
      <c r="E3629" s="26">
        <v>45170</v>
      </c>
      <c r="F3629" t="s">
        <v>6139</v>
      </c>
      <c r="G3629" t="s">
        <v>6138</v>
      </c>
      <c r="H3629" t="str">
        <f>_xlfn.XLOOKUP(C3629,'BAB Identified Sites'!E:E,'BAB Identified Sites'!E:E,"missing",0)</f>
        <v>missing</v>
      </c>
    </row>
    <row r="3630" spans="1:8" hidden="1" x14ac:dyDescent="0.35">
      <c r="A3630">
        <v>2180</v>
      </c>
      <c r="B3630" t="s">
        <v>5077</v>
      </c>
      <c r="C3630" t="s">
        <v>5079</v>
      </c>
      <c r="D3630" t="s">
        <v>5080</v>
      </c>
      <c r="E3630" s="26">
        <v>45200</v>
      </c>
      <c r="F3630" t="s">
        <v>6137</v>
      </c>
      <c r="G3630" t="s">
        <v>6138</v>
      </c>
      <c r="H3630" t="str">
        <f>_xlfn.XLOOKUP(C3630,'BAB Identified Sites'!E:E,'BAB Identified Sites'!E:E,"missing",0)</f>
        <v>missing</v>
      </c>
    </row>
    <row r="3631" spans="1:8" hidden="1" x14ac:dyDescent="0.35">
      <c r="A3631">
        <v>2180</v>
      </c>
      <c r="B3631" t="s">
        <v>5077</v>
      </c>
      <c r="C3631" t="s">
        <v>5079</v>
      </c>
      <c r="D3631" t="s">
        <v>5080</v>
      </c>
      <c r="E3631" s="26">
        <v>45200</v>
      </c>
      <c r="F3631" t="s">
        <v>6139</v>
      </c>
      <c r="G3631" t="s">
        <v>6138</v>
      </c>
      <c r="H3631" t="str">
        <f>_xlfn.XLOOKUP(C3631,'BAB Identified Sites'!E:E,'BAB Identified Sites'!E:E,"missing",0)</f>
        <v>missing</v>
      </c>
    </row>
    <row r="3632" spans="1:8" hidden="1" x14ac:dyDescent="0.35">
      <c r="A3632">
        <v>2180</v>
      </c>
      <c r="B3632" t="s">
        <v>5077</v>
      </c>
      <c r="C3632" t="s">
        <v>5079</v>
      </c>
      <c r="D3632" t="s">
        <v>5080</v>
      </c>
      <c r="E3632" s="26">
        <v>45231</v>
      </c>
      <c r="F3632" t="s">
        <v>6137</v>
      </c>
      <c r="G3632" t="s">
        <v>6138</v>
      </c>
      <c r="H3632" t="str">
        <f>_xlfn.XLOOKUP(C3632,'BAB Identified Sites'!E:E,'BAB Identified Sites'!E:E,"missing",0)</f>
        <v>missing</v>
      </c>
    </row>
    <row r="3633" spans="1:8" hidden="1" x14ac:dyDescent="0.35">
      <c r="A3633">
        <v>2180</v>
      </c>
      <c r="B3633" t="s">
        <v>5077</v>
      </c>
      <c r="C3633" t="s">
        <v>5079</v>
      </c>
      <c r="D3633" t="s">
        <v>5080</v>
      </c>
      <c r="E3633" s="26">
        <v>45231</v>
      </c>
      <c r="F3633" t="s">
        <v>6139</v>
      </c>
      <c r="G3633" t="s">
        <v>6138</v>
      </c>
      <c r="H3633" t="str">
        <f>_xlfn.XLOOKUP(C3633,'BAB Identified Sites'!E:E,'BAB Identified Sites'!E:E,"missing",0)</f>
        <v>missing</v>
      </c>
    </row>
    <row r="3634" spans="1:8" hidden="1" x14ac:dyDescent="0.35">
      <c r="A3634">
        <v>2180</v>
      </c>
      <c r="B3634" t="s">
        <v>5077</v>
      </c>
      <c r="C3634" t="s">
        <v>5079</v>
      </c>
      <c r="D3634" t="s">
        <v>5080</v>
      </c>
      <c r="E3634" s="26">
        <v>45261</v>
      </c>
      <c r="F3634" t="s">
        <v>6137</v>
      </c>
      <c r="G3634" t="s">
        <v>6138</v>
      </c>
      <c r="H3634" t="str">
        <f>_xlfn.XLOOKUP(C3634,'BAB Identified Sites'!E:E,'BAB Identified Sites'!E:E,"missing",0)</f>
        <v>missing</v>
      </c>
    </row>
    <row r="3635" spans="1:8" hidden="1" x14ac:dyDescent="0.35">
      <c r="A3635">
        <v>2180</v>
      </c>
      <c r="B3635" t="s">
        <v>5077</v>
      </c>
      <c r="C3635" t="s">
        <v>5079</v>
      </c>
      <c r="D3635" t="s">
        <v>5080</v>
      </c>
      <c r="E3635" s="26">
        <v>45261</v>
      </c>
      <c r="F3635" t="s">
        <v>6139</v>
      </c>
      <c r="G3635" t="s">
        <v>6138</v>
      </c>
      <c r="H3635" t="str">
        <f>_xlfn.XLOOKUP(C3635,'BAB Identified Sites'!E:E,'BAB Identified Sites'!E:E,"missing",0)</f>
        <v>missing</v>
      </c>
    </row>
    <row r="3636" spans="1:8" hidden="1" x14ac:dyDescent="0.35">
      <c r="A3636">
        <v>1560</v>
      </c>
      <c r="B3636" t="s">
        <v>4804</v>
      </c>
      <c r="C3636" t="s">
        <v>4819</v>
      </c>
      <c r="D3636" t="s">
        <v>4820</v>
      </c>
      <c r="E3636" s="26">
        <v>45139</v>
      </c>
      <c r="F3636" t="s">
        <v>6137</v>
      </c>
      <c r="G3636" t="s">
        <v>6138</v>
      </c>
      <c r="H3636" t="str">
        <f>_xlfn.XLOOKUP(C3636,'BAB Identified Sites'!E:E,'BAB Identified Sites'!E:E,"missing",0)</f>
        <v>missing</v>
      </c>
    </row>
    <row r="3637" spans="1:8" hidden="1" x14ac:dyDescent="0.35">
      <c r="A3637">
        <v>1560</v>
      </c>
      <c r="B3637" t="s">
        <v>4804</v>
      </c>
      <c r="C3637" t="s">
        <v>4819</v>
      </c>
      <c r="D3637" t="s">
        <v>4820</v>
      </c>
      <c r="E3637" s="26">
        <v>45139</v>
      </c>
      <c r="F3637" t="s">
        <v>6139</v>
      </c>
      <c r="G3637" t="s">
        <v>6138</v>
      </c>
      <c r="H3637" t="str">
        <f>_xlfn.XLOOKUP(C3637,'BAB Identified Sites'!E:E,'BAB Identified Sites'!E:E,"missing",0)</f>
        <v>missing</v>
      </c>
    </row>
    <row r="3638" spans="1:8" hidden="1" x14ac:dyDescent="0.35">
      <c r="A3638">
        <v>1560</v>
      </c>
      <c r="B3638" t="s">
        <v>4804</v>
      </c>
      <c r="C3638" t="s">
        <v>4819</v>
      </c>
      <c r="D3638" t="s">
        <v>4820</v>
      </c>
      <c r="E3638" s="26">
        <v>45170</v>
      </c>
      <c r="F3638" t="s">
        <v>6137</v>
      </c>
      <c r="G3638" t="s">
        <v>6138</v>
      </c>
      <c r="H3638" t="str">
        <f>_xlfn.XLOOKUP(C3638,'BAB Identified Sites'!E:E,'BAB Identified Sites'!E:E,"missing",0)</f>
        <v>missing</v>
      </c>
    </row>
    <row r="3639" spans="1:8" hidden="1" x14ac:dyDescent="0.35">
      <c r="A3639">
        <v>1560</v>
      </c>
      <c r="B3639" t="s">
        <v>4804</v>
      </c>
      <c r="C3639" t="s">
        <v>4819</v>
      </c>
      <c r="D3639" t="s">
        <v>4820</v>
      </c>
      <c r="E3639" s="26">
        <v>45170</v>
      </c>
      <c r="F3639" t="s">
        <v>6139</v>
      </c>
      <c r="G3639" t="s">
        <v>6138</v>
      </c>
      <c r="H3639" t="str">
        <f>_xlfn.XLOOKUP(C3639,'BAB Identified Sites'!E:E,'BAB Identified Sites'!E:E,"missing",0)</f>
        <v>missing</v>
      </c>
    </row>
    <row r="3640" spans="1:8" hidden="1" x14ac:dyDescent="0.35">
      <c r="A3640">
        <v>1560</v>
      </c>
      <c r="B3640" t="s">
        <v>4804</v>
      </c>
      <c r="C3640" t="s">
        <v>4819</v>
      </c>
      <c r="D3640" t="s">
        <v>4820</v>
      </c>
      <c r="E3640" s="26">
        <v>45200</v>
      </c>
      <c r="F3640" t="s">
        <v>6137</v>
      </c>
      <c r="G3640" t="s">
        <v>6138</v>
      </c>
      <c r="H3640" t="str">
        <f>_xlfn.XLOOKUP(C3640,'BAB Identified Sites'!E:E,'BAB Identified Sites'!E:E,"missing",0)</f>
        <v>missing</v>
      </c>
    </row>
    <row r="3641" spans="1:8" hidden="1" x14ac:dyDescent="0.35">
      <c r="A3641">
        <v>1560</v>
      </c>
      <c r="B3641" t="s">
        <v>4804</v>
      </c>
      <c r="C3641" t="s">
        <v>4819</v>
      </c>
      <c r="D3641" t="s">
        <v>4820</v>
      </c>
      <c r="E3641" s="26">
        <v>45200</v>
      </c>
      <c r="F3641" t="s">
        <v>6139</v>
      </c>
      <c r="G3641" t="s">
        <v>6138</v>
      </c>
      <c r="H3641" t="str">
        <f>_xlfn.XLOOKUP(C3641,'BAB Identified Sites'!E:E,'BAB Identified Sites'!E:E,"missing",0)</f>
        <v>missing</v>
      </c>
    </row>
    <row r="3642" spans="1:8" hidden="1" x14ac:dyDescent="0.35">
      <c r="A3642">
        <v>1560</v>
      </c>
      <c r="B3642" t="s">
        <v>4804</v>
      </c>
      <c r="C3642" t="s">
        <v>4819</v>
      </c>
      <c r="D3642" t="s">
        <v>4820</v>
      </c>
      <c r="E3642" s="26">
        <v>45231</v>
      </c>
      <c r="F3642" t="s">
        <v>6137</v>
      </c>
      <c r="G3642" t="s">
        <v>6138</v>
      </c>
      <c r="H3642" t="str">
        <f>_xlfn.XLOOKUP(C3642,'BAB Identified Sites'!E:E,'BAB Identified Sites'!E:E,"missing",0)</f>
        <v>missing</v>
      </c>
    </row>
    <row r="3643" spans="1:8" hidden="1" x14ac:dyDescent="0.35">
      <c r="A3643">
        <v>1560</v>
      </c>
      <c r="B3643" t="s">
        <v>4804</v>
      </c>
      <c r="C3643" t="s">
        <v>4819</v>
      </c>
      <c r="D3643" t="s">
        <v>4820</v>
      </c>
      <c r="E3643" s="26">
        <v>45231</v>
      </c>
      <c r="F3643" t="s">
        <v>6139</v>
      </c>
      <c r="G3643" t="s">
        <v>6138</v>
      </c>
      <c r="H3643" t="str">
        <f>_xlfn.XLOOKUP(C3643,'BAB Identified Sites'!E:E,'BAB Identified Sites'!E:E,"missing",0)</f>
        <v>missing</v>
      </c>
    </row>
    <row r="3644" spans="1:8" hidden="1" x14ac:dyDescent="0.35">
      <c r="A3644">
        <v>1560</v>
      </c>
      <c r="B3644" t="s">
        <v>4804</v>
      </c>
      <c r="C3644" t="s">
        <v>4819</v>
      </c>
      <c r="D3644" t="s">
        <v>4820</v>
      </c>
      <c r="E3644" s="26">
        <v>45261</v>
      </c>
      <c r="F3644" t="s">
        <v>6137</v>
      </c>
      <c r="G3644" t="s">
        <v>6138</v>
      </c>
      <c r="H3644" t="str">
        <f>_xlfn.XLOOKUP(C3644,'BAB Identified Sites'!E:E,'BAB Identified Sites'!E:E,"missing",0)</f>
        <v>missing</v>
      </c>
    </row>
    <row r="3645" spans="1:8" hidden="1" x14ac:dyDescent="0.35">
      <c r="A3645">
        <v>1560</v>
      </c>
      <c r="B3645" t="s">
        <v>4804</v>
      </c>
      <c r="C3645" t="s">
        <v>4819</v>
      </c>
      <c r="D3645" t="s">
        <v>4820</v>
      </c>
      <c r="E3645" s="26">
        <v>45261</v>
      </c>
      <c r="F3645" t="s">
        <v>6139</v>
      </c>
      <c r="G3645" t="s">
        <v>6138</v>
      </c>
      <c r="H3645" t="str">
        <f>_xlfn.XLOOKUP(C3645,'BAB Identified Sites'!E:E,'BAB Identified Sites'!E:E,"missing",0)</f>
        <v>missing</v>
      </c>
    </row>
    <row r="3646" spans="1:8" hidden="1" x14ac:dyDescent="0.35">
      <c r="A3646">
        <v>900</v>
      </c>
      <c r="B3646" t="s">
        <v>3592</v>
      </c>
      <c r="C3646" t="s">
        <v>3631</v>
      </c>
      <c r="D3646" t="s">
        <v>3632</v>
      </c>
      <c r="E3646" s="26">
        <v>45139</v>
      </c>
      <c r="F3646" t="s">
        <v>6137</v>
      </c>
      <c r="G3646" t="s">
        <v>6138</v>
      </c>
      <c r="H3646" t="str">
        <f>_xlfn.XLOOKUP(C3646,'BAB Identified Sites'!E:E,'BAB Identified Sites'!E:E,"missing",0)</f>
        <v>missing</v>
      </c>
    </row>
    <row r="3647" spans="1:8" hidden="1" x14ac:dyDescent="0.35">
      <c r="A3647">
        <v>900</v>
      </c>
      <c r="B3647" t="s">
        <v>3592</v>
      </c>
      <c r="C3647" t="s">
        <v>3631</v>
      </c>
      <c r="D3647" t="s">
        <v>3632</v>
      </c>
      <c r="E3647" s="26">
        <v>45139</v>
      </c>
      <c r="F3647" t="s">
        <v>6139</v>
      </c>
      <c r="G3647" t="s">
        <v>6138</v>
      </c>
      <c r="H3647" t="str">
        <f>_xlfn.XLOOKUP(C3647,'BAB Identified Sites'!E:E,'BAB Identified Sites'!E:E,"missing",0)</f>
        <v>missing</v>
      </c>
    </row>
    <row r="3648" spans="1:8" hidden="1" x14ac:dyDescent="0.35">
      <c r="A3648">
        <v>900</v>
      </c>
      <c r="B3648" t="s">
        <v>3592</v>
      </c>
      <c r="C3648" t="s">
        <v>3631</v>
      </c>
      <c r="D3648" t="s">
        <v>3632</v>
      </c>
      <c r="E3648" s="26">
        <v>45170</v>
      </c>
      <c r="F3648" t="s">
        <v>6137</v>
      </c>
      <c r="G3648" t="s">
        <v>6138</v>
      </c>
      <c r="H3648" t="str">
        <f>_xlfn.XLOOKUP(C3648,'BAB Identified Sites'!E:E,'BAB Identified Sites'!E:E,"missing",0)</f>
        <v>missing</v>
      </c>
    </row>
    <row r="3649" spans="1:8" hidden="1" x14ac:dyDescent="0.35">
      <c r="A3649">
        <v>900</v>
      </c>
      <c r="B3649" t="s">
        <v>3592</v>
      </c>
      <c r="C3649" t="s">
        <v>3631</v>
      </c>
      <c r="D3649" t="s">
        <v>3632</v>
      </c>
      <c r="E3649" s="26">
        <v>45170</v>
      </c>
      <c r="F3649" t="s">
        <v>6139</v>
      </c>
      <c r="G3649" t="s">
        <v>6138</v>
      </c>
      <c r="H3649" t="str">
        <f>_xlfn.XLOOKUP(C3649,'BAB Identified Sites'!E:E,'BAB Identified Sites'!E:E,"missing",0)</f>
        <v>missing</v>
      </c>
    </row>
    <row r="3650" spans="1:8" hidden="1" x14ac:dyDescent="0.35">
      <c r="A3650">
        <v>900</v>
      </c>
      <c r="B3650" t="s">
        <v>3592</v>
      </c>
      <c r="C3650" t="s">
        <v>3631</v>
      </c>
      <c r="D3650" t="s">
        <v>3632</v>
      </c>
      <c r="E3650" s="26">
        <v>45200</v>
      </c>
      <c r="F3650" t="s">
        <v>6137</v>
      </c>
      <c r="G3650" t="s">
        <v>6138</v>
      </c>
      <c r="H3650" t="str">
        <f>_xlfn.XLOOKUP(C3650,'BAB Identified Sites'!E:E,'BAB Identified Sites'!E:E,"missing",0)</f>
        <v>missing</v>
      </c>
    </row>
    <row r="3651" spans="1:8" hidden="1" x14ac:dyDescent="0.35">
      <c r="A3651">
        <v>900</v>
      </c>
      <c r="B3651" t="s">
        <v>3592</v>
      </c>
      <c r="C3651" t="s">
        <v>3631</v>
      </c>
      <c r="D3651" t="s">
        <v>3632</v>
      </c>
      <c r="E3651" s="26">
        <v>45200</v>
      </c>
      <c r="F3651" t="s">
        <v>6139</v>
      </c>
      <c r="G3651" t="s">
        <v>6138</v>
      </c>
      <c r="H3651" t="str">
        <f>_xlfn.XLOOKUP(C3651,'BAB Identified Sites'!E:E,'BAB Identified Sites'!E:E,"missing",0)</f>
        <v>missing</v>
      </c>
    </row>
    <row r="3652" spans="1:8" hidden="1" x14ac:dyDescent="0.35">
      <c r="A3652">
        <v>900</v>
      </c>
      <c r="B3652" t="s">
        <v>3592</v>
      </c>
      <c r="C3652" t="s">
        <v>3631</v>
      </c>
      <c r="D3652" t="s">
        <v>3632</v>
      </c>
      <c r="E3652" s="26">
        <v>45231</v>
      </c>
      <c r="F3652" t="s">
        <v>6137</v>
      </c>
      <c r="G3652" t="s">
        <v>6138</v>
      </c>
      <c r="H3652" t="str">
        <f>_xlfn.XLOOKUP(C3652,'BAB Identified Sites'!E:E,'BAB Identified Sites'!E:E,"missing",0)</f>
        <v>missing</v>
      </c>
    </row>
    <row r="3653" spans="1:8" hidden="1" x14ac:dyDescent="0.35">
      <c r="A3653">
        <v>900</v>
      </c>
      <c r="B3653" t="s">
        <v>3592</v>
      </c>
      <c r="C3653" t="s">
        <v>3631</v>
      </c>
      <c r="D3653" t="s">
        <v>3632</v>
      </c>
      <c r="E3653" s="26">
        <v>45231</v>
      </c>
      <c r="F3653" t="s">
        <v>6139</v>
      </c>
      <c r="G3653" t="s">
        <v>6138</v>
      </c>
      <c r="H3653" t="str">
        <f>_xlfn.XLOOKUP(C3653,'BAB Identified Sites'!E:E,'BAB Identified Sites'!E:E,"missing",0)</f>
        <v>missing</v>
      </c>
    </row>
    <row r="3654" spans="1:8" hidden="1" x14ac:dyDescent="0.35">
      <c r="A3654">
        <v>900</v>
      </c>
      <c r="B3654" t="s">
        <v>3592</v>
      </c>
      <c r="C3654" t="s">
        <v>3631</v>
      </c>
      <c r="D3654" t="s">
        <v>3632</v>
      </c>
      <c r="E3654" s="26">
        <v>45261</v>
      </c>
      <c r="F3654" t="s">
        <v>6137</v>
      </c>
      <c r="G3654" t="s">
        <v>6138</v>
      </c>
      <c r="H3654" t="str">
        <f>_xlfn.XLOOKUP(C3654,'BAB Identified Sites'!E:E,'BAB Identified Sites'!E:E,"missing",0)</f>
        <v>missing</v>
      </c>
    </row>
    <row r="3655" spans="1:8" hidden="1" x14ac:dyDescent="0.35">
      <c r="A3655">
        <v>900</v>
      </c>
      <c r="B3655" t="s">
        <v>3592</v>
      </c>
      <c r="C3655" t="s">
        <v>3631</v>
      </c>
      <c r="D3655" t="s">
        <v>3632</v>
      </c>
      <c r="E3655" s="26">
        <v>45261</v>
      </c>
      <c r="F3655" t="s">
        <v>6139</v>
      </c>
      <c r="G3655" t="s">
        <v>6138</v>
      </c>
      <c r="H3655" t="str">
        <f>_xlfn.XLOOKUP(C3655,'BAB Identified Sites'!E:E,'BAB Identified Sites'!E:E,"missing",0)</f>
        <v>missing</v>
      </c>
    </row>
    <row r="3656" spans="1:8" hidden="1" x14ac:dyDescent="0.35">
      <c r="A3656">
        <v>880</v>
      </c>
      <c r="B3656" t="s">
        <v>3247</v>
      </c>
      <c r="C3656" t="s">
        <v>3296</v>
      </c>
      <c r="D3656" t="s">
        <v>3297</v>
      </c>
      <c r="E3656" s="26">
        <v>45139</v>
      </c>
      <c r="F3656" t="s">
        <v>6137</v>
      </c>
      <c r="G3656" t="s">
        <v>6138</v>
      </c>
      <c r="H3656" t="str">
        <f>_xlfn.XLOOKUP(C3656,'BAB Identified Sites'!E:E,'BAB Identified Sites'!E:E,"missing",0)</f>
        <v>01928</v>
      </c>
    </row>
    <row r="3657" spans="1:8" hidden="1" x14ac:dyDescent="0.35">
      <c r="A3657">
        <v>880</v>
      </c>
      <c r="B3657" t="s">
        <v>3247</v>
      </c>
      <c r="C3657" t="s">
        <v>3296</v>
      </c>
      <c r="D3657" t="s">
        <v>3297</v>
      </c>
      <c r="E3657" s="26">
        <v>45139</v>
      </c>
      <c r="F3657" t="s">
        <v>6139</v>
      </c>
      <c r="G3657" t="s">
        <v>6138</v>
      </c>
      <c r="H3657" t="str">
        <f>_xlfn.XLOOKUP(C3657,'BAB Identified Sites'!E:E,'BAB Identified Sites'!E:E,"missing",0)</f>
        <v>01928</v>
      </c>
    </row>
    <row r="3658" spans="1:8" hidden="1" x14ac:dyDescent="0.35">
      <c r="A3658">
        <v>880</v>
      </c>
      <c r="B3658" t="s">
        <v>3247</v>
      </c>
      <c r="C3658" t="s">
        <v>3296</v>
      </c>
      <c r="D3658" t="s">
        <v>3297</v>
      </c>
      <c r="E3658" s="26">
        <v>45170</v>
      </c>
      <c r="F3658" t="s">
        <v>6137</v>
      </c>
      <c r="G3658" t="s">
        <v>6138</v>
      </c>
      <c r="H3658" t="str">
        <f>_xlfn.XLOOKUP(C3658,'BAB Identified Sites'!E:E,'BAB Identified Sites'!E:E,"missing",0)</f>
        <v>01928</v>
      </c>
    </row>
    <row r="3659" spans="1:8" hidden="1" x14ac:dyDescent="0.35">
      <c r="A3659">
        <v>880</v>
      </c>
      <c r="B3659" t="s">
        <v>3247</v>
      </c>
      <c r="C3659" t="s">
        <v>3296</v>
      </c>
      <c r="D3659" t="s">
        <v>3297</v>
      </c>
      <c r="E3659" s="26">
        <v>45170</v>
      </c>
      <c r="F3659" t="s">
        <v>6139</v>
      </c>
      <c r="G3659" t="s">
        <v>6138</v>
      </c>
      <c r="H3659" t="str">
        <f>_xlfn.XLOOKUP(C3659,'BAB Identified Sites'!E:E,'BAB Identified Sites'!E:E,"missing",0)</f>
        <v>01928</v>
      </c>
    </row>
    <row r="3660" spans="1:8" hidden="1" x14ac:dyDescent="0.35">
      <c r="A3660">
        <v>880</v>
      </c>
      <c r="B3660" t="s">
        <v>3247</v>
      </c>
      <c r="C3660" t="s">
        <v>3296</v>
      </c>
      <c r="D3660" t="s">
        <v>3297</v>
      </c>
      <c r="E3660" s="26">
        <v>45200</v>
      </c>
      <c r="F3660" t="s">
        <v>6137</v>
      </c>
      <c r="G3660" t="s">
        <v>6138</v>
      </c>
      <c r="H3660" t="str">
        <f>_xlfn.XLOOKUP(C3660,'BAB Identified Sites'!E:E,'BAB Identified Sites'!E:E,"missing",0)</f>
        <v>01928</v>
      </c>
    </row>
    <row r="3661" spans="1:8" hidden="1" x14ac:dyDescent="0.35">
      <c r="A3661">
        <v>880</v>
      </c>
      <c r="B3661" t="s">
        <v>3247</v>
      </c>
      <c r="C3661" t="s">
        <v>3296</v>
      </c>
      <c r="D3661" t="s">
        <v>3297</v>
      </c>
      <c r="E3661" s="26">
        <v>45200</v>
      </c>
      <c r="F3661" t="s">
        <v>6139</v>
      </c>
      <c r="G3661" t="s">
        <v>6138</v>
      </c>
      <c r="H3661" t="str">
        <f>_xlfn.XLOOKUP(C3661,'BAB Identified Sites'!E:E,'BAB Identified Sites'!E:E,"missing",0)</f>
        <v>01928</v>
      </c>
    </row>
    <row r="3662" spans="1:8" hidden="1" x14ac:dyDescent="0.35">
      <c r="A3662">
        <v>880</v>
      </c>
      <c r="B3662" t="s">
        <v>3247</v>
      </c>
      <c r="C3662" t="s">
        <v>3296</v>
      </c>
      <c r="D3662" t="s">
        <v>3297</v>
      </c>
      <c r="E3662" s="26">
        <v>45231</v>
      </c>
      <c r="F3662" t="s">
        <v>6137</v>
      </c>
      <c r="G3662" t="s">
        <v>6138</v>
      </c>
      <c r="H3662" t="str">
        <f>_xlfn.XLOOKUP(C3662,'BAB Identified Sites'!E:E,'BAB Identified Sites'!E:E,"missing",0)</f>
        <v>01928</v>
      </c>
    </row>
    <row r="3663" spans="1:8" hidden="1" x14ac:dyDescent="0.35">
      <c r="A3663">
        <v>880</v>
      </c>
      <c r="B3663" t="s">
        <v>3247</v>
      </c>
      <c r="C3663" t="s">
        <v>3296</v>
      </c>
      <c r="D3663" t="s">
        <v>3297</v>
      </c>
      <c r="E3663" s="26">
        <v>45231</v>
      </c>
      <c r="F3663" t="s">
        <v>6139</v>
      </c>
      <c r="G3663" t="s">
        <v>6138</v>
      </c>
      <c r="H3663" t="str">
        <f>_xlfn.XLOOKUP(C3663,'BAB Identified Sites'!E:E,'BAB Identified Sites'!E:E,"missing",0)</f>
        <v>01928</v>
      </c>
    </row>
    <row r="3664" spans="1:8" hidden="1" x14ac:dyDescent="0.35">
      <c r="A3664">
        <v>880</v>
      </c>
      <c r="B3664" t="s">
        <v>3247</v>
      </c>
      <c r="C3664" t="s">
        <v>3296</v>
      </c>
      <c r="D3664" t="s">
        <v>3297</v>
      </c>
      <c r="E3664" s="26">
        <v>45261</v>
      </c>
      <c r="F3664" t="s">
        <v>6137</v>
      </c>
      <c r="G3664" t="s">
        <v>6138</v>
      </c>
      <c r="H3664" t="str">
        <f>_xlfn.XLOOKUP(C3664,'BAB Identified Sites'!E:E,'BAB Identified Sites'!E:E,"missing",0)</f>
        <v>01928</v>
      </c>
    </row>
    <row r="3665" spans="1:8" hidden="1" x14ac:dyDescent="0.35">
      <c r="A3665">
        <v>880</v>
      </c>
      <c r="B3665" t="s">
        <v>3247</v>
      </c>
      <c r="C3665" t="s">
        <v>3296</v>
      </c>
      <c r="D3665" t="s">
        <v>3297</v>
      </c>
      <c r="E3665" s="26">
        <v>45261</v>
      </c>
      <c r="F3665" t="s">
        <v>6139</v>
      </c>
      <c r="G3665" t="s">
        <v>6138</v>
      </c>
      <c r="H3665" t="str">
        <f>_xlfn.XLOOKUP(C3665,'BAB Identified Sites'!E:E,'BAB Identified Sites'!E:E,"missing",0)</f>
        <v>01928</v>
      </c>
    </row>
    <row r="3666" spans="1:8" hidden="1" x14ac:dyDescent="0.35">
      <c r="A3666">
        <v>900</v>
      </c>
      <c r="B3666" t="s">
        <v>3592</v>
      </c>
      <c r="C3666" t="s">
        <v>3633</v>
      </c>
      <c r="D3666" t="s">
        <v>3634</v>
      </c>
      <c r="E3666" s="26">
        <v>45139</v>
      </c>
      <c r="F3666" t="s">
        <v>6137</v>
      </c>
      <c r="G3666" t="s">
        <v>6138</v>
      </c>
      <c r="H3666" t="str">
        <f>_xlfn.XLOOKUP(C3666,'BAB Identified Sites'!E:E,'BAB Identified Sites'!E:E,"missing",0)</f>
        <v>missing</v>
      </c>
    </row>
    <row r="3667" spans="1:8" hidden="1" x14ac:dyDescent="0.35">
      <c r="A3667">
        <v>900</v>
      </c>
      <c r="B3667" t="s">
        <v>3592</v>
      </c>
      <c r="C3667" t="s">
        <v>3633</v>
      </c>
      <c r="D3667" t="s">
        <v>3634</v>
      </c>
      <c r="E3667" s="26">
        <v>45139</v>
      </c>
      <c r="F3667" t="s">
        <v>6139</v>
      </c>
      <c r="G3667" t="s">
        <v>6138</v>
      </c>
      <c r="H3667" t="str">
        <f>_xlfn.XLOOKUP(C3667,'BAB Identified Sites'!E:E,'BAB Identified Sites'!E:E,"missing",0)</f>
        <v>missing</v>
      </c>
    </row>
    <row r="3668" spans="1:8" hidden="1" x14ac:dyDescent="0.35">
      <c r="A3668">
        <v>900</v>
      </c>
      <c r="B3668" t="s">
        <v>3592</v>
      </c>
      <c r="C3668" t="s">
        <v>3633</v>
      </c>
      <c r="D3668" t="s">
        <v>3634</v>
      </c>
      <c r="E3668" s="26">
        <v>45170</v>
      </c>
      <c r="F3668" t="s">
        <v>6137</v>
      </c>
      <c r="G3668" t="s">
        <v>6138</v>
      </c>
      <c r="H3668" t="str">
        <f>_xlfn.XLOOKUP(C3668,'BAB Identified Sites'!E:E,'BAB Identified Sites'!E:E,"missing",0)</f>
        <v>missing</v>
      </c>
    </row>
    <row r="3669" spans="1:8" hidden="1" x14ac:dyDescent="0.35">
      <c r="A3669">
        <v>900</v>
      </c>
      <c r="B3669" t="s">
        <v>3592</v>
      </c>
      <c r="C3669" t="s">
        <v>3633</v>
      </c>
      <c r="D3669" t="s">
        <v>3634</v>
      </c>
      <c r="E3669" s="26">
        <v>45170</v>
      </c>
      <c r="F3669" t="s">
        <v>6139</v>
      </c>
      <c r="G3669" t="s">
        <v>6138</v>
      </c>
      <c r="H3669" t="str">
        <f>_xlfn.XLOOKUP(C3669,'BAB Identified Sites'!E:E,'BAB Identified Sites'!E:E,"missing",0)</f>
        <v>missing</v>
      </c>
    </row>
    <row r="3670" spans="1:8" hidden="1" x14ac:dyDescent="0.35">
      <c r="A3670">
        <v>900</v>
      </c>
      <c r="B3670" t="s">
        <v>3592</v>
      </c>
      <c r="C3670" t="s">
        <v>3633</v>
      </c>
      <c r="D3670" t="s">
        <v>3634</v>
      </c>
      <c r="E3670" s="26">
        <v>45200</v>
      </c>
      <c r="F3670" t="s">
        <v>6137</v>
      </c>
      <c r="G3670" t="s">
        <v>6138</v>
      </c>
      <c r="H3670" t="str">
        <f>_xlfn.XLOOKUP(C3670,'BAB Identified Sites'!E:E,'BAB Identified Sites'!E:E,"missing",0)</f>
        <v>missing</v>
      </c>
    </row>
    <row r="3671" spans="1:8" hidden="1" x14ac:dyDescent="0.35">
      <c r="A3671">
        <v>900</v>
      </c>
      <c r="B3671" t="s">
        <v>3592</v>
      </c>
      <c r="C3671" t="s">
        <v>3633</v>
      </c>
      <c r="D3671" t="s">
        <v>3634</v>
      </c>
      <c r="E3671" s="26">
        <v>45200</v>
      </c>
      <c r="F3671" t="s">
        <v>6139</v>
      </c>
      <c r="G3671" t="s">
        <v>6138</v>
      </c>
      <c r="H3671" t="str">
        <f>_xlfn.XLOOKUP(C3671,'BAB Identified Sites'!E:E,'BAB Identified Sites'!E:E,"missing",0)</f>
        <v>missing</v>
      </c>
    </row>
    <row r="3672" spans="1:8" hidden="1" x14ac:dyDescent="0.35">
      <c r="A3672">
        <v>900</v>
      </c>
      <c r="B3672" t="s">
        <v>3592</v>
      </c>
      <c r="C3672" t="s">
        <v>3633</v>
      </c>
      <c r="D3672" t="s">
        <v>3634</v>
      </c>
      <c r="E3672" s="26">
        <v>45231</v>
      </c>
      <c r="F3672" t="s">
        <v>6137</v>
      </c>
      <c r="G3672" t="s">
        <v>6138</v>
      </c>
      <c r="H3672" t="str">
        <f>_xlfn.XLOOKUP(C3672,'BAB Identified Sites'!E:E,'BAB Identified Sites'!E:E,"missing",0)</f>
        <v>missing</v>
      </c>
    </row>
    <row r="3673" spans="1:8" hidden="1" x14ac:dyDescent="0.35">
      <c r="A3673">
        <v>900</v>
      </c>
      <c r="B3673" t="s">
        <v>3592</v>
      </c>
      <c r="C3673" t="s">
        <v>3633</v>
      </c>
      <c r="D3673" t="s">
        <v>3634</v>
      </c>
      <c r="E3673" s="26">
        <v>45231</v>
      </c>
      <c r="F3673" t="s">
        <v>6139</v>
      </c>
      <c r="G3673" t="s">
        <v>6138</v>
      </c>
      <c r="H3673" t="str">
        <f>_xlfn.XLOOKUP(C3673,'BAB Identified Sites'!E:E,'BAB Identified Sites'!E:E,"missing",0)</f>
        <v>missing</v>
      </c>
    </row>
    <row r="3674" spans="1:8" hidden="1" x14ac:dyDescent="0.35">
      <c r="A3674">
        <v>900</v>
      </c>
      <c r="B3674" t="s">
        <v>3592</v>
      </c>
      <c r="C3674" t="s">
        <v>3633</v>
      </c>
      <c r="D3674" t="s">
        <v>3634</v>
      </c>
      <c r="E3674" s="26">
        <v>45261</v>
      </c>
      <c r="F3674" t="s">
        <v>6137</v>
      </c>
      <c r="G3674" t="s">
        <v>6138</v>
      </c>
      <c r="H3674" t="str">
        <f>_xlfn.XLOOKUP(C3674,'BAB Identified Sites'!E:E,'BAB Identified Sites'!E:E,"missing",0)</f>
        <v>missing</v>
      </c>
    </row>
    <row r="3675" spans="1:8" hidden="1" x14ac:dyDescent="0.35">
      <c r="A3675">
        <v>900</v>
      </c>
      <c r="B3675" t="s">
        <v>3592</v>
      </c>
      <c r="C3675" t="s">
        <v>3633</v>
      </c>
      <c r="D3675" t="s">
        <v>3634</v>
      </c>
      <c r="E3675" s="26">
        <v>45261</v>
      </c>
      <c r="F3675" t="s">
        <v>6139</v>
      </c>
      <c r="G3675" t="s">
        <v>6138</v>
      </c>
      <c r="H3675" t="str">
        <f>_xlfn.XLOOKUP(C3675,'BAB Identified Sites'!E:E,'BAB Identified Sites'!E:E,"missing",0)</f>
        <v>missing</v>
      </c>
    </row>
    <row r="3676" spans="1:8" hidden="1" x14ac:dyDescent="0.35">
      <c r="A3676">
        <v>130</v>
      </c>
      <c r="B3676" t="s">
        <v>2598</v>
      </c>
      <c r="C3676" t="s">
        <v>2611</v>
      </c>
      <c r="D3676" t="s">
        <v>2612</v>
      </c>
      <c r="E3676" s="26">
        <v>45139</v>
      </c>
      <c r="F3676" t="s">
        <v>6137</v>
      </c>
      <c r="G3676" t="s">
        <v>6138</v>
      </c>
      <c r="H3676" t="str">
        <f>_xlfn.XLOOKUP(C3676,'BAB Identified Sites'!E:E,'BAB Identified Sites'!E:E,"missing",0)</f>
        <v>missing</v>
      </c>
    </row>
    <row r="3677" spans="1:8" hidden="1" x14ac:dyDescent="0.35">
      <c r="A3677">
        <v>130</v>
      </c>
      <c r="B3677" t="s">
        <v>2598</v>
      </c>
      <c r="C3677" t="s">
        <v>2611</v>
      </c>
      <c r="D3677" t="s">
        <v>2612</v>
      </c>
      <c r="E3677" s="26">
        <v>45139</v>
      </c>
      <c r="F3677" t="s">
        <v>6139</v>
      </c>
      <c r="G3677" t="s">
        <v>6138</v>
      </c>
      <c r="H3677" t="str">
        <f>_xlfn.XLOOKUP(C3677,'BAB Identified Sites'!E:E,'BAB Identified Sites'!E:E,"missing",0)</f>
        <v>missing</v>
      </c>
    </row>
    <row r="3678" spans="1:8" hidden="1" x14ac:dyDescent="0.35">
      <c r="A3678">
        <v>130</v>
      </c>
      <c r="B3678" t="s">
        <v>2598</v>
      </c>
      <c r="C3678" t="s">
        <v>2611</v>
      </c>
      <c r="D3678" t="s">
        <v>2612</v>
      </c>
      <c r="E3678" s="26">
        <v>45170</v>
      </c>
      <c r="F3678" t="s">
        <v>6137</v>
      </c>
      <c r="G3678" t="s">
        <v>6138</v>
      </c>
      <c r="H3678" t="str">
        <f>_xlfn.XLOOKUP(C3678,'BAB Identified Sites'!E:E,'BAB Identified Sites'!E:E,"missing",0)</f>
        <v>missing</v>
      </c>
    </row>
    <row r="3679" spans="1:8" hidden="1" x14ac:dyDescent="0.35">
      <c r="A3679">
        <v>130</v>
      </c>
      <c r="B3679" t="s">
        <v>2598</v>
      </c>
      <c r="C3679" t="s">
        <v>2611</v>
      </c>
      <c r="D3679" t="s">
        <v>2612</v>
      </c>
      <c r="E3679" s="26">
        <v>45170</v>
      </c>
      <c r="F3679" t="s">
        <v>6139</v>
      </c>
      <c r="G3679" t="s">
        <v>6138</v>
      </c>
      <c r="H3679" t="str">
        <f>_xlfn.XLOOKUP(C3679,'BAB Identified Sites'!E:E,'BAB Identified Sites'!E:E,"missing",0)</f>
        <v>missing</v>
      </c>
    </row>
    <row r="3680" spans="1:8" hidden="1" x14ac:dyDescent="0.35">
      <c r="A3680">
        <v>130</v>
      </c>
      <c r="B3680" t="s">
        <v>2598</v>
      </c>
      <c r="C3680" t="s">
        <v>2611</v>
      </c>
      <c r="D3680" t="s">
        <v>2612</v>
      </c>
      <c r="E3680" s="26">
        <v>45200</v>
      </c>
      <c r="F3680" t="s">
        <v>6137</v>
      </c>
      <c r="G3680" t="s">
        <v>6138</v>
      </c>
      <c r="H3680" t="str">
        <f>_xlfn.XLOOKUP(C3680,'BAB Identified Sites'!E:E,'BAB Identified Sites'!E:E,"missing",0)</f>
        <v>missing</v>
      </c>
    </row>
    <row r="3681" spans="1:8" hidden="1" x14ac:dyDescent="0.35">
      <c r="A3681">
        <v>130</v>
      </c>
      <c r="B3681" t="s">
        <v>2598</v>
      </c>
      <c r="C3681" t="s">
        <v>2611</v>
      </c>
      <c r="D3681" t="s">
        <v>2612</v>
      </c>
      <c r="E3681" s="26">
        <v>45200</v>
      </c>
      <c r="F3681" t="s">
        <v>6139</v>
      </c>
      <c r="G3681" t="s">
        <v>6138</v>
      </c>
      <c r="H3681" t="str">
        <f>_xlfn.XLOOKUP(C3681,'BAB Identified Sites'!E:E,'BAB Identified Sites'!E:E,"missing",0)</f>
        <v>missing</v>
      </c>
    </row>
    <row r="3682" spans="1:8" hidden="1" x14ac:dyDescent="0.35">
      <c r="A3682">
        <v>130</v>
      </c>
      <c r="B3682" t="s">
        <v>2598</v>
      </c>
      <c r="C3682" t="s">
        <v>2611</v>
      </c>
      <c r="D3682" t="s">
        <v>2612</v>
      </c>
      <c r="E3682" s="26">
        <v>45231</v>
      </c>
      <c r="F3682" t="s">
        <v>6137</v>
      </c>
      <c r="G3682" t="s">
        <v>6138</v>
      </c>
      <c r="H3682" t="str">
        <f>_xlfn.XLOOKUP(C3682,'BAB Identified Sites'!E:E,'BAB Identified Sites'!E:E,"missing",0)</f>
        <v>missing</v>
      </c>
    </row>
    <row r="3683" spans="1:8" hidden="1" x14ac:dyDescent="0.35">
      <c r="A3683">
        <v>130</v>
      </c>
      <c r="B3683" t="s">
        <v>2598</v>
      </c>
      <c r="C3683" t="s">
        <v>2611</v>
      </c>
      <c r="D3683" t="s">
        <v>2612</v>
      </c>
      <c r="E3683" s="26">
        <v>45231</v>
      </c>
      <c r="F3683" t="s">
        <v>6139</v>
      </c>
      <c r="G3683" t="s">
        <v>6138</v>
      </c>
      <c r="H3683" t="str">
        <f>_xlfn.XLOOKUP(C3683,'BAB Identified Sites'!E:E,'BAB Identified Sites'!E:E,"missing",0)</f>
        <v>missing</v>
      </c>
    </row>
    <row r="3684" spans="1:8" hidden="1" x14ac:dyDescent="0.35">
      <c r="A3684">
        <v>20</v>
      </c>
      <c r="B3684" t="s">
        <v>26</v>
      </c>
      <c r="C3684" t="s">
        <v>2358</v>
      </c>
      <c r="D3684" t="s">
        <v>2359</v>
      </c>
      <c r="E3684" s="26">
        <v>45139</v>
      </c>
      <c r="F3684" t="s">
        <v>6137</v>
      </c>
      <c r="G3684" t="s">
        <v>6138</v>
      </c>
      <c r="H3684" t="str">
        <f>_xlfn.XLOOKUP(C3684,'BAB Identified Sites'!E:E,'BAB Identified Sites'!E:E,"missing",0)</f>
        <v>missing</v>
      </c>
    </row>
    <row r="3685" spans="1:8" hidden="1" x14ac:dyDescent="0.35">
      <c r="A3685">
        <v>20</v>
      </c>
      <c r="B3685" t="s">
        <v>26</v>
      </c>
      <c r="C3685" t="s">
        <v>2358</v>
      </c>
      <c r="D3685" t="s">
        <v>2359</v>
      </c>
      <c r="E3685" s="26">
        <v>45139</v>
      </c>
      <c r="F3685" t="s">
        <v>6139</v>
      </c>
      <c r="G3685" t="s">
        <v>6138</v>
      </c>
      <c r="H3685" t="str">
        <f>_xlfn.XLOOKUP(C3685,'BAB Identified Sites'!E:E,'BAB Identified Sites'!E:E,"missing",0)</f>
        <v>missing</v>
      </c>
    </row>
    <row r="3686" spans="1:8" hidden="1" x14ac:dyDescent="0.35">
      <c r="A3686">
        <v>20</v>
      </c>
      <c r="B3686" t="s">
        <v>26</v>
      </c>
      <c r="C3686" t="s">
        <v>2358</v>
      </c>
      <c r="D3686" t="s">
        <v>2359</v>
      </c>
      <c r="E3686" s="26">
        <v>45170</v>
      </c>
      <c r="F3686" t="s">
        <v>6137</v>
      </c>
      <c r="G3686" t="s">
        <v>6138</v>
      </c>
      <c r="H3686" t="str">
        <f>_xlfn.XLOOKUP(C3686,'BAB Identified Sites'!E:E,'BAB Identified Sites'!E:E,"missing",0)</f>
        <v>missing</v>
      </c>
    </row>
    <row r="3687" spans="1:8" hidden="1" x14ac:dyDescent="0.35">
      <c r="A3687">
        <v>20</v>
      </c>
      <c r="B3687" t="s">
        <v>26</v>
      </c>
      <c r="C3687" t="s">
        <v>2358</v>
      </c>
      <c r="D3687" t="s">
        <v>2359</v>
      </c>
      <c r="E3687" s="26">
        <v>45170</v>
      </c>
      <c r="F3687" t="s">
        <v>6139</v>
      </c>
      <c r="G3687" t="s">
        <v>6138</v>
      </c>
      <c r="H3687" t="str">
        <f>_xlfn.XLOOKUP(C3687,'BAB Identified Sites'!E:E,'BAB Identified Sites'!E:E,"missing",0)</f>
        <v>missing</v>
      </c>
    </row>
    <row r="3688" spans="1:8" hidden="1" x14ac:dyDescent="0.35">
      <c r="A3688">
        <v>20</v>
      </c>
      <c r="B3688" t="s">
        <v>26</v>
      </c>
      <c r="C3688" t="s">
        <v>2358</v>
      </c>
      <c r="D3688" t="s">
        <v>2359</v>
      </c>
      <c r="E3688" s="26">
        <v>45200</v>
      </c>
      <c r="F3688" t="s">
        <v>6137</v>
      </c>
      <c r="G3688" t="s">
        <v>6138</v>
      </c>
      <c r="H3688" t="str">
        <f>_xlfn.XLOOKUP(C3688,'BAB Identified Sites'!E:E,'BAB Identified Sites'!E:E,"missing",0)</f>
        <v>missing</v>
      </c>
    </row>
    <row r="3689" spans="1:8" hidden="1" x14ac:dyDescent="0.35">
      <c r="A3689">
        <v>20</v>
      </c>
      <c r="B3689" t="s">
        <v>26</v>
      </c>
      <c r="C3689" t="s">
        <v>2358</v>
      </c>
      <c r="D3689" t="s">
        <v>2359</v>
      </c>
      <c r="E3689" s="26">
        <v>45200</v>
      </c>
      <c r="F3689" t="s">
        <v>6139</v>
      </c>
      <c r="G3689" t="s">
        <v>6138</v>
      </c>
      <c r="H3689" t="str">
        <f>_xlfn.XLOOKUP(C3689,'BAB Identified Sites'!E:E,'BAB Identified Sites'!E:E,"missing",0)</f>
        <v>missing</v>
      </c>
    </row>
    <row r="3690" spans="1:8" hidden="1" x14ac:dyDescent="0.35">
      <c r="A3690">
        <v>20</v>
      </c>
      <c r="B3690" t="s">
        <v>26</v>
      </c>
      <c r="C3690" t="s">
        <v>2358</v>
      </c>
      <c r="D3690" t="s">
        <v>2359</v>
      </c>
      <c r="E3690" s="26">
        <v>45231</v>
      </c>
      <c r="F3690" t="s">
        <v>6137</v>
      </c>
      <c r="G3690" t="s">
        <v>6138</v>
      </c>
      <c r="H3690" t="str">
        <f>_xlfn.XLOOKUP(C3690,'BAB Identified Sites'!E:E,'BAB Identified Sites'!E:E,"missing",0)</f>
        <v>missing</v>
      </c>
    </row>
    <row r="3691" spans="1:8" hidden="1" x14ac:dyDescent="0.35">
      <c r="A3691">
        <v>20</v>
      </c>
      <c r="B3691" t="s">
        <v>26</v>
      </c>
      <c r="C3691" t="s">
        <v>2358</v>
      </c>
      <c r="D3691" t="s">
        <v>2359</v>
      </c>
      <c r="E3691" s="26">
        <v>45231</v>
      </c>
      <c r="F3691" t="s">
        <v>6139</v>
      </c>
      <c r="G3691" t="s">
        <v>6138</v>
      </c>
      <c r="H3691" t="str">
        <f>_xlfn.XLOOKUP(C3691,'BAB Identified Sites'!E:E,'BAB Identified Sites'!E:E,"missing",0)</f>
        <v>missing</v>
      </c>
    </row>
    <row r="3692" spans="1:8" hidden="1" x14ac:dyDescent="0.35">
      <c r="A3692">
        <v>20</v>
      </c>
      <c r="B3692" t="s">
        <v>26</v>
      </c>
      <c r="C3692" t="s">
        <v>2358</v>
      </c>
      <c r="D3692" t="s">
        <v>2359</v>
      </c>
      <c r="E3692" s="26">
        <v>45261</v>
      </c>
      <c r="F3692" t="s">
        <v>6137</v>
      </c>
      <c r="G3692" t="s">
        <v>6138</v>
      </c>
      <c r="H3692" t="str">
        <f>_xlfn.XLOOKUP(C3692,'BAB Identified Sites'!E:E,'BAB Identified Sites'!E:E,"missing",0)</f>
        <v>missing</v>
      </c>
    </row>
    <row r="3693" spans="1:8" hidden="1" x14ac:dyDescent="0.35">
      <c r="A3693">
        <v>20</v>
      </c>
      <c r="B3693" t="s">
        <v>26</v>
      </c>
      <c r="C3693" t="s">
        <v>2358</v>
      </c>
      <c r="D3693" t="s">
        <v>2359</v>
      </c>
      <c r="E3693" s="26">
        <v>45261</v>
      </c>
      <c r="F3693" t="s">
        <v>6139</v>
      </c>
      <c r="G3693" t="s">
        <v>6138</v>
      </c>
      <c r="H3693" t="str">
        <f>_xlfn.XLOOKUP(C3693,'BAB Identified Sites'!E:E,'BAB Identified Sites'!E:E,"missing",0)</f>
        <v>missing</v>
      </c>
    </row>
    <row r="3694" spans="1:8" hidden="1" x14ac:dyDescent="0.35">
      <c r="A3694">
        <v>1560</v>
      </c>
      <c r="B3694" t="s">
        <v>4804</v>
      </c>
      <c r="C3694" t="s">
        <v>4821</v>
      </c>
      <c r="D3694" t="s">
        <v>2359</v>
      </c>
      <c r="E3694" s="26">
        <v>45139</v>
      </c>
      <c r="F3694" t="s">
        <v>6137</v>
      </c>
      <c r="G3694" t="s">
        <v>6138</v>
      </c>
      <c r="H3694" t="str">
        <f>_xlfn.XLOOKUP(C3694,'BAB Identified Sites'!E:E,'BAB Identified Sites'!E:E,"missing",0)</f>
        <v>missing</v>
      </c>
    </row>
    <row r="3695" spans="1:8" hidden="1" x14ac:dyDescent="0.35">
      <c r="A3695">
        <v>1560</v>
      </c>
      <c r="B3695" t="s">
        <v>4804</v>
      </c>
      <c r="C3695" t="s">
        <v>4821</v>
      </c>
      <c r="D3695" t="s">
        <v>2359</v>
      </c>
      <c r="E3695" s="26">
        <v>45139</v>
      </c>
      <c r="F3695" t="s">
        <v>6139</v>
      </c>
      <c r="G3695" t="s">
        <v>6138</v>
      </c>
      <c r="H3695" t="str">
        <f>_xlfn.XLOOKUP(C3695,'BAB Identified Sites'!E:E,'BAB Identified Sites'!E:E,"missing",0)</f>
        <v>missing</v>
      </c>
    </row>
    <row r="3696" spans="1:8" hidden="1" x14ac:dyDescent="0.35">
      <c r="A3696">
        <v>1560</v>
      </c>
      <c r="B3696" t="s">
        <v>4804</v>
      </c>
      <c r="C3696" t="s">
        <v>4821</v>
      </c>
      <c r="D3696" t="s">
        <v>2359</v>
      </c>
      <c r="E3696" s="26">
        <v>45170</v>
      </c>
      <c r="F3696" t="s">
        <v>6137</v>
      </c>
      <c r="G3696" t="s">
        <v>6138</v>
      </c>
      <c r="H3696" t="str">
        <f>_xlfn.XLOOKUP(C3696,'BAB Identified Sites'!E:E,'BAB Identified Sites'!E:E,"missing",0)</f>
        <v>missing</v>
      </c>
    </row>
    <row r="3697" spans="1:8" hidden="1" x14ac:dyDescent="0.35">
      <c r="A3697">
        <v>1560</v>
      </c>
      <c r="B3697" t="s">
        <v>4804</v>
      </c>
      <c r="C3697" t="s">
        <v>4821</v>
      </c>
      <c r="D3697" t="s">
        <v>2359</v>
      </c>
      <c r="E3697" s="26">
        <v>45170</v>
      </c>
      <c r="F3697" t="s">
        <v>6139</v>
      </c>
      <c r="G3697" t="s">
        <v>6138</v>
      </c>
      <c r="H3697" t="str">
        <f>_xlfn.XLOOKUP(C3697,'BAB Identified Sites'!E:E,'BAB Identified Sites'!E:E,"missing",0)</f>
        <v>missing</v>
      </c>
    </row>
    <row r="3698" spans="1:8" hidden="1" x14ac:dyDescent="0.35">
      <c r="A3698">
        <v>1560</v>
      </c>
      <c r="B3698" t="s">
        <v>4804</v>
      </c>
      <c r="C3698" t="s">
        <v>4821</v>
      </c>
      <c r="D3698" t="s">
        <v>2359</v>
      </c>
      <c r="E3698" s="26">
        <v>45200</v>
      </c>
      <c r="F3698" t="s">
        <v>6137</v>
      </c>
      <c r="G3698" t="s">
        <v>6138</v>
      </c>
      <c r="H3698" t="str">
        <f>_xlfn.XLOOKUP(C3698,'BAB Identified Sites'!E:E,'BAB Identified Sites'!E:E,"missing",0)</f>
        <v>missing</v>
      </c>
    </row>
    <row r="3699" spans="1:8" hidden="1" x14ac:dyDescent="0.35">
      <c r="A3699">
        <v>1560</v>
      </c>
      <c r="B3699" t="s">
        <v>4804</v>
      </c>
      <c r="C3699" t="s">
        <v>4821</v>
      </c>
      <c r="D3699" t="s">
        <v>2359</v>
      </c>
      <c r="E3699" s="26">
        <v>45200</v>
      </c>
      <c r="F3699" t="s">
        <v>6139</v>
      </c>
      <c r="G3699" t="s">
        <v>6138</v>
      </c>
      <c r="H3699" t="str">
        <f>_xlfn.XLOOKUP(C3699,'BAB Identified Sites'!E:E,'BAB Identified Sites'!E:E,"missing",0)</f>
        <v>missing</v>
      </c>
    </row>
    <row r="3700" spans="1:8" hidden="1" x14ac:dyDescent="0.35">
      <c r="A3700">
        <v>1560</v>
      </c>
      <c r="B3700" t="s">
        <v>4804</v>
      </c>
      <c r="C3700" t="s">
        <v>4821</v>
      </c>
      <c r="D3700" t="s">
        <v>2359</v>
      </c>
      <c r="E3700" s="26">
        <v>45231</v>
      </c>
      <c r="F3700" t="s">
        <v>6137</v>
      </c>
      <c r="G3700" t="s">
        <v>6138</v>
      </c>
      <c r="H3700" t="str">
        <f>_xlfn.XLOOKUP(C3700,'BAB Identified Sites'!E:E,'BAB Identified Sites'!E:E,"missing",0)</f>
        <v>missing</v>
      </c>
    </row>
    <row r="3701" spans="1:8" hidden="1" x14ac:dyDescent="0.35">
      <c r="A3701">
        <v>1560</v>
      </c>
      <c r="B3701" t="s">
        <v>4804</v>
      </c>
      <c r="C3701" t="s">
        <v>4821</v>
      </c>
      <c r="D3701" t="s">
        <v>2359</v>
      </c>
      <c r="E3701" s="26">
        <v>45231</v>
      </c>
      <c r="F3701" t="s">
        <v>6139</v>
      </c>
      <c r="G3701" t="s">
        <v>6138</v>
      </c>
      <c r="H3701" t="str">
        <f>_xlfn.XLOOKUP(C3701,'BAB Identified Sites'!E:E,'BAB Identified Sites'!E:E,"missing",0)</f>
        <v>missing</v>
      </c>
    </row>
    <row r="3702" spans="1:8" hidden="1" x14ac:dyDescent="0.35">
      <c r="A3702">
        <v>1560</v>
      </c>
      <c r="B3702" t="s">
        <v>4804</v>
      </c>
      <c r="C3702" t="s">
        <v>4821</v>
      </c>
      <c r="D3702" t="s">
        <v>2359</v>
      </c>
      <c r="E3702" s="26">
        <v>45261</v>
      </c>
      <c r="F3702" t="s">
        <v>6137</v>
      </c>
      <c r="G3702" t="s">
        <v>6138</v>
      </c>
      <c r="H3702" t="str">
        <f>_xlfn.XLOOKUP(C3702,'BAB Identified Sites'!E:E,'BAB Identified Sites'!E:E,"missing",0)</f>
        <v>missing</v>
      </c>
    </row>
    <row r="3703" spans="1:8" hidden="1" x14ac:dyDescent="0.35">
      <c r="A3703">
        <v>1560</v>
      </c>
      <c r="B3703" t="s">
        <v>4804</v>
      </c>
      <c r="C3703" t="s">
        <v>4821</v>
      </c>
      <c r="D3703" t="s">
        <v>2359</v>
      </c>
      <c r="E3703" s="26">
        <v>45261</v>
      </c>
      <c r="F3703" t="s">
        <v>6139</v>
      </c>
      <c r="G3703" t="s">
        <v>6138</v>
      </c>
      <c r="H3703" t="str">
        <f>_xlfn.XLOOKUP(C3703,'BAB Identified Sites'!E:E,'BAB Identified Sites'!E:E,"missing",0)</f>
        <v>missing</v>
      </c>
    </row>
    <row r="3704" spans="1:8" hidden="1" x14ac:dyDescent="0.35">
      <c r="A3704">
        <v>2020</v>
      </c>
      <c r="B3704" t="s">
        <v>5027</v>
      </c>
      <c r="C3704" t="s">
        <v>5030</v>
      </c>
      <c r="D3704" t="s">
        <v>5031</v>
      </c>
      <c r="E3704" s="26">
        <v>45139</v>
      </c>
      <c r="F3704" t="s">
        <v>6137</v>
      </c>
      <c r="G3704" t="s">
        <v>6138</v>
      </c>
      <c r="H3704" t="str">
        <f>_xlfn.XLOOKUP(C3704,'BAB Identified Sites'!E:E,'BAB Identified Sites'!E:E,"missing",0)</f>
        <v>missing</v>
      </c>
    </row>
    <row r="3705" spans="1:8" hidden="1" x14ac:dyDescent="0.35">
      <c r="A3705">
        <v>2020</v>
      </c>
      <c r="B3705" t="s">
        <v>5027</v>
      </c>
      <c r="C3705" t="s">
        <v>5030</v>
      </c>
      <c r="D3705" t="s">
        <v>5031</v>
      </c>
      <c r="E3705" s="26">
        <v>45139</v>
      </c>
      <c r="F3705" t="s">
        <v>6139</v>
      </c>
      <c r="G3705" t="s">
        <v>6138</v>
      </c>
      <c r="H3705" t="str">
        <f>_xlfn.XLOOKUP(C3705,'BAB Identified Sites'!E:E,'BAB Identified Sites'!E:E,"missing",0)</f>
        <v>missing</v>
      </c>
    </row>
    <row r="3706" spans="1:8" hidden="1" x14ac:dyDescent="0.35">
      <c r="A3706">
        <v>2020</v>
      </c>
      <c r="B3706" t="s">
        <v>5027</v>
      </c>
      <c r="C3706" t="s">
        <v>5030</v>
      </c>
      <c r="D3706" t="s">
        <v>5031</v>
      </c>
      <c r="E3706" s="26">
        <v>45170</v>
      </c>
      <c r="F3706" t="s">
        <v>6137</v>
      </c>
      <c r="G3706" t="s">
        <v>6138</v>
      </c>
      <c r="H3706" t="str">
        <f>_xlfn.XLOOKUP(C3706,'BAB Identified Sites'!E:E,'BAB Identified Sites'!E:E,"missing",0)</f>
        <v>missing</v>
      </c>
    </row>
    <row r="3707" spans="1:8" hidden="1" x14ac:dyDescent="0.35">
      <c r="A3707">
        <v>2020</v>
      </c>
      <c r="B3707" t="s">
        <v>5027</v>
      </c>
      <c r="C3707" t="s">
        <v>5030</v>
      </c>
      <c r="D3707" t="s">
        <v>5031</v>
      </c>
      <c r="E3707" s="26">
        <v>45170</v>
      </c>
      <c r="F3707" t="s">
        <v>6139</v>
      </c>
      <c r="G3707" t="s">
        <v>6138</v>
      </c>
      <c r="H3707" t="str">
        <f>_xlfn.XLOOKUP(C3707,'BAB Identified Sites'!E:E,'BAB Identified Sites'!E:E,"missing",0)</f>
        <v>missing</v>
      </c>
    </row>
    <row r="3708" spans="1:8" hidden="1" x14ac:dyDescent="0.35">
      <c r="A3708">
        <v>2020</v>
      </c>
      <c r="B3708" t="s">
        <v>5027</v>
      </c>
      <c r="C3708" t="s">
        <v>5030</v>
      </c>
      <c r="D3708" t="s">
        <v>5031</v>
      </c>
      <c r="E3708" s="26">
        <v>45200</v>
      </c>
      <c r="F3708" t="s">
        <v>6137</v>
      </c>
      <c r="G3708" t="s">
        <v>6138</v>
      </c>
      <c r="H3708" t="str">
        <f>_xlfn.XLOOKUP(C3708,'BAB Identified Sites'!E:E,'BAB Identified Sites'!E:E,"missing",0)</f>
        <v>missing</v>
      </c>
    </row>
    <row r="3709" spans="1:8" hidden="1" x14ac:dyDescent="0.35">
      <c r="A3709">
        <v>2020</v>
      </c>
      <c r="B3709" t="s">
        <v>5027</v>
      </c>
      <c r="C3709" t="s">
        <v>5030</v>
      </c>
      <c r="D3709" t="s">
        <v>5031</v>
      </c>
      <c r="E3709" s="26">
        <v>45200</v>
      </c>
      <c r="F3709" t="s">
        <v>6139</v>
      </c>
      <c r="G3709" t="s">
        <v>6138</v>
      </c>
      <c r="H3709" t="str">
        <f>_xlfn.XLOOKUP(C3709,'BAB Identified Sites'!E:E,'BAB Identified Sites'!E:E,"missing",0)</f>
        <v>missing</v>
      </c>
    </row>
    <row r="3710" spans="1:8" hidden="1" x14ac:dyDescent="0.35">
      <c r="A3710">
        <v>2020</v>
      </c>
      <c r="B3710" t="s">
        <v>5027</v>
      </c>
      <c r="C3710" t="s">
        <v>5030</v>
      </c>
      <c r="D3710" t="s">
        <v>5031</v>
      </c>
      <c r="E3710" s="26">
        <v>45231</v>
      </c>
      <c r="F3710" t="s">
        <v>6137</v>
      </c>
      <c r="G3710" t="s">
        <v>6138</v>
      </c>
      <c r="H3710" t="str">
        <f>_xlfn.XLOOKUP(C3710,'BAB Identified Sites'!E:E,'BAB Identified Sites'!E:E,"missing",0)</f>
        <v>missing</v>
      </c>
    </row>
    <row r="3711" spans="1:8" hidden="1" x14ac:dyDescent="0.35">
      <c r="A3711">
        <v>2020</v>
      </c>
      <c r="B3711" t="s">
        <v>5027</v>
      </c>
      <c r="C3711" t="s">
        <v>5030</v>
      </c>
      <c r="D3711" t="s">
        <v>5031</v>
      </c>
      <c r="E3711" s="26">
        <v>45231</v>
      </c>
      <c r="F3711" t="s">
        <v>6139</v>
      </c>
      <c r="G3711" t="s">
        <v>6138</v>
      </c>
      <c r="H3711" t="str">
        <f>_xlfn.XLOOKUP(C3711,'BAB Identified Sites'!E:E,'BAB Identified Sites'!E:E,"missing",0)</f>
        <v>missing</v>
      </c>
    </row>
    <row r="3712" spans="1:8" hidden="1" x14ac:dyDescent="0.35">
      <c r="A3712">
        <v>2020</v>
      </c>
      <c r="B3712" t="s">
        <v>5027</v>
      </c>
      <c r="C3712" t="s">
        <v>5030</v>
      </c>
      <c r="D3712" t="s">
        <v>5031</v>
      </c>
      <c r="E3712" s="26">
        <v>45261</v>
      </c>
      <c r="F3712" t="s">
        <v>6137</v>
      </c>
      <c r="G3712" t="s">
        <v>6138</v>
      </c>
      <c r="H3712" t="str">
        <f>_xlfn.XLOOKUP(C3712,'BAB Identified Sites'!E:E,'BAB Identified Sites'!E:E,"missing",0)</f>
        <v>missing</v>
      </c>
    </row>
    <row r="3713" spans="1:8" hidden="1" x14ac:dyDescent="0.35">
      <c r="A3713">
        <v>2020</v>
      </c>
      <c r="B3713" t="s">
        <v>5027</v>
      </c>
      <c r="C3713" t="s">
        <v>5030</v>
      </c>
      <c r="D3713" t="s">
        <v>5031</v>
      </c>
      <c r="E3713" s="26">
        <v>45261</v>
      </c>
      <c r="F3713" t="s">
        <v>6139</v>
      </c>
      <c r="G3713" t="s">
        <v>6138</v>
      </c>
      <c r="H3713" t="str">
        <f>_xlfn.XLOOKUP(C3713,'BAB Identified Sites'!E:E,'BAB Identified Sites'!E:E,"missing",0)</f>
        <v>missing</v>
      </c>
    </row>
    <row r="3714" spans="1:8" hidden="1" x14ac:dyDescent="0.35">
      <c r="A3714">
        <v>2700</v>
      </c>
      <c r="B3714" t="s">
        <v>5300</v>
      </c>
      <c r="C3714" t="s">
        <v>5329</v>
      </c>
      <c r="D3714" t="s">
        <v>5330</v>
      </c>
      <c r="E3714" s="26">
        <v>45139</v>
      </c>
      <c r="F3714" t="s">
        <v>6137</v>
      </c>
      <c r="G3714" t="s">
        <v>6138</v>
      </c>
      <c r="H3714" t="str">
        <f>_xlfn.XLOOKUP(C3714,'BAB Identified Sites'!E:E,'BAB Identified Sites'!E:E,"missing",0)</f>
        <v>missing</v>
      </c>
    </row>
    <row r="3715" spans="1:8" hidden="1" x14ac:dyDescent="0.35">
      <c r="A3715">
        <v>2700</v>
      </c>
      <c r="B3715" t="s">
        <v>5300</v>
      </c>
      <c r="C3715" t="s">
        <v>5329</v>
      </c>
      <c r="D3715" t="s">
        <v>5330</v>
      </c>
      <c r="E3715" s="26">
        <v>45139</v>
      </c>
      <c r="F3715" t="s">
        <v>6139</v>
      </c>
      <c r="G3715" t="s">
        <v>6138</v>
      </c>
      <c r="H3715" t="str">
        <f>_xlfn.XLOOKUP(C3715,'BAB Identified Sites'!E:E,'BAB Identified Sites'!E:E,"missing",0)</f>
        <v>missing</v>
      </c>
    </row>
    <row r="3716" spans="1:8" hidden="1" x14ac:dyDescent="0.35">
      <c r="A3716">
        <v>2700</v>
      </c>
      <c r="B3716" t="s">
        <v>5300</v>
      </c>
      <c r="C3716" t="s">
        <v>5329</v>
      </c>
      <c r="D3716" t="s">
        <v>5330</v>
      </c>
      <c r="E3716" s="26">
        <v>45170</v>
      </c>
      <c r="F3716" t="s">
        <v>6137</v>
      </c>
      <c r="G3716" t="s">
        <v>6138</v>
      </c>
      <c r="H3716" t="str">
        <f>_xlfn.XLOOKUP(C3716,'BAB Identified Sites'!E:E,'BAB Identified Sites'!E:E,"missing",0)</f>
        <v>missing</v>
      </c>
    </row>
    <row r="3717" spans="1:8" hidden="1" x14ac:dyDescent="0.35">
      <c r="A3717">
        <v>2700</v>
      </c>
      <c r="B3717" t="s">
        <v>5300</v>
      </c>
      <c r="C3717" t="s">
        <v>5329</v>
      </c>
      <c r="D3717" t="s">
        <v>5330</v>
      </c>
      <c r="E3717" s="26">
        <v>45170</v>
      </c>
      <c r="F3717" t="s">
        <v>6139</v>
      </c>
      <c r="G3717" t="s">
        <v>6138</v>
      </c>
      <c r="H3717" t="str">
        <f>_xlfn.XLOOKUP(C3717,'BAB Identified Sites'!E:E,'BAB Identified Sites'!E:E,"missing",0)</f>
        <v>missing</v>
      </c>
    </row>
    <row r="3718" spans="1:8" hidden="1" x14ac:dyDescent="0.35">
      <c r="A3718">
        <v>2700</v>
      </c>
      <c r="B3718" t="s">
        <v>5300</v>
      </c>
      <c r="C3718" t="s">
        <v>5329</v>
      </c>
      <c r="D3718" t="s">
        <v>5330</v>
      </c>
      <c r="E3718" s="26">
        <v>45200</v>
      </c>
      <c r="F3718" t="s">
        <v>6137</v>
      </c>
      <c r="G3718" t="s">
        <v>6138</v>
      </c>
      <c r="H3718" t="str">
        <f>_xlfn.XLOOKUP(C3718,'BAB Identified Sites'!E:E,'BAB Identified Sites'!E:E,"missing",0)</f>
        <v>missing</v>
      </c>
    </row>
    <row r="3719" spans="1:8" hidden="1" x14ac:dyDescent="0.35">
      <c r="A3719">
        <v>2700</v>
      </c>
      <c r="B3719" t="s">
        <v>5300</v>
      </c>
      <c r="C3719" t="s">
        <v>5329</v>
      </c>
      <c r="D3719" t="s">
        <v>5330</v>
      </c>
      <c r="E3719" s="26">
        <v>45200</v>
      </c>
      <c r="F3719" t="s">
        <v>6139</v>
      </c>
      <c r="G3719" t="s">
        <v>6138</v>
      </c>
      <c r="H3719" t="str">
        <f>_xlfn.XLOOKUP(C3719,'BAB Identified Sites'!E:E,'BAB Identified Sites'!E:E,"missing",0)</f>
        <v>missing</v>
      </c>
    </row>
    <row r="3720" spans="1:8" hidden="1" x14ac:dyDescent="0.35">
      <c r="A3720">
        <v>2700</v>
      </c>
      <c r="B3720" t="s">
        <v>5300</v>
      </c>
      <c r="C3720" t="s">
        <v>5329</v>
      </c>
      <c r="D3720" t="s">
        <v>5330</v>
      </c>
      <c r="E3720" s="26">
        <v>45231</v>
      </c>
      <c r="F3720" t="s">
        <v>6137</v>
      </c>
      <c r="G3720" t="s">
        <v>6138</v>
      </c>
      <c r="H3720" t="str">
        <f>_xlfn.XLOOKUP(C3720,'BAB Identified Sites'!E:E,'BAB Identified Sites'!E:E,"missing",0)</f>
        <v>missing</v>
      </c>
    </row>
    <row r="3721" spans="1:8" hidden="1" x14ac:dyDescent="0.35">
      <c r="A3721">
        <v>2700</v>
      </c>
      <c r="B3721" t="s">
        <v>5300</v>
      </c>
      <c r="C3721" t="s">
        <v>5329</v>
      </c>
      <c r="D3721" t="s">
        <v>5330</v>
      </c>
      <c r="E3721" s="26">
        <v>45231</v>
      </c>
      <c r="F3721" t="s">
        <v>6139</v>
      </c>
      <c r="G3721" t="s">
        <v>6138</v>
      </c>
      <c r="H3721" t="str">
        <f>_xlfn.XLOOKUP(C3721,'BAB Identified Sites'!E:E,'BAB Identified Sites'!E:E,"missing",0)</f>
        <v>missing</v>
      </c>
    </row>
    <row r="3722" spans="1:8" hidden="1" x14ac:dyDescent="0.35">
      <c r="A3722">
        <v>2700</v>
      </c>
      <c r="B3722" t="s">
        <v>5300</v>
      </c>
      <c r="C3722" t="s">
        <v>5329</v>
      </c>
      <c r="D3722" t="s">
        <v>5330</v>
      </c>
      <c r="E3722" s="26">
        <v>45261</v>
      </c>
      <c r="F3722" t="s">
        <v>6137</v>
      </c>
      <c r="G3722" t="s">
        <v>6138</v>
      </c>
      <c r="H3722" t="str">
        <f>_xlfn.XLOOKUP(C3722,'BAB Identified Sites'!E:E,'BAB Identified Sites'!E:E,"missing",0)</f>
        <v>missing</v>
      </c>
    </row>
    <row r="3723" spans="1:8" hidden="1" x14ac:dyDescent="0.35">
      <c r="A3723">
        <v>2700</v>
      </c>
      <c r="B3723" t="s">
        <v>5300</v>
      </c>
      <c r="C3723" t="s">
        <v>5329</v>
      </c>
      <c r="D3723" t="s">
        <v>5330</v>
      </c>
      <c r="E3723" s="26">
        <v>45261</v>
      </c>
      <c r="F3723" t="s">
        <v>6139</v>
      </c>
      <c r="G3723" t="s">
        <v>6138</v>
      </c>
      <c r="H3723" t="str">
        <f>_xlfn.XLOOKUP(C3723,'BAB Identified Sites'!E:E,'BAB Identified Sites'!E:E,"missing",0)</f>
        <v>missing</v>
      </c>
    </row>
    <row r="3724" spans="1:8" hidden="1" x14ac:dyDescent="0.35">
      <c r="A3724">
        <v>180</v>
      </c>
      <c r="B3724" t="s">
        <v>2777</v>
      </c>
      <c r="C3724" t="s">
        <v>2805</v>
      </c>
      <c r="D3724" t="s">
        <v>2806</v>
      </c>
      <c r="E3724" s="26">
        <v>45139</v>
      </c>
      <c r="F3724" t="s">
        <v>6137</v>
      </c>
      <c r="G3724" t="s">
        <v>6138</v>
      </c>
      <c r="H3724" t="str">
        <f>_xlfn.XLOOKUP(C3724,'BAB Identified Sites'!E:E,'BAB Identified Sites'!E:E,"missing",0)</f>
        <v>01948</v>
      </c>
    </row>
    <row r="3725" spans="1:8" hidden="1" x14ac:dyDescent="0.35">
      <c r="A3725">
        <v>180</v>
      </c>
      <c r="B3725" t="s">
        <v>2777</v>
      </c>
      <c r="C3725" t="s">
        <v>2805</v>
      </c>
      <c r="D3725" t="s">
        <v>2806</v>
      </c>
      <c r="E3725" s="26">
        <v>45139</v>
      </c>
      <c r="F3725" t="s">
        <v>6139</v>
      </c>
      <c r="G3725" t="s">
        <v>6138</v>
      </c>
      <c r="H3725" t="str">
        <f>_xlfn.XLOOKUP(C3725,'BAB Identified Sites'!E:E,'BAB Identified Sites'!E:E,"missing",0)</f>
        <v>01948</v>
      </c>
    </row>
    <row r="3726" spans="1:8" hidden="1" x14ac:dyDescent="0.35">
      <c r="A3726">
        <v>180</v>
      </c>
      <c r="B3726" t="s">
        <v>2777</v>
      </c>
      <c r="C3726" t="s">
        <v>2805</v>
      </c>
      <c r="D3726" t="s">
        <v>2806</v>
      </c>
      <c r="E3726" s="26">
        <v>45170</v>
      </c>
      <c r="F3726" t="s">
        <v>6137</v>
      </c>
      <c r="G3726" t="s">
        <v>6138</v>
      </c>
      <c r="H3726" t="str">
        <f>_xlfn.XLOOKUP(C3726,'BAB Identified Sites'!E:E,'BAB Identified Sites'!E:E,"missing",0)</f>
        <v>01948</v>
      </c>
    </row>
    <row r="3727" spans="1:8" hidden="1" x14ac:dyDescent="0.35">
      <c r="A3727">
        <v>180</v>
      </c>
      <c r="B3727" t="s">
        <v>2777</v>
      </c>
      <c r="C3727" t="s">
        <v>2805</v>
      </c>
      <c r="D3727" t="s">
        <v>2806</v>
      </c>
      <c r="E3727" s="26">
        <v>45170</v>
      </c>
      <c r="F3727" t="s">
        <v>6139</v>
      </c>
      <c r="G3727" t="s">
        <v>6138</v>
      </c>
      <c r="H3727" t="str">
        <f>_xlfn.XLOOKUP(C3727,'BAB Identified Sites'!E:E,'BAB Identified Sites'!E:E,"missing",0)</f>
        <v>01948</v>
      </c>
    </row>
    <row r="3728" spans="1:8" hidden="1" x14ac:dyDescent="0.35">
      <c r="A3728">
        <v>180</v>
      </c>
      <c r="B3728" t="s">
        <v>2777</v>
      </c>
      <c r="C3728" t="s">
        <v>2805</v>
      </c>
      <c r="D3728" t="s">
        <v>2806</v>
      </c>
      <c r="E3728" s="26">
        <v>45200</v>
      </c>
      <c r="F3728" t="s">
        <v>6137</v>
      </c>
      <c r="G3728" t="s">
        <v>6138</v>
      </c>
      <c r="H3728" t="str">
        <f>_xlfn.XLOOKUP(C3728,'BAB Identified Sites'!E:E,'BAB Identified Sites'!E:E,"missing",0)</f>
        <v>01948</v>
      </c>
    </row>
    <row r="3729" spans="1:8" hidden="1" x14ac:dyDescent="0.35">
      <c r="A3729">
        <v>180</v>
      </c>
      <c r="B3729" t="s">
        <v>2777</v>
      </c>
      <c r="C3729" t="s">
        <v>2805</v>
      </c>
      <c r="D3729" t="s">
        <v>2806</v>
      </c>
      <c r="E3729" s="26">
        <v>45200</v>
      </c>
      <c r="F3729" t="s">
        <v>6139</v>
      </c>
      <c r="G3729" t="s">
        <v>6138</v>
      </c>
      <c r="H3729" t="str">
        <f>_xlfn.XLOOKUP(C3729,'BAB Identified Sites'!E:E,'BAB Identified Sites'!E:E,"missing",0)</f>
        <v>01948</v>
      </c>
    </row>
    <row r="3730" spans="1:8" hidden="1" x14ac:dyDescent="0.35">
      <c r="A3730">
        <v>180</v>
      </c>
      <c r="B3730" t="s">
        <v>2777</v>
      </c>
      <c r="C3730" t="s">
        <v>2805</v>
      </c>
      <c r="D3730" t="s">
        <v>2806</v>
      </c>
      <c r="E3730" s="26">
        <v>45231</v>
      </c>
      <c r="F3730" t="s">
        <v>6137</v>
      </c>
      <c r="G3730" t="s">
        <v>6138</v>
      </c>
      <c r="H3730" t="str">
        <f>_xlfn.XLOOKUP(C3730,'BAB Identified Sites'!E:E,'BAB Identified Sites'!E:E,"missing",0)</f>
        <v>01948</v>
      </c>
    </row>
    <row r="3731" spans="1:8" hidden="1" x14ac:dyDescent="0.35">
      <c r="A3731">
        <v>180</v>
      </c>
      <c r="B3731" t="s">
        <v>2777</v>
      </c>
      <c r="C3731" t="s">
        <v>2805</v>
      </c>
      <c r="D3731" t="s">
        <v>2806</v>
      </c>
      <c r="E3731" s="26">
        <v>45231</v>
      </c>
      <c r="F3731" t="s">
        <v>6139</v>
      </c>
      <c r="G3731" t="s">
        <v>6138</v>
      </c>
      <c r="H3731" t="str">
        <f>_xlfn.XLOOKUP(C3731,'BAB Identified Sites'!E:E,'BAB Identified Sites'!E:E,"missing",0)</f>
        <v>01948</v>
      </c>
    </row>
    <row r="3732" spans="1:8" hidden="1" x14ac:dyDescent="0.35">
      <c r="A3732">
        <v>180</v>
      </c>
      <c r="B3732" t="s">
        <v>2777</v>
      </c>
      <c r="C3732" t="s">
        <v>2805</v>
      </c>
      <c r="D3732" t="s">
        <v>2806</v>
      </c>
      <c r="E3732" s="26">
        <v>45261</v>
      </c>
      <c r="F3732" t="s">
        <v>6137</v>
      </c>
      <c r="G3732" t="s">
        <v>6138</v>
      </c>
      <c r="H3732" t="str">
        <f>_xlfn.XLOOKUP(C3732,'BAB Identified Sites'!E:E,'BAB Identified Sites'!E:E,"missing",0)</f>
        <v>01948</v>
      </c>
    </row>
    <row r="3733" spans="1:8" hidden="1" x14ac:dyDescent="0.35">
      <c r="A3733">
        <v>180</v>
      </c>
      <c r="B3733" t="s">
        <v>2777</v>
      </c>
      <c r="C3733" t="s">
        <v>2805</v>
      </c>
      <c r="D3733" t="s">
        <v>2806</v>
      </c>
      <c r="E3733" s="26">
        <v>45261</v>
      </c>
      <c r="F3733" t="s">
        <v>6139</v>
      </c>
      <c r="G3733" t="s">
        <v>6138</v>
      </c>
      <c r="H3733" t="str">
        <f>_xlfn.XLOOKUP(C3733,'BAB Identified Sites'!E:E,'BAB Identified Sites'!E:E,"missing",0)</f>
        <v>01948</v>
      </c>
    </row>
    <row r="3734" spans="1:8" hidden="1" x14ac:dyDescent="0.35">
      <c r="A3734">
        <v>880</v>
      </c>
      <c r="B3734" t="s">
        <v>3247</v>
      </c>
      <c r="C3734" t="s">
        <v>3393</v>
      </c>
      <c r="D3734" t="s">
        <v>3394</v>
      </c>
      <c r="E3734" s="26">
        <v>45139</v>
      </c>
      <c r="F3734" t="s">
        <v>6137</v>
      </c>
      <c r="G3734" t="s">
        <v>6138</v>
      </c>
      <c r="H3734" t="str">
        <f>_xlfn.XLOOKUP(C3734,'BAB Identified Sites'!E:E,'BAB Identified Sites'!E:E,"missing",0)</f>
        <v>missing</v>
      </c>
    </row>
    <row r="3735" spans="1:8" hidden="1" x14ac:dyDescent="0.35">
      <c r="A3735">
        <v>880</v>
      </c>
      <c r="B3735" t="s">
        <v>3247</v>
      </c>
      <c r="C3735" t="s">
        <v>3393</v>
      </c>
      <c r="D3735" t="s">
        <v>3394</v>
      </c>
      <c r="E3735" s="26">
        <v>45139</v>
      </c>
      <c r="F3735" t="s">
        <v>6139</v>
      </c>
      <c r="G3735" t="s">
        <v>6138</v>
      </c>
      <c r="H3735" t="str">
        <f>_xlfn.XLOOKUP(C3735,'BAB Identified Sites'!E:E,'BAB Identified Sites'!E:E,"missing",0)</f>
        <v>missing</v>
      </c>
    </row>
    <row r="3736" spans="1:8" hidden="1" x14ac:dyDescent="0.35">
      <c r="A3736">
        <v>880</v>
      </c>
      <c r="B3736" t="s">
        <v>3247</v>
      </c>
      <c r="C3736" t="s">
        <v>3393</v>
      </c>
      <c r="D3736" t="s">
        <v>3394</v>
      </c>
      <c r="E3736" s="26">
        <v>45170</v>
      </c>
      <c r="F3736" t="s">
        <v>6137</v>
      </c>
      <c r="G3736" t="s">
        <v>6138</v>
      </c>
      <c r="H3736" t="str">
        <f>_xlfn.XLOOKUP(C3736,'BAB Identified Sites'!E:E,'BAB Identified Sites'!E:E,"missing",0)</f>
        <v>missing</v>
      </c>
    </row>
    <row r="3737" spans="1:8" hidden="1" x14ac:dyDescent="0.35">
      <c r="A3737">
        <v>880</v>
      </c>
      <c r="B3737" t="s">
        <v>3247</v>
      </c>
      <c r="C3737" t="s">
        <v>3393</v>
      </c>
      <c r="D3737" t="s">
        <v>3394</v>
      </c>
      <c r="E3737" s="26">
        <v>45170</v>
      </c>
      <c r="F3737" t="s">
        <v>6139</v>
      </c>
      <c r="G3737" t="s">
        <v>6138</v>
      </c>
      <c r="H3737" t="str">
        <f>_xlfn.XLOOKUP(C3737,'BAB Identified Sites'!E:E,'BAB Identified Sites'!E:E,"missing",0)</f>
        <v>missing</v>
      </c>
    </row>
    <row r="3738" spans="1:8" hidden="1" x14ac:dyDescent="0.35">
      <c r="A3738">
        <v>880</v>
      </c>
      <c r="B3738" t="s">
        <v>3247</v>
      </c>
      <c r="C3738" t="s">
        <v>3393</v>
      </c>
      <c r="D3738" t="s">
        <v>3394</v>
      </c>
      <c r="E3738" s="26">
        <v>45200</v>
      </c>
      <c r="F3738" t="s">
        <v>6137</v>
      </c>
      <c r="G3738" t="s">
        <v>6138</v>
      </c>
      <c r="H3738" t="str">
        <f>_xlfn.XLOOKUP(C3738,'BAB Identified Sites'!E:E,'BAB Identified Sites'!E:E,"missing",0)</f>
        <v>missing</v>
      </c>
    </row>
    <row r="3739" spans="1:8" hidden="1" x14ac:dyDescent="0.35">
      <c r="A3739">
        <v>880</v>
      </c>
      <c r="B3739" t="s">
        <v>3247</v>
      </c>
      <c r="C3739" t="s">
        <v>3393</v>
      </c>
      <c r="D3739" t="s">
        <v>3394</v>
      </c>
      <c r="E3739" s="26">
        <v>45200</v>
      </c>
      <c r="F3739" t="s">
        <v>6139</v>
      </c>
      <c r="G3739" t="s">
        <v>6138</v>
      </c>
      <c r="H3739" t="str">
        <f>_xlfn.XLOOKUP(C3739,'BAB Identified Sites'!E:E,'BAB Identified Sites'!E:E,"missing",0)</f>
        <v>missing</v>
      </c>
    </row>
    <row r="3740" spans="1:8" hidden="1" x14ac:dyDescent="0.35">
      <c r="A3740">
        <v>880</v>
      </c>
      <c r="B3740" t="s">
        <v>3247</v>
      </c>
      <c r="C3740" t="s">
        <v>3393</v>
      </c>
      <c r="D3740" t="s">
        <v>3394</v>
      </c>
      <c r="E3740" s="26">
        <v>45231</v>
      </c>
      <c r="F3740" t="s">
        <v>6137</v>
      </c>
      <c r="G3740" t="s">
        <v>6138</v>
      </c>
      <c r="H3740" t="str">
        <f>_xlfn.XLOOKUP(C3740,'BAB Identified Sites'!E:E,'BAB Identified Sites'!E:E,"missing",0)</f>
        <v>missing</v>
      </c>
    </row>
    <row r="3741" spans="1:8" hidden="1" x14ac:dyDescent="0.35">
      <c r="A3741">
        <v>880</v>
      </c>
      <c r="B3741" t="s">
        <v>3247</v>
      </c>
      <c r="C3741" t="s">
        <v>3393</v>
      </c>
      <c r="D3741" t="s">
        <v>3394</v>
      </c>
      <c r="E3741" s="26">
        <v>45231</v>
      </c>
      <c r="F3741" t="s">
        <v>6139</v>
      </c>
      <c r="G3741" t="s">
        <v>6138</v>
      </c>
      <c r="H3741" t="str">
        <f>_xlfn.XLOOKUP(C3741,'BAB Identified Sites'!E:E,'BAB Identified Sites'!E:E,"missing",0)</f>
        <v>missing</v>
      </c>
    </row>
    <row r="3742" spans="1:8" hidden="1" x14ac:dyDescent="0.35">
      <c r="A3742">
        <v>880</v>
      </c>
      <c r="B3742" t="s">
        <v>3247</v>
      </c>
      <c r="C3742" t="s">
        <v>3393</v>
      </c>
      <c r="D3742" t="s">
        <v>3394</v>
      </c>
      <c r="E3742" s="26">
        <v>45261</v>
      </c>
      <c r="F3742" t="s">
        <v>6137</v>
      </c>
      <c r="G3742" t="s">
        <v>6138</v>
      </c>
      <c r="H3742" t="str">
        <f>_xlfn.XLOOKUP(C3742,'BAB Identified Sites'!E:E,'BAB Identified Sites'!E:E,"missing",0)</f>
        <v>missing</v>
      </c>
    </row>
    <row r="3743" spans="1:8" hidden="1" x14ac:dyDescent="0.35">
      <c r="A3743">
        <v>880</v>
      </c>
      <c r="B3743" t="s">
        <v>3247</v>
      </c>
      <c r="C3743" t="s">
        <v>3393</v>
      </c>
      <c r="D3743" t="s">
        <v>3394</v>
      </c>
      <c r="E3743" s="26">
        <v>45261</v>
      </c>
      <c r="F3743" t="s">
        <v>6139</v>
      </c>
      <c r="G3743" t="s">
        <v>6138</v>
      </c>
      <c r="H3743" t="str">
        <f>_xlfn.XLOOKUP(C3743,'BAB Identified Sites'!E:E,'BAB Identified Sites'!E:E,"missing",0)</f>
        <v>missing</v>
      </c>
    </row>
    <row r="3744" spans="1:8" hidden="1" x14ac:dyDescent="0.35">
      <c r="A3744">
        <v>2010</v>
      </c>
      <c r="B3744" t="s">
        <v>5025</v>
      </c>
      <c r="C3744" t="s">
        <v>5026</v>
      </c>
      <c r="D3744" t="s">
        <v>1645</v>
      </c>
      <c r="E3744" s="26">
        <v>45139</v>
      </c>
      <c r="F3744" t="s">
        <v>6137</v>
      </c>
      <c r="G3744" t="s">
        <v>6138</v>
      </c>
      <c r="H3744" t="str">
        <f>_xlfn.XLOOKUP(C3744,'&lt;1000 removed'!E:E,'&lt;1000 removed'!E:E,"removed",0)</f>
        <v>01966</v>
      </c>
    </row>
    <row r="3745" spans="1:8" hidden="1" x14ac:dyDescent="0.35">
      <c r="A3745">
        <v>2010</v>
      </c>
      <c r="B3745" t="s">
        <v>5025</v>
      </c>
      <c r="C3745" t="s">
        <v>5026</v>
      </c>
      <c r="D3745" t="s">
        <v>1645</v>
      </c>
      <c r="E3745" s="26">
        <v>45170</v>
      </c>
      <c r="F3745" t="s">
        <v>6137</v>
      </c>
      <c r="G3745" t="s">
        <v>6138</v>
      </c>
      <c r="H3745" t="str">
        <f>_xlfn.XLOOKUP(C3745,'&lt;1000 removed'!E:E,'&lt;1000 removed'!E:E,"removed",0)</f>
        <v>01966</v>
      </c>
    </row>
    <row r="3746" spans="1:8" hidden="1" x14ac:dyDescent="0.35">
      <c r="A3746">
        <v>2010</v>
      </c>
      <c r="B3746" t="s">
        <v>5025</v>
      </c>
      <c r="C3746" t="s">
        <v>5026</v>
      </c>
      <c r="D3746" t="s">
        <v>1645</v>
      </c>
      <c r="E3746" s="26">
        <v>45200</v>
      </c>
      <c r="F3746" t="s">
        <v>6137</v>
      </c>
      <c r="G3746" t="s">
        <v>6138</v>
      </c>
      <c r="H3746" t="str">
        <f>_xlfn.XLOOKUP(C3746,'&lt;1000 removed'!E:E,'&lt;1000 removed'!E:E,"removed",0)</f>
        <v>01966</v>
      </c>
    </row>
    <row r="3747" spans="1:8" hidden="1" x14ac:dyDescent="0.35">
      <c r="A3747">
        <v>2010</v>
      </c>
      <c r="B3747" t="s">
        <v>5025</v>
      </c>
      <c r="C3747" t="s">
        <v>5026</v>
      </c>
      <c r="D3747" t="s">
        <v>1645</v>
      </c>
      <c r="E3747" s="26">
        <v>45231</v>
      </c>
      <c r="F3747" t="s">
        <v>6137</v>
      </c>
      <c r="G3747" t="s">
        <v>6138</v>
      </c>
      <c r="H3747" t="str">
        <f>_xlfn.XLOOKUP(C3747,'&lt;1000 removed'!E:E,'&lt;1000 removed'!E:E,"removed",0)</f>
        <v>01966</v>
      </c>
    </row>
    <row r="3748" spans="1:8" hidden="1" x14ac:dyDescent="0.35">
      <c r="A3748">
        <v>2010</v>
      </c>
      <c r="B3748" t="s">
        <v>5025</v>
      </c>
      <c r="C3748" t="s">
        <v>5026</v>
      </c>
      <c r="D3748" t="s">
        <v>1645</v>
      </c>
      <c r="E3748" s="26">
        <v>45261</v>
      </c>
      <c r="F3748" t="s">
        <v>6137</v>
      </c>
      <c r="G3748" t="s">
        <v>6138</v>
      </c>
      <c r="H3748" t="str">
        <f>_xlfn.XLOOKUP(C3748,'&lt;1000 removed'!E:E,'&lt;1000 removed'!E:E,"removed",0)</f>
        <v>01966</v>
      </c>
    </row>
    <row r="3749" spans="1:8" hidden="1" x14ac:dyDescent="0.35">
      <c r="A3749">
        <v>130</v>
      </c>
      <c r="B3749" t="s">
        <v>2598</v>
      </c>
      <c r="C3749" t="s">
        <v>2643</v>
      </c>
      <c r="D3749" t="s">
        <v>2644</v>
      </c>
      <c r="E3749" s="26">
        <v>45139</v>
      </c>
      <c r="F3749" t="s">
        <v>6137</v>
      </c>
      <c r="G3749" t="s">
        <v>6138</v>
      </c>
      <c r="H3749" t="str">
        <f>_xlfn.XLOOKUP(C3749,'BAB Identified Sites'!E:E,'BAB Identified Sites'!E:E,"missing",0)</f>
        <v>missing</v>
      </c>
    </row>
    <row r="3750" spans="1:8" hidden="1" x14ac:dyDescent="0.35">
      <c r="A3750">
        <v>130</v>
      </c>
      <c r="B3750" t="s">
        <v>2598</v>
      </c>
      <c r="C3750" t="s">
        <v>2643</v>
      </c>
      <c r="D3750" t="s">
        <v>2644</v>
      </c>
      <c r="E3750" s="26">
        <v>45139</v>
      </c>
      <c r="F3750" t="s">
        <v>6139</v>
      </c>
      <c r="G3750" t="s">
        <v>6138</v>
      </c>
      <c r="H3750" t="str">
        <f>_xlfn.XLOOKUP(C3750,'BAB Identified Sites'!E:E,'BAB Identified Sites'!E:E,"missing",0)</f>
        <v>missing</v>
      </c>
    </row>
    <row r="3751" spans="1:8" hidden="1" x14ac:dyDescent="0.35">
      <c r="A3751">
        <v>130</v>
      </c>
      <c r="B3751" t="s">
        <v>2598</v>
      </c>
      <c r="C3751" t="s">
        <v>2643</v>
      </c>
      <c r="D3751" t="s">
        <v>2644</v>
      </c>
      <c r="E3751" s="26">
        <v>45170</v>
      </c>
      <c r="F3751" t="s">
        <v>6137</v>
      </c>
      <c r="G3751" t="s">
        <v>6138</v>
      </c>
      <c r="H3751" t="str">
        <f>_xlfn.XLOOKUP(C3751,'BAB Identified Sites'!E:E,'BAB Identified Sites'!E:E,"missing",0)</f>
        <v>missing</v>
      </c>
    </row>
    <row r="3752" spans="1:8" hidden="1" x14ac:dyDescent="0.35">
      <c r="A3752">
        <v>130</v>
      </c>
      <c r="B3752" t="s">
        <v>2598</v>
      </c>
      <c r="C3752" t="s">
        <v>2643</v>
      </c>
      <c r="D3752" t="s">
        <v>2644</v>
      </c>
      <c r="E3752" s="26">
        <v>45170</v>
      </c>
      <c r="F3752" t="s">
        <v>6139</v>
      </c>
      <c r="G3752" t="s">
        <v>6138</v>
      </c>
      <c r="H3752" t="str">
        <f>_xlfn.XLOOKUP(C3752,'BAB Identified Sites'!E:E,'BAB Identified Sites'!E:E,"missing",0)</f>
        <v>missing</v>
      </c>
    </row>
    <row r="3753" spans="1:8" hidden="1" x14ac:dyDescent="0.35">
      <c r="A3753">
        <v>130</v>
      </c>
      <c r="B3753" t="s">
        <v>2598</v>
      </c>
      <c r="C3753" t="s">
        <v>2643</v>
      </c>
      <c r="D3753" t="s">
        <v>2644</v>
      </c>
      <c r="E3753" s="26">
        <v>45200</v>
      </c>
      <c r="F3753" t="s">
        <v>6137</v>
      </c>
      <c r="G3753" t="s">
        <v>6138</v>
      </c>
      <c r="H3753" t="str">
        <f>_xlfn.XLOOKUP(C3753,'BAB Identified Sites'!E:E,'BAB Identified Sites'!E:E,"missing",0)</f>
        <v>missing</v>
      </c>
    </row>
    <row r="3754" spans="1:8" hidden="1" x14ac:dyDescent="0.35">
      <c r="A3754">
        <v>130</v>
      </c>
      <c r="B3754" t="s">
        <v>2598</v>
      </c>
      <c r="C3754" t="s">
        <v>2643</v>
      </c>
      <c r="D3754" t="s">
        <v>2644</v>
      </c>
      <c r="E3754" s="26">
        <v>45200</v>
      </c>
      <c r="F3754" t="s">
        <v>6139</v>
      </c>
      <c r="G3754" t="s">
        <v>6138</v>
      </c>
      <c r="H3754" t="str">
        <f>_xlfn.XLOOKUP(C3754,'BAB Identified Sites'!E:E,'BAB Identified Sites'!E:E,"missing",0)</f>
        <v>missing</v>
      </c>
    </row>
    <row r="3755" spans="1:8" hidden="1" x14ac:dyDescent="0.35">
      <c r="A3755">
        <v>130</v>
      </c>
      <c r="B3755" t="s">
        <v>2598</v>
      </c>
      <c r="C3755" t="s">
        <v>2643</v>
      </c>
      <c r="D3755" t="s">
        <v>2644</v>
      </c>
      <c r="E3755" s="26">
        <v>45231</v>
      </c>
      <c r="F3755" t="s">
        <v>6137</v>
      </c>
      <c r="G3755" t="s">
        <v>6138</v>
      </c>
      <c r="H3755" t="str">
        <f>_xlfn.XLOOKUP(C3755,'BAB Identified Sites'!E:E,'BAB Identified Sites'!E:E,"missing",0)</f>
        <v>missing</v>
      </c>
    </row>
    <row r="3756" spans="1:8" hidden="1" x14ac:dyDescent="0.35">
      <c r="A3756">
        <v>130</v>
      </c>
      <c r="B3756" t="s">
        <v>2598</v>
      </c>
      <c r="C3756" t="s">
        <v>2643</v>
      </c>
      <c r="D3756" t="s">
        <v>2644</v>
      </c>
      <c r="E3756" s="26">
        <v>45231</v>
      </c>
      <c r="F3756" t="s">
        <v>6139</v>
      </c>
      <c r="G3756" t="s">
        <v>6138</v>
      </c>
      <c r="H3756" t="str">
        <f>_xlfn.XLOOKUP(C3756,'BAB Identified Sites'!E:E,'BAB Identified Sites'!E:E,"missing",0)</f>
        <v>missing</v>
      </c>
    </row>
    <row r="3757" spans="1:8" hidden="1" x14ac:dyDescent="0.35">
      <c r="A3757">
        <v>480</v>
      </c>
      <c r="B3757" t="s">
        <v>3038</v>
      </c>
      <c r="C3757" t="s">
        <v>3104</v>
      </c>
      <c r="D3757" t="s">
        <v>3105</v>
      </c>
      <c r="E3757" s="26">
        <v>45139</v>
      </c>
      <c r="F3757" t="s">
        <v>6137</v>
      </c>
      <c r="G3757" t="s">
        <v>6138</v>
      </c>
      <c r="H3757" t="str">
        <f>_xlfn.XLOOKUP(C3757,'BAB Identified Sites'!E:E,'BAB Identified Sites'!E:E,"missing",0)</f>
        <v>missing</v>
      </c>
    </row>
    <row r="3758" spans="1:8" hidden="1" x14ac:dyDescent="0.35">
      <c r="A3758">
        <v>480</v>
      </c>
      <c r="B3758" t="s">
        <v>3038</v>
      </c>
      <c r="C3758" t="s">
        <v>3104</v>
      </c>
      <c r="D3758" t="s">
        <v>3105</v>
      </c>
      <c r="E3758" s="26">
        <v>45139</v>
      </c>
      <c r="F3758" t="s">
        <v>6139</v>
      </c>
      <c r="G3758" t="s">
        <v>6138</v>
      </c>
      <c r="H3758" t="str">
        <f>_xlfn.XLOOKUP(C3758,'BAB Identified Sites'!E:E,'BAB Identified Sites'!E:E,"missing",0)</f>
        <v>missing</v>
      </c>
    </row>
    <row r="3759" spans="1:8" hidden="1" x14ac:dyDescent="0.35">
      <c r="A3759">
        <v>480</v>
      </c>
      <c r="B3759" t="s">
        <v>3038</v>
      </c>
      <c r="C3759" t="s">
        <v>3104</v>
      </c>
      <c r="D3759" t="s">
        <v>3105</v>
      </c>
      <c r="E3759" s="26">
        <v>45139</v>
      </c>
      <c r="F3759" t="s">
        <v>6140</v>
      </c>
      <c r="G3759" t="s">
        <v>6138</v>
      </c>
      <c r="H3759" t="str">
        <f>_xlfn.XLOOKUP(C3759,'BAB Identified Sites'!E:E,'BAB Identified Sites'!E:E,"missing",0)</f>
        <v>missing</v>
      </c>
    </row>
    <row r="3760" spans="1:8" hidden="1" x14ac:dyDescent="0.35">
      <c r="A3760">
        <v>480</v>
      </c>
      <c r="B3760" t="s">
        <v>3038</v>
      </c>
      <c r="C3760" t="s">
        <v>3104</v>
      </c>
      <c r="D3760" t="s">
        <v>3105</v>
      </c>
      <c r="E3760" s="26">
        <v>45170</v>
      </c>
      <c r="F3760" t="s">
        <v>6137</v>
      </c>
      <c r="G3760" t="s">
        <v>6138</v>
      </c>
      <c r="H3760" t="str">
        <f>_xlfn.XLOOKUP(C3760,'BAB Identified Sites'!E:E,'BAB Identified Sites'!E:E,"missing",0)</f>
        <v>missing</v>
      </c>
    </row>
    <row r="3761" spans="1:8" hidden="1" x14ac:dyDescent="0.35">
      <c r="A3761">
        <v>480</v>
      </c>
      <c r="B3761" t="s">
        <v>3038</v>
      </c>
      <c r="C3761" t="s">
        <v>3104</v>
      </c>
      <c r="D3761" t="s">
        <v>3105</v>
      </c>
      <c r="E3761" s="26">
        <v>45170</v>
      </c>
      <c r="F3761" t="s">
        <v>6139</v>
      </c>
      <c r="G3761" t="s">
        <v>6138</v>
      </c>
      <c r="H3761" t="str">
        <f>_xlfn.XLOOKUP(C3761,'BAB Identified Sites'!E:E,'BAB Identified Sites'!E:E,"missing",0)</f>
        <v>missing</v>
      </c>
    </row>
    <row r="3762" spans="1:8" hidden="1" x14ac:dyDescent="0.35">
      <c r="A3762">
        <v>480</v>
      </c>
      <c r="B3762" t="s">
        <v>3038</v>
      </c>
      <c r="C3762" t="s">
        <v>3104</v>
      </c>
      <c r="D3762" t="s">
        <v>3105</v>
      </c>
      <c r="E3762" s="26">
        <v>45170</v>
      </c>
      <c r="F3762" t="s">
        <v>6140</v>
      </c>
      <c r="G3762" t="s">
        <v>6138</v>
      </c>
      <c r="H3762" t="str">
        <f>_xlfn.XLOOKUP(C3762,'BAB Identified Sites'!E:E,'BAB Identified Sites'!E:E,"missing",0)</f>
        <v>missing</v>
      </c>
    </row>
    <row r="3763" spans="1:8" hidden="1" x14ac:dyDescent="0.35">
      <c r="A3763">
        <v>480</v>
      </c>
      <c r="B3763" t="s">
        <v>3038</v>
      </c>
      <c r="C3763" t="s">
        <v>3104</v>
      </c>
      <c r="D3763" t="s">
        <v>3105</v>
      </c>
      <c r="E3763" s="26">
        <v>45200</v>
      </c>
      <c r="F3763" t="s">
        <v>6137</v>
      </c>
      <c r="G3763" t="s">
        <v>6138</v>
      </c>
      <c r="H3763" t="str">
        <f>_xlfn.XLOOKUP(C3763,'BAB Identified Sites'!E:E,'BAB Identified Sites'!E:E,"missing",0)</f>
        <v>missing</v>
      </c>
    </row>
    <row r="3764" spans="1:8" hidden="1" x14ac:dyDescent="0.35">
      <c r="A3764">
        <v>480</v>
      </c>
      <c r="B3764" t="s">
        <v>3038</v>
      </c>
      <c r="C3764" t="s">
        <v>3104</v>
      </c>
      <c r="D3764" t="s">
        <v>3105</v>
      </c>
      <c r="E3764" s="26">
        <v>45200</v>
      </c>
      <c r="F3764" t="s">
        <v>6139</v>
      </c>
      <c r="G3764" t="s">
        <v>6138</v>
      </c>
      <c r="H3764" t="str">
        <f>_xlfn.XLOOKUP(C3764,'BAB Identified Sites'!E:E,'BAB Identified Sites'!E:E,"missing",0)</f>
        <v>missing</v>
      </c>
    </row>
    <row r="3765" spans="1:8" hidden="1" x14ac:dyDescent="0.35">
      <c r="A3765">
        <v>480</v>
      </c>
      <c r="B3765" t="s">
        <v>3038</v>
      </c>
      <c r="C3765" t="s">
        <v>3104</v>
      </c>
      <c r="D3765" t="s">
        <v>3105</v>
      </c>
      <c r="E3765" s="26">
        <v>45200</v>
      </c>
      <c r="F3765" t="s">
        <v>6140</v>
      </c>
      <c r="G3765" t="s">
        <v>6138</v>
      </c>
      <c r="H3765" t="str">
        <f>_xlfn.XLOOKUP(C3765,'BAB Identified Sites'!E:E,'BAB Identified Sites'!E:E,"missing",0)</f>
        <v>missing</v>
      </c>
    </row>
    <row r="3766" spans="1:8" hidden="1" x14ac:dyDescent="0.35">
      <c r="A3766">
        <v>480</v>
      </c>
      <c r="B3766" t="s">
        <v>3038</v>
      </c>
      <c r="C3766" t="s">
        <v>3104</v>
      </c>
      <c r="D3766" t="s">
        <v>3105</v>
      </c>
      <c r="E3766" s="26">
        <v>45231</v>
      </c>
      <c r="F3766" t="s">
        <v>6137</v>
      </c>
      <c r="G3766" t="s">
        <v>6138</v>
      </c>
      <c r="H3766" t="str">
        <f>_xlfn.XLOOKUP(C3766,'BAB Identified Sites'!E:E,'BAB Identified Sites'!E:E,"missing",0)</f>
        <v>missing</v>
      </c>
    </row>
    <row r="3767" spans="1:8" hidden="1" x14ac:dyDescent="0.35">
      <c r="A3767">
        <v>480</v>
      </c>
      <c r="B3767" t="s">
        <v>3038</v>
      </c>
      <c r="C3767" t="s">
        <v>3104</v>
      </c>
      <c r="D3767" t="s">
        <v>3105</v>
      </c>
      <c r="E3767" s="26">
        <v>45231</v>
      </c>
      <c r="F3767" t="s">
        <v>6139</v>
      </c>
      <c r="G3767" t="s">
        <v>6138</v>
      </c>
      <c r="H3767" t="str">
        <f>_xlfn.XLOOKUP(C3767,'BAB Identified Sites'!E:E,'BAB Identified Sites'!E:E,"missing",0)</f>
        <v>missing</v>
      </c>
    </row>
    <row r="3768" spans="1:8" hidden="1" x14ac:dyDescent="0.35">
      <c r="A3768">
        <v>480</v>
      </c>
      <c r="B3768" t="s">
        <v>3038</v>
      </c>
      <c r="C3768" t="s">
        <v>3104</v>
      </c>
      <c r="D3768" t="s">
        <v>3105</v>
      </c>
      <c r="E3768" s="26">
        <v>45231</v>
      </c>
      <c r="F3768" t="s">
        <v>6140</v>
      </c>
      <c r="G3768" t="s">
        <v>6138</v>
      </c>
      <c r="H3768" t="str">
        <f>_xlfn.XLOOKUP(C3768,'BAB Identified Sites'!E:E,'BAB Identified Sites'!E:E,"missing",0)</f>
        <v>missing</v>
      </c>
    </row>
    <row r="3769" spans="1:8" hidden="1" x14ac:dyDescent="0.35">
      <c r="A3769">
        <v>480</v>
      </c>
      <c r="B3769" t="s">
        <v>3038</v>
      </c>
      <c r="C3769" t="s">
        <v>3104</v>
      </c>
      <c r="D3769" t="s">
        <v>3105</v>
      </c>
      <c r="E3769" s="26">
        <v>45261</v>
      </c>
      <c r="F3769" t="s">
        <v>6137</v>
      </c>
      <c r="G3769" t="s">
        <v>6138</v>
      </c>
      <c r="H3769" t="str">
        <f>_xlfn.XLOOKUP(C3769,'BAB Identified Sites'!E:E,'BAB Identified Sites'!E:E,"missing",0)</f>
        <v>missing</v>
      </c>
    </row>
    <row r="3770" spans="1:8" hidden="1" x14ac:dyDescent="0.35">
      <c r="A3770">
        <v>480</v>
      </c>
      <c r="B3770" t="s">
        <v>3038</v>
      </c>
      <c r="C3770" t="s">
        <v>3104</v>
      </c>
      <c r="D3770" t="s">
        <v>3105</v>
      </c>
      <c r="E3770" s="26">
        <v>45261</v>
      </c>
      <c r="F3770" t="s">
        <v>6139</v>
      </c>
      <c r="G3770" t="s">
        <v>6138</v>
      </c>
      <c r="H3770" t="str">
        <f>_xlfn.XLOOKUP(C3770,'BAB Identified Sites'!E:E,'BAB Identified Sites'!E:E,"missing",0)</f>
        <v>missing</v>
      </c>
    </row>
    <row r="3771" spans="1:8" hidden="1" x14ac:dyDescent="0.35">
      <c r="A3771">
        <v>480</v>
      </c>
      <c r="B3771" t="s">
        <v>3038</v>
      </c>
      <c r="C3771" t="s">
        <v>3104</v>
      </c>
      <c r="D3771" t="s">
        <v>3105</v>
      </c>
      <c r="E3771" s="26">
        <v>45261</v>
      </c>
      <c r="F3771" t="s">
        <v>6140</v>
      </c>
      <c r="G3771" t="s">
        <v>6138</v>
      </c>
      <c r="H3771" t="str">
        <f>_xlfn.XLOOKUP(C3771,'BAB Identified Sites'!E:E,'BAB Identified Sites'!E:E,"missing",0)</f>
        <v>missing</v>
      </c>
    </row>
    <row r="3772" spans="1:8" hidden="1" x14ac:dyDescent="0.35">
      <c r="A3772">
        <v>1420</v>
      </c>
      <c r="B3772" t="s">
        <v>4361</v>
      </c>
      <c r="C3772" t="s">
        <v>4411</v>
      </c>
      <c r="D3772" t="s">
        <v>4412</v>
      </c>
      <c r="E3772" s="26">
        <v>45139</v>
      </c>
      <c r="F3772" t="s">
        <v>6137</v>
      </c>
      <c r="G3772" t="s">
        <v>6138</v>
      </c>
      <c r="H3772" t="str">
        <f>_xlfn.XLOOKUP(C3772,'BAB Identified Sites'!E:E,'BAB Identified Sites'!E:E,"missing",0)</f>
        <v>missing</v>
      </c>
    </row>
    <row r="3773" spans="1:8" hidden="1" x14ac:dyDescent="0.35">
      <c r="A3773">
        <v>1420</v>
      </c>
      <c r="B3773" t="s">
        <v>4361</v>
      </c>
      <c r="C3773" t="s">
        <v>4411</v>
      </c>
      <c r="D3773" t="s">
        <v>4412</v>
      </c>
      <c r="E3773" s="26">
        <v>45139</v>
      </c>
      <c r="F3773" t="s">
        <v>6139</v>
      </c>
      <c r="G3773" t="s">
        <v>6138</v>
      </c>
      <c r="H3773" t="str">
        <f>_xlfn.XLOOKUP(C3773,'BAB Identified Sites'!E:E,'BAB Identified Sites'!E:E,"missing",0)</f>
        <v>missing</v>
      </c>
    </row>
    <row r="3774" spans="1:8" hidden="1" x14ac:dyDescent="0.35">
      <c r="A3774">
        <v>1420</v>
      </c>
      <c r="B3774" t="s">
        <v>4361</v>
      </c>
      <c r="C3774" t="s">
        <v>4411</v>
      </c>
      <c r="D3774" t="s">
        <v>4412</v>
      </c>
      <c r="E3774" s="26">
        <v>45170</v>
      </c>
      <c r="F3774" t="s">
        <v>6137</v>
      </c>
      <c r="G3774" t="s">
        <v>6138</v>
      </c>
      <c r="H3774" t="str">
        <f>_xlfn.XLOOKUP(C3774,'BAB Identified Sites'!E:E,'BAB Identified Sites'!E:E,"missing",0)</f>
        <v>missing</v>
      </c>
    </row>
    <row r="3775" spans="1:8" hidden="1" x14ac:dyDescent="0.35">
      <c r="A3775">
        <v>1420</v>
      </c>
      <c r="B3775" t="s">
        <v>4361</v>
      </c>
      <c r="C3775" t="s">
        <v>4411</v>
      </c>
      <c r="D3775" t="s">
        <v>4412</v>
      </c>
      <c r="E3775" s="26">
        <v>45170</v>
      </c>
      <c r="F3775" t="s">
        <v>6139</v>
      </c>
      <c r="G3775" t="s">
        <v>6138</v>
      </c>
      <c r="H3775" t="str">
        <f>_xlfn.XLOOKUP(C3775,'BAB Identified Sites'!E:E,'BAB Identified Sites'!E:E,"missing",0)</f>
        <v>missing</v>
      </c>
    </row>
    <row r="3776" spans="1:8" hidden="1" x14ac:dyDescent="0.35">
      <c r="A3776">
        <v>1420</v>
      </c>
      <c r="B3776" t="s">
        <v>4361</v>
      </c>
      <c r="C3776" t="s">
        <v>4411</v>
      </c>
      <c r="D3776" t="s">
        <v>4412</v>
      </c>
      <c r="E3776" s="26">
        <v>45200</v>
      </c>
      <c r="F3776" t="s">
        <v>6137</v>
      </c>
      <c r="G3776" t="s">
        <v>6138</v>
      </c>
      <c r="H3776" t="str">
        <f>_xlfn.XLOOKUP(C3776,'BAB Identified Sites'!E:E,'BAB Identified Sites'!E:E,"missing",0)</f>
        <v>missing</v>
      </c>
    </row>
    <row r="3777" spans="1:8" hidden="1" x14ac:dyDescent="0.35">
      <c r="A3777">
        <v>1420</v>
      </c>
      <c r="B3777" t="s">
        <v>4361</v>
      </c>
      <c r="C3777" t="s">
        <v>4411</v>
      </c>
      <c r="D3777" t="s">
        <v>4412</v>
      </c>
      <c r="E3777" s="26">
        <v>45200</v>
      </c>
      <c r="F3777" t="s">
        <v>6139</v>
      </c>
      <c r="G3777" t="s">
        <v>6138</v>
      </c>
      <c r="H3777" t="str">
        <f>_xlfn.XLOOKUP(C3777,'BAB Identified Sites'!E:E,'BAB Identified Sites'!E:E,"missing",0)</f>
        <v>missing</v>
      </c>
    </row>
    <row r="3778" spans="1:8" hidden="1" x14ac:dyDescent="0.35">
      <c r="A3778">
        <v>1420</v>
      </c>
      <c r="B3778" t="s">
        <v>4361</v>
      </c>
      <c r="C3778" t="s">
        <v>4411</v>
      </c>
      <c r="D3778" t="s">
        <v>4412</v>
      </c>
      <c r="E3778" s="26">
        <v>45231</v>
      </c>
      <c r="F3778" t="s">
        <v>6137</v>
      </c>
      <c r="G3778" t="s">
        <v>6138</v>
      </c>
      <c r="H3778" t="str">
        <f>_xlfn.XLOOKUP(C3778,'BAB Identified Sites'!E:E,'BAB Identified Sites'!E:E,"missing",0)</f>
        <v>missing</v>
      </c>
    </row>
    <row r="3779" spans="1:8" hidden="1" x14ac:dyDescent="0.35">
      <c r="A3779">
        <v>1420</v>
      </c>
      <c r="B3779" t="s">
        <v>4361</v>
      </c>
      <c r="C3779" t="s">
        <v>4411</v>
      </c>
      <c r="D3779" t="s">
        <v>4412</v>
      </c>
      <c r="E3779" s="26">
        <v>45231</v>
      </c>
      <c r="F3779" t="s">
        <v>6139</v>
      </c>
      <c r="G3779" t="s">
        <v>6138</v>
      </c>
      <c r="H3779" t="str">
        <f>_xlfn.XLOOKUP(C3779,'BAB Identified Sites'!E:E,'BAB Identified Sites'!E:E,"missing",0)</f>
        <v>missing</v>
      </c>
    </row>
    <row r="3780" spans="1:8" hidden="1" x14ac:dyDescent="0.35">
      <c r="A3780">
        <v>1420</v>
      </c>
      <c r="B3780" t="s">
        <v>4361</v>
      </c>
      <c r="C3780" t="s">
        <v>4411</v>
      </c>
      <c r="D3780" t="s">
        <v>4412</v>
      </c>
      <c r="E3780" s="26">
        <v>45261</v>
      </c>
      <c r="F3780" t="s">
        <v>6137</v>
      </c>
      <c r="G3780" t="s">
        <v>6138</v>
      </c>
      <c r="H3780" t="str">
        <f>_xlfn.XLOOKUP(C3780,'BAB Identified Sites'!E:E,'BAB Identified Sites'!E:E,"missing",0)</f>
        <v>missing</v>
      </c>
    </row>
    <row r="3781" spans="1:8" hidden="1" x14ac:dyDescent="0.35">
      <c r="A3781">
        <v>1420</v>
      </c>
      <c r="B3781" t="s">
        <v>4361</v>
      </c>
      <c r="C3781" t="s">
        <v>4411</v>
      </c>
      <c r="D3781" t="s">
        <v>4412</v>
      </c>
      <c r="E3781" s="26">
        <v>45261</v>
      </c>
      <c r="F3781" t="s">
        <v>6139</v>
      </c>
      <c r="G3781" t="s">
        <v>6138</v>
      </c>
      <c r="H3781" t="str">
        <f>_xlfn.XLOOKUP(C3781,'BAB Identified Sites'!E:E,'BAB Identified Sites'!E:E,"missing",0)</f>
        <v>missing</v>
      </c>
    </row>
    <row r="3782" spans="1:8" hidden="1" x14ac:dyDescent="0.35">
      <c r="A3782">
        <v>3010</v>
      </c>
      <c r="B3782" t="s">
        <v>5469</v>
      </c>
      <c r="C3782" t="s">
        <v>5472</v>
      </c>
      <c r="D3782" t="s">
        <v>5473</v>
      </c>
      <c r="E3782" s="26">
        <v>45139</v>
      </c>
      <c r="F3782" t="s">
        <v>6137</v>
      </c>
      <c r="G3782" t="s">
        <v>6138</v>
      </c>
      <c r="H3782" t="str">
        <f>_xlfn.XLOOKUP(C3782,'&lt;1000 removed'!E:E,'&lt;1000 removed'!E:E,"removed",0)</f>
        <v>09080</v>
      </c>
    </row>
    <row r="3783" spans="1:8" hidden="1" x14ac:dyDescent="0.35">
      <c r="A3783">
        <v>3010</v>
      </c>
      <c r="B3783" t="s">
        <v>5469</v>
      </c>
      <c r="C3783" t="s">
        <v>5472</v>
      </c>
      <c r="D3783" t="s">
        <v>5473</v>
      </c>
      <c r="E3783" s="26">
        <v>45139</v>
      </c>
      <c r="F3783" t="s">
        <v>6139</v>
      </c>
      <c r="G3783" t="s">
        <v>6138</v>
      </c>
      <c r="H3783" t="str">
        <f>_xlfn.XLOOKUP(C3783,'&lt;1000 removed'!E:E,'&lt;1000 removed'!E:E,"removed",0)</f>
        <v>09080</v>
      </c>
    </row>
    <row r="3784" spans="1:8" hidden="1" x14ac:dyDescent="0.35">
      <c r="A3784">
        <v>3010</v>
      </c>
      <c r="B3784" t="s">
        <v>5469</v>
      </c>
      <c r="C3784" t="s">
        <v>5472</v>
      </c>
      <c r="D3784" t="s">
        <v>5473</v>
      </c>
      <c r="E3784" s="26">
        <v>45170</v>
      </c>
      <c r="F3784" t="s">
        <v>6137</v>
      </c>
      <c r="G3784" t="s">
        <v>6138</v>
      </c>
      <c r="H3784" t="str">
        <f>_xlfn.XLOOKUP(C3784,'&lt;1000 removed'!E:E,'&lt;1000 removed'!E:E,"removed",0)</f>
        <v>09080</v>
      </c>
    </row>
    <row r="3785" spans="1:8" hidden="1" x14ac:dyDescent="0.35">
      <c r="A3785">
        <v>3010</v>
      </c>
      <c r="B3785" t="s">
        <v>5469</v>
      </c>
      <c r="C3785" t="s">
        <v>5472</v>
      </c>
      <c r="D3785" t="s">
        <v>5473</v>
      </c>
      <c r="E3785" s="26">
        <v>45170</v>
      </c>
      <c r="F3785" t="s">
        <v>6139</v>
      </c>
      <c r="G3785" t="s">
        <v>6138</v>
      </c>
      <c r="H3785" t="str">
        <f>_xlfn.XLOOKUP(C3785,'&lt;1000 removed'!E:E,'&lt;1000 removed'!E:E,"removed",0)</f>
        <v>09080</v>
      </c>
    </row>
    <row r="3786" spans="1:8" hidden="1" x14ac:dyDescent="0.35">
      <c r="A3786">
        <v>3010</v>
      </c>
      <c r="B3786" t="s">
        <v>5469</v>
      </c>
      <c r="C3786" t="s">
        <v>5472</v>
      </c>
      <c r="D3786" t="s">
        <v>5473</v>
      </c>
      <c r="E3786" s="26">
        <v>45200</v>
      </c>
      <c r="F3786" t="s">
        <v>6137</v>
      </c>
      <c r="G3786" t="s">
        <v>6138</v>
      </c>
      <c r="H3786" t="str">
        <f>_xlfn.XLOOKUP(C3786,'&lt;1000 removed'!E:E,'&lt;1000 removed'!E:E,"removed",0)</f>
        <v>09080</v>
      </c>
    </row>
    <row r="3787" spans="1:8" hidden="1" x14ac:dyDescent="0.35">
      <c r="A3787">
        <v>3010</v>
      </c>
      <c r="B3787" t="s">
        <v>5469</v>
      </c>
      <c r="C3787" t="s">
        <v>5472</v>
      </c>
      <c r="D3787" t="s">
        <v>5473</v>
      </c>
      <c r="E3787" s="26">
        <v>45200</v>
      </c>
      <c r="F3787" t="s">
        <v>6139</v>
      </c>
      <c r="G3787" t="s">
        <v>6138</v>
      </c>
      <c r="H3787" t="str">
        <f>_xlfn.XLOOKUP(C3787,'&lt;1000 removed'!E:E,'&lt;1000 removed'!E:E,"removed",0)</f>
        <v>09080</v>
      </c>
    </row>
    <row r="3788" spans="1:8" hidden="1" x14ac:dyDescent="0.35">
      <c r="A3788">
        <v>3010</v>
      </c>
      <c r="B3788" t="s">
        <v>5469</v>
      </c>
      <c r="C3788" t="s">
        <v>5472</v>
      </c>
      <c r="D3788" t="s">
        <v>5473</v>
      </c>
      <c r="E3788" s="26">
        <v>45231</v>
      </c>
      <c r="F3788" t="s">
        <v>6137</v>
      </c>
      <c r="G3788" t="s">
        <v>6138</v>
      </c>
      <c r="H3788" t="str">
        <f>_xlfn.XLOOKUP(C3788,'&lt;1000 removed'!E:E,'&lt;1000 removed'!E:E,"removed",0)</f>
        <v>09080</v>
      </c>
    </row>
    <row r="3789" spans="1:8" hidden="1" x14ac:dyDescent="0.35">
      <c r="A3789">
        <v>3010</v>
      </c>
      <c r="B3789" t="s">
        <v>5469</v>
      </c>
      <c r="C3789" t="s">
        <v>5472</v>
      </c>
      <c r="D3789" t="s">
        <v>5473</v>
      </c>
      <c r="E3789" s="26">
        <v>45231</v>
      </c>
      <c r="F3789" t="s">
        <v>6139</v>
      </c>
      <c r="G3789" t="s">
        <v>6138</v>
      </c>
      <c r="H3789" t="str">
        <f>_xlfn.XLOOKUP(C3789,'&lt;1000 removed'!E:E,'&lt;1000 removed'!E:E,"removed",0)</f>
        <v>09080</v>
      </c>
    </row>
    <row r="3790" spans="1:8" hidden="1" x14ac:dyDescent="0.35">
      <c r="A3790">
        <v>3010</v>
      </c>
      <c r="B3790" t="s">
        <v>5469</v>
      </c>
      <c r="C3790" t="s">
        <v>5472</v>
      </c>
      <c r="D3790" t="s">
        <v>5473</v>
      </c>
      <c r="E3790" s="26">
        <v>45231</v>
      </c>
      <c r="F3790" t="s">
        <v>6140</v>
      </c>
      <c r="G3790" t="s">
        <v>6138</v>
      </c>
      <c r="H3790" t="str">
        <f>_xlfn.XLOOKUP(C3790,'&lt;1000 removed'!E:E,'&lt;1000 removed'!E:E,"removed",0)</f>
        <v>09080</v>
      </c>
    </row>
    <row r="3791" spans="1:8" hidden="1" x14ac:dyDescent="0.35">
      <c r="A3791">
        <v>500</v>
      </c>
      <c r="B3791" t="s">
        <v>3148</v>
      </c>
      <c r="C3791" t="s">
        <v>3149</v>
      </c>
      <c r="D3791" t="s">
        <v>524</v>
      </c>
      <c r="E3791" s="26">
        <v>45139</v>
      </c>
      <c r="F3791" t="s">
        <v>6137</v>
      </c>
      <c r="G3791" t="s">
        <v>6138</v>
      </c>
      <c r="H3791" t="str">
        <f>_xlfn.XLOOKUP(C3791,'BAB Identified Sites'!E:E,'BAB Identified Sites'!E:E,"missing",0)</f>
        <v>missing</v>
      </c>
    </row>
    <row r="3792" spans="1:8" hidden="1" x14ac:dyDescent="0.35">
      <c r="A3792">
        <v>500</v>
      </c>
      <c r="B3792" t="s">
        <v>3148</v>
      </c>
      <c r="C3792" t="s">
        <v>3149</v>
      </c>
      <c r="D3792" t="s">
        <v>524</v>
      </c>
      <c r="E3792" s="26">
        <v>45139</v>
      </c>
      <c r="F3792" t="s">
        <v>6139</v>
      </c>
      <c r="G3792" t="s">
        <v>6138</v>
      </c>
      <c r="H3792" t="str">
        <f>_xlfn.XLOOKUP(C3792,'BAB Identified Sites'!E:E,'BAB Identified Sites'!E:E,"missing",0)</f>
        <v>missing</v>
      </c>
    </row>
    <row r="3793" spans="1:8" hidden="1" x14ac:dyDescent="0.35">
      <c r="A3793">
        <v>500</v>
      </c>
      <c r="B3793" t="s">
        <v>3148</v>
      </c>
      <c r="C3793" t="s">
        <v>3149</v>
      </c>
      <c r="D3793" t="s">
        <v>524</v>
      </c>
      <c r="E3793" s="26">
        <v>45170</v>
      </c>
      <c r="F3793" t="s">
        <v>6137</v>
      </c>
      <c r="G3793" t="s">
        <v>6138</v>
      </c>
      <c r="H3793" t="str">
        <f>_xlfn.XLOOKUP(C3793,'BAB Identified Sites'!E:E,'BAB Identified Sites'!E:E,"missing",0)</f>
        <v>missing</v>
      </c>
    </row>
    <row r="3794" spans="1:8" hidden="1" x14ac:dyDescent="0.35">
      <c r="A3794">
        <v>500</v>
      </c>
      <c r="B3794" t="s">
        <v>3148</v>
      </c>
      <c r="C3794" t="s">
        <v>3149</v>
      </c>
      <c r="D3794" t="s">
        <v>524</v>
      </c>
      <c r="E3794" s="26">
        <v>45170</v>
      </c>
      <c r="F3794" t="s">
        <v>6139</v>
      </c>
      <c r="G3794" t="s">
        <v>6138</v>
      </c>
      <c r="H3794" t="str">
        <f>_xlfn.XLOOKUP(C3794,'BAB Identified Sites'!E:E,'BAB Identified Sites'!E:E,"missing",0)</f>
        <v>missing</v>
      </c>
    </row>
    <row r="3795" spans="1:8" hidden="1" x14ac:dyDescent="0.35">
      <c r="A3795">
        <v>500</v>
      </c>
      <c r="B3795" t="s">
        <v>3148</v>
      </c>
      <c r="C3795" t="s">
        <v>3149</v>
      </c>
      <c r="D3795" t="s">
        <v>524</v>
      </c>
      <c r="E3795" s="26">
        <v>45200</v>
      </c>
      <c r="F3795" t="s">
        <v>6137</v>
      </c>
      <c r="G3795" t="s">
        <v>6138</v>
      </c>
      <c r="H3795" t="str">
        <f>_xlfn.XLOOKUP(C3795,'BAB Identified Sites'!E:E,'BAB Identified Sites'!E:E,"missing",0)</f>
        <v>missing</v>
      </c>
    </row>
    <row r="3796" spans="1:8" hidden="1" x14ac:dyDescent="0.35">
      <c r="A3796">
        <v>500</v>
      </c>
      <c r="B3796" t="s">
        <v>3148</v>
      </c>
      <c r="C3796" t="s">
        <v>3149</v>
      </c>
      <c r="D3796" t="s">
        <v>524</v>
      </c>
      <c r="E3796" s="26">
        <v>45200</v>
      </c>
      <c r="F3796" t="s">
        <v>6139</v>
      </c>
      <c r="G3796" t="s">
        <v>6138</v>
      </c>
      <c r="H3796" t="str">
        <f>_xlfn.XLOOKUP(C3796,'BAB Identified Sites'!E:E,'BAB Identified Sites'!E:E,"missing",0)</f>
        <v>missing</v>
      </c>
    </row>
    <row r="3797" spans="1:8" hidden="1" x14ac:dyDescent="0.35">
      <c r="A3797">
        <v>500</v>
      </c>
      <c r="B3797" t="s">
        <v>3148</v>
      </c>
      <c r="C3797" t="s">
        <v>3149</v>
      </c>
      <c r="D3797" t="s">
        <v>524</v>
      </c>
      <c r="E3797" s="26">
        <v>45231</v>
      </c>
      <c r="F3797" t="s">
        <v>6137</v>
      </c>
      <c r="G3797" t="s">
        <v>6138</v>
      </c>
      <c r="H3797" t="str">
        <f>_xlfn.XLOOKUP(C3797,'BAB Identified Sites'!E:E,'BAB Identified Sites'!E:E,"missing",0)</f>
        <v>missing</v>
      </c>
    </row>
    <row r="3798" spans="1:8" hidden="1" x14ac:dyDescent="0.35">
      <c r="A3798">
        <v>500</v>
      </c>
      <c r="B3798" t="s">
        <v>3148</v>
      </c>
      <c r="C3798" t="s">
        <v>3149</v>
      </c>
      <c r="D3798" t="s">
        <v>524</v>
      </c>
      <c r="E3798" s="26">
        <v>45231</v>
      </c>
      <c r="F3798" t="s">
        <v>6139</v>
      </c>
      <c r="G3798" t="s">
        <v>6138</v>
      </c>
      <c r="H3798" t="str">
        <f>_xlfn.XLOOKUP(C3798,'BAB Identified Sites'!E:E,'BAB Identified Sites'!E:E,"missing",0)</f>
        <v>missing</v>
      </c>
    </row>
    <row r="3799" spans="1:8" hidden="1" x14ac:dyDescent="0.35">
      <c r="A3799">
        <v>500</v>
      </c>
      <c r="B3799" t="s">
        <v>3148</v>
      </c>
      <c r="C3799" t="s">
        <v>3149</v>
      </c>
      <c r="D3799" t="s">
        <v>524</v>
      </c>
      <c r="E3799" s="26">
        <v>45261</v>
      </c>
      <c r="F3799" t="s">
        <v>6137</v>
      </c>
      <c r="G3799" t="s">
        <v>6138</v>
      </c>
      <c r="H3799" t="str">
        <f>_xlfn.XLOOKUP(C3799,'BAB Identified Sites'!E:E,'BAB Identified Sites'!E:E,"missing",0)</f>
        <v>missing</v>
      </c>
    </row>
    <row r="3800" spans="1:8" hidden="1" x14ac:dyDescent="0.35">
      <c r="A3800">
        <v>500</v>
      </c>
      <c r="B3800" t="s">
        <v>3148</v>
      </c>
      <c r="C3800" t="s">
        <v>3149</v>
      </c>
      <c r="D3800" t="s">
        <v>524</v>
      </c>
      <c r="E3800" s="26">
        <v>45261</v>
      </c>
      <c r="F3800" t="s">
        <v>6139</v>
      </c>
      <c r="G3800" t="s">
        <v>6138</v>
      </c>
      <c r="H3800" t="str">
        <f>_xlfn.XLOOKUP(C3800,'BAB Identified Sites'!E:E,'BAB Identified Sites'!E:E,"missing",0)</f>
        <v>missing</v>
      </c>
    </row>
    <row r="3801" spans="1:8" hidden="1" x14ac:dyDescent="0.35">
      <c r="A3801">
        <v>480</v>
      </c>
      <c r="B3801" t="s">
        <v>3038</v>
      </c>
      <c r="C3801" t="s">
        <v>3066</v>
      </c>
      <c r="D3801" t="s">
        <v>3067</v>
      </c>
      <c r="E3801" s="26">
        <v>45139</v>
      </c>
      <c r="F3801" t="s">
        <v>6137</v>
      </c>
      <c r="G3801" t="s">
        <v>6138</v>
      </c>
      <c r="H3801" t="str">
        <f>_xlfn.XLOOKUP(C3801,'BAB Identified Sites'!E:E,'BAB Identified Sites'!E:E,"missing",0)</f>
        <v>missing</v>
      </c>
    </row>
    <row r="3802" spans="1:8" hidden="1" x14ac:dyDescent="0.35">
      <c r="A3802">
        <v>480</v>
      </c>
      <c r="B3802" t="s">
        <v>3038</v>
      </c>
      <c r="C3802" t="s">
        <v>3066</v>
      </c>
      <c r="D3802" t="s">
        <v>3067</v>
      </c>
      <c r="E3802" s="26">
        <v>45139</v>
      </c>
      <c r="F3802" t="s">
        <v>6139</v>
      </c>
      <c r="G3802" t="s">
        <v>6138</v>
      </c>
      <c r="H3802" t="str">
        <f>_xlfn.XLOOKUP(C3802,'BAB Identified Sites'!E:E,'BAB Identified Sites'!E:E,"missing",0)</f>
        <v>missing</v>
      </c>
    </row>
    <row r="3803" spans="1:8" hidden="1" x14ac:dyDescent="0.35">
      <c r="A3803">
        <v>480</v>
      </c>
      <c r="B3803" t="s">
        <v>3038</v>
      </c>
      <c r="C3803" t="s">
        <v>3066</v>
      </c>
      <c r="D3803" t="s">
        <v>3067</v>
      </c>
      <c r="E3803" s="26">
        <v>45139</v>
      </c>
      <c r="F3803" t="s">
        <v>6140</v>
      </c>
      <c r="G3803" t="s">
        <v>6138</v>
      </c>
      <c r="H3803" t="str">
        <f>_xlfn.XLOOKUP(C3803,'BAB Identified Sites'!E:E,'BAB Identified Sites'!E:E,"missing",0)</f>
        <v>missing</v>
      </c>
    </row>
    <row r="3804" spans="1:8" hidden="1" x14ac:dyDescent="0.35">
      <c r="A3804">
        <v>480</v>
      </c>
      <c r="B3804" t="s">
        <v>3038</v>
      </c>
      <c r="C3804" t="s">
        <v>3066</v>
      </c>
      <c r="D3804" t="s">
        <v>3067</v>
      </c>
      <c r="E3804" s="26">
        <v>45170</v>
      </c>
      <c r="F3804" t="s">
        <v>6137</v>
      </c>
      <c r="G3804" t="s">
        <v>6138</v>
      </c>
      <c r="H3804" t="str">
        <f>_xlfn.XLOOKUP(C3804,'BAB Identified Sites'!E:E,'BAB Identified Sites'!E:E,"missing",0)</f>
        <v>missing</v>
      </c>
    </row>
    <row r="3805" spans="1:8" hidden="1" x14ac:dyDescent="0.35">
      <c r="A3805">
        <v>480</v>
      </c>
      <c r="B3805" t="s">
        <v>3038</v>
      </c>
      <c r="C3805" t="s">
        <v>3066</v>
      </c>
      <c r="D3805" t="s">
        <v>3067</v>
      </c>
      <c r="E3805" s="26">
        <v>45170</v>
      </c>
      <c r="F3805" t="s">
        <v>6139</v>
      </c>
      <c r="G3805" t="s">
        <v>6138</v>
      </c>
      <c r="H3805" t="str">
        <f>_xlfn.XLOOKUP(C3805,'BAB Identified Sites'!E:E,'BAB Identified Sites'!E:E,"missing",0)</f>
        <v>missing</v>
      </c>
    </row>
    <row r="3806" spans="1:8" hidden="1" x14ac:dyDescent="0.35">
      <c r="A3806">
        <v>480</v>
      </c>
      <c r="B3806" t="s">
        <v>3038</v>
      </c>
      <c r="C3806" t="s">
        <v>3066</v>
      </c>
      <c r="D3806" t="s">
        <v>3067</v>
      </c>
      <c r="E3806" s="26">
        <v>45170</v>
      </c>
      <c r="F3806" t="s">
        <v>6140</v>
      </c>
      <c r="G3806" t="s">
        <v>6138</v>
      </c>
      <c r="H3806" t="str">
        <f>_xlfn.XLOOKUP(C3806,'BAB Identified Sites'!E:E,'BAB Identified Sites'!E:E,"missing",0)</f>
        <v>missing</v>
      </c>
    </row>
    <row r="3807" spans="1:8" hidden="1" x14ac:dyDescent="0.35">
      <c r="A3807">
        <v>480</v>
      </c>
      <c r="B3807" t="s">
        <v>3038</v>
      </c>
      <c r="C3807" t="s">
        <v>3066</v>
      </c>
      <c r="D3807" t="s">
        <v>3067</v>
      </c>
      <c r="E3807" s="26">
        <v>45200</v>
      </c>
      <c r="F3807" t="s">
        <v>6137</v>
      </c>
      <c r="G3807" t="s">
        <v>6138</v>
      </c>
      <c r="H3807" t="str">
        <f>_xlfn.XLOOKUP(C3807,'BAB Identified Sites'!E:E,'BAB Identified Sites'!E:E,"missing",0)</f>
        <v>missing</v>
      </c>
    </row>
    <row r="3808" spans="1:8" hidden="1" x14ac:dyDescent="0.35">
      <c r="A3808">
        <v>480</v>
      </c>
      <c r="B3808" t="s">
        <v>3038</v>
      </c>
      <c r="C3808" t="s">
        <v>3066</v>
      </c>
      <c r="D3808" t="s">
        <v>3067</v>
      </c>
      <c r="E3808" s="26">
        <v>45200</v>
      </c>
      <c r="F3808" t="s">
        <v>6139</v>
      </c>
      <c r="G3808" t="s">
        <v>6138</v>
      </c>
      <c r="H3808" t="str">
        <f>_xlfn.XLOOKUP(C3808,'BAB Identified Sites'!E:E,'BAB Identified Sites'!E:E,"missing",0)</f>
        <v>missing</v>
      </c>
    </row>
    <row r="3809" spans="1:8" hidden="1" x14ac:dyDescent="0.35">
      <c r="A3809">
        <v>480</v>
      </c>
      <c r="B3809" t="s">
        <v>3038</v>
      </c>
      <c r="C3809" t="s">
        <v>3066</v>
      </c>
      <c r="D3809" t="s">
        <v>3067</v>
      </c>
      <c r="E3809" s="26">
        <v>45200</v>
      </c>
      <c r="F3809" t="s">
        <v>6140</v>
      </c>
      <c r="G3809" t="s">
        <v>6138</v>
      </c>
      <c r="H3809" t="str">
        <f>_xlfn.XLOOKUP(C3809,'BAB Identified Sites'!E:E,'BAB Identified Sites'!E:E,"missing",0)</f>
        <v>missing</v>
      </c>
    </row>
    <row r="3810" spans="1:8" hidden="1" x14ac:dyDescent="0.35">
      <c r="A3810">
        <v>480</v>
      </c>
      <c r="B3810" t="s">
        <v>3038</v>
      </c>
      <c r="C3810" t="s">
        <v>3066</v>
      </c>
      <c r="D3810" t="s">
        <v>3067</v>
      </c>
      <c r="E3810" s="26">
        <v>45231</v>
      </c>
      <c r="F3810" t="s">
        <v>6137</v>
      </c>
      <c r="G3810" t="s">
        <v>6138</v>
      </c>
      <c r="H3810" t="str">
        <f>_xlfn.XLOOKUP(C3810,'BAB Identified Sites'!E:E,'BAB Identified Sites'!E:E,"missing",0)</f>
        <v>missing</v>
      </c>
    </row>
    <row r="3811" spans="1:8" hidden="1" x14ac:dyDescent="0.35">
      <c r="A3811">
        <v>480</v>
      </c>
      <c r="B3811" t="s">
        <v>3038</v>
      </c>
      <c r="C3811" t="s">
        <v>3066</v>
      </c>
      <c r="D3811" t="s">
        <v>3067</v>
      </c>
      <c r="E3811" s="26">
        <v>45231</v>
      </c>
      <c r="F3811" t="s">
        <v>6139</v>
      </c>
      <c r="G3811" t="s">
        <v>6138</v>
      </c>
      <c r="H3811" t="str">
        <f>_xlfn.XLOOKUP(C3811,'BAB Identified Sites'!E:E,'BAB Identified Sites'!E:E,"missing",0)</f>
        <v>missing</v>
      </c>
    </row>
    <row r="3812" spans="1:8" hidden="1" x14ac:dyDescent="0.35">
      <c r="A3812">
        <v>480</v>
      </c>
      <c r="B3812" t="s">
        <v>3038</v>
      </c>
      <c r="C3812" t="s">
        <v>3066</v>
      </c>
      <c r="D3812" t="s">
        <v>3067</v>
      </c>
      <c r="E3812" s="26">
        <v>45231</v>
      </c>
      <c r="F3812" t="s">
        <v>6140</v>
      </c>
      <c r="G3812" t="s">
        <v>6138</v>
      </c>
      <c r="H3812" t="str">
        <f>_xlfn.XLOOKUP(C3812,'BAB Identified Sites'!E:E,'BAB Identified Sites'!E:E,"missing",0)</f>
        <v>missing</v>
      </c>
    </row>
    <row r="3813" spans="1:8" hidden="1" x14ac:dyDescent="0.35">
      <c r="A3813">
        <v>480</v>
      </c>
      <c r="B3813" t="s">
        <v>3038</v>
      </c>
      <c r="C3813" t="s">
        <v>3066</v>
      </c>
      <c r="D3813" t="s">
        <v>3067</v>
      </c>
      <c r="E3813" s="26">
        <v>45261</v>
      </c>
      <c r="F3813" t="s">
        <v>6137</v>
      </c>
      <c r="G3813" t="s">
        <v>6138</v>
      </c>
      <c r="H3813" t="str">
        <f>_xlfn.XLOOKUP(C3813,'BAB Identified Sites'!E:E,'BAB Identified Sites'!E:E,"missing",0)</f>
        <v>missing</v>
      </c>
    </row>
    <row r="3814" spans="1:8" hidden="1" x14ac:dyDescent="0.35">
      <c r="A3814">
        <v>480</v>
      </c>
      <c r="B3814" t="s">
        <v>3038</v>
      </c>
      <c r="C3814" t="s">
        <v>3066</v>
      </c>
      <c r="D3814" t="s">
        <v>3067</v>
      </c>
      <c r="E3814" s="26">
        <v>45261</v>
      </c>
      <c r="F3814" t="s">
        <v>6139</v>
      </c>
      <c r="G3814" t="s">
        <v>6138</v>
      </c>
      <c r="H3814" t="str">
        <f>_xlfn.XLOOKUP(C3814,'BAB Identified Sites'!E:E,'BAB Identified Sites'!E:E,"missing",0)</f>
        <v>missing</v>
      </c>
    </row>
    <row r="3815" spans="1:8" hidden="1" x14ac:dyDescent="0.35">
      <c r="A3815">
        <v>480</v>
      </c>
      <c r="B3815" t="s">
        <v>3038</v>
      </c>
      <c r="C3815" t="s">
        <v>3066</v>
      </c>
      <c r="D3815" t="s">
        <v>3067</v>
      </c>
      <c r="E3815" s="26">
        <v>45261</v>
      </c>
      <c r="F3815" t="s">
        <v>6140</v>
      </c>
      <c r="G3815" t="s">
        <v>6138</v>
      </c>
      <c r="H3815" t="str">
        <f>_xlfn.XLOOKUP(C3815,'BAB Identified Sites'!E:E,'BAB Identified Sites'!E:E,"missing",0)</f>
        <v>missing</v>
      </c>
    </row>
    <row r="3816" spans="1:8" hidden="1" x14ac:dyDescent="0.35">
      <c r="A3816">
        <v>1360</v>
      </c>
      <c r="B3816" t="s">
        <v>4330</v>
      </c>
      <c r="C3816" t="s">
        <v>4331</v>
      </c>
      <c r="D3816" t="s">
        <v>4332</v>
      </c>
      <c r="E3816" s="26">
        <v>45139</v>
      </c>
      <c r="F3816" t="s">
        <v>6137</v>
      </c>
      <c r="G3816" t="s">
        <v>6138</v>
      </c>
      <c r="H3816" t="str">
        <f>_xlfn.XLOOKUP(C3816,'BAB Identified Sites'!E:E,'BAB Identified Sites'!E:E,"missing",0)</f>
        <v>missing</v>
      </c>
    </row>
    <row r="3817" spans="1:8" hidden="1" x14ac:dyDescent="0.35">
      <c r="A3817">
        <v>1360</v>
      </c>
      <c r="B3817" t="s">
        <v>4330</v>
      </c>
      <c r="C3817" t="s">
        <v>4331</v>
      </c>
      <c r="D3817" t="s">
        <v>4332</v>
      </c>
      <c r="E3817" s="26">
        <v>45139</v>
      </c>
      <c r="F3817" t="s">
        <v>6139</v>
      </c>
      <c r="G3817" t="s">
        <v>6138</v>
      </c>
      <c r="H3817" t="str">
        <f>_xlfn.XLOOKUP(C3817,'BAB Identified Sites'!E:E,'BAB Identified Sites'!E:E,"missing",0)</f>
        <v>missing</v>
      </c>
    </row>
    <row r="3818" spans="1:8" hidden="1" x14ac:dyDescent="0.35">
      <c r="A3818">
        <v>1360</v>
      </c>
      <c r="B3818" t="s">
        <v>4330</v>
      </c>
      <c r="C3818" t="s">
        <v>4331</v>
      </c>
      <c r="D3818" t="s">
        <v>4332</v>
      </c>
      <c r="E3818" s="26">
        <v>45170</v>
      </c>
      <c r="F3818" t="s">
        <v>6137</v>
      </c>
      <c r="G3818" t="s">
        <v>6138</v>
      </c>
      <c r="H3818" t="str">
        <f>_xlfn.XLOOKUP(C3818,'BAB Identified Sites'!E:E,'BAB Identified Sites'!E:E,"missing",0)</f>
        <v>missing</v>
      </c>
    </row>
    <row r="3819" spans="1:8" hidden="1" x14ac:dyDescent="0.35">
      <c r="A3819">
        <v>1360</v>
      </c>
      <c r="B3819" t="s">
        <v>4330</v>
      </c>
      <c r="C3819" t="s">
        <v>4331</v>
      </c>
      <c r="D3819" t="s">
        <v>4332</v>
      </c>
      <c r="E3819" s="26">
        <v>45170</v>
      </c>
      <c r="F3819" t="s">
        <v>6139</v>
      </c>
      <c r="G3819" t="s">
        <v>6138</v>
      </c>
      <c r="H3819" t="str">
        <f>_xlfn.XLOOKUP(C3819,'BAB Identified Sites'!E:E,'BAB Identified Sites'!E:E,"missing",0)</f>
        <v>missing</v>
      </c>
    </row>
    <row r="3820" spans="1:8" hidden="1" x14ac:dyDescent="0.35">
      <c r="A3820">
        <v>1360</v>
      </c>
      <c r="B3820" t="s">
        <v>4330</v>
      </c>
      <c r="C3820" t="s">
        <v>4331</v>
      </c>
      <c r="D3820" t="s">
        <v>4332</v>
      </c>
      <c r="E3820" s="26">
        <v>45200</v>
      </c>
      <c r="F3820" t="s">
        <v>6137</v>
      </c>
      <c r="G3820" t="s">
        <v>6138</v>
      </c>
      <c r="H3820" t="str">
        <f>_xlfn.XLOOKUP(C3820,'BAB Identified Sites'!E:E,'BAB Identified Sites'!E:E,"missing",0)</f>
        <v>missing</v>
      </c>
    </row>
    <row r="3821" spans="1:8" hidden="1" x14ac:dyDescent="0.35">
      <c r="A3821">
        <v>1360</v>
      </c>
      <c r="B3821" t="s">
        <v>4330</v>
      </c>
      <c r="C3821" t="s">
        <v>4331</v>
      </c>
      <c r="D3821" t="s">
        <v>4332</v>
      </c>
      <c r="E3821" s="26">
        <v>45200</v>
      </c>
      <c r="F3821" t="s">
        <v>6139</v>
      </c>
      <c r="G3821" t="s">
        <v>6138</v>
      </c>
      <c r="H3821" t="str">
        <f>_xlfn.XLOOKUP(C3821,'BAB Identified Sites'!E:E,'BAB Identified Sites'!E:E,"missing",0)</f>
        <v>missing</v>
      </c>
    </row>
    <row r="3822" spans="1:8" hidden="1" x14ac:dyDescent="0.35">
      <c r="A3822">
        <v>1360</v>
      </c>
      <c r="B3822" t="s">
        <v>4330</v>
      </c>
      <c r="C3822" t="s">
        <v>4331</v>
      </c>
      <c r="D3822" t="s">
        <v>4332</v>
      </c>
      <c r="E3822" s="26">
        <v>45231</v>
      </c>
      <c r="F3822" t="s">
        <v>6137</v>
      </c>
      <c r="G3822" t="s">
        <v>6138</v>
      </c>
      <c r="H3822" t="str">
        <f>_xlfn.XLOOKUP(C3822,'BAB Identified Sites'!E:E,'BAB Identified Sites'!E:E,"missing",0)</f>
        <v>missing</v>
      </c>
    </row>
    <row r="3823" spans="1:8" hidden="1" x14ac:dyDescent="0.35">
      <c r="A3823">
        <v>1360</v>
      </c>
      <c r="B3823" t="s">
        <v>4330</v>
      </c>
      <c r="C3823" t="s">
        <v>4331</v>
      </c>
      <c r="D3823" t="s">
        <v>4332</v>
      </c>
      <c r="E3823" s="26">
        <v>45231</v>
      </c>
      <c r="F3823" t="s">
        <v>6139</v>
      </c>
      <c r="G3823" t="s">
        <v>6138</v>
      </c>
      <c r="H3823" t="str">
        <f>_xlfn.XLOOKUP(C3823,'BAB Identified Sites'!E:E,'BAB Identified Sites'!E:E,"missing",0)</f>
        <v>missing</v>
      </c>
    </row>
    <row r="3824" spans="1:8" hidden="1" x14ac:dyDescent="0.35">
      <c r="A3824">
        <v>1360</v>
      </c>
      <c r="B3824" t="s">
        <v>4330</v>
      </c>
      <c r="C3824" t="s">
        <v>4331</v>
      </c>
      <c r="D3824" t="s">
        <v>4332</v>
      </c>
      <c r="E3824" s="26">
        <v>45261</v>
      </c>
      <c r="F3824" t="s">
        <v>6137</v>
      </c>
      <c r="G3824" t="s">
        <v>6138</v>
      </c>
      <c r="H3824" t="str">
        <f>_xlfn.XLOOKUP(C3824,'BAB Identified Sites'!E:E,'BAB Identified Sites'!E:E,"missing",0)</f>
        <v>missing</v>
      </c>
    </row>
    <row r="3825" spans="1:8" hidden="1" x14ac:dyDescent="0.35">
      <c r="A3825">
        <v>1360</v>
      </c>
      <c r="B3825" t="s">
        <v>4330</v>
      </c>
      <c r="C3825" t="s">
        <v>4331</v>
      </c>
      <c r="D3825" t="s">
        <v>4332</v>
      </c>
      <c r="E3825" s="26">
        <v>45261</v>
      </c>
      <c r="F3825" t="s">
        <v>6139</v>
      </c>
      <c r="G3825" t="s">
        <v>6138</v>
      </c>
      <c r="H3825" t="str">
        <f>_xlfn.XLOOKUP(C3825,'BAB Identified Sites'!E:E,'BAB Identified Sites'!E:E,"missing",0)</f>
        <v>missing</v>
      </c>
    </row>
    <row r="3826" spans="1:8" hidden="1" x14ac:dyDescent="0.35">
      <c r="A3826">
        <v>1360</v>
      </c>
      <c r="B3826" t="s">
        <v>4330</v>
      </c>
      <c r="C3826" t="s">
        <v>4333</v>
      </c>
      <c r="D3826" t="s">
        <v>4334</v>
      </c>
      <c r="E3826" s="26">
        <v>45139</v>
      </c>
      <c r="F3826" t="s">
        <v>6137</v>
      </c>
      <c r="G3826" t="s">
        <v>6138</v>
      </c>
      <c r="H3826" t="str">
        <f>_xlfn.XLOOKUP(C3826,'BAB Identified Sites'!E:E,'BAB Identified Sites'!E:E,"missing",0)</f>
        <v>missing</v>
      </c>
    </row>
    <row r="3827" spans="1:8" hidden="1" x14ac:dyDescent="0.35">
      <c r="A3827">
        <v>1360</v>
      </c>
      <c r="B3827" t="s">
        <v>4330</v>
      </c>
      <c r="C3827" t="s">
        <v>4333</v>
      </c>
      <c r="D3827" t="s">
        <v>4334</v>
      </c>
      <c r="E3827" s="26">
        <v>45139</v>
      </c>
      <c r="F3827" t="s">
        <v>6139</v>
      </c>
      <c r="G3827" t="s">
        <v>6138</v>
      </c>
      <c r="H3827" t="str">
        <f>_xlfn.XLOOKUP(C3827,'BAB Identified Sites'!E:E,'BAB Identified Sites'!E:E,"missing",0)</f>
        <v>missing</v>
      </c>
    </row>
    <row r="3828" spans="1:8" hidden="1" x14ac:dyDescent="0.35">
      <c r="A3828">
        <v>1360</v>
      </c>
      <c r="B3828" t="s">
        <v>4330</v>
      </c>
      <c r="C3828" t="s">
        <v>4333</v>
      </c>
      <c r="D3828" t="s">
        <v>4334</v>
      </c>
      <c r="E3828" s="26">
        <v>45170</v>
      </c>
      <c r="F3828" t="s">
        <v>6137</v>
      </c>
      <c r="G3828" t="s">
        <v>6138</v>
      </c>
      <c r="H3828" t="str">
        <f>_xlfn.XLOOKUP(C3828,'BAB Identified Sites'!E:E,'BAB Identified Sites'!E:E,"missing",0)</f>
        <v>missing</v>
      </c>
    </row>
    <row r="3829" spans="1:8" hidden="1" x14ac:dyDescent="0.35">
      <c r="A3829">
        <v>1360</v>
      </c>
      <c r="B3829" t="s">
        <v>4330</v>
      </c>
      <c r="C3829" t="s">
        <v>4333</v>
      </c>
      <c r="D3829" t="s">
        <v>4334</v>
      </c>
      <c r="E3829" s="26">
        <v>45170</v>
      </c>
      <c r="F3829" t="s">
        <v>6139</v>
      </c>
      <c r="G3829" t="s">
        <v>6138</v>
      </c>
      <c r="H3829" t="str">
        <f>_xlfn.XLOOKUP(C3829,'BAB Identified Sites'!E:E,'BAB Identified Sites'!E:E,"missing",0)</f>
        <v>missing</v>
      </c>
    </row>
    <row r="3830" spans="1:8" hidden="1" x14ac:dyDescent="0.35">
      <c r="A3830">
        <v>1360</v>
      </c>
      <c r="B3830" t="s">
        <v>4330</v>
      </c>
      <c r="C3830" t="s">
        <v>4333</v>
      </c>
      <c r="D3830" t="s">
        <v>4334</v>
      </c>
      <c r="E3830" s="26">
        <v>45200</v>
      </c>
      <c r="F3830" t="s">
        <v>6137</v>
      </c>
      <c r="G3830" t="s">
        <v>6138</v>
      </c>
      <c r="H3830" t="str">
        <f>_xlfn.XLOOKUP(C3830,'BAB Identified Sites'!E:E,'BAB Identified Sites'!E:E,"missing",0)</f>
        <v>missing</v>
      </c>
    </row>
    <row r="3831" spans="1:8" hidden="1" x14ac:dyDescent="0.35">
      <c r="A3831">
        <v>1360</v>
      </c>
      <c r="B3831" t="s">
        <v>4330</v>
      </c>
      <c r="C3831" t="s">
        <v>4333</v>
      </c>
      <c r="D3831" t="s">
        <v>4334</v>
      </c>
      <c r="E3831" s="26">
        <v>45200</v>
      </c>
      <c r="F3831" t="s">
        <v>6139</v>
      </c>
      <c r="G3831" t="s">
        <v>6138</v>
      </c>
      <c r="H3831" t="str">
        <f>_xlfn.XLOOKUP(C3831,'BAB Identified Sites'!E:E,'BAB Identified Sites'!E:E,"missing",0)</f>
        <v>missing</v>
      </c>
    </row>
    <row r="3832" spans="1:8" hidden="1" x14ac:dyDescent="0.35">
      <c r="A3832">
        <v>1360</v>
      </c>
      <c r="B3832" t="s">
        <v>4330</v>
      </c>
      <c r="C3832" t="s">
        <v>4333</v>
      </c>
      <c r="D3832" t="s">
        <v>4334</v>
      </c>
      <c r="E3832" s="26">
        <v>45231</v>
      </c>
      <c r="F3832" t="s">
        <v>6137</v>
      </c>
      <c r="G3832" t="s">
        <v>6138</v>
      </c>
      <c r="H3832" t="str">
        <f>_xlfn.XLOOKUP(C3832,'BAB Identified Sites'!E:E,'BAB Identified Sites'!E:E,"missing",0)</f>
        <v>missing</v>
      </c>
    </row>
    <row r="3833" spans="1:8" hidden="1" x14ac:dyDescent="0.35">
      <c r="A3833">
        <v>1360</v>
      </c>
      <c r="B3833" t="s">
        <v>4330</v>
      </c>
      <c r="C3833" t="s">
        <v>4333</v>
      </c>
      <c r="D3833" t="s">
        <v>4334</v>
      </c>
      <c r="E3833" s="26">
        <v>45231</v>
      </c>
      <c r="F3833" t="s">
        <v>6139</v>
      </c>
      <c r="G3833" t="s">
        <v>6138</v>
      </c>
      <c r="H3833" t="str">
        <f>_xlfn.XLOOKUP(C3833,'BAB Identified Sites'!E:E,'BAB Identified Sites'!E:E,"missing",0)</f>
        <v>missing</v>
      </c>
    </row>
    <row r="3834" spans="1:8" hidden="1" x14ac:dyDescent="0.35">
      <c r="A3834">
        <v>1360</v>
      </c>
      <c r="B3834" t="s">
        <v>4330</v>
      </c>
      <c r="C3834" t="s">
        <v>4333</v>
      </c>
      <c r="D3834" t="s">
        <v>4334</v>
      </c>
      <c r="E3834" s="26">
        <v>45261</v>
      </c>
      <c r="F3834" t="s">
        <v>6137</v>
      </c>
      <c r="G3834" t="s">
        <v>6138</v>
      </c>
      <c r="H3834" t="str">
        <f>_xlfn.XLOOKUP(C3834,'BAB Identified Sites'!E:E,'BAB Identified Sites'!E:E,"missing",0)</f>
        <v>missing</v>
      </c>
    </row>
    <row r="3835" spans="1:8" hidden="1" x14ac:dyDescent="0.35">
      <c r="A3835">
        <v>1360</v>
      </c>
      <c r="B3835" t="s">
        <v>4330</v>
      </c>
      <c r="C3835" t="s">
        <v>4333</v>
      </c>
      <c r="D3835" t="s">
        <v>4334</v>
      </c>
      <c r="E3835" s="26">
        <v>45261</v>
      </c>
      <c r="F3835" t="s">
        <v>6139</v>
      </c>
      <c r="G3835" t="s">
        <v>6138</v>
      </c>
      <c r="H3835" t="str">
        <f>_xlfn.XLOOKUP(C3835,'BAB Identified Sites'!E:E,'BAB Identified Sites'!E:E,"missing",0)</f>
        <v>missing</v>
      </c>
    </row>
    <row r="3836" spans="1:8" hidden="1" x14ac:dyDescent="0.35">
      <c r="A3836">
        <v>900</v>
      </c>
      <c r="B3836" t="s">
        <v>3592</v>
      </c>
      <c r="C3836" t="s">
        <v>3637</v>
      </c>
      <c r="D3836" t="s">
        <v>3638</v>
      </c>
      <c r="E3836" s="26">
        <v>45139</v>
      </c>
      <c r="F3836" t="s">
        <v>6137</v>
      </c>
      <c r="G3836" t="s">
        <v>6138</v>
      </c>
      <c r="H3836" t="str">
        <f>_xlfn.XLOOKUP(C3836,'BAB Identified Sites'!E:E,'BAB Identified Sites'!E:E,"missing",0)</f>
        <v>missing</v>
      </c>
    </row>
    <row r="3837" spans="1:8" hidden="1" x14ac:dyDescent="0.35">
      <c r="A3837">
        <v>900</v>
      </c>
      <c r="B3837" t="s">
        <v>3592</v>
      </c>
      <c r="C3837" t="s">
        <v>3637</v>
      </c>
      <c r="D3837" t="s">
        <v>3638</v>
      </c>
      <c r="E3837" s="26">
        <v>45139</v>
      </c>
      <c r="F3837" t="s">
        <v>6139</v>
      </c>
      <c r="G3837" t="s">
        <v>6138</v>
      </c>
      <c r="H3837" t="str">
        <f>_xlfn.XLOOKUP(C3837,'BAB Identified Sites'!E:E,'BAB Identified Sites'!E:E,"missing",0)</f>
        <v>missing</v>
      </c>
    </row>
    <row r="3838" spans="1:8" hidden="1" x14ac:dyDescent="0.35">
      <c r="A3838">
        <v>900</v>
      </c>
      <c r="B3838" t="s">
        <v>3592</v>
      </c>
      <c r="C3838" t="s">
        <v>3637</v>
      </c>
      <c r="D3838" t="s">
        <v>3638</v>
      </c>
      <c r="E3838" s="26">
        <v>45170</v>
      </c>
      <c r="F3838" t="s">
        <v>6137</v>
      </c>
      <c r="G3838" t="s">
        <v>6138</v>
      </c>
      <c r="H3838" t="str">
        <f>_xlfn.XLOOKUP(C3838,'BAB Identified Sites'!E:E,'BAB Identified Sites'!E:E,"missing",0)</f>
        <v>missing</v>
      </c>
    </row>
    <row r="3839" spans="1:8" hidden="1" x14ac:dyDescent="0.35">
      <c r="A3839">
        <v>900</v>
      </c>
      <c r="B3839" t="s">
        <v>3592</v>
      </c>
      <c r="C3839" t="s">
        <v>3637</v>
      </c>
      <c r="D3839" t="s">
        <v>3638</v>
      </c>
      <c r="E3839" s="26">
        <v>45170</v>
      </c>
      <c r="F3839" t="s">
        <v>6139</v>
      </c>
      <c r="G3839" t="s">
        <v>6138</v>
      </c>
      <c r="H3839" t="str">
        <f>_xlfn.XLOOKUP(C3839,'BAB Identified Sites'!E:E,'BAB Identified Sites'!E:E,"missing",0)</f>
        <v>missing</v>
      </c>
    </row>
    <row r="3840" spans="1:8" hidden="1" x14ac:dyDescent="0.35">
      <c r="A3840">
        <v>900</v>
      </c>
      <c r="B3840" t="s">
        <v>3592</v>
      </c>
      <c r="C3840" t="s">
        <v>3637</v>
      </c>
      <c r="D3840" t="s">
        <v>3638</v>
      </c>
      <c r="E3840" s="26">
        <v>45200</v>
      </c>
      <c r="F3840" t="s">
        <v>6137</v>
      </c>
      <c r="G3840" t="s">
        <v>6138</v>
      </c>
      <c r="H3840" t="str">
        <f>_xlfn.XLOOKUP(C3840,'BAB Identified Sites'!E:E,'BAB Identified Sites'!E:E,"missing",0)</f>
        <v>missing</v>
      </c>
    </row>
    <row r="3841" spans="1:8" hidden="1" x14ac:dyDescent="0.35">
      <c r="A3841">
        <v>900</v>
      </c>
      <c r="B3841" t="s">
        <v>3592</v>
      </c>
      <c r="C3841" t="s">
        <v>3637</v>
      </c>
      <c r="D3841" t="s">
        <v>3638</v>
      </c>
      <c r="E3841" s="26">
        <v>45200</v>
      </c>
      <c r="F3841" t="s">
        <v>6139</v>
      </c>
      <c r="G3841" t="s">
        <v>6138</v>
      </c>
      <c r="H3841" t="str">
        <f>_xlfn.XLOOKUP(C3841,'BAB Identified Sites'!E:E,'BAB Identified Sites'!E:E,"missing",0)</f>
        <v>missing</v>
      </c>
    </row>
    <row r="3842" spans="1:8" hidden="1" x14ac:dyDescent="0.35">
      <c r="A3842">
        <v>900</v>
      </c>
      <c r="B3842" t="s">
        <v>3592</v>
      </c>
      <c r="C3842" t="s">
        <v>3637</v>
      </c>
      <c r="D3842" t="s">
        <v>3638</v>
      </c>
      <c r="E3842" s="26">
        <v>45231</v>
      </c>
      <c r="F3842" t="s">
        <v>6137</v>
      </c>
      <c r="G3842" t="s">
        <v>6138</v>
      </c>
      <c r="H3842" t="str">
        <f>_xlfn.XLOOKUP(C3842,'BAB Identified Sites'!E:E,'BAB Identified Sites'!E:E,"missing",0)</f>
        <v>missing</v>
      </c>
    </row>
    <row r="3843" spans="1:8" hidden="1" x14ac:dyDescent="0.35">
      <c r="A3843">
        <v>900</v>
      </c>
      <c r="B3843" t="s">
        <v>3592</v>
      </c>
      <c r="C3843" t="s">
        <v>3637</v>
      </c>
      <c r="D3843" t="s">
        <v>3638</v>
      </c>
      <c r="E3843" s="26">
        <v>45231</v>
      </c>
      <c r="F3843" t="s">
        <v>6139</v>
      </c>
      <c r="G3843" t="s">
        <v>6138</v>
      </c>
      <c r="H3843" t="str">
        <f>_xlfn.XLOOKUP(C3843,'BAB Identified Sites'!E:E,'BAB Identified Sites'!E:E,"missing",0)</f>
        <v>missing</v>
      </c>
    </row>
    <row r="3844" spans="1:8" hidden="1" x14ac:dyDescent="0.35">
      <c r="A3844">
        <v>900</v>
      </c>
      <c r="B3844" t="s">
        <v>3592</v>
      </c>
      <c r="C3844" t="s">
        <v>3637</v>
      </c>
      <c r="D3844" t="s">
        <v>3638</v>
      </c>
      <c r="E3844" s="26">
        <v>45261</v>
      </c>
      <c r="F3844" t="s">
        <v>6137</v>
      </c>
      <c r="G3844" t="s">
        <v>6138</v>
      </c>
      <c r="H3844" t="str">
        <f>_xlfn.XLOOKUP(C3844,'BAB Identified Sites'!E:E,'BAB Identified Sites'!E:E,"missing",0)</f>
        <v>missing</v>
      </c>
    </row>
    <row r="3845" spans="1:8" hidden="1" x14ac:dyDescent="0.35">
      <c r="A3845">
        <v>900</v>
      </c>
      <c r="B3845" t="s">
        <v>3592</v>
      </c>
      <c r="C3845" t="s">
        <v>3637</v>
      </c>
      <c r="D3845" t="s">
        <v>3638</v>
      </c>
      <c r="E3845" s="26">
        <v>45261</v>
      </c>
      <c r="F3845" t="s">
        <v>6139</v>
      </c>
      <c r="G3845" t="s">
        <v>6138</v>
      </c>
      <c r="H3845" t="str">
        <f>_xlfn.XLOOKUP(C3845,'BAB Identified Sites'!E:E,'BAB Identified Sites'!E:E,"missing",0)</f>
        <v>missing</v>
      </c>
    </row>
    <row r="3846" spans="1:8" hidden="1" x14ac:dyDescent="0.35">
      <c r="A3846">
        <v>2800</v>
      </c>
      <c r="B3846" t="s">
        <v>5409</v>
      </c>
      <c r="C3846" t="s">
        <v>5410</v>
      </c>
      <c r="D3846" t="s">
        <v>1898</v>
      </c>
      <c r="E3846" s="26">
        <v>45139</v>
      </c>
      <c r="F3846" t="s">
        <v>6137</v>
      </c>
      <c r="G3846" t="s">
        <v>6138</v>
      </c>
      <c r="H3846" t="str">
        <f>_xlfn.XLOOKUP(C3846,'&lt;1000 removed'!E:E,'&lt;1000 removed'!E:E,"removed",0)</f>
        <v>02018</v>
      </c>
    </row>
    <row r="3847" spans="1:8" hidden="1" x14ac:dyDescent="0.35">
      <c r="A3847">
        <v>2800</v>
      </c>
      <c r="B3847" t="s">
        <v>5409</v>
      </c>
      <c r="C3847" t="s">
        <v>5410</v>
      </c>
      <c r="D3847" t="s">
        <v>1898</v>
      </c>
      <c r="E3847" s="26">
        <v>45139</v>
      </c>
      <c r="F3847" t="s">
        <v>6139</v>
      </c>
      <c r="G3847" t="s">
        <v>6138</v>
      </c>
      <c r="H3847" t="str">
        <f>_xlfn.XLOOKUP(C3847,'&lt;1000 removed'!E:E,'&lt;1000 removed'!E:E,"removed",0)</f>
        <v>02018</v>
      </c>
    </row>
    <row r="3848" spans="1:8" hidden="1" x14ac:dyDescent="0.35">
      <c r="A3848">
        <v>2800</v>
      </c>
      <c r="B3848" t="s">
        <v>5409</v>
      </c>
      <c r="C3848" t="s">
        <v>5410</v>
      </c>
      <c r="D3848" t="s">
        <v>1898</v>
      </c>
      <c r="E3848" s="26">
        <v>45170</v>
      </c>
      <c r="F3848" t="s">
        <v>6137</v>
      </c>
      <c r="G3848" t="s">
        <v>6138</v>
      </c>
      <c r="H3848" t="str">
        <f>_xlfn.XLOOKUP(C3848,'&lt;1000 removed'!E:E,'&lt;1000 removed'!E:E,"removed",0)</f>
        <v>02018</v>
      </c>
    </row>
    <row r="3849" spans="1:8" hidden="1" x14ac:dyDescent="0.35">
      <c r="A3849">
        <v>2800</v>
      </c>
      <c r="B3849" t="s">
        <v>5409</v>
      </c>
      <c r="C3849" t="s">
        <v>5410</v>
      </c>
      <c r="D3849" t="s">
        <v>1898</v>
      </c>
      <c r="E3849" s="26">
        <v>45170</v>
      </c>
      <c r="F3849" t="s">
        <v>6139</v>
      </c>
      <c r="G3849" t="s">
        <v>6138</v>
      </c>
      <c r="H3849" t="str">
        <f>_xlfn.XLOOKUP(C3849,'&lt;1000 removed'!E:E,'&lt;1000 removed'!E:E,"removed",0)</f>
        <v>02018</v>
      </c>
    </row>
    <row r="3850" spans="1:8" hidden="1" x14ac:dyDescent="0.35">
      <c r="A3850">
        <v>2800</v>
      </c>
      <c r="B3850" t="s">
        <v>5409</v>
      </c>
      <c r="C3850" t="s">
        <v>5410</v>
      </c>
      <c r="D3850" t="s">
        <v>1898</v>
      </c>
      <c r="E3850" s="26">
        <v>45200</v>
      </c>
      <c r="F3850" t="s">
        <v>6137</v>
      </c>
      <c r="G3850" t="s">
        <v>6138</v>
      </c>
      <c r="H3850" t="str">
        <f>_xlfn.XLOOKUP(C3850,'&lt;1000 removed'!E:E,'&lt;1000 removed'!E:E,"removed",0)</f>
        <v>02018</v>
      </c>
    </row>
    <row r="3851" spans="1:8" hidden="1" x14ac:dyDescent="0.35">
      <c r="A3851">
        <v>2800</v>
      </c>
      <c r="B3851" t="s">
        <v>5409</v>
      </c>
      <c r="C3851" t="s">
        <v>5410</v>
      </c>
      <c r="D3851" t="s">
        <v>1898</v>
      </c>
      <c r="E3851" s="26">
        <v>45200</v>
      </c>
      <c r="F3851" t="s">
        <v>6139</v>
      </c>
      <c r="G3851" t="s">
        <v>6138</v>
      </c>
      <c r="H3851" t="str">
        <f>_xlfn.XLOOKUP(C3851,'&lt;1000 removed'!E:E,'&lt;1000 removed'!E:E,"removed",0)</f>
        <v>02018</v>
      </c>
    </row>
    <row r="3852" spans="1:8" hidden="1" x14ac:dyDescent="0.35">
      <c r="A3852">
        <v>2800</v>
      </c>
      <c r="B3852" t="s">
        <v>5409</v>
      </c>
      <c r="C3852" t="s">
        <v>5410</v>
      </c>
      <c r="D3852" t="s">
        <v>1898</v>
      </c>
      <c r="E3852" s="26">
        <v>45231</v>
      </c>
      <c r="F3852" t="s">
        <v>6137</v>
      </c>
      <c r="G3852" t="s">
        <v>6138</v>
      </c>
      <c r="H3852" t="str">
        <f>_xlfn.XLOOKUP(C3852,'&lt;1000 removed'!E:E,'&lt;1000 removed'!E:E,"removed",0)</f>
        <v>02018</v>
      </c>
    </row>
    <row r="3853" spans="1:8" hidden="1" x14ac:dyDescent="0.35">
      <c r="A3853">
        <v>2800</v>
      </c>
      <c r="B3853" t="s">
        <v>5409</v>
      </c>
      <c r="C3853" t="s">
        <v>5410</v>
      </c>
      <c r="D3853" t="s">
        <v>1898</v>
      </c>
      <c r="E3853" s="26">
        <v>45231</v>
      </c>
      <c r="F3853" t="s">
        <v>6139</v>
      </c>
      <c r="G3853" t="s">
        <v>6138</v>
      </c>
      <c r="H3853" t="str">
        <f>_xlfn.XLOOKUP(C3853,'&lt;1000 removed'!E:E,'&lt;1000 removed'!E:E,"removed",0)</f>
        <v>02018</v>
      </c>
    </row>
    <row r="3854" spans="1:8" hidden="1" x14ac:dyDescent="0.35">
      <c r="A3854">
        <v>2800</v>
      </c>
      <c r="B3854" t="s">
        <v>5409</v>
      </c>
      <c r="C3854" t="s">
        <v>5410</v>
      </c>
      <c r="D3854" t="s">
        <v>1898</v>
      </c>
      <c r="E3854" s="26">
        <v>45261</v>
      </c>
      <c r="F3854" t="s">
        <v>6137</v>
      </c>
      <c r="G3854" t="s">
        <v>6138</v>
      </c>
      <c r="H3854" t="str">
        <f>_xlfn.XLOOKUP(C3854,'&lt;1000 removed'!E:E,'&lt;1000 removed'!E:E,"removed",0)</f>
        <v>02018</v>
      </c>
    </row>
    <row r="3855" spans="1:8" hidden="1" x14ac:dyDescent="0.35">
      <c r="A3855">
        <v>2800</v>
      </c>
      <c r="B3855" t="s">
        <v>5409</v>
      </c>
      <c r="C3855" t="s">
        <v>5410</v>
      </c>
      <c r="D3855" t="s">
        <v>1898</v>
      </c>
      <c r="E3855" s="26">
        <v>45261</v>
      </c>
      <c r="F3855" t="s">
        <v>6139</v>
      </c>
      <c r="G3855" t="s">
        <v>6138</v>
      </c>
      <c r="H3855" t="str">
        <f>_xlfn.XLOOKUP(C3855,'&lt;1000 removed'!E:E,'&lt;1000 removed'!E:E,"removed",0)</f>
        <v>02018</v>
      </c>
    </row>
    <row r="3856" spans="1:8" hidden="1" x14ac:dyDescent="0.35">
      <c r="A3856">
        <v>3010</v>
      </c>
      <c r="B3856" t="s">
        <v>5469</v>
      </c>
      <c r="C3856" t="s">
        <v>5470</v>
      </c>
      <c r="D3856" t="s">
        <v>5471</v>
      </c>
      <c r="E3856" s="26">
        <v>45139</v>
      </c>
      <c r="F3856" t="s">
        <v>6137</v>
      </c>
      <c r="G3856" t="s">
        <v>6138</v>
      </c>
      <c r="H3856" t="str">
        <f>_xlfn.XLOOKUP(C3856,'&lt;1000 removed'!E:E,'&lt;1000 removed'!E:E,"removed",0)</f>
        <v>02024</v>
      </c>
    </row>
    <row r="3857" spans="1:8" hidden="1" x14ac:dyDescent="0.35">
      <c r="A3857">
        <v>3010</v>
      </c>
      <c r="B3857" t="s">
        <v>5469</v>
      </c>
      <c r="C3857" t="s">
        <v>5470</v>
      </c>
      <c r="D3857" t="s">
        <v>5471</v>
      </c>
      <c r="E3857" s="26">
        <v>45139</v>
      </c>
      <c r="F3857" t="s">
        <v>6139</v>
      </c>
      <c r="G3857" t="s">
        <v>6138</v>
      </c>
      <c r="H3857" t="str">
        <f>_xlfn.XLOOKUP(C3857,'&lt;1000 removed'!E:E,'&lt;1000 removed'!E:E,"removed",0)</f>
        <v>02024</v>
      </c>
    </row>
    <row r="3858" spans="1:8" hidden="1" x14ac:dyDescent="0.35">
      <c r="A3858">
        <v>3010</v>
      </c>
      <c r="B3858" t="s">
        <v>5469</v>
      </c>
      <c r="C3858" t="s">
        <v>5470</v>
      </c>
      <c r="D3858" t="s">
        <v>5471</v>
      </c>
      <c r="E3858" s="26">
        <v>45170</v>
      </c>
      <c r="F3858" t="s">
        <v>6137</v>
      </c>
      <c r="G3858" t="s">
        <v>6138</v>
      </c>
      <c r="H3858" t="str">
        <f>_xlfn.XLOOKUP(C3858,'&lt;1000 removed'!E:E,'&lt;1000 removed'!E:E,"removed",0)</f>
        <v>02024</v>
      </c>
    </row>
    <row r="3859" spans="1:8" hidden="1" x14ac:dyDescent="0.35">
      <c r="A3859">
        <v>3010</v>
      </c>
      <c r="B3859" t="s">
        <v>5469</v>
      </c>
      <c r="C3859" t="s">
        <v>5470</v>
      </c>
      <c r="D3859" t="s">
        <v>5471</v>
      </c>
      <c r="E3859" s="26">
        <v>45170</v>
      </c>
      <c r="F3859" t="s">
        <v>6139</v>
      </c>
      <c r="G3859" t="s">
        <v>6138</v>
      </c>
      <c r="H3859" t="str">
        <f>_xlfn.XLOOKUP(C3859,'&lt;1000 removed'!E:E,'&lt;1000 removed'!E:E,"removed",0)</f>
        <v>02024</v>
      </c>
    </row>
    <row r="3860" spans="1:8" hidden="1" x14ac:dyDescent="0.35">
      <c r="A3860">
        <v>3010</v>
      </c>
      <c r="B3860" t="s">
        <v>5469</v>
      </c>
      <c r="C3860" t="s">
        <v>5470</v>
      </c>
      <c r="D3860" t="s">
        <v>5471</v>
      </c>
      <c r="E3860" s="26">
        <v>45200</v>
      </c>
      <c r="F3860" t="s">
        <v>6137</v>
      </c>
      <c r="G3860" t="s">
        <v>6138</v>
      </c>
      <c r="H3860" t="str">
        <f>_xlfn.XLOOKUP(C3860,'&lt;1000 removed'!E:E,'&lt;1000 removed'!E:E,"removed",0)</f>
        <v>02024</v>
      </c>
    </row>
    <row r="3861" spans="1:8" hidden="1" x14ac:dyDescent="0.35">
      <c r="A3861">
        <v>3010</v>
      </c>
      <c r="B3861" t="s">
        <v>5469</v>
      </c>
      <c r="C3861" t="s">
        <v>5470</v>
      </c>
      <c r="D3861" t="s">
        <v>5471</v>
      </c>
      <c r="E3861" s="26">
        <v>45200</v>
      </c>
      <c r="F3861" t="s">
        <v>6139</v>
      </c>
      <c r="G3861" t="s">
        <v>6138</v>
      </c>
      <c r="H3861" t="str">
        <f>_xlfn.XLOOKUP(C3861,'&lt;1000 removed'!E:E,'&lt;1000 removed'!E:E,"removed",0)</f>
        <v>02024</v>
      </c>
    </row>
    <row r="3862" spans="1:8" hidden="1" x14ac:dyDescent="0.35">
      <c r="A3862">
        <v>3010</v>
      </c>
      <c r="B3862" t="s">
        <v>5469</v>
      </c>
      <c r="C3862" t="s">
        <v>5470</v>
      </c>
      <c r="D3862" t="s">
        <v>5471</v>
      </c>
      <c r="E3862" s="26">
        <v>45231</v>
      </c>
      <c r="F3862" t="s">
        <v>6137</v>
      </c>
      <c r="G3862" t="s">
        <v>6138</v>
      </c>
      <c r="H3862" t="str">
        <f>_xlfn.XLOOKUP(C3862,'&lt;1000 removed'!E:E,'&lt;1000 removed'!E:E,"removed",0)</f>
        <v>02024</v>
      </c>
    </row>
    <row r="3863" spans="1:8" hidden="1" x14ac:dyDescent="0.35">
      <c r="A3863">
        <v>3010</v>
      </c>
      <c r="B3863" t="s">
        <v>5469</v>
      </c>
      <c r="C3863" t="s">
        <v>5470</v>
      </c>
      <c r="D3863" t="s">
        <v>5471</v>
      </c>
      <c r="E3863" s="26">
        <v>45231</v>
      </c>
      <c r="F3863" t="s">
        <v>6139</v>
      </c>
      <c r="G3863" t="s">
        <v>6138</v>
      </c>
      <c r="H3863" t="str">
        <f>_xlfn.XLOOKUP(C3863,'&lt;1000 removed'!E:E,'&lt;1000 removed'!E:E,"removed",0)</f>
        <v>02024</v>
      </c>
    </row>
    <row r="3864" spans="1:8" hidden="1" x14ac:dyDescent="0.35">
      <c r="A3864">
        <v>3010</v>
      </c>
      <c r="B3864" t="s">
        <v>5469</v>
      </c>
      <c r="C3864" t="s">
        <v>5470</v>
      </c>
      <c r="D3864" t="s">
        <v>5471</v>
      </c>
      <c r="E3864" s="26">
        <v>45231</v>
      </c>
      <c r="F3864" t="s">
        <v>6140</v>
      </c>
      <c r="G3864" t="s">
        <v>6138</v>
      </c>
      <c r="H3864" t="str">
        <f>_xlfn.XLOOKUP(C3864,'&lt;1000 removed'!E:E,'&lt;1000 removed'!E:E,"removed",0)</f>
        <v>02024</v>
      </c>
    </row>
    <row r="3865" spans="1:8" hidden="1" x14ac:dyDescent="0.35">
      <c r="A3865">
        <v>770</v>
      </c>
      <c r="B3865" t="s">
        <v>3208</v>
      </c>
      <c r="C3865" t="s">
        <v>3209</v>
      </c>
      <c r="D3865" t="s">
        <v>3210</v>
      </c>
      <c r="E3865" s="26">
        <v>45139</v>
      </c>
      <c r="F3865" t="s">
        <v>6137</v>
      </c>
      <c r="G3865" t="s">
        <v>6138</v>
      </c>
      <c r="H3865" t="str">
        <f>_xlfn.XLOOKUP(C3865,'&lt;1000 removed'!E:E,'&lt;1000 removed'!E:E,"removed",0)</f>
        <v>02054</v>
      </c>
    </row>
    <row r="3866" spans="1:8" hidden="1" x14ac:dyDescent="0.35">
      <c r="A3866">
        <v>770</v>
      </c>
      <c r="B3866" t="s">
        <v>3208</v>
      </c>
      <c r="C3866" t="s">
        <v>3209</v>
      </c>
      <c r="D3866" t="s">
        <v>3210</v>
      </c>
      <c r="E3866" s="26">
        <v>45139</v>
      </c>
      <c r="F3866" t="s">
        <v>6139</v>
      </c>
      <c r="G3866" t="s">
        <v>6138</v>
      </c>
      <c r="H3866" t="str">
        <f>_xlfn.XLOOKUP(C3866,'&lt;1000 removed'!E:E,'&lt;1000 removed'!E:E,"removed",0)</f>
        <v>02054</v>
      </c>
    </row>
    <row r="3867" spans="1:8" hidden="1" x14ac:dyDescent="0.35">
      <c r="A3867">
        <v>770</v>
      </c>
      <c r="B3867" t="s">
        <v>3208</v>
      </c>
      <c r="C3867" t="s">
        <v>3209</v>
      </c>
      <c r="D3867" t="s">
        <v>3210</v>
      </c>
      <c r="E3867" s="26">
        <v>45139</v>
      </c>
      <c r="F3867" t="s">
        <v>6140</v>
      </c>
      <c r="G3867" t="s">
        <v>6138</v>
      </c>
      <c r="H3867" t="str">
        <f>_xlfn.XLOOKUP(C3867,'&lt;1000 removed'!E:E,'&lt;1000 removed'!E:E,"removed",0)</f>
        <v>02054</v>
      </c>
    </row>
    <row r="3868" spans="1:8" hidden="1" x14ac:dyDescent="0.35">
      <c r="A3868">
        <v>770</v>
      </c>
      <c r="B3868" t="s">
        <v>3208</v>
      </c>
      <c r="C3868" t="s">
        <v>3209</v>
      </c>
      <c r="D3868" t="s">
        <v>3210</v>
      </c>
      <c r="E3868" s="26">
        <v>45170</v>
      </c>
      <c r="F3868" t="s">
        <v>6137</v>
      </c>
      <c r="G3868" t="s">
        <v>6138</v>
      </c>
      <c r="H3868" t="str">
        <f>_xlfn.XLOOKUP(C3868,'&lt;1000 removed'!E:E,'&lt;1000 removed'!E:E,"removed",0)</f>
        <v>02054</v>
      </c>
    </row>
    <row r="3869" spans="1:8" hidden="1" x14ac:dyDescent="0.35">
      <c r="A3869">
        <v>770</v>
      </c>
      <c r="B3869" t="s">
        <v>3208</v>
      </c>
      <c r="C3869" t="s">
        <v>3209</v>
      </c>
      <c r="D3869" t="s">
        <v>3210</v>
      </c>
      <c r="E3869" s="26">
        <v>45170</v>
      </c>
      <c r="F3869" t="s">
        <v>6139</v>
      </c>
      <c r="G3869" t="s">
        <v>6138</v>
      </c>
      <c r="H3869" t="str">
        <f>_xlfn.XLOOKUP(C3869,'&lt;1000 removed'!E:E,'&lt;1000 removed'!E:E,"removed",0)</f>
        <v>02054</v>
      </c>
    </row>
    <row r="3870" spans="1:8" hidden="1" x14ac:dyDescent="0.35">
      <c r="A3870">
        <v>770</v>
      </c>
      <c r="B3870" t="s">
        <v>3208</v>
      </c>
      <c r="C3870" t="s">
        <v>3209</v>
      </c>
      <c r="D3870" t="s">
        <v>3210</v>
      </c>
      <c r="E3870" s="26">
        <v>45170</v>
      </c>
      <c r="F3870" t="s">
        <v>6140</v>
      </c>
      <c r="G3870" t="s">
        <v>6138</v>
      </c>
      <c r="H3870" t="str">
        <f>_xlfn.XLOOKUP(C3870,'&lt;1000 removed'!E:E,'&lt;1000 removed'!E:E,"removed",0)</f>
        <v>02054</v>
      </c>
    </row>
    <row r="3871" spans="1:8" hidden="1" x14ac:dyDescent="0.35">
      <c r="A3871">
        <v>770</v>
      </c>
      <c r="B3871" t="s">
        <v>3208</v>
      </c>
      <c r="C3871" t="s">
        <v>3209</v>
      </c>
      <c r="D3871" t="s">
        <v>3210</v>
      </c>
      <c r="E3871" s="26">
        <v>45200</v>
      </c>
      <c r="F3871" t="s">
        <v>6137</v>
      </c>
      <c r="G3871" t="s">
        <v>6138</v>
      </c>
      <c r="H3871" t="str">
        <f>_xlfn.XLOOKUP(C3871,'&lt;1000 removed'!E:E,'&lt;1000 removed'!E:E,"removed",0)</f>
        <v>02054</v>
      </c>
    </row>
    <row r="3872" spans="1:8" hidden="1" x14ac:dyDescent="0.35">
      <c r="A3872">
        <v>770</v>
      </c>
      <c r="B3872" t="s">
        <v>3208</v>
      </c>
      <c r="C3872" t="s">
        <v>3209</v>
      </c>
      <c r="D3872" t="s">
        <v>3210</v>
      </c>
      <c r="E3872" s="26">
        <v>45200</v>
      </c>
      <c r="F3872" t="s">
        <v>6139</v>
      </c>
      <c r="G3872" t="s">
        <v>6138</v>
      </c>
      <c r="H3872" t="str">
        <f>_xlfn.XLOOKUP(C3872,'&lt;1000 removed'!E:E,'&lt;1000 removed'!E:E,"removed",0)</f>
        <v>02054</v>
      </c>
    </row>
    <row r="3873" spans="1:8" hidden="1" x14ac:dyDescent="0.35">
      <c r="A3873">
        <v>770</v>
      </c>
      <c r="B3873" t="s">
        <v>3208</v>
      </c>
      <c r="C3873" t="s">
        <v>3209</v>
      </c>
      <c r="D3873" t="s">
        <v>3210</v>
      </c>
      <c r="E3873" s="26">
        <v>45200</v>
      </c>
      <c r="F3873" t="s">
        <v>6140</v>
      </c>
      <c r="G3873" t="s">
        <v>6138</v>
      </c>
      <c r="H3873" t="str">
        <f>_xlfn.XLOOKUP(C3873,'&lt;1000 removed'!E:E,'&lt;1000 removed'!E:E,"removed",0)</f>
        <v>02054</v>
      </c>
    </row>
    <row r="3874" spans="1:8" hidden="1" x14ac:dyDescent="0.35">
      <c r="A3874">
        <v>770</v>
      </c>
      <c r="B3874" t="s">
        <v>3208</v>
      </c>
      <c r="C3874" t="s">
        <v>3209</v>
      </c>
      <c r="D3874" t="s">
        <v>3210</v>
      </c>
      <c r="E3874" s="26">
        <v>45231</v>
      </c>
      <c r="F3874" t="s">
        <v>6137</v>
      </c>
      <c r="G3874" t="s">
        <v>6138</v>
      </c>
      <c r="H3874" t="str">
        <f>_xlfn.XLOOKUP(C3874,'&lt;1000 removed'!E:E,'&lt;1000 removed'!E:E,"removed",0)</f>
        <v>02054</v>
      </c>
    </row>
    <row r="3875" spans="1:8" hidden="1" x14ac:dyDescent="0.35">
      <c r="A3875">
        <v>770</v>
      </c>
      <c r="B3875" t="s">
        <v>3208</v>
      </c>
      <c r="C3875" t="s">
        <v>3209</v>
      </c>
      <c r="D3875" t="s">
        <v>3210</v>
      </c>
      <c r="E3875" s="26">
        <v>45231</v>
      </c>
      <c r="F3875" t="s">
        <v>6139</v>
      </c>
      <c r="G3875" t="s">
        <v>6138</v>
      </c>
      <c r="H3875" t="str">
        <f>_xlfn.XLOOKUP(C3875,'&lt;1000 removed'!E:E,'&lt;1000 removed'!E:E,"removed",0)</f>
        <v>02054</v>
      </c>
    </row>
    <row r="3876" spans="1:8" hidden="1" x14ac:dyDescent="0.35">
      <c r="A3876">
        <v>770</v>
      </c>
      <c r="B3876" t="s">
        <v>3208</v>
      </c>
      <c r="C3876" t="s">
        <v>3209</v>
      </c>
      <c r="D3876" t="s">
        <v>3210</v>
      </c>
      <c r="E3876" s="26">
        <v>45231</v>
      </c>
      <c r="F3876" t="s">
        <v>6140</v>
      </c>
      <c r="G3876" t="s">
        <v>6138</v>
      </c>
      <c r="H3876" t="str">
        <f>_xlfn.XLOOKUP(C3876,'&lt;1000 removed'!E:E,'&lt;1000 removed'!E:E,"removed",0)</f>
        <v>02054</v>
      </c>
    </row>
    <row r="3877" spans="1:8" hidden="1" x14ac:dyDescent="0.35">
      <c r="A3877">
        <v>770</v>
      </c>
      <c r="B3877" t="s">
        <v>3208</v>
      </c>
      <c r="C3877" t="s">
        <v>3209</v>
      </c>
      <c r="D3877" t="s">
        <v>3210</v>
      </c>
      <c r="E3877" s="26">
        <v>45261</v>
      </c>
      <c r="F3877" t="s">
        <v>6137</v>
      </c>
      <c r="G3877" t="s">
        <v>6138</v>
      </c>
      <c r="H3877" t="str">
        <f>_xlfn.XLOOKUP(C3877,'&lt;1000 removed'!E:E,'&lt;1000 removed'!E:E,"removed",0)</f>
        <v>02054</v>
      </c>
    </row>
    <row r="3878" spans="1:8" hidden="1" x14ac:dyDescent="0.35">
      <c r="A3878">
        <v>770</v>
      </c>
      <c r="B3878" t="s">
        <v>3208</v>
      </c>
      <c r="C3878" t="s">
        <v>3209</v>
      </c>
      <c r="D3878" t="s">
        <v>3210</v>
      </c>
      <c r="E3878" s="26">
        <v>45261</v>
      </c>
      <c r="F3878" t="s">
        <v>6139</v>
      </c>
      <c r="G3878" t="s">
        <v>6138</v>
      </c>
      <c r="H3878" t="str">
        <f>_xlfn.XLOOKUP(C3878,'&lt;1000 removed'!E:E,'&lt;1000 removed'!E:E,"removed",0)</f>
        <v>02054</v>
      </c>
    </row>
    <row r="3879" spans="1:8" hidden="1" x14ac:dyDescent="0.35">
      <c r="A3879">
        <v>770</v>
      </c>
      <c r="B3879" t="s">
        <v>3208</v>
      </c>
      <c r="C3879" t="s">
        <v>3209</v>
      </c>
      <c r="D3879" t="s">
        <v>3210</v>
      </c>
      <c r="E3879" s="26">
        <v>45261</v>
      </c>
      <c r="F3879" t="s">
        <v>6140</v>
      </c>
      <c r="G3879" t="s">
        <v>6138</v>
      </c>
      <c r="H3879" t="str">
        <f>_xlfn.XLOOKUP(C3879,'&lt;1000 removed'!E:E,'&lt;1000 removed'!E:E,"removed",0)</f>
        <v>02054</v>
      </c>
    </row>
    <row r="3880" spans="1:8" hidden="1" x14ac:dyDescent="0.35">
      <c r="A3880">
        <v>770</v>
      </c>
      <c r="B3880" t="s">
        <v>3208</v>
      </c>
      <c r="C3880" t="s">
        <v>3211</v>
      </c>
      <c r="D3880" t="s">
        <v>3212</v>
      </c>
      <c r="E3880" s="26">
        <v>45139</v>
      </c>
      <c r="F3880" t="s">
        <v>6137</v>
      </c>
      <c r="G3880" t="s">
        <v>6138</v>
      </c>
      <c r="H3880" t="str">
        <f>_xlfn.XLOOKUP(C3880,'&lt;1000 removed'!E:E,'&lt;1000 removed'!E:E,"removed",0)</f>
        <v>02058</v>
      </c>
    </row>
    <row r="3881" spans="1:8" hidden="1" x14ac:dyDescent="0.35">
      <c r="A3881">
        <v>770</v>
      </c>
      <c r="B3881" t="s">
        <v>3208</v>
      </c>
      <c r="C3881" t="s">
        <v>3211</v>
      </c>
      <c r="D3881" t="s">
        <v>3212</v>
      </c>
      <c r="E3881" s="26">
        <v>45139</v>
      </c>
      <c r="F3881" t="s">
        <v>6139</v>
      </c>
      <c r="G3881" t="s">
        <v>6138</v>
      </c>
      <c r="H3881" t="str">
        <f>_xlfn.XLOOKUP(C3881,'&lt;1000 removed'!E:E,'&lt;1000 removed'!E:E,"removed",0)</f>
        <v>02058</v>
      </c>
    </row>
    <row r="3882" spans="1:8" hidden="1" x14ac:dyDescent="0.35">
      <c r="A3882">
        <v>770</v>
      </c>
      <c r="B3882" t="s">
        <v>3208</v>
      </c>
      <c r="C3882" t="s">
        <v>3211</v>
      </c>
      <c r="D3882" t="s">
        <v>3212</v>
      </c>
      <c r="E3882" s="26">
        <v>45139</v>
      </c>
      <c r="F3882" t="s">
        <v>6140</v>
      </c>
      <c r="G3882" t="s">
        <v>6138</v>
      </c>
      <c r="H3882" t="str">
        <f>_xlfn.XLOOKUP(C3882,'&lt;1000 removed'!E:E,'&lt;1000 removed'!E:E,"removed",0)</f>
        <v>02058</v>
      </c>
    </row>
    <row r="3883" spans="1:8" hidden="1" x14ac:dyDescent="0.35">
      <c r="A3883">
        <v>770</v>
      </c>
      <c r="B3883" t="s">
        <v>3208</v>
      </c>
      <c r="C3883" t="s">
        <v>3211</v>
      </c>
      <c r="D3883" t="s">
        <v>3212</v>
      </c>
      <c r="E3883" s="26">
        <v>45170</v>
      </c>
      <c r="F3883" t="s">
        <v>6137</v>
      </c>
      <c r="G3883" t="s">
        <v>6138</v>
      </c>
      <c r="H3883" t="str">
        <f>_xlfn.XLOOKUP(C3883,'&lt;1000 removed'!E:E,'&lt;1000 removed'!E:E,"removed",0)</f>
        <v>02058</v>
      </c>
    </row>
    <row r="3884" spans="1:8" hidden="1" x14ac:dyDescent="0.35">
      <c r="A3884">
        <v>770</v>
      </c>
      <c r="B3884" t="s">
        <v>3208</v>
      </c>
      <c r="C3884" t="s">
        <v>3211</v>
      </c>
      <c r="D3884" t="s">
        <v>3212</v>
      </c>
      <c r="E3884" s="26">
        <v>45170</v>
      </c>
      <c r="F3884" t="s">
        <v>6139</v>
      </c>
      <c r="G3884" t="s">
        <v>6138</v>
      </c>
      <c r="H3884" t="str">
        <f>_xlfn.XLOOKUP(C3884,'&lt;1000 removed'!E:E,'&lt;1000 removed'!E:E,"removed",0)</f>
        <v>02058</v>
      </c>
    </row>
    <row r="3885" spans="1:8" hidden="1" x14ac:dyDescent="0.35">
      <c r="A3885">
        <v>770</v>
      </c>
      <c r="B3885" t="s">
        <v>3208</v>
      </c>
      <c r="C3885" t="s">
        <v>3211</v>
      </c>
      <c r="D3885" t="s">
        <v>3212</v>
      </c>
      <c r="E3885" s="26">
        <v>45170</v>
      </c>
      <c r="F3885" t="s">
        <v>6140</v>
      </c>
      <c r="G3885" t="s">
        <v>6138</v>
      </c>
      <c r="H3885" t="str">
        <f>_xlfn.XLOOKUP(C3885,'&lt;1000 removed'!E:E,'&lt;1000 removed'!E:E,"removed",0)</f>
        <v>02058</v>
      </c>
    </row>
    <row r="3886" spans="1:8" hidden="1" x14ac:dyDescent="0.35">
      <c r="A3886">
        <v>770</v>
      </c>
      <c r="B3886" t="s">
        <v>3208</v>
      </c>
      <c r="C3886" t="s">
        <v>3211</v>
      </c>
      <c r="D3886" t="s">
        <v>3212</v>
      </c>
      <c r="E3886" s="26">
        <v>45200</v>
      </c>
      <c r="F3886" t="s">
        <v>6137</v>
      </c>
      <c r="G3886" t="s">
        <v>6138</v>
      </c>
      <c r="H3886" t="str">
        <f>_xlfn.XLOOKUP(C3886,'&lt;1000 removed'!E:E,'&lt;1000 removed'!E:E,"removed",0)</f>
        <v>02058</v>
      </c>
    </row>
    <row r="3887" spans="1:8" hidden="1" x14ac:dyDescent="0.35">
      <c r="A3887">
        <v>770</v>
      </c>
      <c r="B3887" t="s">
        <v>3208</v>
      </c>
      <c r="C3887" t="s">
        <v>3211</v>
      </c>
      <c r="D3887" t="s">
        <v>3212</v>
      </c>
      <c r="E3887" s="26">
        <v>45200</v>
      </c>
      <c r="F3887" t="s">
        <v>6139</v>
      </c>
      <c r="G3887" t="s">
        <v>6138</v>
      </c>
      <c r="H3887" t="str">
        <f>_xlfn.XLOOKUP(C3887,'&lt;1000 removed'!E:E,'&lt;1000 removed'!E:E,"removed",0)</f>
        <v>02058</v>
      </c>
    </row>
    <row r="3888" spans="1:8" hidden="1" x14ac:dyDescent="0.35">
      <c r="A3888">
        <v>770</v>
      </c>
      <c r="B3888" t="s">
        <v>3208</v>
      </c>
      <c r="C3888" t="s">
        <v>3211</v>
      </c>
      <c r="D3888" t="s">
        <v>3212</v>
      </c>
      <c r="E3888" s="26">
        <v>45200</v>
      </c>
      <c r="F3888" t="s">
        <v>6140</v>
      </c>
      <c r="G3888" t="s">
        <v>6138</v>
      </c>
      <c r="H3888" t="str">
        <f>_xlfn.XLOOKUP(C3888,'&lt;1000 removed'!E:E,'&lt;1000 removed'!E:E,"removed",0)</f>
        <v>02058</v>
      </c>
    </row>
    <row r="3889" spans="1:8" hidden="1" x14ac:dyDescent="0.35">
      <c r="A3889">
        <v>770</v>
      </c>
      <c r="B3889" t="s">
        <v>3208</v>
      </c>
      <c r="C3889" t="s">
        <v>3211</v>
      </c>
      <c r="D3889" t="s">
        <v>3212</v>
      </c>
      <c r="E3889" s="26">
        <v>45231</v>
      </c>
      <c r="F3889" t="s">
        <v>6137</v>
      </c>
      <c r="G3889" t="s">
        <v>6138</v>
      </c>
      <c r="H3889" t="str">
        <f>_xlfn.XLOOKUP(C3889,'&lt;1000 removed'!E:E,'&lt;1000 removed'!E:E,"removed",0)</f>
        <v>02058</v>
      </c>
    </row>
    <row r="3890" spans="1:8" hidden="1" x14ac:dyDescent="0.35">
      <c r="A3890">
        <v>770</v>
      </c>
      <c r="B3890" t="s">
        <v>3208</v>
      </c>
      <c r="C3890" t="s">
        <v>3211</v>
      </c>
      <c r="D3890" t="s">
        <v>3212</v>
      </c>
      <c r="E3890" s="26">
        <v>45231</v>
      </c>
      <c r="F3890" t="s">
        <v>6139</v>
      </c>
      <c r="G3890" t="s">
        <v>6138</v>
      </c>
      <c r="H3890" t="str">
        <f>_xlfn.XLOOKUP(C3890,'&lt;1000 removed'!E:E,'&lt;1000 removed'!E:E,"removed",0)</f>
        <v>02058</v>
      </c>
    </row>
    <row r="3891" spans="1:8" hidden="1" x14ac:dyDescent="0.35">
      <c r="A3891">
        <v>770</v>
      </c>
      <c r="B3891" t="s">
        <v>3208</v>
      </c>
      <c r="C3891" t="s">
        <v>3211</v>
      </c>
      <c r="D3891" t="s">
        <v>3212</v>
      </c>
      <c r="E3891" s="26">
        <v>45231</v>
      </c>
      <c r="F3891" t="s">
        <v>6140</v>
      </c>
      <c r="G3891" t="s">
        <v>6138</v>
      </c>
      <c r="H3891" t="str">
        <f>_xlfn.XLOOKUP(C3891,'&lt;1000 removed'!E:E,'&lt;1000 removed'!E:E,"removed",0)</f>
        <v>02058</v>
      </c>
    </row>
    <row r="3892" spans="1:8" hidden="1" x14ac:dyDescent="0.35">
      <c r="A3892">
        <v>770</v>
      </c>
      <c r="B3892" t="s">
        <v>3208</v>
      </c>
      <c r="C3892" t="s">
        <v>3211</v>
      </c>
      <c r="D3892" t="s">
        <v>3212</v>
      </c>
      <c r="E3892" s="26">
        <v>45261</v>
      </c>
      <c r="F3892" t="s">
        <v>6137</v>
      </c>
      <c r="G3892" t="s">
        <v>6138</v>
      </c>
      <c r="H3892" t="str">
        <f>_xlfn.XLOOKUP(C3892,'&lt;1000 removed'!E:E,'&lt;1000 removed'!E:E,"removed",0)</f>
        <v>02058</v>
      </c>
    </row>
    <row r="3893" spans="1:8" hidden="1" x14ac:dyDescent="0.35">
      <c r="A3893">
        <v>770</v>
      </c>
      <c r="B3893" t="s">
        <v>3208</v>
      </c>
      <c r="C3893" t="s">
        <v>3211</v>
      </c>
      <c r="D3893" t="s">
        <v>3212</v>
      </c>
      <c r="E3893" s="26">
        <v>45261</v>
      </c>
      <c r="F3893" t="s">
        <v>6139</v>
      </c>
      <c r="G3893" t="s">
        <v>6138</v>
      </c>
      <c r="H3893" t="str">
        <f>_xlfn.XLOOKUP(C3893,'&lt;1000 removed'!E:E,'&lt;1000 removed'!E:E,"removed",0)</f>
        <v>02058</v>
      </c>
    </row>
    <row r="3894" spans="1:8" hidden="1" x14ac:dyDescent="0.35">
      <c r="A3894">
        <v>770</v>
      </c>
      <c r="B3894" t="s">
        <v>3208</v>
      </c>
      <c r="C3894" t="s">
        <v>3211</v>
      </c>
      <c r="D3894" t="s">
        <v>3212</v>
      </c>
      <c r="E3894" s="26">
        <v>45261</v>
      </c>
      <c r="F3894" t="s">
        <v>6140</v>
      </c>
      <c r="G3894" t="s">
        <v>6138</v>
      </c>
      <c r="H3894" t="str">
        <f>_xlfn.XLOOKUP(C3894,'&lt;1000 removed'!E:E,'&lt;1000 removed'!E:E,"removed",0)</f>
        <v>02058</v>
      </c>
    </row>
    <row r="3895" spans="1:8" hidden="1" x14ac:dyDescent="0.35">
      <c r="A3895">
        <v>8042</v>
      </c>
      <c r="B3895" t="s">
        <v>5824</v>
      </c>
      <c r="C3895" t="s">
        <v>5839</v>
      </c>
      <c r="D3895" t="s">
        <v>5840</v>
      </c>
      <c r="E3895" s="26">
        <v>45139</v>
      </c>
      <c r="F3895" t="s">
        <v>6137</v>
      </c>
      <c r="G3895" t="s">
        <v>6138</v>
      </c>
      <c r="H3895" t="str">
        <f>_xlfn.XLOOKUP(C3895,'BAB Identified Sites'!E:E,'BAB Identified Sites'!E:E,"missing",0)</f>
        <v>missing</v>
      </c>
    </row>
    <row r="3896" spans="1:8" hidden="1" x14ac:dyDescent="0.35">
      <c r="A3896">
        <v>8042</v>
      </c>
      <c r="B3896" t="s">
        <v>5824</v>
      </c>
      <c r="C3896" t="s">
        <v>5839</v>
      </c>
      <c r="D3896" t="s">
        <v>5840</v>
      </c>
      <c r="E3896" s="26">
        <v>45139</v>
      </c>
      <c r="F3896" t="s">
        <v>6139</v>
      </c>
      <c r="G3896" t="s">
        <v>6138</v>
      </c>
      <c r="H3896" t="str">
        <f>_xlfn.XLOOKUP(C3896,'BAB Identified Sites'!E:E,'BAB Identified Sites'!E:E,"missing",0)</f>
        <v>missing</v>
      </c>
    </row>
    <row r="3897" spans="1:8" hidden="1" x14ac:dyDescent="0.35">
      <c r="A3897">
        <v>8042</v>
      </c>
      <c r="B3897" t="s">
        <v>5824</v>
      </c>
      <c r="C3897" t="s">
        <v>5839</v>
      </c>
      <c r="D3897" t="s">
        <v>5840</v>
      </c>
      <c r="E3897" s="26">
        <v>45139</v>
      </c>
      <c r="F3897" t="s">
        <v>6140</v>
      </c>
      <c r="G3897" t="s">
        <v>6138</v>
      </c>
      <c r="H3897" t="str">
        <f>_xlfn.XLOOKUP(C3897,'BAB Identified Sites'!E:E,'BAB Identified Sites'!E:E,"missing",0)</f>
        <v>missing</v>
      </c>
    </row>
    <row r="3898" spans="1:8" hidden="1" x14ac:dyDescent="0.35">
      <c r="A3898">
        <v>8042</v>
      </c>
      <c r="B3898" t="s">
        <v>5824</v>
      </c>
      <c r="C3898" t="s">
        <v>5839</v>
      </c>
      <c r="D3898" t="s">
        <v>5840</v>
      </c>
      <c r="E3898" s="26">
        <v>45170</v>
      </c>
      <c r="F3898" t="s">
        <v>6137</v>
      </c>
      <c r="G3898" t="s">
        <v>6138</v>
      </c>
      <c r="H3898" t="str">
        <f>_xlfn.XLOOKUP(C3898,'BAB Identified Sites'!E:E,'BAB Identified Sites'!E:E,"missing",0)</f>
        <v>missing</v>
      </c>
    </row>
    <row r="3899" spans="1:8" hidden="1" x14ac:dyDescent="0.35">
      <c r="A3899">
        <v>8042</v>
      </c>
      <c r="B3899" t="s">
        <v>5824</v>
      </c>
      <c r="C3899" t="s">
        <v>5839</v>
      </c>
      <c r="D3899" t="s">
        <v>5840</v>
      </c>
      <c r="E3899" s="26">
        <v>45170</v>
      </c>
      <c r="F3899" t="s">
        <v>6139</v>
      </c>
      <c r="G3899" t="s">
        <v>6138</v>
      </c>
      <c r="H3899" t="str">
        <f>_xlfn.XLOOKUP(C3899,'BAB Identified Sites'!E:E,'BAB Identified Sites'!E:E,"missing",0)</f>
        <v>missing</v>
      </c>
    </row>
    <row r="3900" spans="1:8" hidden="1" x14ac:dyDescent="0.35">
      <c r="A3900">
        <v>8042</v>
      </c>
      <c r="B3900" t="s">
        <v>5824</v>
      </c>
      <c r="C3900" t="s">
        <v>5839</v>
      </c>
      <c r="D3900" t="s">
        <v>5840</v>
      </c>
      <c r="E3900" s="26">
        <v>45170</v>
      </c>
      <c r="F3900" t="s">
        <v>6140</v>
      </c>
      <c r="G3900" t="s">
        <v>6138</v>
      </c>
      <c r="H3900" t="str">
        <f>_xlfn.XLOOKUP(C3900,'BAB Identified Sites'!E:E,'BAB Identified Sites'!E:E,"missing",0)</f>
        <v>missing</v>
      </c>
    </row>
    <row r="3901" spans="1:8" hidden="1" x14ac:dyDescent="0.35">
      <c r="A3901">
        <v>8042</v>
      </c>
      <c r="B3901" t="s">
        <v>5824</v>
      </c>
      <c r="C3901" t="s">
        <v>5839</v>
      </c>
      <c r="D3901" t="s">
        <v>5840</v>
      </c>
      <c r="E3901" s="26">
        <v>45200</v>
      </c>
      <c r="F3901" t="s">
        <v>6137</v>
      </c>
      <c r="G3901" t="s">
        <v>6138</v>
      </c>
      <c r="H3901" t="str">
        <f>_xlfn.XLOOKUP(C3901,'BAB Identified Sites'!E:E,'BAB Identified Sites'!E:E,"missing",0)</f>
        <v>missing</v>
      </c>
    </row>
    <row r="3902" spans="1:8" hidden="1" x14ac:dyDescent="0.35">
      <c r="A3902">
        <v>8042</v>
      </c>
      <c r="B3902" t="s">
        <v>5824</v>
      </c>
      <c r="C3902" t="s">
        <v>5839</v>
      </c>
      <c r="D3902" t="s">
        <v>5840</v>
      </c>
      <c r="E3902" s="26">
        <v>45200</v>
      </c>
      <c r="F3902" t="s">
        <v>6139</v>
      </c>
      <c r="G3902" t="s">
        <v>6138</v>
      </c>
      <c r="H3902" t="str">
        <f>_xlfn.XLOOKUP(C3902,'BAB Identified Sites'!E:E,'BAB Identified Sites'!E:E,"missing",0)</f>
        <v>missing</v>
      </c>
    </row>
    <row r="3903" spans="1:8" hidden="1" x14ac:dyDescent="0.35">
      <c r="A3903">
        <v>8042</v>
      </c>
      <c r="B3903" t="s">
        <v>5824</v>
      </c>
      <c r="C3903" t="s">
        <v>5839</v>
      </c>
      <c r="D3903" t="s">
        <v>5840</v>
      </c>
      <c r="E3903" s="26">
        <v>45200</v>
      </c>
      <c r="F3903" t="s">
        <v>6140</v>
      </c>
      <c r="G3903" t="s">
        <v>6138</v>
      </c>
      <c r="H3903" t="str">
        <f>_xlfn.XLOOKUP(C3903,'BAB Identified Sites'!E:E,'BAB Identified Sites'!E:E,"missing",0)</f>
        <v>missing</v>
      </c>
    </row>
    <row r="3904" spans="1:8" hidden="1" x14ac:dyDescent="0.35">
      <c r="A3904">
        <v>8042</v>
      </c>
      <c r="B3904" t="s">
        <v>5824</v>
      </c>
      <c r="C3904" t="s">
        <v>5839</v>
      </c>
      <c r="D3904" t="s">
        <v>5840</v>
      </c>
      <c r="E3904" s="26">
        <v>45231</v>
      </c>
      <c r="F3904" t="s">
        <v>6137</v>
      </c>
      <c r="G3904" t="s">
        <v>6138</v>
      </c>
      <c r="H3904" t="str">
        <f>_xlfn.XLOOKUP(C3904,'BAB Identified Sites'!E:E,'BAB Identified Sites'!E:E,"missing",0)</f>
        <v>missing</v>
      </c>
    </row>
    <row r="3905" spans="1:8" hidden="1" x14ac:dyDescent="0.35">
      <c r="A3905">
        <v>8042</v>
      </c>
      <c r="B3905" t="s">
        <v>5824</v>
      </c>
      <c r="C3905" t="s">
        <v>5839</v>
      </c>
      <c r="D3905" t="s">
        <v>5840</v>
      </c>
      <c r="E3905" s="26">
        <v>45231</v>
      </c>
      <c r="F3905" t="s">
        <v>6139</v>
      </c>
      <c r="G3905" t="s">
        <v>6138</v>
      </c>
      <c r="H3905" t="str">
        <f>_xlfn.XLOOKUP(C3905,'BAB Identified Sites'!E:E,'BAB Identified Sites'!E:E,"missing",0)</f>
        <v>missing</v>
      </c>
    </row>
    <row r="3906" spans="1:8" hidden="1" x14ac:dyDescent="0.35">
      <c r="A3906">
        <v>8042</v>
      </c>
      <c r="B3906" t="s">
        <v>5824</v>
      </c>
      <c r="C3906" t="s">
        <v>5839</v>
      </c>
      <c r="D3906" t="s">
        <v>5840</v>
      </c>
      <c r="E3906" s="26">
        <v>45231</v>
      </c>
      <c r="F3906" t="s">
        <v>6140</v>
      </c>
      <c r="G3906" t="s">
        <v>6138</v>
      </c>
      <c r="H3906" t="str">
        <f>_xlfn.XLOOKUP(C3906,'BAB Identified Sites'!E:E,'BAB Identified Sites'!E:E,"missing",0)</f>
        <v>missing</v>
      </c>
    </row>
    <row r="3907" spans="1:8" hidden="1" x14ac:dyDescent="0.35">
      <c r="A3907">
        <v>8042</v>
      </c>
      <c r="B3907" t="s">
        <v>5824</v>
      </c>
      <c r="C3907" t="s">
        <v>5839</v>
      </c>
      <c r="D3907" t="s">
        <v>5840</v>
      </c>
      <c r="E3907" s="26">
        <v>45261</v>
      </c>
      <c r="F3907" t="s">
        <v>6137</v>
      </c>
      <c r="G3907" t="s">
        <v>6138</v>
      </c>
      <c r="H3907" t="str">
        <f>_xlfn.XLOOKUP(C3907,'BAB Identified Sites'!E:E,'BAB Identified Sites'!E:E,"missing",0)</f>
        <v>missing</v>
      </c>
    </row>
    <row r="3908" spans="1:8" hidden="1" x14ac:dyDescent="0.35">
      <c r="A3908">
        <v>8042</v>
      </c>
      <c r="B3908" t="s">
        <v>5824</v>
      </c>
      <c r="C3908" t="s">
        <v>5839</v>
      </c>
      <c r="D3908" t="s">
        <v>5840</v>
      </c>
      <c r="E3908" s="26">
        <v>45261</v>
      </c>
      <c r="F3908" t="s">
        <v>6139</v>
      </c>
      <c r="G3908" t="s">
        <v>6138</v>
      </c>
      <c r="H3908" t="str">
        <f>_xlfn.XLOOKUP(C3908,'BAB Identified Sites'!E:E,'BAB Identified Sites'!E:E,"missing",0)</f>
        <v>missing</v>
      </c>
    </row>
    <row r="3909" spans="1:8" hidden="1" x14ac:dyDescent="0.35">
      <c r="A3909">
        <v>8042</v>
      </c>
      <c r="B3909" t="s">
        <v>5824</v>
      </c>
      <c r="C3909" t="s">
        <v>5839</v>
      </c>
      <c r="D3909" t="s">
        <v>5840</v>
      </c>
      <c r="E3909" s="26">
        <v>45261</v>
      </c>
      <c r="F3909" t="s">
        <v>6140</v>
      </c>
      <c r="G3909" t="s">
        <v>6138</v>
      </c>
      <c r="H3909" t="str">
        <f>_xlfn.XLOOKUP(C3909,'BAB Identified Sites'!E:E,'BAB Identified Sites'!E:E,"missing",0)</f>
        <v>missing</v>
      </c>
    </row>
    <row r="3910" spans="1:8" hidden="1" x14ac:dyDescent="0.35">
      <c r="A3910">
        <v>1180</v>
      </c>
      <c r="B3910" t="s">
        <v>4247</v>
      </c>
      <c r="C3910" t="s">
        <v>4260</v>
      </c>
      <c r="D3910" t="s">
        <v>4261</v>
      </c>
      <c r="E3910" s="26">
        <v>45139</v>
      </c>
      <c r="F3910" t="s">
        <v>6137</v>
      </c>
      <c r="G3910" t="s">
        <v>6138</v>
      </c>
      <c r="H3910" t="str">
        <f>_xlfn.XLOOKUP(C3910,'BAB Identified Sites'!E:E,'BAB Identified Sites'!E:E,"missing",0)</f>
        <v>missing</v>
      </c>
    </row>
    <row r="3911" spans="1:8" hidden="1" x14ac:dyDescent="0.35">
      <c r="A3911">
        <v>1180</v>
      </c>
      <c r="B3911" t="s">
        <v>4247</v>
      </c>
      <c r="C3911" t="s">
        <v>4260</v>
      </c>
      <c r="D3911" t="s">
        <v>4261</v>
      </c>
      <c r="E3911" s="26">
        <v>45139</v>
      </c>
      <c r="F3911" t="s">
        <v>6139</v>
      </c>
      <c r="G3911" t="s">
        <v>6138</v>
      </c>
      <c r="H3911" t="str">
        <f>_xlfn.XLOOKUP(C3911,'BAB Identified Sites'!E:E,'BAB Identified Sites'!E:E,"missing",0)</f>
        <v>missing</v>
      </c>
    </row>
    <row r="3912" spans="1:8" hidden="1" x14ac:dyDescent="0.35">
      <c r="A3912">
        <v>1180</v>
      </c>
      <c r="B3912" t="s">
        <v>4247</v>
      </c>
      <c r="C3912" t="s">
        <v>4260</v>
      </c>
      <c r="D3912" t="s">
        <v>4261</v>
      </c>
      <c r="E3912" s="26">
        <v>45170</v>
      </c>
      <c r="F3912" t="s">
        <v>6137</v>
      </c>
      <c r="G3912" t="s">
        <v>6138</v>
      </c>
      <c r="H3912" t="str">
        <f>_xlfn.XLOOKUP(C3912,'BAB Identified Sites'!E:E,'BAB Identified Sites'!E:E,"missing",0)</f>
        <v>missing</v>
      </c>
    </row>
    <row r="3913" spans="1:8" hidden="1" x14ac:dyDescent="0.35">
      <c r="A3913">
        <v>1180</v>
      </c>
      <c r="B3913" t="s">
        <v>4247</v>
      </c>
      <c r="C3913" t="s">
        <v>4260</v>
      </c>
      <c r="D3913" t="s">
        <v>4261</v>
      </c>
      <c r="E3913" s="26">
        <v>45170</v>
      </c>
      <c r="F3913" t="s">
        <v>6139</v>
      </c>
      <c r="G3913" t="s">
        <v>6138</v>
      </c>
      <c r="H3913" t="str">
        <f>_xlfn.XLOOKUP(C3913,'BAB Identified Sites'!E:E,'BAB Identified Sites'!E:E,"missing",0)</f>
        <v>missing</v>
      </c>
    </row>
    <row r="3914" spans="1:8" hidden="1" x14ac:dyDescent="0.35">
      <c r="A3914">
        <v>1180</v>
      </c>
      <c r="B3914" t="s">
        <v>4247</v>
      </c>
      <c r="C3914" t="s">
        <v>4260</v>
      </c>
      <c r="D3914" t="s">
        <v>4261</v>
      </c>
      <c r="E3914" s="26">
        <v>45200</v>
      </c>
      <c r="F3914" t="s">
        <v>6137</v>
      </c>
      <c r="G3914" t="s">
        <v>6138</v>
      </c>
      <c r="H3914" t="str">
        <f>_xlfn.XLOOKUP(C3914,'BAB Identified Sites'!E:E,'BAB Identified Sites'!E:E,"missing",0)</f>
        <v>missing</v>
      </c>
    </row>
    <row r="3915" spans="1:8" hidden="1" x14ac:dyDescent="0.35">
      <c r="A3915">
        <v>1180</v>
      </c>
      <c r="B3915" t="s">
        <v>4247</v>
      </c>
      <c r="C3915" t="s">
        <v>4260</v>
      </c>
      <c r="D3915" t="s">
        <v>4261</v>
      </c>
      <c r="E3915" s="26">
        <v>45200</v>
      </c>
      <c r="F3915" t="s">
        <v>6139</v>
      </c>
      <c r="G3915" t="s">
        <v>6138</v>
      </c>
      <c r="H3915" t="str">
        <f>_xlfn.XLOOKUP(C3915,'BAB Identified Sites'!E:E,'BAB Identified Sites'!E:E,"missing",0)</f>
        <v>missing</v>
      </c>
    </row>
    <row r="3916" spans="1:8" hidden="1" x14ac:dyDescent="0.35">
      <c r="A3916">
        <v>1180</v>
      </c>
      <c r="B3916" t="s">
        <v>4247</v>
      </c>
      <c r="C3916" t="s">
        <v>4260</v>
      </c>
      <c r="D3916" t="s">
        <v>4261</v>
      </c>
      <c r="E3916" s="26">
        <v>45231</v>
      </c>
      <c r="F3916" t="s">
        <v>6137</v>
      </c>
      <c r="G3916" t="s">
        <v>6138</v>
      </c>
      <c r="H3916" t="str">
        <f>_xlfn.XLOOKUP(C3916,'BAB Identified Sites'!E:E,'BAB Identified Sites'!E:E,"missing",0)</f>
        <v>missing</v>
      </c>
    </row>
    <row r="3917" spans="1:8" hidden="1" x14ac:dyDescent="0.35">
      <c r="A3917">
        <v>1180</v>
      </c>
      <c r="B3917" t="s">
        <v>4247</v>
      </c>
      <c r="C3917" t="s">
        <v>4260</v>
      </c>
      <c r="D3917" t="s">
        <v>4261</v>
      </c>
      <c r="E3917" s="26">
        <v>45231</v>
      </c>
      <c r="F3917" t="s">
        <v>6139</v>
      </c>
      <c r="G3917" t="s">
        <v>6138</v>
      </c>
      <c r="H3917" t="str">
        <f>_xlfn.XLOOKUP(C3917,'BAB Identified Sites'!E:E,'BAB Identified Sites'!E:E,"missing",0)</f>
        <v>missing</v>
      </c>
    </row>
    <row r="3918" spans="1:8" hidden="1" x14ac:dyDescent="0.35">
      <c r="A3918">
        <v>1180</v>
      </c>
      <c r="B3918" t="s">
        <v>4247</v>
      </c>
      <c r="C3918" t="s">
        <v>4260</v>
      </c>
      <c r="D3918" t="s">
        <v>4261</v>
      </c>
      <c r="E3918" s="26">
        <v>45261</v>
      </c>
      <c r="F3918" t="s">
        <v>6137</v>
      </c>
      <c r="G3918" t="s">
        <v>6138</v>
      </c>
      <c r="H3918" t="str">
        <f>_xlfn.XLOOKUP(C3918,'BAB Identified Sites'!E:E,'BAB Identified Sites'!E:E,"missing",0)</f>
        <v>missing</v>
      </c>
    </row>
    <row r="3919" spans="1:8" hidden="1" x14ac:dyDescent="0.35">
      <c r="A3919">
        <v>1180</v>
      </c>
      <c r="B3919" t="s">
        <v>4247</v>
      </c>
      <c r="C3919" t="s">
        <v>4260</v>
      </c>
      <c r="D3919" t="s">
        <v>4261</v>
      </c>
      <c r="E3919" s="26">
        <v>45261</v>
      </c>
      <c r="F3919" t="s">
        <v>6139</v>
      </c>
      <c r="G3919" t="s">
        <v>6138</v>
      </c>
      <c r="H3919" t="str">
        <f>_xlfn.XLOOKUP(C3919,'BAB Identified Sites'!E:E,'BAB Identified Sites'!E:E,"missing",0)</f>
        <v>missing</v>
      </c>
    </row>
    <row r="3920" spans="1:8" hidden="1" x14ac:dyDescent="0.35">
      <c r="A3920">
        <v>860</v>
      </c>
      <c r="B3920" t="s">
        <v>3213</v>
      </c>
      <c r="C3920" t="s">
        <v>3214</v>
      </c>
      <c r="D3920" t="s">
        <v>3215</v>
      </c>
      <c r="E3920" s="26">
        <v>45139</v>
      </c>
      <c r="F3920" t="s">
        <v>6137</v>
      </c>
      <c r="G3920" t="s">
        <v>6138</v>
      </c>
      <c r="H3920" t="str">
        <f>_xlfn.XLOOKUP(C3920,'&lt;1000 removed'!E:E,'&lt;1000 removed'!E:E,"removed",0)</f>
        <v>02088</v>
      </c>
    </row>
    <row r="3921" spans="1:8" hidden="1" x14ac:dyDescent="0.35">
      <c r="A3921">
        <v>860</v>
      </c>
      <c r="B3921" t="s">
        <v>3213</v>
      </c>
      <c r="C3921" t="s">
        <v>3214</v>
      </c>
      <c r="D3921" t="s">
        <v>3215</v>
      </c>
      <c r="E3921" s="26">
        <v>45139</v>
      </c>
      <c r="F3921" t="s">
        <v>6139</v>
      </c>
      <c r="G3921" t="s">
        <v>6138</v>
      </c>
      <c r="H3921" t="str">
        <f>_xlfn.XLOOKUP(C3921,'&lt;1000 removed'!E:E,'&lt;1000 removed'!E:E,"removed",0)</f>
        <v>02088</v>
      </c>
    </row>
    <row r="3922" spans="1:8" hidden="1" x14ac:dyDescent="0.35">
      <c r="A3922">
        <v>860</v>
      </c>
      <c r="B3922" t="s">
        <v>3213</v>
      </c>
      <c r="C3922" t="s">
        <v>3214</v>
      </c>
      <c r="D3922" t="s">
        <v>3215</v>
      </c>
      <c r="E3922" s="26">
        <v>45139</v>
      </c>
      <c r="F3922" t="s">
        <v>6140</v>
      </c>
      <c r="G3922" t="s">
        <v>6138</v>
      </c>
      <c r="H3922" t="str">
        <f>_xlfn.XLOOKUP(C3922,'&lt;1000 removed'!E:E,'&lt;1000 removed'!E:E,"removed",0)</f>
        <v>02088</v>
      </c>
    </row>
    <row r="3923" spans="1:8" hidden="1" x14ac:dyDescent="0.35">
      <c r="A3923">
        <v>860</v>
      </c>
      <c r="B3923" t="s">
        <v>3213</v>
      </c>
      <c r="C3923" t="s">
        <v>3214</v>
      </c>
      <c r="D3923" t="s">
        <v>3215</v>
      </c>
      <c r="E3923" s="26">
        <v>45170</v>
      </c>
      <c r="F3923" t="s">
        <v>6137</v>
      </c>
      <c r="G3923" t="s">
        <v>6138</v>
      </c>
      <c r="H3923" t="str">
        <f>_xlfn.XLOOKUP(C3923,'&lt;1000 removed'!E:E,'&lt;1000 removed'!E:E,"removed",0)</f>
        <v>02088</v>
      </c>
    </row>
    <row r="3924" spans="1:8" hidden="1" x14ac:dyDescent="0.35">
      <c r="A3924">
        <v>860</v>
      </c>
      <c r="B3924" t="s">
        <v>3213</v>
      </c>
      <c r="C3924" t="s">
        <v>3214</v>
      </c>
      <c r="D3924" t="s">
        <v>3215</v>
      </c>
      <c r="E3924" s="26">
        <v>45170</v>
      </c>
      <c r="F3924" t="s">
        <v>6139</v>
      </c>
      <c r="G3924" t="s">
        <v>6138</v>
      </c>
      <c r="H3924" t="str">
        <f>_xlfn.XLOOKUP(C3924,'&lt;1000 removed'!E:E,'&lt;1000 removed'!E:E,"removed",0)</f>
        <v>02088</v>
      </c>
    </row>
    <row r="3925" spans="1:8" hidden="1" x14ac:dyDescent="0.35">
      <c r="A3925">
        <v>860</v>
      </c>
      <c r="B3925" t="s">
        <v>3213</v>
      </c>
      <c r="C3925" t="s">
        <v>3214</v>
      </c>
      <c r="D3925" t="s">
        <v>3215</v>
      </c>
      <c r="E3925" s="26">
        <v>45170</v>
      </c>
      <c r="F3925" t="s">
        <v>6140</v>
      </c>
      <c r="G3925" t="s">
        <v>6138</v>
      </c>
      <c r="H3925" t="str">
        <f>_xlfn.XLOOKUP(C3925,'&lt;1000 removed'!E:E,'&lt;1000 removed'!E:E,"removed",0)</f>
        <v>02088</v>
      </c>
    </row>
    <row r="3926" spans="1:8" hidden="1" x14ac:dyDescent="0.35">
      <c r="A3926">
        <v>860</v>
      </c>
      <c r="B3926" t="s">
        <v>3213</v>
      </c>
      <c r="C3926" t="s">
        <v>3214</v>
      </c>
      <c r="D3926" t="s">
        <v>3215</v>
      </c>
      <c r="E3926" s="26">
        <v>45200</v>
      </c>
      <c r="F3926" t="s">
        <v>6137</v>
      </c>
      <c r="G3926" t="s">
        <v>6138</v>
      </c>
      <c r="H3926" t="str">
        <f>_xlfn.XLOOKUP(C3926,'&lt;1000 removed'!E:E,'&lt;1000 removed'!E:E,"removed",0)</f>
        <v>02088</v>
      </c>
    </row>
    <row r="3927" spans="1:8" hidden="1" x14ac:dyDescent="0.35">
      <c r="A3927">
        <v>860</v>
      </c>
      <c r="B3927" t="s">
        <v>3213</v>
      </c>
      <c r="C3927" t="s">
        <v>3214</v>
      </c>
      <c r="D3927" t="s">
        <v>3215</v>
      </c>
      <c r="E3927" s="26">
        <v>45200</v>
      </c>
      <c r="F3927" t="s">
        <v>6139</v>
      </c>
      <c r="G3927" t="s">
        <v>6138</v>
      </c>
      <c r="H3927" t="str">
        <f>_xlfn.XLOOKUP(C3927,'&lt;1000 removed'!E:E,'&lt;1000 removed'!E:E,"removed",0)</f>
        <v>02088</v>
      </c>
    </row>
    <row r="3928" spans="1:8" hidden="1" x14ac:dyDescent="0.35">
      <c r="A3928">
        <v>860</v>
      </c>
      <c r="B3928" t="s">
        <v>3213</v>
      </c>
      <c r="C3928" t="s">
        <v>3214</v>
      </c>
      <c r="D3928" t="s">
        <v>3215</v>
      </c>
      <c r="E3928" s="26">
        <v>45200</v>
      </c>
      <c r="F3928" t="s">
        <v>6140</v>
      </c>
      <c r="G3928" t="s">
        <v>6138</v>
      </c>
      <c r="H3928" t="str">
        <f>_xlfn.XLOOKUP(C3928,'&lt;1000 removed'!E:E,'&lt;1000 removed'!E:E,"removed",0)</f>
        <v>02088</v>
      </c>
    </row>
    <row r="3929" spans="1:8" hidden="1" x14ac:dyDescent="0.35">
      <c r="A3929">
        <v>860</v>
      </c>
      <c r="B3929" t="s">
        <v>3213</v>
      </c>
      <c r="C3929" t="s">
        <v>3214</v>
      </c>
      <c r="D3929" t="s">
        <v>3215</v>
      </c>
      <c r="E3929" s="26">
        <v>45231</v>
      </c>
      <c r="F3929" t="s">
        <v>6137</v>
      </c>
      <c r="G3929" t="s">
        <v>6138</v>
      </c>
      <c r="H3929" t="str">
        <f>_xlfn.XLOOKUP(C3929,'&lt;1000 removed'!E:E,'&lt;1000 removed'!E:E,"removed",0)</f>
        <v>02088</v>
      </c>
    </row>
    <row r="3930" spans="1:8" hidden="1" x14ac:dyDescent="0.35">
      <c r="A3930">
        <v>860</v>
      </c>
      <c r="B3930" t="s">
        <v>3213</v>
      </c>
      <c r="C3930" t="s">
        <v>3214</v>
      </c>
      <c r="D3930" t="s">
        <v>3215</v>
      </c>
      <c r="E3930" s="26">
        <v>45231</v>
      </c>
      <c r="F3930" t="s">
        <v>6139</v>
      </c>
      <c r="G3930" t="s">
        <v>6138</v>
      </c>
      <c r="H3930" t="str">
        <f>_xlfn.XLOOKUP(C3930,'&lt;1000 removed'!E:E,'&lt;1000 removed'!E:E,"removed",0)</f>
        <v>02088</v>
      </c>
    </row>
    <row r="3931" spans="1:8" hidden="1" x14ac:dyDescent="0.35">
      <c r="A3931">
        <v>860</v>
      </c>
      <c r="B3931" t="s">
        <v>3213</v>
      </c>
      <c r="C3931" t="s">
        <v>3214</v>
      </c>
      <c r="D3931" t="s">
        <v>3215</v>
      </c>
      <c r="E3931" s="26">
        <v>45231</v>
      </c>
      <c r="F3931" t="s">
        <v>6140</v>
      </c>
      <c r="G3931" t="s">
        <v>6138</v>
      </c>
      <c r="H3931" t="str">
        <f>_xlfn.XLOOKUP(C3931,'&lt;1000 removed'!E:E,'&lt;1000 removed'!E:E,"removed",0)</f>
        <v>02088</v>
      </c>
    </row>
    <row r="3932" spans="1:8" hidden="1" x14ac:dyDescent="0.35">
      <c r="A3932">
        <v>860</v>
      </c>
      <c r="B3932" t="s">
        <v>3213</v>
      </c>
      <c r="C3932" t="s">
        <v>3214</v>
      </c>
      <c r="D3932" t="s">
        <v>3215</v>
      </c>
      <c r="E3932" s="26">
        <v>45261</v>
      </c>
      <c r="F3932" t="s">
        <v>6137</v>
      </c>
      <c r="G3932" t="s">
        <v>6138</v>
      </c>
      <c r="H3932" t="str">
        <f>_xlfn.XLOOKUP(C3932,'&lt;1000 removed'!E:E,'&lt;1000 removed'!E:E,"removed",0)</f>
        <v>02088</v>
      </c>
    </row>
    <row r="3933" spans="1:8" hidden="1" x14ac:dyDescent="0.35">
      <c r="A3933">
        <v>860</v>
      </c>
      <c r="B3933" t="s">
        <v>3213</v>
      </c>
      <c r="C3933" t="s">
        <v>3214</v>
      </c>
      <c r="D3933" t="s">
        <v>3215</v>
      </c>
      <c r="E3933" s="26">
        <v>45261</v>
      </c>
      <c r="F3933" t="s">
        <v>6139</v>
      </c>
      <c r="G3933" t="s">
        <v>6138</v>
      </c>
      <c r="H3933" t="str">
        <f>_xlfn.XLOOKUP(C3933,'&lt;1000 removed'!E:E,'&lt;1000 removed'!E:E,"removed",0)</f>
        <v>02088</v>
      </c>
    </row>
    <row r="3934" spans="1:8" hidden="1" x14ac:dyDescent="0.35">
      <c r="A3934">
        <v>860</v>
      </c>
      <c r="B3934" t="s">
        <v>3213</v>
      </c>
      <c r="C3934" t="s">
        <v>3214</v>
      </c>
      <c r="D3934" t="s">
        <v>3215</v>
      </c>
      <c r="E3934" s="26">
        <v>45261</v>
      </c>
      <c r="F3934" t="s">
        <v>6140</v>
      </c>
      <c r="G3934" t="s">
        <v>6138</v>
      </c>
      <c r="H3934" t="str">
        <f>_xlfn.XLOOKUP(C3934,'&lt;1000 removed'!E:E,'&lt;1000 removed'!E:E,"removed",0)</f>
        <v>02088</v>
      </c>
    </row>
    <row r="3935" spans="1:8" hidden="1" x14ac:dyDescent="0.35">
      <c r="A3935">
        <v>860</v>
      </c>
      <c r="B3935" t="s">
        <v>3213</v>
      </c>
      <c r="C3935" t="s">
        <v>3218</v>
      </c>
      <c r="D3935" t="s">
        <v>3219</v>
      </c>
      <c r="E3935" s="26">
        <v>45139</v>
      </c>
      <c r="F3935" t="s">
        <v>6137</v>
      </c>
      <c r="G3935" t="s">
        <v>6138</v>
      </c>
      <c r="H3935" t="str">
        <f>_xlfn.XLOOKUP(C3935,'&lt;1000 removed'!E:E,'&lt;1000 removed'!E:E,"removed",0)</f>
        <v>02092</v>
      </c>
    </row>
    <row r="3936" spans="1:8" hidden="1" x14ac:dyDescent="0.35">
      <c r="A3936">
        <v>860</v>
      </c>
      <c r="B3936" t="s">
        <v>3213</v>
      </c>
      <c r="C3936" t="s">
        <v>3218</v>
      </c>
      <c r="D3936" t="s">
        <v>3219</v>
      </c>
      <c r="E3936" s="26">
        <v>45139</v>
      </c>
      <c r="F3936" t="s">
        <v>6139</v>
      </c>
      <c r="G3936" t="s">
        <v>6138</v>
      </c>
      <c r="H3936" t="str">
        <f>_xlfn.XLOOKUP(C3936,'&lt;1000 removed'!E:E,'&lt;1000 removed'!E:E,"removed",0)</f>
        <v>02092</v>
      </c>
    </row>
    <row r="3937" spans="1:8" hidden="1" x14ac:dyDescent="0.35">
      <c r="A3937">
        <v>860</v>
      </c>
      <c r="B3937" t="s">
        <v>3213</v>
      </c>
      <c r="C3937" t="s">
        <v>3218</v>
      </c>
      <c r="D3937" t="s">
        <v>3219</v>
      </c>
      <c r="E3937" s="26">
        <v>45139</v>
      </c>
      <c r="F3937" t="s">
        <v>6140</v>
      </c>
      <c r="G3937" t="s">
        <v>6138</v>
      </c>
      <c r="H3937" t="str">
        <f>_xlfn.XLOOKUP(C3937,'&lt;1000 removed'!E:E,'&lt;1000 removed'!E:E,"removed",0)</f>
        <v>02092</v>
      </c>
    </row>
    <row r="3938" spans="1:8" hidden="1" x14ac:dyDescent="0.35">
      <c r="A3938">
        <v>860</v>
      </c>
      <c r="B3938" t="s">
        <v>3213</v>
      </c>
      <c r="C3938" t="s">
        <v>3218</v>
      </c>
      <c r="D3938" t="s">
        <v>3219</v>
      </c>
      <c r="E3938" s="26">
        <v>45170</v>
      </c>
      <c r="F3938" t="s">
        <v>6137</v>
      </c>
      <c r="G3938" t="s">
        <v>6138</v>
      </c>
      <c r="H3938" t="str">
        <f>_xlfn.XLOOKUP(C3938,'&lt;1000 removed'!E:E,'&lt;1000 removed'!E:E,"removed",0)</f>
        <v>02092</v>
      </c>
    </row>
    <row r="3939" spans="1:8" hidden="1" x14ac:dyDescent="0.35">
      <c r="A3939">
        <v>860</v>
      </c>
      <c r="B3939" t="s">
        <v>3213</v>
      </c>
      <c r="C3939" t="s">
        <v>3218</v>
      </c>
      <c r="D3939" t="s">
        <v>3219</v>
      </c>
      <c r="E3939" s="26">
        <v>45170</v>
      </c>
      <c r="F3939" t="s">
        <v>6139</v>
      </c>
      <c r="G3939" t="s">
        <v>6138</v>
      </c>
      <c r="H3939" t="str">
        <f>_xlfn.XLOOKUP(C3939,'&lt;1000 removed'!E:E,'&lt;1000 removed'!E:E,"removed",0)</f>
        <v>02092</v>
      </c>
    </row>
    <row r="3940" spans="1:8" hidden="1" x14ac:dyDescent="0.35">
      <c r="A3940">
        <v>860</v>
      </c>
      <c r="B3940" t="s">
        <v>3213</v>
      </c>
      <c r="C3940" t="s">
        <v>3218</v>
      </c>
      <c r="D3940" t="s">
        <v>3219</v>
      </c>
      <c r="E3940" s="26">
        <v>45170</v>
      </c>
      <c r="F3940" t="s">
        <v>6140</v>
      </c>
      <c r="G3940" t="s">
        <v>6138</v>
      </c>
      <c r="H3940" t="str">
        <f>_xlfn.XLOOKUP(C3940,'&lt;1000 removed'!E:E,'&lt;1000 removed'!E:E,"removed",0)</f>
        <v>02092</v>
      </c>
    </row>
    <row r="3941" spans="1:8" hidden="1" x14ac:dyDescent="0.35">
      <c r="A3941">
        <v>860</v>
      </c>
      <c r="B3941" t="s">
        <v>3213</v>
      </c>
      <c r="C3941" t="s">
        <v>3218</v>
      </c>
      <c r="D3941" t="s">
        <v>3219</v>
      </c>
      <c r="E3941" s="26">
        <v>45200</v>
      </c>
      <c r="F3941" t="s">
        <v>6137</v>
      </c>
      <c r="G3941" t="s">
        <v>6138</v>
      </c>
      <c r="H3941" t="str">
        <f>_xlfn.XLOOKUP(C3941,'&lt;1000 removed'!E:E,'&lt;1000 removed'!E:E,"removed",0)</f>
        <v>02092</v>
      </c>
    </row>
    <row r="3942" spans="1:8" hidden="1" x14ac:dyDescent="0.35">
      <c r="A3942">
        <v>860</v>
      </c>
      <c r="B3942" t="s">
        <v>3213</v>
      </c>
      <c r="C3942" t="s">
        <v>3218</v>
      </c>
      <c r="D3942" t="s">
        <v>3219</v>
      </c>
      <c r="E3942" s="26">
        <v>45200</v>
      </c>
      <c r="F3942" t="s">
        <v>6139</v>
      </c>
      <c r="G3942" t="s">
        <v>6138</v>
      </c>
      <c r="H3942" t="str">
        <f>_xlfn.XLOOKUP(C3942,'&lt;1000 removed'!E:E,'&lt;1000 removed'!E:E,"removed",0)</f>
        <v>02092</v>
      </c>
    </row>
    <row r="3943" spans="1:8" hidden="1" x14ac:dyDescent="0.35">
      <c r="A3943">
        <v>860</v>
      </c>
      <c r="B3943" t="s">
        <v>3213</v>
      </c>
      <c r="C3943" t="s">
        <v>3218</v>
      </c>
      <c r="D3943" t="s">
        <v>3219</v>
      </c>
      <c r="E3943" s="26">
        <v>45200</v>
      </c>
      <c r="F3943" t="s">
        <v>6140</v>
      </c>
      <c r="G3943" t="s">
        <v>6138</v>
      </c>
      <c r="H3943" t="str">
        <f>_xlfn.XLOOKUP(C3943,'&lt;1000 removed'!E:E,'&lt;1000 removed'!E:E,"removed",0)</f>
        <v>02092</v>
      </c>
    </row>
    <row r="3944" spans="1:8" hidden="1" x14ac:dyDescent="0.35">
      <c r="A3944">
        <v>860</v>
      </c>
      <c r="B3944" t="s">
        <v>3213</v>
      </c>
      <c r="C3944" t="s">
        <v>3218</v>
      </c>
      <c r="D3944" t="s">
        <v>3219</v>
      </c>
      <c r="E3944" s="26">
        <v>45231</v>
      </c>
      <c r="F3944" t="s">
        <v>6137</v>
      </c>
      <c r="G3944" t="s">
        <v>6138</v>
      </c>
      <c r="H3944" t="str">
        <f>_xlfn.XLOOKUP(C3944,'&lt;1000 removed'!E:E,'&lt;1000 removed'!E:E,"removed",0)</f>
        <v>02092</v>
      </c>
    </row>
    <row r="3945" spans="1:8" hidden="1" x14ac:dyDescent="0.35">
      <c r="A3945">
        <v>860</v>
      </c>
      <c r="B3945" t="s">
        <v>3213</v>
      </c>
      <c r="C3945" t="s">
        <v>3218</v>
      </c>
      <c r="D3945" t="s">
        <v>3219</v>
      </c>
      <c r="E3945" s="26">
        <v>45231</v>
      </c>
      <c r="F3945" t="s">
        <v>6139</v>
      </c>
      <c r="G3945" t="s">
        <v>6138</v>
      </c>
      <c r="H3945" t="str">
        <f>_xlfn.XLOOKUP(C3945,'&lt;1000 removed'!E:E,'&lt;1000 removed'!E:E,"removed",0)</f>
        <v>02092</v>
      </c>
    </row>
    <row r="3946" spans="1:8" hidden="1" x14ac:dyDescent="0.35">
      <c r="A3946">
        <v>860</v>
      </c>
      <c r="B3946" t="s">
        <v>3213</v>
      </c>
      <c r="C3946" t="s">
        <v>3218</v>
      </c>
      <c r="D3946" t="s">
        <v>3219</v>
      </c>
      <c r="E3946" s="26">
        <v>45231</v>
      </c>
      <c r="F3946" t="s">
        <v>6140</v>
      </c>
      <c r="G3946" t="s">
        <v>6138</v>
      </c>
      <c r="H3946" t="str">
        <f>_xlfn.XLOOKUP(C3946,'&lt;1000 removed'!E:E,'&lt;1000 removed'!E:E,"removed",0)</f>
        <v>02092</v>
      </c>
    </row>
    <row r="3947" spans="1:8" hidden="1" x14ac:dyDescent="0.35">
      <c r="A3947">
        <v>860</v>
      </c>
      <c r="B3947" t="s">
        <v>3213</v>
      </c>
      <c r="C3947" t="s">
        <v>3218</v>
      </c>
      <c r="D3947" t="s">
        <v>3219</v>
      </c>
      <c r="E3947" s="26">
        <v>45261</v>
      </c>
      <c r="F3947" t="s">
        <v>6137</v>
      </c>
      <c r="G3947" t="s">
        <v>6138</v>
      </c>
      <c r="H3947" t="str">
        <f>_xlfn.XLOOKUP(C3947,'&lt;1000 removed'!E:E,'&lt;1000 removed'!E:E,"removed",0)</f>
        <v>02092</v>
      </c>
    </row>
    <row r="3948" spans="1:8" hidden="1" x14ac:dyDescent="0.35">
      <c r="A3948">
        <v>860</v>
      </c>
      <c r="B3948" t="s">
        <v>3213</v>
      </c>
      <c r="C3948" t="s">
        <v>3218</v>
      </c>
      <c r="D3948" t="s">
        <v>3219</v>
      </c>
      <c r="E3948" s="26">
        <v>45261</v>
      </c>
      <c r="F3948" t="s">
        <v>6139</v>
      </c>
      <c r="G3948" t="s">
        <v>6138</v>
      </c>
      <c r="H3948" t="str">
        <f>_xlfn.XLOOKUP(C3948,'&lt;1000 removed'!E:E,'&lt;1000 removed'!E:E,"removed",0)</f>
        <v>02092</v>
      </c>
    </row>
    <row r="3949" spans="1:8" hidden="1" x14ac:dyDescent="0.35">
      <c r="A3949">
        <v>860</v>
      </c>
      <c r="B3949" t="s">
        <v>3213</v>
      </c>
      <c r="C3949" t="s">
        <v>3218</v>
      </c>
      <c r="D3949" t="s">
        <v>3219</v>
      </c>
      <c r="E3949" s="26">
        <v>45261</v>
      </c>
      <c r="F3949" t="s">
        <v>6140</v>
      </c>
      <c r="G3949" t="s">
        <v>6138</v>
      </c>
      <c r="H3949" t="str">
        <f>_xlfn.XLOOKUP(C3949,'&lt;1000 removed'!E:E,'&lt;1000 removed'!E:E,"removed",0)</f>
        <v>02092</v>
      </c>
    </row>
    <row r="3950" spans="1:8" hidden="1" x14ac:dyDescent="0.35">
      <c r="A3950">
        <v>860</v>
      </c>
      <c r="B3950" t="s">
        <v>3213</v>
      </c>
      <c r="C3950" t="s">
        <v>3216</v>
      </c>
      <c r="D3950" t="s">
        <v>3217</v>
      </c>
      <c r="E3950" s="26">
        <v>45139</v>
      </c>
      <c r="F3950" t="s">
        <v>6137</v>
      </c>
      <c r="G3950" t="s">
        <v>6138</v>
      </c>
      <c r="H3950" t="str">
        <f>_xlfn.XLOOKUP(C3950,'&lt;1000 removed'!E:E,'&lt;1000 removed'!E:E,"removed",0)</f>
        <v>02091</v>
      </c>
    </row>
    <row r="3951" spans="1:8" hidden="1" x14ac:dyDescent="0.35">
      <c r="A3951">
        <v>860</v>
      </c>
      <c r="B3951" t="s">
        <v>3213</v>
      </c>
      <c r="C3951" t="s">
        <v>3216</v>
      </c>
      <c r="D3951" t="s">
        <v>3217</v>
      </c>
      <c r="E3951" s="26">
        <v>45139</v>
      </c>
      <c r="F3951" t="s">
        <v>6139</v>
      </c>
      <c r="G3951" t="s">
        <v>6138</v>
      </c>
      <c r="H3951" t="str">
        <f>_xlfn.XLOOKUP(C3951,'&lt;1000 removed'!E:E,'&lt;1000 removed'!E:E,"removed",0)</f>
        <v>02091</v>
      </c>
    </row>
    <row r="3952" spans="1:8" hidden="1" x14ac:dyDescent="0.35">
      <c r="A3952">
        <v>860</v>
      </c>
      <c r="B3952" t="s">
        <v>3213</v>
      </c>
      <c r="C3952" t="s">
        <v>3216</v>
      </c>
      <c r="D3952" t="s">
        <v>3217</v>
      </c>
      <c r="E3952" s="26">
        <v>45139</v>
      </c>
      <c r="F3952" t="s">
        <v>6140</v>
      </c>
      <c r="G3952" t="s">
        <v>6138</v>
      </c>
      <c r="H3952" t="str">
        <f>_xlfn.XLOOKUP(C3952,'&lt;1000 removed'!E:E,'&lt;1000 removed'!E:E,"removed",0)</f>
        <v>02091</v>
      </c>
    </row>
    <row r="3953" spans="1:8" hidden="1" x14ac:dyDescent="0.35">
      <c r="A3953">
        <v>860</v>
      </c>
      <c r="B3953" t="s">
        <v>3213</v>
      </c>
      <c r="C3953" t="s">
        <v>3216</v>
      </c>
      <c r="D3953" t="s">
        <v>3217</v>
      </c>
      <c r="E3953" s="26">
        <v>45170</v>
      </c>
      <c r="F3953" t="s">
        <v>6137</v>
      </c>
      <c r="G3953" t="s">
        <v>6138</v>
      </c>
      <c r="H3953" t="str">
        <f>_xlfn.XLOOKUP(C3953,'&lt;1000 removed'!E:E,'&lt;1000 removed'!E:E,"removed",0)</f>
        <v>02091</v>
      </c>
    </row>
    <row r="3954" spans="1:8" hidden="1" x14ac:dyDescent="0.35">
      <c r="A3954">
        <v>860</v>
      </c>
      <c r="B3954" t="s">
        <v>3213</v>
      </c>
      <c r="C3954" t="s">
        <v>3216</v>
      </c>
      <c r="D3954" t="s">
        <v>3217</v>
      </c>
      <c r="E3954" s="26">
        <v>45170</v>
      </c>
      <c r="F3954" t="s">
        <v>6139</v>
      </c>
      <c r="G3954" t="s">
        <v>6138</v>
      </c>
      <c r="H3954" t="str">
        <f>_xlfn.XLOOKUP(C3954,'&lt;1000 removed'!E:E,'&lt;1000 removed'!E:E,"removed",0)</f>
        <v>02091</v>
      </c>
    </row>
    <row r="3955" spans="1:8" hidden="1" x14ac:dyDescent="0.35">
      <c r="A3955">
        <v>860</v>
      </c>
      <c r="B3955" t="s">
        <v>3213</v>
      </c>
      <c r="C3955" t="s">
        <v>3216</v>
      </c>
      <c r="D3955" t="s">
        <v>3217</v>
      </c>
      <c r="E3955" s="26">
        <v>45170</v>
      </c>
      <c r="F3955" t="s">
        <v>6140</v>
      </c>
      <c r="G3955" t="s">
        <v>6138</v>
      </c>
      <c r="H3955" t="str">
        <f>_xlfn.XLOOKUP(C3955,'&lt;1000 removed'!E:E,'&lt;1000 removed'!E:E,"removed",0)</f>
        <v>02091</v>
      </c>
    </row>
    <row r="3956" spans="1:8" hidden="1" x14ac:dyDescent="0.35">
      <c r="A3956">
        <v>860</v>
      </c>
      <c r="B3956" t="s">
        <v>3213</v>
      </c>
      <c r="C3956" t="s">
        <v>3216</v>
      </c>
      <c r="D3956" t="s">
        <v>3217</v>
      </c>
      <c r="E3956" s="26">
        <v>45200</v>
      </c>
      <c r="F3956" t="s">
        <v>6137</v>
      </c>
      <c r="G3956" t="s">
        <v>6138</v>
      </c>
      <c r="H3956" t="str">
        <f>_xlfn.XLOOKUP(C3956,'&lt;1000 removed'!E:E,'&lt;1000 removed'!E:E,"removed",0)</f>
        <v>02091</v>
      </c>
    </row>
    <row r="3957" spans="1:8" hidden="1" x14ac:dyDescent="0.35">
      <c r="A3957">
        <v>860</v>
      </c>
      <c r="B3957" t="s">
        <v>3213</v>
      </c>
      <c r="C3957" t="s">
        <v>3216</v>
      </c>
      <c r="D3957" t="s">
        <v>3217</v>
      </c>
      <c r="E3957" s="26">
        <v>45200</v>
      </c>
      <c r="F3957" t="s">
        <v>6139</v>
      </c>
      <c r="G3957" t="s">
        <v>6138</v>
      </c>
      <c r="H3957" t="str">
        <f>_xlfn.XLOOKUP(C3957,'&lt;1000 removed'!E:E,'&lt;1000 removed'!E:E,"removed",0)</f>
        <v>02091</v>
      </c>
    </row>
    <row r="3958" spans="1:8" hidden="1" x14ac:dyDescent="0.35">
      <c r="A3958">
        <v>860</v>
      </c>
      <c r="B3958" t="s">
        <v>3213</v>
      </c>
      <c r="C3958" t="s">
        <v>3216</v>
      </c>
      <c r="D3958" t="s">
        <v>3217</v>
      </c>
      <c r="E3958" s="26">
        <v>45200</v>
      </c>
      <c r="F3958" t="s">
        <v>6140</v>
      </c>
      <c r="G3958" t="s">
        <v>6138</v>
      </c>
      <c r="H3958" t="str">
        <f>_xlfn.XLOOKUP(C3958,'&lt;1000 removed'!E:E,'&lt;1000 removed'!E:E,"removed",0)</f>
        <v>02091</v>
      </c>
    </row>
    <row r="3959" spans="1:8" hidden="1" x14ac:dyDescent="0.35">
      <c r="A3959">
        <v>860</v>
      </c>
      <c r="B3959" t="s">
        <v>3213</v>
      </c>
      <c r="C3959" t="s">
        <v>3216</v>
      </c>
      <c r="D3959" t="s">
        <v>3217</v>
      </c>
      <c r="E3959" s="26">
        <v>45231</v>
      </c>
      <c r="F3959" t="s">
        <v>6137</v>
      </c>
      <c r="G3959" t="s">
        <v>6138</v>
      </c>
      <c r="H3959" t="str">
        <f>_xlfn.XLOOKUP(C3959,'&lt;1000 removed'!E:E,'&lt;1000 removed'!E:E,"removed",0)</f>
        <v>02091</v>
      </c>
    </row>
    <row r="3960" spans="1:8" hidden="1" x14ac:dyDescent="0.35">
      <c r="A3960">
        <v>860</v>
      </c>
      <c r="B3960" t="s">
        <v>3213</v>
      </c>
      <c r="C3960" t="s">
        <v>3216</v>
      </c>
      <c r="D3960" t="s">
        <v>3217</v>
      </c>
      <c r="E3960" s="26">
        <v>45231</v>
      </c>
      <c r="F3960" t="s">
        <v>6139</v>
      </c>
      <c r="G3960" t="s">
        <v>6138</v>
      </c>
      <c r="H3960" t="str">
        <f>_xlfn.XLOOKUP(C3960,'&lt;1000 removed'!E:E,'&lt;1000 removed'!E:E,"removed",0)</f>
        <v>02091</v>
      </c>
    </row>
    <row r="3961" spans="1:8" hidden="1" x14ac:dyDescent="0.35">
      <c r="A3961">
        <v>860</v>
      </c>
      <c r="B3961" t="s">
        <v>3213</v>
      </c>
      <c r="C3961" t="s">
        <v>3216</v>
      </c>
      <c r="D3961" t="s">
        <v>3217</v>
      </c>
      <c r="E3961" s="26">
        <v>45231</v>
      </c>
      <c r="F3961" t="s">
        <v>6140</v>
      </c>
      <c r="G3961" t="s">
        <v>6138</v>
      </c>
      <c r="H3961" t="str">
        <f>_xlfn.XLOOKUP(C3961,'&lt;1000 removed'!E:E,'&lt;1000 removed'!E:E,"removed",0)</f>
        <v>02091</v>
      </c>
    </row>
    <row r="3962" spans="1:8" hidden="1" x14ac:dyDescent="0.35">
      <c r="A3962">
        <v>860</v>
      </c>
      <c r="B3962" t="s">
        <v>3213</v>
      </c>
      <c r="C3962" t="s">
        <v>3216</v>
      </c>
      <c r="D3962" t="s">
        <v>3217</v>
      </c>
      <c r="E3962" s="26">
        <v>45261</v>
      </c>
      <c r="F3962" t="s">
        <v>6137</v>
      </c>
      <c r="G3962" t="s">
        <v>6138</v>
      </c>
      <c r="H3962" t="str">
        <f>_xlfn.XLOOKUP(C3962,'&lt;1000 removed'!E:E,'&lt;1000 removed'!E:E,"removed",0)</f>
        <v>02091</v>
      </c>
    </row>
    <row r="3963" spans="1:8" hidden="1" x14ac:dyDescent="0.35">
      <c r="A3963">
        <v>860</v>
      </c>
      <c r="B3963" t="s">
        <v>3213</v>
      </c>
      <c r="C3963" t="s">
        <v>3216</v>
      </c>
      <c r="D3963" t="s">
        <v>3217</v>
      </c>
      <c r="E3963" s="26">
        <v>45261</v>
      </c>
      <c r="F3963" t="s">
        <v>6139</v>
      </c>
      <c r="G3963" t="s">
        <v>6138</v>
      </c>
      <c r="H3963" t="str">
        <f>_xlfn.XLOOKUP(C3963,'&lt;1000 removed'!E:E,'&lt;1000 removed'!E:E,"removed",0)</f>
        <v>02091</v>
      </c>
    </row>
    <row r="3964" spans="1:8" hidden="1" x14ac:dyDescent="0.35">
      <c r="A3964">
        <v>860</v>
      </c>
      <c r="B3964" t="s">
        <v>3213</v>
      </c>
      <c r="C3964" t="s">
        <v>3216</v>
      </c>
      <c r="D3964" t="s">
        <v>3217</v>
      </c>
      <c r="E3964" s="26">
        <v>45261</v>
      </c>
      <c r="F3964" t="s">
        <v>6140</v>
      </c>
      <c r="G3964" t="s">
        <v>6138</v>
      </c>
      <c r="H3964" t="str">
        <f>_xlfn.XLOOKUP(C3964,'&lt;1000 removed'!E:E,'&lt;1000 removed'!E:E,"removed",0)</f>
        <v>02091</v>
      </c>
    </row>
    <row r="3965" spans="1:8" hidden="1" x14ac:dyDescent="0.35">
      <c r="A3965">
        <v>900</v>
      </c>
      <c r="B3965" t="s">
        <v>3592</v>
      </c>
      <c r="C3965" t="s">
        <v>3687</v>
      </c>
      <c r="D3965" t="s">
        <v>3688</v>
      </c>
      <c r="E3965" s="26">
        <v>45139</v>
      </c>
      <c r="F3965" t="s">
        <v>6137</v>
      </c>
      <c r="G3965" t="s">
        <v>6138</v>
      </c>
      <c r="H3965" t="str">
        <f>_xlfn.XLOOKUP(C3965,'BAB Identified Sites'!E:E,'BAB Identified Sites'!E:E,"missing",0)</f>
        <v>missing</v>
      </c>
    </row>
    <row r="3966" spans="1:8" hidden="1" x14ac:dyDescent="0.35">
      <c r="A3966">
        <v>900</v>
      </c>
      <c r="B3966" t="s">
        <v>3592</v>
      </c>
      <c r="C3966" t="s">
        <v>3687</v>
      </c>
      <c r="D3966" t="s">
        <v>3688</v>
      </c>
      <c r="E3966" s="26">
        <v>45170</v>
      </c>
      <c r="F3966" t="s">
        <v>6137</v>
      </c>
      <c r="G3966" t="s">
        <v>6138</v>
      </c>
      <c r="H3966" t="str">
        <f>_xlfn.XLOOKUP(C3966,'BAB Identified Sites'!E:E,'BAB Identified Sites'!E:E,"missing",0)</f>
        <v>missing</v>
      </c>
    </row>
    <row r="3967" spans="1:8" hidden="1" x14ac:dyDescent="0.35">
      <c r="A3967">
        <v>900</v>
      </c>
      <c r="B3967" t="s">
        <v>3592</v>
      </c>
      <c r="C3967" t="s">
        <v>3687</v>
      </c>
      <c r="D3967" t="s">
        <v>3688</v>
      </c>
      <c r="E3967" s="26">
        <v>45200</v>
      </c>
      <c r="F3967" t="s">
        <v>6137</v>
      </c>
      <c r="G3967" t="s">
        <v>6138</v>
      </c>
      <c r="H3967" t="str">
        <f>_xlfn.XLOOKUP(C3967,'BAB Identified Sites'!E:E,'BAB Identified Sites'!E:E,"missing",0)</f>
        <v>missing</v>
      </c>
    </row>
    <row r="3968" spans="1:8" hidden="1" x14ac:dyDescent="0.35">
      <c r="A3968">
        <v>900</v>
      </c>
      <c r="B3968" t="s">
        <v>3592</v>
      </c>
      <c r="C3968" t="s">
        <v>3687</v>
      </c>
      <c r="D3968" t="s">
        <v>3688</v>
      </c>
      <c r="E3968" s="26">
        <v>45231</v>
      </c>
      <c r="F3968" t="s">
        <v>6137</v>
      </c>
      <c r="G3968" t="s">
        <v>6138</v>
      </c>
      <c r="H3968" t="str">
        <f>_xlfn.XLOOKUP(C3968,'BAB Identified Sites'!E:E,'BAB Identified Sites'!E:E,"missing",0)</f>
        <v>missing</v>
      </c>
    </row>
    <row r="3969" spans="1:8" hidden="1" x14ac:dyDescent="0.35">
      <c r="A3969">
        <v>900</v>
      </c>
      <c r="B3969" t="s">
        <v>3592</v>
      </c>
      <c r="C3969" t="s">
        <v>3687</v>
      </c>
      <c r="D3969" t="s">
        <v>3688</v>
      </c>
      <c r="E3969" s="26">
        <v>45261</v>
      </c>
      <c r="F3969" t="s">
        <v>6137</v>
      </c>
      <c r="G3969" t="s">
        <v>6138</v>
      </c>
      <c r="H3969" t="str">
        <f>_xlfn.XLOOKUP(C3969,'BAB Identified Sites'!E:E,'BAB Identified Sites'!E:E,"missing",0)</f>
        <v>missing</v>
      </c>
    </row>
    <row r="3970" spans="1:8" hidden="1" x14ac:dyDescent="0.35">
      <c r="A3970">
        <v>1420</v>
      </c>
      <c r="B3970" t="s">
        <v>4361</v>
      </c>
      <c r="C3970" t="s">
        <v>4413</v>
      </c>
      <c r="D3970" t="s">
        <v>4414</v>
      </c>
      <c r="E3970" s="26">
        <v>45139</v>
      </c>
      <c r="F3970" t="s">
        <v>6137</v>
      </c>
      <c r="G3970" t="s">
        <v>6138</v>
      </c>
      <c r="H3970" t="str">
        <f>_xlfn.XLOOKUP(C3970,'BAB Identified Sites'!E:E,'BAB Identified Sites'!E:E,"missing",0)</f>
        <v>missing</v>
      </c>
    </row>
    <row r="3971" spans="1:8" hidden="1" x14ac:dyDescent="0.35">
      <c r="A3971">
        <v>1420</v>
      </c>
      <c r="B3971" t="s">
        <v>4361</v>
      </c>
      <c r="C3971" t="s">
        <v>4413</v>
      </c>
      <c r="D3971" t="s">
        <v>4414</v>
      </c>
      <c r="E3971" s="26">
        <v>45139</v>
      </c>
      <c r="F3971" t="s">
        <v>6139</v>
      </c>
      <c r="G3971" t="s">
        <v>6138</v>
      </c>
      <c r="H3971" t="str">
        <f>_xlfn.XLOOKUP(C3971,'BAB Identified Sites'!E:E,'BAB Identified Sites'!E:E,"missing",0)</f>
        <v>missing</v>
      </c>
    </row>
    <row r="3972" spans="1:8" hidden="1" x14ac:dyDescent="0.35">
      <c r="A3972">
        <v>1420</v>
      </c>
      <c r="B3972" t="s">
        <v>4361</v>
      </c>
      <c r="C3972" t="s">
        <v>4413</v>
      </c>
      <c r="D3972" t="s">
        <v>4414</v>
      </c>
      <c r="E3972" s="26">
        <v>45170</v>
      </c>
      <c r="F3972" t="s">
        <v>6137</v>
      </c>
      <c r="G3972" t="s">
        <v>6138</v>
      </c>
      <c r="H3972" t="str">
        <f>_xlfn.XLOOKUP(C3972,'BAB Identified Sites'!E:E,'BAB Identified Sites'!E:E,"missing",0)</f>
        <v>missing</v>
      </c>
    </row>
    <row r="3973" spans="1:8" hidden="1" x14ac:dyDescent="0.35">
      <c r="A3973">
        <v>1420</v>
      </c>
      <c r="B3973" t="s">
        <v>4361</v>
      </c>
      <c r="C3973" t="s">
        <v>4413</v>
      </c>
      <c r="D3973" t="s">
        <v>4414</v>
      </c>
      <c r="E3973" s="26">
        <v>45170</v>
      </c>
      <c r="F3973" t="s">
        <v>6139</v>
      </c>
      <c r="G3973" t="s">
        <v>6138</v>
      </c>
      <c r="H3973" t="str">
        <f>_xlfn.XLOOKUP(C3973,'BAB Identified Sites'!E:E,'BAB Identified Sites'!E:E,"missing",0)</f>
        <v>missing</v>
      </c>
    </row>
    <row r="3974" spans="1:8" hidden="1" x14ac:dyDescent="0.35">
      <c r="A3974">
        <v>1420</v>
      </c>
      <c r="B3974" t="s">
        <v>4361</v>
      </c>
      <c r="C3974" t="s">
        <v>4413</v>
      </c>
      <c r="D3974" t="s">
        <v>4414</v>
      </c>
      <c r="E3974" s="26">
        <v>45200</v>
      </c>
      <c r="F3974" t="s">
        <v>6137</v>
      </c>
      <c r="G3974" t="s">
        <v>6138</v>
      </c>
      <c r="H3974" t="str">
        <f>_xlfn.XLOOKUP(C3974,'BAB Identified Sites'!E:E,'BAB Identified Sites'!E:E,"missing",0)</f>
        <v>missing</v>
      </c>
    </row>
    <row r="3975" spans="1:8" hidden="1" x14ac:dyDescent="0.35">
      <c r="A3975">
        <v>1420</v>
      </c>
      <c r="B3975" t="s">
        <v>4361</v>
      </c>
      <c r="C3975" t="s">
        <v>4413</v>
      </c>
      <c r="D3975" t="s">
        <v>4414</v>
      </c>
      <c r="E3975" s="26">
        <v>45200</v>
      </c>
      <c r="F3975" t="s">
        <v>6139</v>
      </c>
      <c r="G3975" t="s">
        <v>6138</v>
      </c>
      <c r="H3975" t="str">
        <f>_xlfn.XLOOKUP(C3975,'BAB Identified Sites'!E:E,'BAB Identified Sites'!E:E,"missing",0)</f>
        <v>missing</v>
      </c>
    </row>
    <row r="3976" spans="1:8" hidden="1" x14ac:dyDescent="0.35">
      <c r="A3976">
        <v>1420</v>
      </c>
      <c r="B3976" t="s">
        <v>4361</v>
      </c>
      <c r="C3976" t="s">
        <v>4413</v>
      </c>
      <c r="D3976" t="s">
        <v>4414</v>
      </c>
      <c r="E3976" s="26">
        <v>45231</v>
      </c>
      <c r="F3976" t="s">
        <v>6137</v>
      </c>
      <c r="G3976" t="s">
        <v>6138</v>
      </c>
      <c r="H3976" t="str">
        <f>_xlfn.XLOOKUP(C3976,'BAB Identified Sites'!E:E,'BAB Identified Sites'!E:E,"missing",0)</f>
        <v>missing</v>
      </c>
    </row>
    <row r="3977" spans="1:8" hidden="1" x14ac:dyDescent="0.35">
      <c r="A3977">
        <v>1420</v>
      </c>
      <c r="B3977" t="s">
        <v>4361</v>
      </c>
      <c r="C3977" t="s">
        <v>4413</v>
      </c>
      <c r="D3977" t="s">
        <v>4414</v>
      </c>
      <c r="E3977" s="26">
        <v>45231</v>
      </c>
      <c r="F3977" t="s">
        <v>6139</v>
      </c>
      <c r="G3977" t="s">
        <v>6138</v>
      </c>
      <c r="H3977" t="str">
        <f>_xlfn.XLOOKUP(C3977,'BAB Identified Sites'!E:E,'BAB Identified Sites'!E:E,"missing",0)</f>
        <v>missing</v>
      </c>
    </row>
    <row r="3978" spans="1:8" hidden="1" x14ac:dyDescent="0.35">
      <c r="A3978">
        <v>1420</v>
      </c>
      <c r="B3978" t="s">
        <v>4361</v>
      </c>
      <c r="C3978" t="s">
        <v>4413</v>
      </c>
      <c r="D3978" t="s">
        <v>4414</v>
      </c>
      <c r="E3978" s="26">
        <v>45261</v>
      </c>
      <c r="F3978" t="s">
        <v>6137</v>
      </c>
      <c r="G3978" t="s">
        <v>6138</v>
      </c>
      <c r="H3978" t="str">
        <f>_xlfn.XLOOKUP(C3978,'BAB Identified Sites'!E:E,'BAB Identified Sites'!E:E,"missing",0)</f>
        <v>missing</v>
      </c>
    </row>
    <row r="3979" spans="1:8" hidden="1" x14ac:dyDescent="0.35">
      <c r="A3979">
        <v>1420</v>
      </c>
      <c r="B3979" t="s">
        <v>4361</v>
      </c>
      <c r="C3979" t="s">
        <v>4413</v>
      </c>
      <c r="D3979" t="s">
        <v>4414</v>
      </c>
      <c r="E3979" s="26">
        <v>45261</v>
      </c>
      <c r="F3979" t="s">
        <v>6139</v>
      </c>
      <c r="G3979" t="s">
        <v>6138</v>
      </c>
      <c r="H3979" t="str">
        <f>_xlfn.XLOOKUP(C3979,'BAB Identified Sites'!E:E,'BAB Identified Sites'!E:E,"missing",0)</f>
        <v>missing</v>
      </c>
    </row>
    <row r="3980" spans="1:8" hidden="1" x14ac:dyDescent="0.35">
      <c r="A3980">
        <v>130</v>
      </c>
      <c r="B3980" t="s">
        <v>2598</v>
      </c>
      <c r="C3980" t="s">
        <v>2645</v>
      </c>
      <c r="D3980" t="s">
        <v>2646</v>
      </c>
      <c r="E3980" s="26">
        <v>45139</v>
      </c>
      <c r="F3980" t="s">
        <v>6137</v>
      </c>
      <c r="G3980" t="s">
        <v>6138</v>
      </c>
      <c r="H3980" t="str">
        <f>_xlfn.XLOOKUP(C3980,'BAB Identified Sites'!E:E,'BAB Identified Sites'!E:E,"missing",0)</f>
        <v>missing</v>
      </c>
    </row>
    <row r="3981" spans="1:8" hidden="1" x14ac:dyDescent="0.35">
      <c r="A3981">
        <v>130</v>
      </c>
      <c r="B3981" t="s">
        <v>2598</v>
      </c>
      <c r="C3981" t="s">
        <v>2645</v>
      </c>
      <c r="D3981" t="s">
        <v>2646</v>
      </c>
      <c r="E3981" s="26">
        <v>45139</v>
      </c>
      <c r="F3981" t="s">
        <v>6139</v>
      </c>
      <c r="G3981" t="s">
        <v>6138</v>
      </c>
      <c r="H3981" t="str">
        <f>_xlfn.XLOOKUP(C3981,'BAB Identified Sites'!E:E,'BAB Identified Sites'!E:E,"missing",0)</f>
        <v>missing</v>
      </c>
    </row>
    <row r="3982" spans="1:8" hidden="1" x14ac:dyDescent="0.35">
      <c r="A3982">
        <v>130</v>
      </c>
      <c r="B3982" t="s">
        <v>2598</v>
      </c>
      <c r="C3982" t="s">
        <v>2645</v>
      </c>
      <c r="D3982" t="s">
        <v>2646</v>
      </c>
      <c r="E3982" s="26">
        <v>45170</v>
      </c>
      <c r="F3982" t="s">
        <v>6137</v>
      </c>
      <c r="G3982" t="s">
        <v>6138</v>
      </c>
      <c r="H3982" t="str">
        <f>_xlfn.XLOOKUP(C3982,'BAB Identified Sites'!E:E,'BAB Identified Sites'!E:E,"missing",0)</f>
        <v>missing</v>
      </c>
    </row>
    <row r="3983" spans="1:8" hidden="1" x14ac:dyDescent="0.35">
      <c r="A3983">
        <v>130</v>
      </c>
      <c r="B3983" t="s">
        <v>2598</v>
      </c>
      <c r="C3983" t="s">
        <v>2645</v>
      </c>
      <c r="D3983" t="s">
        <v>2646</v>
      </c>
      <c r="E3983" s="26">
        <v>45170</v>
      </c>
      <c r="F3983" t="s">
        <v>6139</v>
      </c>
      <c r="G3983" t="s">
        <v>6138</v>
      </c>
      <c r="H3983" t="str">
        <f>_xlfn.XLOOKUP(C3983,'BAB Identified Sites'!E:E,'BAB Identified Sites'!E:E,"missing",0)</f>
        <v>missing</v>
      </c>
    </row>
    <row r="3984" spans="1:8" hidden="1" x14ac:dyDescent="0.35">
      <c r="A3984">
        <v>130</v>
      </c>
      <c r="B3984" t="s">
        <v>2598</v>
      </c>
      <c r="C3984" t="s">
        <v>2645</v>
      </c>
      <c r="D3984" t="s">
        <v>2646</v>
      </c>
      <c r="E3984" s="26">
        <v>45200</v>
      </c>
      <c r="F3984" t="s">
        <v>6137</v>
      </c>
      <c r="G3984" t="s">
        <v>6138</v>
      </c>
      <c r="H3984" t="str">
        <f>_xlfn.XLOOKUP(C3984,'BAB Identified Sites'!E:E,'BAB Identified Sites'!E:E,"missing",0)</f>
        <v>missing</v>
      </c>
    </row>
    <row r="3985" spans="1:8" hidden="1" x14ac:dyDescent="0.35">
      <c r="A3985">
        <v>130</v>
      </c>
      <c r="B3985" t="s">
        <v>2598</v>
      </c>
      <c r="C3985" t="s">
        <v>2645</v>
      </c>
      <c r="D3985" t="s">
        <v>2646</v>
      </c>
      <c r="E3985" s="26">
        <v>45200</v>
      </c>
      <c r="F3985" t="s">
        <v>6139</v>
      </c>
      <c r="G3985" t="s">
        <v>6138</v>
      </c>
      <c r="H3985" t="str">
        <f>_xlfn.XLOOKUP(C3985,'BAB Identified Sites'!E:E,'BAB Identified Sites'!E:E,"missing",0)</f>
        <v>missing</v>
      </c>
    </row>
    <row r="3986" spans="1:8" hidden="1" x14ac:dyDescent="0.35">
      <c r="A3986">
        <v>130</v>
      </c>
      <c r="B3986" t="s">
        <v>2598</v>
      </c>
      <c r="C3986" t="s">
        <v>2645</v>
      </c>
      <c r="D3986" t="s">
        <v>2646</v>
      </c>
      <c r="E3986" s="26">
        <v>45231</v>
      </c>
      <c r="F3986" t="s">
        <v>6137</v>
      </c>
      <c r="G3986" t="s">
        <v>6138</v>
      </c>
      <c r="H3986" t="str">
        <f>_xlfn.XLOOKUP(C3986,'BAB Identified Sites'!E:E,'BAB Identified Sites'!E:E,"missing",0)</f>
        <v>missing</v>
      </c>
    </row>
    <row r="3987" spans="1:8" hidden="1" x14ac:dyDescent="0.35">
      <c r="A3987">
        <v>130</v>
      </c>
      <c r="B3987" t="s">
        <v>2598</v>
      </c>
      <c r="C3987" t="s">
        <v>2645</v>
      </c>
      <c r="D3987" t="s">
        <v>2646</v>
      </c>
      <c r="E3987" s="26">
        <v>45231</v>
      </c>
      <c r="F3987" t="s">
        <v>6139</v>
      </c>
      <c r="G3987" t="s">
        <v>6138</v>
      </c>
      <c r="H3987" t="str">
        <f>_xlfn.XLOOKUP(C3987,'BAB Identified Sites'!E:E,'BAB Identified Sites'!E:E,"missing",0)</f>
        <v>missing</v>
      </c>
    </row>
    <row r="3988" spans="1:8" hidden="1" x14ac:dyDescent="0.35">
      <c r="A3988">
        <v>180</v>
      </c>
      <c r="B3988" t="s">
        <v>2777</v>
      </c>
      <c r="C3988" t="s">
        <v>2807</v>
      </c>
      <c r="D3988" t="s">
        <v>2808</v>
      </c>
      <c r="E3988" s="26">
        <v>45139</v>
      </c>
      <c r="F3988" t="s">
        <v>6137</v>
      </c>
      <c r="G3988" t="s">
        <v>6138</v>
      </c>
      <c r="H3988" t="str">
        <f>_xlfn.XLOOKUP(C3988,'BAB Identified Sites'!E:E,'BAB Identified Sites'!E:E,"missing",0)</f>
        <v>02095</v>
      </c>
    </row>
    <row r="3989" spans="1:8" hidden="1" x14ac:dyDescent="0.35">
      <c r="A3989">
        <v>180</v>
      </c>
      <c r="B3989" t="s">
        <v>2777</v>
      </c>
      <c r="C3989" t="s">
        <v>2807</v>
      </c>
      <c r="D3989" t="s">
        <v>2808</v>
      </c>
      <c r="E3989" s="26">
        <v>45139</v>
      </c>
      <c r="F3989" t="s">
        <v>6139</v>
      </c>
      <c r="G3989" t="s">
        <v>6138</v>
      </c>
      <c r="H3989" t="str">
        <f>_xlfn.XLOOKUP(C3989,'BAB Identified Sites'!E:E,'BAB Identified Sites'!E:E,"missing",0)</f>
        <v>02095</v>
      </c>
    </row>
    <row r="3990" spans="1:8" hidden="1" x14ac:dyDescent="0.35">
      <c r="A3990">
        <v>180</v>
      </c>
      <c r="B3990" t="s">
        <v>2777</v>
      </c>
      <c r="C3990" t="s">
        <v>2807</v>
      </c>
      <c r="D3990" t="s">
        <v>2808</v>
      </c>
      <c r="E3990" s="26">
        <v>45170</v>
      </c>
      <c r="F3990" t="s">
        <v>6137</v>
      </c>
      <c r="G3990" t="s">
        <v>6138</v>
      </c>
      <c r="H3990" t="str">
        <f>_xlfn.XLOOKUP(C3990,'BAB Identified Sites'!E:E,'BAB Identified Sites'!E:E,"missing",0)</f>
        <v>02095</v>
      </c>
    </row>
    <row r="3991" spans="1:8" hidden="1" x14ac:dyDescent="0.35">
      <c r="A3991">
        <v>180</v>
      </c>
      <c r="B3991" t="s">
        <v>2777</v>
      </c>
      <c r="C3991" t="s">
        <v>2807</v>
      </c>
      <c r="D3991" t="s">
        <v>2808</v>
      </c>
      <c r="E3991" s="26">
        <v>45170</v>
      </c>
      <c r="F3991" t="s">
        <v>6139</v>
      </c>
      <c r="G3991" t="s">
        <v>6138</v>
      </c>
      <c r="H3991" t="str">
        <f>_xlfn.XLOOKUP(C3991,'BAB Identified Sites'!E:E,'BAB Identified Sites'!E:E,"missing",0)</f>
        <v>02095</v>
      </c>
    </row>
    <row r="3992" spans="1:8" hidden="1" x14ac:dyDescent="0.35">
      <c r="A3992">
        <v>180</v>
      </c>
      <c r="B3992" t="s">
        <v>2777</v>
      </c>
      <c r="C3992" t="s">
        <v>2807</v>
      </c>
      <c r="D3992" t="s">
        <v>2808</v>
      </c>
      <c r="E3992" s="26">
        <v>45200</v>
      </c>
      <c r="F3992" t="s">
        <v>6137</v>
      </c>
      <c r="G3992" t="s">
        <v>6138</v>
      </c>
      <c r="H3992" t="str">
        <f>_xlfn.XLOOKUP(C3992,'BAB Identified Sites'!E:E,'BAB Identified Sites'!E:E,"missing",0)</f>
        <v>02095</v>
      </c>
    </row>
    <row r="3993" spans="1:8" hidden="1" x14ac:dyDescent="0.35">
      <c r="A3993">
        <v>180</v>
      </c>
      <c r="B3993" t="s">
        <v>2777</v>
      </c>
      <c r="C3993" t="s">
        <v>2807</v>
      </c>
      <c r="D3993" t="s">
        <v>2808</v>
      </c>
      <c r="E3993" s="26">
        <v>45200</v>
      </c>
      <c r="F3993" t="s">
        <v>6139</v>
      </c>
      <c r="G3993" t="s">
        <v>6138</v>
      </c>
      <c r="H3993" t="str">
        <f>_xlfn.XLOOKUP(C3993,'BAB Identified Sites'!E:E,'BAB Identified Sites'!E:E,"missing",0)</f>
        <v>02095</v>
      </c>
    </row>
    <row r="3994" spans="1:8" hidden="1" x14ac:dyDescent="0.35">
      <c r="A3994">
        <v>180</v>
      </c>
      <c r="B3994" t="s">
        <v>2777</v>
      </c>
      <c r="C3994" t="s">
        <v>2807</v>
      </c>
      <c r="D3994" t="s">
        <v>2808</v>
      </c>
      <c r="E3994" s="26">
        <v>45231</v>
      </c>
      <c r="F3994" t="s">
        <v>6137</v>
      </c>
      <c r="G3994" t="s">
        <v>6138</v>
      </c>
      <c r="H3994" t="str">
        <f>_xlfn.XLOOKUP(C3994,'BAB Identified Sites'!E:E,'BAB Identified Sites'!E:E,"missing",0)</f>
        <v>02095</v>
      </c>
    </row>
    <row r="3995" spans="1:8" hidden="1" x14ac:dyDescent="0.35">
      <c r="A3995">
        <v>180</v>
      </c>
      <c r="B3995" t="s">
        <v>2777</v>
      </c>
      <c r="C3995" t="s">
        <v>2807</v>
      </c>
      <c r="D3995" t="s">
        <v>2808</v>
      </c>
      <c r="E3995" s="26">
        <v>45231</v>
      </c>
      <c r="F3995" t="s">
        <v>6139</v>
      </c>
      <c r="G3995" t="s">
        <v>6138</v>
      </c>
      <c r="H3995" t="str">
        <f>_xlfn.XLOOKUP(C3995,'BAB Identified Sites'!E:E,'BAB Identified Sites'!E:E,"missing",0)</f>
        <v>02095</v>
      </c>
    </row>
    <row r="3996" spans="1:8" hidden="1" x14ac:dyDescent="0.35">
      <c r="A3996">
        <v>180</v>
      </c>
      <c r="B3996" t="s">
        <v>2777</v>
      </c>
      <c r="C3996" t="s">
        <v>2807</v>
      </c>
      <c r="D3996" t="s">
        <v>2808</v>
      </c>
      <c r="E3996" s="26">
        <v>45261</v>
      </c>
      <c r="F3996" t="s">
        <v>6137</v>
      </c>
      <c r="G3996" t="s">
        <v>6138</v>
      </c>
      <c r="H3996" t="str">
        <f>_xlfn.XLOOKUP(C3996,'BAB Identified Sites'!E:E,'BAB Identified Sites'!E:E,"missing",0)</f>
        <v>02095</v>
      </c>
    </row>
    <row r="3997" spans="1:8" hidden="1" x14ac:dyDescent="0.35">
      <c r="A3997">
        <v>180</v>
      </c>
      <c r="B3997" t="s">
        <v>2777</v>
      </c>
      <c r="C3997" t="s">
        <v>2807</v>
      </c>
      <c r="D3997" t="s">
        <v>2808</v>
      </c>
      <c r="E3997" s="26">
        <v>45261</v>
      </c>
      <c r="F3997" t="s">
        <v>6139</v>
      </c>
      <c r="G3997" t="s">
        <v>6138</v>
      </c>
      <c r="H3997" t="str">
        <f>_xlfn.XLOOKUP(C3997,'BAB Identified Sites'!E:E,'BAB Identified Sites'!E:E,"missing",0)</f>
        <v>02095</v>
      </c>
    </row>
    <row r="3998" spans="1:8" hidden="1" x14ac:dyDescent="0.35">
      <c r="A3998">
        <v>900</v>
      </c>
      <c r="B3998" t="s">
        <v>3592</v>
      </c>
      <c r="C3998" t="s">
        <v>3598</v>
      </c>
      <c r="D3998" t="s">
        <v>3599</v>
      </c>
      <c r="E3998" s="26">
        <v>45108</v>
      </c>
      <c r="F3998" t="s">
        <v>6137</v>
      </c>
      <c r="G3998" t="s">
        <v>6138</v>
      </c>
      <c r="H3998" t="str">
        <f>_xlfn.XLOOKUP(C3998,'BAB Identified Sites'!E:E,'BAB Identified Sites'!E:E,"missing",0)</f>
        <v>missing</v>
      </c>
    </row>
    <row r="3999" spans="1:8" hidden="1" x14ac:dyDescent="0.35">
      <c r="A3999">
        <v>900</v>
      </c>
      <c r="B3999" t="s">
        <v>3592</v>
      </c>
      <c r="C3999" t="s">
        <v>3598</v>
      </c>
      <c r="D3999" t="s">
        <v>3599</v>
      </c>
      <c r="E3999" s="26">
        <v>45108</v>
      </c>
      <c r="F3999" t="s">
        <v>6139</v>
      </c>
      <c r="G3999" t="s">
        <v>6138</v>
      </c>
      <c r="H3999" t="str">
        <f>_xlfn.XLOOKUP(C3999,'BAB Identified Sites'!E:E,'BAB Identified Sites'!E:E,"missing",0)</f>
        <v>missing</v>
      </c>
    </row>
    <row r="4000" spans="1:8" hidden="1" x14ac:dyDescent="0.35">
      <c r="A4000">
        <v>900</v>
      </c>
      <c r="B4000" t="s">
        <v>3592</v>
      </c>
      <c r="C4000" t="s">
        <v>3598</v>
      </c>
      <c r="D4000" t="s">
        <v>3599</v>
      </c>
      <c r="E4000" s="26">
        <v>45139</v>
      </c>
      <c r="F4000" t="s">
        <v>6137</v>
      </c>
      <c r="G4000" t="s">
        <v>6138</v>
      </c>
      <c r="H4000" t="str">
        <f>_xlfn.XLOOKUP(C4000,'BAB Identified Sites'!E:E,'BAB Identified Sites'!E:E,"missing",0)</f>
        <v>missing</v>
      </c>
    </row>
    <row r="4001" spans="1:8" hidden="1" x14ac:dyDescent="0.35">
      <c r="A4001">
        <v>900</v>
      </c>
      <c r="B4001" t="s">
        <v>3592</v>
      </c>
      <c r="C4001" t="s">
        <v>3598</v>
      </c>
      <c r="D4001" t="s">
        <v>3599</v>
      </c>
      <c r="E4001" s="26">
        <v>45139</v>
      </c>
      <c r="F4001" t="s">
        <v>6139</v>
      </c>
      <c r="G4001" t="s">
        <v>6138</v>
      </c>
      <c r="H4001" t="str">
        <f>_xlfn.XLOOKUP(C4001,'BAB Identified Sites'!E:E,'BAB Identified Sites'!E:E,"missing",0)</f>
        <v>missing</v>
      </c>
    </row>
    <row r="4002" spans="1:8" hidden="1" x14ac:dyDescent="0.35">
      <c r="A4002">
        <v>900</v>
      </c>
      <c r="B4002" t="s">
        <v>3592</v>
      </c>
      <c r="C4002" t="s">
        <v>3598</v>
      </c>
      <c r="D4002" t="s">
        <v>3599</v>
      </c>
      <c r="E4002" s="26">
        <v>45170</v>
      </c>
      <c r="F4002" t="s">
        <v>6137</v>
      </c>
      <c r="G4002" t="s">
        <v>6138</v>
      </c>
      <c r="H4002" t="str">
        <f>_xlfn.XLOOKUP(C4002,'BAB Identified Sites'!E:E,'BAB Identified Sites'!E:E,"missing",0)</f>
        <v>missing</v>
      </c>
    </row>
    <row r="4003" spans="1:8" hidden="1" x14ac:dyDescent="0.35">
      <c r="A4003">
        <v>900</v>
      </c>
      <c r="B4003" t="s">
        <v>3592</v>
      </c>
      <c r="C4003" t="s">
        <v>3598</v>
      </c>
      <c r="D4003" t="s">
        <v>3599</v>
      </c>
      <c r="E4003" s="26">
        <v>45170</v>
      </c>
      <c r="F4003" t="s">
        <v>6139</v>
      </c>
      <c r="G4003" t="s">
        <v>6138</v>
      </c>
      <c r="H4003" t="str">
        <f>_xlfn.XLOOKUP(C4003,'BAB Identified Sites'!E:E,'BAB Identified Sites'!E:E,"missing",0)</f>
        <v>missing</v>
      </c>
    </row>
    <row r="4004" spans="1:8" hidden="1" x14ac:dyDescent="0.35">
      <c r="A4004">
        <v>900</v>
      </c>
      <c r="B4004" t="s">
        <v>3592</v>
      </c>
      <c r="C4004" t="s">
        <v>3598</v>
      </c>
      <c r="D4004" t="s">
        <v>3599</v>
      </c>
      <c r="E4004" s="26">
        <v>45200</v>
      </c>
      <c r="F4004" t="s">
        <v>6137</v>
      </c>
      <c r="G4004" t="s">
        <v>6138</v>
      </c>
      <c r="H4004" t="str">
        <f>_xlfn.XLOOKUP(C4004,'BAB Identified Sites'!E:E,'BAB Identified Sites'!E:E,"missing",0)</f>
        <v>missing</v>
      </c>
    </row>
    <row r="4005" spans="1:8" hidden="1" x14ac:dyDescent="0.35">
      <c r="A4005">
        <v>900</v>
      </c>
      <c r="B4005" t="s">
        <v>3592</v>
      </c>
      <c r="C4005" t="s">
        <v>3598</v>
      </c>
      <c r="D4005" t="s">
        <v>3599</v>
      </c>
      <c r="E4005" s="26">
        <v>45200</v>
      </c>
      <c r="F4005" t="s">
        <v>6139</v>
      </c>
      <c r="G4005" t="s">
        <v>6138</v>
      </c>
      <c r="H4005" t="str">
        <f>_xlfn.XLOOKUP(C4005,'BAB Identified Sites'!E:E,'BAB Identified Sites'!E:E,"missing",0)</f>
        <v>missing</v>
      </c>
    </row>
    <row r="4006" spans="1:8" hidden="1" x14ac:dyDescent="0.35">
      <c r="A4006">
        <v>900</v>
      </c>
      <c r="B4006" t="s">
        <v>3592</v>
      </c>
      <c r="C4006" t="s">
        <v>3598</v>
      </c>
      <c r="D4006" t="s">
        <v>3599</v>
      </c>
      <c r="E4006" s="26">
        <v>45231</v>
      </c>
      <c r="F4006" t="s">
        <v>6137</v>
      </c>
      <c r="G4006" t="s">
        <v>6138</v>
      </c>
      <c r="H4006" t="str">
        <f>_xlfn.XLOOKUP(C4006,'BAB Identified Sites'!E:E,'BAB Identified Sites'!E:E,"missing",0)</f>
        <v>missing</v>
      </c>
    </row>
    <row r="4007" spans="1:8" hidden="1" x14ac:dyDescent="0.35">
      <c r="A4007">
        <v>900</v>
      </c>
      <c r="B4007" t="s">
        <v>3592</v>
      </c>
      <c r="C4007" t="s">
        <v>3598</v>
      </c>
      <c r="D4007" t="s">
        <v>3599</v>
      </c>
      <c r="E4007" s="26">
        <v>45231</v>
      </c>
      <c r="F4007" t="s">
        <v>6139</v>
      </c>
      <c r="G4007" t="s">
        <v>6138</v>
      </c>
      <c r="H4007" t="str">
        <f>_xlfn.XLOOKUP(C4007,'BAB Identified Sites'!E:E,'BAB Identified Sites'!E:E,"missing",0)</f>
        <v>missing</v>
      </c>
    </row>
    <row r="4008" spans="1:8" hidden="1" x14ac:dyDescent="0.35">
      <c r="A4008">
        <v>900</v>
      </c>
      <c r="B4008" t="s">
        <v>3592</v>
      </c>
      <c r="C4008" t="s">
        <v>3598</v>
      </c>
      <c r="D4008" t="s">
        <v>3599</v>
      </c>
      <c r="E4008" s="26">
        <v>45261</v>
      </c>
      <c r="F4008" t="s">
        <v>6137</v>
      </c>
      <c r="G4008" t="s">
        <v>6138</v>
      </c>
      <c r="H4008" t="str">
        <f>_xlfn.XLOOKUP(C4008,'BAB Identified Sites'!E:E,'BAB Identified Sites'!E:E,"missing",0)</f>
        <v>missing</v>
      </c>
    </row>
    <row r="4009" spans="1:8" hidden="1" x14ac:dyDescent="0.35">
      <c r="A4009">
        <v>900</v>
      </c>
      <c r="B4009" t="s">
        <v>3592</v>
      </c>
      <c r="C4009" t="s">
        <v>3598</v>
      </c>
      <c r="D4009" t="s">
        <v>3599</v>
      </c>
      <c r="E4009" s="26">
        <v>45261</v>
      </c>
      <c r="F4009" t="s">
        <v>6139</v>
      </c>
      <c r="G4009" t="s">
        <v>6138</v>
      </c>
      <c r="H4009" t="str">
        <f>_xlfn.XLOOKUP(C4009,'BAB Identified Sites'!E:E,'BAB Identified Sites'!E:E,"missing",0)</f>
        <v>missing</v>
      </c>
    </row>
    <row r="4010" spans="1:8" hidden="1" x14ac:dyDescent="0.35">
      <c r="A4010">
        <v>180</v>
      </c>
      <c r="B4010" t="s">
        <v>2777</v>
      </c>
      <c r="C4010" t="s">
        <v>2809</v>
      </c>
      <c r="D4010" t="s">
        <v>2810</v>
      </c>
      <c r="E4010" s="26">
        <v>45139</v>
      </c>
      <c r="F4010" t="s">
        <v>6137</v>
      </c>
      <c r="G4010" t="s">
        <v>6138</v>
      </c>
      <c r="H4010" t="str">
        <f>_xlfn.XLOOKUP(C4010,'BAB Identified Sites'!E:E,'BAB Identified Sites'!E:E,"missing",0)</f>
        <v>02114</v>
      </c>
    </row>
    <row r="4011" spans="1:8" hidden="1" x14ac:dyDescent="0.35">
      <c r="A4011">
        <v>180</v>
      </c>
      <c r="B4011" t="s">
        <v>2777</v>
      </c>
      <c r="C4011" t="s">
        <v>2809</v>
      </c>
      <c r="D4011" t="s">
        <v>2810</v>
      </c>
      <c r="E4011" s="26">
        <v>45139</v>
      </c>
      <c r="F4011" t="s">
        <v>6139</v>
      </c>
      <c r="G4011" t="s">
        <v>6138</v>
      </c>
      <c r="H4011" t="str">
        <f>_xlfn.XLOOKUP(C4011,'BAB Identified Sites'!E:E,'BAB Identified Sites'!E:E,"missing",0)</f>
        <v>02114</v>
      </c>
    </row>
    <row r="4012" spans="1:8" hidden="1" x14ac:dyDescent="0.35">
      <c r="A4012">
        <v>180</v>
      </c>
      <c r="B4012" t="s">
        <v>2777</v>
      </c>
      <c r="C4012" t="s">
        <v>2809</v>
      </c>
      <c r="D4012" t="s">
        <v>2810</v>
      </c>
      <c r="E4012" s="26">
        <v>45170</v>
      </c>
      <c r="F4012" t="s">
        <v>6137</v>
      </c>
      <c r="G4012" t="s">
        <v>6138</v>
      </c>
      <c r="H4012" t="str">
        <f>_xlfn.XLOOKUP(C4012,'BAB Identified Sites'!E:E,'BAB Identified Sites'!E:E,"missing",0)</f>
        <v>02114</v>
      </c>
    </row>
    <row r="4013" spans="1:8" hidden="1" x14ac:dyDescent="0.35">
      <c r="A4013">
        <v>180</v>
      </c>
      <c r="B4013" t="s">
        <v>2777</v>
      </c>
      <c r="C4013" t="s">
        <v>2809</v>
      </c>
      <c r="D4013" t="s">
        <v>2810</v>
      </c>
      <c r="E4013" s="26">
        <v>45170</v>
      </c>
      <c r="F4013" t="s">
        <v>6139</v>
      </c>
      <c r="G4013" t="s">
        <v>6138</v>
      </c>
      <c r="H4013" t="str">
        <f>_xlfn.XLOOKUP(C4013,'BAB Identified Sites'!E:E,'BAB Identified Sites'!E:E,"missing",0)</f>
        <v>02114</v>
      </c>
    </row>
    <row r="4014" spans="1:8" hidden="1" x14ac:dyDescent="0.35">
      <c r="A4014">
        <v>180</v>
      </c>
      <c r="B4014" t="s">
        <v>2777</v>
      </c>
      <c r="C4014" t="s">
        <v>2809</v>
      </c>
      <c r="D4014" t="s">
        <v>2810</v>
      </c>
      <c r="E4014" s="26">
        <v>45200</v>
      </c>
      <c r="F4014" t="s">
        <v>6137</v>
      </c>
      <c r="G4014" t="s">
        <v>6138</v>
      </c>
      <c r="H4014" t="str">
        <f>_xlfn.XLOOKUP(C4014,'BAB Identified Sites'!E:E,'BAB Identified Sites'!E:E,"missing",0)</f>
        <v>02114</v>
      </c>
    </row>
    <row r="4015" spans="1:8" hidden="1" x14ac:dyDescent="0.35">
      <c r="A4015">
        <v>180</v>
      </c>
      <c r="B4015" t="s">
        <v>2777</v>
      </c>
      <c r="C4015" t="s">
        <v>2809</v>
      </c>
      <c r="D4015" t="s">
        <v>2810</v>
      </c>
      <c r="E4015" s="26">
        <v>45200</v>
      </c>
      <c r="F4015" t="s">
        <v>6139</v>
      </c>
      <c r="G4015" t="s">
        <v>6138</v>
      </c>
      <c r="H4015" t="str">
        <f>_xlfn.XLOOKUP(C4015,'BAB Identified Sites'!E:E,'BAB Identified Sites'!E:E,"missing",0)</f>
        <v>02114</v>
      </c>
    </row>
    <row r="4016" spans="1:8" hidden="1" x14ac:dyDescent="0.35">
      <c r="A4016">
        <v>180</v>
      </c>
      <c r="B4016" t="s">
        <v>2777</v>
      </c>
      <c r="C4016" t="s">
        <v>2809</v>
      </c>
      <c r="D4016" t="s">
        <v>2810</v>
      </c>
      <c r="E4016" s="26">
        <v>45231</v>
      </c>
      <c r="F4016" t="s">
        <v>6137</v>
      </c>
      <c r="G4016" t="s">
        <v>6138</v>
      </c>
      <c r="H4016" t="str">
        <f>_xlfn.XLOOKUP(C4016,'BAB Identified Sites'!E:E,'BAB Identified Sites'!E:E,"missing",0)</f>
        <v>02114</v>
      </c>
    </row>
    <row r="4017" spans="1:8" hidden="1" x14ac:dyDescent="0.35">
      <c r="A4017">
        <v>180</v>
      </c>
      <c r="B4017" t="s">
        <v>2777</v>
      </c>
      <c r="C4017" t="s">
        <v>2809</v>
      </c>
      <c r="D4017" t="s">
        <v>2810</v>
      </c>
      <c r="E4017" s="26">
        <v>45231</v>
      </c>
      <c r="F4017" t="s">
        <v>6139</v>
      </c>
      <c r="G4017" t="s">
        <v>6138</v>
      </c>
      <c r="H4017" t="str">
        <f>_xlfn.XLOOKUP(C4017,'BAB Identified Sites'!E:E,'BAB Identified Sites'!E:E,"missing",0)</f>
        <v>02114</v>
      </c>
    </row>
    <row r="4018" spans="1:8" hidden="1" x14ac:dyDescent="0.35">
      <c r="A4018">
        <v>180</v>
      </c>
      <c r="B4018" t="s">
        <v>2777</v>
      </c>
      <c r="C4018" t="s">
        <v>2809</v>
      </c>
      <c r="D4018" t="s">
        <v>2810</v>
      </c>
      <c r="E4018" s="26">
        <v>45261</v>
      </c>
      <c r="F4018" t="s">
        <v>6137</v>
      </c>
      <c r="G4018" t="s">
        <v>6138</v>
      </c>
      <c r="H4018" t="str">
        <f>_xlfn.XLOOKUP(C4018,'BAB Identified Sites'!E:E,'BAB Identified Sites'!E:E,"missing",0)</f>
        <v>02114</v>
      </c>
    </row>
    <row r="4019" spans="1:8" hidden="1" x14ac:dyDescent="0.35">
      <c r="A4019">
        <v>180</v>
      </c>
      <c r="B4019" t="s">
        <v>2777</v>
      </c>
      <c r="C4019" t="s">
        <v>2809</v>
      </c>
      <c r="D4019" t="s">
        <v>2810</v>
      </c>
      <c r="E4019" s="26">
        <v>45261</v>
      </c>
      <c r="F4019" t="s">
        <v>6139</v>
      </c>
      <c r="G4019" t="s">
        <v>6138</v>
      </c>
      <c r="H4019" t="str">
        <f>_xlfn.XLOOKUP(C4019,'BAB Identified Sites'!E:E,'BAB Identified Sites'!E:E,"missing",0)</f>
        <v>02114</v>
      </c>
    </row>
    <row r="4020" spans="1:8" x14ac:dyDescent="0.35">
      <c r="A4020">
        <v>4026</v>
      </c>
      <c r="B4020" t="s">
        <v>5699</v>
      </c>
      <c r="C4020" t="s">
        <v>5700</v>
      </c>
      <c r="D4020" t="s">
        <v>5701</v>
      </c>
      <c r="E4020" s="26">
        <v>45139</v>
      </c>
      <c r="F4020" t="s">
        <v>6141</v>
      </c>
      <c r="G4020" t="s">
        <v>6138</v>
      </c>
      <c r="H4020" t="str">
        <f>_xlfn.XLOOKUP(C4020,'&lt;1000 removed'!E:E,'&lt;1000 removed'!E:E,"missing",0)</f>
        <v>missing</v>
      </c>
    </row>
    <row r="4021" spans="1:8" x14ac:dyDescent="0.35">
      <c r="A4021">
        <v>4026</v>
      </c>
      <c r="B4021" t="s">
        <v>5699</v>
      </c>
      <c r="C4021" t="s">
        <v>5700</v>
      </c>
      <c r="D4021" t="s">
        <v>5701</v>
      </c>
      <c r="E4021" s="26">
        <v>45170</v>
      </c>
      <c r="F4021" t="s">
        <v>6141</v>
      </c>
      <c r="G4021" t="s">
        <v>6138</v>
      </c>
      <c r="H4021" t="str">
        <f>_xlfn.XLOOKUP(C4021,'&lt;1000 removed'!E:E,'&lt;1000 removed'!E:E,"missing",0)</f>
        <v>missing</v>
      </c>
    </row>
    <row r="4022" spans="1:8" x14ac:dyDescent="0.35">
      <c r="A4022">
        <v>4026</v>
      </c>
      <c r="B4022" t="s">
        <v>5699</v>
      </c>
      <c r="C4022" t="s">
        <v>5700</v>
      </c>
      <c r="D4022" t="s">
        <v>5701</v>
      </c>
      <c r="E4022" s="26">
        <v>45200</v>
      </c>
      <c r="F4022" t="s">
        <v>6141</v>
      </c>
      <c r="G4022" t="s">
        <v>6138</v>
      </c>
      <c r="H4022" t="str">
        <f>_xlfn.XLOOKUP(C4022,'&lt;1000 removed'!E:E,'&lt;1000 removed'!E:E,"missing",0)</f>
        <v>missing</v>
      </c>
    </row>
    <row r="4023" spans="1:8" x14ac:dyDescent="0.35">
      <c r="A4023">
        <v>4026</v>
      </c>
      <c r="B4023" t="s">
        <v>5699</v>
      </c>
      <c r="C4023" t="s">
        <v>5700</v>
      </c>
      <c r="D4023" t="s">
        <v>5701</v>
      </c>
      <c r="E4023" s="26">
        <v>45231</v>
      </c>
      <c r="F4023" t="s">
        <v>6141</v>
      </c>
      <c r="G4023" t="s">
        <v>6138</v>
      </c>
      <c r="H4023" t="str">
        <f>_xlfn.XLOOKUP(C4023,'&lt;1000 removed'!E:E,'&lt;1000 removed'!E:E,"missing",0)</f>
        <v>missing</v>
      </c>
    </row>
    <row r="4024" spans="1:8" hidden="1" x14ac:dyDescent="0.35">
      <c r="A4024">
        <v>880</v>
      </c>
      <c r="B4024" t="s">
        <v>3247</v>
      </c>
      <c r="C4024" t="s">
        <v>3335</v>
      </c>
      <c r="D4024" t="s">
        <v>2266</v>
      </c>
      <c r="E4024" s="26">
        <v>45139</v>
      </c>
      <c r="F4024" t="s">
        <v>6137</v>
      </c>
      <c r="G4024" t="s">
        <v>6138</v>
      </c>
      <c r="H4024" t="str">
        <f>_xlfn.XLOOKUP(C4024,'BAB Identified Sites'!E:E,'BAB Identified Sites'!E:E,"missing",0)</f>
        <v>02205</v>
      </c>
    </row>
    <row r="4025" spans="1:8" hidden="1" x14ac:dyDescent="0.35">
      <c r="A4025">
        <v>880</v>
      </c>
      <c r="B4025" t="s">
        <v>3247</v>
      </c>
      <c r="C4025" t="s">
        <v>3335</v>
      </c>
      <c r="D4025" t="s">
        <v>2266</v>
      </c>
      <c r="E4025" s="26">
        <v>45139</v>
      </c>
      <c r="F4025" t="s">
        <v>6139</v>
      </c>
      <c r="G4025" t="s">
        <v>6138</v>
      </c>
      <c r="H4025" t="str">
        <f>_xlfn.XLOOKUP(C4025,'BAB Identified Sites'!E:E,'BAB Identified Sites'!E:E,"missing",0)</f>
        <v>02205</v>
      </c>
    </row>
    <row r="4026" spans="1:8" hidden="1" x14ac:dyDescent="0.35">
      <c r="A4026">
        <v>880</v>
      </c>
      <c r="B4026" t="s">
        <v>3247</v>
      </c>
      <c r="C4026" t="s">
        <v>3335</v>
      </c>
      <c r="D4026" t="s">
        <v>2266</v>
      </c>
      <c r="E4026" s="26">
        <v>45170</v>
      </c>
      <c r="F4026" t="s">
        <v>6137</v>
      </c>
      <c r="G4026" t="s">
        <v>6138</v>
      </c>
      <c r="H4026" t="str">
        <f>_xlfn.XLOOKUP(C4026,'BAB Identified Sites'!E:E,'BAB Identified Sites'!E:E,"missing",0)</f>
        <v>02205</v>
      </c>
    </row>
    <row r="4027" spans="1:8" hidden="1" x14ac:dyDescent="0.35">
      <c r="A4027">
        <v>880</v>
      </c>
      <c r="B4027" t="s">
        <v>3247</v>
      </c>
      <c r="C4027" t="s">
        <v>3335</v>
      </c>
      <c r="D4027" t="s">
        <v>2266</v>
      </c>
      <c r="E4027" s="26">
        <v>45170</v>
      </c>
      <c r="F4027" t="s">
        <v>6139</v>
      </c>
      <c r="G4027" t="s">
        <v>6138</v>
      </c>
      <c r="H4027" t="str">
        <f>_xlfn.XLOOKUP(C4027,'BAB Identified Sites'!E:E,'BAB Identified Sites'!E:E,"missing",0)</f>
        <v>02205</v>
      </c>
    </row>
    <row r="4028" spans="1:8" hidden="1" x14ac:dyDescent="0.35">
      <c r="A4028">
        <v>880</v>
      </c>
      <c r="B4028" t="s">
        <v>3247</v>
      </c>
      <c r="C4028" t="s">
        <v>3335</v>
      </c>
      <c r="D4028" t="s">
        <v>2266</v>
      </c>
      <c r="E4028" s="26">
        <v>45200</v>
      </c>
      <c r="F4028" t="s">
        <v>6137</v>
      </c>
      <c r="G4028" t="s">
        <v>6138</v>
      </c>
      <c r="H4028" t="str">
        <f>_xlfn.XLOOKUP(C4028,'BAB Identified Sites'!E:E,'BAB Identified Sites'!E:E,"missing",0)</f>
        <v>02205</v>
      </c>
    </row>
    <row r="4029" spans="1:8" hidden="1" x14ac:dyDescent="0.35">
      <c r="A4029">
        <v>880</v>
      </c>
      <c r="B4029" t="s">
        <v>3247</v>
      </c>
      <c r="C4029" t="s">
        <v>3335</v>
      </c>
      <c r="D4029" t="s">
        <v>2266</v>
      </c>
      <c r="E4029" s="26">
        <v>45200</v>
      </c>
      <c r="F4029" t="s">
        <v>6139</v>
      </c>
      <c r="G4029" t="s">
        <v>6138</v>
      </c>
      <c r="H4029" t="str">
        <f>_xlfn.XLOOKUP(C4029,'BAB Identified Sites'!E:E,'BAB Identified Sites'!E:E,"missing",0)</f>
        <v>02205</v>
      </c>
    </row>
    <row r="4030" spans="1:8" hidden="1" x14ac:dyDescent="0.35">
      <c r="A4030">
        <v>880</v>
      </c>
      <c r="B4030" t="s">
        <v>3247</v>
      </c>
      <c r="C4030" t="s">
        <v>3335</v>
      </c>
      <c r="D4030" t="s">
        <v>2266</v>
      </c>
      <c r="E4030" s="26">
        <v>45231</v>
      </c>
      <c r="F4030" t="s">
        <v>6137</v>
      </c>
      <c r="G4030" t="s">
        <v>6138</v>
      </c>
      <c r="H4030" t="str">
        <f>_xlfn.XLOOKUP(C4030,'BAB Identified Sites'!E:E,'BAB Identified Sites'!E:E,"missing",0)</f>
        <v>02205</v>
      </c>
    </row>
    <row r="4031" spans="1:8" hidden="1" x14ac:dyDescent="0.35">
      <c r="A4031">
        <v>880</v>
      </c>
      <c r="B4031" t="s">
        <v>3247</v>
      </c>
      <c r="C4031" t="s">
        <v>3335</v>
      </c>
      <c r="D4031" t="s">
        <v>2266</v>
      </c>
      <c r="E4031" s="26">
        <v>45231</v>
      </c>
      <c r="F4031" t="s">
        <v>6139</v>
      </c>
      <c r="G4031" t="s">
        <v>6138</v>
      </c>
      <c r="H4031" t="str">
        <f>_xlfn.XLOOKUP(C4031,'BAB Identified Sites'!E:E,'BAB Identified Sites'!E:E,"missing",0)</f>
        <v>02205</v>
      </c>
    </row>
    <row r="4032" spans="1:8" hidden="1" x14ac:dyDescent="0.35">
      <c r="A4032">
        <v>880</v>
      </c>
      <c r="B4032" t="s">
        <v>3247</v>
      </c>
      <c r="C4032" t="s">
        <v>3335</v>
      </c>
      <c r="D4032" t="s">
        <v>2266</v>
      </c>
      <c r="E4032" s="26">
        <v>45261</v>
      </c>
      <c r="F4032" t="s">
        <v>6137</v>
      </c>
      <c r="G4032" t="s">
        <v>6138</v>
      </c>
      <c r="H4032" t="str">
        <f>_xlfn.XLOOKUP(C4032,'BAB Identified Sites'!E:E,'BAB Identified Sites'!E:E,"missing",0)</f>
        <v>02205</v>
      </c>
    </row>
    <row r="4033" spans="1:8" hidden="1" x14ac:dyDescent="0.35">
      <c r="A4033">
        <v>880</v>
      </c>
      <c r="B4033" t="s">
        <v>3247</v>
      </c>
      <c r="C4033" t="s">
        <v>3335</v>
      </c>
      <c r="D4033" t="s">
        <v>2266</v>
      </c>
      <c r="E4033" s="26">
        <v>45261</v>
      </c>
      <c r="F4033" t="s">
        <v>6139</v>
      </c>
      <c r="G4033" t="s">
        <v>6138</v>
      </c>
      <c r="H4033" t="str">
        <f>_xlfn.XLOOKUP(C4033,'BAB Identified Sites'!E:E,'BAB Identified Sites'!E:E,"missing",0)</f>
        <v>02205</v>
      </c>
    </row>
    <row r="4034" spans="1:8" hidden="1" x14ac:dyDescent="0.35">
      <c r="A4034">
        <v>1980</v>
      </c>
      <c r="B4034" t="s">
        <v>4940</v>
      </c>
      <c r="C4034" t="s">
        <v>4941</v>
      </c>
      <c r="D4034" t="s">
        <v>4942</v>
      </c>
      <c r="E4034" s="26">
        <v>45139</v>
      </c>
      <c r="F4034" t="s">
        <v>6137</v>
      </c>
      <c r="G4034" t="s">
        <v>6138</v>
      </c>
      <c r="H4034" t="str">
        <f>_xlfn.XLOOKUP(C4034,'&lt;1000 removed'!E:E,'&lt;1000 removed'!E:E,"removed",0)</f>
        <v>02126</v>
      </c>
    </row>
    <row r="4035" spans="1:8" hidden="1" x14ac:dyDescent="0.35">
      <c r="A4035">
        <v>1980</v>
      </c>
      <c r="B4035" t="s">
        <v>4940</v>
      </c>
      <c r="C4035" t="s">
        <v>4941</v>
      </c>
      <c r="D4035" t="s">
        <v>4942</v>
      </c>
      <c r="E4035" s="26">
        <v>45170</v>
      </c>
      <c r="F4035" t="s">
        <v>6137</v>
      </c>
      <c r="G4035" t="s">
        <v>6138</v>
      </c>
      <c r="H4035" t="str">
        <f>_xlfn.XLOOKUP(C4035,'&lt;1000 removed'!E:E,'&lt;1000 removed'!E:E,"removed",0)</f>
        <v>02126</v>
      </c>
    </row>
    <row r="4036" spans="1:8" hidden="1" x14ac:dyDescent="0.35">
      <c r="A4036">
        <v>1980</v>
      </c>
      <c r="B4036" t="s">
        <v>4940</v>
      </c>
      <c r="C4036" t="s">
        <v>4941</v>
      </c>
      <c r="D4036" t="s">
        <v>4942</v>
      </c>
      <c r="E4036" s="26">
        <v>45200</v>
      </c>
      <c r="F4036" t="s">
        <v>6137</v>
      </c>
      <c r="G4036" t="s">
        <v>6138</v>
      </c>
      <c r="H4036" t="str">
        <f>_xlfn.XLOOKUP(C4036,'&lt;1000 removed'!E:E,'&lt;1000 removed'!E:E,"removed",0)</f>
        <v>02126</v>
      </c>
    </row>
    <row r="4037" spans="1:8" hidden="1" x14ac:dyDescent="0.35">
      <c r="A4037">
        <v>1980</v>
      </c>
      <c r="B4037" t="s">
        <v>4940</v>
      </c>
      <c r="C4037" t="s">
        <v>4941</v>
      </c>
      <c r="D4037" t="s">
        <v>4942</v>
      </c>
      <c r="E4037" s="26">
        <v>45231</v>
      </c>
      <c r="F4037" t="s">
        <v>6137</v>
      </c>
      <c r="G4037" t="s">
        <v>6138</v>
      </c>
      <c r="H4037" t="str">
        <f>_xlfn.XLOOKUP(C4037,'&lt;1000 removed'!E:E,'&lt;1000 removed'!E:E,"removed",0)</f>
        <v>02126</v>
      </c>
    </row>
    <row r="4038" spans="1:8" hidden="1" x14ac:dyDescent="0.35">
      <c r="A4038">
        <v>1980</v>
      </c>
      <c r="B4038" t="s">
        <v>4940</v>
      </c>
      <c r="C4038" t="s">
        <v>4941</v>
      </c>
      <c r="D4038" t="s">
        <v>4942</v>
      </c>
      <c r="E4038" s="26">
        <v>45261</v>
      </c>
      <c r="F4038" t="s">
        <v>6137</v>
      </c>
      <c r="G4038" t="s">
        <v>6138</v>
      </c>
      <c r="H4038" t="str">
        <f>_xlfn.XLOOKUP(C4038,'&lt;1000 removed'!E:E,'&lt;1000 removed'!E:E,"removed",0)</f>
        <v>02126</v>
      </c>
    </row>
    <row r="4039" spans="1:8" hidden="1" x14ac:dyDescent="0.35">
      <c r="A4039">
        <v>1420</v>
      </c>
      <c r="B4039" t="s">
        <v>4361</v>
      </c>
      <c r="C4039" t="s">
        <v>4572</v>
      </c>
      <c r="D4039" t="s">
        <v>4573</v>
      </c>
      <c r="E4039" s="26">
        <v>45139</v>
      </c>
      <c r="F4039" t="s">
        <v>6137</v>
      </c>
      <c r="G4039" t="s">
        <v>6138</v>
      </c>
      <c r="H4039" t="str">
        <f>_xlfn.XLOOKUP(C4039,'BAB Identified Sites'!E:E,'BAB Identified Sites'!E:E,"missing",0)</f>
        <v>08090</v>
      </c>
    </row>
    <row r="4040" spans="1:8" hidden="1" x14ac:dyDescent="0.35">
      <c r="A4040">
        <v>1420</v>
      </c>
      <c r="B4040" t="s">
        <v>4361</v>
      </c>
      <c r="C4040" t="s">
        <v>4572</v>
      </c>
      <c r="D4040" t="s">
        <v>4573</v>
      </c>
      <c r="E4040" s="26">
        <v>45139</v>
      </c>
      <c r="F4040" t="s">
        <v>6139</v>
      </c>
      <c r="G4040" t="s">
        <v>6138</v>
      </c>
      <c r="H4040" t="str">
        <f>_xlfn.XLOOKUP(C4040,'BAB Identified Sites'!E:E,'BAB Identified Sites'!E:E,"missing",0)</f>
        <v>08090</v>
      </c>
    </row>
    <row r="4041" spans="1:8" hidden="1" x14ac:dyDescent="0.35">
      <c r="A4041">
        <v>1420</v>
      </c>
      <c r="B4041" t="s">
        <v>4361</v>
      </c>
      <c r="C4041" t="s">
        <v>4572</v>
      </c>
      <c r="D4041" t="s">
        <v>4573</v>
      </c>
      <c r="E4041" s="26">
        <v>45170</v>
      </c>
      <c r="F4041" t="s">
        <v>6137</v>
      </c>
      <c r="G4041" t="s">
        <v>6138</v>
      </c>
      <c r="H4041" t="str">
        <f>_xlfn.XLOOKUP(C4041,'BAB Identified Sites'!E:E,'BAB Identified Sites'!E:E,"missing",0)</f>
        <v>08090</v>
      </c>
    </row>
    <row r="4042" spans="1:8" hidden="1" x14ac:dyDescent="0.35">
      <c r="A4042">
        <v>1420</v>
      </c>
      <c r="B4042" t="s">
        <v>4361</v>
      </c>
      <c r="C4042" t="s">
        <v>4572</v>
      </c>
      <c r="D4042" t="s">
        <v>4573</v>
      </c>
      <c r="E4042" s="26">
        <v>45170</v>
      </c>
      <c r="F4042" t="s">
        <v>6139</v>
      </c>
      <c r="G4042" t="s">
        <v>6138</v>
      </c>
      <c r="H4042" t="str">
        <f>_xlfn.XLOOKUP(C4042,'BAB Identified Sites'!E:E,'BAB Identified Sites'!E:E,"missing",0)</f>
        <v>08090</v>
      </c>
    </row>
    <row r="4043" spans="1:8" hidden="1" x14ac:dyDescent="0.35">
      <c r="A4043">
        <v>1420</v>
      </c>
      <c r="B4043" t="s">
        <v>4361</v>
      </c>
      <c r="C4043" t="s">
        <v>4572</v>
      </c>
      <c r="D4043" t="s">
        <v>4573</v>
      </c>
      <c r="E4043" s="26">
        <v>45200</v>
      </c>
      <c r="F4043" t="s">
        <v>6137</v>
      </c>
      <c r="G4043" t="s">
        <v>6138</v>
      </c>
      <c r="H4043" t="str">
        <f>_xlfn.XLOOKUP(C4043,'BAB Identified Sites'!E:E,'BAB Identified Sites'!E:E,"missing",0)</f>
        <v>08090</v>
      </c>
    </row>
    <row r="4044" spans="1:8" hidden="1" x14ac:dyDescent="0.35">
      <c r="A4044">
        <v>1420</v>
      </c>
      <c r="B4044" t="s">
        <v>4361</v>
      </c>
      <c r="C4044" t="s">
        <v>4572</v>
      </c>
      <c r="D4044" t="s">
        <v>4573</v>
      </c>
      <c r="E4044" s="26">
        <v>45200</v>
      </c>
      <c r="F4044" t="s">
        <v>6139</v>
      </c>
      <c r="G4044" t="s">
        <v>6138</v>
      </c>
      <c r="H4044" t="str">
        <f>_xlfn.XLOOKUP(C4044,'BAB Identified Sites'!E:E,'BAB Identified Sites'!E:E,"missing",0)</f>
        <v>08090</v>
      </c>
    </row>
    <row r="4045" spans="1:8" hidden="1" x14ac:dyDescent="0.35">
      <c r="A4045">
        <v>1420</v>
      </c>
      <c r="B4045" t="s">
        <v>4361</v>
      </c>
      <c r="C4045" t="s">
        <v>4572</v>
      </c>
      <c r="D4045" t="s">
        <v>4573</v>
      </c>
      <c r="E4045" s="26">
        <v>45231</v>
      </c>
      <c r="F4045" t="s">
        <v>6137</v>
      </c>
      <c r="G4045" t="s">
        <v>6138</v>
      </c>
      <c r="H4045" t="str">
        <f>_xlfn.XLOOKUP(C4045,'BAB Identified Sites'!E:E,'BAB Identified Sites'!E:E,"missing",0)</f>
        <v>08090</v>
      </c>
    </row>
    <row r="4046" spans="1:8" hidden="1" x14ac:dyDescent="0.35">
      <c r="A4046">
        <v>1420</v>
      </c>
      <c r="B4046" t="s">
        <v>4361</v>
      </c>
      <c r="C4046" t="s">
        <v>4572</v>
      </c>
      <c r="D4046" t="s">
        <v>4573</v>
      </c>
      <c r="E4046" s="26">
        <v>45231</v>
      </c>
      <c r="F4046" t="s">
        <v>6139</v>
      </c>
      <c r="G4046" t="s">
        <v>6138</v>
      </c>
      <c r="H4046" t="str">
        <f>_xlfn.XLOOKUP(C4046,'BAB Identified Sites'!E:E,'BAB Identified Sites'!E:E,"missing",0)</f>
        <v>08090</v>
      </c>
    </row>
    <row r="4047" spans="1:8" hidden="1" x14ac:dyDescent="0.35">
      <c r="A4047">
        <v>1420</v>
      </c>
      <c r="B4047" t="s">
        <v>4361</v>
      </c>
      <c r="C4047" t="s">
        <v>4572</v>
      </c>
      <c r="D4047" t="s">
        <v>4573</v>
      </c>
      <c r="E4047" s="26">
        <v>45261</v>
      </c>
      <c r="F4047" t="s">
        <v>6137</v>
      </c>
      <c r="G4047" t="s">
        <v>6138</v>
      </c>
      <c r="H4047" t="str">
        <f>_xlfn.XLOOKUP(C4047,'BAB Identified Sites'!E:E,'BAB Identified Sites'!E:E,"missing",0)</f>
        <v>08090</v>
      </c>
    </row>
    <row r="4048" spans="1:8" hidden="1" x14ac:dyDescent="0.35">
      <c r="A4048">
        <v>1420</v>
      </c>
      <c r="B4048" t="s">
        <v>4361</v>
      </c>
      <c r="C4048" t="s">
        <v>4572</v>
      </c>
      <c r="D4048" t="s">
        <v>4573</v>
      </c>
      <c r="E4048" s="26">
        <v>45261</v>
      </c>
      <c r="F4048" t="s">
        <v>6139</v>
      </c>
      <c r="G4048" t="s">
        <v>6138</v>
      </c>
      <c r="H4048" t="str">
        <f>_xlfn.XLOOKUP(C4048,'BAB Identified Sites'!E:E,'BAB Identified Sites'!E:E,"missing",0)</f>
        <v>08090</v>
      </c>
    </row>
    <row r="4049" spans="1:8" hidden="1" x14ac:dyDescent="0.35">
      <c r="A4049">
        <v>2600</v>
      </c>
      <c r="B4049" t="s">
        <v>5193</v>
      </c>
      <c r="C4049" t="s">
        <v>5194</v>
      </c>
      <c r="D4049" t="s">
        <v>5195</v>
      </c>
      <c r="E4049" s="26">
        <v>45139</v>
      </c>
      <c r="F4049" t="s">
        <v>6137</v>
      </c>
      <c r="G4049" t="s">
        <v>6138</v>
      </c>
      <c r="H4049" t="str">
        <f>_xlfn.XLOOKUP(C4049,'&lt;1000 removed'!E:E,'&lt;1000 removed'!E:E,"removed",0)</f>
        <v>07042</v>
      </c>
    </row>
    <row r="4050" spans="1:8" hidden="1" x14ac:dyDescent="0.35">
      <c r="A4050">
        <v>2600</v>
      </c>
      <c r="B4050" t="s">
        <v>5193</v>
      </c>
      <c r="C4050" t="s">
        <v>5194</v>
      </c>
      <c r="D4050" t="s">
        <v>5195</v>
      </c>
      <c r="E4050" s="26">
        <v>45139</v>
      </c>
      <c r="F4050" t="s">
        <v>6139</v>
      </c>
      <c r="G4050" t="s">
        <v>6138</v>
      </c>
      <c r="H4050" t="str">
        <f>_xlfn.XLOOKUP(C4050,'&lt;1000 removed'!E:E,'&lt;1000 removed'!E:E,"removed",0)</f>
        <v>07042</v>
      </c>
    </row>
    <row r="4051" spans="1:8" hidden="1" x14ac:dyDescent="0.35">
      <c r="A4051">
        <v>2600</v>
      </c>
      <c r="B4051" t="s">
        <v>5193</v>
      </c>
      <c r="C4051" t="s">
        <v>5194</v>
      </c>
      <c r="D4051" t="s">
        <v>5195</v>
      </c>
      <c r="E4051" s="26">
        <v>45170</v>
      </c>
      <c r="F4051" t="s">
        <v>6137</v>
      </c>
      <c r="G4051" t="s">
        <v>6138</v>
      </c>
      <c r="H4051" t="str">
        <f>_xlfn.XLOOKUP(C4051,'&lt;1000 removed'!E:E,'&lt;1000 removed'!E:E,"removed",0)</f>
        <v>07042</v>
      </c>
    </row>
    <row r="4052" spans="1:8" hidden="1" x14ac:dyDescent="0.35">
      <c r="A4052">
        <v>2600</v>
      </c>
      <c r="B4052" t="s">
        <v>5193</v>
      </c>
      <c r="C4052" t="s">
        <v>5194</v>
      </c>
      <c r="D4052" t="s">
        <v>5195</v>
      </c>
      <c r="E4052" s="26">
        <v>45170</v>
      </c>
      <c r="F4052" t="s">
        <v>6139</v>
      </c>
      <c r="G4052" t="s">
        <v>6138</v>
      </c>
      <c r="H4052" t="str">
        <f>_xlfn.XLOOKUP(C4052,'&lt;1000 removed'!E:E,'&lt;1000 removed'!E:E,"removed",0)</f>
        <v>07042</v>
      </c>
    </row>
    <row r="4053" spans="1:8" hidden="1" x14ac:dyDescent="0.35">
      <c r="A4053">
        <v>2600</v>
      </c>
      <c r="B4053" t="s">
        <v>5193</v>
      </c>
      <c r="C4053" t="s">
        <v>5194</v>
      </c>
      <c r="D4053" t="s">
        <v>5195</v>
      </c>
      <c r="E4053" s="26">
        <v>45200</v>
      </c>
      <c r="F4053" t="s">
        <v>6137</v>
      </c>
      <c r="G4053" t="s">
        <v>6138</v>
      </c>
      <c r="H4053" t="str">
        <f>_xlfn.XLOOKUP(C4053,'&lt;1000 removed'!E:E,'&lt;1000 removed'!E:E,"removed",0)</f>
        <v>07042</v>
      </c>
    </row>
    <row r="4054" spans="1:8" hidden="1" x14ac:dyDescent="0.35">
      <c r="A4054">
        <v>2600</v>
      </c>
      <c r="B4054" t="s">
        <v>5193</v>
      </c>
      <c r="C4054" t="s">
        <v>5194</v>
      </c>
      <c r="D4054" t="s">
        <v>5195</v>
      </c>
      <c r="E4054" s="26">
        <v>45200</v>
      </c>
      <c r="F4054" t="s">
        <v>6139</v>
      </c>
      <c r="G4054" t="s">
        <v>6138</v>
      </c>
      <c r="H4054" t="str">
        <f>_xlfn.XLOOKUP(C4054,'&lt;1000 removed'!E:E,'&lt;1000 removed'!E:E,"removed",0)</f>
        <v>07042</v>
      </c>
    </row>
    <row r="4055" spans="1:8" hidden="1" x14ac:dyDescent="0.35">
      <c r="A4055">
        <v>2600</v>
      </c>
      <c r="B4055" t="s">
        <v>5193</v>
      </c>
      <c r="C4055" t="s">
        <v>5194</v>
      </c>
      <c r="D4055" t="s">
        <v>5195</v>
      </c>
      <c r="E4055" s="26">
        <v>45231</v>
      </c>
      <c r="F4055" t="s">
        <v>6137</v>
      </c>
      <c r="G4055" t="s">
        <v>6138</v>
      </c>
      <c r="H4055" t="str">
        <f>_xlfn.XLOOKUP(C4055,'&lt;1000 removed'!E:E,'&lt;1000 removed'!E:E,"removed",0)</f>
        <v>07042</v>
      </c>
    </row>
    <row r="4056" spans="1:8" hidden="1" x14ac:dyDescent="0.35">
      <c r="A4056">
        <v>2600</v>
      </c>
      <c r="B4056" t="s">
        <v>5193</v>
      </c>
      <c r="C4056" t="s">
        <v>5194</v>
      </c>
      <c r="D4056" t="s">
        <v>5195</v>
      </c>
      <c r="E4056" s="26">
        <v>45231</v>
      </c>
      <c r="F4056" t="s">
        <v>6139</v>
      </c>
      <c r="G4056" t="s">
        <v>6138</v>
      </c>
      <c r="H4056" t="str">
        <f>_xlfn.XLOOKUP(C4056,'&lt;1000 removed'!E:E,'&lt;1000 removed'!E:E,"removed",0)</f>
        <v>07042</v>
      </c>
    </row>
    <row r="4057" spans="1:8" hidden="1" x14ac:dyDescent="0.35">
      <c r="A4057">
        <v>2600</v>
      </c>
      <c r="B4057" t="s">
        <v>5193</v>
      </c>
      <c r="C4057" t="s">
        <v>5194</v>
      </c>
      <c r="D4057" t="s">
        <v>5195</v>
      </c>
      <c r="E4057" s="26">
        <v>45261</v>
      </c>
      <c r="F4057" t="s">
        <v>6137</v>
      </c>
      <c r="G4057" t="s">
        <v>6138</v>
      </c>
      <c r="H4057" t="str">
        <f>_xlfn.XLOOKUP(C4057,'&lt;1000 removed'!E:E,'&lt;1000 removed'!E:E,"removed",0)</f>
        <v>07042</v>
      </c>
    </row>
    <row r="4058" spans="1:8" hidden="1" x14ac:dyDescent="0.35">
      <c r="A4058">
        <v>2600</v>
      </c>
      <c r="B4058" t="s">
        <v>5193</v>
      </c>
      <c r="C4058" t="s">
        <v>5194</v>
      </c>
      <c r="D4058" t="s">
        <v>5195</v>
      </c>
      <c r="E4058" s="26">
        <v>45261</v>
      </c>
      <c r="F4058" t="s">
        <v>6139</v>
      </c>
      <c r="G4058" t="s">
        <v>6138</v>
      </c>
      <c r="H4058" t="str">
        <f>_xlfn.XLOOKUP(C4058,'&lt;1000 removed'!E:E,'&lt;1000 removed'!E:E,"removed",0)</f>
        <v>07042</v>
      </c>
    </row>
    <row r="4059" spans="1:8" hidden="1" x14ac:dyDescent="0.35">
      <c r="A4059">
        <v>1420</v>
      </c>
      <c r="B4059" t="s">
        <v>4361</v>
      </c>
      <c r="C4059" t="s">
        <v>4417</v>
      </c>
      <c r="D4059" t="s">
        <v>4418</v>
      </c>
      <c r="E4059" s="26">
        <v>45139</v>
      </c>
      <c r="F4059" t="s">
        <v>6137</v>
      </c>
      <c r="G4059" t="s">
        <v>6138</v>
      </c>
      <c r="H4059" t="str">
        <f>_xlfn.XLOOKUP(C4059,'BAB Identified Sites'!E:E,'BAB Identified Sites'!E:E,"missing",0)</f>
        <v>missing</v>
      </c>
    </row>
    <row r="4060" spans="1:8" hidden="1" x14ac:dyDescent="0.35">
      <c r="A4060">
        <v>1420</v>
      </c>
      <c r="B4060" t="s">
        <v>4361</v>
      </c>
      <c r="C4060" t="s">
        <v>4417</v>
      </c>
      <c r="D4060" t="s">
        <v>4418</v>
      </c>
      <c r="E4060" s="26">
        <v>45139</v>
      </c>
      <c r="F4060" t="s">
        <v>6139</v>
      </c>
      <c r="G4060" t="s">
        <v>6138</v>
      </c>
      <c r="H4060" t="str">
        <f>_xlfn.XLOOKUP(C4060,'BAB Identified Sites'!E:E,'BAB Identified Sites'!E:E,"missing",0)</f>
        <v>missing</v>
      </c>
    </row>
    <row r="4061" spans="1:8" hidden="1" x14ac:dyDescent="0.35">
      <c r="A4061">
        <v>1420</v>
      </c>
      <c r="B4061" t="s">
        <v>4361</v>
      </c>
      <c r="C4061" t="s">
        <v>4417</v>
      </c>
      <c r="D4061" t="s">
        <v>4418</v>
      </c>
      <c r="E4061" s="26">
        <v>45170</v>
      </c>
      <c r="F4061" t="s">
        <v>6137</v>
      </c>
      <c r="G4061" t="s">
        <v>6138</v>
      </c>
      <c r="H4061" t="str">
        <f>_xlfn.XLOOKUP(C4061,'BAB Identified Sites'!E:E,'BAB Identified Sites'!E:E,"missing",0)</f>
        <v>missing</v>
      </c>
    </row>
    <row r="4062" spans="1:8" hidden="1" x14ac:dyDescent="0.35">
      <c r="A4062">
        <v>1420</v>
      </c>
      <c r="B4062" t="s">
        <v>4361</v>
      </c>
      <c r="C4062" t="s">
        <v>4417</v>
      </c>
      <c r="D4062" t="s">
        <v>4418</v>
      </c>
      <c r="E4062" s="26">
        <v>45170</v>
      </c>
      <c r="F4062" t="s">
        <v>6139</v>
      </c>
      <c r="G4062" t="s">
        <v>6138</v>
      </c>
      <c r="H4062" t="str">
        <f>_xlfn.XLOOKUP(C4062,'BAB Identified Sites'!E:E,'BAB Identified Sites'!E:E,"missing",0)</f>
        <v>missing</v>
      </c>
    </row>
    <row r="4063" spans="1:8" hidden="1" x14ac:dyDescent="0.35">
      <c r="A4063">
        <v>1420</v>
      </c>
      <c r="B4063" t="s">
        <v>4361</v>
      </c>
      <c r="C4063" t="s">
        <v>4417</v>
      </c>
      <c r="D4063" t="s">
        <v>4418</v>
      </c>
      <c r="E4063" s="26">
        <v>45200</v>
      </c>
      <c r="F4063" t="s">
        <v>6137</v>
      </c>
      <c r="G4063" t="s">
        <v>6138</v>
      </c>
      <c r="H4063" t="str">
        <f>_xlfn.XLOOKUP(C4063,'BAB Identified Sites'!E:E,'BAB Identified Sites'!E:E,"missing",0)</f>
        <v>missing</v>
      </c>
    </row>
    <row r="4064" spans="1:8" hidden="1" x14ac:dyDescent="0.35">
      <c r="A4064">
        <v>1420</v>
      </c>
      <c r="B4064" t="s">
        <v>4361</v>
      </c>
      <c r="C4064" t="s">
        <v>4417</v>
      </c>
      <c r="D4064" t="s">
        <v>4418</v>
      </c>
      <c r="E4064" s="26">
        <v>45200</v>
      </c>
      <c r="F4064" t="s">
        <v>6139</v>
      </c>
      <c r="G4064" t="s">
        <v>6138</v>
      </c>
      <c r="H4064" t="str">
        <f>_xlfn.XLOOKUP(C4064,'BAB Identified Sites'!E:E,'BAB Identified Sites'!E:E,"missing",0)</f>
        <v>missing</v>
      </c>
    </row>
    <row r="4065" spans="1:8" hidden="1" x14ac:dyDescent="0.35">
      <c r="A4065">
        <v>1420</v>
      </c>
      <c r="B4065" t="s">
        <v>4361</v>
      </c>
      <c r="C4065" t="s">
        <v>4417</v>
      </c>
      <c r="D4065" t="s">
        <v>4418</v>
      </c>
      <c r="E4065" s="26">
        <v>45231</v>
      </c>
      <c r="F4065" t="s">
        <v>6137</v>
      </c>
      <c r="G4065" t="s">
        <v>6138</v>
      </c>
      <c r="H4065" t="str">
        <f>_xlfn.XLOOKUP(C4065,'BAB Identified Sites'!E:E,'BAB Identified Sites'!E:E,"missing",0)</f>
        <v>missing</v>
      </c>
    </row>
    <row r="4066" spans="1:8" hidden="1" x14ac:dyDescent="0.35">
      <c r="A4066">
        <v>1420</v>
      </c>
      <c r="B4066" t="s">
        <v>4361</v>
      </c>
      <c r="C4066" t="s">
        <v>4417</v>
      </c>
      <c r="D4066" t="s">
        <v>4418</v>
      </c>
      <c r="E4066" s="26">
        <v>45231</v>
      </c>
      <c r="F4066" t="s">
        <v>6139</v>
      </c>
      <c r="G4066" t="s">
        <v>6138</v>
      </c>
      <c r="H4066" t="str">
        <f>_xlfn.XLOOKUP(C4066,'BAB Identified Sites'!E:E,'BAB Identified Sites'!E:E,"missing",0)</f>
        <v>missing</v>
      </c>
    </row>
    <row r="4067" spans="1:8" hidden="1" x14ac:dyDescent="0.35">
      <c r="A4067">
        <v>1420</v>
      </c>
      <c r="B4067" t="s">
        <v>4361</v>
      </c>
      <c r="C4067" t="s">
        <v>4417</v>
      </c>
      <c r="D4067" t="s">
        <v>4418</v>
      </c>
      <c r="E4067" s="26">
        <v>45261</v>
      </c>
      <c r="F4067" t="s">
        <v>6137</v>
      </c>
      <c r="G4067" t="s">
        <v>6138</v>
      </c>
      <c r="H4067" t="str">
        <f>_xlfn.XLOOKUP(C4067,'BAB Identified Sites'!E:E,'BAB Identified Sites'!E:E,"missing",0)</f>
        <v>missing</v>
      </c>
    </row>
    <row r="4068" spans="1:8" hidden="1" x14ac:dyDescent="0.35">
      <c r="A4068">
        <v>1420</v>
      </c>
      <c r="B4068" t="s">
        <v>4361</v>
      </c>
      <c r="C4068" t="s">
        <v>4417</v>
      </c>
      <c r="D4068" t="s">
        <v>4418</v>
      </c>
      <c r="E4068" s="26">
        <v>45261</v>
      </c>
      <c r="F4068" t="s">
        <v>6139</v>
      </c>
      <c r="G4068" t="s">
        <v>6138</v>
      </c>
      <c r="H4068" t="str">
        <f>_xlfn.XLOOKUP(C4068,'BAB Identified Sites'!E:E,'BAB Identified Sites'!E:E,"missing",0)</f>
        <v>missing</v>
      </c>
    </row>
    <row r="4069" spans="1:8" hidden="1" x14ac:dyDescent="0.35">
      <c r="A4069">
        <v>170</v>
      </c>
      <c r="B4069" t="s">
        <v>2772</v>
      </c>
      <c r="C4069" t="s">
        <v>2773</v>
      </c>
      <c r="D4069" t="s">
        <v>2774</v>
      </c>
      <c r="E4069" s="26">
        <v>45139</v>
      </c>
      <c r="F4069" t="s">
        <v>6137</v>
      </c>
      <c r="G4069" t="s">
        <v>6138</v>
      </c>
      <c r="H4069" t="str">
        <f>_xlfn.XLOOKUP(C4069,'&lt;1000 removed'!E:E,'&lt;1000 removed'!E:E,"removed",0)</f>
        <v>02136</v>
      </c>
    </row>
    <row r="4070" spans="1:8" hidden="1" x14ac:dyDescent="0.35">
      <c r="A4070">
        <v>170</v>
      </c>
      <c r="B4070" t="s">
        <v>2772</v>
      </c>
      <c r="C4070" t="s">
        <v>2773</v>
      </c>
      <c r="D4070" t="s">
        <v>2774</v>
      </c>
      <c r="E4070" s="26">
        <v>45139</v>
      </c>
      <c r="F4070" t="s">
        <v>6139</v>
      </c>
      <c r="G4070" t="s">
        <v>6138</v>
      </c>
      <c r="H4070" t="str">
        <f>_xlfn.XLOOKUP(C4070,'&lt;1000 removed'!E:E,'&lt;1000 removed'!E:E,"removed",0)</f>
        <v>02136</v>
      </c>
    </row>
    <row r="4071" spans="1:8" hidden="1" x14ac:dyDescent="0.35">
      <c r="A4071">
        <v>170</v>
      </c>
      <c r="B4071" t="s">
        <v>2772</v>
      </c>
      <c r="C4071" t="s">
        <v>2773</v>
      </c>
      <c r="D4071" t="s">
        <v>2774</v>
      </c>
      <c r="E4071" s="26">
        <v>45170</v>
      </c>
      <c r="F4071" t="s">
        <v>6137</v>
      </c>
      <c r="G4071" t="s">
        <v>6138</v>
      </c>
      <c r="H4071" t="str">
        <f>_xlfn.XLOOKUP(C4071,'&lt;1000 removed'!E:E,'&lt;1000 removed'!E:E,"removed",0)</f>
        <v>02136</v>
      </c>
    </row>
    <row r="4072" spans="1:8" hidden="1" x14ac:dyDescent="0.35">
      <c r="A4072">
        <v>170</v>
      </c>
      <c r="B4072" t="s">
        <v>2772</v>
      </c>
      <c r="C4072" t="s">
        <v>2773</v>
      </c>
      <c r="D4072" t="s">
        <v>2774</v>
      </c>
      <c r="E4072" s="26">
        <v>45170</v>
      </c>
      <c r="F4072" t="s">
        <v>6139</v>
      </c>
      <c r="G4072" t="s">
        <v>6138</v>
      </c>
      <c r="H4072" t="str">
        <f>_xlfn.XLOOKUP(C4072,'&lt;1000 removed'!E:E,'&lt;1000 removed'!E:E,"removed",0)</f>
        <v>02136</v>
      </c>
    </row>
    <row r="4073" spans="1:8" hidden="1" x14ac:dyDescent="0.35">
      <c r="A4073">
        <v>170</v>
      </c>
      <c r="B4073" t="s">
        <v>2772</v>
      </c>
      <c r="C4073" t="s">
        <v>2773</v>
      </c>
      <c r="D4073" t="s">
        <v>2774</v>
      </c>
      <c r="E4073" s="26">
        <v>45200</v>
      </c>
      <c r="F4073" t="s">
        <v>6137</v>
      </c>
      <c r="G4073" t="s">
        <v>6138</v>
      </c>
      <c r="H4073" t="str">
        <f>_xlfn.XLOOKUP(C4073,'&lt;1000 removed'!E:E,'&lt;1000 removed'!E:E,"removed",0)</f>
        <v>02136</v>
      </c>
    </row>
    <row r="4074" spans="1:8" hidden="1" x14ac:dyDescent="0.35">
      <c r="A4074">
        <v>170</v>
      </c>
      <c r="B4074" t="s">
        <v>2772</v>
      </c>
      <c r="C4074" t="s">
        <v>2773</v>
      </c>
      <c r="D4074" t="s">
        <v>2774</v>
      </c>
      <c r="E4074" s="26">
        <v>45200</v>
      </c>
      <c r="F4074" t="s">
        <v>6139</v>
      </c>
      <c r="G4074" t="s">
        <v>6138</v>
      </c>
      <c r="H4074" t="str">
        <f>_xlfn.XLOOKUP(C4074,'&lt;1000 removed'!E:E,'&lt;1000 removed'!E:E,"removed",0)</f>
        <v>02136</v>
      </c>
    </row>
    <row r="4075" spans="1:8" hidden="1" x14ac:dyDescent="0.35">
      <c r="A4075">
        <v>170</v>
      </c>
      <c r="B4075" t="s">
        <v>2772</v>
      </c>
      <c r="C4075" t="s">
        <v>2773</v>
      </c>
      <c r="D4075" t="s">
        <v>2774</v>
      </c>
      <c r="E4075" s="26">
        <v>45231</v>
      </c>
      <c r="F4075" t="s">
        <v>6137</v>
      </c>
      <c r="G4075" t="s">
        <v>6138</v>
      </c>
      <c r="H4075" t="str">
        <f>_xlfn.XLOOKUP(C4075,'&lt;1000 removed'!E:E,'&lt;1000 removed'!E:E,"removed",0)</f>
        <v>02136</v>
      </c>
    </row>
    <row r="4076" spans="1:8" hidden="1" x14ac:dyDescent="0.35">
      <c r="A4076">
        <v>170</v>
      </c>
      <c r="B4076" t="s">
        <v>2772</v>
      </c>
      <c r="C4076" t="s">
        <v>2773</v>
      </c>
      <c r="D4076" t="s">
        <v>2774</v>
      </c>
      <c r="E4076" s="26">
        <v>45231</v>
      </c>
      <c r="F4076" t="s">
        <v>6139</v>
      </c>
      <c r="G4076" t="s">
        <v>6138</v>
      </c>
      <c r="H4076" t="str">
        <f>_xlfn.XLOOKUP(C4076,'&lt;1000 removed'!E:E,'&lt;1000 removed'!E:E,"removed",0)</f>
        <v>02136</v>
      </c>
    </row>
    <row r="4077" spans="1:8" hidden="1" x14ac:dyDescent="0.35">
      <c r="A4077">
        <v>170</v>
      </c>
      <c r="B4077" t="s">
        <v>2772</v>
      </c>
      <c r="C4077" t="s">
        <v>2773</v>
      </c>
      <c r="D4077" t="s">
        <v>2774</v>
      </c>
      <c r="E4077" s="26">
        <v>45261</v>
      </c>
      <c r="F4077" t="s">
        <v>6137</v>
      </c>
      <c r="G4077" t="s">
        <v>6138</v>
      </c>
      <c r="H4077" t="str">
        <f>_xlfn.XLOOKUP(C4077,'&lt;1000 removed'!E:E,'&lt;1000 removed'!E:E,"removed",0)</f>
        <v>02136</v>
      </c>
    </row>
    <row r="4078" spans="1:8" hidden="1" x14ac:dyDescent="0.35">
      <c r="A4078">
        <v>170</v>
      </c>
      <c r="B4078" t="s">
        <v>2772</v>
      </c>
      <c r="C4078" t="s">
        <v>2773</v>
      </c>
      <c r="D4078" t="s">
        <v>2774</v>
      </c>
      <c r="E4078" s="26">
        <v>45261</v>
      </c>
      <c r="F4078" t="s">
        <v>6139</v>
      </c>
      <c r="G4078" t="s">
        <v>6138</v>
      </c>
      <c r="H4078" t="str">
        <f>_xlfn.XLOOKUP(C4078,'&lt;1000 removed'!E:E,'&lt;1000 removed'!E:E,"removed",0)</f>
        <v>02136</v>
      </c>
    </row>
    <row r="4079" spans="1:8" hidden="1" x14ac:dyDescent="0.35">
      <c r="A4079">
        <v>170</v>
      </c>
      <c r="B4079" t="s">
        <v>2772</v>
      </c>
      <c r="C4079" t="s">
        <v>2775</v>
      </c>
      <c r="D4079" t="s">
        <v>2776</v>
      </c>
      <c r="E4079" s="26">
        <v>45139</v>
      </c>
      <c r="F4079" t="s">
        <v>6137</v>
      </c>
      <c r="G4079" t="s">
        <v>6138</v>
      </c>
      <c r="H4079" t="str">
        <f>_xlfn.XLOOKUP(C4079,'&lt;1000 removed'!E:E,'&lt;1000 removed'!E:E,"removed",0)</f>
        <v>02140</v>
      </c>
    </row>
    <row r="4080" spans="1:8" hidden="1" x14ac:dyDescent="0.35">
      <c r="A4080">
        <v>170</v>
      </c>
      <c r="B4080" t="s">
        <v>2772</v>
      </c>
      <c r="C4080" t="s">
        <v>2775</v>
      </c>
      <c r="D4080" t="s">
        <v>2776</v>
      </c>
      <c r="E4080" s="26">
        <v>45139</v>
      </c>
      <c r="F4080" t="s">
        <v>6139</v>
      </c>
      <c r="G4080" t="s">
        <v>6138</v>
      </c>
      <c r="H4080" t="str">
        <f>_xlfn.XLOOKUP(C4080,'&lt;1000 removed'!E:E,'&lt;1000 removed'!E:E,"removed",0)</f>
        <v>02140</v>
      </c>
    </row>
    <row r="4081" spans="1:8" hidden="1" x14ac:dyDescent="0.35">
      <c r="A4081">
        <v>170</v>
      </c>
      <c r="B4081" t="s">
        <v>2772</v>
      </c>
      <c r="C4081" t="s">
        <v>2775</v>
      </c>
      <c r="D4081" t="s">
        <v>2776</v>
      </c>
      <c r="E4081" s="26">
        <v>45170</v>
      </c>
      <c r="F4081" t="s">
        <v>6137</v>
      </c>
      <c r="G4081" t="s">
        <v>6138</v>
      </c>
      <c r="H4081" t="str">
        <f>_xlfn.XLOOKUP(C4081,'&lt;1000 removed'!E:E,'&lt;1000 removed'!E:E,"removed",0)</f>
        <v>02140</v>
      </c>
    </row>
    <row r="4082" spans="1:8" hidden="1" x14ac:dyDescent="0.35">
      <c r="A4082">
        <v>170</v>
      </c>
      <c r="B4082" t="s">
        <v>2772</v>
      </c>
      <c r="C4082" t="s">
        <v>2775</v>
      </c>
      <c r="D4082" t="s">
        <v>2776</v>
      </c>
      <c r="E4082" s="26">
        <v>45170</v>
      </c>
      <c r="F4082" t="s">
        <v>6139</v>
      </c>
      <c r="G4082" t="s">
        <v>6138</v>
      </c>
      <c r="H4082" t="str">
        <f>_xlfn.XLOOKUP(C4082,'&lt;1000 removed'!E:E,'&lt;1000 removed'!E:E,"removed",0)</f>
        <v>02140</v>
      </c>
    </row>
    <row r="4083" spans="1:8" hidden="1" x14ac:dyDescent="0.35">
      <c r="A4083">
        <v>170</v>
      </c>
      <c r="B4083" t="s">
        <v>2772</v>
      </c>
      <c r="C4083" t="s">
        <v>2775</v>
      </c>
      <c r="D4083" t="s">
        <v>2776</v>
      </c>
      <c r="E4083" s="26">
        <v>45200</v>
      </c>
      <c r="F4083" t="s">
        <v>6137</v>
      </c>
      <c r="G4083" t="s">
        <v>6138</v>
      </c>
      <c r="H4083" t="str">
        <f>_xlfn.XLOOKUP(C4083,'&lt;1000 removed'!E:E,'&lt;1000 removed'!E:E,"removed",0)</f>
        <v>02140</v>
      </c>
    </row>
    <row r="4084" spans="1:8" hidden="1" x14ac:dyDescent="0.35">
      <c r="A4084">
        <v>170</v>
      </c>
      <c r="B4084" t="s">
        <v>2772</v>
      </c>
      <c r="C4084" t="s">
        <v>2775</v>
      </c>
      <c r="D4084" t="s">
        <v>2776</v>
      </c>
      <c r="E4084" s="26">
        <v>45200</v>
      </c>
      <c r="F4084" t="s">
        <v>6139</v>
      </c>
      <c r="G4084" t="s">
        <v>6138</v>
      </c>
      <c r="H4084" t="str">
        <f>_xlfn.XLOOKUP(C4084,'&lt;1000 removed'!E:E,'&lt;1000 removed'!E:E,"removed",0)</f>
        <v>02140</v>
      </c>
    </row>
    <row r="4085" spans="1:8" hidden="1" x14ac:dyDescent="0.35">
      <c r="A4085">
        <v>170</v>
      </c>
      <c r="B4085" t="s">
        <v>2772</v>
      </c>
      <c r="C4085" t="s">
        <v>2775</v>
      </c>
      <c r="D4085" t="s">
        <v>2776</v>
      </c>
      <c r="E4085" s="26">
        <v>45231</v>
      </c>
      <c r="F4085" t="s">
        <v>6137</v>
      </c>
      <c r="G4085" t="s">
        <v>6138</v>
      </c>
      <c r="H4085" t="str">
        <f>_xlfn.XLOOKUP(C4085,'&lt;1000 removed'!E:E,'&lt;1000 removed'!E:E,"removed",0)</f>
        <v>02140</v>
      </c>
    </row>
    <row r="4086" spans="1:8" hidden="1" x14ac:dyDescent="0.35">
      <c r="A4086">
        <v>170</v>
      </c>
      <c r="B4086" t="s">
        <v>2772</v>
      </c>
      <c r="C4086" t="s">
        <v>2775</v>
      </c>
      <c r="D4086" t="s">
        <v>2776</v>
      </c>
      <c r="E4086" s="26">
        <v>45231</v>
      </c>
      <c r="F4086" t="s">
        <v>6139</v>
      </c>
      <c r="G4086" t="s">
        <v>6138</v>
      </c>
      <c r="H4086" t="str">
        <f>_xlfn.XLOOKUP(C4086,'&lt;1000 removed'!E:E,'&lt;1000 removed'!E:E,"removed",0)</f>
        <v>02140</v>
      </c>
    </row>
    <row r="4087" spans="1:8" hidden="1" x14ac:dyDescent="0.35">
      <c r="A4087">
        <v>170</v>
      </c>
      <c r="B4087" t="s">
        <v>2772</v>
      </c>
      <c r="C4087" t="s">
        <v>2775</v>
      </c>
      <c r="D4087" t="s">
        <v>2776</v>
      </c>
      <c r="E4087" s="26">
        <v>45261</v>
      </c>
      <c r="F4087" t="s">
        <v>6137</v>
      </c>
      <c r="G4087" t="s">
        <v>6138</v>
      </c>
      <c r="H4087" t="str">
        <f>_xlfn.XLOOKUP(C4087,'&lt;1000 removed'!E:E,'&lt;1000 removed'!E:E,"removed",0)</f>
        <v>02140</v>
      </c>
    </row>
    <row r="4088" spans="1:8" hidden="1" x14ac:dyDescent="0.35">
      <c r="A4088">
        <v>170</v>
      </c>
      <c r="B4088" t="s">
        <v>2772</v>
      </c>
      <c r="C4088" t="s">
        <v>2775</v>
      </c>
      <c r="D4088" t="s">
        <v>2776</v>
      </c>
      <c r="E4088" s="26">
        <v>45261</v>
      </c>
      <c r="F4088" t="s">
        <v>6139</v>
      </c>
      <c r="G4088" t="s">
        <v>6138</v>
      </c>
      <c r="H4088" t="str">
        <f>_xlfn.XLOOKUP(C4088,'&lt;1000 removed'!E:E,'&lt;1000 removed'!E:E,"removed",0)</f>
        <v>02140</v>
      </c>
    </row>
    <row r="4089" spans="1:8" hidden="1" x14ac:dyDescent="0.35">
      <c r="A4089">
        <v>180</v>
      </c>
      <c r="B4089" t="s">
        <v>2777</v>
      </c>
      <c r="C4089" t="s">
        <v>2864</v>
      </c>
      <c r="D4089" t="s">
        <v>2170</v>
      </c>
      <c r="E4089" s="26">
        <v>45139</v>
      </c>
      <c r="F4089" t="s">
        <v>6137</v>
      </c>
      <c r="G4089" t="s">
        <v>6138</v>
      </c>
      <c r="H4089" t="str">
        <f>_xlfn.XLOOKUP(C4089,'BAB Identified Sites'!E:E,'BAB Identified Sites'!E:E,"missing",0)</f>
        <v>07932</v>
      </c>
    </row>
    <row r="4090" spans="1:8" hidden="1" x14ac:dyDescent="0.35">
      <c r="A4090">
        <v>180</v>
      </c>
      <c r="B4090" t="s">
        <v>2777</v>
      </c>
      <c r="C4090" t="s">
        <v>2864</v>
      </c>
      <c r="D4090" t="s">
        <v>2170</v>
      </c>
      <c r="E4090" s="26">
        <v>45139</v>
      </c>
      <c r="F4090" t="s">
        <v>6139</v>
      </c>
      <c r="G4090" t="s">
        <v>6138</v>
      </c>
      <c r="H4090" t="str">
        <f>_xlfn.XLOOKUP(C4090,'BAB Identified Sites'!E:E,'BAB Identified Sites'!E:E,"missing",0)</f>
        <v>07932</v>
      </c>
    </row>
    <row r="4091" spans="1:8" hidden="1" x14ac:dyDescent="0.35">
      <c r="A4091">
        <v>180</v>
      </c>
      <c r="B4091" t="s">
        <v>2777</v>
      </c>
      <c r="C4091" t="s">
        <v>2864</v>
      </c>
      <c r="D4091" t="s">
        <v>2170</v>
      </c>
      <c r="E4091" s="26">
        <v>45170</v>
      </c>
      <c r="F4091" t="s">
        <v>6137</v>
      </c>
      <c r="G4091" t="s">
        <v>6138</v>
      </c>
      <c r="H4091" t="str">
        <f>_xlfn.XLOOKUP(C4091,'BAB Identified Sites'!E:E,'BAB Identified Sites'!E:E,"missing",0)</f>
        <v>07932</v>
      </c>
    </row>
    <row r="4092" spans="1:8" hidden="1" x14ac:dyDescent="0.35">
      <c r="A4092">
        <v>180</v>
      </c>
      <c r="B4092" t="s">
        <v>2777</v>
      </c>
      <c r="C4092" t="s">
        <v>2864</v>
      </c>
      <c r="D4092" t="s">
        <v>2170</v>
      </c>
      <c r="E4092" s="26">
        <v>45170</v>
      </c>
      <c r="F4092" t="s">
        <v>6139</v>
      </c>
      <c r="G4092" t="s">
        <v>6138</v>
      </c>
      <c r="H4092" t="str">
        <f>_xlfn.XLOOKUP(C4092,'BAB Identified Sites'!E:E,'BAB Identified Sites'!E:E,"missing",0)</f>
        <v>07932</v>
      </c>
    </row>
    <row r="4093" spans="1:8" hidden="1" x14ac:dyDescent="0.35">
      <c r="A4093">
        <v>180</v>
      </c>
      <c r="B4093" t="s">
        <v>2777</v>
      </c>
      <c r="C4093" t="s">
        <v>2864</v>
      </c>
      <c r="D4093" t="s">
        <v>2170</v>
      </c>
      <c r="E4093" s="26">
        <v>45200</v>
      </c>
      <c r="F4093" t="s">
        <v>6137</v>
      </c>
      <c r="G4093" t="s">
        <v>6138</v>
      </c>
      <c r="H4093" t="str">
        <f>_xlfn.XLOOKUP(C4093,'BAB Identified Sites'!E:E,'BAB Identified Sites'!E:E,"missing",0)</f>
        <v>07932</v>
      </c>
    </row>
    <row r="4094" spans="1:8" hidden="1" x14ac:dyDescent="0.35">
      <c r="A4094">
        <v>180</v>
      </c>
      <c r="B4094" t="s">
        <v>2777</v>
      </c>
      <c r="C4094" t="s">
        <v>2864</v>
      </c>
      <c r="D4094" t="s">
        <v>2170</v>
      </c>
      <c r="E4094" s="26">
        <v>45200</v>
      </c>
      <c r="F4094" t="s">
        <v>6139</v>
      </c>
      <c r="G4094" t="s">
        <v>6138</v>
      </c>
      <c r="H4094" t="str">
        <f>_xlfn.XLOOKUP(C4094,'BAB Identified Sites'!E:E,'BAB Identified Sites'!E:E,"missing",0)</f>
        <v>07932</v>
      </c>
    </row>
    <row r="4095" spans="1:8" hidden="1" x14ac:dyDescent="0.35">
      <c r="A4095">
        <v>180</v>
      </c>
      <c r="B4095" t="s">
        <v>2777</v>
      </c>
      <c r="C4095" t="s">
        <v>2864</v>
      </c>
      <c r="D4095" t="s">
        <v>2170</v>
      </c>
      <c r="E4095" s="26">
        <v>45231</v>
      </c>
      <c r="F4095" t="s">
        <v>6137</v>
      </c>
      <c r="G4095" t="s">
        <v>6138</v>
      </c>
      <c r="H4095" t="str">
        <f>_xlfn.XLOOKUP(C4095,'BAB Identified Sites'!E:E,'BAB Identified Sites'!E:E,"missing",0)</f>
        <v>07932</v>
      </c>
    </row>
    <row r="4096" spans="1:8" hidden="1" x14ac:dyDescent="0.35">
      <c r="A4096">
        <v>180</v>
      </c>
      <c r="B4096" t="s">
        <v>2777</v>
      </c>
      <c r="C4096" t="s">
        <v>2864</v>
      </c>
      <c r="D4096" t="s">
        <v>2170</v>
      </c>
      <c r="E4096" s="26">
        <v>45231</v>
      </c>
      <c r="F4096" t="s">
        <v>6139</v>
      </c>
      <c r="G4096" t="s">
        <v>6138</v>
      </c>
      <c r="H4096" t="str">
        <f>_xlfn.XLOOKUP(C4096,'BAB Identified Sites'!E:E,'BAB Identified Sites'!E:E,"missing",0)</f>
        <v>07932</v>
      </c>
    </row>
    <row r="4097" spans="1:8" hidden="1" x14ac:dyDescent="0.35">
      <c r="A4097">
        <v>180</v>
      </c>
      <c r="B4097" t="s">
        <v>2777</v>
      </c>
      <c r="C4097" t="s">
        <v>2864</v>
      </c>
      <c r="D4097" t="s">
        <v>2170</v>
      </c>
      <c r="E4097" s="26">
        <v>45261</v>
      </c>
      <c r="F4097" t="s">
        <v>6137</v>
      </c>
      <c r="G4097" t="s">
        <v>6138</v>
      </c>
      <c r="H4097" t="str">
        <f>_xlfn.XLOOKUP(C4097,'BAB Identified Sites'!E:E,'BAB Identified Sites'!E:E,"missing",0)</f>
        <v>07932</v>
      </c>
    </row>
    <row r="4098" spans="1:8" hidden="1" x14ac:dyDescent="0.35">
      <c r="A4098">
        <v>180</v>
      </c>
      <c r="B4098" t="s">
        <v>2777</v>
      </c>
      <c r="C4098" t="s">
        <v>2864</v>
      </c>
      <c r="D4098" t="s">
        <v>2170</v>
      </c>
      <c r="E4098" s="26">
        <v>45261</v>
      </c>
      <c r="F4098" t="s">
        <v>6139</v>
      </c>
      <c r="G4098" t="s">
        <v>6138</v>
      </c>
      <c r="H4098" t="str">
        <f>_xlfn.XLOOKUP(C4098,'BAB Identified Sites'!E:E,'BAB Identified Sites'!E:E,"missing",0)</f>
        <v>07932</v>
      </c>
    </row>
    <row r="4099" spans="1:8" hidden="1" x14ac:dyDescent="0.35">
      <c r="A4099">
        <v>2730</v>
      </c>
      <c r="B4099" t="s">
        <v>5358</v>
      </c>
      <c r="C4099" t="s">
        <v>5359</v>
      </c>
      <c r="D4099" t="s">
        <v>5360</v>
      </c>
      <c r="E4099" s="26">
        <v>45139</v>
      </c>
      <c r="F4099" t="s">
        <v>6137</v>
      </c>
      <c r="G4099" t="s">
        <v>6138</v>
      </c>
      <c r="H4099" t="str">
        <f>_xlfn.XLOOKUP(C4099,'&lt;1000 removed'!E:E,'&lt;1000 removed'!E:E,"removed",0)</f>
        <v>02148</v>
      </c>
    </row>
    <row r="4100" spans="1:8" hidden="1" x14ac:dyDescent="0.35">
      <c r="A4100">
        <v>2730</v>
      </c>
      <c r="B4100" t="s">
        <v>5358</v>
      </c>
      <c r="C4100" t="s">
        <v>5359</v>
      </c>
      <c r="D4100" t="s">
        <v>5360</v>
      </c>
      <c r="E4100" s="26">
        <v>45139</v>
      </c>
      <c r="F4100" t="s">
        <v>6139</v>
      </c>
      <c r="G4100" t="s">
        <v>6138</v>
      </c>
      <c r="H4100" t="str">
        <f>_xlfn.XLOOKUP(C4100,'&lt;1000 removed'!E:E,'&lt;1000 removed'!E:E,"removed",0)</f>
        <v>02148</v>
      </c>
    </row>
    <row r="4101" spans="1:8" hidden="1" x14ac:dyDescent="0.35">
      <c r="A4101">
        <v>2730</v>
      </c>
      <c r="B4101" t="s">
        <v>5358</v>
      </c>
      <c r="C4101" t="s">
        <v>5359</v>
      </c>
      <c r="D4101" t="s">
        <v>5360</v>
      </c>
      <c r="E4101" s="26">
        <v>45170</v>
      </c>
      <c r="F4101" t="s">
        <v>6137</v>
      </c>
      <c r="G4101" t="s">
        <v>6138</v>
      </c>
      <c r="H4101" t="str">
        <f>_xlfn.XLOOKUP(C4101,'&lt;1000 removed'!E:E,'&lt;1000 removed'!E:E,"removed",0)</f>
        <v>02148</v>
      </c>
    </row>
    <row r="4102" spans="1:8" hidden="1" x14ac:dyDescent="0.35">
      <c r="A4102">
        <v>2730</v>
      </c>
      <c r="B4102" t="s">
        <v>5358</v>
      </c>
      <c r="C4102" t="s">
        <v>5359</v>
      </c>
      <c r="D4102" t="s">
        <v>5360</v>
      </c>
      <c r="E4102" s="26">
        <v>45170</v>
      </c>
      <c r="F4102" t="s">
        <v>6139</v>
      </c>
      <c r="G4102" t="s">
        <v>6138</v>
      </c>
      <c r="H4102" t="str">
        <f>_xlfn.XLOOKUP(C4102,'&lt;1000 removed'!E:E,'&lt;1000 removed'!E:E,"removed",0)</f>
        <v>02148</v>
      </c>
    </row>
    <row r="4103" spans="1:8" hidden="1" x14ac:dyDescent="0.35">
      <c r="A4103">
        <v>2730</v>
      </c>
      <c r="B4103" t="s">
        <v>5358</v>
      </c>
      <c r="C4103" t="s">
        <v>5359</v>
      </c>
      <c r="D4103" t="s">
        <v>5360</v>
      </c>
      <c r="E4103" s="26">
        <v>45200</v>
      </c>
      <c r="F4103" t="s">
        <v>6137</v>
      </c>
      <c r="G4103" t="s">
        <v>6138</v>
      </c>
      <c r="H4103" t="str">
        <f>_xlfn.XLOOKUP(C4103,'&lt;1000 removed'!E:E,'&lt;1000 removed'!E:E,"removed",0)</f>
        <v>02148</v>
      </c>
    </row>
    <row r="4104" spans="1:8" hidden="1" x14ac:dyDescent="0.35">
      <c r="A4104">
        <v>2730</v>
      </c>
      <c r="B4104" t="s">
        <v>5358</v>
      </c>
      <c r="C4104" t="s">
        <v>5359</v>
      </c>
      <c r="D4104" t="s">
        <v>5360</v>
      </c>
      <c r="E4104" s="26">
        <v>45200</v>
      </c>
      <c r="F4104" t="s">
        <v>6139</v>
      </c>
      <c r="G4104" t="s">
        <v>6138</v>
      </c>
      <c r="H4104" t="str">
        <f>_xlfn.XLOOKUP(C4104,'&lt;1000 removed'!E:E,'&lt;1000 removed'!E:E,"removed",0)</f>
        <v>02148</v>
      </c>
    </row>
    <row r="4105" spans="1:8" hidden="1" x14ac:dyDescent="0.35">
      <c r="A4105">
        <v>2730</v>
      </c>
      <c r="B4105" t="s">
        <v>5358</v>
      </c>
      <c r="C4105" t="s">
        <v>5359</v>
      </c>
      <c r="D4105" t="s">
        <v>5360</v>
      </c>
      <c r="E4105" s="26">
        <v>45231</v>
      </c>
      <c r="F4105" t="s">
        <v>6137</v>
      </c>
      <c r="G4105" t="s">
        <v>6138</v>
      </c>
      <c r="H4105" t="str">
        <f>_xlfn.XLOOKUP(C4105,'&lt;1000 removed'!E:E,'&lt;1000 removed'!E:E,"removed",0)</f>
        <v>02148</v>
      </c>
    </row>
    <row r="4106" spans="1:8" hidden="1" x14ac:dyDescent="0.35">
      <c r="A4106">
        <v>2730</v>
      </c>
      <c r="B4106" t="s">
        <v>5358</v>
      </c>
      <c r="C4106" t="s">
        <v>5359</v>
      </c>
      <c r="D4106" t="s">
        <v>5360</v>
      </c>
      <c r="E4106" s="26">
        <v>45231</v>
      </c>
      <c r="F4106" t="s">
        <v>6139</v>
      </c>
      <c r="G4106" t="s">
        <v>6138</v>
      </c>
      <c r="H4106" t="str">
        <f>_xlfn.XLOOKUP(C4106,'&lt;1000 removed'!E:E,'&lt;1000 removed'!E:E,"removed",0)</f>
        <v>02148</v>
      </c>
    </row>
    <row r="4107" spans="1:8" hidden="1" x14ac:dyDescent="0.35">
      <c r="A4107">
        <v>2730</v>
      </c>
      <c r="B4107" t="s">
        <v>5358</v>
      </c>
      <c r="C4107" t="s">
        <v>5359</v>
      </c>
      <c r="D4107" t="s">
        <v>5360</v>
      </c>
      <c r="E4107" s="26">
        <v>45261</v>
      </c>
      <c r="F4107" t="s">
        <v>6137</v>
      </c>
      <c r="G4107" t="s">
        <v>6138</v>
      </c>
      <c r="H4107" t="str">
        <f>_xlfn.XLOOKUP(C4107,'&lt;1000 removed'!E:E,'&lt;1000 removed'!E:E,"removed",0)</f>
        <v>02148</v>
      </c>
    </row>
    <row r="4108" spans="1:8" hidden="1" x14ac:dyDescent="0.35">
      <c r="A4108">
        <v>2730</v>
      </c>
      <c r="B4108" t="s">
        <v>5358</v>
      </c>
      <c r="C4108" t="s">
        <v>5359</v>
      </c>
      <c r="D4108" t="s">
        <v>5360</v>
      </c>
      <c r="E4108" s="26">
        <v>45261</v>
      </c>
      <c r="F4108" t="s">
        <v>6139</v>
      </c>
      <c r="G4108" t="s">
        <v>6138</v>
      </c>
      <c r="H4108" t="str">
        <f>_xlfn.XLOOKUP(C4108,'&lt;1000 removed'!E:E,'&lt;1000 removed'!E:E,"removed",0)</f>
        <v>02148</v>
      </c>
    </row>
    <row r="4109" spans="1:8" hidden="1" x14ac:dyDescent="0.35">
      <c r="A4109">
        <v>2730</v>
      </c>
      <c r="B4109" t="s">
        <v>5358</v>
      </c>
      <c r="C4109" t="s">
        <v>5361</v>
      </c>
      <c r="D4109" t="s">
        <v>5362</v>
      </c>
      <c r="E4109" s="26">
        <v>45139</v>
      </c>
      <c r="F4109" t="s">
        <v>6137</v>
      </c>
      <c r="G4109" t="s">
        <v>6138</v>
      </c>
      <c r="H4109" t="str">
        <f>_xlfn.XLOOKUP(C4109,'&lt;1000 removed'!E:E,'&lt;1000 removed'!E:E,"removed",0)</f>
        <v>02150</v>
      </c>
    </row>
    <row r="4110" spans="1:8" hidden="1" x14ac:dyDescent="0.35">
      <c r="A4110">
        <v>2730</v>
      </c>
      <c r="B4110" t="s">
        <v>5358</v>
      </c>
      <c r="C4110" t="s">
        <v>5361</v>
      </c>
      <c r="D4110" t="s">
        <v>5362</v>
      </c>
      <c r="E4110" s="26">
        <v>45139</v>
      </c>
      <c r="F4110" t="s">
        <v>6139</v>
      </c>
      <c r="G4110" t="s">
        <v>6138</v>
      </c>
      <c r="H4110" t="str">
        <f>_xlfn.XLOOKUP(C4110,'&lt;1000 removed'!E:E,'&lt;1000 removed'!E:E,"removed",0)</f>
        <v>02150</v>
      </c>
    </row>
    <row r="4111" spans="1:8" hidden="1" x14ac:dyDescent="0.35">
      <c r="A4111">
        <v>2730</v>
      </c>
      <c r="B4111" t="s">
        <v>5358</v>
      </c>
      <c r="C4111" t="s">
        <v>5361</v>
      </c>
      <c r="D4111" t="s">
        <v>5362</v>
      </c>
      <c r="E4111" s="26">
        <v>45170</v>
      </c>
      <c r="F4111" t="s">
        <v>6137</v>
      </c>
      <c r="G4111" t="s">
        <v>6138</v>
      </c>
      <c r="H4111" t="str">
        <f>_xlfn.XLOOKUP(C4111,'&lt;1000 removed'!E:E,'&lt;1000 removed'!E:E,"removed",0)</f>
        <v>02150</v>
      </c>
    </row>
    <row r="4112" spans="1:8" hidden="1" x14ac:dyDescent="0.35">
      <c r="A4112">
        <v>2730</v>
      </c>
      <c r="B4112" t="s">
        <v>5358</v>
      </c>
      <c r="C4112" t="s">
        <v>5361</v>
      </c>
      <c r="D4112" t="s">
        <v>5362</v>
      </c>
      <c r="E4112" s="26">
        <v>45170</v>
      </c>
      <c r="F4112" t="s">
        <v>6139</v>
      </c>
      <c r="G4112" t="s">
        <v>6138</v>
      </c>
      <c r="H4112" t="str">
        <f>_xlfn.XLOOKUP(C4112,'&lt;1000 removed'!E:E,'&lt;1000 removed'!E:E,"removed",0)</f>
        <v>02150</v>
      </c>
    </row>
    <row r="4113" spans="1:8" hidden="1" x14ac:dyDescent="0.35">
      <c r="A4113">
        <v>2730</v>
      </c>
      <c r="B4113" t="s">
        <v>5358</v>
      </c>
      <c r="C4113" t="s">
        <v>5361</v>
      </c>
      <c r="D4113" t="s">
        <v>5362</v>
      </c>
      <c r="E4113" s="26">
        <v>45200</v>
      </c>
      <c r="F4113" t="s">
        <v>6137</v>
      </c>
      <c r="G4113" t="s">
        <v>6138</v>
      </c>
      <c r="H4113" t="str">
        <f>_xlfn.XLOOKUP(C4113,'&lt;1000 removed'!E:E,'&lt;1000 removed'!E:E,"removed",0)</f>
        <v>02150</v>
      </c>
    </row>
    <row r="4114" spans="1:8" hidden="1" x14ac:dyDescent="0.35">
      <c r="A4114">
        <v>2730</v>
      </c>
      <c r="B4114" t="s">
        <v>5358</v>
      </c>
      <c r="C4114" t="s">
        <v>5361</v>
      </c>
      <c r="D4114" t="s">
        <v>5362</v>
      </c>
      <c r="E4114" s="26">
        <v>45200</v>
      </c>
      <c r="F4114" t="s">
        <v>6139</v>
      </c>
      <c r="G4114" t="s">
        <v>6138</v>
      </c>
      <c r="H4114" t="str">
        <f>_xlfn.XLOOKUP(C4114,'&lt;1000 removed'!E:E,'&lt;1000 removed'!E:E,"removed",0)</f>
        <v>02150</v>
      </c>
    </row>
    <row r="4115" spans="1:8" hidden="1" x14ac:dyDescent="0.35">
      <c r="A4115">
        <v>2730</v>
      </c>
      <c r="B4115" t="s">
        <v>5358</v>
      </c>
      <c r="C4115" t="s">
        <v>5361</v>
      </c>
      <c r="D4115" t="s">
        <v>5362</v>
      </c>
      <c r="E4115" s="26">
        <v>45231</v>
      </c>
      <c r="F4115" t="s">
        <v>6137</v>
      </c>
      <c r="G4115" t="s">
        <v>6138</v>
      </c>
      <c r="H4115" t="str">
        <f>_xlfn.XLOOKUP(C4115,'&lt;1000 removed'!E:E,'&lt;1000 removed'!E:E,"removed",0)</f>
        <v>02150</v>
      </c>
    </row>
    <row r="4116" spans="1:8" hidden="1" x14ac:dyDescent="0.35">
      <c r="A4116">
        <v>2730</v>
      </c>
      <c r="B4116" t="s">
        <v>5358</v>
      </c>
      <c r="C4116" t="s">
        <v>5361</v>
      </c>
      <c r="D4116" t="s">
        <v>5362</v>
      </c>
      <c r="E4116" s="26">
        <v>45231</v>
      </c>
      <c r="F4116" t="s">
        <v>6139</v>
      </c>
      <c r="G4116" t="s">
        <v>6138</v>
      </c>
      <c r="H4116" t="str">
        <f>_xlfn.XLOOKUP(C4116,'&lt;1000 removed'!E:E,'&lt;1000 removed'!E:E,"removed",0)</f>
        <v>02150</v>
      </c>
    </row>
    <row r="4117" spans="1:8" hidden="1" x14ac:dyDescent="0.35">
      <c r="A4117">
        <v>2730</v>
      </c>
      <c r="B4117" t="s">
        <v>5358</v>
      </c>
      <c r="C4117" t="s">
        <v>5361</v>
      </c>
      <c r="D4117" t="s">
        <v>5362</v>
      </c>
      <c r="E4117" s="26">
        <v>45261</v>
      </c>
      <c r="F4117" t="s">
        <v>6137</v>
      </c>
      <c r="G4117" t="s">
        <v>6138</v>
      </c>
      <c r="H4117" t="str">
        <f>_xlfn.XLOOKUP(C4117,'&lt;1000 removed'!E:E,'&lt;1000 removed'!E:E,"removed",0)</f>
        <v>02150</v>
      </c>
    </row>
    <row r="4118" spans="1:8" hidden="1" x14ac:dyDescent="0.35">
      <c r="A4118">
        <v>2730</v>
      </c>
      <c r="B4118" t="s">
        <v>5358</v>
      </c>
      <c r="C4118" t="s">
        <v>5361</v>
      </c>
      <c r="D4118" t="s">
        <v>5362</v>
      </c>
      <c r="E4118" s="26">
        <v>45261</v>
      </c>
      <c r="F4118" t="s">
        <v>6139</v>
      </c>
      <c r="G4118" t="s">
        <v>6138</v>
      </c>
      <c r="H4118" t="str">
        <f>_xlfn.XLOOKUP(C4118,'&lt;1000 removed'!E:E,'&lt;1000 removed'!E:E,"removed",0)</f>
        <v>02150</v>
      </c>
    </row>
    <row r="4119" spans="1:8" hidden="1" x14ac:dyDescent="0.35">
      <c r="A4119">
        <v>870</v>
      </c>
      <c r="B4119" t="s">
        <v>3220</v>
      </c>
      <c r="C4119" t="s">
        <v>3232</v>
      </c>
      <c r="D4119" t="s">
        <v>3233</v>
      </c>
      <c r="E4119" s="26">
        <v>45139</v>
      </c>
      <c r="F4119" t="s">
        <v>6137</v>
      </c>
      <c r="G4119" t="s">
        <v>6138</v>
      </c>
      <c r="H4119" t="str">
        <f>_xlfn.XLOOKUP(C4119,'BAB Identified Sites'!E:E,'BAB Identified Sites'!E:E,"missing",0)</f>
        <v>missing</v>
      </c>
    </row>
    <row r="4120" spans="1:8" hidden="1" x14ac:dyDescent="0.35">
      <c r="A4120">
        <v>870</v>
      </c>
      <c r="B4120" t="s">
        <v>3220</v>
      </c>
      <c r="C4120" t="s">
        <v>3232</v>
      </c>
      <c r="D4120" t="s">
        <v>3233</v>
      </c>
      <c r="E4120" s="26">
        <v>45139</v>
      </c>
      <c r="F4120" t="s">
        <v>6139</v>
      </c>
      <c r="G4120" t="s">
        <v>6138</v>
      </c>
      <c r="H4120" t="str">
        <f>_xlfn.XLOOKUP(C4120,'BAB Identified Sites'!E:E,'BAB Identified Sites'!E:E,"missing",0)</f>
        <v>missing</v>
      </c>
    </row>
    <row r="4121" spans="1:8" hidden="1" x14ac:dyDescent="0.35">
      <c r="A4121">
        <v>870</v>
      </c>
      <c r="B4121" t="s">
        <v>3220</v>
      </c>
      <c r="C4121" t="s">
        <v>3232</v>
      </c>
      <c r="D4121" t="s">
        <v>3233</v>
      </c>
      <c r="E4121" s="26">
        <v>45170</v>
      </c>
      <c r="F4121" t="s">
        <v>6137</v>
      </c>
      <c r="G4121" t="s">
        <v>6138</v>
      </c>
      <c r="H4121" t="str">
        <f>_xlfn.XLOOKUP(C4121,'BAB Identified Sites'!E:E,'BAB Identified Sites'!E:E,"missing",0)</f>
        <v>missing</v>
      </c>
    </row>
    <row r="4122" spans="1:8" hidden="1" x14ac:dyDescent="0.35">
      <c r="A4122">
        <v>870</v>
      </c>
      <c r="B4122" t="s">
        <v>3220</v>
      </c>
      <c r="C4122" t="s">
        <v>3232</v>
      </c>
      <c r="D4122" t="s">
        <v>3233</v>
      </c>
      <c r="E4122" s="26">
        <v>45170</v>
      </c>
      <c r="F4122" t="s">
        <v>6139</v>
      </c>
      <c r="G4122" t="s">
        <v>6138</v>
      </c>
      <c r="H4122" t="str">
        <f>_xlfn.XLOOKUP(C4122,'BAB Identified Sites'!E:E,'BAB Identified Sites'!E:E,"missing",0)</f>
        <v>missing</v>
      </c>
    </row>
    <row r="4123" spans="1:8" hidden="1" x14ac:dyDescent="0.35">
      <c r="A4123">
        <v>870</v>
      </c>
      <c r="B4123" t="s">
        <v>3220</v>
      </c>
      <c r="C4123" t="s">
        <v>3232</v>
      </c>
      <c r="D4123" t="s">
        <v>3233</v>
      </c>
      <c r="E4123" s="26">
        <v>45200</v>
      </c>
      <c r="F4123" t="s">
        <v>6137</v>
      </c>
      <c r="G4123" t="s">
        <v>6138</v>
      </c>
      <c r="H4123" t="str">
        <f>_xlfn.XLOOKUP(C4123,'BAB Identified Sites'!E:E,'BAB Identified Sites'!E:E,"missing",0)</f>
        <v>missing</v>
      </c>
    </row>
    <row r="4124" spans="1:8" hidden="1" x14ac:dyDescent="0.35">
      <c r="A4124">
        <v>870</v>
      </c>
      <c r="B4124" t="s">
        <v>3220</v>
      </c>
      <c r="C4124" t="s">
        <v>3232</v>
      </c>
      <c r="D4124" t="s">
        <v>3233</v>
      </c>
      <c r="E4124" s="26">
        <v>45200</v>
      </c>
      <c r="F4124" t="s">
        <v>6139</v>
      </c>
      <c r="G4124" t="s">
        <v>6138</v>
      </c>
      <c r="H4124" t="str">
        <f>_xlfn.XLOOKUP(C4124,'BAB Identified Sites'!E:E,'BAB Identified Sites'!E:E,"missing",0)</f>
        <v>missing</v>
      </c>
    </row>
    <row r="4125" spans="1:8" hidden="1" x14ac:dyDescent="0.35">
      <c r="A4125">
        <v>870</v>
      </c>
      <c r="B4125" t="s">
        <v>3220</v>
      </c>
      <c r="C4125" t="s">
        <v>3232</v>
      </c>
      <c r="D4125" t="s">
        <v>3233</v>
      </c>
      <c r="E4125" s="26">
        <v>45231</v>
      </c>
      <c r="F4125" t="s">
        <v>6137</v>
      </c>
      <c r="G4125" t="s">
        <v>6138</v>
      </c>
      <c r="H4125" t="str">
        <f>_xlfn.XLOOKUP(C4125,'BAB Identified Sites'!E:E,'BAB Identified Sites'!E:E,"missing",0)</f>
        <v>missing</v>
      </c>
    </row>
    <row r="4126" spans="1:8" hidden="1" x14ac:dyDescent="0.35">
      <c r="A4126">
        <v>870</v>
      </c>
      <c r="B4126" t="s">
        <v>3220</v>
      </c>
      <c r="C4126" t="s">
        <v>3232</v>
      </c>
      <c r="D4126" t="s">
        <v>3233</v>
      </c>
      <c r="E4126" s="26">
        <v>45231</v>
      </c>
      <c r="F4126" t="s">
        <v>6139</v>
      </c>
      <c r="G4126" t="s">
        <v>6138</v>
      </c>
      <c r="H4126" t="str">
        <f>_xlfn.XLOOKUP(C4126,'BAB Identified Sites'!E:E,'BAB Identified Sites'!E:E,"missing",0)</f>
        <v>missing</v>
      </c>
    </row>
    <row r="4127" spans="1:8" hidden="1" x14ac:dyDescent="0.35">
      <c r="A4127">
        <v>870</v>
      </c>
      <c r="B4127" t="s">
        <v>3220</v>
      </c>
      <c r="C4127" t="s">
        <v>3232</v>
      </c>
      <c r="D4127" t="s">
        <v>3233</v>
      </c>
      <c r="E4127" s="26">
        <v>45261</v>
      </c>
      <c r="F4127" t="s">
        <v>6137</v>
      </c>
      <c r="G4127" t="s">
        <v>6138</v>
      </c>
      <c r="H4127" t="str">
        <f>_xlfn.XLOOKUP(C4127,'BAB Identified Sites'!E:E,'BAB Identified Sites'!E:E,"missing",0)</f>
        <v>missing</v>
      </c>
    </row>
    <row r="4128" spans="1:8" hidden="1" x14ac:dyDescent="0.35">
      <c r="A4128">
        <v>870</v>
      </c>
      <c r="B4128" t="s">
        <v>3220</v>
      </c>
      <c r="C4128" t="s">
        <v>3232</v>
      </c>
      <c r="D4128" t="s">
        <v>3233</v>
      </c>
      <c r="E4128" s="26">
        <v>45261</v>
      </c>
      <c r="F4128" t="s">
        <v>6139</v>
      </c>
      <c r="G4128" t="s">
        <v>6138</v>
      </c>
      <c r="H4128" t="str">
        <f>_xlfn.XLOOKUP(C4128,'BAB Identified Sites'!E:E,'BAB Identified Sites'!E:E,"missing",0)</f>
        <v>missing</v>
      </c>
    </row>
    <row r="4129" spans="1:8" hidden="1" x14ac:dyDescent="0.35">
      <c r="A4129">
        <v>880</v>
      </c>
      <c r="B4129" t="s">
        <v>3247</v>
      </c>
      <c r="C4129" t="s">
        <v>3395</v>
      </c>
      <c r="D4129" t="s">
        <v>585</v>
      </c>
      <c r="E4129" s="26">
        <v>45139</v>
      </c>
      <c r="F4129" t="s">
        <v>6137</v>
      </c>
      <c r="G4129" t="s">
        <v>6138</v>
      </c>
      <c r="H4129" t="str">
        <f>_xlfn.XLOOKUP(C4129,'BAB Identified Sites'!E:E,'BAB Identified Sites'!E:E,"missing",0)</f>
        <v>03699</v>
      </c>
    </row>
    <row r="4130" spans="1:8" hidden="1" x14ac:dyDescent="0.35">
      <c r="A4130">
        <v>880</v>
      </c>
      <c r="B4130" t="s">
        <v>3247</v>
      </c>
      <c r="C4130" t="s">
        <v>3395</v>
      </c>
      <c r="D4130" t="s">
        <v>585</v>
      </c>
      <c r="E4130" s="26">
        <v>45139</v>
      </c>
      <c r="F4130" t="s">
        <v>6139</v>
      </c>
      <c r="G4130" t="s">
        <v>6138</v>
      </c>
      <c r="H4130" t="str">
        <f>_xlfn.XLOOKUP(C4130,'BAB Identified Sites'!E:E,'BAB Identified Sites'!E:E,"missing",0)</f>
        <v>03699</v>
      </c>
    </row>
    <row r="4131" spans="1:8" hidden="1" x14ac:dyDescent="0.35">
      <c r="A4131">
        <v>880</v>
      </c>
      <c r="B4131" t="s">
        <v>3247</v>
      </c>
      <c r="C4131" t="s">
        <v>3395</v>
      </c>
      <c r="D4131" t="s">
        <v>585</v>
      </c>
      <c r="E4131" s="26">
        <v>45170</v>
      </c>
      <c r="F4131" t="s">
        <v>6137</v>
      </c>
      <c r="G4131" t="s">
        <v>6138</v>
      </c>
      <c r="H4131" t="str">
        <f>_xlfn.XLOOKUP(C4131,'BAB Identified Sites'!E:E,'BAB Identified Sites'!E:E,"missing",0)</f>
        <v>03699</v>
      </c>
    </row>
    <row r="4132" spans="1:8" hidden="1" x14ac:dyDescent="0.35">
      <c r="A4132">
        <v>880</v>
      </c>
      <c r="B4132" t="s">
        <v>3247</v>
      </c>
      <c r="C4132" t="s">
        <v>3395</v>
      </c>
      <c r="D4132" t="s">
        <v>585</v>
      </c>
      <c r="E4132" s="26">
        <v>45170</v>
      </c>
      <c r="F4132" t="s">
        <v>6139</v>
      </c>
      <c r="G4132" t="s">
        <v>6138</v>
      </c>
      <c r="H4132" t="str">
        <f>_xlfn.XLOOKUP(C4132,'BAB Identified Sites'!E:E,'BAB Identified Sites'!E:E,"missing",0)</f>
        <v>03699</v>
      </c>
    </row>
    <row r="4133" spans="1:8" hidden="1" x14ac:dyDescent="0.35">
      <c r="A4133">
        <v>880</v>
      </c>
      <c r="B4133" t="s">
        <v>3247</v>
      </c>
      <c r="C4133" t="s">
        <v>3395</v>
      </c>
      <c r="D4133" t="s">
        <v>585</v>
      </c>
      <c r="E4133" s="26">
        <v>45200</v>
      </c>
      <c r="F4133" t="s">
        <v>6137</v>
      </c>
      <c r="G4133" t="s">
        <v>6138</v>
      </c>
      <c r="H4133" t="str">
        <f>_xlfn.XLOOKUP(C4133,'BAB Identified Sites'!E:E,'BAB Identified Sites'!E:E,"missing",0)</f>
        <v>03699</v>
      </c>
    </row>
    <row r="4134" spans="1:8" hidden="1" x14ac:dyDescent="0.35">
      <c r="A4134">
        <v>880</v>
      </c>
      <c r="B4134" t="s">
        <v>3247</v>
      </c>
      <c r="C4134" t="s">
        <v>3395</v>
      </c>
      <c r="D4134" t="s">
        <v>585</v>
      </c>
      <c r="E4134" s="26">
        <v>45200</v>
      </c>
      <c r="F4134" t="s">
        <v>6139</v>
      </c>
      <c r="G4134" t="s">
        <v>6138</v>
      </c>
      <c r="H4134" t="str">
        <f>_xlfn.XLOOKUP(C4134,'BAB Identified Sites'!E:E,'BAB Identified Sites'!E:E,"missing",0)</f>
        <v>03699</v>
      </c>
    </row>
    <row r="4135" spans="1:8" hidden="1" x14ac:dyDescent="0.35">
      <c r="A4135">
        <v>880</v>
      </c>
      <c r="B4135" t="s">
        <v>3247</v>
      </c>
      <c r="C4135" t="s">
        <v>3395</v>
      </c>
      <c r="D4135" t="s">
        <v>585</v>
      </c>
      <c r="E4135" s="26">
        <v>45231</v>
      </c>
      <c r="F4135" t="s">
        <v>6137</v>
      </c>
      <c r="G4135" t="s">
        <v>6138</v>
      </c>
      <c r="H4135" t="str">
        <f>_xlfn.XLOOKUP(C4135,'BAB Identified Sites'!E:E,'BAB Identified Sites'!E:E,"missing",0)</f>
        <v>03699</v>
      </c>
    </row>
    <row r="4136" spans="1:8" hidden="1" x14ac:dyDescent="0.35">
      <c r="A4136">
        <v>880</v>
      </c>
      <c r="B4136" t="s">
        <v>3247</v>
      </c>
      <c r="C4136" t="s">
        <v>3395</v>
      </c>
      <c r="D4136" t="s">
        <v>585</v>
      </c>
      <c r="E4136" s="26">
        <v>45231</v>
      </c>
      <c r="F4136" t="s">
        <v>6139</v>
      </c>
      <c r="G4136" t="s">
        <v>6138</v>
      </c>
      <c r="H4136" t="str">
        <f>_xlfn.XLOOKUP(C4136,'BAB Identified Sites'!E:E,'BAB Identified Sites'!E:E,"missing",0)</f>
        <v>03699</v>
      </c>
    </row>
    <row r="4137" spans="1:8" hidden="1" x14ac:dyDescent="0.35">
      <c r="A4137">
        <v>880</v>
      </c>
      <c r="B4137" t="s">
        <v>3247</v>
      </c>
      <c r="C4137" t="s">
        <v>3395</v>
      </c>
      <c r="D4137" t="s">
        <v>585</v>
      </c>
      <c r="E4137" s="26">
        <v>45261</v>
      </c>
      <c r="F4137" t="s">
        <v>6137</v>
      </c>
      <c r="G4137" t="s">
        <v>6138</v>
      </c>
      <c r="H4137" t="str">
        <f>_xlfn.XLOOKUP(C4137,'BAB Identified Sites'!E:E,'BAB Identified Sites'!E:E,"missing",0)</f>
        <v>03699</v>
      </c>
    </row>
    <row r="4138" spans="1:8" hidden="1" x14ac:dyDescent="0.35">
      <c r="A4138">
        <v>880</v>
      </c>
      <c r="B4138" t="s">
        <v>3247</v>
      </c>
      <c r="C4138" t="s">
        <v>3395</v>
      </c>
      <c r="D4138" t="s">
        <v>585</v>
      </c>
      <c r="E4138" s="26">
        <v>45261</v>
      </c>
      <c r="F4138" t="s">
        <v>6139</v>
      </c>
      <c r="G4138" t="s">
        <v>6138</v>
      </c>
      <c r="H4138" t="str">
        <f>_xlfn.XLOOKUP(C4138,'BAB Identified Sites'!E:E,'BAB Identified Sites'!E:E,"missing",0)</f>
        <v>03699</v>
      </c>
    </row>
    <row r="4139" spans="1:8" hidden="1" x14ac:dyDescent="0.35">
      <c r="A4139">
        <v>870</v>
      </c>
      <c r="B4139" t="s">
        <v>3220</v>
      </c>
      <c r="C4139" t="s">
        <v>3230</v>
      </c>
      <c r="D4139" t="s">
        <v>3231</v>
      </c>
      <c r="E4139" s="26">
        <v>45139</v>
      </c>
      <c r="F4139" t="s">
        <v>6137</v>
      </c>
      <c r="G4139" t="s">
        <v>6138</v>
      </c>
      <c r="H4139" t="str">
        <f>_xlfn.XLOOKUP(C4139,'BAB Identified Sites'!E:E,'BAB Identified Sites'!E:E,"missing",0)</f>
        <v>missing</v>
      </c>
    </row>
    <row r="4140" spans="1:8" hidden="1" x14ac:dyDescent="0.35">
      <c r="A4140">
        <v>870</v>
      </c>
      <c r="B4140" t="s">
        <v>3220</v>
      </c>
      <c r="C4140" t="s">
        <v>3230</v>
      </c>
      <c r="D4140" t="s">
        <v>3231</v>
      </c>
      <c r="E4140" s="26">
        <v>45139</v>
      </c>
      <c r="F4140" t="s">
        <v>6139</v>
      </c>
      <c r="G4140" t="s">
        <v>6138</v>
      </c>
      <c r="H4140" t="str">
        <f>_xlfn.XLOOKUP(C4140,'BAB Identified Sites'!E:E,'BAB Identified Sites'!E:E,"missing",0)</f>
        <v>missing</v>
      </c>
    </row>
    <row r="4141" spans="1:8" hidden="1" x14ac:dyDescent="0.35">
      <c r="A4141">
        <v>870</v>
      </c>
      <c r="B4141" t="s">
        <v>3220</v>
      </c>
      <c r="C4141" t="s">
        <v>3230</v>
      </c>
      <c r="D4141" t="s">
        <v>3231</v>
      </c>
      <c r="E4141" s="26">
        <v>45170</v>
      </c>
      <c r="F4141" t="s">
        <v>6137</v>
      </c>
      <c r="G4141" t="s">
        <v>6138</v>
      </c>
      <c r="H4141" t="str">
        <f>_xlfn.XLOOKUP(C4141,'BAB Identified Sites'!E:E,'BAB Identified Sites'!E:E,"missing",0)</f>
        <v>missing</v>
      </c>
    </row>
    <row r="4142" spans="1:8" hidden="1" x14ac:dyDescent="0.35">
      <c r="A4142">
        <v>870</v>
      </c>
      <c r="B4142" t="s">
        <v>3220</v>
      </c>
      <c r="C4142" t="s">
        <v>3230</v>
      </c>
      <c r="D4142" t="s">
        <v>3231</v>
      </c>
      <c r="E4142" s="26">
        <v>45170</v>
      </c>
      <c r="F4142" t="s">
        <v>6139</v>
      </c>
      <c r="G4142" t="s">
        <v>6138</v>
      </c>
      <c r="H4142" t="str">
        <f>_xlfn.XLOOKUP(C4142,'BAB Identified Sites'!E:E,'BAB Identified Sites'!E:E,"missing",0)</f>
        <v>missing</v>
      </c>
    </row>
    <row r="4143" spans="1:8" hidden="1" x14ac:dyDescent="0.35">
      <c r="A4143">
        <v>870</v>
      </c>
      <c r="B4143" t="s">
        <v>3220</v>
      </c>
      <c r="C4143" t="s">
        <v>3230</v>
      </c>
      <c r="D4143" t="s">
        <v>3231</v>
      </c>
      <c r="E4143" s="26">
        <v>45200</v>
      </c>
      <c r="F4143" t="s">
        <v>6137</v>
      </c>
      <c r="G4143" t="s">
        <v>6138</v>
      </c>
      <c r="H4143" t="str">
        <f>_xlfn.XLOOKUP(C4143,'BAB Identified Sites'!E:E,'BAB Identified Sites'!E:E,"missing",0)</f>
        <v>missing</v>
      </c>
    </row>
    <row r="4144" spans="1:8" hidden="1" x14ac:dyDescent="0.35">
      <c r="A4144">
        <v>870</v>
      </c>
      <c r="B4144" t="s">
        <v>3220</v>
      </c>
      <c r="C4144" t="s">
        <v>3230</v>
      </c>
      <c r="D4144" t="s">
        <v>3231</v>
      </c>
      <c r="E4144" s="26">
        <v>45200</v>
      </c>
      <c r="F4144" t="s">
        <v>6139</v>
      </c>
      <c r="G4144" t="s">
        <v>6138</v>
      </c>
      <c r="H4144" t="str">
        <f>_xlfn.XLOOKUP(C4144,'BAB Identified Sites'!E:E,'BAB Identified Sites'!E:E,"missing",0)</f>
        <v>missing</v>
      </c>
    </row>
    <row r="4145" spans="1:8" hidden="1" x14ac:dyDescent="0.35">
      <c r="A4145">
        <v>870</v>
      </c>
      <c r="B4145" t="s">
        <v>3220</v>
      </c>
      <c r="C4145" t="s">
        <v>3230</v>
      </c>
      <c r="D4145" t="s">
        <v>3231</v>
      </c>
      <c r="E4145" s="26">
        <v>45231</v>
      </c>
      <c r="F4145" t="s">
        <v>6137</v>
      </c>
      <c r="G4145" t="s">
        <v>6138</v>
      </c>
      <c r="H4145" t="str">
        <f>_xlfn.XLOOKUP(C4145,'BAB Identified Sites'!E:E,'BAB Identified Sites'!E:E,"missing",0)</f>
        <v>missing</v>
      </c>
    </row>
    <row r="4146" spans="1:8" hidden="1" x14ac:dyDescent="0.35">
      <c r="A4146">
        <v>870</v>
      </c>
      <c r="B4146" t="s">
        <v>3220</v>
      </c>
      <c r="C4146" t="s">
        <v>3230</v>
      </c>
      <c r="D4146" t="s">
        <v>3231</v>
      </c>
      <c r="E4146" s="26">
        <v>45231</v>
      </c>
      <c r="F4146" t="s">
        <v>6139</v>
      </c>
      <c r="G4146" t="s">
        <v>6138</v>
      </c>
      <c r="H4146" t="str">
        <f>_xlfn.XLOOKUP(C4146,'BAB Identified Sites'!E:E,'BAB Identified Sites'!E:E,"missing",0)</f>
        <v>missing</v>
      </c>
    </row>
    <row r="4147" spans="1:8" hidden="1" x14ac:dyDescent="0.35">
      <c r="A4147">
        <v>870</v>
      </c>
      <c r="B4147" t="s">
        <v>3220</v>
      </c>
      <c r="C4147" t="s">
        <v>3230</v>
      </c>
      <c r="D4147" t="s">
        <v>3231</v>
      </c>
      <c r="E4147" s="26">
        <v>45261</v>
      </c>
      <c r="F4147" t="s">
        <v>6137</v>
      </c>
      <c r="G4147" t="s">
        <v>6138</v>
      </c>
      <c r="H4147" t="str">
        <f>_xlfn.XLOOKUP(C4147,'BAB Identified Sites'!E:E,'BAB Identified Sites'!E:E,"missing",0)</f>
        <v>missing</v>
      </c>
    </row>
    <row r="4148" spans="1:8" hidden="1" x14ac:dyDescent="0.35">
      <c r="A4148">
        <v>870</v>
      </c>
      <c r="B4148" t="s">
        <v>3220</v>
      </c>
      <c r="C4148" t="s">
        <v>3230</v>
      </c>
      <c r="D4148" t="s">
        <v>3231</v>
      </c>
      <c r="E4148" s="26">
        <v>45261</v>
      </c>
      <c r="F4148" t="s">
        <v>6139</v>
      </c>
      <c r="G4148" t="s">
        <v>6138</v>
      </c>
      <c r="H4148" t="str">
        <f>_xlfn.XLOOKUP(C4148,'BAB Identified Sites'!E:E,'BAB Identified Sites'!E:E,"missing",0)</f>
        <v>missing</v>
      </c>
    </row>
    <row r="4149" spans="1:8" hidden="1" x14ac:dyDescent="0.35">
      <c r="A4149">
        <v>880</v>
      </c>
      <c r="B4149" t="s">
        <v>3247</v>
      </c>
      <c r="C4149" t="s">
        <v>3318</v>
      </c>
      <c r="D4149" t="s">
        <v>3319</v>
      </c>
      <c r="E4149" s="26">
        <v>45139</v>
      </c>
      <c r="F4149" t="s">
        <v>6137</v>
      </c>
      <c r="G4149" t="s">
        <v>6138</v>
      </c>
      <c r="H4149" t="str">
        <f>_xlfn.XLOOKUP(C4149,'BAB Identified Sites'!E:E,'BAB Identified Sites'!E:E,"missing",0)</f>
        <v>missing</v>
      </c>
    </row>
    <row r="4150" spans="1:8" hidden="1" x14ac:dyDescent="0.35">
      <c r="A4150">
        <v>880</v>
      </c>
      <c r="B4150" t="s">
        <v>3247</v>
      </c>
      <c r="C4150" t="s">
        <v>3318</v>
      </c>
      <c r="D4150" t="s">
        <v>3319</v>
      </c>
      <c r="E4150" s="26">
        <v>45139</v>
      </c>
      <c r="F4150" t="s">
        <v>6139</v>
      </c>
      <c r="G4150" t="s">
        <v>6138</v>
      </c>
      <c r="H4150" t="str">
        <f>_xlfn.XLOOKUP(C4150,'BAB Identified Sites'!E:E,'BAB Identified Sites'!E:E,"missing",0)</f>
        <v>missing</v>
      </c>
    </row>
    <row r="4151" spans="1:8" hidden="1" x14ac:dyDescent="0.35">
      <c r="A4151">
        <v>880</v>
      </c>
      <c r="B4151" t="s">
        <v>3247</v>
      </c>
      <c r="C4151" t="s">
        <v>3318</v>
      </c>
      <c r="D4151" t="s">
        <v>3319</v>
      </c>
      <c r="E4151" s="26">
        <v>45170</v>
      </c>
      <c r="F4151" t="s">
        <v>6137</v>
      </c>
      <c r="G4151" t="s">
        <v>6138</v>
      </c>
      <c r="H4151" t="str">
        <f>_xlfn.XLOOKUP(C4151,'BAB Identified Sites'!E:E,'BAB Identified Sites'!E:E,"missing",0)</f>
        <v>missing</v>
      </c>
    </row>
    <row r="4152" spans="1:8" hidden="1" x14ac:dyDescent="0.35">
      <c r="A4152">
        <v>880</v>
      </c>
      <c r="B4152" t="s">
        <v>3247</v>
      </c>
      <c r="C4152" t="s">
        <v>3318</v>
      </c>
      <c r="D4152" t="s">
        <v>3319</v>
      </c>
      <c r="E4152" s="26">
        <v>45170</v>
      </c>
      <c r="F4152" t="s">
        <v>6139</v>
      </c>
      <c r="G4152" t="s">
        <v>6138</v>
      </c>
      <c r="H4152" t="str">
        <f>_xlfn.XLOOKUP(C4152,'BAB Identified Sites'!E:E,'BAB Identified Sites'!E:E,"missing",0)</f>
        <v>missing</v>
      </c>
    </row>
    <row r="4153" spans="1:8" hidden="1" x14ac:dyDescent="0.35">
      <c r="A4153">
        <v>880</v>
      </c>
      <c r="B4153" t="s">
        <v>3247</v>
      </c>
      <c r="C4153" t="s">
        <v>3318</v>
      </c>
      <c r="D4153" t="s">
        <v>3319</v>
      </c>
      <c r="E4153" s="26">
        <v>45200</v>
      </c>
      <c r="F4153" t="s">
        <v>6137</v>
      </c>
      <c r="G4153" t="s">
        <v>6138</v>
      </c>
      <c r="H4153" t="str">
        <f>_xlfn.XLOOKUP(C4153,'BAB Identified Sites'!E:E,'BAB Identified Sites'!E:E,"missing",0)</f>
        <v>missing</v>
      </c>
    </row>
    <row r="4154" spans="1:8" hidden="1" x14ac:dyDescent="0.35">
      <c r="A4154">
        <v>880</v>
      </c>
      <c r="B4154" t="s">
        <v>3247</v>
      </c>
      <c r="C4154" t="s">
        <v>3318</v>
      </c>
      <c r="D4154" t="s">
        <v>3319</v>
      </c>
      <c r="E4154" s="26">
        <v>45200</v>
      </c>
      <c r="F4154" t="s">
        <v>6139</v>
      </c>
      <c r="G4154" t="s">
        <v>6138</v>
      </c>
      <c r="H4154" t="str">
        <f>_xlfn.XLOOKUP(C4154,'BAB Identified Sites'!E:E,'BAB Identified Sites'!E:E,"missing",0)</f>
        <v>missing</v>
      </c>
    </row>
    <row r="4155" spans="1:8" hidden="1" x14ac:dyDescent="0.35">
      <c r="A4155">
        <v>880</v>
      </c>
      <c r="B4155" t="s">
        <v>3247</v>
      </c>
      <c r="C4155" t="s">
        <v>3318</v>
      </c>
      <c r="D4155" t="s">
        <v>3319</v>
      </c>
      <c r="E4155" s="26">
        <v>45231</v>
      </c>
      <c r="F4155" t="s">
        <v>6137</v>
      </c>
      <c r="G4155" t="s">
        <v>6138</v>
      </c>
      <c r="H4155" t="str">
        <f>_xlfn.XLOOKUP(C4155,'BAB Identified Sites'!E:E,'BAB Identified Sites'!E:E,"missing",0)</f>
        <v>missing</v>
      </c>
    </row>
    <row r="4156" spans="1:8" hidden="1" x14ac:dyDescent="0.35">
      <c r="A4156">
        <v>880</v>
      </c>
      <c r="B4156" t="s">
        <v>3247</v>
      </c>
      <c r="C4156" t="s">
        <v>3318</v>
      </c>
      <c r="D4156" t="s">
        <v>3319</v>
      </c>
      <c r="E4156" s="26">
        <v>45231</v>
      </c>
      <c r="F4156" t="s">
        <v>6139</v>
      </c>
      <c r="G4156" t="s">
        <v>6138</v>
      </c>
      <c r="H4156" t="str">
        <f>_xlfn.XLOOKUP(C4156,'BAB Identified Sites'!E:E,'BAB Identified Sites'!E:E,"missing",0)</f>
        <v>missing</v>
      </c>
    </row>
    <row r="4157" spans="1:8" hidden="1" x14ac:dyDescent="0.35">
      <c r="A4157">
        <v>880</v>
      </c>
      <c r="B4157" t="s">
        <v>3247</v>
      </c>
      <c r="C4157" t="s">
        <v>3318</v>
      </c>
      <c r="D4157" t="s">
        <v>3319</v>
      </c>
      <c r="E4157" s="26">
        <v>45261</v>
      </c>
      <c r="F4157" t="s">
        <v>6137</v>
      </c>
      <c r="G4157" t="s">
        <v>6138</v>
      </c>
      <c r="H4157" t="str">
        <f>_xlfn.XLOOKUP(C4157,'BAB Identified Sites'!E:E,'BAB Identified Sites'!E:E,"missing",0)</f>
        <v>missing</v>
      </c>
    </row>
    <row r="4158" spans="1:8" hidden="1" x14ac:dyDescent="0.35">
      <c r="A4158">
        <v>880</v>
      </c>
      <c r="B4158" t="s">
        <v>3247</v>
      </c>
      <c r="C4158" t="s">
        <v>3318</v>
      </c>
      <c r="D4158" t="s">
        <v>3319</v>
      </c>
      <c r="E4158" s="26">
        <v>45261</v>
      </c>
      <c r="F4158" t="s">
        <v>6139</v>
      </c>
      <c r="G4158" t="s">
        <v>6138</v>
      </c>
      <c r="H4158" t="str">
        <f>_xlfn.XLOOKUP(C4158,'BAB Identified Sites'!E:E,'BAB Identified Sites'!E:E,"missing",0)</f>
        <v>missing</v>
      </c>
    </row>
    <row r="4159" spans="1:8" hidden="1" x14ac:dyDescent="0.35">
      <c r="A4159">
        <v>1420</v>
      </c>
      <c r="B4159" t="s">
        <v>4361</v>
      </c>
      <c r="C4159" t="s">
        <v>4613</v>
      </c>
      <c r="D4159" t="s">
        <v>4614</v>
      </c>
      <c r="E4159" s="26">
        <v>45139</v>
      </c>
      <c r="F4159" t="s">
        <v>6137</v>
      </c>
      <c r="G4159" t="s">
        <v>6138</v>
      </c>
      <c r="H4159" t="str">
        <f>_xlfn.XLOOKUP(C4159,'BAB Identified Sites'!E:E,'BAB Identified Sites'!E:E,"missing",0)</f>
        <v>missing</v>
      </c>
    </row>
    <row r="4160" spans="1:8" hidden="1" x14ac:dyDescent="0.35">
      <c r="A4160">
        <v>1420</v>
      </c>
      <c r="B4160" t="s">
        <v>4361</v>
      </c>
      <c r="C4160" t="s">
        <v>4613</v>
      </c>
      <c r="D4160" t="s">
        <v>4614</v>
      </c>
      <c r="E4160" s="26">
        <v>45139</v>
      </c>
      <c r="F4160" t="s">
        <v>6139</v>
      </c>
      <c r="G4160" t="s">
        <v>6138</v>
      </c>
      <c r="H4160" t="str">
        <f>_xlfn.XLOOKUP(C4160,'BAB Identified Sites'!E:E,'BAB Identified Sites'!E:E,"missing",0)</f>
        <v>missing</v>
      </c>
    </row>
    <row r="4161" spans="1:8" hidden="1" x14ac:dyDescent="0.35">
      <c r="A4161">
        <v>1420</v>
      </c>
      <c r="B4161" t="s">
        <v>4361</v>
      </c>
      <c r="C4161" t="s">
        <v>4613</v>
      </c>
      <c r="D4161" t="s">
        <v>4614</v>
      </c>
      <c r="E4161" s="26">
        <v>45170</v>
      </c>
      <c r="F4161" t="s">
        <v>6137</v>
      </c>
      <c r="G4161" t="s">
        <v>6138</v>
      </c>
      <c r="H4161" t="str">
        <f>_xlfn.XLOOKUP(C4161,'BAB Identified Sites'!E:E,'BAB Identified Sites'!E:E,"missing",0)</f>
        <v>missing</v>
      </c>
    </row>
    <row r="4162" spans="1:8" hidden="1" x14ac:dyDescent="0.35">
      <c r="A4162">
        <v>1420</v>
      </c>
      <c r="B4162" t="s">
        <v>4361</v>
      </c>
      <c r="C4162" t="s">
        <v>4613</v>
      </c>
      <c r="D4162" t="s">
        <v>4614</v>
      </c>
      <c r="E4162" s="26">
        <v>45170</v>
      </c>
      <c r="F4162" t="s">
        <v>6139</v>
      </c>
      <c r="G4162" t="s">
        <v>6138</v>
      </c>
      <c r="H4162" t="str">
        <f>_xlfn.XLOOKUP(C4162,'BAB Identified Sites'!E:E,'BAB Identified Sites'!E:E,"missing",0)</f>
        <v>missing</v>
      </c>
    </row>
    <row r="4163" spans="1:8" hidden="1" x14ac:dyDescent="0.35">
      <c r="A4163">
        <v>1420</v>
      </c>
      <c r="B4163" t="s">
        <v>4361</v>
      </c>
      <c r="C4163" t="s">
        <v>4613</v>
      </c>
      <c r="D4163" t="s">
        <v>4614</v>
      </c>
      <c r="E4163" s="26">
        <v>45200</v>
      </c>
      <c r="F4163" t="s">
        <v>6137</v>
      </c>
      <c r="G4163" t="s">
        <v>6138</v>
      </c>
      <c r="H4163" t="str">
        <f>_xlfn.XLOOKUP(C4163,'BAB Identified Sites'!E:E,'BAB Identified Sites'!E:E,"missing",0)</f>
        <v>missing</v>
      </c>
    </row>
    <row r="4164" spans="1:8" hidden="1" x14ac:dyDescent="0.35">
      <c r="A4164">
        <v>1420</v>
      </c>
      <c r="B4164" t="s">
        <v>4361</v>
      </c>
      <c r="C4164" t="s">
        <v>4613</v>
      </c>
      <c r="D4164" t="s">
        <v>4614</v>
      </c>
      <c r="E4164" s="26">
        <v>45200</v>
      </c>
      <c r="F4164" t="s">
        <v>6139</v>
      </c>
      <c r="G4164" t="s">
        <v>6138</v>
      </c>
      <c r="H4164" t="str">
        <f>_xlfn.XLOOKUP(C4164,'BAB Identified Sites'!E:E,'BAB Identified Sites'!E:E,"missing",0)</f>
        <v>missing</v>
      </c>
    </row>
    <row r="4165" spans="1:8" hidden="1" x14ac:dyDescent="0.35">
      <c r="A4165">
        <v>1420</v>
      </c>
      <c r="B4165" t="s">
        <v>4361</v>
      </c>
      <c r="C4165" t="s">
        <v>4613</v>
      </c>
      <c r="D4165" t="s">
        <v>4614</v>
      </c>
      <c r="E4165" s="26">
        <v>45231</v>
      </c>
      <c r="F4165" t="s">
        <v>6137</v>
      </c>
      <c r="G4165" t="s">
        <v>6138</v>
      </c>
      <c r="H4165" t="str">
        <f>_xlfn.XLOOKUP(C4165,'BAB Identified Sites'!E:E,'BAB Identified Sites'!E:E,"missing",0)</f>
        <v>missing</v>
      </c>
    </row>
    <row r="4166" spans="1:8" hidden="1" x14ac:dyDescent="0.35">
      <c r="A4166">
        <v>1420</v>
      </c>
      <c r="B4166" t="s">
        <v>4361</v>
      </c>
      <c r="C4166" t="s">
        <v>4613</v>
      </c>
      <c r="D4166" t="s">
        <v>4614</v>
      </c>
      <c r="E4166" s="26">
        <v>45231</v>
      </c>
      <c r="F4166" t="s">
        <v>6139</v>
      </c>
      <c r="G4166" t="s">
        <v>6138</v>
      </c>
      <c r="H4166" t="str">
        <f>_xlfn.XLOOKUP(C4166,'BAB Identified Sites'!E:E,'BAB Identified Sites'!E:E,"missing",0)</f>
        <v>missing</v>
      </c>
    </row>
    <row r="4167" spans="1:8" hidden="1" x14ac:dyDescent="0.35">
      <c r="A4167">
        <v>1420</v>
      </c>
      <c r="B4167" t="s">
        <v>4361</v>
      </c>
      <c r="C4167" t="s">
        <v>4613</v>
      </c>
      <c r="D4167" t="s">
        <v>4614</v>
      </c>
      <c r="E4167" s="26">
        <v>45261</v>
      </c>
      <c r="F4167" t="s">
        <v>6137</v>
      </c>
      <c r="G4167" t="s">
        <v>6138</v>
      </c>
      <c r="H4167" t="str">
        <f>_xlfn.XLOOKUP(C4167,'BAB Identified Sites'!E:E,'BAB Identified Sites'!E:E,"missing",0)</f>
        <v>missing</v>
      </c>
    </row>
    <row r="4168" spans="1:8" hidden="1" x14ac:dyDescent="0.35">
      <c r="A4168">
        <v>1420</v>
      </c>
      <c r="B4168" t="s">
        <v>4361</v>
      </c>
      <c r="C4168" t="s">
        <v>4613</v>
      </c>
      <c r="D4168" t="s">
        <v>4614</v>
      </c>
      <c r="E4168" s="26">
        <v>45261</v>
      </c>
      <c r="F4168" t="s">
        <v>6139</v>
      </c>
      <c r="G4168" t="s">
        <v>6138</v>
      </c>
      <c r="H4168" t="str">
        <f>_xlfn.XLOOKUP(C4168,'BAB Identified Sites'!E:E,'BAB Identified Sites'!E:E,"missing",0)</f>
        <v>missing</v>
      </c>
    </row>
    <row r="4169" spans="1:8" hidden="1" x14ac:dyDescent="0.35">
      <c r="A4169">
        <v>880</v>
      </c>
      <c r="B4169" t="s">
        <v>3247</v>
      </c>
      <c r="C4169" t="s">
        <v>3333</v>
      </c>
      <c r="D4169" t="s">
        <v>3334</v>
      </c>
      <c r="E4169" s="26">
        <v>45139</v>
      </c>
      <c r="F4169" t="s">
        <v>6137</v>
      </c>
      <c r="G4169" t="s">
        <v>6138</v>
      </c>
      <c r="H4169" t="str">
        <f>_xlfn.XLOOKUP(C4169,'BAB Identified Sites'!E:E,'BAB Identified Sites'!E:E,"missing",0)</f>
        <v>02188</v>
      </c>
    </row>
    <row r="4170" spans="1:8" hidden="1" x14ac:dyDescent="0.35">
      <c r="A4170">
        <v>880</v>
      </c>
      <c r="B4170" t="s">
        <v>3247</v>
      </c>
      <c r="C4170" t="s">
        <v>3333</v>
      </c>
      <c r="D4170" t="s">
        <v>3334</v>
      </c>
      <c r="E4170" s="26">
        <v>45139</v>
      </c>
      <c r="F4170" t="s">
        <v>6139</v>
      </c>
      <c r="G4170" t="s">
        <v>6138</v>
      </c>
      <c r="H4170" t="str">
        <f>_xlfn.XLOOKUP(C4170,'BAB Identified Sites'!E:E,'BAB Identified Sites'!E:E,"missing",0)</f>
        <v>02188</v>
      </c>
    </row>
    <row r="4171" spans="1:8" hidden="1" x14ac:dyDescent="0.35">
      <c r="A4171">
        <v>880</v>
      </c>
      <c r="B4171" t="s">
        <v>3247</v>
      </c>
      <c r="C4171" t="s">
        <v>3333</v>
      </c>
      <c r="D4171" t="s">
        <v>3334</v>
      </c>
      <c r="E4171" s="26">
        <v>45170</v>
      </c>
      <c r="F4171" t="s">
        <v>6137</v>
      </c>
      <c r="G4171" t="s">
        <v>6138</v>
      </c>
      <c r="H4171" t="str">
        <f>_xlfn.XLOOKUP(C4171,'BAB Identified Sites'!E:E,'BAB Identified Sites'!E:E,"missing",0)</f>
        <v>02188</v>
      </c>
    </row>
    <row r="4172" spans="1:8" hidden="1" x14ac:dyDescent="0.35">
      <c r="A4172">
        <v>880</v>
      </c>
      <c r="B4172" t="s">
        <v>3247</v>
      </c>
      <c r="C4172" t="s">
        <v>3333</v>
      </c>
      <c r="D4172" t="s">
        <v>3334</v>
      </c>
      <c r="E4172" s="26">
        <v>45170</v>
      </c>
      <c r="F4172" t="s">
        <v>6139</v>
      </c>
      <c r="G4172" t="s">
        <v>6138</v>
      </c>
      <c r="H4172" t="str">
        <f>_xlfn.XLOOKUP(C4172,'BAB Identified Sites'!E:E,'BAB Identified Sites'!E:E,"missing",0)</f>
        <v>02188</v>
      </c>
    </row>
    <row r="4173" spans="1:8" hidden="1" x14ac:dyDescent="0.35">
      <c r="A4173">
        <v>880</v>
      </c>
      <c r="B4173" t="s">
        <v>3247</v>
      </c>
      <c r="C4173" t="s">
        <v>3333</v>
      </c>
      <c r="D4173" t="s">
        <v>3334</v>
      </c>
      <c r="E4173" s="26">
        <v>45200</v>
      </c>
      <c r="F4173" t="s">
        <v>6137</v>
      </c>
      <c r="G4173" t="s">
        <v>6138</v>
      </c>
      <c r="H4173" t="str">
        <f>_xlfn.XLOOKUP(C4173,'BAB Identified Sites'!E:E,'BAB Identified Sites'!E:E,"missing",0)</f>
        <v>02188</v>
      </c>
    </row>
    <row r="4174" spans="1:8" hidden="1" x14ac:dyDescent="0.35">
      <c r="A4174">
        <v>880</v>
      </c>
      <c r="B4174" t="s">
        <v>3247</v>
      </c>
      <c r="C4174" t="s">
        <v>3333</v>
      </c>
      <c r="D4174" t="s">
        <v>3334</v>
      </c>
      <c r="E4174" s="26">
        <v>45200</v>
      </c>
      <c r="F4174" t="s">
        <v>6139</v>
      </c>
      <c r="G4174" t="s">
        <v>6138</v>
      </c>
      <c r="H4174" t="str">
        <f>_xlfn.XLOOKUP(C4174,'BAB Identified Sites'!E:E,'BAB Identified Sites'!E:E,"missing",0)</f>
        <v>02188</v>
      </c>
    </row>
    <row r="4175" spans="1:8" hidden="1" x14ac:dyDescent="0.35">
      <c r="A4175">
        <v>880</v>
      </c>
      <c r="B4175" t="s">
        <v>3247</v>
      </c>
      <c r="C4175" t="s">
        <v>3333</v>
      </c>
      <c r="D4175" t="s">
        <v>3334</v>
      </c>
      <c r="E4175" s="26">
        <v>45231</v>
      </c>
      <c r="F4175" t="s">
        <v>6137</v>
      </c>
      <c r="G4175" t="s">
        <v>6138</v>
      </c>
      <c r="H4175" t="str">
        <f>_xlfn.XLOOKUP(C4175,'BAB Identified Sites'!E:E,'BAB Identified Sites'!E:E,"missing",0)</f>
        <v>02188</v>
      </c>
    </row>
    <row r="4176" spans="1:8" hidden="1" x14ac:dyDescent="0.35">
      <c r="A4176">
        <v>880</v>
      </c>
      <c r="B4176" t="s">
        <v>3247</v>
      </c>
      <c r="C4176" t="s">
        <v>3333</v>
      </c>
      <c r="D4176" t="s">
        <v>3334</v>
      </c>
      <c r="E4176" s="26">
        <v>45231</v>
      </c>
      <c r="F4176" t="s">
        <v>6139</v>
      </c>
      <c r="G4176" t="s">
        <v>6138</v>
      </c>
      <c r="H4176" t="str">
        <f>_xlfn.XLOOKUP(C4176,'BAB Identified Sites'!E:E,'BAB Identified Sites'!E:E,"missing",0)</f>
        <v>02188</v>
      </c>
    </row>
    <row r="4177" spans="1:8" hidden="1" x14ac:dyDescent="0.35">
      <c r="A4177">
        <v>880</v>
      </c>
      <c r="B4177" t="s">
        <v>3247</v>
      </c>
      <c r="C4177" t="s">
        <v>3333</v>
      </c>
      <c r="D4177" t="s">
        <v>3334</v>
      </c>
      <c r="E4177" s="26">
        <v>45261</v>
      </c>
      <c r="F4177" t="s">
        <v>6137</v>
      </c>
      <c r="G4177" t="s">
        <v>6138</v>
      </c>
      <c r="H4177" t="str">
        <f>_xlfn.XLOOKUP(C4177,'BAB Identified Sites'!E:E,'BAB Identified Sites'!E:E,"missing",0)</f>
        <v>02188</v>
      </c>
    </row>
    <row r="4178" spans="1:8" hidden="1" x14ac:dyDescent="0.35">
      <c r="A4178">
        <v>880</v>
      </c>
      <c r="B4178" t="s">
        <v>3247</v>
      </c>
      <c r="C4178" t="s">
        <v>3333</v>
      </c>
      <c r="D4178" t="s">
        <v>3334</v>
      </c>
      <c r="E4178" s="26">
        <v>45261</v>
      </c>
      <c r="F4178" t="s">
        <v>6139</v>
      </c>
      <c r="G4178" t="s">
        <v>6138</v>
      </c>
      <c r="H4178" t="str">
        <f>_xlfn.XLOOKUP(C4178,'BAB Identified Sites'!E:E,'BAB Identified Sites'!E:E,"missing",0)</f>
        <v>02188</v>
      </c>
    </row>
    <row r="4179" spans="1:8" hidden="1" x14ac:dyDescent="0.35">
      <c r="A4179">
        <v>880</v>
      </c>
      <c r="B4179" t="s">
        <v>3247</v>
      </c>
      <c r="C4179" t="s">
        <v>3326</v>
      </c>
      <c r="D4179" t="s">
        <v>3327</v>
      </c>
      <c r="E4179" s="26">
        <v>45139</v>
      </c>
      <c r="F4179" t="s">
        <v>6137</v>
      </c>
      <c r="G4179" t="s">
        <v>6138</v>
      </c>
      <c r="H4179" t="str">
        <f>_xlfn.XLOOKUP(C4179,'BAB Identified Sites'!E:E,'BAB Identified Sites'!E:E,"missing",0)</f>
        <v>02183</v>
      </c>
    </row>
    <row r="4180" spans="1:8" hidden="1" x14ac:dyDescent="0.35">
      <c r="A4180">
        <v>880</v>
      </c>
      <c r="B4180" t="s">
        <v>3247</v>
      </c>
      <c r="C4180" t="s">
        <v>3326</v>
      </c>
      <c r="D4180" t="s">
        <v>3327</v>
      </c>
      <c r="E4180" s="26">
        <v>45139</v>
      </c>
      <c r="F4180" t="s">
        <v>6139</v>
      </c>
      <c r="G4180" t="s">
        <v>6138</v>
      </c>
      <c r="H4180" t="str">
        <f>_xlfn.XLOOKUP(C4180,'BAB Identified Sites'!E:E,'BAB Identified Sites'!E:E,"missing",0)</f>
        <v>02183</v>
      </c>
    </row>
    <row r="4181" spans="1:8" hidden="1" x14ac:dyDescent="0.35">
      <c r="A4181">
        <v>880</v>
      </c>
      <c r="B4181" t="s">
        <v>3247</v>
      </c>
      <c r="C4181" t="s">
        <v>3326</v>
      </c>
      <c r="D4181" t="s">
        <v>3327</v>
      </c>
      <c r="E4181" s="26">
        <v>45170</v>
      </c>
      <c r="F4181" t="s">
        <v>6137</v>
      </c>
      <c r="G4181" t="s">
        <v>6138</v>
      </c>
      <c r="H4181" t="str">
        <f>_xlfn.XLOOKUP(C4181,'BAB Identified Sites'!E:E,'BAB Identified Sites'!E:E,"missing",0)</f>
        <v>02183</v>
      </c>
    </row>
    <row r="4182" spans="1:8" hidden="1" x14ac:dyDescent="0.35">
      <c r="A4182">
        <v>880</v>
      </c>
      <c r="B4182" t="s">
        <v>3247</v>
      </c>
      <c r="C4182" t="s">
        <v>3326</v>
      </c>
      <c r="D4182" t="s">
        <v>3327</v>
      </c>
      <c r="E4182" s="26">
        <v>45170</v>
      </c>
      <c r="F4182" t="s">
        <v>6139</v>
      </c>
      <c r="G4182" t="s">
        <v>6138</v>
      </c>
      <c r="H4182" t="str">
        <f>_xlfn.XLOOKUP(C4182,'BAB Identified Sites'!E:E,'BAB Identified Sites'!E:E,"missing",0)</f>
        <v>02183</v>
      </c>
    </row>
    <row r="4183" spans="1:8" hidden="1" x14ac:dyDescent="0.35">
      <c r="A4183">
        <v>880</v>
      </c>
      <c r="B4183" t="s">
        <v>3247</v>
      </c>
      <c r="C4183" t="s">
        <v>3326</v>
      </c>
      <c r="D4183" t="s">
        <v>3327</v>
      </c>
      <c r="E4183" s="26">
        <v>45200</v>
      </c>
      <c r="F4183" t="s">
        <v>6137</v>
      </c>
      <c r="G4183" t="s">
        <v>6138</v>
      </c>
      <c r="H4183" t="str">
        <f>_xlfn.XLOOKUP(C4183,'BAB Identified Sites'!E:E,'BAB Identified Sites'!E:E,"missing",0)</f>
        <v>02183</v>
      </c>
    </row>
    <row r="4184" spans="1:8" hidden="1" x14ac:dyDescent="0.35">
      <c r="A4184">
        <v>880</v>
      </c>
      <c r="B4184" t="s">
        <v>3247</v>
      </c>
      <c r="C4184" t="s">
        <v>3326</v>
      </c>
      <c r="D4184" t="s">
        <v>3327</v>
      </c>
      <c r="E4184" s="26">
        <v>45200</v>
      </c>
      <c r="F4184" t="s">
        <v>6139</v>
      </c>
      <c r="G4184" t="s">
        <v>6138</v>
      </c>
      <c r="H4184" t="str">
        <f>_xlfn.XLOOKUP(C4184,'BAB Identified Sites'!E:E,'BAB Identified Sites'!E:E,"missing",0)</f>
        <v>02183</v>
      </c>
    </row>
    <row r="4185" spans="1:8" hidden="1" x14ac:dyDescent="0.35">
      <c r="A4185">
        <v>880</v>
      </c>
      <c r="B4185" t="s">
        <v>3247</v>
      </c>
      <c r="C4185" t="s">
        <v>3326</v>
      </c>
      <c r="D4185" t="s">
        <v>3327</v>
      </c>
      <c r="E4185" s="26">
        <v>45231</v>
      </c>
      <c r="F4185" t="s">
        <v>6137</v>
      </c>
      <c r="G4185" t="s">
        <v>6138</v>
      </c>
      <c r="H4185" t="str">
        <f>_xlfn.XLOOKUP(C4185,'BAB Identified Sites'!E:E,'BAB Identified Sites'!E:E,"missing",0)</f>
        <v>02183</v>
      </c>
    </row>
    <row r="4186" spans="1:8" hidden="1" x14ac:dyDescent="0.35">
      <c r="A4186">
        <v>880</v>
      </c>
      <c r="B4186" t="s">
        <v>3247</v>
      </c>
      <c r="C4186" t="s">
        <v>3326</v>
      </c>
      <c r="D4186" t="s">
        <v>3327</v>
      </c>
      <c r="E4186" s="26">
        <v>45231</v>
      </c>
      <c r="F4186" t="s">
        <v>6139</v>
      </c>
      <c r="G4186" t="s">
        <v>6138</v>
      </c>
      <c r="H4186" t="str">
        <f>_xlfn.XLOOKUP(C4186,'BAB Identified Sites'!E:E,'BAB Identified Sites'!E:E,"missing",0)</f>
        <v>02183</v>
      </c>
    </row>
    <row r="4187" spans="1:8" hidden="1" x14ac:dyDescent="0.35">
      <c r="A4187">
        <v>880</v>
      </c>
      <c r="B4187" t="s">
        <v>3247</v>
      </c>
      <c r="C4187" t="s">
        <v>3326</v>
      </c>
      <c r="D4187" t="s">
        <v>3327</v>
      </c>
      <c r="E4187" s="26">
        <v>45261</v>
      </c>
      <c r="F4187" t="s">
        <v>6137</v>
      </c>
      <c r="G4187" t="s">
        <v>6138</v>
      </c>
      <c r="H4187" t="str">
        <f>_xlfn.XLOOKUP(C4187,'BAB Identified Sites'!E:E,'BAB Identified Sites'!E:E,"missing",0)</f>
        <v>02183</v>
      </c>
    </row>
    <row r="4188" spans="1:8" hidden="1" x14ac:dyDescent="0.35">
      <c r="A4188">
        <v>880</v>
      </c>
      <c r="B4188" t="s">
        <v>3247</v>
      </c>
      <c r="C4188" t="s">
        <v>3326</v>
      </c>
      <c r="D4188" t="s">
        <v>3327</v>
      </c>
      <c r="E4188" s="26">
        <v>45261</v>
      </c>
      <c r="F4188" t="s">
        <v>6139</v>
      </c>
      <c r="G4188" t="s">
        <v>6138</v>
      </c>
      <c r="H4188" t="str">
        <f>_xlfn.XLOOKUP(C4188,'BAB Identified Sites'!E:E,'BAB Identified Sites'!E:E,"missing",0)</f>
        <v>02183</v>
      </c>
    </row>
    <row r="4189" spans="1:8" hidden="1" x14ac:dyDescent="0.35">
      <c r="A4189">
        <v>880</v>
      </c>
      <c r="B4189" t="s">
        <v>3247</v>
      </c>
      <c r="C4189" t="s">
        <v>3312</v>
      </c>
      <c r="D4189" t="s">
        <v>3313</v>
      </c>
      <c r="E4189" s="26">
        <v>45139</v>
      </c>
      <c r="F4189" t="s">
        <v>6137</v>
      </c>
      <c r="G4189" t="s">
        <v>6138</v>
      </c>
      <c r="H4189" t="str">
        <f>_xlfn.XLOOKUP(C4189,'BAB Identified Sites'!E:E,'BAB Identified Sites'!E:E,"missing",0)</f>
        <v>missing</v>
      </c>
    </row>
    <row r="4190" spans="1:8" hidden="1" x14ac:dyDescent="0.35">
      <c r="A4190">
        <v>880</v>
      </c>
      <c r="B4190" t="s">
        <v>3247</v>
      </c>
      <c r="C4190" t="s">
        <v>3312</v>
      </c>
      <c r="D4190" t="s">
        <v>3313</v>
      </c>
      <c r="E4190" s="26">
        <v>45139</v>
      </c>
      <c r="F4190" t="s">
        <v>6139</v>
      </c>
      <c r="G4190" t="s">
        <v>6138</v>
      </c>
      <c r="H4190" t="str">
        <f>_xlfn.XLOOKUP(C4190,'BAB Identified Sites'!E:E,'BAB Identified Sites'!E:E,"missing",0)</f>
        <v>missing</v>
      </c>
    </row>
    <row r="4191" spans="1:8" hidden="1" x14ac:dyDescent="0.35">
      <c r="A4191">
        <v>880</v>
      </c>
      <c r="B4191" t="s">
        <v>3247</v>
      </c>
      <c r="C4191" t="s">
        <v>3312</v>
      </c>
      <c r="D4191" t="s">
        <v>3313</v>
      </c>
      <c r="E4191" s="26">
        <v>45170</v>
      </c>
      <c r="F4191" t="s">
        <v>6137</v>
      </c>
      <c r="G4191" t="s">
        <v>6138</v>
      </c>
      <c r="H4191" t="str">
        <f>_xlfn.XLOOKUP(C4191,'BAB Identified Sites'!E:E,'BAB Identified Sites'!E:E,"missing",0)</f>
        <v>missing</v>
      </c>
    </row>
    <row r="4192" spans="1:8" hidden="1" x14ac:dyDescent="0.35">
      <c r="A4192">
        <v>880</v>
      </c>
      <c r="B4192" t="s">
        <v>3247</v>
      </c>
      <c r="C4192" t="s">
        <v>3312</v>
      </c>
      <c r="D4192" t="s">
        <v>3313</v>
      </c>
      <c r="E4192" s="26">
        <v>45170</v>
      </c>
      <c r="F4192" t="s">
        <v>6139</v>
      </c>
      <c r="G4192" t="s">
        <v>6138</v>
      </c>
      <c r="H4192" t="str">
        <f>_xlfn.XLOOKUP(C4192,'BAB Identified Sites'!E:E,'BAB Identified Sites'!E:E,"missing",0)</f>
        <v>missing</v>
      </c>
    </row>
    <row r="4193" spans="1:8" hidden="1" x14ac:dyDescent="0.35">
      <c r="A4193">
        <v>880</v>
      </c>
      <c r="B4193" t="s">
        <v>3247</v>
      </c>
      <c r="C4193" t="s">
        <v>3312</v>
      </c>
      <c r="D4193" t="s">
        <v>3313</v>
      </c>
      <c r="E4193" s="26">
        <v>45200</v>
      </c>
      <c r="F4193" t="s">
        <v>6137</v>
      </c>
      <c r="G4193" t="s">
        <v>6138</v>
      </c>
      <c r="H4193" t="str">
        <f>_xlfn.XLOOKUP(C4193,'BAB Identified Sites'!E:E,'BAB Identified Sites'!E:E,"missing",0)</f>
        <v>missing</v>
      </c>
    </row>
    <row r="4194" spans="1:8" hidden="1" x14ac:dyDescent="0.35">
      <c r="A4194">
        <v>880</v>
      </c>
      <c r="B4194" t="s">
        <v>3247</v>
      </c>
      <c r="C4194" t="s">
        <v>3312</v>
      </c>
      <c r="D4194" t="s">
        <v>3313</v>
      </c>
      <c r="E4194" s="26">
        <v>45200</v>
      </c>
      <c r="F4194" t="s">
        <v>6139</v>
      </c>
      <c r="G4194" t="s">
        <v>6138</v>
      </c>
      <c r="H4194" t="str">
        <f>_xlfn.XLOOKUP(C4194,'BAB Identified Sites'!E:E,'BAB Identified Sites'!E:E,"missing",0)</f>
        <v>missing</v>
      </c>
    </row>
    <row r="4195" spans="1:8" hidden="1" x14ac:dyDescent="0.35">
      <c r="A4195">
        <v>880</v>
      </c>
      <c r="B4195" t="s">
        <v>3247</v>
      </c>
      <c r="C4195" t="s">
        <v>3312</v>
      </c>
      <c r="D4195" t="s">
        <v>3313</v>
      </c>
      <c r="E4195" s="26">
        <v>45231</v>
      </c>
      <c r="F4195" t="s">
        <v>6137</v>
      </c>
      <c r="G4195" t="s">
        <v>6138</v>
      </c>
      <c r="H4195" t="str">
        <f>_xlfn.XLOOKUP(C4195,'BAB Identified Sites'!E:E,'BAB Identified Sites'!E:E,"missing",0)</f>
        <v>missing</v>
      </c>
    </row>
    <row r="4196" spans="1:8" hidden="1" x14ac:dyDescent="0.35">
      <c r="A4196">
        <v>880</v>
      </c>
      <c r="B4196" t="s">
        <v>3247</v>
      </c>
      <c r="C4196" t="s">
        <v>3312</v>
      </c>
      <c r="D4196" t="s">
        <v>3313</v>
      </c>
      <c r="E4196" s="26">
        <v>45231</v>
      </c>
      <c r="F4196" t="s">
        <v>6139</v>
      </c>
      <c r="G4196" t="s">
        <v>6138</v>
      </c>
      <c r="H4196" t="str">
        <f>_xlfn.XLOOKUP(C4196,'BAB Identified Sites'!E:E,'BAB Identified Sites'!E:E,"missing",0)</f>
        <v>missing</v>
      </c>
    </row>
    <row r="4197" spans="1:8" hidden="1" x14ac:dyDescent="0.35">
      <c r="A4197">
        <v>880</v>
      </c>
      <c r="B4197" t="s">
        <v>3247</v>
      </c>
      <c r="C4197" t="s">
        <v>3312</v>
      </c>
      <c r="D4197" t="s">
        <v>3313</v>
      </c>
      <c r="E4197" s="26">
        <v>45261</v>
      </c>
      <c r="F4197" t="s">
        <v>6137</v>
      </c>
      <c r="G4197" t="s">
        <v>6138</v>
      </c>
      <c r="H4197" t="str">
        <f>_xlfn.XLOOKUP(C4197,'BAB Identified Sites'!E:E,'BAB Identified Sites'!E:E,"missing",0)</f>
        <v>missing</v>
      </c>
    </row>
    <row r="4198" spans="1:8" hidden="1" x14ac:dyDescent="0.35">
      <c r="A4198">
        <v>880</v>
      </c>
      <c r="B4198" t="s">
        <v>3247</v>
      </c>
      <c r="C4198" t="s">
        <v>3312</v>
      </c>
      <c r="D4198" t="s">
        <v>3313</v>
      </c>
      <c r="E4198" s="26">
        <v>45261</v>
      </c>
      <c r="F4198" t="s">
        <v>6139</v>
      </c>
      <c r="G4198" t="s">
        <v>6138</v>
      </c>
      <c r="H4198" t="str">
        <f>_xlfn.XLOOKUP(C4198,'BAB Identified Sites'!E:E,'BAB Identified Sites'!E:E,"missing",0)</f>
        <v>missing</v>
      </c>
    </row>
    <row r="4199" spans="1:8" hidden="1" x14ac:dyDescent="0.35">
      <c r="A4199">
        <v>880</v>
      </c>
      <c r="B4199" t="s">
        <v>3247</v>
      </c>
      <c r="C4199" t="s">
        <v>3312</v>
      </c>
      <c r="D4199" t="s">
        <v>3313</v>
      </c>
      <c r="E4199" s="26">
        <v>45261</v>
      </c>
      <c r="F4199" t="s">
        <v>6140</v>
      </c>
      <c r="G4199" t="s">
        <v>6138</v>
      </c>
      <c r="H4199" t="str">
        <f>_xlfn.XLOOKUP(C4199,'BAB Identified Sites'!E:E,'BAB Identified Sites'!E:E,"missing",0)</f>
        <v>missing</v>
      </c>
    </row>
    <row r="4200" spans="1:8" hidden="1" x14ac:dyDescent="0.35">
      <c r="A4200">
        <v>880</v>
      </c>
      <c r="B4200" t="s">
        <v>3247</v>
      </c>
      <c r="C4200" t="s">
        <v>3322</v>
      </c>
      <c r="D4200" t="s">
        <v>3323</v>
      </c>
      <c r="E4200" s="26">
        <v>45139</v>
      </c>
      <c r="F4200" t="s">
        <v>6137</v>
      </c>
      <c r="G4200" t="s">
        <v>6138</v>
      </c>
      <c r="H4200" t="str">
        <f>_xlfn.XLOOKUP(C4200,'BAB Identified Sites'!E:E,'BAB Identified Sites'!E:E,"missing",0)</f>
        <v>missing</v>
      </c>
    </row>
    <row r="4201" spans="1:8" hidden="1" x14ac:dyDescent="0.35">
      <c r="A4201">
        <v>880</v>
      </c>
      <c r="B4201" t="s">
        <v>3247</v>
      </c>
      <c r="C4201" t="s">
        <v>3322</v>
      </c>
      <c r="D4201" t="s">
        <v>3323</v>
      </c>
      <c r="E4201" s="26">
        <v>45139</v>
      </c>
      <c r="F4201" t="s">
        <v>6139</v>
      </c>
      <c r="G4201" t="s">
        <v>6138</v>
      </c>
      <c r="H4201" t="str">
        <f>_xlfn.XLOOKUP(C4201,'BAB Identified Sites'!E:E,'BAB Identified Sites'!E:E,"missing",0)</f>
        <v>missing</v>
      </c>
    </row>
    <row r="4202" spans="1:8" hidden="1" x14ac:dyDescent="0.35">
      <c r="A4202">
        <v>880</v>
      </c>
      <c r="B4202" t="s">
        <v>3247</v>
      </c>
      <c r="C4202" t="s">
        <v>3322</v>
      </c>
      <c r="D4202" t="s">
        <v>3323</v>
      </c>
      <c r="E4202" s="26">
        <v>45170</v>
      </c>
      <c r="F4202" t="s">
        <v>6137</v>
      </c>
      <c r="G4202" t="s">
        <v>6138</v>
      </c>
      <c r="H4202" t="str">
        <f>_xlfn.XLOOKUP(C4202,'BAB Identified Sites'!E:E,'BAB Identified Sites'!E:E,"missing",0)</f>
        <v>missing</v>
      </c>
    </row>
    <row r="4203" spans="1:8" hidden="1" x14ac:dyDescent="0.35">
      <c r="A4203">
        <v>880</v>
      </c>
      <c r="B4203" t="s">
        <v>3247</v>
      </c>
      <c r="C4203" t="s">
        <v>3322</v>
      </c>
      <c r="D4203" t="s">
        <v>3323</v>
      </c>
      <c r="E4203" s="26">
        <v>45170</v>
      </c>
      <c r="F4203" t="s">
        <v>6139</v>
      </c>
      <c r="G4203" t="s">
        <v>6138</v>
      </c>
      <c r="H4203" t="str">
        <f>_xlfn.XLOOKUP(C4203,'BAB Identified Sites'!E:E,'BAB Identified Sites'!E:E,"missing",0)</f>
        <v>missing</v>
      </c>
    </row>
    <row r="4204" spans="1:8" hidden="1" x14ac:dyDescent="0.35">
      <c r="A4204">
        <v>880</v>
      </c>
      <c r="B4204" t="s">
        <v>3247</v>
      </c>
      <c r="C4204" t="s">
        <v>3322</v>
      </c>
      <c r="D4204" t="s">
        <v>3323</v>
      </c>
      <c r="E4204" s="26">
        <v>45200</v>
      </c>
      <c r="F4204" t="s">
        <v>6137</v>
      </c>
      <c r="G4204" t="s">
        <v>6138</v>
      </c>
      <c r="H4204" t="str">
        <f>_xlfn.XLOOKUP(C4204,'BAB Identified Sites'!E:E,'BAB Identified Sites'!E:E,"missing",0)</f>
        <v>missing</v>
      </c>
    </row>
    <row r="4205" spans="1:8" hidden="1" x14ac:dyDescent="0.35">
      <c r="A4205">
        <v>880</v>
      </c>
      <c r="B4205" t="s">
        <v>3247</v>
      </c>
      <c r="C4205" t="s">
        <v>3322</v>
      </c>
      <c r="D4205" t="s">
        <v>3323</v>
      </c>
      <c r="E4205" s="26">
        <v>45200</v>
      </c>
      <c r="F4205" t="s">
        <v>6139</v>
      </c>
      <c r="G4205" t="s">
        <v>6138</v>
      </c>
      <c r="H4205" t="str">
        <f>_xlfn.XLOOKUP(C4205,'BAB Identified Sites'!E:E,'BAB Identified Sites'!E:E,"missing",0)</f>
        <v>missing</v>
      </c>
    </row>
    <row r="4206" spans="1:8" hidden="1" x14ac:dyDescent="0.35">
      <c r="A4206">
        <v>880</v>
      </c>
      <c r="B4206" t="s">
        <v>3247</v>
      </c>
      <c r="C4206" t="s">
        <v>3322</v>
      </c>
      <c r="D4206" t="s">
        <v>3323</v>
      </c>
      <c r="E4206" s="26">
        <v>45231</v>
      </c>
      <c r="F4206" t="s">
        <v>6137</v>
      </c>
      <c r="G4206" t="s">
        <v>6138</v>
      </c>
      <c r="H4206" t="str">
        <f>_xlfn.XLOOKUP(C4206,'BAB Identified Sites'!E:E,'BAB Identified Sites'!E:E,"missing",0)</f>
        <v>missing</v>
      </c>
    </row>
    <row r="4207" spans="1:8" hidden="1" x14ac:dyDescent="0.35">
      <c r="A4207">
        <v>880</v>
      </c>
      <c r="B4207" t="s">
        <v>3247</v>
      </c>
      <c r="C4207" t="s">
        <v>3322</v>
      </c>
      <c r="D4207" t="s">
        <v>3323</v>
      </c>
      <c r="E4207" s="26">
        <v>45231</v>
      </c>
      <c r="F4207" t="s">
        <v>6139</v>
      </c>
      <c r="G4207" t="s">
        <v>6138</v>
      </c>
      <c r="H4207" t="str">
        <f>_xlfn.XLOOKUP(C4207,'BAB Identified Sites'!E:E,'BAB Identified Sites'!E:E,"missing",0)</f>
        <v>missing</v>
      </c>
    </row>
    <row r="4208" spans="1:8" hidden="1" x14ac:dyDescent="0.35">
      <c r="A4208">
        <v>880</v>
      </c>
      <c r="B4208" t="s">
        <v>3247</v>
      </c>
      <c r="C4208" t="s">
        <v>3322</v>
      </c>
      <c r="D4208" t="s">
        <v>3323</v>
      </c>
      <c r="E4208" s="26">
        <v>45261</v>
      </c>
      <c r="F4208" t="s">
        <v>6137</v>
      </c>
      <c r="G4208" t="s">
        <v>6138</v>
      </c>
      <c r="H4208" t="str">
        <f>_xlfn.XLOOKUP(C4208,'BAB Identified Sites'!E:E,'BAB Identified Sites'!E:E,"missing",0)</f>
        <v>missing</v>
      </c>
    </row>
    <row r="4209" spans="1:8" hidden="1" x14ac:dyDescent="0.35">
      <c r="A4209">
        <v>880</v>
      </c>
      <c r="B4209" t="s">
        <v>3247</v>
      </c>
      <c r="C4209" t="s">
        <v>3322</v>
      </c>
      <c r="D4209" t="s">
        <v>3323</v>
      </c>
      <c r="E4209" s="26">
        <v>45261</v>
      </c>
      <c r="F4209" t="s">
        <v>6139</v>
      </c>
      <c r="G4209" t="s">
        <v>6138</v>
      </c>
      <c r="H4209" t="str">
        <f>_xlfn.XLOOKUP(C4209,'BAB Identified Sites'!E:E,'BAB Identified Sites'!E:E,"missing",0)</f>
        <v>missing</v>
      </c>
    </row>
    <row r="4210" spans="1:8" hidden="1" x14ac:dyDescent="0.35">
      <c r="A4210">
        <v>880</v>
      </c>
      <c r="B4210" t="s">
        <v>3247</v>
      </c>
      <c r="C4210" t="s">
        <v>3308</v>
      </c>
      <c r="D4210" t="s">
        <v>3309</v>
      </c>
      <c r="E4210" s="26">
        <v>45139</v>
      </c>
      <c r="F4210" t="s">
        <v>6137</v>
      </c>
      <c r="G4210" t="s">
        <v>6138</v>
      </c>
      <c r="H4210" t="str">
        <f>_xlfn.XLOOKUP(C4210,'BAB Identified Sites'!E:E,'BAB Identified Sites'!E:E,"missing",0)</f>
        <v>02125</v>
      </c>
    </row>
    <row r="4211" spans="1:8" hidden="1" x14ac:dyDescent="0.35">
      <c r="A4211">
        <v>880</v>
      </c>
      <c r="B4211" t="s">
        <v>3247</v>
      </c>
      <c r="C4211" t="s">
        <v>3308</v>
      </c>
      <c r="D4211" t="s">
        <v>3309</v>
      </c>
      <c r="E4211" s="26">
        <v>45139</v>
      </c>
      <c r="F4211" t="s">
        <v>6139</v>
      </c>
      <c r="G4211" t="s">
        <v>6138</v>
      </c>
      <c r="H4211" t="str">
        <f>_xlfn.XLOOKUP(C4211,'BAB Identified Sites'!E:E,'BAB Identified Sites'!E:E,"missing",0)</f>
        <v>02125</v>
      </c>
    </row>
    <row r="4212" spans="1:8" hidden="1" x14ac:dyDescent="0.35">
      <c r="A4212">
        <v>880</v>
      </c>
      <c r="B4212" t="s">
        <v>3247</v>
      </c>
      <c r="C4212" t="s">
        <v>3308</v>
      </c>
      <c r="D4212" t="s">
        <v>3309</v>
      </c>
      <c r="E4212" s="26">
        <v>45170</v>
      </c>
      <c r="F4212" t="s">
        <v>6137</v>
      </c>
      <c r="G4212" t="s">
        <v>6138</v>
      </c>
      <c r="H4212" t="str">
        <f>_xlfn.XLOOKUP(C4212,'BAB Identified Sites'!E:E,'BAB Identified Sites'!E:E,"missing",0)</f>
        <v>02125</v>
      </c>
    </row>
    <row r="4213" spans="1:8" hidden="1" x14ac:dyDescent="0.35">
      <c r="A4213">
        <v>880</v>
      </c>
      <c r="B4213" t="s">
        <v>3247</v>
      </c>
      <c r="C4213" t="s">
        <v>3308</v>
      </c>
      <c r="D4213" t="s">
        <v>3309</v>
      </c>
      <c r="E4213" s="26">
        <v>45170</v>
      </c>
      <c r="F4213" t="s">
        <v>6139</v>
      </c>
      <c r="G4213" t="s">
        <v>6138</v>
      </c>
      <c r="H4213" t="str">
        <f>_xlfn.XLOOKUP(C4213,'BAB Identified Sites'!E:E,'BAB Identified Sites'!E:E,"missing",0)</f>
        <v>02125</v>
      </c>
    </row>
    <row r="4214" spans="1:8" hidden="1" x14ac:dyDescent="0.35">
      <c r="A4214">
        <v>880</v>
      </c>
      <c r="B4214" t="s">
        <v>3247</v>
      </c>
      <c r="C4214" t="s">
        <v>3308</v>
      </c>
      <c r="D4214" t="s">
        <v>3309</v>
      </c>
      <c r="E4214" s="26">
        <v>45200</v>
      </c>
      <c r="F4214" t="s">
        <v>6137</v>
      </c>
      <c r="G4214" t="s">
        <v>6138</v>
      </c>
      <c r="H4214" t="str">
        <f>_xlfn.XLOOKUP(C4214,'BAB Identified Sites'!E:E,'BAB Identified Sites'!E:E,"missing",0)</f>
        <v>02125</v>
      </c>
    </row>
    <row r="4215" spans="1:8" hidden="1" x14ac:dyDescent="0.35">
      <c r="A4215">
        <v>880</v>
      </c>
      <c r="B4215" t="s">
        <v>3247</v>
      </c>
      <c r="C4215" t="s">
        <v>3308</v>
      </c>
      <c r="D4215" t="s">
        <v>3309</v>
      </c>
      <c r="E4215" s="26">
        <v>45200</v>
      </c>
      <c r="F4215" t="s">
        <v>6139</v>
      </c>
      <c r="G4215" t="s">
        <v>6138</v>
      </c>
      <c r="H4215" t="str">
        <f>_xlfn.XLOOKUP(C4215,'BAB Identified Sites'!E:E,'BAB Identified Sites'!E:E,"missing",0)</f>
        <v>02125</v>
      </c>
    </row>
    <row r="4216" spans="1:8" hidden="1" x14ac:dyDescent="0.35">
      <c r="A4216">
        <v>880</v>
      </c>
      <c r="B4216" t="s">
        <v>3247</v>
      </c>
      <c r="C4216" t="s">
        <v>3308</v>
      </c>
      <c r="D4216" t="s">
        <v>3309</v>
      </c>
      <c r="E4216" s="26">
        <v>45231</v>
      </c>
      <c r="F4216" t="s">
        <v>6137</v>
      </c>
      <c r="G4216" t="s">
        <v>6138</v>
      </c>
      <c r="H4216" t="str">
        <f>_xlfn.XLOOKUP(C4216,'BAB Identified Sites'!E:E,'BAB Identified Sites'!E:E,"missing",0)</f>
        <v>02125</v>
      </c>
    </row>
    <row r="4217" spans="1:8" hidden="1" x14ac:dyDescent="0.35">
      <c r="A4217">
        <v>880</v>
      </c>
      <c r="B4217" t="s">
        <v>3247</v>
      </c>
      <c r="C4217" t="s">
        <v>3308</v>
      </c>
      <c r="D4217" t="s">
        <v>3309</v>
      </c>
      <c r="E4217" s="26">
        <v>45231</v>
      </c>
      <c r="F4217" t="s">
        <v>6139</v>
      </c>
      <c r="G4217" t="s">
        <v>6138</v>
      </c>
      <c r="H4217" t="str">
        <f>_xlfn.XLOOKUP(C4217,'BAB Identified Sites'!E:E,'BAB Identified Sites'!E:E,"missing",0)</f>
        <v>02125</v>
      </c>
    </row>
    <row r="4218" spans="1:8" hidden="1" x14ac:dyDescent="0.35">
      <c r="A4218">
        <v>880</v>
      </c>
      <c r="B4218" t="s">
        <v>3247</v>
      </c>
      <c r="C4218" t="s">
        <v>3308</v>
      </c>
      <c r="D4218" t="s">
        <v>3309</v>
      </c>
      <c r="E4218" s="26">
        <v>45261</v>
      </c>
      <c r="F4218" t="s">
        <v>6137</v>
      </c>
      <c r="G4218" t="s">
        <v>6138</v>
      </c>
      <c r="H4218" t="str">
        <f>_xlfn.XLOOKUP(C4218,'BAB Identified Sites'!E:E,'BAB Identified Sites'!E:E,"missing",0)</f>
        <v>02125</v>
      </c>
    </row>
    <row r="4219" spans="1:8" hidden="1" x14ac:dyDescent="0.35">
      <c r="A4219">
        <v>880</v>
      </c>
      <c r="B4219" t="s">
        <v>3247</v>
      </c>
      <c r="C4219" t="s">
        <v>3308</v>
      </c>
      <c r="D4219" t="s">
        <v>3309</v>
      </c>
      <c r="E4219" s="26">
        <v>45261</v>
      </c>
      <c r="F4219" t="s">
        <v>6139</v>
      </c>
      <c r="G4219" t="s">
        <v>6138</v>
      </c>
      <c r="H4219" t="str">
        <f>_xlfn.XLOOKUP(C4219,'BAB Identified Sites'!E:E,'BAB Identified Sites'!E:E,"missing",0)</f>
        <v>02125</v>
      </c>
    </row>
    <row r="4220" spans="1:8" hidden="1" x14ac:dyDescent="0.35">
      <c r="A4220">
        <v>880</v>
      </c>
      <c r="B4220" t="s">
        <v>3247</v>
      </c>
      <c r="C4220" t="s">
        <v>3310</v>
      </c>
      <c r="D4220" t="s">
        <v>3311</v>
      </c>
      <c r="E4220" s="26">
        <v>45139</v>
      </c>
      <c r="F4220" t="s">
        <v>6137</v>
      </c>
      <c r="G4220" t="s">
        <v>6138</v>
      </c>
      <c r="H4220" t="str">
        <f>_xlfn.XLOOKUP(C4220,'BAB Identified Sites'!E:E,'BAB Identified Sites'!E:E,"missing",0)</f>
        <v>missing</v>
      </c>
    </row>
    <row r="4221" spans="1:8" hidden="1" x14ac:dyDescent="0.35">
      <c r="A4221">
        <v>880</v>
      </c>
      <c r="B4221" t="s">
        <v>3247</v>
      </c>
      <c r="C4221" t="s">
        <v>3310</v>
      </c>
      <c r="D4221" t="s">
        <v>3311</v>
      </c>
      <c r="E4221" s="26">
        <v>45139</v>
      </c>
      <c r="F4221" t="s">
        <v>6139</v>
      </c>
      <c r="G4221" t="s">
        <v>6138</v>
      </c>
      <c r="H4221" t="str">
        <f>_xlfn.XLOOKUP(C4221,'BAB Identified Sites'!E:E,'BAB Identified Sites'!E:E,"missing",0)</f>
        <v>missing</v>
      </c>
    </row>
    <row r="4222" spans="1:8" hidden="1" x14ac:dyDescent="0.35">
      <c r="A4222">
        <v>880</v>
      </c>
      <c r="B4222" t="s">
        <v>3247</v>
      </c>
      <c r="C4222" t="s">
        <v>3310</v>
      </c>
      <c r="D4222" t="s">
        <v>3311</v>
      </c>
      <c r="E4222" s="26">
        <v>45170</v>
      </c>
      <c r="F4222" t="s">
        <v>6137</v>
      </c>
      <c r="G4222" t="s">
        <v>6138</v>
      </c>
      <c r="H4222" t="str">
        <f>_xlfn.XLOOKUP(C4222,'BAB Identified Sites'!E:E,'BAB Identified Sites'!E:E,"missing",0)</f>
        <v>missing</v>
      </c>
    </row>
    <row r="4223" spans="1:8" hidden="1" x14ac:dyDescent="0.35">
      <c r="A4223">
        <v>880</v>
      </c>
      <c r="B4223" t="s">
        <v>3247</v>
      </c>
      <c r="C4223" t="s">
        <v>3310</v>
      </c>
      <c r="D4223" t="s">
        <v>3311</v>
      </c>
      <c r="E4223" s="26">
        <v>45170</v>
      </c>
      <c r="F4223" t="s">
        <v>6139</v>
      </c>
      <c r="G4223" t="s">
        <v>6138</v>
      </c>
      <c r="H4223" t="str">
        <f>_xlfn.XLOOKUP(C4223,'BAB Identified Sites'!E:E,'BAB Identified Sites'!E:E,"missing",0)</f>
        <v>missing</v>
      </c>
    </row>
    <row r="4224" spans="1:8" hidden="1" x14ac:dyDescent="0.35">
      <c r="A4224">
        <v>880</v>
      </c>
      <c r="B4224" t="s">
        <v>3247</v>
      </c>
      <c r="C4224" t="s">
        <v>3310</v>
      </c>
      <c r="D4224" t="s">
        <v>3311</v>
      </c>
      <c r="E4224" s="26">
        <v>45200</v>
      </c>
      <c r="F4224" t="s">
        <v>6137</v>
      </c>
      <c r="G4224" t="s">
        <v>6138</v>
      </c>
      <c r="H4224" t="str">
        <f>_xlfn.XLOOKUP(C4224,'BAB Identified Sites'!E:E,'BAB Identified Sites'!E:E,"missing",0)</f>
        <v>missing</v>
      </c>
    </row>
    <row r="4225" spans="1:8" hidden="1" x14ac:dyDescent="0.35">
      <c r="A4225">
        <v>880</v>
      </c>
      <c r="B4225" t="s">
        <v>3247</v>
      </c>
      <c r="C4225" t="s">
        <v>3310</v>
      </c>
      <c r="D4225" t="s">
        <v>3311</v>
      </c>
      <c r="E4225" s="26">
        <v>45200</v>
      </c>
      <c r="F4225" t="s">
        <v>6139</v>
      </c>
      <c r="G4225" t="s">
        <v>6138</v>
      </c>
      <c r="H4225" t="str">
        <f>_xlfn.XLOOKUP(C4225,'BAB Identified Sites'!E:E,'BAB Identified Sites'!E:E,"missing",0)</f>
        <v>missing</v>
      </c>
    </row>
    <row r="4226" spans="1:8" hidden="1" x14ac:dyDescent="0.35">
      <c r="A4226">
        <v>880</v>
      </c>
      <c r="B4226" t="s">
        <v>3247</v>
      </c>
      <c r="C4226" t="s">
        <v>3310</v>
      </c>
      <c r="D4226" t="s">
        <v>3311</v>
      </c>
      <c r="E4226" s="26">
        <v>45231</v>
      </c>
      <c r="F4226" t="s">
        <v>6137</v>
      </c>
      <c r="G4226" t="s">
        <v>6138</v>
      </c>
      <c r="H4226" t="str">
        <f>_xlfn.XLOOKUP(C4226,'BAB Identified Sites'!E:E,'BAB Identified Sites'!E:E,"missing",0)</f>
        <v>missing</v>
      </c>
    </row>
    <row r="4227" spans="1:8" hidden="1" x14ac:dyDescent="0.35">
      <c r="A4227">
        <v>880</v>
      </c>
      <c r="B4227" t="s">
        <v>3247</v>
      </c>
      <c r="C4227" t="s">
        <v>3310</v>
      </c>
      <c r="D4227" t="s">
        <v>3311</v>
      </c>
      <c r="E4227" s="26">
        <v>45231</v>
      </c>
      <c r="F4227" t="s">
        <v>6139</v>
      </c>
      <c r="G4227" t="s">
        <v>6138</v>
      </c>
      <c r="H4227" t="str">
        <f>_xlfn.XLOOKUP(C4227,'BAB Identified Sites'!E:E,'BAB Identified Sites'!E:E,"missing",0)</f>
        <v>missing</v>
      </c>
    </row>
    <row r="4228" spans="1:8" hidden="1" x14ac:dyDescent="0.35">
      <c r="A4228">
        <v>880</v>
      </c>
      <c r="B4228" t="s">
        <v>3247</v>
      </c>
      <c r="C4228" t="s">
        <v>3310</v>
      </c>
      <c r="D4228" t="s">
        <v>3311</v>
      </c>
      <c r="E4228" s="26">
        <v>45261</v>
      </c>
      <c r="F4228" t="s">
        <v>6137</v>
      </c>
      <c r="G4228" t="s">
        <v>6138</v>
      </c>
      <c r="H4228" t="str">
        <f>_xlfn.XLOOKUP(C4228,'BAB Identified Sites'!E:E,'BAB Identified Sites'!E:E,"missing",0)</f>
        <v>missing</v>
      </c>
    </row>
    <row r="4229" spans="1:8" hidden="1" x14ac:dyDescent="0.35">
      <c r="A4229">
        <v>880</v>
      </c>
      <c r="B4229" t="s">
        <v>3247</v>
      </c>
      <c r="C4229" t="s">
        <v>3310</v>
      </c>
      <c r="D4229" t="s">
        <v>3311</v>
      </c>
      <c r="E4229" s="26">
        <v>45261</v>
      </c>
      <c r="F4229" t="s">
        <v>6139</v>
      </c>
      <c r="G4229" t="s">
        <v>6138</v>
      </c>
      <c r="H4229" t="str">
        <f>_xlfn.XLOOKUP(C4229,'BAB Identified Sites'!E:E,'BAB Identified Sites'!E:E,"missing",0)</f>
        <v>missing</v>
      </c>
    </row>
    <row r="4230" spans="1:8" hidden="1" x14ac:dyDescent="0.35">
      <c r="A4230">
        <v>880</v>
      </c>
      <c r="B4230" t="s">
        <v>3247</v>
      </c>
      <c r="C4230" t="s">
        <v>3498</v>
      </c>
      <c r="D4230" t="s">
        <v>3499</v>
      </c>
      <c r="E4230" s="26">
        <v>45139</v>
      </c>
      <c r="F4230" t="s">
        <v>6137</v>
      </c>
      <c r="G4230" t="s">
        <v>6138</v>
      </c>
      <c r="H4230" t="str">
        <f>_xlfn.XLOOKUP(C4230,'BAB Identified Sites'!E:E,'BAB Identified Sites'!E:E,"missing",0)</f>
        <v>missing</v>
      </c>
    </row>
    <row r="4231" spans="1:8" hidden="1" x14ac:dyDescent="0.35">
      <c r="A4231">
        <v>880</v>
      </c>
      <c r="B4231" t="s">
        <v>3247</v>
      </c>
      <c r="C4231" t="s">
        <v>3498</v>
      </c>
      <c r="D4231" t="s">
        <v>3499</v>
      </c>
      <c r="E4231" s="26">
        <v>45170</v>
      </c>
      <c r="F4231" t="s">
        <v>6137</v>
      </c>
      <c r="G4231" t="s">
        <v>6138</v>
      </c>
      <c r="H4231" t="str">
        <f>_xlfn.XLOOKUP(C4231,'BAB Identified Sites'!E:E,'BAB Identified Sites'!E:E,"missing",0)</f>
        <v>missing</v>
      </c>
    </row>
    <row r="4232" spans="1:8" hidden="1" x14ac:dyDescent="0.35">
      <c r="A4232">
        <v>880</v>
      </c>
      <c r="B4232" t="s">
        <v>3247</v>
      </c>
      <c r="C4232" t="s">
        <v>3498</v>
      </c>
      <c r="D4232" t="s">
        <v>3499</v>
      </c>
      <c r="E4232" s="26">
        <v>45200</v>
      </c>
      <c r="F4232" t="s">
        <v>6137</v>
      </c>
      <c r="G4232" t="s">
        <v>6138</v>
      </c>
      <c r="H4232" t="str">
        <f>_xlfn.XLOOKUP(C4232,'BAB Identified Sites'!E:E,'BAB Identified Sites'!E:E,"missing",0)</f>
        <v>missing</v>
      </c>
    </row>
    <row r="4233" spans="1:8" hidden="1" x14ac:dyDescent="0.35">
      <c r="A4233">
        <v>880</v>
      </c>
      <c r="B4233" t="s">
        <v>3247</v>
      </c>
      <c r="C4233" t="s">
        <v>3498</v>
      </c>
      <c r="D4233" t="s">
        <v>3499</v>
      </c>
      <c r="E4233" s="26">
        <v>45200</v>
      </c>
      <c r="F4233" t="s">
        <v>6139</v>
      </c>
      <c r="G4233" t="s">
        <v>6138</v>
      </c>
      <c r="H4233" t="str">
        <f>_xlfn.XLOOKUP(C4233,'BAB Identified Sites'!E:E,'BAB Identified Sites'!E:E,"missing",0)</f>
        <v>missing</v>
      </c>
    </row>
    <row r="4234" spans="1:8" hidden="1" x14ac:dyDescent="0.35">
      <c r="A4234">
        <v>880</v>
      </c>
      <c r="B4234" t="s">
        <v>3247</v>
      </c>
      <c r="C4234" t="s">
        <v>3498</v>
      </c>
      <c r="D4234" t="s">
        <v>3499</v>
      </c>
      <c r="E4234" s="26">
        <v>45231</v>
      </c>
      <c r="F4234" t="s">
        <v>6137</v>
      </c>
      <c r="G4234" t="s">
        <v>6138</v>
      </c>
      <c r="H4234" t="str">
        <f>_xlfn.XLOOKUP(C4234,'BAB Identified Sites'!E:E,'BAB Identified Sites'!E:E,"missing",0)</f>
        <v>missing</v>
      </c>
    </row>
    <row r="4235" spans="1:8" hidden="1" x14ac:dyDescent="0.35">
      <c r="A4235">
        <v>880</v>
      </c>
      <c r="B4235" t="s">
        <v>3247</v>
      </c>
      <c r="C4235" t="s">
        <v>3498</v>
      </c>
      <c r="D4235" t="s">
        <v>3499</v>
      </c>
      <c r="E4235" s="26">
        <v>45231</v>
      </c>
      <c r="F4235" t="s">
        <v>6139</v>
      </c>
      <c r="G4235" t="s">
        <v>6138</v>
      </c>
      <c r="H4235" t="str">
        <f>_xlfn.XLOOKUP(C4235,'BAB Identified Sites'!E:E,'BAB Identified Sites'!E:E,"missing",0)</f>
        <v>missing</v>
      </c>
    </row>
    <row r="4236" spans="1:8" hidden="1" x14ac:dyDescent="0.35">
      <c r="A4236">
        <v>880</v>
      </c>
      <c r="B4236" t="s">
        <v>3247</v>
      </c>
      <c r="C4236" t="s">
        <v>3498</v>
      </c>
      <c r="D4236" t="s">
        <v>3499</v>
      </c>
      <c r="E4236" s="26">
        <v>45261</v>
      </c>
      <c r="F4236" t="s">
        <v>6139</v>
      </c>
      <c r="G4236" t="s">
        <v>6138</v>
      </c>
      <c r="H4236" t="str">
        <f>_xlfn.XLOOKUP(C4236,'BAB Identified Sites'!E:E,'BAB Identified Sites'!E:E,"missing",0)</f>
        <v>missing</v>
      </c>
    </row>
    <row r="4237" spans="1:8" hidden="1" x14ac:dyDescent="0.35">
      <c r="A4237">
        <v>880</v>
      </c>
      <c r="B4237" t="s">
        <v>3247</v>
      </c>
      <c r="C4237" t="s">
        <v>3316</v>
      </c>
      <c r="D4237" t="s">
        <v>3317</v>
      </c>
      <c r="E4237" s="26">
        <v>45139</v>
      </c>
      <c r="F4237" t="s">
        <v>6137</v>
      </c>
      <c r="G4237" t="s">
        <v>6138</v>
      </c>
      <c r="H4237" t="str">
        <f>_xlfn.XLOOKUP(C4237,'BAB Identified Sites'!E:E,'BAB Identified Sites'!E:E,"missing",0)</f>
        <v>missing</v>
      </c>
    </row>
    <row r="4238" spans="1:8" hidden="1" x14ac:dyDescent="0.35">
      <c r="A4238">
        <v>880</v>
      </c>
      <c r="B4238" t="s">
        <v>3247</v>
      </c>
      <c r="C4238" t="s">
        <v>3316</v>
      </c>
      <c r="D4238" t="s">
        <v>3317</v>
      </c>
      <c r="E4238" s="26">
        <v>45139</v>
      </c>
      <c r="F4238" t="s">
        <v>6139</v>
      </c>
      <c r="G4238" t="s">
        <v>6138</v>
      </c>
      <c r="H4238" t="str">
        <f>_xlfn.XLOOKUP(C4238,'BAB Identified Sites'!E:E,'BAB Identified Sites'!E:E,"missing",0)</f>
        <v>missing</v>
      </c>
    </row>
    <row r="4239" spans="1:8" hidden="1" x14ac:dyDescent="0.35">
      <c r="A4239">
        <v>880</v>
      </c>
      <c r="B4239" t="s">
        <v>3247</v>
      </c>
      <c r="C4239" t="s">
        <v>3316</v>
      </c>
      <c r="D4239" t="s">
        <v>3317</v>
      </c>
      <c r="E4239" s="26">
        <v>45170</v>
      </c>
      <c r="F4239" t="s">
        <v>6137</v>
      </c>
      <c r="G4239" t="s">
        <v>6138</v>
      </c>
      <c r="H4239" t="str">
        <f>_xlfn.XLOOKUP(C4239,'BAB Identified Sites'!E:E,'BAB Identified Sites'!E:E,"missing",0)</f>
        <v>missing</v>
      </c>
    </row>
    <row r="4240" spans="1:8" hidden="1" x14ac:dyDescent="0.35">
      <c r="A4240">
        <v>880</v>
      </c>
      <c r="B4240" t="s">
        <v>3247</v>
      </c>
      <c r="C4240" t="s">
        <v>3316</v>
      </c>
      <c r="D4240" t="s">
        <v>3317</v>
      </c>
      <c r="E4240" s="26">
        <v>45170</v>
      </c>
      <c r="F4240" t="s">
        <v>6139</v>
      </c>
      <c r="G4240" t="s">
        <v>6138</v>
      </c>
      <c r="H4240" t="str">
        <f>_xlfn.XLOOKUP(C4240,'BAB Identified Sites'!E:E,'BAB Identified Sites'!E:E,"missing",0)</f>
        <v>missing</v>
      </c>
    </row>
    <row r="4241" spans="1:8" hidden="1" x14ac:dyDescent="0.35">
      <c r="A4241">
        <v>880</v>
      </c>
      <c r="B4241" t="s">
        <v>3247</v>
      </c>
      <c r="C4241" t="s">
        <v>3316</v>
      </c>
      <c r="D4241" t="s">
        <v>3317</v>
      </c>
      <c r="E4241" s="26">
        <v>45200</v>
      </c>
      <c r="F4241" t="s">
        <v>6137</v>
      </c>
      <c r="G4241" t="s">
        <v>6138</v>
      </c>
      <c r="H4241" t="str">
        <f>_xlfn.XLOOKUP(C4241,'BAB Identified Sites'!E:E,'BAB Identified Sites'!E:E,"missing",0)</f>
        <v>missing</v>
      </c>
    </row>
    <row r="4242" spans="1:8" hidden="1" x14ac:dyDescent="0.35">
      <c r="A4242">
        <v>880</v>
      </c>
      <c r="B4242" t="s">
        <v>3247</v>
      </c>
      <c r="C4242" t="s">
        <v>3316</v>
      </c>
      <c r="D4242" t="s">
        <v>3317</v>
      </c>
      <c r="E4242" s="26">
        <v>45200</v>
      </c>
      <c r="F4242" t="s">
        <v>6139</v>
      </c>
      <c r="G4242" t="s">
        <v>6138</v>
      </c>
      <c r="H4242" t="str">
        <f>_xlfn.XLOOKUP(C4242,'BAB Identified Sites'!E:E,'BAB Identified Sites'!E:E,"missing",0)</f>
        <v>missing</v>
      </c>
    </row>
    <row r="4243" spans="1:8" hidden="1" x14ac:dyDescent="0.35">
      <c r="A4243">
        <v>880</v>
      </c>
      <c r="B4243" t="s">
        <v>3247</v>
      </c>
      <c r="C4243" t="s">
        <v>3316</v>
      </c>
      <c r="D4243" t="s">
        <v>3317</v>
      </c>
      <c r="E4243" s="26">
        <v>45231</v>
      </c>
      <c r="F4243" t="s">
        <v>6137</v>
      </c>
      <c r="G4243" t="s">
        <v>6138</v>
      </c>
      <c r="H4243" t="str">
        <f>_xlfn.XLOOKUP(C4243,'BAB Identified Sites'!E:E,'BAB Identified Sites'!E:E,"missing",0)</f>
        <v>missing</v>
      </c>
    </row>
    <row r="4244" spans="1:8" hidden="1" x14ac:dyDescent="0.35">
      <c r="A4244">
        <v>880</v>
      </c>
      <c r="B4244" t="s">
        <v>3247</v>
      </c>
      <c r="C4244" t="s">
        <v>3316</v>
      </c>
      <c r="D4244" t="s">
        <v>3317</v>
      </c>
      <c r="E4244" s="26">
        <v>45231</v>
      </c>
      <c r="F4244" t="s">
        <v>6139</v>
      </c>
      <c r="G4244" t="s">
        <v>6138</v>
      </c>
      <c r="H4244" t="str">
        <f>_xlfn.XLOOKUP(C4244,'BAB Identified Sites'!E:E,'BAB Identified Sites'!E:E,"missing",0)</f>
        <v>missing</v>
      </c>
    </row>
    <row r="4245" spans="1:8" hidden="1" x14ac:dyDescent="0.35">
      <c r="A4245">
        <v>880</v>
      </c>
      <c r="B4245" t="s">
        <v>3247</v>
      </c>
      <c r="C4245" t="s">
        <v>3316</v>
      </c>
      <c r="D4245" t="s">
        <v>3317</v>
      </c>
      <c r="E4245" s="26">
        <v>45261</v>
      </c>
      <c r="F4245" t="s">
        <v>6137</v>
      </c>
      <c r="G4245" t="s">
        <v>6138</v>
      </c>
      <c r="H4245" t="str">
        <f>_xlfn.XLOOKUP(C4245,'BAB Identified Sites'!E:E,'BAB Identified Sites'!E:E,"missing",0)</f>
        <v>missing</v>
      </c>
    </row>
    <row r="4246" spans="1:8" hidden="1" x14ac:dyDescent="0.35">
      <c r="A4246">
        <v>880</v>
      </c>
      <c r="B4246" t="s">
        <v>3247</v>
      </c>
      <c r="C4246" t="s">
        <v>3316</v>
      </c>
      <c r="D4246" t="s">
        <v>3317</v>
      </c>
      <c r="E4246" s="26">
        <v>45261</v>
      </c>
      <c r="F4246" t="s">
        <v>6139</v>
      </c>
      <c r="G4246" t="s">
        <v>6138</v>
      </c>
      <c r="H4246" t="str">
        <f>_xlfn.XLOOKUP(C4246,'BAB Identified Sites'!E:E,'BAB Identified Sites'!E:E,"missing",0)</f>
        <v>missing</v>
      </c>
    </row>
    <row r="4247" spans="1:8" hidden="1" x14ac:dyDescent="0.35">
      <c r="A4247">
        <v>880</v>
      </c>
      <c r="B4247" t="s">
        <v>3247</v>
      </c>
      <c r="C4247" t="s">
        <v>3343</v>
      </c>
      <c r="D4247" t="s">
        <v>3344</v>
      </c>
      <c r="E4247" s="26">
        <v>45139</v>
      </c>
      <c r="F4247" t="s">
        <v>6137</v>
      </c>
      <c r="G4247" t="s">
        <v>6138</v>
      </c>
      <c r="H4247" t="str">
        <f>_xlfn.XLOOKUP(C4247,'BAB Identified Sites'!E:E,'BAB Identified Sites'!E:E,"missing",0)</f>
        <v>missing</v>
      </c>
    </row>
    <row r="4248" spans="1:8" hidden="1" x14ac:dyDescent="0.35">
      <c r="A4248">
        <v>880</v>
      </c>
      <c r="B4248" t="s">
        <v>3247</v>
      </c>
      <c r="C4248" t="s">
        <v>3343</v>
      </c>
      <c r="D4248" t="s">
        <v>3344</v>
      </c>
      <c r="E4248" s="26">
        <v>45139</v>
      </c>
      <c r="F4248" t="s">
        <v>6139</v>
      </c>
      <c r="G4248" t="s">
        <v>6138</v>
      </c>
      <c r="H4248" t="str">
        <f>_xlfn.XLOOKUP(C4248,'BAB Identified Sites'!E:E,'BAB Identified Sites'!E:E,"missing",0)</f>
        <v>missing</v>
      </c>
    </row>
    <row r="4249" spans="1:8" hidden="1" x14ac:dyDescent="0.35">
      <c r="A4249">
        <v>880</v>
      </c>
      <c r="B4249" t="s">
        <v>3247</v>
      </c>
      <c r="C4249" t="s">
        <v>3343</v>
      </c>
      <c r="D4249" t="s">
        <v>3344</v>
      </c>
      <c r="E4249" s="26">
        <v>45170</v>
      </c>
      <c r="F4249" t="s">
        <v>6137</v>
      </c>
      <c r="G4249" t="s">
        <v>6138</v>
      </c>
      <c r="H4249" t="str">
        <f>_xlfn.XLOOKUP(C4249,'BAB Identified Sites'!E:E,'BAB Identified Sites'!E:E,"missing",0)</f>
        <v>missing</v>
      </c>
    </row>
    <row r="4250" spans="1:8" hidden="1" x14ac:dyDescent="0.35">
      <c r="A4250">
        <v>880</v>
      </c>
      <c r="B4250" t="s">
        <v>3247</v>
      </c>
      <c r="C4250" t="s">
        <v>3343</v>
      </c>
      <c r="D4250" t="s">
        <v>3344</v>
      </c>
      <c r="E4250" s="26">
        <v>45170</v>
      </c>
      <c r="F4250" t="s">
        <v>6139</v>
      </c>
      <c r="G4250" t="s">
        <v>6138</v>
      </c>
      <c r="H4250" t="str">
        <f>_xlfn.XLOOKUP(C4250,'BAB Identified Sites'!E:E,'BAB Identified Sites'!E:E,"missing",0)</f>
        <v>missing</v>
      </c>
    </row>
    <row r="4251" spans="1:8" hidden="1" x14ac:dyDescent="0.35">
      <c r="A4251">
        <v>880</v>
      </c>
      <c r="B4251" t="s">
        <v>3247</v>
      </c>
      <c r="C4251" t="s">
        <v>3343</v>
      </c>
      <c r="D4251" t="s">
        <v>3344</v>
      </c>
      <c r="E4251" s="26">
        <v>45200</v>
      </c>
      <c r="F4251" t="s">
        <v>6137</v>
      </c>
      <c r="G4251" t="s">
        <v>6138</v>
      </c>
      <c r="H4251" t="str">
        <f>_xlfn.XLOOKUP(C4251,'BAB Identified Sites'!E:E,'BAB Identified Sites'!E:E,"missing",0)</f>
        <v>missing</v>
      </c>
    </row>
    <row r="4252" spans="1:8" hidden="1" x14ac:dyDescent="0.35">
      <c r="A4252">
        <v>880</v>
      </c>
      <c r="B4252" t="s">
        <v>3247</v>
      </c>
      <c r="C4252" t="s">
        <v>3343</v>
      </c>
      <c r="D4252" t="s">
        <v>3344</v>
      </c>
      <c r="E4252" s="26">
        <v>45200</v>
      </c>
      <c r="F4252" t="s">
        <v>6139</v>
      </c>
      <c r="G4252" t="s">
        <v>6138</v>
      </c>
      <c r="H4252" t="str">
        <f>_xlfn.XLOOKUP(C4252,'BAB Identified Sites'!E:E,'BAB Identified Sites'!E:E,"missing",0)</f>
        <v>missing</v>
      </c>
    </row>
    <row r="4253" spans="1:8" hidden="1" x14ac:dyDescent="0.35">
      <c r="A4253">
        <v>880</v>
      </c>
      <c r="B4253" t="s">
        <v>3247</v>
      </c>
      <c r="C4253" t="s">
        <v>3343</v>
      </c>
      <c r="D4253" t="s">
        <v>3344</v>
      </c>
      <c r="E4253" s="26">
        <v>45231</v>
      </c>
      <c r="F4253" t="s">
        <v>6137</v>
      </c>
      <c r="G4253" t="s">
        <v>6138</v>
      </c>
      <c r="H4253" t="str">
        <f>_xlfn.XLOOKUP(C4253,'BAB Identified Sites'!E:E,'BAB Identified Sites'!E:E,"missing",0)</f>
        <v>missing</v>
      </c>
    </row>
    <row r="4254" spans="1:8" hidden="1" x14ac:dyDescent="0.35">
      <c r="A4254">
        <v>880</v>
      </c>
      <c r="B4254" t="s">
        <v>3247</v>
      </c>
      <c r="C4254" t="s">
        <v>3343</v>
      </c>
      <c r="D4254" t="s">
        <v>3344</v>
      </c>
      <c r="E4254" s="26">
        <v>45231</v>
      </c>
      <c r="F4254" t="s">
        <v>6139</v>
      </c>
      <c r="G4254" t="s">
        <v>6138</v>
      </c>
      <c r="H4254" t="str">
        <f>_xlfn.XLOOKUP(C4254,'BAB Identified Sites'!E:E,'BAB Identified Sites'!E:E,"missing",0)</f>
        <v>missing</v>
      </c>
    </row>
    <row r="4255" spans="1:8" hidden="1" x14ac:dyDescent="0.35">
      <c r="A4255">
        <v>880</v>
      </c>
      <c r="B4255" t="s">
        <v>3247</v>
      </c>
      <c r="C4255" t="s">
        <v>3343</v>
      </c>
      <c r="D4255" t="s">
        <v>3344</v>
      </c>
      <c r="E4255" s="26">
        <v>45261</v>
      </c>
      <c r="F4255" t="s">
        <v>6137</v>
      </c>
      <c r="G4255" t="s">
        <v>6138</v>
      </c>
      <c r="H4255" t="str">
        <f>_xlfn.XLOOKUP(C4255,'BAB Identified Sites'!E:E,'BAB Identified Sites'!E:E,"missing",0)</f>
        <v>missing</v>
      </c>
    </row>
    <row r="4256" spans="1:8" hidden="1" x14ac:dyDescent="0.35">
      <c r="A4256">
        <v>880</v>
      </c>
      <c r="B4256" t="s">
        <v>3247</v>
      </c>
      <c r="C4256" t="s">
        <v>3343</v>
      </c>
      <c r="D4256" t="s">
        <v>3344</v>
      </c>
      <c r="E4256" s="26">
        <v>45261</v>
      </c>
      <c r="F4256" t="s">
        <v>6139</v>
      </c>
      <c r="G4256" t="s">
        <v>6138</v>
      </c>
      <c r="H4256" t="str">
        <f>_xlfn.XLOOKUP(C4256,'BAB Identified Sites'!E:E,'BAB Identified Sites'!E:E,"missing",0)</f>
        <v>missing</v>
      </c>
    </row>
    <row r="4257" spans="1:8" hidden="1" x14ac:dyDescent="0.35">
      <c r="A4257">
        <v>880</v>
      </c>
      <c r="B4257" t="s">
        <v>3247</v>
      </c>
      <c r="C4257" t="s">
        <v>3328</v>
      </c>
      <c r="D4257" t="s">
        <v>3329</v>
      </c>
      <c r="E4257" s="26">
        <v>45139</v>
      </c>
      <c r="F4257" t="s">
        <v>6137</v>
      </c>
      <c r="G4257" t="s">
        <v>6138</v>
      </c>
      <c r="H4257" t="str">
        <f>_xlfn.XLOOKUP(C4257,'BAB Identified Sites'!E:E,'BAB Identified Sites'!E:E,"missing",0)</f>
        <v>missing</v>
      </c>
    </row>
    <row r="4258" spans="1:8" hidden="1" x14ac:dyDescent="0.35">
      <c r="A4258">
        <v>880</v>
      </c>
      <c r="B4258" t="s">
        <v>3247</v>
      </c>
      <c r="C4258" t="s">
        <v>3328</v>
      </c>
      <c r="D4258" t="s">
        <v>3329</v>
      </c>
      <c r="E4258" s="26">
        <v>45139</v>
      </c>
      <c r="F4258" t="s">
        <v>6139</v>
      </c>
      <c r="G4258" t="s">
        <v>6138</v>
      </c>
      <c r="H4258" t="str">
        <f>_xlfn.XLOOKUP(C4258,'BAB Identified Sites'!E:E,'BAB Identified Sites'!E:E,"missing",0)</f>
        <v>missing</v>
      </c>
    </row>
    <row r="4259" spans="1:8" hidden="1" x14ac:dyDescent="0.35">
      <c r="A4259">
        <v>880</v>
      </c>
      <c r="B4259" t="s">
        <v>3247</v>
      </c>
      <c r="C4259" t="s">
        <v>3328</v>
      </c>
      <c r="D4259" t="s">
        <v>3329</v>
      </c>
      <c r="E4259" s="26">
        <v>45170</v>
      </c>
      <c r="F4259" t="s">
        <v>6137</v>
      </c>
      <c r="G4259" t="s">
        <v>6138</v>
      </c>
      <c r="H4259" t="str">
        <f>_xlfn.XLOOKUP(C4259,'BAB Identified Sites'!E:E,'BAB Identified Sites'!E:E,"missing",0)</f>
        <v>missing</v>
      </c>
    </row>
    <row r="4260" spans="1:8" hidden="1" x14ac:dyDescent="0.35">
      <c r="A4260">
        <v>880</v>
      </c>
      <c r="B4260" t="s">
        <v>3247</v>
      </c>
      <c r="C4260" t="s">
        <v>3328</v>
      </c>
      <c r="D4260" t="s">
        <v>3329</v>
      </c>
      <c r="E4260" s="26">
        <v>45170</v>
      </c>
      <c r="F4260" t="s">
        <v>6139</v>
      </c>
      <c r="G4260" t="s">
        <v>6138</v>
      </c>
      <c r="H4260" t="str">
        <f>_xlfn.XLOOKUP(C4260,'BAB Identified Sites'!E:E,'BAB Identified Sites'!E:E,"missing",0)</f>
        <v>missing</v>
      </c>
    </row>
    <row r="4261" spans="1:8" hidden="1" x14ac:dyDescent="0.35">
      <c r="A4261">
        <v>880</v>
      </c>
      <c r="B4261" t="s">
        <v>3247</v>
      </c>
      <c r="C4261" t="s">
        <v>3328</v>
      </c>
      <c r="D4261" t="s">
        <v>3329</v>
      </c>
      <c r="E4261" s="26">
        <v>45200</v>
      </c>
      <c r="F4261" t="s">
        <v>6137</v>
      </c>
      <c r="G4261" t="s">
        <v>6138</v>
      </c>
      <c r="H4261" t="str">
        <f>_xlfn.XLOOKUP(C4261,'BAB Identified Sites'!E:E,'BAB Identified Sites'!E:E,"missing",0)</f>
        <v>missing</v>
      </c>
    </row>
    <row r="4262" spans="1:8" hidden="1" x14ac:dyDescent="0.35">
      <c r="A4262">
        <v>880</v>
      </c>
      <c r="B4262" t="s">
        <v>3247</v>
      </c>
      <c r="C4262" t="s">
        <v>3328</v>
      </c>
      <c r="D4262" t="s">
        <v>3329</v>
      </c>
      <c r="E4262" s="26">
        <v>45200</v>
      </c>
      <c r="F4262" t="s">
        <v>6139</v>
      </c>
      <c r="G4262" t="s">
        <v>6138</v>
      </c>
      <c r="H4262" t="str">
        <f>_xlfn.XLOOKUP(C4262,'BAB Identified Sites'!E:E,'BAB Identified Sites'!E:E,"missing",0)</f>
        <v>missing</v>
      </c>
    </row>
    <row r="4263" spans="1:8" hidden="1" x14ac:dyDescent="0.35">
      <c r="A4263">
        <v>880</v>
      </c>
      <c r="B4263" t="s">
        <v>3247</v>
      </c>
      <c r="C4263" t="s">
        <v>3328</v>
      </c>
      <c r="D4263" t="s">
        <v>3329</v>
      </c>
      <c r="E4263" s="26">
        <v>45231</v>
      </c>
      <c r="F4263" t="s">
        <v>6137</v>
      </c>
      <c r="G4263" t="s">
        <v>6138</v>
      </c>
      <c r="H4263" t="str">
        <f>_xlfn.XLOOKUP(C4263,'BAB Identified Sites'!E:E,'BAB Identified Sites'!E:E,"missing",0)</f>
        <v>missing</v>
      </c>
    </row>
    <row r="4264" spans="1:8" hidden="1" x14ac:dyDescent="0.35">
      <c r="A4264">
        <v>880</v>
      </c>
      <c r="B4264" t="s">
        <v>3247</v>
      </c>
      <c r="C4264" t="s">
        <v>3328</v>
      </c>
      <c r="D4264" t="s">
        <v>3329</v>
      </c>
      <c r="E4264" s="26">
        <v>45231</v>
      </c>
      <c r="F4264" t="s">
        <v>6139</v>
      </c>
      <c r="G4264" t="s">
        <v>6138</v>
      </c>
      <c r="H4264" t="str">
        <f>_xlfn.XLOOKUP(C4264,'BAB Identified Sites'!E:E,'BAB Identified Sites'!E:E,"missing",0)</f>
        <v>missing</v>
      </c>
    </row>
    <row r="4265" spans="1:8" hidden="1" x14ac:dyDescent="0.35">
      <c r="A4265">
        <v>880</v>
      </c>
      <c r="B4265" t="s">
        <v>3247</v>
      </c>
      <c r="C4265" t="s">
        <v>3328</v>
      </c>
      <c r="D4265" t="s">
        <v>3329</v>
      </c>
      <c r="E4265" s="26">
        <v>45261</v>
      </c>
      <c r="F4265" t="s">
        <v>6137</v>
      </c>
      <c r="G4265" t="s">
        <v>6138</v>
      </c>
      <c r="H4265" t="str">
        <f>_xlfn.XLOOKUP(C4265,'BAB Identified Sites'!E:E,'BAB Identified Sites'!E:E,"missing",0)</f>
        <v>missing</v>
      </c>
    </row>
    <row r="4266" spans="1:8" hidden="1" x14ac:dyDescent="0.35">
      <c r="A4266">
        <v>880</v>
      </c>
      <c r="B4266" t="s">
        <v>3247</v>
      </c>
      <c r="C4266" t="s">
        <v>3328</v>
      </c>
      <c r="D4266" t="s">
        <v>3329</v>
      </c>
      <c r="E4266" s="26">
        <v>45261</v>
      </c>
      <c r="F4266" t="s">
        <v>6139</v>
      </c>
      <c r="G4266" t="s">
        <v>6138</v>
      </c>
      <c r="H4266" t="str">
        <f>_xlfn.XLOOKUP(C4266,'BAB Identified Sites'!E:E,'BAB Identified Sites'!E:E,"missing",0)</f>
        <v>missing</v>
      </c>
    </row>
    <row r="4267" spans="1:8" hidden="1" x14ac:dyDescent="0.35">
      <c r="A4267">
        <v>2700</v>
      </c>
      <c r="B4267" t="s">
        <v>5300</v>
      </c>
      <c r="C4267" t="s">
        <v>5303</v>
      </c>
      <c r="D4267" t="s">
        <v>5304</v>
      </c>
      <c r="E4267" s="26">
        <v>45139</v>
      </c>
      <c r="F4267" t="s">
        <v>6137</v>
      </c>
      <c r="G4267" t="s">
        <v>6138</v>
      </c>
      <c r="H4267" t="str">
        <f>_xlfn.XLOOKUP(C4267,'BAB Identified Sites'!E:E,'BAB Identified Sites'!E:E,"missing",0)</f>
        <v>missing</v>
      </c>
    </row>
    <row r="4268" spans="1:8" hidden="1" x14ac:dyDescent="0.35">
      <c r="A4268">
        <v>2700</v>
      </c>
      <c r="B4268" t="s">
        <v>5300</v>
      </c>
      <c r="C4268" t="s">
        <v>5303</v>
      </c>
      <c r="D4268" t="s">
        <v>5304</v>
      </c>
      <c r="E4268" s="26">
        <v>45139</v>
      </c>
      <c r="F4268" t="s">
        <v>6139</v>
      </c>
      <c r="G4268" t="s">
        <v>6138</v>
      </c>
      <c r="H4268" t="str">
        <f>_xlfn.XLOOKUP(C4268,'BAB Identified Sites'!E:E,'BAB Identified Sites'!E:E,"missing",0)</f>
        <v>missing</v>
      </c>
    </row>
    <row r="4269" spans="1:8" hidden="1" x14ac:dyDescent="0.35">
      <c r="A4269">
        <v>2700</v>
      </c>
      <c r="B4269" t="s">
        <v>5300</v>
      </c>
      <c r="C4269" t="s">
        <v>5303</v>
      </c>
      <c r="D4269" t="s">
        <v>5304</v>
      </c>
      <c r="E4269" s="26">
        <v>45170</v>
      </c>
      <c r="F4269" t="s">
        <v>6137</v>
      </c>
      <c r="G4269" t="s">
        <v>6138</v>
      </c>
      <c r="H4269" t="str">
        <f>_xlfn.XLOOKUP(C4269,'BAB Identified Sites'!E:E,'BAB Identified Sites'!E:E,"missing",0)</f>
        <v>missing</v>
      </c>
    </row>
    <row r="4270" spans="1:8" hidden="1" x14ac:dyDescent="0.35">
      <c r="A4270">
        <v>2700</v>
      </c>
      <c r="B4270" t="s">
        <v>5300</v>
      </c>
      <c r="C4270" t="s">
        <v>5303</v>
      </c>
      <c r="D4270" t="s">
        <v>5304</v>
      </c>
      <c r="E4270" s="26">
        <v>45170</v>
      </c>
      <c r="F4270" t="s">
        <v>6139</v>
      </c>
      <c r="G4270" t="s">
        <v>6138</v>
      </c>
      <c r="H4270" t="str">
        <f>_xlfn.XLOOKUP(C4270,'BAB Identified Sites'!E:E,'BAB Identified Sites'!E:E,"missing",0)</f>
        <v>missing</v>
      </c>
    </row>
    <row r="4271" spans="1:8" hidden="1" x14ac:dyDescent="0.35">
      <c r="A4271">
        <v>2700</v>
      </c>
      <c r="B4271" t="s">
        <v>5300</v>
      </c>
      <c r="C4271" t="s">
        <v>5303</v>
      </c>
      <c r="D4271" t="s">
        <v>5304</v>
      </c>
      <c r="E4271" s="26">
        <v>45200</v>
      </c>
      <c r="F4271" t="s">
        <v>6137</v>
      </c>
      <c r="G4271" t="s">
        <v>6138</v>
      </c>
      <c r="H4271" t="str">
        <f>_xlfn.XLOOKUP(C4271,'BAB Identified Sites'!E:E,'BAB Identified Sites'!E:E,"missing",0)</f>
        <v>missing</v>
      </c>
    </row>
    <row r="4272" spans="1:8" hidden="1" x14ac:dyDescent="0.35">
      <c r="A4272">
        <v>2700</v>
      </c>
      <c r="B4272" t="s">
        <v>5300</v>
      </c>
      <c r="C4272" t="s">
        <v>5303</v>
      </c>
      <c r="D4272" t="s">
        <v>5304</v>
      </c>
      <c r="E4272" s="26">
        <v>45200</v>
      </c>
      <c r="F4272" t="s">
        <v>6139</v>
      </c>
      <c r="G4272" t="s">
        <v>6138</v>
      </c>
      <c r="H4272" t="str">
        <f>_xlfn.XLOOKUP(C4272,'BAB Identified Sites'!E:E,'BAB Identified Sites'!E:E,"missing",0)</f>
        <v>missing</v>
      </c>
    </row>
    <row r="4273" spans="1:8" hidden="1" x14ac:dyDescent="0.35">
      <c r="A4273">
        <v>2700</v>
      </c>
      <c r="B4273" t="s">
        <v>5300</v>
      </c>
      <c r="C4273" t="s">
        <v>5303</v>
      </c>
      <c r="D4273" t="s">
        <v>5304</v>
      </c>
      <c r="E4273" s="26">
        <v>45231</v>
      </c>
      <c r="F4273" t="s">
        <v>6137</v>
      </c>
      <c r="G4273" t="s">
        <v>6138</v>
      </c>
      <c r="H4273" t="str">
        <f>_xlfn.XLOOKUP(C4273,'BAB Identified Sites'!E:E,'BAB Identified Sites'!E:E,"missing",0)</f>
        <v>missing</v>
      </c>
    </row>
    <row r="4274" spans="1:8" hidden="1" x14ac:dyDescent="0.35">
      <c r="A4274">
        <v>2700</v>
      </c>
      <c r="B4274" t="s">
        <v>5300</v>
      </c>
      <c r="C4274" t="s">
        <v>5303</v>
      </c>
      <c r="D4274" t="s">
        <v>5304</v>
      </c>
      <c r="E4274" s="26">
        <v>45231</v>
      </c>
      <c r="F4274" t="s">
        <v>6139</v>
      </c>
      <c r="G4274" t="s">
        <v>6138</v>
      </c>
      <c r="H4274" t="str">
        <f>_xlfn.XLOOKUP(C4274,'BAB Identified Sites'!E:E,'BAB Identified Sites'!E:E,"missing",0)</f>
        <v>missing</v>
      </c>
    </row>
    <row r="4275" spans="1:8" hidden="1" x14ac:dyDescent="0.35">
      <c r="A4275">
        <v>2700</v>
      </c>
      <c r="B4275" t="s">
        <v>5300</v>
      </c>
      <c r="C4275" t="s">
        <v>5303</v>
      </c>
      <c r="D4275" t="s">
        <v>5304</v>
      </c>
      <c r="E4275" s="26">
        <v>45261</v>
      </c>
      <c r="F4275" t="s">
        <v>6137</v>
      </c>
      <c r="G4275" t="s">
        <v>6138</v>
      </c>
      <c r="H4275" t="str">
        <f>_xlfn.XLOOKUP(C4275,'BAB Identified Sites'!E:E,'BAB Identified Sites'!E:E,"missing",0)</f>
        <v>missing</v>
      </c>
    </row>
    <row r="4276" spans="1:8" hidden="1" x14ac:dyDescent="0.35">
      <c r="A4276">
        <v>2700</v>
      </c>
      <c r="B4276" t="s">
        <v>5300</v>
      </c>
      <c r="C4276" t="s">
        <v>5303</v>
      </c>
      <c r="D4276" t="s">
        <v>5304</v>
      </c>
      <c r="E4276" s="26">
        <v>45261</v>
      </c>
      <c r="F4276" t="s">
        <v>6139</v>
      </c>
      <c r="G4276" t="s">
        <v>6138</v>
      </c>
      <c r="H4276" t="str">
        <f>_xlfn.XLOOKUP(C4276,'BAB Identified Sites'!E:E,'BAB Identified Sites'!E:E,"missing",0)</f>
        <v>missing</v>
      </c>
    </row>
    <row r="4277" spans="1:8" hidden="1" x14ac:dyDescent="0.35">
      <c r="A4277">
        <v>1420</v>
      </c>
      <c r="B4277" t="s">
        <v>4361</v>
      </c>
      <c r="C4277" t="s">
        <v>4415</v>
      </c>
      <c r="D4277" t="s">
        <v>4416</v>
      </c>
      <c r="E4277" s="26">
        <v>45139</v>
      </c>
      <c r="F4277" t="s">
        <v>6137</v>
      </c>
      <c r="G4277" t="s">
        <v>6138</v>
      </c>
      <c r="H4277" t="str">
        <f>_xlfn.XLOOKUP(C4277,'BAB Identified Sites'!E:E,'BAB Identified Sites'!E:E,"missing",0)</f>
        <v>missing</v>
      </c>
    </row>
    <row r="4278" spans="1:8" hidden="1" x14ac:dyDescent="0.35">
      <c r="A4278">
        <v>1420</v>
      </c>
      <c r="B4278" t="s">
        <v>4361</v>
      </c>
      <c r="C4278" t="s">
        <v>4415</v>
      </c>
      <c r="D4278" t="s">
        <v>4416</v>
      </c>
      <c r="E4278" s="26">
        <v>45139</v>
      </c>
      <c r="F4278" t="s">
        <v>6139</v>
      </c>
      <c r="G4278" t="s">
        <v>6138</v>
      </c>
      <c r="H4278" t="str">
        <f>_xlfn.XLOOKUP(C4278,'BAB Identified Sites'!E:E,'BAB Identified Sites'!E:E,"missing",0)</f>
        <v>missing</v>
      </c>
    </row>
    <row r="4279" spans="1:8" hidden="1" x14ac:dyDescent="0.35">
      <c r="A4279">
        <v>1420</v>
      </c>
      <c r="B4279" t="s">
        <v>4361</v>
      </c>
      <c r="C4279" t="s">
        <v>4415</v>
      </c>
      <c r="D4279" t="s">
        <v>4416</v>
      </c>
      <c r="E4279" s="26">
        <v>45170</v>
      </c>
      <c r="F4279" t="s">
        <v>6137</v>
      </c>
      <c r="G4279" t="s">
        <v>6138</v>
      </c>
      <c r="H4279" t="str">
        <f>_xlfn.XLOOKUP(C4279,'BAB Identified Sites'!E:E,'BAB Identified Sites'!E:E,"missing",0)</f>
        <v>missing</v>
      </c>
    </row>
    <row r="4280" spans="1:8" hidden="1" x14ac:dyDescent="0.35">
      <c r="A4280">
        <v>1420</v>
      </c>
      <c r="B4280" t="s">
        <v>4361</v>
      </c>
      <c r="C4280" t="s">
        <v>4415</v>
      </c>
      <c r="D4280" t="s">
        <v>4416</v>
      </c>
      <c r="E4280" s="26">
        <v>45170</v>
      </c>
      <c r="F4280" t="s">
        <v>6139</v>
      </c>
      <c r="G4280" t="s">
        <v>6138</v>
      </c>
      <c r="H4280" t="str">
        <f>_xlfn.XLOOKUP(C4280,'BAB Identified Sites'!E:E,'BAB Identified Sites'!E:E,"missing",0)</f>
        <v>missing</v>
      </c>
    </row>
    <row r="4281" spans="1:8" hidden="1" x14ac:dyDescent="0.35">
      <c r="A4281">
        <v>1420</v>
      </c>
      <c r="B4281" t="s">
        <v>4361</v>
      </c>
      <c r="C4281" t="s">
        <v>4415</v>
      </c>
      <c r="D4281" t="s">
        <v>4416</v>
      </c>
      <c r="E4281" s="26">
        <v>45200</v>
      </c>
      <c r="F4281" t="s">
        <v>6137</v>
      </c>
      <c r="G4281" t="s">
        <v>6138</v>
      </c>
      <c r="H4281" t="str">
        <f>_xlfn.XLOOKUP(C4281,'BAB Identified Sites'!E:E,'BAB Identified Sites'!E:E,"missing",0)</f>
        <v>missing</v>
      </c>
    </row>
    <row r="4282" spans="1:8" hidden="1" x14ac:dyDescent="0.35">
      <c r="A4282">
        <v>1420</v>
      </c>
      <c r="B4282" t="s">
        <v>4361</v>
      </c>
      <c r="C4282" t="s">
        <v>4415</v>
      </c>
      <c r="D4282" t="s">
        <v>4416</v>
      </c>
      <c r="E4282" s="26">
        <v>45200</v>
      </c>
      <c r="F4282" t="s">
        <v>6139</v>
      </c>
      <c r="G4282" t="s">
        <v>6138</v>
      </c>
      <c r="H4282" t="str">
        <f>_xlfn.XLOOKUP(C4282,'BAB Identified Sites'!E:E,'BAB Identified Sites'!E:E,"missing",0)</f>
        <v>missing</v>
      </c>
    </row>
    <row r="4283" spans="1:8" hidden="1" x14ac:dyDescent="0.35">
      <c r="A4283">
        <v>1420</v>
      </c>
      <c r="B4283" t="s">
        <v>4361</v>
      </c>
      <c r="C4283" t="s">
        <v>4415</v>
      </c>
      <c r="D4283" t="s">
        <v>4416</v>
      </c>
      <c r="E4283" s="26">
        <v>45231</v>
      </c>
      <c r="F4283" t="s">
        <v>6137</v>
      </c>
      <c r="G4283" t="s">
        <v>6138</v>
      </c>
      <c r="H4283" t="str">
        <f>_xlfn.XLOOKUP(C4283,'BAB Identified Sites'!E:E,'BAB Identified Sites'!E:E,"missing",0)</f>
        <v>missing</v>
      </c>
    </row>
    <row r="4284" spans="1:8" hidden="1" x14ac:dyDescent="0.35">
      <c r="A4284">
        <v>1420</v>
      </c>
      <c r="B4284" t="s">
        <v>4361</v>
      </c>
      <c r="C4284" t="s">
        <v>4415</v>
      </c>
      <c r="D4284" t="s">
        <v>4416</v>
      </c>
      <c r="E4284" s="26">
        <v>45231</v>
      </c>
      <c r="F4284" t="s">
        <v>6139</v>
      </c>
      <c r="G4284" t="s">
        <v>6138</v>
      </c>
      <c r="H4284" t="str">
        <f>_xlfn.XLOOKUP(C4284,'BAB Identified Sites'!E:E,'BAB Identified Sites'!E:E,"missing",0)</f>
        <v>missing</v>
      </c>
    </row>
    <row r="4285" spans="1:8" hidden="1" x14ac:dyDescent="0.35">
      <c r="A4285">
        <v>1420</v>
      </c>
      <c r="B4285" t="s">
        <v>4361</v>
      </c>
      <c r="C4285" t="s">
        <v>4415</v>
      </c>
      <c r="D4285" t="s">
        <v>4416</v>
      </c>
      <c r="E4285" s="26">
        <v>45261</v>
      </c>
      <c r="F4285" t="s">
        <v>6137</v>
      </c>
      <c r="G4285" t="s">
        <v>6138</v>
      </c>
      <c r="H4285" t="str">
        <f>_xlfn.XLOOKUP(C4285,'BAB Identified Sites'!E:E,'BAB Identified Sites'!E:E,"missing",0)</f>
        <v>missing</v>
      </c>
    </row>
    <row r="4286" spans="1:8" hidden="1" x14ac:dyDescent="0.35">
      <c r="A4286">
        <v>1420</v>
      </c>
      <c r="B4286" t="s">
        <v>4361</v>
      </c>
      <c r="C4286" t="s">
        <v>4415</v>
      </c>
      <c r="D4286" t="s">
        <v>4416</v>
      </c>
      <c r="E4286" s="26">
        <v>45261</v>
      </c>
      <c r="F4286" t="s">
        <v>6139</v>
      </c>
      <c r="G4286" t="s">
        <v>6138</v>
      </c>
      <c r="H4286" t="str">
        <f>_xlfn.XLOOKUP(C4286,'BAB Identified Sites'!E:E,'BAB Identified Sites'!E:E,"missing",0)</f>
        <v>missing</v>
      </c>
    </row>
    <row r="4287" spans="1:8" hidden="1" x14ac:dyDescent="0.35">
      <c r="A4287">
        <v>1420</v>
      </c>
      <c r="B4287" t="s">
        <v>4361</v>
      </c>
      <c r="C4287" t="s">
        <v>4421</v>
      </c>
      <c r="D4287" t="s">
        <v>4422</v>
      </c>
      <c r="E4287" s="26">
        <v>45139</v>
      </c>
      <c r="F4287" t="s">
        <v>6137</v>
      </c>
      <c r="G4287" t="s">
        <v>6138</v>
      </c>
      <c r="H4287" t="str">
        <f>_xlfn.XLOOKUP(C4287,'BAB Identified Sites'!E:E,'BAB Identified Sites'!E:E,"missing",0)</f>
        <v>missing</v>
      </c>
    </row>
    <row r="4288" spans="1:8" hidden="1" x14ac:dyDescent="0.35">
      <c r="A4288">
        <v>1420</v>
      </c>
      <c r="B4288" t="s">
        <v>4361</v>
      </c>
      <c r="C4288" t="s">
        <v>4421</v>
      </c>
      <c r="D4288" t="s">
        <v>4422</v>
      </c>
      <c r="E4288" s="26">
        <v>45139</v>
      </c>
      <c r="F4288" t="s">
        <v>6139</v>
      </c>
      <c r="G4288" t="s">
        <v>6138</v>
      </c>
      <c r="H4288" t="str">
        <f>_xlfn.XLOOKUP(C4288,'BAB Identified Sites'!E:E,'BAB Identified Sites'!E:E,"missing",0)</f>
        <v>missing</v>
      </c>
    </row>
    <row r="4289" spans="1:8" hidden="1" x14ac:dyDescent="0.35">
      <c r="A4289">
        <v>1420</v>
      </c>
      <c r="B4289" t="s">
        <v>4361</v>
      </c>
      <c r="C4289" t="s">
        <v>4421</v>
      </c>
      <c r="D4289" t="s">
        <v>4422</v>
      </c>
      <c r="E4289" s="26">
        <v>45170</v>
      </c>
      <c r="F4289" t="s">
        <v>6137</v>
      </c>
      <c r="G4289" t="s">
        <v>6138</v>
      </c>
      <c r="H4289" t="str">
        <f>_xlfn.XLOOKUP(C4289,'BAB Identified Sites'!E:E,'BAB Identified Sites'!E:E,"missing",0)</f>
        <v>missing</v>
      </c>
    </row>
    <row r="4290" spans="1:8" hidden="1" x14ac:dyDescent="0.35">
      <c r="A4290">
        <v>1420</v>
      </c>
      <c r="B4290" t="s">
        <v>4361</v>
      </c>
      <c r="C4290" t="s">
        <v>4421</v>
      </c>
      <c r="D4290" t="s">
        <v>4422</v>
      </c>
      <c r="E4290" s="26">
        <v>45170</v>
      </c>
      <c r="F4290" t="s">
        <v>6139</v>
      </c>
      <c r="G4290" t="s">
        <v>6138</v>
      </c>
      <c r="H4290" t="str">
        <f>_xlfn.XLOOKUP(C4290,'BAB Identified Sites'!E:E,'BAB Identified Sites'!E:E,"missing",0)</f>
        <v>missing</v>
      </c>
    </row>
    <row r="4291" spans="1:8" hidden="1" x14ac:dyDescent="0.35">
      <c r="A4291">
        <v>1420</v>
      </c>
      <c r="B4291" t="s">
        <v>4361</v>
      </c>
      <c r="C4291" t="s">
        <v>4421</v>
      </c>
      <c r="D4291" t="s">
        <v>4422</v>
      </c>
      <c r="E4291" s="26">
        <v>45200</v>
      </c>
      <c r="F4291" t="s">
        <v>6137</v>
      </c>
      <c r="G4291" t="s">
        <v>6138</v>
      </c>
      <c r="H4291" t="str">
        <f>_xlfn.XLOOKUP(C4291,'BAB Identified Sites'!E:E,'BAB Identified Sites'!E:E,"missing",0)</f>
        <v>missing</v>
      </c>
    </row>
    <row r="4292" spans="1:8" hidden="1" x14ac:dyDescent="0.35">
      <c r="A4292">
        <v>1420</v>
      </c>
      <c r="B4292" t="s">
        <v>4361</v>
      </c>
      <c r="C4292" t="s">
        <v>4421</v>
      </c>
      <c r="D4292" t="s">
        <v>4422</v>
      </c>
      <c r="E4292" s="26">
        <v>45200</v>
      </c>
      <c r="F4292" t="s">
        <v>6139</v>
      </c>
      <c r="G4292" t="s">
        <v>6138</v>
      </c>
      <c r="H4292" t="str">
        <f>_xlfn.XLOOKUP(C4292,'BAB Identified Sites'!E:E,'BAB Identified Sites'!E:E,"missing",0)</f>
        <v>missing</v>
      </c>
    </row>
    <row r="4293" spans="1:8" hidden="1" x14ac:dyDescent="0.35">
      <c r="A4293">
        <v>1420</v>
      </c>
      <c r="B4293" t="s">
        <v>4361</v>
      </c>
      <c r="C4293" t="s">
        <v>4421</v>
      </c>
      <c r="D4293" t="s">
        <v>4422</v>
      </c>
      <c r="E4293" s="26">
        <v>45231</v>
      </c>
      <c r="F4293" t="s">
        <v>6137</v>
      </c>
      <c r="G4293" t="s">
        <v>6138</v>
      </c>
      <c r="H4293" t="str">
        <f>_xlfn.XLOOKUP(C4293,'BAB Identified Sites'!E:E,'BAB Identified Sites'!E:E,"missing",0)</f>
        <v>missing</v>
      </c>
    </row>
    <row r="4294" spans="1:8" hidden="1" x14ac:dyDescent="0.35">
      <c r="A4294">
        <v>1420</v>
      </c>
      <c r="B4294" t="s">
        <v>4361</v>
      </c>
      <c r="C4294" t="s">
        <v>4421</v>
      </c>
      <c r="D4294" t="s">
        <v>4422</v>
      </c>
      <c r="E4294" s="26">
        <v>45231</v>
      </c>
      <c r="F4294" t="s">
        <v>6139</v>
      </c>
      <c r="G4294" t="s">
        <v>6138</v>
      </c>
      <c r="H4294" t="str">
        <f>_xlfn.XLOOKUP(C4294,'BAB Identified Sites'!E:E,'BAB Identified Sites'!E:E,"missing",0)</f>
        <v>missing</v>
      </c>
    </row>
    <row r="4295" spans="1:8" hidden="1" x14ac:dyDescent="0.35">
      <c r="A4295">
        <v>1420</v>
      </c>
      <c r="B4295" t="s">
        <v>4361</v>
      </c>
      <c r="C4295" t="s">
        <v>4421</v>
      </c>
      <c r="D4295" t="s">
        <v>4422</v>
      </c>
      <c r="E4295" s="26">
        <v>45261</v>
      </c>
      <c r="F4295" t="s">
        <v>6137</v>
      </c>
      <c r="G4295" t="s">
        <v>6138</v>
      </c>
      <c r="H4295" t="str">
        <f>_xlfn.XLOOKUP(C4295,'BAB Identified Sites'!E:E,'BAB Identified Sites'!E:E,"missing",0)</f>
        <v>missing</v>
      </c>
    </row>
    <row r="4296" spans="1:8" hidden="1" x14ac:dyDescent="0.35">
      <c r="A4296">
        <v>1420</v>
      </c>
      <c r="B4296" t="s">
        <v>4361</v>
      </c>
      <c r="C4296" t="s">
        <v>4421</v>
      </c>
      <c r="D4296" t="s">
        <v>4422</v>
      </c>
      <c r="E4296" s="26">
        <v>45261</v>
      </c>
      <c r="F4296" t="s">
        <v>6139</v>
      </c>
      <c r="G4296" t="s">
        <v>6138</v>
      </c>
      <c r="H4296" t="str">
        <f>_xlfn.XLOOKUP(C4296,'BAB Identified Sites'!E:E,'BAB Identified Sites'!E:E,"missing",0)</f>
        <v>missing</v>
      </c>
    </row>
    <row r="4297" spans="1:8" hidden="1" x14ac:dyDescent="0.35">
      <c r="A4297">
        <v>3000</v>
      </c>
      <c r="B4297" t="s">
        <v>5450</v>
      </c>
      <c r="C4297" t="s">
        <v>5451</v>
      </c>
      <c r="D4297" t="s">
        <v>5452</v>
      </c>
      <c r="E4297" s="26">
        <v>45139</v>
      </c>
      <c r="F4297" t="s">
        <v>6137</v>
      </c>
      <c r="G4297" t="s">
        <v>6138</v>
      </c>
      <c r="H4297" t="str">
        <f>_xlfn.XLOOKUP(C4297,'BAB Identified Sites'!E:E,'BAB Identified Sites'!E:E,"missing",0)</f>
        <v>missing</v>
      </c>
    </row>
    <row r="4298" spans="1:8" hidden="1" x14ac:dyDescent="0.35">
      <c r="A4298">
        <v>3000</v>
      </c>
      <c r="B4298" t="s">
        <v>5450</v>
      </c>
      <c r="C4298" t="s">
        <v>5451</v>
      </c>
      <c r="D4298" t="s">
        <v>5452</v>
      </c>
      <c r="E4298" s="26">
        <v>45139</v>
      </c>
      <c r="F4298" t="s">
        <v>6139</v>
      </c>
      <c r="G4298" t="s">
        <v>6138</v>
      </c>
      <c r="H4298" t="str">
        <f>_xlfn.XLOOKUP(C4298,'BAB Identified Sites'!E:E,'BAB Identified Sites'!E:E,"missing",0)</f>
        <v>missing</v>
      </c>
    </row>
    <row r="4299" spans="1:8" hidden="1" x14ac:dyDescent="0.35">
      <c r="A4299">
        <v>3000</v>
      </c>
      <c r="B4299" t="s">
        <v>5450</v>
      </c>
      <c r="C4299" t="s">
        <v>5451</v>
      </c>
      <c r="D4299" t="s">
        <v>5452</v>
      </c>
      <c r="E4299" s="26">
        <v>45170</v>
      </c>
      <c r="F4299" t="s">
        <v>6137</v>
      </c>
      <c r="G4299" t="s">
        <v>6138</v>
      </c>
      <c r="H4299" t="str">
        <f>_xlfn.XLOOKUP(C4299,'BAB Identified Sites'!E:E,'BAB Identified Sites'!E:E,"missing",0)</f>
        <v>missing</v>
      </c>
    </row>
    <row r="4300" spans="1:8" hidden="1" x14ac:dyDescent="0.35">
      <c r="A4300">
        <v>3000</v>
      </c>
      <c r="B4300" t="s">
        <v>5450</v>
      </c>
      <c r="C4300" t="s">
        <v>5451</v>
      </c>
      <c r="D4300" t="s">
        <v>5452</v>
      </c>
      <c r="E4300" s="26">
        <v>45170</v>
      </c>
      <c r="F4300" t="s">
        <v>6139</v>
      </c>
      <c r="G4300" t="s">
        <v>6138</v>
      </c>
      <c r="H4300" t="str">
        <f>_xlfn.XLOOKUP(C4300,'BAB Identified Sites'!E:E,'BAB Identified Sites'!E:E,"missing",0)</f>
        <v>missing</v>
      </c>
    </row>
    <row r="4301" spans="1:8" hidden="1" x14ac:dyDescent="0.35">
      <c r="A4301">
        <v>3000</v>
      </c>
      <c r="B4301" t="s">
        <v>5450</v>
      </c>
      <c r="C4301" t="s">
        <v>5451</v>
      </c>
      <c r="D4301" t="s">
        <v>5452</v>
      </c>
      <c r="E4301" s="26">
        <v>45200</v>
      </c>
      <c r="F4301" t="s">
        <v>6137</v>
      </c>
      <c r="G4301" t="s">
        <v>6138</v>
      </c>
      <c r="H4301" t="str">
        <f>_xlfn.XLOOKUP(C4301,'BAB Identified Sites'!E:E,'BAB Identified Sites'!E:E,"missing",0)</f>
        <v>missing</v>
      </c>
    </row>
    <row r="4302" spans="1:8" hidden="1" x14ac:dyDescent="0.35">
      <c r="A4302">
        <v>3000</v>
      </c>
      <c r="B4302" t="s">
        <v>5450</v>
      </c>
      <c r="C4302" t="s">
        <v>5451</v>
      </c>
      <c r="D4302" t="s">
        <v>5452</v>
      </c>
      <c r="E4302" s="26">
        <v>45200</v>
      </c>
      <c r="F4302" t="s">
        <v>6139</v>
      </c>
      <c r="G4302" t="s">
        <v>6138</v>
      </c>
      <c r="H4302" t="str">
        <f>_xlfn.XLOOKUP(C4302,'BAB Identified Sites'!E:E,'BAB Identified Sites'!E:E,"missing",0)</f>
        <v>missing</v>
      </c>
    </row>
    <row r="4303" spans="1:8" hidden="1" x14ac:dyDescent="0.35">
      <c r="A4303">
        <v>3000</v>
      </c>
      <c r="B4303" t="s">
        <v>5450</v>
      </c>
      <c r="C4303" t="s">
        <v>5451</v>
      </c>
      <c r="D4303" t="s">
        <v>5452</v>
      </c>
      <c r="E4303" s="26">
        <v>45231</v>
      </c>
      <c r="F4303" t="s">
        <v>6137</v>
      </c>
      <c r="G4303" t="s">
        <v>6138</v>
      </c>
      <c r="H4303" t="str">
        <f>_xlfn.XLOOKUP(C4303,'BAB Identified Sites'!E:E,'BAB Identified Sites'!E:E,"missing",0)</f>
        <v>missing</v>
      </c>
    </row>
    <row r="4304" spans="1:8" hidden="1" x14ac:dyDescent="0.35">
      <c r="A4304">
        <v>3000</v>
      </c>
      <c r="B4304" t="s">
        <v>5450</v>
      </c>
      <c r="C4304" t="s">
        <v>5451</v>
      </c>
      <c r="D4304" t="s">
        <v>5452</v>
      </c>
      <c r="E4304" s="26">
        <v>45231</v>
      </c>
      <c r="F4304" t="s">
        <v>6139</v>
      </c>
      <c r="G4304" t="s">
        <v>6138</v>
      </c>
      <c r="H4304" t="str">
        <f>_xlfn.XLOOKUP(C4304,'BAB Identified Sites'!E:E,'BAB Identified Sites'!E:E,"missing",0)</f>
        <v>missing</v>
      </c>
    </row>
    <row r="4305" spans="1:8" hidden="1" x14ac:dyDescent="0.35">
      <c r="A4305">
        <v>3000</v>
      </c>
      <c r="B4305" t="s">
        <v>5450</v>
      </c>
      <c r="C4305" t="s">
        <v>5451</v>
      </c>
      <c r="D4305" t="s">
        <v>5452</v>
      </c>
      <c r="E4305" s="26">
        <v>45261</v>
      </c>
      <c r="F4305" t="s">
        <v>6137</v>
      </c>
      <c r="G4305" t="s">
        <v>6138</v>
      </c>
      <c r="H4305" t="str">
        <f>_xlfn.XLOOKUP(C4305,'BAB Identified Sites'!E:E,'BAB Identified Sites'!E:E,"missing",0)</f>
        <v>missing</v>
      </c>
    </row>
    <row r="4306" spans="1:8" hidden="1" x14ac:dyDescent="0.35">
      <c r="A4306">
        <v>3000</v>
      </c>
      <c r="B4306" t="s">
        <v>5450</v>
      </c>
      <c r="C4306" t="s">
        <v>5451</v>
      </c>
      <c r="D4306" t="s">
        <v>5452</v>
      </c>
      <c r="E4306" s="26">
        <v>45261</v>
      </c>
      <c r="F4306" t="s">
        <v>6139</v>
      </c>
      <c r="G4306" t="s">
        <v>6138</v>
      </c>
      <c r="H4306" t="str">
        <f>_xlfn.XLOOKUP(C4306,'BAB Identified Sites'!E:E,'BAB Identified Sites'!E:E,"missing",0)</f>
        <v>missing</v>
      </c>
    </row>
    <row r="4307" spans="1:8" hidden="1" x14ac:dyDescent="0.35">
      <c r="A4307">
        <v>1040</v>
      </c>
      <c r="B4307" t="s">
        <v>4062</v>
      </c>
      <c r="C4307" t="s">
        <v>4087</v>
      </c>
      <c r="D4307" t="s">
        <v>1078</v>
      </c>
      <c r="E4307" s="26">
        <v>45170</v>
      </c>
      <c r="F4307" t="s">
        <v>6137</v>
      </c>
      <c r="G4307" t="s">
        <v>6138</v>
      </c>
      <c r="H4307" t="str">
        <f>_xlfn.XLOOKUP(C4307,'BAB Identified Sites'!E:E,'BAB Identified Sites'!E:E,"missing",0)</f>
        <v>missing</v>
      </c>
    </row>
    <row r="4308" spans="1:8" hidden="1" x14ac:dyDescent="0.35">
      <c r="A4308">
        <v>1040</v>
      </c>
      <c r="B4308" t="s">
        <v>4062</v>
      </c>
      <c r="C4308" t="s">
        <v>4087</v>
      </c>
      <c r="D4308" t="s">
        <v>1078</v>
      </c>
      <c r="E4308" s="26">
        <v>45170</v>
      </c>
      <c r="F4308" t="s">
        <v>6139</v>
      </c>
      <c r="G4308" t="s">
        <v>6138</v>
      </c>
      <c r="H4308" t="str">
        <f>_xlfn.XLOOKUP(C4308,'BAB Identified Sites'!E:E,'BAB Identified Sites'!E:E,"missing",0)</f>
        <v>missing</v>
      </c>
    </row>
    <row r="4309" spans="1:8" hidden="1" x14ac:dyDescent="0.35">
      <c r="A4309">
        <v>1040</v>
      </c>
      <c r="B4309" t="s">
        <v>4062</v>
      </c>
      <c r="C4309" t="s">
        <v>4087</v>
      </c>
      <c r="D4309" t="s">
        <v>1078</v>
      </c>
      <c r="E4309" s="26">
        <v>45200</v>
      </c>
      <c r="F4309" t="s">
        <v>6137</v>
      </c>
      <c r="G4309" t="s">
        <v>6138</v>
      </c>
      <c r="H4309" t="str">
        <f>_xlfn.XLOOKUP(C4309,'BAB Identified Sites'!E:E,'BAB Identified Sites'!E:E,"missing",0)</f>
        <v>missing</v>
      </c>
    </row>
    <row r="4310" spans="1:8" hidden="1" x14ac:dyDescent="0.35">
      <c r="A4310">
        <v>1040</v>
      </c>
      <c r="B4310" t="s">
        <v>4062</v>
      </c>
      <c r="C4310" t="s">
        <v>4087</v>
      </c>
      <c r="D4310" t="s">
        <v>1078</v>
      </c>
      <c r="E4310" s="26">
        <v>45200</v>
      </c>
      <c r="F4310" t="s">
        <v>6139</v>
      </c>
      <c r="G4310" t="s">
        <v>6138</v>
      </c>
      <c r="H4310" t="str">
        <f>_xlfn.XLOOKUP(C4310,'BAB Identified Sites'!E:E,'BAB Identified Sites'!E:E,"missing",0)</f>
        <v>missing</v>
      </c>
    </row>
    <row r="4311" spans="1:8" hidden="1" x14ac:dyDescent="0.35">
      <c r="A4311">
        <v>1040</v>
      </c>
      <c r="B4311" t="s">
        <v>4062</v>
      </c>
      <c r="C4311" t="s">
        <v>4087</v>
      </c>
      <c r="D4311" t="s">
        <v>1078</v>
      </c>
      <c r="E4311" s="26">
        <v>45231</v>
      </c>
      <c r="F4311" t="s">
        <v>6137</v>
      </c>
      <c r="G4311" t="s">
        <v>6138</v>
      </c>
      <c r="H4311" t="str">
        <f>_xlfn.XLOOKUP(C4311,'BAB Identified Sites'!E:E,'BAB Identified Sites'!E:E,"missing",0)</f>
        <v>missing</v>
      </c>
    </row>
    <row r="4312" spans="1:8" hidden="1" x14ac:dyDescent="0.35">
      <c r="A4312">
        <v>1040</v>
      </c>
      <c r="B4312" t="s">
        <v>4062</v>
      </c>
      <c r="C4312" t="s">
        <v>4087</v>
      </c>
      <c r="D4312" t="s">
        <v>1078</v>
      </c>
      <c r="E4312" s="26">
        <v>45231</v>
      </c>
      <c r="F4312" t="s">
        <v>6139</v>
      </c>
      <c r="G4312" t="s">
        <v>6138</v>
      </c>
      <c r="H4312" t="str">
        <f>_xlfn.XLOOKUP(C4312,'BAB Identified Sites'!E:E,'BAB Identified Sites'!E:E,"missing",0)</f>
        <v>missing</v>
      </c>
    </row>
    <row r="4313" spans="1:8" hidden="1" x14ac:dyDescent="0.35">
      <c r="A4313">
        <v>1040</v>
      </c>
      <c r="B4313" t="s">
        <v>4062</v>
      </c>
      <c r="C4313" t="s">
        <v>4087</v>
      </c>
      <c r="D4313" t="s">
        <v>1078</v>
      </c>
      <c r="E4313" s="26">
        <v>45261</v>
      </c>
      <c r="F4313" t="s">
        <v>6137</v>
      </c>
      <c r="G4313" t="s">
        <v>6138</v>
      </c>
      <c r="H4313" t="str">
        <f>_xlfn.XLOOKUP(C4313,'BAB Identified Sites'!E:E,'BAB Identified Sites'!E:E,"missing",0)</f>
        <v>missing</v>
      </c>
    </row>
    <row r="4314" spans="1:8" hidden="1" x14ac:dyDescent="0.35">
      <c r="A4314">
        <v>1040</v>
      </c>
      <c r="B4314" t="s">
        <v>4062</v>
      </c>
      <c r="C4314" t="s">
        <v>4087</v>
      </c>
      <c r="D4314" t="s">
        <v>1078</v>
      </c>
      <c r="E4314" s="26">
        <v>45261</v>
      </c>
      <c r="F4314" t="s">
        <v>6139</v>
      </c>
      <c r="G4314" t="s">
        <v>6138</v>
      </c>
      <c r="H4314" t="str">
        <f>_xlfn.XLOOKUP(C4314,'BAB Identified Sites'!E:E,'BAB Identified Sites'!E:E,"missing",0)</f>
        <v>missing</v>
      </c>
    </row>
    <row r="4315" spans="1:8" hidden="1" x14ac:dyDescent="0.35">
      <c r="A4315">
        <v>1040</v>
      </c>
      <c r="B4315" t="s">
        <v>4062</v>
      </c>
      <c r="C4315" t="s">
        <v>4088</v>
      </c>
      <c r="D4315" t="s">
        <v>4089</v>
      </c>
      <c r="E4315" s="26">
        <v>45170</v>
      </c>
      <c r="F4315" t="s">
        <v>6137</v>
      </c>
      <c r="G4315" t="s">
        <v>6138</v>
      </c>
      <c r="H4315" t="str">
        <f>_xlfn.XLOOKUP(C4315,'BAB Identified Sites'!E:E,'BAB Identified Sites'!E:E,"missing",0)</f>
        <v>missing</v>
      </c>
    </row>
    <row r="4316" spans="1:8" hidden="1" x14ac:dyDescent="0.35">
      <c r="A4316">
        <v>1040</v>
      </c>
      <c r="B4316" t="s">
        <v>4062</v>
      </c>
      <c r="C4316" t="s">
        <v>4088</v>
      </c>
      <c r="D4316" t="s">
        <v>4089</v>
      </c>
      <c r="E4316" s="26">
        <v>45170</v>
      </c>
      <c r="F4316" t="s">
        <v>6139</v>
      </c>
      <c r="G4316" t="s">
        <v>6138</v>
      </c>
      <c r="H4316" t="str">
        <f>_xlfn.XLOOKUP(C4316,'BAB Identified Sites'!E:E,'BAB Identified Sites'!E:E,"missing",0)</f>
        <v>missing</v>
      </c>
    </row>
    <row r="4317" spans="1:8" hidden="1" x14ac:dyDescent="0.35">
      <c r="A4317">
        <v>1040</v>
      </c>
      <c r="B4317" t="s">
        <v>4062</v>
      </c>
      <c r="C4317" t="s">
        <v>4088</v>
      </c>
      <c r="D4317" t="s">
        <v>4089</v>
      </c>
      <c r="E4317" s="26">
        <v>45200</v>
      </c>
      <c r="F4317" t="s">
        <v>6137</v>
      </c>
      <c r="G4317" t="s">
        <v>6138</v>
      </c>
      <c r="H4317" t="str">
        <f>_xlfn.XLOOKUP(C4317,'BAB Identified Sites'!E:E,'BAB Identified Sites'!E:E,"missing",0)</f>
        <v>missing</v>
      </c>
    </row>
    <row r="4318" spans="1:8" hidden="1" x14ac:dyDescent="0.35">
      <c r="A4318">
        <v>1040</v>
      </c>
      <c r="B4318" t="s">
        <v>4062</v>
      </c>
      <c r="C4318" t="s">
        <v>4088</v>
      </c>
      <c r="D4318" t="s">
        <v>4089</v>
      </c>
      <c r="E4318" s="26">
        <v>45200</v>
      </c>
      <c r="F4318" t="s">
        <v>6139</v>
      </c>
      <c r="G4318" t="s">
        <v>6138</v>
      </c>
      <c r="H4318" t="str">
        <f>_xlfn.XLOOKUP(C4318,'BAB Identified Sites'!E:E,'BAB Identified Sites'!E:E,"missing",0)</f>
        <v>missing</v>
      </c>
    </row>
    <row r="4319" spans="1:8" hidden="1" x14ac:dyDescent="0.35">
      <c r="A4319">
        <v>1040</v>
      </c>
      <c r="B4319" t="s">
        <v>4062</v>
      </c>
      <c r="C4319" t="s">
        <v>4088</v>
      </c>
      <c r="D4319" t="s">
        <v>4089</v>
      </c>
      <c r="E4319" s="26">
        <v>45231</v>
      </c>
      <c r="F4319" t="s">
        <v>6137</v>
      </c>
      <c r="G4319" t="s">
        <v>6138</v>
      </c>
      <c r="H4319" t="str">
        <f>_xlfn.XLOOKUP(C4319,'BAB Identified Sites'!E:E,'BAB Identified Sites'!E:E,"missing",0)</f>
        <v>missing</v>
      </c>
    </row>
    <row r="4320" spans="1:8" hidden="1" x14ac:dyDescent="0.35">
      <c r="A4320">
        <v>1040</v>
      </c>
      <c r="B4320" t="s">
        <v>4062</v>
      </c>
      <c r="C4320" t="s">
        <v>4088</v>
      </c>
      <c r="D4320" t="s">
        <v>4089</v>
      </c>
      <c r="E4320" s="26">
        <v>45231</v>
      </c>
      <c r="F4320" t="s">
        <v>6139</v>
      </c>
      <c r="G4320" t="s">
        <v>6138</v>
      </c>
      <c r="H4320" t="str">
        <f>_xlfn.XLOOKUP(C4320,'BAB Identified Sites'!E:E,'BAB Identified Sites'!E:E,"missing",0)</f>
        <v>missing</v>
      </c>
    </row>
    <row r="4321" spans="1:8" hidden="1" x14ac:dyDescent="0.35">
      <c r="A4321">
        <v>1040</v>
      </c>
      <c r="B4321" t="s">
        <v>4062</v>
      </c>
      <c r="C4321" t="s">
        <v>4088</v>
      </c>
      <c r="D4321" t="s">
        <v>4089</v>
      </c>
      <c r="E4321" s="26">
        <v>45261</v>
      </c>
      <c r="F4321" t="s">
        <v>6137</v>
      </c>
      <c r="G4321" t="s">
        <v>6138</v>
      </c>
      <c r="H4321" t="str">
        <f>_xlfn.XLOOKUP(C4321,'BAB Identified Sites'!E:E,'BAB Identified Sites'!E:E,"missing",0)</f>
        <v>missing</v>
      </c>
    </row>
    <row r="4322" spans="1:8" hidden="1" x14ac:dyDescent="0.35">
      <c r="A4322">
        <v>1040</v>
      </c>
      <c r="B4322" t="s">
        <v>4062</v>
      </c>
      <c r="C4322" t="s">
        <v>4088</v>
      </c>
      <c r="D4322" t="s">
        <v>4089</v>
      </c>
      <c r="E4322" s="26">
        <v>45261</v>
      </c>
      <c r="F4322" t="s">
        <v>6139</v>
      </c>
      <c r="G4322" t="s">
        <v>6138</v>
      </c>
      <c r="H4322" t="str">
        <f>_xlfn.XLOOKUP(C4322,'BAB Identified Sites'!E:E,'BAB Identified Sites'!E:E,"missing",0)</f>
        <v>missing</v>
      </c>
    </row>
    <row r="4323" spans="1:8" hidden="1" x14ac:dyDescent="0.35">
      <c r="A4323">
        <v>1040</v>
      </c>
      <c r="B4323" t="s">
        <v>4062</v>
      </c>
      <c r="C4323" t="s">
        <v>4086</v>
      </c>
      <c r="D4323" t="s">
        <v>1077</v>
      </c>
      <c r="E4323" s="26">
        <v>45170</v>
      </c>
      <c r="F4323" t="s">
        <v>6137</v>
      </c>
      <c r="G4323" t="s">
        <v>6138</v>
      </c>
      <c r="H4323" t="str">
        <f>_xlfn.XLOOKUP(C4323,'BAB Identified Sites'!E:E,'BAB Identified Sites'!E:E,"missing",0)</f>
        <v>missing</v>
      </c>
    </row>
    <row r="4324" spans="1:8" hidden="1" x14ac:dyDescent="0.35">
      <c r="A4324">
        <v>1040</v>
      </c>
      <c r="B4324" t="s">
        <v>4062</v>
      </c>
      <c r="C4324" t="s">
        <v>4086</v>
      </c>
      <c r="D4324" t="s">
        <v>1077</v>
      </c>
      <c r="E4324" s="26">
        <v>45170</v>
      </c>
      <c r="F4324" t="s">
        <v>6139</v>
      </c>
      <c r="G4324" t="s">
        <v>6138</v>
      </c>
      <c r="H4324" t="str">
        <f>_xlfn.XLOOKUP(C4324,'BAB Identified Sites'!E:E,'BAB Identified Sites'!E:E,"missing",0)</f>
        <v>missing</v>
      </c>
    </row>
    <row r="4325" spans="1:8" hidden="1" x14ac:dyDescent="0.35">
      <c r="A4325">
        <v>1040</v>
      </c>
      <c r="B4325" t="s">
        <v>4062</v>
      </c>
      <c r="C4325" t="s">
        <v>4086</v>
      </c>
      <c r="D4325" t="s">
        <v>1077</v>
      </c>
      <c r="E4325" s="26">
        <v>45200</v>
      </c>
      <c r="F4325" t="s">
        <v>6137</v>
      </c>
      <c r="G4325" t="s">
        <v>6138</v>
      </c>
      <c r="H4325" t="str">
        <f>_xlfn.XLOOKUP(C4325,'BAB Identified Sites'!E:E,'BAB Identified Sites'!E:E,"missing",0)</f>
        <v>missing</v>
      </c>
    </row>
    <row r="4326" spans="1:8" hidden="1" x14ac:dyDescent="0.35">
      <c r="A4326">
        <v>1040</v>
      </c>
      <c r="B4326" t="s">
        <v>4062</v>
      </c>
      <c r="C4326" t="s">
        <v>4086</v>
      </c>
      <c r="D4326" t="s">
        <v>1077</v>
      </c>
      <c r="E4326" s="26">
        <v>45200</v>
      </c>
      <c r="F4326" t="s">
        <v>6139</v>
      </c>
      <c r="G4326" t="s">
        <v>6138</v>
      </c>
      <c r="H4326" t="str">
        <f>_xlfn.XLOOKUP(C4326,'BAB Identified Sites'!E:E,'BAB Identified Sites'!E:E,"missing",0)</f>
        <v>missing</v>
      </c>
    </row>
    <row r="4327" spans="1:8" hidden="1" x14ac:dyDescent="0.35">
      <c r="A4327">
        <v>1040</v>
      </c>
      <c r="B4327" t="s">
        <v>4062</v>
      </c>
      <c r="C4327" t="s">
        <v>4086</v>
      </c>
      <c r="D4327" t="s">
        <v>1077</v>
      </c>
      <c r="E4327" s="26">
        <v>45231</v>
      </c>
      <c r="F4327" t="s">
        <v>6137</v>
      </c>
      <c r="G4327" t="s">
        <v>6138</v>
      </c>
      <c r="H4327" t="str">
        <f>_xlfn.XLOOKUP(C4327,'BAB Identified Sites'!E:E,'BAB Identified Sites'!E:E,"missing",0)</f>
        <v>missing</v>
      </c>
    </row>
    <row r="4328" spans="1:8" hidden="1" x14ac:dyDescent="0.35">
      <c r="A4328">
        <v>1040</v>
      </c>
      <c r="B4328" t="s">
        <v>4062</v>
      </c>
      <c r="C4328" t="s">
        <v>4086</v>
      </c>
      <c r="D4328" t="s">
        <v>1077</v>
      </c>
      <c r="E4328" s="26">
        <v>45231</v>
      </c>
      <c r="F4328" t="s">
        <v>6139</v>
      </c>
      <c r="G4328" t="s">
        <v>6138</v>
      </c>
      <c r="H4328" t="str">
        <f>_xlfn.XLOOKUP(C4328,'BAB Identified Sites'!E:E,'BAB Identified Sites'!E:E,"missing",0)</f>
        <v>missing</v>
      </c>
    </row>
    <row r="4329" spans="1:8" hidden="1" x14ac:dyDescent="0.35">
      <c r="A4329">
        <v>1040</v>
      </c>
      <c r="B4329" t="s">
        <v>4062</v>
      </c>
      <c r="C4329" t="s">
        <v>4086</v>
      </c>
      <c r="D4329" t="s">
        <v>1077</v>
      </c>
      <c r="E4329" s="26">
        <v>45261</v>
      </c>
      <c r="F4329" t="s">
        <v>6137</v>
      </c>
      <c r="G4329" t="s">
        <v>6138</v>
      </c>
      <c r="H4329" t="str">
        <f>_xlfn.XLOOKUP(C4329,'BAB Identified Sites'!E:E,'BAB Identified Sites'!E:E,"missing",0)</f>
        <v>missing</v>
      </c>
    </row>
    <row r="4330" spans="1:8" hidden="1" x14ac:dyDescent="0.35">
      <c r="A4330">
        <v>1040</v>
      </c>
      <c r="B4330" t="s">
        <v>4062</v>
      </c>
      <c r="C4330" t="s">
        <v>4086</v>
      </c>
      <c r="D4330" t="s">
        <v>1077</v>
      </c>
      <c r="E4330" s="26">
        <v>45261</v>
      </c>
      <c r="F4330" t="s">
        <v>6139</v>
      </c>
      <c r="G4330" t="s">
        <v>6138</v>
      </c>
      <c r="H4330" t="str">
        <f>_xlfn.XLOOKUP(C4330,'BAB Identified Sites'!E:E,'BAB Identified Sites'!E:E,"missing",0)</f>
        <v>missing</v>
      </c>
    </row>
    <row r="4331" spans="1:8" hidden="1" x14ac:dyDescent="0.35">
      <c r="A4331">
        <v>990</v>
      </c>
      <c r="B4331" t="s">
        <v>3858</v>
      </c>
      <c r="C4331" t="s">
        <v>3883</v>
      </c>
      <c r="D4331" t="s">
        <v>3884</v>
      </c>
      <c r="E4331" s="26">
        <v>45139</v>
      </c>
      <c r="F4331" t="s">
        <v>6137</v>
      </c>
      <c r="G4331" t="s">
        <v>6138</v>
      </c>
      <c r="H4331" t="str">
        <f>_xlfn.XLOOKUP(C4331,'BAB Identified Sites'!E:E,'BAB Identified Sites'!E:E,"missing",0)</f>
        <v>09560</v>
      </c>
    </row>
    <row r="4332" spans="1:8" hidden="1" x14ac:dyDescent="0.35">
      <c r="A4332">
        <v>990</v>
      </c>
      <c r="B4332" t="s">
        <v>3858</v>
      </c>
      <c r="C4332" t="s">
        <v>3883</v>
      </c>
      <c r="D4332" t="s">
        <v>3884</v>
      </c>
      <c r="E4332" s="26">
        <v>45139</v>
      </c>
      <c r="F4332" t="s">
        <v>6139</v>
      </c>
      <c r="G4332" t="s">
        <v>6138</v>
      </c>
      <c r="H4332" t="str">
        <f>_xlfn.XLOOKUP(C4332,'BAB Identified Sites'!E:E,'BAB Identified Sites'!E:E,"missing",0)</f>
        <v>09560</v>
      </c>
    </row>
    <row r="4333" spans="1:8" hidden="1" x14ac:dyDescent="0.35">
      <c r="A4333">
        <v>990</v>
      </c>
      <c r="B4333" t="s">
        <v>3858</v>
      </c>
      <c r="C4333" t="s">
        <v>3883</v>
      </c>
      <c r="D4333" t="s">
        <v>3884</v>
      </c>
      <c r="E4333" s="26">
        <v>45170</v>
      </c>
      <c r="F4333" t="s">
        <v>6137</v>
      </c>
      <c r="G4333" t="s">
        <v>6138</v>
      </c>
      <c r="H4333" t="str">
        <f>_xlfn.XLOOKUP(C4333,'BAB Identified Sites'!E:E,'BAB Identified Sites'!E:E,"missing",0)</f>
        <v>09560</v>
      </c>
    </row>
    <row r="4334" spans="1:8" hidden="1" x14ac:dyDescent="0.35">
      <c r="A4334">
        <v>990</v>
      </c>
      <c r="B4334" t="s">
        <v>3858</v>
      </c>
      <c r="C4334" t="s">
        <v>3883</v>
      </c>
      <c r="D4334" t="s">
        <v>3884</v>
      </c>
      <c r="E4334" s="26">
        <v>45170</v>
      </c>
      <c r="F4334" t="s">
        <v>6139</v>
      </c>
      <c r="G4334" t="s">
        <v>6138</v>
      </c>
      <c r="H4334" t="str">
        <f>_xlfn.XLOOKUP(C4334,'BAB Identified Sites'!E:E,'BAB Identified Sites'!E:E,"missing",0)</f>
        <v>09560</v>
      </c>
    </row>
    <row r="4335" spans="1:8" hidden="1" x14ac:dyDescent="0.35">
      <c r="A4335">
        <v>990</v>
      </c>
      <c r="B4335" t="s">
        <v>3858</v>
      </c>
      <c r="C4335" t="s">
        <v>3883</v>
      </c>
      <c r="D4335" t="s">
        <v>3884</v>
      </c>
      <c r="E4335" s="26">
        <v>45170</v>
      </c>
      <c r="F4335" t="s">
        <v>6140</v>
      </c>
      <c r="G4335" t="s">
        <v>6138</v>
      </c>
      <c r="H4335" t="str">
        <f>_xlfn.XLOOKUP(C4335,'BAB Identified Sites'!E:E,'BAB Identified Sites'!E:E,"missing",0)</f>
        <v>09560</v>
      </c>
    </row>
    <row r="4336" spans="1:8" hidden="1" x14ac:dyDescent="0.35">
      <c r="A4336">
        <v>990</v>
      </c>
      <c r="B4336" t="s">
        <v>3858</v>
      </c>
      <c r="C4336" t="s">
        <v>3883</v>
      </c>
      <c r="D4336" t="s">
        <v>3884</v>
      </c>
      <c r="E4336" s="26">
        <v>45200</v>
      </c>
      <c r="F4336" t="s">
        <v>6137</v>
      </c>
      <c r="G4336" t="s">
        <v>6138</v>
      </c>
      <c r="H4336" t="str">
        <f>_xlfn.XLOOKUP(C4336,'BAB Identified Sites'!E:E,'BAB Identified Sites'!E:E,"missing",0)</f>
        <v>09560</v>
      </c>
    </row>
    <row r="4337" spans="1:8" hidden="1" x14ac:dyDescent="0.35">
      <c r="A4337">
        <v>990</v>
      </c>
      <c r="B4337" t="s">
        <v>3858</v>
      </c>
      <c r="C4337" t="s">
        <v>3883</v>
      </c>
      <c r="D4337" t="s">
        <v>3884</v>
      </c>
      <c r="E4337" s="26">
        <v>45200</v>
      </c>
      <c r="F4337" t="s">
        <v>6139</v>
      </c>
      <c r="G4337" t="s">
        <v>6138</v>
      </c>
      <c r="H4337" t="str">
        <f>_xlfn.XLOOKUP(C4337,'BAB Identified Sites'!E:E,'BAB Identified Sites'!E:E,"missing",0)</f>
        <v>09560</v>
      </c>
    </row>
    <row r="4338" spans="1:8" hidden="1" x14ac:dyDescent="0.35">
      <c r="A4338">
        <v>990</v>
      </c>
      <c r="B4338" t="s">
        <v>3858</v>
      </c>
      <c r="C4338" t="s">
        <v>3883</v>
      </c>
      <c r="D4338" t="s">
        <v>3884</v>
      </c>
      <c r="E4338" s="26">
        <v>45200</v>
      </c>
      <c r="F4338" t="s">
        <v>6140</v>
      </c>
      <c r="G4338" t="s">
        <v>6138</v>
      </c>
      <c r="H4338" t="str">
        <f>_xlfn.XLOOKUP(C4338,'BAB Identified Sites'!E:E,'BAB Identified Sites'!E:E,"missing",0)</f>
        <v>09560</v>
      </c>
    </row>
    <row r="4339" spans="1:8" hidden="1" x14ac:dyDescent="0.35">
      <c r="A4339">
        <v>990</v>
      </c>
      <c r="B4339" t="s">
        <v>3858</v>
      </c>
      <c r="C4339" t="s">
        <v>3883</v>
      </c>
      <c r="D4339" t="s">
        <v>3884</v>
      </c>
      <c r="E4339" s="26">
        <v>45231</v>
      </c>
      <c r="F4339" t="s">
        <v>6137</v>
      </c>
      <c r="G4339" t="s">
        <v>6138</v>
      </c>
      <c r="H4339" t="str">
        <f>_xlfn.XLOOKUP(C4339,'BAB Identified Sites'!E:E,'BAB Identified Sites'!E:E,"missing",0)</f>
        <v>09560</v>
      </c>
    </row>
    <row r="4340" spans="1:8" hidden="1" x14ac:dyDescent="0.35">
      <c r="A4340">
        <v>990</v>
      </c>
      <c r="B4340" t="s">
        <v>3858</v>
      </c>
      <c r="C4340" t="s">
        <v>3883</v>
      </c>
      <c r="D4340" t="s">
        <v>3884</v>
      </c>
      <c r="E4340" s="26">
        <v>45231</v>
      </c>
      <c r="F4340" t="s">
        <v>6139</v>
      </c>
      <c r="G4340" t="s">
        <v>6138</v>
      </c>
      <c r="H4340" t="str">
        <f>_xlfn.XLOOKUP(C4340,'BAB Identified Sites'!E:E,'BAB Identified Sites'!E:E,"missing",0)</f>
        <v>09560</v>
      </c>
    </row>
    <row r="4341" spans="1:8" hidden="1" x14ac:dyDescent="0.35">
      <c r="A4341">
        <v>990</v>
      </c>
      <c r="B4341" t="s">
        <v>3858</v>
      </c>
      <c r="C4341" t="s">
        <v>3883</v>
      </c>
      <c r="D4341" t="s">
        <v>3884</v>
      </c>
      <c r="E4341" s="26">
        <v>45231</v>
      </c>
      <c r="F4341" t="s">
        <v>6140</v>
      </c>
      <c r="G4341" t="s">
        <v>6138</v>
      </c>
      <c r="H4341" t="str">
        <f>_xlfn.XLOOKUP(C4341,'BAB Identified Sites'!E:E,'BAB Identified Sites'!E:E,"missing",0)</f>
        <v>09560</v>
      </c>
    </row>
    <row r="4342" spans="1:8" hidden="1" x14ac:dyDescent="0.35">
      <c r="A4342">
        <v>990</v>
      </c>
      <c r="B4342" t="s">
        <v>3858</v>
      </c>
      <c r="C4342" t="s">
        <v>3883</v>
      </c>
      <c r="D4342" t="s">
        <v>3884</v>
      </c>
      <c r="E4342" s="26">
        <v>45261</v>
      </c>
      <c r="F4342" t="s">
        <v>6137</v>
      </c>
      <c r="G4342" t="s">
        <v>6138</v>
      </c>
      <c r="H4342" t="str">
        <f>_xlfn.XLOOKUP(C4342,'BAB Identified Sites'!E:E,'BAB Identified Sites'!E:E,"missing",0)</f>
        <v>09560</v>
      </c>
    </row>
    <row r="4343" spans="1:8" hidden="1" x14ac:dyDescent="0.35">
      <c r="A4343">
        <v>990</v>
      </c>
      <c r="B4343" t="s">
        <v>3858</v>
      </c>
      <c r="C4343" t="s">
        <v>3883</v>
      </c>
      <c r="D4343" t="s">
        <v>3884</v>
      </c>
      <c r="E4343" s="26">
        <v>45261</v>
      </c>
      <c r="F4343" t="s">
        <v>6139</v>
      </c>
      <c r="G4343" t="s">
        <v>6138</v>
      </c>
      <c r="H4343" t="str">
        <f>_xlfn.XLOOKUP(C4343,'BAB Identified Sites'!E:E,'BAB Identified Sites'!E:E,"missing",0)</f>
        <v>09560</v>
      </c>
    </row>
    <row r="4344" spans="1:8" hidden="1" x14ac:dyDescent="0.35">
      <c r="A4344">
        <v>990</v>
      </c>
      <c r="B4344" t="s">
        <v>3858</v>
      </c>
      <c r="C4344" t="s">
        <v>3883</v>
      </c>
      <c r="D4344" t="s">
        <v>3884</v>
      </c>
      <c r="E4344" s="26">
        <v>45261</v>
      </c>
      <c r="F4344" t="s">
        <v>6140</v>
      </c>
      <c r="G4344" t="s">
        <v>6138</v>
      </c>
      <c r="H4344" t="str">
        <f>_xlfn.XLOOKUP(C4344,'BAB Identified Sites'!E:E,'BAB Identified Sites'!E:E,"missing",0)</f>
        <v>09560</v>
      </c>
    </row>
    <row r="4345" spans="1:8" hidden="1" x14ac:dyDescent="0.35">
      <c r="A4345">
        <v>40</v>
      </c>
      <c r="B4345" t="s">
        <v>98</v>
      </c>
      <c r="C4345" t="s">
        <v>2465</v>
      </c>
      <c r="D4345" t="s">
        <v>2164</v>
      </c>
      <c r="E4345" s="26">
        <v>45139</v>
      </c>
      <c r="F4345" t="s">
        <v>6137</v>
      </c>
      <c r="G4345" t="s">
        <v>6138</v>
      </c>
      <c r="H4345" t="str">
        <f>_xlfn.XLOOKUP(C4345,'BAB Identified Sites'!E:E,'BAB Identified Sites'!E:E,"missing",0)</f>
        <v>missing</v>
      </c>
    </row>
    <row r="4346" spans="1:8" hidden="1" x14ac:dyDescent="0.35">
      <c r="A4346">
        <v>40</v>
      </c>
      <c r="B4346" t="s">
        <v>98</v>
      </c>
      <c r="C4346" t="s">
        <v>2465</v>
      </c>
      <c r="D4346" t="s">
        <v>2164</v>
      </c>
      <c r="E4346" s="26">
        <v>45139</v>
      </c>
      <c r="F4346" t="s">
        <v>6139</v>
      </c>
      <c r="G4346" t="s">
        <v>6138</v>
      </c>
      <c r="H4346" t="str">
        <f>_xlfn.XLOOKUP(C4346,'BAB Identified Sites'!E:E,'BAB Identified Sites'!E:E,"missing",0)</f>
        <v>missing</v>
      </c>
    </row>
    <row r="4347" spans="1:8" hidden="1" x14ac:dyDescent="0.35">
      <c r="A4347">
        <v>40</v>
      </c>
      <c r="B4347" t="s">
        <v>98</v>
      </c>
      <c r="C4347" t="s">
        <v>2465</v>
      </c>
      <c r="D4347" t="s">
        <v>2164</v>
      </c>
      <c r="E4347" s="26">
        <v>45170</v>
      </c>
      <c r="F4347" t="s">
        <v>6137</v>
      </c>
      <c r="G4347" t="s">
        <v>6138</v>
      </c>
      <c r="H4347" t="str">
        <f>_xlfn.XLOOKUP(C4347,'BAB Identified Sites'!E:E,'BAB Identified Sites'!E:E,"missing",0)</f>
        <v>missing</v>
      </c>
    </row>
    <row r="4348" spans="1:8" hidden="1" x14ac:dyDescent="0.35">
      <c r="A4348">
        <v>40</v>
      </c>
      <c r="B4348" t="s">
        <v>98</v>
      </c>
      <c r="C4348" t="s">
        <v>2465</v>
      </c>
      <c r="D4348" t="s">
        <v>2164</v>
      </c>
      <c r="E4348" s="26">
        <v>45170</v>
      </c>
      <c r="F4348" t="s">
        <v>6139</v>
      </c>
      <c r="G4348" t="s">
        <v>6138</v>
      </c>
      <c r="H4348" t="str">
        <f>_xlfn.XLOOKUP(C4348,'BAB Identified Sites'!E:E,'BAB Identified Sites'!E:E,"missing",0)</f>
        <v>missing</v>
      </c>
    </row>
    <row r="4349" spans="1:8" hidden="1" x14ac:dyDescent="0.35">
      <c r="A4349">
        <v>40</v>
      </c>
      <c r="B4349" t="s">
        <v>98</v>
      </c>
      <c r="C4349" t="s">
        <v>2465</v>
      </c>
      <c r="D4349" t="s">
        <v>2164</v>
      </c>
      <c r="E4349" s="26">
        <v>45200</v>
      </c>
      <c r="F4349" t="s">
        <v>6137</v>
      </c>
      <c r="G4349" t="s">
        <v>6138</v>
      </c>
      <c r="H4349" t="str">
        <f>_xlfn.XLOOKUP(C4349,'BAB Identified Sites'!E:E,'BAB Identified Sites'!E:E,"missing",0)</f>
        <v>missing</v>
      </c>
    </row>
    <row r="4350" spans="1:8" hidden="1" x14ac:dyDescent="0.35">
      <c r="A4350">
        <v>40</v>
      </c>
      <c r="B4350" t="s">
        <v>98</v>
      </c>
      <c r="C4350" t="s">
        <v>2465</v>
      </c>
      <c r="D4350" t="s">
        <v>2164</v>
      </c>
      <c r="E4350" s="26">
        <v>45200</v>
      </c>
      <c r="F4350" t="s">
        <v>6139</v>
      </c>
      <c r="G4350" t="s">
        <v>6138</v>
      </c>
      <c r="H4350" t="str">
        <f>_xlfn.XLOOKUP(C4350,'BAB Identified Sites'!E:E,'BAB Identified Sites'!E:E,"missing",0)</f>
        <v>missing</v>
      </c>
    </row>
    <row r="4351" spans="1:8" hidden="1" x14ac:dyDescent="0.35">
      <c r="A4351">
        <v>40</v>
      </c>
      <c r="B4351" t="s">
        <v>98</v>
      </c>
      <c r="C4351" t="s">
        <v>2465</v>
      </c>
      <c r="D4351" t="s">
        <v>2164</v>
      </c>
      <c r="E4351" s="26">
        <v>45231</v>
      </c>
      <c r="F4351" t="s">
        <v>6137</v>
      </c>
      <c r="G4351" t="s">
        <v>6138</v>
      </c>
      <c r="H4351" t="str">
        <f>_xlfn.XLOOKUP(C4351,'BAB Identified Sites'!E:E,'BAB Identified Sites'!E:E,"missing",0)</f>
        <v>missing</v>
      </c>
    </row>
    <row r="4352" spans="1:8" hidden="1" x14ac:dyDescent="0.35">
      <c r="A4352">
        <v>40</v>
      </c>
      <c r="B4352" t="s">
        <v>98</v>
      </c>
      <c r="C4352" t="s">
        <v>2465</v>
      </c>
      <c r="D4352" t="s">
        <v>2164</v>
      </c>
      <c r="E4352" s="26">
        <v>45231</v>
      </c>
      <c r="F4352" t="s">
        <v>6139</v>
      </c>
      <c r="G4352" t="s">
        <v>6138</v>
      </c>
      <c r="H4352" t="str">
        <f>_xlfn.XLOOKUP(C4352,'BAB Identified Sites'!E:E,'BAB Identified Sites'!E:E,"missing",0)</f>
        <v>missing</v>
      </c>
    </row>
    <row r="4353" spans="1:8" hidden="1" x14ac:dyDescent="0.35">
      <c r="A4353">
        <v>40</v>
      </c>
      <c r="B4353" t="s">
        <v>98</v>
      </c>
      <c r="C4353" t="s">
        <v>2465</v>
      </c>
      <c r="D4353" t="s">
        <v>2164</v>
      </c>
      <c r="E4353" s="26">
        <v>45261</v>
      </c>
      <c r="F4353" t="s">
        <v>6137</v>
      </c>
      <c r="G4353" t="s">
        <v>6138</v>
      </c>
      <c r="H4353" t="str">
        <f>_xlfn.XLOOKUP(C4353,'BAB Identified Sites'!E:E,'BAB Identified Sites'!E:E,"missing",0)</f>
        <v>missing</v>
      </c>
    </row>
    <row r="4354" spans="1:8" hidden="1" x14ac:dyDescent="0.35">
      <c r="A4354">
        <v>40</v>
      </c>
      <c r="B4354" t="s">
        <v>98</v>
      </c>
      <c r="C4354" t="s">
        <v>2465</v>
      </c>
      <c r="D4354" t="s">
        <v>2164</v>
      </c>
      <c r="E4354" s="26">
        <v>45261</v>
      </c>
      <c r="F4354" t="s">
        <v>6139</v>
      </c>
      <c r="G4354" t="s">
        <v>6138</v>
      </c>
      <c r="H4354" t="str">
        <f>_xlfn.XLOOKUP(C4354,'BAB Identified Sites'!E:E,'BAB Identified Sites'!E:E,"missing",0)</f>
        <v>missing</v>
      </c>
    </row>
    <row r="4355" spans="1:8" hidden="1" x14ac:dyDescent="0.35">
      <c r="A4355">
        <v>3120</v>
      </c>
      <c r="B4355" t="s">
        <v>5576</v>
      </c>
      <c r="C4355" t="s">
        <v>5623</v>
      </c>
      <c r="D4355" t="s">
        <v>2038</v>
      </c>
      <c r="E4355" s="26">
        <v>45139</v>
      </c>
      <c r="F4355" t="s">
        <v>6137</v>
      </c>
      <c r="G4355" t="s">
        <v>6138</v>
      </c>
      <c r="H4355" t="str">
        <f>_xlfn.XLOOKUP(C4355,'BAB Identified Sites'!E:E,'BAB Identified Sites'!E:E,"missing",0)</f>
        <v>07491</v>
      </c>
    </row>
    <row r="4356" spans="1:8" hidden="1" x14ac:dyDescent="0.35">
      <c r="A4356">
        <v>3120</v>
      </c>
      <c r="B4356" t="s">
        <v>5576</v>
      </c>
      <c r="C4356" t="s">
        <v>5623</v>
      </c>
      <c r="D4356" t="s">
        <v>2038</v>
      </c>
      <c r="E4356" s="26">
        <v>45139</v>
      </c>
      <c r="F4356" t="s">
        <v>6139</v>
      </c>
      <c r="G4356" t="s">
        <v>6138</v>
      </c>
      <c r="H4356" t="str">
        <f>_xlfn.XLOOKUP(C4356,'BAB Identified Sites'!E:E,'BAB Identified Sites'!E:E,"missing",0)</f>
        <v>07491</v>
      </c>
    </row>
    <row r="4357" spans="1:8" hidden="1" x14ac:dyDescent="0.35">
      <c r="A4357">
        <v>3120</v>
      </c>
      <c r="B4357" t="s">
        <v>5576</v>
      </c>
      <c r="C4357" t="s">
        <v>5623</v>
      </c>
      <c r="D4357" t="s">
        <v>2038</v>
      </c>
      <c r="E4357" s="26">
        <v>45170</v>
      </c>
      <c r="F4357" t="s">
        <v>6137</v>
      </c>
      <c r="G4357" t="s">
        <v>6138</v>
      </c>
      <c r="H4357" t="str">
        <f>_xlfn.XLOOKUP(C4357,'BAB Identified Sites'!E:E,'BAB Identified Sites'!E:E,"missing",0)</f>
        <v>07491</v>
      </c>
    </row>
    <row r="4358" spans="1:8" hidden="1" x14ac:dyDescent="0.35">
      <c r="A4358">
        <v>3120</v>
      </c>
      <c r="B4358" t="s">
        <v>5576</v>
      </c>
      <c r="C4358" t="s">
        <v>5623</v>
      </c>
      <c r="D4358" t="s">
        <v>2038</v>
      </c>
      <c r="E4358" s="26">
        <v>45170</v>
      </c>
      <c r="F4358" t="s">
        <v>6139</v>
      </c>
      <c r="G4358" t="s">
        <v>6138</v>
      </c>
      <c r="H4358" t="str">
        <f>_xlfn.XLOOKUP(C4358,'BAB Identified Sites'!E:E,'BAB Identified Sites'!E:E,"missing",0)</f>
        <v>07491</v>
      </c>
    </row>
    <row r="4359" spans="1:8" hidden="1" x14ac:dyDescent="0.35">
      <c r="A4359">
        <v>3120</v>
      </c>
      <c r="B4359" t="s">
        <v>5576</v>
      </c>
      <c r="C4359" t="s">
        <v>5623</v>
      </c>
      <c r="D4359" t="s">
        <v>2038</v>
      </c>
      <c r="E4359" s="26">
        <v>45200</v>
      </c>
      <c r="F4359" t="s">
        <v>6137</v>
      </c>
      <c r="G4359" t="s">
        <v>6138</v>
      </c>
      <c r="H4359" t="str">
        <f>_xlfn.XLOOKUP(C4359,'BAB Identified Sites'!E:E,'BAB Identified Sites'!E:E,"missing",0)</f>
        <v>07491</v>
      </c>
    </row>
    <row r="4360" spans="1:8" hidden="1" x14ac:dyDescent="0.35">
      <c r="A4360">
        <v>3120</v>
      </c>
      <c r="B4360" t="s">
        <v>5576</v>
      </c>
      <c r="C4360" t="s">
        <v>5623</v>
      </c>
      <c r="D4360" t="s">
        <v>2038</v>
      </c>
      <c r="E4360" s="26">
        <v>45200</v>
      </c>
      <c r="F4360" t="s">
        <v>6139</v>
      </c>
      <c r="G4360" t="s">
        <v>6138</v>
      </c>
      <c r="H4360" t="str">
        <f>_xlfn.XLOOKUP(C4360,'BAB Identified Sites'!E:E,'BAB Identified Sites'!E:E,"missing",0)</f>
        <v>07491</v>
      </c>
    </row>
    <row r="4361" spans="1:8" hidden="1" x14ac:dyDescent="0.35">
      <c r="A4361">
        <v>3120</v>
      </c>
      <c r="B4361" t="s">
        <v>5576</v>
      </c>
      <c r="C4361" t="s">
        <v>5623</v>
      </c>
      <c r="D4361" t="s">
        <v>2038</v>
      </c>
      <c r="E4361" s="26">
        <v>45231</v>
      </c>
      <c r="F4361" t="s">
        <v>6137</v>
      </c>
      <c r="G4361" t="s">
        <v>6138</v>
      </c>
      <c r="H4361" t="str">
        <f>_xlfn.XLOOKUP(C4361,'BAB Identified Sites'!E:E,'BAB Identified Sites'!E:E,"missing",0)</f>
        <v>07491</v>
      </c>
    </row>
    <row r="4362" spans="1:8" hidden="1" x14ac:dyDescent="0.35">
      <c r="A4362">
        <v>3120</v>
      </c>
      <c r="B4362" t="s">
        <v>5576</v>
      </c>
      <c r="C4362" t="s">
        <v>5623</v>
      </c>
      <c r="D4362" t="s">
        <v>2038</v>
      </c>
      <c r="E4362" s="26">
        <v>45231</v>
      </c>
      <c r="F4362" t="s">
        <v>6139</v>
      </c>
      <c r="G4362" t="s">
        <v>6138</v>
      </c>
      <c r="H4362" t="str">
        <f>_xlfn.XLOOKUP(C4362,'BAB Identified Sites'!E:E,'BAB Identified Sites'!E:E,"missing",0)</f>
        <v>07491</v>
      </c>
    </row>
    <row r="4363" spans="1:8" hidden="1" x14ac:dyDescent="0.35">
      <c r="A4363">
        <v>3120</v>
      </c>
      <c r="B4363" t="s">
        <v>5576</v>
      </c>
      <c r="C4363" t="s">
        <v>5623</v>
      </c>
      <c r="D4363" t="s">
        <v>2038</v>
      </c>
      <c r="E4363" s="26">
        <v>45261</v>
      </c>
      <c r="F4363" t="s">
        <v>6137</v>
      </c>
      <c r="G4363" t="s">
        <v>6138</v>
      </c>
      <c r="H4363" t="str">
        <f>_xlfn.XLOOKUP(C4363,'BAB Identified Sites'!E:E,'BAB Identified Sites'!E:E,"missing",0)</f>
        <v>07491</v>
      </c>
    </row>
    <row r="4364" spans="1:8" hidden="1" x14ac:dyDescent="0.35">
      <c r="A4364">
        <v>3120</v>
      </c>
      <c r="B4364" t="s">
        <v>5576</v>
      </c>
      <c r="C4364" t="s">
        <v>5623</v>
      </c>
      <c r="D4364" t="s">
        <v>2038</v>
      </c>
      <c r="E4364" s="26">
        <v>45261</v>
      </c>
      <c r="F4364" t="s">
        <v>6139</v>
      </c>
      <c r="G4364" t="s">
        <v>6138</v>
      </c>
      <c r="H4364" t="str">
        <f>_xlfn.XLOOKUP(C4364,'BAB Identified Sites'!E:E,'BAB Identified Sites'!E:E,"missing",0)</f>
        <v>07491</v>
      </c>
    </row>
    <row r="4365" spans="1:8" hidden="1" x14ac:dyDescent="0.35">
      <c r="A4365">
        <v>1520</v>
      </c>
      <c r="B4365" t="s">
        <v>4662</v>
      </c>
      <c r="C4365" t="s">
        <v>4665</v>
      </c>
      <c r="D4365" t="s">
        <v>4666</v>
      </c>
      <c r="E4365" s="26">
        <v>45139</v>
      </c>
      <c r="F4365" t="s">
        <v>6137</v>
      </c>
      <c r="G4365" t="s">
        <v>6138</v>
      </c>
      <c r="H4365" t="str">
        <f>_xlfn.XLOOKUP(C4365,'BAB Identified Sites'!E:E,'BAB Identified Sites'!E:E,"missing",0)</f>
        <v>missing</v>
      </c>
    </row>
    <row r="4366" spans="1:8" hidden="1" x14ac:dyDescent="0.35">
      <c r="A4366">
        <v>1520</v>
      </c>
      <c r="B4366" t="s">
        <v>4662</v>
      </c>
      <c r="C4366" t="s">
        <v>4665</v>
      </c>
      <c r="D4366" t="s">
        <v>4666</v>
      </c>
      <c r="E4366" s="26">
        <v>45170</v>
      </c>
      <c r="F4366" t="s">
        <v>6137</v>
      </c>
      <c r="G4366" t="s">
        <v>6138</v>
      </c>
      <c r="H4366" t="str">
        <f>_xlfn.XLOOKUP(C4366,'BAB Identified Sites'!E:E,'BAB Identified Sites'!E:E,"missing",0)</f>
        <v>missing</v>
      </c>
    </row>
    <row r="4367" spans="1:8" hidden="1" x14ac:dyDescent="0.35">
      <c r="A4367">
        <v>1520</v>
      </c>
      <c r="B4367" t="s">
        <v>4662</v>
      </c>
      <c r="C4367" t="s">
        <v>4665</v>
      </c>
      <c r="D4367" t="s">
        <v>4666</v>
      </c>
      <c r="E4367" s="26">
        <v>45200</v>
      </c>
      <c r="F4367" t="s">
        <v>6137</v>
      </c>
      <c r="G4367" t="s">
        <v>6138</v>
      </c>
      <c r="H4367" t="str">
        <f>_xlfn.XLOOKUP(C4367,'BAB Identified Sites'!E:E,'BAB Identified Sites'!E:E,"missing",0)</f>
        <v>missing</v>
      </c>
    </row>
    <row r="4368" spans="1:8" hidden="1" x14ac:dyDescent="0.35">
      <c r="A4368">
        <v>1520</v>
      </c>
      <c r="B4368" t="s">
        <v>4662</v>
      </c>
      <c r="C4368" t="s">
        <v>4665</v>
      </c>
      <c r="D4368" t="s">
        <v>4666</v>
      </c>
      <c r="E4368" s="26">
        <v>45200</v>
      </c>
      <c r="F4368" t="s">
        <v>6139</v>
      </c>
      <c r="G4368" t="s">
        <v>6138</v>
      </c>
      <c r="H4368" t="str">
        <f>_xlfn.XLOOKUP(C4368,'BAB Identified Sites'!E:E,'BAB Identified Sites'!E:E,"missing",0)</f>
        <v>missing</v>
      </c>
    </row>
    <row r="4369" spans="1:8" hidden="1" x14ac:dyDescent="0.35">
      <c r="A4369">
        <v>1520</v>
      </c>
      <c r="B4369" t="s">
        <v>4662</v>
      </c>
      <c r="C4369" t="s">
        <v>4665</v>
      </c>
      <c r="D4369" t="s">
        <v>4666</v>
      </c>
      <c r="E4369" s="26">
        <v>45231</v>
      </c>
      <c r="F4369" t="s">
        <v>6137</v>
      </c>
      <c r="G4369" t="s">
        <v>6138</v>
      </c>
      <c r="H4369" t="str">
        <f>_xlfn.XLOOKUP(C4369,'BAB Identified Sites'!E:E,'BAB Identified Sites'!E:E,"missing",0)</f>
        <v>missing</v>
      </c>
    </row>
    <row r="4370" spans="1:8" hidden="1" x14ac:dyDescent="0.35">
      <c r="A4370">
        <v>1520</v>
      </c>
      <c r="B4370" t="s">
        <v>4662</v>
      </c>
      <c r="C4370" t="s">
        <v>4665</v>
      </c>
      <c r="D4370" t="s">
        <v>4666</v>
      </c>
      <c r="E4370" s="26">
        <v>45231</v>
      </c>
      <c r="F4370" t="s">
        <v>6139</v>
      </c>
      <c r="G4370" t="s">
        <v>6138</v>
      </c>
      <c r="H4370" t="str">
        <f>_xlfn.XLOOKUP(C4370,'BAB Identified Sites'!E:E,'BAB Identified Sites'!E:E,"missing",0)</f>
        <v>missing</v>
      </c>
    </row>
    <row r="4371" spans="1:8" hidden="1" x14ac:dyDescent="0.35">
      <c r="A4371">
        <v>1520</v>
      </c>
      <c r="B4371" t="s">
        <v>4662</v>
      </c>
      <c r="C4371" t="s">
        <v>4665</v>
      </c>
      <c r="D4371" t="s">
        <v>4666</v>
      </c>
      <c r="E4371" s="26">
        <v>45261</v>
      </c>
      <c r="F4371" t="s">
        <v>6137</v>
      </c>
      <c r="G4371" t="s">
        <v>6138</v>
      </c>
      <c r="H4371" t="str">
        <f>_xlfn.XLOOKUP(C4371,'BAB Identified Sites'!E:E,'BAB Identified Sites'!E:E,"missing",0)</f>
        <v>missing</v>
      </c>
    </row>
    <row r="4372" spans="1:8" hidden="1" x14ac:dyDescent="0.35">
      <c r="A4372">
        <v>1520</v>
      </c>
      <c r="B4372" t="s">
        <v>4662</v>
      </c>
      <c r="C4372" t="s">
        <v>4665</v>
      </c>
      <c r="D4372" t="s">
        <v>4666</v>
      </c>
      <c r="E4372" s="26">
        <v>45261</v>
      </c>
      <c r="F4372" t="s">
        <v>6139</v>
      </c>
      <c r="G4372" t="s">
        <v>6138</v>
      </c>
      <c r="H4372" t="str">
        <f>_xlfn.XLOOKUP(C4372,'BAB Identified Sites'!E:E,'BAB Identified Sites'!E:E,"missing",0)</f>
        <v>missing</v>
      </c>
    </row>
    <row r="4373" spans="1:8" x14ac:dyDescent="0.35">
      <c r="A4373">
        <v>8694</v>
      </c>
      <c r="B4373" t="s">
        <v>5939</v>
      </c>
      <c r="C4373" t="s">
        <v>5940</v>
      </c>
      <c r="D4373" t="s">
        <v>5941</v>
      </c>
      <c r="E4373" s="26">
        <v>45139</v>
      </c>
      <c r="F4373" t="s">
        <v>6137</v>
      </c>
      <c r="G4373" t="s">
        <v>6138</v>
      </c>
      <c r="H4373" t="str">
        <f>_xlfn.XLOOKUP(C4373,'&lt;1000 removed'!E:E,'&lt;1000 removed'!E:E,"missing",0)</f>
        <v>missing</v>
      </c>
    </row>
    <row r="4374" spans="1:8" x14ac:dyDescent="0.35">
      <c r="A4374">
        <v>8694</v>
      </c>
      <c r="B4374" t="s">
        <v>5939</v>
      </c>
      <c r="C4374" t="s">
        <v>5940</v>
      </c>
      <c r="D4374" t="s">
        <v>5941</v>
      </c>
      <c r="E4374" s="26">
        <v>45170</v>
      </c>
      <c r="F4374" t="s">
        <v>6137</v>
      </c>
      <c r="G4374" t="s">
        <v>6138</v>
      </c>
      <c r="H4374" t="str">
        <f>_xlfn.XLOOKUP(C4374,'&lt;1000 removed'!E:E,'&lt;1000 removed'!E:E,"missing",0)</f>
        <v>missing</v>
      </c>
    </row>
    <row r="4375" spans="1:8" x14ac:dyDescent="0.35">
      <c r="A4375">
        <v>8694</v>
      </c>
      <c r="B4375" t="s">
        <v>5939</v>
      </c>
      <c r="C4375" t="s">
        <v>5940</v>
      </c>
      <c r="D4375" t="s">
        <v>5941</v>
      </c>
      <c r="E4375" s="26">
        <v>45200</v>
      </c>
      <c r="F4375" t="s">
        <v>6137</v>
      </c>
      <c r="G4375" t="s">
        <v>6138</v>
      </c>
      <c r="H4375" t="str">
        <f>_xlfn.XLOOKUP(C4375,'&lt;1000 removed'!E:E,'&lt;1000 removed'!E:E,"missing",0)</f>
        <v>missing</v>
      </c>
    </row>
    <row r="4376" spans="1:8" x14ac:dyDescent="0.35">
      <c r="A4376">
        <v>8694</v>
      </c>
      <c r="B4376" t="s">
        <v>5939</v>
      </c>
      <c r="C4376" t="s">
        <v>5940</v>
      </c>
      <c r="D4376" t="s">
        <v>5941</v>
      </c>
      <c r="E4376" s="26">
        <v>45231</v>
      </c>
      <c r="F4376" t="s">
        <v>6137</v>
      </c>
      <c r="G4376" t="s">
        <v>6138</v>
      </c>
      <c r="H4376" t="str">
        <f>_xlfn.XLOOKUP(C4376,'&lt;1000 removed'!E:E,'&lt;1000 removed'!E:E,"missing",0)</f>
        <v>missing</v>
      </c>
    </row>
    <row r="4377" spans="1:8" x14ac:dyDescent="0.35">
      <c r="A4377">
        <v>8694</v>
      </c>
      <c r="B4377" t="s">
        <v>5939</v>
      </c>
      <c r="C4377" t="s">
        <v>5940</v>
      </c>
      <c r="D4377" t="s">
        <v>5941</v>
      </c>
      <c r="E4377" s="26">
        <v>45261</v>
      </c>
      <c r="F4377" t="s">
        <v>6137</v>
      </c>
      <c r="G4377" t="s">
        <v>6138</v>
      </c>
      <c r="H4377" t="str">
        <f>_xlfn.XLOOKUP(C4377,'&lt;1000 removed'!E:E,'&lt;1000 removed'!E:E,"missing",0)</f>
        <v>missing</v>
      </c>
    </row>
    <row r="4378" spans="1:8" hidden="1" x14ac:dyDescent="0.35">
      <c r="A4378">
        <v>1010</v>
      </c>
      <c r="B4378" t="s">
        <v>3915</v>
      </c>
      <c r="C4378" t="s">
        <v>3946</v>
      </c>
      <c r="D4378" t="s">
        <v>3947</v>
      </c>
      <c r="E4378" s="26">
        <v>45139</v>
      </c>
      <c r="F4378" t="s">
        <v>6137</v>
      </c>
      <c r="G4378" t="s">
        <v>6138</v>
      </c>
      <c r="H4378" t="str">
        <f>_xlfn.XLOOKUP(C4378,'BAB Identified Sites'!E:E,'BAB Identified Sites'!E:E,"missing",0)</f>
        <v>missing</v>
      </c>
    </row>
    <row r="4379" spans="1:8" hidden="1" x14ac:dyDescent="0.35">
      <c r="A4379">
        <v>1010</v>
      </c>
      <c r="B4379" t="s">
        <v>3915</v>
      </c>
      <c r="C4379" t="s">
        <v>3946</v>
      </c>
      <c r="D4379" t="s">
        <v>3947</v>
      </c>
      <c r="E4379" s="26">
        <v>45139</v>
      </c>
      <c r="F4379" t="s">
        <v>6139</v>
      </c>
      <c r="G4379" t="s">
        <v>6138</v>
      </c>
      <c r="H4379" t="str">
        <f>_xlfn.XLOOKUP(C4379,'BAB Identified Sites'!E:E,'BAB Identified Sites'!E:E,"missing",0)</f>
        <v>missing</v>
      </c>
    </row>
    <row r="4380" spans="1:8" hidden="1" x14ac:dyDescent="0.35">
      <c r="A4380">
        <v>1010</v>
      </c>
      <c r="B4380" t="s">
        <v>3915</v>
      </c>
      <c r="C4380" t="s">
        <v>3946</v>
      </c>
      <c r="D4380" t="s">
        <v>3947</v>
      </c>
      <c r="E4380" s="26">
        <v>45170</v>
      </c>
      <c r="F4380" t="s">
        <v>6137</v>
      </c>
      <c r="G4380" t="s">
        <v>6138</v>
      </c>
      <c r="H4380" t="str">
        <f>_xlfn.XLOOKUP(C4380,'BAB Identified Sites'!E:E,'BAB Identified Sites'!E:E,"missing",0)</f>
        <v>missing</v>
      </c>
    </row>
    <row r="4381" spans="1:8" hidden="1" x14ac:dyDescent="0.35">
      <c r="A4381">
        <v>1010</v>
      </c>
      <c r="B4381" t="s">
        <v>3915</v>
      </c>
      <c r="C4381" t="s">
        <v>3946</v>
      </c>
      <c r="D4381" t="s">
        <v>3947</v>
      </c>
      <c r="E4381" s="26">
        <v>45170</v>
      </c>
      <c r="F4381" t="s">
        <v>6139</v>
      </c>
      <c r="G4381" t="s">
        <v>6138</v>
      </c>
      <c r="H4381" t="str">
        <f>_xlfn.XLOOKUP(C4381,'BAB Identified Sites'!E:E,'BAB Identified Sites'!E:E,"missing",0)</f>
        <v>missing</v>
      </c>
    </row>
    <row r="4382" spans="1:8" hidden="1" x14ac:dyDescent="0.35">
      <c r="A4382">
        <v>1010</v>
      </c>
      <c r="B4382" t="s">
        <v>3915</v>
      </c>
      <c r="C4382" t="s">
        <v>3946</v>
      </c>
      <c r="D4382" t="s">
        <v>3947</v>
      </c>
      <c r="E4382" s="26">
        <v>45200</v>
      </c>
      <c r="F4382" t="s">
        <v>6137</v>
      </c>
      <c r="G4382" t="s">
        <v>6138</v>
      </c>
      <c r="H4382" t="str">
        <f>_xlfn.XLOOKUP(C4382,'BAB Identified Sites'!E:E,'BAB Identified Sites'!E:E,"missing",0)</f>
        <v>missing</v>
      </c>
    </row>
    <row r="4383" spans="1:8" hidden="1" x14ac:dyDescent="0.35">
      <c r="A4383">
        <v>1010</v>
      </c>
      <c r="B4383" t="s">
        <v>3915</v>
      </c>
      <c r="C4383" t="s">
        <v>3946</v>
      </c>
      <c r="D4383" t="s">
        <v>3947</v>
      </c>
      <c r="E4383" s="26">
        <v>45200</v>
      </c>
      <c r="F4383" t="s">
        <v>6139</v>
      </c>
      <c r="G4383" t="s">
        <v>6138</v>
      </c>
      <c r="H4383" t="str">
        <f>_xlfn.XLOOKUP(C4383,'BAB Identified Sites'!E:E,'BAB Identified Sites'!E:E,"missing",0)</f>
        <v>missing</v>
      </c>
    </row>
    <row r="4384" spans="1:8" hidden="1" x14ac:dyDescent="0.35">
      <c r="A4384">
        <v>1010</v>
      </c>
      <c r="B4384" t="s">
        <v>3915</v>
      </c>
      <c r="C4384" t="s">
        <v>3946</v>
      </c>
      <c r="D4384" t="s">
        <v>3947</v>
      </c>
      <c r="E4384" s="26">
        <v>45231</v>
      </c>
      <c r="F4384" t="s">
        <v>6137</v>
      </c>
      <c r="G4384" t="s">
        <v>6138</v>
      </c>
      <c r="H4384" t="str">
        <f>_xlfn.XLOOKUP(C4384,'BAB Identified Sites'!E:E,'BAB Identified Sites'!E:E,"missing",0)</f>
        <v>missing</v>
      </c>
    </row>
    <row r="4385" spans="1:8" hidden="1" x14ac:dyDescent="0.35">
      <c r="A4385">
        <v>1010</v>
      </c>
      <c r="B4385" t="s">
        <v>3915</v>
      </c>
      <c r="C4385" t="s">
        <v>3946</v>
      </c>
      <c r="D4385" t="s">
        <v>3947</v>
      </c>
      <c r="E4385" s="26">
        <v>45231</v>
      </c>
      <c r="F4385" t="s">
        <v>6139</v>
      </c>
      <c r="G4385" t="s">
        <v>6138</v>
      </c>
      <c r="H4385" t="str">
        <f>_xlfn.XLOOKUP(C4385,'BAB Identified Sites'!E:E,'BAB Identified Sites'!E:E,"missing",0)</f>
        <v>missing</v>
      </c>
    </row>
    <row r="4386" spans="1:8" hidden="1" x14ac:dyDescent="0.35">
      <c r="A4386">
        <v>1010</v>
      </c>
      <c r="B4386" t="s">
        <v>3915</v>
      </c>
      <c r="C4386" t="s">
        <v>3946</v>
      </c>
      <c r="D4386" t="s">
        <v>3947</v>
      </c>
      <c r="E4386" s="26">
        <v>45261</v>
      </c>
      <c r="F4386" t="s">
        <v>6137</v>
      </c>
      <c r="G4386" t="s">
        <v>6138</v>
      </c>
      <c r="H4386" t="str">
        <f>_xlfn.XLOOKUP(C4386,'BAB Identified Sites'!E:E,'BAB Identified Sites'!E:E,"missing",0)</f>
        <v>missing</v>
      </c>
    </row>
    <row r="4387" spans="1:8" hidden="1" x14ac:dyDescent="0.35">
      <c r="A4387">
        <v>1010</v>
      </c>
      <c r="B4387" t="s">
        <v>3915</v>
      </c>
      <c r="C4387" t="s">
        <v>3946</v>
      </c>
      <c r="D4387" t="s">
        <v>3947</v>
      </c>
      <c r="E4387" s="26">
        <v>45261</v>
      </c>
      <c r="F4387" t="s">
        <v>6139</v>
      </c>
      <c r="G4387" t="s">
        <v>6138</v>
      </c>
      <c r="H4387" t="str">
        <f>_xlfn.XLOOKUP(C4387,'BAB Identified Sites'!E:E,'BAB Identified Sites'!E:E,"missing",0)</f>
        <v>missing</v>
      </c>
    </row>
    <row r="4388" spans="1:8" hidden="1" x14ac:dyDescent="0.35">
      <c r="A4388">
        <v>2055</v>
      </c>
      <c r="B4388" t="s">
        <v>5061</v>
      </c>
      <c r="C4388" t="s">
        <v>5062</v>
      </c>
      <c r="D4388" t="s">
        <v>5063</v>
      </c>
      <c r="E4388" s="26">
        <v>45139</v>
      </c>
      <c r="F4388" t="s">
        <v>6137</v>
      </c>
      <c r="G4388" t="s">
        <v>6138</v>
      </c>
      <c r="H4388" t="str">
        <f>_xlfn.XLOOKUP(C4388,'&lt;1000 removed'!E:E,'&lt;1000 removed'!E:E,"removed",0)</f>
        <v>02204</v>
      </c>
    </row>
    <row r="4389" spans="1:8" hidden="1" x14ac:dyDescent="0.35">
      <c r="A4389">
        <v>2055</v>
      </c>
      <c r="B4389" t="s">
        <v>5061</v>
      </c>
      <c r="C4389" t="s">
        <v>5062</v>
      </c>
      <c r="D4389" t="s">
        <v>5063</v>
      </c>
      <c r="E4389" s="26">
        <v>45139</v>
      </c>
      <c r="F4389" t="s">
        <v>6139</v>
      </c>
      <c r="G4389" t="s">
        <v>6138</v>
      </c>
      <c r="H4389" t="str">
        <f>_xlfn.XLOOKUP(C4389,'&lt;1000 removed'!E:E,'&lt;1000 removed'!E:E,"removed",0)</f>
        <v>02204</v>
      </c>
    </row>
    <row r="4390" spans="1:8" hidden="1" x14ac:dyDescent="0.35">
      <c r="A4390">
        <v>2055</v>
      </c>
      <c r="B4390" t="s">
        <v>5061</v>
      </c>
      <c r="C4390" t="s">
        <v>5062</v>
      </c>
      <c r="D4390" t="s">
        <v>5063</v>
      </c>
      <c r="E4390" s="26">
        <v>45170</v>
      </c>
      <c r="F4390" t="s">
        <v>6137</v>
      </c>
      <c r="G4390" t="s">
        <v>6138</v>
      </c>
      <c r="H4390" t="str">
        <f>_xlfn.XLOOKUP(C4390,'&lt;1000 removed'!E:E,'&lt;1000 removed'!E:E,"removed",0)</f>
        <v>02204</v>
      </c>
    </row>
    <row r="4391" spans="1:8" hidden="1" x14ac:dyDescent="0.35">
      <c r="A4391">
        <v>2055</v>
      </c>
      <c r="B4391" t="s">
        <v>5061</v>
      </c>
      <c r="C4391" t="s">
        <v>5062</v>
      </c>
      <c r="D4391" t="s">
        <v>5063</v>
      </c>
      <c r="E4391" s="26">
        <v>45170</v>
      </c>
      <c r="F4391" t="s">
        <v>6139</v>
      </c>
      <c r="G4391" t="s">
        <v>6138</v>
      </c>
      <c r="H4391" t="str">
        <f>_xlfn.XLOOKUP(C4391,'&lt;1000 removed'!E:E,'&lt;1000 removed'!E:E,"removed",0)</f>
        <v>02204</v>
      </c>
    </row>
    <row r="4392" spans="1:8" hidden="1" x14ac:dyDescent="0.35">
      <c r="A4392">
        <v>2055</v>
      </c>
      <c r="B4392" t="s">
        <v>5061</v>
      </c>
      <c r="C4392" t="s">
        <v>5062</v>
      </c>
      <c r="D4392" t="s">
        <v>5063</v>
      </c>
      <c r="E4392" s="26">
        <v>45200</v>
      </c>
      <c r="F4392" t="s">
        <v>6137</v>
      </c>
      <c r="G4392" t="s">
        <v>6138</v>
      </c>
      <c r="H4392" t="str">
        <f>_xlfn.XLOOKUP(C4392,'&lt;1000 removed'!E:E,'&lt;1000 removed'!E:E,"removed",0)</f>
        <v>02204</v>
      </c>
    </row>
    <row r="4393" spans="1:8" hidden="1" x14ac:dyDescent="0.35">
      <c r="A4393">
        <v>2055</v>
      </c>
      <c r="B4393" t="s">
        <v>5061</v>
      </c>
      <c r="C4393" t="s">
        <v>5062</v>
      </c>
      <c r="D4393" t="s">
        <v>5063</v>
      </c>
      <c r="E4393" s="26">
        <v>45200</v>
      </c>
      <c r="F4393" t="s">
        <v>6139</v>
      </c>
      <c r="G4393" t="s">
        <v>6138</v>
      </c>
      <c r="H4393" t="str">
        <f>_xlfn.XLOOKUP(C4393,'&lt;1000 removed'!E:E,'&lt;1000 removed'!E:E,"removed",0)</f>
        <v>02204</v>
      </c>
    </row>
    <row r="4394" spans="1:8" hidden="1" x14ac:dyDescent="0.35">
      <c r="A4394">
        <v>2055</v>
      </c>
      <c r="B4394" t="s">
        <v>5061</v>
      </c>
      <c r="C4394" t="s">
        <v>5062</v>
      </c>
      <c r="D4394" t="s">
        <v>5063</v>
      </c>
      <c r="E4394" s="26">
        <v>45231</v>
      </c>
      <c r="F4394" t="s">
        <v>6137</v>
      </c>
      <c r="G4394" t="s">
        <v>6138</v>
      </c>
      <c r="H4394" t="str">
        <f>_xlfn.XLOOKUP(C4394,'&lt;1000 removed'!E:E,'&lt;1000 removed'!E:E,"removed",0)</f>
        <v>02204</v>
      </c>
    </row>
    <row r="4395" spans="1:8" hidden="1" x14ac:dyDescent="0.35">
      <c r="A4395">
        <v>2055</v>
      </c>
      <c r="B4395" t="s">
        <v>5061</v>
      </c>
      <c r="C4395" t="s">
        <v>5062</v>
      </c>
      <c r="D4395" t="s">
        <v>5063</v>
      </c>
      <c r="E4395" s="26">
        <v>45231</v>
      </c>
      <c r="F4395" t="s">
        <v>6139</v>
      </c>
      <c r="G4395" t="s">
        <v>6138</v>
      </c>
      <c r="H4395" t="str">
        <f>_xlfn.XLOOKUP(C4395,'&lt;1000 removed'!E:E,'&lt;1000 removed'!E:E,"removed",0)</f>
        <v>02204</v>
      </c>
    </row>
    <row r="4396" spans="1:8" hidden="1" x14ac:dyDescent="0.35">
      <c r="A4396">
        <v>2055</v>
      </c>
      <c r="B4396" t="s">
        <v>5061</v>
      </c>
      <c r="C4396" t="s">
        <v>5062</v>
      </c>
      <c r="D4396" t="s">
        <v>5063</v>
      </c>
      <c r="E4396" s="26">
        <v>45261</v>
      </c>
      <c r="F4396" t="s">
        <v>6137</v>
      </c>
      <c r="G4396" t="s">
        <v>6138</v>
      </c>
      <c r="H4396" t="str">
        <f>_xlfn.XLOOKUP(C4396,'&lt;1000 removed'!E:E,'&lt;1000 removed'!E:E,"removed",0)</f>
        <v>02204</v>
      </c>
    </row>
    <row r="4397" spans="1:8" hidden="1" x14ac:dyDescent="0.35">
      <c r="A4397">
        <v>2055</v>
      </c>
      <c r="B4397" t="s">
        <v>5061</v>
      </c>
      <c r="C4397" t="s">
        <v>5062</v>
      </c>
      <c r="D4397" t="s">
        <v>5063</v>
      </c>
      <c r="E4397" s="26">
        <v>45261</v>
      </c>
      <c r="F4397" t="s">
        <v>6139</v>
      </c>
      <c r="G4397" t="s">
        <v>6138</v>
      </c>
      <c r="H4397" t="str">
        <f>_xlfn.XLOOKUP(C4397,'&lt;1000 removed'!E:E,'&lt;1000 removed'!E:E,"removed",0)</f>
        <v>02204</v>
      </c>
    </row>
    <row r="4398" spans="1:8" hidden="1" x14ac:dyDescent="0.35">
      <c r="A4398">
        <v>2055</v>
      </c>
      <c r="B4398" t="s">
        <v>5061</v>
      </c>
      <c r="C4398" t="s">
        <v>5066</v>
      </c>
      <c r="D4398" t="s">
        <v>5067</v>
      </c>
      <c r="E4398" s="26">
        <v>45139</v>
      </c>
      <c r="F4398" t="s">
        <v>6137</v>
      </c>
      <c r="G4398" t="s">
        <v>6138</v>
      </c>
      <c r="H4398" t="str">
        <f>_xlfn.XLOOKUP(C4398,'&lt;1000 removed'!E:E,'&lt;1000 removed'!E:E,"removed",0)</f>
        <v>02208</v>
      </c>
    </row>
    <row r="4399" spans="1:8" hidden="1" x14ac:dyDescent="0.35">
      <c r="A4399">
        <v>2055</v>
      </c>
      <c r="B4399" t="s">
        <v>5061</v>
      </c>
      <c r="C4399" t="s">
        <v>5066</v>
      </c>
      <c r="D4399" t="s">
        <v>5067</v>
      </c>
      <c r="E4399" s="26">
        <v>45139</v>
      </c>
      <c r="F4399" t="s">
        <v>6139</v>
      </c>
      <c r="G4399" t="s">
        <v>6138</v>
      </c>
      <c r="H4399" t="str">
        <f>_xlfn.XLOOKUP(C4399,'&lt;1000 removed'!E:E,'&lt;1000 removed'!E:E,"removed",0)</f>
        <v>02208</v>
      </c>
    </row>
    <row r="4400" spans="1:8" hidden="1" x14ac:dyDescent="0.35">
      <c r="A4400">
        <v>2055</v>
      </c>
      <c r="B4400" t="s">
        <v>5061</v>
      </c>
      <c r="C4400" t="s">
        <v>5066</v>
      </c>
      <c r="D4400" t="s">
        <v>5067</v>
      </c>
      <c r="E4400" s="26">
        <v>45170</v>
      </c>
      <c r="F4400" t="s">
        <v>6137</v>
      </c>
      <c r="G4400" t="s">
        <v>6138</v>
      </c>
      <c r="H4400" t="str">
        <f>_xlfn.XLOOKUP(C4400,'&lt;1000 removed'!E:E,'&lt;1000 removed'!E:E,"removed",0)</f>
        <v>02208</v>
      </c>
    </row>
    <row r="4401" spans="1:8" hidden="1" x14ac:dyDescent="0.35">
      <c r="A4401">
        <v>2055</v>
      </c>
      <c r="B4401" t="s">
        <v>5061</v>
      </c>
      <c r="C4401" t="s">
        <v>5066</v>
      </c>
      <c r="D4401" t="s">
        <v>5067</v>
      </c>
      <c r="E4401" s="26">
        <v>45170</v>
      </c>
      <c r="F4401" t="s">
        <v>6139</v>
      </c>
      <c r="G4401" t="s">
        <v>6138</v>
      </c>
      <c r="H4401" t="str">
        <f>_xlfn.XLOOKUP(C4401,'&lt;1000 removed'!E:E,'&lt;1000 removed'!E:E,"removed",0)</f>
        <v>02208</v>
      </c>
    </row>
    <row r="4402" spans="1:8" hidden="1" x14ac:dyDescent="0.35">
      <c r="A4402">
        <v>2055</v>
      </c>
      <c r="B4402" t="s">
        <v>5061</v>
      </c>
      <c r="C4402" t="s">
        <v>5066</v>
      </c>
      <c r="D4402" t="s">
        <v>5067</v>
      </c>
      <c r="E4402" s="26">
        <v>45200</v>
      </c>
      <c r="F4402" t="s">
        <v>6137</v>
      </c>
      <c r="G4402" t="s">
        <v>6138</v>
      </c>
      <c r="H4402" t="str">
        <f>_xlfn.XLOOKUP(C4402,'&lt;1000 removed'!E:E,'&lt;1000 removed'!E:E,"removed",0)</f>
        <v>02208</v>
      </c>
    </row>
    <row r="4403" spans="1:8" hidden="1" x14ac:dyDescent="0.35">
      <c r="A4403">
        <v>2055</v>
      </c>
      <c r="B4403" t="s">
        <v>5061</v>
      </c>
      <c r="C4403" t="s">
        <v>5066</v>
      </c>
      <c r="D4403" t="s">
        <v>5067</v>
      </c>
      <c r="E4403" s="26">
        <v>45200</v>
      </c>
      <c r="F4403" t="s">
        <v>6139</v>
      </c>
      <c r="G4403" t="s">
        <v>6138</v>
      </c>
      <c r="H4403" t="str">
        <f>_xlfn.XLOOKUP(C4403,'&lt;1000 removed'!E:E,'&lt;1000 removed'!E:E,"removed",0)</f>
        <v>02208</v>
      </c>
    </row>
    <row r="4404" spans="1:8" hidden="1" x14ac:dyDescent="0.35">
      <c r="A4404">
        <v>2055</v>
      </c>
      <c r="B4404" t="s">
        <v>5061</v>
      </c>
      <c r="C4404" t="s">
        <v>5066</v>
      </c>
      <c r="D4404" t="s">
        <v>5067</v>
      </c>
      <c r="E4404" s="26">
        <v>45231</v>
      </c>
      <c r="F4404" t="s">
        <v>6137</v>
      </c>
      <c r="G4404" t="s">
        <v>6138</v>
      </c>
      <c r="H4404" t="str">
        <f>_xlfn.XLOOKUP(C4404,'&lt;1000 removed'!E:E,'&lt;1000 removed'!E:E,"removed",0)</f>
        <v>02208</v>
      </c>
    </row>
    <row r="4405" spans="1:8" hidden="1" x14ac:dyDescent="0.35">
      <c r="A4405">
        <v>2055</v>
      </c>
      <c r="B4405" t="s">
        <v>5061</v>
      </c>
      <c r="C4405" t="s">
        <v>5066</v>
      </c>
      <c r="D4405" t="s">
        <v>5067</v>
      </c>
      <c r="E4405" s="26">
        <v>45231</v>
      </c>
      <c r="F4405" t="s">
        <v>6139</v>
      </c>
      <c r="G4405" t="s">
        <v>6138</v>
      </c>
      <c r="H4405" t="str">
        <f>_xlfn.XLOOKUP(C4405,'&lt;1000 removed'!E:E,'&lt;1000 removed'!E:E,"removed",0)</f>
        <v>02208</v>
      </c>
    </row>
    <row r="4406" spans="1:8" hidden="1" x14ac:dyDescent="0.35">
      <c r="A4406">
        <v>2055</v>
      </c>
      <c r="B4406" t="s">
        <v>5061</v>
      </c>
      <c r="C4406" t="s">
        <v>5066</v>
      </c>
      <c r="D4406" t="s">
        <v>5067</v>
      </c>
      <c r="E4406" s="26">
        <v>45261</v>
      </c>
      <c r="F4406" t="s">
        <v>6137</v>
      </c>
      <c r="G4406" t="s">
        <v>6138</v>
      </c>
      <c r="H4406" t="str">
        <f>_xlfn.XLOOKUP(C4406,'&lt;1000 removed'!E:E,'&lt;1000 removed'!E:E,"removed",0)</f>
        <v>02208</v>
      </c>
    </row>
    <row r="4407" spans="1:8" hidden="1" x14ac:dyDescent="0.35">
      <c r="A4407">
        <v>2055</v>
      </c>
      <c r="B4407" t="s">
        <v>5061</v>
      </c>
      <c r="C4407" t="s">
        <v>5066</v>
      </c>
      <c r="D4407" t="s">
        <v>5067</v>
      </c>
      <c r="E4407" s="26">
        <v>45261</v>
      </c>
      <c r="F4407" t="s">
        <v>6139</v>
      </c>
      <c r="G4407" t="s">
        <v>6138</v>
      </c>
      <c r="H4407" t="str">
        <f>_xlfn.XLOOKUP(C4407,'&lt;1000 removed'!E:E,'&lt;1000 removed'!E:E,"removed",0)</f>
        <v>02208</v>
      </c>
    </row>
    <row r="4408" spans="1:8" hidden="1" x14ac:dyDescent="0.35">
      <c r="A4408">
        <v>2055</v>
      </c>
      <c r="B4408" t="s">
        <v>5061</v>
      </c>
      <c r="C4408" t="s">
        <v>5064</v>
      </c>
      <c r="D4408" t="s">
        <v>5065</v>
      </c>
      <c r="E4408" s="26">
        <v>45139</v>
      </c>
      <c r="F4408" t="s">
        <v>6137</v>
      </c>
      <c r="G4408" t="s">
        <v>6138</v>
      </c>
      <c r="H4408" t="str">
        <f>_xlfn.XLOOKUP(C4408,'&lt;1000 removed'!E:E,'&lt;1000 removed'!E:E,"removed",0)</f>
        <v>02206</v>
      </c>
    </row>
    <row r="4409" spans="1:8" hidden="1" x14ac:dyDescent="0.35">
      <c r="A4409">
        <v>2055</v>
      </c>
      <c r="B4409" t="s">
        <v>5061</v>
      </c>
      <c r="C4409" t="s">
        <v>5064</v>
      </c>
      <c r="D4409" t="s">
        <v>5065</v>
      </c>
      <c r="E4409" s="26">
        <v>45139</v>
      </c>
      <c r="F4409" t="s">
        <v>6139</v>
      </c>
      <c r="G4409" t="s">
        <v>6138</v>
      </c>
      <c r="H4409" t="str">
        <f>_xlfn.XLOOKUP(C4409,'&lt;1000 removed'!E:E,'&lt;1000 removed'!E:E,"removed",0)</f>
        <v>02206</v>
      </c>
    </row>
    <row r="4410" spans="1:8" hidden="1" x14ac:dyDescent="0.35">
      <c r="A4410">
        <v>2055</v>
      </c>
      <c r="B4410" t="s">
        <v>5061</v>
      </c>
      <c r="C4410" t="s">
        <v>5064</v>
      </c>
      <c r="D4410" t="s">
        <v>5065</v>
      </c>
      <c r="E4410" s="26">
        <v>45170</v>
      </c>
      <c r="F4410" t="s">
        <v>6137</v>
      </c>
      <c r="G4410" t="s">
        <v>6138</v>
      </c>
      <c r="H4410" t="str">
        <f>_xlfn.XLOOKUP(C4410,'&lt;1000 removed'!E:E,'&lt;1000 removed'!E:E,"removed",0)</f>
        <v>02206</v>
      </c>
    </row>
    <row r="4411" spans="1:8" hidden="1" x14ac:dyDescent="0.35">
      <c r="A4411">
        <v>2055</v>
      </c>
      <c r="B4411" t="s">
        <v>5061</v>
      </c>
      <c r="C4411" t="s">
        <v>5064</v>
      </c>
      <c r="D4411" t="s">
        <v>5065</v>
      </c>
      <c r="E4411" s="26">
        <v>45170</v>
      </c>
      <c r="F4411" t="s">
        <v>6139</v>
      </c>
      <c r="G4411" t="s">
        <v>6138</v>
      </c>
      <c r="H4411" t="str">
        <f>_xlfn.XLOOKUP(C4411,'&lt;1000 removed'!E:E,'&lt;1000 removed'!E:E,"removed",0)</f>
        <v>02206</v>
      </c>
    </row>
    <row r="4412" spans="1:8" hidden="1" x14ac:dyDescent="0.35">
      <c r="A4412">
        <v>2055</v>
      </c>
      <c r="B4412" t="s">
        <v>5061</v>
      </c>
      <c r="C4412" t="s">
        <v>5064</v>
      </c>
      <c r="D4412" t="s">
        <v>5065</v>
      </c>
      <c r="E4412" s="26">
        <v>45200</v>
      </c>
      <c r="F4412" t="s">
        <v>6137</v>
      </c>
      <c r="G4412" t="s">
        <v>6138</v>
      </c>
      <c r="H4412" t="str">
        <f>_xlfn.XLOOKUP(C4412,'&lt;1000 removed'!E:E,'&lt;1000 removed'!E:E,"removed",0)</f>
        <v>02206</v>
      </c>
    </row>
    <row r="4413" spans="1:8" hidden="1" x14ac:dyDescent="0.35">
      <c r="A4413">
        <v>2055</v>
      </c>
      <c r="B4413" t="s">
        <v>5061</v>
      </c>
      <c r="C4413" t="s">
        <v>5064</v>
      </c>
      <c r="D4413" t="s">
        <v>5065</v>
      </c>
      <c r="E4413" s="26">
        <v>45200</v>
      </c>
      <c r="F4413" t="s">
        <v>6139</v>
      </c>
      <c r="G4413" t="s">
        <v>6138</v>
      </c>
      <c r="H4413" t="str">
        <f>_xlfn.XLOOKUP(C4413,'&lt;1000 removed'!E:E,'&lt;1000 removed'!E:E,"removed",0)</f>
        <v>02206</v>
      </c>
    </row>
    <row r="4414" spans="1:8" hidden="1" x14ac:dyDescent="0.35">
      <c r="A4414">
        <v>2055</v>
      </c>
      <c r="B4414" t="s">
        <v>5061</v>
      </c>
      <c r="C4414" t="s">
        <v>5064</v>
      </c>
      <c r="D4414" t="s">
        <v>5065</v>
      </c>
      <c r="E4414" s="26">
        <v>45231</v>
      </c>
      <c r="F4414" t="s">
        <v>6137</v>
      </c>
      <c r="G4414" t="s">
        <v>6138</v>
      </c>
      <c r="H4414" t="str">
        <f>_xlfn.XLOOKUP(C4414,'&lt;1000 removed'!E:E,'&lt;1000 removed'!E:E,"removed",0)</f>
        <v>02206</v>
      </c>
    </row>
    <row r="4415" spans="1:8" hidden="1" x14ac:dyDescent="0.35">
      <c r="A4415">
        <v>2055</v>
      </c>
      <c r="B4415" t="s">
        <v>5061</v>
      </c>
      <c r="C4415" t="s">
        <v>5064</v>
      </c>
      <c r="D4415" t="s">
        <v>5065</v>
      </c>
      <c r="E4415" s="26">
        <v>45231</v>
      </c>
      <c r="F4415" t="s">
        <v>6139</v>
      </c>
      <c r="G4415" t="s">
        <v>6138</v>
      </c>
      <c r="H4415" t="str">
        <f>_xlfn.XLOOKUP(C4415,'&lt;1000 removed'!E:E,'&lt;1000 removed'!E:E,"removed",0)</f>
        <v>02206</v>
      </c>
    </row>
    <row r="4416" spans="1:8" hidden="1" x14ac:dyDescent="0.35">
      <c r="A4416">
        <v>2055</v>
      </c>
      <c r="B4416" t="s">
        <v>5061</v>
      </c>
      <c r="C4416" t="s">
        <v>5064</v>
      </c>
      <c r="D4416" t="s">
        <v>5065</v>
      </c>
      <c r="E4416" s="26">
        <v>45261</v>
      </c>
      <c r="F4416" t="s">
        <v>6137</v>
      </c>
      <c r="G4416" t="s">
        <v>6138</v>
      </c>
      <c r="H4416" t="str">
        <f>_xlfn.XLOOKUP(C4416,'&lt;1000 removed'!E:E,'&lt;1000 removed'!E:E,"removed",0)</f>
        <v>02206</v>
      </c>
    </row>
    <row r="4417" spans="1:8" hidden="1" x14ac:dyDescent="0.35">
      <c r="A4417">
        <v>2055</v>
      </c>
      <c r="B4417" t="s">
        <v>5061</v>
      </c>
      <c r="C4417" t="s">
        <v>5064</v>
      </c>
      <c r="D4417" t="s">
        <v>5065</v>
      </c>
      <c r="E4417" s="26">
        <v>45261</v>
      </c>
      <c r="F4417" t="s">
        <v>6139</v>
      </c>
      <c r="G4417" t="s">
        <v>6138</v>
      </c>
      <c r="H4417" t="str">
        <f>_xlfn.XLOOKUP(C4417,'&lt;1000 removed'!E:E,'&lt;1000 removed'!E:E,"removed",0)</f>
        <v>02206</v>
      </c>
    </row>
    <row r="4418" spans="1:8" hidden="1" x14ac:dyDescent="0.35">
      <c r="A4418">
        <v>880</v>
      </c>
      <c r="B4418" t="s">
        <v>3247</v>
      </c>
      <c r="C4418" t="s">
        <v>3476</v>
      </c>
      <c r="D4418" t="s">
        <v>3477</v>
      </c>
      <c r="E4418" s="26">
        <v>45139</v>
      </c>
      <c r="F4418" t="s">
        <v>6137</v>
      </c>
      <c r="G4418" t="s">
        <v>6138</v>
      </c>
      <c r="H4418" t="str">
        <f>_xlfn.XLOOKUP(C4418,'BAB Identified Sites'!E:E,'BAB Identified Sites'!E:E,"missing",0)</f>
        <v>missing</v>
      </c>
    </row>
    <row r="4419" spans="1:8" hidden="1" x14ac:dyDescent="0.35">
      <c r="A4419">
        <v>880</v>
      </c>
      <c r="B4419" t="s">
        <v>3247</v>
      </c>
      <c r="C4419" t="s">
        <v>3476</v>
      </c>
      <c r="D4419" t="s">
        <v>3477</v>
      </c>
      <c r="E4419" s="26">
        <v>45139</v>
      </c>
      <c r="F4419" t="s">
        <v>6139</v>
      </c>
      <c r="G4419" t="s">
        <v>6138</v>
      </c>
      <c r="H4419" t="str">
        <f>_xlfn.XLOOKUP(C4419,'BAB Identified Sites'!E:E,'BAB Identified Sites'!E:E,"missing",0)</f>
        <v>missing</v>
      </c>
    </row>
    <row r="4420" spans="1:8" hidden="1" x14ac:dyDescent="0.35">
      <c r="A4420">
        <v>880</v>
      </c>
      <c r="B4420" t="s">
        <v>3247</v>
      </c>
      <c r="C4420" t="s">
        <v>3476</v>
      </c>
      <c r="D4420" t="s">
        <v>3477</v>
      </c>
      <c r="E4420" s="26">
        <v>45170</v>
      </c>
      <c r="F4420" t="s">
        <v>6137</v>
      </c>
      <c r="G4420" t="s">
        <v>6138</v>
      </c>
      <c r="H4420" t="str">
        <f>_xlfn.XLOOKUP(C4420,'BAB Identified Sites'!E:E,'BAB Identified Sites'!E:E,"missing",0)</f>
        <v>missing</v>
      </c>
    </row>
    <row r="4421" spans="1:8" hidden="1" x14ac:dyDescent="0.35">
      <c r="A4421">
        <v>880</v>
      </c>
      <c r="B4421" t="s">
        <v>3247</v>
      </c>
      <c r="C4421" t="s">
        <v>3476</v>
      </c>
      <c r="D4421" t="s">
        <v>3477</v>
      </c>
      <c r="E4421" s="26">
        <v>45170</v>
      </c>
      <c r="F4421" t="s">
        <v>6139</v>
      </c>
      <c r="G4421" t="s">
        <v>6138</v>
      </c>
      <c r="H4421" t="str">
        <f>_xlfn.XLOOKUP(C4421,'BAB Identified Sites'!E:E,'BAB Identified Sites'!E:E,"missing",0)</f>
        <v>missing</v>
      </c>
    </row>
    <row r="4422" spans="1:8" hidden="1" x14ac:dyDescent="0.35">
      <c r="A4422">
        <v>880</v>
      </c>
      <c r="B4422" t="s">
        <v>3247</v>
      </c>
      <c r="C4422" t="s">
        <v>3476</v>
      </c>
      <c r="D4422" t="s">
        <v>3477</v>
      </c>
      <c r="E4422" s="26">
        <v>45200</v>
      </c>
      <c r="F4422" t="s">
        <v>6137</v>
      </c>
      <c r="G4422" t="s">
        <v>6138</v>
      </c>
      <c r="H4422" t="str">
        <f>_xlfn.XLOOKUP(C4422,'BAB Identified Sites'!E:E,'BAB Identified Sites'!E:E,"missing",0)</f>
        <v>missing</v>
      </c>
    </row>
    <row r="4423" spans="1:8" hidden="1" x14ac:dyDescent="0.35">
      <c r="A4423">
        <v>880</v>
      </c>
      <c r="B4423" t="s">
        <v>3247</v>
      </c>
      <c r="C4423" t="s">
        <v>3476</v>
      </c>
      <c r="D4423" t="s">
        <v>3477</v>
      </c>
      <c r="E4423" s="26">
        <v>45200</v>
      </c>
      <c r="F4423" t="s">
        <v>6139</v>
      </c>
      <c r="G4423" t="s">
        <v>6138</v>
      </c>
      <c r="H4423" t="str">
        <f>_xlfn.XLOOKUP(C4423,'BAB Identified Sites'!E:E,'BAB Identified Sites'!E:E,"missing",0)</f>
        <v>missing</v>
      </c>
    </row>
    <row r="4424" spans="1:8" hidden="1" x14ac:dyDescent="0.35">
      <c r="A4424">
        <v>880</v>
      </c>
      <c r="B4424" t="s">
        <v>3247</v>
      </c>
      <c r="C4424" t="s">
        <v>3476</v>
      </c>
      <c r="D4424" t="s">
        <v>3477</v>
      </c>
      <c r="E4424" s="26">
        <v>45231</v>
      </c>
      <c r="F4424" t="s">
        <v>6137</v>
      </c>
      <c r="G4424" t="s">
        <v>6138</v>
      </c>
      <c r="H4424" t="str">
        <f>_xlfn.XLOOKUP(C4424,'BAB Identified Sites'!E:E,'BAB Identified Sites'!E:E,"missing",0)</f>
        <v>missing</v>
      </c>
    </row>
    <row r="4425" spans="1:8" hidden="1" x14ac:dyDescent="0.35">
      <c r="A4425">
        <v>880</v>
      </c>
      <c r="B4425" t="s">
        <v>3247</v>
      </c>
      <c r="C4425" t="s">
        <v>3476</v>
      </c>
      <c r="D4425" t="s">
        <v>3477</v>
      </c>
      <c r="E4425" s="26">
        <v>45231</v>
      </c>
      <c r="F4425" t="s">
        <v>6139</v>
      </c>
      <c r="G4425" t="s">
        <v>6138</v>
      </c>
      <c r="H4425" t="str">
        <f>_xlfn.XLOOKUP(C4425,'BAB Identified Sites'!E:E,'BAB Identified Sites'!E:E,"missing",0)</f>
        <v>missing</v>
      </c>
    </row>
    <row r="4426" spans="1:8" hidden="1" x14ac:dyDescent="0.35">
      <c r="A4426">
        <v>880</v>
      </c>
      <c r="B4426" t="s">
        <v>3247</v>
      </c>
      <c r="C4426" t="s">
        <v>3476</v>
      </c>
      <c r="D4426" t="s">
        <v>3477</v>
      </c>
      <c r="E4426" s="26">
        <v>45261</v>
      </c>
      <c r="F4426" t="s">
        <v>6137</v>
      </c>
      <c r="G4426" t="s">
        <v>6138</v>
      </c>
      <c r="H4426" t="str">
        <f>_xlfn.XLOOKUP(C4426,'BAB Identified Sites'!E:E,'BAB Identified Sites'!E:E,"missing",0)</f>
        <v>missing</v>
      </c>
    </row>
    <row r="4427" spans="1:8" hidden="1" x14ac:dyDescent="0.35">
      <c r="A4427">
        <v>880</v>
      </c>
      <c r="B4427" t="s">
        <v>3247</v>
      </c>
      <c r="C4427" t="s">
        <v>3476</v>
      </c>
      <c r="D4427" t="s">
        <v>3477</v>
      </c>
      <c r="E4427" s="26">
        <v>45261</v>
      </c>
      <c r="F4427" t="s">
        <v>6139</v>
      </c>
      <c r="G4427" t="s">
        <v>6138</v>
      </c>
      <c r="H4427" t="str">
        <f>_xlfn.XLOOKUP(C4427,'BAB Identified Sites'!E:E,'BAB Identified Sites'!E:E,"missing",0)</f>
        <v>missing</v>
      </c>
    </row>
    <row r="4428" spans="1:8" hidden="1" x14ac:dyDescent="0.35">
      <c r="A4428">
        <v>1420</v>
      </c>
      <c r="B4428" t="s">
        <v>4361</v>
      </c>
      <c r="C4428" t="s">
        <v>4419</v>
      </c>
      <c r="D4428" t="s">
        <v>4420</v>
      </c>
      <c r="E4428" s="26">
        <v>45139</v>
      </c>
      <c r="F4428" t="s">
        <v>6137</v>
      </c>
      <c r="G4428" t="s">
        <v>6138</v>
      </c>
      <c r="H4428" t="str">
        <f>_xlfn.XLOOKUP(C4428,'BAB Identified Sites'!E:E,'BAB Identified Sites'!E:E,"missing",0)</f>
        <v>missing</v>
      </c>
    </row>
    <row r="4429" spans="1:8" hidden="1" x14ac:dyDescent="0.35">
      <c r="A4429">
        <v>1420</v>
      </c>
      <c r="B4429" t="s">
        <v>4361</v>
      </c>
      <c r="C4429" t="s">
        <v>4419</v>
      </c>
      <c r="D4429" t="s">
        <v>4420</v>
      </c>
      <c r="E4429" s="26">
        <v>45139</v>
      </c>
      <c r="F4429" t="s">
        <v>6139</v>
      </c>
      <c r="G4429" t="s">
        <v>6138</v>
      </c>
      <c r="H4429" t="str">
        <f>_xlfn.XLOOKUP(C4429,'BAB Identified Sites'!E:E,'BAB Identified Sites'!E:E,"missing",0)</f>
        <v>missing</v>
      </c>
    </row>
    <row r="4430" spans="1:8" hidden="1" x14ac:dyDescent="0.35">
      <c r="A4430">
        <v>1420</v>
      </c>
      <c r="B4430" t="s">
        <v>4361</v>
      </c>
      <c r="C4430" t="s">
        <v>4419</v>
      </c>
      <c r="D4430" t="s">
        <v>4420</v>
      </c>
      <c r="E4430" s="26">
        <v>45170</v>
      </c>
      <c r="F4430" t="s">
        <v>6137</v>
      </c>
      <c r="G4430" t="s">
        <v>6138</v>
      </c>
      <c r="H4430" t="str">
        <f>_xlfn.XLOOKUP(C4430,'BAB Identified Sites'!E:E,'BAB Identified Sites'!E:E,"missing",0)</f>
        <v>missing</v>
      </c>
    </row>
    <row r="4431" spans="1:8" hidden="1" x14ac:dyDescent="0.35">
      <c r="A4431">
        <v>1420</v>
      </c>
      <c r="B4431" t="s">
        <v>4361</v>
      </c>
      <c r="C4431" t="s">
        <v>4419</v>
      </c>
      <c r="D4431" t="s">
        <v>4420</v>
      </c>
      <c r="E4431" s="26">
        <v>45170</v>
      </c>
      <c r="F4431" t="s">
        <v>6139</v>
      </c>
      <c r="G4431" t="s">
        <v>6138</v>
      </c>
      <c r="H4431" t="str">
        <f>_xlfn.XLOOKUP(C4431,'BAB Identified Sites'!E:E,'BAB Identified Sites'!E:E,"missing",0)</f>
        <v>missing</v>
      </c>
    </row>
    <row r="4432" spans="1:8" hidden="1" x14ac:dyDescent="0.35">
      <c r="A4432">
        <v>1420</v>
      </c>
      <c r="B4432" t="s">
        <v>4361</v>
      </c>
      <c r="C4432" t="s">
        <v>4419</v>
      </c>
      <c r="D4432" t="s">
        <v>4420</v>
      </c>
      <c r="E4432" s="26">
        <v>45200</v>
      </c>
      <c r="F4432" t="s">
        <v>6137</v>
      </c>
      <c r="G4432" t="s">
        <v>6138</v>
      </c>
      <c r="H4432" t="str">
        <f>_xlfn.XLOOKUP(C4432,'BAB Identified Sites'!E:E,'BAB Identified Sites'!E:E,"missing",0)</f>
        <v>missing</v>
      </c>
    </row>
    <row r="4433" spans="1:8" hidden="1" x14ac:dyDescent="0.35">
      <c r="A4433">
        <v>1420</v>
      </c>
      <c r="B4433" t="s">
        <v>4361</v>
      </c>
      <c r="C4433" t="s">
        <v>4419</v>
      </c>
      <c r="D4433" t="s">
        <v>4420</v>
      </c>
      <c r="E4433" s="26">
        <v>45200</v>
      </c>
      <c r="F4433" t="s">
        <v>6139</v>
      </c>
      <c r="G4433" t="s">
        <v>6138</v>
      </c>
      <c r="H4433" t="str">
        <f>_xlfn.XLOOKUP(C4433,'BAB Identified Sites'!E:E,'BAB Identified Sites'!E:E,"missing",0)</f>
        <v>missing</v>
      </c>
    </row>
    <row r="4434" spans="1:8" hidden="1" x14ac:dyDescent="0.35">
      <c r="A4434">
        <v>1420</v>
      </c>
      <c r="B4434" t="s">
        <v>4361</v>
      </c>
      <c r="C4434" t="s">
        <v>4419</v>
      </c>
      <c r="D4434" t="s">
        <v>4420</v>
      </c>
      <c r="E4434" s="26">
        <v>45231</v>
      </c>
      <c r="F4434" t="s">
        <v>6137</v>
      </c>
      <c r="G4434" t="s">
        <v>6138</v>
      </c>
      <c r="H4434" t="str">
        <f>_xlfn.XLOOKUP(C4434,'BAB Identified Sites'!E:E,'BAB Identified Sites'!E:E,"missing",0)</f>
        <v>missing</v>
      </c>
    </row>
    <row r="4435" spans="1:8" hidden="1" x14ac:dyDescent="0.35">
      <c r="A4435">
        <v>1420</v>
      </c>
      <c r="B4435" t="s">
        <v>4361</v>
      </c>
      <c r="C4435" t="s">
        <v>4419</v>
      </c>
      <c r="D4435" t="s">
        <v>4420</v>
      </c>
      <c r="E4435" s="26">
        <v>45231</v>
      </c>
      <c r="F4435" t="s">
        <v>6139</v>
      </c>
      <c r="G4435" t="s">
        <v>6138</v>
      </c>
      <c r="H4435" t="str">
        <f>_xlfn.XLOOKUP(C4435,'BAB Identified Sites'!E:E,'BAB Identified Sites'!E:E,"missing",0)</f>
        <v>missing</v>
      </c>
    </row>
    <row r="4436" spans="1:8" hidden="1" x14ac:dyDescent="0.35">
      <c r="A4436">
        <v>1420</v>
      </c>
      <c r="B4436" t="s">
        <v>4361</v>
      </c>
      <c r="C4436" t="s">
        <v>4419</v>
      </c>
      <c r="D4436" t="s">
        <v>4420</v>
      </c>
      <c r="E4436" s="26">
        <v>45261</v>
      </c>
      <c r="F4436" t="s">
        <v>6137</v>
      </c>
      <c r="G4436" t="s">
        <v>6138</v>
      </c>
      <c r="H4436" t="str">
        <f>_xlfn.XLOOKUP(C4436,'BAB Identified Sites'!E:E,'BAB Identified Sites'!E:E,"missing",0)</f>
        <v>missing</v>
      </c>
    </row>
    <row r="4437" spans="1:8" hidden="1" x14ac:dyDescent="0.35">
      <c r="A4437">
        <v>1420</v>
      </c>
      <c r="B4437" t="s">
        <v>4361</v>
      </c>
      <c r="C4437" t="s">
        <v>4419</v>
      </c>
      <c r="D4437" t="s">
        <v>4420</v>
      </c>
      <c r="E4437" s="26">
        <v>45261</v>
      </c>
      <c r="F4437" t="s">
        <v>6139</v>
      </c>
      <c r="G4437" t="s">
        <v>6138</v>
      </c>
      <c r="H4437" t="str">
        <f>_xlfn.XLOOKUP(C4437,'BAB Identified Sites'!E:E,'BAB Identified Sites'!E:E,"missing",0)</f>
        <v>missing</v>
      </c>
    </row>
    <row r="4438" spans="1:8" hidden="1" x14ac:dyDescent="0.35">
      <c r="A4438">
        <v>2000</v>
      </c>
      <c r="B4438" t="s">
        <v>4950</v>
      </c>
      <c r="C4438" t="s">
        <v>4972</v>
      </c>
      <c r="D4438" t="s">
        <v>4973</v>
      </c>
      <c r="E4438" s="26">
        <v>45139</v>
      </c>
      <c r="F4438" t="s">
        <v>6137</v>
      </c>
      <c r="G4438" t="s">
        <v>6138</v>
      </c>
      <c r="H4438" t="str">
        <f>_xlfn.XLOOKUP(C4438,'BAB Identified Sites'!E:E,'BAB Identified Sites'!E:E,"missing",0)</f>
        <v>02224</v>
      </c>
    </row>
    <row r="4439" spans="1:8" hidden="1" x14ac:dyDescent="0.35">
      <c r="A4439">
        <v>2000</v>
      </c>
      <c r="B4439" t="s">
        <v>4950</v>
      </c>
      <c r="C4439" t="s">
        <v>4972</v>
      </c>
      <c r="D4439" t="s">
        <v>4973</v>
      </c>
      <c r="E4439" s="26">
        <v>45139</v>
      </c>
      <c r="F4439" t="s">
        <v>6139</v>
      </c>
      <c r="G4439" t="s">
        <v>6138</v>
      </c>
      <c r="H4439" t="str">
        <f>_xlfn.XLOOKUP(C4439,'BAB Identified Sites'!E:E,'BAB Identified Sites'!E:E,"missing",0)</f>
        <v>02224</v>
      </c>
    </row>
    <row r="4440" spans="1:8" hidden="1" x14ac:dyDescent="0.35">
      <c r="A4440">
        <v>2000</v>
      </c>
      <c r="B4440" t="s">
        <v>4950</v>
      </c>
      <c r="C4440" t="s">
        <v>4972</v>
      </c>
      <c r="D4440" t="s">
        <v>4973</v>
      </c>
      <c r="E4440" s="26">
        <v>45170</v>
      </c>
      <c r="F4440" t="s">
        <v>6137</v>
      </c>
      <c r="G4440" t="s">
        <v>6138</v>
      </c>
      <c r="H4440" t="str">
        <f>_xlfn.XLOOKUP(C4440,'BAB Identified Sites'!E:E,'BAB Identified Sites'!E:E,"missing",0)</f>
        <v>02224</v>
      </c>
    </row>
    <row r="4441" spans="1:8" hidden="1" x14ac:dyDescent="0.35">
      <c r="A4441">
        <v>2000</v>
      </c>
      <c r="B4441" t="s">
        <v>4950</v>
      </c>
      <c r="C4441" t="s">
        <v>4972</v>
      </c>
      <c r="D4441" t="s">
        <v>4973</v>
      </c>
      <c r="E4441" s="26">
        <v>45170</v>
      </c>
      <c r="F4441" t="s">
        <v>6139</v>
      </c>
      <c r="G4441" t="s">
        <v>6138</v>
      </c>
      <c r="H4441" t="str">
        <f>_xlfn.XLOOKUP(C4441,'BAB Identified Sites'!E:E,'BAB Identified Sites'!E:E,"missing",0)</f>
        <v>02224</v>
      </c>
    </row>
    <row r="4442" spans="1:8" hidden="1" x14ac:dyDescent="0.35">
      <c r="A4442">
        <v>2000</v>
      </c>
      <c r="B4442" t="s">
        <v>4950</v>
      </c>
      <c r="C4442" t="s">
        <v>4972</v>
      </c>
      <c r="D4442" t="s">
        <v>4973</v>
      </c>
      <c r="E4442" s="26">
        <v>45200</v>
      </c>
      <c r="F4442" t="s">
        <v>6137</v>
      </c>
      <c r="G4442" t="s">
        <v>6138</v>
      </c>
      <c r="H4442" t="str">
        <f>_xlfn.XLOOKUP(C4442,'BAB Identified Sites'!E:E,'BAB Identified Sites'!E:E,"missing",0)</f>
        <v>02224</v>
      </c>
    </row>
    <row r="4443" spans="1:8" hidden="1" x14ac:dyDescent="0.35">
      <c r="A4443">
        <v>2000</v>
      </c>
      <c r="B4443" t="s">
        <v>4950</v>
      </c>
      <c r="C4443" t="s">
        <v>4972</v>
      </c>
      <c r="D4443" t="s">
        <v>4973</v>
      </c>
      <c r="E4443" s="26">
        <v>45200</v>
      </c>
      <c r="F4443" t="s">
        <v>6139</v>
      </c>
      <c r="G4443" t="s">
        <v>6138</v>
      </c>
      <c r="H4443" t="str">
        <f>_xlfn.XLOOKUP(C4443,'BAB Identified Sites'!E:E,'BAB Identified Sites'!E:E,"missing",0)</f>
        <v>02224</v>
      </c>
    </row>
    <row r="4444" spans="1:8" hidden="1" x14ac:dyDescent="0.35">
      <c r="A4444">
        <v>2000</v>
      </c>
      <c r="B4444" t="s">
        <v>4950</v>
      </c>
      <c r="C4444" t="s">
        <v>4972</v>
      </c>
      <c r="D4444" t="s">
        <v>4973</v>
      </c>
      <c r="E4444" s="26">
        <v>45231</v>
      </c>
      <c r="F4444" t="s">
        <v>6137</v>
      </c>
      <c r="G4444" t="s">
        <v>6138</v>
      </c>
      <c r="H4444" t="str">
        <f>_xlfn.XLOOKUP(C4444,'BAB Identified Sites'!E:E,'BAB Identified Sites'!E:E,"missing",0)</f>
        <v>02224</v>
      </c>
    </row>
    <row r="4445" spans="1:8" hidden="1" x14ac:dyDescent="0.35">
      <c r="A4445">
        <v>2000</v>
      </c>
      <c r="B4445" t="s">
        <v>4950</v>
      </c>
      <c r="C4445" t="s">
        <v>4972</v>
      </c>
      <c r="D4445" t="s">
        <v>4973</v>
      </c>
      <c r="E4445" s="26">
        <v>45231</v>
      </c>
      <c r="F4445" t="s">
        <v>6139</v>
      </c>
      <c r="G4445" t="s">
        <v>6138</v>
      </c>
      <c r="H4445" t="str">
        <f>_xlfn.XLOOKUP(C4445,'BAB Identified Sites'!E:E,'BAB Identified Sites'!E:E,"missing",0)</f>
        <v>02224</v>
      </c>
    </row>
    <row r="4446" spans="1:8" hidden="1" x14ac:dyDescent="0.35">
      <c r="A4446">
        <v>2000</v>
      </c>
      <c r="B4446" t="s">
        <v>4950</v>
      </c>
      <c r="C4446" t="s">
        <v>4972</v>
      </c>
      <c r="D4446" t="s">
        <v>4973</v>
      </c>
      <c r="E4446" s="26">
        <v>45261</v>
      </c>
      <c r="F4446" t="s">
        <v>6137</v>
      </c>
      <c r="G4446" t="s">
        <v>6138</v>
      </c>
      <c r="H4446" t="str">
        <f>_xlfn.XLOOKUP(C4446,'BAB Identified Sites'!E:E,'BAB Identified Sites'!E:E,"missing",0)</f>
        <v>02224</v>
      </c>
    </row>
    <row r="4447" spans="1:8" hidden="1" x14ac:dyDescent="0.35">
      <c r="A4447">
        <v>2000</v>
      </c>
      <c r="B4447" t="s">
        <v>4950</v>
      </c>
      <c r="C4447" t="s">
        <v>4972</v>
      </c>
      <c r="D4447" t="s">
        <v>4973</v>
      </c>
      <c r="E4447" s="26">
        <v>45261</v>
      </c>
      <c r="F4447" t="s">
        <v>6139</v>
      </c>
      <c r="G4447" t="s">
        <v>6138</v>
      </c>
      <c r="H4447" t="str">
        <f>_xlfn.XLOOKUP(C4447,'BAB Identified Sites'!E:E,'BAB Identified Sites'!E:E,"missing",0)</f>
        <v>02224</v>
      </c>
    </row>
    <row r="4448" spans="1:8" hidden="1" x14ac:dyDescent="0.35">
      <c r="A4448">
        <v>3120</v>
      </c>
      <c r="B4448" t="s">
        <v>5576</v>
      </c>
      <c r="C4448" t="s">
        <v>5590</v>
      </c>
      <c r="D4448" t="s">
        <v>4973</v>
      </c>
      <c r="E4448" s="26">
        <v>45139</v>
      </c>
      <c r="F4448" t="s">
        <v>6137</v>
      </c>
      <c r="G4448" t="s">
        <v>6138</v>
      </c>
      <c r="H4448" t="str">
        <f>_xlfn.XLOOKUP(C4448,'BAB Identified Sites'!E:E,'BAB Identified Sites'!E:E,"missing",0)</f>
        <v>02222</v>
      </c>
    </row>
    <row r="4449" spans="1:8" hidden="1" x14ac:dyDescent="0.35">
      <c r="A4449">
        <v>3120</v>
      </c>
      <c r="B4449" t="s">
        <v>5576</v>
      </c>
      <c r="C4449" t="s">
        <v>5590</v>
      </c>
      <c r="D4449" t="s">
        <v>4973</v>
      </c>
      <c r="E4449" s="26">
        <v>45139</v>
      </c>
      <c r="F4449" t="s">
        <v>6139</v>
      </c>
      <c r="G4449" t="s">
        <v>6138</v>
      </c>
      <c r="H4449" t="str">
        <f>_xlfn.XLOOKUP(C4449,'BAB Identified Sites'!E:E,'BAB Identified Sites'!E:E,"missing",0)</f>
        <v>02222</v>
      </c>
    </row>
    <row r="4450" spans="1:8" hidden="1" x14ac:dyDescent="0.35">
      <c r="A4450">
        <v>3120</v>
      </c>
      <c r="B4450" t="s">
        <v>5576</v>
      </c>
      <c r="C4450" t="s">
        <v>5590</v>
      </c>
      <c r="D4450" t="s">
        <v>4973</v>
      </c>
      <c r="E4450" s="26">
        <v>45170</v>
      </c>
      <c r="F4450" t="s">
        <v>6137</v>
      </c>
      <c r="G4450" t="s">
        <v>6138</v>
      </c>
      <c r="H4450" t="str">
        <f>_xlfn.XLOOKUP(C4450,'BAB Identified Sites'!E:E,'BAB Identified Sites'!E:E,"missing",0)</f>
        <v>02222</v>
      </c>
    </row>
    <row r="4451" spans="1:8" hidden="1" x14ac:dyDescent="0.35">
      <c r="A4451">
        <v>3120</v>
      </c>
      <c r="B4451" t="s">
        <v>5576</v>
      </c>
      <c r="C4451" t="s">
        <v>5590</v>
      </c>
      <c r="D4451" t="s">
        <v>4973</v>
      </c>
      <c r="E4451" s="26">
        <v>45170</v>
      </c>
      <c r="F4451" t="s">
        <v>6139</v>
      </c>
      <c r="G4451" t="s">
        <v>6138</v>
      </c>
      <c r="H4451" t="str">
        <f>_xlfn.XLOOKUP(C4451,'BAB Identified Sites'!E:E,'BAB Identified Sites'!E:E,"missing",0)</f>
        <v>02222</v>
      </c>
    </row>
    <row r="4452" spans="1:8" hidden="1" x14ac:dyDescent="0.35">
      <c r="A4452">
        <v>3120</v>
      </c>
      <c r="B4452" t="s">
        <v>5576</v>
      </c>
      <c r="C4452" t="s">
        <v>5590</v>
      </c>
      <c r="D4452" t="s">
        <v>4973</v>
      </c>
      <c r="E4452" s="26">
        <v>45200</v>
      </c>
      <c r="F4452" t="s">
        <v>6137</v>
      </c>
      <c r="G4452" t="s">
        <v>6138</v>
      </c>
      <c r="H4452" t="str">
        <f>_xlfn.XLOOKUP(C4452,'BAB Identified Sites'!E:E,'BAB Identified Sites'!E:E,"missing",0)</f>
        <v>02222</v>
      </c>
    </row>
    <row r="4453" spans="1:8" hidden="1" x14ac:dyDescent="0.35">
      <c r="A4453">
        <v>3120</v>
      </c>
      <c r="B4453" t="s">
        <v>5576</v>
      </c>
      <c r="C4453" t="s">
        <v>5590</v>
      </c>
      <c r="D4453" t="s">
        <v>4973</v>
      </c>
      <c r="E4453" s="26">
        <v>45200</v>
      </c>
      <c r="F4453" t="s">
        <v>6139</v>
      </c>
      <c r="G4453" t="s">
        <v>6138</v>
      </c>
      <c r="H4453" t="str">
        <f>_xlfn.XLOOKUP(C4453,'BAB Identified Sites'!E:E,'BAB Identified Sites'!E:E,"missing",0)</f>
        <v>02222</v>
      </c>
    </row>
    <row r="4454" spans="1:8" hidden="1" x14ac:dyDescent="0.35">
      <c r="A4454">
        <v>3120</v>
      </c>
      <c r="B4454" t="s">
        <v>5576</v>
      </c>
      <c r="C4454" t="s">
        <v>5590</v>
      </c>
      <c r="D4454" t="s">
        <v>4973</v>
      </c>
      <c r="E4454" s="26">
        <v>45231</v>
      </c>
      <c r="F4454" t="s">
        <v>6137</v>
      </c>
      <c r="G4454" t="s">
        <v>6138</v>
      </c>
      <c r="H4454" t="str">
        <f>_xlfn.XLOOKUP(C4454,'BAB Identified Sites'!E:E,'BAB Identified Sites'!E:E,"missing",0)</f>
        <v>02222</v>
      </c>
    </row>
    <row r="4455" spans="1:8" hidden="1" x14ac:dyDescent="0.35">
      <c r="A4455">
        <v>3120</v>
      </c>
      <c r="B4455" t="s">
        <v>5576</v>
      </c>
      <c r="C4455" t="s">
        <v>5590</v>
      </c>
      <c r="D4455" t="s">
        <v>4973</v>
      </c>
      <c r="E4455" s="26">
        <v>45231</v>
      </c>
      <c r="F4455" t="s">
        <v>6139</v>
      </c>
      <c r="G4455" t="s">
        <v>6138</v>
      </c>
      <c r="H4455" t="str">
        <f>_xlfn.XLOOKUP(C4455,'BAB Identified Sites'!E:E,'BAB Identified Sites'!E:E,"missing",0)</f>
        <v>02222</v>
      </c>
    </row>
    <row r="4456" spans="1:8" hidden="1" x14ac:dyDescent="0.35">
      <c r="A4456">
        <v>3120</v>
      </c>
      <c r="B4456" t="s">
        <v>5576</v>
      </c>
      <c r="C4456" t="s">
        <v>5590</v>
      </c>
      <c r="D4456" t="s">
        <v>4973</v>
      </c>
      <c r="E4456" s="26">
        <v>45261</v>
      </c>
      <c r="F4456" t="s">
        <v>6137</v>
      </c>
      <c r="G4456" t="s">
        <v>6138</v>
      </c>
      <c r="H4456" t="str">
        <f>_xlfn.XLOOKUP(C4456,'BAB Identified Sites'!E:E,'BAB Identified Sites'!E:E,"missing",0)</f>
        <v>02222</v>
      </c>
    </row>
    <row r="4457" spans="1:8" hidden="1" x14ac:dyDescent="0.35">
      <c r="A4457">
        <v>3120</v>
      </c>
      <c r="B4457" t="s">
        <v>5576</v>
      </c>
      <c r="C4457" t="s">
        <v>5590</v>
      </c>
      <c r="D4457" t="s">
        <v>4973</v>
      </c>
      <c r="E4457" s="26">
        <v>45261</v>
      </c>
      <c r="F4457" t="s">
        <v>6139</v>
      </c>
      <c r="G4457" t="s">
        <v>6138</v>
      </c>
      <c r="H4457" t="str">
        <f>_xlfn.XLOOKUP(C4457,'BAB Identified Sites'!E:E,'BAB Identified Sites'!E:E,"missing",0)</f>
        <v>02222</v>
      </c>
    </row>
    <row r="4458" spans="1:8" hidden="1" x14ac:dyDescent="0.35">
      <c r="A4458">
        <v>900</v>
      </c>
      <c r="B4458" t="s">
        <v>3592</v>
      </c>
      <c r="C4458" t="s">
        <v>3641</v>
      </c>
      <c r="D4458" t="s">
        <v>3642</v>
      </c>
      <c r="E4458" s="26">
        <v>45139</v>
      </c>
      <c r="F4458" t="s">
        <v>6137</v>
      </c>
      <c r="G4458" t="s">
        <v>6138</v>
      </c>
      <c r="H4458" t="str">
        <f>_xlfn.XLOOKUP(C4458,'BAB Identified Sites'!E:E,'BAB Identified Sites'!E:E,"missing",0)</f>
        <v>missing</v>
      </c>
    </row>
    <row r="4459" spans="1:8" hidden="1" x14ac:dyDescent="0.35">
      <c r="A4459">
        <v>900</v>
      </c>
      <c r="B4459" t="s">
        <v>3592</v>
      </c>
      <c r="C4459" t="s">
        <v>3641</v>
      </c>
      <c r="D4459" t="s">
        <v>3642</v>
      </c>
      <c r="E4459" s="26">
        <v>45139</v>
      </c>
      <c r="F4459" t="s">
        <v>6139</v>
      </c>
      <c r="G4459" t="s">
        <v>6138</v>
      </c>
      <c r="H4459" t="str">
        <f>_xlfn.XLOOKUP(C4459,'BAB Identified Sites'!E:E,'BAB Identified Sites'!E:E,"missing",0)</f>
        <v>missing</v>
      </c>
    </row>
    <row r="4460" spans="1:8" hidden="1" x14ac:dyDescent="0.35">
      <c r="A4460">
        <v>900</v>
      </c>
      <c r="B4460" t="s">
        <v>3592</v>
      </c>
      <c r="C4460" t="s">
        <v>3641</v>
      </c>
      <c r="D4460" t="s">
        <v>3642</v>
      </c>
      <c r="E4460" s="26">
        <v>45170</v>
      </c>
      <c r="F4460" t="s">
        <v>6137</v>
      </c>
      <c r="G4460" t="s">
        <v>6138</v>
      </c>
      <c r="H4460" t="str">
        <f>_xlfn.XLOOKUP(C4460,'BAB Identified Sites'!E:E,'BAB Identified Sites'!E:E,"missing",0)</f>
        <v>missing</v>
      </c>
    </row>
    <row r="4461" spans="1:8" hidden="1" x14ac:dyDescent="0.35">
      <c r="A4461">
        <v>900</v>
      </c>
      <c r="B4461" t="s">
        <v>3592</v>
      </c>
      <c r="C4461" t="s">
        <v>3641</v>
      </c>
      <c r="D4461" t="s">
        <v>3642</v>
      </c>
      <c r="E4461" s="26">
        <v>45170</v>
      </c>
      <c r="F4461" t="s">
        <v>6139</v>
      </c>
      <c r="G4461" t="s">
        <v>6138</v>
      </c>
      <c r="H4461" t="str">
        <f>_xlfn.XLOOKUP(C4461,'BAB Identified Sites'!E:E,'BAB Identified Sites'!E:E,"missing",0)</f>
        <v>missing</v>
      </c>
    </row>
    <row r="4462" spans="1:8" hidden="1" x14ac:dyDescent="0.35">
      <c r="A4462">
        <v>900</v>
      </c>
      <c r="B4462" t="s">
        <v>3592</v>
      </c>
      <c r="C4462" t="s">
        <v>3641</v>
      </c>
      <c r="D4462" t="s">
        <v>3642</v>
      </c>
      <c r="E4462" s="26">
        <v>45200</v>
      </c>
      <c r="F4462" t="s">
        <v>6137</v>
      </c>
      <c r="G4462" t="s">
        <v>6138</v>
      </c>
      <c r="H4462" t="str">
        <f>_xlfn.XLOOKUP(C4462,'BAB Identified Sites'!E:E,'BAB Identified Sites'!E:E,"missing",0)</f>
        <v>missing</v>
      </c>
    </row>
    <row r="4463" spans="1:8" hidden="1" x14ac:dyDescent="0.35">
      <c r="A4463">
        <v>900</v>
      </c>
      <c r="B4463" t="s">
        <v>3592</v>
      </c>
      <c r="C4463" t="s">
        <v>3641</v>
      </c>
      <c r="D4463" t="s">
        <v>3642</v>
      </c>
      <c r="E4463" s="26">
        <v>45200</v>
      </c>
      <c r="F4463" t="s">
        <v>6139</v>
      </c>
      <c r="G4463" t="s">
        <v>6138</v>
      </c>
      <c r="H4463" t="str">
        <f>_xlfn.XLOOKUP(C4463,'BAB Identified Sites'!E:E,'BAB Identified Sites'!E:E,"missing",0)</f>
        <v>missing</v>
      </c>
    </row>
    <row r="4464" spans="1:8" hidden="1" x14ac:dyDescent="0.35">
      <c r="A4464">
        <v>900</v>
      </c>
      <c r="B4464" t="s">
        <v>3592</v>
      </c>
      <c r="C4464" t="s">
        <v>3641</v>
      </c>
      <c r="D4464" t="s">
        <v>3642</v>
      </c>
      <c r="E4464" s="26">
        <v>45231</v>
      </c>
      <c r="F4464" t="s">
        <v>6137</v>
      </c>
      <c r="G4464" t="s">
        <v>6138</v>
      </c>
      <c r="H4464" t="str">
        <f>_xlfn.XLOOKUP(C4464,'BAB Identified Sites'!E:E,'BAB Identified Sites'!E:E,"missing",0)</f>
        <v>missing</v>
      </c>
    </row>
    <row r="4465" spans="1:8" hidden="1" x14ac:dyDescent="0.35">
      <c r="A4465">
        <v>900</v>
      </c>
      <c r="B4465" t="s">
        <v>3592</v>
      </c>
      <c r="C4465" t="s">
        <v>3641</v>
      </c>
      <c r="D4465" t="s">
        <v>3642</v>
      </c>
      <c r="E4465" s="26">
        <v>45231</v>
      </c>
      <c r="F4465" t="s">
        <v>6139</v>
      </c>
      <c r="G4465" t="s">
        <v>6138</v>
      </c>
      <c r="H4465" t="str">
        <f>_xlfn.XLOOKUP(C4465,'BAB Identified Sites'!E:E,'BAB Identified Sites'!E:E,"missing",0)</f>
        <v>missing</v>
      </c>
    </row>
    <row r="4466" spans="1:8" hidden="1" x14ac:dyDescent="0.35">
      <c r="A4466">
        <v>900</v>
      </c>
      <c r="B4466" t="s">
        <v>3592</v>
      </c>
      <c r="C4466" t="s">
        <v>3641</v>
      </c>
      <c r="D4466" t="s">
        <v>3642</v>
      </c>
      <c r="E4466" s="26">
        <v>45261</v>
      </c>
      <c r="F4466" t="s">
        <v>6137</v>
      </c>
      <c r="G4466" t="s">
        <v>6138</v>
      </c>
      <c r="H4466" t="str">
        <f>_xlfn.XLOOKUP(C4466,'BAB Identified Sites'!E:E,'BAB Identified Sites'!E:E,"missing",0)</f>
        <v>missing</v>
      </c>
    </row>
    <row r="4467" spans="1:8" hidden="1" x14ac:dyDescent="0.35">
      <c r="A4467">
        <v>900</v>
      </c>
      <c r="B4467" t="s">
        <v>3592</v>
      </c>
      <c r="C4467" t="s">
        <v>3641</v>
      </c>
      <c r="D4467" t="s">
        <v>3642</v>
      </c>
      <c r="E4467" s="26">
        <v>45261</v>
      </c>
      <c r="F4467" t="s">
        <v>6139</v>
      </c>
      <c r="G4467" t="s">
        <v>6138</v>
      </c>
      <c r="H4467" t="str">
        <f>_xlfn.XLOOKUP(C4467,'BAB Identified Sites'!E:E,'BAB Identified Sites'!E:E,"missing",0)</f>
        <v>missing</v>
      </c>
    </row>
    <row r="4468" spans="1:8" hidden="1" x14ac:dyDescent="0.35">
      <c r="A4468">
        <v>480</v>
      </c>
      <c r="B4468" t="s">
        <v>3038</v>
      </c>
      <c r="C4468" t="s">
        <v>3068</v>
      </c>
      <c r="D4468" t="s">
        <v>3069</v>
      </c>
      <c r="E4468" s="26">
        <v>45139</v>
      </c>
      <c r="F4468" t="s">
        <v>6137</v>
      </c>
      <c r="G4468" t="s">
        <v>6138</v>
      </c>
      <c r="H4468" t="str">
        <f>_xlfn.XLOOKUP(C4468,'BAB Identified Sites'!E:E,'BAB Identified Sites'!E:E,"missing",0)</f>
        <v>missing</v>
      </c>
    </row>
    <row r="4469" spans="1:8" hidden="1" x14ac:dyDescent="0.35">
      <c r="A4469">
        <v>480</v>
      </c>
      <c r="B4469" t="s">
        <v>3038</v>
      </c>
      <c r="C4469" t="s">
        <v>3068</v>
      </c>
      <c r="D4469" t="s">
        <v>3069</v>
      </c>
      <c r="E4469" s="26">
        <v>45139</v>
      </c>
      <c r="F4469" t="s">
        <v>6139</v>
      </c>
      <c r="G4469" t="s">
        <v>6138</v>
      </c>
      <c r="H4469" t="str">
        <f>_xlfn.XLOOKUP(C4469,'BAB Identified Sites'!E:E,'BAB Identified Sites'!E:E,"missing",0)</f>
        <v>missing</v>
      </c>
    </row>
    <row r="4470" spans="1:8" hidden="1" x14ac:dyDescent="0.35">
      <c r="A4470">
        <v>480</v>
      </c>
      <c r="B4470" t="s">
        <v>3038</v>
      </c>
      <c r="C4470" t="s">
        <v>3068</v>
      </c>
      <c r="D4470" t="s">
        <v>3069</v>
      </c>
      <c r="E4470" s="26">
        <v>45139</v>
      </c>
      <c r="F4470" t="s">
        <v>6140</v>
      </c>
      <c r="G4470" t="s">
        <v>6138</v>
      </c>
      <c r="H4470" t="str">
        <f>_xlfn.XLOOKUP(C4470,'BAB Identified Sites'!E:E,'BAB Identified Sites'!E:E,"missing",0)</f>
        <v>missing</v>
      </c>
    </row>
    <row r="4471" spans="1:8" hidden="1" x14ac:dyDescent="0.35">
      <c r="A4471">
        <v>480</v>
      </c>
      <c r="B4471" t="s">
        <v>3038</v>
      </c>
      <c r="C4471" t="s">
        <v>3068</v>
      </c>
      <c r="D4471" t="s">
        <v>3069</v>
      </c>
      <c r="E4471" s="26">
        <v>45170</v>
      </c>
      <c r="F4471" t="s">
        <v>6137</v>
      </c>
      <c r="G4471" t="s">
        <v>6138</v>
      </c>
      <c r="H4471" t="str">
        <f>_xlfn.XLOOKUP(C4471,'BAB Identified Sites'!E:E,'BAB Identified Sites'!E:E,"missing",0)</f>
        <v>missing</v>
      </c>
    </row>
    <row r="4472" spans="1:8" hidden="1" x14ac:dyDescent="0.35">
      <c r="A4472">
        <v>480</v>
      </c>
      <c r="B4472" t="s">
        <v>3038</v>
      </c>
      <c r="C4472" t="s">
        <v>3068</v>
      </c>
      <c r="D4472" t="s">
        <v>3069</v>
      </c>
      <c r="E4472" s="26">
        <v>45170</v>
      </c>
      <c r="F4472" t="s">
        <v>6139</v>
      </c>
      <c r="G4472" t="s">
        <v>6138</v>
      </c>
      <c r="H4472" t="str">
        <f>_xlfn.XLOOKUP(C4472,'BAB Identified Sites'!E:E,'BAB Identified Sites'!E:E,"missing",0)</f>
        <v>missing</v>
      </c>
    </row>
    <row r="4473" spans="1:8" hidden="1" x14ac:dyDescent="0.35">
      <c r="A4473">
        <v>480</v>
      </c>
      <c r="B4473" t="s">
        <v>3038</v>
      </c>
      <c r="C4473" t="s">
        <v>3068</v>
      </c>
      <c r="D4473" t="s">
        <v>3069</v>
      </c>
      <c r="E4473" s="26">
        <v>45170</v>
      </c>
      <c r="F4473" t="s">
        <v>6140</v>
      </c>
      <c r="G4473" t="s">
        <v>6138</v>
      </c>
      <c r="H4473" t="str">
        <f>_xlfn.XLOOKUP(C4473,'BAB Identified Sites'!E:E,'BAB Identified Sites'!E:E,"missing",0)</f>
        <v>missing</v>
      </c>
    </row>
    <row r="4474" spans="1:8" hidden="1" x14ac:dyDescent="0.35">
      <c r="A4474">
        <v>480</v>
      </c>
      <c r="B4474" t="s">
        <v>3038</v>
      </c>
      <c r="C4474" t="s">
        <v>3068</v>
      </c>
      <c r="D4474" t="s">
        <v>3069</v>
      </c>
      <c r="E4474" s="26">
        <v>45200</v>
      </c>
      <c r="F4474" t="s">
        <v>6137</v>
      </c>
      <c r="G4474" t="s">
        <v>6138</v>
      </c>
      <c r="H4474" t="str">
        <f>_xlfn.XLOOKUP(C4474,'BAB Identified Sites'!E:E,'BAB Identified Sites'!E:E,"missing",0)</f>
        <v>missing</v>
      </c>
    </row>
    <row r="4475" spans="1:8" hidden="1" x14ac:dyDescent="0.35">
      <c r="A4475">
        <v>480</v>
      </c>
      <c r="B4475" t="s">
        <v>3038</v>
      </c>
      <c r="C4475" t="s">
        <v>3068</v>
      </c>
      <c r="D4475" t="s">
        <v>3069</v>
      </c>
      <c r="E4475" s="26">
        <v>45200</v>
      </c>
      <c r="F4475" t="s">
        <v>6139</v>
      </c>
      <c r="G4475" t="s">
        <v>6138</v>
      </c>
      <c r="H4475" t="str">
        <f>_xlfn.XLOOKUP(C4475,'BAB Identified Sites'!E:E,'BAB Identified Sites'!E:E,"missing",0)</f>
        <v>missing</v>
      </c>
    </row>
    <row r="4476" spans="1:8" hidden="1" x14ac:dyDescent="0.35">
      <c r="A4476">
        <v>480</v>
      </c>
      <c r="B4476" t="s">
        <v>3038</v>
      </c>
      <c r="C4476" t="s">
        <v>3068</v>
      </c>
      <c r="D4476" t="s">
        <v>3069</v>
      </c>
      <c r="E4476" s="26">
        <v>45200</v>
      </c>
      <c r="F4476" t="s">
        <v>6140</v>
      </c>
      <c r="G4476" t="s">
        <v>6138</v>
      </c>
      <c r="H4476" t="str">
        <f>_xlfn.XLOOKUP(C4476,'BAB Identified Sites'!E:E,'BAB Identified Sites'!E:E,"missing",0)</f>
        <v>missing</v>
      </c>
    </row>
    <row r="4477" spans="1:8" hidden="1" x14ac:dyDescent="0.35">
      <c r="A4477">
        <v>480</v>
      </c>
      <c r="B4477" t="s">
        <v>3038</v>
      </c>
      <c r="C4477" t="s">
        <v>3068</v>
      </c>
      <c r="D4477" t="s">
        <v>3069</v>
      </c>
      <c r="E4477" s="26">
        <v>45231</v>
      </c>
      <c r="F4477" t="s">
        <v>6137</v>
      </c>
      <c r="G4477" t="s">
        <v>6138</v>
      </c>
      <c r="H4477" t="str">
        <f>_xlfn.XLOOKUP(C4477,'BAB Identified Sites'!E:E,'BAB Identified Sites'!E:E,"missing",0)</f>
        <v>missing</v>
      </c>
    </row>
    <row r="4478" spans="1:8" hidden="1" x14ac:dyDescent="0.35">
      <c r="A4478">
        <v>480</v>
      </c>
      <c r="B4478" t="s">
        <v>3038</v>
      </c>
      <c r="C4478" t="s">
        <v>3068</v>
      </c>
      <c r="D4478" t="s">
        <v>3069</v>
      </c>
      <c r="E4478" s="26">
        <v>45231</v>
      </c>
      <c r="F4478" t="s">
        <v>6139</v>
      </c>
      <c r="G4478" t="s">
        <v>6138</v>
      </c>
      <c r="H4478" t="str">
        <f>_xlfn.XLOOKUP(C4478,'BAB Identified Sites'!E:E,'BAB Identified Sites'!E:E,"missing",0)</f>
        <v>missing</v>
      </c>
    </row>
    <row r="4479" spans="1:8" hidden="1" x14ac:dyDescent="0.35">
      <c r="A4479">
        <v>480</v>
      </c>
      <c r="B4479" t="s">
        <v>3038</v>
      </c>
      <c r="C4479" t="s">
        <v>3068</v>
      </c>
      <c r="D4479" t="s">
        <v>3069</v>
      </c>
      <c r="E4479" s="26">
        <v>45231</v>
      </c>
      <c r="F4479" t="s">
        <v>6140</v>
      </c>
      <c r="G4479" t="s">
        <v>6138</v>
      </c>
      <c r="H4479" t="str">
        <f>_xlfn.XLOOKUP(C4479,'BAB Identified Sites'!E:E,'BAB Identified Sites'!E:E,"missing",0)</f>
        <v>missing</v>
      </c>
    </row>
    <row r="4480" spans="1:8" hidden="1" x14ac:dyDescent="0.35">
      <c r="A4480">
        <v>480</v>
      </c>
      <c r="B4480" t="s">
        <v>3038</v>
      </c>
      <c r="C4480" t="s">
        <v>3068</v>
      </c>
      <c r="D4480" t="s">
        <v>3069</v>
      </c>
      <c r="E4480" s="26">
        <v>45261</v>
      </c>
      <c r="F4480" t="s">
        <v>6137</v>
      </c>
      <c r="G4480" t="s">
        <v>6138</v>
      </c>
      <c r="H4480" t="str">
        <f>_xlfn.XLOOKUP(C4480,'BAB Identified Sites'!E:E,'BAB Identified Sites'!E:E,"missing",0)</f>
        <v>missing</v>
      </c>
    </row>
    <row r="4481" spans="1:8" hidden="1" x14ac:dyDescent="0.35">
      <c r="A4481">
        <v>480</v>
      </c>
      <c r="B4481" t="s">
        <v>3038</v>
      </c>
      <c r="C4481" t="s">
        <v>3068</v>
      </c>
      <c r="D4481" t="s">
        <v>3069</v>
      </c>
      <c r="E4481" s="26">
        <v>45261</v>
      </c>
      <c r="F4481" t="s">
        <v>6139</v>
      </c>
      <c r="G4481" t="s">
        <v>6138</v>
      </c>
      <c r="H4481" t="str">
        <f>_xlfn.XLOOKUP(C4481,'BAB Identified Sites'!E:E,'BAB Identified Sites'!E:E,"missing",0)</f>
        <v>missing</v>
      </c>
    </row>
    <row r="4482" spans="1:8" hidden="1" x14ac:dyDescent="0.35">
      <c r="A4482">
        <v>480</v>
      </c>
      <c r="B4482" t="s">
        <v>3038</v>
      </c>
      <c r="C4482" t="s">
        <v>3068</v>
      </c>
      <c r="D4482" t="s">
        <v>3069</v>
      </c>
      <c r="E4482" s="26">
        <v>45261</v>
      </c>
      <c r="F4482" t="s">
        <v>6140</v>
      </c>
      <c r="G4482" t="s">
        <v>6138</v>
      </c>
      <c r="H4482" t="str">
        <f>_xlfn.XLOOKUP(C4482,'BAB Identified Sites'!E:E,'BAB Identified Sites'!E:E,"missing",0)</f>
        <v>missing</v>
      </c>
    </row>
    <row r="4483" spans="1:8" hidden="1" x14ac:dyDescent="0.35">
      <c r="A4483">
        <v>1040</v>
      </c>
      <c r="B4483" t="s">
        <v>4062</v>
      </c>
      <c r="C4483" t="s">
        <v>4090</v>
      </c>
      <c r="D4483" t="s">
        <v>4091</v>
      </c>
      <c r="E4483" s="26">
        <v>45170</v>
      </c>
      <c r="F4483" t="s">
        <v>6137</v>
      </c>
      <c r="G4483" t="s">
        <v>6138</v>
      </c>
      <c r="H4483" t="str">
        <f>_xlfn.XLOOKUP(C4483,'BAB Identified Sites'!E:E,'BAB Identified Sites'!E:E,"missing",0)</f>
        <v>missing</v>
      </c>
    </row>
    <row r="4484" spans="1:8" hidden="1" x14ac:dyDescent="0.35">
      <c r="A4484">
        <v>1040</v>
      </c>
      <c r="B4484" t="s">
        <v>4062</v>
      </c>
      <c r="C4484" t="s">
        <v>4090</v>
      </c>
      <c r="D4484" t="s">
        <v>4091</v>
      </c>
      <c r="E4484" s="26">
        <v>45170</v>
      </c>
      <c r="F4484" t="s">
        <v>6139</v>
      </c>
      <c r="G4484" t="s">
        <v>6138</v>
      </c>
      <c r="H4484" t="str">
        <f>_xlfn.XLOOKUP(C4484,'BAB Identified Sites'!E:E,'BAB Identified Sites'!E:E,"missing",0)</f>
        <v>missing</v>
      </c>
    </row>
    <row r="4485" spans="1:8" hidden="1" x14ac:dyDescent="0.35">
      <c r="A4485">
        <v>1040</v>
      </c>
      <c r="B4485" t="s">
        <v>4062</v>
      </c>
      <c r="C4485" t="s">
        <v>4090</v>
      </c>
      <c r="D4485" t="s">
        <v>4091</v>
      </c>
      <c r="E4485" s="26">
        <v>45200</v>
      </c>
      <c r="F4485" t="s">
        <v>6137</v>
      </c>
      <c r="G4485" t="s">
        <v>6138</v>
      </c>
      <c r="H4485" t="str">
        <f>_xlfn.XLOOKUP(C4485,'BAB Identified Sites'!E:E,'BAB Identified Sites'!E:E,"missing",0)</f>
        <v>missing</v>
      </c>
    </row>
    <row r="4486" spans="1:8" hidden="1" x14ac:dyDescent="0.35">
      <c r="A4486">
        <v>1040</v>
      </c>
      <c r="B4486" t="s">
        <v>4062</v>
      </c>
      <c r="C4486" t="s">
        <v>4090</v>
      </c>
      <c r="D4486" t="s">
        <v>4091</v>
      </c>
      <c r="E4486" s="26">
        <v>45200</v>
      </c>
      <c r="F4486" t="s">
        <v>6139</v>
      </c>
      <c r="G4486" t="s">
        <v>6138</v>
      </c>
      <c r="H4486" t="str">
        <f>_xlfn.XLOOKUP(C4486,'BAB Identified Sites'!E:E,'BAB Identified Sites'!E:E,"missing",0)</f>
        <v>missing</v>
      </c>
    </row>
    <row r="4487" spans="1:8" hidden="1" x14ac:dyDescent="0.35">
      <c r="A4487">
        <v>1040</v>
      </c>
      <c r="B4487" t="s">
        <v>4062</v>
      </c>
      <c r="C4487" t="s">
        <v>4090</v>
      </c>
      <c r="D4487" t="s">
        <v>4091</v>
      </c>
      <c r="E4487" s="26">
        <v>45231</v>
      </c>
      <c r="F4487" t="s">
        <v>6137</v>
      </c>
      <c r="G4487" t="s">
        <v>6138</v>
      </c>
      <c r="H4487" t="str">
        <f>_xlfn.XLOOKUP(C4487,'BAB Identified Sites'!E:E,'BAB Identified Sites'!E:E,"missing",0)</f>
        <v>missing</v>
      </c>
    </row>
    <row r="4488" spans="1:8" hidden="1" x14ac:dyDescent="0.35">
      <c r="A4488">
        <v>1040</v>
      </c>
      <c r="B4488" t="s">
        <v>4062</v>
      </c>
      <c r="C4488" t="s">
        <v>4090</v>
      </c>
      <c r="D4488" t="s">
        <v>4091</v>
      </c>
      <c r="E4488" s="26">
        <v>45231</v>
      </c>
      <c r="F4488" t="s">
        <v>6139</v>
      </c>
      <c r="G4488" t="s">
        <v>6138</v>
      </c>
      <c r="H4488" t="str">
        <f>_xlfn.XLOOKUP(C4488,'BAB Identified Sites'!E:E,'BAB Identified Sites'!E:E,"missing",0)</f>
        <v>missing</v>
      </c>
    </row>
    <row r="4489" spans="1:8" hidden="1" x14ac:dyDescent="0.35">
      <c r="A4489">
        <v>1040</v>
      </c>
      <c r="B4489" t="s">
        <v>4062</v>
      </c>
      <c r="C4489" t="s">
        <v>4090</v>
      </c>
      <c r="D4489" t="s">
        <v>4091</v>
      </c>
      <c r="E4489" s="26">
        <v>45261</v>
      </c>
      <c r="F4489" t="s">
        <v>6137</v>
      </c>
      <c r="G4489" t="s">
        <v>6138</v>
      </c>
      <c r="H4489" t="str">
        <f>_xlfn.XLOOKUP(C4489,'BAB Identified Sites'!E:E,'BAB Identified Sites'!E:E,"missing",0)</f>
        <v>missing</v>
      </c>
    </row>
    <row r="4490" spans="1:8" hidden="1" x14ac:dyDescent="0.35">
      <c r="A4490">
        <v>1040</v>
      </c>
      <c r="B4490" t="s">
        <v>4062</v>
      </c>
      <c r="C4490" t="s">
        <v>4090</v>
      </c>
      <c r="D4490" t="s">
        <v>4091</v>
      </c>
      <c r="E4490" s="26">
        <v>45261</v>
      </c>
      <c r="F4490" t="s">
        <v>6139</v>
      </c>
      <c r="G4490" t="s">
        <v>6138</v>
      </c>
      <c r="H4490" t="str">
        <f>_xlfn.XLOOKUP(C4490,'BAB Identified Sites'!E:E,'BAB Identified Sites'!E:E,"missing",0)</f>
        <v>missing</v>
      </c>
    </row>
    <row r="4491" spans="1:8" hidden="1" x14ac:dyDescent="0.35">
      <c r="A4491">
        <v>880</v>
      </c>
      <c r="B4491" t="s">
        <v>3247</v>
      </c>
      <c r="C4491" t="s">
        <v>3347</v>
      </c>
      <c r="D4491" t="s">
        <v>3348</v>
      </c>
      <c r="E4491" s="26">
        <v>45139</v>
      </c>
      <c r="F4491" t="s">
        <v>6137</v>
      </c>
      <c r="G4491" t="s">
        <v>6138</v>
      </c>
      <c r="H4491" t="str">
        <f>_xlfn.XLOOKUP(C4491,'BAB Identified Sites'!E:E,'BAB Identified Sites'!E:E,"missing",0)</f>
        <v>02258</v>
      </c>
    </row>
    <row r="4492" spans="1:8" hidden="1" x14ac:dyDescent="0.35">
      <c r="A4492">
        <v>880</v>
      </c>
      <c r="B4492" t="s">
        <v>3247</v>
      </c>
      <c r="C4492" t="s">
        <v>3347</v>
      </c>
      <c r="D4492" t="s">
        <v>3348</v>
      </c>
      <c r="E4492" s="26">
        <v>45139</v>
      </c>
      <c r="F4492" t="s">
        <v>6139</v>
      </c>
      <c r="G4492" t="s">
        <v>6138</v>
      </c>
      <c r="H4492" t="str">
        <f>_xlfn.XLOOKUP(C4492,'BAB Identified Sites'!E:E,'BAB Identified Sites'!E:E,"missing",0)</f>
        <v>02258</v>
      </c>
    </row>
    <row r="4493" spans="1:8" hidden="1" x14ac:dyDescent="0.35">
      <c r="A4493">
        <v>880</v>
      </c>
      <c r="B4493" t="s">
        <v>3247</v>
      </c>
      <c r="C4493" t="s">
        <v>3347</v>
      </c>
      <c r="D4493" t="s">
        <v>3348</v>
      </c>
      <c r="E4493" s="26">
        <v>45170</v>
      </c>
      <c r="F4493" t="s">
        <v>6137</v>
      </c>
      <c r="G4493" t="s">
        <v>6138</v>
      </c>
      <c r="H4493" t="str">
        <f>_xlfn.XLOOKUP(C4493,'BAB Identified Sites'!E:E,'BAB Identified Sites'!E:E,"missing",0)</f>
        <v>02258</v>
      </c>
    </row>
    <row r="4494" spans="1:8" hidden="1" x14ac:dyDescent="0.35">
      <c r="A4494">
        <v>880</v>
      </c>
      <c r="B4494" t="s">
        <v>3247</v>
      </c>
      <c r="C4494" t="s">
        <v>3347</v>
      </c>
      <c r="D4494" t="s">
        <v>3348</v>
      </c>
      <c r="E4494" s="26">
        <v>45170</v>
      </c>
      <c r="F4494" t="s">
        <v>6139</v>
      </c>
      <c r="G4494" t="s">
        <v>6138</v>
      </c>
      <c r="H4494" t="str">
        <f>_xlfn.XLOOKUP(C4494,'BAB Identified Sites'!E:E,'BAB Identified Sites'!E:E,"missing",0)</f>
        <v>02258</v>
      </c>
    </row>
    <row r="4495" spans="1:8" hidden="1" x14ac:dyDescent="0.35">
      <c r="A4495">
        <v>880</v>
      </c>
      <c r="B4495" t="s">
        <v>3247</v>
      </c>
      <c r="C4495" t="s">
        <v>3347</v>
      </c>
      <c r="D4495" t="s">
        <v>3348</v>
      </c>
      <c r="E4495" s="26">
        <v>45200</v>
      </c>
      <c r="F4495" t="s">
        <v>6137</v>
      </c>
      <c r="G4495" t="s">
        <v>6138</v>
      </c>
      <c r="H4495" t="str">
        <f>_xlfn.XLOOKUP(C4495,'BAB Identified Sites'!E:E,'BAB Identified Sites'!E:E,"missing",0)</f>
        <v>02258</v>
      </c>
    </row>
    <row r="4496" spans="1:8" hidden="1" x14ac:dyDescent="0.35">
      <c r="A4496">
        <v>880</v>
      </c>
      <c r="B4496" t="s">
        <v>3247</v>
      </c>
      <c r="C4496" t="s">
        <v>3347</v>
      </c>
      <c r="D4496" t="s">
        <v>3348</v>
      </c>
      <c r="E4496" s="26">
        <v>45200</v>
      </c>
      <c r="F4496" t="s">
        <v>6139</v>
      </c>
      <c r="G4496" t="s">
        <v>6138</v>
      </c>
      <c r="H4496" t="str">
        <f>_xlfn.XLOOKUP(C4496,'BAB Identified Sites'!E:E,'BAB Identified Sites'!E:E,"missing",0)</f>
        <v>02258</v>
      </c>
    </row>
    <row r="4497" spans="1:8" hidden="1" x14ac:dyDescent="0.35">
      <c r="A4497">
        <v>880</v>
      </c>
      <c r="B4497" t="s">
        <v>3247</v>
      </c>
      <c r="C4497" t="s">
        <v>3347</v>
      </c>
      <c r="D4497" t="s">
        <v>3348</v>
      </c>
      <c r="E4497" s="26">
        <v>45231</v>
      </c>
      <c r="F4497" t="s">
        <v>6137</v>
      </c>
      <c r="G4497" t="s">
        <v>6138</v>
      </c>
      <c r="H4497" t="str">
        <f>_xlfn.XLOOKUP(C4497,'BAB Identified Sites'!E:E,'BAB Identified Sites'!E:E,"missing",0)</f>
        <v>02258</v>
      </c>
    </row>
    <row r="4498" spans="1:8" hidden="1" x14ac:dyDescent="0.35">
      <c r="A4498">
        <v>880</v>
      </c>
      <c r="B4498" t="s">
        <v>3247</v>
      </c>
      <c r="C4498" t="s">
        <v>3347</v>
      </c>
      <c r="D4498" t="s">
        <v>3348</v>
      </c>
      <c r="E4498" s="26">
        <v>45231</v>
      </c>
      <c r="F4498" t="s">
        <v>6139</v>
      </c>
      <c r="G4498" t="s">
        <v>6138</v>
      </c>
      <c r="H4498" t="str">
        <f>_xlfn.XLOOKUP(C4498,'BAB Identified Sites'!E:E,'BAB Identified Sites'!E:E,"missing",0)</f>
        <v>02258</v>
      </c>
    </row>
    <row r="4499" spans="1:8" hidden="1" x14ac:dyDescent="0.35">
      <c r="A4499">
        <v>880</v>
      </c>
      <c r="B4499" t="s">
        <v>3247</v>
      </c>
      <c r="C4499" t="s">
        <v>3347</v>
      </c>
      <c r="D4499" t="s">
        <v>3348</v>
      </c>
      <c r="E4499" s="26">
        <v>45261</v>
      </c>
      <c r="F4499" t="s">
        <v>6137</v>
      </c>
      <c r="G4499" t="s">
        <v>6138</v>
      </c>
      <c r="H4499" t="str">
        <f>_xlfn.XLOOKUP(C4499,'BAB Identified Sites'!E:E,'BAB Identified Sites'!E:E,"missing",0)</f>
        <v>02258</v>
      </c>
    </row>
    <row r="4500" spans="1:8" hidden="1" x14ac:dyDescent="0.35">
      <c r="A4500">
        <v>880</v>
      </c>
      <c r="B4500" t="s">
        <v>3247</v>
      </c>
      <c r="C4500" t="s">
        <v>3347</v>
      </c>
      <c r="D4500" t="s">
        <v>3348</v>
      </c>
      <c r="E4500" s="26">
        <v>45261</v>
      </c>
      <c r="F4500" t="s">
        <v>6139</v>
      </c>
      <c r="G4500" t="s">
        <v>6138</v>
      </c>
      <c r="H4500" t="str">
        <f>_xlfn.XLOOKUP(C4500,'BAB Identified Sites'!E:E,'BAB Identified Sites'!E:E,"missing",0)</f>
        <v>02258</v>
      </c>
    </row>
    <row r="4501" spans="1:8" hidden="1" x14ac:dyDescent="0.35">
      <c r="A4501">
        <v>880</v>
      </c>
      <c r="B4501" t="s">
        <v>3247</v>
      </c>
      <c r="C4501" t="s">
        <v>3347</v>
      </c>
      <c r="D4501" t="s">
        <v>3348</v>
      </c>
      <c r="E4501" s="26">
        <v>45261</v>
      </c>
      <c r="F4501" t="s">
        <v>6140</v>
      </c>
      <c r="G4501" t="s">
        <v>6138</v>
      </c>
      <c r="H4501" t="str">
        <f>_xlfn.XLOOKUP(C4501,'BAB Identified Sites'!E:E,'BAB Identified Sites'!E:E,"missing",0)</f>
        <v>02258</v>
      </c>
    </row>
    <row r="4502" spans="1:8" hidden="1" x14ac:dyDescent="0.35">
      <c r="A4502">
        <v>890</v>
      </c>
      <c r="B4502" t="s">
        <v>3587</v>
      </c>
      <c r="C4502" t="s">
        <v>3588</v>
      </c>
      <c r="D4502" t="s">
        <v>3589</v>
      </c>
      <c r="E4502" s="26">
        <v>45139</v>
      </c>
      <c r="F4502" t="s">
        <v>6137</v>
      </c>
      <c r="G4502" t="s">
        <v>6138</v>
      </c>
      <c r="H4502" t="str">
        <f>_xlfn.XLOOKUP(C4502,'&lt;1000 removed'!E:E,'&lt;1000 removed'!E:E,"removed",0)</f>
        <v>02216</v>
      </c>
    </row>
    <row r="4503" spans="1:8" hidden="1" x14ac:dyDescent="0.35">
      <c r="A4503">
        <v>890</v>
      </c>
      <c r="B4503" t="s">
        <v>3587</v>
      </c>
      <c r="C4503" t="s">
        <v>3588</v>
      </c>
      <c r="D4503" t="s">
        <v>3589</v>
      </c>
      <c r="E4503" s="26">
        <v>45139</v>
      </c>
      <c r="F4503" t="s">
        <v>6139</v>
      </c>
      <c r="G4503" t="s">
        <v>6138</v>
      </c>
      <c r="H4503" t="str">
        <f>_xlfn.XLOOKUP(C4503,'&lt;1000 removed'!E:E,'&lt;1000 removed'!E:E,"removed",0)</f>
        <v>02216</v>
      </c>
    </row>
    <row r="4504" spans="1:8" hidden="1" x14ac:dyDescent="0.35">
      <c r="A4504">
        <v>890</v>
      </c>
      <c r="B4504" t="s">
        <v>3587</v>
      </c>
      <c r="C4504" t="s">
        <v>3588</v>
      </c>
      <c r="D4504" t="s">
        <v>3589</v>
      </c>
      <c r="E4504" s="26">
        <v>45170</v>
      </c>
      <c r="F4504" t="s">
        <v>6137</v>
      </c>
      <c r="G4504" t="s">
        <v>6138</v>
      </c>
      <c r="H4504" t="str">
        <f>_xlfn.XLOOKUP(C4504,'&lt;1000 removed'!E:E,'&lt;1000 removed'!E:E,"removed",0)</f>
        <v>02216</v>
      </c>
    </row>
    <row r="4505" spans="1:8" hidden="1" x14ac:dyDescent="0.35">
      <c r="A4505">
        <v>890</v>
      </c>
      <c r="B4505" t="s">
        <v>3587</v>
      </c>
      <c r="C4505" t="s">
        <v>3588</v>
      </c>
      <c r="D4505" t="s">
        <v>3589</v>
      </c>
      <c r="E4505" s="26">
        <v>45170</v>
      </c>
      <c r="F4505" t="s">
        <v>6139</v>
      </c>
      <c r="G4505" t="s">
        <v>6138</v>
      </c>
      <c r="H4505" t="str">
        <f>_xlfn.XLOOKUP(C4505,'&lt;1000 removed'!E:E,'&lt;1000 removed'!E:E,"removed",0)</f>
        <v>02216</v>
      </c>
    </row>
    <row r="4506" spans="1:8" hidden="1" x14ac:dyDescent="0.35">
      <c r="A4506">
        <v>890</v>
      </c>
      <c r="B4506" t="s">
        <v>3587</v>
      </c>
      <c r="C4506" t="s">
        <v>3588</v>
      </c>
      <c r="D4506" t="s">
        <v>3589</v>
      </c>
      <c r="E4506" s="26">
        <v>45200</v>
      </c>
      <c r="F4506" t="s">
        <v>6137</v>
      </c>
      <c r="G4506" t="s">
        <v>6138</v>
      </c>
      <c r="H4506" t="str">
        <f>_xlfn.XLOOKUP(C4506,'&lt;1000 removed'!E:E,'&lt;1000 removed'!E:E,"removed",0)</f>
        <v>02216</v>
      </c>
    </row>
    <row r="4507" spans="1:8" hidden="1" x14ac:dyDescent="0.35">
      <c r="A4507">
        <v>890</v>
      </c>
      <c r="B4507" t="s">
        <v>3587</v>
      </c>
      <c r="C4507" t="s">
        <v>3588</v>
      </c>
      <c r="D4507" t="s">
        <v>3589</v>
      </c>
      <c r="E4507" s="26">
        <v>45200</v>
      </c>
      <c r="F4507" t="s">
        <v>6139</v>
      </c>
      <c r="G4507" t="s">
        <v>6138</v>
      </c>
      <c r="H4507" t="str">
        <f>_xlfn.XLOOKUP(C4507,'&lt;1000 removed'!E:E,'&lt;1000 removed'!E:E,"removed",0)</f>
        <v>02216</v>
      </c>
    </row>
    <row r="4508" spans="1:8" hidden="1" x14ac:dyDescent="0.35">
      <c r="A4508">
        <v>890</v>
      </c>
      <c r="B4508" t="s">
        <v>3587</v>
      </c>
      <c r="C4508" t="s">
        <v>3588</v>
      </c>
      <c r="D4508" t="s">
        <v>3589</v>
      </c>
      <c r="E4508" s="26">
        <v>45231</v>
      </c>
      <c r="F4508" t="s">
        <v>6137</v>
      </c>
      <c r="G4508" t="s">
        <v>6138</v>
      </c>
      <c r="H4508" t="str">
        <f>_xlfn.XLOOKUP(C4508,'&lt;1000 removed'!E:E,'&lt;1000 removed'!E:E,"removed",0)</f>
        <v>02216</v>
      </c>
    </row>
    <row r="4509" spans="1:8" hidden="1" x14ac:dyDescent="0.35">
      <c r="A4509">
        <v>890</v>
      </c>
      <c r="B4509" t="s">
        <v>3587</v>
      </c>
      <c r="C4509" t="s">
        <v>3588</v>
      </c>
      <c r="D4509" t="s">
        <v>3589</v>
      </c>
      <c r="E4509" s="26">
        <v>45231</v>
      </c>
      <c r="F4509" t="s">
        <v>6139</v>
      </c>
      <c r="G4509" t="s">
        <v>6138</v>
      </c>
      <c r="H4509" t="str">
        <f>_xlfn.XLOOKUP(C4509,'&lt;1000 removed'!E:E,'&lt;1000 removed'!E:E,"removed",0)</f>
        <v>02216</v>
      </c>
    </row>
    <row r="4510" spans="1:8" hidden="1" x14ac:dyDescent="0.35">
      <c r="A4510">
        <v>890</v>
      </c>
      <c r="B4510" t="s">
        <v>3587</v>
      </c>
      <c r="C4510" t="s">
        <v>3588</v>
      </c>
      <c r="D4510" t="s">
        <v>3589</v>
      </c>
      <c r="E4510" s="26">
        <v>45261</v>
      </c>
      <c r="F4510" t="s">
        <v>6137</v>
      </c>
      <c r="G4510" t="s">
        <v>6138</v>
      </c>
      <c r="H4510" t="str">
        <f>_xlfn.XLOOKUP(C4510,'&lt;1000 removed'!E:E,'&lt;1000 removed'!E:E,"removed",0)</f>
        <v>02216</v>
      </c>
    </row>
    <row r="4511" spans="1:8" hidden="1" x14ac:dyDescent="0.35">
      <c r="A4511">
        <v>890</v>
      </c>
      <c r="B4511" t="s">
        <v>3587</v>
      </c>
      <c r="C4511" t="s">
        <v>3588</v>
      </c>
      <c r="D4511" t="s">
        <v>3589</v>
      </c>
      <c r="E4511" s="26">
        <v>45261</v>
      </c>
      <c r="F4511" t="s">
        <v>6139</v>
      </c>
      <c r="G4511" t="s">
        <v>6138</v>
      </c>
      <c r="H4511" t="str">
        <f>_xlfn.XLOOKUP(C4511,'&lt;1000 removed'!E:E,'&lt;1000 removed'!E:E,"removed",0)</f>
        <v>02216</v>
      </c>
    </row>
    <row r="4512" spans="1:8" hidden="1" x14ac:dyDescent="0.35">
      <c r="A4512">
        <v>8042</v>
      </c>
      <c r="B4512" t="s">
        <v>5824</v>
      </c>
      <c r="C4512" t="s">
        <v>5841</v>
      </c>
      <c r="D4512" t="s">
        <v>5842</v>
      </c>
      <c r="E4512" s="26">
        <v>45139</v>
      </c>
      <c r="F4512" t="s">
        <v>6137</v>
      </c>
      <c r="G4512" t="s">
        <v>6138</v>
      </c>
      <c r="H4512" t="str">
        <f>_xlfn.XLOOKUP(C4512,'BAB Identified Sites'!E:E,'BAB Identified Sites'!E:E,"missing",0)</f>
        <v>missing</v>
      </c>
    </row>
    <row r="4513" spans="1:8" hidden="1" x14ac:dyDescent="0.35">
      <c r="A4513">
        <v>8042</v>
      </c>
      <c r="B4513" t="s">
        <v>5824</v>
      </c>
      <c r="C4513" t="s">
        <v>5841</v>
      </c>
      <c r="D4513" t="s">
        <v>5842</v>
      </c>
      <c r="E4513" s="26">
        <v>45139</v>
      </c>
      <c r="F4513" t="s">
        <v>6139</v>
      </c>
      <c r="G4513" t="s">
        <v>6138</v>
      </c>
      <c r="H4513" t="str">
        <f>_xlfn.XLOOKUP(C4513,'BAB Identified Sites'!E:E,'BAB Identified Sites'!E:E,"missing",0)</f>
        <v>missing</v>
      </c>
    </row>
    <row r="4514" spans="1:8" hidden="1" x14ac:dyDescent="0.35">
      <c r="A4514">
        <v>8042</v>
      </c>
      <c r="B4514" t="s">
        <v>5824</v>
      </c>
      <c r="C4514" t="s">
        <v>5841</v>
      </c>
      <c r="D4514" t="s">
        <v>5842</v>
      </c>
      <c r="E4514" s="26">
        <v>45139</v>
      </c>
      <c r="F4514" t="s">
        <v>6140</v>
      </c>
      <c r="G4514" t="s">
        <v>6138</v>
      </c>
      <c r="H4514" t="str">
        <f>_xlfn.XLOOKUP(C4514,'BAB Identified Sites'!E:E,'BAB Identified Sites'!E:E,"missing",0)</f>
        <v>missing</v>
      </c>
    </row>
    <row r="4515" spans="1:8" hidden="1" x14ac:dyDescent="0.35">
      <c r="A4515">
        <v>8042</v>
      </c>
      <c r="B4515" t="s">
        <v>5824</v>
      </c>
      <c r="C4515" t="s">
        <v>5841</v>
      </c>
      <c r="D4515" t="s">
        <v>5842</v>
      </c>
      <c r="E4515" s="26">
        <v>45170</v>
      </c>
      <c r="F4515" t="s">
        <v>6137</v>
      </c>
      <c r="G4515" t="s">
        <v>6138</v>
      </c>
      <c r="H4515" t="str">
        <f>_xlfn.XLOOKUP(C4515,'BAB Identified Sites'!E:E,'BAB Identified Sites'!E:E,"missing",0)</f>
        <v>missing</v>
      </c>
    </row>
    <row r="4516" spans="1:8" hidden="1" x14ac:dyDescent="0.35">
      <c r="A4516">
        <v>8042</v>
      </c>
      <c r="B4516" t="s">
        <v>5824</v>
      </c>
      <c r="C4516" t="s">
        <v>5841</v>
      </c>
      <c r="D4516" t="s">
        <v>5842</v>
      </c>
      <c r="E4516" s="26">
        <v>45170</v>
      </c>
      <c r="F4516" t="s">
        <v>6139</v>
      </c>
      <c r="G4516" t="s">
        <v>6138</v>
      </c>
      <c r="H4516" t="str">
        <f>_xlfn.XLOOKUP(C4516,'BAB Identified Sites'!E:E,'BAB Identified Sites'!E:E,"missing",0)</f>
        <v>missing</v>
      </c>
    </row>
    <row r="4517" spans="1:8" hidden="1" x14ac:dyDescent="0.35">
      <c r="A4517">
        <v>8042</v>
      </c>
      <c r="B4517" t="s">
        <v>5824</v>
      </c>
      <c r="C4517" t="s">
        <v>5841</v>
      </c>
      <c r="D4517" t="s">
        <v>5842</v>
      </c>
      <c r="E4517" s="26">
        <v>45170</v>
      </c>
      <c r="F4517" t="s">
        <v>6140</v>
      </c>
      <c r="G4517" t="s">
        <v>6138</v>
      </c>
      <c r="H4517" t="str">
        <f>_xlfn.XLOOKUP(C4517,'BAB Identified Sites'!E:E,'BAB Identified Sites'!E:E,"missing",0)</f>
        <v>missing</v>
      </c>
    </row>
    <row r="4518" spans="1:8" hidden="1" x14ac:dyDescent="0.35">
      <c r="A4518">
        <v>8042</v>
      </c>
      <c r="B4518" t="s">
        <v>5824</v>
      </c>
      <c r="C4518" t="s">
        <v>5841</v>
      </c>
      <c r="D4518" t="s">
        <v>5842</v>
      </c>
      <c r="E4518" s="26">
        <v>45200</v>
      </c>
      <c r="F4518" t="s">
        <v>6137</v>
      </c>
      <c r="G4518" t="s">
        <v>6138</v>
      </c>
      <c r="H4518" t="str">
        <f>_xlfn.XLOOKUP(C4518,'BAB Identified Sites'!E:E,'BAB Identified Sites'!E:E,"missing",0)</f>
        <v>missing</v>
      </c>
    </row>
    <row r="4519" spans="1:8" hidden="1" x14ac:dyDescent="0.35">
      <c r="A4519">
        <v>8042</v>
      </c>
      <c r="B4519" t="s">
        <v>5824</v>
      </c>
      <c r="C4519" t="s">
        <v>5841</v>
      </c>
      <c r="D4519" t="s">
        <v>5842</v>
      </c>
      <c r="E4519" s="26">
        <v>45200</v>
      </c>
      <c r="F4519" t="s">
        <v>6139</v>
      </c>
      <c r="G4519" t="s">
        <v>6138</v>
      </c>
      <c r="H4519" t="str">
        <f>_xlfn.XLOOKUP(C4519,'BAB Identified Sites'!E:E,'BAB Identified Sites'!E:E,"missing",0)</f>
        <v>missing</v>
      </c>
    </row>
    <row r="4520" spans="1:8" hidden="1" x14ac:dyDescent="0.35">
      <c r="A4520">
        <v>8042</v>
      </c>
      <c r="B4520" t="s">
        <v>5824</v>
      </c>
      <c r="C4520" t="s">
        <v>5841</v>
      </c>
      <c r="D4520" t="s">
        <v>5842</v>
      </c>
      <c r="E4520" s="26">
        <v>45200</v>
      </c>
      <c r="F4520" t="s">
        <v>6140</v>
      </c>
      <c r="G4520" t="s">
        <v>6138</v>
      </c>
      <c r="H4520" t="str">
        <f>_xlfn.XLOOKUP(C4520,'BAB Identified Sites'!E:E,'BAB Identified Sites'!E:E,"missing",0)</f>
        <v>missing</v>
      </c>
    </row>
    <row r="4521" spans="1:8" hidden="1" x14ac:dyDescent="0.35">
      <c r="A4521">
        <v>8042</v>
      </c>
      <c r="B4521" t="s">
        <v>5824</v>
      </c>
      <c r="C4521" t="s">
        <v>5841</v>
      </c>
      <c r="D4521" t="s">
        <v>5842</v>
      </c>
      <c r="E4521" s="26">
        <v>45231</v>
      </c>
      <c r="F4521" t="s">
        <v>6137</v>
      </c>
      <c r="G4521" t="s">
        <v>6138</v>
      </c>
      <c r="H4521" t="str">
        <f>_xlfn.XLOOKUP(C4521,'BAB Identified Sites'!E:E,'BAB Identified Sites'!E:E,"missing",0)</f>
        <v>missing</v>
      </c>
    </row>
    <row r="4522" spans="1:8" hidden="1" x14ac:dyDescent="0.35">
      <c r="A4522">
        <v>8042</v>
      </c>
      <c r="B4522" t="s">
        <v>5824</v>
      </c>
      <c r="C4522" t="s">
        <v>5841</v>
      </c>
      <c r="D4522" t="s">
        <v>5842</v>
      </c>
      <c r="E4522" s="26">
        <v>45231</v>
      </c>
      <c r="F4522" t="s">
        <v>6139</v>
      </c>
      <c r="G4522" t="s">
        <v>6138</v>
      </c>
      <c r="H4522" t="str">
        <f>_xlfn.XLOOKUP(C4522,'BAB Identified Sites'!E:E,'BAB Identified Sites'!E:E,"missing",0)</f>
        <v>missing</v>
      </c>
    </row>
    <row r="4523" spans="1:8" hidden="1" x14ac:dyDescent="0.35">
      <c r="A4523">
        <v>8042</v>
      </c>
      <c r="B4523" t="s">
        <v>5824</v>
      </c>
      <c r="C4523" t="s">
        <v>5841</v>
      </c>
      <c r="D4523" t="s">
        <v>5842</v>
      </c>
      <c r="E4523" s="26">
        <v>45231</v>
      </c>
      <c r="F4523" t="s">
        <v>6140</v>
      </c>
      <c r="G4523" t="s">
        <v>6138</v>
      </c>
      <c r="H4523" t="str">
        <f>_xlfn.XLOOKUP(C4523,'BAB Identified Sites'!E:E,'BAB Identified Sites'!E:E,"missing",0)</f>
        <v>missing</v>
      </c>
    </row>
    <row r="4524" spans="1:8" hidden="1" x14ac:dyDescent="0.35">
      <c r="A4524">
        <v>8042</v>
      </c>
      <c r="B4524" t="s">
        <v>5824</v>
      </c>
      <c r="C4524" t="s">
        <v>5841</v>
      </c>
      <c r="D4524" t="s">
        <v>5842</v>
      </c>
      <c r="E4524" s="26">
        <v>45261</v>
      </c>
      <c r="F4524" t="s">
        <v>6137</v>
      </c>
      <c r="G4524" t="s">
        <v>6138</v>
      </c>
      <c r="H4524" t="str">
        <f>_xlfn.XLOOKUP(C4524,'BAB Identified Sites'!E:E,'BAB Identified Sites'!E:E,"missing",0)</f>
        <v>missing</v>
      </c>
    </row>
    <row r="4525" spans="1:8" hidden="1" x14ac:dyDescent="0.35">
      <c r="A4525">
        <v>8042</v>
      </c>
      <c r="B4525" t="s">
        <v>5824</v>
      </c>
      <c r="C4525" t="s">
        <v>5841</v>
      </c>
      <c r="D4525" t="s">
        <v>5842</v>
      </c>
      <c r="E4525" s="26">
        <v>45261</v>
      </c>
      <c r="F4525" t="s">
        <v>6139</v>
      </c>
      <c r="G4525" t="s">
        <v>6138</v>
      </c>
      <c r="H4525" t="str">
        <f>_xlfn.XLOOKUP(C4525,'BAB Identified Sites'!E:E,'BAB Identified Sites'!E:E,"missing",0)</f>
        <v>missing</v>
      </c>
    </row>
    <row r="4526" spans="1:8" hidden="1" x14ac:dyDescent="0.35">
      <c r="A4526">
        <v>8042</v>
      </c>
      <c r="B4526" t="s">
        <v>5824</v>
      </c>
      <c r="C4526" t="s">
        <v>5841</v>
      </c>
      <c r="D4526" t="s">
        <v>5842</v>
      </c>
      <c r="E4526" s="26">
        <v>45261</v>
      </c>
      <c r="F4526" t="s">
        <v>6140</v>
      </c>
      <c r="G4526" t="s">
        <v>6138</v>
      </c>
      <c r="H4526" t="str">
        <f>_xlfn.XLOOKUP(C4526,'BAB Identified Sites'!E:E,'BAB Identified Sites'!E:E,"missing",0)</f>
        <v>missing</v>
      </c>
    </row>
    <row r="4527" spans="1:8" hidden="1" x14ac:dyDescent="0.35">
      <c r="A4527">
        <v>1420</v>
      </c>
      <c r="B4527" t="s">
        <v>4361</v>
      </c>
      <c r="C4527" t="s">
        <v>4423</v>
      </c>
      <c r="D4527" t="s">
        <v>4424</v>
      </c>
      <c r="E4527" s="26">
        <v>45139</v>
      </c>
      <c r="F4527" t="s">
        <v>6137</v>
      </c>
      <c r="G4527" t="s">
        <v>6138</v>
      </c>
      <c r="H4527" t="str">
        <f>_xlfn.XLOOKUP(C4527,'BAB Identified Sites'!E:E,'BAB Identified Sites'!E:E,"missing",0)</f>
        <v>missing</v>
      </c>
    </row>
    <row r="4528" spans="1:8" hidden="1" x14ac:dyDescent="0.35">
      <c r="A4528">
        <v>1420</v>
      </c>
      <c r="B4528" t="s">
        <v>4361</v>
      </c>
      <c r="C4528" t="s">
        <v>4423</v>
      </c>
      <c r="D4528" t="s">
        <v>4424</v>
      </c>
      <c r="E4528" s="26">
        <v>45139</v>
      </c>
      <c r="F4528" t="s">
        <v>6139</v>
      </c>
      <c r="G4528" t="s">
        <v>6138</v>
      </c>
      <c r="H4528" t="str">
        <f>_xlfn.XLOOKUP(C4528,'BAB Identified Sites'!E:E,'BAB Identified Sites'!E:E,"missing",0)</f>
        <v>missing</v>
      </c>
    </row>
    <row r="4529" spans="1:8" hidden="1" x14ac:dyDescent="0.35">
      <c r="A4529">
        <v>1420</v>
      </c>
      <c r="B4529" t="s">
        <v>4361</v>
      </c>
      <c r="C4529" t="s">
        <v>4423</v>
      </c>
      <c r="D4529" t="s">
        <v>4424</v>
      </c>
      <c r="E4529" s="26">
        <v>45170</v>
      </c>
      <c r="F4529" t="s">
        <v>6137</v>
      </c>
      <c r="G4529" t="s">
        <v>6138</v>
      </c>
      <c r="H4529" t="str">
        <f>_xlfn.XLOOKUP(C4529,'BAB Identified Sites'!E:E,'BAB Identified Sites'!E:E,"missing",0)</f>
        <v>missing</v>
      </c>
    </row>
    <row r="4530" spans="1:8" hidden="1" x14ac:dyDescent="0.35">
      <c r="A4530">
        <v>1420</v>
      </c>
      <c r="B4530" t="s">
        <v>4361</v>
      </c>
      <c r="C4530" t="s">
        <v>4423</v>
      </c>
      <c r="D4530" t="s">
        <v>4424</v>
      </c>
      <c r="E4530" s="26">
        <v>45170</v>
      </c>
      <c r="F4530" t="s">
        <v>6139</v>
      </c>
      <c r="G4530" t="s">
        <v>6138</v>
      </c>
      <c r="H4530" t="str">
        <f>_xlfn.XLOOKUP(C4530,'BAB Identified Sites'!E:E,'BAB Identified Sites'!E:E,"missing",0)</f>
        <v>missing</v>
      </c>
    </row>
    <row r="4531" spans="1:8" hidden="1" x14ac:dyDescent="0.35">
      <c r="A4531">
        <v>1420</v>
      </c>
      <c r="B4531" t="s">
        <v>4361</v>
      </c>
      <c r="C4531" t="s">
        <v>4423</v>
      </c>
      <c r="D4531" t="s">
        <v>4424</v>
      </c>
      <c r="E4531" s="26">
        <v>45200</v>
      </c>
      <c r="F4531" t="s">
        <v>6137</v>
      </c>
      <c r="G4531" t="s">
        <v>6138</v>
      </c>
      <c r="H4531" t="str">
        <f>_xlfn.XLOOKUP(C4531,'BAB Identified Sites'!E:E,'BAB Identified Sites'!E:E,"missing",0)</f>
        <v>missing</v>
      </c>
    </row>
    <row r="4532" spans="1:8" hidden="1" x14ac:dyDescent="0.35">
      <c r="A4532">
        <v>1420</v>
      </c>
      <c r="B4532" t="s">
        <v>4361</v>
      </c>
      <c r="C4532" t="s">
        <v>4423</v>
      </c>
      <c r="D4532" t="s">
        <v>4424</v>
      </c>
      <c r="E4532" s="26">
        <v>45200</v>
      </c>
      <c r="F4532" t="s">
        <v>6139</v>
      </c>
      <c r="G4532" t="s">
        <v>6138</v>
      </c>
      <c r="H4532" t="str">
        <f>_xlfn.XLOOKUP(C4532,'BAB Identified Sites'!E:E,'BAB Identified Sites'!E:E,"missing",0)</f>
        <v>missing</v>
      </c>
    </row>
    <row r="4533" spans="1:8" hidden="1" x14ac:dyDescent="0.35">
      <c r="A4533">
        <v>1420</v>
      </c>
      <c r="B4533" t="s">
        <v>4361</v>
      </c>
      <c r="C4533" t="s">
        <v>4423</v>
      </c>
      <c r="D4533" t="s">
        <v>4424</v>
      </c>
      <c r="E4533" s="26">
        <v>45231</v>
      </c>
      <c r="F4533" t="s">
        <v>6137</v>
      </c>
      <c r="G4533" t="s">
        <v>6138</v>
      </c>
      <c r="H4533" t="str">
        <f>_xlfn.XLOOKUP(C4533,'BAB Identified Sites'!E:E,'BAB Identified Sites'!E:E,"missing",0)</f>
        <v>missing</v>
      </c>
    </row>
    <row r="4534" spans="1:8" hidden="1" x14ac:dyDescent="0.35">
      <c r="A4534">
        <v>1420</v>
      </c>
      <c r="B4534" t="s">
        <v>4361</v>
      </c>
      <c r="C4534" t="s">
        <v>4423</v>
      </c>
      <c r="D4534" t="s">
        <v>4424</v>
      </c>
      <c r="E4534" s="26">
        <v>45231</v>
      </c>
      <c r="F4534" t="s">
        <v>6139</v>
      </c>
      <c r="G4534" t="s">
        <v>6138</v>
      </c>
      <c r="H4534" t="str">
        <f>_xlfn.XLOOKUP(C4534,'BAB Identified Sites'!E:E,'BAB Identified Sites'!E:E,"missing",0)</f>
        <v>missing</v>
      </c>
    </row>
    <row r="4535" spans="1:8" hidden="1" x14ac:dyDescent="0.35">
      <c r="A4535">
        <v>1420</v>
      </c>
      <c r="B4535" t="s">
        <v>4361</v>
      </c>
      <c r="C4535" t="s">
        <v>4423</v>
      </c>
      <c r="D4535" t="s">
        <v>4424</v>
      </c>
      <c r="E4535" s="26">
        <v>45261</v>
      </c>
      <c r="F4535" t="s">
        <v>6137</v>
      </c>
      <c r="G4535" t="s">
        <v>6138</v>
      </c>
      <c r="H4535" t="str">
        <f>_xlfn.XLOOKUP(C4535,'BAB Identified Sites'!E:E,'BAB Identified Sites'!E:E,"missing",0)</f>
        <v>missing</v>
      </c>
    </row>
    <row r="4536" spans="1:8" hidden="1" x14ac:dyDescent="0.35">
      <c r="A4536">
        <v>1420</v>
      </c>
      <c r="B4536" t="s">
        <v>4361</v>
      </c>
      <c r="C4536" t="s">
        <v>4423</v>
      </c>
      <c r="D4536" t="s">
        <v>4424</v>
      </c>
      <c r="E4536" s="26">
        <v>45261</v>
      </c>
      <c r="F4536" t="s">
        <v>6139</v>
      </c>
      <c r="G4536" t="s">
        <v>6138</v>
      </c>
      <c r="H4536" t="str">
        <f>_xlfn.XLOOKUP(C4536,'BAB Identified Sites'!E:E,'BAB Identified Sites'!E:E,"missing",0)</f>
        <v>missing</v>
      </c>
    </row>
    <row r="4537" spans="1:8" hidden="1" x14ac:dyDescent="0.35">
      <c r="A4537">
        <v>130</v>
      </c>
      <c r="B4537" t="s">
        <v>2598</v>
      </c>
      <c r="C4537" t="s">
        <v>2647</v>
      </c>
      <c r="D4537" t="s">
        <v>2648</v>
      </c>
      <c r="E4537" s="26">
        <v>45139</v>
      </c>
      <c r="F4537" t="s">
        <v>6137</v>
      </c>
      <c r="G4537" t="s">
        <v>6138</v>
      </c>
      <c r="H4537" t="str">
        <f>_xlfn.XLOOKUP(C4537,'BAB Identified Sites'!E:E,'BAB Identified Sites'!E:E,"missing",0)</f>
        <v>missing</v>
      </c>
    </row>
    <row r="4538" spans="1:8" hidden="1" x14ac:dyDescent="0.35">
      <c r="A4538">
        <v>130</v>
      </c>
      <c r="B4538" t="s">
        <v>2598</v>
      </c>
      <c r="C4538" t="s">
        <v>2647</v>
      </c>
      <c r="D4538" t="s">
        <v>2648</v>
      </c>
      <c r="E4538" s="26">
        <v>45139</v>
      </c>
      <c r="F4538" t="s">
        <v>6139</v>
      </c>
      <c r="G4538" t="s">
        <v>6138</v>
      </c>
      <c r="H4538" t="str">
        <f>_xlfn.XLOOKUP(C4538,'BAB Identified Sites'!E:E,'BAB Identified Sites'!E:E,"missing",0)</f>
        <v>missing</v>
      </c>
    </row>
    <row r="4539" spans="1:8" hidden="1" x14ac:dyDescent="0.35">
      <c r="A4539">
        <v>130</v>
      </c>
      <c r="B4539" t="s">
        <v>2598</v>
      </c>
      <c r="C4539" t="s">
        <v>2647</v>
      </c>
      <c r="D4539" t="s">
        <v>2648</v>
      </c>
      <c r="E4539" s="26">
        <v>45170</v>
      </c>
      <c r="F4539" t="s">
        <v>6137</v>
      </c>
      <c r="G4539" t="s">
        <v>6138</v>
      </c>
      <c r="H4539" t="str">
        <f>_xlfn.XLOOKUP(C4539,'BAB Identified Sites'!E:E,'BAB Identified Sites'!E:E,"missing",0)</f>
        <v>missing</v>
      </c>
    </row>
    <row r="4540" spans="1:8" hidden="1" x14ac:dyDescent="0.35">
      <c r="A4540">
        <v>130</v>
      </c>
      <c r="B4540" t="s">
        <v>2598</v>
      </c>
      <c r="C4540" t="s">
        <v>2647</v>
      </c>
      <c r="D4540" t="s">
        <v>2648</v>
      </c>
      <c r="E4540" s="26">
        <v>45170</v>
      </c>
      <c r="F4540" t="s">
        <v>6139</v>
      </c>
      <c r="G4540" t="s">
        <v>6138</v>
      </c>
      <c r="H4540" t="str">
        <f>_xlfn.XLOOKUP(C4540,'BAB Identified Sites'!E:E,'BAB Identified Sites'!E:E,"missing",0)</f>
        <v>missing</v>
      </c>
    </row>
    <row r="4541" spans="1:8" hidden="1" x14ac:dyDescent="0.35">
      <c r="A4541">
        <v>130</v>
      </c>
      <c r="B4541" t="s">
        <v>2598</v>
      </c>
      <c r="C4541" t="s">
        <v>2647</v>
      </c>
      <c r="D4541" t="s">
        <v>2648</v>
      </c>
      <c r="E4541" s="26">
        <v>45200</v>
      </c>
      <c r="F4541" t="s">
        <v>6137</v>
      </c>
      <c r="G4541" t="s">
        <v>6138</v>
      </c>
      <c r="H4541" t="str">
        <f>_xlfn.XLOOKUP(C4541,'BAB Identified Sites'!E:E,'BAB Identified Sites'!E:E,"missing",0)</f>
        <v>missing</v>
      </c>
    </row>
    <row r="4542" spans="1:8" hidden="1" x14ac:dyDescent="0.35">
      <c r="A4542">
        <v>130</v>
      </c>
      <c r="B4542" t="s">
        <v>2598</v>
      </c>
      <c r="C4542" t="s">
        <v>2647</v>
      </c>
      <c r="D4542" t="s">
        <v>2648</v>
      </c>
      <c r="E4542" s="26">
        <v>45200</v>
      </c>
      <c r="F4542" t="s">
        <v>6139</v>
      </c>
      <c r="G4542" t="s">
        <v>6138</v>
      </c>
      <c r="H4542" t="str">
        <f>_xlfn.XLOOKUP(C4542,'BAB Identified Sites'!E:E,'BAB Identified Sites'!E:E,"missing",0)</f>
        <v>missing</v>
      </c>
    </row>
    <row r="4543" spans="1:8" hidden="1" x14ac:dyDescent="0.35">
      <c r="A4543">
        <v>130</v>
      </c>
      <c r="B4543" t="s">
        <v>2598</v>
      </c>
      <c r="C4543" t="s">
        <v>2647</v>
      </c>
      <c r="D4543" t="s">
        <v>2648</v>
      </c>
      <c r="E4543" s="26">
        <v>45231</v>
      </c>
      <c r="F4543" t="s">
        <v>6137</v>
      </c>
      <c r="G4543" t="s">
        <v>6138</v>
      </c>
      <c r="H4543" t="str">
        <f>_xlfn.XLOOKUP(C4543,'BAB Identified Sites'!E:E,'BAB Identified Sites'!E:E,"missing",0)</f>
        <v>missing</v>
      </c>
    </row>
    <row r="4544" spans="1:8" hidden="1" x14ac:dyDescent="0.35">
      <c r="A4544">
        <v>130</v>
      </c>
      <c r="B4544" t="s">
        <v>2598</v>
      </c>
      <c r="C4544" t="s">
        <v>2647</v>
      </c>
      <c r="D4544" t="s">
        <v>2648</v>
      </c>
      <c r="E4544" s="26">
        <v>45231</v>
      </c>
      <c r="F4544" t="s">
        <v>6139</v>
      </c>
      <c r="G4544" t="s">
        <v>6138</v>
      </c>
      <c r="H4544" t="str">
        <f>_xlfn.XLOOKUP(C4544,'BAB Identified Sites'!E:E,'BAB Identified Sites'!E:E,"missing",0)</f>
        <v>missing</v>
      </c>
    </row>
    <row r="4545" spans="1:8" hidden="1" x14ac:dyDescent="0.35">
      <c r="A4545">
        <v>880</v>
      </c>
      <c r="B4545" t="s">
        <v>3247</v>
      </c>
      <c r="C4545" t="s">
        <v>3345</v>
      </c>
      <c r="D4545" t="s">
        <v>3346</v>
      </c>
      <c r="E4545" s="26">
        <v>45139</v>
      </c>
      <c r="F4545" t="s">
        <v>6137</v>
      </c>
      <c r="G4545" t="s">
        <v>6138</v>
      </c>
      <c r="H4545" t="str">
        <f>_xlfn.XLOOKUP(C4545,'BAB Identified Sites'!E:E,'BAB Identified Sites'!E:E,"missing",0)</f>
        <v>02244</v>
      </c>
    </row>
    <row r="4546" spans="1:8" hidden="1" x14ac:dyDescent="0.35">
      <c r="A4546">
        <v>880</v>
      </c>
      <c r="B4546" t="s">
        <v>3247</v>
      </c>
      <c r="C4546" t="s">
        <v>3345</v>
      </c>
      <c r="D4546" t="s">
        <v>3346</v>
      </c>
      <c r="E4546" s="26">
        <v>45139</v>
      </c>
      <c r="F4546" t="s">
        <v>6139</v>
      </c>
      <c r="G4546" t="s">
        <v>6138</v>
      </c>
      <c r="H4546" t="str">
        <f>_xlfn.XLOOKUP(C4546,'BAB Identified Sites'!E:E,'BAB Identified Sites'!E:E,"missing",0)</f>
        <v>02244</v>
      </c>
    </row>
    <row r="4547" spans="1:8" hidden="1" x14ac:dyDescent="0.35">
      <c r="A4547">
        <v>880</v>
      </c>
      <c r="B4547" t="s">
        <v>3247</v>
      </c>
      <c r="C4547" t="s">
        <v>3345</v>
      </c>
      <c r="D4547" t="s">
        <v>3346</v>
      </c>
      <c r="E4547" s="26">
        <v>45170</v>
      </c>
      <c r="F4547" t="s">
        <v>6137</v>
      </c>
      <c r="G4547" t="s">
        <v>6138</v>
      </c>
      <c r="H4547" t="str">
        <f>_xlfn.XLOOKUP(C4547,'BAB Identified Sites'!E:E,'BAB Identified Sites'!E:E,"missing",0)</f>
        <v>02244</v>
      </c>
    </row>
    <row r="4548" spans="1:8" hidden="1" x14ac:dyDescent="0.35">
      <c r="A4548">
        <v>880</v>
      </c>
      <c r="B4548" t="s">
        <v>3247</v>
      </c>
      <c r="C4548" t="s">
        <v>3345</v>
      </c>
      <c r="D4548" t="s">
        <v>3346</v>
      </c>
      <c r="E4548" s="26">
        <v>45170</v>
      </c>
      <c r="F4548" t="s">
        <v>6139</v>
      </c>
      <c r="G4548" t="s">
        <v>6138</v>
      </c>
      <c r="H4548" t="str">
        <f>_xlfn.XLOOKUP(C4548,'BAB Identified Sites'!E:E,'BAB Identified Sites'!E:E,"missing",0)</f>
        <v>02244</v>
      </c>
    </row>
    <row r="4549" spans="1:8" hidden="1" x14ac:dyDescent="0.35">
      <c r="A4549">
        <v>880</v>
      </c>
      <c r="B4549" t="s">
        <v>3247</v>
      </c>
      <c r="C4549" t="s">
        <v>3345</v>
      </c>
      <c r="D4549" t="s">
        <v>3346</v>
      </c>
      <c r="E4549" s="26">
        <v>45200</v>
      </c>
      <c r="F4549" t="s">
        <v>6137</v>
      </c>
      <c r="G4549" t="s">
        <v>6138</v>
      </c>
      <c r="H4549" t="str">
        <f>_xlfn.XLOOKUP(C4549,'BAB Identified Sites'!E:E,'BAB Identified Sites'!E:E,"missing",0)</f>
        <v>02244</v>
      </c>
    </row>
    <row r="4550" spans="1:8" hidden="1" x14ac:dyDescent="0.35">
      <c r="A4550">
        <v>880</v>
      </c>
      <c r="B4550" t="s">
        <v>3247</v>
      </c>
      <c r="C4550" t="s">
        <v>3345</v>
      </c>
      <c r="D4550" t="s">
        <v>3346</v>
      </c>
      <c r="E4550" s="26">
        <v>45200</v>
      </c>
      <c r="F4550" t="s">
        <v>6139</v>
      </c>
      <c r="G4550" t="s">
        <v>6138</v>
      </c>
      <c r="H4550" t="str">
        <f>_xlfn.XLOOKUP(C4550,'BAB Identified Sites'!E:E,'BAB Identified Sites'!E:E,"missing",0)</f>
        <v>02244</v>
      </c>
    </row>
    <row r="4551" spans="1:8" hidden="1" x14ac:dyDescent="0.35">
      <c r="A4551">
        <v>880</v>
      </c>
      <c r="B4551" t="s">
        <v>3247</v>
      </c>
      <c r="C4551" t="s">
        <v>3345</v>
      </c>
      <c r="D4551" t="s">
        <v>3346</v>
      </c>
      <c r="E4551" s="26">
        <v>45231</v>
      </c>
      <c r="F4551" t="s">
        <v>6137</v>
      </c>
      <c r="G4551" t="s">
        <v>6138</v>
      </c>
      <c r="H4551" t="str">
        <f>_xlfn.XLOOKUP(C4551,'BAB Identified Sites'!E:E,'BAB Identified Sites'!E:E,"missing",0)</f>
        <v>02244</v>
      </c>
    </row>
    <row r="4552" spans="1:8" hidden="1" x14ac:dyDescent="0.35">
      <c r="A4552">
        <v>880</v>
      </c>
      <c r="B4552" t="s">
        <v>3247</v>
      </c>
      <c r="C4552" t="s">
        <v>3345</v>
      </c>
      <c r="D4552" t="s">
        <v>3346</v>
      </c>
      <c r="E4552" s="26">
        <v>45231</v>
      </c>
      <c r="F4552" t="s">
        <v>6139</v>
      </c>
      <c r="G4552" t="s">
        <v>6138</v>
      </c>
      <c r="H4552" t="str">
        <f>_xlfn.XLOOKUP(C4552,'BAB Identified Sites'!E:E,'BAB Identified Sites'!E:E,"missing",0)</f>
        <v>02244</v>
      </c>
    </row>
    <row r="4553" spans="1:8" hidden="1" x14ac:dyDescent="0.35">
      <c r="A4553">
        <v>880</v>
      </c>
      <c r="B4553" t="s">
        <v>3247</v>
      </c>
      <c r="C4553" t="s">
        <v>3345</v>
      </c>
      <c r="D4553" t="s">
        <v>3346</v>
      </c>
      <c r="E4553" s="26">
        <v>45261</v>
      </c>
      <c r="F4553" t="s">
        <v>6137</v>
      </c>
      <c r="G4553" t="s">
        <v>6138</v>
      </c>
      <c r="H4553" t="str">
        <f>_xlfn.XLOOKUP(C4553,'BAB Identified Sites'!E:E,'BAB Identified Sites'!E:E,"missing",0)</f>
        <v>02244</v>
      </c>
    </row>
    <row r="4554" spans="1:8" hidden="1" x14ac:dyDescent="0.35">
      <c r="A4554">
        <v>880</v>
      </c>
      <c r="B4554" t="s">
        <v>3247</v>
      </c>
      <c r="C4554" t="s">
        <v>3345</v>
      </c>
      <c r="D4554" t="s">
        <v>3346</v>
      </c>
      <c r="E4554" s="26">
        <v>45261</v>
      </c>
      <c r="F4554" t="s">
        <v>6139</v>
      </c>
      <c r="G4554" t="s">
        <v>6138</v>
      </c>
      <c r="H4554" t="str">
        <f>_xlfn.XLOOKUP(C4554,'BAB Identified Sites'!E:E,'BAB Identified Sites'!E:E,"missing",0)</f>
        <v>02244</v>
      </c>
    </row>
    <row r="4555" spans="1:8" hidden="1" x14ac:dyDescent="0.35">
      <c r="A4555">
        <v>880</v>
      </c>
      <c r="B4555" t="s">
        <v>3247</v>
      </c>
      <c r="C4555" t="s">
        <v>3283</v>
      </c>
      <c r="D4555" t="s">
        <v>3284</v>
      </c>
      <c r="E4555" s="26">
        <v>45139</v>
      </c>
      <c r="F4555" t="s">
        <v>6137</v>
      </c>
      <c r="G4555" t="s">
        <v>6138</v>
      </c>
      <c r="H4555" t="str">
        <f>_xlfn.XLOOKUP(C4555,'BAB Identified Sites'!E:E,'BAB Identified Sites'!E:E,"missing",0)</f>
        <v>01529</v>
      </c>
    </row>
    <row r="4556" spans="1:8" hidden="1" x14ac:dyDescent="0.35">
      <c r="A4556">
        <v>880</v>
      </c>
      <c r="B4556" t="s">
        <v>3247</v>
      </c>
      <c r="C4556" t="s">
        <v>3283</v>
      </c>
      <c r="D4556" t="s">
        <v>3284</v>
      </c>
      <c r="E4556" s="26">
        <v>45139</v>
      </c>
      <c r="F4556" t="s">
        <v>6139</v>
      </c>
      <c r="G4556" t="s">
        <v>6138</v>
      </c>
      <c r="H4556" t="str">
        <f>_xlfn.XLOOKUP(C4556,'BAB Identified Sites'!E:E,'BAB Identified Sites'!E:E,"missing",0)</f>
        <v>01529</v>
      </c>
    </row>
    <row r="4557" spans="1:8" hidden="1" x14ac:dyDescent="0.35">
      <c r="A4557">
        <v>880</v>
      </c>
      <c r="B4557" t="s">
        <v>3247</v>
      </c>
      <c r="C4557" t="s">
        <v>3283</v>
      </c>
      <c r="D4557" t="s">
        <v>3284</v>
      </c>
      <c r="E4557" s="26">
        <v>45170</v>
      </c>
      <c r="F4557" t="s">
        <v>6137</v>
      </c>
      <c r="G4557" t="s">
        <v>6138</v>
      </c>
      <c r="H4557" t="str">
        <f>_xlfn.XLOOKUP(C4557,'BAB Identified Sites'!E:E,'BAB Identified Sites'!E:E,"missing",0)</f>
        <v>01529</v>
      </c>
    </row>
    <row r="4558" spans="1:8" hidden="1" x14ac:dyDescent="0.35">
      <c r="A4558">
        <v>880</v>
      </c>
      <c r="B4558" t="s">
        <v>3247</v>
      </c>
      <c r="C4558" t="s">
        <v>3283</v>
      </c>
      <c r="D4558" t="s">
        <v>3284</v>
      </c>
      <c r="E4558" s="26">
        <v>45170</v>
      </c>
      <c r="F4558" t="s">
        <v>6139</v>
      </c>
      <c r="G4558" t="s">
        <v>6138</v>
      </c>
      <c r="H4558" t="str">
        <f>_xlfn.XLOOKUP(C4558,'BAB Identified Sites'!E:E,'BAB Identified Sites'!E:E,"missing",0)</f>
        <v>01529</v>
      </c>
    </row>
    <row r="4559" spans="1:8" hidden="1" x14ac:dyDescent="0.35">
      <c r="A4559">
        <v>880</v>
      </c>
      <c r="B4559" t="s">
        <v>3247</v>
      </c>
      <c r="C4559" t="s">
        <v>3283</v>
      </c>
      <c r="D4559" t="s">
        <v>3284</v>
      </c>
      <c r="E4559" s="26">
        <v>45200</v>
      </c>
      <c r="F4559" t="s">
        <v>6137</v>
      </c>
      <c r="G4559" t="s">
        <v>6138</v>
      </c>
      <c r="H4559" t="str">
        <f>_xlfn.XLOOKUP(C4559,'BAB Identified Sites'!E:E,'BAB Identified Sites'!E:E,"missing",0)</f>
        <v>01529</v>
      </c>
    </row>
    <row r="4560" spans="1:8" hidden="1" x14ac:dyDescent="0.35">
      <c r="A4560">
        <v>880</v>
      </c>
      <c r="B4560" t="s">
        <v>3247</v>
      </c>
      <c r="C4560" t="s">
        <v>3283</v>
      </c>
      <c r="D4560" t="s">
        <v>3284</v>
      </c>
      <c r="E4560" s="26">
        <v>45200</v>
      </c>
      <c r="F4560" t="s">
        <v>6139</v>
      </c>
      <c r="G4560" t="s">
        <v>6138</v>
      </c>
      <c r="H4560" t="str">
        <f>_xlfn.XLOOKUP(C4560,'BAB Identified Sites'!E:E,'BAB Identified Sites'!E:E,"missing",0)</f>
        <v>01529</v>
      </c>
    </row>
    <row r="4561" spans="1:8" hidden="1" x14ac:dyDescent="0.35">
      <c r="A4561">
        <v>880</v>
      </c>
      <c r="B4561" t="s">
        <v>3247</v>
      </c>
      <c r="C4561" t="s">
        <v>3283</v>
      </c>
      <c r="D4561" t="s">
        <v>3284</v>
      </c>
      <c r="E4561" s="26">
        <v>45231</v>
      </c>
      <c r="F4561" t="s">
        <v>6137</v>
      </c>
      <c r="G4561" t="s">
        <v>6138</v>
      </c>
      <c r="H4561" t="str">
        <f>_xlfn.XLOOKUP(C4561,'BAB Identified Sites'!E:E,'BAB Identified Sites'!E:E,"missing",0)</f>
        <v>01529</v>
      </c>
    </row>
    <row r="4562" spans="1:8" hidden="1" x14ac:dyDescent="0.35">
      <c r="A4562">
        <v>880</v>
      </c>
      <c r="B4562" t="s">
        <v>3247</v>
      </c>
      <c r="C4562" t="s">
        <v>3283</v>
      </c>
      <c r="D4562" t="s">
        <v>3284</v>
      </c>
      <c r="E4562" s="26">
        <v>45231</v>
      </c>
      <c r="F4562" t="s">
        <v>6139</v>
      </c>
      <c r="G4562" t="s">
        <v>6138</v>
      </c>
      <c r="H4562" t="str">
        <f>_xlfn.XLOOKUP(C4562,'BAB Identified Sites'!E:E,'BAB Identified Sites'!E:E,"missing",0)</f>
        <v>01529</v>
      </c>
    </row>
    <row r="4563" spans="1:8" hidden="1" x14ac:dyDescent="0.35">
      <c r="A4563">
        <v>880</v>
      </c>
      <c r="B4563" t="s">
        <v>3247</v>
      </c>
      <c r="C4563" t="s">
        <v>3283</v>
      </c>
      <c r="D4563" t="s">
        <v>3284</v>
      </c>
      <c r="E4563" s="26">
        <v>45261</v>
      </c>
      <c r="F4563" t="s">
        <v>6137</v>
      </c>
      <c r="G4563" t="s">
        <v>6138</v>
      </c>
      <c r="H4563" t="str">
        <f>_xlfn.XLOOKUP(C4563,'BAB Identified Sites'!E:E,'BAB Identified Sites'!E:E,"missing",0)</f>
        <v>01529</v>
      </c>
    </row>
    <row r="4564" spans="1:8" hidden="1" x14ac:dyDescent="0.35">
      <c r="A4564">
        <v>880</v>
      </c>
      <c r="B4564" t="s">
        <v>3247</v>
      </c>
      <c r="C4564" t="s">
        <v>3283</v>
      </c>
      <c r="D4564" t="s">
        <v>3284</v>
      </c>
      <c r="E4564" s="26">
        <v>45261</v>
      </c>
      <c r="F4564" t="s">
        <v>6139</v>
      </c>
      <c r="G4564" t="s">
        <v>6138</v>
      </c>
      <c r="H4564" t="str">
        <f>_xlfn.XLOOKUP(C4564,'BAB Identified Sites'!E:E,'BAB Identified Sites'!E:E,"missing",0)</f>
        <v>01529</v>
      </c>
    </row>
    <row r="4565" spans="1:8" hidden="1" x14ac:dyDescent="0.35">
      <c r="A4565">
        <v>880</v>
      </c>
      <c r="B4565" t="s">
        <v>3247</v>
      </c>
      <c r="C4565" t="s">
        <v>3324</v>
      </c>
      <c r="D4565" t="s">
        <v>3325</v>
      </c>
      <c r="E4565" s="26">
        <v>45139</v>
      </c>
      <c r="F4565" t="s">
        <v>6137</v>
      </c>
      <c r="G4565" t="s">
        <v>6138</v>
      </c>
      <c r="H4565" t="str">
        <f>_xlfn.XLOOKUP(C4565,'BAB Identified Sites'!E:E,'BAB Identified Sites'!E:E,"missing",0)</f>
        <v>02181</v>
      </c>
    </row>
    <row r="4566" spans="1:8" hidden="1" x14ac:dyDescent="0.35">
      <c r="A4566">
        <v>880</v>
      </c>
      <c r="B4566" t="s">
        <v>3247</v>
      </c>
      <c r="C4566" t="s">
        <v>3324</v>
      </c>
      <c r="D4566" t="s">
        <v>3325</v>
      </c>
      <c r="E4566" s="26">
        <v>45139</v>
      </c>
      <c r="F4566" t="s">
        <v>6139</v>
      </c>
      <c r="G4566" t="s">
        <v>6138</v>
      </c>
      <c r="H4566" t="str">
        <f>_xlfn.XLOOKUP(C4566,'BAB Identified Sites'!E:E,'BAB Identified Sites'!E:E,"missing",0)</f>
        <v>02181</v>
      </c>
    </row>
    <row r="4567" spans="1:8" hidden="1" x14ac:dyDescent="0.35">
      <c r="A4567">
        <v>880</v>
      </c>
      <c r="B4567" t="s">
        <v>3247</v>
      </c>
      <c r="C4567" t="s">
        <v>3324</v>
      </c>
      <c r="D4567" t="s">
        <v>3325</v>
      </c>
      <c r="E4567" s="26">
        <v>45170</v>
      </c>
      <c r="F4567" t="s">
        <v>6137</v>
      </c>
      <c r="G4567" t="s">
        <v>6138</v>
      </c>
      <c r="H4567" t="str">
        <f>_xlfn.XLOOKUP(C4567,'BAB Identified Sites'!E:E,'BAB Identified Sites'!E:E,"missing",0)</f>
        <v>02181</v>
      </c>
    </row>
    <row r="4568" spans="1:8" hidden="1" x14ac:dyDescent="0.35">
      <c r="A4568">
        <v>880</v>
      </c>
      <c r="B4568" t="s">
        <v>3247</v>
      </c>
      <c r="C4568" t="s">
        <v>3324</v>
      </c>
      <c r="D4568" t="s">
        <v>3325</v>
      </c>
      <c r="E4568" s="26">
        <v>45170</v>
      </c>
      <c r="F4568" t="s">
        <v>6139</v>
      </c>
      <c r="G4568" t="s">
        <v>6138</v>
      </c>
      <c r="H4568" t="str">
        <f>_xlfn.XLOOKUP(C4568,'BAB Identified Sites'!E:E,'BAB Identified Sites'!E:E,"missing",0)</f>
        <v>02181</v>
      </c>
    </row>
    <row r="4569" spans="1:8" hidden="1" x14ac:dyDescent="0.35">
      <c r="A4569">
        <v>880</v>
      </c>
      <c r="B4569" t="s">
        <v>3247</v>
      </c>
      <c r="C4569" t="s">
        <v>3324</v>
      </c>
      <c r="D4569" t="s">
        <v>3325</v>
      </c>
      <c r="E4569" s="26">
        <v>45200</v>
      </c>
      <c r="F4569" t="s">
        <v>6137</v>
      </c>
      <c r="G4569" t="s">
        <v>6138</v>
      </c>
      <c r="H4569" t="str">
        <f>_xlfn.XLOOKUP(C4569,'BAB Identified Sites'!E:E,'BAB Identified Sites'!E:E,"missing",0)</f>
        <v>02181</v>
      </c>
    </row>
    <row r="4570" spans="1:8" hidden="1" x14ac:dyDescent="0.35">
      <c r="A4570">
        <v>880</v>
      </c>
      <c r="B4570" t="s">
        <v>3247</v>
      </c>
      <c r="C4570" t="s">
        <v>3324</v>
      </c>
      <c r="D4570" t="s">
        <v>3325</v>
      </c>
      <c r="E4570" s="26">
        <v>45200</v>
      </c>
      <c r="F4570" t="s">
        <v>6139</v>
      </c>
      <c r="G4570" t="s">
        <v>6138</v>
      </c>
      <c r="H4570" t="str">
        <f>_xlfn.XLOOKUP(C4570,'BAB Identified Sites'!E:E,'BAB Identified Sites'!E:E,"missing",0)</f>
        <v>02181</v>
      </c>
    </row>
    <row r="4571" spans="1:8" hidden="1" x14ac:dyDescent="0.35">
      <c r="A4571">
        <v>880</v>
      </c>
      <c r="B4571" t="s">
        <v>3247</v>
      </c>
      <c r="C4571" t="s">
        <v>3324</v>
      </c>
      <c r="D4571" t="s">
        <v>3325</v>
      </c>
      <c r="E4571" s="26">
        <v>45231</v>
      </c>
      <c r="F4571" t="s">
        <v>6137</v>
      </c>
      <c r="G4571" t="s">
        <v>6138</v>
      </c>
      <c r="H4571" t="str">
        <f>_xlfn.XLOOKUP(C4571,'BAB Identified Sites'!E:E,'BAB Identified Sites'!E:E,"missing",0)</f>
        <v>02181</v>
      </c>
    </row>
    <row r="4572" spans="1:8" hidden="1" x14ac:dyDescent="0.35">
      <c r="A4572">
        <v>880</v>
      </c>
      <c r="B4572" t="s">
        <v>3247</v>
      </c>
      <c r="C4572" t="s">
        <v>3324</v>
      </c>
      <c r="D4572" t="s">
        <v>3325</v>
      </c>
      <c r="E4572" s="26">
        <v>45231</v>
      </c>
      <c r="F4572" t="s">
        <v>6139</v>
      </c>
      <c r="G4572" t="s">
        <v>6138</v>
      </c>
      <c r="H4572" t="str">
        <f>_xlfn.XLOOKUP(C4572,'BAB Identified Sites'!E:E,'BAB Identified Sites'!E:E,"missing",0)</f>
        <v>02181</v>
      </c>
    </row>
    <row r="4573" spans="1:8" hidden="1" x14ac:dyDescent="0.35">
      <c r="A4573">
        <v>880</v>
      </c>
      <c r="B4573" t="s">
        <v>3247</v>
      </c>
      <c r="C4573" t="s">
        <v>3324</v>
      </c>
      <c r="D4573" t="s">
        <v>3325</v>
      </c>
      <c r="E4573" s="26">
        <v>45261</v>
      </c>
      <c r="F4573" t="s">
        <v>6137</v>
      </c>
      <c r="G4573" t="s">
        <v>6138</v>
      </c>
      <c r="H4573" t="str">
        <f>_xlfn.XLOOKUP(C4573,'BAB Identified Sites'!E:E,'BAB Identified Sites'!E:E,"missing",0)</f>
        <v>02181</v>
      </c>
    </row>
    <row r="4574" spans="1:8" hidden="1" x14ac:dyDescent="0.35">
      <c r="A4574">
        <v>880</v>
      </c>
      <c r="B4574" t="s">
        <v>3247</v>
      </c>
      <c r="C4574" t="s">
        <v>3324</v>
      </c>
      <c r="D4574" t="s">
        <v>3325</v>
      </c>
      <c r="E4574" s="26">
        <v>45261</v>
      </c>
      <c r="F4574" t="s">
        <v>6139</v>
      </c>
      <c r="G4574" t="s">
        <v>6138</v>
      </c>
      <c r="H4574" t="str">
        <f>_xlfn.XLOOKUP(C4574,'BAB Identified Sites'!E:E,'BAB Identified Sites'!E:E,"missing",0)</f>
        <v>02181</v>
      </c>
    </row>
    <row r="4575" spans="1:8" hidden="1" x14ac:dyDescent="0.35">
      <c r="A4575">
        <v>880</v>
      </c>
      <c r="B4575" t="s">
        <v>3247</v>
      </c>
      <c r="C4575" t="s">
        <v>3342</v>
      </c>
      <c r="D4575" t="s">
        <v>2174</v>
      </c>
      <c r="E4575" s="26">
        <v>45139</v>
      </c>
      <c r="F4575" t="s">
        <v>6137</v>
      </c>
      <c r="G4575" t="s">
        <v>6138</v>
      </c>
      <c r="H4575" t="str">
        <f>_xlfn.XLOOKUP(C4575,'BAB Identified Sites'!E:E,'BAB Identified Sites'!E:E,"missing",0)</f>
        <v>missing</v>
      </c>
    </row>
    <row r="4576" spans="1:8" hidden="1" x14ac:dyDescent="0.35">
      <c r="A4576">
        <v>880</v>
      </c>
      <c r="B4576" t="s">
        <v>3247</v>
      </c>
      <c r="C4576" t="s">
        <v>3342</v>
      </c>
      <c r="D4576" t="s">
        <v>2174</v>
      </c>
      <c r="E4576" s="26">
        <v>45139</v>
      </c>
      <c r="F4576" t="s">
        <v>6139</v>
      </c>
      <c r="G4576" t="s">
        <v>6138</v>
      </c>
      <c r="H4576" t="str">
        <f>_xlfn.XLOOKUP(C4576,'BAB Identified Sites'!E:E,'BAB Identified Sites'!E:E,"missing",0)</f>
        <v>missing</v>
      </c>
    </row>
    <row r="4577" spans="1:8" hidden="1" x14ac:dyDescent="0.35">
      <c r="A4577">
        <v>880</v>
      </c>
      <c r="B4577" t="s">
        <v>3247</v>
      </c>
      <c r="C4577" t="s">
        <v>3342</v>
      </c>
      <c r="D4577" t="s">
        <v>2174</v>
      </c>
      <c r="E4577" s="26">
        <v>45170</v>
      </c>
      <c r="F4577" t="s">
        <v>6137</v>
      </c>
      <c r="G4577" t="s">
        <v>6138</v>
      </c>
      <c r="H4577" t="str">
        <f>_xlfn.XLOOKUP(C4577,'BAB Identified Sites'!E:E,'BAB Identified Sites'!E:E,"missing",0)</f>
        <v>missing</v>
      </c>
    </row>
    <row r="4578" spans="1:8" hidden="1" x14ac:dyDescent="0.35">
      <c r="A4578">
        <v>880</v>
      </c>
      <c r="B4578" t="s">
        <v>3247</v>
      </c>
      <c r="C4578" t="s">
        <v>3342</v>
      </c>
      <c r="D4578" t="s">
        <v>2174</v>
      </c>
      <c r="E4578" s="26">
        <v>45170</v>
      </c>
      <c r="F4578" t="s">
        <v>6139</v>
      </c>
      <c r="G4578" t="s">
        <v>6138</v>
      </c>
      <c r="H4578" t="str">
        <f>_xlfn.XLOOKUP(C4578,'BAB Identified Sites'!E:E,'BAB Identified Sites'!E:E,"missing",0)</f>
        <v>missing</v>
      </c>
    </row>
    <row r="4579" spans="1:8" hidden="1" x14ac:dyDescent="0.35">
      <c r="A4579">
        <v>880</v>
      </c>
      <c r="B4579" t="s">
        <v>3247</v>
      </c>
      <c r="C4579" t="s">
        <v>3342</v>
      </c>
      <c r="D4579" t="s">
        <v>2174</v>
      </c>
      <c r="E4579" s="26">
        <v>45200</v>
      </c>
      <c r="F4579" t="s">
        <v>6137</v>
      </c>
      <c r="G4579" t="s">
        <v>6138</v>
      </c>
      <c r="H4579" t="str">
        <f>_xlfn.XLOOKUP(C4579,'BAB Identified Sites'!E:E,'BAB Identified Sites'!E:E,"missing",0)</f>
        <v>missing</v>
      </c>
    </row>
    <row r="4580" spans="1:8" hidden="1" x14ac:dyDescent="0.35">
      <c r="A4580">
        <v>880</v>
      </c>
      <c r="B4580" t="s">
        <v>3247</v>
      </c>
      <c r="C4580" t="s">
        <v>3342</v>
      </c>
      <c r="D4580" t="s">
        <v>2174</v>
      </c>
      <c r="E4580" s="26">
        <v>45200</v>
      </c>
      <c r="F4580" t="s">
        <v>6139</v>
      </c>
      <c r="G4580" t="s">
        <v>6138</v>
      </c>
      <c r="H4580" t="str">
        <f>_xlfn.XLOOKUP(C4580,'BAB Identified Sites'!E:E,'BAB Identified Sites'!E:E,"missing",0)</f>
        <v>missing</v>
      </c>
    </row>
    <row r="4581" spans="1:8" hidden="1" x14ac:dyDescent="0.35">
      <c r="A4581">
        <v>880</v>
      </c>
      <c r="B4581" t="s">
        <v>3247</v>
      </c>
      <c r="C4581" t="s">
        <v>3342</v>
      </c>
      <c r="D4581" t="s">
        <v>2174</v>
      </c>
      <c r="E4581" s="26">
        <v>45231</v>
      </c>
      <c r="F4581" t="s">
        <v>6137</v>
      </c>
      <c r="G4581" t="s">
        <v>6138</v>
      </c>
      <c r="H4581" t="str">
        <f>_xlfn.XLOOKUP(C4581,'BAB Identified Sites'!E:E,'BAB Identified Sites'!E:E,"missing",0)</f>
        <v>missing</v>
      </c>
    </row>
    <row r="4582" spans="1:8" hidden="1" x14ac:dyDescent="0.35">
      <c r="A4582">
        <v>880</v>
      </c>
      <c r="B4582" t="s">
        <v>3247</v>
      </c>
      <c r="C4582" t="s">
        <v>3342</v>
      </c>
      <c r="D4582" t="s">
        <v>2174</v>
      </c>
      <c r="E4582" s="26">
        <v>45231</v>
      </c>
      <c r="F4582" t="s">
        <v>6139</v>
      </c>
      <c r="G4582" t="s">
        <v>6138</v>
      </c>
      <c r="H4582" t="str">
        <f>_xlfn.XLOOKUP(C4582,'BAB Identified Sites'!E:E,'BAB Identified Sites'!E:E,"missing",0)</f>
        <v>missing</v>
      </c>
    </row>
    <row r="4583" spans="1:8" hidden="1" x14ac:dyDescent="0.35">
      <c r="A4583">
        <v>880</v>
      </c>
      <c r="B4583" t="s">
        <v>3247</v>
      </c>
      <c r="C4583" t="s">
        <v>3342</v>
      </c>
      <c r="D4583" t="s">
        <v>2174</v>
      </c>
      <c r="E4583" s="26">
        <v>45261</v>
      </c>
      <c r="F4583" t="s">
        <v>6137</v>
      </c>
      <c r="G4583" t="s">
        <v>6138</v>
      </c>
      <c r="H4583" t="str">
        <f>_xlfn.XLOOKUP(C4583,'BAB Identified Sites'!E:E,'BAB Identified Sites'!E:E,"missing",0)</f>
        <v>missing</v>
      </c>
    </row>
    <row r="4584" spans="1:8" hidden="1" x14ac:dyDescent="0.35">
      <c r="A4584">
        <v>880</v>
      </c>
      <c r="B4584" t="s">
        <v>3247</v>
      </c>
      <c r="C4584" t="s">
        <v>3342</v>
      </c>
      <c r="D4584" t="s">
        <v>2174</v>
      </c>
      <c r="E4584" s="26">
        <v>45261</v>
      </c>
      <c r="F4584" t="s">
        <v>6139</v>
      </c>
      <c r="G4584" t="s">
        <v>6138</v>
      </c>
      <c r="H4584" t="str">
        <f>_xlfn.XLOOKUP(C4584,'BAB Identified Sites'!E:E,'BAB Identified Sites'!E:E,"missing",0)</f>
        <v>missing</v>
      </c>
    </row>
    <row r="4585" spans="1:8" hidden="1" x14ac:dyDescent="0.35">
      <c r="A4585">
        <v>880</v>
      </c>
      <c r="B4585" t="s">
        <v>3247</v>
      </c>
      <c r="C4585" t="s">
        <v>3332</v>
      </c>
      <c r="D4585" t="s">
        <v>2172</v>
      </c>
      <c r="E4585" s="26">
        <v>45139</v>
      </c>
      <c r="F4585" t="s">
        <v>6137</v>
      </c>
      <c r="G4585" t="s">
        <v>6138</v>
      </c>
      <c r="H4585" t="str">
        <f>_xlfn.XLOOKUP(C4585,'BAB Identified Sites'!E:E,'BAB Identified Sites'!E:E,"missing",0)</f>
        <v>missing</v>
      </c>
    </row>
    <row r="4586" spans="1:8" hidden="1" x14ac:dyDescent="0.35">
      <c r="A4586">
        <v>880</v>
      </c>
      <c r="B4586" t="s">
        <v>3247</v>
      </c>
      <c r="C4586" t="s">
        <v>3332</v>
      </c>
      <c r="D4586" t="s">
        <v>2172</v>
      </c>
      <c r="E4586" s="26">
        <v>45139</v>
      </c>
      <c r="F4586" t="s">
        <v>6139</v>
      </c>
      <c r="G4586" t="s">
        <v>6138</v>
      </c>
      <c r="H4586" t="str">
        <f>_xlfn.XLOOKUP(C4586,'BAB Identified Sites'!E:E,'BAB Identified Sites'!E:E,"missing",0)</f>
        <v>missing</v>
      </c>
    </row>
    <row r="4587" spans="1:8" hidden="1" x14ac:dyDescent="0.35">
      <c r="A4587">
        <v>880</v>
      </c>
      <c r="B4587" t="s">
        <v>3247</v>
      </c>
      <c r="C4587" t="s">
        <v>3332</v>
      </c>
      <c r="D4587" t="s">
        <v>2172</v>
      </c>
      <c r="E4587" s="26">
        <v>45170</v>
      </c>
      <c r="F4587" t="s">
        <v>6137</v>
      </c>
      <c r="G4587" t="s">
        <v>6138</v>
      </c>
      <c r="H4587" t="str">
        <f>_xlfn.XLOOKUP(C4587,'BAB Identified Sites'!E:E,'BAB Identified Sites'!E:E,"missing",0)</f>
        <v>missing</v>
      </c>
    </row>
    <row r="4588" spans="1:8" hidden="1" x14ac:dyDescent="0.35">
      <c r="A4588">
        <v>880</v>
      </c>
      <c r="B4588" t="s">
        <v>3247</v>
      </c>
      <c r="C4588" t="s">
        <v>3332</v>
      </c>
      <c r="D4588" t="s">
        <v>2172</v>
      </c>
      <c r="E4588" s="26">
        <v>45170</v>
      </c>
      <c r="F4588" t="s">
        <v>6139</v>
      </c>
      <c r="G4588" t="s">
        <v>6138</v>
      </c>
      <c r="H4588" t="str">
        <f>_xlfn.XLOOKUP(C4588,'BAB Identified Sites'!E:E,'BAB Identified Sites'!E:E,"missing",0)</f>
        <v>missing</v>
      </c>
    </row>
    <row r="4589" spans="1:8" hidden="1" x14ac:dyDescent="0.35">
      <c r="A4589">
        <v>880</v>
      </c>
      <c r="B4589" t="s">
        <v>3247</v>
      </c>
      <c r="C4589" t="s">
        <v>3332</v>
      </c>
      <c r="D4589" t="s">
        <v>2172</v>
      </c>
      <c r="E4589" s="26">
        <v>45200</v>
      </c>
      <c r="F4589" t="s">
        <v>6137</v>
      </c>
      <c r="G4589" t="s">
        <v>6138</v>
      </c>
      <c r="H4589" t="str">
        <f>_xlfn.XLOOKUP(C4589,'BAB Identified Sites'!E:E,'BAB Identified Sites'!E:E,"missing",0)</f>
        <v>missing</v>
      </c>
    </row>
    <row r="4590" spans="1:8" hidden="1" x14ac:dyDescent="0.35">
      <c r="A4590">
        <v>880</v>
      </c>
      <c r="B4590" t="s">
        <v>3247</v>
      </c>
      <c r="C4590" t="s">
        <v>3332</v>
      </c>
      <c r="D4590" t="s">
        <v>2172</v>
      </c>
      <c r="E4590" s="26">
        <v>45200</v>
      </c>
      <c r="F4590" t="s">
        <v>6139</v>
      </c>
      <c r="G4590" t="s">
        <v>6138</v>
      </c>
      <c r="H4590" t="str">
        <f>_xlfn.XLOOKUP(C4590,'BAB Identified Sites'!E:E,'BAB Identified Sites'!E:E,"missing",0)</f>
        <v>missing</v>
      </c>
    </row>
    <row r="4591" spans="1:8" hidden="1" x14ac:dyDescent="0.35">
      <c r="A4591">
        <v>880</v>
      </c>
      <c r="B4591" t="s">
        <v>3247</v>
      </c>
      <c r="C4591" t="s">
        <v>3332</v>
      </c>
      <c r="D4591" t="s">
        <v>2172</v>
      </c>
      <c r="E4591" s="26">
        <v>45231</v>
      </c>
      <c r="F4591" t="s">
        <v>6137</v>
      </c>
      <c r="G4591" t="s">
        <v>6138</v>
      </c>
      <c r="H4591" t="str">
        <f>_xlfn.XLOOKUP(C4591,'BAB Identified Sites'!E:E,'BAB Identified Sites'!E:E,"missing",0)</f>
        <v>missing</v>
      </c>
    </row>
    <row r="4592" spans="1:8" hidden="1" x14ac:dyDescent="0.35">
      <c r="A4592">
        <v>880</v>
      </c>
      <c r="B4592" t="s">
        <v>3247</v>
      </c>
      <c r="C4592" t="s">
        <v>3332</v>
      </c>
      <c r="D4592" t="s">
        <v>2172</v>
      </c>
      <c r="E4592" s="26">
        <v>45231</v>
      </c>
      <c r="F4592" t="s">
        <v>6139</v>
      </c>
      <c r="G4592" t="s">
        <v>6138</v>
      </c>
      <c r="H4592" t="str">
        <f>_xlfn.XLOOKUP(C4592,'BAB Identified Sites'!E:E,'BAB Identified Sites'!E:E,"missing",0)</f>
        <v>missing</v>
      </c>
    </row>
    <row r="4593" spans="1:8" hidden="1" x14ac:dyDescent="0.35">
      <c r="A4593">
        <v>880</v>
      </c>
      <c r="B4593" t="s">
        <v>3247</v>
      </c>
      <c r="C4593" t="s">
        <v>3332</v>
      </c>
      <c r="D4593" t="s">
        <v>2172</v>
      </c>
      <c r="E4593" s="26">
        <v>45261</v>
      </c>
      <c r="F4593" t="s">
        <v>6137</v>
      </c>
      <c r="G4593" t="s">
        <v>6138</v>
      </c>
      <c r="H4593" t="str">
        <f>_xlfn.XLOOKUP(C4593,'BAB Identified Sites'!E:E,'BAB Identified Sites'!E:E,"missing",0)</f>
        <v>missing</v>
      </c>
    </row>
    <row r="4594" spans="1:8" hidden="1" x14ac:dyDescent="0.35">
      <c r="A4594">
        <v>880</v>
      </c>
      <c r="B4594" t="s">
        <v>3247</v>
      </c>
      <c r="C4594" t="s">
        <v>3332</v>
      </c>
      <c r="D4594" t="s">
        <v>2172</v>
      </c>
      <c r="E4594" s="26">
        <v>45261</v>
      </c>
      <c r="F4594" t="s">
        <v>6139</v>
      </c>
      <c r="G4594" t="s">
        <v>6138</v>
      </c>
      <c r="H4594" t="str">
        <f>_xlfn.XLOOKUP(C4594,'BAB Identified Sites'!E:E,'BAB Identified Sites'!E:E,"missing",0)</f>
        <v>missing</v>
      </c>
    </row>
    <row r="4595" spans="1:8" hidden="1" x14ac:dyDescent="0.35">
      <c r="A4595">
        <v>880</v>
      </c>
      <c r="B4595" t="s">
        <v>3247</v>
      </c>
      <c r="C4595" t="s">
        <v>3320</v>
      </c>
      <c r="D4595" t="s">
        <v>3321</v>
      </c>
      <c r="E4595" s="26">
        <v>45139</v>
      </c>
      <c r="F4595" t="s">
        <v>6137</v>
      </c>
      <c r="G4595" t="s">
        <v>6138</v>
      </c>
      <c r="H4595" t="str">
        <f>_xlfn.XLOOKUP(C4595,'BAB Identified Sites'!E:E,'BAB Identified Sites'!E:E,"missing",0)</f>
        <v>02175</v>
      </c>
    </row>
    <row r="4596" spans="1:8" hidden="1" x14ac:dyDescent="0.35">
      <c r="A4596">
        <v>880</v>
      </c>
      <c r="B4596" t="s">
        <v>3247</v>
      </c>
      <c r="C4596" t="s">
        <v>3320</v>
      </c>
      <c r="D4596" t="s">
        <v>3321</v>
      </c>
      <c r="E4596" s="26">
        <v>45139</v>
      </c>
      <c r="F4596" t="s">
        <v>6139</v>
      </c>
      <c r="G4596" t="s">
        <v>6138</v>
      </c>
      <c r="H4596" t="str">
        <f>_xlfn.XLOOKUP(C4596,'BAB Identified Sites'!E:E,'BAB Identified Sites'!E:E,"missing",0)</f>
        <v>02175</v>
      </c>
    </row>
    <row r="4597" spans="1:8" hidden="1" x14ac:dyDescent="0.35">
      <c r="A4597">
        <v>880</v>
      </c>
      <c r="B4597" t="s">
        <v>3247</v>
      </c>
      <c r="C4597" t="s">
        <v>3320</v>
      </c>
      <c r="D4597" t="s">
        <v>3321</v>
      </c>
      <c r="E4597" s="26">
        <v>45170</v>
      </c>
      <c r="F4597" t="s">
        <v>6137</v>
      </c>
      <c r="G4597" t="s">
        <v>6138</v>
      </c>
      <c r="H4597" t="str">
        <f>_xlfn.XLOOKUP(C4597,'BAB Identified Sites'!E:E,'BAB Identified Sites'!E:E,"missing",0)</f>
        <v>02175</v>
      </c>
    </row>
    <row r="4598" spans="1:8" hidden="1" x14ac:dyDescent="0.35">
      <c r="A4598">
        <v>880</v>
      </c>
      <c r="B4598" t="s">
        <v>3247</v>
      </c>
      <c r="C4598" t="s">
        <v>3320</v>
      </c>
      <c r="D4598" t="s">
        <v>3321</v>
      </c>
      <c r="E4598" s="26">
        <v>45170</v>
      </c>
      <c r="F4598" t="s">
        <v>6139</v>
      </c>
      <c r="G4598" t="s">
        <v>6138</v>
      </c>
      <c r="H4598" t="str">
        <f>_xlfn.XLOOKUP(C4598,'BAB Identified Sites'!E:E,'BAB Identified Sites'!E:E,"missing",0)</f>
        <v>02175</v>
      </c>
    </row>
    <row r="4599" spans="1:8" hidden="1" x14ac:dyDescent="0.35">
      <c r="A4599">
        <v>880</v>
      </c>
      <c r="B4599" t="s">
        <v>3247</v>
      </c>
      <c r="C4599" t="s">
        <v>3320</v>
      </c>
      <c r="D4599" t="s">
        <v>3321</v>
      </c>
      <c r="E4599" s="26">
        <v>45200</v>
      </c>
      <c r="F4599" t="s">
        <v>6137</v>
      </c>
      <c r="G4599" t="s">
        <v>6138</v>
      </c>
      <c r="H4599" t="str">
        <f>_xlfn.XLOOKUP(C4599,'BAB Identified Sites'!E:E,'BAB Identified Sites'!E:E,"missing",0)</f>
        <v>02175</v>
      </c>
    </row>
    <row r="4600" spans="1:8" hidden="1" x14ac:dyDescent="0.35">
      <c r="A4600">
        <v>880</v>
      </c>
      <c r="B4600" t="s">
        <v>3247</v>
      </c>
      <c r="C4600" t="s">
        <v>3320</v>
      </c>
      <c r="D4600" t="s">
        <v>3321</v>
      </c>
      <c r="E4600" s="26">
        <v>45200</v>
      </c>
      <c r="F4600" t="s">
        <v>6139</v>
      </c>
      <c r="G4600" t="s">
        <v>6138</v>
      </c>
      <c r="H4600" t="str">
        <f>_xlfn.XLOOKUP(C4600,'BAB Identified Sites'!E:E,'BAB Identified Sites'!E:E,"missing",0)</f>
        <v>02175</v>
      </c>
    </row>
    <row r="4601" spans="1:8" hidden="1" x14ac:dyDescent="0.35">
      <c r="A4601">
        <v>880</v>
      </c>
      <c r="B4601" t="s">
        <v>3247</v>
      </c>
      <c r="C4601" t="s">
        <v>3320</v>
      </c>
      <c r="D4601" t="s">
        <v>3321</v>
      </c>
      <c r="E4601" s="26">
        <v>45231</v>
      </c>
      <c r="F4601" t="s">
        <v>6137</v>
      </c>
      <c r="G4601" t="s">
        <v>6138</v>
      </c>
      <c r="H4601" t="str">
        <f>_xlfn.XLOOKUP(C4601,'BAB Identified Sites'!E:E,'BAB Identified Sites'!E:E,"missing",0)</f>
        <v>02175</v>
      </c>
    </row>
    <row r="4602" spans="1:8" hidden="1" x14ac:dyDescent="0.35">
      <c r="A4602">
        <v>880</v>
      </c>
      <c r="B4602" t="s">
        <v>3247</v>
      </c>
      <c r="C4602" t="s">
        <v>3320</v>
      </c>
      <c r="D4602" t="s">
        <v>3321</v>
      </c>
      <c r="E4602" s="26">
        <v>45231</v>
      </c>
      <c r="F4602" t="s">
        <v>6139</v>
      </c>
      <c r="G4602" t="s">
        <v>6138</v>
      </c>
      <c r="H4602" t="str">
        <f>_xlfn.XLOOKUP(C4602,'BAB Identified Sites'!E:E,'BAB Identified Sites'!E:E,"missing",0)</f>
        <v>02175</v>
      </c>
    </row>
    <row r="4603" spans="1:8" hidden="1" x14ac:dyDescent="0.35">
      <c r="A4603">
        <v>880</v>
      </c>
      <c r="B4603" t="s">
        <v>3247</v>
      </c>
      <c r="C4603" t="s">
        <v>3320</v>
      </c>
      <c r="D4603" t="s">
        <v>3321</v>
      </c>
      <c r="E4603" s="26">
        <v>45261</v>
      </c>
      <c r="F4603" t="s">
        <v>6137</v>
      </c>
      <c r="G4603" t="s">
        <v>6138</v>
      </c>
      <c r="H4603" t="str">
        <f>_xlfn.XLOOKUP(C4603,'BAB Identified Sites'!E:E,'BAB Identified Sites'!E:E,"missing",0)</f>
        <v>02175</v>
      </c>
    </row>
    <row r="4604" spans="1:8" hidden="1" x14ac:dyDescent="0.35">
      <c r="A4604">
        <v>880</v>
      </c>
      <c r="B4604" t="s">
        <v>3247</v>
      </c>
      <c r="C4604" t="s">
        <v>3320</v>
      </c>
      <c r="D4604" t="s">
        <v>3321</v>
      </c>
      <c r="E4604" s="26">
        <v>45261</v>
      </c>
      <c r="F4604" t="s">
        <v>6139</v>
      </c>
      <c r="G4604" t="s">
        <v>6138</v>
      </c>
      <c r="H4604" t="str">
        <f>_xlfn.XLOOKUP(C4604,'BAB Identified Sites'!E:E,'BAB Identified Sites'!E:E,"missing",0)</f>
        <v>02175</v>
      </c>
    </row>
    <row r="4605" spans="1:8" hidden="1" x14ac:dyDescent="0.35">
      <c r="A4605">
        <v>880</v>
      </c>
      <c r="B4605" t="s">
        <v>3247</v>
      </c>
      <c r="C4605" t="s">
        <v>3340</v>
      </c>
      <c r="D4605" t="s">
        <v>3341</v>
      </c>
      <c r="E4605" s="26">
        <v>45139</v>
      </c>
      <c r="F4605" t="s">
        <v>6137</v>
      </c>
      <c r="G4605" t="s">
        <v>6138</v>
      </c>
      <c r="H4605" t="str">
        <f>_xlfn.XLOOKUP(C4605,'BAB Identified Sites'!E:E,'BAB Identified Sites'!E:E,"missing",0)</f>
        <v>02223</v>
      </c>
    </row>
    <row r="4606" spans="1:8" hidden="1" x14ac:dyDescent="0.35">
      <c r="A4606">
        <v>880</v>
      </c>
      <c r="B4606" t="s">
        <v>3247</v>
      </c>
      <c r="C4606" t="s">
        <v>3340</v>
      </c>
      <c r="D4606" t="s">
        <v>3341</v>
      </c>
      <c r="E4606" s="26">
        <v>45139</v>
      </c>
      <c r="F4606" t="s">
        <v>6139</v>
      </c>
      <c r="G4606" t="s">
        <v>6138</v>
      </c>
      <c r="H4606" t="str">
        <f>_xlfn.XLOOKUP(C4606,'BAB Identified Sites'!E:E,'BAB Identified Sites'!E:E,"missing",0)</f>
        <v>02223</v>
      </c>
    </row>
    <row r="4607" spans="1:8" hidden="1" x14ac:dyDescent="0.35">
      <c r="A4607">
        <v>880</v>
      </c>
      <c r="B4607" t="s">
        <v>3247</v>
      </c>
      <c r="C4607" t="s">
        <v>3340</v>
      </c>
      <c r="D4607" t="s">
        <v>3341</v>
      </c>
      <c r="E4607" s="26">
        <v>45170</v>
      </c>
      <c r="F4607" t="s">
        <v>6137</v>
      </c>
      <c r="G4607" t="s">
        <v>6138</v>
      </c>
      <c r="H4607" t="str">
        <f>_xlfn.XLOOKUP(C4607,'BAB Identified Sites'!E:E,'BAB Identified Sites'!E:E,"missing",0)</f>
        <v>02223</v>
      </c>
    </row>
    <row r="4608" spans="1:8" hidden="1" x14ac:dyDescent="0.35">
      <c r="A4608">
        <v>880</v>
      </c>
      <c r="B4608" t="s">
        <v>3247</v>
      </c>
      <c r="C4608" t="s">
        <v>3340</v>
      </c>
      <c r="D4608" t="s">
        <v>3341</v>
      </c>
      <c r="E4608" s="26">
        <v>45170</v>
      </c>
      <c r="F4608" t="s">
        <v>6139</v>
      </c>
      <c r="G4608" t="s">
        <v>6138</v>
      </c>
      <c r="H4608" t="str">
        <f>_xlfn.XLOOKUP(C4608,'BAB Identified Sites'!E:E,'BAB Identified Sites'!E:E,"missing",0)</f>
        <v>02223</v>
      </c>
    </row>
    <row r="4609" spans="1:8" hidden="1" x14ac:dyDescent="0.35">
      <c r="A4609">
        <v>880</v>
      </c>
      <c r="B4609" t="s">
        <v>3247</v>
      </c>
      <c r="C4609" t="s">
        <v>3340</v>
      </c>
      <c r="D4609" t="s">
        <v>3341</v>
      </c>
      <c r="E4609" s="26">
        <v>45200</v>
      </c>
      <c r="F4609" t="s">
        <v>6137</v>
      </c>
      <c r="G4609" t="s">
        <v>6138</v>
      </c>
      <c r="H4609" t="str">
        <f>_xlfn.XLOOKUP(C4609,'BAB Identified Sites'!E:E,'BAB Identified Sites'!E:E,"missing",0)</f>
        <v>02223</v>
      </c>
    </row>
    <row r="4610" spans="1:8" hidden="1" x14ac:dyDescent="0.35">
      <c r="A4610">
        <v>880</v>
      </c>
      <c r="B4610" t="s">
        <v>3247</v>
      </c>
      <c r="C4610" t="s">
        <v>3340</v>
      </c>
      <c r="D4610" t="s">
        <v>3341</v>
      </c>
      <c r="E4610" s="26">
        <v>45200</v>
      </c>
      <c r="F4610" t="s">
        <v>6139</v>
      </c>
      <c r="G4610" t="s">
        <v>6138</v>
      </c>
      <c r="H4610" t="str">
        <f>_xlfn.XLOOKUP(C4610,'BAB Identified Sites'!E:E,'BAB Identified Sites'!E:E,"missing",0)</f>
        <v>02223</v>
      </c>
    </row>
    <row r="4611" spans="1:8" hidden="1" x14ac:dyDescent="0.35">
      <c r="A4611">
        <v>880</v>
      </c>
      <c r="B4611" t="s">
        <v>3247</v>
      </c>
      <c r="C4611" t="s">
        <v>3340</v>
      </c>
      <c r="D4611" t="s">
        <v>3341</v>
      </c>
      <c r="E4611" s="26">
        <v>45231</v>
      </c>
      <c r="F4611" t="s">
        <v>6137</v>
      </c>
      <c r="G4611" t="s">
        <v>6138</v>
      </c>
      <c r="H4611" t="str">
        <f>_xlfn.XLOOKUP(C4611,'BAB Identified Sites'!E:E,'BAB Identified Sites'!E:E,"missing",0)</f>
        <v>02223</v>
      </c>
    </row>
    <row r="4612" spans="1:8" hidden="1" x14ac:dyDescent="0.35">
      <c r="A4612">
        <v>880</v>
      </c>
      <c r="B4612" t="s">
        <v>3247</v>
      </c>
      <c r="C4612" t="s">
        <v>3340</v>
      </c>
      <c r="D4612" t="s">
        <v>3341</v>
      </c>
      <c r="E4612" s="26">
        <v>45231</v>
      </c>
      <c r="F4612" t="s">
        <v>6139</v>
      </c>
      <c r="G4612" t="s">
        <v>6138</v>
      </c>
      <c r="H4612" t="str">
        <f>_xlfn.XLOOKUP(C4612,'BAB Identified Sites'!E:E,'BAB Identified Sites'!E:E,"missing",0)</f>
        <v>02223</v>
      </c>
    </row>
    <row r="4613" spans="1:8" hidden="1" x14ac:dyDescent="0.35">
      <c r="A4613">
        <v>880</v>
      </c>
      <c r="B4613" t="s">
        <v>3247</v>
      </c>
      <c r="C4613" t="s">
        <v>3340</v>
      </c>
      <c r="D4613" t="s">
        <v>3341</v>
      </c>
      <c r="E4613" s="26">
        <v>45261</v>
      </c>
      <c r="F4613" t="s">
        <v>6137</v>
      </c>
      <c r="G4613" t="s">
        <v>6138</v>
      </c>
      <c r="H4613" t="str">
        <f>_xlfn.XLOOKUP(C4613,'BAB Identified Sites'!E:E,'BAB Identified Sites'!E:E,"missing",0)</f>
        <v>02223</v>
      </c>
    </row>
    <row r="4614" spans="1:8" hidden="1" x14ac:dyDescent="0.35">
      <c r="A4614">
        <v>880</v>
      </c>
      <c r="B4614" t="s">
        <v>3247</v>
      </c>
      <c r="C4614" t="s">
        <v>3340</v>
      </c>
      <c r="D4614" t="s">
        <v>3341</v>
      </c>
      <c r="E4614" s="26">
        <v>45261</v>
      </c>
      <c r="F4614" t="s">
        <v>6139</v>
      </c>
      <c r="G4614" t="s">
        <v>6138</v>
      </c>
      <c r="H4614" t="str">
        <f>_xlfn.XLOOKUP(C4614,'BAB Identified Sites'!E:E,'BAB Identified Sites'!E:E,"missing",0)</f>
        <v>02223</v>
      </c>
    </row>
    <row r="4615" spans="1:8" hidden="1" x14ac:dyDescent="0.35">
      <c r="A4615">
        <v>880</v>
      </c>
      <c r="B4615" t="s">
        <v>3247</v>
      </c>
      <c r="C4615" t="s">
        <v>3417</v>
      </c>
      <c r="D4615" t="s">
        <v>3418</v>
      </c>
      <c r="E4615" s="26">
        <v>45139</v>
      </c>
      <c r="F4615" t="s">
        <v>6137</v>
      </c>
      <c r="G4615" t="s">
        <v>6138</v>
      </c>
      <c r="H4615" t="str">
        <f>_xlfn.XLOOKUP(C4615,'BAB Identified Sites'!E:E,'BAB Identified Sites'!E:E,"missing",0)</f>
        <v>04381</v>
      </c>
    </row>
    <row r="4616" spans="1:8" hidden="1" x14ac:dyDescent="0.35">
      <c r="A4616">
        <v>880</v>
      </c>
      <c r="B4616" t="s">
        <v>3247</v>
      </c>
      <c r="C4616" t="s">
        <v>3417</v>
      </c>
      <c r="D4616" t="s">
        <v>3418</v>
      </c>
      <c r="E4616" s="26">
        <v>45139</v>
      </c>
      <c r="F4616" t="s">
        <v>6139</v>
      </c>
      <c r="G4616" t="s">
        <v>6138</v>
      </c>
      <c r="H4616" t="str">
        <f>_xlfn.XLOOKUP(C4616,'BAB Identified Sites'!E:E,'BAB Identified Sites'!E:E,"missing",0)</f>
        <v>04381</v>
      </c>
    </row>
    <row r="4617" spans="1:8" hidden="1" x14ac:dyDescent="0.35">
      <c r="A4617">
        <v>880</v>
      </c>
      <c r="B4617" t="s">
        <v>3247</v>
      </c>
      <c r="C4617" t="s">
        <v>3417</v>
      </c>
      <c r="D4617" t="s">
        <v>3418</v>
      </c>
      <c r="E4617" s="26">
        <v>45170</v>
      </c>
      <c r="F4617" t="s">
        <v>6137</v>
      </c>
      <c r="G4617" t="s">
        <v>6138</v>
      </c>
      <c r="H4617" t="str">
        <f>_xlfn.XLOOKUP(C4617,'BAB Identified Sites'!E:E,'BAB Identified Sites'!E:E,"missing",0)</f>
        <v>04381</v>
      </c>
    </row>
    <row r="4618" spans="1:8" hidden="1" x14ac:dyDescent="0.35">
      <c r="A4618">
        <v>880</v>
      </c>
      <c r="B4618" t="s">
        <v>3247</v>
      </c>
      <c r="C4618" t="s">
        <v>3417</v>
      </c>
      <c r="D4618" t="s">
        <v>3418</v>
      </c>
      <c r="E4618" s="26">
        <v>45170</v>
      </c>
      <c r="F4618" t="s">
        <v>6139</v>
      </c>
      <c r="G4618" t="s">
        <v>6138</v>
      </c>
      <c r="H4618" t="str">
        <f>_xlfn.XLOOKUP(C4618,'BAB Identified Sites'!E:E,'BAB Identified Sites'!E:E,"missing",0)</f>
        <v>04381</v>
      </c>
    </row>
    <row r="4619" spans="1:8" hidden="1" x14ac:dyDescent="0.35">
      <c r="A4619">
        <v>880</v>
      </c>
      <c r="B4619" t="s">
        <v>3247</v>
      </c>
      <c r="C4619" t="s">
        <v>3417</v>
      </c>
      <c r="D4619" t="s">
        <v>3418</v>
      </c>
      <c r="E4619" s="26">
        <v>45200</v>
      </c>
      <c r="F4619" t="s">
        <v>6137</v>
      </c>
      <c r="G4619" t="s">
        <v>6138</v>
      </c>
      <c r="H4619" t="str">
        <f>_xlfn.XLOOKUP(C4619,'BAB Identified Sites'!E:E,'BAB Identified Sites'!E:E,"missing",0)</f>
        <v>04381</v>
      </c>
    </row>
    <row r="4620" spans="1:8" hidden="1" x14ac:dyDescent="0.35">
      <c r="A4620">
        <v>880</v>
      </c>
      <c r="B4620" t="s">
        <v>3247</v>
      </c>
      <c r="C4620" t="s">
        <v>3417</v>
      </c>
      <c r="D4620" t="s">
        <v>3418</v>
      </c>
      <c r="E4620" s="26">
        <v>45200</v>
      </c>
      <c r="F4620" t="s">
        <v>6139</v>
      </c>
      <c r="G4620" t="s">
        <v>6138</v>
      </c>
      <c r="H4620" t="str">
        <f>_xlfn.XLOOKUP(C4620,'BAB Identified Sites'!E:E,'BAB Identified Sites'!E:E,"missing",0)</f>
        <v>04381</v>
      </c>
    </row>
    <row r="4621" spans="1:8" hidden="1" x14ac:dyDescent="0.35">
      <c r="A4621">
        <v>880</v>
      </c>
      <c r="B4621" t="s">
        <v>3247</v>
      </c>
      <c r="C4621" t="s">
        <v>3417</v>
      </c>
      <c r="D4621" t="s">
        <v>3418</v>
      </c>
      <c r="E4621" s="26">
        <v>45231</v>
      </c>
      <c r="F4621" t="s">
        <v>6137</v>
      </c>
      <c r="G4621" t="s">
        <v>6138</v>
      </c>
      <c r="H4621" t="str">
        <f>_xlfn.XLOOKUP(C4621,'BAB Identified Sites'!E:E,'BAB Identified Sites'!E:E,"missing",0)</f>
        <v>04381</v>
      </c>
    </row>
    <row r="4622" spans="1:8" hidden="1" x14ac:dyDescent="0.35">
      <c r="A4622">
        <v>880</v>
      </c>
      <c r="B4622" t="s">
        <v>3247</v>
      </c>
      <c r="C4622" t="s">
        <v>3417</v>
      </c>
      <c r="D4622" t="s">
        <v>3418</v>
      </c>
      <c r="E4622" s="26">
        <v>45231</v>
      </c>
      <c r="F4622" t="s">
        <v>6139</v>
      </c>
      <c r="G4622" t="s">
        <v>6138</v>
      </c>
      <c r="H4622" t="str">
        <f>_xlfn.XLOOKUP(C4622,'BAB Identified Sites'!E:E,'BAB Identified Sites'!E:E,"missing",0)</f>
        <v>04381</v>
      </c>
    </row>
    <row r="4623" spans="1:8" hidden="1" x14ac:dyDescent="0.35">
      <c r="A4623">
        <v>880</v>
      </c>
      <c r="B4623" t="s">
        <v>3247</v>
      </c>
      <c r="C4623" t="s">
        <v>3417</v>
      </c>
      <c r="D4623" t="s">
        <v>3418</v>
      </c>
      <c r="E4623" s="26">
        <v>45261</v>
      </c>
      <c r="F4623" t="s">
        <v>6137</v>
      </c>
      <c r="G4623" t="s">
        <v>6138</v>
      </c>
      <c r="H4623" t="str">
        <f>_xlfn.XLOOKUP(C4623,'BAB Identified Sites'!E:E,'BAB Identified Sites'!E:E,"missing",0)</f>
        <v>04381</v>
      </c>
    </row>
    <row r="4624" spans="1:8" hidden="1" x14ac:dyDescent="0.35">
      <c r="A4624">
        <v>880</v>
      </c>
      <c r="B4624" t="s">
        <v>3247</v>
      </c>
      <c r="C4624" t="s">
        <v>3417</v>
      </c>
      <c r="D4624" t="s">
        <v>3418</v>
      </c>
      <c r="E4624" s="26">
        <v>45261</v>
      </c>
      <c r="F4624" t="s">
        <v>6139</v>
      </c>
      <c r="G4624" t="s">
        <v>6138</v>
      </c>
      <c r="H4624" t="str">
        <f>_xlfn.XLOOKUP(C4624,'BAB Identified Sites'!E:E,'BAB Identified Sites'!E:E,"missing",0)</f>
        <v>04381</v>
      </c>
    </row>
    <row r="4625" spans="1:8" hidden="1" x14ac:dyDescent="0.35">
      <c r="A4625">
        <v>880</v>
      </c>
      <c r="B4625" t="s">
        <v>3247</v>
      </c>
      <c r="C4625" t="s">
        <v>3338</v>
      </c>
      <c r="D4625" t="s">
        <v>3339</v>
      </c>
      <c r="E4625" s="26">
        <v>45139</v>
      </c>
      <c r="F4625" t="s">
        <v>6137</v>
      </c>
      <c r="G4625" t="s">
        <v>6138</v>
      </c>
      <c r="H4625" t="str">
        <f>_xlfn.XLOOKUP(C4625,'BAB Identified Sites'!E:E,'BAB Identified Sites'!E:E,"missing",0)</f>
        <v>02218</v>
      </c>
    </row>
    <row r="4626" spans="1:8" hidden="1" x14ac:dyDescent="0.35">
      <c r="A4626">
        <v>880</v>
      </c>
      <c r="B4626" t="s">
        <v>3247</v>
      </c>
      <c r="C4626" t="s">
        <v>3338</v>
      </c>
      <c r="D4626" t="s">
        <v>3339</v>
      </c>
      <c r="E4626" s="26">
        <v>45139</v>
      </c>
      <c r="F4626" t="s">
        <v>6139</v>
      </c>
      <c r="G4626" t="s">
        <v>6138</v>
      </c>
      <c r="H4626" t="str">
        <f>_xlfn.XLOOKUP(C4626,'BAB Identified Sites'!E:E,'BAB Identified Sites'!E:E,"missing",0)</f>
        <v>02218</v>
      </c>
    </row>
    <row r="4627" spans="1:8" hidden="1" x14ac:dyDescent="0.35">
      <c r="A4627">
        <v>880</v>
      </c>
      <c r="B4627" t="s">
        <v>3247</v>
      </c>
      <c r="C4627" t="s">
        <v>3338</v>
      </c>
      <c r="D4627" t="s">
        <v>3339</v>
      </c>
      <c r="E4627" s="26">
        <v>45170</v>
      </c>
      <c r="F4627" t="s">
        <v>6137</v>
      </c>
      <c r="G4627" t="s">
        <v>6138</v>
      </c>
      <c r="H4627" t="str">
        <f>_xlfn.XLOOKUP(C4627,'BAB Identified Sites'!E:E,'BAB Identified Sites'!E:E,"missing",0)</f>
        <v>02218</v>
      </c>
    </row>
    <row r="4628" spans="1:8" hidden="1" x14ac:dyDescent="0.35">
      <c r="A4628">
        <v>880</v>
      </c>
      <c r="B4628" t="s">
        <v>3247</v>
      </c>
      <c r="C4628" t="s">
        <v>3338</v>
      </c>
      <c r="D4628" t="s">
        <v>3339</v>
      </c>
      <c r="E4628" s="26">
        <v>45170</v>
      </c>
      <c r="F4628" t="s">
        <v>6139</v>
      </c>
      <c r="G4628" t="s">
        <v>6138</v>
      </c>
      <c r="H4628" t="str">
        <f>_xlfn.XLOOKUP(C4628,'BAB Identified Sites'!E:E,'BAB Identified Sites'!E:E,"missing",0)</f>
        <v>02218</v>
      </c>
    </row>
    <row r="4629" spans="1:8" hidden="1" x14ac:dyDescent="0.35">
      <c r="A4629">
        <v>880</v>
      </c>
      <c r="B4629" t="s">
        <v>3247</v>
      </c>
      <c r="C4629" t="s">
        <v>3338</v>
      </c>
      <c r="D4629" t="s">
        <v>3339</v>
      </c>
      <c r="E4629" s="26">
        <v>45200</v>
      </c>
      <c r="F4629" t="s">
        <v>6137</v>
      </c>
      <c r="G4629" t="s">
        <v>6138</v>
      </c>
      <c r="H4629" t="str">
        <f>_xlfn.XLOOKUP(C4629,'BAB Identified Sites'!E:E,'BAB Identified Sites'!E:E,"missing",0)</f>
        <v>02218</v>
      </c>
    </row>
    <row r="4630" spans="1:8" hidden="1" x14ac:dyDescent="0.35">
      <c r="A4630">
        <v>880</v>
      </c>
      <c r="B4630" t="s">
        <v>3247</v>
      </c>
      <c r="C4630" t="s">
        <v>3338</v>
      </c>
      <c r="D4630" t="s">
        <v>3339</v>
      </c>
      <c r="E4630" s="26">
        <v>45200</v>
      </c>
      <c r="F4630" t="s">
        <v>6139</v>
      </c>
      <c r="G4630" t="s">
        <v>6138</v>
      </c>
      <c r="H4630" t="str">
        <f>_xlfn.XLOOKUP(C4630,'BAB Identified Sites'!E:E,'BAB Identified Sites'!E:E,"missing",0)</f>
        <v>02218</v>
      </c>
    </row>
    <row r="4631" spans="1:8" hidden="1" x14ac:dyDescent="0.35">
      <c r="A4631">
        <v>880</v>
      </c>
      <c r="B4631" t="s">
        <v>3247</v>
      </c>
      <c r="C4631" t="s">
        <v>3338</v>
      </c>
      <c r="D4631" t="s">
        <v>3339</v>
      </c>
      <c r="E4631" s="26">
        <v>45231</v>
      </c>
      <c r="F4631" t="s">
        <v>6137</v>
      </c>
      <c r="G4631" t="s">
        <v>6138</v>
      </c>
      <c r="H4631" t="str">
        <f>_xlfn.XLOOKUP(C4631,'BAB Identified Sites'!E:E,'BAB Identified Sites'!E:E,"missing",0)</f>
        <v>02218</v>
      </c>
    </row>
    <row r="4632" spans="1:8" hidden="1" x14ac:dyDescent="0.35">
      <c r="A4632">
        <v>880</v>
      </c>
      <c r="B4632" t="s">
        <v>3247</v>
      </c>
      <c r="C4632" t="s">
        <v>3338</v>
      </c>
      <c r="D4632" t="s">
        <v>3339</v>
      </c>
      <c r="E4632" s="26">
        <v>45231</v>
      </c>
      <c r="F4632" t="s">
        <v>6139</v>
      </c>
      <c r="G4632" t="s">
        <v>6138</v>
      </c>
      <c r="H4632" t="str">
        <f>_xlfn.XLOOKUP(C4632,'BAB Identified Sites'!E:E,'BAB Identified Sites'!E:E,"missing",0)</f>
        <v>02218</v>
      </c>
    </row>
    <row r="4633" spans="1:8" hidden="1" x14ac:dyDescent="0.35">
      <c r="A4633">
        <v>880</v>
      </c>
      <c r="B4633" t="s">
        <v>3247</v>
      </c>
      <c r="C4633" t="s">
        <v>3338</v>
      </c>
      <c r="D4633" t="s">
        <v>3339</v>
      </c>
      <c r="E4633" s="26">
        <v>45261</v>
      </c>
      <c r="F4633" t="s">
        <v>6137</v>
      </c>
      <c r="G4633" t="s">
        <v>6138</v>
      </c>
      <c r="H4633" t="str">
        <f>_xlfn.XLOOKUP(C4633,'BAB Identified Sites'!E:E,'BAB Identified Sites'!E:E,"missing",0)</f>
        <v>02218</v>
      </c>
    </row>
    <row r="4634" spans="1:8" hidden="1" x14ac:dyDescent="0.35">
      <c r="A4634">
        <v>880</v>
      </c>
      <c r="B4634" t="s">
        <v>3247</v>
      </c>
      <c r="C4634" t="s">
        <v>3338</v>
      </c>
      <c r="D4634" t="s">
        <v>3339</v>
      </c>
      <c r="E4634" s="26">
        <v>45261</v>
      </c>
      <c r="F4634" t="s">
        <v>6139</v>
      </c>
      <c r="G4634" t="s">
        <v>6138</v>
      </c>
      <c r="H4634" t="str">
        <f>_xlfn.XLOOKUP(C4634,'BAB Identified Sites'!E:E,'BAB Identified Sites'!E:E,"missing",0)</f>
        <v>02218</v>
      </c>
    </row>
    <row r="4635" spans="1:8" hidden="1" x14ac:dyDescent="0.35">
      <c r="A4635">
        <v>8042</v>
      </c>
      <c r="B4635" t="s">
        <v>5824</v>
      </c>
      <c r="C4635" t="s">
        <v>5838</v>
      </c>
      <c r="D4635" t="s">
        <v>629</v>
      </c>
      <c r="E4635" s="26">
        <v>45139</v>
      </c>
      <c r="F4635" t="s">
        <v>6137</v>
      </c>
      <c r="G4635" t="s">
        <v>6138</v>
      </c>
      <c r="H4635" t="str">
        <f>_xlfn.XLOOKUP(C4635,'BAB Identified Sites'!E:E,'BAB Identified Sites'!E:E,"missing",0)</f>
        <v>02026</v>
      </c>
    </row>
    <row r="4636" spans="1:8" hidden="1" x14ac:dyDescent="0.35">
      <c r="A4636">
        <v>8042</v>
      </c>
      <c r="B4636" t="s">
        <v>5824</v>
      </c>
      <c r="C4636" t="s">
        <v>5838</v>
      </c>
      <c r="D4636" t="s">
        <v>629</v>
      </c>
      <c r="E4636" s="26">
        <v>45139</v>
      </c>
      <c r="F4636" t="s">
        <v>6139</v>
      </c>
      <c r="G4636" t="s">
        <v>6138</v>
      </c>
      <c r="H4636" t="str">
        <f>_xlfn.XLOOKUP(C4636,'BAB Identified Sites'!E:E,'BAB Identified Sites'!E:E,"missing",0)</f>
        <v>02026</v>
      </c>
    </row>
    <row r="4637" spans="1:8" hidden="1" x14ac:dyDescent="0.35">
      <c r="A4637">
        <v>8042</v>
      </c>
      <c r="B4637" t="s">
        <v>5824</v>
      </c>
      <c r="C4637" t="s">
        <v>5838</v>
      </c>
      <c r="D4637" t="s">
        <v>629</v>
      </c>
      <c r="E4637" s="26">
        <v>45170</v>
      </c>
      <c r="F4637" t="s">
        <v>6137</v>
      </c>
      <c r="G4637" t="s">
        <v>6138</v>
      </c>
      <c r="H4637" t="str">
        <f>_xlfn.XLOOKUP(C4637,'BAB Identified Sites'!E:E,'BAB Identified Sites'!E:E,"missing",0)</f>
        <v>02026</v>
      </c>
    </row>
    <row r="4638" spans="1:8" hidden="1" x14ac:dyDescent="0.35">
      <c r="A4638">
        <v>8042</v>
      </c>
      <c r="B4638" t="s">
        <v>5824</v>
      </c>
      <c r="C4638" t="s">
        <v>5838</v>
      </c>
      <c r="D4638" t="s">
        <v>629</v>
      </c>
      <c r="E4638" s="26">
        <v>45170</v>
      </c>
      <c r="F4638" t="s">
        <v>6139</v>
      </c>
      <c r="G4638" t="s">
        <v>6138</v>
      </c>
      <c r="H4638" t="str">
        <f>_xlfn.XLOOKUP(C4638,'BAB Identified Sites'!E:E,'BAB Identified Sites'!E:E,"missing",0)</f>
        <v>02026</v>
      </c>
    </row>
    <row r="4639" spans="1:8" hidden="1" x14ac:dyDescent="0.35">
      <c r="A4639">
        <v>8042</v>
      </c>
      <c r="B4639" t="s">
        <v>5824</v>
      </c>
      <c r="C4639" t="s">
        <v>5838</v>
      </c>
      <c r="D4639" t="s">
        <v>629</v>
      </c>
      <c r="E4639" s="26">
        <v>45200</v>
      </c>
      <c r="F4639" t="s">
        <v>6137</v>
      </c>
      <c r="G4639" t="s">
        <v>6138</v>
      </c>
      <c r="H4639" t="str">
        <f>_xlfn.XLOOKUP(C4639,'BAB Identified Sites'!E:E,'BAB Identified Sites'!E:E,"missing",0)</f>
        <v>02026</v>
      </c>
    </row>
    <row r="4640" spans="1:8" hidden="1" x14ac:dyDescent="0.35">
      <c r="A4640">
        <v>8042</v>
      </c>
      <c r="B4640" t="s">
        <v>5824</v>
      </c>
      <c r="C4640" t="s">
        <v>5838</v>
      </c>
      <c r="D4640" t="s">
        <v>629</v>
      </c>
      <c r="E4640" s="26">
        <v>45200</v>
      </c>
      <c r="F4640" t="s">
        <v>6139</v>
      </c>
      <c r="G4640" t="s">
        <v>6138</v>
      </c>
      <c r="H4640" t="str">
        <f>_xlfn.XLOOKUP(C4640,'BAB Identified Sites'!E:E,'BAB Identified Sites'!E:E,"missing",0)</f>
        <v>02026</v>
      </c>
    </row>
    <row r="4641" spans="1:8" hidden="1" x14ac:dyDescent="0.35">
      <c r="A4641">
        <v>8042</v>
      </c>
      <c r="B4641" t="s">
        <v>5824</v>
      </c>
      <c r="C4641" t="s">
        <v>5838</v>
      </c>
      <c r="D4641" t="s">
        <v>629</v>
      </c>
      <c r="E4641" s="26">
        <v>45231</v>
      </c>
      <c r="F4641" t="s">
        <v>6137</v>
      </c>
      <c r="G4641" t="s">
        <v>6138</v>
      </c>
      <c r="H4641" t="str">
        <f>_xlfn.XLOOKUP(C4641,'BAB Identified Sites'!E:E,'BAB Identified Sites'!E:E,"missing",0)</f>
        <v>02026</v>
      </c>
    </row>
    <row r="4642" spans="1:8" hidden="1" x14ac:dyDescent="0.35">
      <c r="A4642">
        <v>8042</v>
      </c>
      <c r="B4642" t="s">
        <v>5824</v>
      </c>
      <c r="C4642" t="s">
        <v>5838</v>
      </c>
      <c r="D4642" t="s">
        <v>629</v>
      </c>
      <c r="E4642" s="26">
        <v>45231</v>
      </c>
      <c r="F4642" t="s">
        <v>6139</v>
      </c>
      <c r="G4642" t="s">
        <v>6138</v>
      </c>
      <c r="H4642" t="str">
        <f>_xlfn.XLOOKUP(C4642,'BAB Identified Sites'!E:E,'BAB Identified Sites'!E:E,"missing",0)</f>
        <v>02026</v>
      </c>
    </row>
    <row r="4643" spans="1:8" hidden="1" x14ac:dyDescent="0.35">
      <c r="A4643">
        <v>8042</v>
      </c>
      <c r="B4643" t="s">
        <v>5824</v>
      </c>
      <c r="C4643" t="s">
        <v>5838</v>
      </c>
      <c r="D4643" t="s">
        <v>629</v>
      </c>
      <c r="E4643" s="26">
        <v>45261</v>
      </c>
      <c r="F4643" t="s">
        <v>6137</v>
      </c>
      <c r="G4643" t="s">
        <v>6138</v>
      </c>
      <c r="H4643" t="str">
        <f>_xlfn.XLOOKUP(C4643,'BAB Identified Sites'!E:E,'BAB Identified Sites'!E:E,"missing",0)</f>
        <v>02026</v>
      </c>
    </row>
    <row r="4644" spans="1:8" hidden="1" x14ac:dyDescent="0.35">
      <c r="A4644">
        <v>8042</v>
      </c>
      <c r="B4644" t="s">
        <v>5824</v>
      </c>
      <c r="C4644" t="s">
        <v>5838</v>
      </c>
      <c r="D4644" t="s">
        <v>629</v>
      </c>
      <c r="E4644" s="26">
        <v>45261</v>
      </c>
      <c r="F4644" t="s">
        <v>6139</v>
      </c>
      <c r="G4644" t="s">
        <v>6138</v>
      </c>
      <c r="H4644" t="str">
        <f>_xlfn.XLOOKUP(C4644,'BAB Identified Sites'!E:E,'BAB Identified Sites'!E:E,"missing",0)</f>
        <v>02026</v>
      </c>
    </row>
    <row r="4645" spans="1:8" hidden="1" x14ac:dyDescent="0.35">
      <c r="A4645">
        <v>880</v>
      </c>
      <c r="B4645" t="s">
        <v>3247</v>
      </c>
      <c r="C4645" t="s">
        <v>3314</v>
      </c>
      <c r="D4645" t="s">
        <v>3315</v>
      </c>
      <c r="E4645" s="26">
        <v>45139</v>
      </c>
      <c r="F4645" t="s">
        <v>6137</v>
      </c>
      <c r="G4645" t="s">
        <v>6138</v>
      </c>
      <c r="H4645" t="str">
        <f>_xlfn.XLOOKUP(C4645,'BAB Identified Sites'!E:E,'BAB Identified Sites'!E:E,"missing",0)</f>
        <v>02145</v>
      </c>
    </row>
    <row r="4646" spans="1:8" hidden="1" x14ac:dyDescent="0.35">
      <c r="A4646">
        <v>880</v>
      </c>
      <c r="B4646" t="s">
        <v>3247</v>
      </c>
      <c r="C4646" t="s">
        <v>3314</v>
      </c>
      <c r="D4646" t="s">
        <v>3315</v>
      </c>
      <c r="E4646" s="26">
        <v>45139</v>
      </c>
      <c r="F4646" t="s">
        <v>6139</v>
      </c>
      <c r="G4646" t="s">
        <v>6138</v>
      </c>
      <c r="H4646" t="str">
        <f>_xlfn.XLOOKUP(C4646,'BAB Identified Sites'!E:E,'BAB Identified Sites'!E:E,"missing",0)</f>
        <v>02145</v>
      </c>
    </row>
    <row r="4647" spans="1:8" hidden="1" x14ac:dyDescent="0.35">
      <c r="A4647">
        <v>880</v>
      </c>
      <c r="B4647" t="s">
        <v>3247</v>
      </c>
      <c r="C4647" t="s">
        <v>3314</v>
      </c>
      <c r="D4647" t="s">
        <v>3315</v>
      </c>
      <c r="E4647" s="26">
        <v>45170</v>
      </c>
      <c r="F4647" t="s">
        <v>6137</v>
      </c>
      <c r="G4647" t="s">
        <v>6138</v>
      </c>
      <c r="H4647" t="str">
        <f>_xlfn.XLOOKUP(C4647,'BAB Identified Sites'!E:E,'BAB Identified Sites'!E:E,"missing",0)</f>
        <v>02145</v>
      </c>
    </row>
    <row r="4648" spans="1:8" hidden="1" x14ac:dyDescent="0.35">
      <c r="A4648">
        <v>880</v>
      </c>
      <c r="B4648" t="s">
        <v>3247</v>
      </c>
      <c r="C4648" t="s">
        <v>3314</v>
      </c>
      <c r="D4648" t="s">
        <v>3315</v>
      </c>
      <c r="E4648" s="26">
        <v>45170</v>
      </c>
      <c r="F4648" t="s">
        <v>6139</v>
      </c>
      <c r="G4648" t="s">
        <v>6138</v>
      </c>
      <c r="H4648" t="str">
        <f>_xlfn.XLOOKUP(C4648,'BAB Identified Sites'!E:E,'BAB Identified Sites'!E:E,"missing",0)</f>
        <v>02145</v>
      </c>
    </row>
    <row r="4649" spans="1:8" hidden="1" x14ac:dyDescent="0.35">
      <c r="A4649">
        <v>880</v>
      </c>
      <c r="B4649" t="s">
        <v>3247</v>
      </c>
      <c r="C4649" t="s">
        <v>3314</v>
      </c>
      <c r="D4649" t="s">
        <v>3315</v>
      </c>
      <c r="E4649" s="26">
        <v>45200</v>
      </c>
      <c r="F4649" t="s">
        <v>6137</v>
      </c>
      <c r="G4649" t="s">
        <v>6138</v>
      </c>
      <c r="H4649" t="str">
        <f>_xlfn.XLOOKUP(C4649,'BAB Identified Sites'!E:E,'BAB Identified Sites'!E:E,"missing",0)</f>
        <v>02145</v>
      </c>
    </row>
    <row r="4650" spans="1:8" hidden="1" x14ac:dyDescent="0.35">
      <c r="A4650">
        <v>880</v>
      </c>
      <c r="B4650" t="s">
        <v>3247</v>
      </c>
      <c r="C4650" t="s">
        <v>3314</v>
      </c>
      <c r="D4650" t="s">
        <v>3315</v>
      </c>
      <c r="E4650" s="26">
        <v>45200</v>
      </c>
      <c r="F4650" t="s">
        <v>6139</v>
      </c>
      <c r="G4650" t="s">
        <v>6138</v>
      </c>
      <c r="H4650" t="str">
        <f>_xlfn.XLOOKUP(C4650,'BAB Identified Sites'!E:E,'BAB Identified Sites'!E:E,"missing",0)</f>
        <v>02145</v>
      </c>
    </row>
    <row r="4651" spans="1:8" hidden="1" x14ac:dyDescent="0.35">
      <c r="A4651">
        <v>880</v>
      </c>
      <c r="B4651" t="s">
        <v>3247</v>
      </c>
      <c r="C4651" t="s">
        <v>3314</v>
      </c>
      <c r="D4651" t="s">
        <v>3315</v>
      </c>
      <c r="E4651" s="26">
        <v>45231</v>
      </c>
      <c r="F4651" t="s">
        <v>6137</v>
      </c>
      <c r="G4651" t="s">
        <v>6138</v>
      </c>
      <c r="H4651" t="str">
        <f>_xlfn.XLOOKUP(C4651,'BAB Identified Sites'!E:E,'BAB Identified Sites'!E:E,"missing",0)</f>
        <v>02145</v>
      </c>
    </row>
    <row r="4652" spans="1:8" hidden="1" x14ac:dyDescent="0.35">
      <c r="A4652">
        <v>880</v>
      </c>
      <c r="B4652" t="s">
        <v>3247</v>
      </c>
      <c r="C4652" t="s">
        <v>3314</v>
      </c>
      <c r="D4652" t="s">
        <v>3315</v>
      </c>
      <c r="E4652" s="26">
        <v>45231</v>
      </c>
      <c r="F4652" t="s">
        <v>6139</v>
      </c>
      <c r="G4652" t="s">
        <v>6138</v>
      </c>
      <c r="H4652" t="str">
        <f>_xlfn.XLOOKUP(C4652,'BAB Identified Sites'!E:E,'BAB Identified Sites'!E:E,"missing",0)</f>
        <v>02145</v>
      </c>
    </row>
    <row r="4653" spans="1:8" hidden="1" x14ac:dyDescent="0.35">
      <c r="A4653">
        <v>880</v>
      </c>
      <c r="B4653" t="s">
        <v>3247</v>
      </c>
      <c r="C4653" t="s">
        <v>3314</v>
      </c>
      <c r="D4653" t="s">
        <v>3315</v>
      </c>
      <c r="E4653" s="26">
        <v>45261</v>
      </c>
      <c r="F4653" t="s">
        <v>6137</v>
      </c>
      <c r="G4653" t="s">
        <v>6138</v>
      </c>
      <c r="H4653" t="str">
        <f>_xlfn.XLOOKUP(C4653,'BAB Identified Sites'!E:E,'BAB Identified Sites'!E:E,"missing",0)</f>
        <v>02145</v>
      </c>
    </row>
    <row r="4654" spans="1:8" hidden="1" x14ac:dyDescent="0.35">
      <c r="A4654">
        <v>880</v>
      </c>
      <c r="B4654" t="s">
        <v>3247</v>
      </c>
      <c r="C4654" t="s">
        <v>3314</v>
      </c>
      <c r="D4654" t="s">
        <v>3315</v>
      </c>
      <c r="E4654" s="26">
        <v>45261</v>
      </c>
      <c r="F4654" t="s">
        <v>6139</v>
      </c>
      <c r="G4654" t="s">
        <v>6138</v>
      </c>
      <c r="H4654" t="str">
        <f>_xlfn.XLOOKUP(C4654,'BAB Identified Sites'!E:E,'BAB Identified Sites'!E:E,"missing",0)</f>
        <v>02145</v>
      </c>
    </row>
    <row r="4655" spans="1:8" hidden="1" x14ac:dyDescent="0.35">
      <c r="A4655">
        <v>880</v>
      </c>
      <c r="B4655" t="s">
        <v>3247</v>
      </c>
      <c r="C4655" t="s">
        <v>3330</v>
      </c>
      <c r="D4655" t="s">
        <v>3331</v>
      </c>
      <c r="E4655" s="26">
        <v>45139</v>
      </c>
      <c r="F4655" t="s">
        <v>6137</v>
      </c>
      <c r="G4655" t="s">
        <v>6138</v>
      </c>
      <c r="H4655" t="str">
        <f>_xlfn.XLOOKUP(C4655,'BAB Identified Sites'!E:E,'BAB Identified Sites'!E:E,"missing",0)</f>
        <v>02185</v>
      </c>
    </row>
    <row r="4656" spans="1:8" hidden="1" x14ac:dyDescent="0.35">
      <c r="A4656">
        <v>880</v>
      </c>
      <c r="B4656" t="s">
        <v>3247</v>
      </c>
      <c r="C4656" t="s">
        <v>3330</v>
      </c>
      <c r="D4656" t="s">
        <v>3331</v>
      </c>
      <c r="E4656" s="26">
        <v>45139</v>
      </c>
      <c r="F4656" t="s">
        <v>6139</v>
      </c>
      <c r="G4656" t="s">
        <v>6138</v>
      </c>
      <c r="H4656" t="str">
        <f>_xlfn.XLOOKUP(C4656,'BAB Identified Sites'!E:E,'BAB Identified Sites'!E:E,"missing",0)</f>
        <v>02185</v>
      </c>
    </row>
    <row r="4657" spans="1:8" hidden="1" x14ac:dyDescent="0.35">
      <c r="A4657">
        <v>880</v>
      </c>
      <c r="B4657" t="s">
        <v>3247</v>
      </c>
      <c r="C4657" t="s">
        <v>3330</v>
      </c>
      <c r="D4657" t="s">
        <v>3331</v>
      </c>
      <c r="E4657" s="26">
        <v>45170</v>
      </c>
      <c r="F4657" t="s">
        <v>6137</v>
      </c>
      <c r="G4657" t="s">
        <v>6138</v>
      </c>
      <c r="H4657" t="str">
        <f>_xlfn.XLOOKUP(C4657,'BAB Identified Sites'!E:E,'BAB Identified Sites'!E:E,"missing",0)</f>
        <v>02185</v>
      </c>
    </row>
    <row r="4658" spans="1:8" hidden="1" x14ac:dyDescent="0.35">
      <c r="A4658">
        <v>880</v>
      </c>
      <c r="B4658" t="s">
        <v>3247</v>
      </c>
      <c r="C4658" t="s">
        <v>3330</v>
      </c>
      <c r="D4658" t="s">
        <v>3331</v>
      </c>
      <c r="E4658" s="26">
        <v>45170</v>
      </c>
      <c r="F4658" t="s">
        <v>6139</v>
      </c>
      <c r="G4658" t="s">
        <v>6138</v>
      </c>
      <c r="H4658" t="str">
        <f>_xlfn.XLOOKUP(C4658,'BAB Identified Sites'!E:E,'BAB Identified Sites'!E:E,"missing",0)</f>
        <v>02185</v>
      </c>
    </row>
    <row r="4659" spans="1:8" hidden="1" x14ac:dyDescent="0.35">
      <c r="A4659">
        <v>880</v>
      </c>
      <c r="B4659" t="s">
        <v>3247</v>
      </c>
      <c r="C4659" t="s">
        <v>3330</v>
      </c>
      <c r="D4659" t="s">
        <v>3331</v>
      </c>
      <c r="E4659" s="26">
        <v>45200</v>
      </c>
      <c r="F4659" t="s">
        <v>6137</v>
      </c>
      <c r="G4659" t="s">
        <v>6138</v>
      </c>
      <c r="H4659" t="str">
        <f>_xlfn.XLOOKUP(C4659,'BAB Identified Sites'!E:E,'BAB Identified Sites'!E:E,"missing",0)</f>
        <v>02185</v>
      </c>
    </row>
    <row r="4660" spans="1:8" hidden="1" x14ac:dyDescent="0.35">
      <c r="A4660">
        <v>880</v>
      </c>
      <c r="B4660" t="s">
        <v>3247</v>
      </c>
      <c r="C4660" t="s">
        <v>3330</v>
      </c>
      <c r="D4660" t="s">
        <v>3331</v>
      </c>
      <c r="E4660" s="26">
        <v>45200</v>
      </c>
      <c r="F4660" t="s">
        <v>6139</v>
      </c>
      <c r="G4660" t="s">
        <v>6138</v>
      </c>
      <c r="H4660" t="str">
        <f>_xlfn.XLOOKUP(C4660,'BAB Identified Sites'!E:E,'BAB Identified Sites'!E:E,"missing",0)</f>
        <v>02185</v>
      </c>
    </row>
    <row r="4661" spans="1:8" hidden="1" x14ac:dyDescent="0.35">
      <c r="A4661">
        <v>880</v>
      </c>
      <c r="B4661" t="s">
        <v>3247</v>
      </c>
      <c r="C4661" t="s">
        <v>3330</v>
      </c>
      <c r="D4661" t="s">
        <v>3331</v>
      </c>
      <c r="E4661" s="26">
        <v>45231</v>
      </c>
      <c r="F4661" t="s">
        <v>6137</v>
      </c>
      <c r="G4661" t="s">
        <v>6138</v>
      </c>
      <c r="H4661" t="str">
        <f>_xlfn.XLOOKUP(C4661,'BAB Identified Sites'!E:E,'BAB Identified Sites'!E:E,"missing",0)</f>
        <v>02185</v>
      </c>
    </row>
    <row r="4662" spans="1:8" hidden="1" x14ac:dyDescent="0.35">
      <c r="A4662">
        <v>880</v>
      </c>
      <c r="B4662" t="s">
        <v>3247</v>
      </c>
      <c r="C4662" t="s">
        <v>3330</v>
      </c>
      <c r="D4662" t="s">
        <v>3331</v>
      </c>
      <c r="E4662" s="26">
        <v>45231</v>
      </c>
      <c r="F4662" t="s">
        <v>6139</v>
      </c>
      <c r="G4662" t="s">
        <v>6138</v>
      </c>
      <c r="H4662" t="str">
        <f>_xlfn.XLOOKUP(C4662,'BAB Identified Sites'!E:E,'BAB Identified Sites'!E:E,"missing",0)</f>
        <v>02185</v>
      </c>
    </row>
    <row r="4663" spans="1:8" hidden="1" x14ac:dyDescent="0.35">
      <c r="A4663">
        <v>880</v>
      </c>
      <c r="B4663" t="s">
        <v>3247</v>
      </c>
      <c r="C4663" t="s">
        <v>3330</v>
      </c>
      <c r="D4663" t="s">
        <v>3331</v>
      </c>
      <c r="E4663" s="26">
        <v>45261</v>
      </c>
      <c r="F4663" t="s">
        <v>6137</v>
      </c>
      <c r="G4663" t="s">
        <v>6138</v>
      </c>
      <c r="H4663" t="str">
        <f>_xlfn.XLOOKUP(C4663,'BAB Identified Sites'!E:E,'BAB Identified Sites'!E:E,"missing",0)</f>
        <v>02185</v>
      </c>
    </row>
    <row r="4664" spans="1:8" hidden="1" x14ac:dyDescent="0.35">
      <c r="A4664">
        <v>880</v>
      </c>
      <c r="B4664" t="s">
        <v>3247</v>
      </c>
      <c r="C4664" t="s">
        <v>3330</v>
      </c>
      <c r="D4664" t="s">
        <v>3331</v>
      </c>
      <c r="E4664" s="26">
        <v>45261</v>
      </c>
      <c r="F4664" t="s">
        <v>6139</v>
      </c>
      <c r="G4664" t="s">
        <v>6138</v>
      </c>
      <c r="H4664" t="str">
        <f>_xlfn.XLOOKUP(C4664,'BAB Identified Sites'!E:E,'BAB Identified Sites'!E:E,"missing",0)</f>
        <v>02185</v>
      </c>
    </row>
    <row r="4665" spans="1:8" hidden="1" x14ac:dyDescent="0.35">
      <c r="A4665">
        <v>880</v>
      </c>
      <c r="B4665" t="s">
        <v>3247</v>
      </c>
      <c r="C4665" t="s">
        <v>3306</v>
      </c>
      <c r="D4665" t="s">
        <v>3307</v>
      </c>
      <c r="E4665" s="26">
        <v>45139</v>
      </c>
      <c r="F4665" t="s">
        <v>6137</v>
      </c>
      <c r="G4665" t="s">
        <v>6138</v>
      </c>
      <c r="H4665" t="str">
        <f>_xlfn.XLOOKUP(C4665,'BAB Identified Sites'!E:E,'BAB Identified Sites'!E:E,"missing",0)</f>
        <v>02115</v>
      </c>
    </row>
    <row r="4666" spans="1:8" hidden="1" x14ac:dyDescent="0.35">
      <c r="A4666">
        <v>880</v>
      </c>
      <c r="B4666" t="s">
        <v>3247</v>
      </c>
      <c r="C4666" t="s">
        <v>3306</v>
      </c>
      <c r="D4666" t="s">
        <v>3307</v>
      </c>
      <c r="E4666" s="26">
        <v>45139</v>
      </c>
      <c r="F4666" t="s">
        <v>6139</v>
      </c>
      <c r="G4666" t="s">
        <v>6138</v>
      </c>
      <c r="H4666" t="str">
        <f>_xlfn.XLOOKUP(C4666,'BAB Identified Sites'!E:E,'BAB Identified Sites'!E:E,"missing",0)</f>
        <v>02115</v>
      </c>
    </row>
    <row r="4667" spans="1:8" hidden="1" x14ac:dyDescent="0.35">
      <c r="A4667">
        <v>880</v>
      </c>
      <c r="B4667" t="s">
        <v>3247</v>
      </c>
      <c r="C4667" t="s">
        <v>3306</v>
      </c>
      <c r="D4667" t="s">
        <v>3307</v>
      </c>
      <c r="E4667" s="26">
        <v>45170</v>
      </c>
      <c r="F4667" t="s">
        <v>6137</v>
      </c>
      <c r="G4667" t="s">
        <v>6138</v>
      </c>
      <c r="H4667" t="str">
        <f>_xlfn.XLOOKUP(C4667,'BAB Identified Sites'!E:E,'BAB Identified Sites'!E:E,"missing",0)</f>
        <v>02115</v>
      </c>
    </row>
    <row r="4668" spans="1:8" hidden="1" x14ac:dyDescent="0.35">
      <c r="A4668">
        <v>880</v>
      </c>
      <c r="B4668" t="s">
        <v>3247</v>
      </c>
      <c r="C4668" t="s">
        <v>3306</v>
      </c>
      <c r="D4668" t="s">
        <v>3307</v>
      </c>
      <c r="E4668" s="26">
        <v>45170</v>
      </c>
      <c r="F4668" t="s">
        <v>6139</v>
      </c>
      <c r="G4668" t="s">
        <v>6138</v>
      </c>
      <c r="H4668" t="str">
        <f>_xlfn.XLOOKUP(C4668,'BAB Identified Sites'!E:E,'BAB Identified Sites'!E:E,"missing",0)</f>
        <v>02115</v>
      </c>
    </row>
    <row r="4669" spans="1:8" hidden="1" x14ac:dyDescent="0.35">
      <c r="A4669">
        <v>880</v>
      </c>
      <c r="B4669" t="s">
        <v>3247</v>
      </c>
      <c r="C4669" t="s">
        <v>3306</v>
      </c>
      <c r="D4669" t="s">
        <v>3307</v>
      </c>
      <c r="E4669" s="26">
        <v>45200</v>
      </c>
      <c r="F4669" t="s">
        <v>6137</v>
      </c>
      <c r="G4669" t="s">
        <v>6138</v>
      </c>
      <c r="H4669" t="str">
        <f>_xlfn.XLOOKUP(C4669,'BAB Identified Sites'!E:E,'BAB Identified Sites'!E:E,"missing",0)</f>
        <v>02115</v>
      </c>
    </row>
    <row r="4670" spans="1:8" hidden="1" x14ac:dyDescent="0.35">
      <c r="A4670">
        <v>880</v>
      </c>
      <c r="B4670" t="s">
        <v>3247</v>
      </c>
      <c r="C4670" t="s">
        <v>3306</v>
      </c>
      <c r="D4670" t="s">
        <v>3307</v>
      </c>
      <c r="E4670" s="26">
        <v>45200</v>
      </c>
      <c r="F4670" t="s">
        <v>6139</v>
      </c>
      <c r="G4670" t="s">
        <v>6138</v>
      </c>
      <c r="H4670" t="str">
        <f>_xlfn.XLOOKUP(C4670,'BAB Identified Sites'!E:E,'BAB Identified Sites'!E:E,"missing",0)</f>
        <v>02115</v>
      </c>
    </row>
    <row r="4671" spans="1:8" hidden="1" x14ac:dyDescent="0.35">
      <c r="A4671">
        <v>880</v>
      </c>
      <c r="B4671" t="s">
        <v>3247</v>
      </c>
      <c r="C4671" t="s">
        <v>3306</v>
      </c>
      <c r="D4671" t="s">
        <v>3307</v>
      </c>
      <c r="E4671" s="26">
        <v>45231</v>
      </c>
      <c r="F4671" t="s">
        <v>6137</v>
      </c>
      <c r="G4671" t="s">
        <v>6138</v>
      </c>
      <c r="H4671" t="str">
        <f>_xlfn.XLOOKUP(C4671,'BAB Identified Sites'!E:E,'BAB Identified Sites'!E:E,"missing",0)</f>
        <v>02115</v>
      </c>
    </row>
    <row r="4672" spans="1:8" hidden="1" x14ac:dyDescent="0.35">
      <c r="A4672">
        <v>880</v>
      </c>
      <c r="B4672" t="s">
        <v>3247</v>
      </c>
      <c r="C4672" t="s">
        <v>3306</v>
      </c>
      <c r="D4672" t="s">
        <v>3307</v>
      </c>
      <c r="E4672" s="26">
        <v>45231</v>
      </c>
      <c r="F4672" t="s">
        <v>6139</v>
      </c>
      <c r="G4672" t="s">
        <v>6138</v>
      </c>
      <c r="H4672" t="str">
        <f>_xlfn.XLOOKUP(C4672,'BAB Identified Sites'!E:E,'BAB Identified Sites'!E:E,"missing",0)</f>
        <v>02115</v>
      </c>
    </row>
    <row r="4673" spans="1:8" hidden="1" x14ac:dyDescent="0.35">
      <c r="A4673">
        <v>880</v>
      </c>
      <c r="B4673" t="s">
        <v>3247</v>
      </c>
      <c r="C4673" t="s">
        <v>3306</v>
      </c>
      <c r="D4673" t="s">
        <v>3307</v>
      </c>
      <c r="E4673" s="26">
        <v>45261</v>
      </c>
      <c r="F4673" t="s">
        <v>6137</v>
      </c>
      <c r="G4673" t="s">
        <v>6138</v>
      </c>
      <c r="H4673" t="str">
        <f>_xlfn.XLOOKUP(C4673,'BAB Identified Sites'!E:E,'BAB Identified Sites'!E:E,"missing",0)</f>
        <v>02115</v>
      </c>
    </row>
    <row r="4674" spans="1:8" hidden="1" x14ac:dyDescent="0.35">
      <c r="A4674">
        <v>880</v>
      </c>
      <c r="B4674" t="s">
        <v>3247</v>
      </c>
      <c r="C4674" t="s">
        <v>3306</v>
      </c>
      <c r="D4674" t="s">
        <v>3307</v>
      </c>
      <c r="E4674" s="26">
        <v>45261</v>
      </c>
      <c r="F4674" t="s">
        <v>6139</v>
      </c>
      <c r="G4674" t="s">
        <v>6138</v>
      </c>
      <c r="H4674" t="str">
        <f>_xlfn.XLOOKUP(C4674,'BAB Identified Sites'!E:E,'BAB Identified Sites'!E:E,"missing",0)</f>
        <v>02115</v>
      </c>
    </row>
    <row r="4675" spans="1:8" hidden="1" x14ac:dyDescent="0.35">
      <c r="A4675">
        <v>2000</v>
      </c>
      <c r="B4675" t="s">
        <v>4950</v>
      </c>
      <c r="C4675" t="s">
        <v>4974</v>
      </c>
      <c r="D4675" t="s">
        <v>4975</v>
      </c>
      <c r="E4675" s="26">
        <v>45139</v>
      </c>
      <c r="F4675" t="s">
        <v>6137</v>
      </c>
      <c r="G4675" t="s">
        <v>6138</v>
      </c>
      <c r="H4675" t="str">
        <f>_xlfn.XLOOKUP(C4675,'BAB Identified Sites'!E:E,'BAB Identified Sites'!E:E,"missing",0)</f>
        <v>missing</v>
      </c>
    </row>
    <row r="4676" spans="1:8" hidden="1" x14ac:dyDescent="0.35">
      <c r="A4676">
        <v>2000</v>
      </c>
      <c r="B4676" t="s">
        <v>4950</v>
      </c>
      <c r="C4676" t="s">
        <v>4974</v>
      </c>
      <c r="D4676" t="s">
        <v>4975</v>
      </c>
      <c r="E4676" s="26">
        <v>45139</v>
      </c>
      <c r="F4676" t="s">
        <v>6139</v>
      </c>
      <c r="G4676" t="s">
        <v>6138</v>
      </c>
      <c r="H4676" t="str">
        <f>_xlfn.XLOOKUP(C4676,'BAB Identified Sites'!E:E,'BAB Identified Sites'!E:E,"missing",0)</f>
        <v>missing</v>
      </c>
    </row>
    <row r="4677" spans="1:8" hidden="1" x14ac:dyDescent="0.35">
      <c r="A4677">
        <v>2000</v>
      </c>
      <c r="B4677" t="s">
        <v>4950</v>
      </c>
      <c r="C4677" t="s">
        <v>4974</v>
      </c>
      <c r="D4677" t="s">
        <v>4975</v>
      </c>
      <c r="E4677" s="26">
        <v>45170</v>
      </c>
      <c r="F4677" t="s">
        <v>6137</v>
      </c>
      <c r="G4677" t="s">
        <v>6138</v>
      </c>
      <c r="H4677" t="str">
        <f>_xlfn.XLOOKUP(C4677,'BAB Identified Sites'!E:E,'BAB Identified Sites'!E:E,"missing",0)</f>
        <v>missing</v>
      </c>
    </row>
    <row r="4678" spans="1:8" hidden="1" x14ac:dyDescent="0.35">
      <c r="A4678">
        <v>2000</v>
      </c>
      <c r="B4678" t="s">
        <v>4950</v>
      </c>
      <c r="C4678" t="s">
        <v>4974</v>
      </c>
      <c r="D4678" t="s">
        <v>4975</v>
      </c>
      <c r="E4678" s="26">
        <v>45170</v>
      </c>
      <c r="F4678" t="s">
        <v>6139</v>
      </c>
      <c r="G4678" t="s">
        <v>6138</v>
      </c>
      <c r="H4678" t="str">
        <f>_xlfn.XLOOKUP(C4678,'BAB Identified Sites'!E:E,'BAB Identified Sites'!E:E,"missing",0)</f>
        <v>missing</v>
      </c>
    </row>
    <row r="4679" spans="1:8" hidden="1" x14ac:dyDescent="0.35">
      <c r="A4679">
        <v>2000</v>
      </c>
      <c r="B4679" t="s">
        <v>4950</v>
      </c>
      <c r="C4679" t="s">
        <v>4974</v>
      </c>
      <c r="D4679" t="s">
        <v>4975</v>
      </c>
      <c r="E4679" s="26">
        <v>45200</v>
      </c>
      <c r="F4679" t="s">
        <v>6137</v>
      </c>
      <c r="G4679" t="s">
        <v>6138</v>
      </c>
      <c r="H4679" t="str">
        <f>_xlfn.XLOOKUP(C4679,'BAB Identified Sites'!E:E,'BAB Identified Sites'!E:E,"missing",0)</f>
        <v>missing</v>
      </c>
    </row>
    <row r="4680" spans="1:8" hidden="1" x14ac:dyDescent="0.35">
      <c r="A4680">
        <v>2000</v>
      </c>
      <c r="B4680" t="s">
        <v>4950</v>
      </c>
      <c r="C4680" t="s">
        <v>4974</v>
      </c>
      <c r="D4680" t="s">
        <v>4975</v>
      </c>
      <c r="E4680" s="26">
        <v>45200</v>
      </c>
      <c r="F4680" t="s">
        <v>6139</v>
      </c>
      <c r="G4680" t="s">
        <v>6138</v>
      </c>
      <c r="H4680" t="str">
        <f>_xlfn.XLOOKUP(C4680,'BAB Identified Sites'!E:E,'BAB Identified Sites'!E:E,"missing",0)</f>
        <v>missing</v>
      </c>
    </row>
    <row r="4681" spans="1:8" hidden="1" x14ac:dyDescent="0.35">
      <c r="A4681">
        <v>2000</v>
      </c>
      <c r="B4681" t="s">
        <v>4950</v>
      </c>
      <c r="C4681" t="s">
        <v>4974</v>
      </c>
      <c r="D4681" t="s">
        <v>4975</v>
      </c>
      <c r="E4681" s="26">
        <v>45231</v>
      </c>
      <c r="F4681" t="s">
        <v>6137</v>
      </c>
      <c r="G4681" t="s">
        <v>6138</v>
      </c>
      <c r="H4681" t="str">
        <f>_xlfn.XLOOKUP(C4681,'BAB Identified Sites'!E:E,'BAB Identified Sites'!E:E,"missing",0)</f>
        <v>missing</v>
      </c>
    </row>
    <row r="4682" spans="1:8" hidden="1" x14ac:dyDescent="0.35">
      <c r="A4682">
        <v>2000</v>
      </c>
      <c r="B4682" t="s">
        <v>4950</v>
      </c>
      <c r="C4682" t="s">
        <v>4974</v>
      </c>
      <c r="D4682" t="s">
        <v>4975</v>
      </c>
      <c r="E4682" s="26">
        <v>45231</v>
      </c>
      <c r="F4682" t="s">
        <v>6139</v>
      </c>
      <c r="G4682" t="s">
        <v>6138</v>
      </c>
      <c r="H4682" t="str">
        <f>_xlfn.XLOOKUP(C4682,'BAB Identified Sites'!E:E,'BAB Identified Sites'!E:E,"missing",0)</f>
        <v>missing</v>
      </c>
    </row>
    <row r="4683" spans="1:8" hidden="1" x14ac:dyDescent="0.35">
      <c r="A4683">
        <v>2000</v>
      </c>
      <c r="B4683" t="s">
        <v>4950</v>
      </c>
      <c r="C4683" t="s">
        <v>4974</v>
      </c>
      <c r="D4683" t="s">
        <v>4975</v>
      </c>
      <c r="E4683" s="26">
        <v>45261</v>
      </c>
      <c r="F4683" t="s">
        <v>6137</v>
      </c>
      <c r="G4683" t="s">
        <v>6138</v>
      </c>
      <c r="H4683" t="str">
        <f>_xlfn.XLOOKUP(C4683,'BAB Identified Sites'!E:E,'BAB Identified Sites'!E:E,"missing",0)</f>
        <v>missing</v>
      </c>
    </row>
    <row r="4684" spans="1:8" hidden="1" x14ac:dyDescent="0.35">
      <c r="A4684">
        <v>2000</v>
      </c>
      <c r="B4684" t="s">
        <v>4950</v>
      </c>
      <c r="C4684" t="s">
        <v>4974</v>
      </c>
      <c r="D4684" t="s">
        <v>4975</v>
      </c>
      <c r="E4684" s="26">
        <v>45261</v>
      </c>
      <c r="F4684" t="s">
        <v>6139</v>
      </c>
      <c r="G4684" t="s">
        <v>6138</v>
      </c>
      <c r="H4684" t="str">
        <f>_xlfn.XLOOKUP(C4684,'BAB Identified Sites'!E:E,'BAB Identified Sites'!E:E,"missing",0)</f>
        <v>missing</v>
      </c>
    </row>
    <row r="4685" spans="1:8" hidden="1" x14ac:dyDescent="0.35">
      <c r="A4685">
        <v>1550</v>
      </c>
      <c r="B4685" t="s">
        <v>4711</v>
      </c>
      <c r="C4685" t="s">
        <v>4732</v>
      </c>
      <c r="D4685" t="s">
        <v>4733</v>
      </c>
      <c r="E4685" s="26">
        <v>45139</v>
      </c>
      <c r="F4685" t="s">
        <v>6137</v>
      </c>
      <c r="G4685" t="s">
        <v>6138</v>
      </c>
      <c r="H4685" t="str">
        <f>_xlfn.XLOOKUP(C4685,'BAB Identified Sites'!E:E,'BAB Identified Sites'!E:E,"missing",0)</f>
        <v>missing</v>
      </c>
    </row>
    <row r="4686" spans="1:8" hidden="1" x14ac:dyDescent="0.35">
      <c r="A4686">
        <v>1550</v>
      </c>
      <c r="B4686" t="s">
        <v>4711</v>
      </c>
      <c r="C4686" t="s">
        <v>4732</v>
      </c>
      <c r="D4686" t="s">
        <v>4733</v>
      </c>
      <c r="E4686" s="26">
        <v>45139</v>
      </c>
      <c r="F4686" t="s">
        <v>6139</v>
      </c>
      <c r="G4686" t="s">
        <v>6138</v>
      </c>
      <c r="H4686" t="str">
        <f>_xlfn.XLOOKUP(C4686,'BAB Identified Sites'!E:E,'BAB Identified Sites'!E:E,"missing",0)</f>
        <v>missing</v>
      </c>
    </row>
    <row r="4687" spans="1:8" hidden="1" x14ac:dyDescent="0.35">
      <c r="A4687">
        <v>1550</v>
      </c>
      <c r="B4687" t="s">
        <v>4711</v>
      </c>
      <c r="C4687" t="s">
        <v>4732</v>
      </c>
      <c r="D4687" t="s">
        <v>4733</v>
      </c>
      <c r="E4687" s="26">
        <v>45170</v>
      </c>
      <c r="F4687" t="s">
        <v>6137</v>
      </c>
      <c r="G4687" t="s">
        <v>6138</v>
      </c>
      <c r="H4687" t="str">
        <f>_xlfn.XLOOKUP(C4687,'BAB Identified Sites'!E:E,'BAB Identified Sites'!E:E,"missing",0)</f>
        <v>missing</v>
      </c>
    </row>
    <row r="4688" spans="1:8" hidden="1" x14ac:dyDescent="0.35">
      <c r="A4688">
        <v>1550</v>
      </c>
      <c r="B4688" t="s">
        <v>4711</v>
      </c>
      <c r="C4688" t="s">
        <v>4732</v>
      </c>
      <c r="D4688" t="s">
        <v>4733</v>
      </c>
      <c r="E4688" s="26">
        <v>45170</v>
      </c>
      <c r="F4688" t="s">
        <v>6139</v>
      </c>
      <c r="G4688" t="s">
        <v>6138</v>
      </c>
      <c r="H4688" t="str">
        <f>_xlfn.XLOOKUP(C4688,'BAB Identified Sites'!E:E,'BAB Identified Sites'!E:E,"missing",0)</f>
        <v>missing</v>
      </c>
    </row>
    <row r="4689" spans="1:8" hidden="1" x14ac:dyDescent="0.35">
      <c r="A4689">
        <v>1550</v>
      </c>
      <c r="B4689" t="s">
        <v>4711</v>
      </c>
      <c r="C4689" t="s">
        <v>4732</v>
      </c>
      <c r="D4689" t="s">
        <v>4733</v>
      </c>
      <c r="E4689" s="26">
        <v>45200</v>
      </c>
      <c r="F4689" t="s">
        <v>6137</v>
      </c>
      <c r="G4689" t="s">
        <v>6138</v>
      </c>
      <c r="H4689" t="str">
        <f>_xlfn.XLOOKUP(C4689,'BAB Identified Sites'!E:E,'BAB Identified Sites'!E:E,"missing",0)</f>
        <v>missing</v>
      </c>
    </row>
    <row r="4690" spans="1:8" hidden="1" x14ac:dyDescent="0.35">
      <c r="A4690">
        <v>1550</v>
      </c>
      <c r="B4690" t="s">
        <v>4711</v>
      </c>
      <c r="C4690" t="s">
        <v>4732</v>
      </c>
      <c r="D4690" t="s">
        <v>4733</v>
      </c>
      <c r="E4690" s="26">
        <v>45200</v>
      </c>
      <c r="F4690" t="s">
        <v>6139</v>
      </c>
      <c r="G4690" t="s">
        <v>6138</v>
      </c>
      <c r="H4690" t="str">
        <f>_xlfn.XLOOKUP(C4690,'BAB Identified Sites'!E:E,'BAB Identified Sites'!E:E,"missing",0)</f>
        <v>missing</v>
      </c>
    </row>
    <row r="4691" spans="1:8" hidden="1" x14ac:dyDescent="0.35">
      <c r="A4691">
        <v>1550</v>
      </c>
      <c r="B4691" t="s">
        <v>4711</v>
      </c>
      <c r="C4691" t="s">
        <v>4732</v>
      </c>
      <c r="D4691" t="s">
        <v>4733</v>
      </c>
      <c r="E4691" s="26">
        <v>45231</v>
      </c>
      <c r="F4691" t="s">
        <v>6137</v>
      </c>
      <c r="G4691" t="s">
        <v>6138</v>
      </c>
      <c r="H4691" t="str">
        <f>_xlfn.XLOOKUP(C4691,'BAB Identified Sites'!E:E,'BAB Identified Sites'!E:E,"missing",0)</f>
        <v>missing</v>
      </c>
    </row>
    <row r="4692" spans="1:8" hidden="1" x14ac:dyDescent="0.35">
      <c r="A4692">
        <v>1550</v>
      </c>
      <c r="B4692" t="s">
        <v>4711</v>
      </c>
      <c r="C4692" t="s">
        <v>4732</v>
      </c>
      <c r="D4692" t="s">
        <v>4733</v>
      </c>
      <c r="E4692" s="26">
        <v>45231</v>
      </c>
      <c r="F4692" t="s">
        <v>6139</v>
      </c>
      <c r="G4692" t="s">
        <v>6138</v>
      </c>
      <c r="H4692" t="str">
        <f>_xlfn.XLOOKUP(C4692,'BAB Identified Sites'!E:E,'BAB Identified Sites'!E:E,"missing",0)</f>
        <v>missing</v>
      </c>
    </row>
    <row r="4693" spans="1:8" hidden="1" x14ac:dyDescent="0.35">
      <c r="A4693">
        <v>1550</v>
      </c>
      <c r="B4693" t="s">
        <v>4711</v>
      </c>
      <c r="C4693" t="s">
        <v>4732</v>
      </c>
      <c r="D4693" t="s">
        <v>4733</v>
      </c>
      <c r="E4693" s="26">
        <v>45261</v>
      </c>
      <c r="F4693" t="s">
        <v>6137</v>
      </c>
      <c r="G4693" t="s">
        <v>6138</v>
      </c>
      <c r="H4693" t="str">
        <f>_xlfn.XLOOKUP(C4693,'BAB Identified Sites'!E:E,'BAB Identified Sites'!E:E,"missing",0)</f>
        <v>missing</v>
      </c>
    </row>
    <row r="4694" spans="1:8" hidden="1" x14ac:dyDescent="0.35">
      <c r="A4694">
        <v>1550</v>
      </c>
      <c r="B4694" t="s">
        <v>4711</v>
      </c>
      <c r="C4694" t="s">
        <v>4732</v>
      </c>
      <c r="D4694" t="s">
        <v>4733</v>
      </c>
      <c r="E4694" s="26">
        <v>45261</v>
      </c>
      <c r="F4694" t="s">
        <v>6139</v>
      </c>
      <c r="G4694" t="s">
        <v>6138</v>
      </c>
      <c r="H4694" t="str">
        <f>_xlfn.XLOOKUP(C4694,'BAB Identified Sites'!E:E,'BAB Identified Sites'!E:E,"missing",0)</f>
        <v>missing</v>
      </c>
    </row>
    <row r="4695" spans="1:8" hidden="1" x14ac:dyDescent="0.35">
      <c r="A4695">
        <v>1420</v>
      </c>
      <c r="B4695" t="s">
        <v>4361</v>
      </c>
      <c r="C4695" t="s">
        <v>4425</v>
      </c>
      <c r="D4695" t="s">
        <v>4426</v>
      </c>
      <c r="E4695" s="26">
        <v>45139</v>
      </c>
      <c r="F4695" t="s">
        <v>6137</v>
      </c>
      <c r="G4695" t="s">
        <v>6138</v>
      </c>
      <c r="H4695" t="str">
        <f>_xlfn.XLOOKUP(C4695,'BAB Identified Sites'!E:E,'BAB Identified Sites'!E:E,"missing",0)</f>
        <v>missing</v>
      </c>
    </row>
    <row r="4696" spans="1:8" hidden="1" x14ac:dyDescent="0.35">
      <c r="A4696">
        <v>1420</v>
      </c>
      <c r="B4696" t="s">
        <v>4361</v>
      </c>
      <c r="C4696" t="s">
        <v>4425</v>
      </c>
      <c r="D4696" t="s">
        <v>4426</v>
      </c>
      <c r="E4696" s="26">
        <v>45139</v>
      </c>
      <c r="F4696" t="s">
        <v>6139</v>
      </c>
      <c r="G4696" t="s">
        <v>6138</v>
      </c>
      <c r="H4696" t="str">
        <f>_xlfn.XLOOKUP(C4696,'BAB Identified Sites'!E:E,'BAB Identified Sites'!E:E,"missing",0)</f>
        <v>missing</v>
      </c>
    </row>
    <row r="4697" spans="1:8" hidden="1" x14ac:dyDescent="0.35">
      <c r="A4697">
        <v>1420</v>
      </c>
      <c r="B4697" t="s">
        <v>4361</v>
      </c>
      <c r="C4697" t="s">
        <v>4425</v>
      </c>
      <c r="D4697" t="s">
        <v>4426</v>
      </c>
      <c r="E4697" s="26">
        <v>45170</v>
      </c>
      <c r="F4697" t="s">
        <v>6137</v>
      </c>
      <c r="G4697" t="s">
        <v>6138</v>
      </c>
      <c r="H4697" t="str">
        <f>_xlfn.XLOOKUP(C4697,'BAB Identified Sites'!E:E,'BAB Identified Sites'!E:E,"missing",0)</f>
        <v>missing</v>
      </c>
    </row>
    <row r="4698" spans="1:8" hidden="1" x14ac:dyDescent="0.35">
      <c r="A4698">
        <v>1420</v>
      </c>
      <c r="B4698" t="s">
        <v>4361</v>
      </c>
      <c r="C4698" t="s">
        <v>4425</v>
      </c>
      <c r="D4698" t="s">
        <v>4426</v>
      </c>
      <c r="E4698" s="26">
        <v>45170</v>
      </c>
      <c r="F4698" t="s">
        <v>6139</v>
      </c>
      <c r="G4698" t="s">
        <v>6138</v>
      </c>
      <c r="H4698" t="str">
        <f>_xlfn.XLOOKUP(C4698,'BAB Identified Sites'!E:E,'BAB Identified Sites'!E:E,"missing",0)</f>
        <v>missing</v>
      </c>
    </row>
    <row r="4699" spans="1:8" hidden="1" x14ac:dyDescent="0.35">
      <c r="A4699">
        <v>1420</v>
      </c>
      <c r="B4699" t="s">
        <v>4361</v>
      </c>
      <c r="C4699" t="s">
        <v>4425</v>
      </c>
      <c r="D4699" t="s">
        <v>4426</v>
      </c>
      <c r="E4699" s="26">
        <v>45200</v>
      </c>
      <c r="F4699" t="s">
        <v>6137</v>
      </c>
      <c r="G4699" t="s">
        <v>6138</v>
      </c>
      <c r="H4699" t="str">
        <f>_xlfn.XLOOKUP(C4699,'BAB Identified Sites'!E:E,'BAB Identified Sites'!E:E,"missing",0)</f>
        <v>missing</v>
      </c>
    </row>
    <row r="4700" spans="1:8" hidden="1" x14ac:dyDescent="0.35">
      <c r="A4700">
        <v>1420</v>
      </c>
      <c r="B4700" t="s">
        <v>4361</v>
      </c>
      <c r="C4700" t="s">
        <v>4425</v>
      </c>
      <c r="D4700" t="s">
        <v>4426</v>
      </c>
      <c r="E4700" s="26">
        <v>45200</v>
      </c>
      <c r="F4700" t="s">
        <v>6139</v>
      </c>
      <c r="G4700" t="s">
        <v>6138</v>
      </c>
      <c r="H4700" t="str">
        <f>_xlfn.XLOOKUP(C4700,'BAB Identified Sites'!E:E,'BAB Identified Sites'!E:E,"missing",0)</f>
        <v>missing</v>
      </c>
    </row>
    <row r="4701" spans="1:8" hidden="1" x14ac:dyDescent="0.35">
      <c r="A4701">
        <v>1420</v>
      </c>
      <c r="B4701" t="s">
        <v>4361</v>
      </c>
      <c r="C4701" t="s">
        <v>4425</v>
      </c>
      <c r="D4701" t="s">
        <v>4426</v>
      </c>
      <c r="E4701" s="26">
        <v>45231</v>
      </c>
      <c r="F4701" t="s">
        <v>6137</v>
      </c>
      <c r="G4701" t="s">
        <v>6138</v>
      </c>
      <c r="H4701" t="str">
        <f>_xlfn.XLOOKUP(C4701,'BAB Identified Sites'!E:E,'BAB Identified Sites'!E:E,"missing",0)</f>
        <v>missing</v>
      </c>
    </row>
    <row r="4702" spans="1:8" hidden="1" x14ac:dyDescent="0.35">
      <c r="A4702">
        <v>1420</v>
      </c>
      <c r="B4702" t="s">
        <v>4361</v>
      </c>
      <c r="C4702" t="s">
        <v>4425</v>
      </c>
      <c r="D4702" t="s">
        <v>4426</v>
      </c>
      <c r="E4702" s="26">
        <v>45231</v>
      </c>
      <c r="F4702" t="s">
        <v>6139</v>
      </c>
      <c r="G4702" t="s">
        <v>6138</v>
      </c>
      <c r="H4702" t="str">
        <f>_xlfn.XLOOKUP(C4702,'BAB Identified Sites'!E:E,'BAB Identified Sites'!E:E,"missing",0)</f>
        <v>missing</v>
      </c>
    </row>
    <row r="4703" spans="1:8" hidden="1" x14ac:dyDescent="0.35">
      <c r="A4703">
        <v>1420</v>
      </c>
      <c r="B4703" t="s">
        <v>4361</v>
      </c>
      <c r="C4703" t="s">
        <v>4425</v>
      </c>
      <c r="D4703" t="s">
        <v>4426</v>
      </c>
      <c r="E4703" s="26">
        <v>45261</v>
      </c>
      <c r="F4703" t="s">
        <v>6137</v>
      </c>
      <c r="G4703" t="s">
        <v>6138</v>
      </c>
      <c r="H4703" t="str">
        <f>_xlfn.XLOOKUP(C4703,'BAB Identified Sites'!E:E,'BAB Identified Sites'!E:E,"missing",0)</f>
        <v>missing</v>
      </c>
    </row>
    <row r="4704" spans="1:8" hidden="1" x14ac:dyDescent="0.35">
      <c r="A4704">
        <v>1420</v>
      </c>
      <c r="B4704" t="s">
        <v>4361</v>
      </c>
      <c r="C4704" t="s">
        <v>4425</v>
      </c>
      <c r="D4704" t="s">
        <v>4426</v>
      </c>
      <c r="E4704" s="26">
        <v>45261</v>
      </c>
      <c r="F4704" t="s">
        <v>6139</v>
      </c>
      <c r="G4704" t="s">
        <v>6138</v>
      </c>
      <c r="H4704" t="str">
        <f>_xlfn.XLOOKUP(C4704,'BAB Identified Sites'!E:E,'BAB Identified Sites'!E:E,"missing",0)</f>
        <v>missing</v>
      </c>
    </row>
    <row r="4705" spans="1:8" hidden="1" x14ac:dyDescent="0.35">
      <c r="A4705">
        <v>30</v>
      </c>
      <c r="B4705" t="s">
        <v>2435</v>
      </c>
      <c r="C4705" t="s">
        <v>2446</v>
      </c>
      <c r="D4705" t="s">
        <v>2447</v>
      </c>
      <c r="E4705" s="26">
        <v>45139</v>
      </c>
      <c r="F4705" t="s">
        <v>6137</v>
      </c>
      <c r="G4705" t="s">
        <v>6138</v>
      </c>
      <c r="H4705" t="str">
        <f>_xlfn.XLOOKUP(C4705,'BAB Identified Sites'!E:E,'BAB Identified Sites'!E:E,"missing",0)</f>
        <v>02308</v>
      </c>
    </row>
    <row r="4706" spans="1:8" hidden="1" x14ac:dyDescent="0.35">
      <c r="A4706">
        <v>30</v>
      </c>
      <c r="B4706" t="s">
        <v>2435</v>
      </c>
      <c r="C4706" t="s">
        <v>2446</v>
      </c>
      <c r="D4706" t="s">
        <v>2447</v>
      </c>
      <c r="E4706" s="26">
        <v>45139</v>
      </c>
      <c r="F4706" t="s">
        <v>6139</v>
      </c>
      <c r="G4706" t="s">
        <v>6138</v>
      </c>
      <c r="H4706" t="str">
        <f>_xlfn.XLOOKUP(C4706,'BAB Identified Sites'!E:E,'BAB Identified Sites'!E:E,"missing",0)</f>
        <v>02308</v>
      </c>
    </row>
    <row r="4707" spans="1:8" hidden="1" x14ac:dyDescent="0.35">
      <c r="A4707">
        <v>30</v>
      </c>
      <c r="B4707" t="s">
        <v>2435</v>
      </c>
      <c r="C4707" t="s">
        <v>2446</v>
      </c>
      <c r="D4707" t="s">
        <v>2447</v>
      </c>
      <c r="E4707" s="26">
        <v>45170</v>
      </c>
      <c r="F4707" t="s">
        <v>6137</v>
      </c>
      <c r="G4707" t="s">
        <v>6138</v>
      </c>
      <c r="H4707" t="str">
        <f>_xlfn.XLOOKUP(C4707,'BAB Identified Sites'!E:E,'BAB Identified Sites'!E:E,"missing",0)</f>
        <v>02308</v>
      </c>
    </row>
    <row r="4708" spans="1:8" hidden="1" x14ac:dyDescent="0.35">
      <c r="A4708">
        <v>30</v>
      </c>
      <c r="B4708" t="s">
        <v>2435</v>
      </c>
      <c r="C4708" t="s">
        <v>2446</v>
      </c>
      <c r="D4708" t="s">
        <v>2447</v>
      </c>
      <c r="E4708" s="26">
        <v>45170</v>
      </c>
      <c r="F4708" t="s">
        <v>6139</v>
      </c>
      <c r="G4708" t="s">
        <v>6138</v>
      </c>
      <c r="H4708" t="str">
        <f>_xlfn.XLOOKUP(C4708,'BAB Identified Sites'!E:E,'BAB Identified Sites'!E:E,"missing",0)</f>
        <v>02308</v>
      </c>
    </row>
    <row r="4709" spans="1:8" hidden="1" x14ac:dyDescent="0.35">
      <c r="A4709">
        <v>30</v>
      </c>
      <c r="B4709" t="s">
        <v>2435</v>
      </c>
      <c r="C4709" t="s">
        <v>2446</v>
      </c>
      <c r="D4709" t="s">
        <v>2447</v>
      </c>
      <c r="E4709" s="26">
        <v>45200</v>
      </c>
      <c r="F4709" t="s">
        <v>6137</v>
      </c>
      <c r="G4709" t="s">
        <v>6138</v>
      </c>
      <c r="H4709" t="str">
        <f>_xlfn.XLOOKUP(C4709,'BAB Identified Sites'!E:E,'BAB Identified Sites'!E:E,"missing",0)</f>
        <v>02308</v>
      </c>
    </row>
    <row r="4710" spans="1:8" hidden="1" x14ac:dyDescent="0.35">
      <c r="A4710">
        <v>30</v>
      </c>
      <c r="B4710" t="s">
        <v>2435</v>
      </c>
      <c r="C4710" t="s">
        <v>2446</v>
      </c>
      <c r="D4710" t="s">
        <v>2447</v>
      </c>
      <c r="E4710" s="26">
        <v>45200</v>
      </c>
      <c r="F4710" t="s">
        <v>6139</v>
      </c>
      <c r="G4710" t="s">
        <v>6138</v>
      </c>
      <c r="H4710" t="str">
        <f>_xlfn.XLOOKUP(C4710,'BAB Identified Sites'!E:E,'BAB Identified Sites'!E:E,"missing",0)</f>
        <v>02308</v>
      </c>
    </row>
    <row r="4711" spans="1:8" hidden="1" x14ac:dyDescent="0.35">
      <c r="A4711">
        <v>30</v>
      </c>
      <c r="B4711" t="s">
        <v>2435</v>
      </c>
      <c r="C4711" t="s">
        <v>2446</v>
      </c>
      <c r="D4711" t="s">
        <v>2447</v>
      </c>
      <c r="E4711" s="26">
        <v>45231</v>
      </c>
      <c r="F4711" t="s">
        <v>6137</v>
      </c>
      <c r="G4711" t="s">
        <v>6138</v>
      </c>
      <c r="H4711" t="str">
        <f>_xlfn.XLOOKUP(C4711,'BAB Identified Sites'!E:E,'BAB Identified Sites'!E:E,"missing",0)</f>
        <v>02308</v>
      </c>
    </row>
    <row r="4712" spans="1:8" hidden="1" x14ac:dyDescent="0.35">
      <c r="A4712">
        <v>30</v>
      </c>
      <c r="B4712" t="s">
        <v>2435</v>
      </c>
      <c r="C4712" t="s">
        <v>2446</v>
      </c>
      <c r="D4712" t="s">
        <v>2447</v>
      </c>
      <c r="E4712" s="26">
        <v>45231</v>
      </c>
      <c r="F4712" t="s">
        <v>6139</v>
      </c>
      <c r="G4712" t="s">
        <v>6138</v>
      </c>
      <c r="H4712" t="str">
        <f>_xlfn.XLOOKUP(C4712,'BAB Identified Sites'!E:E,'BAB Identified Sites'!E:E,"missing",0)</f>
        <v>02308</v>
      </c>
    </row>
    <row r="4713" spans="1:8" hidden="1" x14ac:dyDescent="0.35">
      <c r="A4713">
        <v>30</v>
      </c>
      <c r="B4713" t="s">
        <v>2435</v>
      </c>
      <c r="C4713" t="s">
        <v>2446</v>
      </c>
      <c r="D4713" t="s">
        <v>2447</v>
      </c>
      <c r="E4713" s="26">
        <v>45261</v>
      </c>
      <c r="F4713" t="s">
        <v>6137</v>
      </c>
      <c r="G4713" t="s">
        <v>6138</v>
      </c>
      <c r="H4713" t="str">
        <f>_xlfn.XLOOKUP(C4713,'BAB Identified Sites'!E:E,'BAB Identified Sites'!E:E,"missing",0)</f>
        <v>02308</v>
      </c>
    </row>
    <row r="4714" spans="1:8" hidden="1" x14ac:dyDescent="0.35">
      <c r="A4714">
        <v>30</v>
      </c>
      <c r="B4714" t="s">
        <v>2435</v>
      </c>
      <c r="C4714" t="s">
        <v>2446</v>
      </c>
      <c r="D4714" t="s">
        <v>2447</v>
      </c>
      <c r="E4714" s="26">
        <v>45261</v>
      </c>
      <c r="F4714" t="s">
        <v>6139</v>
      </c>
      <c r="G4714" t="s">
        <v>6138</v>
      </c>
      <c r="H4714" t="str">
        <f>_xlfn.XLOOKUP(C4714,'BAB Identified Sites'!E:E,'BAB Identified Sites'!E:E,"missing",0)</f>
        <v>02308</v>
      </c>
    </row>
    <row r="4715" spans="1:8" hidden="1" x14ac:dyDescent="0.35">
      <c r="A4715">
        <v>1520</v>
      </c>
      <c r="B4715" t="s">
        <v>4662</v>
      </c>
      <c r="C4715" t="s">
        <v>4673</v>
      </c>
      <c r="D4715" t="s">
        <v>4674</v>
      </c>
      <c r="E4715" s="26">
        <v>45139</v>
      </c>
      <c r="F4715" t="s">
        <v>6137</v>
      </c>
      <c r="G4715" t="s">
        <v>6138</v>
      </c>
      <c r="H4715" t="str">
        <f>_xlfn.XLOOKUP(C4715,'BAB Identified Sites'!E:E,'BAB Identified Sites'!E:E,"missing",0)</f>
        <v>missing</v>
      </c>
    </row>
    <row r="4716" spans="1:8" hidden="1" x14ac:dyDescent="0.35">
      <c r="A4716">
        <v>1520</v>
      </c>
      <c r="B4716" t="s">
        <v>4662</v>
      </c>
      <c r="C4716" t="s">
        <v>4673</v>
      </c>
      <c r="D4716" t="s">
        <v>4674</v>
      </c>
      <c r="E4716" s="26">
        <v>45139</v>
      </c>
      <c r="F4716" t="s">
        <v>6139</v>
      </c>
      <c r="G4716" t="s">
        <v>6138</v>
      </c>
      <c r="H4716" t="str">
        <f>_xlfn.XLOOKUP(C4716,'BAB Identified Sites'!E:E,'BAB Identified Sites'!E:E,"missing",0)</f>
        <v>missing</v>
      </c>
    </row>
    <row r="4717" spans="1:8" hidden="1" x14ac:dyDescent="0.35">
      <c r="A4717">
        <v>1520</v>
      </c>
      <c r="B4717" t="s">
        <v>4662</v>
      </c>
      <c r="C4717" t="s">
        <v>4673</v>
      </c>
      <c r="D4717" t="s">
        <v>4674</v>
      </c>
      <c r="E4717" s="26">
        <v>45170</v>
      </c>
      <c r="F4717" t="s">
        <v>6137</v>
      </c>
      <c r="G4717" t="s">
        <v>6138</v>
      </c>
      <c r="H4717" t="str">
        <f>_xlfn.XLOOKUP(C4717,'BAB Identified Sites'!E:E,'BAB Identified Sites'!E:E,"missing",0)</f>
        <v>missing</v>
      </c>
    </row>
    <row r="4718" spans="1:8" hidden="1" x14ac:dyDescent="0.35">
      <c r="A4718">
        <v>1520</v>
      </c>
      <c r="B4718" t="s">
        <v>4662</v>
      </c>
      <c r="C4718" t="s">
        <v>4673</v>
      </c>
      <c r="D4718" t="s">
        <v>4674</v>
      </c>
      <c r="E4718" s="26">
        <v>45170</v>
      </c>
      <c r="F4718" t="s">
        <v>6139</v>
      </c>
      <c r="G4718" t="s">
        <v>6138</v>
      </c>
      <c r="H4718" t="str">
        <f>_xlfn.XLOOKUP(C4718,'BAB Identified Sites'!E:E,'BAB Identified Sites'!E:E,"missing",0)</f>
        <v>missing</v>
      </c>
    </row>
    <row r="4719" spans="1:8" hidden="1" x14ac:dyDescent="0.35">
      <c r="A4719">
        <v>1520</v>
      </c>
      <c r="B4719" t="s">
        <v>4662</v>
      </c>
      <c r="C4719" t="s">
        <v>4673</v>
      </c>
      <c r="D4719" t="s">
        <v>4674</v>
      </c>
      <c r="E4719" s="26">
        <v>45200</v>
      </c>
      <c r="F4719" t="s">
        <v>6137</v>
      </c>
      <c r="G4719" t="s">
        <v>6138</v>
      </c>
      <c r="H4719" t="str">
        <f>_xlfn.XLOOKUP(C4719,'BAB Identified Sites'!E:E,'BAB Identified Sites'!E:E,"missing",0)</f>
        <v>missing</v>
      </c>
    </row>
    <row r="4720" spans="1:8" hidden="1" x14ac:dyDescent="0.35">
      <c r="A4720">
        <v>1520</v>
      </c>
      <c r="B4720" t="s">
        <v>4662</v>
      </c>
      <c r="C4720" t="s">
        <v>4673</v>
      </c>
      <c r="D4720" t="s">
        <v>4674</v>
      </c>
      <c r="E4720" s="26">
        <v>45200</v>
      </c>
      <c r="F4720" t="s">
        <v>6139</v>
      </c>
      <c r="G4720" t="s">
        <v>6138</v>
      </c>
      <c r="H4720" t="str">
        <f>_xlfn.XLOOKUP(C4720,'BAB Identified Sites'!E:E,'BAB Identified Sites'!E:E,"missing",0)</f>
        <v>missing</v>
      </c>
    </row>
    <row r="4721" spans="1:8" hidden="1" x14ac:dyDescent="0.35">
      <c r="A4721">
        <v>1520</v>
      </c>
      <c r="B4721" t="s">
        <v>4662</v>
      </c>
      <c r="C4721" t="s">
        <v>4673</v>
      </c>
      <c r="D4721" t="s">
        <v>4674</v>
      </c>
      <c r="E4721" s="26">
        <v>45231</v>
      </c>
      <c r="F4721" t="s">
        <v>6137</v>
      </c>
      <c r="G4721" t="s">
        <v>6138</v>
      </c>
      <c r="H4721" t="str">
        <f>_xlfn.XLOOKUP(C4721,'BAB Identified Sites'!E:E,'BAB Identified Sites'!E:E,"missing",0)</f>
        <v>missing</v>
      </c>
    </row>
    <row r="4722" spans="1:8" hidden="1" x14ac:dyDescent="0.35">
      <c r="A4722">
        <v>1520</v>
      </c>
      <c r="B4722" t="s">
        <v>4662</v>
      </c>
      <c r="C4722" t="s">
        <v>4673</v>
      </c>
      <c r="D4722" t="s">
        <v>4674</v>
      </c>
      <c r="E4722" s="26">
        <v>45231</v>
      </c>
      <c r="F4722" t="s">
        <v>6139</v>
      </c>
      <c r="G4722" t="s">
        <v>6138</v>
      </c>
      <c r="H4722" t="str">
        <f>_xlfn.XLOOKUP(C4722,'BAB Identified Sites'!E:E,'BAB Identified Sites'!E:E,"missing",0)</f>
        <v>missing</v>
      </c>
    </row>
    <row r="4723" spans="1:8" hidden="1" x14ac:dyDescent="0.35">
      <c r="A4723">
        <v>1520</v>
      </c>
      <c r="B4723" t="s">
        <v>4662</v>
      </c>
      <c r="C4723" t="s">
        <v>4673</v>
      </c>
      <c r="D4723" t="s">
        <v>4674</v>
      </c>
      <c r="E4723" s="26">
        <v>45261</v>
      </c>
      <c r="F4723" t="s">
        <v>6137</v>
      </c>
      <c r="G4723" t="s">
        <v>6138</v>
      </c>
      <c r="H4723" t="str">
        <f>_xlfn.XLOOKUP(C4723,'BAB Identified Sites'!E:E,'BAB Identified Sites'!E:E,"missing",0)</f>
        <v>missing</v>
      </c>
    </row>
    <row r="4724" spans="1:8" hidden="1" x14ac:dyDescent="0.35">
      <c r="A4724">
        <v>1520</v>
      </c>
      <c r="B4724" t="s">
        <v>4662</v>
      </c>
      <c r="C4724" t="s">
        <v>4673</v>
      </c>
      <c r="D4724" t="s">
        <v>4674</v>
      </c>
      <c r="E4724" s="26">
        <v>45261</v>
      </c>
      <c r="F4724" t="s">
        <v>6139</v>
      </c>
      <c r="G4724" t="s">
        <v>6138</v>
      </c>
      <c r="H4724" t="str">
        <f>_xlfn.XLOOKUP(C4724,'BAB Identified Sites'!E:E,'BAB Identified Sites'!E:E,"missing",0)</f>
        <v>missing</v>
      </c>
    </row>
    <row r="4725" spans="1:8" hidden="1" x14ac:dyDescent="0.35">
      <c r="A4725">
        <v>1520</v>
      </c>
      <c r="B4725" t="s">
        <v>4662</v>
      </c>
      <c r="C4725" t="s">
        <v>4667</v>
      </c>
      <c r="D4725" t="s">
        <v>4668</v>
      </c>
      <c r="E4725" s="26">
        <v>45139</v>
      </c>
      <c r="F4725" t="s">
        <v>6137</v>
      </c>
      <c r="G4725" t="s">
        <v>6138</v>
      </c>
      <c r="H4725" t="str">
        <f>_xlfn.XLOOKUP(C4725,'BAB Identified Sites'!E:E,'BAB Identified Sites'!E:E,"missing",0)</f>
        <v>missing</v>
      </c>
    </row>
    <row r="4726" spans="1:8" hidden="1" x14ac:dyDescent="0.35">
      <c r="A4726">
        <v>1520</v>
      </c>
      <c r="B4726" t="s">
        <v>4662</v>
      </c>
      <c r="C4726" t="s">
        <v>4667</v>
      </c>
      <c r="D4726" t="s">
        <v>4668</v>
      </c>
      <c r="E4726" s="26">
        <v>45139</v>
      </c>
      <c r="F4726" t="s">
        <v>6139</v>
      </c>
      <c r="G4726" t="s">
        <v>6138</v>
      </c>
      <c r="H4726" t="str">
        <f>_xlfn.XLOOKUP(C4726,'BAB Identified Sites'!E:E,'BAB Identified Sites'!E:E,"missing",0)</f>
        <v>missing</v>
      </c>
    </row>
    <row r="4727" spans="1:8" hidden="1" x14ac:dyDescent="0.35">
      <c r="A4727">
        <v>1520</v>
      </c>
      <c r="B4727" t="s">
        <v>4662</v>
      </c>
      <c r="C4727" t="s">
        <v>4667</v>
      </c>
      <c r="D4727" t="s">
        <v>4668</v>
      </c>
      <c r="E4727" s="26">
        <v>45170</v>
      </c>
      <c r="F4727" t="s">
        <v>6137</v>
      </c>
      <c r="G4727" t="s">
        <v>6138</v>
      </c>
      <c r="H4727" t="str">
        <f>_xlfn.XLOOKUP(C4727,'BAB Identified Sites'!E:E,'BAB Identified Sites'!E:E,"missing",0)</f>
        <v>missing</v>
      </c>
    </row>
    <row r="4728" spans="1:8" hidden="1" x14ac:dyDescent="0.35">
      <c r="A4728">
        <v>1520</v>
      </c>
      <c r="B4728" t="s">
        <v>4662</v>
      </c>
      <c r="C4728" t="s">
        <v>4667</v>
      </c>
      <c r="D4728" t="s">
        <v>4668</v>
      </c>
      <c r="E4728" s="26">
        <v>45170</v>
      </c>
      <c r="F4728" t="s">
        <v>6139</v>
      </c>
      <c r="G4728" t="s">
        <v>6138</v>
      </c>
      <c r="H4728" t="str">
        <f>_xlfn.XLOOKUP(C4728,'BAB Identified Sites'!E:E,'BAB Identified Sites'!E:E,"missing",0)</f>
        <v>missing</v>
      </c>
    </row>
    <row r="4729" spans="1:8" hidden="1" x14ac:dyDescent="0.35">
      <c r="A4729">
        <v>1520</v>
      </c>
      <c r="B4729" t="s">
        <v>4662</v>
      </c>
      <c r="C4729" t="s">
        <v>4667</v>
      </c>
      <c r="D4729" t="s">
        <v>4668</v>
      </c>
      <c r="E4729" s="26">
        <v>45200</v>
      </c>
      <c r="F4729" t="s">
        <v>6137</v>
      </c>
      <c r="G4729" t="s">
        <v>6138</v>
      </c>
      <c r="H4729" t="str">
        <f>_xlfn.XLOOKUP(C4729,'BAB Identified Sites'!E:E,'BAB Identified Sites'!E:E,"missing",0)</f>
        <v>missing</v>
      </c>
    </row>
    <row r="4730" spans="1:8" hidden="1" x14ac:dyDescent="0.35">
      <c r="A4730">
        <v>1520</v>
      </c>
      <c r="B4730" t="s">
        <v>4662</v>
      </c>
      <c r="C4730" t="s">
        <v>4667</v>
      </c>
      <c r="D4730" t="s">
        <v>4668</v>
      </c>
      <c r="E4730" s="26">
        <v>45200</v>
      </c>
      <c r="F4730" t="s">
        <v>6139</v>
      </c>
      <c r="G4730" t="s">
        <v>6138</v>
      </c>
      <c r="H4730" t="str">
        <f>_xlfn.XLOOKUP(C4730,'BAB Identified Sites'!E:E,'BAB Identified Sites'!E:E,"missing",0)</f>
        <v>missing</v>
      </c>
    </row>
    <row r="4731" spans="1:8" hidden="1" x14ac:dyDescent="0.35">
      <c r="A4731">
        <v>1520</v>
      </c>
      <c r="B4731" t="s">
        <v>4662</v>
      </c>
      <c r="C4731" t="s">
        <v>4667</v>
      </c>
      <c r="D4731" t="s">
        <v>4668</v>
      </c>
      <c r="E4731" s="26">
        <v>45231</v>
      </c>
      <c r="F4731" t="s">
        <v>6137</v>
      </c>
      <c r="G4731" t="s">
        <v>6138</v>
      </c>
      <c r="H4731" t="str">
        <f>_xlfn.XLOOKUP(C4731,'BAB Identified Sites'!E:E,'BAB Identified Sites'!E:E,"missing",0)</f>
        <v>missing</v>
      </c>
    </row>
    <row r="4732" spans="1:8" hidden="1" x14ac:dyDescent="0.35">
      <c r="A4732">
        <v>1520</v>
      </c>
      <c r="B4732" t="s">
        <v>4662</v>
      </c>
      <c r="C4732" t="s">
        <v>4667</v>
      </c>
      <c r="D4732" t="s">
        <v>4668</v>
      </c>
      <c r="E4732" s="26">
        <v>45231</v>
      </c>
      <c r="F4732" t="s">
        <v>6139</v>
      </c>
      <c r="G4732" t="s">
        <v>6138</v>
      </c>
      <c r="H4732" t="str">
        <f>_xlfn.XLOOKUP(C4732,'BAB Identified Sites'!E:E,'BAB Identified Sites'!E:E,"missing",0)</f>
        <v>missing</v>
      </c>
    </row>
    <row r="4733" spans="1:8" hidden="1" x14ac:dyDescent="0.35">
      <c r="A4733">
        <v>1520</v>
      </c>
      <c r="B4733" t="s">
        <v>4662</v>
      </c>
      <c r="C4733" t="s">
        <v>4667</v>
      </c>
      <c r="D4733" t="s">
        <v>4668</v>
      </c>
      <c r="E4733" s="26">
        <v>45261</v>
      </c>
      <c r="F4733" t="s">
        <v>6137</v>
      </c>
      <c r="G4733" t="s">
        <v>6138</v>
      </c>
      <c r="H4733" t="str">
        <f>_xlfn.XLOOKUP(C4733,'BAB Identified Sites'!E:E,'BAB Identified Sites'!E:E,"missing",0)</f>
        <v>missing</v>
      </c>
    </row>
    <row r="4734" spans="1:8" hidden="1" x14ac:dyDescent="0.35">
      <c r="A4734">
        <v>1520</v>
      </c>
      <c r="B4734" t="s">
        <v>4662</v>
      </c>
      <c r="C4734" t="s">
        <v>4667</v>
      </c>
      <c r="D4734" t="s">
        <v>4668</v>
      </c>
      <c r="E4734" s="26">
        <v>45261</v>
      </c>
      <c r="F4734" t="s">
        <v>6139</v>
      </c>
      <c r="G4734" t="s">
        <v>6138</v>
      </c>
      <c r="H4734" t="str">
        <f>_xlfn.XLOOKUP(C4734,'BAB Identified Sites'!E:E,'BAB Identified Sites'!E:E,"missing",0)</f>
        <v>missing</v>
      </c>
    </row>
    <row r="4735" spans="1:8" hidden="1" x14ac:dyDescent="0.35">
      <c r="A4735">
        <v>1420</v>
      </c>
      <c r="B4735" t="s">
        <v>4361</v>
      </c>
      <c r="C4735" t="s">
        <v>4427</v>
      </c>
      <c r="D4735" t="s">
        <v>4428</v>
      </c>
      <c r="E4735" s="26">
        <v>45139</v>
      </c>
      <c r="F4735" t="s">
        <v>6137</v>
      </c>
      <c r="G4735" t="s">
        <v>6138</v>
      </c>
      <c r="H4735" t="str">
        <f>_xlfn.XLOOKUP(C4735,'BAB Identified Sites'!E:E,'BAB Identified Sites'!E:E,"missing",0)</f>
        <v>missing</v>
      </c>
    </row>
    <row r="4736" spans="1:8" hidden="1" x14ac:dyDescent="0.35">
      <c r="A4736">
        <v>1420</v>
      </c>
      <c r="B4736" t="s">
        <v>4361</v>
      </c>
      <c r="C4736" t="s">
        <v>4427</v>
      </c>
      <c r="D4736" t="s">
        <v>4428</v>
      </c>
      <c r="E4736" s="26">
        <v>45139</v>
      </c>
      <c r="F4736" t="s">
        <v>6139</v>
      </c>
      <c r="G4736" t="s">
        <v>6138</v>
      </c>
      <c r="H4736" t="str">
        <f>_xlfn.XLOOKUP(C4736,'BAB Identified Sites'!E:E,'BAB Identified Sites'!E:E,"missing",0)</f>
        <v>missing</v>
      </c>
    </row>
    <row r="4737" spans="1:8" hidden="1" x14ac:dyDescent="0.35">
      <c r="A4737">
        <v>1420</v>
      </c>
      <c r="B4737" t="s">
        <v>4361</v>
      </c>
      <c r="C4737" t="s">
        <v>4427</v>
      </c>
      <c r="D4737" t="s">
        <v>4428</v>
      </c>
      <c r="E4737" s="26">
        <v>45170</v>
      </c>
      <c r="F4737" t="s">
        <v>6137</v>
      </c>
      <c r="G4737" t="s">
        <v>6138</v>
      </c>
      <c r="H4737" t="str">
        <f>_xlfn.XLOOKUP(C4737,'BAB Identified Sites'!E:E,'BAB Identified Sites'!E:E,"missing",0)</f>
        <v>missing</v>
      </c>
    </row>
    <row r="4738" spans="1:8" hidden="1" x14ac:dyDescent="0.35">
      <c r="A4738">
        <v>1420</v>
      </c>
      <c r="B4738" t="s">
        <v>4361</v>
      </c>
      <c r="C4738" t="s">
        <v>4427</v>
      </c>
      <c r="D4738" t="s">
        <v>4428</v>
      </c>
      <c r="E4738" s="26">
        <v>45170</v>
      </c>
      <c r="F4738" t="s">
        <v>6139</v>
      </c>
      <c r="G4738" t="s">
        <v>6138</v>
      </c>
      <c r="H4738" t="str">
        <f>_xlfn.XLOOKUP(C4738,'BAB Identified Sites'!E:E,'BAB Identified Sites'!E:E,"missing",0)</f>
        <v>missing</v>
      </c>
    </row>
    <row r="4739" spans="1:8" hidden="1" x14ac:dyDescent="0.35">
      <c r="A4739">
        <v>1420</v>
      </c>
      <c r="B4739" t="s">
        <v>4361</v>
      </c>
      <c r="C4739" t="s">
        <v>4427</v>
      </c>
      <c r="D4739" t="s">
        <v>4428</v>
      </c>
      <c r="E4739" s="26">
        <v>45200</v>
      </c>
      <c r="F4739" t="s">
        <v>6137</v>
      </c>
      <c r="G4739" t="s">
        <v>6138</v>
      </c>
      <c r="H4739" t="str">
        <f>_xlfn.XLOOKUP(C4739,'BAB Identified Sites'!E:E,'BAB Identified Sites'!E:E,"missing",0)</f>
        <v>missing</v>
      </c>
    </row>
    <row r="4740" spans="1:8" hidden="1" x14ac:dyDescent="0.35">
      <c r="A4740">
        <v>1420</v>
      </c>
      <c r="B4740" t="s">
        <v>4361</v>
      </c>
      <c r="C4740" t="s">
        <v>4427</v>
      </c>
      <c r="D4740" t="s">
        <v>4428</v>
      </c>
      <c r="E4740" s="26">
        <v>45200</v>
      </c>
      <c r="F4740" t="s">
        <v>6139</v>
      </c>
      <c r="G4740" t="s">
        <v>6138</v>
      </c>
      <c r="H4740" t="str">
        <f>_xlfn.XLOOKUP(C4740,'BAB Identified Sites'!E:E,'BAB Identified Sites'!E:E,"missing",0)</f>
        <v>missing</v>
      </c>
    </row>
    <row r="4741" spans="1:8" hidden="1" x14ac:dyDescent="0.35">
      <c r="A4741">
        <v>1420</v>
      </c>
      <c r="B4741" t="s">
        <v>4361</v>
      </c>
      <c r="C4741" t="s">
        <v>4427</v>
      </c>
      <c r="D4741" t="s">
        <v>4428</v>
      </c>
      <c r="E4741" s="26">
        <v>45231</v>
      </c>
      <c r="F4741" t="s">
        <v>6137</v>
      </c>
      <c r="G4741" t="s">
        <v>6138</v>
      </c>
      <c r="H4741" t="str">
        <f>_xlfn.XLOOKUP(C4741,'BAB Identified Sites'!E:E,'BAB Identified Sites'!E:E,"missing",0)</f>
        <v>missing</v>
      </c>
    </row>
    <row r="4742" spans="1:8" hidden="1" x14ac:dyDescent="0.35">
      <c r="A4742">
        <v>1420</v>
      </c>
      <c r="B4742" t="s">
        <v>4361</v>
      </c>
      <c r="C4742" t="s">
        <v>4427</v>
      </c>
      <c r="D4742" t="s">
        <v>4428</v>
      </c>
      <c r="E4742" s="26">
        <v>45231</v>
      </c>
      <c r="F4742" t="s">
        <v>6139</v>
      </c>
      <c r="G4742" t="s">
        <v>6138</v>
      </c>
      <c r="H4742" t="str">
        <f>_xlfn.XLOOKUP(C4742,'BAB Identified Sites'!E:E,'BAB Identified Sites'!E:E,"missing",0)</f>
        <v>missing</v>
      </c>
    </row>
    <row r="4743" spans="1:8" hidden="1" x14ac:dyDescent="0.35">
      <c r="A4743">
        <v>1420</v>
      </c>
      <c r="B4743" t="s">
        <v>4361</v>
      </c>
      <c r="C4743" t="s">
        <v>4427</v>
      </c>
      <c r="D4743" t="s">
        <v>4428</v>
      </c>
      <c r="E4743" s="26">
        <v>45261</v>
      </c>
      <c r="F4743" t="s">
        <v>6137</v>
      </c>
      <c r="G4743" t="s">
        <v>6138</v>
      </c>
      <c r="H4743" t="str">
        <f>_xlfn.XLOOKUP(C4743,'BAB Identified Sites'!E:E,'BAB Identified Sites'!E:E,"missing",0)</f>
        <v>missing</v>
      </c>
    </row>
    <row r="4744" spans="1:8" hidden="1" x14ac:dyDescent="0.35">
      <c r="A4744">
        <v>1420</v>
      </c>
      <c r="B4744" t="s">
        <v>4361</v>
      </c>
      <c r="C4744" t="s">
        <v>4427</v>
      </c>
      <c r="D4744" t="s">
        <v>4428</v>
      </c>
      <c r="E4744" s="26">
        <v>45261</v>
      </c>
      <c r="F4744" t="s">
        <v>6139</v>
      </c>
      <c r="G4744" t="s">
        <v>6138</v>
      </c>
      <c r="H4744" t="str">
        <f>_xlfn.XLOOKUP(C4744,'BAB Identified Sites'!E:E,'BAB Identified Sites'!E:E,"missing",0)</f>
        <v>missing</v>
      </c>
    </row>
    <row r="4745" spans="1:8" hidden="1" x14ac:dyDescent="0.35">
      <c r="A4745">
        <v>1430</v>
      </c>
      <c r="B4745" t="s">
        <v>4621</v>
      </c>
      <c r="C4745" t="s">
        <v>4622</v>
      </c>
      <c r="D4745" t="s">
        <v>4623</v>
      </c>
      <c r="E4745" s="26">
        <v>45139</v>
      </c>
      <c r="F4745" t="s">
        <v>6137</v>
      </c>
      <c r="G4745" t="s">
        <v>6138</v>
      </c>
      <c r="H4745" t="str">
        <f>_xlfn.XLOOKUP(C4745,'&lt;1000 removed'!E:E,'&lt;1000 removed'!E:E,"removed",0)</f>
        <v>02328</v>
      </c>
    </row>
    <row r="4746" spans="1:8" hidden="1" x14ac:dyDescent="0.35">
      <c r="A4746">
        <v>1430</v>
      </c>
      <c r="B4746" t="s">
        <v>4621</v>
      </c>
      <c r="C4746" t="s">
        <v>4622</v>
      </c>
      <c r="D4746" t="s">
        <v>4623</v>
      </c>
      <c r="E4746" s="26">
        <v>45139</v>
      </c>
      <c r="F4746" t="s">
        <v>6139</v>
      </c>
      <c r="G4746" t="s">
        <v>6138</v>
      </c>
      <c r="H4746" t="str">
        <f>_xlfn.XLOOKUP(C4746,'&lt;1000 removed'!E:E,'&lt;1000 removed'!E:E,"removed",0)</f>
        <v>02328</v>
      </c>
    </row>
    <row r="4747" spans="1:8" hidden="1" x14ac:dyDescent="0.35">
      <c r="A4747">
        <v>1430</v>
      </c>
      <c r="B4747" t="s">
        <v>4621</v>
      </c>
      <c r="C4747" t="s">
        <v>4622</v>
      </c>
      <c r="D4747" t="s">
        <v>4623</v>
      </c>
      <c r="E4747" s="26">
        <v>45139</v>
      </c>
      <c r="F4747" t="s">
        <v>6141</v>
      </c>
      <c r="G4747" t="s">
        <v>6138</v>
      </c>
      <c r="H4747" t="str">
        <f>_xlfn.XLOOKUP(C4747,'&lt;1000 removed'!E:E,'&lt;1000 removed'!E:E,"removed",0)</f>
        <v>02328</v>
      </c>
    </row>
    <row r="4748" spans="1:8" hidden="1" x14ac:dyDescent="0.35">
      <c r="A4748">
        <v>1430</v>
      </c>
      <c r="B4748" t="s">
        <v>4621</v>
      </c>
      <c r="C4748" t="s">
        <v>4622</v>
      </c>
      <c r="D4748" t="s">
        <v>4623</v>
      </c>
      <c r="E4748" s="26">
        <v>45170</v>
      </c>
      <c r="F4748" t="s">
        <v>6137</v>
      </c>
      <c r="G4748" t="s">
        <v>6138</v>
      </c>
      <c r="H4748" t="str">
        <f>_xlfn.XLOOKUP(C4748,'&lt;1000 removed'!E:E,'&lt;1000 removed'!E:E,"removed",0)</f>
        <v>02328</v>
      </c>
    </row>
    <row r="4749" spans="1:8" hidden="1" x14ac:dyDescent="0.35">
      <c r="A4749">
        <v>1430</v>
      </c>
      <c r="B4749" t="s">
        <v>4621</v>
      </c>
      <c r="C4749" t="s">
        <v>4622</v>
      </c>
      <c r="D4749" t="s">
        <v>4623</v>
      </c>
      <c r="E4749" s="26">
        <v>45170</v>
      </c>
      <c r="F4749" t="s">
        <v>6139</v>
      </c>
      <c r="G4749" t="s">
        <v>6138</v>
      </c>
      <c r="H4749" t="str">
        <f>_xlfn.XLOOKUP(C4749,'&lt;1000 removed'!E:E,'&lt;1000 removed'!E:E,"removed",0)</f>
        <v>02328</v>
      </c>
    </row>
    <row r="4750" spans="1:8" hidden="1" x14ac:dyDescent="0.35">
      <c r="A4750">
        <v>1430</v>
      </c>
      <c r="B4750" t="s">
        <v>4621</v>
      </c>
      <c r="C4750" t="s">
        <v>4622</v>
      </c>
      <c r="D4750" t="s">
        <v>4623</v>
      </c>
      <c r="E4750" s="26">
        <v>45170</v>
      </c>
      <c r="F4750" t="s">
        <v>6141</v>
      </c>
      <c r="G4750" t="s">
        <v>6138</v>
      </c>
      <c r="H4750" t="str">
        <f>_xlfn.XLOOKUP(C4750,'&lt;1000 removed'!E:E,'&lt;1000 removed'!E:E,"removed",0)</f>
        <v>02328</v>
      </c>
    </row>
    <row r="4751" spans="1:8" hidden="1" x14ac:dyDescent="0.35">
      <c r="A4751">
        <v>1430</v>
      </c>
      <c r="B4751" t="s">
        <v>4621</v>
      </c>
      <c r="C4751" t="s">
        <v>4622</v>
      </c>
      <c r="D4751" t="s">
        <v>4623</v>
      </c>
      <c r="E4751" s="26">
        <v>45200</v>
      </c>
      <c r="F4751" t="s">
        <v>6137</v>
      </c>
      <c r="G4751" t="s">
        <v>6138</v>
      </c>
      <c r="H4751" t="str">
        <f>_xlfn.XLOOKUP(C4751,'&lt;1000 removed'!E:E,'&lt;1000 removed'!E:E,"removed",0)</f>
        <v>02328</v>
      </c>
    </row>
    <row r="4752" spans="1:8" hidden="1" x14ac:dyDescent="0.35">
      <c r="A4752">
        <v>1430</v>
      </c>
      <c r="B4752" t="s">
        <v>4621</v>
      </c>
      <c r="C4752" t="s">
        <v>4622</v>
      </c>
      <c r="D4752" t="s">
        <v>4623</v>
      </c>
      <c r="E4752" s="26">
        <v>45200</v>
      </c>
      <c r="F4752" t="s">
        <v>6139</v>
      </c>
      <c r="G4752" t="s">
        <v>6138</v>
      </c>
      <c r="H4752" t="str">
        <f>_xlfn.XLOOKUP(C4752,'&lt;1000 removed'!E:E,'&lt;1000 removed'!E:E,"removed",0)</f>
        <v>02328</v>
      </c>
    </row>
    <row r="4753" spans="1:8" hidden="1" x14ac:dyDescent="0.35">
      <c r="A4753">
        <v>1430</v>
      </c>
      <c r="B4753" t="s">
        <v>4621</v>
      </c>
      <c r="C4753" t="s">
        <v>4622</v>
      </c>
      <c r="D4753" t="s">
        <v>4623</v>
      </c>
      <c r="E4753" s="26">
        <v>45200</v>
      </c>
      <c r="F4753" t="s">
        <v>6141</v>
      </c>
      <c r="G4753" t="s">
        <v>6138</v>
      </c>
      <c r="H4753" t="str">
        <f>_xlfn.XLOOKUP(C4753,'&lt;1000 removed'!E:E,'&lt;1000 removed'!E:E,"removed",0)</f>
        <v>02328</v>
      </c>
    </row>
    <row r="4754" spans="1:8" hidden="1" x14ac:dyDescent="0.35">
      <c r="A4754">
        <v>1430</v>
      </c>
      <c r="B4754" t="s">
        <v>4621</v>
      </c>
      <c r="C4754" t="s">
        <v>4622</v>
      </c>
      <c r="D4754" t="s">
        <v>4623</v>
      </c>
      <c r="E4754" s="26">
        <v>45231</v>
      </c>
      <c r="F4754" t="s">
        <v>6137</v>
      </c>
      <c r="G4754" t="s">
        <v>6138</v>
      </c>
      <c r="H4754" t="str">
        <f>_xlfn.XLOOKUP(C4754,'&lt;1000 removed'!E:E,'&lt;1000 removed'!E:E,"removed",0)</f>
        <v>02328</v>
      </c>
    </row>
    <row r="4755" spans="1:8" hidden="1" x14ac:dyDescent="0.35">
      <c r="A4755">
        <v>1430</v>
      </c>
      <c r="B4755" t="s">
        <v>4621</v>
      </c>
      <c r="C4755" t="s">
        <v>4622</v>
      </c>
      <c r="D4755" t="s">
        <v>4623</v>
      </c>
      <c r="E4755" s="26">
        <v>45231</v>
      </c>
      <c r="F4755" t="s">
        <v>6139</v>
      </c>
      <c r="G4755" t="s">
        <v>6138</v>
      </c>
      <c r="H4755" t="str">
        <f>_xlfn.XLOOKUP(C4755,'&lt;1000 removed'!E:E,'&lt;1000 removed'!E:E,"removed",0)</f>
        <v>02328</v>
      </c>
    </row>
    <row r="4756" spans="1:8" hidden="1" x14ac:dyDescent="0.35">
      <c r="A4756">
        <v>1430</v>
      </c>
      <c r="B4756" t="s">
        <v>4621</v>
      </c>
      <c r="C4756" t="s">
        <v>4622</v>
      </c>
      <c r="D4756" t="s">
        <v>4623</v>
      </c>
      <c r="E4756" s="26">
        <v>45231</v>
      </c>
      <c r="F4756" t="s">
        <v>6141</v>
      </c>
      <c r="G4756" t="s">
        <v>6138</v>
      </c>
      <c r="H4756" t="str">
        <f>_xlfn.XLOOKUP(C4756,'&lt;1000 removed'!E:E,'&lt;1000 removed'!E:E,"removed",0)</f>
        <v>02328</v>
      </c>
    </row>
    <row r="4757" spans="1:8" hidden="1" x14ac:dyDescent="0.35">
      <c r="A4757">
        <v>1430</v>
      </c>
      <c r="B4757" t="s">
        <v>4621</v>
      </c>
      <c r="C4757" t="s">
        <v>4622</v>
      </c>
      <c r="D4757" t="s">
        <v>4623</v>
      </c>
      <c r="E4757" s="26">
        <v>45261</v>
      </c>
      <c r="F4757" t="s">
        <v>6137</v>
      </c>
      <c r="G4757" t="s">
        <v>6138</v>
      </c>
      <c r="H4757" t="str">
        <f>_xlfn.XLOOKUP(C4757,'&lt;1000 removed'!E:E,'&lt;1000 removed'!E:E,"removed",0)</f>
        <v>02328</v>
      </c>
    </row>
    <row r="4758" spans="1:8" hidden="1" x14ac:dyDescent="0.35">
      <c r="A4758">
        <v>1430</v>
      </c>
      <c r="B4758" t="s">
        <v>4621</v>
      </c>
      <c r="C4758" t="s">
        <v>4622</v>
      </c>
      <c r="D4758" t="s">
        <v>4623</v>
      </c>
      <c r="E4758" s="26">
        <v>45261</v>
      </c>
      <c r="F4758" t="s">
        <v>6139</v>
      </c>
      <c r="G4758" t="s">
        <v>6138</v>
      </c>
      <c r="H4758" t="str">
        <f>_xlfn.XLOOKUP(C4758,'&lt;1000 removed'!E:E,'&lt;1000 removed'!E:E,"removed",0)</f>
        <v>02328</v>
      </c>
    </row>
    <row r="4759" spans="1:8" hidden="1" x14ac:dyDescent="0.35">
      <c r="A4759">
        <v>1430</v>
      </c>
      <c r="B4759" t="s">
        <v>4621</v>
      </c>
      <c r="C4759" t="s">
        <v>4622</v>
      </c>
      <c r="D4759" t="s">
        <v>4623</v>
      </c>
      <c r="E4759" s="26">
        <v>45261</v>
      </c>
      <c r="F4759" t="s">
        <v>6141</v>
      </c>
      <c r="G4759" t="s">
        <v>6138</v>
      </c>
      <c r="H4759" t="str">
        <f>_xlfn.XLOOKUP(C4759,'&lt;1000 removed'!E:E,'&lt;1000 removed'!E:E,"removed",0)</f>
        <v>02328</v>
      </c>
    </row>
    <row r="4760" spans="1:8" hidden="1" x14ac:dyDescent="0.35">
      <c r="A4760">
        <v>1430</v>
      </c>
      <c r="B4760" t="s">
        <v>4621</v>
      </c>
      <c r="C4760" t="s">
        <v>4626</v>
      </c>
      <c r="D4760" t="s">
        <v>4627</v>
      </c>
      <c r="E4760" s="26">
        <v>45139</v>
      </c>
      <c r="F4760" t="s">
        <v>6137</v>
      </c>
      <c r="G4760" t="s">
        <v>6138</v>
      </c>
      <c r="H4760" t="str">
        <f>_xlfn.XLOOKUP(C4760,'&lt;1000 removed'!E:E,'&lt;1000 removed'!E:E,"removed",0)</f>
        <v>02336</v>
      </c>
    </row>
    <row r="4761" spans="1:8" hidden="1" x14ac:dyDescent="0.35">
      <c r="A4761">
        <v>1430</v>
      </c>
      <c r="B4761" t="s">
        <v>4621</v>
      </c>
      <c r="C4761" t="s">
        <v>4626</v>
      </c>
      <c r="D4761" t="s">
        <v>4627</v>
      </c>
      <c r="E4761" s="26">
        <v>45139</v>
      </c>
      <c r="F4761" t="s">
        <v>6139</v>
      </c>
      <c r="G4761" t="s">
        <v>6138</v>
      </c>
      <c r="H4761" t="str">
        <f>_xlfn.XLOOKUP(C4761,'&lt;1000 removed'!E:E,'&lt;1000 removed'!E:E,"removed",0)</f>
        <v>02336</v>
      </c>
    </row>
    <row r="4762" spans="1:8" hidden="1" x14ac:dyDescent="0.35">
      <c r="A4762">
        <v>1430</v>
      </c>
      <c r="B4762" t="s">
        <v>4621</v>
      </c>
      <c r="C4762" t="s">
        <v>4626</v>
      </c>
      <c r="D4762" t="s">
        <v>4627</v>
      </c>
      <c r="E4762" s="26">
        <v>45170</v>
      </c>
      <c r="F4762" t="s">
        <v>6137</v>
      </c>
      <c r="G4762" t="s">
        <v>6138</v>
      </c>
      <c r="H4762" t="str">
        <f>_xlfn.XLOOKUP(C4762,'&lt;1000 removed'!E:E,'&lt;1000 removed'!E:E,"removed",0)</f>
        <v>02336</v>
      </c>
    </row>
    <row r="4763" spans="1:8" hidden="1" x14ac:dyDescent="0.35">
      <c r="A4763">
        <v>1430</v>
      </c>
      <c r="B4763" t="s">
        <v>4621</v>
      </c>
      <c r="C4763" t="s">
        <v>4626</v>
      </c>
      <c r="D4763" t="s">
        <v>4627</v>
      </c>
      <c r="E4763" s="26">
        <v>45170</v>
      </c>
      <c r="F4763" t="s">
        <v>6139</v>
      </c>
      <c r="G4763" t="s">
        <v>6138</v>
      </c>
      <c r="H4763" t="str">
        <f>_xlfn.XLOOKUP(C4763,'&lt;1000 removed'!E:E,'&lt;1000 removed'!E:E,"removed",0)</f>
        <v>02336</v>
      </c>
    </row>
    <row r="4764" spans="1:8" hidden="1" x14ac:dyDescent="0.35">
      <c r="A4764">
        <v>1430</v>
      </c>
      <c r="B4764" t="s">
        <v>4621</v>
      </c>
      <c r="C4764" t="s">
        <v>4626</v>
      </c>
      <c r="D4764" t="s">
        <v>4627</v>
      </c>
      <c r="E4764" s="26">
        <v>45200</v>
      </c>
      <c r="F4764" t="s">
        <v>6137</v>
      </c>
      <c r="G4764" t="s">
        <v>6138</v>
      </c>
      <c r="H4764" t="str">
        <f>_xlfn.XLOOKUP(C4764,'&lt;1000 removed'!E:E,'&lt;1000 removed'!E:E,"removed",0)</f>
        <v>02336</v>
      </c>
    </row>
    <row r="4765" spans="1:8" hidden="1" x14ac:dyDescent="0.35">
      <c r="A4765">
        <v>1430</v>
      </c>
      <c r="B4765" t="s">
        <v>4621</v>
      </c>
      <c r="C4765" t="s">
        <v>4626</v>
      </c>
      <c r="D4765" t="s">
        <v>4627</v>
      </c>
      <c r="E4765" s="26">
        <v>45200</v>
      </c>
      <c r="F4765" t="s">
        <v>6139</v>
      </c>
      <c r="G4765" t="s">
        <v>6138</v>
      </c>
      <c r="H4765" t="str">
        <f>_xlfn.XLOOKUP(C4765,'&lt;1000 removed'!E:E,'&lt;1000 removed'!E:E,"removed",0)</f>
        <v>02336</v>
      </c>
    </row>
    <row r="4766" spans="1:8" hidden="1" x14ac:dyDescent="0.35">
      <c r="A4766">
        <v>1430</v>
      </c>
      <c r="B4766" t="s">
        <v>4621</v>
      </c>
      <c r="C4766" t="s">
        <v>4626</v>
      </c>
      <c r="D4766" t="s">
        <v>4627</v>
      </c>
      <c r="E4766" s="26">
        <v>45231</v>
      </c>
      <c r="F4766" t="s">
        <v>6137</v>
      </c>
      <c r="G4766" t="s">
        <v>6138</v>
      </c>
      <c r="H4766" t="str">
        <f>_xlfn.XLOOKUP(C4766,'&lt;1000 removed'!E:E,'&lt;1000 removed'!E:E,"removed",0)</f>
        <v>02336</v>
      </c>
    </row>
    <row r="4767" spans="1:8" hidden="1" x14ac:dyDescent="0.35">
      <c r="A4767">
        <v>1430</v>
      </c>
      <c r="B4767" t="s">
        <v>4621</v>
      </c>
      <c r="C4767" t="s">
        <v>4626</v>
      </c>
      <c r="D4767" t="s">
        <v>4627</v>
      </c>
      <c r="E4767" s="26">
        <v>45231</v>
      </c>
      <c r="F4767" t="s">
        <v>6139</v>
      </c>
      <c r="G4767" t="s">
        <v>6138</v>
      </c>
      <c r="H4767" t="str">
        <f>_xlfn.XLOOKUP(C4767,'&lt;1000 removed'!E:E,'&lt;1000 removed'!E:E,"removed",0)</f>
        <v>02336</v>
      </c>
    </row>
    <row r="4768" spans="1:8" hidden="1" x14ac:dyDescent="0.35">
      <c r="A4768">
        <v>1430</v>
      </c>
      <c r="B4768" t="s">
        <v>4621</v>
      </c>
      <c r="C4768" t="s">
        <v>4626</v>
      </c>
      <c r="D4768" t="s">
        <v>4627</v>
      </c>
      <c r="E4768" s="26">
        <v>45261</v>
      </c>
      <c r="F4768" t="s">
        <v>6137</v>
      </c>
      <c r="G4768" t="s">
        <v>6138</v>
      </c>
      <c r="H4768" t="str">
        <f>_xlfn.XLOOKUP(C4768,'&lt;1000 removed'!E:E,'&lt;1000 removed'!E:E,"removed",0)</f>
        <v>02336</v>
      </c>
    </row>
    <row r="4769" spans="1:8" hidden="1" x14ac:dyDescent="0.35">
      <c r="A4769">
        <v>1430</v>
      </c>
      <c r="B4769" t="s">
        <v>4621</v>
      </c>
      <c r="C4769" t="s">
        <v>4626</v>
      </c>
      <c r="D4769" t="s">
        <v>4627</v>
      </c>
      <c r="E4769" s="26">
        <v>45261</v>
      </c>
      <c r="F4769" t="s">
        <v>6139</v>
      </c>
      <c r="G4769" t="s">
        <v>6138</v>
      </c>
      <c r="H4769" t="str">
        <f>_xlfn.XLOOKUP(C4769,'&lt;1000 removed'!E:E,'&lt;1000 removed'!E:E,"removed",0)</f>
        <v>02336</v>
      </c>
    </row>
    <row r="4770" spans="1:8" hidden="1" x14ac:dyDescent="0.35">
      <c r="A4770">
        <v>1430</v>
      </c>
      <c r="B4770" t="s">
        <v>4621</v>
      </c>
      <c r="C4770" t="s">
        <v>4624</v>
      </c>
      <c r="D4770" t="s">
        <v>4625</v>
      </c>
      <c r="E4770" s="26">
        <v>45139</v>
      </c>
      <c r="F4770" t="s">
        <v>6137</v>
      </c>
      <c r="G4770" t="s">
        <v>6138</v>
      </c>
      <c r="H4770" t="str">
        <f>_xlfn.XLOOKUP(C4770,'&lt;1000 removed'!E:E,'&lt;1000 removed'!E:E,"removed",0)</f>
        <v>02332</v>
      </c>
    </row>
    <row r="4771" spans="1:8" hidden="1" x14ac:dyDescent="0.35">
      <c r="A4771">
        <v>1430</v>
      </c>
      <c r="B4771" t="s">
        <v>4621</v>
      </c>
      <c r="C4771" t="s">
        <v>4624</v>
      </c>
      <c r="D4771" t="s">
        <v>4625</v>
      </c>
      <c r="E4771" s="26">
        <v>45139</v>
      </c>
      <c r="F4771" t="s">
        <v>6139</v>
      </c>
      <c r="G4771" t="s">
        <v>6138</v>
      </c>
      <c r="H4771" t="str">
        <f>_xlfn.XLOOKUP(C4771,'&lt;1000 removed'!E:E,'&lt;1000 removed'!E:E,"removed",0)</f>
        <v>02332</v>
      </c>
    </row>
    <row r="4772" spans="1:8" hidden="1" x14ac:dyDescent="0.35">
      <c r="A4772">
        <v>1430</v>
      </c>
      <c r="B4772" t="s">
        <v>4621</v>
      </c>
      <c r="C4772" t="s">
        <v>4624</v>
      </c>
      <c r="D4772" t="s">
        <v>4625</v>
      </c>
      <c r="E4772" s="26">
        <v>45170</v>
      </c>
      <c r="F4772" t="s">
        <v>6137</v>
      </c>
      <c r="G4772" t="s">
        <v>6138</v>
      </c>
      <c r="H4772" t="str">
        <f>_xlfn.XLOOKUP(C4772,'&lt;1000 removed'!E:E,'&lt;1000 removed'!E:E,"removed",0)</f>
        <v>02332</v>
      </c>
    </row>
    <row r="4773" spans="1:8" hidden="1" x14ac:dyDescent="0.35">
      <c r="A4773">
        <v>1430</v>
      </c>
      <c r="B4773" t="s">
        <v>4621</v>
      </c>
      <c r="C4773" t="s">
        <v>4624</v>
      </c>
      <c r="D4773" t="s">
        <v>4625</v>
      </c>
      <c r="E4773" s="26">
        <v>45170</v>
      </c>
      <c r="F4773" t="s">
        <v>6139</v>
      </c>
      <c r="G4773" t="s">
        <v>6138</v>
      </c>
      <c r="H4773" t="str">
        <f>_xlfn.XLOOKUP(C4773,'&lt;1000 removed'!E:E,'&lt;1000 removed'!E:E,"removed",0)</f>
        <v>02332</v>
      </c>
    </row>
    <row r="4774" spans="1:8" hidden="1" x14ac:dyDescent="0.35">
      <c r="A4774">
        <v>1430</v>
      </c>
      <c r="B4774" t="s">
        <v>4621</v>
      </c>
      <c r="C4774" t="s">
        <v>4624</v>
      </c>
      <c r="D4774" t="s">
        <v>4625</v>
      </c>
      <c r="E4774" s="26">
        <v>45200</v>
      </c>
      <c r="F4774" t="s">
        <v>6137</v>
      </c>
      <c r="G4774" t="s">
        <v>6138</v>
      </c>
      <c r="H4774" t="str">
        <f>_xlfn.XLOOKUP(C4774,'&lt;1000 removed'!E:E,'&lt;1000 removed'!E:E,"removed",0)</f>
        <v>02332</v>
      </c>
    </row>
    <row r="4775" spans="1:8" hidden="1" x14ac:dyDescent="0.35">
      <c r="A4775">
        <v>1430</v>
      </c>
      <c r="B4775" t="s">
        <v>4621</v>
      </c>
      <c r="C4775" t="s">
        <v>4624</v>
      </c>
      <c r="D4775" t="s">
        <v>4625</v>
      </c>
      <c r="E4775" s="26">
        <v>45200</v>
      </c>
      <c r="F4775" t="s">
        <v>6139</v>
      </c>
      <c r="G4775" t="s">
        <v>6138</v>
      </c>
      <c r="H4775" t="str">
        <f>_xlfn.XLOOKUP(C4775,'&lt;1000 removed'!E:E,'&lt;1000 removed'!E:E,"removed",0)</f>
        <v>02332</v>
      </c>
    </row>
    <row r="4776" spans="1:8" hidden="1" x14ac:dyDescent="0.35">
      <c r="A4776">
        <v>1430</v>
      </c>
      <c r="B4776" t="s">
        <v>4621</v>
      </c>
      <c r="C4776" t="s">
        <v>4624</v>
      </c>
      <c r="D4776" t="s">
        <v>4625</v>
      </c>
      <c r="E4776" s="26">
        <v>45231</v>
      </c>
      <c r="F4776" t="s">
        <v>6137</v>
      </c>
      <c r="G4776" t="s">
        <v>6138</v>
      </c>
      <c r="H4776" t="str">
        <f>_xlfn.XLOOKUP(C4776,'&lt;1000 removed'!E:E,'&lt;1000 removed'!E:E,"removed",0)</f>
        <v>02332</v>
      </c>
    </row>
    <row r="4777" spans="1:8" hidden="1" x14ac:dyDescent="0.35">
      <c r="A4777">
        <v>1430</v>
      </c>
      <c r="B4777" t="s">
        <v>4621</v>
      </c>
      <c r="C4777" t="s">
        <v>4624</v>
      </c>
      <c r="D4777" t="s">
        <v>4625</v>
      </c>
      <c r="E4777" s="26">
        <v>45231</v>
      </c>
      <c r="F4777" t="s">
        <v>6139</v>
      </c>
      <c r="G4777" t="s">
        <v>6138</v>
      </c>
      <c r="H4777" t="str">
        <f>_xlfn.XLOOKUP(C4777,'&lt;1000 removed'!E:E,'&lt;1000 removed'!E:E,"removed",0)</f>
        <v>02332</v>
      </c>
    </row>
    <row r="4778" spans="1:8" hidden="1" x14ac:dyDescent="0.35">
      <c r="A4778">
        <v>1430</v>
      </c>
      <c r="B4778" t="s">
        <v>4621</v>
      </c>
      <c r="C4778" t="s">
        <v>4624</v>
      </c>
      <c r="D4778" t="s">
        <v>4625</v>
      </c>
      <c r="E4778" s="26">
        <v>45261</v>
      </c>
      <c r="F4778" t="s">
        <v>6137</v>
      </c>
      <c r="G4778" t="s">
        <v>6138</v>
      </c>
      <c r="H4778" t="str">
        <f>_xlfn.XLOOKUP(C4778,'&lt;1000 removed'!E:E,'&lt;1000 removed'!E:E,"removed",0)</f>
        <v>02332</v>
      </c>
    </row>
    <row r="4779" spans="1:8" hidden="1" x14ac:dyDescent="0.35">
      <c r="A4779">
        <v>1430</v>
      </c>
      <c r="B4779" t="s">
        <v>4621</v>
      </c>
      <c r="C4779" t="s">
        <v>4624</v>
      </c>
      <c r="D4779" t="s">
        <v>4625</v>
      </c>
      <c r="E4779" s="26">
        <v>45261</v>
      </c>
      <c r="F4779" t="s">
        <v>6139</v>
      </c>
      <c r="G4779" t="s">
        <v>6138</v>
      </c>
      <c r="H4779" t="str">
        <f>_xlfn.XLOOKUP(C4779,'&lt;1000 removed'!E:E,'&lt;1000 removed'!E:E,"removed",0)</f>
        <v>02332</v>
      </c>
    </row>
    <row r="4780" spans="1:8" hidden="1" x14ac:dyDescent="0.35">
      <c r="A4780">
        <v>910</v>
      </c>
      <c r="B4780" t="s">
        <v>3748</v>
      </c>
      <c r="C4780" t="s">
        <v>3763</v>
      </c>
      <c r="D4780" t="s">
        <v>883</v>
      </c>
      <c r="E4780" s="26">
        <v>45139</v>
      </c>
      <c r="F4780" t="s">
        <v>6137</v>
      </c>
      <c r="G4780" t="s">
        <v>6138</v>
      </c>
      <c r="H4780" t="str">
        <f>_xlfn.XLOOKUP(C4780,'BAB Identified Sites'!E:E,'BAB Identified Sites'!E:E,"missing",0)</f>
        <v>missing</v>
      </c>
    </row>
    <row r="4781" spans="1:8" hidden="1" x14ac:dyDescent="0.35">
      <c r="A4781">
        <v>910</v>
      </c>
      <c r="B4781" t="s">
        <v>3748</v>
      </c>
      <c r="C4781" t="s">
        <v>3763</v>
      </c>
      <c r="D4781" t="s">
        <v>883</v>
      </c>
      <c r="E4781" s="26">
        <v>45170</v>
      </c>
      <c r="F4781" t="s">
        <v>6137</v>
      </c>
      <c r="G4781" t="s">
        <v>6138</v>
      </c>
      <c r="H4781" t="str">
        <f>_xlfn.XLOOKUP(C4781,'BAB Identified Sites'!E:E,'BAB Identified Sites'!E:E,"missing",0)</f>
        <v>missing</v>
      </c>
    </row>
    <row r="4782" spans="1:8" hidden="1" x14ac:dyDescent="0.35">
      <c r="A4782">
        <v>910</v>
      </c>
      <c r="B4782" t="s">
        <v>3748</v>
      </c>
      <c r="C4782" t="s">
        <v>3763</v>
      </c>
      <c r="D4782" t="s">
        <v>883</v>
      </c>
      <c r="E4782" s="26">
        <v>45200</v>
      </c>
      <c r="F4782" t="s">
        <v>6137</v>
      </c>
      <c r="G4782" t="s">
        <v>6138</v>
      </c>
      <c r="H4782" t="str">
        <f>_xlfn.XLOOKUP(C4782,'BAB Identified Sites'!E:E,'BAB Identified Sites'!E:E,"missing",0)</f>
        <v>missing</v>
      </c>
    </row>
    <row r="4783" spans="1:8" hidden="1" x14ac:dyDescent="0.35">
      <c r="A4783">
        <v>910</v>
      </c>
      <c r="B4783" t="s">
        <v>3748</v>
      </c>
      <c r="C4783" t="s">
        <v>3763</v>
      </c>
      <c r="D4783" t="s">
        <v>883</v>
      </c>
      <c r="E4783" s="26">
        <v>45231</v>
      </c>
      <c r="F4783" t="s">
        <v>6137</v>
      </c>
      <c r="G4783" t="s">
        <v>6138</v>
      </c>
      <c r="H4783" t="str">
        <f>_xlfn.XLOOKUP(C4783,'BAB Identified Sites'!E:E,'BAB Identified Sites'!E:E,"missing",0)</f>
        <v>missing</v>
      </c>
    </row>
    <row r="4784" spans="1:8" hidden="1" x14ac:dyDescent="0.35">
      <c r="A4784">
        <v>910</v>
      </c>
      <c r="B4784" t="s">
        <v>3748</v>
      </c>
      <c r="C4784" t="s">
        <v>3763</v>
      </c>
      <c r="D4784" t="s">
        <v>883</v>
      </c>
      <c r="E4784" s="26">
        <v>45261</v>
      </c>
      <c r="F4784" t="s">
        <v>6137</v>
      </c>
      <c r="G4784" t="s">
        <v>6138</v>
      </c>
      <c r="H4784" t="str">
        <f>_xlfn.XLOOKUP(C4784,'BAB Identified Sites'!E:E,'BAB Identified Sites'!E:E,"missing",0)</f>
        <v>missing</v>
      </c>
    </row>
    <row r="4785" spans="1:8" hidden="1" x14ac:dyDescent="0.35">
      <c r="A4785">
        <v>470</v>
      </c>
      <c r="B4785" t="s">
        <v>2940</v>
      </c>
      <c r="C4785" t="s">
        <v>2960</v>
      </c>
      <c r="D4785" t="s">
        <v>2961</v>
      </c>
      <c r="E4785" s="26">
        <v>45139</v>
      </c>
      <c r="F4785" t="s">
        <v>6137</v>
      </c>
      <c r="G4785" t="s">
        <v>6138</v>
      </c>
      <c r="H4785" t="str">
        <f>_xlfn.XLOOKUP(C4785,'BAB Identified Sites'!E:E,'BAB Identified Sites'!E:E,"missing",0)</f>
        <v>missing</v>
      </c>
    </row>
    <row r="4786" spans="1:8" hidden="1" x14ac:dyDescent="0.35">
      <c r="A4786">
        <v>470</v>
      </c>
      <c r="B4786" t="s">
        <v>2940</v>
      </c>
      <c r="C4786" t="s">
        <v>2960</v>
      </c>
      <c r="D4786" t="s">
        <v>2961</v>
      </c>
      <c r="E4786" s="26">
        <v>45139</v>
      </c>
      <c r="F4786" t="s">
        <v>6139</v>
      </c>
      <c r="G4786" t="s">
        <v>6138</v>
      </c>
      <c r="H4786" t="str">
        <f>_xlfn.XLOOKUP(C4786,'BAB Identified Sites'!E:E,'BAB Identified Sites'!E:E,"missing",0)</f>
        <v>missing</v>
      </c>
    </row>
    <row r="4787" spans="1:8" hidden="1" x14ac:dyDescent="0.35">
      <c r="A4787">
        <v>470</v>
      </c>
      <c r="B4787" t="s">
        <v>2940</v>
      </c>
      <c r="C4787" t="s">
        <v>2960</v>
      </c>
      <c r="D4787" t="s">
        <v>2961</v>
      </c>
      <c r="E4787" s="26">
        <v>45139</v>
      </c>
      <c r="F4787" t="s">
        <v>6140</v>
      </c>
      <c r="G4787" t="s">
        <v>6138</v>
      </c>
      <c r="H4787" t="str">
        <f>_xlfn.XLOOKUP(C4787,'BAB Identified Sites'!E:E,'BAB Identified Sites'!E:E,"missing",0)</f>
        <v>missing</v>
      </c>
    </row>
    <row r="4788" spans="1:8" hidden="1" x14ac:dyDescent="0.35">
      <c r="A4788">
        <v>470</v>
      </c>
      <c r="B4788" t="s">
        <v>2940</v>
      </c>
      <c r="C4788" t="s">
        <v>2960</v>
      </c>
      <c r="D4788" t="s">
        <v>2961</v>
      </c>
      <c r="E4788" s="26">
        <v>45170</v>
      </c>
      <c r="F4788" t="s">
        <v>6137</v>
      </c>
      <c r="G4788" t="s">
        <v>6138</v>
      </c>
      <c r="H4788" t="str">
        <f>_xlfn.XLOOKUP(C4788,'BAB Identified Sites'!E:E,'BAB Identified Sites'!E:E,"missing",0)</f>
        <v>missing</v>
      </c>
    </row>
    <row r="4789" spans="1:8" hidden="1" x14ac:dyDescent="0.35">
      <c r="A4789">
        <v>470</v>
      </c>
      <c r="B4789" t="s">
        <v>2940</v>
      </c>
      <c r="C4789" t="s">
        <v>2960</v>
      </c>
      <c r="D4789" t="s">
        <v>2961</v>
      </c>
      <c r="E4789" s="26">
        <v>45170</v>
      </c>
      <c r="F4789" t="s">
        <v>6139</v>
      </c>
      <c r="G4789" t="s">
        <v>6138</v>
      </c>
      <c r="H4789" t="str">
        <f>_xlfn.XLOOKUP(C4789,'BAB Identified Sites'!E:E,'BAB Identified Sites'!E:E,"missing",0)</f>
        <v>missing</v>
      </c>
    </row>
    <row r="4790" spans="1:8" hidden="1" x14ac:dyDescent="0.35">
      <c r="A4790">
        <v>470</v>
      </c>
      <c r="B4790" t="s">
        <v>2940</v>
      </c>
      <c r="C4790" t="s">
        <v>2960</v>
      </c>
      <c r="D4790" t="s">
        <v>2961</v>
      </c>
      <c r="E4790" s="26">
        <v>45170</v>
      </c>
      <c r="F4790" t="s">
        <v>6140</v>
      </c>
      <c r="G4790" t="s">
        <v>6138</v>
      </c>
      <c r="H4790" t="str">
        <f>_xlfn.XLOOKUP(C4790,'BAB Identified Sites'!E:E,'BAB Identified Sites'!E:E,"missing",0)</f>
        <v>missing</v>
      </c>
    </row>
    <row r="4791" spans="1:8" hidden="1" x14ac:dyDescent="0.35">
      <c r="A4791">
        <v>470</v>
      </c>
      <c r="B4791" t="s">
        <v>2940</v>
      </c>
      <c r="C4791" t="s">
        <v>2960</v>
      </c>
      <c r="D4791" t="s">
        <v>2961</v>
      </c>
      <c r="E4791" s="26">
        <v>45200</v>
      </c>
      <c r="F4791" t="s">
        <v>6137</v>
      </c>
      <c r="G4791" t="s">
        <v>6138</v>
      </c>
      <c r="H4791" t="str">
        <f>_xlfn.XLOOKUP(C4791,'BAB Identified Sites'!E:E,'BAB Identified Sites'!E:E,"missing",0)</f>
        <v>missing</v>
      </c>
    </row>
    <row r="4792" spans="1:8" hidden="1" x14ac:dyDescent="0.35">
      <c r="A4792">
        <v>470</v>
      </c>
      <c r="B4792" t="s">
        <v>2940</v>
      </c>
      <c r="C4792" t="s">
        <v>2960</v>
      </c>
      <c r="D4792" t="s">
        <v>2961</v>
      </c>
      <c r="E4792" s="26">
        <v>45200</v>
      </c>
      <c r="F4792" t="s">
        <v>6139</v>
      </c>
      <c r="G4792" t="s">
        <v>6138</v>
      </c>
      <c r="H4792" t="str">
        <f>_xlfn.XLOOKUP(C4792,'BAB Identified Sites'!E:E,'BAB Identified Sites'!E:E,"missing",0)</f>
        <v>missing</v>
      </c>
    </row>
    <row r="4793" spans="1:8" hidden="1" x14ac:dyDescent="0.35">
      <c r="A4793">
        <v>470</v>
      </c>
      <c r="B4793" t="s">
        <v>2940</v>
      </c>
      <c r="C4793" t="s">
        <v>2960</v>
      </c>
      <c r="D4793" t="s">
        <v>2961</v>
      </c>
      <c r="E4793" s="26">
        <v>45200</v>
      </c>
      <c r="F4793" t="s">
        <v>6140</v>
      </c>
      <c r="G4793" t="s">
        <v>6138</v>
      </c>
      <c r="H4793" t="str">
        <f>_xlfn.XLOOKUP(C4793,'BAB Identified Sites'!E:E,'BAB Identified Sites'!E:E,"missing",0)</f>
        <v>missing</v>
      </c>
    </row>
    <row r="4794" spans="1:8" hidden="1" x14ac:dyDescent="0.35">
      <c r="A4794">
        <v>470</v>
      </c>
      <c r="B4794" t="s">
        <v>2940</v>
      </c>
      <c r="C4794" t="s">
        <v>2960</v>
      </c>
      <c r="D4794" t="s">
        <v>2961</v>
      </c>
      <c r="E4794" s="26">
        <v>45231</v>
      </c>
      <c r="F4794" t="s">
        <v>6137</v>
      </c>
      <c r="G4794" t="s">
        <v>6138</v>
      </c>
      <c r="H4794" t="str">
        <f>_xlfn.XLOOKUP(C4794,'BAB Identified Sites'!E:E,'BAB Identified Sites'!E:E,"missing",0)</f>
        <v>missing</v>
      </c>
    </row>
    <row r="4795" spans="1:8" hidden="1" x14ac:dyDescent="0.35">
      <c r="A4795">
        <v>470</v>
      </c>
      <c r="B4795" t="s">
        <v>2940</v>
      </c>
      <c r="C4795" t="s">
        <v>2960</v>
      </c>
      <c r="D4795" t="s">
        <v>2961</v>
      </c>
      <c r="E4795" s="26">
        <v>45231</v>
      </c>
      <c r="F4795" t="s">
        <v>6139</v>
      </c>
      <c r="G4795" t="s">
        <v>6138</v>
      </c>
      <c r="H4795" t="str">
        <f>_xlfn.XLOOKUP(C4795,'BAB Identified Sites'!E:E,'BAB Identified Sites'!E:E,"missing",0)</f>
        <v>missing</v>
      </c>
    </row>
    <row r="4796" spans="1:8" hidden="1" x14ac:dyDescent="0.35">
      <c r="A4796">
        <v>470</v>
      </c>
      <c r="B4796" t="s">
        <v>2940</v>
      </c>
      <c r="C4796" t="s">
        <v>2960</v>
      </c>
      <c r="D4796" t="s">
        <v>2961</v>
      </c>
      <c r="E4796" s="26">
        <v>45231</v>
      </c>
      <c r="F4796" t="s">
        <v>6140</v>
      </c>
      <c r="G4796" t="s">
        <v>6138</v>
      </c>
      <c r="H4796" t="str">
        <f>_xlfn.XLOOKUP(C4796,'BAB Identified Sites'!E:E,'BAB Identified Sites'!E:E,"missing",0)</f>
        <v>missing</v>
      </c>
    </row>
    <row r="4797" spans="1:8" hidden="1" x14ac:dyDescent="0.35">
      <c r="A4797">
        <v>470</v>
      </c>
      <c r="B4797" t="s">
        <v>2940</v>
      </c>
      <c r="C4797" t="s">
        <v>2960</v>
      </c>
      <c r="D4797" t="s">
        <v>2961</v>
      </c>
      <c r="E4797" s="26">
        <v>45261</v>
      </c>
      <c r="F4797" t="s">
        <v>6137</v>
      </c>
      <c r="G4797" t="s">
        <v>6138</v>
      </c>
      <c r="H4797" t="str">
        <f>_xlfn.XLOOKUP(C4797,'BAB Identified Sites'!E:E,'BAB Identified Sites'!E:E,"missing",0)</f>
        <v>missing</v>
      </c>
    </row>
    <row r="4798" spans="1:8" hidden="1" x14ac:dyDescent="0.35">
      <c r="A4798">
        <v>470</v>
      </c>
      <c r="B4798" t="s">
        <v>2940</v>
      </c>
      <c r="C4798" t="s">
        <v>2960</v>
      </c>
      <c r="D4798" t="s">
        <v>2961</v>
      </c>
      <c r="E4798" s="26">
        <v>45261</v>
      </c>
      <c r="F4798" t="s">
        <v>6139</v>
      </c>
      <c r="G4798" t="s">
        <v>6138</v>
      </c>
      <c r="H4798" t="str">
        <f>_xlfn.XLOOKUP(C4798,'BAB Identified Sites'!E:E,'BAB Identified Sites'!E:E,"missing",0)</f>
        <v>missing</v>
      </c>
    </row>
    <row r="4799" spans="1:8" hidden="1" x14ac:dyDescent="0.35">
      <c r="A4799">
        <v>470</v>
      </c>
      <c r="B4799" t="s">
        <v>2940</v>
      </c>
      <c r="C4799" t="s">
        <v>2960</v>
      </c>
      <c r="D4799" t="s">
        <v>2961</v>
      </c>
      <c r="E4799" s="26">
        <v>45261</v>
      </c>
      <c r="F4799" t="s">
        <v>6140</v>
      </c>
      <c r="G4799" t="s">
        <v>6138</v>
      </c>
      <c r="H4799" t="str">
        <f>_xlfn.XLOOKUP(C4799,'BAB Identified Sites'!E:E,'BAB Identified Sites'!E:E,"missing",0)</f>
        <v>missing</v>
      </c>
    </row>
    <row r="4800" spans="1:8" hidden="1" x14ac:dyDescent="0.35">
      <c r="A4800">
        <v>40</v>
      </c>
      <c r="B4800" t="s">
        <v>98</v>
      </c>
      <c r="C4800" t="s">
        <v>2466</v>
      </c>
      <c r="D4800" t="s">
        <v>2467</v>
      </c>
      <c r="E4800" s="26">
        <v>45139</v>
      </c>
      <c r="F4800" t="s">
        <v>6137</v>
      </c>
      <c r="G4800" t="s">
        <v>6138</v>
      </c>
      <c r="H4800" t="str">
        <f>_xlfn.XLOOKUP(C4800,'BAB Identified Sites'!E:E,'BAB Identified Sites'!E:E,"missing",0)</f>
        <v>missing</v>
      </c>
    </row>
    <row r="4801" spans="1:8" hidden="1" x14ac:dyDescent="0.35">
      <c r="A4801">
        <v>40</v>
      </c>
      <c r="B4801" t="s">
        <v>98</v>
      </c>
      <c r="C4801" t="s">
        <v>2466</v>
      </c>
      <c r="D4801" t="s">
        <v>2467</v>
      </c>
      <c r="E4801" s="26">
        <v>45139</v>
      </c>
      <c r="F4801" t="s">
        <v>6139</v>
      </c>
      <c r="G4801" t="s">
        <v>6138</v>
      </c>
      <c r="H4801" t="str">
        <f>_xlfn.XLOOKUP(C4801,'BAB Identified Sites'!E:E,'BAB Identified Sites'!E:E,"missing",0)</f>
        <v>missing</v>
      </c>
    </row>
    <row r="4802" spans="1:8" hidden="1" x14ac:dyDescent="0.35">
      <c r="A4802">
        <v>40</v>
      </c>
      <c r="B4802" t="s">
        <v>98</v>
      </c>
      <c r="C4802" t="s">
        <v>2466</v>
      </c>
      <c r="D4802" t="s">
        <v>2467</v>
      </c>
      <c r="E4802" s="26">
        <v>45170</v>
      </c>
      <c r="F4802" t="s">
        <v>6137</v>
      </c>
      <c r="G4802" t="s">
        <v>6138</v>
      </c>
      <c r="H4802" t="str">
        <f>_xlfn.XLOOKUP(C4802,'BAB Identified Sites'!E:E,'BAB Identified Sites'!E:E,"missing",0)</f>
        <v>missing</v>
      </c>
    </row>
    <row r="4803" spans="1:8" hidden="1" x14ac:dyDescent="0.35">
      <c r="A4803">
        <v>40</v>
      </c>
      <c r="B4803" t="s">
        <v>98</v>
      </c>
      <c r="C4803" t="s">
        <v>2466</v>
      </c>
      <c r="D4803" t="s">
        <v>2467</v>
      </c>
      <c r="E4803" s="26">
        <v>45170</v>
      </c>
      <c r="F4803" t="s">
        <v>6139</v>
      </c>
      <c r="G4803" t="s">
        <v>6138</v>
      </c>
      <c r="H4803" t="str">
        <f>_xlfn.XLOOKUP(C4803,'BAB Identified Sites'!E:E,'BAB Identified Sites'!E:E,"missing",0)</f>
        <v>missing</v>
      </c>
    </row>
    <row r="4804" spans="1:8" hidden="1" x14ac:dyDescent="0.35">
      <c r="A4804">
        <v>40</v>
      </c>
      <c r="B4804" t="s">
        <v>98</v>
      </c>
      <c r="C4804" t="s">
        <v>2466</v>
      </c>
      <c r="D4804" t="s">
        <v>2467</v>
      </c>
      <c r="E4804" s="26">
        <v>45200</v>
      </c>
      <c r="F4804" t="s">
        <v>6137</v>
      </c>
      <c r="G4804" t="s">
        <v>6138</v>
      </c>
      <c r="H4804" t="str">
        <f>_xlfn.XLOOKUP(C4804,'BAB Identified Sites'!E:E,'BAB Identified Sites'!E:E,"missing",0)</f>
        <v>missing</v>
      </c>
    </row>
    <row r="4805" spans="1:8" hidden="1" x14ac:dyDescent="0.35">
      <c r="A4805">
        <v>40</v>
      </c>
      <c r="B4805" t="s">
        <v>98</v>
      </c>
      <c r="C4805" t="s">
        <v>2466</v>
      </c>
      <c r="D4805" t="s">
        <v>2467</v>
      </c>
      <c r="E4805" s="26">
        <v>45200</v>
      </c>
      <c r="F4805" t="s">
        <v>6139</v>
      </c>
      <c r="G4805" t="s">
        <v>6138</v>
      </c>
      <c r="H4805" t="str">
        <f>_xlfn.XLOOKUP(C4805,'BAB Identified Sites'!E:E,'BAB Identified Sites'!E:E,"missing",0)</f>
        <v>missing</v>
      </c>
    </row>
    <row r="4806" spans="1:8" hidden="1" x14ac:dyDescent="0.35">
      <c r="A4806">
        <v>40</v>
      </c>
      <c r="B4806" t="s">
        <v>98</v>
      </c>
      <c r="C4806" t="s">
        <v>2466</v>
      </c>
      <c r="D4806" t="s">
        <v>2467</v>
      </c>
      <c r="E4806" s="26">
        <v>45231</v>
      </c>
      <c r="F4806" t="s">
        <v>6137</v>
      </c>
      <c r="G4806" t="s">
        <v>6138</v>
      </c>
      <c r="H4806" t="str">
        <f>_xlfn.XLOOKUP(C4806,'BAB Identified Sites'!E:E,'BAB Identified Sites'!E:E,"missing",0)</f>
        <v>missing</v>
      </c>
    </row>
    <row r="4807" spans="1:8" hidden="1" x14ac:dyDescent="0.35">
      <c r="A4807">
        <v>40</v>
      </c>
      <c r="B4807" t="s">
        <v>98</v>
      </c>
      <c r="C4807" t="s">
        <v>2466</v>
      </c>
      <c r="D4807" t="s">
        <v>2467</v>
      </c>
      <c r="E4807" s="26">
        <v>45231</v>
      </c>
      <c r="F4807" t="s">
        <v>6139</v>
      </c>
      <c r="G4807" t="s">
        <v>6138</v>
      </c>
      <c r="H4807" t="str">
        <f>_xlfn.XLOOKUP(C4807,'BAB Identified Sites'!E:E,'BAB Identified Sites'!E:E,"missing",0)</f>
        <v>missing</v>
      </c>
    </row>
    <row r="4808" spans="1:8" hidden="1" x14ac:dyDescent="0.35">
      <c r="A4808">
        <v>40</v>
      </c>
      <c r="B4808" t="s">
        <v>98</v>
      </c>
      <c r="C4808" t="s">
        <v>2466</v>
      </c>
      <c r="D4808" t="s">
        <v>2467</v>
      </c>
      <c r="E4808" s="26">
        <v>45261</v>
      </c>
      <c r="F4808" t="s">
        <v>6137</v>
      </c>
      <c r="G4808" t="s">
        <v>6138</v>
      </c>
      <c r="H4808" t="str">
        <f>_xlfn.XLOOKUP(C4808,'BAB Identified Sites'!E:E,'BAB Identified Sites'!E:E,"missing",0)</f>
        <v>missing</v>
      </c>
    </row>
    <row r="4809" spans="1:8" hidden="1" x14ac:dyDescent="0.35">
      <c r="A4809">
        <v>40</v>
      </c>
      <c r="B4809" t="s">
        <v>98</v>
      </c>
      <c r="C4809" t="s">
        <v>2466</v>
      </c>
      <c r="D4809" t="s">
        <v>2467</v>
      </c>
      <c r="E4809" s="26">
        <v>45261</v>
      </c>
      <c r="F4809" t="s">
        <v>6139</v>
      </c>
      <c r="G4809" t="s">
        <v>6138</v>
      </c>
      <c r="H4809" t="str">
        <f>_xlfn.XLOOKUP(C4809,'BAB Identified Sites'!E:E,'BAB Identified Sites'!E:E,"missing",0)</f>
        <v>missing</v>
      </c>
    </row>
    <row r="4810" spans="1:8" hidden="1" x14ac:dyDescent="0.35">
      <c r="A4810">
        <v>900</v>
      </c>
      <c r="B4810" t="s">
        <v>3592</v>
      </c>
      <c r="C4810" t="s">
        <v>3647</v>
      </c>
      <c r="D4810" t="s">
        <v>3648</v>
      </c>
      <c r="E4810" s="26">
        <v>45139</v>
      </c>
      <c r="F4810" t="s">
        <v>6137</v>
      </c>
      <c r="G4810" t="s">
        <v>6138</v>
      </c>
      <c r="H4810" t="str">
        <f>_xlfn.XLOOKUP(C4810,'BAB Identified Sites'!E:E,'BAB Identified Sites'!E:E,"missing",0)</f>
        <v>missing</v>
      </c>
    </row>
    <row r="4811" spans="1:8" hidden="1" x14ac:dyDescent="0.35">
      <c r="A4811">
        <v>900</v>
      </c>
      <c r="B4811" t="s">
        <v>3592</v>
      </c>
      <c r="C4811" t="s">
        <v>3647</v>
      </c>
      <c r="D4811" t="s">
        <v>3648</v>
      </c>
      <c r="E4811" s="26">
        <v>45139</v>
      </c>
      <c r="F4811" t="s">
        <v>6139</v>
      </c>
      <c r="G4811" t="s">
        <v>6138</v>
      </c>
      <c r="H4811" t="str">
        <f>_xlfn.XLOOKUP(C4811,'BAB Identified Sites'!E:E,'BAB Identified Sites'!E:E,"missing",0)</f>
        <v>missing</v>
      </c>
    </row>
    <row r="4812" spans="1:8" hidden="1" x14ac:dyDescent="0.35">
      <c r="A4812">
        <v>900</v>
      </c>
      <c r="B4812" t="s">
        <v>3592</v>
      </c>
      <c r="C4812" t="s">
        <v>3647</v>
      </c>
      <c r="D4812" t="s">
        <v>3648</v>
      </c>
      <c r="E4812" s="26">
        <v>45170</v>
      </c>
      <c r="F4812" t="s">
        <v>6137</v>
      </c>
      <c r="G4812" t="s">
        <v>6138</v>
      </c>
      <c r="H4812" t="str">
        <f>_xlfn.XLOOKUP(C4812,'BAB Identified Sites'!E:E,'BAB Identified Sites'!E:E,"missing",0)</f>
        <v>missing</v>
      </c>
    </row>
    <row r="4813" spans="1:8" hidden="1" x14ac:dyDescent="0.35">
      <c r="A4813">
        <v>900</v>
      </c>
      <c r="B4813" t="s">
        <v>3592</v>
      </c>
      <c r="C4813" t="s">
        <v>3647</v>
      </c>
      <c r="D4813" t="s">
        <v>3648</v>
      </c>
      <c r="E4813" s="26">
        <v>45170</v>
      </c>
      <c r="F4813" t="s">
        <v>6139</v>
      </c>
      <c r="G4813" t="s">
        <v>6138</v>
      </c>
      <c r="H4813" t="str">
        <f>_xlfn.XLOOKUP(C4813,'BAB Identified Sites'!E:E,'BAB Identified Sites'!E:E,"missing",0)</f>
        <v>missing</v>
      </c>
    </row>
    <row r="4814" spans="1:8" hidden="1" x14ac:dyDescent="0.35">
      <c r="A4814">
        <v>900</v>
      </c>
      <c r="B4814" t="s">
        <v>3592</v>
      </c>
      <c r="C4814" t="s">
        <v>3647</v>
      </c>
      <c r="D4814" t="s">
        <v>3648</v>
      </c>
      <c r="E4814" s="26">
        <v>45200</v>
      </c>
      <c r="F4814" t="s">
        <v>6137</v>
      </c>
      <c r="G4814" t="s">
        <v>6138</v>
      </c>
      <c r="H4814" t="str">
        <f>_xlfn.XLOOKUP(C4814,'BAB Identified Sites'!E:E,'BAB Identified Sites'!E:E,"missing",0)</f>
        <v>missing</v>
      </c>
    </row>
    <row r="4815" spans="1:8" hidden="1" x14ac:dyDescent="0.35">
      <c r="A4815">
        <v>900</v>
      </c>
      <c r="B4815" t="s">
        <v>3592</v>
      </c>
      <c r="C4815" t="s">
        <v>3647</v>
      </c>
      <c r="D4815" t="s">
        <v>3648</v>
      </c>
      <c r="E4815" s="26">
        <v>45200</v>
      </c>
      <c r="F4815" t="s">
        <v>6139</v>
      </c>
      <c r="G4815" t="s">
        <v>6138</v>
      </c>
      <c r="H4815" t="str">
        <f>_xlfn.XLOOKUP(C4815,'BAB Identified Sites'!E:E,'BAB Identified Sites'!E:E,"missing",0)</f>
        <v>missing</v>
      </c>
    </row>
    <row r="4816" spans="1:8" hidden="1" x14ac:dyDescent="0.35">
      <c r="A4816">
        <v>900</v>
      </c>
      <c r="B4816" t="s">
        <v>3592</v>
      </c>
      <c r="C4816" t="s">
        <v>3647</v>
      </c>
      <c r="D4816" t="s">
        <v>3648</v>
      </c>
      <c r="E4816" s="26">
        <v>45231</v>
      </c>
      <c r="F4816" t="s">
        <v>6137</v>
      </c>
      <c r="G4816" t="s">
        <v>6138</v>
      </c>
      <c r="H4816" t="str">
        <f>_xlfn.XLOOKUP(C4816,'BAB Identified Sites'!E:E,'BAB Identified Sites'!E:E,"missing",0)</f>
        <v>missing</v>
      </c>
    </row>
    <row r="4817" spans="1:8" hidden="1" x14ac:dyDescent="0.35">
      <c r="A4817">
        <v>900</v>
      </c>
      <c r="B4817" t="s">
        <v>3592</v>
      </c>
      <c r="C4817" t="s">
        <v>3647</v>
      </c>
      <c r="D4817" t="s">
        <v>3648</v>
      </c>
      <c r="E4817" s="26">
        <v>45231</v>
      </c>
      <c r="F4817" t="s">
        <v>6139</v>
      </c>
      <c r="G4817" t="s">
        <v>6138</v>
      </c>
      <c r="H4817" t="str">
        <f>_xlfn.XLOOKUP(C4817,'BAB Identified Sites'!E:E,'BAB Identified Sites'!E:E,"missing",0)</f>
        <v>missing</v>
      </c>
    </row>
    <row r="4818" spans="1:8" hidden="1" x14ac:dyDescent="0.35">
      <c r="A4818">
        <v>900</v>
      </c>
      <c r="B4818" t="s">
        <v>3592</v>
      </c>
      <c r="C4818" t="s">
        <v>3647</v>
      </c>
      <c r="D4818" t="s">
        <v>3648</v>
      </c>
      <c r="E4818" s="26">
        <v>45261</v>
      </c>
      <c r="F4818" t="s">
        <v>6137</v>
      </c>
      <c r="G4818" t="s">
        <v>6138</v>
      </c>
      <c r="H4818" t="str">
        <f>_xlfn.XLOOKUP(C4818,'BAB Identified Sites'!E:E,'BAB Identified Sites'!E:E,"missing",0)</f>
        <v>missing</v>
      </c>
    </row>
    <row r="4819" spans="1:8" hidden="1" x14ac:dyDescent="0.35">
      <c r="A4819">
        <v>900</v>
      </c>
      <c r="B4819" t="s">
        <v>3592</v>
      </c>
      <c r="C4819" t="s">
        <v>3647</v>
      </c>
      <c r="D4819" t="s">
        <v>3648</v>
      </c>
      <c r="E4819" s="26">
        <v>45261</v>
      </c>
      <c r="F4819" t="s">
        <v>6139</v>
      </c>
      <c r="G4819" t="s">
        <v>6138</v>
      </c>
      <c r="H4819" t="str">
        <f>_xlfn.XLOOKUP(C4819,'BAB Identified Sites'!E:E,'BAB Identified Sites'!E:E,"missing",0)</f>
        <v>missing</v>
      </c>
    </row>
    <row r="4820" spans="1:8" hidden="1" x14ac:dyDescent="0.35">
      <c r="A4820">
        <v>910</v>
      </c>
      <c r="B4820" t="s">
        <v>3748</v>
      </c>
      <c r="C4820" t="s">
        <v>3764</v>
      </c>
      <c r="D4820" t="s">
        <v>3765</v>
      </c>
      <c r="E4820" s="26">
        <v>45139</v>
      </c>
      <c r="F4820" t="s">
        <v>6137</v>
      </c>
      <c r="G4820" t="s">
        <v>6138</v>
      </c>
      <c r="H4820" t="str">
        <f>_xlfn.XLOOKUP(C4820,'BAB Identified Sites'!E:E,'BAB Identified Sites'!E:E,"missing",0)</f>
        <v>missing</v>
      </c>
    </row>
    <row r="4821" spans="1:8" hidden="1" x14ac:dyDescent="0.35">
      <c r="A4821">
        <v>910</v>
      </c>
      <c r="B4821" t="s">
        <v>3748</v>
      </c>
      <c r="C4821" t="s">
        <v>3764</v>
      </c>
      <c r="D4821" t="s">
        <v>3765</v>
      </c>
      <c r="E4821" s="26">
        <v>45139</v>
      </c>
      <c r="F4821" t="s">
        <v>6139</v>
      </c>
      <c r="G4821" t="s">
        <v>6138</v>
      </c>
      <c r="H4821" t="str">
        <f>_xlfn.XLOOKUP(C4821,'BAB Identified Sites'!E:E,'BAB Identified Sites'!E:E,"missing",0)</f>
        <v>missing</v>
      </c>
    </row>
    <row r="4822" spans="1:8" hidden="1" x14ac:dyDescent="0.35">
      <c r="A4822">
        <v>910</v>
      </c>
      <c r="B4822" t="s">
        <v>3748</v>
      </c>
      <c r="C4822" t="s">
        <v>3764</v>
      </c>
      <c r="D4822" t="s">
        <v>3765</v>
      </c>
      <c r="E4822" s="26">
        <v>45170</v>
      </c>
      <c r="F4822" t="s">
        <v>6137</v>
      </c>
      <c r="G4822" t="s">
        <v>6138</v>
      </c>
      <c r="H4822" t="str">
        <f>_xlfn.XLOOKUP(C4822,'BAB Identified Sites'!E:E,'BAB Identified Sites'!E:E,"missing",0)</f>
        <v>missing</v>
      </c>
    </row>
    <row r="4823" spans="1:8" hidden="1" x14ac:dyDescent="0.35">
      <c r="A4823">
        <v>910</v>
      </c>
      <c r="B4823" t="s">
        <v>3748</v>
      </c>
      <c r="C4823" t="s">
        <v>3764</v>
      </c>
      <c r="D4823" t="s">
        <v>3765</v>
      </c>
      <c r="E4823" s="26">
        <v>45170</v>
      </c>
      <c r="F4823" t="s">
        <v>6139</v>
      </c>
      <c r="G4823" t="s">
        <v>6138</v>
      </c>
      <c r="H4823" t="str">
        <f>_xlfn.XLOOKUP(C4823,'BAB Identified Sites'!E:E,'BAB Identified Sites'!E:E,"missing",0)</f>
        <v>missing</v>
      </c>
    </row>
    <row r="4824" spans="1:8" hidden="1" x14ac:dyDescent="0.35">
      <c r="A4824">
        <v>910</v>
      </c>
      <c r="B4824" t="s">
        <v>3748</v>
      </c>
      <c r="C4824" t="s">
        <v>3764</v>
      </c>
      <c r="D4824" t="s">
        <v>3765</v>
      </c>
      <c r="E4824" s="26">
        <v>45200</v>
      </c>
      <c r="F4824" t="s">
        <v>6137</v>
      </c>
      <c r="G4824" t="s">
        <v>6138</v>
      </c>
      <c r="H4824" t="str">
        <f>_xlfn.XLOOKUP(C4824,'BAB Identified Sites'!E:E,'BAB Identified Sites'!E:E,"missing",0)</f>
        <v>missing</v>
      </c>
    </row>
    <row r="4825" spans="1:8" hidden="1" x14ac:dyDescent="0.35">
      <c r="A4825">
        <v>910</v>
      </c>
      <c r="B4825" t="s">
        <v>3748</v>
      </c>
      <c r="C4825" t="s">
        <v>3764</v>
      </c>
      <c r="D4825" t="s">
        <v>3765</v>
      </c>
      <c r="E4825" s="26">
        <v>45200</v>
      </c>
      <c r="F4825" t="s">
        <v>6139</v>
      </c>
      <c r="G4825" t="s">
        <v>6138</v>
      </c>
      <c r="H4825" t="str">
        <f>_xlfn.XLOOKUP(C4825,'BAB Identified Sites'!E:E,'BAB Identified Sites'!E:E,"missing",0)</f>
        <v>missing</v>
      </c>
    </row>
    <row r="4826" spans="1:8" hidden="1" x14ac:dyDescent="0.35">
      <c r="A4826">
        <v>910</v>
      </c>
      <c r="B4826" t="s">
        <v>3748</v>
      </c>
      <c r="C4826" t="s">
        <v>3764</v>
      </c>
      <c r="D4826" t="s">
        <v>3765</v>
      </c>
      <c r="E4826" s="26">
        <v>45231</v>
      </c>
      <c r="F4826" t="s">
        <v>6137</v>
      </c>
      <c r="G4826" t="s">
        <v>6138</v>
      </c>
      <c r="H4826" t="str">
        <f>_xlfn.XLOOKUP(C4826,'BAB Identified Sites'!E:E,'BAB Identified Sites'!E:E,"missing",0)</f>
        <v>missing</v>
      </c>
    </row>
    <row r="4827" spans="1:8" hidden="1" x14ac:dyDescent="0.35">
      <c r="A4827">
        <v>910</v>
      </c>
      <c r="B4827" t="s">
        <v>3748</v>
      </c>
      <c r="C4827" t="s">
        <v>3764</v>
      </c>
      <c r="D4827" t="s">
        <v>3765</v>
      </c>
      <c r="E4827" s="26">
        <v>45231</v>
      </c>
      <c r="F4827" t="s">
        <v>6139</v>
      </c>
      <c r="G4827" t="s">
        <v>6138</v>
      </c>
      <c r="H4827" t="str">
        <f>_xlfn.XLOOKUP(C4827,'BAB Identified Sites'!E:E,'BAB Identified Sites'!E:E,"missing",0)</f>
        <v>missing</v>
      </c>
    </row>
    <row r="4828" spans="1:8" hidden="1" x14ac:dyDescent="0.35">
      <c r="A4828">
        <v>910</v>
      </c>
      <c r="B4828" t="s">
        <v>3748</v>
      </c>
      <c r="C4828" t="s">
        <v>3764</v>
      </c>
      <c r="D4828" t="s">
        <v>3765</v>
      </c>
      <c r="E4828" s="26">
        <v>45261</v>
      </c>
      <c r="F4828" t="s">
        <v>6137</v>
      </c>
      <c r="G4828" t="s">
        <v>6138</v>
      </c>
      <c r="H4828" t="str">
        <f>_xlfn.XLOOKUP(C4828,'BAB Identified Sites'!E:E,'BAB Identified Sites'!E:E,"missing",0)</f>
        <v>missing</v>
      </c>
    </row>
    <row r="4829" spans="1:8" hidden="1" x14ac:dyDescent="0.35">
      <c r="A4829">
        <v>910</v>
      </c>
      <c r="B4829" t="s">
        <v>3748</v>
      </c>
      <c r="C4829" t="s">
        <v>3764</v>
      </c>
      <c r="D4829" t="s">
        <v>3765</v>
      </c>
      <c r="E4829" s="26">
        <v>45261</v>
      </c>
      <c r="F4829" t="s">
        <v>6139</v>
      </c>
      <c r="G4829" t="s">
        <v>6138</v>
      </c>
      <c r="H4829" t="str">
        <f>_xlfn.XLOOKUP(C4829,'BAB Identified Sites'!E:E,'BAB Identified Sites'!E:E,"missing",0)</f>
        <v>missing</v>
      </c>
    </row>
    <row r="4830" spans="1:8" hidden="1" x14ac:dyDescent="0.35">
      <c r="A4830">
        <v>910</v>
      </c>
      <c r="B4830" t="s">
        <v>3748</v>
      </c>
      <c r="C4830" t="s">
        <v>3766</v>
      </c>
      <c r="D4830" t="s">
        <v>3767</v>
      </c>
      <c r="E4830" s="26">
        <v>45139</v>
      </c>
      <c r="F4830" t="s">
        <v>6137</v>
      </c>
      <c r="G4830" t="s">
        <v>6138</v>
      </c>
      <c r="H4830" t="str">
        <f>_xlfn.XLOOKUP(C4830,'BAB Identified Sites'!E:E,'BAB Identified Sites'!E:E,"missing",0)</f>
        <v>missing</v>
      </c>
    </row>
    <row r="4831" spans="1:8" hidden="1" x14ac:dyDescent="0.35">
      <c r="A4831">
        <v>910</v>
      </c>
      <c r="B4831" t="s">
        <v>3748</v>
      </c>
      <c r="C4831" t="s">
        <v>3766</v>
      </c>
      <c r="D4831" t="s">
        <v>3767</v>
      </c>
      <c r="E4831" s="26">
        <v>45139</v>
      </c>
      <c r="F4831" t="s">
        <v>6139</v>
      </c>
      <c r="G4831" t="s">
        <v>6138</v>
      </c>
      <c r="H4831" t="str">
        <f>_xlfn.XLOOKUP(C4831,'BAB Identified Sites'!E:E,'BAB Identified Sites'!E:E,"missing",0)</f>
        <v>missing</v>
      </c>
    </row>
    <row r="4832" spans="1:8" hidden="1" x14ac:dyDescent="0.35">
      <c r="A4832">
        <v>910</v>
      </c>
      <c r="B4832" t="s">
        <v>3748</v>
      </c>
      <c r="C4832" t="s">
        <v>3766</v>
      </c>
      <c r="D4832" t="s">
        <v>3767</v>
      </c>
      <c r="E4832" s="26">
        <v>45170</v>
      </c>
      <c r="F4832" t="s">
        <v>6137</v>
      </c>
      <c r="G4832" t="s">
        <v>6138</v>
      </c>
      <c r="H4832" t="str">
        <f>_xlfn.XLOOKUP(C4832,'BAB Identified Sites'!E:E,'BAB Identified Sites'!E:E,"missing",0)</f>
        <v>missing</v>
      </c>
    </row>
    <row r="4833" spans="1:8" hidden="1" x14ac:dyDescent="0.35">
      <c r="A4833">
        <v>910</v>
      </c>
      <c r="B4833" t="s">
        <v>3748</v>
      </c>
      <c r="C4833" t="s">
        <v>3766</v>
      </c>
      <c r="D4833" t="s">
        <v>3767</v>
      </c>
      <c r="E4833" s="26">
        <v>45170</v>
      </c>
      <c r="F4833" t="s">
        <v>6139</v>
      </c>
      <c r="G4833" t="s">
        <v>6138</v>
      </c>
      <c r="H4833" t="str">
        <f>_xlfn.XLOOKUP(C4833,'BAB Identified Sites'!E:E,'BAB Identified Sites'!E:E,"missing",0)</f>
        <v>missing</v>
      </c>
    </row>
    <row r="4834" spans="1:8" hidden="1" x14ac:dyDescent="0.35">
      <c r="A4834">
        <v>910</v>
      </c>
      <c r="B4834" t="s">
        <v>3748</v>
      </c>
      <c r="C4834" t="s">
        <v>3766</v>
      </c>
      <c r="D4834" t="s">
        <v>3767</v>
      </c>
      <c r="E4834" s="26">
        <v>45200</v>
      </c>
      <c r="F4834" t="s">
        <v>6137</v>
      </c>
      <c r="G4834" t="s">
        <v>6138</v>
      </c>
      <c r="H4834" t="str">
        <f>_xlfn.XLOOKUP(C4834,'BAB Identified Sites'!E:E,'BAB Identified Sites'!E:E,"missing",0)</f>
        <v>missing</v>
      </c>
    </row>
    <row r="4835" spans="1:8" hidden="1" x14ac:dyDescent="0.35">
      <c r="A4835">
        <v>910</v>
      </c>
      <c r="B4835" t="s">
        <v>3748</v>
      </c>
      <c r="C4835" t="s">
        <v>3766</v>
      </c>
      <c r="D4835" t="s">
        <v>3767</v>
      </c>
      <c r="E4835" s="26">
        <v>45200</v>
      </c>
      <c r="F4835" t="s">
        <v>6139</v>
      </c>
      <c r="G4835" t="s">
        <v>6138</v>
      </c>
      <c r="H4835" t="str">
        <f>_xlfn.XLOOKUP(C4835,'BAB Identified Sites'!E:E,'BAB Identified Sites'!E:E,"missing",0)</f>
        <v>missing</v>
      </c>
    </row>
    <row r="4836" spans="1:8" hidden="1" x14ac:dyDescent="0.35">
      <c r="A4836">
        <v>910</v>
      </c>
      <c r="B4836" t="s">
        <v>3748</v>
      </c>
      <c r="C4836" t="s">
        <v>3766</v>
      </c>
      <c r="D4836" t="s">
        <v>3767</v>
      </c>
      <c r="E4836" s="26">
        <v>45231</v>
      </c>
      <c r="F4836" t="s">
        <v>6137</v>
      </c>
      <c r="G4836" t="s">
        <v>6138</v>
      </c>
      <c r="H4836" t="str">
        <f>_xlfn.XLOOKUP(C4836,'BAB Identified Sites'!E:E,'BAB Identified Sites'!E:E,"missing",0)</f>
        <v>missing</v>
      </c>
    </row>
    <row r="4837" spans="1:8" hidden="1" x14ac:dyDescent="0.35">
      <c r="A4837">
        <v>910</v>
      </c>
      <c r="B4837" t="s">
        <v>3748</v>
      </c>
      <c r="C4837" t="s">
        <v>3766</v>
      </c>
      <c r="D4837" t="s">
        <v>3767</v>
      </c>
      <c r="E4837" s="26">
        <v>45231</v>
      </c>
      <c r="F4837" t="s">
        <v>6139</v>
      </c>
      <c r="G4837" t="s">
        <v>6138</v>
      </c>
      <c r="H4837" t="str">
        <f>_xlfn.XLOOKUP(C4837,'BAB Identified Sites'!E:E,'BAB Identified Sites'!E:E,"missing",0)</f>
        <v>missing</v>
      </c>
    </row>
    <row r="4838" spans="1:8" hidden="1" x14ac:dyDescent="0.35">
      <c r="A4838">
        <v>910</v>
      </c>
      <c r="B4838" t="s">
        <v>3748</v>
      </c>
      <c r="C4838" t="s">
        <v>3766</v>
      </c>
      <c r="D4838" t="s">
        <v>3767</v>
      </c>
      <c r="E4838" s="26">
        <v>45261</v>
      </c>
      <c r="F4838" t="s">
        <v>6137</v>
      </c>
      <c r="G4838" t="s">
        <v>6138</v>
      </c>
      <c r="H4838" t="str">
        <f>_xlfn.XLOOKUP(C4838,'BAB Identified Sites'!E:E,'BAB Identified Sites'!E:E,"missing",0)</f>
        <v>missing</v>
      </c>
    </row>
    <row r="4839" spans="1:8" hidden="1" x14ac:dyDescent="0.35">
      <c r="A4839">
        <v>910</v>
      </c>
      <c r="B4839" t="s">
        <v>3748</v>
      </c>
      <c r="C4839" t="s">
        <v>3766</v>
      </c>
      <c r="D4839" t="s">
        <v>3767</v>
      </c>
      <c r="E4839" s="26">
        <v>45261</v>
      </c>
      <c r="F4839" t="s">
        <v>6139</v>
      </c>
      <c r="G4839" t="s">
        <v>6138</v>
      </c>
      <c r="H4839" t="str">
        <f>_xlfn.XLOOKUP(C4839,'BAB Identified Sites'!E:E,'BAB Identified Sites'!E:E,"missing",0)</f>
        <v>missing</v>
      </c>
    </row>
    <row r="4840" spans="1:8" hidden="1" x14ac:dyDescent="0.35">
      <c r="A4840">
        <v>910</v>
      </c>
      <c r="B4840" t="s">
        <v>3748</v>
      </c>
      <c r="C4840" t="s">
        <v>3768</v>
      </c>
      <c r="D4840" t="s">
        <v>3769</v>
      </c>
      <c r="E4840" s="26">
        <v>45139</v>
      </c>
      <c r="F4840" t="s">
        <v>6137</v>
      </c>
      <c r="G4840" t="s">
        <v>6138</v>
      </c>
      <c r="H4840" t="str">
        <f>_xlfn.XLOOKUP(C4840,'BAB Identified Sites'!E:E,'BAB Identified Sites'!E:E,"missing",0)</f>
        <v>missing</v>
      </c>
    </row>
    <row r="4841" spans="1:8" hidden="1" x14ac:dyDescent="0.35">
      <c r="A4841">
        <v>910</v>
      </c>
      <c r="B4841" t="s">
        <v>3748</v>
      </c>
      <c r="C4841" t="s">
        <v>3768</v>
      </c>
      <c r="D4841" t="s">
        <v>3769</v>
      </c>
      <c r="E4841" s="26">
        <v>45139</v>
      </c>
      <c r="F4841" t="s">
        <v>6139</v>
      </c>
      <c r="G4841" t="s">
        <v>6138</v>
      </c>
      <c r="H4841" t="str">
        <f>_xlfn.XLOOKUP(C4841,'BAB Identified Sites'!E:E,'BAB Identified Sites'!E:E,"missing",0)</f>
        <v>missing</v>
      </c>
    </row>
    <row r="4842" spans="1:8" hidden="1" x14ac:dyDescent="0.35">
      <c r="A4842">
        <v>910</v>
      </c>
      <c r="B4842" t="s">
        <v>3748</v>
      </c>
      <c r="C4842" t="s">
        <v>3768</v>
      </c>
      <c r="D4842" t="s">
        <v>3769</v>
      </c>
      <c r="E4842" s="26">
        <v>45170</v>
      </c>
      <c r="F4842" t="s">
        <v>6137</v>
      </c>
      <c r="G4842" t="s">
        <v>6138</v>
      </c>
      <c r="H4842" t="str">
        <f>_xlfn.XLOOKUP(C4842,'BAB Identified Sites'!E:E,'BAB Identified Sites'!E:E,"missing",0)</f>
        <v>missing</v>
      </c>
    </row>
    <row r="4843" spans="1:8" hidden="1" x14ac:dyDescent="0.35">
      <c r="A4843">
        <v>910</v>
      </c>
      <c r="B4843" t="s">
        <v>3748</v>
      </c>
      <c r="C4843" t="s">
        <v>3768</v>
      </c>
      <c r="D4843" t="s">
        <v>3769</v>
      </c>
      <c r="E4843" s="26">
        <v>45170</v>
      </c>
      <c r="F4843" t="s">
        <v>6139</v>
      </c>
      <c r="G4843" t="s">
        <v>6138</v>
      </c>
      <c r="H4843" t="str">
        <f>_xlfn.XLOOKUP(C4843,'BAB Identified Sites'!E:E,'BAB Identified Sites'!E:E,"missing",0)</f>
        <v>missing</v>
      </c>
    </row>
    <row r="4844" spans="1:8" hidden="1" x14ac:dyDescent="0.35">
      <c r="A4844">
        <v>910</v>
      </c>
      <c r="B4844" t="s">
        <v>3748</v>
      </c>
      <c r="C4844" t="s">
        <v>3768</v>
      </c>
      <c r="D4844" t="s">
        <v>3769</v>
      </c>
      <c r="E4844" s="26">
        <v>45200</v>
      </c>
      <c r="F4844" t="s">
        <v>6137</v>
      </c>
      <c r="G4844" t="s">
        <v>6138</v>
      </c>
      <c r="H4844" t="str">
        <f>_xlfn.XLOOKUP(C4844,'BAB Identified Sites'!E:E,'BAB Identified Sites'!E:E,"missing",0)</f>
        <v>missing</v>
      </c>
    </row>
    <row r="4845" spans="1:8" hidden="1" x14ac:dyDescent="0.35">
      <c r="A4845">
        <v>910</v>
      </c>
      <c r="B4845" t="s">
        <v>3748</v>
      </c>
      <c r="C4845" t="s">
        <v>3768</v>
      </c>
      <c r="D4845" t="s">
        <v>3769</v>
      </c>
      <c r="E4845" s="26">
        <v>45200</v>
      </c>
      <c r="F4845" t="s">
        <v>6139</v>
      </c>
      <c r="G4845" t="s">
        <v>6138</v>
      </c>
      <c r="H4845" t="str">
        <f>_xlfn.XLOOKUP(C4845,'BAB Identified Sites'!E:E,'BAB Identified Sites'!E:E,"missing",0)</f>
        <v>missing</v>
      </c>
    </row>
    <row r="4846" spans="1:8" hidden="1" x14ac:dyDescent="0.35">
      <c r="A4846">
        <v>910</v>
      </c>
      <c r="B4846" t="s">
        <v>3748</v>
      </c>
      <c r="C4846" t="s">
        <v>3768</v>
      </c>
      <c r="D4846" t="s">
        <v>3769</v>
      </c>
      <c r="E4846" s="26">
        <v>45231</v>
      </c>
      <c r="F4846" t="s">
        <v>6137</v>
      </c>
      <c r="G4846" t="s">
        <v>6138</v>
      </c>
      <c r="H4846" t="str">
        <f>_xlfn.XLOOKUP(C4846,'BAB Identified Sites'!E:E,'BAB Identified Sites'!E:E,"missing",0)</f>
        <v>missing</v>
      </c>
    </row>
    <row r="4847" spans="1:8" hidden="1" x14ac:dyDescent="0.35">
      <c r="A4847">
        <v>910</v>
      </c>
      <c r="B4847" t="s">
        <v>3748</v>
      </c>
      <c r="C4847" t="s">
        <v>3768</v>
      </c>
      <c r="D4847" t="s">
        <v>3769</v>
      </c>
      <c r="E4847" s="26">
        <v>45231</v>
      </c>
      <c r="F4847" t="s">
        <v>6139</v>
      </c>
      <c r="G4847" t="s">
        <v>6138</v>
      </c>
      <c r="H4847" t="str">
        <f>_xlfn.XLOOKUP(C4847,'BAB Identified Sites'!E:E,'BAB Identified Sites'!E:E,"missing",0)</f>
        <v>missing</v>
      </c>
    </row>
    <row r="4848" spans="1:8" hidden="1" x14ac:dyDescent="0.35">
      <c r="A4848">
        <v>910</v>
      </c>
      <c r="B4848" t="s">
        <v>3748</v>
      </c>
      <c r="C4848" t="s">
        <v>3768</v>
      </c>
      <c r="D4848" t="s">
        <v>3769</v>
      </c>
      <c r="E4848" s="26">
        <v>45261</v>
      </c>
      <c r="F4848" t="s">
        <v>6137</v>
      </c>
      <c r="G4848" t="s">
        <v>6138</v>
      </c>
      <c r="H4848" t="str">
        <f>_xlfn.XLOOKUP(C4848,'BAB Identified Sites'!E:E,'BAB Identified Sites'!E:E,"missing",0)</f>
        <v>missing</v>
      </c>
    </row>
    <row r="4849" spans="1:8" hidden="1" x14ac:dyDescent="0.35">
      <c r="A4849">
        <v>910</v>
      </c>
      <c r="B4849" t="s">
        <v>3748</v>
      </c>
      <c r="C4849" t="s">
        <v>3768</v>
      </c>
      <c r="D4849" t="s">
        <v>3769</v>
      </c>
      <c r="E4849" s="26">
        <v>45261</v>
      </c>
      <c r="F4849" t="s">
        <v>6139</v>
      </c>
      <c r="G4849" t="s">
        <v>6138</v>
      </c>
      <c r="H4849" t="str">
        <f>_xlfn.XLOOKUP(C4849,'BAB Identified Sites'!E:E,'BAB Identified Sites'!E:E,"missing",0)</f>
        <v>missing</v>
      </c>
    </row>
    <row r="4850" spans="1:8" hidden="1" x14ac:dyDescent="0.35">
      <c r="A4850">
        <v>130</v>
      </c>
      <c r="B4850" t="s">
        <v>2598</v>
      </c>
      <c r="C4850" t="s">
        <v>2649</v>
      </c>
      <c r="D4850" t="s">
        <v>2650</v>
      </c>
      <c r="E4850" s="26">
        <v>45139</v>
      </c>
      <c r="F4850" t="s">
        <v>6137</v>
      </c>
      <c r="G4850" t="s">
        <v>6138</v>
      </c>
      <c r="H4850" t="str">
        <f>_xlfn.XLOOKUP(C4850,'BAB Identified Sites'!E:E,'BAB Identified Sites'!E:E,"missing",0)</f>
        <v>missing</v>
      </c>
    </row>
    <row r="4851" spans="1:8" hidden="1" x14ac:dyDescent="0.35">
      <c r="A4851">
        <v>130</v>
      </c>
      <c r="B4851" t="s">
        <v>2598</v>
      </c>
      <c r="C4851" t="s">
        <v>2649</v>
      </c>
      <c r="D4851" t="s">
        <v>2650</v>
      </c>
      <c r="E4851" s="26">
        <v>45139</v>
      </c>
      <c r="F4851" t="s">
        <v>6139</v>
      </c>
      <c r="G4851" t="s">
        <v>6138</v>
      </c>
      <c r="H4851" t="str">
        <f>_xlfn.XLOOKUP(C4851,'BAB Identified Sites'!E:E,'BAB Identified Sites'!E:E,"missing",0)</f>
        <v>missing</v>
      </c>
    </row>
    <row r="4852" spans="1:8" hidden="1" x14ac:dyDescent="0.35">
      <c r="A4852">
        <v>130</v>
      </c>
      <c r="B4852" t="s">
        <v>2598</v>
      </c>
      <c r="C4852" t="s">
        <v>2649</v>
      </c>
      <c r="D4852" t="s">
        <v>2650</v>
      </c>
      <c r="E4852" s="26">
        <v>45170</v>
      </c>
      <c r="F4852" t="s">
        <v>6137</v>
      </c>
      <c r="G4852" t="s">
        <v>6138</v>
      </c>
      <c r="H4852" t="str">
        <f>_xlfn.XLOOKUP(C4852,'BAB Identified Sites'!E:E,'BAB Identified Sites'!E:E,"missing",0)</f>
        <v>missing</v>
      </c>
    </row>
    <row r="4853" spans="1:8" hidden="1" x14ac:dyDescent="0.35">
      <c r="A4853">
        <v>130</v>
      </c>
      <c r="B4853" t="s">
        <v>2598</v>
      </c>
      <c r="C4853" t="s">
        <v>2649</v>
      </c>
      <c r="D4853" t="s">
        <v>2650</v>
      </c>
      <c r="E4853" s="26">
        <v>45170</v>
      </c>
      <c r="F4853" t="s">
        <v>6139</v>
      </c>
      <c r="G4853" t="s">
        <v>6138</v>
      </c>
      <c r="H4853" t="str">
        <f>_xlfn.XLOOKUP(C4853,'BAB Identified Sites'!E:E,'BAB Identified Sites'!E:E,"missing",0)</f>
        <v>missing</v>
      </c>
    </row>
    <row r="4854" spans="1:8" hidden="1" x14ac:dyDescent="0.35">
      <c r="A4854">
        <v>130</v>
      </c>
      <c r="B4854" t="s">
        <v>2598</v>
      </c>
      <c r="C4854" t="s">
        <v>2649</v>
      </c>
      <c r="D4854" t="s">
        <v>2650</v>
      </c>
      <c r="E4854" s="26">
        <v>45200</v>
      </c>
      <c r="F4854" t="s">
        <v>6137</v>
      </c>
      <c r="G4854" t="s">
        <v>6138</v>
      </c>
      <c r="H4854" t="str">
        <f>_xlfn.XLOOKUP(C4854,'BAB Identified Sites'!E:E,'BAB Identified Sites'!E:E,"missing",0)</f>
        <v>missing</v>
      </c>
    </row>
    <row r="4855" spans="1:8" hidden="1" x14ac:dyDescent="0.35">
      <c r="A4855">
        <v>130</v>
      </c>
      <c r="B4855" t="s">
        <v>2598</v>
      </c>
      <c r="C4855" t="s">
        <v>2649</v>
      </c>
      <c r="D4855" t="s">
        <v>2650</v>
      </c>
      <c r="E4855" s="26">
        <v>45200</v>
      </c>
      <c r="F4855" t="s">
        <v>6139</v>
      </c>
      <c r="G4855" t="s">
        <v>6138</v>
      </c>
      <c r="H4855" t="str">
        <f>_xlfn.XLOOKUP(C4855,'BAB Identified Sites'!E:E,'BAB Identified Sites'!E:E,"missing",0)</f>
        <v>missing</v>
      </c>
    </row>
    <row r="4856" spans="1:8" hidden="1" x14ac:dyDescent="0.35">
      <c r="A4856">
        <v>130</v>
      </c>
      <c r="B4856" t="s">
        <v>2598</v>
      </c>
      <c r="C4856" t="s">
        <v>2649</v>
      </c>
      <c r="D4856" t="s">
        <v>2650</v>
      </c>
      <c r="E4856" s="26">
        <v>45231</v>
      </c>
      <c r="F4856" t="s">
        <v>6137</v>
      </c>
      <c r="G4856" t="s">
        <v>6138</v>
      </c>
      <c r="H4856" t="str">
        <f>_xlfn.XLOOKUP(C4856,'BAB Identified Sites'!E:E,'BAB Identified Sites'!E:E,"missing",0)</f>
        <v>missing</v>
      </c>
    </row>
    <row r="4857" spans="1:8" hidden="1" x14ac:dyDescent="0.35">
      <c r="A4857">
        <v>130</v>
      </c>
      <c r="B4857" t="s">
        <v>2598</v>
      </c>
      <c r="C4857" t="s">
        <v>2649</v>
      </c>
      <c r="D4857" t="s">
        <v>2650</v>
      </c>
      <c r="E4857" s="26">
        <v>45231</v>
      </c>
      <c r="F4857" t="s">
        <v>6139</v>
      </c>
      <c r="G4857" t="s">
        <v>6138</v>
      </c>
      <c r="H4857" t="str">
        <f>_xlfn.XLOOKUP(C4857,'BAB Identified Sites'!E:E,'BAB Identified Sites'!E:E,"missing",0)</f>
        <v>missing</v>
      </c>
    </row>
    <row r="4858" spans="1:8" hidden="1" x14ac:dyDescent="0.35">
      <c r="A4858">
        <v>1000</v>
      </c>
      <c r="B4858" t="s">
        <v>3891</v>
      </c>
      <c r="C4858" t="s">
        <v>3898</v>
      </c>
      <c r="D4858" t="s">
        <v>3899</v>
      </c>
      <c r="E4858" s="26">
        <v>45139</v>
      </c>
      <c r="F4858" t="s">
        <v>6137</v>
      </c>
      <c r="G4858" t="s">
        <v>6138</v>
      </c>
      <c r="H4858" t="str">
        <f>_xlfn.XLOOKUP(C4858,'BAB Identified Sites'!E:E,'BAB Identified Sites'!E:E,"missing",0)</f>
        <v>missing</v>
      </c>
    </row>
    <row r="4859" spans="1:8" hidden="1" x14ac:dyDescent="0.35">
      <c r="A4859">
        <v>1000</v>
      </c>
      <c r="B4859" t="s">
        <v>3891</v>
      </c>
      <c r="C4859" t="s">
        <v>3898</v>
      </c>
      <c r="D4859" t="s">
        <v>3899</v>
      </c>
      <c r="E4859" s="26">
        <v>45139</v>
      </c>
      <c r="F4859" t="s">
        <v>6139</v>
      </c>
      <c r="G4859" t="s">
        <v>6138</v>
      </c>
      <c r="H4859" t="str">
        <f>_xlfn.XLOOKUP(C4859,'BAB Identified Sites'!E:E,'BAB Identified Sites'!E:E,"missing",0)</f>
        <v>missing</v>
      </c>
    </row>
    <row r="4860" spans="1:8" hidden="1" x14ac:dyDescent="0.35">
      <c r="A4860">
        <v>1000</v>
      </c>
      <c r="B4860" t="s">
        <v>3891</v>
      </c>
      <c r="C4860" t="s">
        <v>3898</v>
      </c>
      <c r="D4860" t="s">
        <v>3899</v>
      </c>
      <c r="E4860" s="26">
        <v>45170</v>
      </c>
      <c r="F4860" t="s">
        <v>6137</v>
      </c>
      <c r="G4860" t="s">
        <v>6138</v>
      </c>
      <c r="H4860" t="str">
        <f>_xlfn.XLOOKUP(C4860,'BAB Identified Sites'!E:E,'BAB Identified Sites'!E:E,"missing",0)</f>
        <v>missing</v>
      </c>
    </row>
    <row r="4861" spans="1:8" hidden="1" x14ac:dyDescent="0.35">
      <c r="A4861">
        <v>1000</v>
      </c>
      <c r="B4861" t="s">
        <v>3891</v>
      </c>
      <c r="C4861" t="s">
        <v>3898</v>
      </c>
      <c r="D4861" t="s">
        <v>3899</v>
      </c>
      <c r="E4861" s="26">
        <v>45170</v>
      </c>
      <c r="F4861" t="s">
        <v>6139</v>
      </c>
      <c r="G4861" t="s">
        <v>6138</v>
      </c>
      <c r="H4861" t="str">
        <f>_xlfn.XLOOKUP(C4861,'BAB Identified Sites'!E:E,'BAB Identified Sites'!E:E,"missing",0)</f>
        <v>missing</v>
      </c>
    </row>
    <row r="4862" spans="1:8" hidden="1" x14ac:dyDescent="0.35">
      <c r="A4862">
        <v>1000</v>
      </c>
      <c r="B4862" t="s">
        <v>3891</v>
      </c>
      <c r="C4862" t="s">
        <v>3898</v>
      </c>
      <c r="D4862" t="s">
        <v>3899</v>
      </c>
      <c r="E4862" s="26">
        <v>45200</v>
      </c>
      <c r="F4862" t="s">
        <v>6137</v>
      </c>
      <c r="G4862" t="s">
        <v>6138</v>
      </c>
      <c r="H4862" t="str">
        <f>_xlfn.XLOOKUP(C4862,'BAB Identified Sites'!E:E,'BAB Identified Sites'!E:E,"missing",0)</f>
        <v>missing</v>
      </c>
    </row>
    <row r="4863" spans="1:8" hidden="1" x14ac:dyDescent="0.35">
      <c r="A4863">
        <v>1000</v>
      </c>
      <c r="B4863" t="s">
        <v>3891</v>
      </c>
      <c r="C4863" t="s">
        <v>3898</v>
      </c>
      <c r="D4863" t="s">
        <v>3899</v>
      </c>
      <c r="E4863" s="26">
        <v>45200</v>
      </c>
      <c r="F4863" t="s">
        <v>6139</v>
      </c>
      <c r="G4863" t="s">
        <v>6138</v>
      </c>
      <c r="H4863" t="str">
        <f>_xlfn.XLOOKUP(C4863,'BAB Identified Sites'!E:E,'BAB Identified Sites'!E:E,"missing",0)</f>
        <v>missing</v>
      </c>
    </row>
    <row r="4864" spans="1:8" hidden="1" x14ac:dyDescent="0.35">
      <c r="A4864">
        <v>1000</v>
      </c>
      <c r="B4864" t="s">
        <v>3891</v>
      </c>
      <c r="C4864" t="s">
        <v>3898</v>
      </c>
      <c r="D4864" t="s">
        <v>3899</v>
      </c>
      <c r="E4864" s="26">
        <v>45231</v>
      </c>
      <c r="F4864" t="s">
        <v>6137</v>
      </c>
      <c r="G4864" t="s">
        <v>6138</v>
      </c>
      <c r="H4864" t="str">
        <f>_xlfn.XLOOKUP(C4864,'BAB Identified Sites'!E:E,'BAB Identified Sites'!E:E,"missing",0)</f>
        <v>missing</v>
      </c>
    </row>
    <row r="4865" spans="1:8" hidden="1" x14ac:dyDescent="0.35">
      <c r="A4865">
        <v>1000</v>
      </c>
      <c r="B4865" t="s">
        <v>3891</v>
      </c>
      <c r="C4865" t="s">
        <v>3898</v>
      </c>
      <c r="D4865" t="s">
        <v>3899</v>
      </c>
      <c r="E4865" s="26">
        <v>45231</v>
      </c>
      <c r="F4865" t="s">
        <v>6139</v>
      </c>
      <c r="G4865" t="s">
        <v>6138</v>
      </c>
      <c r="H4865" t="str">
        <f>_xlfn.XLOOKUP(C4865,'BAB Identified Sites'!E:E,'BAB Identified Sites'!E:E,"missing",0)</f>
        <v>missing</v>
      </c>
    </row>
    <row r="4866" spans="1:8" hidden="1" x14ac:dyDescent="0.35">
      <c r="A4866">
        <v>1000</v>
      </c>
      <c r="B4866" t="s">
        <v>3891</v>
      </c>
      <c r="C4866" t="s">
        <v>3898</v>
      </c>
      <c r="D4866" t="s">
        <v>3899</v>
      </c>
      <c r="E4866" s="26">
        <v>45261</v>
      </c>
      <c r="F4866" t="s">
        <v>6137</v>
      </c>
      <c r="G4866" t="s">
        <v>6138</v>
      </c>
      <c r="H4866" t="str">
        <f>_xlfn.XLOOKUP(C4866,'BAB Identified Sites'!E:E,'BAB Identified Sites'!E:E,"missing",0)</f>
        <v>missing</v>
      </c>
    </row>
    <row r="4867" spans="1:8" hidden="1" x14ac:dyDescent="0.35">
      <c r="A4867">
        <v>1000</v>
      </c>
      <c r="B4867" t="s">
        <v>3891</v>
      </c>
      <c r="C4867" t="s">
        <v>3898</v>
      </c>
      <c r="D4867" t="s">
        <v>3899</v>
      </c>
      <c r="E4867" s="26">
        <v>45261</v>
      </c>
      <c r="F4867" t="s">
        <v>6139</v>
      </c>
      <c r="G4867" t="s">
        <v>6138</v>
      </c>
      <c r="H4867" t="str">
        <f>_xlfn.XLOOKUP(C4867,'BAB Identified Sites'!E:E,'BAB Identified Sites'!E:E,"missing",0)</f>
        <v>missing</v>
      </c>
    </row>
    <row r="4868" spans="1:8" hidden="1" x14ac:dyDescent="0.35">
      <c r="A4868">
        <v>880</v>
      </c>
      <c r="B4868" t="s">
        <v>3247</v>
      </c>
      <c r="C4868" t="s">
        <v>3350</v>
      </c>
      <c r="D4868" t="s">
        <v>3351</v>
      </c>
      <c r="E4868" s="26">
        <v>45139</v>
      </c>
      <c r="F4868" t="s">
        <v>6137</v>
      </c>
      <c r="G4868" t="s">
        <v>6138</v>
      </c>
      <c r="H4868" t="str">
        <f>_xlfn.XLOOKUP(C4868,'BAB Identified Sites'!E:E,'BAB Identified Sites'!E:E,"missing",0)</f>
        <v>02364</v>
      </c>
    </row>
    <row r="4869" spans="1:8" hidden="1" x14ac:dyDescent="0.35">
      <c r="A4869">
        <v>880</v>
      </c>
      <c r="B4869" t="s">
        <v>3247</v>
      </c>
      <c r="C4869" t="s">
        <v>3350</v>
      </c>
      <c r="D4869" t="s">
        <v>3351</v>
      </c>
      <c r="E4869" s="26">
        <v>45139</v>
      </c>
      <c r="F4869" t="s">
        <v>6139</v>
      </c>
      <c r="G4869" t="s">
        <v>6138</v>
      </c>
      <c r="H4869" t="str">
        <f>_xlfn.XLOOKUP(C4869,'BAB Identified Sites'!E:E,'BAB Identified Sites'!E:E,"missing",0)</f>
        <v>02364</v>
      </c>
    </row>
    <row r="4870" spans="1:8" hidden="1" x14ac:dyDescent="0.35">
      <c r="A4870">
        <v>880</v>
      </c>
      <c r="B4870" t="s">
        <v>3247</v>
      </c>
      <c r="C4870" t="s">
        <v>3350</v>
      </c>
      <c r="D4870" t="s">
        <v>3351</v>
      </c>
      <c r="E4870" s="26">
        <v>45170</v>
      </c>
      <c r="F4870" t="s">
        <v>6137</v>
      </c>
      <c r="G4870" t="s">
        <v>6138</v>
      </c>
      <c r="H4870" t="str">
        <f>_xlfn.XLOOKUP(C4870,'BAB Identified Sites'!E:E,'BAB Identified Sites'!E:E,"missing",0)</f>
        <v>02364</v>
      </c>
    </row>
    <row r="4871" spans="1:8" hidden="1" x14ac:dyDescent="0.35">
      <c r="A4871">
        <v>880</v>
      </c>
      <c r="B4871" t="s">
        <v>3247</v>
      </c>
      <c r="C4871" t="s">
        <v>3350</v>
      </c>
      <c r="D4871" t="s">
        <v>3351</v>
      </c>
      <c r="E4871" s="26">
        <v>45170</v>
      </c>
      <c r="F4871" t="s">
        <v>6139</v>
      </c>
      <c r="G4871" t="s">
        <v>6138</v>
      </c>
      <c r="H4871" t="str">
        <f>_xlfn.XLOOKUP(C4871,'BAB Identified Sites'!E:E,'BAB Identified Sites'!E:E,"missing",0)</f>
        <v>02364</v>
      </c>
    </row>
    <row r="4872" spans="1:8" hidden="1" x14ac:dyDescent="0.35">
      <c r="A4872">
        <v>880</v>
      </c>
      <c r="B4872" t="s">
        <v>3247</v>
      </c>
      <c r="C4872" t="s">
        <v>3350</v>
      </c>
      <c r="D4872" t="s">
        <v>3351</v>
      </c>
      <c r="E4872" s="26">
        <v>45200</v>
      </c>
      <c r="F4872" t="s">
        <v>6137</v>
      </c>
      <c r="G4872" t="s">
        <v>6138</v>
      </c>
      <c r="H4872" t="str">
        <f>_xlfn.XLOOKUP(C4872,'BAB Identified Sites'!E:E,'BAB Identified Sites'!E:E,"missing",0)</f>
        <v>02364</v>
      </c>
    </row>
    <row r="4873" spans="1:8" hidden="1" x14ac:dyDescent="0.35">
      <c r="A4873">
        <v>880</v>
      </c>
      <c r="B4873" t="s">
        <v>3247</v>
      </c>
      <c r="C4873" t="s">
        <v>3350</v>
      </c>
      <c r="D4873" t="s">
        <v>3351</v>
      </c>
      <c r="E4873" s="26">
        <v>45200</v>
      </c>
      <c r="F4873" t="s">
        <v>6139</v>
      </c>
      <c r="G4873" t="s">
        <v>6138</v>
      </c>
      <c r="H4873" t="str">
        <f>_xlfn.XLOOKUP(C4873,'BAB Identified Sites'!E:E,'BAB Identified Sites'!E:E,"missing",0)</f>
        <v>02364</v>
      </c>
    </row>
    <row r="4874" spans="1:8" hidden="1" x14ac:dyDescent="0.35">
      <c r="A4874">
        <v>880</v>
      </c>
      <c r="B4874" t="s">
        <v>3247</v>
      </c>
      <c r="C4874" t="s">
        <v>3350</v>
      </c>
      <c r="D4874" t="s">
        <v>3351</v>
      </c>
      <c r="E4874" s="26">
        <v>45231</v>
      </c>
      <c r="F4874" t="s">
        <v>6137</v>
      </c>
      <c r="G4874" t="s">
        <v>6138</v>
      </c>
      <c r="H4874" t="str">
        <f>_xlfn.XLOOKUP(C4874,'BAB Identified Sites'!E:E,'BAB Identified Sites'!E:E,"missing",0)</f>
        <v>02364</v>
      </c>
    </row>
    <row r="4875" spans="1:8" hidden="1" x14ac:dyDescent="0.35">
      <c r="A4875">
        <v>880</v>
      </c>
      <c r="B4875" t="s">
        <v>3247</v>
      </c>
      <c r="C4875" t="s">
        <v>3350</v>
      </c>
      <c r="D4875" t="s">
        <v>3351</v>
      </c>
      <c r="E4875" s="26">
        <v>45231</v>
      </c>
      <c r="F4875" t="s">
        <v>6139</v>
      </c>
      <c r="G4875" t="s">
        <v>6138</v>
      </c>
      <c r="H4875" t="str">
        <f>_xlfn.XLOOKUP(C4875,'BAB Identified Sites'!E:E,'BAB Identified Sites'!E:E,"missing",0)</f>
        <v>02364</v>
      </c>
    </row>
    <row r="4876" spans="1:8" hidden="1" x14ac:dyDescent="0.35">
      <c r="A4876">
        <v>880</v>
      </c>
      <c r="B4876" t="s">
        <v>3247</v>
      </c>
      <c r="C4876" t="s">
        <v>3350</v>
      </c>
      <c r="D4876" t="s">
        <v>3351</v>
      </c>
      <c r="E4876" s="26">
        <v>45261</v>
      </c>
      <c r="F4876" t="s">
        <v>6137</v>
      </c>
      <c r="G4876" t="s">
        <v>6138</v>
      </c>
      <c r="H4876" t="str">
        <f>_xlfn.XLOOKUP(C4876,'BAB Identified Sites'!E:E,'BAB Identified Sites'!E:E,"missing",0)</f>
        <v>02364</v>
      </c>
    </row>
    <row r="4877" spans="1:8" hidden="1" x14ac:dyDescent="0.35">
      <c r="A4877">
        <v>880</v>
      </c>
      <c r="B4877" t="s">
        <v>3247</v>
      </c>
      <c r="C4877" t="s">
        <v>3350</v>
      </c>
      <c r="D4877" t="s">
        <v>3351</v>
      </c>
      <c r="E4877" s="26">
        <v>45261</v>
      </c>
      <c r="F4877" t="s">
        <v>6139</v>
      </c>
      <c r="G4877" t="s">
        <v>6138</v>
      </c>
      <c r="H4877" t="str">
        <f>_xlfn.XLOOKUP(C4877,'BAB Identified Sites'!E:E,'BAB Identified Sites'!E:E,"missing",0)</f>
        <v>02364</v>
      </c>
    </row>
    <row r="4878" spans="1:8" hidden="1" x14ac:dyDescent="0.35">
      <c r="A4878">
        <v>20</v>
      </c>
      <c r="B4878" t="s">
        <v>26</v>
      </c>
      <c r="C4878" t="s">
        <v>2360</v>
      </c>
      <c r="D4878" t="s">
        <v>2361</v>
      </c>
      <c r="E4878" s="26">
        <v>45139</v>
      </c>
      <c r="F4878" t="s">
        <v>6137</v>
      </c>
      <c r="G4878" t="s">
        <v>6138</v>
      </c>
      <c r="H4878" t="str">
        <f>_xlfn.XLOOKUP(C4878,'BAB Identified Sites'!E:E,'BAB Identified Sites'!E:E,"missing",0)</f>
        <v>missing</v>
      </c>
    </row>
    <row r="4879" spans="1:8" hidden="1" x14ac:dyDescent="0.35">
      <c r="A4879">
        <v>20</v>
      </c>
      <c r="B4879" t="s">
        <v>26</v>
      </c>
      <c r="C4879" t="s">
        <v>2360</v>
      </c>
      <c r="D4879" t="s">
        <v>2361</v>
      </c>
      <c r="E4879" s="26">
        <v>45139</v>
      </c>
      <c r="F4879" t="s">
        <v>6139</v>
      </c>
      <c r="G4879" t="s">
        <v>6138</v>
      </c>
      <c r="H4879" t="str">
        <f>_xlfn.XLOOKUP(C4879,'BAB Identified Sites'!E:E,'BAB Identified Sites'!E:E,"missing",0)</f>
        <v>missing</v>
      </c>
    </row>
    <row r="4880" spans="1:8" hidden="1" x14ac:dyDescent="0.35">
      <c r="A4880">
        <v>20</v>
      </c>
      <c r="B4880" t="s">
        <v>26</v>
      </c>
      <c r="C4880" t="s">
        <v>2360</v>
      </c>
      <c r="D4880" t="s">
        <v>2361</v>
      </c>
      <c r="E4880" s="26">
        <v>45170</v>
      </c>
      <c r="F4880" t="s">
        <v>6137</v>
      </c>
      <c r="G4880" t="s">
        <v>6138</v>
      </c>
      <c r="H4880" t="str">
        <f>_xlfn.XLOOKUP(C4880,'BAB Identified Sites'!E:E,'BAB Identified Sites'!E:E,"missing",0)</f>
        <v>missing</v>
      </c>
    </row>
    <row r="4881" spans="1:8" hidden="1" x14ac:dyDescent="0.35">
      <c r="A4881">
        <v>20</v>
      </c>
      <c r="B4881" t="s">
        <v>26</v>
      </c>
      <c r="C4881" t="s">
        <v>2360</v>
      </c>
      <c r="D4881" t="s">
        <v>2361</v>
      </c>
      <c r="E4881" s="26">
        <v>45170</v>
      </c>
      <c r="F4881" t="s">
        <v>6139</v>
      </c>
      <c r="G4881" t="s">
        <v>6138</v>
      </c>
      <c r="H4881" t="str">
        <f>_xlfn.XLOOKUP(C4881,'BAB Identified Sites'!E:E,'BAB Identified Sites'!E:E,"missing",0)</f>
        <v>missing</v>
      </c>
    </row>
    <row r="4882" spans="1:8" hidden="1" x14ac:dyDescent="0.35">
      <c r="A4882">
        <v>20</v>
      </c>
      <c r="B4882" t="s">
        <v>26</v>
      </c>
      <c r="C4882" t="s">
        <v>2360</v>
      </c>
      <c r="D4882" t="s">
        <v>2361</v>
      </c>
      <c r="E4882" s="26">
        <v>45200</v>
      </c>
      <c r="F4882" t="s">
        <v>6137</v>
      </c>
      <c r="G4882" t="s">
        <v>6138</v>
      </c>
      <c r="H4882" t="str">
        <f>_xlfn.XLOOKUP(C4882,'BAB Identified Sites'!E:E,'BAB Identified Sites'!E:E,"missing",0)</f>
        <v>missing</v>
      </c>
    </row>
    <row r="4883" spans="1:8" hidden="1" x14ac:dyDescent="0.35">
      <c r="A4883">
        <v>20</v>
      </c>
      <c r="B4883" t="s">
        <v>26</v>
      </c>
      <c r="C4883" t="s">
        <v>2360</v>
      </c>
      <c r="D4883" t="s">
        <v>2361</v>
      </c>
      <c r="E4883" s="26">
        <v>45200</v>
      </c>
      <c r="F4883" t="s">
        <v>6139</v>
      </c>
      <c r="G4883" t="s">
        <v>6138</v>
      </c>
      <c r="H4883" t="str">
        <f>_xlfn.XLOOKUP(C4883,'BAB Identified Sites'!E:E,'BAB Identified Sites'!E:E,"missing",0)</f>
        <v>missing</v>
      </c>
    </row>
    <row r="4884" spans="1:8" hidden="1" x14ac:dyDescent="0.35">
      <c r="A4884">
        <v>20</v>
      </c>
      <c r="B4884" t="s">
        <v>26</v>
      </c>
      <c r="C4884" t="s">
        <v>2360</v>
      </c>
      <c r="D4884" t="s">
        <v>2361</v>
      </c>
      <c r="E4884" s="26">
        <v>45231</v>
      </c>
      <c r="F4884" t="s">
        <v>6137</v>
      </c>
      <c r="G4884" t="s">
        <v>6138</v>
      </c>
      <c r="H4884" t="str">
        <f>_xlfn.XLOOKUP(C4884,'BAB Identified Sites'!E:E,'BAB Identified Sites'!E:E,"missing",0)</f>
        <v>missing</v>
      </c>
    </row>
    <row r="4885" spans="1:8" hidden="1" x14ac:dyDescent="0.35">
      <c r="A4885">
        <v>20</v>
      </c>
      <c r="B4885" t="s">
        <v>26</v>
      </c>
      <c r="C4885" t="s">
        <v>2360</v>
      </c>
      <c r="D4885" t="s">
        <v>2361</v>
      </c>
      <c r="E4885" s="26">
        <v>45231</v>
      </c>
      <c r="F4885" t="s">
        <v>6139</v>
      </c>
      <c r="G4885" t="s">
        <v>6138</v>
      </c>
      <c r="H4885" t="str">
        <f>_xlfn.XLOOKUP(C4885,'BAB Identified Sites'!E:E,'BAB Identified Sites'!E:E,"missing",0)</f>
        <v>missing</v>
      </c>
    </row>
    <row r="4886" spans="1:8" hidden="1" x14ac:dyDescent="0.35">
      <c r="A4886">
        <v>20</v>
      </c>
      <c r="B4886" t="s">
        <v>26</v>
      </c>
      <c r="C4886" t="s">
        <v>2360</v>
      </c>
      <c r="D4886" t="s">
        <v>2361</v>
      </c>
      <c r="E4886" s="26">
        <v>45261</v>
      </c>
      <c r="F4886" t="s">
        <v>6137</v>
      </c>
      <c r="G4886" t="s">
        <v>6138</v>
      </c>
      <c r="H4886" t="str">
        <f>_xlfn.XLOOKUP(C4886,'BAB Identified Sites'!E:E,'BAB Identified Sites'!E:E,"missing",0)</f>
        <v>missing</v>
      </c>
    </row>
    <row r="4887" spans="1:8" hidden="1" x14ac:dyDescent="0.35">
      <c r="A4887">
        <v>20</v>
      </c>
      <c r="B4887" t="s">
        <v>26</v>
      </c>
      <c r="C4887" t="s">
        <v>2360</v>
      </c>
      <c r="D4887" t="s">
        <v>2361</v>
      </c>
      <c r="E4887" s="26">
        <v>45261</v>
      </c>
      <c r="F4887" t="s">
        <v>6139</v>
      </c>
      <c r="G4887" t="s">
        <v>6138</v>
      </c>
      <c r="H4887" t="str">
        <f>_xlfn.XLOOKUP(C4887,'BAB Identified Sites'!E:E,'BAB Identified Sites'!E:E,"missing",0)</f>
        <v>missing</v>
      </c>
    </row>
    <row r="4888" spans="1:8" hidden="1" x14ac:dyDescent="0.35">
      <c r="A4888">
        <v>1040</v>
      </c>
      <c r="B4888" t="s">
        <v>4062</v>
      </c>
      <c r="C4888" t="s">
        <v>4092</v>
      </c>
      <c r="D4888" t="s">
        <v>4093</v>
      </c>
      <c r="E4888" s="26">
        <v>45170</v>
      </c>
      <c r="F4888" t="s">
        <v>6137</v>
      </c>
      <c r="G4888" t="s">
        <v>6138</v>
      </c>
      <c r="H4888" t="str">
        <f>_xlfn.XLOOKUP(C4888,'BAB Identified Sites'!E:E,'BAB Identified Sites'!E:E,"missing",0)</f>
        <v>missing</v>
      </c>
    </row>
    <row r="4889" spans="1:8" hidden="1" x14ac:dyDescent="0.35">
      <c r="A4889">
        <v>1040</v>
      </c>
      <c r="B4889" t="s">
        <v>4062</v>
      </c>
      <c r="C4889" t="s">
        <v>4092</v>
      </c>
      <c r="D4889" t="s">
        <v>4093</v>
      </c>
      <c r="E4889" s="26">
        <v>45170</v>
      </c>
      <c r="F4889" t="s">
        <v>6139</v>
      </c>
      <c r="G4889" t="s">
        <v>6138</v>
      </c>
      <c r="H4889" t="str">
        <f>_xlfn.XLOOKUP(C4889,'BAB Identified Sites'!E:E,'BAB Identified Sites'!E:E,"missing",0)</f>
        <v>missing</v>
      </c>
    </row>
    <row r="4890" spans="1:8" hidden="1" x14ac:dyDescent="0.35">
      <c r="A4890">
        <v>1040</v>
      </c>
      <c r="B4890" t="s">
        <v>4062</v>
      </c>
      <c r="C4890" t="s">
        <v>4092</v>
      </c>
      <c r="D4890" t="s">
        <v>4093</v>
      </c>
      <c r="E4890" s="26">
        <v>45200</v>
      </c>
      <c r="F4890" t="s">
        <v>6137</v>
      </c>
      <c r="G4890" t="s">
        <v>6138</v>
      </c>
      <c r="H4890" t="str">
        <f>_xlfn.XLOOKUP(C4890,'BAB Identified Sites'!E:E,'BAB Identified Sites'!E:E,"missing",0)</f>
        <v>missing</v>
      </c>
    </row>
    <row r="4891" spans="1:8" hidden="1" x14ac:dyDescent="0.35">
      <c r="A4891">
        <v>1040</v>
      </c>
      <c r="B4891" t="s">
        <v>4062</v>
      </c>
      <c r="C4891" t="s">
        <v>4092</v>
      </c>
      <c r="D4891" t="s">
        <v>4093</v>
      </c>
      <c r="E4891" s="26">
        <v>45200</v>
      </c>
      <c r="F4891" t="s">
        <v>6139</v>
      </c>
      <c r="G4891" t="s">
        <v>6138</v>
      </c>
      <c r="H4891" t="str">
        <f>_xlfn.XLOOKUP(C4891,'BAB Identified Sites'!E:E,'BAB Identified Sites'!E:E,"missing",0)</f>
        <v>missing</v>
      </c>
    </row>
    <row r="4892" spans="1:8" hidden="1" x14ac:dyDescent="0.35">
      <c r="A4892">
        <v>1040</v>
      </c>
      <c r="B4892" t="s">
        <v>4062</v>
      </c>
      <c r="C4892" t="s">
        <v>4092</v>
      </c>
      <c r="D4892" t="s">
        <v>4093</v>
      </c>
      <c r="E4892" s="26">
        <v>45231</v>
      </c>
      <c r="F4892" t="s">
        <v>6137</v>
      </c>
      <c r="G4892" t="s">
        <v>6138</v>
      </c>
      <c r="H4892" t="str">
        <f>_xlfn.XLOOKUP(C4892,'BAB Identified Sites'!E:E,'BAB Identified Sites'!E:E,"missing",0)</f>
        <v>missing</v>
      </c>
    </row>
    <row r="4893" spans="1:8" hidden="1" x14ac:dyDescent="0.35">
      <c r="A4893">
        <v>1040</v>
      </c>
      <c r="B4893" t="s">
        <v>4062</v>
      </c>
      <c r="C4893" t="s">
        <v>4092</v>
      </c>
      <c r="D4893" t="s">
        <v>4093</v>
      </c>
      <c r="E4893" s="26">
        <v>45231</v>
      </c>
      <c r="F4893" t="s">
        <v>6139</v>
      </c>
      <c r="G4893" t="s">
        <v>6138</v>
      </c>
      <c r="H4893" t="str">
        <f>_xlfn.XLOOKUP(C4893,'BAB Identified Sites'!E:E,'BAB Identified Sites'!E:E,"missing",0)</f>
        <v>missing</v>
      </c>
    </row>
    <row r="4894" spans="1:8" hidden="1" x14ac:dyDescent="0.35">
      <c r="A4894">
        <v>1040</v>
      </c>
      <c r="B4894" t="s">
        <v>4062</v>
      </c>
      <c r="C4894" t="s">
        <v>4092</v>
      </c>
      <c r="D4894" t="s">
        <v>4093</v>
      </c>
      <c r="E4894" s="26">
        <v>45261</v>
      </c>
      <c r="F4894" t="s">
        <v>6137</v>
      </c>
      <c r="G4894" t="s">
        <v>6138</v>
      </c>
      <c r="H4894" t="str">
        <f>_xlfn.XLOOKUP(C4894,'BAB Identified Sites'!E:E,'BAB Identified Sites'!E:E,"missing",0)</f>
        <v>missing</v>
      </c>
    </row>
    <row r="4895" spans="1:8" hidden="1" x14ac:dyDescent="0.35">
      <c r="A4895">
        <v>1040</v>
      </c>
      <c r="B4895" t="s">
        <v>4062</v>
      </c>
      <c r="C4895" t="s">
        <v>4092</v>
      </c>
      <c r="D4895" t="s">
        <v>4093</v>
      </c>
      <c r="E4895" s="26">
        <v>45261</v>
      </c>
      <c r="F4895" t="s">
        <v>6139</v>
      </c>
      <c r="G4895" t="s">
        <v>6138</v>
      </c>
      <c r="H4895" t="str">
        <f>_xlfn.XLOOKUP(C4895,'BAB Identified Sites'!E:E,'BAB Identified Sites'!E:E,"missing",0)</f>
        <v>missing</v>
      </c>
    </row>
    <row r="4896" spans="1:8" hidden="1" x14ac:dyDescent="0.35">
      <c r="A4896">
        <v>2020</v>
      </c>
      <c r="B4896" t="s">
        <v>5027</v>
      </c>
      <c r="C4896" t="s">
        <v>5032</v>
      </c>
      <c r="D4896" t="s">
        <v>5033</v>
      </c>
      <c r="E4896" s="26">
        <v>45139</v>
      </c>
      <c r="F4896" t="s">
        <v>6137</v>
      </c>
      <c r="G4896" t="s">
        <v>6138</v>
      </c>
      <c r="H4896" t="str">
        <f>_xlfn.XLOOKUP(C4896,'BAB Identified Sites'!E:E,'BAB Identified Sites'!E:E,"missing",0)</f>
        <v>02373</v>
      </c>
    </row>
    <row r="4897" spans="1:8" hidden="1" x14ac:dyDescent="0.35">
      <c r="A4897">
        <v>2020</v>
      </c>
      <c r="B4897" t="s">
        <v>5027</v>
      </c>
      <c r="C4897" t="s">
        <v>5032</v>
      </c>
      <c r="D4897" t="s">
        <v>5033</v>
      </c>
      <c r="E4897" s="26">
        <v>45139</v>
      </c>
      <c r="F4897" t="s">
        <v>6139</v>
      </c>
      <c r="G4897" t="s">
        <v>6138</v>
      </c>
      <c r="H4897" t="str">
        <f>_xlfn.XLOOKUP(C4897,'BAB Identified Sites'!E:E,'BAB Identified Sites'!E:E,"missing",0)</f>
        <v>02373</v>
      </c>
    </row>
    <row r="4898" spans="1:8" hidden="1" x14ac:dyDescent="0.35">
      <c r="A4898">
        <v>2020</v>
      </c>
      <c r="B4898" t="s">
        <v>5027</v>
      </c>
      <c r="C4898" t="s">
        <v>5032</v>
      </c>
      <c r="D4898" t="s">
        <v>5033</v>
      </c>
      <c r="E4898" s="26">
        <v>45170</v>
      </c>
      <c r="F4898" t="s">
        <v>6137</v>
      </c>
      <c r="G4898" t="s">
        <v>6138</v>
      </c>
      <c r="H4898" t="str">
        <f>_xlfn.XLOOKUP(C4898,'BAB Identified Sites'!E:E,'BAB Identified Sites'!E:E,"missing",0)</f>
        <v>02373</v>
      </c>
    </row>
    <row r="4899" spans="1:8" hidden="1" x14ac:dyDescent="0.35">
      <c r="A4899">
        <v>2020</v>
      </c>
      <c r="B4899" t="s">
        <v>5027</v>
      </c>
      <c r="C4899" t="s">
        <v>5032</v>
      </c>
      <c r="D4899" t="s">
        <v>5033</v>
      </c>
      <c r="E4899" s="26">
        <v>45170</v>
      </c>
      <c r="F4899" t="s">
        <v>6139</v>
      </c>
      <c r="G4899" t="s">
        <v>6138</v>
      </c>
      <c r="H4899" t="str">
        <f>_xlfn.XLOOKUP(C4899,'BAB Identified Sites'!E:E,'BAB Identified Sites'!E:E,"missing",0)</f>
        <v>02373</v>
      </c>
    </row>
    <row r="4900" spans="1:8" hidden="1" x14ac:dyDescent="0.35">
      <c r="A4900">
        <v>2020</v>
      </c>
      <c r="B4900" t="s">
        <v>5027</v>
      </c>
      <c r="C4900" t="s">
        <v>5032</v>
      </c>
      <c r="D4900" t="s">
        <v>5033</v>
      </c>
      <c r="E4900" s="26">
        <v>45200</v>
      </c>
      <c r="F4900" t="s">
        <v>6137</v>
      </c>
      <c r="G4900" t="s">
        <v>6138</v>
      </c>
      <c r="H4900" t="str">
        <f>_xlfn.XLOOKUP(C4900,'BAB Identified Sites'!E:E,'BAB Identified Sites'!E:E,"missing",0)</f>
        <v>02373</v>
      </c>
    </row>
    <row r="4901" spans="1:8" hidden="1" x14ac:dyDescent="0.35">
      <c r="A4901">
        <v>2020</v>
      </c>
      <c r="B4901" t="s">
        <v>5027</v>
      </c>
      <c r="C4901" t="s">
        <v>5032</v>
      </c>
      <c r="D4901" t="s">
        <v>5033</v>
      </c>
      <c r="E4901" s="26">
        <v>45200</v>
      </c>
      <c r="F4901" t="s">
        <v>6139</v>
      </c>
      <c r="G4901" t="s">
        <v>6138</v>
      </c>
      <c r="H4901" t="str">
        <f>_xlfn.XLOOKUP(C4901,'BAB Identified Sites'!E:E,'BAB Identified Sites'!E:E,"missing",0)</f>
        <v>02373</v>
      </c>
    </row>
    <row r="4902" spans="1:8" hidden="1" x14ac:dyDescent="0.35">
      <c r="A4902">
        <v>2020</v>
      </c>
      <c r="B4902" t="s">
        <v>5027</v>
      </c>
      <c r="C4902" t="s">
        <v>5032</v>
      </c>
      <c r="D4902" t="s">
        <v>5033</v>
      </c>
      <c r="E4902" s="26">
        <v>45231</v>
      </c>
      <c r="F4902" t="s">
        <v>6137</v>
      </c>
      <c r="G4902" t="s">
        <v>6138</v>
      </c>
      <c r="H4902" t="str">
        <f>_xlfn.XLOOKUP(C4902,'BAB Identified Sites'!E:E,'BAB Identified Sites'!E:E,"missing",0)</f>
        <v>02373</v>
      </c>
    </row>
    <row r="4903" spans="1:8" hidden="1" x14ac:dyDescent="0.35">
      <c r="A4903">
        <v>2020</v>
      </c>
      <c r="B4903" t="s">
        <v>5027</v>
      </c>
      <c r="C4903" t="s">
        <v>5032</v>
      </c>
      <c r="D4903" t="s">
        <v>5033</v>
      </c>
      <c r="E4903" s="26">
        <v>45231</v>
      </c>
      <c r="F4903" t="s">
        <v>6139</v>
      </c>
      <c r="G4903" t="s">
        <v>6138</v>
      </c>
      <c r="H4903" t="str">
        <f>_xlfn.XLOOKUP(C4903,'BAB Identified Sites'!E:E,'BAB Identified Sites'!E:E,"missing",0)</f>
        <v>02373</v>
      </c>
    </row>
    <row r="4904" spans="1:8" hidden="1" x14ac:dyDescent="0.35">
      <c r="A4904">
        <v>2020</v>
      </c>
      <c r="B4904" t="s">
        <v>5027</v>
      </c>
      <c r="C4904" t="s">
        <v>5032</v>
      </c>
      <c r="D4904" t="s">
        <v>5033</v>
      </c>
      <c r="E4904" s="26">
        <v>45261</v>
      </c>
      <c r="F4904" t="s">
        <v>6137</v>
      </c>
      <c r="G4904" t="s">
        <v>6138</v>
      </c>
      <c r="H4904" t="str">
        <f>_xlfn.XLOOKUP(C4904,'BAB Identified Sites'!E:E,'BAB Identified Sites'!E:E,"missing",0)</f>
        <v>02373</v>
      </c>
    </row>
    <row r="4905" spans="1:8" hidden="1" x14ac:dyDescent="0.35">
      <c r="A4905">
        <v>2020</v>
      </c>
      <c r="B4905" t="s">
        <v>5027</v>
      </c>
      <c r="C4905" t="s">
        <v>5032</v>
      </c>
      <c r="D4905" t="s">
        <v>5033</v>
      </c>
      <c r="E4905" s="26">
        <v>45261</v>
      </c>
      <c r="F4905" t="s">
        <v>6139</v>
      </c>
      <c r="G4905" t="s">
        <v>6138</v>
      </c>
      <c r="H4905" t="str">
        <f>_xlfn.XLOOKUP(C4905,'BAB Identified Sites'!E:E,'BAB Identified Sites'!E:E,"missing",0)</f>
        <v>02373</v>
      </c>
    </row>
    <row r="4906" spans="1:8" x14ac:dyDescent="0.35">
      <c r="A4906">
        <v>2180</v>
      </c>
      <c r="B4906" t="s">
        <v>5077</v>
      </c>
      <c r="C4906" t="s">
        <v>5097</v>
      </c>
      <c r="D4906" t="s">
        <v>5033</v>
      </c>
      <c r="E4906" s="26">
        <v>45139</v>
      </c>
      <c r="F4906" t="s">
        <v>6137</v>
      </c>
      <c r="G4906" t="s">
        <v>6138</v>
      </c>
      <c r="H4906" t="str">
        <f>_xlfn.XLOOKUP(C4906,'&lt;1000 removed'!E:E,'&lt;1000 removed'!E:E,"missing",0)</f>
        <v>missing</v>
      </c>
    </row>
    <row r="4907" spans="1:8" x14ac:dyDescent="0.35">
      <c r="A4907">
        <v>2180</v>
      </c>
      <c r="B4907" t="s">
        <v>5077</v>
      </c>
      <c r="C4907" t="s">
        <v>5097</v>
      </c>
      <c r="D4907" t="s">
        <v>5033</v>
      </c>
      <c r="E4907" s="26">
        <v>45139</v>
      </c>
      <c r="F4907" t="s">
        <v>6139</v>
      </c>
      <c r="G4907" t="s">
        <v>6138</v>
      </c>
      <c r="H4907" t="str">
        <f>_xlfn.XLOOKUP(C4907,'&lt;1000 removed'!E:E,'&lt;1000 removed'!E:E,"missing",0)</f>
        <v>missing</v>
      </c>
    </row>
    <row r="4908" spans="1:8" x14ac:dyDescent="0.35">
      <c r="A4908">
        <v>2180</v>
      </c>
      <c r="B4908" t="s">
        <v>5077</v>
      </c>
      <c r="C4908" t="s">
        <v>5097</v>
      </c>
      <c r="D4908" t="s">
        <v>5033</v>
      </c>
      <c r="E4908" s="26">
        <v>45139</v>
      </c>
      <c r="F4908" t="s">
        <v>6140</v>
      </c>
      <c r="G4908" t="s">
        <v>6138</v>
      </c>
      <c r="H4908" t="str">
        <f>_xlfn.XLOOKUP(C4908,'&lt;1000 removed'!E:E,'&lt;1000 removed'!E:E,"missing",0)</f>
        <v>missing</v>
      </c>
    </row>
    <row r="4909" spans="1:8" x14ac:dyDescent="0.35">
      <c r="A4909">
        <v>2180</v>
      </c>
      <c r="B4909" t="s">
        <v>5077</v>
      </c>
      <c r="C4909" t="s">
        <v>5097</v>
      </c>
      <c r="D4909" t="s">
        <v>5033</v>
      </c>
      <c r="E4909" s="26">
        <v>45170</v>
      </c>
      <c r="F4909" t="s">
        <v>6137</v>
      </c>
      <c r="G4909" t="s">
        <v>6138</v>
      </c>
      <c r="H4909" t="str">
        <f>_xlfn.XLOOKUP(C4909,'&lt;1000 removed'!E:E,'&lt;1000 removed'!E:E,"missing",0)</f>
        <v>missing</v>
      </c>
    </row>
    <row r="4910" spans="1:8" x14ac:dyDescent="0.35">
      <c r="A4910">
        <v>2180</v>
      </c>
      <c r="B4910" t="s">
        <v>5077</v>
      </c>
      <c r="C4910" t="s">
        <v>5097</v>
      </c>
      <c r="D4910" t="s">
        <v>5033</v>
      </c>
      <c r="E4910" s="26">
        <v>45170</v>
      </c>
      <c r="F4910" t="s">
        <v>6139</v>
      </c>
      <c r="G4910" t="s">
        <v>6138</v>
      </c>
      <c r="H4910" t="str">
        <f>_xlfn.XLOOKUP(C4910,'&lt;1000 removed'!E:E,'&lt;1000 removed'!E:E,"missing",0)</f>
        <v>missing</v>
      </c>
    </row>
    <row r="4911" spans="1:8" x14ac:dyDescent="0.35">
      <c r="A4911">
        <v>2180</v>
      </c>
      <c r="B4911" t="s">
        <v>5077</v>
      </c>
      <c r="C4911" t="s">
        <v>5097</v>
      </c>
      <c r="D4911" t="s">
        <v>5033</v>
      </c>
      <c r="E4911" s="26">
        <v>45170</v>
      </c>
      <c r="F4911" t="s">
        <v>6140</v>
      </c>
      <c r="G4911" t="s">
        <v>6138</v>
      </c>
      <c r="H4911" t="str">
        <f>_xlfn.XLOOKUP(C4911,'&lt;1000 removed'!E:E,'&lt;1000 removed'!E:E,"missing",0)</f>
        <v>missing</v>
      </c>
    </row>
    <row r="4912" spans="1:8" x14ac:dyDescent="0.35">
      <c r="A4912">
        <v>2180</v>
      </c>
      <c r="B4912" t="s">
        <v>5077</v>
      </c>
      <c r="C4912" t="s">
        <v>5097</v>
      </c>
      <c r="D4912" t="s">
        <v>5033</v>
      </c>
      <c r="E4912" s="26">
        <v>45200</v>
      </c>
      <c r="F4912" t="s">
        <v>6137</v>
      </c>
      <c r="G4912" t="s">
        <v>6138</v>
      </c>
      <c r="H4912" t="str">
        <f>_xlfn.XLOOKUP(C4912,'&lt;1000 removed'!E:E,'&lt;1000 removed'!E:E,"missing",0)</f>
        <v>missing</v>
      </c>
    </row>
    <row r="4913" spans="1:8" x14ac:dyDescent="0.35">
      <c r="A4913">
        <v>2180</v>
      </c>
      <c r="B4913" t="s">
        <v>5077</v>
      </c>
      <c r="C4913" t="s">
        <v>5097</v>
      </c>
      <c r="D4913" t="s">
        <v>5033</v>
      </c>
      <c r="E4913" s="26">
        <v>45200</v>
      </c>
      <c r="F4913" t="s">
        <v>6139</v>
      </c>
      <c r="G4913" t="s">
        <v>6138</v>
      </c>
      <c r="H4913" t="str">
        <f>_xlfn.XLOOKUP(C4913,'&lt;1000 removed'!E:E,'&lt;1000 removed'!E:E,"missing",0)</f>
        <v>missing</v>
      </c>
    </row>
    <row r="4914" spans="1:8" x14ac:dyDescent="0.35">
      <c r="A4914">
        <v>2180</v>
      </c>
      <c r="B4914" t="s">
        <v>5077</v>
      </c>
      <c r="C4914" t="s">
        <v>5097</v>
      </c>
      <c r="D4914" t="s">
        <v>5033</v>
      </c>
      <c r="E4914" s="26">
        <v>45200</v>
      </c>
      <c r="F4914" t="s">
        <v>6140</v>
      </c>
      <c r="G4914" t="s">
        <v>6138</v>
      </c>
      <c r="H4914" t="str">
        <f>_xlfn.XLOOKUP(C4914,'&lt;1000 removed'!E:E,'&lt;1000 removed'!E:E,"missing",0)</f>
        <v>missing</v>
      </c>
    </row>
    <row r="4915" spans="1:8" x14ac:dyDescent="0.35">
      <c r="A4915">
        <v>2180</v>
      </c>
      <c r="B4915" t="s">
        <v>5077</v>
      </c>
      <c r="C4915" t="s">
        <v>5097</v>
      </c>
      <c r="D4915" t="s">
        <v>5033</v>
      </c>
      <c r="E4915" s="26">
        <v>45231</v>
      </c>
      <c r="F4915" t="s">
        <v>6137</v>
      </c>
      <c r="G4915" t="s">
        <v>6138</v>
      </c>
      <c r="H4915" t="str">
        <f>_xlfn.XLOOKUP(C4915,'&lt;1000 removed'!E:E,'&lt;1000 removed'!E:E,"missing",0)</f>
        <v>missing</v>
      </c>
    </row>
    <row r="4916" spans="1:8" x14ac:dyDescent="0.35">
      <c r="A4916">
        <v>2180</v>
      </c>
      <c r="B4916" t="s">
        <v>5077</v>
      </c>
      <c r="C4916" t="s">
        <v>5097</v>
      </c>
      <c r="D4916" t="s">
        <v>5033</v>
      </c>
      <c r="E4916" s="26">
        <v>45231</v>
      </c>
      <c r="F4916" t="s">
        <v>6139</v>
      </c>
      <c r="G4916" t="s">
        <v>6138</v>
      </c>
      <c r="H4916" t="str">
        <f>_xlfn.XLOOKUP(C4916,'&lt;1000 removed'!E:E,'&lt;1000 removed'!E:E,"missing",0)</f>
        <v>missing</v>
      </c>
    </row>
    <row r="4917" spans="1:8" x14ac:dyDescent="0.35">
      <c r="A4917">
        <v>2180</v>
      </c>
      <c r="B4917" t="s">
        <v>5077</v>
      </c>
      <c r="C4917" t="s">
        <v>5097</v>
      </c>
      <c r="D4917" t="s">
        <v>5033</v>
      </c>
      <c r="E4917" s="26">
        <v>45231</v>
      </c>
      <c r="F4917" t="s">
        <v>6140</v>
      </c>
      <c r="G4917" t="s">
        <v>6138</v>
      </c>
      <c r="H4917" t="str">
        <f>_xlfn.XLOOKUP(C4917,'&lt;1000 removed'!E:E,'&lt;1000 removed'!E:E,"missing",0)</f>
        <v>missing</v>
      </c>
    </row>
    <row r="4918" spans="1:8" x14ac:dyDescent="0.35">
      <c r="A4918">
        <v>2180</v>
      </c>
      <c r="B4918" t="s">
        <v>5077</v>
      </c>
      <c r="C4918" t="s">
        <v>5097</v>
      </c>
      <c r="D4918" t="s">
        <v>5033</v>
      </c>
      <c r="E4918" s="26">
        <v>45261</v>
      </c>
      <c r="F4918" t="s">
        <v>6137</v>
      </c>
      <c r="G4918" t="s">
        <v>6138</v>
      </c>
      <c r="H4918" t="str">
        <f>_xlfn.XLOOKUP(C4918,'&lt;1000 removed'!E:E,'&lt;1000 removed'!E:E,"missing",0)</f>
        <v>missing</v>
      </c>
    </row>
    <row r="4919" spans="1:8" x14ac:dyDescent="0.35">
      <c r="A4919">
        <v>2180</v>
      </c>
      <c r="B4919" t="s">
        <v>5077</v>
      </c>
      <c r="C4919" t="s">
        <v>5097</v>
      </c>
      <c r="D4919" t="s">
        <v>5033</v>
      </c>
      <c r="E4919" s="26">
        <v>45261</v>
      </c>
      <c r="F4919" t="s">
        <v>6139</v>
      </c>
      <c r="G4919" t="s">
        <v>6138</v>
      </c>
      <c r="H4919" t="str">
        <f>_xlfn.XLOOKUP(C4919,'&lt;1000 removed'!E:E,'&lt;1000 removed'!E:E,"missing",0)</f>
        <v>missing</v>
      </c>
    </row>
    <row r="4920" spans="1:8" x14ac:dyDescent="0.35">
      <c r="A4920">
        <v>2180</v>
      </c>
      <c r="B4920" t="s">
        <v>5077</v>
      </c>
      <c r="C4920" t="s">
        <v>5097</v>
      </c>
      <c r="D4920" t="s">
        <v>5033</v>
      </c>
      <c r="E4920" s="26">
        <v>45261</v>
      </c>
      <c r="F4920" t="s">
        <v>6140</v>
      </c>
      <c r="G4920" t="s">
        <v>6138</v>
      </c>
      <c r="H4920" t="str">
        <f>_xlfn.XLOOKUP(C4920,'&lt;1000 removed'!E:E,'&lt;1000 removed'!E:E,"missing",0)</f>
        <v>missing</v>
      </c>
    </row>
    <row r="4921" spans="1:8" hidden="1" x14ac:dyDescent="0.35">
      <c r="A4921">
        <v>1560</v>
      </c>
      <c r="B4921" t="s">
        <v>4804</v>
      </c>
      <c r="C4921" t="s">
        <v>4840</v>
      </c>
      <c r="D4921" t="s">
        <v>4841</v>
      </c>
      <c r="E4921" s="26">
        <v>45139</v>
      </c>
      <c r="F4921" t="s">
        <v>6137</v>
      </c>
      <c r="G4921" t="s">
        <v>6138</v>
      </c>
      <c r="H4921" t="str">
        <f>_xlfn.XLOOKUP(C4921,'BAB Identified Sites'!E:E,'BAB Identified Sites'!E:E,"missing",0)</f>
        <v>missing</v>
      </c>
    </row>
    <row r="4922" spans="1:8" hidden="1" x14ac:dyDescent="0.35">
      <c r="A4922">
        <v>1560</v>
      </c>
      <c r="B4922" t="s">
        <v>4804</v>
      </c>
      <c r="C4922" t="s">
        <v>4840</v>
      </c>
      <c r="D4922" t="s">
        <v>4841</v>
      </c>
      <c r="E4922" s="26">
        <v>45139</v>
      </c>
      <c r="F4922" t="s">
        <v>6139</v>
      </c>
      <c r="G4922" t="s">
        <v>6138</v>
      </c>
      <c r="H4922" t="str">
        <f>_xlfn.XLOOKUP(C4922,'BAB Identified Sites'!E:E,'BAB Identified Sites'!E:E,"missing",0)</f>
        <v>missing</v>
      </c>
    </row>
    <row r="4923" spans="1:8" hidden="1" x14ac:dyDescent="0.35">
      <c r="A4923">
        <v>1560</v>
      </c>
      <c r="B4923" t="s">
        <v>4804</v>
      </c>
      <c r="C4923" t="s">
        <v>4840</v>
      </c>
      <c r="D4923" t="s">
        <v>4841</v>
      </c>
      <c r="E4923" s="26">
        <v>45139</v>
      </c>
      <c r="F4923" t="s">
        <v>6140</v>
      </c>
      <c r="G4923" t="s">
        <v>6138</v>
      </c>
      <c r="H4923" t="str">
        <f>_xlfn.XLOOKUP(C4923,'BAB Identified Sites'!E:E,'BAB Identified Sites'!E:E,"missing",0)</f>
        <v>missing</v>
      </c>
    </row>
    <row r="4924" spans="1:8" hidden="1" x14ac:dyDescent="0.35">
      <c r="A4924">
        <v>1560</v>
      </c>
      <c r="B4924" t="s">
        <v>4804</v>
      </c>
      <c r="C4924" t="s">
        <v>4840</v>
      </c>
      <c r="D4924" t="s">
        <v>4841</v>
      </c>
      <c r="E4924" s="26">
        <v>45170</v>
      </c>
      <c r="F4924" t="s">
        <v>6137</v>
      </c>
      <c r="G4924" t="s">
        <v>6138</v>
      </c>
      <c r="H4924" t="str">
        <f>_xlfn.XLOOKUP(C4924,'BAB Identified Sites'!E:E,'BAB Identified Sites'!E:E,"missing",0)</f>
        <v>missing</v>
      </c>
    </row>
    <row r="4925" spans="1:8" hidden="1" x14ac:dyDescent="0.35">
      <c r="A4925">
        <v>1560</v>
      </c>
      <c r="B4925" t="s">
        <v>4804</v>
      </c>
      <c r="C4925" t="s">
        <v>4840</v>
      </c>
      <c r="D4925" t="s">
        <v>4841</v>
      </c>
      <c r="E4925" s="26">
        <v>45170</v>
      </c>
      <c r="F4925" t="s">
        <v>6139</v>
      </c>
      <c r="G4925" t="s">
        <v>6138</v>
      </c>
      <c r="H4925" t="str">
        <f>_xlfn.XLOOKUP(C4925,'BAB Identified Sites'!E:E,'BAB Identified Sites'!E:E,"missing",0)</f>
        <v>missing</v>
      </c>
    </row>
    <row r="4926" spans="1:8" hidden="1" x14ac:dyDescent="0.35">
      <c r="A4926">
        <v>1560</v>
      </c>
      <c r="B4926" t="s">
        <v>4804</v>
      </c>
      <c r="C4926" t="s">
        <v>4840</v>
      </c>
      <c r="D4926" t="s">
        <v>4841</v>
      </c>
      <c r="E4926" s="26">
        <v>45170</v>
      </c>
      <c r="F4926" t="s">
        <v>6140</v>
      </c>
      <c r="G4926" t="s">
        <v>6138</v>
      </c>
      <c r="H4926" t="str">
        <f>_xlfn.XLOOKUP(C4926,'BAB Identified Sites'!E:E,'BAB Identified Sites'!E:E,"missing",0)</f>
        <v>missing</v>
      </c>
    </row>
    <row r="4927" spans="1:8" hidden="1" x14ac:dyDescent="0.35">
      <c r="A4927">
        <v>1560</v>
      </c>
      <c r="B4927" t="s">
        <v>4804</v>
      </c>
      <c r="C4927" t="s">
        <v>4840</v>
      </c>
      <c r="D4927" t="s">
        <v>4841</v>
      </c>
      <c r="E4927" s="26">
        <v>45200</v>
      </c>
      <c r="F4927" t="s">
        <v>6137</v>
      </c>
      <c r="G4927" t="s">
        <v>6138</v>
      </c>
      <c r="H4927" t="str">
        <f>_xlfn.XLOOKUP(C4927,'BAB Identified Sites'!E:E,'BAB Identified Sites'!E:E,"missing",0)</f>
        <v>missing</v>
      </c>
    </row>
    <row r="4928" spans="1:8" hidden="1" x14ac:dyDescent="0.35">
      <c r="A4928">
        <v>1560</v>
      </c>
      <c r="B4928" t="s">
        <v>4804</v>
      </c>
      <c r="C4928" t="s">
        <v>4840</v>
      </c>
      <c r="D4928" t="s">
        <v>4841</v>
      </c>
      <c r="E4928" s="26">
        <v>45200</v>
      </c>
      <c r="F4928" t="s">
        <v>6139</v>
      </c>
      <c r="G4928" t="s">
        <v>6138</v>
      </c>
      <c r="H4928" t="str">
        <f>_xlfn.XLOOKUP(C4928,'BAB Identified Sites'!E:E,'BAB Identified Sites'!E:E,"missing",0)</f>
        <v>missing</v>
      </c>
    </row>
    <row r="4929" spans="1:8" hidden="1" x14ac:dyDescent="0.35">
      <c r="A4929">
        <v>1560</v>
      </c>
      <c r="B4929" t="s">
        <v>4804</v>
      </c>
      <c r="C4929" t="s">
        <v>4840</v>
      </c>
      <c r="D4929" t="s">
        <v>4841</v>
      </c>
      <c r="E4929" s="26">
        <v>45200</v>
      </c>
      <c r="F4929" t="s">
        <v>6140</v>
      </c>
      <c r="G4929" t="s">
        <v>6138</v>
      </c>
      <c r="H4929" t="str">
        <f>_xlfn.XLOOKUP(C4929,'BAB Identified Sites'!E:E,'BAB Identified Sites'!E:E,"missing",0)</f>
        <v>missing</v>
      </c>
    </row>
    <row r="4930" spans="1:8" hidden="1" x14ac:dyDescent="0.35">
      <c r="A4930">
        <v>1560</v>
      </c>
      <c r="B4930" t="s">
        <v>4804</v>
      </c>
      <c r="C4930" t="s">
        <v>4840</v>
      </c>
      <c r="D4930" t="s">
        <v>4841</v>
      </c>
      <c r="E4930" s="26">
        <v>45231</v>
      </c>
      <c r="F4930" t="s">
        <v>6137</v>
      </c>
      <c r="G4930" t="s">
        <v>6138</v>
      </c>
      <c r="H4930" t="str">
        <f>_xlfn.XLOOKUP(C4930,'BAB Identified Sites'!E:E,'BAB Identified Sites'!E:E,"missing",0)</f>
        <v>missing</v>
      </c>
    </row>
    <row r="4931" spans="1:8" hidden="1" x14ac:dyDescent="0.35">
      <c r="A4931">
        <v>1560</v>
      </c>
      <c r="B4931" t="s">
        <v>4804</v>
      </c>
      <c r="C4931" t="s">
        <v>4840</v>
      </c>
      <c r="D4931" t="s">
        <v>4841</v>
      </c>
      <c r="E4931" s="26">
        <v>45231</v>
      </c>
      <c r="F4931" t="s">
        <v>6139</v>
      </c>
      <c r="G4931" t="s">
        <v>6138</v>
      </c>
      <c r="H4931" t="str">
        <f>_xlfn.XLOOKUP(C4931,'BAB Identified Sites'!E:E,'BAB Identified Sites'!E:E,"missing",0)</f>
        <v>missing</v>
      </c>
    </row>
    <row r="4932" spans="1:8" hidden="1" x14ac:dyDescent="0.35">
      <c r="A4932">
        <v>1560</v>
      </c>
      <c r="B4932" t="s">
        <v>4804</v>
      </c>
      <c r="C4932" t="s">
        <v>4840</v>
      </c>
      <c r="D4932" t="s">
        <v>4841</v>
      </c>
      <c r="E4932" s="26">
        <v>45231</v>
      </c>
      <c r="F4932" t="s">
        <v>6140</v>
      </c>
      <c r="G4932" t="s">
        <v>6138</v>
      </c>
      <c r="H4932" t="str">
        <f>_xlfn.XLOOKUP(C4932,'BAB Identified Sites'!E:E,'BAB Identified Sites'!E:E,"missing",0)</f>
        <v>missing</v>
      </c>
    </row>
    <row r="4933" spans="1:8" hidden="1" x14ac:dyDescent="0.35">
      <c r="A4933">
        <v>1560</v>
      </c>
      <c r="B4933" t="s">
        <v>4804</v>
      </c>
      <c r="C4933" t="s">
        <v>4840</v>
      </c>
      <c r="D4933" t="s">
        <v>4841</v>
      </c>
      <c r="E4933" s="26">
        <v>45261</v>
      </c>
      <c r="F4933" t="s">
        <v>6137</v>
      </c>
      <c r="G4933" t="s">
        <v>6138</v>
      </c>
      <c r="H4933" t="str">
        <f>_xlfn.XLOOKUP(C4933,'BAB Identified Sites'!E:E,'BAB Identified Sites'!E:E,"missing",0)</f>
        <v>missing</v>
      </c>
    </row>
    <row r="4934" spans="1:8" hidden="1" x14ac:dyDescent="0.35">
      <c r="A4934">
        <v>1560</v>
      </c>
      <c r="B4934" t="s">
        <v>4804</v>
      </c>
      <c r="C4934" t="s">
        <v>4840</v>
      </c>
      <c r="D4934" t="s">
        <v>4841</v>
      </c>
      <c r="E4934" s="26">
        <v>45261</v>
      </c>
      <c r="F4934" t="s">
        <v>6139</v>
      </c>
      <c r="G4934" t="s">
        <v>6138</v>
      </c>
      <c r="H4934" t="str">
        <f>_xlfn.XLOOKUP(C4934,'BAB Identified Sites'!E:E,'BAB Identified Sites'!E:E,"missing",0)</f>
        <v>missing</v>
      </c>
    </row>
    <row r="4935" spans="1:8" hidden="1" x14ac:dyDescent="0.35">
      <c r="A4935">
        <v>1560</v>
      </c>
      <c r="B4935" t="s">
        <v>4804</v>
      </c>
      <c r="C4935" t="s">
        <v>4840</v>
      </c>
      <c r="D4935" t="s">
        <v>4841</v>
      </c>
      <c r="E4935" s="26">
        <v>45261</v>
      </c>
      <c r="F4935" t="s">
        <v>6140</v>
      </c>
      <c r="G4935" t="s">
        <v>6138</v>
      </c>
      <c r="H4935" t="str">
        <f>_xlfn.XLOOKUP(C4935,'BAB Identified Sites'!E:E,'BAB Identified Sites'!E:E,"missing",0)</f>
        <v>missing</v>
      </c>
    </row>
    <row r="4936" spans="1:8" hidden="1" x14ac:dyDescent="0.35">
      <c r="A4936">
        <v>123</v>
      </c>
      <c r="B4936" t="s">
        <v>2589</v>
      </c>
      <c r="C4936" t="s">
        <v>2595</v>
      </c>
      <c r="D4936" t="s">
        <v>2596</v>
      </c>
      <c r="E4936" s="26">
        <v>45139</v>
      </c>
      <c r="F4936" t="s">
        <v>6137</v>
      </c>
      <c r="G4936" t="s">
        <v>6138</v>
      </c>
      <c r="H4936" t="str">
        <f>_xlfn.XLOOKUP(C4936,'BAB Identified Sites'!E:E,'BAB Identified Sites'!E:E,"missing",0)</f>
        <v>07843</v>
      </c>
    </row>
    <row r="4937" spans="1:8" hidden="1" x14ac:dyDescent="0.35">
      <c r="A4937">
        <v>123</v>
      </c>
      <c r="B4937" t="s">
        <v>2589</v>
      </c>
      <c r="C4937" t="s">
        <v>2595</v>
      </c>
      <c r="D4937" t="s">
        <v>2596</v>
      </c>
      <c r="E4937" s="26">
        <v>45139</v>
      </c>
      <c r="F4937" t="s">
        <v>6139</v>
      </c>
      <c r="G4937" t="s">
        <v>6138</v>
      </c>
      <c r="H4937" t="str">
        <f>_xlfn.XLOOKUP(C4937,'BAB Identified Sites'!E:E,'BAB Identified Sites'!E:E,"missing",0)</f>
        <v>07843</v>
      </c>
    </row>
    <row r="4938" spans="1:8" hidden="1" x14ac:dyDescent="0.35">
      <c r="A4938">
        <v>123</v>
      </c>
      <c r="B4938" t="s">
        <v>2589</v>
      </c>
      <c r="C4938" t="s">
        <v>2595</v>
      </c>
      <c r="D4938" t="s">
        <v>2596</v>
      </c>
      <c r="E4938" s="26">
        <v>45170</v>
      </c>
      <c r="F4938" t="s">
        <v>6137</v>
      </c>
      <c r="G4938" t="s">
        <v>6138</v>
      </c>
      <c r="H4938" t="str">
        <f>_xlfn.XLOOKUP(C4938,'BAB Identified Sites'!E:E,'BAB Identified Sites'!E:E,"missing",0)</f>
        <v>07843</v>
      </c>
    </row>
    <row r="4939" spans="1:8" hidden="1" x14ac:dyDescent="0.35">
      <c r="A4939">
        <v>123</v>
      </c>
      <c r="B4939" t="s">
        <v>2589</v>
      </c>
      <c r="C4939" t="s">
        <v>2595</v>
      </c>
      <c r="D4939" t="s">
        <v>2596</v>
      </c>
      <c r="E4939" s="26">
        <v>45170</v>
      </c>
      <c r="F4939" t="s">
        <v>6139</v>
      </c>
      <c r="G4939" t="s">
        <v>6138</v>
      </c>
      <c r="H4939" t="str">
        <f>_xlfn.XLOOKUP(C4939,'BAB Identified Sites'!E:E,'BAB Identified Sites'!E:E,"missing",0)</f>
        <v>07843</v>
      </c>
    </row>
    <row r="4940" spans="1:8" hidden="1" x14ac:dyDescent="0.35">
      <c r="A4940">
        <v>123</v>
      </c>
      <c r="B4940" t="s">
        <v>2589</v>
      </c>
      <c r="C4940" t="s">
        <v>2595</v>
      </c>
      <c r="D4940" t="s">
        <v>2596</v>
      </c>
      <c r="E4940" s="26">
        <v>45200</v>
      </c>
      <c r="F4940" t="s">
        <v>6137</v>
      </c>
      <c r="G4940" t="s">
        <v>6138</v>
      </c>
      <c r="H4940" t="str">
        <f>_xlfn.XLOOKUP(C4940,'BAB Identified Sites'!E:E,'BAB Identified Sites'!E:E,"missing",0)</f>
        <v>07843</v>
      </c>
    </row>
    <row r="4941" spans="1:8" hidden="1" x14ac:dyDescent="0.35">
      <c r="A4941">
        <v>123</v>
      </c>
      <c r="B4941" t="s">
        <v>2589</v>
      </c>
      <c r="C4941" t="s">
        <v>2595</v>
      </c>
      <c r="D4941" t="s">
        <v>2596</v>
      </c>
      <c r="E4941" s="26">
        <v>45200</v>
      </c>
      <c r="F4941" t="s">
        <v>6139</v>
      </c>
      <c r="G4941" t="s">
        <v>6138</v>
      </c>
      <c r="H4941" t="str">
        <f>_xlfn.XLOOKUP(C4941,'BAB Identified Sites'!E:E,'BAB Identified Sites'!E:E,"missing",0)</f>
        <v>07843</v>
      </c>
    </row>
    <row r="4942" spans="1:8" hidden="1" x14ac:dyDescent="0.35">
      <c r="A4942">
        <v>123</v>
      </c>
      <c r="B4942" t="s">
        <v>2589</v>
      </c>
      <c r="C4942" t="s">
        <v>2595</v>
      </c>
      <c r="D4942" t="s">
        <v>2596</v>
      </c>
      <c r="E4942" s="26">
        <v>45231</v>
      </c>
      <c r="F4942" t="s">
        <v>6137</v>
      </c>
      <c r="G4942" t="s">
        <v>6138</v>
      </c>
      <c r="H4942" t="str">
        <f>_xlfn.XLOOKUP(C4942,'BAB Identified Sites'!E:E,'BAB Identified Sites'!E:E,"missing",0)</f>
        <v>07843</v>
      </c>
    </row>
    <row r="4943" spans="1:8" hidden="1" x14ac:dyDescent="0.35">
      <c r="A4943">
        <v>123</v>
      </c>
      <c r="B4943" t="s">
        <v>2589</v>
      </c>
      <c r="C4943" t="s">
        <v>2595</v>
      </c>
      <c r="D4943" t="s">
        <v>2596</v>
      </c>
      <c r="E4943" s="26">
        <v>45231</v>
      </c>
      <c r="F4943" t="s">
        <v>6139</v>
      </c>
      <c r="G4943" t="s">
        <v>6138</v>
      </c>
      <c r="H4943" t="str">
        <f>_xlfn.XLOOKUP(C4943,'BAB Identified Sites'!E:E,'BAB Identified Sites'!E:E,"missing",0)</f>
        <v>07843</v>
      </c>
    </row>
    <row r="4944" spans="1:8" hidden="1" x14ac:dyDescent="0.35">
      <c r="A4944">
        <v>123</v>
      </c>
      <c r="B4944" t="s">
        <v>2589</v>
      </c>
      <c r="C4944" t="s">
        <v>2595</v>
      </c>
      <c r="D4944" t="s">
        <v>2596</v>
      </c>
      <c r="E4944" s="26">
        <v>45261</v>
      </c>
      <c r="F4944" t="s">
        <v>6137</v>
      </c>
      <c r="G4944" t="s">
        <v>6138</v>
      </c>
      <c r="H4944" t="str">
        <f>_xlfn.XLOOKUP(C4944,'BAB Identified Sites'!E:E,'BAB Identified Sites'!E:E,"missing",0)</f>
        <v>07843</v>
      </c>
    </row>
    <row r="4945" spans="1:8" hidden="1" x14ac:dyDescent="0.35">
      <c r="A4945">
        <v>123</v>
      </c>
      <c r="B4945" t="s">
        <v>2589</v>
      </c>
      <c r="C4945" t="s">
        <v>2595</v>
      </c>
      <c r="D4945" t="s">
        <v>2596</v>
      </c>
      <c r="E4945" s="26">
        <v>45261</v>
      </c>
      <c r="F4945" t="s">
        <v>6139</v>
      </c>
      <c r="G4945" t="s">
        <v>6138</v>
      </c>
      <c r="H4945" t="str">
        <f>_xlfn.XLOOKUP(C4945,'BAB Identified Sites'!E:E,'BAB Identified Sites'!E:E,"missing",0)</f>
        <v>07843</v>
      </c>
    </row>
    <row r="4946" spans="1:8" hidden="1" x14ac:dyDescent="0.35">
      <c r="A4946">
        <v>3120</v>
      </c>
      <c r="B4946" t="s">
        <v>5576</v>
      </c>
      <c r="C4946" t="s">
        <v>5591</v>
      </c>
      <c r="D4946" t="s">
        <v>5592</v>
      </c>
      <c r="E4946" s="26">
        <v>45139</v>
      </c>
      <c r="F4946" t="s">
        <v>6137</v>
      </c>
      <c r="G4946" t="s">
        <v>6138</v>
      </c>
      <c r="H4946" t="str">
        <f>_xlfn.XLOOKUP(C4946,'BAB Identified Sites'!E:E,'BAB Identified Sites'!E:E,"missing",0)</f>
        <v>missing</v>
      </c>
    </row>
    <row r="4947" spans="1:8" hidden="1" x14ac:dyDescent="0.35">
      <c r="A4947">
        <v>3120</v>
      </c>
      <c r="B4947" t="s">
        <v>5576</v>
      </c>
      <c r="C4947" t="s">
        <v>5591</v>
      </c>
      <c r="D4947" t="s">
        <v>5592</v>
      </c>
      <c r="E4947" s="26">
        <v>45139</v>
      </c>
      <c r="F4947" t="s">
        <v>6139</v>
      </c>
      <c r="G4947" t="s">
        <v>6138</v>
      </c>
      <c r="H4947" t="str">
        <f>_xlfn.XLOOKUP(C4947,'BAB Identified Sites'!E:E,'BAB Identified Sites'!E:E,"missing",0)</f>
        <v>missing</v>
      </c>
    </row>
    <row r="4948" spans="1:8" hidden="1" x14ac:dyDescent="0.35">
      <c r="A4948">
        <v>3120</v>
      </c>
      <c r="B4948" t="s">
        <v>5576</v>
      </c>
      <c r="C4948" t="s">
        <v>5591</v>
      </c>
      <c r="D4948" t="s">
        <v>5592</v>
      </c>
      <c r="E4948" s="26">
        <v>45170</v>
      </c>
      <c r="F4948" t="s">
        <v>6137</v>
      </c>
      <c r="G4948" t="s">
        <v>6138</v>
      </c>
      <c r="H4948" t="str">
        <f>_xlfn.XLOOKUP(C4948,'BAB Identified Sites'!E:E,'BAB Identified Sites'!E:E,"missing",0)</f>
        <v>missing</v>
      </c>
    </row>
    <row r="4949" spans="1:8" hidden="1" x14ac:dyDescent="0.35">
      <c r="A4949">
        <v>3120</v>
      </c>
      <c r="B4949" t="s">
        <v>5576</v>
      </c>
      <c r="C4949" t="s">
        <v>5591</v>
      </c>
      <c r="D4949" t="s">
        <v>5592</v>
      </c>
      <c r="E4949" s="26">
        <v>45170</v>
      </c>
      <c r="F4949" t="s">
        <v>6139</v>
      </c>
      <c r="G4949" t="s">
        <v>6138</v>
      </c>
      <c r="H4949" t="str">
        <f>_xlfn.XLOOKUP(C4949,'BAB Identified Sites'!E:E,'BAB Identified Sites'!E:E,"missing",0)</f>
        <v>missing</v>
      </c>
    </row>
    <row r="4950" spans="1:8" hidden="1" x14ac:dyDescent="0.35">
      <c r="A4950">
        <v>3120</v>
      </c>
      <c r="B4950" t="s">
        <v>5576</v>
      </c>
      <c r="C4950" t="s">
        <v>5591</v>
      </c>
      <c r="D4950" t="s">
        <v>5592</v>
      </c>
      <c r="E4950" s="26">
        <v>45200</v>
      </c>
      <c r="F4950" t="s">
        <v>6137</v>
      </c>
      <c r="G4950" t="s">
        <v>6138</v>
      </c>
      <c r="H4950" t="str">
        <f>_xlfn.XLOOKUP(C4950,'BAB Identified Sites'!E:E,'BAB Identified Sites'!E:E,"missing",0)</f>
        <v>missing</v>
      </c>
    </row>
    <row r="4951" spans="1:8" hidden="1" x14ac:dyDescent="0.35">
      <c r="A4951">
        <v>3120</v>
      </c>
      <c r="B4951" t="s">
        <v>5576</v>
      </c>
      <c r="C4951" t="s">
        <v>5591</v>
      </c>
      <c r="D4951" t="s">
        <v>5592</v>
      </c>
      <c r="E4951" s="26">
        <v>45200</v>
      </c>
      <c r="F4951" t="s">
        <v>6139</v>
      </c>
      <c r="G4951" t="s">
        <v>6138</v>
      </c>
      <c r="H4951" t="str">
        <f>_xlfn.XLOOKUP(C4951,'BAB Identified Sites'!E:E,'BAB Identified Sites'!E:E,"missing",0)</f>
        <v>missing</v>
      </c>
    </row>
    <row r="4952" spans="1:8" hidden="1" x14ac:dyDescent="0.35">
      <c r="A4952">
        <v>3120</v>
      </c>
      <c r="B4952" t="s">
        <v>5576</v>
      </c>
      <c r="C4952" t="s">
        <v>5591</v>
      </c>
      <c r="D4952" t="s">
        <v>5592</v>
      </c>
      <c r="E4952" s="26">
        <v>45231</v>
      </c>
      <c r="F4952" t="s">
        <v>6137</v>
      </c>
      <c r="G4952" t="s">
        <v>6138</v>
      </c>
      <c r="H4952" t="str">
        <f>_xlfn.XLOOKUP(C4952,'BAB Identified Sites'!E:E,'BAB Identified Sites'!E:E,"missing",0)</f>
        <v>missing</v>
      </c>
    </row>
    <row r="4953" spans="1:8" hidden="1" x14ac:dyDescent="0.35">
      <c r="A4953">
        <v>3120</v>
      </c>
      <c r="B4953" t="s">
        <v>5576</v>
      </c>
      <c r="C4953" t="s">
        <v>5591</v>
      </c>
      <c r="D4953" t="s">
        <v>5592</v>
      </c>
      <c r="E4953" s="26">
        <v>45231</v>
      </c>
      <c r="F4953" t="s">
        <v>6139</v>
      </c>
      <c r="G4953" t="s">
        <v>6138</v>
      </c>
      <c r="H4953" t="str">
        <f>_xlfn.XLOOKUP(C4953,'BAB Identified Sites'!E:E,'BAB Identified Sites'!E:E,"missing",0)</f>
        <v>missing</v>
      </c>
    </row>
    <row r="4954" spans="1:8" hidden="1" x14ac:dyDescent="0.35">
      <c r="A4954">
        <v>3120</v>
      </c>
      <c r="B4954" t="s">
        <v>5576</v>
      </c>
      <c r="C4954" t="s">
        <v>5591</v>
      </c>
      <c r="D4954" t="s">
        <v>5592</v>
      </c>
      <c r="E4954" s="26">
        <v>45261</v>
      </c>
      <c r="F4954" t="s">
        <v>6137</v>
      </c>
      <c r="G4954" t="s">
        <v>6138</v>
      </c>
      <c r="H4954" t="str">
        <f>_xlfn.XLOOKUP(C4954,'BAB Identified Sites'!E:E,'BAB Identified Sites'!E:E,"missing",0)</f>
        <v>missing</v>
      </c>
    </row>
    <row r="4955" spans="1:8" hidden="1" x14ac:dyDescent="0.35">
      <c r="A4955">
        <v>3120</v>
      </c>
      <c r="B4955" t="s">
        <v>5576</v>
      </c>
      <c r="C4955" t="s">
        <v>5591</v>
      </c>
      <c r="D4955" t="s">
        <v>5592</v>
      </c>
      <c r="E4955" s="26">
        <v>45261</v>
      </c>
      <c r="F4955" t="s">
        <v>6139</v>
      </c>
      <c r="G4955" t="s">
        <v>6138</v>
      </c>
      <c r="H4955" t="str">
        <f>_xlfn.XLOOKUP(C4955,'BAB Identified Sites'!E:E,'BAB Identified Sites'!E:E,"missing",0)</f>
        <v>missing</v>
      </c>
    </row>
    <row r="4956" spans="1:8" hidden="1" x14ac:dyDescent="0.35">
      <c r="A4956">
        <v>8001</v>
      </c>
      <c r="B4956" t="s">
        <v>5773</v>
      </c>
      <c r="C4956" t="s">
        <v>5790</v>
      </c>
      <c r="D4956" t="s">
        <v>5791</v>
      </c>
      <c r="E4956" s="26">
        <v>45139</v>
      </c>
      <c r="F4956" t="s">
        <v>6137</v>
      </c>
      <c r="G4956" t="s">
        <v>6138</v>
      </c>
      <c r="H4956" t="str">
        <f>_xlfn.XLOOKUP(C4956,'BAB Identified Sites'!E:E,'BAB Identified Sites'!E:E,"missing",0)</f>
        <v>02837</v>
      </c>
    </row>
    <row r="4957" spans="1:8" hidden="1" x14ac:dyDescent="0.35">
      <c r="A4957">
        <v>8001</v>
      </c>
      <c r="B4957" t="s">
        <v>5773</v>
      </c>
      <c r="C4957" t="s">
        <v>5790</v>
      </c>
      <c r="D4957" t="s">
        <v>5791</v>
      </c>
      <c r="E4957" s="26">
        <v>45139</v>
      </c>
      <c r="F4957" t="s">
        <v>6139</v>
      </c>
      <c r="G4957" t="s">
        <v>6138</v>
      </c>
      <c r="H4957" t="str">
        <f>_xlfn.XLOOKUP(C4957,'BAB Identified Sites'!E:E,'BAB Identified Sites'!E:E,"missing",0)</f>
        <v>02837</v>
      </c>
    </row>
    <row r="4958" spans="1:8" hidden="1" x14ac:dyDescent="0.35">
      <c r="A4958">
        <v>8001</v>
      </c>
      <c r="B4958" t="s">
        <v>5773</v>
      </c>
      <c r="C4958" t="s">
        <v>5790</v>
      </c>
      <c r="D4958" t="s">
        <v>5791</v>
      </c>
      <c r="E4958" s="26">
        <v>45139</v>
      </c>
      <c r="F4958" t="s">
        <v>6140</v>
      </c>
      <c r="G4958" t="s">
        <v>6138</v>
      </c>
      <c r="H4958" t="str">
        <f>_xlfn.XLOOKUP(C4958,'BAB Identified Sites'!E:E,'BAB Identified Sites'!E:E,"missing",0)</f>
        <v>02837</v>
      </c>
    </row>
    <row r="4959" spans="1:8" hidden="1" x14ac:dyDescent="0.35">
      <c r="A4959">
        <v>8001</v>
      </c>
      <c r="B4959" t="s">
        <v>5773</v>
      </c>
      <c r="C4959" t="s">
        <v>5790</v>
      </c>
      <c r="D4959" t="s">
        <v>5791</v>
      </c>
      <c r="E4959" s="26">
        <v>45170</v>
      </c>
      <c r="F4959" t="s">
        <v>6137</v>
      </c>
      <c r="G4959" t="s">
        <v>6138</v>
      </c>
      <c r="H4959" t="str">
        <f>_xlfn.XLOOKUP(C4959,'BAB Identified Sites'!E:E,'BAB Identified Sites'!E:E,"missing",0)</f>
        <v>02837</v>
      </c>
    </row>
    <row r="4960" spans="1:8" hidden="1" x14ac:dyDescent="0.35">
      <c r="A4960">
        <v>8001</v>
      </c>
      <c r="B4960" t="s">
        <v>5773</v>
      </c>
      <c r="C4960" t="s">
        <v>5790</v>
      </c>
      <c r="D4960" t="s">
        <v>5791</v>
      </c>
      <c r="E4960" s="26">
        <v>45170</v>
      </c>
      <c r="F4960" t="s">
        <v>6139</v>
      </c>
      <c r="G4960" t="s">
        <v>6138</v>
      </c>
      <c r="H4960" t="str">
        <f>_xlfn.XLOOKUP(C4960,'BAB Identified Sites'!E:E,'BAB Identified Sites'!E:E,"missing",0)</f>
        <v>02837</v>
      </c>
    </row>
    <row r="4961" spans="1:8" hidden="1" x14ac:dyDescent="0.35">
      <c r="A4961">
        <v>8001</v>
      </c>
      <c r="B4961" t="s">
        <v>5773</v>
      </c>
      <c r="C4961" t="s">
        <v>5790</v>
      </c>
      <c r="D4961" t="s">
        <v>5791</v>
      </c>
      <c r="E4961" s="26">
        <v>45170</v>
      </c>
      <c r="F4961" t="s">
        <v>6140</v>
      </c>
      <c r="G4961" t="s">
        <v>6138</v>
      </c>
      <c r="H4961" t="str">
        <f>_xlfn.XLOOKUP(C4961,'BAB Identified Sites'!E:E,'BAB Identified Sites'!E:E,"missing",0)</f>
        <v>02837</v>
      </c>
    </row>
    <row r="4962" spans="1:8" hidden="1" x14ac:dyDescent="0.35">
      <c r="A4962">
        <v>8001</v>
      </c>
      <c r="B4962" t="s">
        <v>5773</v>
      </c>
      <c r="C4962" t="s">
        <v>5790</v>
      </c>
      <c r="D4962" t="s">
        <v>5791</v>
      </c>
      <c r="E4962" s="26">
        <v>45200</v>
      </c>
      <c r="F4962" t="s">
        <v>6137</v>
      </c>
      <c r="G4962" t="s">
        <v>6138</v>
      </c>
      <c r="H4962" t="str">
        <f>_xlfn.XLOOKUP(C4962,'BAB Identified Sites'!E:E,'BAB Identified Sites'!E:E,"missing",0)</f>
        <v>02837</v>
      </c>
    </row>
    <row r="4963" spans="1:8" hidden="1" x14ac:dyDescent="0.35">
      <c r="A4963">
        <v>8001</v>
      </c>
      <c r="B4963" t="s">
        <v>5773</v>
      </c>
      <c r="C4963" t="s">
        <v>5790</v>
      </c>
      <c r="D4963" t="s">
        <v>5791</v>
      </c>
      <c r="E4963" s="26">
        <v>45200</v>
      </c>
      <c r="F4963" t="s">
        <v>6139</v>
      </c>
      <c r="G4963" t="s">
        <v>6138</v>
      </c>
      <c r="H4963" t="str">
        <f>_xlfn.XLOOKUP(C4963,'BAB Identified Sites'!E:E,'BAB Identified Sites'!E:E,"missing",0)</f>
        <v>02837</v>
      </c>
    </row>
    <row r="4964" spans="1:8" hidden="1" x14ac:dyDescent="0.35">
      <c r="A4964">
        <v>8001</v>
      </c>
      <c r="B4964" t="s">
        <v>5773</v>
      </c>
      <c r="C4964" t="s">
        <v>5790</v>
      </c>
      <c r="D4964" t="s">
        <v>5791</v>
      </c>
      <c r="E4964" s="26">
        <v>45200</v>
      </c>
      <c r="F4964" t="s">
        <v>6140</v>
      </c>
      <c r="G4964" t="s">
        <v>6138</v>
      </c>
      <c r="H4964" t="str">
        <f>_xlfn.XLOOKUP(C4964,'BAB Identified Sites'!E:E,'BAB Identified Sites'!E:E,"missing",0)</f>
        <v>02837</v>
      </c>
    </row>
    <row r="4965" spans="1:8" hidden="1" x14ac:dyDescent="0.35">
      <c r="A4965">
        <v>8001</v>
      </c>
      <c r="B4965" t="s">
        <v>5773</v>
      </c>
      <c r="C4965" t="s">
        <v>5790</v>
      </c>
      <c r="D4965" t="s">
        <v>5791</v>
      </c>
      <c r="E4965" s="26">
        <v>45231</v>
      </c>
      <c r="F4965" t="s">
        <v>6137</v>
      </c>
      <c r="G4965" t="s">
        <v>6138</v>
      </c>
      <c r="H4965" t="str">
        <f>_xlfn.XLOOKUP(C4965,'BAB Identified Sites'!E:E,'BAB Identified Sites'!E:E,"missing",0)</f>
        <v>02837</v>
      </c>
    </row>
    <row r="4966" spans="1:8" hidden="1" x14ac:dyDescent="0.35">
      <c r="A4966">
        <v>8001</v>
      </c>
      <c r="B4966" t="s">
        <v>5773</v>
      </c>
      <c r="C4966" t="s">
        <v>5790</v>
      </c>
      <c r="D4966" t="s">
        <v>5791</v>
      </c>
      <c r="E4966" s="26">
        <v>45231</v>
      </c>
      <c r="F4966" t="s">
        <v>6139</v>
      </c>
      <c r="G4966" t="s">
        <v>6138</v>
      </c>
      <c r="H4966" t="str">
        <f>_xlfn.XLOOKUP(C4966,'BAB Identified Sites'!E:E,'BAB Identified Sites'!E:E,"missing",0)</f>
        <v>02837</v>
      </c>
    </row>
    <row r="4967" spans="1:8" hidden="1" x14ac:dyDescent="0.35">
      <c r="A4967">
        <v>8001</v>
      </c>
      <c r="B4967" t="s">
        <v>5773</v>
      </c>
      <c r="C4967" t="s">
        <v>5790</v>
      </c>
      <c r="D4967" t="s">
        <v>5791</v>
      </c>
      <c r="E4967" s="26">
        <v>45231</v>
      </c>
      <c r="F4967" t="s">
        <v>6140</v>
      </c>
      <c r="G4967" t="s">
        <v>6138</v>
      </c>
      <c r="H4967" t="str">
        <f>_xlfn.XLOOKUP(C4967,'BAB Identified Sites'!E:E,'BAB Identified Sites'!E:E,"missing",0)</f>
        <v>02837</v>
      </c>
    </row>
    <row r="4968" spans="1:8" x14ac:dyDescent="0.35">
      <c r="A4968">
        <v>880</v>
      </c>
      <c r="B4968" t="s">
        <v>3247</v>
      </c>
      <c r="C4968" t="s">
        <v>3304</v>
      </c>
      <c r="D4968" t="s">
        <v>3305</v>
      </c>
      <c r="E4968" s="26">
        <v>45170</v>
      </c>
      <c r="F4968" t="s">
        <v>6137</v>
      </c>
      <c r="G4968" t="s">
        <v>6138</v>
      </c>
      <c r="H4968" t="str">
        <f>_xlfn.XLOOKUP(C4968,'&lt;1000 removed'!E:E,'&lt;1000 removed'!E:E,"missing",0)</f>
        <v>missing</v>
      </c>
    </row>
    <row r="4969" spans="1:8" x14ac:dyDescent="0.35">
      <c r="A4969">
        <v>880</v>
      </c>
      <c r="B4969" t="s">
        <v>3247</v>
      </c>
      <c r="C4969" t="s">
        <v>3304</v>
      </c>
      <c r="D4969" t="s">
        <v>3305</v>
      </c>
      <c r="E4969" s="26">
        <v>45170</v>
      </c>
      <c r="F4969" t="s">
        <v>6139</v>
      </c>
      <c r="G4969" t="s">
        <v>6138</v>
      </c>
      <c r="H4969" t="str">
        <f>_xlfn.XLOOKUP(C4969,'&lt;1000 removed'!E:E,'&lt;1000 removed'!E:E,"missing",0)</f>
        <v>missing</v>
      </c>
    </row>
    <row r="4970" spans="1:8" x14ac:dyDescent="0.35">
      <c r="A4970">
        <v>880</v>
      </c>
      <c r="B4970" t="s">
        <v>3247</v>
      </c>
      <c r="C4970" t="s">
        <v>3304</v>
      </c>
      <c r="D4970" t="s">
        <v>3305</v>
      </c>
      <c r="E4970" s="26">
        <v>45200</v>
      </c>
      <c r="F4970" t="s">
        <v>6137</v>
      </c>
      <c r="G4970" t="s">
        <v>6138</v>
      </c>
      <c r="H4970" t="str">
        <f>_xlfn.XLOOKUP(C4970,'&lt;1000 removed'!E:E,'&lt;1000 removed'!E:E,"missing",0)</f>
        <v>missing</v>
      </c>
    </row>
    <row r="4971" spans="1:8" x14ac:dyDescent="0.35">
      <c r="A4971">
        <v>880</v>
      </c>
      <c r="B4971" t="s">
        <v>3247</v>
      </c>
      <c r="C4971" t="s">
        <v>3304</v>
      </c>
      <c r="D4971" t="s">
        <v>3305</v>
      </c>
      <c r="E4971" s="26">
        <v>45200</v>
      </c>
      <c r="F4971" t="s">
        <v>6139</v>
      </c>
      <c r="G4971" t="s">
        <v>6138</v>
      </c>
      <c r="H4971" t="str">
        <f>_xlfn.XLOOKUP(C4971,'&lt;1000 removed'!E:E,'&lt;1000 removed'!E:E,"missing",0)</f>
        <v>missing</v>
      </c>
    </row>
    <row r="4972" spans="1:8" x14ac:dyDescent="0.35">
      <c r="A4972">
        <v>880</v>
      </c>
      <c r="B4972" t="s">
        <v>3247</v>
      </c>
      <c r="C4972" t="s">
        <v>3304</v>
      </c>
      <c r="D4972" t="s">
        <v>3305</v>
      </c>
      <c r="E4972" s="26">
        <v>45231</v>
      </c>
      <c r="F4972" t="s">
        <v>6137</v>
      </c>
      <c r="G4972" t="s">
        <v>6138</v>
      </c>
      <c r="H4972" t="str">
        <f>_xlfn.XLOOKUP(C4972,'&lt;1000 removed'!E:E,'&lt;1000 removed'!E:E,"missing",0)</f>
        <v>missing</v>
      </c>
    </row>
    <row r="4973" spans="1:8" x14ac:dyDescent="0.35">
      <c r="A4973">
        <v>880</v>
      </c>
      <c r="B4973" t="s">
        <v>3247</v>
      </c>
      <c r="C4973" t="s">
        <v>3304</v>
      </c>
      <c r="D4973" t="s">
        <v>3305</v>
      </c>
      <c r="E4973" s="26">
        <v>45231</v>
      </c>
      <c r="F4973" t="s">
        <v>6139</v>
      </c>
      <c r="G4973" t="s">
        <v>6138</v>
      </c>
      <c r="H4973" t="str">
        <f>_xlfn.XLOOKUP(C4973,'&lt;1000 removed'!E:E,'&lt;1000 removed'!E:E,"missing",0)</f>
        <v>missing</v>
      </c>
    </row>
    <row r="4974" spans="1:8" x14ac:dyDescent="0.35">
      <c r="A4974">
        <v>880</v>
      </c>
      <c r="B4974" t="s">
        <v>3247</v>
      </c>
      <c r="C4974" t="s">
        <v>3304</v>
      </c>
      <c r="D4974" t="s">
        <v>3305</v>
      </c>
      <c r="E4974" s="26">
        <v>45261</v>
      </c>
      <c r="F4974" t="s">
        <v>6137</v>
      </c>
      <c r="G4974" t="s">
        <v>6138</v>
      </c>
      <c r="H4974" t="str">
        <f>_xlfn.XLOOKUP(C4974,'&lt;1000 removed'!E:E,'&lt;1000 removed'!E:E,"missing",0)</f>
        <v>missing</v>
      </c>
    </row>
    <row r="4975" spans="1:8" x14ac:dyDescent="0.35">
      <c r="A4975">
        <v>880</v>
      </c>
      <c r="B4975" t="s">
        <v>3247</v>
      </c>
      <c r="C4975" t="s">
        <v>3304</v>
      </c>
      <c r="D4975" t="s">
        <v>3305</v>
      </c>
      <c r="E4975" s="26">
        <v>45261</v>
      </c>
      <c r="F4975" t="s">
        <v>6139</v>
      </c>
      <c r="G4975" t="s">
        <v>6138</v>
      </c>
      <c r="H4975" t="str">
        <f>_xlfn.XLOOKUP(C4975,'&lt;1000 removed'!E:E,'&lt;1000 removed'!E:E,"missing",0)</f>
        <v>missing</v>
      </c>
    </row>
    <row r="4976" spans="1:8" hidden="1" x14ac:dyDescent="0.35">
      <c r="A4976">
        <v>70</v>
      </c>
      <c r="B4976" t="s">
        <v>142</v>
      </c>
      <c r="C4976" t="s">
        <v>2524</v>
      </c>
      <c r="D4976" t="s">
        <v>143</v>
      </c>
      <c r="E4976" s="26">
        <v>45139</v>
      </c>
      <c r="F4976" t="s">
        <v>6137</v>
      </c>
      <c r="G4976" t="s">
        <v>6138</v>
      </c>
      <c r="H4976" t="str">
        <f>_xlfn.XLOOKUP(C4976,'BAB Identified Sites'!E:E,'BAB Identified Sites'!E:E,"missing",0)</f>
        <v>missing</v>
      </c>
    </row>
    <row r="4977" spans="1:8" hidden="1" x14ac:dyDescent="0.35">
      <c r="A4977">
        <v>70</v>
      </c>
      <c r="B4977" t="s">
        <v>142</v>
      </c>
      <c r="C4977" t="s">
        <v>2524</v>
      </c>
      <c r="D4977" t="s">
        <v>143</v>
      </c>
      <c r="E4977" s="26">
        <v>45139</v>
      </c>
      <c r="F4977" t="s">
        <v>6139</v>
      </c>
      <c r="G4977" t="s">
        <v>6138</v>
      </c>
      <c r="H4977" t="str">
        <f>_xlfn.XLOOKUP(C4977,'BAB Identified Sites'!E:E,'BAB Identified Sites'!E:E,"missing",0)</f>
        <v>missing</v>
      </c>
    </row>
    <row r="4978" spans="1:8" hidden="1" x14ac:dyDescent="0.35">
      <c r="A4978">
        <v>70</v>
      </c>
      <c r="B4978" t="s">
        <v>142</v>
      </c>
      <c r="C4978" t="s">
        <v>2524</v>
      </c>
      <c r="D4978" t="s">
        <v>143</v>
      </c>
      <c r="E4978" s="26">
        <v>45170</v>
      </c>
      <c r="F4978" t="s">
        <v>6137</v>
      </c>
      <c r="G4978" t="s">
        <v>6138</v>
      </c>
      <c r="H4978" t="str">
        <f>_xlfn.XLOOKUP(C4978,'BAB Identified Sites'!E:E,'BAB Identified Sites'!E:E,"missing",0)</f>
        <v>missing</v>
      </c>
    </row>
    <row r="4979" spans="1:8" hidden="1" x14ac:dyDescent="0.35">
      <c r="A4979">
        <v>70</v>
      </c>
      <c r="B4979" t="s">
        <v>142</v>
      </c>
      <c r="C4979" t="s">
        <v>2524</v>
      </c>
      <c r="D4979" t="s">
        <v>143</v>
      </c>
      <c r="E4979" s="26">
        <v>45170</v>
      </c>
      <c r="F4979" t="s">
        <v>6139</v>
      </c>
      <c r="G4979" t="s">
        <v>6138</v>
      </c>
      <c r="H4979" t="str">
        <f>_xlfn.XLOOKUP(C4979,'BAB Identified Sites'!E:E,'BAB Identified Sites'!E:E,"missing",0)</f>
        <v>missing</v>
      </c>
    </row>
    <row r="4980" spans="1:8" hidden="1" x14ac:dyDescent="0.35">
      <c r="A4980">
        <v>70</v>
      </c>
      <c r="B4980" t="s">
        <v>142</v>
      </c>
      <c r="C4980" t="s">
        <v>2524</v>
      </c>
      <c r="D4980" t="s">
        <v>143</v>
      </c>
      <c r="E4980" s="26">
        <v>45200</v>
      </c>
      <c r="F4980" t="s">
        <v>6137</v>
      </c>
      <c r="G4980" t="s">
        <v>6138</v>
      </c>
      <c r="H4980" t="str">
        <f>_xlfn.XLOOKUP(C4980,'BAB Identified Sites'!E:E,'BAB Identified Sites'!E:E,"missing",0)</f>
        <v>missing</v>
      </c>
    </row>
    <row r="4981" spans="1:8" hidden="1" x14ac:dyDescent="0.35">
      <c r="A4981">
        <v>70</v>
      </c>
      <c r="B4981" t="s">
        <v>142</v>
      </c>
      <c r="C4981" t="s">
        <v>2524</v>
      </c>
      <c r="D4981" t="s">
        <v>143</v>
      </c>
      <c r="E4981" s="26">
        <v>45200</v>
      </c>
      <c r="F4981" t="s">
        <v>6139</v>
      </c>
      <c r="G4981" t="s">
        <v>6138</v>
      </c>
      <c r="H4981" t="str">
        <f>_xlfn.XLOOKUP(C4981,'BAB Identified Sites'!E:E,'BAB Identified Sites'!E:E,"missing",0)</f>
        <v>missing</v>
      </c>
    </row>
    <row r="4982" spans="1:8" hidden="1" x14ac:dyDescent="0.35">
      <c r="A4982">
        <v>70</v>
      </c>
      <c r="B4982" t="s">
        <v>142</v>
      </c>
      <c r="C4982" t="s">
        <v>2524</v>
      </c>
      <c r="D4982" t="s">
        <v>143</v>
      </c>
      <c r="E4982" s="26">
        <v>45231</v>
      </c>
      <c r="F4982" t="s">
        <v>6137</v>
      </c>
      <c r="G4982" t="s">
        <v>6138</v>
      </c>
      <c r="H4982" t="str">
        <f>_xlfn.XLOOKUP(C4982,'BAB Identified Sites'!E:E,'BAB Identified Sites'!E:E,"missing",0)</f>
        <v>missing</v>
      </c>
    </row>
    <row r="4983" spans="1:8" hidden="1" x14ac:dyDescent="0.35">
      <c r="A4983">
        <v>70</v>
      </c>
      <c r="B4983" t="s">
        <v>142</v>
      </c>
      <c r="C4983" t="s">
        <v>2524</v>
      </c>
      <c r="D4983" t="s">
        <v>143</v>
      </c>
      <c r="E4983" s="26">
        <v>45231</v>
      </c>
      <c r="F4983" t="s">
        <v>6139</v>
      </c>
      <c r="G4983" t="s">
        <v>6138</v>
      </c>
      <c r="H4983" t="str">
        <f>_xlfn.XLOOKUP(C4983,'BAB Identified Sites'!E:E,'BAB Identified Sites'!E:E,"missing",0)</f>
        <v>missing</v>
      </c>
    </row>
    <row r="4984" spans="1:8" hidden="1" x14ac:dyDescent="0.35">
      <c r="A4984">
        <v>70</v>
      </c>
      <c r="B4984" t="s">
        <v>142</v>
      </c>
      <c r="C4984" t="s">
        <v>2524</v>
      </c>
      <c r="D4984" t="s">
        <v>143</v>
      </c>
      <c r="E4984" s="26">
        <v>45261</v>
      </c>
      <c r="F4984" t="s">
        <v>6137</v>
      </c>
      <c r="G4984" t="s">
        <v>6138</v>
      </c>
      <c r="H4984" t="str">
        <f>_xlfn.XLOOKUP(C4984,'BAB Identified Sites'!E:E,'BAB Identified Sites'!E:E,"missing",0)</f>
        <v>missing</v>
      </c>
    </row>
    <row r="4985" spans="1:8" hidden="1" x14ac:dyDescent="0.35">
      <c r="A4985">
        <v>70</v>
      </c>
      <c r="B4985" t="s">
        <v>142</v>
      </c>
      <c r="C4985" t="s">
        <v>2524</v>
      </c>
      <c r="D4985" t="s">
        <v>143</v>
      </c>
      <c r="E4985" s="26">
        <v>45261</v>
      </c>
      <c r="F4985" t="s">
        <v>6139</v>
      </c>
      <c r="G4985" t="s">
        <v>6138</v>
      </c>
      <c r="H4985" t="str">
        <f>_xlfn.XLOOKUP(C4985,'BAB Identified Sites'!E:E,'BAB Identified Sites'!E:E,"missing",0)</f>
        <v>missing</v>
      </c>
    </row>
    <row r="4986" spans="1:8" hidden="1" x14ac:dyDescent="0.35">
      <c r="A4986">
        <v>70</v>
      </c>
      <c r="B4986" t="s">
        <v>142</v>
      </c>
      <c r="C4986" t="s">
        <v>2528</v>
      </c>
      <c r="D4986" t="s">
        <v>2529</v>
      </c>
      <c r="E4986" s="26">
        <v>45139</v>
      </c>
      <c r="F4986" t="s">
        <v>6137</v>
      </c>
      <c r="G4986" t="s">
        <v>6138</v>
      </c>
      <c r="H4986" t="str">
        <f>_xlfn.XLOOKUP(C4986,'BAB Identified Sites'!E:E,'BAB Identified Sites'!E:E,"missing",0)</f>
        <v>03649</v>
      </c>
    </row>
    <row r="4987" spans="1:8" hidden="1" x14ac:dyDescent="0.35">
      <c r="A4987">
        <v>70</v>
      </c>
      <c r="B4987" t="s">
        <v>142</v>
      </c>
      <c r="C4987" t="s">
        <v>2528</v>
      </c>
      <c r="D4987" t="s">
        <v>2529</v>
      </c>
      <c r="E4987" s="26">
        <v>45139</v>
      </c>
      <c r="F4987" t="s">
        <v>6139</v>
      </c>
      <c r="G4987" t="s">
        <v>6138</v>
      </c>
      <c r="H4987" t="str">
        <f>_xlfn.XLOOKUP(C4987,'BAB Identified Sites'!E:E,'BAB Identified Sites'!E:E,"missing",0)</f>
        <v>03649</v>
      </c>
    </row>
    <row r="4988" spans="1:8" hidden="1" x14ac:dyDescent="0.35">
      <c r="A4988">
        <v>70</v>
      </c>
      <c r="B4988" t="s">
        <v>142</v>
      </c>
      <c r="C4988" t="s">
        <v>2528</v>
      </c>
      <c r="D4988" t="s">
        <v>2529</v>
      </c>
      <c r="E4988" s="26">
        <v>45170</v>
      </c>
      <c r="F4988" t="s">
        <v>6137</v>
      </c>
      <c r="G4988" t="s">
        <v>6138</v>
      </c>
      <c r="H4988" t="str">
        <f>_xlfn.XLOOKUP(C4988,'BAB Identified Sites'!E:E,'BAB Identified Sites'!E:E,"missing",0)</f>
        <v>03649</v>
      </c>
    </row>
    <row r="4989" spans="1:8" hidden="1" x14ac:dyDescent="0.35">
      <c r="A4989">
        <v>70</v>
      </c>
      <c r="B4989" t="s">
        <v>142</v>
      </c>
      <c r="C4989" t="s">
        <v>2528</v>
      </c>
      <c r="D4989" t="s">
        <v>2529</v>
      </c>
      <c r="E4989" s="26">
        <v>45170</v>
      </c>
      <c r="F4989" t="s">
        <v>6139</v>
      </c>
      <c r="G4989" t="s">
        <v>6138</v>
      </c>
      <c r="H4989" t="str">
        <f>_xlfn.XLOOKUP(C4989,'BAB Identified Sites'!E:E,'BAB Identified Sites'!E:E,"missing",0)</f>
        <v>03649</v>
      </c>
    </row>
    <row r="4990" spans="1:8" hidden="1" x14ac:dyDescent="0.35">
      <c r="A4990">
        <v>70</v>
      </c>
      <c r="B4990" t="s">
        <v>142</v>
      </c>
      <c r="C4990" t="s">
        <v>2528</v>
      </c>
      <c r="D4990" t="s">
        <v>2529</v>
      </c>
      <c r="E4990" s="26">
        <v>45200</v>
      </c>
      <c r="F4990" t="s">
        <v>6137</v>
      </c>
      <c r="G4990" t="s">
        <v>6138</v>
      </c>
      <c r="H4990" t="str">
        <f>_xlfn.XLOOKUP(C4990,'BAB Identified Sites'!E:E,'BAB Identified Sites'!E:E,"missing",0)</f>
        <v>03649</v>
      </c>
    </row>
    <row r="4991" spans="1:8" hidden="1" x14ac:dyDescent="0.35">
      <c r="A4991">
        <v>70</v>
      </c>
      <c r="B4991" t="s">
        <v>142</v>
      </c>
      <c r="C4991" t="s">
        <v>2528</v>
      </c>
      <c r="D4991" t="s">
        <v>2529</v>
      </c>
      <c r="E4991" s="26">
        <v>45200</v>
      </c>
      <c r="F4991" t="s">
        <v>6139</v>
      </c>
      <c r="G4991" t="s">
        <v>6138</v>
      </c>
      <c r="H4991" t="str">
        <f>_xlfn.XLOOKUP(C4991,'BAB Identified Sites'!E:E,'BAB Identified Sites'!E:E,"missing",0)</f>
        <v>03649</v>
      </c>
    </row>
    <row r="4992" spans="1:8" hidden="1" x14ac:dyDescent="0.35">
      <c r="A4992">
        <v>70</v>
      </c>
      <c r="B4992" t="s">
        <v>142</v>
      </c>
      <c r="C4992" t="s">
        <v>2528</v>
      </c>
      <c r="D4992" t="s">
        <v>2529</v>
      </c>
      <c r="E4992" s="26">
        <v>45231</v>
      </c>
      <c r="F4992" t="s">
        <v>6137</v>
      </c>
      <c r="G4992" t="s">
        <v>6138</v>
      </c>
      <c r="H4992" t="str">
        <f>_xlfn.XLOOKUP(C4992,'BAB Identified Sites'!E:E,'BAB Identified Sites'!E:E,"missing",0)</f>
        <v>03649</v>
      </c>
    </row>
    <row r="4993" spans="1:8" hidden="1" x14ac:dyDescent="0.35">
      <c r="A4993">
        <v>70</v>
      </c>
      <c r="B4993" t="s">
        <v>142</v>
      </c>
      <c r="C4993" t="s">
        <v>2528</v>
      </c>
      <c r="D4993" t="s">
        <v>2529</v>
      </c>
      <c r="E4993" s="26">
        <v>45231</v>
      </c>
      <c r="F4993" t="s">
        <v>6139</v>
      </c>
      <c r="G4993" t="s">
        <v>6138</v>
      </c>
      <c r="H4993" t="str">
        <f>_xlfn.XLOOKUP(C4993,'BAB Identified Sites'!E:E,'BAB Identified Sites'!E:E,"missing",0)</f>
        <v>03649</v>
      </c>
    </row>
    <row r="4994" spans="1:8" hidden="1" x14ac:dyDescent="0.35">
      <c r="A4994">
        <v>70</v>
      </c>
      <c r="B4994" t="s">
        <v>142</v>
      </c>
      <c r="C4994" t="s">
        <v>2528</v>
      </c>
      <c r="D4994" t="s">
        <v>2529</v>
      </c>
      <c r="E4994" s="26">
        <v>45261</v>
      </c>
      <c r="F4994" t="s">
        <v>6137</v>
      </c>
      <c r="G4994" t="s">
        <v>6138</v>
      </c>
      <c r="H4994" t="str">
        <f>_xlfn.XLOOKUP(C4994,'BAB Identified Sites'!E:E,'BAB Identified Sites'!E:E,"missing",0)</f>
        <v>03649</v>
      </c>
    </row>
    <row r="4995" spans="1:8" hidden="1" x14ac:dyDescent="0.35">
      <c r="A4995">
        <v>70</v>
      </c>
      <c r="B4995" t="s">
        <v>142</v>
      </c>
      <c r="C4995" t="s">
        <v>2528</v>
      </c>
      <c r="D4995" t="s">
        <v>2529</v>
      </c>
      <c r="E4995" s="26">
        <v>45261</v>
      </c>
      <c r="F4995" t="s">
        <v>6139</v>
      </c>
      <c r="G4995" t="s">
        <v>6138</v>
      </c>
      <c r="H4995" t="str">
        <f>_xlfn.XLOOKUP(C4995,'BAB Identified Sites'!E:E,'BAB Identified Sites'!E:E,"missing",0)</f>
        <v>03649</v>
      </c>
    </row>
    <row r="4996" spans="1:8" hidden="1" x14ac:dyDescent="0.35">
      <c r="A4996">
        <v>1350</v>
      </c>
      <c r="B4996" t="s">
        <v>4321</v>
      </c>
      <c r="C4996" t="s">
        <v>4322</v>
      </c>
      <c r="D4996" t="s">
        <v>4323</v>
      </c>
      <c r="E4996" s="26">
        <v>45139</v>
      </c>
      <c r="F4996" t="s">
        <v>6137</v>
      </c>
      <c r="G4996" t="s">
        <v>6138</v>
      </c>
      <c r="H4996" t="str">
        <f>_xlfn.XLOOKUP(C4996,'BAB Identified Sites'!E:E,'BAB Identified Sites'!E:E,"missing",0)</f>
        <v>missing</v>
      </c>
    </row>
    <row r="4997" spans="1:8" hidden="1" x14ac:dyDescent="0.35">
      <c r="A4997">
        <v>1350</v>
      </c>
      <c r="B4997" t="s">
        <v>4321</v>
      </c>
      <c r="C4997" t="s">
        <v>4322</v>
      </c>
      <c r="D4997" t="s">
        <v>4323</v>
      </c>
      <c r="E4997" s="26">
        <v>45139</v>
      </c>
      <c r="F4997" t="s">
        <v>6139</v>
      </c>
      <c r="G4997" t="s">
        <v>6138</v>
      </c>
      <c r="H4997" t="str">
        <f>_xlfn.XLOOKUP(C4997,'BAB Identified Sites'!E:E,'BAB Identified Sites'!E:E,"missing",0)</f>
        <v>missing</v>
      </c>
    </row>
    <row r="4998" spans="1:8" hidden="1" x14ac:dyDescent="0.35">
      <c r="A4998">
        <v>1350</v>
      </c>
      <c r="B4998" t="s">
        <v>4321</v>
      </c>
      <c r="C4998" t="s">
        <v>4322</v>
      </c>
      <c r="D4998" t="s">
        <v>4323</v>
      </c>
      <c r="E4998" s="26">
        <v>45170</v>
      </c>
      <c r="F4998" t="s">
        <v>6137</v>
      </c>
      <c r="G4998" t="s">
        <v>6138</v>
      </c>
      <c r="H4998" t="str">
        <f>_xlfn.XLOOKUP(C4998,'BAB Identified Sites'!E:E,'BAB Identified Sites'!E:E,"missing",0)</f>
        <v>missing</v>
      </c>
    </row>
    <row r="4999" spans="1:8" hidden="1" x14ac:dyDescent="0.35">
      <c r="A4999">
        <v>1350</v>
      </c>
      <c r="B4999" t="s">
        <v>4321</v>
      </c>
      <c r="C4999" t="s">
        <v>4322</v>
      </c>
      <c r="D4999" t="s">
        <v>4323</v>
      </c>
      <c r="E4999" s="26">
        <v>45170</v>
      </c>
      <c r="F4999" t="s">
        <v>6139</v>
      </c>
      <c r="G4999" t="s">
        <v>6138</v>
      </c>
      <c r="H4999" t="str">
        <f>_xlfn.XLOOKUP(C4999,'BAB Identified Sites'!E:E,'BAB Identified Sites'!E:E,"missing",0)</f>
        <v>missing</v>
      </c>
    </row>
    <row r="5000" spans="1:8" hidden="1" x14ac:dyDescent="0.35">
      <c r="A5000">
        <v>1350</v>
      </c>
      <c r="B5000" t="s">
        <v>4321</v>
      </c>
      <c r="C5000" t="s">
        <v>4322</v>
      </c>
      <c r="D5000" t="s">
        <v>4323</v>
      </c>
      <c r="E5000" s="26">
        <v>45200</v>
      </c>
      <c r="F5000" t="s">
        <v>6137</v>
      </c>
      <c r="G5000" t="s">
        <v>6138</v>
      </c>
      <c r="H5000" t="str">
        <f>_xlfn.XLOOKUP(C5000,'BAB Identified Sites'!E:E,'BAB Identified Sites'!E:E,"missing",0)</f>
        <v>missing</v>
      </c>
    </row>
    <row r="5001" spans="1:8" hidden="1" x14ac:dyDescent="0.35">
      <c r="A5001">
        <v>1350</v>
      </c>
      <c r="B5001" t="s">
        <v>4321</v>
      </c>
      <c r="C5001" t="s">
        <v>4322</v>
      </c>
      <c r="D5001" t="s">
        <v>4323</v>
      </c>
      <c r="E5001" s="26">
        <v>45200</v>
      </c>
      <c r="F5001" t="s">
        <v>6139</v>
      </c>
      <c r="G5001" t="s">
        <v>6138</v>
      </c>
      <c r="H5001" t="str">
        <f>_xlfn.XLOOKUP(C5001,'BAB Identified Sites'!E:E,'BAB Identified Sites'!E:E,"missing",0)</f>
        <v>missing</v>
      </c>
    </row>
    <row r="5002" spans="1:8" hidden="1" x14ac:dyDescent="0.35">
      <c r="A5002">
        <v>1350</v>
      </c>
      <c r="B5002" t="s">
        <v>4321</v>
      </c>
      <c r="C5002" t="s">
        <v>4322</v>
      </c>
      <c r="D5002" t="s">
        <v>4323</v>
      </c>
      <c r="E5002" s="26">
        <v>45231</v>
      </c>
      <c r="F5002" t="s">
        <v>6137</v>
      </c>
      <c r="G5002" t="s">
        <v>6138</v>
      </c>
      <c r="H5002" t="str">
        <f>_xlfn.XLOOKUP(C5002,'BAB Identified Sites'!E:E,'BAB Identified Sites'!E:E,"missing",0)</f>
        <v>missing</v>
      </c>
    </row>
    <row r="5003" spans="1:8" hidden="1" x14ac:dyDescent="0.35">
      <c r="A5003">
        <v>1350</v>
      </c>
      <c r="B5003" t="s">
        <v>4321</v>
      </c>
      <c r="C5003" t="s">
        <v>4322</v>
      </c>
      <c r="D5003" t="s">
        <v>4323</v>
      </c>
      <c r="E5003" s="26">
        <v>45231</v>
      </c>
      <c r="F5003" t="s">
        <v>6139</v>
      </c>
      <c r="G5003" t="s">
        <v>6138</v>
      </c>
      <c r="H5003" t="str">
        <f>_xlfn.XLOOKUP(C5003,'BAB Identified Sites'!E:E,'BAB Identified Sites'!E:E,"missing",0)</f>
        <v>missing</v>
      </c>
    </row>
    <row r="5004" spans="1:8" hidden="1" x14ac:dyDescent="0.35">
      <c r="A5004">
        <v>1350</v>
      </c>
      <c r="B5004" t="s">
        <v>4321</v>
      </c>
      <c r="C5004" t="s">
        <v>4322</v>
      </c>
      <c r="D5004" t="s">
        <v>4323</v>
      </c>
      <c r="E5004" s="26">
        <v>45261</v>
      </c>
      <c r="F5004" t="s">
        <v>6137</v>
      </c>
      <c r="G5004" t="s">
        <v>6138</v>
      </c>
      <c r="H5004" t="str">
        <f>_xlfn.XLOOKUP(C5004,'BAB Identified Sites'!E:E,'BAB Identified Sites'!E:E,"missing",0)</f>
        <v>missing</v>
      </c>
    </row>
    <row r="5005" spans="1:8" hidden="1" x14ac:dyDescent="0.35">
      <c r="A5005">
        <v>1350</v>
      </c>
      <c r="B5005" t="s">
        <v>4321</v>
      </c>
      <c r="C5005" t="s">
        <v>4322</v>
      </c>
      <c r="D5005" t="s">
        <v>4323</v>
      </c>
      <c r="E5005" s="26">
        <v>45261</v>
      </c>
      <c r="F5005" t="s">
        <v>6139</v>
      </c>
      <c r="G5005" t="s">
        <v>6138</v>
      </c>
      <c r="H5005" t="str">
        <f>_xlfn.XLOOKUP(C5005,'BAB Identified Sites'!E:E,'BAB Identified Sites'!E:E,"missing",0)</f>
        <v>missing</v>
      </c>
    </row>
    <row r="5006" spans="1:8" hidden="1" x14ac:dyDescent="0.35">
      <c r="A5006">
        <v>880</v>
      </c>
      <c r="B5006" t="s">
        <v>3247</v>
      </c>
      <c r="C5006" t="s">
        <v>3352</v>
      </c>
      <c r="D5006" t="s">
        <v>3353</v>
      </c>
      <c r="E5006" s="26">
        <v>45139</v>
      </c>
      <c r="F5006" t="s">
        <v>6137</v>
      </c>
      <c r="G5006" t="s">
        <v>6138</v>
      </c>
      <c r="H5006" t="str">
        <f>_xlfn.XLOOKUP(C5006,'BAB Identified Sites'!E:E,'BAB Identified Sites'!E:E,"missing",0)</f>
        <v>missing</v>
      </c>
    </row>
    <row r="5007" spans="1:8" hidden="1" x14ac:dyDescent="0.35">
      <c r="A5007">
        <v>880</v>
      </c>
      <c r="B5007" t="s">
        <v>3247</v>
      </c>
      <c r="C5007" t="s">
        <v>3352</v>
      </c>
      <c r="D5007" t="s">
        <v>3353</v>
      </c>
      <c r="E5007" s="26">
        <v>45139</v>
      </c>
      <c r="F5007" t="s">
        <v>6139</v>
      </c>
      <c r="G5007" t="s">
        <v>6138</v>
      </c>
      <c r="H5007" t="str">
        <f>_xlfn.XLOOKUP(C5007,'BAB Identified Sites'!E:E,'BAB Identified Sites'!E:E,"missing",0)</f>
        <v>missing</v>
      </c>
    </row>
    <row r="5008" spans="1:8" hidden="1" x14ac:dyDescent="0.35">
      <c r="A5008">
        <v>880</v>
      </c>
      <c r="B5008" t="s">
        <v>3247</v>
      </c>
      <c r="C5008" t="s">
        <v>3352</v>
      </c>
      <c r="D5008" t="s">
        <v>3353</v>
      </c>
      <c r="E5008" s="26">
        <v>45170</v>
      </c>
      <c r="F5008" t="s">
        <v>6137</v>
      </c>
      <c r="G5008" t="s">
        <v>6138</v>
      </c>
      <c r="H5008" t="str">
        <f>_xlfn.XLOOKUP(C5008,'BAB Identified Sites'!E:E,'BAB Identified Sites'!E:E,"missing",0)</f>
        <v>missing</v>
      </c>
    </row>
    <row r="5009" spans="1:8" hidden="1" x14ac:dyDescent="0.35">
      <c r="A5009">
        <v>880</v>
      </c>
      <c r="B5009" t="s">
        <v>3247</v>
      </c>
      <c r="C5009" t="s">
        <v>3352</v>
      </c>
      <c r="D5009" t="s">
        <v>3353</v>
      </c>
      <c r="E5009" s="26">
        <v>45170</v>
      </c>
      <c r="F5009" t="s">
        <v>6139</v>
      </c>
      <c r="G5009" t="s">
        <v>6138</v>
      </c>
      <c r="H5009" t="str">
        <f>_xlfn.XLOOKUP(C5009,'BAB Identified Sites'!E:E,'BAB Identified Sites'!E:E,"missing",0)</f>
        <v>missing</v>
      </c>
    </row>
    <row r="5010" spans="1:8" hidden="1" x14ac:dyDescent="0.35">
      <c r="A5010">
        <v>880</v>
      </c>
      <c r="B5010" t="s">
        <v>3247</v>
      </c>
      <c r="C5010" t="s">
        <v>3352</v>
      </c>
      <c r="D5010" t="s">
        <v>3353</v>
      </c>
      <c r="E5010" s="26">
        <v>45200</v>
      </c>
      <c r="F5010" t="s">
        <v>6137</v>
      </c>
      <c r="G5010" t="s">
        <v>6138</v>
      </c>
      <c r="H5010" t="str">
        <f>_xlfn.XLOOKUP(C5010,'BAB Identified Sites'!E:E,'BAB Identified Sites'!E:E,"missing",0)</f>
        <v>missing</v>
      </c>
    </row>
    <row r="5011" spans="1:8" hidden="1" x14ac:dyDescent="0.35">
      <c r="A5011">
        <v>880</v>
      </c>
      <c r="B5011" t="s">
        <v>3247</v>
      </c>
      <c r="C5011" t="s">
        <v>3352</v>
      </c>
      <c r="D5011" t="s">
        <v>3353</v>
      </c>
      <c r="E5011" s="26">
        <v>45200</v>
      </c>
      <c r="F5011" t="s">
        <v>6139</v>
      </c>
      <c r="G5011" t="s">
        <v>6138</v>
      </c>
      <c r="H5011" t="str">
        <f>_xlfn.XLOOKUP(C5011,'BAB Identified Sites'!E:E,'BAB Identified Sites'!E:E,"missing",0)</f>
        <v>missing</v>
      </c>
    </row>
    <row r="5012" spans="1:8" hidden="1" x14ac:dyDescent="0.35">
      <c r="A5012">
        <v>880</v>
      </c>
      <c r="B5012" t="s">
        <v>3247</v>
      </c>
      <c r="C5012" t="s">
        <v>3352</v>
      </c>
      <c r="D5012" t="s">
        <v>3353</v>
      </c>
      <c r="E5012" s="26">
        <v>45231</v>
      </c>
      <c r="F5012" t="s">
        <v>6137</v>
      </c>
      <c r="G5012" t="s">
        <v>6138</v>
      </c>
      <c r="H5012" t="str">
        <f>_xlfn.XLOOKUP(C5012,'BAB Identified Sites'!E:E,'BAB Identified Sites'!E:E,"missing",0)</f>
        <v>missing</v>
      </c>
    </row>
    <row r="5013" spans="1:8" hidden="1" x14ac:dyDescent="0.35">
      <c r="A5013">
        <v>880</v>
      </c>
      <c r="B5013" t="s">
        <v>3247</v>
      </c>
      <c r="C5013" t="s">
        <v>3352</v>
      </c>
      <c r="D5013" t="s">
        <v>3353</v>
      </c>
      <c r="E5013" s="26">
        <v>45231</v>
      </c>
      <c r="F5013" t="s">
        <v>6139</v>
      </c>
      <c r="G5013" t="s">
        <v>6138</v>
      </c>
      <c r="H5013" t="str">
        <f>_xlfn.XLOOKUP(C5013,'BAB Identified Sites'!E:E,'BAB Identified Sites'!E:E,"missing",0)</f>
        <v>missing</v>
      </c>
    </row>
    <row r="5014" spans="1:8" hidden="1" x14ac:dyDescent="0.35">
      <c r="A5014">
        <v>880</v>
      </c>
      <c r="B5014" t="s">
        <v>3247</v>
      </c>
      <c r="C5014" t="s">
        <v>3352</v>
      </c>
      <c r="D5014" t="s">
        <v>3353</v>
      </c>
      <c r="E5014" s="26">
        <v>45261</v>
      </c>
      <c r="F5014" t="s">
        <v>6137</v>
      </c>
      <c r="G5014" t="s">
        <v>6138</v>
      </c>
      <c r="H5014" t="str">
        <f>_xlfn.XLOOKUP(C5014,'BAB Identified Sites'!E:E,'BAB Identified Sites'!E:E,"missing",0)</f>
        <v>missing</v>
      </c>
    </row>
    <row r="5015" spans="1:8" hidden="1" x14ac:dyDescent="0.35">
      <c r="A5015">
        <v>880</v>
      </c>
      <c r="B5015" t="s">
        <v>3247</v>
      </c>
      <c r="C5015" t="s">
        <v>3352</v>
      </c>
      <c r="D5015" t="s">
        <v>3353</v>
      </c>
      <c r="E5015" s="26">
        <v>45261</v>
      </c>
      <c r="F5015" t="s">
        <v>6139</v>
      </c>
      <c r="G5015" t="s">
        <v>6138</v>
      </c>
      <c r="H5015" t="str">
        <f>_xlfn.XLOOKUP(C5015,'BAB Identified Sites'!E:E,'BAB Identified Sites'!E:E,"missing",0)</f>
        <v>missing</v>
      </c>
    </row>
    <row r="5016" spans="1:8" hidden="1" x14ac:dyDescent="0.35">
      <c r="A5016">
        <v>2690</v>
      </c>
      <c r="B5016" t="s">
        <v>1795</v>
      </c>
      <c r="C5016" t="s">
        <v>5262</v>
      </c>
      <c r="D5016" t="s">
        <v>3353</v>
      </c>
      <c r="E5016" s="26">
        <v>45139</v>
      </c>
      <c r="F5016" t="s">
        <v>6137</v>
      </c>
      <c r="G5016" t="s">
        <v>6138</v>
      </c>
      <c r="H5016" t="str">
        <f>_xlfn.XLOOKUP(C5016,'BAB Identified Sites'!E:E,'BAB Identified Sites'!E:E,"missing",0)</f>
        <v>02394</v>
      </c>
    </row>
    <row r="5017" spans="1:8" hidden="1" x14ac:dyDescent="0.35">
      <c r="A5017">
        <v>2690</v>
      </c>
      <c r="B5017" t="s">
        <v>1795</v>
      </c>
      <c r="C5017" t="s">
        <v>5262</v>
      </c>
      <c r="D5017" t="s">
        <v>3353</v>
      </c>
      <c r="E5017" s="26">
        <v>45139</v>
      </c>
      <c r="F5017" t="s">
        <v>6139</v>
      </c>
      <c r="G5017" t="s">
        <v>6138</v>
      </c>
      <c r="H5017" t="str">
        <f>_xlfn.XLOOKUP(C5017,'BAB Identified Sites'!E:E,'BAB Identified Sites'!E:E,"missing",0)</f>
        <v>02394</v>
      </c>
    </row>
    <row r="5018" spans="1:8" hidden="1" x14ac:dyDescent="0.35">
      <c r="A5018">
        <v>2690</v>
      </c>
      <c r="B5018" t="s">
        <v>1795</v>
      </c>
      <c r="C5018" t="s">
        <v>5262</v>
      </c>
      <c r="D5018" t="s">
        <v>3353</v>
      </c>
      <c r="E5018" s="26">
        <v>45170</v>
      </c>
      <c r="F5018" t="s">
        <v>6137</v>
      </c>
      <c r="G5018" t="s">
        <v>6138</v>
      </c>
      <c r="H5018" t="str">
        <f>_xlfn.XLOOKUP(C5018,'BAB Identified Sites'!E:E,'BAB Identified Sites'!E:E,"missing",0)</f>
        <v>02394</v>
      </c>
    </row>
    <row r="5019" spans="1:8" hidden="1" x14ac:dyDescent="0.35">
      <c r="A5019">
        <v>2690</v>
      </c>
      <c r="B5019" t="s">
        <v>1795</v>
      </c>
      <c r="C5019" t="s">
        <v>5262</v>
      </c>
      <c r="D5019" t="s">
        <v>3353</v>
      </c>
      <c r="E5019" s="26">
        <v>45170</v>
      </c>
      <c r="F5019" t="s">
        <v>6139</v>
      </c>
      <c r="G5019" t="s">
        <v>6138</v>
      </c>
      <c r="H5019" t="str">
        <f>_xlfn.XLOOKUP(C5019,'BAB Identified Sites'!E:E,'BAB Identified Sites'!E:E,"missing",0)</f>
        <v>02394</v>
      </c>
    </row>
    <row r="5020" spans="1:8" hidden="1" x14ac:dyDescent="0.35">
      <c r="A5020">
        <v>2690</v>
      </c>
      <c r="B5020" t="s">
        <v>1795</v>
      </c>
      <c r="C5020" t="s">
        <v>5262</v>
      </c>
      <c r="D5020" t="s">
        <v>3353</v>
      </c>
      <c r="E5020" s="26">
        <v>45200</v>
      </c>
      <c r="F5020" t="s">
        <v>6137</v>
      </c>
      <c r="G5020" t="s">
        <v>6138</v>
      </c>
      <c r="H5020" t="str">
        <f>_xlfn.XLOOKUP(C5020,'BAB Identified Sites'!E:E,'BAB Identified Sites'!E:E,"missing",0)</f>
        <v>02394</v>
      </c>
    </row>
    <row r="5021" spans="1:8" hidden="1" x14ac:dyDescent="0.35">
      <c r="A5021">
        <v>2690</v>
      </c>
      <c r="B5021" t="s">
        <v>1795</v>
      </c>
      <c r="C5021" t="s">
        <v>5262</v>
      </c>
      <c r="D5021" t="s">
        <v>3353</v>
      </c>
      <c r="E5021" s="26">
        <v>45200</v>
      </c>
      <c r="F5021" t="s">
        <v>6139</v>
      </c>
      <c r="G5021" t="s">
        <v>6138</v>
      </c>
      <c r="H5021" t="str">
        <f>_xlfn.XLOOKUP(C5021,'BAB Identified Sites'!E:E,'BAB Identified Sites'!E:E,"missing",0)</f>
        <v>02394</v>
      </c>
    </row>
    <row r="5022" spans="1:8" hidden="1" x14ac:dyDescent="0.35">
      <c r="A5022">
        <v>2690</v>
      </c>
      <c r="B5022" t="s">
        <v>1795</v>
      </c>
      <c r="C5022" t="s">
        <v>5262</v>
      </c>
      <c r="D5022" t="s">
        <v>3353</v>
      </c>
      <c r="E5022" s="26">
        <v>45231</v>
      </c>
      <c r="F5022" t="s">
        <v>6137</v>
      </c>
      <c r="G5022" t="s">
        <v>6138</v>
      </c>
      <c r="H5022" t="str">
        <f>_xlfn.XLOOKUP(C5022,'BAB Identified Sites'!E:E,'BAB Identified Sites'!E:E,"missing",0)</f>
        <v>02394</v>
      </c>
    </row>
    <row r="5023" spans="1:8" hidden="1" x14ac:dyDescent="0.35">
      <c r="A5023">
        <v>2690</v>
      </c>
      <c r="B5023" t="s">
        <v>1795</v>
      </c>
      <c r="C5023" t="s">
        <v>5262</v>
      </c>
      <c r="D5023" t="s">
        <v>3353</v>
      </c>
      <c r="E5023" s="26">
        <v>45231</v>
      </c>
      <c r="F5023" t="s">
        <v>6139</v>
      </c>
      <c r="G5023" t="s">
        <v>6138</v>
      </c>
      <c r="H5023" t="str">
        <f>_xlfn.XLOOKUP(C5023,'BAB Identified Sites'!E:E,'BAB Identified Sites'!E:E,"missing",0)</f>
        <v>02394</v>
      </c>
    </row>
    <row r="5024" spans="1:8" hidden="1" x14ac:dyDescent="0.35">
      <c r="A5024">
        <v>2690</v>
      </c>
      <c r="B5024" t="s">
        <v>1795</v>
      </c>
      <c r="C5024" t="s">
        <v>5262</v>
      </c>
      <c r="D5024" t="s">
        <v>3353</v>
      </c>
      <c r="E5024" s="26">
        <v>45261</v>
      </c>
      <c r="F5024" t="s">
        <v>6137</v>
      </c>
      <c r="G5024" t="s">
        <v>6138</v>
      </c>
      <c r="H5024" t="str">
        <f>_xlfn.XLOOKUP(C5024,'BAB Identified Sites'!E:E,'BAB Identified Sites'!E:E,"missing",0)</f>
        <v>02394</v>
      </c>
    </row>
    <row r="5025" spans="1:8" hidden="1" x14ac:dyDescent="0.35">
      <c r="A5025">
        <v>2690</v>
      </c>
      <c r="B5025" t="s">
        <v>1795</v>
      </c>
      <c r="C5025" t="s">
        <v>5262</v>
      </c>
      <c r="D5025" t="s">
        <v>3353</v>
      </c>
      <c r="E5025" s="26">
        <v>45261</v>
      </c>
      <c r="F5025" t="s">
        <v>6139</v>
      </c>
      <c r="G5025" t="s">
        <v>6138</v>
      </c>
      <c r="H5025" t="str">
        <f>_xlfn.XLOOKUP(C5025,'BAB Identified Sites'!E:E,'BAB Identified Sites'!E:E,"missing",0)</f>
        <v>02394</v>
      </c>
    </row>
    <row r="5026" spans="1:8" hidden="1" x14ac:dyDescent="0.35">
      <c r="A5026">
        <v>180</v>
      </c>
      <c r="B5026" t="s">
        <v>2777</v>
      </c>
      <c r="C5026" t="s">
        <v>2811</v>
      </c>
      <c r="D5026" t="s">
        <v>2812</v>
      </c>
      <c r="E5026" s="26">
        <v>45139</v>
      </c>
      <c r="F5026" t="s">
        <v>6137</v>
      </c>
      <c r="G5026" t="s">
        <v>6138</v>
      </c>
      <c r="H5026" t="str">
        <f>_xlfn.XLOOKUP(C5026,'BAB Identified Sites'!E:E,'BAB Identified Sites'!E:E,"missing",0)</f>
        <v>02384</v>
      </c>
    </row>
    <row r="5027" spans="1:8" hidden="1" x14ac:dyDescent="0.35">
      <c r="A5027">
        <v>180</v>
      </c>
      <c r="B5027" t="s">
        <v>2777</v>
      </c>
      <c r="C5027" t="s">
        <v>2811</v>
      </c>
      <c r="D5027" t="s">
        <v>2812</v>
      </c>
      <c r="E5027" s="26">
        <v>45139</v>
      </c>
      <c r="F5027" t="s">
        <v>6139</v>
      </c>
      <c r="G5027" t="s">
        <v>6138</v>
      </c>
      <c r="H5027" t="str">
        <f>_xlfn.XLOOKUP(C5027,'BAB Identified Sites'!E:E,'BAB Identified Sites'!E:E,"missing",0)</f>
        <v>02384</v>
      </c>
    </row>
    <row r="5028" spans="1:8" hidden="1" x14ac:dyDescent="0.35">
      <c r="A5028">
        <v>180</v>
      </c>
      <c r="B5028" t="s">
        <v>2777</v>
      </c>
      <c r="C5028" t="s">
        <v>2811</v>
      </c>
      <c r="D5028" t="s">
        <v>2812</v>
      </c>
      <c r="E5028" s="26">
        <v>45170</v>
      </c>
      <c r="F5028" t="s">
        <v>6137</v>
      </c>
      <c r="G5028" t="s">
        <v>6138</v>
      </c>
      <c r="H5028" t="str">
        <f>_xlfn.XLOOKUP(C5028,'BAB Identified Sites'!E:E,'BAB Identified Sites'!E:E,"missing",0)</f>
        <v>02384</v>
      </c>
    </row>
    <row r="5029" spans="1:8" hidden="1" x14ac:dyDescent="0.35">
      <c r="A5029">
        <v>180</v>
      </c>
      <c r="B5029" t="s">
        <v>2777</v>
      </c>
      <c r="C5029" t="s">
        <v>2811</v>
      </c>
      <c r="D5029" t="s">
        <v>2812</v>
      </c>
      <c r="E5029" s="26">
        <v>45170</v>
      </c>
      <c r="F5029" t="s">
        <v>6139</v>
      </c>
      <c r="G5029" t="s">
        <v>6138</v>
      </c>
      <c r="H5029" t="str">
        <f>_xlfn.XLOOKUP(C5029,'BAB Identified Sites'!E:E,'BAB Identified Sites'!E:E,"missing",0)</f>
        <v>02384</v>
      </c>
    </row>
    <row r="5030" spans="1:8" hidden="1" x14ac:dyDescent="0.35">
      <c r="A5030">
        <v>180</v>
      </c>
      <c r="B5030" t="s">
        <v>2777</v>
      </c>
      <c r="C5030" t="s">
        <v>2811</v>
      </c>
      <c r="D5030" t="s">
        <v>2812</v>
      </c>
      <c r="E5030" s="26">
        <v>45200</v>
      </c>
      <c r="F5030" t="s">
        <v>6137</v>
      </c>
      <c r="G5030" t="s">
        <v>6138</v>
      </c>
      <c r="H5030" t="str">
        <f>_xlfn.XLOOKUP(C5030,'BAB Identified Sites'!E:E,'BAB Identified Sites'!E:E,"missing",0)</f>
        <v>02384</v>
      </c>
    </row>
    <row r="5031" spans="1:8" hidden="1" x14ac:dyDescent="0.35">
      <c r="A5031">
        <v>180</v>
      </c>
      <c r="B5031" t="s">
        <v>2777</v>
      </c>
      <c r="C5031" t="s">
        <v>2811</v>
      </c>
      <c r="D5031" t="s">
        <v>2812</v>
      </c>
      <c r="E5031" s="26">
        <v>45200</v>
      </c>
      <c r="F5031" t="s">
        <v>6139</v>
      </c>
      <c r="G5031" t="s">
        <v>6138</v>
      </c>
      <c r="H5031" t="str">
        <f>_xlfn.XLOOKUP(C5031,'BAB Identified Sites'!E:E,'BAB Identified Sites'!E:E,"missing",0)</f>
        <v>02384</v>
      </c>
    </row>
    <row r="5032" spans="1:8" hidden="1" x14ac:dyDescent="0.35">
      <c r="A5032">
        <v>180</v>
      </c>
      <c r="B5032" t="s">
        <v>2777</v>
      </c>
      <c r="C5032" t="s">
        <v>2811</v>
      </c>
      <c r="D5032" t="s">
        <v>2812</v>
      </c>
      <c r="E5032" s="26">
        <v>45231</v>
      </c>
      <c r="F5032" t="s">
        <v>6137</v>
      </c>
      <c r="G5032" t="s">
        <v>6138</v>
      </c>
      <c r="H5032" t="str">
        <f>_xlfn.XLOOKUP(C5032,'BAB Identified Sites'!E:E,'BAB Identified Sites'!E:E,"missing",0)</f>
        <v>02384</v>
      </c>
    </row>
    <row r="5033" spans="1:8" hidden="1" x14ac:dyDescent="0.35">
      <c r="A5033">
        <v>180</v>
      </c>
      <c r="B5033" t="s">
        <v>2777</v>
      </c>
      <c r="C5033" t="s">
        <v>2811</v>
      </c>
      <c r="D5033" t="s">
        <v>2812</v>
      </c>
      <c r="E5033" s="26">
        <v>45231</v>
      </c>
      <c r="F5033" t="s">
        <v>6139</v>
      </c>
      <c r="G5033" t="s">
        <v>6138</v>
      </c>
      <c r="H5033" t="str">
        <f>_xlfn.XLOOKUP(C5033,'BAB Identified Sites'!E:E,'BAB Identified Sites'!E:E,"missing",0)</f>
        <v>02384</v>
      </c>
    </row>
    <row r="5034" spans="1:8" hidden="1" x14ac:dyDescent="0.35">
      <c r="A5034">
        <v>180</v>
      </c>
      <c r="B5034" t="s">
        <v>2777</v>
      </c>
      <c r="C5034" t="s">
        <v>2811</v>
      </c>
      <c r="D5034" t="s">
        <v>2812</v>
      </c>
      <c r="E5034" s="26">
        <v>45261</v>
      </c>
      <c r="F5034" t="s">
        <v>6137</v>
      </c>
      <c r="G5034" t="s">
        <v>6138</v>
      </c>
      <c r="H5034" t="str">
        <f>_xlfn.XLOOKUP(C5034,'BAB Identified Sites'!E:E,'BAB Identified Sites'!E:E,"missing",0)</f>
        <v>02384</v>
      </c>
    </row>
    <row r="5035" spans="1:8" hidden="1" x14ac:dyDescent="0.35">
      <c r="A5035">
        <v>180</v>
      </c>
      <c r="B5035" t="s">
        <v>2777</v>
      </c>
      <c r="C5035" t="s">
        <v>2811</v>
      </c>
      <c r="D5035" t="s">
        <v>2812</v>
      </c>
      <c r="E5035" s="26">
        <v>45261</v>
      </c>
      <c r="F5035" t="s">
        <v>6139</v>
      </c>
      <c r="G5035" t="s">
        <v>6138</v>
      </c>
      <c r="H5035" t="str">
        <f>_xlfn.XLOOKUP(C5035,'BAB Identified Sites'!E:E,'BAB Identified Sites'!E:E,"missing",0)</f>
        <v>02384</v>
      </c>
    </row>
    <row r="5036" spans="1:8" hidden="1" x14ac:dyDescent="0.35">
      <c r="A5036">
        <v>8042</v>
      </c>
      <c r="B5036" t="s">
        <v>5824</v>
      </c>
      <c r="C5036" t="s">
        <v>5848</v>
      </c>
      <c r="D5036" t="s">
        <v>1020</v>
      </c>
      <c r="E5036" s="26">
        <v>45108</v>
      </c>
      <c r="F5036" t="s">
        <v>6137</v>
      </c>
      <c r="G5036" t="s">
        <v>6138</v>
      </c>
      <c r="H5036" t="str">
        <f>_xlfn.XLOOKUP(C5036,'BAB Identified Sites'!E:E,'BAB Identified Sites'!E:E,"missing",0)</f>
        <v>05146</v>
      </c>
    </row>
    <row r="5037" spans="1:8" hidden="1" x14ac:dyDescent="0.35">
      <c r="A5037">
        <v>8042</v>
      </c>
      <c r="B5037" t="s">
        <v>5824</v>
      </c>
      <c r="C5037" t="s">
        <v>5848</v>
      </c>
      <c r="D5037" t="s">
        <v>1020</v>
      </c>
      <c r="E5037" s="26">
        <v>45108</v>
      </c>
      <c r="F5037" t="s">
        <v>6139</v>
      </c>
      <c r="G5037" t="s">
        <v>6138</v>
      </c>
      <c r="H5037" t="str">
        <f>_xlfn.XLOOKUP(C5037,'BAB Identified Sites'!E:E,'BAB Identified Sites'!E:E,"missing",0)</f>
        <v>05146</v>
      </c>
    </row>
    <row r="5038" spans="1:8" hidden="1" x14ac:dyDescent="0.35">
      <c r="A5038">
        <v>8042</v>
      </c>
      <c r="B5038" t="s">
        <v>5824</v>
      </c>
      <c r="C5038" t="s">
        <v>5848</v>
      </c>
      <c r="D5038" t="s">
        <v>1020</v>
      </c>
      <c r="E5038" s="26">
        <v>45139</v>
      </c>
      <c r="F5038" t="s">
        <v>6137</v>
      </c>
      <c r="G5038" t="s">
        <v>6138</v>
      </c>
      <c r="H5038" t="str">
        <f>_xlfn.XLOOKUP(C5038,'BAB Identified Sites'!E:E,'BAB Identified Sites'!E:E,"missing",0)</f>
        <v>05146</v>
      </c>
    </row>
    <row r="5039" spans="1:8" hidden="1" x14ac:dyDescent="0.35">
      <c r="A5039">
        <v>8042</v>
      </c>
      <c r="B5039" t="s">
        <v>5824</v>
      </c>
      <c r="C5039" t="s">
        <v>5848</v>
      </c>
      <c r="D5039" t="s">
        <v>1020</v>
      </c>
      <c r="E5039" s="26">
        <v>45139</v>
      </c>
      <c r="F5039" t="s">
        <v>6139</v>
      </c>
      <c r="G5039" t="s">
        <v>6138</v>
      </c>
      <c r="H5039" t="str">
        <f>_xlfn.XLOOKUP(C5039,'BAB Identified Sites'!E:E,'BAB Identified Sites'!E:E,"missing",0)</f>
        <v>05146</v>
      </c>
    </row>
    <row r="5040" spans="1:8" hidden="1" x14ac:dyDescent="0.35">
      <c r="A5040">
        <v>8042</v>
      </c>
      <c r="B5040" t="s">
        <v>5824</v>
      </c>
      <c r="C5040" t="s">
        <v>5848</v>
      </c>
      <c r="D5040" t="s">
        <v>1020</v>
      </c>
      <c r="E5040" s="26">
        <v>45170</v>
      </c>
      <c r="F5040" t="s">
        <v>6137</v>
      </c>
      <c r="G5040" t="s">
        <v>6138</v>
      </c>
      <c r="H5040" t="str">
        <f>_xlfn.XLOOKUP(C5040,'BAB Identified Sites'!E:E,'BAB Identified Sites'!E:E,"missing",0)</f>
        <v>05146</v>
      </c>
    </row>
    <row r="5041" spans="1:8" hidden="1" x14ac:dyDescent="0.35">
      <c r="A5041">
        <v>8042</v>
      </c>
      <c r="B5041" t="s">
        <v>5824</v>
      </c>
      <c r="C5041" t="s">
        <v>5848</v>
      </c>
      <c r="D5041" t="s">
        <v>1020</v>
      </c>
      <c r="E5041" s="26">
        <v>45170</v>
      </c>
      <c r="F5041" t="s">
        <v>6139</v>
      </c>
      <c r="G5041" t="s">
        <v>6138</v>
      </c>
      <c r="H5041" t="str">
        <f>_xlfn.XLOOKUP(C5041,'BAB Identified Sites'!E:E,'BAB Identified Sites'!E:E,"missing",0)</f>
        <v>05146</v>
      </c>
    </row>
    <row r="5042" spans="1:8" hidden="1" x14ac:dyDescent="0.35">
      <c r="A5042">
        <v>8042</v>
      </c>
      <c r="B5042" t="s">
        <v>5824</v>
      </c>
      <c r="C5042" t="s">
        <v>5848</v>
      </c>
      <c r="D5042" t="s">
        <v>1020</v>
      </c>
      <c r="E5042" s="26">
        <v>45200</v>
      </c>
      <c r="F5042" t="s">
        <v>6137</v>
      </c>
      <c r="G5042" t="s">
        <v>6138</v>
      </c>
      <c r="H5042" t="str">
        <f>_xlfn.XLOOKUP(C5042,'BAB Identified Sites'!E:E,'BAB Identified Sites'!E:E,"missing",0)</f>
        <v>05146</v>
      </c>
    </row>
    <row r="5043" spans="1:8" hidden="1" x14ac:dyDescent="0.35">
      <c r="A5043">
        <v>8042</v>
      </c>
      <c r="B5043" t="s">
        <v>5824</v>
      </c>
      <c r="C5043" t="s">
        <v>5848</v>
      </c>
      <c r="D5043" t="s">
        <v>1020</v>
      </c>
      <c r="E5043" s="26">
        <v>45200</v>
      </c>
      <c r="F5043" t="s">
        <v>6139</v>
      </c>
      <c r="G5043" t="s">
        <v>6138</v>
      </c>
      <c r="H5043" t="str">
        <f>_xlfn.XLOOKUP(C5043,'BAB Identified Sites'!E:E,'BAB Identified Sites'!E:E,"missing",0)</f>
        <v>05146</v>
      </c>
    </row>
    <row r="5044" spans="1:8" hidden="1" x14ac:dyDescent="0.35">
      <c r="A5044">
        <v>8042</v>
      </c>
      <c r="B5044" t="s">
        <v>5824</v>
      </c>
      <c r="C5044" t="s">
        <v>5848</v>
      </c>
      <c r="D5044" t="s">
        <v>1020</v>
      </c>
      <c r="E5044" s="26">
        <v>45231</v>
      </c>
      <c r="F5044" t="s">
        <v>6137</v>
      </c>
      <c r="G5044" t="s">
        <v>6138</v>
      </c>
      <c r="H5044" t="str">
        <f>_xlfn.XLOOKUP(C5044,'BAB Identified Sites'!E:E,'BAB Identified Sites'!E:E,"missing",0)</f>
        <v>05146</v>
      </c>
    </row>
    <row r="5045" spans="1:8" hidden="1" x14ac:dyDescent="0.35">
      <c r="A5045">
        <v>8042</v>
      </c>
      <c r="B5045" t="s">
        <v>5824</v>
      </c>
      <c r="C5045" t="s">
        <v>5848</v>
      </c>
      <c r="D5045" t="s">
        <v>1020</v>
      </c>
      <c r="E5045" s="26">
        <v>45231</v>
      </c>
      <c r="F5045" t="s">
        <v>6139</v>
      </c>
      <c r="G5045" t="s">
        <v>6138</v>
      </c>
      <c r="H5045" t="str">
        <f>_xlfn.XLOOKUP(C5045,'BAB Identified Sites'!E:E,'BAB Identified Sites'!E:E,"missing",0)</f>
        <v>05146</v>
      </c>
    </row>
    <row r="5046" spans="1:8" hidden="1" x14ac:dyDescent="0.35">
      <c r="A5046">
        <v>8042</v>
      </c>
      <c r="B5046" t="s">
        <v>5824</v>
      </c>
      <c r="C5046" t="s">
        <v>5848</v>
      </c>
      <c r="D5046" t="s">
        <v>1020</v>
      </c>
      <c r="E5046" s="26">
        <v>45261</v>
      </c>
      <c r="F5046" t="s">
        <v>6137</v>
      </c>
      <c r="G5046" t="s">
        <v>6138</v>
      </c>
      <c r="H5046" t="str">
        <f>_xlfn.XLOOKUP(C5046,'BAB Identified Sites'!E:E,'BAB Identified Sites'!E:E,"missing",0)</f>
        <v>05146</v>
      </c>
    </row>
    <row r="5047" spans="1:8" hidden="1" x14ac:dyDescent="0.35">
      <c r="A5047">
        <v>8042</v>
      </c>
      <c r="B5047" t="s">
        <v>5824</v>
      </c>
      <c r="C5047" t="s">
        <v>5848</v>
      </c>
      <c r="D5047" t="s">
        <v>1020</v>
      </c>
      <c r="E5047" s="26">
        <v>45261</v>
      </c>
      <c r="F5047" t="s">
        <v>6139</v>
      </c>
      <c r="G5047" t="s">
        <v>6138</v>
      </c>
      <c r="H5047" t="str">
        <f>_xlfn.XLOOKUP(C5047,'BAB Identified Sites'!E:E,'BAB Identified Sites'!E:E,"missing",0)</f>
        <v>05146</v>
      </c>
    </row>
    <row r="5048" spans="1:8" hidden="1" x14ac:dyDescent="0.35">
      <c r="A5048">
        <v>130</v>
      </c>
      <c r="B5048" t="s">
        <v>2598</v>
      </c>
      <c r="C5048" t="s">
        <v>2651</v>
      </c>
      <c r="D5048" t="s">
        <v>2652</v>
      </c>
      <c r="E5048" s="26">
        <v>45139</v>
      </c>
      <c r="F5048" t="s">
        <v>6137</v>
      </c>
      <c r="G5048" t="s">
        <v>6138</v>
      </c>
      <c r="H5048" t="str">
        <f>_xlfn.XLOOKUP(C5048,'BAB Identified Sites'!E:E,'BAB Identified Sites'!E:E,"missing",0)</f>
        <v>02428</v>
      </c>
    </row>
    <row r="5049" spans="1:8" hidden="1" x14ac:dyDescent="0.35">
      <c r="A5049">
        <v>130</v>
      </c>
      <c r="B5049" t="s">
        <v>2598</v>
      </c>
      <c r="C5049" t="s">
        <v>2651</v>
      </c>
      <c r="D5049" t="s">
        <v>2652</v>
      </c>
      <c r="E5049" s="26">
        <v>45139</v>
      </c>
      <c r="F5049" t="s">
        <v>6139</v>
      </c>
      <c r="G5049" t="s">
        <v>6138</v>
      </c>
      <c r="H5049" t="str">
        <f>_xlfn.XLOOKUP(C5049,'BAB Identified Sites'!E:E,'BAB Identified Sites'!E:E,"missing",0)</f>
        <v>02428</v>
      </c>
    </row>
    <row r="5050" spans="1:8" hidden="1" x14ac:dyDescent="0.35">
      <c r="A5050">
        <v>130</v>
      </c>
      <c r="B5050" t="s">
        <v>2598</v>
      </c>
      <c r="C5050" t="s">
        <v>2651</v>
      </c>
      <c r="D5050" t="s">
        <v>2652</v>
      </c>
      <c r="E5050" s="26">
        <v>45170</v>
      </c>
      <c r="F5050" t="s">
        <v>6137</v>
      </c>
      <c r="G5050" t="s">
        <v>6138</v>
      </c>
      <c r="H5050" t="str">
        <f>_xlfn.XLOOKUP(C5050,'BAB Identified Sites'!E:E,'BAB Identified Sites'!E:E,"missing",0)</f>
        <v>02428</v>
      </c>
    </row>
    <row r="5051" spans="1:8" hidden="1" x14ac:dyDescent="0.35">
      <c r="A5051">
        <v>130</v>
      </c>
      <c r="B5051" t="s">
        <v>2598</v>
      </c>
      <c r="C5051" t="s">
        <v>2651</v>
      </c>
      <c r="D5051" t="s">
        <v>2652</v>
      </c>
      <c r="E5051" s="26">
        <v>45170</v>
      </c>
      <c r="F5051" t="s">
        <v>6139</v>
      </c>
      <c r="G5051" t="s">
        <v>6138</v>
      </c>
      <c r="H5051" t="str">
        <f>_xlfn.XLOOKUP(C5051,'BAB Identified Sites'!E:E,'BAB Identified Sites'!E:E,"missing",0)</f>
        <v>02428</v>
      </c>
    </row>
    <row r="5052" spans="1:8" hidden="1" x14ac:dyDescent="0.35">
      <c r="A5052">
        <v>130</v>
      </c>
      <c r="B5052" t="s">
        <v>2598</v>
      </c>
      <c r="C5052" t="s">
        <v>2651</v>
      </c>
      <c r="D5052" t="s">
        <v>2652</v>
      </c>
      <c r="E5052" s="26">
        <v>45200</v>
      </c>
      <c r="F5052" t="s">
        <v>6137</v>
      </c>
      <c r="G5052" t="s">
        <v>6138</v>
      </c>
      <c r="H5052" t="str">
        <f>_xlfn.XLOOKUP(C5052,'BAB Identified Sites'!E:E,'BAB Identified Sites'!E:E,"missing",0)</f>
        <v>02428</v>
      </c>
    </row>
    <row r="5053" spans="1:8" hidden="1" x14ac:dyDescent="0.35">
      <c r="A5053">
        <v>130</v>
      </c>
      <c r="B5053" t="s">
        <v>2598</v>
      </c>
      <c r="C5053" t="s">
        <v>2651</v>
      </c>
      <c r="D5053" t="s">
        <v>2652</v>
      </c>
      <c r="E5053" s="26">
        <v>45200</v>
      </c>
      <c r="F5053" t="s">
        <v>6139</v>
      </c>
      <c r="G5053" t="s">
        <v>6138</v>
      </c>
      <c r="H5053" t="str">
        <f>_xlfn.XLOOKUP(C5053,'BAB Identified Sites'!E:E,'BAB Identified Sites'!E:E,"missing",0)</f>
        <v>02428</v>
      </c>
    </row>
    <row r="5054" spans="1:8" hidden="1" x14ac:dyDescent="0.35">
      <c r="A5054">
        <v>130</v>
      </c>
      <c r="B5054" t="s">
        <v>2598</v>
      </c>
      <c r="C5054" t="s">
        <v>2651</v>
      </c>
      <c r="D5054" t="s">
        <v>2652</v>
      </c>
      <c r="E5054" s="26">
        <v>45231</v>
      </c>
      <c r="F5054" t="s">
        <v>6137</v>
      </c>
      <c r="G5054" t="s">
        <v>6138</v>
      </c>
      <c r="H5054" t="str">
        <f>_xlfn.XLOOKUP(C5054,'BAB Identified Sites'!E:E,'BAB Identified Sites'!E:E,"missing",0)</f>
        <v>02428</v>
      </c>
    </row>
    <row r="5055" spans="1:8" hidden="1" x14ac:dyDescent="0.35">
      <c r="A5055">
        <v>130</v>
      </c>
      <c r="B5055" t="s">
        <v>2598</v>
      </c>
      <c r="C5055" t="s">
        <v>2651</v>
      </c>
      <c r="D5055" t="s">
        <v>2652</v>
      </c>
      <c r="E5055" s="26">
        <v>45231</v>
      </c>
      <c r="F5055" t="s">
        <v>6139</v>
      </c>
      <c r="G5055" t="s">
        <v>6138</v>
      </c>
      <c r="H5055" t="str">
        <f>_xlfn.XLOOKUP(C5055,'BAB Identified Sites'!E:E,'BAB Identified Sites'!E:E,"missing",0)</f>
        <v>02428</v>
      </c>
    </row>
    <row r="5056" spans="1:8" hidden="1" x14ac:dyDescent="0.35">
      <c r="A5056">
        <v>3085</v>
      </c>
      <c r="B5056" t="s">
        <v>5524</v>
      </c>
      <c r="C5056" t="s">
        <v>5527</v>
      </c>
      <c r="D5056" t="s">
        <v>5528</v>
      </c>
      <c r="E5056" s="26">
        <v>45139</v>
      </c>
      <c r="F5056" t="s">
        <v>6137</v>
      </c>
      <c r="G5056" t="s">
        <v>6138</v>
      </c>
      <c r="H5056" t="str">
        <f>_xlfn.XLOOKUP(C5056,'BAB Identified Sites'!E:E,'BAB Identified Sites'!E:E,"missing",0)</f>
        <v>missing</v>
      </c>
    </row>
    <row r="5057" spans="1:8" hidden="1" x14ac:dyDescent="0.35">
      <c r="A5057">
        <v>3085</v>
      </c>
      <c r="B5057" t="s">
        <v>5524</v>
      </c>
      <c r="C5057" t="s">
        <v>5527</v>
      </c>
      <c r="D5057" t="s">
        <v>5528</v>
      </c>
      <c r="E5057" s="26">
        <v>45139</v>
      </c>
      <c r="F5057" t="s">
        <v>6139</v>
      </c>
      <c r="G5057" t="s">
        <v>6138</v>
      </c>
      <c r="H5057" t="str">
        <f>_xlfn.XLOOKUP(C5057,'BAB Identified Sites'!E:E,'BAB Identified Sites'!E:E,"missing",0)</f>
        <v>missing</v>
      </c>
    </row>
    <row r="5058" spans="1:8" hidden="1" x14ac:dyDescent="0.35">
      <c r="A5058">
        <v>3085</v>
      </c>
      <c r="B5058" t="s">
        <v>5524</v>
      </c>
      <c r="C5058" t="s">
        <v>5527</v>
      </c>
      <c r="D5058" t="s">
        <v>5528</v>
      </c>
      <c r="E5058" s="26">
        <v>45170</v>
      </c>
      <c r="F5058" t="s">
        <v>6137</v>
      </c>
      <c r="G5058" t="s">
        <v>6138</v>
      </c>
      <c r="H5058" t="str">
        <f>_xlfn.XLOOKUP(C5058,'BAB Identified Sites'!E:E,'BAB Identified Sites'!E:E,"missing",0)</f>
        <v>missing</v>
      </c>
    </row>
    <row r="5059" spans="1:8" hidden="1" x14ac:dyDescent="0.35">
      <c r="A5059">
        <v>3085</v>
      </c>
      <c r="B5059" t="s">
        <v>5524</v>
      </c>
      <c r="C5059" t="s">
        <v>5527</v>
      </c>
      <c r="D5059" t="s">
        <v>5528</v>
      </c>
      <c r="E5059" s="26">
        <v>45170</v>
      </c>
      <c r="F5059" t="s">
        <v>6139</v>
      </c>
      <c r="G5059" t="s">
        <v>6138</v>
      </c>
      <c r="H5059" t="str">
        <f>_xlfn.XLOOKUP(C5059,'BAB Identified Sites'!E:E,'BAB Identified Sites'!E:E,"missing",0)</f>
        <v>missing</v>
      </c>
    </row>
    <row r="5060" spans="1:8" hidden="1" x14ac:dyDescent="0.35">
      <c r="A5060">
        <v>3085</v>
      </c>
      <c r="B5060" t="s">
        <v>5524</v>
      </c>
      <c r="C5060" t="s">
        <v>5527</v>
      </c>
      <c r="D5060" t="s">
        <v>5528</v>
      </c>
      <c r="E5060" s="26">
        <v>45200</v>
      </c>
      <c r="F5060" t="s">
        <v>6137</v>
      </c>
      <c r="G5060" t="s">
        <v>6138</v>
      </c>
      <c r="H5060" t="str">
        <f>_xlfn.XLOOKUP(C5060,'BAB Identified Sites'!E:E,'BAB Identified Sites'!E:E,"missing",0)</f>
        <v>missing</v>
      </c>
    </row>
    <row r="5061" spans="1:8" hidden="1" x14ac:dyDescent="0.35">
      <c r="A5061">
        <v>3085</v>
      </c>
      <c r="B5061" t="s">
        <v>5524</v>
      </c>
      <c r="C5061" t="s">
        <v>5527</v>
      </c>
      <c r="D5061" t="s">
        <v>5528</v>
      </c>
      <c r="E5061" s="26">
        <v>45200</v>
      </c>
      <c r="F5061" t="s">
        <v>6139</v>
      </c>
      <c r="G5061" t="s">
        <v>6138</v>
      </c>
      <c r="H5061" t="str">
        <f>_xlfn.XLOOKUP(C5061,'BAB Identified Sites'!E:E,'BAB Identified Sites'!E:E,"missing",0)</f>
        <v>missing</v>
      </c>
    </row>
    <row r="5062" spans="1:8" hidden="1" x14ac:dyDescent="0.35">
      <c r="A5062">
        <v>3085</v>
      </c>
      <c r="B5062" t="s">
        <v>5524</v>
      </c>
      <c r="C5062" t="s">
        <v>5527</v>
      </c>
      <c r="D5062" t="s">
        <v>5528</v>
      </c>
      <c r="E5062" s="26">
        <v>45231</v>
      </c>
      <c r="F5062" t="s">
        <v>6137</v>
      </c>
      <c r="G5062" t="s">
        <v>6138</v>
      </c>
      <c r="H5062" t="str">
        <f>_xlfn.XLOOKUP(C5062,'BAB Identified Sites'!E:E,'BAB Identified Sites'!E:E,"missing",0)</f>
        <v>missing</v>
      </c>
    </row>
    <row r="5063" spans="1:8" hidden="1" x14ac:dyDescent="0.35">
      <c r="A5063">
        <v>3085</v>
      </c>
      <c r="B5063" t="s">
        <v>5524</v>
      </c>
      <c r="C5063" t="s">
        <v>5527</v>
      </c>
      <c r="D5063" t="s">
        <v>5528</v>
      </c>
      <c r="E5063" s="26">
        <v>45231</v>
      </c>
      <c r="F5063" t="s">
        <v>6139</v>
      </c>
      <c r="G5063" t="s">
        <v>6138</v>
      </c>
      <c r="H5063" t="str">
        <f>_xlfn.XLOOKUP(C5063,'BAB Identified Sites'!E:E,'BAB Identified Sites'!E:E,"missing",0)</f>
        <v>missing</v>
      </c>
    </row>
    <row r="5064" spans="1:8" hidden="1" x14ac:dyDescent="0.35">
      <c r="A5064">
        <v>3085</v>
      </c>
      <c r="B5064" t="s">
        <v>5524</v>
      </c>
      <c r="C5064" t="s">
        <v>5527</v>
      </c>
      <c r="D5064" t="s">
        <v>5528</v>
      </c>
      <c r="E5064" s="26">
        <v>45261</v>
      </c>
      <c r="F5064" t="s">
        <v>6137</v>
      </c>
      <c r="G5064" t="s">
        <v>6138</v>
      </c>
      <c r="H5064" t="str">
        <f>_xlfn.XLOOKUP(C5064,'BAB Identified Sites'!E:E,'BAB Identified Sites'!E:E,"missing",0)</f>
        <v>missing</v>
      </c>
    </row>
    <row r="5065" spans="1:8" hidden="1" x14ac:dyDescent="0.35">
      <c r="A5065">
        <v>3085</v>
      </c>
      <c r="B5065" t="s">
        <v>5524</v>
      </c>
      <c r="C5065" t="s">
        <v>5527</v>
      </c>
      <c r="D5065" t="s">
        <v>5528</v>
      </c>
      <c r="E5065" s="26">
        <v>45261</v>
      </c>
      <c r="F5065" t="s">
        <v>6139</v>
      </c>
      <c r="G5065" t="s">
        <v>6138</v>
      </c>
      <c r="H5065" t="str">
        <f>_xlfn.XLOOKUP(C5065,'BAB Identified Sites'!E:E,'BAB Identified Sites'!E:E,"missing",0)</f>
        <v>missing</v>
      </c>
    </row>
    <row r="5066" spans="1:8" hidden="1" x14ac:dyDescent="0.35">
      <c r="A5066">
        <v>3085</v>
      </c>
      <c r="B5066" t="s">
        <v>5524</v>
      </c>
      <c r="C5066" t="s">
        <v>5531</v>
      </c>
      <c r="D5066" t="s">
        <v>5532</v>
      </c>
      <c r="E5066" s="26">
        <v>45139</v>
      </c>
      <c r="F5066" t="s">
        <v>6137</v>
      </c>
      <c r="G5066" t="s">
        <v>6138</v>
      </c>
      <c r="H5066" t="str">
        <f>_xlfn.XLOOKUP(C5066,'BAB Identified Sites'!E:E,'BAB Identified Sites'!E:E,"missing",0)</f>
        <v>missing</v>
      </c>
    </row>
    <row r="5067" spans="1:8" hidden="1" x14ac:dyDescent="0.35">
      <c r="A5067">
        <v>3085</v>
      </c>
      <c r="B5067" t="s">
        <v>5524</v>
      </c>
      <c r="C5067" t="s">
        <v>5531</v>
      </c>
      <c r="D5067" t="s">
        <v>5532</v>
      </c>
      <c r="E5067" s="26">
        <v>45139</v>
      </c>
      <c r="F5067" t="s">
        <v>6139</v>
      </c>
      <c r="G5067" t="s">
        <v>6138</v>
      </c>
      <c r="H5067" t="str">
        <f>_xlfn.XLOOKUP(C5067,'BAB Identified Sites'!E:E,'BAB Identified Sites'!E:E,"missing",0)</f>
        <v>missing</v>
      </c>
    </row>
    <row r="5068" spans="1:8" hidden="1" x14ac:dyDescent="0.35">
      <c r="A5068">
        <v>3085</v>
      </c>
      <c r="B5068" t="s">
        <v>5524</v>
      </c>
      <c r="C5068" t="s">
        <v>5531</v>
      </c>
      <c r="D5068" t="s">
        <v>5532</v>
      </c>
      <c r="E5068" s="26">
        <v>45170</v>
      </c>
      <c r="F5068" t="s">
        <v>6137</v>
      </c>
      <c r="G5068" t="s">
        <v>6138</v>
      </c>
      <c r="H5068" t="str">
        <f>_xlfn.XLOOKUP(C5068,'BAB Identified Sites'!E:E,'BAB Identified Sites'!E:E,"missing",0)</f>
        <v>missing</v>
      </c>
    </row>
    <row r="5069" spans="1:8" hidden="1" x14ac:dyDescent="0.35">
      <c r="A5069">
        <v>3085</v>
      </c>
      <c r="B5069" t="s">
        <v>5524</v>
      </c>
      <c r="C5069" t="s">
        <v>5531</v>
      </c>
      <c r="D5069" t="s">
        <v>5532</v>
      </c>
      <c r="E5069" s="26">
        <v>45170</v>
      </c>
      <c r="F5069" t="s">
        <v>6139</v>
      </c>
      <c r="G5069" t="s">
        <v>6138</v>
      </c>
      <c r="H5069" t="str">
        <f>_xlfn.XLOOKUP(C5069,'BAB Identified Sites'!E:E,'BAB Identified Sites'!E:E,"missing",0)</f>
        <v>missing</v>
      </c>
    </row>
    <row r="5070" spans="1:8" hidden="1" x14ac:dyDescent="0.35">
      <c r="A5070">
        <v>3085</v>
      </c>
      <c r="B5070" t="s">
        <v>5524</v>
      </c>
      <c r="C5070" t="s">
        <v>5531</v>
      </c>
      <c r="D5070" t="s">
        <v>5532</v>
      </c>
      <c r="E5070" s="26">
        <v>45200</v>
      </c>
      <c r="F5070" t="s">
        <v>6137</v>
      </c>
      <c r="G5070" t="s">
        <v>6138</v>
      </c>
      <c r="H5070" t="str">
        <f>_xlfn.XLOOKUP(C5070,'BAB Identified Sites'!E:E,'BAB Identified Sites'!E:E,"missing",0)</f>
        <v>missing</v>
      </c>
    </row>
    <row r="5071" spans="1:8" hidden="1" x14ac:dyDescent="0.35">
      <c r="A5071">
        <v>3085</v>
      </c>
      <c r="B5071" t="s">
        <v>5524</v>
      </c>
      <c r="C5071" t="s">
        <v>5531</v>
      </c>
      <c r="D5071" t="s">
        <v>5532</v>
      </c>
      <c r="E5071" s="26">
        <v>45200</v>
      </c>
      <c r="F5071" t="s">
        <v>6139</v>
      </c>
      <c r="G5071" t="s">
        <v>6138</v>
      </c>
      <c r="H5071" t="str">
        <f>_xlfn.XLOOKUP(C5071,'BAB Identified Sites'!E:E,'BAB Identified Sites'!E:E,"missing",0)</f>
        <v>missing</v>
      </c>
    </row>
    <row r="5072" spans="1:8" hidden="1" x14ac:dyDescent="0.35">
      <c r="A5072">
        <v>3085</v>
      </c>
      <c r="B5072" t="s">
        <v>5524</v>
      </c>
      <c r="C5072" t="s">
        <v>5531</v>
      </c>
      <c r="D5072" t="s">
        <v>5532</v>
      </c>
      <c r="E5072" s="26">
        <v>45231</v>
      </c>
      <c r="F5072" t="s">
        <v>6137</v>
      </c>
      <c r="G5072" t="s">
        <v>6138</v>
      </c>
      <c r="H5072" t="str">
        <f>_xlfn.XLOOKUP(C5072,'BAB Identified Sites'!E:E,'BAB Identified Sites'!E:E,"missing",0)</f>
        <v>missing</v>
      </c>
    </row>
    <row r="5073" spans="1:8" hidden="1" x14ac:dyDescent="0.35">
      <c r="A5073">
        <v>3085</v>
      </c>
      <c r="B5073" t="s">
        <v>5524</v>
      </c>
      <c r="C5073" t="s">
        <v>5531</v>
      </c>
      <c r="D5073" t="s">
        <v>5532</v>
      </c>
      <c r="E5073" s="26">
        <v>45231</v>
      </c>
      <c r="F5073" t="s">
        <v>6139</v>
      </c>
      <c r="G5073" t="s">
        <v>6138</v>
      </c>
      <c r="H5073" t="str">
        <f>_xlfn.XLOOKUP(C5073,'BAB Identified Sites'!E:E,'BAB Identified Sites'!E:E,"missing",0)</f>
        <v>missing</v>
      </c>
    </row>
    <row r="5074" spans="1:8" hidden="1" x14ac:dyDescent="0.35">
      <c r="A5074">
        <v>3085</v>
      </c>
      <c r="B5074" t="s">
        <v>5524</v>
      </c>
      <c r="C5074" t="s">
        <v>5531</v>
      </c>
      <c r="D5074" t="s">
        <v>5532</v>
      </c>
      <c r="E5074" s="26">
        <v>45261</v>
      </c>
      <c r="F5074" t="s">
        <v>6137</v>
      </c>
      <c r="G5074" t="s">
        <v>6138</v>
      </c>
      <c r="H5074" t="str">
        <f>_xlfn.XLOOKUP(C5074,'BAB Identified Sites'!E:E,'BAB Identified Sites'!E:E,"missing",0)</f>
        <v>missing</v>
      </c>
    </row>
    <row r="5075" spans="1:8" hidden="1" x14ac:dyDescent="0.35">
      <c r="A5075">
        <v>3085</v>
      </c>
      <c r="B5075" t="s">
        <v>5524</v>
      </c>
      <c r="C5075" t="s">
        <v>5531</v>
      </c>
      <c r="D5075" t="s">
        <v>5532</v>
      </c>
      <c r="E5075" s="26">
        <v>45261</v>
      </c>
      <c r="F5075" t="s">
        <v>6139</v>
      </c>
      <c r="G5075" t="s">
        <v>6138</v>
      </c>
      <c r="H5075" t="str">
        <f>_xlfn.XLOOKUP(C5075,'BAB Identified Sites'!E:E,'BAB Identified Sites'!E:E,"missing",0)</f>
        <v>missing</v>
      </c>
    </row>
    <row r="5076" spans="1:8" hidden="1" x14ac:dyDescent="0.35">
      <c r="A5076">
        <v>3085</v>
      </c>
      <c r="B5076" t="s">
        <v>5524</v>
      </c>
      <c r="C5076" t="s">
        <v>5529</v>
      </c>
      <c r="D5076" t="s">
        <v>5530</v>
      </c>
      <c r="E5076" s="26">
        <v>45139</v>
      </c>
      <c r="F5076" t="s">
        <v>6137</v>
      </c>
      <c r="G5076" t="s">
        <v>6138</v>
      </c>
      <c r="H5076" t="str">
        <f>_xlfn.XLOOKUP(C5076,'BAB Identified Sites'!E:E,'BAB Identified Sites'!E:E,"missing",0)</f>
        <v>missing</v>
      </c>
    </row>
    <row r="5077" spans="1:8" hidden="1" x14ac:dyDescent="0.35">
      <c r="A5077">
        <v>3085</v>
      </c>
      <c r="B5077" t="s">
        <v>5524</v>
      </c>
      <c r="C5077" t="s">
        <v>5529</v>
      </c>
      <c r="D5077" t="s">
        <v>5530</v>
      </c>
      <c r="E5077" s="26">
        <v>45139</v>
      </c>
      <c r="F5077" t="s">
        <v>6139</v>
      </c>
      <c r="G5077" t="s">
        <v>6138</v>
      </c>
      <c r="H5077" t="str">
        <f>_xlfn.XLOOKUP(C5077,'BAB Identified Sites'!E:E,'BAB Identified Sites'!E:E,"missing",0)</f>
        <v>missing</v>
      </c>
    </row>
    <row r="5078" spans="1:8" hidden="1" x14ac:dyDescent="0.35">
      <c r="A5078">
        <v>3085</v>
      </c>
      <c r="B5078" t="s">
        <v>5524</v>
      </c>
      <c r="C5078" t="s">
        <v>5529</v>
      </c>
      <c r="D5078" t="s">
        <v>5530</v>
      </c>
      <c r="E5078" s="26">
        <v>45170</v>
      </c>
      <c r="F5078" t="s">
        <v>6137</v>
      </c>
      <c r="G5078" t="s">
        <v>6138</v>
      </c>
      <c r="H5078" t="str">
        <f>_xlfn.XLOOKUP(C5078,'BAB Identified Sites'!E:E,'BAB Identified Sites'!E:E,"missing",0)</f>
        <v>missing</v>
      </c>
    </row>
    <row r="5079" spans="1:8" hidden="1" x14ac:dyDescent="0.35">
      <c r="A5079">
        <v>3085</v>
      </c>
      <c r="B5079" t="s">
        <v>5524</v>
      </c>
      <c r="C5079" t="s">
        <v>5529</v>
      </c>
      <c r="D5079" t="s">
        <v>5530</v>
      </c>
      <c r="E5079" s="26">
        <v>45170</v>
      </c>
      <c r="F5079" t="s">
        <v>6139</v>
      </c>
      <c r="G5079" t="s">
        <v>6138</v>
      </c>
      <c r="H5079" t="str">
        <f>_xlfn.XLOOKUP(C5079,'BAB Identified Sites'!E:E,'BAB Identified Sites'!E:E,"missing",0)</f>
        <v>missing</v>
      </c>
    </row>
    <row r="5080" spans="1:8" hidden="1" x14ac:dyDescent="0.35">
      <c r="A5080">
        <v>3085</v>
      </c>
      <c r="B5080" t="s">
        <v>5524</v>
      </c>
      <c r="C5080" t="s">
        <v>5529</v>
      </c>
      <c r="D5080" t="s">
        <v>5530</v>
      </c>
      <c r="E5080" s="26">
        <v>45200</v>
      </c>
      <c r="F5080" t="s">
        <v>6137</v>
      </c>
      <c r="G5080" t="s">
        <v>6138</v>
      </c>
      <c r="H5080" t="str">
        <f>_xlfn.XLOOKUP(C5080,'BAB Identified Sites'!E:E,'BAB Identified Sites'!E:E,"missing",0)</f>
        <v>missing</v>
      </c>
    </row>
    <row r="5081" spans="1:8" hidden="1" x14ac:dyDescent="0.35">
      <c r="A5081">
        <v>3085</v>
      </c>
      <c r="B5081" t="s">
        <v>5524</v>
      </c>
      <c r="C5081" t="s">
        <v>5529</v>
      </c>
      <c r="D5081" t="s">
        <v>5530</v>
      </c>
      <c r="E5081" s="26">
        <v>45200</v>
      </c>
      <c r="F5081" t="s">
        <v>6139</v>
      </c>
      <c r="G5081" t="s">
        <v>6138</v>
      </c>
      <c r="H5081" t="str">
        <f>_xlfn.XLOOKUP(C5081,'BAB Identified Sites'!E:E,'BAB Identified Sites'!E:E,"missing",0)</f>
        <v>missing</v>
      </c>
    </row>
    <row r="5082" spans="1:8" hidden="1" x14ac:dyDescent="0.35">
      <c r="A5082">
        <v>3085</v>
      </c>
      <c r="B5082" t="s">
        <v>5524</v>
      </c>
      <c r="C5082" t="s">
        <v>5529</v>
      </c>
      <c r="D5082" t="s">
        <v>5530</v>
      </c>
      <c r="E5082" s="26">
        <v>45231</v>
      </c>
      <c r="F5082" t="s">
        <v>6137</v>
      </c>
      <c r="G5082" t="s">
        <v>6138</v>
      </c>
      <c r="H5082" t="str">
        <f>_xlfn.XLOOKUP(C5082,'BAB Identified Sites'!E:E,'BAB Identified Sites'!E:E,"missing",0)</f>
        <v>missing</v>
      </c>
    </row>
    <row r="5083" spans="1:8" hidden="1" x14ac:dyDescent="0.35">
      <c r="A5083">
        <v>3085</v>
      </c>
      <c r="B5083" t="s">
        <v>5524</v>
      </c>
      <c r="C5083" t="s">
        <v>5529</v>
      </c>
      <c r="D5083" t="s">
        <v>5530</v>
      </c>
      <c r="E5083" s="26">
        <v>45231</v>
      </c>
      <c r="F5083" t="s">
        <v>6139</v>
      </c>
      <c r="G5083" t="s">
        <v>6138</v>
      </c>
      <c r="H5083" t="str">
        <f>_xlfn.XLOOKUP(C5083,'BAB Identified Sites'!E:E,'BAB Identified Sites'!E:E,"missing",0)</f>
        <v>missing</v>
      </c>
    </row>
    <row r="5084" spans="1:8" hidden="1" x14ac:dyDescent="0.35">
      <c r="A5084">
        <v>3085</v>
      </c>
      <c r="B5084" t="s">
        <v>5524</v>
      </c>
      <c r="C5084" t="s">
        <v>5529</v>
      </c>
      <c r="D5084" t="s">
        <v>5530</v>
      </c>
      <c r="E5084" s="26">
        <v>45261</v>
      </c>
      <c r="F5084" t="s">
        <v>6137</v>
      </c>
      <c r="G5084" t="s">
        <v>6138</v>
      </c>
      <c r="H5084" t="str">
        <f>_xlfn.XLOOKUP(C5084,'BAB Identified Sites'!E:E,'BAB Identified Sites'!E:E,"missing",0)</f>
        <v>missing</v>
      </c>
    </row>
    <row r="5085" spans="1:8" hidden="1" x14ac:dyDescent="0.35">
      <c r="A5085">
        <v>3085</v>
      </c>
      <c r="B5085" t="s">
        <v>5524</v>
      </c>
      <c r="C5085" t="s">
        <v>5529</v>
      </c>
      <c r="D5085" t="s">
        <v>5530</v>
      </c>
      <c r="E5085" s="26">
        <v>45261</v>
      </c>
      <c r="F5085" t="s">
        <v>6139</v>
      </c>
      <c r="G5085" t="s">
        <v>6138</v>
      </c>
      <c r="H5085" t="str">
        <f>_xlfn.XLOOKUP(C5085,'BAB Identified Sites'!E:E,'BAB Identified Sites'!E:E,"missing",0)</f>
        <v>missing</v>
      </c>
    </row>
    <row r="5086" spans="1:8" hidden="1" x14ac:dyDescent="0.35">
      <c r="A5086">
        <v>900</v>
      </c>
      <c r="B5086" t="s">
        <v>3592</v>
      </c>
      <c r="C5086" t="s">
        <v>3680</v>
      </c>
      <c r="D5086" t="s">
        <v>836</v>
      </c>
      <c r="E5086" s="26">
        <v>45139</v>
      </c>
      <c r="F5086" t="s">
        <v>6137</v>
      </c>
      <c r="G5086" t="s">
        <v>6138</v>
      </c>
      <c r="H5086" t="str">
        <f>_xlfn.XLOOKUP(C5086,'BAB Identified Sites'!E:E,'BAB Identified Sites'!E:E,"missing",0)</f>
        <v>missing</v>
      </c>
    </row>
    <row r="5087" spans="1:8" hidden="1" x14ac:dyDescent="0.35">
      <c r="A5087">
        <v>900</v>
      </c>
      <c r="B5087" t="s">
        <v>3592</v>
      </c>
      <c r="C5087" t="s">
        <v>3680</v>
      </c>
      <c r="D5087" t="s">
        <v>836</v>
      </c>
      <c r="E5087" s="26">
        <v>45170</v>
      </c>
      <c r="F5087" t="s">
        <v>6137</v>
      </c>
      <c r="G5087" t="s">
        <v>6138</v>
      </c>
      <c r="H5087" t="str">
        <f>_xlfn.XLOOKUP(C5087,'BAB Identified Sites'!E:E,'BAB Identified Sites'!E:E,"missing",0)</f>
        <v>missing</v>
      </c>
    </row>
    <row r="5088" spans="1:8" hidden="1" x14ac:dyDescent="0.35">
      <c r="A5088">
        <v>900</v>
      </c>
      <c r="B5088" t="s">
        <v>3592</v>
      </c>
      <c r="C5088" t="s">
        <v>3680</v>
      </c>
      <c r="D5088" t="s">
        <v>836</v>
      </c>
      <c r="E5088" s="26">
        <v>45200</v>
      </c>
      <c r="F5088" t="s">
        <v>6137</v>
      </c>
      <c r="G5088" t="s">
        <v>6138</v>
      </c>
      <c r="H5088" t="str">
        <f>_xlfn.XLOOKUP(C5088,'BAB Identified Sites'!E:E,'BAB Identified Sites'!E:E,"missing",0)</f>
        <v>missing</v>
      </c>
    </row>
    <row r="5089" spans="1:8" hidden="1" x14ac:dyDescent="0.35">
      <c r="A5089">
        <v>900</v>
      </c>
      <c r="B5089" t="s">
        <v>3592</v>
      </c>
      <c r="C5089" t="s">
        <v>3680</v>
      </c>
      <c r="D5089" t="s">
        <v>836</v>
      </c>
      <c r="E5089" s="26">
        <v>45231</v>
      </c>
      <c r="F5089" t="s">
        <v>6137</v>
      </c>
      <c r="G5089" t="s">
        <v>6138</v>
      </c>
      <c r="H5089" t="str">
        <f>_xlfn.XLOOKUP(C5089,'BAB Identified Sites'!E:E,'BAB Identified Sites'!E:E,"missing",0)</f>
        <v>missing</v>
      </c>
    </row>
    <row r="5090" spans="1:8" hidden="1" x14ac:dyDescent="0.35">
      <c r="A5090">
        <v>900</v>
      </c>
      <c r="B5090" t="s">
        <v>3592</v>
      </c>
      <c r="C5090" t="s">
        <v>3680</v>
      </c>
      <c r="D5090" t="s">
        <v>836</v>
      </c>
      <c r="E5090" s="26">
        <v>45261</v>
      </c>
      <c r="F5090" t="s">
        <v>6137</v>
      </c>
      <c r="G5090" t="s">
        <v>6138</v>
      </c>
      <c r="H5090" t="str">
        <f>_xlfn.XLOOKUP(C5090,'BAB Identified Sites'!E:E,'BAB Identified Sites'!E:E,"missing",0)</f>
        <v>missing</v>
      </c>
    </row>
    <row r="5091" spans="1:8" hidden="1" x14ac:dyDescent="0.35">
      <c r="A5091">
        <v>1420</v>
      </c>
      <c r="B5091" t="s">
        <v>4361</v>
      </c>
      <c r="C5091" t="s">
        <v>4429</v>
      </c>
      <c r="D5091" t="s">
        <v>4430</v>
      </c>
      <c r="E5091" s="26">
        <v>45139</v>
      </c>
      <c r="F5091" t="s">
        <v>6137</v>
      </c>
      <c r="G5091" t="s">
        <v>6138</v>
      </c>
      <c r="H5091" t="str">
        <f>_xlfn.XLOOKUP(C5091,'BAB Identified Sites'!E:E,'BAB Identified Sites'!E:E,"missing",0)</f>
        <v>02496</v>
      </c>
    </row>
    <row r="5092" spans="1:8" hidden="1" x14ac:dyDescent="0.35">
      <c r="A5092">
        <v>1420</v>
      </c>
      <c r="B5092" t="s">
        <v>4361</v>
      </c>
      <c r="C5092" t="s">
        <v>4429</v>
      </c>
      <c r="D5092" t="s">
        <v>4430</v>
      </c>
      <c r="E5092" s="26">
        <v>45139</v>
      </c>
      <c r="F5092" t="s">
        <v>6139</v>
      </c>
      <c r="G5092" t="s">
        <v>6138</v>
      </c>
      <c r="H5092" t="str">
        <f>_xlfn.XLOOKUP(C5092,'BAB Identified Sites'!E:E,'BAB Identified Sites'!E:E,"missing",0)</f>
        <v>02496</v>
      </c>
    </row>
    <row r="5093" spans="1:8" hidden="1" x14ac:dyDescent="0.35">
      <c r="A5093">
        <v>1420</v>
      </c>
      <c r="B5093" t="s">
        <v>4361</v>
      </c>
      <c r="C5093" t="s">
        <v>4429</v>
      </c>
      <c r="D5093" t="s">
        <v>4430</v>
      </c>
      <c r="E5093" s="26">
        <v>45170</v>
      </c>
      <c r="F5093" t="s">
        <v>6137</v>
      </c>
      <c r="G5093" t="s">
        <v>6138</v>
      </c>
      <c r="H5093" t="str">
        <f>_xlfn.XLOOKUP(C5093,'BAB Identified Sites'!E:E,'BAB Identified Sites'!E:E,"missing",0)</f>
        <v>02496</v>
      </c>
    </row>
    <row r="5094" spans="1:8" hidden="1" x14ac:dyDescent="0.35">
      <c r="A5094">
        <v>1420</v>
      </c>
      <c r="B5094" t="s">
        <v>4361</v>
      </c>
      <c r="C5094" t="s">
        <v>4429</v>
      </c>
      <c r="D5094" t="s">
        <v>4430</v>
      </c>
      <c r="E5094" s="26">
        <v>45170</v>
      </c>
      <c r="F5094" t="s">
        <v>6139</v>
      </c>
      <c r="G5094" t="s">
        <v>6138</v>
      </c>
      <c r="H5094" t="str">
        <f>_xlfn.XLOOKUP(C5094,'BAB Identified Sites'!E:E,'BAB Identified Sites'!E:E,"missing",0)</f>
        <v>02496</v>
      </c>
    </row>
    <row r="5095" spans="1:8" hidden="1" x14ac:dyDescent="0.35">
      <c r="A5095">
        <v>1420</v>
      </c>
      <c r="B5095" t="s">
        <v>4361</v>
      </c>
      <c r="C5095" t="s">
        <v>4429</v>
      </c>
      <c r="D5095" t="s">
        <v>4430</v>
      </c>
      <c r="E5095" s="26">
        <v>45200</v>
      </c>
      <c r="F5095" t="s">
        <v>6137</v>
      </c>
      <c r="G5095" t="s">
        <v>6138</v>
      </c>
      <c r="H5095" t="str">
        <f>_xlfn.XLOOKUP(C5095,'BAB Identified Sites'!E:E,'BAB Identified Sites'!E:E,"missing",0)</f>
        <v>02496</v>
      </c>
    </row>
    <row r="5096" spans="1:8" hidden="1" x14ac:dyDescent="0.35">
      <c r="A5096">
        <v>1420</v>
      </c>
      <c r="B5096" t="s">
        <v>4361</v>
      </c>
      <c r="C5096" t="s">
        <v>4429</v>
      </c>
      <c r="D5096" t="s">
        <v>4430</v>
      </c>
      <c r="E5096" s="26">
        <v>45200</v>
      </c>
      <c r="F5096" t="s">
        <v>6139</v>
      </c>
      <c r="G5096" t="s">
        <v>6138</v>
      </c>
      <c r="H5096" t="str">
        <f>_xlfn.XLOOKUP(C5096,'BAB Identified Sites'!E:E,'BAB Identified Sites'!E:E,"missing",0)</f>
        <v>02496</v>
      </c>
    </row>
    <row r="5097" spans="1:8" hidden="1" x14ac:dyDescent="0.35">
      <c r="A5097">
        <v>1420</v>
      </c>
      <c r="B5097" t="s">
        <v>4361</v>
      </c>
      <c r="C5097" t="s">
        <v>4429</v>
      </c>
      <c r="D5097" t="s">
        <v>4430</v>
      </c>
      <c r="E5097" s="26">
        <v>45231</v>
      </c>
      <c r="F5097" t="s">
        <v>6137</v>
      </c>
      <c r="G5097" t="s">
        <v>6138</v>
      </c>
      <c r="H5097" t="str">
        <f>_xlfn.XLOOKUP(C5097,'BAB Identified Sites'!E:E,'BAB Identified Sites'!E:E,"missing",0)</f>
        <v>02496</v>
      </c>
    </row>
    <row r="5098" spans="1:8" hidden="1" x14ac:dyDescent="0.35">
      <c r="A5098">
        <v>1420</v>
      </c>
      <c r="B5098" t="s">
        <v>4361</v>
      </c>
      <c r="C5098" t="s">
        <v>4429</v>
      </c>
      <c r="D5098" t="s">
        <v>4430</v>
      </c>
      <c r="E5098" s="26">
        <v>45231</v>
      </c>
      <c r="F5098" t="s">
        <v>6139</v>
      </c>
      <c r="G5098" t="s">
        <v>6138</v>
      </c>
      <c r="H5098" t="str">
        <f>_xlfn.XLOOKUP(C5098,'BAB Identified Sites'!E:E,'BAB Identified Sites'!E:E,"missing",0)</f>
        <v>02496</v>
      </c>
    </row>
    <row r="5099" spans="1:8" hidden="1" x14ac:dyDescent="0.35">
      <c r="A5099">
        <v>1420</v>
      </c>
      <c r="B5099" t="s">
        <v>4361</v>
      </c>
      <c r="C5099" t="s">
        <v>4429</v>
      </c>
      <c r="D5099" t="s">
        <v>4430</v>
      </c>
      <c r="E5099" s="26">
        <v>45261</v>
      </c>
      <c r="F5099" t="s">
        <v>6137</v>
      </c>
      <c r="G5099" t="s">
        <v>6138</v>
      </c>
      <c r="H5099" t="str">
        <f>_xlfn.XLOOKUP(C5099,'BAB Identified Sites'!E:E,'BAB Identified Sites'!E:E,"missing",0)</f>
        <v>02496</v>
      </c>
    </row>
    <row r="5100" spans="1:8" hidden="1" x14ac:dyDescent="0.35">
      <c r="A5100">
        <v>1420</v>
      </c>
      <c r="B5100" t="s">
        <v>4361</v>
      </c>
      <c r="C5100" t="s">
        <v>4429</v>
      </c>
      <c r="D5100" t="s">
        <v>4430</v>
      </c>
      <c r="E5100" s="26">
        <v>45261</v>
      </c>
      <c r="F5100" t="s">
        <v>6139</v>
      </c>
      <c r="G5100" t="s">
        <v>6138</v>
      </c>
      <c r="H5100" t="str">
        <f>_xlfn.XLOOKUP(C5100,'BAB Identified Sites'!E:E,'BAB Identified Sites'!E:E,"missing",0)</f>
        <v>02496</v>
      </c>
    </row>
    <row r="5101" spans="1:8" hidden="1" x14ac:dyDescent="0.35">
      <c r="A5101">
        <v>880</v>
      </c>
      <c r="B5101" t="s">
        <v>3247</v>
      </c>
      <c r="C5101" t="s">
        <v>3354</v>
      </c>
      <c r="D5101" t="s">
        <v>3355</v>
      </c>
      <c r="E5101" s="26">
        <v>45139</v>
      </c>
      <c r="F5101" t="s">
        <v>6137</v>
      </c>
      <c r="G5101" t="s">
        <v>6138</v>
      </c>
      <c r="H5101" t="str">
        <f>_xlfn.XLOOKUP(C5101,'BAB Identified Sites'!E:E,'BAB Identified Sites'!E:E,"missing",0)</f>
        <v>missing</v>
      </c>
    </row>
    <row r="5102" spans="1:8" hidden="1" x14ac:dyDescent="0.35">
      <c r="A5102">
        <v>880</v>
      </c>
      <c r="B5102" t="s">
        <v>3247</v>
      </c>
      <c r="C5102" t="s">
        <v>3354</v>
      </c>
      <c r="D5102" t="s">
        <v>3355</v>
      </c>
      <c r="E5102" s="26">
        <v>45139</v>
      </c>
      <c r="F5102" t="s">
        <v>6139</v>
      </c>
      <c r="G5102" t="s">
        <v>6138</v>
      </c>
      <c r="H5102" t="str">
        <f>_xlfn.XLOOKUP(C5102,'BAB Identified Sites'!E:E,'BAB Identified Sites'!E:E,"missing",0)</f>
        <v>missing</v>
      </c>
    </row>
    <row r="5103" spans="1:8" hidden="1" x14ac:dyDescent="0.35">
      <c r="A5103">
        <v>880</v>
      </c>
      <c r="B5103" t="s">
        <v>3247</v>
      </c>
      <c r="C5103" t="s">
        <v>3354</v>
      </c>
      <c r="D5103" t="s">
        <v>3355</v>
      </c>
      <c r="E5103" s="26">
        <v>45170</v>
      </c>
      <c r="F5103" t="s">
        <v>6137</v>
      </c>
      <c r="G5103" t="s">
        <v>6138</v>
      </c>
      <c r="H5103" t="str">
        <f>_xlfn.XLOOKUP(C5103,'BAB Identified Sites'!E:E,'BAB Identified Sites'!E:E,"missing",0)</f>
        <v>missing</v>
      </c>
    </row>
    <row r="5104" spans="1:8" hidden="1" x14ac:dyDescent="0.35">
      <c r="A5104">
        <v>880</v>
      </c>
      <c r="B5104" t="s">
        <v>3247</v>
      </c>
      <c r="C5104" t="s">
        <v>3354</v>
      </c>
      <c r="D5104" t="s">
        <v>3355</v>
      </c>
      <c r="E5104" s="26">
        <v>45170</v>
      </c>
      <c r="F5104" t="s">
        <v>6139</v>
      </c>
      <c r="G5104" t="s">
        <v>6138</v>
      </c>
      <c r="H5104" t="str">
        <f>_xlfn.XLOOKUP(C5104,'BAB Identified Sites'!E:E,'BAB Identified Sites'!E:E,"missing",0)</f>
        <v>missing</v>
      </c>
    </row>
    <row r="5105" spans="1:8" hidden="1" x14ac:dyDescent="0.35">
      <c r="A5105">
        <v>880</v>
      </c>
      <c r="B5105" t="s">
        <v>3247</v>
      </c>
      <c r="C5105" t="s">
        <v>3354</v>
      </c>
      <c r="D5105" t="s">
        <v>3355</v>
      </c>
      <c r="E5105" s="26">
        <v>45200</v>
      </c>
      <c r="F5105" t="s">
        <v>6137</v>
      </c>
      <c r="G5105" t="s">
        <v>6138</v>
      </c>
      <c r="H5105" t="str">
        <f>_xlfn.XLOOKUP(C5105,'BAB Identified Sites'!E:E,'BAB Identified Sites'!E:E,"missing",0)</f>
        <v>missing</v>
      </c>
    </row>
    <row r="5106" spans="1:8" hidden="1" x14ac:dyDescent="0.35">
      <c r="A5106">
        <v>880</v>
      </c>
      <c r="B5106" t="s">
        <v>3247</v>
      </c>
      <c r="C5106" t="s">
        <v>3354</v>
      </c>
      <c r="D5106" t="s">
        <v>3355</v>
      </c>
      <c r="E5106" s="26">
        <v>45200</v>
      </c>
      <c r="F5106" t="s">
        <v>6139</v>
      </c>
      <c r="G5106" t="s">
        <v>6138</v>
      </c>
      <c r="H5106" t="str">
        <f>_xlfn.XLOOKUP(C5106,'BAB Identified Sites'!E:E,'BAB Identified Sites'!E:E,"missing",0)</f>
        <v>missing</v>
      </c>
    </row>
    <row r="5107" spans="1:8" hidden="1" x14ac:dyDescent="0.35">
      <c r="A5107">
        <v>880</v>
      </c>
      <c r="B5107" t="s">
        <v>3247</v>
      </c>
      <c r="C5107" t="s">
        <v>3354</v>
      </c>
      <c r="D5107" t="s">
        <v>3355</v>
      </c>
      <c r="E5107" s="26">
        <v>45231</v>
      </c>
      <c r="F5107" t="s">
        <v>6137</v>
      </c>
      <c r="G5107" t="s">
        <v>6138</v>
      </c>
      <c r="H5107" t="str">
        <f>_xlfn.XLOOKUP(C5107,'BAB Identified Sites'!E:E,'BAB Identified Sites'!E:E,"missing",0)</f>
        <v>missing</v>
      </c>
    </row>
    <row r="5108" spans="1:8" hidden="1" x14ac:dyDescent="0.35">
      <c r="A5108">
        <v>880</v>
      </c>
      <c r="B5108" t="s">
        <v>3247</v>
      </c>
      <c r="C5108" t="s">
        <v>3354</v>
      </c>
      <c r="D5108" t="s">
        <v>3355</v>
      </c>
      <c r="E5108" s="26">
        <v>45231</v>
      </c>
      <c r="F5108" t="s">
        <v>6139</v>
      </c>
      <c r="G5108" t="s">
        <v>6138</v>
      </c>
      <c r="H5108" t="str">
        <f>_xlfn.XLOOKUP(C5108,'BAB Identified Sites'!E:E,'BAB Identified Sites'!E:E,"missing",0)</f>
        <v>missing</v>
      </c>
    </row>
    <row r="5109" spans="1:8" hidden="1" x14ac:dyDescent="0.35">
      <c r="A5109">
        <v>880</v>
      </c>
      <c r="B5109" t="s">
        <v>3247</v>
      </c>
      <c r="C5109" t="s">
        <v>3354</v>
      </c>
      <c r="D5109" t="s">
        <v>3355</v>
      </c>
      <c r="E5109" s="26">
        <v>45261</v>
      </c>
      <c r="F5109" t="s">
        <v>6137</v>
      </c>
      <c r="G5109" t="s">
        <v>6138</v>
      </c>
      <c r="H5109" t="str">
        <f>_xlfn.XLOOKUP(C5109,'BAB Identified Sites'!E:E,'BAB Identified Sites'!E:E,"missing",0)</f>
        <v>missing</v>
      </c>
    </row>
    <row r="5110" spans="1:8" hidden="1" x14ac:dyDescent="0.35">
      <c r="A5110">
        <v>880</v>
      </c>
      <c r="B5110" t="s">
        <v>3247</v>
      </c>
      <c r="C5110" t="s">
        <v>3354</v>
      </c>
      <c r="D5110" t="s">
        <v>3355</v>
      </c>
      <c r="E5110" s="26">
        <v>45261</v>
      </c>
      <c r="F5110" t="s">
        <v>6139</v>
      </c>
      <c r="G5110" t="s">
        <v>6138</v>
      </c>
      <c r="H5110" t="str">
        <f>_xlfn.XLOOKUP(C5110,'BAB Identified Sites'!E:E,'BAB Identified Sites'!E:E,"missing",0)</f>
        <v>missing</v>
      </c>
    </row>
    <row r="5111" spans="1:8" hidden="1" x14ac:dyDescent="0.35">
      <c r="A5111">
        <v>1010</v>
      </c>
      <c r="B5111" t="s">
        <v>3915</v>
      </c>
      <c r="C5111" t="s">
        <v>3950</v>
      </c>
      <c r="D5111" t="s">
        <v>3355</v>
      </c>
      <c r="E5111" s="26">
        <v>45139</v>
      </c>
      <c r="F5111" t="s">
        <v>6137</v>
      </c>
      <c r="G5111" t="s">
        <v>6138</v>
      </c>
      <c r="H5111" t="str">
        <f>_xlfn.XLOOKUP(C5111,'BAB Identified Sites'!E:E,'BAB Identified Sites'!E:E,"missing",0)</f>
        <v>02510</v>
      </c>
    </row>
    <row r="5112" spans="1:8" hidden="1" x14ac:dyDescent="0.35">
      <c r="A5112">
        <v>1010</v>
      </c>
      <c r="B5112" t="s">
        <v>3915</v>
      </c>
      <c r="C5112" t="s">
        <v>3950</v>
      </c>
      <c r="D5112" t="s">
        <v>3355</v>
      </c>
      <c r="E5112" s="26">
        <v>45139</v>
      </c>
      <c r="F5112" t="s">
        <v>6139</v>
      </c>
      <c r="G5112" t="s">
        <v>6138</v>
      </c>
      <c r="H5112" t="str">
        <f>_xlfn.XLOOKUP(C5112,'BAB Identified Sites'!E:E,'BAB Identified Sites'!E:E,"missing",0)</f>
        <v>02510</v>
      </c>
    </row>
    <row r="5113" spans="1:8" hidden="1" x14ac:dyDescent="0.35">
      <c r="A5113">
        <v>1010</v>
      </c>
      <c r="B5113" t="s">
        <v>3915</v>
      </c>
      <c r="C5113" t="s">
        <v>3950</v>
      </c>
      <c r="D5113" t="s">
        <v>3355</v>
      </c>
      <c r="E5113" s="26">
        <v>45170</v>
      </c>
      <c r="F5113" t="s">
        <v>6137</v>
      </c>
      <c r="G5113" t="s">
        <v>6138</v>
      </c>
      <c r="H5113" t="str">
        <f>_xlfn.XLOOKUP(C5113,'BAB Identified Sites'!E:E,'BAB Identified Sites'!E:E,"missing",0)</f>
        <v>02510</v>
      </c>
    </row>
    <row r="5114" spans="1:8" hidden="1" x14ac:dyDescent="0.35">
      <c r="A5114">
        <v>1010</v>
      </c>
      <c r="B5114" t="s">
        <v>3915</v>
      </c>
      <c r="C5114" t="s">
        <v>3950</v>
      </c>
      <c r="D5114" t="s">
        <v>3355</v>
      </c>
      <c r="E5114" s="26">
        <v>45170</v>
      </c>
      <c r="F5114" t="s">
        <v>6139</v>
      </c>
      <c r="G5114" t="s">
        <v>6138</v>
      </c>
      <c r="H5114" t="str">
        <f>_xlfn.XLOOKUP(C5114,'BAB Identified Sites'!E:E,'BAB Identified Sites'!E:E,"missing",0)</f>
        <v>02510</v>
      </c>
    </row>
    <row r="5115" spans="1:8" hidden="1" x14ac:dyDescent="0.35">
      <c r="A5115">
        <v>1010</v>
      </c>
      <c r="B5115" t="s">
        <v>3915</v>
      </c>
      <c r="C5115" t="s">
        <v>3950</v>
      </c>
      <c r="D5115" t="s">
        <v>3355</v>
      </c>
      <c r="E5115" s="26">
        <v>45200</v>
      </c>
      <c r="F5115" t="s">
        <v>6137</v>
      </c>
      <c r="G5115" t="s">
        <v>6138</v>
      </c>
      <c r="H5115" t="str">
        <f>_xlfn.XLOOKUP(C5115,'BAB Identified Sites'!E:E,'BAB Identified Sites'!E:E,"missing",0)</f>
        <v>02510</v>
      </c>
    </row>
    <row r="5116" spans="1:8" hidden="1" x14ac:dyDescent="0.35">
      <c r="A5116">
        <v>1010</v>
      </c>
      <c r="B5116" t="s">
        <v>3915</v>
      </c>
      <c r="C5116" t="s">
        <v>3950</v>
      </c>
      <c r="D5116" t="s">
        <v>3355</v>
      </c>
      <c r="E5116" s="26">
        <v>45200</v>
      </c>
      <c r="F5116" t="s">
        <v>6139</v>
      </c>
      <c r="G5116" t="s">
        <v>6138</v>
      </c>
      <c r="H5116" t="str">
        <f>_xlfn.XLOOKUP(C5116,'BAB Identified Sites'!E:E,'BAB Identified Sites'!E:E,"missing",0)</f>
        <v>02510</v>
      </c>
    </row>
    <row r="5117" spans="1:8" hidden="1" x14ac:dyDescent="0.35">
      <c r="A5117">
        <v>1010</v>
      </c>
      <c r="B5117" t="s">
        <v>3915</v>
      </c>
      <c r="C5117" t="s">
        <v>3950</v>
      </c>
      <c r="D5117" t="s">
        <v>3355</v>
      </c>
      <c r="E5117" s="26">
        <v>45231</v>
      </c>
      <c r="F5117" t="s">
        <v>6137</v>
      </c>
      <c r="G5117" t="s">
        <v>6138</v>
      </c>
      <c r="H5117" t="str">
        <f>_xlfn.XLOOKUP(C5117,'BAB Identified Sites'!E:E,'BAB Identified Sites'!E:E,"missing",0)</f>
        <v>02510</v>
      </c>
    </row>
    <row r="5118" spans="1:8" hidden="1" x14ac:dyDescent="0.35">
      <c r="A5118">
        <v>1010</v>
      </c>
      <c r="B5118" t="s">
        <v>3915</v>
      </c>
      <c r="C5118" t="s">
        <v>3950</v>
      </c>
      <c r="D5118" t="s">
        <v>3355</v>
      </c>
      <c r="E5118" s="26">
        <v>45231</v>
      </c>
      <c r="F5118" t="s">
        <v>6139</v>
      </c>
      <c r="G5118" t="s">
        <v>6138</v>
      </c>
      <c r="H5118" t="str">
        <f>_xlfn.XLOOKUP(C5118,'BAB Identified Sites'!E:E,'BAB Identified Sites'!E:E,"missing",0)</f>
        <v>02510</v>
      </c>
    </row>
    <row r="5119" spans="1:8" hidden="1" x14ac:dyDescent="0.35">
      <c r="A5119">
        <v>1010</v>
      </c>
      <c r="B5119" t="s">
        <v>3915</v>
      </c>
      <c r="C5119" t="s">
        <v>3950</v>
      </c>
      <c r="D5119" t="s">
        <v>3355</v>
      </c>
      <c r="E5119" s="26">
        <v>45261</v>
      </c>
      <c r="F5119" t="s">
        <v>6137</v>
      </c>
      <c r="G5119" t="s">
        <v>6138</v>
      </c>
      <c r="H5119" t="str">
        <f>_xlfn.XLOOKUP(C5119,'BAB Identified Sites'!E:E,'BAB Identified Sites'!E:E,"missing",0)</f>
        <v>02510</v>
      </c>
    </row>
    <row r="5120" spans="1:8" hidden="1" x14ac:dyDescent="0.35">
      <c r="A5120">
        <v>1010</v>
      </c>
      <c r="B5120" t="s">
        <v>3915</v>
      </c>
      <c r="C5120" t="s">
        <v>3950</v>
      </c>
      <c r="D5120" t="s">
        <v>3355</v>
      </c>
      <c r="E5120" s="26">
        <v>45261</v>
      </c>
      <c r="F5120" t="s">
        <v>6139</v>
      </c>
      <c r="G5120" t="s">
        <v>6138</v>
      </c>
      <c r="H5120" t="str">
        <f>_xlfn.XLOOKUP(C5120,'BAB Identified Sites'!E:E,'BAB Identified Sites'!E:E,"missing",0)</f>
        <v>02510</v>
      </c>
    </row>
    <row r="5121" spans="1:8" hidden="1" x14ac:dyDescent="0.35">
      <c r="A5121">
        <v>1120</v>
      </c>
      <c r="B5121" t="s">
        <v>4211</v>
      </c>
      <c r="C5121" t="s">
        <v>4212</v>
      </c>
      <c r="D5121" t="s">
        <v>3355</v>
      </c>
      <c r="E5121" s="26">
        <v>45139</v>
      </c>
      <c r="F5121" t="s">
        <v>6137</v>
      </c>
      <c r="G5121" t="s">
        <v>6138</v>
      </c>
      <c r="H5121" t="str">
        <f>_xlfn.XLOOKUP(C5121,'&lt;1000 removed'!E:E,'&lt;1000 removed'!E:E,"removed",0)</f>
        <v>02514</v>
      </c>
    </row>
    <row r="5122" spans="1:8" hidden="1" x14ac:dyDescent="0.35">
      <c r="A5122">
        <v>1120</v>
      </c>
      <c r="B5122" t="s">
        <v>4211</v>
      </c>
      <c r="C5122" t="s">
        <v>4212</v>
      </c>
      <c r="D5122" t="s">
        <v>3355</v>
      </c>
      <c r="E5122" s="26">
        <v>45139</v>
      </c>
      <c r="F5122" t="s">
        <v>6139</v>
      </c>
      <c r="G5122" t="s">
        <v>6138</v>
      </c>
      <c r="H5122" t="str">
        <f>_xlfn.XLOOKUP(C5122,'&lt;1000 removed'!E:E,'&lt;1000 removed'!E:E,"removed",0)</f>
        <v>02514</v>
      </c>
    </row>
    <row r="5123" spans="1:8" hidden="1" x14ac:dyDescent="0.35">
      <c r="A5123">
        <v>1120</v>
      </c>
      <c r="B5123" t="s">
        <v>4211</v>
      </c>
      <c r="C5123" t="s">
        <v>4212</v>
      </c>
      <c r="D5123" t="s">
        <v>3355</v>
      </c>
      <c r="E5123" s="26">
        <v>45170</v>
      </c>
      <c r="F5123" t="s">
        <v>6137</v>
      </c>
      <c r="G5123" t="s">
        <v>6138</v>
      </c>
      <c r="H5123" t="str">
        <f>_xlfn.XLOOKUP(C5123,'&lt;1000 removed'!E:E,'&lt;1000 removed'!E:E,"removed",0)</f>
        <v>02514</v>
      </c>
    </row>
    <row r="5124" spans="1:8" hidden="1" x14ac:dyDescent="0.35">
      <c r="A5124">
        <v>1120</v>
      </c>
      <c r="B5124" t="s">
        <v>4211</v>
      </c>
      <c r="C5124" t="s">
        <v>4212</v>
      </c>
      <c r="D5124" t="s">
        <v>3355</v>
      </c>
      <c r="E5124" s="26">
        <v>45170</v>
      </c>
      <c r="F5124" t="s">
        <v>6139</v>
      </c>
      <c r="G5124" t="s">
        <v>6138</v>
      </c>
      <c r="H5124" t="str">
        <f>_xlfn.XLOOKUP(C5124,'&lt;1000 removed'!E:E,'&lt;1000 removed'!E:E,"removed",0)</f>
        <v>02514</v>
      </c>
    </row>
    <row r="5125" spans="1:8" hidden="1" x14ac:dyDescent="0.35">
      <c r="A5125">
        <v>1120</v>
      </c>
      <c r="B5125" t="s">
        <v>4211</v>
      </c>
      <c r="C5125" t="s">
        <v>4212</v>
      </c>
      <c r="D5125" t="s">
        <v>3355</v>
      </c>
      <c r="E5125" s="26">
        <v>45200</v>
      </c>
      <c r="F5125" t="s">
        <v>6137</v>
      </c>
      <c r="G5125" t="s">
        <v>6138</v>
      </c>
      <c r="H5125" t="str">
        <f>_xlfn.XLOOKUP(C5125,'&lt;1000 removed'!E:E,'&lt;1000 removed'!E:E,"removed",0)</f>
        <v>02514</v>
      </c>
    </row>
    <row r="5126" spans="1:8" hidden="1" x14ac:dyDescent="0.35">
      <c r="A5126">
        <v>1120</v>
      </c>
      <c r="B5126" t="s">
        <v>4211</v>
      </c>
      <c r="C5126" t="s">
        <v>4212</v>
      </c>
      <c r="D5126" t="s">
        <v>3355</v>
      </c>
      <c r="E5126" s="26">
        <v>45200</v>
      </c>
      <c r="F5126" t="s">
        <v>6139</v>
      </c>
      <c r="G5126" t="s">
        <v>6138</v>
      </c>
      <c r="H5126" t="str">
        <f>_xlfn.XLOOKUP(C5126,'&lt;1000 removed'!E:E,'&lt;1000 removed'!E:E,"removed",0)</f>
        <v>02514</v>
      </c>
    </row>
    <row r="5127" spans="1:8" hidden="1" x14ac:dyDescent="0.35">
      <c r="A5127">
        <v>1120</v>
      </c>
      <c r="B5127" t="s">
        <v>4211</v>
      </c>
      <c r="C5127" t="s">
        <v>4212</v>
      </c>
      <c r="D5127" t="s">
        <v>3355</v>
      </c>
      <c r="E5127" s="26">
        <v>45231</v>
      </c>
      <c r="F5127" t="s">
        <v>6137</v>
      </c>
      <c r="G5127" t="s">
        <v>6138</v>
      </c>
      <c r="H5127" t="str">
        <f>_xlfn.XLOOKUP(C5127,'&lt;1000 removed'!E:E,'&lt;1000 removed'!E:E,"removed",0)</f>
        <v>02514</v>
      </c>
    </row>
    <row r="5128" spans="1:8" hidden="1" x14ac:dyDescent="0.35">
      <c r="A5128">
        <v>1120</v>
      </c>
      <c r="B5128" t="s">
        <v>4211</v>
      </c>
      <c r="C5128" t="s">
        <v>4212</v>
      </c>
      <c r="D5128" t="s">
        <v>3355</v>
      </c>
      <c r="E5128" s="26">
        <v>45231</v>
      </c>
      <c r="F5128" t="s">
        <v>6139</v>
      </c>
      <c r="G5128" t="s">
        <v>6138</v>
      </c>
      <c r="H5128" t="str">
        <f>_xlfn.XLOOKUP(C5128,'&lt;1000 removed'!E:E,'&lt;1000 removed'!E:E,"removed",0)</f>
        <v>02514</v>
      </c>
    </row>
    <row r="5129" spans="1:8" hidden="1" x14ac:dyDescent="0.35">
      <c r="A5129">
        <v>1120</v>
      </c>
      <c r="B5129" t="s">
        <v>4211</v>
      </c>
      <c r="C5129" t="s">
        <v>4212</v>
      </c>
      <c r="D5129" t="s">
        <v>3355</v>
      </c>
      <c r="E5129" s="26">
        <v>45261</v>
      </c>
      <c r="F5129" t="s">
        <v>6137</v>
      </c>
      <c r="G5129" t="s">
        <v>6138</v>
      </c>
      <c r="H5129" t="str">
        <f>_xlfn.XLOOKUP(C5129,'&lt;1000 removed'!E:E,'&lt;1000 removed'!E:E,"removed",0)</f>
        <v>02514</v>
      </c>
    </row>
    <row r="5130" spans="1:8" hidden="1" x14ac:dyDescent="0.35">
      <c r="A5130">
        <v>1120</v>
      </c>
      <c r="B5130" t="s">
        <v>4211</v>
      </c>
      <c r="C5130" t="s">
        <v>4212</v>
      </c>
      <c r="D5130" t="s">
        <v>3355</v>
      </c>
      <c r="E5130" s="26">
        <v>45261</v>
      </c>
      <c r="F5130" t="s">
        <v>6139</v>
      </c>
      <c r="G5130" t="s">
        <v>6138</v>
      </c>
      <c r="H5130" t="str">
        <f>_xlfn.XLOOKUP(C5130,'&lt;1000 removed'!E:E,'&lt;1000 removed'!E:E,"removed",0)</f>
        <v>02514</v>
      </c>
    </row>
    <row r="5131" spans="1:8" hidden="1" x14ac:dyDescent="0.35">
      <c r="A5131">
        <v>1120</v>
      </c>
      <c r="B5131" t="s">
        <v>4211</v>
      </c>
      <c r="C5131" t="s">
        <v>4213</v>
      </c>
      <c r="D5131" t="s">
        <v>4214</v>
      </c>
      <c r="E5131" s="26">
        <v>45139</v>
      </c>
      <c r="F5131" t="s">
        <v>6137</v>
      </c>
      <c r="G5131" t="s">
        <v>6138</v>
      </c>
      <c r="H5131" t="str">
        <f>_xlfn.XLOOKUP(C5131,'&lt;1000 removed'!E:E,'&lt;1000 removed'!E:E,"removed",0)</f>
        <v>02526</v>
      </c>
    </row>
    <row r="5132" spans="1:8" hidden="1" x14ac:dyDescent="0.35">
      <c r="A5132">
        <v>1120</v>
      </c>
      <c r="B5132" t="s">
        <v>4211</v>
      </c>
      <c r="C5132" t="s">
        <v>4213</v>
      </c>
      <c r="D5132" t="s">
        <v>4214</v>
      </c>
      <c r="E5132" s="26">
        <v>45139</v>
      </c>
      <c r="F5132" t="s">
        <v>6139</v>
      </c>
      <c r="G5132" t="s">
        <v>6138</v>
      </c>
      <c r="H5132" t="str">
        <f>_xlfn.XLOOKUP(C5132,'&lt;1000 removed'!E:E,'&lt;1000 removed'!E:E,"removed",0)</f>
        <v>02526</v>
      </c>
    </row>
    <row r="5133" spans="1:8" hidden="1" x14ac:dyDescent="0.35">
      <c r="A5133">
        <v>1120</v>
      </c>
      <c r="B5133" t="s">
        <v>4211</v>
      </c>
      <c r="C5133" t="s">
        <v>4213</v>
      </c>
      <c r="D5133" t="s">
        <v>4214</v>
      </c>
      <c r="E5133" s="26">
        <v>45170</v>
      </c>
      <c r="F5133" t="s">
        <v>6137</v>
      </c>
      <c r="G5133" t="s">
        <v>6138</v>
      </c>
      <c r="H5133" t="str">
        <f>_xlfn.XLOOKUP(C5133,'&lt;1000 removed'!E:E,'&lt;1000 removed'!E:E,"removed",0)</f>
        <v>02526</v>
      </c>
    </row>
    <row r="5134" spans="1:8" hidden="1" x14ac:dyDescent="0.35">
      <c r="A5134">
        <v>1120</v>
      </c>
      <c r="B5134" t="s">
        <v>4211</v>
      </c>
      <c r="C5134" t="s">
        <v>4213</v>
      </c>
      <c r="D5134" t="s">
        <v>4214</v>
      </c>
      <c r="E5134" s="26">
        <v>45170</v>
      </c>
      <c r="F5134" t="s">
        <v>6139</v>
      </c>
      <c r="G5134" t="s">
        <v>6138</v>
      </c>
      <c r="H5134" t="str">
        <f>_xlfn.XLOOKUP(C5134,'&lt;1000 removed'!E:E,'&lt;1000 removed'!E:E,"removed",0)</f>
        <v>02526</v>
      </c>
    </row>
    <row r="5135" spans="1:8" hidden="1" x14ac:dyDescent="0.35">
      <c r="A5135">
        <v>1120</v>
      </c>
      <c r="B5135" t="s">
        <v>4211</v>
      </c>
      <c r="C5135" t="s">
        <v>4213</v>
      </c>
      <c r="D5135" t="s">
        <v>4214</v>
      </c>
      <c r="E5135" s="26">
        <v>45200</v>
      </c>
      <c r="F5135" t="s">
        <v>6137</v>
      </c>
      <c r="G5135" t="s">
        <v>6138</v>
      </c>
      <c r="H5135" t="str">
        <f>_xlfn.XLOOKUP(C5135,'&lt;1000 removed'!E:E,'&lt;1000 removed'!E:E,"removed",0)</f>
        <v>02526</v>
      </c>
    </row>
    <row r="5136" spans="1:8" hidden="1" x14ac:dyDescent="0.35">
      <c r="A5136">
        <v>1120</v>
      </c>
      <c r="B5136" t="s">
        <v>4211</v>
      </c>
      <c r="C5136" t="s">
        <v>4213</v>
      </c>
      <c r="D5136" t="s">
        <v>4214</v>
      </c>
      <c r="E5136" s="26">
        <v>45200</v>
      </c>
      <c r="F5136" t="s">
        <v>6139</v>
      </c>
      <c r="G5136" t="s">
        <v>6138</v>
      </c>
      <c r="H5136" t="str">
        <f>_xlfn.XLOOKUP(C5136,'&lt;1000 removed'!E:E,'&lt;1000 removed'!E:E,"removed",0)</f>
        <v>02526</v>
      </c>
    </row>
    <row r="5137" spans="1:8" hidden="1" x14ac:dyDescent="0.35">
      <c r="A5137">
        <v>1120</v>
      </c>
      <c r="B5137" t="s">
        <v>4211</v>
      </c>
      <c r="C5137" t="s">
        <v>4213</v>
      </c>
      <c r="D5137" t="s">
        <v>4214</v>
      </c>
      <c r="E5137" s="26">
        <v>45231</v>
      </c>
      <c r="F5137" t="s">
        <v>6137</v>
      </c>
      <c r="G5137" t="s">
        <v>6138</v>
      </c>
      <c r="H5137" t="str">
        <f>_xlfn.XLOOKUP(C5137,'&lt;1000 removed'!E:E,'&lt;1000 removed'!E:E,"removed",0)</f>
        <v>02526</v>
      </c>
    </row>
    <row r="5138" spans="1:8" hidden="1" x14ac:dyDescent="0.35">
      <c r="A5138">
        <v>1120</v>
      </c>
      <c r="B5138" t="s">
        <v>4211</v>
      </c>
      <c r="C5138" t="s">
        <v>4213</v>
      </c>
      <c r="D5138" t="s">
        <v>4214</v>
      </c>
      <c r="E5138" s="26">
        <v>45231</v>
      </c>
      <c r="F5138" t="s">
        <v>6139</v>
      </c>
      <c r="G5138" t="s">
        <v>6138</v>
      </c>
      <c r="H5138" t="str">
        <f>_xlfn.XLOOKUP(C5138,'&lt;1000 removed'!E:E,'&lt;1000 removed'!E:E,"removed",0)</f>
        <v>02526</v>
      </c>
    </row>
    <row r="5139" spans="1:8" hidden="1" x14ac:dyDescent="0.35">
      <c r="A5139">
        <v>1120</v>
      </c>
      <c r="B5139" t="s">
        <v>4211</v>
      </c>
      <c r="C5139" t="s">
        <v>4213</v>
      </c>
      <c r="D5139" t="s">
        <v>4214</v>
      </c>
      <c r="E5139" s="26">
        <v>45261</v>
      </c>
      <c r="F5139" t="s">
        <v>6137</v>
      </c>
      <c r="G5139" t="s">
        <v>6138</v>
      </c>
      <c r="H5139" t="str">
        <f>_xlfn.XLOOKUP(C5139,'&lt;1000 removed'!E:E,'&lt;1000 removed'!E:E,"removed",0)</f>
        <v>02526</v>
      </c>
    </row>
    <row r="5140" spans="1:8" hidden="1" x14ac:dyDescent="0.35">
      <c r="A5140">
        <v>1120</v>
      </c>
      <c r="B5140" t="s">
        <v>4211</v>
      </c>
      <c r="C5140" t="s">
        <v>4213</v>
      </c>
      <c r="D5140" t="s">
        <v>4214</v>
      </c>
      <c r="E5140" s="26">
        <v>45261</v>
      </c>
      <c r="F5140" t="s">
        <v>6139</v>
      </c>
      <c r="G5140" t="s">
        <v>6138</v>
      </c>
      <c r="H5140" t="str">
        <f>_xlfn.XLOOKUP(C5140,'&lt;1000 removed'!E:E,'&lt;1000 removed'!E:E,"removed",0)</f>
        <v>02526</v>
      </c>
    </row>
    <row r="5141" spans="1:8" hidden="1" x14ac:dyDescent="0.35">
      <c r="A5141">
        <v>2610</v>
      </c>
      <c r="B5141" t="s">
        <v>5200</v>
      </c>
      <c r="C5141" t="s">
        <v>5205</v>
      </c>
      <c r="D5141" t="s">
        <v>5206</v>
      </c>
      <c r="E5141" s="26">
        <v>45139</v>
      </c>
      <c r="F5141" t="s">
        <v>6137</v>
      </c>
      <c r="G5141" t="s">
        <v>6138</v>
      </c>
      <c r="H5141" t="str">
        <f>_xlfn.XLOOKUP(C5141,'&lt;1000 removed'!E:E,'&lt;1000 removed'!E:E,"removed",0)</f>
        <v>08114</v>
      </c>
    </row>
    <row r="5142" spans="1:8" hidden="1" x14ac:dyDescent="0.35">
      <c r="A5142">
        <v>2610</v>
      </c>
      <c r="B5142" t="s">
        <v>5200</v>
      </c>
      <c r="C5142" t="s">
        <v>5205</v>
      </c>
      <c r="D5142" t="s">
        <v>5206</v>
      </c>
      <c r="E5142" s="26">
        <v>45139</v>
      </c>
      <c r="F5142" t="s">
        <v>6139</v>
      </c>
      <c r="G5142" t="s">
        <v>6138</v>
      </c>
      <c r="H5142" t="str">
        <f>_xlfn.XLOOKUP(C5142,'&lt;1000 removed'!E:E,'&lt;1000 removed'!E:E,"removed",0)</f>
        <v>08114</v>
      </c>
    </row>
    <row r="5143" spans="1:8" hidden="1" x14ac:dyDescent="0.35">
      <c r="A5143">
        <v>2610</v>
      </c>
      <c r="B5143" t="s">
        <v>5200</v>
      </c>
      <c r="C5143" t="s">
        <v>5205</v>
      </c>
      <c r="D5143" t="s">
        <v>5206</v>
      </c>
      <c r="E5143" s="26">
        <v>45170</v>
      </c>
      <c r="F5143" t="s">
        <v>6137</v>
      </c>
      <c r="G5143" t="s">
        <v>6138</v>
      </c>
      <c r="H5143" t="str">
        <f>_xlfn.XLOOKUP(C5143,'&lt;1000 removed'!E:E,'&lt;1000 removed'!E:E,"removed",0)</f>
        <v>08114</v>
      </c>
    </row>
    <row r="5144" spans="1:8" hidden="1" x14ac:dyDescent="0.35">
      <c r="A5144">
        <v>2610</v>
      </c>
      <c r="B5144" t="s">
        <v>5200</v>
      </c>
      <c r="C5144" t="s">
        <v>5205</v>
      </c>
      <c r="D5144" t="s">
        <v>5206</v>
      </c>
      <c r="E5144" s="26">
        <v>45170</v>
      </c>
      <c r="F5144" t="s">
        <v>6139</v>
      </c>
      <c r="G5144" t="s">
        <v>6138</v>
      </c>
      <c r="H5144" t="str">
        <f>_xlfn.XLOOKUP(C5144,'&lt;1000 removed'!E:E,'&lt;1000 removed'!E:E,"removed",0)</f>
        <v>08114</v>
      </c>
    </row>
    <row r="5145" spans="1:8" hidden="1" x14ac:dyDescent="0.35">
      <c r="A5145">
        <v>2610</v>
      </c>
      <c r="B5145" t="s">
        <v>5200</v>
      </c>
      <c r="C5145" t="s">
        <v>5205</v>
      </c>
      <c r="D5145" t="s">
        <v>5206</v>
      </c>
      <c r="E5145" s="26">
        <v>45200</v>
      </c>
      <c r="F5145" t="s">
        <v>6137</v>
      </c>
      <c r="G5145" t="s">
        <v>6138</v>
      </c>
      <c r="H5145" t="str">
        <f>_xlfn.XLOOKUP(C5145,'&lt;1000 removed'!E:E,'&lt;1000 removed'!E:E,"removed",0)</f>
        <v>08114</v>
      </c>
    </row>
    <row r="5146" spans="1:8" hidden="1" x14ac:dyDescent="0.35">
      <c r="A5146">
        <v>2610</v>
      </c>
      <c r="B5146" t="s">
        <v>5200</v>
      </c>
      <c r="C5146" t="s">
        <v>5205</v>
      </c>
      <c r="D5146" t="s">
        <v>5206</v>
      </c>
      <c r="E5146" s="26">
        <v>45200</v>
      </c>
      <c r="F5146" t="s">
        <v>6139</v>
      </c>
      <c r="G5146" t="s">
        <v>6138</v>
      </c>
      <c r="H5146" t="str">
        <f>_xlfn.XLOOKUP(C5146,'&lt;1000 removed'!E:E,'&lt;1000 removed'!E:E,"removed",0)</f>
        <v>08114</v>
      </c>
    </row>
    <row r="5147" spans="1:8" hidden="1" x14ac:dyDescent="0.35">
      <c r="A5147">
        <v>2610</v>
      </c>
      <c r="B5147" t="s">
        <v>5200</v>
      </c>
      <c r="C5147" t="s">
        <v>5205</v>
      </c>
      <c r="D5147" t="s">
        <v>5206</v>
      </c>
      <c r="E5147" s="26">
        <v>45231</v>
      </c>
      <c r="F5147" t="s">
        <v>6137</v>
      </c>
      <c r="G5147" t="s">
        <v>6138</v>
      </c>
      <c r="H5147" t="str">
        <f>_xlfn.XLOOKUP(C5147,'&lt;1000 removed'!E:E,'&lt;1000 removed'!E:E,"removed",0)</f>
        <v>08114</v>
      </c>
    </row>
    <row r="5148" spans="1:8" hidden="1" x14ac:dyDescent="0.35">
      <c r="A5148">
        <v>2610</v>
      </c>
      <c r="B5148" t="s">
        <v>5200</v>
      </c>
      <c r="C5148" t="s">
        <v>5205</v>
      </c>
      <c r="D5148" t="s">
        <v>5206</v>
      </c>
      <c r="E5148" s="26">
        <v>45231</v>
      </c>
      <c r="F5148" t="s">
        <v>6139</v>
      </c>
      <c r="G5148" t="s">
        <v>6138</v>
      </c>
      <c r="H5148" t="str">
        <f>_xlfn.XLOOKUP(C5148,'&lt;1000 removed'!E:E,'&lt;1000 removed'!E:E,"removed",0)</f>
        <v>08114</v>
      </c>
    </row>
    <row r="5149" spans="1:8" hidden="1" x14ac:dyDescent="0.35">
      <c r="A5149">
        <v>2610</v>
      </c>
      <c r="B5149" t="s">
        <v>5200</v>
      </c>
      <c r="C5149" t="s">
        <v>5205</v>
      </c>
      <c r="D5149" t="s">
        <v>5206</v>
      </c>
      <c r="E5149" s="26">
        <v>45261</v>
      </c>
      <c r="F5149" t="s">
        <v>6137</v>
      </c>
      <c r="G5149" t="s">
        <v>6138</v>
      </c>
      <c r="H5149" t="str">
        <f>_xlfn.XLOOKUP(C5149,'&lt;1000 removed'!E:E,'&lt;1000 removed'!E:E,"removed",0)</f>
        <v>08114</v>
      </c>
    </row>
    <row r="5150" spans="1:8" hidden="1" x14ac:dyDescent="0.35">
      <c r="A5150">
        <v>2610</v>
      </c>
      <c r="B5150" t="s">
        <v>5200</v>
      </c>
      <c r="C5150" t="s">
        <v>5205</v>
      </c>
      <c r="D5150" t="s">
        <v>5206</v>
      </c>
      <c r="E5150" s="26">
        <v>45261</v>
      </c>
      <c r="F5150" t="s">
        <v>6139</v>
      </c>
      <c r="G5150" t="s">
        <v>6138</v>
      </c>
      <c r="H5150" t="str">
        <f>_xlfn.XLOOKUP(C5150,'&lt;1000 removed'!E:E,'&lt;1000 removed'!E:E,"removed",0)</f>
        <v>08114</v>
      </c>
    </row>
    <row r="5151" spans="1:8" hidden="1" x14ac:dyDescent="0.35">
      <c r="A5151">
        <v>1040</v>
      </c>
      <c r="B5151" t="s">
        <v>4062</v>
      </c>
      <c r="C5151" t="s">
        <v>4094</v>
      </c>
      <c r="D5151" t="s">
        <v>4095</v>
      </c>
      <c r="E5151" s="26">
        <v>45170</v>
      </c>
      <c r="F5151" t="s">
        <v>6137</v>
      </c>
      <c r="G5151" t="s">
        <v>6138</v>
      </c>
      <c r="H5151" t="str">
        <f>_xlfn.XLOOKUP(C5151,'BAB Identified Sites'!E:E,'BAB Identified Sites'!E:E,"missing",0)</f>
        <v>missing</v>
      </c>
    </row>
    <row r="5152" spans="1:8" hidden="1" x14ac:dyDescent="0.35">
      <c r="A5152">
        <v>1040</v>
      </c>
      <c r="B5152" t="s">
        <v>4062</v>
      </c>
      <c r="C5152" t="s">
        <v>4094</v>
      </c>
      <c r="D5152" t="s">
        <v>4095</v>
      </c>
      <c r="E5152" s="26">
        <v>45170</v>
      </c>
      <c r="F5152" t="s">
        <v>6139</v>
      </c>
      <c r="G5152" t="s">
        <v>6138</v>
      </c>
      <c r="H5152" t="str">
        <f>_xlfn.XLOOKUP(C5152,'BAB Identified Sites'!E:E,'BAB Identified Sites'!E:E,"missing",0)</f>
        <v>missing</v>
      </c>
    </row>
    <row r="5153" spans="1:8" hidden="1" x14ac:dyDescent="0.35">
      <c r="A5153">
        <v>1040</v>
      </c>
      <c r="B5153" t="s">
        <v>4062</v>
      </c>
      <c r="C5153" t="s">
        <v>4094</v>
      </c>
      <c r="D5153" t="s">
        <v>4095</v>
      </c>
      <c r="E5153" s="26">
        <v>45200</v>
      </c>
      <c r="F5153" t="s">
        <v>6137</v>
      </c>
      <c r="G5153" t="s">
        <v>6138</v>
      </c>
      <c r="H5153" t="str">
        <f>_xlfn.XLOOKUP(C5153,'BAB Identified Sites'!E:E,'BAB Identified Sites'!E:E,"missing",0)</f>
        <v>missing</v>
      </c>
    </row>
    <row r="5154" spans="1:8" hidden="1" x14ac:dyDescent="0.35">
      <c r="A5154">
        <v>1040</v>
      </c>
      <c r="B5154" t="s">
        <v>4062</v>
      </c>
      <c r="C5154" t="s">
        <v>4094</v>
      </c>
      <c r="D5154" t="s">
        <v>4095</v>
      </c>
      <c r="E5154" s="26">
        <v>45200</v>
      </c>
      <c r="F5154" t="s">
        <v>6139</v>
      </c>
      <c r="G5154" t="s">
        <v>6138</v>
      </c>
      <c r="H5154" t="str">
        <f>_xlfn.XLOOKUP(C5154,'BAB Identified Sites'!E:E,'BAB Identified Sites'!E:E,"missing",0)</f>
        <v>missing</v>
      </c>
    </row>
    <row r="5155" spans="1:8" hidden="1" x14ac:dyDescent="0.35">
      <c r="A5155">
        <v>1040</v>
      </c>
      <c r="B5155" t="s">
        <v>4062</v>
      </c>
      <c r="C5155" t="s">
        <v>4094</v>
      </c>
      <c r="D5155" t="s">
        <v>4095</v>
      </c>
      <c r="E5155" s="26">
        <v>45231</v>
      </c>
      <c r="F5155" t="s">
        <v>6137</v>
      </c>
      <c r="G5155" t="s">
        <v>6138</v>
      </c>
      <c r="H5155" t="str">
        <f>_xlfn.XLOOKUP(C5155,'BAB Identified Sites'!E:E,'BAB Identified Sites'!E:E,"missing",0)</f>
        <v>missing</v>
      </c>
    </row>
    <row r="5156" spans="1:8" hidden="1" x14ac:dyDescent="0.35">
      <c r="A5156">
        <v>1040</v>
      </c>
      <c r="B5156" t="s">
        <v>4062</v>
      </c>
      <c r="C5156" t="s">
        <v>4094</v>
      </c>
      <c r="D5156" t="s">
        <v>4095</v>
      </c>
      <c r="E5156" s="26">
        <v>45231</v>
      </c>
      <c r="F5156" t="s">
        <v>6139</v>
      </c>
      <c r="G5156" t="s">
        <v>6138</v>
      </c>
      <c r="H5156" t="str">
        <f>_xlfn.XLOOKUP(C5156,'BAB Identified Sites'!E:E,'BAB Identified Sites'!E:E,"missing",0)</f>
        <v>missing</v>
      </c>
    </row>
    <row r="5157" spans="1:8" hidden="1" x14ac:dyDescent="0.35">
      <c r="A5157">
        <v>1040</v>
      </c>
      <c r="B5157" t="s">
        <v>4062</v>
      </c>
      <c r="C5157" t="s">
        <v>4094</v>
      </c>
      <c r="D5157" t="s">
        <v>4095</v>
      </c>
      <c r="E5157" s="26">
        <v>45261</v>
      </c>
      <c r="F5157" t="s">
        <v>6137</v>
      </c>
      <c r="G5157" t="s">
        <v>6138</v>
      </c>
      <c r="H5157" t="str">
        <f>_xlfn.XLOOKUP(C5157,'BAB Identified Sites'!E:E,'BAB Identified Sites'!E:E,"missing",0)</f>
        <v>missing</v>
      </c>
    </row>
    <row r="5158" spans="1:8" hidden="1" x14ac:dyDescent="0.35">
      <c r="A5158">
        <v>1040</v>
      </c>
      <c r="B5158" t="s">
        <v>4062</v>
      </c>
      <c r="C5158" t="s">
        <v>4094</v>
      </c>
      <c r="D5158" t="s">
        <v>4095</v>
      </c>
      <c r="E5158" s="26">
        <v>45261</v>
      </c>
      <c r="F5158" t="s">
        <v>6139</v>
      </c>
      <c r="G5158" t="s">
        <v>6138</v>
      </c>
      <c r="H5158" t="str">
        <f>_xlfn.XLOOKUP(C5158,'BAB Identified Sites'!E:E,'BAB Identified Sites'!E:E,"missing",0)</f>
        <v>missing</v>
      </c>
    </row>
    <row r="5159" spans="1:8" hidden="1" x14ac:dyDescent="0.35">
      <c r="A5159">
        <v>180</v>
      </c>
      <c r="B5159" t="s">
        <v>2777</v>
      </c>
      <c r="C5159" t="s">
        <v>2815</v>
      </c>
      <c r="D5159" t="s">
        <v>2816</v>
      </c>
      <c r="E5159" s="26">
        <v>45139</v>
      </c>
      <c r="F5159" t="s">
        <v>6137</v>
      </c>
      <c r="G5159" t="s">
        <v>6138</v>
      </c>
      <c r="H5159" t="str">
        <f>_xlfn.XLOOKUP(C5159,'BAB Identified Sites'!E:E,'BAB Identified Sites'!E:E,"missing",0)</f>
        <v>02673</v>
      </c>
    </row>
    <row r="5160" spans="1:8" hidden="1" x14ac:dyDescent="0.35">
      <c r="A5160">
        <v>180</v>
      </c>
      <c r="B5160" t="s">
        <v>2777</v>
      </c>
      <c r="C5160" t="s">
        <v>2815</v>
      </c>
      <c r="D5160" t="s">
        <v>2816</v>
      </c>
      <c r="E5160" s="26">
        <v>45139</v>
      </c>
      <c r="F5160" t="s">
        <v>6139</v>
      </c>
      <c r="G5160" t="s">
        <v>6138</v>
      </c>
      <c r="H5160" t="str">
        <f>_xlfn.XLOOKUP(C5160,'BAB Identified Sites'!E:E,'BAB Identified Sites'!E:E,"missing",0)</f>
        <v>02673</v>
      </c>
    </row>
    <row r="5161" spans="1:8" hidden="1" x14ac:dyDescent="0.35">
      <c r="A5161">
        <v>180</v>
      </c>
      <c r="B5161" t="s">
        <v>2777</v>
      </c>
      <c r="C5161" t="s">
        <v>2815</v>
      </c>
      <c r="D5161" t="s">
        <v>2816</v>
      </c>
      <c r="E5161" s="26">
        <v>45170</v>
      </c>
      <c r="F5161" t="s">
        <v>6137</v>
      </c>
      <c r="G5161" t="s">
        <v>6138</v>
      </c>
      <c r="H5161" t="str">
        <f>_xlfn.XLOOKUP(C5161,'BAB Identified Sites'!E:E,'BAB Identified Sites'!E:E,"missing",0)</f>
        <v>02673</v>
      </c>
    </row>
    <row r="5162" spans="1:8" hidden="1" x14ac:dyDescent="0.35">
      <c r="A5162">
        <v>180</v>
      </c>
      <c r="B5162" t="s">
        <v>2777</v>
      </c>
      <c r="C5162" t="s">
        <v>2815</v>
      </c>
      <c r="D5162" t="s">
        <v>2816</v>
      </c>
      <c r="E5162" s="26">
        <v>45170</v>
      </c>
      <c r="F5162" t="s">
        <v>6139</v>
      </c>
      <c r="G5162" t="s">
        <v>6138</v>
      </c>
      <c r="H5162" t="str">
        <f>_xlfn.XLOOKUP(C5162,'BAB Identified Sites'!E:E,'BAB Identified Sites'!E:E,"missing",0)</f>
        <v>02673</v>
      </c>
    </row>
    <row r="5163" spans="1:8" hidden="1" x14ac:dyDescent="0.35">
      <c r="A5163">
        <v>180</v>
      </c>
      <c r="B5163" t="s">
        <v>2777</v>
      </c>
      <c r="C5163" t="s">
        <v>2815</v>
      </c>
      <c r="D5163" t="s">
        <v>2816</v>
      </c>
      <c r="E5163" s="26">
        <v>45200</v>
      </c>
      <c r="F5163" t="s">
        <v>6137</v>
      </c>
      <c r="G5163" t="s">
        <v>6138</v>
      </c>
      <c r="H5163" t="str">
        <f>_xlfn.XLOOKUP(C5163,'BAB Identified Sites'!E:E,'BAB Identified Sites'!E:E,"missing",0)</f>
        <v>02673</v>
      </c>
    </row>
    <row r="5164" spans="1:8" hidden="1" x14ac:dyDescent="0.35">
      <c r="A5164">
        <v>180</v>
      </c>
      <c r="B5164" t="s">
        <v>2777</v>
      </c>
      <c r="C5164" t="s">
        <v>2815</v>
      </c>
      <c r="D5164" t="s">
        <v>2816</v>
      </c>
      <c r="E5164" s="26">
        <v>45200</v>
      </c>
      <c r="F5164" t="s">
        <v>6139</v>
      </c>
      <c r="G5164" t="s">
        <v>6138</v>
      </c>
      <c r="H5164" t="str">
        <f>_xlfn.XLOOKUP(C5164,'BAB Identified Sites'!E:E,'BAB Identified Sites'!E:E,"missing",0)</f>
        <v>02673</v>
      </c>
    </row>
    <row r="5165" spans="1:8" hidden="1" x14ac:dyDescent="0.35">
      <c r="A5165">
        <v>180</v>
      </c>
      <c r="B5165" t="s">
        <v>2777</v>
      </c>
      <c r="C5165" t="s">
        <v>2815</v>
      </c>
      <c r="D5165" t="s">
        <v>2816</v>
      </c>
      <c r="E5165" s="26">
        <v>45231</v>
      </c>
      <c r="F5165" t="s">
        <v>6137</v>
      </c>
      <c r="G5165" t="s">
        <v>6138</v>
      </c>
      <c r="H5165" t="str">
        <f>_xlfn.XLOOKUP(C5165,'BAB Identified Sites'!E:E,'BAB Identified Sites'!E:E,"missing",0)</f>
        <v>02673</v>
      </c>
    </row>
    <row r="5166" spans="1:8" hidden="1" x14ac:dyDescent="0.35">
      <c r="A5166">
        <v>180</v>
      </c>
      <c r="B5166" t="s">
        <v>2777</v>
      </c>
      <c r="C5166" t="s">
        <v>2815</v>
      </c>
      <c r="D5166" t="s">
        <v>2816</v>
      </c>
      <c r="E5166" s="26">
        <v>45231</v>
      </c>
      <c r="F5166" t="s">
        <v>6139</v>
      </c>
      <c r="G5166" t="s">
        <v>6138</v>
      </c>
      <c r="H5166" t="str">
        <f>_xlfn.XLOOKUP(C5166,'BAB Identified Sites'!E:E,'BAB Identified Sites'!E:E,"missing",0)</f>
        <v>02673</v>
      </c>
    </row>
    <row r="5167" spans="1:8" hidden="1" x14ac:dyDescent="0.35">
      <c r="A5167">
        <v>180</v>
      </c>
      <c r="B5167" t="s">
        <v>2777</v>
      </c>
      <c r="C5167" t="s">
        <v>2815</v>
      </c>
      <c r="D5167" t="s">
        <v>2816</v>
      </c>
      <c r="E5167" s="26">
        <v>45261</v>
      </c>
      <c r="F5167" t="s">
        <v>6137</v>
      </c>
      <c r="G5167" t="s">
        <v>6138</v>
      </c>
      <c r="H5167" t="str">
        <f>_xlfn.XLOOKUP(C5167,'BAB Identified Sites'!E:E,'BAB Identified Sites'!E:E,"missing",0)</f>
        <v>02673</v>
      </c>
    </row>
    <row r="5168" spans="1:8" hidden="1" x14ac:dyDescent="0.35">
      <c r="A5168">
        <v>180</v>
      </c>
      <c r="B5168" t="s">
        <v>2777</v>
      </c>
      <c r="C5168" t="s">
        <v>2815</v>
      </c>
      <c r="D5168" t="s">
        <v>2816</v>
      </c>
      <c r="E5168" s="26">
        <v>45261</v>
      </c>
      <c r="F5168" t="s">
        <v>6139</v>
      </c>
      <c r="G5168" t="s">
        <v>6138</v>
      </c>
      <c r="H5168" t="str">
        <f>_xlfn.XLOOKUP(C5168,'BAB Identified Sites'!E:E,'BAB Identified Sites'!E:E,"missing",0)</f>
        <v>02673</v>
      </c>
    </row>
    <row r="5169" spans="1:8" x14ac:dyDescent="0.35">
      <c r="A5169">
        <v>910</v>
      </c>
      <c r="B5169" t="s">
        <v>3748</v>
      </c>
      <c r="C5169" t="s">
        <v>3774</v>
      </c>
      <c r="D5169" t="s">
        <v>879</v>
      </c>
      <c r="E5169" s="26">
        <v>45139</v>
      </c>
      <c r="F5169" t="s">
        <v>6137</v>
      </c>
      <c r="G5169" t="s">
        <v>6138</v>
      </c>
      <c r="H5169" t="str">
        <f>_xlfn.XLOOKUP(C5169,'&lt;1000 removed'!E:E,'&lt;1000 removed'!E:E,"missing",0)</f>
        <v>missing</v>
      </c>
    </row>
    <row r="5170" spans="1:8" x14ac:dyDescent="0.35">
      <c r="A5170">
        <v>910</v>
      </c>
      <c r="B5170" t="s">
        <v>3748</v>
      </c>
      <c r="C5170" t="s">
        <v>3774</v>
      </c>
      <c r="D5170" t="s">
        <v>879</v>
      </c>
      <c r="E5170" s="26">
        <v>45139</v>
      </c>
      <c r="F5170" t="s">
        <v>6139</v>
      </c>
      <c r="G5170" t="s">
        <v>6138</v>
      </c>
      <c r="H5170" t="str">
        <f>_xlfn.XLOOKUP(C5170,'&lt;1000 removed'!E:E,'&lt;1000 removed'!E:E,"missing",0)</f>
        <v>missing</v>
      </c>
    </row>
    <row r="5171" spans="1:8" x14ac:dyDescent="0.35">
      <c r="A5171">
        <v>910</v>
      </c>
      <c r="B5171" t="s">
        <v>3748</v>
      </c>
      <c r="C5171" t="s">
        <v>3774</v>
      </c>
      <c r="D5171" t="s">
        <v>879</v>
      </c>
      <c r="E5171" s="26">
        <v>45170</v>
      </c>
      <c r="F5171" t="s">
        <v>6137</v>
      </c>
      <c r="G5171" t="s">
        <v>6138</v>
      </c>
      <c r="H5171" t="str">
        <f>_xlfn.XLOOKUP(C5171,'&lt;1000 removed'!E:E,'&lt;1000 removed'!E:E,"missing",0)</f>
        <v>missing</v>
      </c>
    </row>
    <row r="5172" spans="1:8" x14ac:dyDescent="0.35">
      <c r="A5172">
        <v>910</v>
      </c>
      <c r="B5172" t="s">
        <v>3748</v>
      </c>
      <c r="C5172" t="s">
        <v>3774</v>
      </c>
      <c r="D5172" t="s">
        <v>879</v>
      </c>
      <c r="E5172" s="26">
        <v>45170</v>
      </c>
      <c r="F5172" t="s">
        <v>6139</v>
      </c>
      <c r="G5172" t="s">
        <v>6138</v>
      </c>
      <c r="H5172" t="str">
        <f>_xlfn.XLOOKUP(C5172,'&lt;1000 removed'!E:E,'&lt;1000 removed'!E:E,"missing",0)</f>
        <v>missing</v>
      </c>
    </row>
    <row r="5173" spans="1:8" x14ac:dyDescent="0.35">
      <c r="A5173">
        <v>910</v>
      </c>
      <c r="B5173" t="s">
        <v>3748</v>
      </c>
      <c r="C5173" t="s">
        <v>3774</v>
      </c>
      <c r="D5173" t="s">
        <v>879</v>
      </c>
      <c r="E5173" s="26">
        <v>45200</v>
      </c>
      <c r="F5173" t="s">
        <v>6137</v>
      </c>
      <c r="G5173" t="s">
        <v>6138</v>
      </c>
      <c r="H5173" t="str">
        <f>_xlfn.XLOOKUP(C5173,'&lt;1000 removed'!E:E,'&lt;1000 removed'!E:E,"missing",0)</f>
        <v>missing</v>
      </c>
    </row>
    <row r="5174" spans="1:8" x14ac:dyDescent="0.35">
      <c r="A5174">
        <v>910</v>
      </c>
      <c r="B5174" t="s">
        <v>3748</v>
      </c>
      <c r="C5174" t="s">
        <v>3774</v>
      </c>
      <c r="D5174" t="s">
        <v>879</v>
      </c>
      <c r="E5174" s="26">
        <v>45200</v>
      </c>
      <c r="F5174" t="s">
        <v>6139</v>
      </c>
      <c r="G5174" t="s">
        <v>6138</v>
      </c>
      <c r="H5174" t="str">
        <f>_xlfn.XLOOKUP(C5174,'&lt;1000 removed'!E:E,'&lt;1000 removed'!E:E,"missing",0)</f>
        <v>missing</v>
      </c>
    </row>
    <row r="5175" spans="1:8" x14ac:dyDescent="0.35">
      <c r="A5175">
        <v>910</v>
      </c>
      <c r="B5175" t="s">
        <v>3748</v>
      </c>
      <c r="C5175" t="s">
        <v>3774</v>
      </c>
      <c r="D5175" t="s">
        <v>879</v>
      </c>
      <c r="E5175" s="26">
        <v>45231</v>
      </c>
      <c r="F5175" t="s">
        <v>6137</v>
      </c>
      <c r="G5175" t="s">
        <v>6138</v>
      </c>
      <c r="H5175" t="str">
        <f>_xlfn.XLOOKUP(C5175,'&lt;1000 removed'!E:E,'&lt;1000 removed'!E:E,"missing",0)</f>
        <v>missing</v>
      </c>
    </row>
    <row r="5176" spans="1:8" x14ac:dyDescent="0.35">
      <c r="A5176">
        <v>910</v>
      </c>
      <c r="B5176" t="s">
        <v>3748</v>
      </c>
      <c r="C5176" t="s">
        <v>3774</v>
      </c>
      <c r="D5176" t="s">
        <v>879</v>
      </c>
      <c r="E5176" s="26">
        <v>45231</v>
      </c>
      <c r="F5176" t="s">
        <v>6139</v>
      </c>
      <c r="G5176" t="s">
        <v>6138</v>
      </c>
      <c r="H5176" t="str">
        <f>_xlfn.XLOOKUP(C5176,'&lt;1000 removed'!E:E,'&lt;1000 removed'!E:E,"missing",0)</f>
        <v>missing</v>
      </c>
    </row>
    <row r="5177" spans="1:8" x14ac:dyDescent="0.35">
      <c r="A5177">
        <v>910</v>
      </c>
      <c r="B5177" t="s">
        <v>3748</v>
      </c>
      <c r="C5177" t="s">
        <v>3774</v>
      </c>
      <c r="D5177" t="s">
        <v>879</v>
      </c>
      <c r="E5177" s="26">
        <v>45261</v>
      </c>
      <c r="F5177" t="s">
        <v>6137</v>
      </c>
      <c r="G5177" t="s">
        <v>6138</v>
      </c>
      <c r="H5177" t="str">
        <f>_xlfn.XLOOKUP(C5177,'&lt;1000 removed'!E:E,'&lt;1000 removed'!E:E,"missing",0)</f>
        <v>missing</v>
      </c>
    </row>
    <row r="5178" spans="1:8" x14ac:dyDescent="0.35">
      <c r="A5178">
        <v>910</v>
      </c>
      <c r="B5178" t="s">
        <v>3748</v>
      </c>
      <c r="C5178" t="s">
        <v>3774</v>
      </c>
      <c r="D5178" t="s">
        <v>879</v>
      </c>
      <c r="E5178" s="26">
        <v>45261</v>
      </c>
      <c r="F5178" t="s">
        <v>6139</v>
      </c>
      <c r="G5178" t="s">
        <v>6138</v>
      </c>
      <c r="H5178" t="str">
        <f>_xlfn.XLOOKUP(C5178,'&lt;1000 removed'!E:E,'&lt;1000 removed'!E:E,"missing",0)</f>
        <v>missing</v>
      </c>
    </row>
    <row r="5179" spans="1:8" hidden="1" x14ac:dyDescent="0.35">
      <c r="A5179">
        <v>910</v>
      </c>
      <c r="B5179" t="s">
        <v>3748</v>
      </c>
      <c r="C5179" t="s">
        <v>3770</v>
      </c>
      <c r="D5179" t="s">
        <v>3771</v>
      </c>
      <c r="E5179" s="26">
        <v>45139</v>
      </c>
      <c r="F5179" t="s">
        <v>6137</v>
      </c>
      <c r="G5179" t="s">
        <v>6138</v>
      </c>
      <c r="H5179" t="str">
        <f>_xlfn.XLOOKUP(C5179,'BAB Identified Sites'!E:E,'BAB Identified Sites'!E:E,"missing",0)</f>
        <v>missing</v>
      </c>
    </row>
    <row r="5180" spans="1:8" hidden="1" x14ac:dyDescent="0.35">
      <c r="A5180">
        <v>910</v>
      </c>
      <c r="B5180" t="s">
        <v>3748</v>
      </c>
      <c r="C5180" t="s">
        <v>3770</v>
      </c>
      <c r="D5180" t="s">
        <v>3771</v>
      </c>
      <c r="E5180" s="26">
        <v>45139</v>
      </c>
      <c r="F5180" t="s">
        <v>6139</v>
      </c>
      <c r="G5180" t="s">
        <v>6138</v>
      </c>
      <c r="H5180" t="str">
        <f>_xlfn.XLOOKUP(C5180,'BAB Identified Sites'!E:E,'BAB Identified Sites'!E:E,"missing",0)</f>
        <v>missing</v>
      </c>
    </row>
    <row r="5181" spans="1:8" hidden="1" x14ac:dyDescent="0.35">
      <c r="A5181">
        <v>910</v>
      </c>
      <c r="B5181" t="s">
        <v>3748</v>
      </c>
      <c r="C5181" t="s">
        <v>3770</v>
      </c>
      <c r="D5181" t="s">
        <v>3771</v>
      </c>
      <c r="E5181" s="26">
        <v>45170</v>
      </c>
      <c r="F5181" t="s">
        <v>6137</v>
      </c>
      <c r="G5181" t="s">
        <v>6138</v>
      </c>
      <c r="H5181" t="str">
        <f>_xlfn.XLOOKUP(C5181,'BAB Identified Sites'!E:E,'BAB Identified Sites'!E:E,"missing",0)</f>
        <v>missing</v>
      </c>
    </row>
    <row r="5182" spans="1:8" hidden="1" x14ac:dyDescent="0.35">
      <c r="A5182">
        <v>910</v>
      </c>
      <c r="B5182" t="s">
        <v>3748</v>
      </c>
      <c r="C5182" t="s">
        <v>3770</v>
      </c>
      <c r="D5182" t="s">
        <v>3771</v>
      </c>
      <c r="E5182" s="26">
        <v>45170</v>
      </c>
      <c r="F5182" t="s">
        <v>6139</v>
      </c>
      <c r="G5182" t="s">
        <v>6138</v>
      </c>
      <c r="H5182" t="str">
        <f>_xlfn.XLOOKUP(C5182,'BAB Identified Sites'!E:E,'BAB Identified Sites'!E:E,"missing",0)</f>
        <v>missing</v>
      </c>
    </row>
    <row r="5183" spans="1:8" hidden="1" x14ac:dyDescent="0.35">
      <c r="A5183">
        <v>910</v>
      </c>
      <c r="B5183" t="s">
        <v>3748</v>
      </c>
      <c r="C5183" t="s">
        <v>3770</v>
      </c>
      <c r="D5183" t="s">
        <v>3771</v>
      </c>
      <c r="E5183" s="26">
        <v>45200</v>
      </c>
      <c r="F5183" t="s">
        <v>6137</v>
      </c>
      <c r="G5183" t="s">
        <v>6138</v>
      </c>
      <c r="H5183" t="str">
        <f>_xlfn.XLOOKUP(C5183,'BAB Identified Sites'!E:E,'BAB Identified Sites'!E:E,"missing",0)</f>
        <v>missing</v>
      </c>
    </row>
    <row r="5184" spans="1:8" hidden="1" x14ac:dyDescent="0.35">
      <c r="A5184">
        <v>910</v>
      </c>
      <c r="B5184" t="s">
        <v>3748</v>
      </c>
      <c r="C5184" t="s">
        <v>3770</v>
      </c>
      <c r="D5184" t="s">
        <v>3771</v>
      </c>
      <c r="E5184" s="26">
        <v>45200</v>
      </c>
      <c r="F5184" t="s">
        <v>6139</v>
      </c>
      <c r="G5184" t="s">
        <v>6138</v>
      </c>
      <c r="H5184" t="str">
        <f>_xlfn.XLOOKUP(C5184,'BAB Identified Sites'!E:E,'BAB Identified Sites'!E:E,"missing",0)</f>
        <v>missing</v>
      </c>
    </row>
    <row r="5185" spans="1:8" hidden="1" x14ac:dyDescent="0.35">
      <c r="A5185">
        <v>910</v>
      </c>
      <c r="B5185" t="s">
        <v>3748</v>
      </c>
      <c r="C5185" t="s">
        <v>3770</v>
      </c>
      <c r="D5185" t="s">
        <v>3771</v>
      </c>
      <c r="E5185" s="26">
        <v>45231</v>
      </c>
      <c r="F5185" t="s">
        <v>6137</v>
      </c>
      <c r="G5185" t="s">
        <v>6138</v>
      </c>
      <c r="H5185" t="str">
        <f>_xlfn.XLOOKUP(C5185,'BAB Identified Sites'!E:E,'BAB Identified Sites'!E:E,"missing",0)</f>
        <v>missing</v>
      </c>
    </row>
    <row r="5186" spans="1:8" hidden="1" x14ac:dyDescent="0.35">
      <c r="A5186">
        <v>910</v>
      </c>
      <c r="B5186" t="s">
        <v>3748</v>
      </c>
      <c r="C5186" t="s">
        <v>3770</v>
      </c>
      <c r="D5186" t="s">
        <v>3771</v>
      </c>
      <c r="E5186" s="26">
        <v>45231</v>
      </c>
      <c r="F5186" t="s">
        <v>6139</v>
      </c>
      <c r="G5186" t="s">
        <v>6138</v>
      </c>
      <c r="H5186" t="str">
        <f>_xlfn.XLOOKUP(C5186,'BAB Identified Sites'!E:E,'BAB Identified Sites'!E:E,"missing",0)</f>
        <v>missing</v>
      </c>
    </row>
    <row r="5187" spans="1:8" hidden="1" x14ac:dyDescent="0.35">
      <c r="A5187">
        <v>910</v>
      </c>
      <c r="B5187" t="s">
        <v>3748</v>
      </c>
      <c r="C5187" t="s">
        <v>3770</v>
      </c>
      <c r="D5187" t="s">
        <v>3771</v>
      </c>
      <c r="E5187" s="26">
        <v>45261</v>
      </c>
      <c r="F5187" t="s">
        <v>6137</v>
      </c>
      <c r="G5187" t="s">
        <v>6138</v>
      </c>
      <c r="H5187" t="str">
        <f>_xlfn.XLOOKUP(C5187,'BAB Identified Sites'!E:E,'BAB Identified Sites'!E:E,"missing",0)</f>
        <v>missing</v>
      </c>
    </row>
    <row r="5188" spans="1:8" hidden="1" x14ac:dyDescent="0.35">
      <c r="A5188">
        <v>910</v>
      </c>
      <c r="B5188" t="s">
        <v>3748</v>
      </c>
      <c r="C5188" t="s">
        <v>3770</v>
      </c>
      <c r="D5188" t="s">
        <v>3771</v>
      </c>
      <c r="E5188" s="26">
        <v>45261</v>
      </c>
      <c r="F5188" t="s">
        <v>6139</v>
      </c>
      <c r="G5188" t="s">
        <v>6138</v>
      </c>
      <c r="H5188" t="str">
        <f>_xlfn.XLOOKUP(C5188,'BAB Identified Sites'!E:E,'BAB Identified Sites'!E:E,"missing",0)</f>
        <v>missing</v>
      </c>
    </row>
    <row r="5189" spans="1:8" hidden="1" x14ac:dyDescent="0.35">
      <c r="A5189">
        <v>1420</v>
      </c>
      <c r="B5189" t="s">
        <v>4361</v>
      </c>
      <c r="C5189" t="s">
        <v>4431</v>
      </c>
      <c r="D5189" t="s">
        <v>4432</v>
      </c>
      <c r="E5189" s="26">
        <v>45139</v>
      </c>
      <c r="F5189" t="s">
        <v>6137</v>
      </c>
      <c r="G5189" t="s">
        <v>6138</v>
      </c>
      <c r="H5189" t="str">
        <f>_xlfn.XLOOKUP(C5189,'BAB Identified Sites'!E:E,'BAB Identified Sites'!E:E,"missing",0)</f>
        <v>02550</v>
      </c>
    </row>
    <row r="5190" spans="1:8" hidden="1" x14ac:dyDescent="0.35">
      <c r="A5190">
        <v>1420</v>
      </c>
      <c r="B5190" t="s">
        <v>4361</v>
      </c>
      <c r="C5190" t="s">
        <v>4431</v>
      </c>
      <c r="D5190" t="s">
        <v>4432</v>
      </c>
      <c r="E5190" s="26">
        <v>45139</v>
      </c>
      <c r="F5190" t="s">
        <v>6139</v>
      </c>
      <c r="G5190" t="s">
        <v>6138</v>
      </c>
      <c r="H5190" t="str">
        <f>_xlfn.XLOOKUP(C5190,'BAB Identified Sites'!E:E,'BAB Identified Sites'!E:E,"missing",0)</f>
        <v>02550</v>
      </c>
    </row>
    <row r="5191" spans="1:8" hidden="1" x14ac:dyDescent="0.35">
      <c r="A5191">
        <v>1420</v>
      </c>
      <c r="B5191" t="s">
        <v>4361</v>
      </c>
      <c r="C5191" t="s">
        <v>4431</v>
      </c>
      <c r="D5191" t="s">
        <v>4432</v>
      </c>
      <c r="E5191" s="26">
        <v>45170</v>
      </c>
      <c r="F5191" t="s">
        <v>6137</v>
      </c>
      <c r="G5191" t="s">
        <v>6138</v>
      </c>
      <c r="H5191" t="str">
        <f>_xlfn.XLOOKUP(C5191,'BAB Identified Sites'!E:E,'BAB Identified Sites'!E:E,"missing",0)</f>
        <v>02550</v>
      </c>
    </row>
    <row r="5192" spans="1:8" hidden="1" x14ac:dyDescent="0.35">
      <c r="A5192">
        <v>1420</v>
      </c>
      <c r="B5192" t="s">
        <v>4361</v>
      </c>
      <c r="C5192" t="s">
        <v>4431</v>
      </c>
      <c r="D5192" t="s">
        <v>4432</v>
      </c>
      <c r="E5192" s="26">
        <v>45170</v>
      </c>
      <c r="F5192" t="s">
        <v>6139</v>
      </c>
      <c r="G5192" t="s">
        <v>6138</v>
      </c>
      <c r="H5192" t="str">
        <f>_xlfn.XLOOKUP(C5192,'BAB Identified Sites'!E:E,'BAB Identified Sites'!E:E,"missing",0)</f>
        <v>02550</v>
      </c>
    </row>
    <row r="5193" spans="1:8" hidden="1" x14ac:dyDescent="0.35">
      <c r="A5193">
        <v>1420</v>
      </c>
      <c r="B5193" t="s">
        <v>4361</v>
      </c>
      <c r="C5193" t="s">
        <v>4431</v>
      </c>
      <c r="D5193" t="s">
        <v>4432</v>
      </c>
      <c r="E5193" s="26">
        <v>45200</v>
      </c>
      <c r="F5193" t="s">
        <v>6137</v>
      </c>
      <c r="G5193" t="s">
        <v>6138</v>
      </c>
      <c r="H5193" t="str">
        <f>_xlfn.XLOOKUP(C5193,'BAB Identified Sites'!E:E,'BAB Identified Sites'!E:E,"missing",0)</f>
        <v>02550</v>
      </c>
    </row>
    <row r="5194" spans="1:8" hidden="1" x14ac:dyDescent="0.35">
      <c r="A5194">
        <v>1420</v>
      </c>
      <c r="B5194" t="s">
        <v>4361</v>
      </c>
      <c r="C5194" t="s">
        <v>4431</v>
      </c>
      <c r="D5194" t="s">
        <v>4432</v>
      </c>
      <c r="E5194" s="26">
        <v>45200</v>
      </c>
      <c r="F5194" t="s">
        <v>6139</v>
      </c>
      <c r="G5194" t="s">
        <v>6138</v>
      </c>
      <c r="H5194" t="str">
        <f>_xlfn.XLOOKUP(C5194,'BAB Identified Sites'!E:E,'BAB Identified Sites'!E:E,"missing",0)</f>
        <v>02550</v>
      </c>
    </row>
    <row r="5195" spans="1:8" hidden="1" x14ac:dyDescent="0.35">
      <c r="A5195">
        <v>1420</v>
      </c>
      <c r="B5195" t="s">
        <v>4361</v>
      </c>
      <c r="C5195" t="s">
        <v>4431</v>
      </c>
      <c r="D5195" t="s">
        <v>4432</v>
      </c>
      <c r="E5195" s="26">
        <v>45231</v>
      </c>
      <c r="F5195" t="s">
        <v>6137</v>
      </c>
      <c r="G5195" t="s">
        <v>6138</v>
      </c>
      <c r="H5195" t="str">
        <f>_xlfn.XLOOKUP(C5195,'BAB Identified Sites'!E:E,'BAB Identified Sites'!E:E,"missing",0)</f>
        <v>02550</v>
      </c>
    </row>
    <row r="5196" spans="1:8" hidden="1" x14ac:dyDescent="0.35">
      <c r="A5196">
        <v>1420</v>
      </c>
      <c r="B5196" t="s">
        <v>4361</v>
      </c>
      <c r="C5196" t="s">
        <v>4431</v>
      </c>
      <c r="D5196" t="s">
        <v>4432</v>
      </c>
      <c r="E5196" s="26">
        <v>45231</v>
      </c>
      <c r="F5196" t="s">
        <v>6139</v>
      </c>
      <c r="G5196" t="s">
        <v>6138</v>
      </c>
      <c r="H5196" t="str">
        <f>_xlfn.XLOOKUP(C5196,'BAB Identified Sites'!E:E,'BAB Identified Sites'!E:E,"missing",0)</f>
        <v>02550</v>
      </c>
    </row>
    <row r="5197" spans="1:8" hidden="1" x14ac:dyDescent="0.35">
      <c r="A5197">
        <v>1420</v>
      </c>
      <c r="B5197" t="s">
        <v>4361</v>
      </c>
      <c r="C5197" t="s">
        <v>4431</v>
      </c>
      <c r="D5197" t="s">
        <v>4432</v>
      </c>
      <c r="E5197" s="26">
        <v>45261</v>
      </c>
      <c r="F5197" t="s">
        <v>6137</v>
      </c>
      <c r="G5197" t="s">
        <v>6138</v>
      </c>
      <c r="H5197" t="str">
        <f>_xlfn.XLOOKUP(C5197,'BAB Identified Sites'!E:E,'BAB Identified Sites'!E:E,"missing",0)</f>
        <v>02550</v>
      </c>
    </row>
    <row r="5198" spans="1:8" hidden="1" x14ac:dyDescent="0.35">
      <c r="A5198">
        <v>1420</v>
      </c>
      <c r="B5198" t="s">
        <v>4361</v>
      </c>
      <c r="C5198" t="s">
        <v>4431</v>
      </c>
      <c r="D5198" t="s">
        <v>4432</v>
      </c>
      <c r="E5198" s="26">
        <v>45261</v>
      </c>
      <c r="F5198" t="s">
        <v>6139</v>
      </c>
      <c r="G5198" t="s">
        <v>6138</v>
      </c>
      <c r="H5198" t="str">
        <f>_xlfn.XLOOKUP(C5198,'BAB Identified Sites'!E:E,'BAB Identified Sites'!E:E,"missing",0)</f>
        <v>02550</v>
      </c>
    </row>
    <row r="5199" spans="1:8" hidden="1" x14ac:dyDescent="0.35">
      <c r="A5199">
        <v>480</v>
      </c>
      <c r="B5199" t="s">
        <v>3038</v>
      </c>
      <c r="C5199" t="s">
        <v>3070</v>
      </c>
      <c r="D5199" t="s">
        <v>3071</v>
      </c>
      <c r="E5199" s="26">
        <v>45139</v>
      </c>
      <c r="F5199" t="s">
        <v>6137</v>
      </c>
      <c r="G5199" t="s">
        <v>6138</v>
      </c>
      <c r="H5199" t="str">
        <f>_xlfn.XLOOKUP(C5199,'BAB Identified Sites'!E:E,'BAB Identified Sites'!E:E,"missing",0)</f>
        <v>missing</v>
      </c>
    </row>
    <row r="5200" spans="1:8" hidden="1" x14ac:dyDescent="0.35">
      <c r="A5200">
        <v>480</v>
      </c>
      <c r="B5200" t="s">
        <v>3038</v>
      </c>
      <c r="C5200" t="s">
        <v>3070</v>
      </c>
      <c r="D5200" t="s">
        <v>3071</v>
      </c>
      <c r="E5200" s="26">
        <v>45139</v>
      </c>
      <c r="F5200" t="s">
        <v>6139</v>
      </c>
      <c r="G5200" t="s">
        <v>6138</v>
      </c>
      <c r="H5200" t="str">
        <f>_xlfn.XLOOKUP(C5200,'BAB Identified Sites'!E:E,'BAB Identified Sites'!E:E,"missing",0)</f>
        <v>missing</v>
      </c>
    </row>
    <row r="5201" spans="1:8" hidden="1" x14ac:dyDescent="0.35">
      <c r="A5201">
        <v>480</v>
      </c>
      <c r="B5201" t="s">
        <v>3038</v>
      </c>
      <c r="C5201" t="s">
        <v>3070</v>
      </c>
      <c r="D5201" t="s">
        <v>3071</v>
      </c>
      <c r="E5201" s="26">
        <v>45139</v>
      </c>
      <c r="F5201" t="s">
        <v>6140</v>
      </c>
      <c r="G5201" t="s">
        <v>6138</v>
      </c>
      <c r="H5201" t="str">
        <f>_xlfn.XLOOKUP(C5201,'BAB Identified Sites'!E:E,'BAB Identified Sites'!E:E,"missing",0)</f>
        <v>missing</v>
      </c>
    </row>
    <row r="5202" spans="1:8" hidden="1" x14ac:dyDescent="0.35">
      <c r="A5202">
        <v>480</v>
      </c>
      <c r="B5202" t="s">
        <v>3038</v>
      </c>
      <c r="C5202" t="s">
        <v>3070</v>
      </c>
      <c r="D5202" t="s">
        <v>3071</v>
      </c>
      <c r="E5202" s="26">
        <v>45170</v>
      </c>
      <c r="F5202" t="s">
        <v>6137</v>
      </c>
      <c r="G5202" t="s">
        <v>6138</v>
      </c>
      <c r="H5202" t="str">
        <f>_xlfn.XLOOKUP(C5202,'BAB Identified Sites'!E:E,'BAB Identified Sites'!E:E,"missing",0)</f>
        <v>missing</v>
      </c>
    </row>
    <row r="5203" spans="1:8" hidden="1" x14ac:dyDescent="0.35">
      <c r="A5203">
        <v>480</v>
      </c>
      <c r="B5203" t="s">
        <v>3038</v>
      </c>
      <c r="C5203" t="s">
        <v>3070</v>
      </c>
      <c r="D5203" t="s">
        <v>3071</v>
      </c>
      <c r="E5203" s="26">
        <v>45170</v>
      </c>
      <c r="F5203" t="s">
        <v>6139</v>
      </c>
      <c r="G5203" t="s">
        <v>6138</v>
      </c>
      <c r="H5203" t="str">
        <f>_xlfn.XLOOKUP(C5203,'BAB Identified Sites'!E:E,'BAB Identified Sites'!E:E,"missing",0)</f>
        <v>missing</v>
      </c>
    </row>
    <row r="5204" spans="1:8" hidden="1" x14ac:dyDescent="0.35">
      <c r="A5204">
        <v>480</v>
      </c>
      <c r="B5204" t="s">
        <v>3038</v>
      </c>
      <c r="C5204" t="s">
        <v>3070</v>
      </c>
      <c r="D5204" t="s">
        <v>3071</v>
      </c>
      <c r="E5204" s="26">
        <v>45170</v>
      </c>
      <c r="F5204" t="s">
        <v>6140</v>
      </c>
      <c r="G5204" t="s">
        <v>6138</v>
      </c>
      <c r="H5204" t="str">
        <f>_xlfn.XLOOKUP(C5204,'BAB Identified Sites'!E:E,'BAB Identified Sites'!E:E,"missing",0)</f>
        <v>missing</v>
      </c>
    </row>
    <row r="5205" spans="1:8" hidden="1" x14ac:dyDescent="0.35">
      <c r="A5205">
        <v>480</v>
      </c>
      <c r="B5205" t="s">
        <v>3038</v>
      </c>
      <c r="C5205" t="s">
        <v>3070</v>
      </c>
      <c r="D5205" t="s">
        <v>3071</v>
      </c>
      <c r="E5205" s="26">
        <v>45200</v>
      </c>
      <c r="F5205" t="s">
        <v>6137</v>
      </c>
      <c r="G5205" t="s">
        <v>6138</v>
      </c>
      <c r="H5205" t="str">
        <f>_xlfn.XLOOKUP(C5205,'BAB Identified Sites'!E:E,'BAB Identified Sites'!E:E,"missing",0)</f>
        <v>missing</v>
      </c>
    </row>
    <row r="5206" spans="1:8" hidden="1" x14ac:dyDescent="0.35">
      <c r="A5206">
        <v>480</v>
      </c>
      <c r="B5206" t="s">
        <v>3038</v>
      </c>
      <c r="C5206" t="s">
        <v>3070</v>
      </c>
      <c r="D5206" t="s">
        <v>3071</v>
      </c>
      <c r="E5206" s="26">
        <v>45200</v>
      </c>
      <c r="F5206" t="s">
        <v>6139</v>
      </c>
      <c r="G5206" t="s">
        <v>6138</v>
      </c>
      <c r="H5206" t="str">
        <f>_xlfn.XLOOKUP(C5206,'BAB Identified Sites'!E:E,'BAB Identified Sites'!E:E,"missing",0)</f>
        <v>missing</v>
      </c>
    </row>
    <row r="5207" spans="1:8" hidden="1" x14ac:dyDescent="0.35">
      <c r="A5207">
        <v>480</v>
      </c>
      <c r="B5207" t="s">
        <v>3038</v>
      </c>
      <c r="C5207" t="s">
        <v>3070</v>
      </c>
      <c r="D5207" t="s">
        <v>3071</v>
      </c>
      <c r="E5207" s="26">
        <v>45200</v>
      </c>
      <c r="F5207" t="s">
        <v>6140</v>
      </c>
      <c r="G5207" t="s">
        <v>6138</v>
      </c>
      <c r="H5207" t="str">
        <f>_xlfn.XLOOKUP(C5207,'BAB Identified Sites'!E:E,'BAB Identified Sites'!E:E,"missing",0)</f>
        <v>missing</v>
      </c>
    </row>
    <row r="5208" spans="1:8" hidden="1" x14ac:dyDescent="0.35">
      <c r="A5208">
        <v>480</v>
      </c>
      <c r="B5208" t="s">
        <v>3038</v>
      </c>
      <c r="C5208" t="s">
        <v>3070</v>
      </c>
      <c r="D5208" t="s">
        <v>3071</v>
      </c>
      <c r="E5208" s="26">
        <v>45231</v>
      </c>
      <c r="F5208" t="s">
        <v>6137</v>
      </c>
      <c r="G5208" t="s">
        <v>6138</v>
      </c>
      <c r="H5208" t="str">
        <f>_xlfn.XLOOKUP(C5208,'BAB Identified Sites'!E:E,'BAB Identified Sites'!E:E,"missing",0)</f>
        <v>missing</v>
      </c>
    </row>
    <row r="5209" spans="1:8" hidden="1" x14ac:dyDescent="0.35">
      <c r="A5209">
        <v>480</v>
      </c>
      <c r="B5209" t="s">
        <v>3038</v>
      </c>
      <c r="C5209" t="s">
        <v>3070</v>
      </c>
      <c r="D5209" t="s">
        <v>3071</v>
      </c>
      <c r="E5209" s="26">
        <v>45231</v>
      </c>
      <c r="F5209" t="s">
        <v>6139</v>
      </c>
      <c r="G5209" t="s">
        <v>6138</v>
      </c>
      <c r="H5209" t="str">
        <f>_xlfn.XLOOKUP(C5209,'BAB Identified Sites'!E:E,'BAB Identified Sites'!E:E,"missing",0)</f>
        <v>missing</v>
      </c>
    </row>
    <row r="5210" spans="1:8" hidden="1" x14ac:dyDescent="0.35">
      <c r="A5210">
        <v>480</v>
      </c>
      <c r="B5210" t="s">
        <v>3038</v>
      </c>
      <c r="C5210" t="s">
        <v>3070</v>
      </c>
      <c r="D5210" t="s">
        <v>3071</v>
      </c>
      <c r="E5210" s="26">
        <v>45231</v>
      </c>
      <c r="F5210" t="s">
        <v>6140</v>
      </c>
      <c r="G5210" t="s">
        <v>6138</v>
      </c>
      <c r="H5210" t="str">
        <f>_xlfn.XLOOKUP(C5210,'BAB Identified Sites'!E:E,'BAB Identified Sites'!E:E,"missing",0)</f>
        <v>missing</v>
      </c>
    </row>
    <row r="5211" spans="1:8" hidden="1" x14ac:dyDescent="0.35">
      <c r="A5211">
        <v>480</v>
      </c>
      <c r="B5211" t="s">
        <v>3038</v>
      </c>
      <c r="C5211" t="s">
        <v>3070</v>
      </c>
      <c r="D5211" t="s">
        <v>3071</v>
      </c>
      <c r="E5211" s="26">
        <v>45261</v>
      </c>
      <c r="F5211" t="s">
        <v>6137</v>
      </c>
      <c r="G5211" t="s">
        <v>6138</v>
      </c>
      <c r="H5211" t="str">
        <f>_xlfn.XLOOKUP(C5211,'BAB Identified Sites'!E:E,'BAB Identified Sites'!E:E,"missing",0)</f>
        <v>missing</v>
      </c>
    </row>
    <row r="5212" spans="1:8" hidden="1" x14ac:dyDescent="0.35">
      <c r="A5212">
        <v>480</v>
      </c>
      <c r="B5212" t="s">
        <v>3038</v>
      </c>
      <c r="C5212" t="s">
        <v>3070</v>
      </c>
      <c r="D5212" t="s">
        <v>3071</v>
      </c>
      <c r="E5212" s="26">
        <v>45261</v>
      </c>
      <c r="F5212" t="s">
        <v>6139</v>
      </c>
      <c r="G5212" t="s">
        <v>6138</v>
      </c>
      <c r="H5212" t="str">
        <f>_xlfn.XLOOKUP(C5212,'BAB Identified Sites'!E:E,'BAB Identified Sites'!E:E,"missing",0)</f>
        <v>missing</v>
      </c>
    </row>
    <row r="5213" spans="1:8" hidden="1" x14ac:dyDescent="0.35">
      <c r="A5213">
        <v>480</v>
      </c>
      <c r="B5213" t="s">
        <v>3038</v>
      </c>
      <c r="C5213" t="s">
        <v>3070</v>
      </c>
      <c r="D5213" t="s">
        <v>3071</v>
      </c>
      <c r="E5213" s="26">
        <v>45261</v>
      </c>
      <c r="F5213" t="s">
        <v>6140</v>
      </c>
      <c r="G5213" t="s">
        <v>6138</v>
      </c>
      <c r="H5213" t="str">
        <f>_xlfn.XLOOKUP(C5213,'BAB Identified Sites'!E:E,'BAB Identified Sites'!E:E,"missing",0)</f>
        <v>missing</v>
      </c>
    </row>
    <row r="5214" spans="1:8" hidden="1" x14ac:dyDescent="0.35">
      <c r="A5214">
        <v>40</v>
      </c>
      <c r="B5214" t="s">
        <v>98</v>
      </c>
      <c r="C5214" t="s">
        <v>2456</v>
      </c>
      <c r="D5214" t="s">
        <v>99</v>
      </c>
      <c r="E5214" s="26">
        <v>45139</v>
      </c>
      <c r="F5214" t="s">
        <v>6137</v>
      </c>
      <c r="G5214" t="s">
        <v>6138</v>
      </c>
      <c r="H5214" t="str">
        <f>_xlfn.XLOOKUP(C5214,'BAB Identified Sites'!E:E,'BAB Identified Sites'!E:E,"missing",0)</f>
        <v>missing</v>
      </c>
    </row>
    <row r="5215" spans="1:8" hidden="1" x14ac:dyDescent="0.35">
      <c r="A5215">
        <v>40</v>
      </c>
      <c r="B5215" t="s">
        <v>98</v>
      </c>
      <c r="C5215" t="s">
        <v>2456</v>
      </c>
      <c r="D5215" t="s">
        <v>99</v>
      </c>
      <c r="E5215" s="26">
        <v>45139</v>
      </c>
      <c r="F5215" t="s">
        <v>6139</v>
      </c>
      <c r="G5215" t="s">
        <v>6138</v>
      </c>
      <c r="H5215" t="str">
        <f>_xlfn.XLOOKUP(C5215,'BAB Identified Sites'!E:E,'BAB Identified Sites'!E:E,"missing",0)</f>
        <v>missing</v>
      </c>
    </row>
    <row r="5216" spans="1:8" hidden="1" x14ac:dyDescent="0.35">
      <c r="A5216">
        <v>40</v>
      </c>
      <c r="B5216" t="s">
        <v>98</v>
      </c>
      <c r="C5216" t="s">
        <v>2456</v>
      </c>
      <c r="D5216" t="s">
        <v>99</v>
      </c>
      <c r="E5216" s="26">
        <v>45170</v>
      </c>
      <c r="F5216" t="s">
        <v>6137</v>
      </c>
      <c r="G5216" t="s">
        <v>6138</v>
      </c>
      <c r="H5216" t="str">
        <f>_xlfn.XLOOKUP(C5216,'BAB Identified Sites'!E:E,'BAB Identified Sites'!E:E,"missing",0)</f>
        <v>missing</v>
      </c>
    </row>
    <row r="5217" spans="1:8" hidden="1" x14ac:dyDescent="0.35">
      <c r="A5217">
        <v>40</v>
      </c>
      <c r="B5217" t="s">
        <v>98</v>
      </c>
      <c r="C5217" t="s">
        <v>2456</v>
      </c>
      <c r="D5217" t="s">
        <v>99</v>
      </c>
      <c r="E5217" s="26">
        <v>45170</v>
      </c>
      <c r="F5217" t="s">
        <v>6139</v>
      </c>
      <c r="G5217" t="s">
        <v>6138</v>
      </c>
      <c r="H5217" t="str">
        <f>_xlfn.XLOOKUP(C5217,'BAB Identified Sites'!E:E,'BAB Identified Sites'!E:E,"missing",0)</f>
        <v>missing</v>
      </c>
    </row>
    <row r="5218" spans="1:8" hidden="1" x14ac:dyDescent="0.35">
      <c r="A5218">
        <v>40</v>
      </c>
      <c r="B5218" t="s">
        <v>98</v>
      </c>
      <c r="C5218" t="s">
        <v>2456</v>
      </c>
      <c r="D5218" t="s">
        <v>99</v>
      </c>
      <c r="E5218" s="26">
        <v>45200</v>
      </c>
      <c r="F5218" t="s">
        <v>6137</v>
      </c>
      <c r="G5218" t="s">
        <v>6138</v>
      </c>
      <c r="H5218" t="str">
        <f>_xlfn.XLOOKUP(C5218,'BAB Identified Sites'!E:E,'BAB Identified Sites'!E:E,"missing",0)</f>
        <v>missing</v>
      </c>
    </row>
    <row r="5219" spans="1:8" hidden="1" x14ac:dyDescent="0.35">
      <c r="A5219">
        <v>40</v>
      </c>
      <c r="B5219" t="s">
        <v>98</v>
      </c>
      <c r="C5219" t="s">
        <v>2456</v>
      </c>
      <c r="D5219" t="s">
        <v>99</v>
      </c>
      <c r="E5219" s="26">
        <v>45200</v>
      </c>
      <c r="F5219" t="s">
        <v>6139</v>
      </c>
      <c r="G5219" t="s">
        <v>6138</v>
      </c>
      <c r="H5219" t="str">
        <f>_xlfn.XLOOKUP(C5219,'BAB Identified Sites'!E:E,'BAB Identified Sites'!E:E,"missing",0)</f>
        <v>missing</v>
      </c>
    </row>
    <row r="5220" spans="1:8" hidden="1" x14ac:dyDescent="0.35">
      <c r="A5220">
        <v>40</v>
      </c>
      <c r="B5220" t="s">
        <v>98</v>
      </c>
      <c r="C5220" t="s">
        <v>2456</v>
      </c>
      <c r="D5220" t="s">
        <v>99</v>
      </c>
      <c r="E5220" s="26">
        <v>45231</v>
      </c>
      <c r="F5220" t="s">
        <v>6137</v>
      </c>
      <c r="G5220" t="s">
        <v>6138</v>
      </c>
      <c r="H5220" t="str">
        <f>_xlfn.XLOOKUP(C5220,'BAB Identified Sites'!E:E,'BAB Identified Sites'!E:E,"missing",0)</f>
        <v>missing</v>
      </c>
    </row>
    <row r="5221" spans="1:8" hidden="1" x14ac:dyDescent="0.35">
      <c r="A5221">
        <v>40</v>
      </c>
      <c r="B5221" t="s">
        <v>98</v>
      </c>
      <c r="C5221" t="s">
        <v>2456</v>
      </c>
      <c r="D5221" t="s">
        <v>99</v>
      </c>
      <c r="E5221" s="26">
        <v>45231</v>
      </c>
      <c r="F5221" t="s">
        <v>6139</v>
      </c>
      <c r="G5221" t="s">
        <v>6138</v>
      </c>
      <c r="H5221" t="str">
        <f>_xlfn.XLOOKUP(C5221,'BAB Identified Sites'!E:E,'BAB Identified Sites'!E:E,"missing",0)</f>
        <v>missing</v>
      </c>
    </row>
    <row r="5222" spans="1:8" hidden="1" x14ac:dyDescent="0.35">
      <c r="A5222">
        <v>40</v>
      </c>
      <c r="B5222" t="s">
        <v>98</v>
      </c>
      <c r="C5222" t="s">
        <v>2456</v>
      </c>
      <c r="D5222" t="s">
        <v>99</v>
      </c>
      <c r="E5222" s="26">
        <v>45261</v>
      </c>
      <c r="F5222" t="s">
        <v>6137</v>
      </c>
      <c r="G5222" t="s">
        <v>6138</v>
      </c>
      <c r="H5222" t="str">
        <f>_xlfn.XLOOKUP(C5222,'BAB Identified Sites'!E:E,'BAB Identified Sites'!E:E,"missing",0)</f>
        <v>missing</v>
      </c>
    </row>
    <row r="5223" spans="1:8" hidden="1" x14ac:dyDescent="0.35">
      <c r="A5223">
        <v>40</v>
      </c>
      <c r="B5223" t="s">
        <v>98</v>
      </c>
      <c r="C5223" t="s">
        <v>2456</v>
      </c>
      <c r="D5223" t="s">
        <v>99</v>
      </c>
      <c r="E5223" s="26">
        <v>45261</v>
      </c>
      <c r="F5223" t="s">
        <v>6139</v>
      </c>
      <c r="G5223" t="s">
        <v>6138</v>
      </c>
      <c r="H5223" t="str">
        <f>_xlfn.XLOOKUP(C5223,'BAB Identified Sites'!E:E,'BAB Identified Sites'!E:E,"missing",0)</f>
        <v>missing</v>
      </c>
    </row>
    <row r="5224" spans="1:8" hidden="1" x14ac:dyDescent="0.35">
      <c r="A5224">
        <v>950</v>
      </c>
      <c r="B5224" t="s">
        <v>3804</v>
      </c>
      <c r="C5224" t="s">
        <v>3805</v>
      </c>
      <c r="D5224" t="s">
        <v>3806</v>
      </c>
      <c r="E5224" s="26">
        <v>45139</v>
      </c>
      <c r="F5224" t="s">
        <v>6137</v>
      </c>
      <c r="G5224" t="s">
        <v>6138</v>
      </c>
      <c r="H5224" t="str">
        <f>_xlfn.XLOOKUP(C5224,'&lt;1000 removed'!E:E,'&lt;1000 removed'!E:E,"removed",0)</f>
        <v>02570</v>
      </c>
    </row>
    <row r="5225" spans="1:8" hidden="1" x14ac:dyDescent="0.35">
      <c r="A5225">
        <v>950</v>
      </c>
      <c r="B5225" t="s">
        <v>3804</v>
      </c>
      <c r="C5225" t="s">
        <v>3805</v>
      </c>
      <c r="D5225" t="s">
        <v>3806</v>
      </c>
      <c r="E5225" s="26">
        <v>45170</v>
      </c>
      <c r="F5225" t="s">
        <v>6137</v>
      </c>
      <c r="G5225" t="s">
        <v>6138</v>
      </c>
      <c r="H5225" t="str">
        <f>_xlfn.XLOOKUP(C5225,'&lt;1000 removed'!E:E,'&lt;1000 removed'!E:E,"removed",0)</f>
        <v>02570</v>
      </c>
    </row>
    <row r="5226" spans="1:8" hidden="1" x14ac:dyDescent="0.35">
      <c r="A5226">
        <v>950</v>
      </c>
      <c r="B5226" t="s">
        <v>3804</v>
      </c>
      <c r="C5226" t="s">
        <v>3805</v>
      </c>
      <c r="D5226" t="s">
        <v>3806</v>
      </c>
      <c r="E5226" s="26">
        <v>45200</v>
      </c>
      <c r="F5226" t="s">
        <v>6137</v>
      </c>
      <c r="G5226" t="s">
        <v>6138</v>
      </c>
      <c r="H5226" t="str">
        <f>_xlfn.XLOOKUP(C5226,'&lt;1000 removed'!E:E,'&lt;1000 removed'!E:E,"removed",0)</f>
        <v>02570</v>
      </c>
    </row>
    <row r="5227" spans="1:8" hidden="1" x14ac:dyDescent="0.35">
      <c r="A5227">
        <v>950</v>
      </c>
      <c r="B5227" t="s">
        <v>3804</v>
      </c>
      <c r="C5227" t="s">
        <v>3805</v>
      </c>
      <c r="D5227" t="s">
        <v>3806</v>
      </c>
      <c r="E5227" s="26">
        <v>45231</v>
      </c>
      <c r="F5227" t="s">
        <v>6137</v>
      </c>
      <c r="G5227" t="s">
        <v>6138</v>
      </c>
      <c r="H5227" t="str">
        <f>_xlfn.XLOOKUP(C5227,'&lt;1000 removed'!E:E,'&lt;1000 removed'!E:E,"removed",0)</f>
        <v>02570</v>
      </c>
    </row>
    <row r="5228" spans="1:8" hidden="1" x14ac:dyDescent="0.35">
      <c r="A5228">
        <v>950</v>
      </c>
      <c r="B5228" t="s">
        <v>3804</v>
      </c>
      <c r="C5228" t="s">
        <v>3805</v>
      </c>
      <c r="D5228" t="s">
        <v>3806</v>
      </c>
      <c r="E5228" s="26">
        <v>45261</v>
      </c>
      <c r="F5228" t="s">
        <v>6137</v>
      </c>
      <c r="G5228" t="s">
        <v>6138</v>
      </c>
      <c r="H5228" t="str">
        <f>_xlfn.XLOOKUP(C5228,'&lt;1000 removed'!E:E,'&lt;1000 removed'!E:E,"removed",0)</f>
        <v>02570</v>
      </c>
    </row>
    <row r="5229" spans="1:8" hidden="1" x14ac:dyDescent="0.35">
      <c r="A5229">
        <v>950</v>
      </c>
      <c r="B5229" t="s">
        <v>3804</v>
      </c>
      <c r="C5229" t="s">
        <v>3807</v>
      </c>
      <c r="D5229" t="s">
        <v>3808</v>
      </c>
      <c r="E5229" s="26">
        <v>45139</v>
      </c>
      <c r="F5229" t="s">
        <v>6137</v>
      </c>
      <c r="G5229" t="s">
        <v>6138</v>
      </c>
      <c r="H5229" t="str">
        <f>_xlfn.XLOOKUP(C5229,'&lt;1000 removed'!E:E,'&lt;1000 removed'!E:E,"removed",0)</f>
        <v>02574</v>
      </c>
    </row>
    <row r="5230" spans="1:8" hidden="1" x14ac:dyDescent="0.35">
      <c r="A5230">
        <v>950</v>
      </c>
      <c r="B5230" t="s">
        <v>3804</v>
      </c>
      <c r="C5230" t="s">
        <v>3807</v>
      </c>
      <c r="D5230" t="s">
        <v>3808</v>
      </c>
      <c r="E5230" s="26">
        <v>45170</v>
      </c>
      <c r="F5230" t="s">
        <v>6137</v>
      </c>
      <c r="G5230" t="s">
        <v>6138</v>
      </c>
      <c r="H5230" t="str">
        <f>_xlfn.XLOOKUP(C5230,'&lt;1000 removed'!E:E,'&lt;1000 removed'!E:E,"removed",0)</f>
        <v>02574</v>
      </c>
    </row>
    <row r="5231" spans="1:8" hidden="1" x14ac:dyDescent="0.35">
      <c r="A5231">
        <v>950</v>
      </c>
      <c r="B5231" t="s">
        <v>3804</v>
      </c>
      <c r="C5231" t="s">
        <v>3807</v>
      </c>
      <c r="D5231" t="s">
        <v>3808</v>
      </c>
      <c r="E5231" s="26">
        <v>45200</v>
      </c>
      <c r="F5231" t="s">
        <v>6137</v>
      </c>
      <c r="G5231" t="s">
        <v>6138</v>
      </c>
      <c r="H5231" t="str">
        <f>_xlfn.XLOOKUP(C5231,'&lt;1000 removed'!E:E,'&lt;1000 removed'!E:E,"removed",0)</f>
        <v>02574</v>
      </c>
    </row>
    <row r="5232" spans="1:8" hidden="1" x14ac:dyDescent="0.35">
      <c r="A5232">
        <v>950</v>
      </c>
      <c r="B5232" t="s">
        <v>3804</v>
      </c>
      <c r="C5232" t="s">
        <v>3807</v>
      </c>
      <c r="D5232" t="s">
        <v>3808</v>
      </c>
      <c r="E5232" s="26">
        <v>45231</v>
      </c>
      <c r="F5232" t="s">
        <v>6137</v>
      </c>
      <c r="G5232" t="s">
        <v>6138</v>
      </c>
      <c r="H5232" t="str">
        <f>_xlfn.XLOOKUP(C5232,'&lt;1000 removed'!E:E,'&lt;1000 removed'!E:E,"removed",0)</f>
        <v>02574</v>
      </c>
    </row>
    <row r="5233" spans="1:8" hidden="1" x14ac:dyDescent="0.35">
      <c r="A5233">
        <v>950</v>
      </c>
      <c r="B5233" t="s">
        <v>3804</v>
      </c>
      <c r="C5233" t="s">
        <v>3807</v>
      </c>
      <c r="D5233" t="s">
        <v>3808</v>
      </c>
      <c r="E5233" s="26">
        <v>45261</v>
      </c>
      <c r="F5233" t="s">
        <v>6137</v>
      </c>
      <c r="G5233" t="s">
        <v>6138</v>
      </c>
      <c r="H5233" t="str">
        <f>_xlfn.XLOOKUP(C5233,'&lt;1000 removed'!E:E,'&lt;1000 removed'!E:E,"removed",0)</f>
        <v>02574</v>
      </c>
    </row>
    <row r="5234" spans="1:8" hidden="1" x14ac:dyDescent="0.35">
      <c r="A5234">
        <v>900</v>
      </c>
      <c r="B5234" t="s">
        <v>3592</v>
      </c>
      <c r="C5234" t="s">
        <v>3649</v>
      </c>
      <c r="D5234" t="s">
        <v>3650</v>
      </c>
      <c r="E5234" s="26">
        <v>45139</v>
      </c>
      <c r="F5234" t="s">
        <v>6137</v>
      </c>
      <c r="G5234" t="s">
        <v>6138</v>
      </c>
      <c r="H5234" t="str">
        <f>_xlfn.XLOOKUP(C5234,'BAB Identified Sites'!E:E,'BAB Identified Sites'!E:E,"missing",0)</f>
        <v>missing</v>
      </c>
    </row>
    <row r="5235" spans="1:8" hidden="1" x14ac:dyDescent="0.35">
      <c r="A5235">
        <v>900</v>
      </c>
      <c r="B5235" t="s">
        <v>3592</v>
      </c>
      <c r="C5235" t="s">
        <v>3649</v>
      </c>
      <c r="D5235" t="s">
        <v>3650</v>
      </c>
      <c r="E5235" s="26">
        <v>45139</v>
      </c>
      <c r="F5235" t="s">
        <v>6139</v>
      </c>
      <c r="G5235" t="s">
        <v>6138</v>
      </c>
      <c r="H5235" t="str">
        <f>_xlfn.XLOOKUP(C5235,'BAB Identified Sites'!E:E,'BAB Identified Sites'!E:E,"missing",0)</f>
        <v>missing</v>
      </c>
    </row>
    <row r="5236" spans="1:8" hidden="1" x14ac:dyDescent="0.35">
      <c r="A5236">
        <v>900</v>
      </c>
      <c r="B5236" t="s">
        <v>3592</v>
      </c>
      <c r="C5236" t="s">
        <v>3649</v>
      </c>
      <c r="D5236" t="s">
        <v>3650</v>
      </c>
      <c r="E5236" s="26">
        <v>45170</v>
      </c>
      <c r="F5236" t="s">
        <v>6137</v>
      </c>
      <c r="G5236" t="s">
        <v>6138</v>
      </c>
      <c r="H5236" t="str">
        <f>_xlfn.XLOOKUP(C5236,'BAB Identified Sites'!E:E,'BAB Identified Sites'!E:E,"missing",0)</f>
        <v>missing</v>
      </c>
    </row>
    <row r="5237" spans="1:8" hidden="1" x14ac:dyDescent="0.35">
      <c r="A5237">
        <v>900</v>
      </c>
      <c r="B5237" t="s">
        <v>3592</v>
      </c>
      <c r="C5237" t="s">
        <v>3649</v>
      </c>
      <c r="D5237" t="s">
        <v>3650</v>
      </c>
      <c r="E5237" s="26">
        <v>45170</v>
      </c>
      <c r="F5237" t="s">
        <v>6139</v>
      </c>
      <c r="G5237" t="s">
        <v>6138</v>
      </c>
      <c r="H5237" t="str">
        <f>_xlfn.XLOOKUP(C5237,'BAB Identified Sites'!E:E,'BAB Identified Sites'!E:E,"missing",0)</f>
        <v>missing</v>
      </c>
    </row>
    <row r="5238" spans="1:8" hidden="1" x14ac:dyDescent="0.35">
      <c r="A5238">
        <v>900</v>
      </c>
      <c r="B5238" t="s">
        <v>3592</v>
      </c>
      <c r="C5238" t="s">
        <v>3649</v>
      </c>
      <c r="D5238" t="s">
        <v>3650</v>
      </c>
      <c r="E5238" s="26">
        <v>45200</v>
      </c>
      <c r="F5238" t="s">
        <v>6137</v>
      </c>
      <c r="G5238" t="s">
        <v>6138</v>
      </c>
      <c r="H5238" t="str">
        <f>_xlfn.XLOOKUP(C5238,'BAB Identified Sites'!E:E,'BAB Identified Sites'!E:E,"missing",0)</f>
        <v>missing</v>
      </c>
    </row>
    <row r="5239" spans="1:8" hidden="1" x14ac:dyDescent="0.35">
      <c r="A5239">
        <v>900</v>
      </c>
      <c r="B5239" t="s">
        <v>3592</v>
      </c>
      <c r="C5239" t="s">
        <v>3649</v>
      </c>
      <c r="D5239" t="s">
        <v>3650</v>
      </c>
      <c r="E5239" s="26">
        <v>45200</v>
      </c>
      <c r="F5239" t="s">
        <v>6139</v>
      </c>
      <c r="G5239" t="s">
        <v>6138</v>
      </c>
      <c r="H5239" t="str">
        <f>_xlfn.XLOOKUP(C5239,'BAB Identified Sites'!E:E,'BAB Identified Sites'!E:E,"missing",0)</f>
        <v>missing</v>
      </c>
    </row>
    <row r="5240" spans="1:8" hidden="1" x14ac:dyDescent="0.35">
      <c r="A5240">
        <v>900</v>
      </c>
      <c r="B5240" t="s">
        <v>3592</v>
      </c>
      <c r="C5240" t="s">
        <v>3649</v>
      </c>
      <c r="D5240" t="s">
        <v>3650</v>
      </c>
      <c r="E5240" s="26">
        <v>45231</v>
      </c>
      <c r="F5240" t="s">
        <v>6137</v>
      </c>
      <c r="G5240" t="s">
        <v>6138</v>
      </c>
      <c r="H5240" t="str">
        <f>_xlfn.XLOOKUP(C5240,'BAB Identified Sites'!E:E,'BAB Identified Sites'!E:E,"missing",0)</f>
        <v>missing</v>
      </c>
    </row>
    <row r="5241" spans="1:8" hidden="1" x14ac:dyDescent="0.35">
      <c r="A5241">
        <v>900</v>
      </c>
      <c r="B5241" t="s">
        <v>3592</v>
      </c>
      <c r="C5241" t="s">
        <v>3649</v>
      </c>
      <c r="D5241" t="s">
        <v>3650</v>
      </c>
      <c r="E5241" s="26">
        <v>45231</v>
      </c>
      <c r="F5241" t="s">
        <v>6139</v>
      </c>
      <c r="G5241" t="s">
        <v>6138</v>
      </c>
      <c r="H5241" t="str">
        <f>_xlfn.XLOOKUP(C5241,'BAB Identified Sites'!E:E,'BAB Identified Sites'!E:E,"missing",0)</f>
        <v>missing</v>
      </c>
    </row>
    <row r="5242" spans="1:8" hidden="1" x14ac:dyDescent="0.35">
      <c r="A5242">
        <v>900</v>
      </c>
      <c r="B5242" t="s">
        <v>3592</v>
      </c>
      <c r="C5242" t="s">
        <v>3649</v>
      </c>
      <c r="D5242" t="s">
        <v>3650</v>
      </c>
      <c r="E5242" s="26">
        <v>45261</v>
      </c>
      <c r="F5242" t="s">
        <v>6137</v>
      </c>
      <c r="G5242" t="s">
        <v>6138</v>
      </c>
      <c r="H5242" t="str">
        <f>_xlfn.XLOOKUP(C5242,'BAB Identified Sites'!E:E,'BAB Identified Sites'!E:E,"missing",0)</f>
        <v>missing</v>
      </c>
    </row>
    <row r="5243" spans="1:8" hidden="1" x14ac:dyDescent="0.35">
      <c r="A5243">
        <v>900</v>
      </c>
      <c r="B5243" t="s">
        <v>3592</v>
      </c>
      <c r="C5243" t="s">
        <v>3649</v>
      </c>
      <c r="D5243" t="s">
        <v>3650</v>
      </c>
      <c r="E5243" s="26">
        <v>45261</v>
      </c>
      <c r="F5243" t="s">
        <v>6139</v>
      </c>
      <c r="G5243" t="s">
        <v>6138</v>
      </c>
      <c r="H5243" t="str">
        <f>_xlfn.XLOOKUP(C5243,'BAB Identified Sites'!E:E,'BAB Identified Sites'!E:E,"missing",0)</f>
        <v>missing</v>
      </c>
    </row>
    <row r="5244" spans="1:8" hidden="1" x14ac:dyDescent="0.35">
      <c r="A5244">
        <v>480</v>
      </c>
      <c r="B5244" t="s">
        <v>3038</v>
      </c>
      <c r="C5244" t="s">
        <v>3072</v>
      </c>
      <c r="D5244" t="s">
        <v>3073</v>
      </c>
      <c r="E5244" s="26">
        <v>45139</v>
      </c>
      <c r="F5244" t="s">
        <v>6137</v>
      </c>
      <c r="G5244" t="s">
        <v>6138</v>
      </c>
      <c r="H5244" t="str">
        <f>_xlfn.XLOOKUP(C5244,'BAB Identified Sites'!E:E,'BAB Identified Sites'!E:E,"missing",0)</f>
        <v>missing</v>
      </c>
    </row>
    <row r="5245" spans="1:8" hidden="1" x14ac:dyDescent="0.35">
      <c r="A5245">
        <v>480</v>
      </c>
      <c r="B5245" t="s">
        <v>3038</v>
      </c>
      <c r="C5245" t="s">
        <v>3072</v>
      </c>
      <c r="D5245" t="s">
        <v>3073</v>
      </c>
      <c r="E5245" s="26">
        <v>45139</v>
      </c>
      <c r="F5245" t="s">
        <v>6139</v>
      </c>
      <c r="G5245" t="s">
        <v>6138</v>
      </c>
      <c r="H5245" t="str">
        <f>_xlfn.XLOOKUP(C5245,'BAB Identified Sites'!E:E,'BAB Identified Sites'!E:E,"missing",0)</f>
        <v>missing</v>
      </c>
    </row>
    <row r="5246" spans="1:8" hidden="1" x14ac:dyDescent="0.35">
      <c r="A5246">
        <v>480</v>
      </c>
      <c r="B5246" t="s">
        <v>3038</v>
      </c>
      <c r="C5246" t="s">
        <v>3072</v>
      </c>
      <c r="D5246" t="s">
        <v>3073</v>
      </c>
      <c r="E5246" s="26">
        <v>45139</v>
      </c>
      <c r="F5246" t="s">
        <v>6140</v>
      </c>
      <c r="G5246" t="s">
        <v>6138</v>
      </c>
      <c r="H5246" t="str">
        <f>_xlfn.XLOOKUP(C5246,'BAB Identified Sites'!E:E,'BAB Identified Sites'!E:E,"missing",0)</f>
        <v>missing</v>
      </c>
    </row>
    <row r="5247" spans="1:8" hidden="1" x14ac:dyDescent="0.35">
      <c r="A5247">
        <v>480</v>
      </c>
      <c r="B5247" t="s">
        <v>3038</v>
      </c>
      <c r="C5247" t="s">
        <v>3072</v>
      </c>
      <c r="D5247" t="s">
        <v>3073</v>
      </c>
      <c r="E5247" s="26">
        <v>45170</v>
      </c>
      <c r="F5247" t="s">
        <v>6137</v>
      </c>
      <c r="G5247" t="s">
        <v>6138</v>
      </c>
      <c r="H5247" t="str">
        <f>_xlfn.XLOOKUP(C5247,'BAB Identified Sites'!E:E,'BAB Identified Sites'!E:E,"missing",0)</f>
        <v>missing</v>
      </c>
    </row>
    <row r="5248" spans="1:8" hidden="1" x14ac:dyDescent="0.35">
      <c r="A5248">
        <v>480</v>
      </c>
      <c r="B5248" t="s">
        <v>3038</v>
      </c>
      <c r="C5248" t="s">
        <v>3072</v>
      </c>
      <c r="D5248" t="s">
        <v>3073</v>
      </c>
      <c r="E5248" s="26">
        <v>45170</v>
      </c>
      <c r="F5248" t="s">
        <v>6139</v>
      </c>
      <c r="G5248" t="s">
        <v>6138</v>
      </c>
      <c r="H5248" t="str">
        <f>_xlfn.XLOOKUP(C5248,'BAB Identified Sites'!E:E,'BAB Identified Sites'!E:E,"missing",0)</f>
        <v>missing</v>
      </c>
    </row>
    <row r="5249" spans="1:8" hidden="1" x14ac:dyDescent="0.35">
      <c r="A5249">
        <v>480</v>
      </c>
      <c r="B5249" t="s">
        <v>3038</v>
      </c>
      <c r="C5249" t="s">
        <v>3072</v>
      </c>
      <c r="D5249" t="s">
        <v>3073</v>
      </c>
      <c r="E5249" s="26">
        <v>45170</v>
      </c>
      <c r="F5249" t="s">
        <v>6140</v>
      </c>
      <c r="G5249" t="s">
        <v>6138</v>
      </c>
      <c r="H5249" t="str">
        <f>_xlfn.XLOOKUP(C5249,'BAB Identified Sites'!E:E,'BAB Identified Sites'!E:E,"missing",0)</f>
        <v>missing</v>
      </c>
    </row>
    <row r="5250" spans="1:8" hidden="1" x14ac:dyDescent="0.35">
      <c r="A5250">
        <v>480</v>
      </c>
      <c r="B5250" t="s">
        <v>3038</v>
      </c>
      <c r="C5250" t="s">
        <v>3072</v>
      </c>
      <c r="D5250" t="s">
        <v>3073</v>
      </c>
      <c r="E5250" s="26">
        <v>45200</v>
      </c>
      <c r="F5250" t="s">
        <v>6137</v>
      </c>
      <c r="G5250" t="s">
        <v>6138</v>
      </c>
      <c r="H5250" t="str">
        <f>_xlfn.XLOOKUP(C5250,'BAB Identified Sites'!E:E,'BAB Identified Sites'!E:E,"missing",0)</f>
        <v>missing</v>
      </c>
    </row>
    <row r="5251" spans="1:8" hidden="1" x14ac:dyDescent="0.35">
      <c r="A5251">
        <v>480</v>
      </c>
      <c r="B5251" t="s">
        <v>3038</v>
      </c>
      <c r="C5251" t="s">
        <v>3072</v>
      </c>
      <c r="D5251" t="s">
        <v>3073</v>
      </c>
      <c r="E5251" s="26">
        <v>45200</v>
      </c>
      <c r="F5251" t="s">
        <v>6139</v>
      </c>
      <c r="G5251" t="s">
        <v>6138</v>
      </c>
      <c r="H5251" t="str">
        <f>_xlfn.XLOOKUP(C5251,'BAB Identified Sites'!E:E,'BAB Identified Sites'!E:E,"missing",0)</f>
        <v>missing</v>
      </c>
    </row>
    <row r="5252" spans="1:8" hidden="1" x14ac:dyDescent="0.35">
      <c r="A5252">
        <v>480</v>
      </c>
      <c r="B5252" t="s">
        <v>3038</v>
      </c>
      <c r="C5252" t="s">
        <v>3072</v>
      </c>
      <c r="D5252" t="s">
        <v>3073</v>
      </c>
      <c r="E5252" s="26">
        <v>45200</v>
      </c>
      <c r="F5252" t="s">
        <v>6140</v>
      </c>
      <c r="G5252" t="s">
        <v>6138</v>
      </c>
      <c r="H5252" t="str">
        <f>_xlfn.XLOOKUP(C5252,'BAB Identified Sites'!E:E,'BAB Identified Sites'!E:E,"missing",0)</f>
        <v>missing</v>
      </c>
    </row>
    <row r="5253" spans="1:8" hidden="1" x14ac:dyDescent="0.35">
      <c r="A5253">
        <v>480</v>
      </c>
      <c r="B5253" t="s">
        <v>3038</v>
      </c>
      <c r="C5253" t="s">
        <v>3072</v>
      </c>
      <c r="D5253" t="s">
        <v>3073</v>
      </c>
      <c r="E5253" s="26">
        <v>45231</v>
      </c>
      <c r="F5253" t="s">
        <v>6137</v>
      </c>
      <c r="G5253" t="s">
        <v>6138</v>
      </c>
      <c r="H5253" t="str">
        <f>_xlfn.XLOOKUP(C5253,'BAB Identified Sites'!E:E,'BAB Identified Sites'!E:E,"missing",0)</f>
        <v>missing</v>
      </c>
    </row>
    <row r="5254" spans="1:8" hidden="1" x14ac:dyDescent="0.35">
      <c r="A5254">
        <v>480</v>
      </c>
      <c r="B5254" t="s">
        <v>3038</v>
      </c>
      <c r="C5254" t="s">
        <v>3072</v>
      </c>
      <c r="D5254" t="s">
        <v>3073</v>
      </c>
      <c r="E5254" s="26">
        <v>45231</v>
      </c>
      <c r="F5254" t="s">
        <v>6139</v>
      </c>
      <c r="G5254" t="s">
        <v>6138</v>
      </c>
      <c r="H5254" t="str">
        <f>_xlfn.XLOOKUP(C5254,'BAB Identified Sites'!E:E,'BAB Identified Sites'!E:E,"missing",0)</f>
        <v>missing</v>
      </c>
    </row>
    <row r="5255" spans="1:8" hidden="1" x14ac:dyDescent="0.35">
      <c r="A5255">
        <v>480</v>
      </c>
      <c r="B5255" t="s">
        <v>3038</v>
      </c>
      <c r="C5255" t="s">
        <v>3072</v>
      </c>
      <c r="D5255" t="s">
        <v>3073</v>
      </c>
      <c r="E5255" s="26">
        <v>45231</v>
      </c>
      <c r="F5255" t="s">
        <v>6140</v>
      </c>
      <c r="G5255" t="s">
        <v>6138</v>
      </c>
      <c r="H5255" t="str">
        <f>_xlfn.XLOOKUP(C5255,'BAB Identified Sites'!E:E,'BAB Identified Sites'!E:E,"missing",0)</f>
        <v>missing</v>
      </c>
    </row>
    <row r="5256" spans="1:8" hidden="1" x14ac:dyDescent="0.35">
      <c r="A5256">
        <v>480</v>
      </c>
      <c r="B5256" t="s">
        <v>3038</v>
      </c>
      <c r="C5256" t="s">
        <v>3072</v>
      </c>
      <c r="D5256" t="s">
        <v>3073</v>
      </c>
      <c r="E5256" s="26">
        <v>45261</v>
      </c>
      <c r="F5256" t="s">
        <v>6137</v>
      </c>
      <c r="G5256" t="s">
        <v>6138</v>
      </c>
      <c r="H5256" t="str">
        <f>_xlfn.XLOOKUP(C5256,'BAB Identified Sites'!E:E,'BAB Identified Sites'!E:E,"missing",0)</f>
        <v>missing</v>
      </c>
    </row>
    <row r="5257" spans="1:8" hidden="1" x14ac:dyDescent="0.35">
      <c r="A5257">
        <v>480</v>
      </c>
      <c r="B5257" t="s">
        <v>3038</v>
      </c>
      <c r="C5257" t="s">
        <v>3072</v>
      </c>
      <c r="D5257" t="s">
        <v>3073</v>
      </c>
      <c r="E5257" s="26">
        <v>45261</v>
      </c>
      <c r="F5257" t="s">
        <v>6139</v>
      </c>
      <c r="G5257" t="s">
        <v>6138</v>
      </c>
      <c r="H5257" t="str">
        <f>_xlfn.XLOOKUP(C5257,'BAB Identified Sites'!E:E,'BAB Identified Sites'!E:E,"missing",0)</f>
        <v>missing</v>
      </c>
    </row>
    <row r="5258" spans="1:8" hidden="1" x14ac:dyDescent="0.35">
      <c r="A5258">
        <v>480</v>
      </c>
      <c r="B5258" t="s">
        <v>3038</v>
      </c>
      <c r="C5258" t="s">
        <v>3072</v>
      </c>
      <c r="D5258" t="s">
        <v>3073</v>
      </c>
      <c r="E5258" s="26">
        <v>45261</v>
      </c>
      <c r="F5258" t="s">
        <v>6140</v>
      </c>
      <c r="G5258" t="s">
        <v>6138</v>
      </c>
      <c r="H5258" t="str">
        <f>_xlfn.XLOOKUP(C5258,'BAB Identified Sites'!E:E,'BAB Identified Sites'!E:E,"missing",0)</f>
        <v>missing</v>
      </c>
    </row>
    <row r="5259" spans="1:8" hidden="1" x14ac:dyDescent="0.35">
      <c r="A5259">
        <v>920</v>
      </c>
      <c r="B5259" t="s">
        <v>3779</v>
      </c>
      <c r="C5259" t="s">
        <v>3784</v>
      </c>
      <c r="D5259" t="s">
        <v>3785</v>
      </c>
      <c r="E5259" s="26">
        <v>45139</v>
      </c>
      <c r="F5259" t="s">
        <v>6137</v>
      </c>
      <c r="G5259" t="s">
        <v>6138</v>
      </c>
      <c r="H5259" t="str">
        <f>_xlfn.XLOOKUP(C5259,'BAB Identified Sites'!E:E,'BAB Identified Sites'!E:E,"missing",0)</f>
        <v>missing</v>
      </c>
    </row>
    <row r="5260" spans="1:8" hidden="1" x14ac:dyDescent="0.35">
      <c r="A5260">
        <v>920</v>
      </c>
      <c r="B5260" t="s">
        <v>3779</v>
      </c>
      <c r="C5260" t="s">
        <v>3784</v>
      </c>
      <c r="D5260" t="s">
        <v>3785</v>
      </c>
      <c r="E5260" s="26">
        <v>45139</v>
      </c>
      <c r="F5260" t="s">
        <v>6139</v>
      </c>
      <c r="G5260" t="s">
        <v>6138</v>
      </c>
      <c r="H5260" t="str">
        <f>_xlfn.XLOOKUP(C5260,'BAB Identified Sites'!E:E,'BAB Identified Sites'!E:E,"missing",0)</f>
        <v>missing</v>
      </c>
    </row>
    <row r="5261" spans="1:8" hidden="1" x14ac:dyDescent="0.35">
      <c r="A5261">
        <v>920</v>
      </c>
      <c r="B5261" t="s">
        <v>3779</v>
      </c>
      <c r="C5261" t="s">
        <v>3784</v>
      </c>
      <c r="D5261" t="s">
        <v>3785</v>
      </c>
      <c r="E5261" s="26">
        <v>45170</v>
      </c>
      <c r="F5261" t="s">
        <v>6137</v>
      </c>
      <c r="G5261" t="s">
        <v>6138</v>
      </c>
      <c r="H5261" t="str">
        <f>_xlfn.XLOOKUP(C5261,'BAB Identified Sites'!E:E,'BAB Identified Sites'!E:E,"missing",0)</f>
        <v>missing</v>
      </c>
    </row>
    <row r="5262" spans="1:8" hidden="1" x14ac:dyDescent="0.35">
      <c r="A5262">
        <v>920</v>
      </c>
      <c r="B5262" t="s">
        <v>3779</v>
      </c>
      <c r="C5262" t="s">
        <v>3784</v>
      </c>
      <c r="D5262" t="s">
        <v>3785</v>
      </c>
      <c r="E5262" s="26">
        <v>45170</v>
      </c>
      <c r="F5262" t="s">
        <v>6139</v>
      </c>
      <c r="G5262" t="s">
        <v>6138</v>
      </c>
      <c r="H5262" t="str">
        <f>_xlfn.XLOOKUP(C5262,'BAB Identified Sites'!E:E,'BAB Identified Sites'!E:E,"missing",0)</f>
        <v>missing</v>
      </c>
    </row>
    <row r="5263" spans="1:8" hidden="1" x14ac:dyDescent="0.35">
      <c r="A5263">
        <v>920</v>
      </c>
      <c r="B5263" t="s">
        <v>3779</v>
      </c>
      <c r="C5263" t="s">
        <v>3784</v>
      </c>
      <c r="D5263" t="s">
        <v>3785</v>
      </c>
      <c r="E5263" s="26">
        <v>45200</v>
      </c>
      <c r="F5263" t="s">
        <v>6137</v>
      </c>
      <c r="G5263" t="s">
        <v>6138</v>
      </c>
      <c r="H5263" t="str">
        <f>_xlfn.XLOOKUP(C5263,'BAB Identified Sites'!E:E,'BAB Identified Sites'!E:E,"missing",0)</f>
        <v>missing</v>
      </c>
    </row>
    <row r="5264" spans="1:8" hidden="1" x14ac:dyDescent="0.35">
      <c r="A5264">
        <v>920</v>
      </c>
      <c r="B5264" t="s">
        <v>3779</v>
      </c>
      <c r="C5264" t="s">
        <v>3784</v>
      </c>
      <c r="D5264" t="s">
        <v>3785</v>
      </c>
      <c r="E5264" s="26">
        <v>45200</v>
      </c>
      <c r="F5264" t="s">
        <v>6139</v>
      </c>
      <c r="G5264" t="s">
        <v>6138</v>
      </c>
      <c r="H5264" t="str">
        <f>_xlfn.XLOOKUP(C5264,'BAB Identified Sites'!E:E,'BAB Identified Sites'!E:E,"missing",0)</f>
        <v>missing</v>
      </c>
    </row>
    <row r="5265" spans="1:8" hidden="1" x14ac:dyDescent="0.35">
      <c r="A5265">
        <v>920</v>
      </c>
      <c r="B5265" t="s">
        <v>3779</v>
      </c>
      <c r="C5265" t="s">
        <v>3784</v>
      </c>
      <c r="D5265" t="s">
        <v>3785</v>
      </c>
      <c r="E5265" s="26">
        <v>45231</v>
      </c>
      <c r="F5265" t="s">
        <v>6137</v>
      </c>
      <c r="G5265" t="s">
        <v>6138</v>
      </c>
      <c r="H5265" t="str">
        <f>_xlfn.XLOOKUP(C5265,'BAB Identified Sites'!E:E,'BAB Identified Sites'!E:E,"missing",0)</f>
        <v>missing</v>
      </c>
    </row>
    <row r="5266" spans="1:8" hidden="1" x14ac:dyDescent="0.35">
      <c r="A5266">
        <v>920</v>
      </c>
      <c r="B5266" t="s">
        <v>3779</v>
      </c>
      <c r="C5266" t="s">
        <v>3784</v>
      </c>
      <c r="D5266" t="s">
        <v>3785</v>
      </c>
      <c r="E5266" s="26">
        <v>45231</v>
      </c>
      <c r="F5266" t="s">
        <v>6139</v>
      </c>
      <c r="G5266" t="s">
        <v>6138</v>
      </c>
      <c r="H5266" t="str">
        <f>_xlfn.XLOOKUP(C5266,'BAB Identified Sites'!E:E,'BAB Identified Sites'!E:E,"missing",0)</f>
        <v>missing</v>
      </c>
    </row>
    <row r="5267" spans="1:8" hidden="1" x14ac:dyDescent="0.35">
      <c r="A5267">
        <v>920</v>
      </c>
      <c r="B5267" t="s">
        <v>3779</v>
      </c>
      <c r="C5267" t="s">
        <v>3784</v>
      </c>
      <c r="D5267" t="s">
        <v>3785</v>
      </c>
      <c r="E5267" s="26">
        <v>45261</v>
      </c>
      <c r="F5267" t="s">
        <v>6137</v>
      </c>
      <c r="G5267" t="s">
        <v>6138</v>
      </c>
      <c r="H5267" t="str">
        <f>_xlfn.XLOOKUP(C5267,'BAB Identified Sites'!E:E,'BAB Identified Sites'!E:E,"missing",0)</f>
        <v>missing</v>
      </c>
    </row>
    <row r="5268" spans="1:8" hidden="1" x14ac:dyDescent="0.35">
      <c r="A5268">
        <v>920</v>
      </c>
      <c r="B5268" t="s">
        <v>3779</v>
      </c>
      <c r="C5268" t="s">
        <v>3784</v>
      </c>
      <c r="D5268" t="s">
        <v>3785</v>
      </c>
      <c r="E5268" s="26">
        <v>45261</v>
      </c>
      <c r="F5268" t="s">
        <v>6139</v>
      </c>
      <c r="G5268" t="s">
        <v>6138</v>
      </c>
      <c r="H5268" t="str">
        <f>_xlfn.XLOOKUP(C5268,'BAB Identified Sites'!E:E,'BAB Identified Sites'!E:E,"missing",0)</f>
        <v>missing</v>
      </c>
    </row>
    <row r="5269" spans="1:8" hidden="1" x14ac:dyDescent="0.35">
      <c r="A5269">
        <v>920</v>
      </c>
      <c r="B5269" t="s">
        <v>3779</v>
      </c>
      <c r="C5269" t="s">
        <v>3782</v>
      </c>
      <c r="D5269" t="s">
        <v>3783</v>
      </c>
      <c r="E5269" s="26">
        <v>45139</v>
      </c>
      <c r="F5269" t="s">
        <v>6137</v>
      </c>
      <c r="G5269" t="s">
        <v>6138</v>
      </c>
      <c r="H5269" t="str">
        <f>_xlfn.XLOOKUP(C5269,'BAB Identified Sites'!E:E,'BAB Identified Sites'!E:E,"missing",0)</f>
        <v>missing</v>
      </c>
    </row>
    <row r="5270" spans="1:8" hidden="1" x14ac:dyDescent="0.35">
      <c r="A5270">
        <v>920</v>
      </c>
      <c r="B5270" t="s">
        <v>3779</v>
      </c>
      <c r="C5270" t="s">
        <v>3782</v>
      </c>
      <c r="D5270" t="s">
        <v>3783</v>
      </c>
      <c r="E5270" s="26">
        <v>45139</v>
      </c>
      <c r="F5270" t="s">
        <v>6139</v>
      </c>
      <c r="G5270" t="s">
        <v>6138</v>
      </c>
      <c r="H5270" t="str">
        <f>_xlfn.XLOOKUP(C5270,'BAB Identified Sites'!E:E,'BAB Identified Sites'!E:E,"missing",0)</f>
        <v>missing</v>
      </c>
    </row>
    <row r="5271" spans="1:8" hidden="1" x14ac:dyDescent="0.35">
      <c r="A5271">
        <v>920</v>
      </c>
      <c r="B5271" t="s">
        <v>3779</v>
      </c>
      <c r="C5271" t="s">
        <v>3782</v>
      </c>
      <c r="D5271" t="s">
        <v>3783</v>
      </c>
      <c r="E5271" s="26">
        <v>45170</v>
      </c>
      <c r="F5271" t="s">
        <v>6137</v>
      </c>
      <c r="G5271" t="s">
        <v>6138</v>
      </c>
      <c r="H5271" t="str">
        <f>_xlfn.XLOOKUP(C5271,'BAB Identified Sites'!E:E,'BAB Identified Sites'!E:E,"missing",0)</f>
        <v>missing</v>
      </c>
    </row>
    <row r="5272" spans="1:8" hidden="1" x14ac:dyDescent="0.35">
      <c r="A5272">
        <v>920</v>
      </c>
      <c r="B5272" t="s">
        <v>3779</v>
      </c>
      <c r="C5272" t="s">
        <v>3782</v>
      </c>
      <c r="D5272" t="s">
        <v>3783</v>
      </c>
      <c r="E5272" s="26">
        <v>45170</v>
      </c>
      <c r="F5272" t="s">
        <v>6139</v>
      </c>
      <c r="G5272" t="s">
        <v>6138</v>
      </c>
      <c r="H5272" t="str">
        <f>_xlfn.XLOOKUP(C5272,'BAB Identified Sites'!E:E,'BAB Identified Sites'!E:E,"missing",0)</f>
        <v>missing</v>
      </c>
    </row>
    <row r="5273" spans="1:8" hidden="1" x14ac:dyDescent="0.35">
      <c r="A5273">
        <v>920</v>
      </c>
      <c r="B5273" t="s">
        <v>3779</v>
      </c>
      <c r="C5273" t="s">
        <v>3782</v>
      </c>
      <c r="D5273" t="s">
        <v>3783</v>
      </c>
      <c r="E5273" s="26">
        <v>45200</v>
      </c>
      <c r="F5273" t="s">
        <v>6137</v>
      </c>
      <c r="G5273" t="s">
        <v>6138</v>
      </c>
      <c r="H5273" t="str">
        <f>_xlfn.XLOOKUP(C5273,'BAB Identified Sites'!E:E,'BAB Identified Sites'!E:E,"missing",0)</f>
        <v>missing</v>
      </c>
    </row>
    <row r="5274" spans="1:8" hidden="1" x14ac:dyDescent="0.35">
      <c r="A5274">
        <v>920</v>
      </c>
      <c r="B5274" t="s">
        <v>3779</v>
      </c>
      <c r="C5274" t="s">
        <v>3782</v>
      </c>
      <c r="D5274" t="s">
        <v>3783</v>
      </c>
      <c r="E5274" s="26">
        <v>45200</v>
      </c>
      <c r="F5274" t="s">
        <v>6139</v>
      </c>
      <c r="G5274" t="s">
        <v>6138</v>
      </c>
      <c r="H5274" t="str">
        <f>_xlfn.XLOOKUP(C5274,'BAB Identified Sites'!E:E,'BAB Identified Sites'!E:E,"missing",0)</f>
        <v>missing</v>
      </c>
    </row>
    <row r="5275" spans="1:8" hidden="1" x14ac:dyDescent="0.35">
      <c r="A5275">
        <v>920</v>
      </c>
      <c r="B5275" t="s">
        <v>3779</v>
      </c>
      <c r="C5275" t="s">
        <v>3782</v>
      </c>
      <c r="D5275" t="s">
        <v>3783</v>
      </c>
      <c r="E5275" s="26">
        <v>45231</v>
      </c>
      <c r="F5275" t="s">
        <v>6137</v>
      </c>
      <c r="G5275" t="s">
        <v>6138</v>
      </c>
      <c r="H5275" t="str">
        <f>_xlfn.XLOOKUP(C5275,'BAB Identified Sites'!E:E,'BAB Identified Sites'!E:E,"missing",0)</f>
        <v>missing</v>
      </c>
    </row>
    <row r="5276" spans="1:8" hidden="1" x14ac:dyDescent="0.35">
      <c r="A5276">
        <v>920</v>
      </c>
      <c r="B5276" t="s">
        <v>3779</v>
      </c>
      <c r="C5276" t="s">
        <v>3782</v>
      </c>
      <c r="D5276" t="s">
        <v>3783</v>
      </c>
      <c r="E5276" s="26">
        <v>45231</v>
      </c>
      <c r="F5276" t="s">
        <v>6139</v>
      </c>
      <c r="G5276" t="s">
        <v>6138</v>
      </c>
      <c r="H5276" t="str">
        <f>_xlfn.XLOOKUP(C5276,'BAB Identified Sites'!E:E,'BAB Identified Sites'!E:E,"missing",0)</f>
        <v>missing</v>
      </c>
    </row>
    <row r="5277" spans="1:8" hidden="1" x14ac:dyDescent="0.35">
      <c r="A5277">
        <v>920</v>
      </c>
      <c r="B5277" t="s">
        <v>3779</v>
      </c>
      <c r="C5277" t="s">
        <v>3782</v>
      </c>
      <c r="D5277" t="s">
        <v>3783</v>
      </c>
      <c r="E5277" s="26">
        <v>45261</v>
      </c>
      <c r="F5277" t="s">
        <v>6137</v>
      </c>
      <c r="G5277" t="s">
        <v>6138</v>
      </c>
      <c r="H5277" t="str">
        <f>_xlfn.XLOOKUP(C5277,'BAB Identified Sites'!E:E,'BAB Identified Sites'!E:E,"missing",0)</f>
        <v>missing</v>
      </c>
    </row>
    <row r="5278" spans="1:8" hidden="1" x14ac:dyDescent="0.35">
      <c r="A5278">
        <v>920</v>
      </c>
      <c r="B5278" t="s">
        <v>3779</v>
      </c>
      <c r="C5278" t="s">
        <v>3782</v>
      </c>
      <c r="D5278" t="s">
        <v>3783</v>
      </c>
      <c r="E5278" s="26">
        <v>45261</v>
      </c>
      <c r="F5278" t="s">
        <v>6139</v>
      </c>
      <c r="G5278" t="s">
        <v>6138</v>
      </c>
      <c r="H5278" t="str">
        <f>_xlfn.XLOOKUP(C5278,'BAB Identified Sites'!E:E,'BAB Identified Sites'!E:E,"missing",0)</f>
        <v>missing</v>
      </c>
    </row>
    <row r="5279" spans="1:8" hidden="1" x14ac:dyDescent="0.35">
      <c r="A5279">
        <v>1195</v>
      </c>
      <c r="B5279" t="s">
        <v>4277</v>
      </c>
      <c r="C5279" t="s">
        <v>4280</v>
      </c>
      <c r="D5279" t="s">
        <v>4281</v>
      </c>
      <c r="E5279" s="26">
        <v>45139</v>
      </c>
      <c r="F5279" t="s">
        <v>6137</v>
      </c>
      <c r="G5279" t="s">
        <v>6138</v>
      </c>
      <c r="H5279" t="str">
        <f>_xlfn.XLOOKUP(C5279,'BAB Identified Sites'!E:E,'BAB Identified Sites'!E:E,"missing",0)</f>
        <v>missing</v>
      </c>
    </row>
    <row r="5280" spans="1:8" hidden="1" x14ac:dyDescent="0.35">
      <c r="A5280">
        <v>1195</v>
      </c>
      <c r="B5280" t="s">
        <v>4277</v>
      </c>
      <c r="C5280" t="s">
        <v>4280</v>
      </c>
      <c r="D5280" t="s">
        <v>4281</v>
      </c>
      <c r="E5280" s="26">
        <v>45139</v>
      </c>
      <c r="F5280" t="s">
        <v>6139</v>
      </c>
      <c r="G5280" t="s">
        <v>6138</v>
      </c>
      <c r="H5280" t="str">
        <f>_xlfn.XLOOKUP(C5280,'BAB Identified Sites'!E:E,'BAB Identified Sites'!E:E,"missing",0)</f>
        <v>missing</v>
      </c>
    </row>
    <row r="5281" spans="1:8" hidden="1" x14ac:dyDescent="0.35">
      <c r="A5281">
        <v>1195</v>
      </c>
      <c r="B5281" t="s">
        <v>4277</v>
      </c>
      <c r="C5281" t="s">
        <v>4280</v>
      </c>
      <c r="D5281" t="s">
        <v>4281</v>
      </c>
      <c r="E5281" s="26">
        <v>45170</v>
      </c>
      <c r="F5281" t="s">
        <v>6137</v>
      </c>
      <c r="G5281" t="s">
        <v>6138</v>
      </c>
      <c r="H5281" t="str">
        <f>_xlfn.XLOOKUP(C5281,'BAB Identified Sites'!E:E,'BAB Identified Sites'!E:E,"missing",0)</f>
        <v>missing</v>
      </c>
    </row>
    <row r="5282" spans="1:8" hidden="1" x14ac:dyDescent="0.35">
      <c r="A5282">
        <v>1195</v>
      </c>
      <c r="B5282" t="s">
        <v>4277</v>
      </c>
      <c r="C5282" t="s">
        <v>4280</v>
      </c>
      <c r="D5282" t="s">
        <v>4281</v>
      </c>
      <c r="E5282" s="26">
        <v>45170</v>
      </c>
      <c r="F5282" t="s">
        <v>6139</v>
      </c>
      <c r="G5282" t="s">
        <v>6138</v>
      </c>
      <c r="H5282" t="str">
        <f>_xlfn.XLOOKUP(C5282,'BAB Identified Sites'!E:E,'BAB Identified Sites'!E:E,"missing",0)</f>
        <v>missing</v>
      </c>
    </row>
    <row r="5283" spans="1:8" hidden="1" x14ac:dyDescent="0.35">
      <c r="A5283">
        <v>1195</v>
      </c>
      <c r="B5283" t="s">
        <v>4277</v>
      </c>
      <c r="C5283" t="s">
        <v>4280</v>
      </c>
      <c r="D5283" t="s">
        <v>4281</v>
      </c>
      <c r="E5283" s="26">
        <v>45200</v>
      </c>
      <c r="F5283" t="s">
        <v>6137</v>
      </c>
      <c r="G5283" t="s">
        <v>6138</v>
      </c>
      <c r="H5283" t="str">
        <f>_xlfn.XLOOKUP(C5283,'BAB Identified Sites'!E:E,'BAB Identified Sites'!E:E,"missing",0)</f>
        <v>missing</v>
      </c>
    </row>
    <row r="5284" spans="1:8" hidden="1" x14ac:dyDescent="0.35">
      <c r="A5284">
        <v>1195</v>
      </c>
      <c r="B5284" t="s">
        <v>4277</v>
      </c>
      <c r="C5284" t="s">
        <v>4280</v>
      </c>
      <c r="D5284" t="s">
        <v>4281</v>
      </c>
      <c r="E5284" s="26">
        <v>45200</v>
      </c>
      <c r="F5284" t="s">
        <v>6139</v>
      </c>
      <c r="G5284" t="s">
        <v>6138</v>
      </c>
      <c r="H5284" t="str">
        <f>_xlfn.XLOOKUP(C5284,'BAB Identified Sites'!E:E,'BAB Identified Sites'!E:E,"missing",0)</f>
        <v>missing</v>
      </c>
    </row>
    <row r="5285" spans="1:8" hidden="1" x14ac:dyDescent="0.35">
      <c r="A5285">
        <v>1195</v>
      </c>
      <c r="B5285" t="s">
        <v>4277</v>
      </c>
      <c r="C5285" t="s">
        <v>4280</v>
      </c>
      <c r="D5285" t="s">
        <v>4281</v>
      </c>
      <c r="E5285" s="26">
        <v>45231</v>
      </c>
      <c r="F5285" t="s">
        <v>6137</v>
      </c>
      <c r="G5285" t="s">
        <v>6138</v>
      </c>
      <c r="H5285" t="str">
        <f>_xlfn.XLOOKUP(C5285,'BAB Identified Sites'!E:E,'BAB Identified Sites'!E:E,"missing",0)</f>
        <v>missing</v>
      </c>
    </row>
    <row r="5286" spans="1:8" hidden="1" x14ac:dyDescent="0.35">
      <c r="A5286">
        <v>1195</v>
      </c>
      <c r="B5286" t="s">
        <v>4277</v>
      </c>
      <c r="C5286" t="s">
        <v>4280</v>
      </c>
      <c r="D5286" t="s">
        <v>4281</v>
      </c>
      <c r="E5286" s="26">
        <v>45231</v>
      </c>
      <c r="F5286" t="s">
        <v>6139</v>
      </c>
      <c r="G5286" t="s">
        <v>6138</v>
      </c>
      <c r="H5286" t="str">
        <f>_xlfn.XLOOKUP(C5286,'BAB Identified Sites'!E:E,'BAB Identified Sites'!E:E,"missing",0)</f>
        <v>missing</v>
      </c>
    </row>
    <row r="5287" spans="1:8" hidden="1" x14ac:dyDescent="0.35">
      <c r="A5287">
        <v>1195</v>
      </c>
      <c r="B5287" t="s">
        <v>4277</v>
      </c>
      <c r="C5287" t="s">
        <v>4280</v>
      </c>
      <c r="D5287" t="s">
        <v>4281</v>
      </c>
      <c r="E5287" s="26">
        <v>45261</v>
      </c>
      <c r="F5287" t="s">
        <v>6137</v>
      </c>
      <c r="G5287" t="s">
        <v>6138</v>
      </c>
      <c r="H5287" t="str">
        <f>_xlfn.XLOOKUP(C5287,'BAB Identified Sites'!E:E,'BAB Identified Sites'!E:E,"missing",0)</f>
        <v>missing</v>
      </c>
    </row>
    <row r="5288" spans="1:8" hidden="1" x14ac:dyDescent="0.35">
      <c r="A5288">
        <v>1195</v>
      </c>
      <c r="B5288" t="s">
        <v>4277</v>
      </c>
      <c r="C5288" t="s">
        <v>4280</v>
      </c>
      <c r="D5288" t="s">
        <v>4281</v>
      </c>
      <c r="E5288" s="26">
        <v>45261</v>
      </c>
      <c r="F5288" t="s">
        <v>6139</v>
      </c>
      <c r="G5288" t="s">
        <v>6138</v>
      </c>
      <c r="H5288" t="str">
        <f>_xlfn.XLOOKUP(C5288,'BAB Identified Sites'!E:E,'BAB Identified Sites'!E:E,"missing",0)</f>
        <v>missing</v>
      </c>
    </row>
    <row r="5289" spans="1:8" hidden="1" x14ac:dyDescent="0.35">
      <c r="A5289">
        <v>1420</v>
      </c>
      <c r="B5289" t="s">
        <v>4361</v>
      </c>
      <c r="C5289" t="s">
        <v>4433</v>
      </c>
      <c r="D5289" t="s">
        <v>4434</v>
      </c>
      <c r="E5289" s="26">
        <v>45139</v>
      </c>
      <c r="F5289" t="s">
        <v>6137</v>
      </c>
      <c r="G5289" t="s">
        <v>6138</v>
      </c>
      <c r="H5289" t="str">
        <f>_xlfn.XLOOKUP(C5289,'BAB Identified Sites'!E:E,'BAB Identified Sites'!E:E,"missing",0)</f>
        <v>missing</v>
      </c>
    </row>
    <row r="5290" spans="1:8" hidden="1" x14ac:dyDescent="0.35">
      <c r="A5290">
        <v>1420</v>
      </c>
      <c r="B5290" t="s">
        <v>4361</v>
      </c>
      <c r="C5290" t="s">
        <v>4433</v>
      </c>
      <c r="D5290" t="s">
        <v>4434</v>
      </c>
      <c r="E5290" s="26">
        <v>45139</v>
      </c>
      <c r="F5290" t="s">
        <v>6139</v>
      </c>
      <c r="G5290" t="s">
        <v>6138</v>
      </c>
      <c r="H5290" t="str">
        <f>_xlfn.XLOOKUP(C5290,'BAB Identified Sites'!E:E,'BAB Identified Sites'!E:E,"missing",0)</f>
        <v>missing</v>
      </c>
    </row>
    <row r="5291" spans="1:8" hidden="1" x14ac:dyDescent="0.35">
      <c r="A5291">
        <v>1420</v>
      </c>
      <c r="B5291" t="s">
        <v>4361</v>
      </c>
      <c r="C5291" t="s">
        <v>4433</v>
      </c>
      <c r="D5291" t="s">
        <v>4434</v>
      </c>
      <c r="E5291" s="26">
        <v>45170</v>
      </c>
      <c r="F5291" t="s">
        <v>6137</v>
      </c>
      <c r="G5291" t="s">
        <v>6138</v>
      </c>
      <c r="H5291" t="str">
        <f>_xlfn.XLOOKUP(C5291,'BAB Identified Sites'!E:E,'BAB Identified Sites'!E:E,"missing",0)</f>
        <v>missing</v>
      </c>
    </row>
    <row r="5292" spans="1:8" hidden="1" x14ac:dyDescent="0.35">
      <c r="A5292">
        <v>1420</v>
      </c>
      <c r="B5292" t="s">
        <v>4361</v>
      </c>
      <c r="C5292" t="s">
        <v>4433</v>
      </c>
      <c r="D5292" t="s">
        <v>4434</v>
      </c>
      <c r="E5292" s="26">
        <v>45170</v>
      </c>
      <c r="F5292" t="s">
        <v>6139</v>
      </c>
      <c r="G5292" t="s">
        <v>6138</v>
      </c>
      <c r="H5292" t="str">
        <f>_xlfn.XLOOKUP(C5292,'BAB Identified Sites'!E:E,'BAB Identified Sites'!E:E,"missing",0)</f>
        <v>missing</v>
      </c>
    </row>
    <row r="5293" spans="1:8" hidden="1" x14ac:dyDescent="0.35">
      <c r="A5293">
        <v>1420</v>
      </c>
      <c r="B5293" t="s">
        <v>4361</v>
      </c>
      <c r="C5293" t="s">
        <v>4433</v>
      </c>
      <c r="D5293" t="s">
        <v>4434</v>
      </c>
      <c r="E5293" s="26">
        <v>45200</v>
      </c>
      <c r="F5293" t="s">
        <v>6137</v>
      </c>
      <c r="G5293" t="s">
        <v>6138</v>
      </c>
      <c r="H5293" t="str">
        <f>_xlfn.XLOOKUP(C5293,'BAB Identified Sites'!E:E,'BAB Identified Sites'!E:E,"missing",0)</f>
        <v>missing</v>
      </c>
    </row>
    <row r="5294" spans="1:8" hidden="1" x14ac:dyDescent="0.35">
      <c r="A5294">
        <v>1420</v>
      </c>
      <c r="B5294" t="s">
        <v>4361</v>
      </c>
      <c r="C5294" t="s">
        <v>4433</v>
      </c>
      <c r="D5294" t="s">
        <v>4434</v>
      </c>
      <c r="E5294" s="26">
        <v>45200</v>
      </c>
      <c r="F5294" t="s">
        <v>6139</v>
      </c>
      <c r="G5294" t="s">
        <v>6138</v>
      </c>
      <c r="H5294" t="str">
        <f>_xlfn.XLOOKUP(C5294,'BAB Identified Sites'!E:E,'BAB Identified Sites'!E:E,"missing",0)</f>
        <v>missing</v>
      </c>
    </row>
    <row r="5295" spans="1:8" hidden="1" x14ac:dyDescent="0.35">
      <c r="A5295">
        <v>1420</v>
      </c>
      <c r="B5295" t="s">
        <v>4361</v>
      </c>
      <c r="C5295" t="s">
        <v>4433</v>
      </c>
      <c r="D5295" t="s">
        <v>4434</v>
      </c>
      <c r="E5295" s="26">
        <v>45231</v>
      </c>
      <c r="F5295" t="s">
        <v>6137</v>
      </c>
      <c r="G5295" t="s">
        <v>6138</v>
      </c>
      <c r="H5295" t="str">
        <f>_xlfn.XLOOKUP(C5295,'BAB Identified Sites'!E:E,'BAB Identified Sites'!E:E,"missing",0)</f>
        <v>missing</v>
      </c>
    </row>
    <row r="5296" spans="1:8" hidden="1" x14ac:dyDescent="0.35">
      <c r="A5296">
        <v>1420</v>
      </c>
      <c r="B5296" t="s">
        <v>4361</v>
      </c>
      <c r="C5296" t="s">
        <v>4433</v>
      </c>
      <c r="D5296" t="s">
        <v>4434</v>
      </c>
      <c r="E5296" s="26">
        <v>45231</v>
      </c>
      <c r="F5296" t="s">
        <v>6139</v>
      </c>
      <c r="G5296" t="s">
        <v>6138</v>
      </c>
      <c r="H5296" t="str">
        <f>_xlfn.XLOOKUP(C5296,'BAB Identified Sites'!E:E,'BAB Identified Sites'!E:E,"missing",0)</f>
        <v>missing</v>
      </c>
    </row>
    <row r="5297" spans="1:8" hidden="1" x14ac:dyDescent="0.35">
      <c r="A5297">
        <v>1420</v>
      </c>
      <c r="B5297" t="s">
        <v>4361</v>
      </c>
      <c r="C5297" t="s">
        <v>4433</v>
      </c>
      <c r="D5297" t="s">
        <v>4434</v>
      </c>
      <c r="E5297" s="26">
        <v>45261</v>
      </c>
      <c r="F5297" t="s">
        <v>6137</v>
      </c>
      <c r="G5297" t="s">
        <v>6138</v>
      </c>
      <c r="H5297" t="str">
        <f>_xlfn.XLOOKUP(C5297,'BAB Identified Sites'!E:E,'BAB Identified Sites'!E:E,"missing",0)</f>
        <v>missing</v>
      </c>
    </row>
    <row r="5298" spans="1:8" hidden="1" x14ac:dyDescent="0.35">
      <c r="A5298">
        <v>1420</v>
      </c>
      <c r="B5298" t="s">
        <v>4361</v>
      </c>
      <c r="C5298" t="s">
        <v>4433</v>
      </c>
      <c r="D5298" t="s">
        <v>4434</v>
      </c>
      <c r="E5298" s="26">
        <v>45261</v>
      </c>
      <c r="F5298" t="s">
        <v>6139</v>
      </c>
      <c r="G5298" t="s">
        <v>6138</v>
      </c>
      <c r="H5298" t="str">
        <f>_xlfn.XLOOKUP(C5298,'BAB Identified Sites'!E:E,'BAB Identified Sites'!E:E,"missing",0)</f>
        <v>missing</v>
      </c>
    </row>
    <row r="5299" spans="1:8" hidden="1" x14ac:dyDescent="0.35">
      <c r="A5299">
        <v>180</v>
      </c>
      <c r="B5299" t="s">
        <v>2777</v>
      </c>
      <c r="C5299" t="s">
        <v>2813</v>
      </c>
      <c r="D5299" t="s">
        <v>2814</v>
      </c>
      <c r="E5299" s="26">
        <v>45139</v>
      </c>
      <c r="F5299" t="s">
        <v>6137</v>
      </c>
      <c r="G5299" t="s">
        <v>6138</v>
      </c>
      <c r="H5299" t="str">
        <f>_xlfn.XLOOKUP(C5299,'BAB Identified Sites'!E:E,'BAB Identified Sites'!E:E,"missing",0)</f>
        <v>02618</v>
      </c>
    </row>
    <row r="5300" spans="1:8" hidden="1" x14ac:dyDescent="0.35">
      <c r="A5300">
        <v>180</v>
      </c>
      <c r="B5300" t="s">
        <v>2777</v>
      </c>
      <c r="C5300" t="s">
        <v>2813</v>
      </c>
      <c r="D5300" t="s">
        <v>2814</v>
      </c>
      <c r="E5300" s="26">
        <v>45139</v>
      </c>
      <c r="F5300" t="s">
        <v>6139</v>
      </c>
      <c r="G5300" t="s">
        <v>6138</v>
      </c>
      <c r="H5300" t="str">
        <f>_xlfn.XLOOKUP(C5300,'BAB Identified Sites'!E:E,'BAB Identified Sites'!E:E,"missing",0)</f>
        <v>02618</v>
      </c>
    </row>
    <row r="5301" spans="1:8" hidden="1" x14ac:dyDescent="0.35">
      <c r="A5301">
        <v>180</v>
      </c>
      <c r="B5301" t="s">
        <v>2777</v>
      </c>
      <c r="C5301" t="s">
        <v>2813</v>
      </c>
      <c r="D5301" t="s">
        <v>2814</v>
      </c>
      <c r="E5301" s="26">
        <v>45170</v>
      </c>
      <c r="F5301" t="s">
        <v>6137</v>
      </c>
      <c r="G5301" t="s">
        <v>6138</v>
      </c>
      <c r="H5301" t="str">
        <f>_xlfn.XLOOKUP(C5301,'BAB Identified Sites'!E:E,'BAB Identified Sites'!E:E,"missing",0)</f>
        <v>02618</v>
      </c>
    </row>
    <row r="5302" spans="1:8" hidden="1" x14ac:dyDescent="0.35">
      <c r="A5302">
        <v>180</v>
      </c>
      <c r="B5302" t="s">
        <v>2777</v>
      </c>
      <c r="C5302" t="s">
        <v>2813</v>
      </c>
      <c r="D5302" t="s">
        <v>2814</v>
      </c>
      <c r="E5302" s="26">
        <v>45170</v>
      </c>
      <c r="F5302" t="s">
        <v>6139</v>
      </c>
      <c r="G5302" t="s">
        <v>6138</v>
      </c>
      <c r="H5302" t="str">
        <f>_xlfn.XLOOKUP(C5302,'BAB Identified Sites'!E:E,'BAB Identified Sites'!E:E,"missing",0)</f>
        <v>02618</v>
      </c>
    </row>
    <row r="5303" spans="1:8" hidden="1" x14ac:dyDescent="0.35">
      <c r="A5303">
        <v>180</v>
      </c>
      <c r="B5303" t="s">
        <v>2777</v>
      </c>
      <c r="C5303" t="s">
        <v>2813</v>
      </c>
      <c r="D5303" t="s">
        <v>2814</v>
      </c>
      <c r="E5303" s="26">
        <v>45200</v>
      </c>
      <c r="F5303" t="s">
        <v>6137</v>
      </c>
      <c r="G5303" t="s">
        <v>6138</v>
      </c>
      <c r="H5303" t="str">
        <f>_xlfn.XLOOKUP(C5303,'BAB Identified Sites'!E:E,'BAB Identified Sites'!E:E,"missing",0)</f>
        <v>02618</v>
      </c>
    </row>
    <row r="5304" spans="1:8" hidden="1" x14ac:dyDescent="0.35">
      <c r="A5304">
        <v>180</v>
      </c>
      <c r="B5304" t="s">
        <v>2777</v>
      </c>
      <c r="C5304" t="s">
        <v>2813</v>
      </c>
      <c r="D5304" t="s">
        <v>2814</v>
      </c>
      <c r="E5304" s="26">
        <v>45200</v>
      </c>
      <c r="F5304" t="s">
        <v>6139</v>
      </c>
      <c r="G5304" t="s">
        <v>6138</v>
      </c>
      <c r="H5304" t="str">
        <f>_xlfn.XLOOKUP(C5304,'BAB Identified Sites'!E:E,'BAB Identified Sites'!E:E,"missing",0)</f>
        <v>02618</v>
      </c>
    </row>
    <row r="5305" spans="1:8" hidden="1" x14ac:dyDescent="0.35">
      <c r="A5305">
        <v>180</v>
      </c>
      <c r="B5305" t="s">
        <v>2777</v>
      </c>
      <c r="C5305" t="s">
        <v>2813</v>
      </c>
      <c r="D5305" t="s">
        <v>2814</v>
      </c>
      <c r="E5305" s="26">
        <v>45231</v>
      </c>
      <c r="F5305" t="s">
        <v>6137</v>
      </c>
      <c r="G5305" t="s">
        <v>6138</v>
      </c>
      <c r="H5305" t="str">
        <f>_xlfn.XLOOKUP(C5305,'BAB Identified Sites'!E:E,'BAB Identified Sites'!E:E,"missing",0)</f>
        <v>02618</v>
      </c>
    </row>
    <row r="5306" spans="1:8" hidden="1" x14ac:dyDescent="0.35">
      <c r="A5306">
        <v>180</v>
      </c>
      <c r="B5306" t="s">
        <v>2777</v>
      </c>
      <c r="C5306" t="s">
        <v>2813</v>
      </c>
      <c r="D5306" t="s">
        <v>2814</v>
      </c>
      <c r="E5306" s="26">
        <v>45231</v>
      </c>
      <c r="F5306" t="s">
        <v>6139</v>
      </c>
      <c r="G5306" t="s">
        <v>6138</v>
      </c>
      <c r="H5306" t="str">
        <f>_xlfn.XLOOKUP(C5306,'BAB Identified Sites'!E:E,'BAB Identified Sites'!E:E,"missing",0)</f>
        <v>02618</v>
      </c>
    </row>
    <row r="5307" spans="1:8" hidden="1" x14ac:dyDescent="0.35">
      <c r="A5307">
        <v>180</v>
      </c>
      <c r="B5307" t="s">
        <v>2777</v>
      </c>
      <c r="C5307" t="s">
        <v>2813</v>
      </c>
      <c r="D5307" t="s">
        <v>2814</v>
      </c>
      <c r="E5307" s="26">
        <v>45261</v>
      </c>
      <c r="F5307" t="s">
        <v>6137</v>
      </c>
      <c r="G5307" t="s">
        <v>6138</v>
      </c>
      <c r="H5307" t="str">
        <f>_xlfn.XLOOKUP(C5307,'BAB Identified Sites'!E:E,'BAB Identified Sites'!E:E,"missing",0)</f>
        <v>02618</v>
      </c>
    </row>
    <row r="5308" spans="1:8" hidden="1" x14ac:dyDescent="0.35">
      <c r="A5308">
        <v>180</v>
      </c>
      <c r="B5308" t="s">
        <v>2777</v>
      </c>
      <c r="C5308" t="s">
        <v>2813</v>
      </c>
      <c r="D5308" t="s">
        <v>2814</v>
      </c>
      <c r="E5308" s="26">
        <v>45261</v>
      </c>
      <c r="F5308" t="s">
        <v>6139</v>
      </c>
      <c r="G5308" t="s">
        <v>6138</v>
      </c>
      <c r="H5308" t="str">
        <f>_xlfn.XLOOKUP(C5308,'BAB Identified Sites'!E:E,'BAB Identified Sites'!E:E,"missing",0)</f>
        <v>02618</v>
      </c>
    </row>
    <row r="5309" spans="1:8" hidden="1" x14ac:dyDescent="0.35">
      <c r="A5309">
        <v>1050</v>
      </c>
      <c r="B5309" t="s">
        <v>4125</v>
      </c>
      <c r="C5309" t="s">
        <v>4126</v>
      </c>
      <c r="D5309" t="s">
        <v>4127</v>
      </c>
      <c r="E5309" s="26">
        <v>45139</v>
      </c>
      <c r="F5309" t="s">
        <v>6137</v>
      </c>
      <c r="G5309" t="s">
        <v>6138</v>
      </c>
      <c r="H5309" t="str">
        <f>_xlfn.XLOOKUP(C5309,'&lt;1000 removed'!E:E,'&lt;1000 removed'!E:E,"removed",0)</f>
        <v>02638</v>
      </c>
    </row>
    <row r="5310" spans="1:8" hidden="1" x14ac:dyDescent="0.35">
      <c r="A5310">
        <v>1050</v>
      </c>
      <c r="B5310" t="s">
        <v>4125</v>
      </c>
      <c r="C5310" t="s">
        <v>4126</v>
      </c>
      <c r="D5310" t="s">
        <v>4127</v>
      </c>
      <c r="E5310" s="26">
        <v>45139</v>
      </c>
      <c r="F5310" t="s">
        <v>6139</v>
      </c>
      <c r="G5310" t="s">
        <v>6138</v>
      </c>
      <c r="H5310" t="str">
        <f>_xlfn.XLOOKUP(C5310,'&lt;1000 removed'!E:E,'&lt;1000 removed'!E:E,"removed",0)</f>
        <v>02638</v>
      </c>
    </row>
    <row r="5311" spans="1:8" hidden="1" x14ac:dyDescent="0.35">
      <c r="A5311">
        <v>1050</v>
      </c>
      <c r="B5311" t="s">
        <v>4125</v>
      </c>
      <c r="C5311" t="s">
        <v>4126</v>
      </c>
      <c r="D5311" t="s">
        <v>4127</v>
      </c>
      <c r="E5311" s="26">
        <v>45139</v>
      </c>
      <c r="F5311" t="s">
        <v>6140</v>
      </c>
      <c r="G5311" t="s">
        <v>6138</v>
      </c>
      <c r="H5311" t="str">
        <f>_xlfn.XLOOKUP(C5311,'&lt;1000 removed'!E:E,'&lt;1000 removed'!E:E,"removed",0)</f>
        <v>02638</v>
      </c>
    </row>
    <row r="5312" spans="1:8" hidden="1" x14ac:dyDescent="0.35">
      <c r="A5312">
        <v>1050</v>
      </c>
      <c r="B5312" t="s">
        <v>4125</v>
      </c>
      <c r="C5312" t="s">
        <v>4126</v>
      </c>
      <c r="D5312" t="s">
        <v>4127</v>
      </c>
      <c r="E5312" s="26">
        <v>45170</v>
      </c>
      <c r="F5312" t="s">
        <v>6137</v>
      </c>
      <c r="G5312" t="s">
        <v>6138</v>
      </c>
      <c r="H5312" t="str">
        <f>_xlfn.XLOOKUP(C5312,'&lt;1000 removed'!E:E,'&lt;1000 removed'!E:E,"removed",0)</f>
        <v>02638</v>
      </c>
    </row>
    <row r="5313" spans="1:8" hidden="1" x14ac:dyDescent="0.35">
      <c r="A5313">
        <v>1050</v>
      </c>
      <c r="B5313" t="s">
        <v>4125</v>
      </c>
      <c r="C5313" t="s">
        <v>4126</v>
      </c>
      <c r="D5313" t="s">
        <v>4127</v>
      </c>
      <c r="E5313" s="26">
        <v>45170</v>
      </c>
      <c r="F5313" t="s">
        <v>6139</v>
      </c>
      <c r="G5313" t="s">
        <v>6138</v>
      </c>
      <c r="H5313" t="str">
        <f>_xlfn.XLOOKUP(C5313,'&lt;1000 removed'!E:E,'&lt;1000 removed'!E:E,"removed",0)</f>
        <v>02638</v>
      </c>
    </row>
    <row r="5314" spans="1:8" hidden="1" x14ac:dyDescent="0.35">
      <c r="A5314">
        <v>1050</v>
      </c>
      <c r="B5314" t="s">
        <v>4125</v>
      </c>
      <c r="C5314" t="s">
        <v>4126</v>
      </c>
      <c r="D5314" t="s">
        <v>4127</v>
      </c>
      <c r="E5314" s="26">
        <v>45170</v>
      </c>
      <c r="F5314" t="s">
        <v>6140</v>
      </c>
      <c r="G5314" t="s">
        <v>6138</v>
      </c>
      <c r="H5314" t="str">
        <f>_xlfn.XLOOKUP(C5314,'&lt;1000 removed'!E:E,'&lt;1000 removed'!E:E,"removed",0)</f>
        <v>02638</v>
      </c>
    </row>
    <row r="5315" spans="1:8" hidden="1" x14ac:dyDescent="0.35">
      <c r="A5315">
        <v>1050</v>
      </c>
      <c r="B5315" t="s">
        <v>4125</v>
      </c>
      <c r="C5315" t="s">
        <v>4126</v>
      </c>
      <c r="D5315" t="s">
        <v>4127</v>
      </c>
      <c r="E5315" s="26">
        <v>45200</v>
      </c>
      <c r="F5315" t="s">
        <v>6137</v>
      </c>
      <c r="G5315" t="s">
        <v>6138</v>
      </c>
      <c r="H5315" t="str">
        <f>_xlfn.XLOOKUP(C5315,'&lt;1000 removed'!E:E,'&lt;1000 removed'!E:E,"removed",0)</f>
        <v>02638</v>
      </c>
    </row>
    <row r="5316" spans="1:8" hidden="1" x14ac:dyDescent="0.35">
      <c r="A5316">
        <v>1050</v>
      </c>
      <c r="B5316" t="s">
        <v>4125</v>
      </c>
      <c r="C5316" t="s">
        <v>4126</v>
      </c>
      <c r="D5316" t="s">
        <v>4127</v>
      </c>
      <c r="E5316" s="26">
        <v>45200</v>
      </c>
      <c r="F5316" t="s">
        <v>6139</v>
      </c>
      <c r="G5316" t="s">
        <v>6138</v>
      </c>
      <c r="H5316" t="str">
        <f>_xlfn.XLOOKUP(C5316,'&lt;1000 removed'!E:E,'&lt;1000 removed'!E:E,"removed",0)</f>
        <v>02638</v>
      </c>
    </row>
    <row r="5317" spans="1:8" hidden="1" x14ac:dyDescent="0.35">
      <c r="A5317">
        <v>1050</v>
      </c>
      <c r="B5317" t="s">
        <v>4125</v>
      </c>
      <c r="C5317" t="s">
        <v>4126</v>
      </c>
      <c r="D5317" t="s">
        <v>4127</v>
      </c>
      <c r="E5317" s="26">
        <v>45200</v>
      </c>
      <c r="F5317" t="s">
        <v>6140</v>
      </c>
      <c r="G5317" t="s">
        <v>6138</v>
      </c>
      <c r="H5317" t="str">
        <f>_xlfn.XLOOKUP(C5317,'&lt;1000 removed'!E:E,'&lt;1000 removed'!E:E,"removed",0)</f>
        <v>02638</v>
      </c>
    </row>
    <row r="5318" spans="1:8" hidden="1" x14ac:dyDescent="0.35">
      <c r="A5318">
        <v>1050</v>
      </c>
      <c r="B5318" t="s">
        <v>4125</v>
      </c>
      <c r="C5318" t="s">
        <v>4126</v>
      </c>
      <c r="D5318" t="s">
        <v>4127</v>
      </c>
      <c r="E5318" s="26">
        <v>45231</v>
      </c>
      <c r="F5318" t="s">
        <v>6137</v>
      </c>
      <c r="G5318" t="s">
        <v>6138</v>
      </c>
      <c r="H5318" t="str">
        <f>_xlfn.XLOOKUP(C5318,'&lt;1000 removed'!E:E,'&lt;1000 removed'!E:E,"removed",0)</f>
        <v>02638</v>
      </c>
    </row>
    <row r="5319" spans="1:8" hidden="1" x14ac:dyDescent="0.35">
      <c r="A5319">
        <v>1050</v>
      </c>
      <c r="B5319" t="s">
        <v>4125</v>
      </c>
      <c r="C5319" t="s">
        <v>4126</v>
      </c>
      <c r="D5319" t="s">
        <v>4127</v>
      </c>
      <c r="E5319" s="26">
        <v>45231</v>
      </c>
      <c r="F5319" t="s">
        <v>6139</v>
      </c>
      <c r="G5319" t="s">
        <v>6138</v>
      </c>
      <c r="H5319" t="str">
        <f>_xlfn.XLOOKUP(C5319,'&lt;1000 removed'!E:E,'&lt;1000 removed'!E:E,"removed",0)</f>
        <v>02638</v>
      </c>
    </row>
    <row r="5320" spans="1:8" hidden="1" x14ac:dyDescent="0.35">
      <c r="A5320">
        <v>1050</v>
      </c>
      <c r="B5320" t="s">
        <v>4125</v>
      </c>
      <c r="C5320" t="s">
        <v>4126</v>
      </c>
      <c r="D5320" t="s">
        <v>4127</v>
      </c>
      <c r="E5320" s="26">
        <v>45231</v>
      </c>
      <c r="F5320" t="s">
        <v>6140</v>
      </c>
      <c r="G5320" t="s">
        <v>6138</v>
      </c>
      <c r="H5320" t="str">
        <f>_xlfn.XLOOKUP(C5320,'&lt;1000 removed'!E:E,'&lt;1000 removed'!E:E,"removed",0)</f>
        <v>02638</v>
      </c>
    </row>
    <row r="5321" spans="1:8" hidden="1" x14ac:dyDescent="0.35">
      <c r="A5321">
        <v>1050</v>
      </c>
      <c r="B5321" t="s">
        <v>4125</v>
      </c>
      <c r="C5321" t="s">
        <v>4126</v>
      </c>
      <c r="D5321" t="s">
        <v>4127</v>
      </c>
      <c r="E5321" s="26">
        <v>45261</v>
      </c>
      <c r="F5321" t="s">
        <v>6137</v>
      </c>
      <c r="G5321" t="s">
        <v>6138</v>
      </c>
      <c r="H5321" t="str">
        <f>_xlfn.XLOOKUP(C5321,'&lt;1000 removed'!E:E,'&lt;1000 removed'!E:E,"removed",0)</f>
        <v>02638</v>
      </c>
    </row>
    <row r="5322" spans="1:8" hidden="1" x14ac:dyDescent="0.35">
      <c r="A5322">
        <v>1050</v>
      </c>
      <c r="B5322" t="s">
        <v>4125</v>
      </c>
      <c r="C5322" t="s">
        <v>4126</v>
      </c>
      <c r="D5322" t="s">
        <v>4127</v>
      </c>
      <c r="E5322" s="26">
        <v>45261</v>
      </c>
      <c r="F5322" t="s">
        <v>6139</v>
      </c>
      <c r="G5322" t="s">
        <v>6138</v>
      </c>
      <c r="H5322" t="str">
        <f>_xlfn.XLOOKUP(C5322,'&lt;1000 removed'!E:E,'&lt;1000 removed'!E:E,"removed",0)</f>
        <v>02638</v>
      </c>
    </row>
    <row r="5323" spans="1:8" hidden="1" x14ac:dyDescent="0.35">
      <c r="A5323">
        <v>1050</v>
      </c>
      <c r="B5323" t="s">
        <v>4125</v>
      </c>
      <c r="C5323" t="s">
        <v>4126</v>
      </c>
      <c r="D5323" t="s">
        <v>4127</v>
      </c>
      <c r="E5323" s="26">
        <v>45261</v>
      </c>
      <c r="F5323" t="s">
        <v>6140</v>
      </c>
      <c r="G5323" t="s">
        <v>6138</v>
      </c>
      <c r="H5323" t="str">
        <f>_xlfn.XLOOKUP(C5323,'&lt;1000 removed'!E:E,'&lt;1000 removed'!E:E,"removed",0)</f>
        <v>02638</v>
      </c>
    </row>
    <row r="5324" spans="1:8" hidden="1" x14ac:dyDescent="0.35">
      <c r="A5324">
        <v>1050</v>
      </c>
      <c r="B5324" t="s">
        <v>4125</v>
      </c>
      <c r="C5324" t="s">
        <v>4128</v>
      </c>
      <c r="D5324" t="s">
        <v>4129</v>
      </c>
      <c r="E5324" s="26">
        <v>45139</v>
      </c>
      <c r="F5324" t="s">
        <v>6137</v>
      </c>
      <c r="G5324" t="s">
        <v>6138</v>
      </c>
      <c r="H5324" t="str">
        <f>_xlfn.XLOOKUP(C5324,'&lt;1000 removed'!E:E,'&lt;1000 removed'!E:E,"removed",0)</f>
        <v>02640</v>
      </c>
    </row>
    <row r="5325" spans="1:8" hidden="1" x14ac:dyDescent="0.35">
      <c r="A5325">
        <v>1050</v>
      </c>
      <c r="B5325" t="s">
        <v>4125</v>
      </c>
      <c r="C5325" t="s">
        <v>4128</v>
      </c>
      <c r="D5325" t="s">
        <v>4129</v>
      </c>
      <c r="E5325" s="26">
        <v>45139</v>
      </c>
      <c r="F5325" t="s">
        <v>6139</v>
      </c>
      <c r="G5325" t="s">
        <v>6138</v>
      </c>
      <c r="H5325" t="str">
        <f>_xlfn.XLOOKUP(C5325,'&lt;1000 removed'!E:E,'&lt;1000 removed'!E:E,"removed",0)</f>
        <v>02640</v>
      </c>
    </row>
    <row r="5326" spans="1:8" hidden="1" x14ac:dyDescent="0.35">
      <c r="A5326">
        <v>1050</v>
      </c>
      <c r="B5326" t="s">
        <v>4125</v>
      </c>
      <c r="C5326" t="s">
        <v>4128</v>
      </c>
      <c r="D5326" t="s">
        <v>4129</v>
      </c>
      <c r="E5326" s="26">
        <v>45139</v>
      </c>
      <c r="F5326" t="s">
        <v>6140</v>
      </c>
      <c r="G5326" t="s">
        <v>6138</v>
      </c>
      <c r="H5326" t="str">
        <f>_xlfn.XLOOKUP(C5326,'&lt;1000 removed'!E:E,'&lt;1000 removed'!E:E,"removed",0)</f>
        <v>02640</v>
      </c>
    </row>
    <row r="5327" spans="1:8" hidden="1" x14ac:dyDescent="0.35">
      <c r="A5327">
        <v>1050</v>
      </c>
      <c r="B5327" t="s">
        <v>4125</v>
      </c>
      <c r="C5327" t="s">
        <v>4128</v>
      </c>
      <c r="D5327" t="s">
        <v>4129</v>
      </c>
      <c r="E5327" s="26">
        <v>45170</v>
      </c>
      <c r="F5327" t="s">
        <v>6137</v>
      </c>
      <c r="G5327" t="s">
        <v>6138</v>
      </c>
      <c r="H5327" t="str">
        <f>_xlfn.XLOOKUP(C5327,'&lt;1000 removed'!E:E,'&lt;1000 removed'!E:E,"removed",0)</f>
        <v>02640</v>
      </c>
    </row>
    <row r="5328" spans="1:8" hidden="1" x14ac:dyDescent="0.35">
      <c r="A5328">
        <v>1050</v>
      </c>
      <c r="B5328" t="s">
        <v>4125</v>
      </c>
      <c r="C5328" t="s">
        <v>4128</v>
      </c>
      <c r="D5328" t="s">
        <v>4129</v>
      </c>
      <c r="E5328" s="26">
        <v>45170</v>
      </c>
      <c r="F5328" t="s">
        <v>6139</v>
      </c>
      <c r="G5328" t="s">
        <v>6138</v>
      </c>
      <c r="H5328" t="str">
        <f>_xlfn.XLOOKUP(C5328,'&lt;1000 removed'!E:E,'&lt;1000 removed'!E:E,"removed",0)</f>
        <v>02640</v>
      </c>
    </row>
    <row r="5329" spans="1:8" hidden="1" x14ac:dyDescent="0.35">
      <c r="A5329">
        <v>1050</v>
      </c>
      <c r="B5329" t="s">
        <v>4125</v>
      </c>
      <c r="C5329" t="s">
        <v>4128</v>
      </c>
      <c r="D5329" t="s">
        <v>4129</v>
      </c>
      <c r="E5329" s="26">
        <v>45170</v>
      </c>
      <c r="F5329" t="s">
        <v>6140</v>
      </c>
      <c r="G5329" t="s">
        <v>6138</v>
      </c>
      <c r="H5329" t="str">
        <f>_xlfn.XLOOKUP(C5329,'&lt;1000 removed'!E:E,'&lt;1000 removed'!E:E,"removed",0)</f>
        <v>02640</v>
      </c>
    </row>
    <row r="5330" spans="1:8" hidden="1" x14ac:dyDescent="0.35">
      <c r="A5330">
        <v>1050</v>
      </c>
      <c r="B5330" t="s">
        <v>4125</v>
      </c>
      <c r="C5330" t="s">
        <v>4128</v>
      </c>
      <c r="D5330" t="s">
        <v>4129</v>
      </c>
      <c r="E5330" s="26">
        <v>45200</v>
      </c>
      <c r="F5330" t="s">
        <v>6137</v>
      </c>
      <c r="G5330" t="s">
        <v>6138</v>
      </c>
      <c r="H5330" t="str">
        <f>_xlfn.XLOOKUP(C5330,'&lt;1000 removed'!E:E,'&lt;1000 removed'!E:E,"removed",0)</f>
        <v>02640</v>
      </c>
    </row>
    <row r="5331" spans="1:8" hidden="1" x14ac:dyDescent="0.35">
      <c r="A5331">
        <v>1050</v>
      </c>
      <c r="B5331" t="s">
        <v>4125</v>
      </c>
      <c r="C5331" t="s">
        <v>4128</v>
      </c>
      <c r="D5331" t="s">
        <v>4129</v>
      </c>
      <c r="E5331" s="26">
        <v>45200</v>
      </c>
      <c r="F5331" t="s">
        <v>6139</v>
      </c>
      <c r="G5331" t="s">
        <v>6138</v>
      </c>
      <c r="H5331" t="str">
        <f>_xlfn.XLOOKUP(C5331,'&lt;1000 removed'!E:E,'&lt;1000 removed'!E:E,"removed",0)</f>
        <v>02640</v>
      </c>
    </row>
    <row r="5332" spans="1:8" hidden="1" x14ac:dyDescent="0.35">
      <c r="A5332">
        <v>1050</v>
      </c>
      <c r="B5332" t="s">
        <v>4125</v>
      </c>
      <c r="C5332" t="s">
        <v>4128</v>
      </c>
      <c r="D5332" t="s">
        <v>4129</v>
      </c>
      <c r="E5332" s="26">
        <v>45200</v>
      </c>
      <c r="F5332" t="s">
        <v>6140</v>
      </c>
      <c r="G5332" t="s">
        <v>6138</v>
      </c>
      <c r="H5332" t="str">
        <f>_xlfn.XLOOKUP(C5332,'&lt;1000 removed'!E:E,'&lt;1000 removed'!E:E,"removed",0)</f>
        <v>02640</v>
      </c>
    </row>
    <row r="5333" spans="1:8" hidden="1" x14ac:dyDescent="0.35">
      <c r="A5333">
        <v>1050</v>
      </c>
      <c r="B5333" t="s">
        <v>4125</v>
      </c>
      <c r="C5333" t="s">
        <v>4128</v>
      </c>
      <c r="D5333" t="s">
        <v>4129</v>
      </c>
      <c r="E5333" s="26">
        <v>45231</v>
      </c>
      <c r="F5333" t="s">
        <v>6137</v>
      </c>
      <c r="G5333" t="s">
        <v>6138</v>
      </c>
      <c r="H5333" t="str">
        <f>_xlfn.XLOOKUP(C5333,'&lt;1000 removed'!E:E,'&lt;1000 removed'!E:E,"removed",0)</f>
        <v>02640</v>
      </c>
    </row>
    <row r="5334" spans="1:8" hidden="1" x14ac:dyDescent="0.35">
      <c r="A5334">
        <v>1050</v>
      </c>
      <c r="B5334" t="s">
        <v>4125</v>
      </c>
      <c r="C5334" t="s">
        <v>4128</v>
      </c>
      <c r="D5334" t="s">
        <v>4129</v>
      </c>
      <c r="E5334" s="26">
        <v>45231</v>
      </c>
      <c r="F5334" t="s">
        <v>6139</v>
      </c>
      <c r="G5334" t="s">
        <v>6138</v>
      </c>
      <c r="H5334" t="str">
        <f>_xlfn.XLOOKUP(C5334,'&lt;1000 removed'!E:E,'&lt;1000 removed'!E:E,"removed",0)</f>
        <v>02640</v>
      </c>
    </row>
    <row r="5335" spans="1:8" hidden="1" x14ac:dyDescent="0.35">
      <c r="A5335">
        <v>1050</v>
      </c>
      <c r="B5335" t="s">
        <v>4125</v>
      </c>
      <c r="C5335" t="s">
        <v>4128</v>
      </c>
      <c r="D5335" t="s">
        <v>4129</v>
      </c>
      <c r="E5335" s="26">
        <v>45231</v>
      </c>
      <c r="F5335" t="s">
        <v>6140</v>
      </c>
      <c r="G5335" t="s">
        <v>6138</v>
      </c>
      <c r="H5335" t="str">
        <f>_xlfn.XLOOKUP(C5335,'&lt;1000 removed'!E:E,'&lt;1000 removed'!E:E,"removed",0)</f>
        <v>02640</v>
      </c>
    </row>
    <row r="5336" spans="1:8" hidden="1" x14ac:dyDescent="0.35">
      <c r="A5336">
        <v>1050</v>
      </c>
      <c r="B5336" t="s">
        <v>4125</v>
      </c>
      <c r="C5336" t="s">
        <v>4128</v>
      </c>
      <c r="D5336" t="s">
        <v>4129</v>
      </c>
      <c r="E5336" s="26">
        <v>45261</v>
      </c>
      <c r="F5336" t="s">
        <v>6137</v>
      </c>
      <c r="G5336" t="s">
        <v>6138</v>
      </c>
      <c r="H5336" t="str">
        <f>_xlfn.XLOOKUP(C5336,'&lt;1000 removed'!E:E,'&lt;1000 removed'!E:E,"removed",0)</f>
        <v>02640</v>
      </c>
    </row>
    <row r="5337" spans="1:8" hidden="1" x14ac:dyDescent="0.35">
      <c r="A5337">
        <v>1050</v>
      </c>
      <c r="B5337" t="s">
        <v>4125</v>
      </c>
      <c r="C5337" t="s">
        <v>4128</v>
      </c>
      <c r="D5337" t="s">
        <v>4129</v>
      </c>
      <c r="E5337" s="26">
        <v>45261</v>
      </c>
      <c r="F5337" t="s">
        <v>6139</v>
      </c>
      <c r="G5337" t="s">
        <v>6138</v>
      </c>
      <c r="H5337" t="str">
        <f>_xlfn.XLOOKUP(C5337,'&lt;1000 removed'!E:E,'&lt;1000 removed'!E:E,"removed",0)</f>
        <v>02640</v>
      </c>
    </row>
    <row r="5338" spans="1:8" hidden="1" x14ac:dyDescent="0.35">
      <c r="A5338">
        <v>1050</v>
      </c>
      <c r="B5338" t="s">
        <v>4125</v>
      </c>
      <c r="C5338" t="s">
        <v>4128</v>
      </c>
      <c r="D5338" t="s">
        <v>4129</v>
      </c>
      <c r="E5338" s="26">
        <v>45261</v>
      </c>
      <c r="F5338" t="s">
        <v>6140</v>
      </c>
      <c r="G5338" t="s">
        <v>6138</v>
      </c>
      <c r="H5338" t="str">
        <f>_xlfn.XLOOKUP(C5338,'&lt;1000 removed'!E:E,'&lt;1000 removed'!E:E,"removed",0)</f>
        <v>02640</v>
      </c>
    </row>
    <row r="5339" spans="1:8" hidden="1" x14ac:dyDescent="0.35">
      <c r="A5339">
        <v>1050</v>
      </c>
      <c r="B5339" t="s">
        <v>4125</v>
      </c>
      <c r="C5339" t="s">
        <v>4130</v>
      </c>
      <c r="D5339" t="s">
        <v>4131</v>
      </c>
      <c r="E5339" s="26">
        <v>45139</v>
      </c>
      <c r="F5339" t="s">
        <v>6137</v>
      </c>
      <c r="G5339" t="s">
        <v>6138</v>
      </c>
      <c r="H5339" t="str">
        <f>_xlfn.XLOOKUP(C5339,'&lt;1000 removed'!E:E,'&lt;1000 removed'!E:E,"removed",0)</f>
        <v>02642</v>
      </c>
    </row>
    <row r="5340" spans="1:8" hidden="1" x14ac:dyDescent="0.35">
      <c r="A5340">
        <v>1050</v>
      </c>
      <c r="B5340" t="s">
        <v>4125</v>
      </c>
      <c r="C5340" t="s">
        <v>4130</v>
      </c>
      <c r="D5340" t="s">
        <v>4131</v>
      </c>
      <c r="E5340" s="26">
        <v>45139</v>
      </c>
      <c r="F5340" t="s">
        <v>6139</v>
      </c>
      <c r="G5340" t="s">
        <v>6138</v>
      </c>
      <c r="H5340" t="str">
        <f>_xlfn.XLOOKUP(C5340,'&lt;1000 removed'!E:E,'&lt;1000 removed'!E:E,"removed",0)</f>
        <v>02642</v>
      </c>
    </row>
    <row r="5341" spans="1:8" hidden="1" x14ac:dyDescent="0.35">
      <c r="A5341">
        <v>1050</v>
      </c>
      <c r="B5341" t="s">
        <v>4125</v>
      </c>
      <c r="C5341" t="s">
        <v>4130</v>
      </c>
      <c r="D5341" t="s">
        <v>4131</v>
      </c>
      <c r="E5341" s="26">
        <v>45139</v>
      </c>
      <c r="F5341" t="s">
        <v>6140</v>
      </c>
      <c r="G5341" t="s">
        <v>6138</v>
      </c>
      <c r="H5341" t="str">
        <f>_xlfn.XLOOKUP(C5341,'&lt;1000 removed'!E:E,'&lt;1000 removed'!E:E,"removed",0)</f>
        <v>02642</v>
      </c>
    </row>
    <row r="5342" spans="1:8" hidden="1" x14ac:dyDescent="0.35">
      <c r="A5342">
        <v>1050</v>
      </c>
      <c r="B5342" t="s">
        <v>4125</v>
      </c>
      <c r="C5342" t="s">
        <v>4130</v>
      </c>
      <c r="D5342" t="s">
        <v>4131</v>
      </c>
      <c r="E5342" s="26">
        <v>45170</v>
      </c>
      <c r="F5342" t="s">
        <v>6137</v>
      </c>
      <c r="G5342" t="s">
        <v>6138</v>
      </c>
      <c r="H5342" t="str">
        <f>_xlfn.XLOOKUP(C5342,'&lt;1000 removed'!E:E,'&lt;1000 removed'!E:E,"removed",0)</f>
        <v>02642</v>
      </c>
    </row>
    <row r="5343" spans="1:8" hidden="1" x14ac:dyDescent="0.35">
      <c r="A5343">
        <v>1050</v>
      </c>
      <c r="B5343" t="s">
        <v>4125</v>
      </c>
      <c r="C5343" t="s">
        <v>4130</v>
      </c>
      <c r="D5343" t="s">
        <v>4131</v>
      </c>
      <c r="E5343" s="26">
        <v>45170</v>
      </c>
      <c r="F5343" t="s">
        <v>6139</v>
      </c>
      <c r="G5343" t="s">
        <v>6138</v>
      </c>
      <c r="H5343" t="str">
        <f>_xlfn.XLOOKUP(C5343,'&lt;1000 removed'!E:E,'&lt;1000 removed'!E:E,"removed",0)</f>
        <v>02642</v>
      </c>
    </row>
    <row r="5344" spans="1:8" hidden="1" x14ac:dyDescent="0.35">
      <c r="A5344">
        <v>1050</v>
      </c>
      <c r="B5344" t="s">
        <v>4125</v>
      </c>
      <c r="C5344" t="s">
        <v>4130</v>
      </c>
      <c r="D5344" t="s">
        <v>4131</v>
      </c>
      <c r="E5344" s="26">
        <v>45170</v>
      </c>
      <c r="F5344" t="s">
        <v>6140</v>
      </c>
      <c r="G5344" t="s">
        <v>6138</v>
      </c>
      <c r="H5344" t="str">
        <f>_xlfn.XLOOKUP(C5344,'&lt;1000 removed'!E:E,'&lt;1000 removed'!E:E,"removed",0)</f>
        <v>02642</v>
      </c>
    </row>
    <row r="5345" spans="1:8" hidden="1" x14ac:dyDescent="0.35">
      <c r="A5345">
        <v>1050</v>
      </c>
      <c r="B5345" t="s">
        <v>4125</v>
      </c>
      <c r="C5345" t="s">
        <v>4130</v>
      </c>
      <c r="D5345" t="s">
        <v>4131</v>
      </c>
      <c r="E5345" s="26">
        <v>45200</v>
      </c>
      <c r="F5345" t="s">
        <v>6137</v>
      </c>
      <c r="G5345" t="s">
        <v>6138</v>
      </c>
      <c r="H5345" t="str">
        <f>_xlfn.XLOOKUP(C5345,'&lt;1000 removed'!E:E,'&lt;1000 removed'!E:E,"removed",0)</f>
        <v>02642</v>
      </c>
    </row>
    <row r="5346" spans="1:8" hidden="1" x14ac:dyDescent="0.35">
      <c r="A5346">
        <v>1050</v>
      </c>
      <c r="B5346" t="s">
        <v>4125</v>
      </c>
      <c r="C5346" t="s">
        <v>4130</v>
      </c>
      <c r="D5346" t="s">
        <v>4131</v>
      </c>
      <c r="E5346" s="26">
        <v>45200</v>
      </c>
      <c r="F5346" t="s">
        <v>6139</v>
      </c>
      <c r="G5346" t="s">
        <v>6138</v>
      </c>
      <c r="H5346" t="str">
        <f>_xlfn.XLOOKUP(C5346,'&lt;1000 removed'!E:E,'&lt;1000 removed'!E:E,"removed",0)</f>
        <v>02642</v>
      </c>
    </row>
    <row r="5347" spans="1:8" hidden="1" x14ac:dyDescent="0.35">
      <c r="A5347">
        <v>1050</v>
      </c>
      <c r="B5347" t="s">
        <v>4125</v>
      </c>
      <c r="C5347" t="s">
        <v>4130</v>
      </c>
      <c r="D5347" t="s">
        <v>4131</v>
      </c>
      <c r="E5347" s="26">
        <v>45200</v>
      </c>
      <c r="F5347" t="s">
        <v>6140</v>
      </c>
      <c r="G5347" t="s">
        <v>6138</v>
      </c>
      <c r="H5347" t="str">
        <f>_xlfn.XLOOKUP(C5347,'&lt;1000 removed'!E:E,'&lt;1000 removed'!E:E,"removed",0)</f>
        <v>02642</v>
      </c>
    </row>
    <row r="5348" spans="1:8" hidden="1" x14ac:dyDescent="0.35">
      <c r="A5348">
        <v>1050</v>
      </c>
      <c r="B5348" t="s">
        <v>4125</v>
      </c>
      <c r="C5348" t="s">
        <v>4130</v>
      </c>
      <c r="D5348" t="s">
        <v>4131</v>
      </c>
      <c r="E5348" s="26">
        <v>45231</v>
      </c>
      <c r="F5348" t="s">
        <v>6137</v>
      </c>
      <c r="G5348" t="s">
        <v>6138</v>
      </c>
      <c r="H5348" t="str">
        <f>_xlfn.XLOOKUP(C5348,'&lt;1000 removed'!E:E,'&lt;1000 removed'!E:E,"removed",0)</f>
        <v>02642</v>
      </c>
    </row>
    <row r="5349" spans="1:8" hidden="1" x14ac:dyDescent="0.35">
      <c r="A5349">
        <v>1050</v>
      </c>
      <c r="B5349" t="s">
        <v>4125</v>
      </c>
      <c r="C5349" t="s">
        <v>4130</v>
      </c>
      <c r="D5349" t="s">
        <v>4131</v>
      </c>
      <c r="E5349" s="26">
        <v>45231</v>
      </c>
      <c r="F5349" t="s">
        <v>6139</v>
      </c>
      <c r="G5349" t="s">
        <v>6138</v>
      </c>
      <c r="H5349" t="str">
        <f>_xlfn.XLOOKUP(C5349,'&lt;1000 removed'!E:E,'&lt;1000 removed'!E:E,"removed",0)</f>
        <v>02642</v>
      </c>
    </row>
    <row r="5350" spans="1:8" hidden="1" x14ac:dyDescent="0.35">
      <c r="A5350">
        <v>1050</v>
      </c>
      <c r="B5350" t="s">
        <v>4125</v>
      </c>
      <c r="C5350" t="s">
        <v>4130</v>
      </c>
      <c r="D5350" t="s">
        <v>4131</v>
      </c>
      <c r="E5350" s="26">
        <v>45231</v>
      </c>
      <c r="F5350" t="s">
        <v>6140</v>
      </c>
      <c r="G5350" t="s">
        <v>6138</v>
      </c>
      <c r="H5350" t="str">
        <f>_xlfn.XLOOKUP(C5350,'&lt;1000 removed'!E:E,'&lt;1000 removed'!E:E,"removed",0)</f>
        <v>02642</v>
      </c>
    </row>
    <row r="5351" spans="1:8" hidden="1" x14ac:dyDescent="0.35">
      <c r="A5351">
        <v>1050</v>
      </c>
      <c r="B5351" t="s">
        <v>4125</v>
      </c>
      <c r="C5351" t="s">
        <v>4130</v>
      </c>
      <c r="D5351" t="s">
        <v>4131</v>
      </c>
      <c r="E5351" s="26">
        <v>45261</v>
      </c>
      <c r="F5351" t="s">
        <v>6137</v>
      </c>
      <c r="G5351" t="s">
        <v>6138</v>
      </c>
      <c r="H5351" t="str">
        <f>_xlfn.XLOOKUP(C5351,'&lt;1000 removed'!E:E,'&lt;1000 removed'!E:E,"removed",0)</f>
        <v>02642</v>
      </c>
    </row>
    <row r="5352" spans="1:8" hidden="1" x14ac:dyDescent="0.35">
      <c r="A5352">
        <v>1050</v>
      </c>
      <c r="B5352" t="s">
        <v>4125</v>
      </c>
      <c r="C5352" t="s">
        <v>4130</v>
      </c>
      <c r="D5352" t="s">
        <v>4131</v>
      </c>
      <c r="E5352" s="26">
        <v>45261</v>
      </c>
      <c r="F5352" t="s">
        <v>6139</v>
      </c>
      <c r="G5352" t="s">
        <v>6138</v>
      </c>
      <c r="H5352" t="str">
        <f>_xlfn.XLOOKUP(C5352,'&lt;1000 removed'!E:E,'&lt;1000 removed'!E:E,"removed",0)</f>
        <v>02642</v>
      </c>
    </row>
    <row r="5353" spans="1:8" hidden="1" x14ac:dyDescent="0.35">
      <c r="A5353">
        <v>1050</v>
      </c>
      <c r="B5353" t="s">
        <v>4125</v>
      </c>
      <c r="C5353" t="s">
        <v>4130</v>
      </c>
      <c r="D5353" t="s">
        <v>4131</v>
      </c>
      <c r="E5353" s="26">
        <v>45261</v>
      </c>
      <c r="F5353" t="s">
        <v>6140</v>
      </c>
      <c r="G5353" t="s">
        <v>6138</v>
      </c>
      <c r="H5353" t="str">
        <f>_xlfn.XLOOKUP(C5353,'&lt;1000 removed'!E:E,'&lt;1000 removed'!E:E,"removed",0)</f>
        <v>02642</v>
      </c>
    </row>
    <row r="5354" spans="1:8" hidden="1" x14ac:dyDescent="0.35">
      <c r="A5354">
        <v>880</v>
      </c>
      <c r="B5354" t="s">
        <v>3247</v>
      </c>
      <c r="C5354" t="s">
        <v>3357</v>
      </c>
      <c r="D5354" t="s">
        <v>3358</v>
      </c>
      <c r="E5354" s="26">
        <v>45139</v>
      </c>
      <c r="F5354" t="s">
        <v>6137</v>
      </c>
      <c r="G5354" t="s">
        <v>6138</v>
      </c>
      <c r="H5354" t="str">
        <f>_xlfn.XLOOKUP(C5354,'BAB Identified Sites'!E:E,'BAB Identified Sites'!E:E,"missing",0)</f>
        <v>02652</v>
      </c>
    </row>
    <row r="5355" spans="1:8" hidden="1" x14ac:dyDescent="0.35">
      <c r="A5355">
        <v>880</v>
      </c>
      <c r="B5355" t="s">
        <v>3247</v>
      </c>
      <c r="C5355" t="s">
        <v>3357</v>
      </c>
      <c r="D5355" t="s">
        <v>3358</v>
      </c>
      <c r="E5355" s="26">
        <v>45139</v>
      </c>
      <c r="F5355" t="s">
        <v>6139</v>
      </c>
      <c r="G5355" t="s">
        <v>6138</v>
      </c>
      <c r="H5355" t="str">
        <f>_xlfn.XLOOKUP(C5355,'BAB Identified Sites'!E:E,'BAB Identified Sites'!E:E,"missing",0)</f>
        <v>02652</v>
      </c>
    </row>
    <row r="5356" spans="1:8" hidden="1" x14ac:dyDescent="0.35">
      <c r="A5356">
        <v>880</v>
      </c>
      <c r="B5356" t="s">
        <v>3247</v>
      </c>
      <c r="C5356" t="s">
        <v>3357</v>
      </c>
      <c r="D5356" t="s">
        <v>3358</v>
      </c>
      <c r="E5356" s="26">
        <v>45170</v>
      </c>
      <c r="F5356" t="s">
        <v>6137</v>
      </c>
      <c r="G5356" t="s">
        <v>6138</v>
      </c>
      <c r="H5356" t="str">
        <f>_xlfn.XLOOKUP(C5356,'BAB Identified Sites'!E:E,'BAB Identified Sites'!E:E,"missing",0)</f>
        <v>02652</v>
      </c>
    </row>
    <row r="5357" spans="1:8" hidden="1" x14ac:dyDescent="0.35">
      <c r="A5357">
        <v>880</v>
      </c>
      <c r="B5357" t="s">
        <v>3247</v>
      </c>
      <c r="C5357" t="s">
        <v>3357</v>
      </c>
      <c r="D5357" t="s">
        <v>3358</v>
      </c>
      <c r="E5357" s="26">
        <v>45170</v>
      </c>
      <c r="F5357" t="s">
        <v>6139</v>
      </c>
      <c r="G5357" t="s">
        <v>6138</v>
      </c>
      <c r="H5357" t="str">
        <f>_xlfn.XLOOKUP(C5357,'BAB Identified Sites'!E:E,'BAB Identified Sites'!E:E,"missing",0)</f>
        <v>02652</v>
      </c>
    </row>
    <row r="5358" spans="1:8" hidden="1" x14ac:dyDescent="0.35">
      <c r="A5358">
        <v>880</v>
      </c>
      <c r="B5358" t="s">
        <v>3247</v>
      </c>
      <c r="C5358" t="s">
        <v>3357</v>
      </c>
      <c r="D5358" t="s">
        <v>3358</v>
      </c>
      <c r="E5358" s="26">
        <v>45200</v>
      </c>
      <c r="F5358" t="s">
        <v>6137</v>
      </c>
      <c r="G5358" t="s">
        <v>6138</v>
      </c>
      <c r="H5358" t="str">
        <f>_xlfn.XLOOKUP(C5358,'BAB Identified Sites'!E:E,'BAB Identified Sites'!E:E,"missing",0)</f>
        <v>02652</v>
      </c>
    </row>
    <row r="5359" spans="1:8" hidden="1" x14ac:dyDescent="0.35">
      <c r="A5359">
        <v>880</v>
      </c>
      <c r="B5359" t="s">
        <v>3247</v>
      </c>
      <c r="C5359" t="s">
        <v>3357</v>
      </c>
      <c r="D5359" t="s">
        <v>3358</v>
      </c>
      <c r="E5359" s="26">
        <v>45200</v>
      </c>
      <c r="F5359" t="s">
        <v>6139</v>
      </c>
      <c r="G5359" t="s">
        <v>6138</v>
      </c>
      <c r="H5359" t="str">
        <f>_xlfn.XLOOKUP(C5359,'BAB Identified Sites'!E:E,'BAB Identified Sites'!E:E,"missing",0)</f>
        <v>02652</v>
      </c>
    </row>
    <row r="5360" spans="1:8" hidden="1" x14ac:dyDescent="0.35">
      <c r="A5360">
        <v>880</v>
      </c>
      <c r="B5360" t="s">
        <v>3247</v>
      </c>
      <c r="C5360" t="s">
        <v>3357</v>
      </c>
      <c r="D5360" t="s">
        <v>3358</v>
      </c>
      <c r="E5360" s="26">
        <v>45231</v>
      </c>
      <c r="F5360" t="s">
        <v>6137</v>
      </c>
      <c r="G5360" t="s">
        <v>6138</v>
      </c>
      <c r="H5360" t="str">
        <f>_xlfn.XLOOKUP(C5360,'BAB Identified Sites'!E:E,'BAB Identified Sites'!E:E,"missing",0)</f>
        <v>02652</v>
      </c>
    </row>
    <row r="5361" spans="1:8" hidden="1" x14ac:dyDescent="0.35">
      <c r="A5361">
        <v>880</v>
      </c>
      <c r="B5361" t="s">
        <v>3247</v>
      </c>
      <c r="C5361" t="s">
        <v>3357</v>
      </c>
      <c r="D5361" t="s">
        <v>3358</v>
      </c>
      <c r="E5361" s="26">
        <v>45231</v>
      </c>
      <c r="F5361" t="s">
        <v>6139</v>
      </c>
      <c r="G5361" t="s">
        <v>6138</v>
      </c>
      <c r="H5361" t="str">
        <f>_xlfn.XLOOKUP(C5361,'BAB Identified Sites'!E:E,'BAB Identified Sites'!E:E,"missing",0)</f>
        <v>02652</v>
      </c>
    </row>
    <row r="5362" spans="1:8" hidden="1" x14ac:dyDescent="0.35">
      <c r="A5362">
        <v>880</v>
      </c>
      <c r="B5362" t="s">
        <v>3247</v>
      </c>
      <c r="C5362" t="s">
        <v>3357</v>
      </c>
      <c r="D5362" t="s">
        <v>3358</v>
      </c>
      <c r="E5362" s="26">
        <v>45261</v>
      </c>
      <c r="F5362" t="s">
        <v>6137</v>
      </c>
      <c r="G5362" t="s">
        <v>6138</v>
      </c>
      <c r="H5362" t="str">
        <f>_xlfn.XLOOKUP(C5362,'BAB Identified Sites'!E:E,'BAB Identified Sites'!E:E,"missing",0)</f>
        <v>02652</v>
      </c>
    </row>
    <row r="5363" spans="1:8" hidden="1" x14ac:dyDescent="0.35">
      <c r="A5363">
        <v>880</v>
      </c>
      <c r="B5363" t="s">
        <v>3247</v>
      </c>
      <c r="C5363" t="s">
        <v>3357</v>
      </c>
      <c r="D5363" t="s">
        <v>3358</v>
      </c>
      <c r="E5363" s="26">
        <v>45261</v>
      </c>
      <c r="F5363" t="s">
        <v>6139</v>
      </c>
      <c r="G5363" t="s">
        <v>6138</v>
      </c>
      <c r="H5363" t="str">
        <f>_xlfn.XLOOKUP(C5363,'BAB Identified Sites'!E:E,'BAB Identified Sites'!E:E,"missing",0)</f>
        <v>02652</v>
      </c>
    </row>
    <row r="5364" spans="1:8" hidden="1" x14ac:dyDescent="0.35">
      <c r="A5364">
        <v>3110</v>
      </c>
      <c r="B5364" t="s">
        <v>5564</v>
      </c>
      <c r="C5364" t="s">
        <v>5567</v>
      </c>
      <c r="D5364" t="s">
        <v>2007</v>
      </c>
      <c r="E5364" s="26">
        <v>45139</v>
      </c>
      <c r="F5364" t="s">
        <v>6137</v>
      </c>
      <c r="G5364" t="s">
        <v>6138</v>
      </c>
      <c r="H5364" t="str">
        <f>_xlfn.XLOOKUP(C5364,'BAB Identified Sites'!E:E,'BAB Identified Sites'!E:E,"missing",0)</f>
        <v>missing</v>
      </c>
    </row>
    <row r="5365" spans="1:8" hidden="1" x14ac:dyDescent="0.35">
      <c r="A5365">
        <v>3110</v>
      </c>
      <c r="B5365" t="s">
        <v>5564</v>
      </c>
      <c r="C5365" t="s">
        <v>5567</v>
      </c>
      <c r="D5365" t="s">
        <v>2007</v>
      </c>
      <c r="E5365" s="26">
        <v>45139</v>
      </c>
      <c r="F5365" t="s">
        <v>6139</v>
      </c>
      <c r="G5365" t="s">
        <v>6138</v>
      </c>
      <c r="H5365" t="str">
        <f>_xlfn.XLOOKUP(C5365,'BAB Identified Sites'!E:E,'BAB Identified Sites'!E:E,"missing",0)</f>
        <v>missing</v>
      </c>
    </row>
    <row r="5366" spans="1:8" hidden="1" x14ac:dyDescent="0.35">
      <c r="A5366">
        <v>3110</v>
      </c>
      <c r="B5366" t="s">
        <v>5564</v>
      </c>
      <c r="C5366" t="s">
        <v>5567</v>
      </c>
      <c r="D5366" t="s">
        <v>2007</v>
      </c>
      <c r="E5366" s="26">
        <v>45170</v>
      </c>
      <c r="F5366" t="s">
        <v>6137</v>
      </c>
      <c r="G5366" t="s">
        <v>6138</v>
      </c>
      <c r="H5366" t="str">
        <f>_xlfn.XLOOKUP(C5366,'BAB Identified Sites'!E:E,'BAB Identified Sites'!E:E,"missing",0)</f>
        <v>missing</v>
      </c>
    </row>
    <row r="5367" spans="1:8" hidden="1" x14ac:dyDescent="0.35">
      <c r="A5367">
        <v>3110</v>
      </c>
      <c r="B5367" t="s">
        <v>5564</v>
      </c>
      <c r="C5367" t="s">
        <v>5567</v>
      </c>
      <c r="D5367" t="s">
        <v>2007</v>
      </c>
      <c r="E5367" s="26">
        <v>45170</v>
      </c>
      <c r="F5367" t="s">
        <v>6139</v>
      </c>
      <c r="G5367" t="s">
        <v>6138</v>
      </c>
      <c r="H5367" t="str">
        <f>_xlfn.XLOOKUP(C5367,'BAB Identified Sites'!E:E,'BAB Identified Sites'!E:E,"missing",0)</f>
        <v>missing</v>
      </c>
    </row>
    <row r="5368" spans="1:8" hidden="1" x14ac:dyDescent="0.35">
      <c r="A5368">
        <v>3110</v>
      </c>
      <c r="B5368" t="s">
        <v>5564</v>
      </c>
      <c r="C5368" t="s">
        <v>5567</v>
      </c>
      <c r="D5368" t="s">
        <v>2007</v>
      </c>
      <c r="E5368" s="26">
        <v>45200</v>
      </c>
      <c r="F5368" t="s">
        <v>6137</v>
      </c>
      <c r="G5368" t="s">
        <v>6138</v>
      </c>
      <c r="H5368" t="str">
        <f>_xlfn.XLOOKUP(C5368,'BAB Identified Sites'!E:E,'BAB Identified Sites'!E:E,"missing",0)</f>
        <v>missing</v>
      </c>
    </row>
    <row r="5369" spans="1:8" hidden="1" x14ac:dyDescent="0.35">
      <c r="A5369">
        <v>3110</v>
      </c>
      <c r="B5369" t="s">
        <v>5564</v>
      </c>
      <c r="C5369" t="s">
        <v>5567</v>
      </c>
      <c r="D5369" t="s">
        <v>2007</v>
      </c>
      <c r="E5369" s="26">
        <v>45200</v>
      </c>
      <c r="F5369" t="s">
        <v>6139</v>
      </c>
      <c r="G5369" t="s">
        <v>6138</v>
      </c>
      <c r="H5369" t="str">
        <f>_xlfn.XLOOKUP(C5369,'BAB Identified Sites'!E:E,'BAB Identified Sites'!E:E,"missing",0)</f>
        <v>missing</v>
      </c>
    </row>
    <row r="5370" spans="1:8" hidden="1" x14ac:dyDescent="0.35">
      <c r="A5370">
        <v>3110</v>
      </c>
      <c r="B5370" t="s">
        <v>5564</v>
      </c>
      <c r="C5370" t="s">
        <v>5567</v>
      </c>
      <c r="D5370" t="s">
        <v>2007</v>
      </c>
      <c r="E5370" s="26">
        <v>45231</v>
      </c>
      <c r="F5370" t="s">
        <v>6137</v>
      </c>
      <c r="G5370" t="s">
        <v>6138</v>
      </c>
      <c r="H5370" t="str">
        <f>_xlfn.XLOOKUP(C5370,'BAB Identified Sites'!E:E,'BAB Identified Sites'!E:E,"missing",0)</f>
        <v>missing</v>
      </c>
    </row>
    <row r="5371" spans="1:8" hidden="1" x14ac:dyDescent="0.35">
      <c r="A5371">
        <v>3110</v>
      </c>
      <c r="B5371" t="s">
        <v>5564</v>
      </c>
      <c r="C5371" t="s">
        <v>5567</v>
      </c>
      <c r="D5371" t="s">
        <v>2007</v>
      </c>
      <c r="E5371" s="26">
        <v>45231</v>
      </c>
      <c r="F5371" t="s">
        <v>6139</v>
      </c>
      <c r="G5371" t="s">
        <v>6138</v>
      </c>
      <c r="H5371" t="str">
        <f>_xlfn.XLOOKUP(C5371,'BAB Identified Sites'!E:E,'BAB Identified Sites'!E:E,"missing",0)</f>
        <v>missing</v>
      </c>
    </row>
    <row r="5372" spans="1:8" hidden="1" x14ac:dyDescent="0.35">
      <c r="A5372">
        <v>3110</v>
      </c>
      <c r="B5372" t="s">
        <v>5564</v>
      </c>
      <c r="C5372" t="s">
        <v>5567</v>
      </c>
      <c r="D5372" t="s">
        <v>2007</v>
      </c>
      <c r="E5372" s="26">
        <v>45261</v>
      </c>
      <c r="F5372" t="s">
        <v>6137</v>
      </c>
      <c r="G5372" t="s">
        <v>6138</v>
      </c>
      <c r="H5372" t="str">
        <f>_xlfn.XLOOKUP(C5372,'BAB Identified Sites'!E:E,'BAB Identified Sites'!E:E,"missing",0)</f>
        <v>missing</v>
      </c>
    </row>
    <row r="5373" spans="1:8" hidden="1" x14ac:dyDescent="0.35">
      <c r="A5373">
        <v>3110</v>
      </c>
      <c r="B5373" t="s">
        <v>5564</v>
      </c>
      <c r="C5373" t="s">
        <v>5567</v>
      </c>
      <c r="D5373" t="s">
        <v>2007</v>
      </c>
      <c r="E5373" s="26">
        <v>45261</v>
      </c>
      <c r="F5373" t="s">
        <v>6139</v>
      </c>
      <c r="G5373" t="s">
        <v>6138</v>
      </c>
      <c r="H5373" t="str">
        <f>_xlfn.XLOOKUP(C5373,'BAB Identified Sites'!E:E,'BAB Identified Sites'!E:E,"missing",0)</f>
        <v>missing</v>
      </c>
    </row>
    <row r="5374" spans="1:8" hidden="1" x14ac:dyDescent="0.35">
      <c r="A5374">
        <v>480</v>
      </c>
      <c r="B5374" t="s">
        <v>3038</v>
      </c>
      <c r="C5374" t="s">
        <v>3076</v>
      </c>
      <c r="D5374" t="s">
        <v>3077</v>
      </c>
      <c r="E5374" s="26">
        <v>45139</v>
      </c>
      <c r="F5374" t="s">
        <v>6137</v>
      </c>
      <c r="G5374" t="s">
        <v>6138</v>
      </c>
      <c r="H5374" t="str">
        <f>_xlfn.XLOOKUP(C5374,'BAB Identified Sites'!E:E,'BAB Identified Sites'!E:E,"missing",0)</f>
        <v>missing</v>
      </c>
    </row>
    <row r="5375" spans="1:8" hidden="1" x14ac:dyDescent="0.35">
      <c r="A5375">
        <v>480</v>
      </c>
      <c r="B5375" t="s">
        <v>3038</v>
      </c>
      <c r="C5375" t="s">
        <v>3076</v>
      </c>
      <c r="D5375" t="s">
        <v>3077</v>
      </c>
      <c r="E5375" s="26">
        <v>45139</v>
      </c>
      <c r="F5375" t="s">
        <v>6139</v>
      </c>
      <c r="G5375" t="s">
        <v>6138</v>
      </c>
      <c r="H5375" t="str">
        <f>_xlfn.XLOOKUP(C5375,'BAB Identified Sites'!E:E,'BAB Identified Sites'!E:E,"missing",0)</f>
        <v>missing</v>
      </c>
    </row>
    <row r="5376" spans="1:8" hidden="1" x14ac:dyDescent="0.35">
      <c r="A5376">
        <v>480</v>
      </c>
      <c r="B5376" t="s">
        <v>3038</v>
      </c>
      <c r="C5376" t="s">
        <v>3076</v>
      </c>
      <c r="D5376" t="s">
        <v>3077</v>
      </c>
      <c r="E5376" s="26">
        <v>45139</v>
      </c>
      <c r="F5376" t="s">
        <v>6140</v>
      </c>
      <c r="G5376" t="s">
        <v>6138</v>
      </c>
      <c r="H5376" t="str">
        <f>_xlfn.XLOOKUP(C5376,'BAB Identified Sites'!E:E,'BAB Identified Sites'!E:E,"missing",0)</f>
        <v>missing</v>
      </c>
    </row>
    <row r="5377" spans="1:8" hidden="1" x14ac:dyDescent="0.35">
      <c r="A5377">
        <v>480</v>
      </c>
      <c r="B5377" t="s">
        <v>3038</v>
      </c>
      <c r="C5377" t="s">
        <v>3076</v>
      </c>
      <c r="D5377" t="s">
        <v>3077</v>
      </c>
      <c r="E5377" s="26">
        <v>45170</v>
      </c>
      <c r="F5377" t="s">
        <v>6137</v>
      </c>
      <c r="G5377" t="s">
        <v>6138</v>
      </c>
      <c r="H5377" t="str">
        <f>_xlfn.XLOOKUP(C5377,'BAB Identified Sites'!E:E,'BAB Identified Sites'!E:E,"missing",0)</f>
        <v>missing</v>
      </c>
    </row>
    <row r="5378" spans="1:8" hidden="1" x14ac:dyDescent="0.35">
      <c r="A5378">
        <v>480</v>
      </c>
      <c r="B5378" t="s">
        <v>3038</v>
      </c>
      <c r="C5378" t="s">
        <v>3076</v>
      </c>
      <c r="D5378" t="s">
        <v>3077</v>
      </c>
      <c r="E5378" s="26">
        <v>45170</v>
      </c>
      <c r="F5378" t="s">
        <v>6139</v>
      </c>
      <c r="G5378" t="s">
        <v>6138</v>
      </c>
      <c r="H5378" t="str">
        <f>_xlfn.XLOOKUP(C5378,'BAB Identified Sites'!E:E,'BAB Identified Sites'!E:E,"missing",0)</f>
        <v>missing</v>
      </c>
    </row>
    <row r="5379" spans="1:8" hidden="1" x14ac:dyDescent="0.35">
      <c r="A5379">
        <v>480</v>
      </c>
      <c r="B5379" t="s">
        <v>3038</v>
      </c>
      <c r="C5379" t="s">
        <v>3076</v>
      </c>
      <c r="D5379" t="s">
        <v>3077</v>
      </c>
      <c r="E5379" s="26">
        <v>45170</v>
      </c>
      <c r="F5379" t="s">
        <v>6140</v>
      </c>
      <c r="G5379" t="s">
        <v>6138</v>
      </c>
      <c r="H5379" t="str">
        <f>_xlfn.XLOOKUP(C5379,'BAB Identified Sites'!E:E,'BAB Identified Sites'!E:E,"missing",0)</f>
        <v>missing</v>
      </c>
    </row>
    <row r="5380" spans="1:8" hidden="1" x14ac:dyDescent="0.35">
      <c r="A5380">
        <v>480</v>
      </c>
      <c r="B5380" t="s">
        <v>3038</v>
      </c>
      <c r="C5380" t="s">
        <v>3076</v>
      </c>
      <c r="D5380" t="s">
        <v>3077</v>
      </c>
      <c r="E5380" s="26">
        <v>45200</v>
      </c>
      <c r="F5380" t="s">
        <v>6137</v>
      </c>
      <c r="G5380" t="s">
        <v>6138</v>
      </c>
      <c r="H5380" t="str">
        <f>_xlfn.XLOOKUP(C5380,'BAB Identified Sites'!E:E,'BAB Identified Sites'!E:E,"missing",0)</f>
        <v>missing</v>
      </c>
    </row>
    <row r="5381" spans="1:8" hidden="1" x14ac:dyDescent="0.35">
      <c r="A5381">
        <v>480</v>
      </c>
      <c r="B5381" t="s">
        <v>3038</v>
      </c>
      <c r="C5381" t="s">
        <v>3076</v>
      </c>
      <c r="D5381" t="s">
        <v>3077</v>
      </c>
      <c r="E5381" s="26">
        <v>45200</v>
      </c>
      <c r="F5381" t="s">
        <v>6139</v>
      </c>
      <c r="G5381" t="s">
        <v>6138</v>
      </c>
      <c r="H5381" t="str">
        <f>_xlfn.XLOOKUP(C5381,'BAB Identified Sites'!E:E,'BAB Identified Sites'!E:E,"missing",0)</f>
        <v>missing</v>
      </c>
    </row>
    <row r="5382" spans="1:8" hidden="1" x14ac:dyDescent="0.35">
      <c r="A5382">
        <v>480</v>
      </c>
      <c r="B5382" t="s">
        <v>3038</v>
      </c>
      <c r="C5382" t="s">
        <v>3076</v>
      </c>
      <c r="D5382" t="s">
        <v>3077</v>
      </c>
      <c r="E5382" s="26">
        <v>45200</v>
      </c>
      <c r="F5382" t="s">
        <v>6140</v>
      </c>
      <c r="G5382" t="s">
        <v>6138</v>
      </c>
      <c r="H5382" t="str">
        <f>_xlfn.XLOOKUP(C5382,'BAB Identified Sites'!E:E,'BAB Identified Sites'!E:E,"missing",0)</f>
        <v>missing</v>
      </c>
    </row>
    <row r="5383" spans="1:8" hidden="1" x14ac:dyDescent="0.35">
      <c r="A5383">
        <v>480</v>
      </c>
      <c r="B5383" t="s">
        <v>3038</v>
      </c>
      <c r="C5383" t="s">
        <v>3076</v>
      </c>
      <c r="D5383" t="s">
        <v>3077</v>
      </c>
      <c r="E5383" s="26">
        <v>45231</v>
      </c>
      <c r="F5383" t="s">
        <v>6137</v>
      </c>
      <c r="G5383" t="s">
        <v>6138</v>
      </c>
      <c r="H5383" t="str">
        <f>_xlfn.XLOOKUP(C5383,'BAB Identified Sites'!E:E,'BAB Identified Sites'!E:E,"missing",0)</f>
        <v>missing</v>
      </c>
    </row>
    <row r="5384" spans="1:8" hidden="1" x14ac:dyDescent="0.35">
      <c r="A5384">
        <v>480</v>
      </c>
      <c r="B5384" t="s">
        <v>3038</v>
      </c>
      <c r="C5384" t="s">
        <v>3076</v>
      </c>
      <c r="D5384" t="s">
        <v>3077</v>
      </c>
      <c r="E5384" s="26">
        <v>45231</v>
      </c>
      <c r="F5384" t="s">
        <v>6139</v>
      </c>
      <c r="G5384" t="s">
        <v>6138</v>
      </c>
      <c r="H5384" t="str">
        <f>_xlfn.XLOOKUP(C5384,'BAB Identified Sites'!E:E,'BAB Identified Sites'!E:E,"missing",0)</f>
        <v>missing</v>
      </c>
    </row>
    <row r="5385" spans="1:8" hidden="1" x14ac:dyDescent="0.35">
      <c r="A5385">
        <v>480</v>
      </c>
      <c r="B5385" t="s">
        <v>3038</v>
      </c>
      <c r="C5385" t="s">
        <v>3076</v>
      </c>
      <c r="D5385" t="s">
        <v>3077</v>
      </c>
      <c r="E5385" s="26">
        <v>45231</v>
      </c>
      <c r="F5385" t="s">
        <v>6140</v>
      </c>
      <c r="G5385" t="s">
        <v>6138</v>
      </c>
      <c r="H5385" t="str">
        <f>_xlfn.XLOOKUP(C5385,'BAB Identified Sites'!E:E,'BAB Identified Sites'!E:E,"missing",0)</f>
        <v>missing</v>
      </c>
    </row>
    <row r="5386" spans="1:8" hidden="1" x14ac:dyDescent="0.35">
      <c r="A5386">
        <v>480</v>
      </c>
      <c r="B5386" t="s">
        <v>3038</v>
      </c>
      <c r="C5386" t="s">
        <v>3076</v>
      </c>
      <c r="D5386" t="s">
        <v>3077</v>
      </c>
      <c r="E5386" s="26">
        <v>45261</v>
      </c>
      <c r="F5386" t="s">
        <v>6137</v>
      </c>
      <c r="G5386" t="s">
        <v>6138</v>
      </c>
      <c r="H5386" t="str">
        <f>_xlfn.XLOOKUP(C5386,'BAB Identified Sites'!E:E,'BAB Identified Sites'!E:E,"missing",0)</f>
        <v>missing</v>
      </c>
    </row>
    <row r="5387" spans="1:8" hidden="1" x14ac:dyDescent="0.35">
      <c r="A5387">
        <v>480</v>
      </c>
      <c r="B5387" t="s">
        <v>3038</v>
      </c>
      <c r="C5387" t="s">
        <v>3076</v>
      </c>
      <c r="D5387" t="s">
        <v>3077</v>
      </c>
      <c r="E5387" s="26">
        <v>45261</v>
      </c>
      <c r="F5387" t="s">
        <v>6139</v>
      </c>
      <c r="G5387" t="s">
        <v>6138</v>
      </c>
      <c r="H5387" t="str">
        <f>_xlfn.XLOOKUP(C5387,'BAB Identified Sites'!E:E,'BAB Identified Sites'!E:E,"missing",0)</f>
        <v>missing</v>
      </c>
    </row>
    <row r="5388" spans="1:8" hidden="1" x14ac:dyDescent="0.35">
      <c r="A5388">
        <v>480</v>
      </c>
      <c r="B5388" t="s">
        <v>3038</v>
      </c>
      <c r="C5388" t="s">
        <v>3076</v>
      </c>
      <c r="D5388" t="s">
        <v>3077</v>
      </c>
      <c r="E5388" s="26">
        <v>45261</v>
      </c>
      <c r="F5388" t="s">
        <v>6140</v>
      </c>
      <c r="G5388" t="s">
        <v>6138</v>
      </c>
      <c r="H5388" t="str">
        <f>_xlfn.XLOOKUP(C5388,'BAB Identified Sites'!E:E,'BAB Identified Sites'!E:E,"missing",0)</f>
        <v>missing</v>
      </c>
    </row>
    <row r="5389" spans="1:8" hidden="1" x14ac:dyDescent="0.35">
      <c r="A5389">
        <v>880</v>
      </c>
      <c r="B5389" t="s">
        <v>3247</v>
      </c>
      <c r="C5389" t="s">
        <v>3359</v>
      </c>
      <c r="D5389" t="s">
        <v>661</v>
      </c>
      <c r="E5389" s="26">
        <v>45139</v>
      </c>
      <c r="F5389" t="s">
        <v>6139</v>
      </c>
      <c r="G5389" t="s">
        <v>6138</v>
      </c>
      <c r="H5389" t="str">
        <f>_xlfn.XLOOKUP(C5389,'BAB Identified Sites'!E:E,'BAB Identified Sites'!E:E,"missing",0)</f>
        <v>02726</v>
      </c>
    </row>
    <row r="5390" spans="1:8" hidden="1" x14ac:dyDescent="0.35">
      <c r="A5390">
        <v>880</v>
      </c>
      <c r="B5390" t="s">
        <v>3247</v>
      </c>
      <c r="C5390" t="s">
        <v>3359</v>
      </c>
      <c r="D5390" t="s">
        <v>661</v>
      </c>
      <c r="E5390" s="26">
        <v>45170</v>
      </c>
      <c r="F5390" t="s">
        <v>6139</v>
      </c>
      <c r="G5390" t="s">
        <v>6138</v>
      </c>
      <c r="H5390" t="str">
        <f>_xlfn.XLOOKUP(C5390,'BAB Identified Sites'!E:E,'BAB Identified Sites'!E:E,"missing",0)</f>
        <v>02726</v>
      </c>
    </row>
    <row r="5391" spans="1:8" hidden="1" x14ac:dyDescent="0.35">
      <c r="A5391">
        <v>880</v>
      </c>
      <c r="B5391" t="s">
        <v>3247</v>
      </c>
      <c r="C5391" t="s">
        <v>3359</v>
      </c>
      <c r="D5391" t="s">
        <v>661</v>
      </c>
      <c r="E5391" s="26">
        <v>45200</v>
      </c>
      <c r="F5391" t="s">
        <v>6137</v>
      </c>
      <c r="G5391" t="s">
        <v>6138</v>
      </c>
      <c r="H5391" t="str">
        <f>_xlfn.XLOOKUP(C5391,'BAB Identified Sites'!E:E,'BAB Identified Sites'!E:E,"missing",0)</f>
        <v>02726</v>
      </c>
    </row>
    <row r="5392" spans="1:8" hidden="1" x14ac:dyDescent="0.35">
      <c r="A5392">
        <v>880</v>
      </c>
      <c r="B5392" t="s">
        <v>3247</v>
      </c>
      <c r="C5392" t="s">
        <v>3359</v>
      </c>
      <c r="D5392" t="s">
        <v>661</v>
      </c>
      <c r="E5392" s="26">
        <v>45200</v>
      </c>
      <c r="F5392" t="s">
        <v>6139</v>
      </c>
      <c r="G5392" t="s">
        <v>6138</v>
      </c>
      <c r="H5392" t="str">
        <f>_xlfn.XLOOKUP(C5392,'BAB Identified Sites'!E:E,'BAB Identified Sites'!E:E,"missing",0)</f>
        <v>02726</v>
      </c>
    </row>
    <row r="5393" spans="1:8" hidden="1" x14ac:dyDescent="0.35">
      <c r="A5393">
        <v>880</v>
      </c>
      <c r="B5393" t="s">
        <v>3247</v>
      </c>
      <c r="C5393" t="s">
        <v>3359</v>
      </c>
      <c r="D5393" t="s">
        <v>661</v>
      </c>
      <c r="E5393" s="26">
        <v>45231</v>
      </c>
      <c r="F5393" t="s">
        <v>6137</v>
      </c>
      <c r="G5393" t="s">
        <v>6138</v>
      </c>
      <c r="H5393" t="str">
        <f>_xlfn.XLOOKUP(C5393,'BAB Identified Sites'!E:E,'BAB Identified Sites'!E:E,"missing",0)</f>
        <v>02726</v>
      </c>
    </row>
    <row r="5394" spans="1:8" hidden="1" x14ac:dyDescent="0.35">
      <c r="A5394">
        <v>880</v>
      </c>
      <c r="B5394" t="s">
        <v>3247</v>
      </c>
      <c r="C5394" t="s">
        <v>3359</v>
      </c>
      <c r="D5394" t="s">
        <v>661</v>
      </c>
      <c r="E5394" s="26">
        <v>45231</v>
      </c>
      <c r="F5394" t="s">
        <v>6139</v>
      </c>
      <c r="G5394" t="s">
        <v>6138</v>
      </c>
      <c r="H5394" t="str">
        <f>_xlfn.XLOOKUP(C5394,'BAB Identified Sites'!E:E,'BAB Identified Sites'!E:E,"missing",0)</f>
        <v>02726</v>
      </c>
    </row>
    <row r="5395" spans="1:8" hidden="1" x14ac:dyDescent="0.35">
      <c r="A5395">
        <v>880</v>
      </c>
      <c r="B5395" t="s">
        <v>3247</v>
      </c>
      <c r="C5395" t="s">
        <v>3359</v>
      </c>
      <c r="D5395" t="s">
        <v>661</v>
      </c>
      <c r="E5395" s="26">
        <v>45261</v>
      </c>
      <c r="F5395" t="s">
        <v>6137</v>
      </c>
      <c r="G5395" t="s">
        <v>6138</v>
      </c>
      <c r="H5395" t="str">
        <f>_xlfn.XLOOKUP(C5395,'BAB Identified Sites'!E:E,'BAB Identified Sites'!E:E,"missing",0)</f>
        <v>02726</v>
      </c>
    </row>
    <row r="5396" spans="1:8" hidden="1" x14ac:dyDescent="0.35">
      <c r="A5396">
        <v>880</v>
      </c>
      <c r="B5396" t="s">
        <v>3247</v>
      </c>
      <c r="C5396" t="s">
        <v>3359</v>
      </c>
      <c r="D5396" t="s">
        <v>661</v>
      </c>
      <c r="E5396" s="26">
        <v>45261</v>
      </c>
      <c r="F5396" t="s">
        <v>6139</v>
      </c>
      <c r="G5396" t="s">
        <v>6138</v>
      </c>
      <c r="H5396" t="str">
        <f>_xlfn.XLOOKUP(C5396,'BAB Identified Sites'!E:E,'BAB Identified Sites'!E:E,"missing",0)</f>
        <v>02726</v>
      </c>
    </row>
    <row r="5397" spans="1:8" hidden="1" x14ac:dyDescent="0.35">
      <c r="A5397">
        <v>1040</v>
      </c>
      <c r="B5397" t="s">
        <v>4062</v>
      </c>
      <c r="C5397" t="s">
        <v>4075</v>
      </c>
      <c r="D5397" t="s">
        <v>4076</v>
      </c>
      <c r="E5397" s="26">
        <v>45170</v>
      </c>
      <c r="F5397" t="s">
        <v>6137</v>
      </c>
      <c r="G5397" t="s">
        <v>6138</v>
      </c>
      <c r="H5397" t="str">
        <f>_xlfn.XLOOKUP(C5397,'BAB Identified Sites'!E:E,'BAB Identified Sites'!E:E,"missing",0)</f>
        <v>missing</v>
      </c>
    </row>
    <row r="5398" spans="1:8" hidden="1" x14ac:dyDescent="0.35">
      <c r="A5398">
        <v>1040</v>
      </c>
      <c r="B5398" t="s">
        <v>4062</v>
      </c>
      <c r="C5398" t="s">
        <v>4075</v>
      </c>
      <c r="D5398" t="s">
        <v>4076</v>
      </c>
      <c r="E5398" s="26">
        <v>45170</v>
      </c>
      <c r="F5398" t="s">
        <v>6139</v>
      </c>
      <c r="G5398" t="s">
        <v>6138</v>
      </c>
      <c r="H5398" t="str">
        <f>_xlfn.XLOOKUP(C5398,'BAB Identified Sites'!E:E,'BAB Identified Sites'!E:E,"missing",0)</f>
        <v>missing</v>
      </c>
    </row>
    <row r="5399" spans="1:8" hidden="1" x14ac:dyDescent="0.35">
      <c r="A5399">
        <v>1040</v>
      </c>
      <c r="B5399" t="s">
        <v>4062</v>
      </c>
      <c r="C5399" t="s">
        <v>4075</v>
      </c>
      <c r="D5399" t="s">
        <v>4076</v>
      </c>
      <c r="E5399" s="26">
        <v>45200</v>
      </c>
      <c r="F5399" t="s">
        <v>6137</v>
      </c>
      <c r="G5399" t="s">
        <v>6138</v>
      </c>
      <c r="H5399" t="str">
        <f>_xlfn.XLOOKUP(C5399,'BAB Identified Sites'!E:E,'BAB Identified Sites'!E:E,"missing",0)</f>
        <v>missing</v>
      </c>
    </row>
    <row r="5400" spans="1:8" hidden="1" x14ac:dyDescent="0.35">
      <c r="A5400">
        <v>1040</v>
      </c>
      <c r="B5400" t="s">
        <v>4062</v>
      </c>
      <c r="C5400" t="s">
        <v>4075</v>
      </c>
      <c r="D5400" t="s">
        <v>4076</v>
      </c>
      <c r="E5400" s="26">
        <v>45200</v>
      </c>
      <c r="F5400" t="s">
        <v>6139</v>
      </c>
      <c r="G5400" t="s">
        <v>6138</v>
      </c>
      <c r="H5400" t="str">
        <f>_xlfn.XLOOKUP(C5400,'BAB Identified Sites'!E:E,'BAB Identified Sites'!E:E,"missing",0)</f>
        <v>missing</v>
      </c>
    </row>
    <row r="5401" spans="1:8" hidden="1" x14ac:dyDescent="0.35">
      <c r="A5401">
        <v>1040</v>
      </c>
      <c r="B5401" t="s">
        <v>4062</v>
      </c>
      <c r="C5401" t="s">
        <v>4075</v>
      </c>
      <c r="D5401" t="s">
        <v>4076</v>
      </c>
      <c r="E5401" s="26">
        <v>45231</v>
      </c>
      <c r="F5401" t="s">
        <v>6137</v>
      </c>
      <c r="G5401" t="s">
        <v>6138</v>
      </c>
      <c r="H5401" t="str">
        <f>_xlfn.XLOOKUP(C5401,'BAB Identified Sites'!E:E,'BAB Identified Sites'!E:E,"missing",0)</f>
        <v>missing</v>
      </c>
    </row>
    <row r="5402" spans="1:8" hidden="1" x14ac:dyDescent="0.35">
      <c r="A5402">
        <v>1040</v>
      </c>
      <c r="B5402" t="s">
        <v>4062</v>
      </c>
      <c r="C5402" t="s">
        <v>4075</v>
      </c>
      <c r="D5402" t="s">
        <v>4076</v>
      </c>
      <c r="E5402" s="26">
        <v>45231</v>
      </c>
      <c r="F5402" t="s">
        <v>6139</v>
      </c>
      <c r="G5402" t="s">
        <v>6138</v>
      </c>
      <c r="H5402" t="str">
        <f>_xlfn.XLOOKUP(C5402,'BAB Identified Sites'!E:E,'BAB Identified Sites'!E:E,"missing",0)</f>
        <v>missing</v>
      </c>
    </row>
    <row r="5403" spans="1:8" hidden="1" x14ac:dyDescent="0.35">
      <c r="A5403">
        <v>1040</v>
      </c>
      <c r="B5403" t="s">
        <v>4062</v>
      </c>
      <c r="C5403" t="s">
        <v>4075</v>
      </c>
      <c r="D5403" t="s">
        <v>4076</v>
      </c>
      <c r="E5403" s="26">
        <v>45261</v>
      </c>
      <c r="F5403" t="s">
        <v>6137</v>
      </c>
      <c r="G5403" t="s">
        <v>6138</v>
      </c>
      <c r="H5403" t="str">
        <f>_xlfn.XLOOKUP(C5403,'BAB Identified Sites'!E:E,'BAB Identified Sites'!E:E,"missing",0)</f>
        <v>missing</v>
      </c>
    </row>
    <row r="5404" spans="1:8" hidden="1" x14ac:dyDescent="0.35">
      <c r="A5404">
        <v>1040</v>
      </c>
      <c r="B5404" t="s">
        <v>4062</v>
      </c>
      <c r="C5404" t="s">
        <v>4075</v>
      </c>
      <c r="D5404" t="s">
        <v>4076</v>
      </c>
      <c r="E5404" s="26">
        <v>45261</v>
      </c>
      <c r="F5404" t="s">
        <v>6139</v>
      </c>
      <c r="G5404" t="s">
        <v>6138</v>
      </c>
      <c r="H5404" t="str">
        <f>_xlfn.XLOOKUP(C5404,'BAB Identified Sites'!E:E,'BAB Identified Sites'!E:E,"missing",0)</f>
        <v>missing</v>
      </c>
    </row>
    <row r="5405" spans="1:8" hidden="1" x14ac:dyDescent="0.35">
      <c r="A5405">
        <v>130</v>
      </c>
      <c r="B5405" t="s">
        <v>2598</v>
      </c>
      <c r="C5405" t="s">
        <v>2653</v>
      </c>
      <c r="D5405" t="s">
        <v>2654</v>
      </c>
      <c r="E5405" s="26">
        <v>45139</v>
      </c>
      <c r="F5405" t="s">
        <v>6137</v>
      </c>
      <c r="G5405" t="s">
        <v>6138</v>
      </c>
      <c r="H5405" t="str">
        <f>_xlfn.XLOOKUP(C5405,'BAB Identified Sites'!E:E,'BAB Identified Sites'!E:E,"missing",0)</f>
        <v>missing</v>
      </c>
    </row>
    <row r="5406" spans="1:8" hidden="1" x14ac:dyDescent="0.35">
      <c r="A5406">
        <v>130</v>
      </c>
      <c r="B5406" t="s">
        <v>2598</v>
      </c>
      <c r="C5406" t="s">
        <v>2653</v>
      </c>
      <c r="D5406" t="s">
        <v>2654</v>
      </c>
      <c r="E5406" s="26">
        <v>45139</v>
      </c>
      <c r="F5406" t="s">
        <v>6139</v>
      </c>
      <c r="G5406" t="s">
        <v>6138</v>
      </c>
      <c r="H5406" t="str">
        <f>_xlfn.XLOOKUP(C5406,'BAB Identified Sites'!E:E,'BAB Identified Sites'!E:E,"missing",0)</f>
        <v>missing</v>
      </c>
    </row>
    <row r="5407" spans="1:8" hidden="1" x14ac:dyDescent="0.35">
      <c r="A5407">
        <v>130</v>
      </c>
      <c r="B5407" t="s">
        <v>2598</v>
      </c>
      <c r="C5407" t="s">
        <v>2653</v>
      </c>
      <c r="D5407" t="s">
        <v>2654</v>
      </c>
      <c r="E5407" s="26">
        <v>45170</v>
      </c>
      <c r="F5407" t="s">
        <v>6137</v>
      </c>
      <c r="G5407" t="s">
        <v>6138</v>
      </c>
      <c r="H5407" t="str">
        <f>_xlfn.XLOOKUP(C5407,'BAB Identified Sites'!E:E,'BAB Identified Sites'!E:E,"missing",0)</f>
        <v>missing</v>
      </c>
    </row>
    <row r="5408" spans="1:8" hidden="1" x14ac:dyDescent="0.35">
      <c r="A5408">
        <v>130</v>
      </c>
      <c r="B5408" t="s">
        <v>2598</v>
      </c>
      <c r="C5408" t="s">
        <v>2653</v>
      </c>
      <c r="D5408" t="s">
        <v>2654</v>
      </c>
      <c r="E5408" s="26">
        <v>45170</v>
      </c>
      <c r="F5408" t="s">
        <v>6139</v>
      </c>
      <c r="G5408" t="s">
        <v>6138</v>
      </c>
      <c r="H5408" t="str">
        <f>_xlfn.XLOOKUP(C5408,'BAB Identified Sites'!E:E,'BAB Identified Sites'!E:E,"missing",0)</f>
        <v>missing</v>
      </c>
    </row>
    <row r="5409" spans="1:8" hidden="1" x14ac:dyDescent="0.35">
      <c r="A5409">
        <v>130</v>
      </c>
      <c r="B5409" t="s">
        <v>2598</v>
      </c>
      <c r="C5409" t="s">
        <v>2653</v>
      </c>
      <c r="D5409" t="s">
        <v>2654</v>
      </c>
      <c r="E5409" s="26">
        <v>45200</v>
      </c>
      <c r="F5409" t="s">
        <v>6137</v>
      </c>
      <c r="G5409" t="s">
        <v>6138</v>
      </c>
      <c r="H5409" t="str">
        <f>_xlfn.XLOOKUP(C5409,'BAB Identified Sites'!E:E,'BAB Identified Sites'!E:E,"missing",0)</f>
        <v>missing</v>
      </c>
    </row>
    <row r="5410" spans="1:8" hidden="1" x14ac:dyDescent="0.35">
      <c r="A5410">
        <v>130</v>
      </c>
      <c r="B5410" t="s">
        <v>2598</v>
      </c>
      <c r="C5410" t="s">
        <v>2653</v>
      </c>
      <c r="D5410" t="s">
        <v>2654</v>
      </c>
      <c r="E5410" s="26">
        <v>45200</v>
      </c>
      <c r="F5410" t="s">
        <v>6139</v>
      </c>
      <c r="G5410" t="s">
        <v>6138</v>
      </c>
      <c r="H5410" t="str">
        <f>_xlfn.XLOOKUP(C5410,'BAB Identified Sites'!E:E,'BAB Identified Sites'!E:E,"missing",0)</f>
        <v>missing</v>
      </c>
    </row>
    <row r="5411" spans="1:8" hidden="1" x14ac:dyDescent="0.35">
      <c r="A5411">
        <v>130</v>
      </c>
      <c r="B5411" t="s">
        <v>2598</v>
      </c>
      <c r="C5411" t="s">
        <v>2653</v>
      </c>
      <c r="D5411" t="s">
        <v>2654</v>
      </c>
      <c r="E5411" s="26">
        <v>45231</v>
      </c>
      <c r="F5411" t="s">
        <v>6137</v>
      </c>
      <c r="G5411" t="s">
        <v>6138</v>
      </c>
      <c r="H5411" t="str">
        <f>_xlfn.XLOOKUP(C5411,'BAB Identified Sites'!E:E,'BAB Identified Sites'!E:E,"missing",0)</f>
        <v>missing</v>
      </c>
    </row>
    <row r="5412" spans="1:8" hidden="1" x14ac:dyDescent="0.35">
      <c r="A5412">
        <v>130</v>
      </c>
      <c r="B5412" t="s">
        <v>2598</v>
      </c>
      <c r="C5412" t="s">
        <v>2653</v>
      </c>
      <c r="D5412" t="s">
        <v>2654</v>
      </c>
      <c r="E5412" s="26">
        <v>45231</v>
      </c>
      <c r="F5412" t="s">
        <v>6139</v>
      </c>
      <c r="G5412" t="s">
        <v>6138</v>
      </c>
      <c r="H5412" t="str">
        <f>_xlfn.XLOOKUP(C5412,'BAB Identified Sites'!E:E,'BAB Identified Sites'!E:E,"missing",0)</f>
        <v>missing</v>
      </c>
    </row>
    <row r="5413" spans="1:8" hidden="1" x14ac:dyDescent="0.35">
      <c r="A5413">
        <v>120</v>
      </c>
      <c r="B5413" t="s">
        <v>2570</v>
      </c>
      <c r="C5413" t="s">
        <v>2585</v>
      </c>
      <c r="D5413" t="s">
        <v>2586</v>
      </c>
      <c r="E5413" s="26">
        <v>45139</v>
      </c>
      <c r="F5413" t="s">
        <v>6137</v>
      </c>
      <c r="G5413" t="s">
        <v>6138</v>
      </c>
      <c r="H5413" t="str">
        <f>_xlfn.XLOOKUP(C5413,'BAB Identified Sites'!E:E,'BAB Identified Sites'!E:E,"missing",0)</f>
        <v>missing</v>
      </c>
    </row>
    <row r="5414" spans="1:8" hidden="1" x14ac:dyDescent="0.35">
      <c r="A5414">
        <v>120</v>
      </c>
      <c r="B5414" t="s">
        <v>2570</v>
      </c>
      <c r="C5414" t="s">
        <v>2585</v>
      </c>
      <c r="D5414" t="s">
        <v>2586</v>
      </c>
      <c r="E5414" s="26">
        <v>45139</v>
      </c>
      <c r="F5414" t="s">
        <v>6139</v>
      </c>
      <c r="G5414" t="s">
        <v>6138</v>
      </c>
      <c r="H5414" t="str">
        <f>_xlfn.XLOOKUP(C5414,'BAB Identified Sites'!E:E,'BAB Identified Sites'!E:E,"missing",0)</f>
        <v>missing</v>
      </c>
    </row>
    <row r="5415" spans="1:8" hidden="1" x14ac:dyDescent="0.35">
      <c r="A5415">
        <v>120</v>
      </c>
      <c r="B5415" t="s">
        <v>2570</v>
      </c>
      <c r="C5415" t="s">
        <v>2585</v>
      </c>
      <c r="D5415" t="s">
        <v>2586</v>
      </c>
      <c r="E5415" s="26">
        <v>45170</v>
      </c>
      <c r="F5415" t="s">
        <v>6137</v>
      </c>
      <c r="G5415" t="s">
        <v>6138</v>
      </c>
      <c r="H5415" t="str">
        <f>_xlfn.XLOOKUP(C5415,'BAB Identified Sites'!E:E,'BAB Identified Sites'!E:E,"missing",0)</f>
        <v>missing</v>
      </c>
    </row>
    <row r="5416" spans="1:8" hidden="1" x14ac:dyDescent="0.35">
      <c r="A5416">
        <v>120</v>
      </c>
      <c r="B5416" t="s">
        <v>2570</v>
      </c>
      <c r="C5416" t="s">
        <v>2585</v>
      </c>
      <c r="D5416" t="s">
        <v>2586</v>
      </c>
      <c r="E5416" s="26">
        <v>45170</v>
      </c>
      <c r="F5416" t="s">
        <v>6139</v>
      </c>
      <c r="G5416" t="s">
        <v>6138</v>
      </c>
      <c r="H5416" t="str">
        <f>_xlfn.XLOOKUP(C5416,'BAB Identified Sites'!E:E,'BAB Identified Sites'!E:E,"missing",0)</f>
        <v>missing</v>
      </c>
    </row>
    <row r="5417" spans="1:8" hidden="1" x14ac:dyDescent="0.35">
      <c r="A5417">
        <v>120</v>
      </c>
      <c r="B5417" t="s">
        <v>2570</v>
      </c>
      <c r="C5417" t="s">
        <v>2585</v>
      </c>
      <c r="D5417" t="s">
        <v>2586</v>
      </c>
      <c r="E5417" s="26">
        <v>45200</v>
      </c>
      <c r="F5417" t="s">
        <v>6137</v>
      </c>
      <c r="G5417" t="s">
        <v>6138</v>
      </c>
      <c r="H5417" t="str">
        <f>_xlfn.XLOOKUP(C5417,'BAB Identified Sites'!E:E,'BAB Identified Sites'!E:E,"missing",0)</f>
        <v>missing</v>
      </c>
    </row>
    <row r="5418" spans="1:8" hidden="1" x14ac:dyDescent="0.35">
      <c r="A5418">
        <v>120</v>
      </c>
      <c r="B5418" t="s">
        <v>2570</v>
      </c>
      <c r="C5418" t="s">
        <v>2585</v>
      </c>
      <c r="D5418" t="s">
        <v>2586</v>
      </c>
      <c r="E5418" s="26">
        <v>45200</v>
      </c>
      <c r="F5418" t="s">
        <v>6139</v>
      </c>
      <c r="G5418" t="s">
        <v>6138</v>
      </c>
      <c r="H5418" t="str">
        <f>_xlfn.XLOOKUP(C5418,'BAB Identified Sites'!E:E,'BAB Identified Sites'!E:E,"missing",0)</f>
        <v>missing</v>
      </c>
    </row>
    <row r="5419" spans="1:8" hidden="1" x14ac:dyDescent="0.35">
      <c r="A5419">
        <v>120</v>
      </c>
      <c r="B5419" t="s">
        <v>2570</v>
      </c>
      <c r="C5419" t="s">
        <v>2585</v>
      </c>
      <c r="D5419" t="s">
        <v>2586</v>
      </c>
      <c r="E5419" s="26">
        <v>45231</v>
      </c>
      <c r="F5419" t="s">
        <v>6137</v>
      </c>
      <c r="G5419" t="s">
        <v>6138</v>
      </c>
      <c r="H5419" t="str">
        <f>_xlfn.XLOOKUP(C5419,'BAB Identified Sites'!E:E,'BAB Identified Sites'!E:E,"missing",0)</f>
        <v>missing</v>
      </c>
    </row>
    <row r="5420" spans="1:8" hidden="1" x14ac:dyDescent="0.35">
      <c r="A5420">
        <v>120</v>
      </c>
      <c r="B5420" t="s">
        <v>2570</v>
      </c>
      <c r="C5420" t="s">
        <v>2585</v>
      </c>
      <c r="D5420" t="s">
        <v>2586</v>
      </c>
      <c r="E5420" s="26">
        <v>45231</v>
      </c>
      <c r="F5420" t="s">
        <v>6139</v>
      </c>
      <c r="G5420" t="s">
        <v>6138</v>
      </c>
      <c r="H5420" t="str">
        <f>_xlfn.XLOOKUP(C5420,'BAB Identified Sites'!E:E,'BAB Identified Sites'!E:E,"missing",0)</f>
        <v>missing</v>
      </c>
    </row>
    <row r="5421" spans="1:8" hidden="1" x14ac:dyDescent="0.35">
      <c r="A5421">
        <v>120</v>
      </c>
      <c r="B5421" t="s">
        <v>2570</v>
      </c>
      <c r="C5421" t="s">
        <v>2579</v>
      </c>
      <c r="D5421" t="s">
        <v>2580</v>
      </c>
      <c r="E5421" s="26">
        <v>45139</v>
      </c>
      <c r="F5421" t="s">
        <v>6137</v>
      </c>
      <c r="G5421" t="s">
        <v>6138</v>
      </c>
      <c r="H5421" t="str">
        <f>_xlfn.XLOOKUP(C5421,'BAB Identified Sites'!E:E,'BAB Identified Sites'!E:E,"missing",0)</f>
        <v>02746</v>
      </c>
    </row>
    <row r="5422" spans="1:8" hidden="1" x14ac:dyDescent="0.35">
      <c r="A5422">
        <v>120</v>
      </c>
      <c r="B5422" t="s">
        <v>2570</v>
      </c>
      <c r="C5422" t="s">
        <v>2579</v>
      </c>
      <c r="D5422" t="s">
        <v>2580</v>
      </c>
      <c r="E5422" s="26">
        <v>45139</v>
      </c>
      <c r="F5422" t="s">
        <v>6139</v>
      </c>
      <c r="G5422" t="s">
        <v>6138</v>
      </c>
      <c r="H5422" t="str">
        <f>_xlfn.XLOOKUP(C5422,'BAB Identified Sites'!E:E,'BAB Identified Sites'!E:E,"missing",0)</f>
        <v>02746</v>
      </c>
    </row>
    <row r="5423" spans="1:8" hidden="1" x14ac:dyDescent="0.35">
      <c r="A5423">
        <v>120</v>
      </c>
      <c r="B5423" t="s">
        <v>2570</v>
      </c>
      <c r="C5423" t="s">
        <v>2579</v>
      </c>
      <c r="D5423" t="s">
        <v>2580</v>
      </c>
      <c r="E5423" s="26">
        <v>45170</v>
      </c>
      <c r="F5423" t="s">
        <v>6137</v>
      </c>
      <c r="G5423" t="s">
        <v>6138</v>
      </c>
      <c r="H5423" t="str">
        <f>_xlfn.XLOOKUP(C5423,'BAB Identified Sites'!E:E,'BAB Identified Sites'!E:E,"missing",0)</f>
        <v>02746</v>
      </c>
    </row>
    <row r="5424" spans="1:8" hidden="1" x14ac:dyDescent="0.35">
      <c r="A5424">
        <v>120</v>
      </c>
      <c r="B5424" t="s">
        <v>2570</v>
      </c>
      <c r="C5424" t="s">
        <v>2579</v>
      </c>
      <c r="D5424" t="s">
        <v>2580</v>
      </c>
      <c r="E5424" s="26">
        <v>45170</v>
      </c>
      <c r="F5424" t="s">
        <v>6139</v>
      </c>
      <c r="G5424" t="s">
        <v>6138</v>
      </c>
      <c r="H5424" t="str">
        <f>_xlfn.XLOOKUP(C5424,'BAB Identified Sites'!E:E,'BAB Identified Sites'!E:E,"missing",0)</f>
        <v>02746</v>
      </c>
    </row>
    <row r="5425" spans="1:8" hidden="1" x14ac:dyDescent="0.35">
      <c r="A5425">
        <v>120</v>
      </c>
      <c r="B5425" t="s">
        <v>2570</v>
      </c>
      <c r="C5425" t="s">
        <v>2579</v>
      </c>
      <c r="D5425" t="s">
        <v>2580</v>
      </c>
      <c r="E5425" s="26">
        <v>45200</v>
      </c>
      <c r="F5425" t="s">
        <v>6137</v>
      </c>
      <c r="G5425" t="s">
        <v>6138</v>
      </c>
      <c r="H5425" t="str">
        <f>_xlfn.XLOOKUP(C5425,'BAB Identified Sites'!E:E,'BAB Identified Sites'!E:E,"missing",0)</f>
        <v>02746</v>
      </c>
    </row>
    <row r="5426" spans="1:8" hidden="1" x14ac:dyDescent="0.35">
      <c r="A5426">
        <v>120</v>
      </c>
      <c r="B5426" t="s">
        <v>2570</v>
      </c>
      <c r="C5426" t="s">
        <v>2579</v>
      </c>
      <c r="D5426" t="s">
        <v>2580</v>
      </c>
      <c r="E5426" s="26">
        <v>45200</v>
      </c>
      <c r="F5426" t="s">
        <v>6139</v>
      </c>
      <c r="G5426" t="s">
        <v>6138</v>
      </c>
      <c r="H5426" t="str">
        <f>_xlfn.XLOOKUP(C5426,'BAB Identified Sites'!E:E,'BAB Identified Sites'!E:E,"missing",0)</f>
        <v>02746</v>
      </c>
    </row>
    <row r="5427" spans="1:8" hidden="1" x14ac:dyDescent="0.35">
      <c r="A5427">
        <v>120</v>
      </c>
      <c r="B5427" t="s">
        <v>2570</v>
      </c>
      <c r="C5427" t="s">
        <v>2579</v>
      </c>
      <c r="D5427" t="s">
        <v>2580</v>
      </c>
      <c r="E5427" s="26">
        <v>45231</v>
      </c>
      <c r="F5427" t="s">
        <v>6137</v>
      </c>
      <c r="G5427" t="s">
        <v>6138</v>
      </c>
      <c r="H5427" t="str">
        <f>_xlfn.XLOOKUP(C5427,'BAB Identified Sites'!E:E,'BAB Identified Sites'!E:E,"missing",0)</f>
        <v>02746</v>
      </c>
    </row>
    <row r="5428" spans="1:8" hidden="1" x14ac:dyDescent="0.35">
      <c r="A5428">
        <v>120</v>
      </c>
      <c r="B5428" t="s">
        <v>2570</v>
      </c>
      <c r="C5428" t="s">
        <v>2579</v>
      </c>
      <c r="D5428" t="s">
        <v>2580</v>
      </c>
      <c r="E5428" s="26">
        <v>45231</v>
      </c>
      <c r="F5428" t="s">
        <v>6139</v>
      </c>
      <c r="G5428" t="s">
        <v>6138</v>
      </c>
      <c r="H5428" t="str">
        <f>_xlfn.XLOOKUP(C5428,'BAB Identified Sites'!E:E,'BAB Identified Sites'!E:E,"missing",0)</f>
        <v>02746</v>
      </c>
    </row>
    <row r="5429" spans="1:8" hidden="1" x14ac:dyDescent="0.35">
      <c r="A5429">
        <v>120</v>
      </c>
      <c r="B5429" t="s">
        <v>2570</v>
      </c>
      <c r="C5429" t="s">
        <v>2581</v>
      </c>
      <c r="D5429" t="s">
        <v>2582</v>
      </c>
      <c r="E5429" s="26">
        <v>45139</v>
      </c>
      <c r="F5429" t="s">
        <v>6137</v>
      </c>
      <c r="G5429" t="s">
        <v>6138</v>
      </c>
      <c r="H5429" t="str">
        <f>_xlfn.XLOOKUP(C5429,'BAB Identified Sites'!E:E,'BAB Identified Sites'!E:E,"missing",0)</f>
        <v>missing</v>
      </c>
    </row>
    <row r="5430" spans="1:8" hidden="1" x14ac:dyDescent="0.35">
      <c r="A5430">
        <v>120</v>
      </c>
      <c r="B5430" t="s">
        <v>2570</v>
      </c>
      <c r="C5430" t="s">
        <v>2581</v>
      </c>
      <c r="D5430" t="s">
        <v>2582</v>
      </c>
      <c r="E5430" s="26">
        <v>45139</v>
      </c>
      <c r="F5430" t="s">
        <v>6139</v>
      </c>
      <c r="G5430" t="s">
        <v>6138</v>
      </c>
      <c r="H5430" t="str">
        <f>_xlfn.XLOOKUP(C5430,'BAB Identified Sites'!E:E,'BAB Identified Sites'!E:E,"missing",0)</f>
        <v>missing</v>
      </c>
    </row>
    <row r="5431" spans="1:8" hidden="1" x14ac:dyDescent="0.35">
      <c r="A5431">
        <v>120</v>
      </c>
      <c r="B5431" t="s">
        <v>2570</v>
      </c>
      <c r="C5431" t="s">
        <v>2581</v>
      </c>
      <c r="D5431" t="s">
        <v>2582</v>
      </c>
      <c r="E5431" s="26">
        <v>45170</v>
      </c>
      <c r="F5431" t="s">
        <v>6137</v>
      </c>
      <c r="G5431" t="s">
        <v>6138</v>
      </c>
      <c r="H5431" t="str">
        <f>_xlfn.XLOOKUP(C5431,'BAB Identified Sites'!E:E,'BAB Identified Sites'!E:E,"missing",0)</f>
        <v>missing</v>
      </c>
    </row>
    <row r="5432" spans="1:8" hidden="1" x14ac:dyDescent="0.35">
      <c r="A5432">
        <v>120</v>
      </c>
      <c r="B5432" t="s">
        <v>2570</v>
      </c>
      <c r="C5432" t="s">
        <v>2581</v>
      </c>
      <c r="D5432" t="s">
        <v>2582</v>
      </c>
      <c r="E5432" s="26">
        <v>45170</v>
      </c>
      <c r="F5432" t="s">
        <v>6139</v>
      </c>
      <c r="G5432" t="s">
        <v>6138</v>
      </c>
      <c r="H5432" t="str">
        <f>_xlfn.XLOOKUP(C5432,'BAB Identified Sites'!E:E,'BAB Identified Sites'!E:E,"missing",0)</f>
        <v>missing</v>
      </c>
    </row>
    <row r="5433" spans="1:8" hidden="1" x14ac:dyDescent="0.35">
      <c r="A5433">
        <v>120</v>
      </c>
      <c r="B5433" t="s">
        <v>2570</v>
      </c>
      <c r="C5433" t="s">
        <v>2581</v>
      </c>
      <c r="D5433" t="s">
        <v>2582</v>
      </c>
      <c r="E5433" s="26">
        <v>45200</v>
      </c>
      <c r="F5433" t="s">
        <v>6137</v>
      </c>
      <c r="G5433" t="s">
        <v>6138</v>
      </c>
      <c r="H5433" t="str">
        <f>_xlfn.XLOOKUP(C5433,'BAB Identified Sites'!E:E,'BAB Identified Sites'!E:E,"missing",0)</f>
        <v>missing</v>
      </c>
    </row>
    <row r="5434" spans="1:8" hidden="1" x14ac:dyDescent="0.35">
      <c r="A5434">
        <v>120</v>
      </c>
      <c r="B5434" t="s">
        <v>2570</v>
      </c>
      <c r="C5434" t="s">
        <v>2581</v>
      </c>
      <c r="D5434" t="s">
        <v>2582</v>
      </c>
      <c r="E5434" s="26">
        <v>45200</v>
      </c>
      <c r="F5434" t="s">
        <v>6139</v>
      </c>
      <c r="G5434" t="s">
        <v>6138</v>
      </c>
      <c r="H5434" t="str">
        <f>_xlfn.XLOOKUP(C5434,'BAB Identified Sites'!E:E,'BAB Identified Sites'!E:E,"missing",0)</f>
        <v>missing</v>
      </c>
    </row>
    <row r="5435" spans="1:8" hidden="1" x14ac:dyDescent="0.35">
      <c r="A5435">
        <v>120</v>
      </c>
      <c r="B5435" t="s">
        <v>2570</v>
      </c>
      <c r="C5435" t="s">
        <v>2581</v>
      </c>
      <c r="D5435" t="s">
        <v>2582</v>
      </c>
      <c r="E5435" s="26">
        <v>45231</v>
      </c>
      <c r="F5435" t="s">
        <v>6137</v>
      </c>
      <c r="G5435" t="s">
        <v>6138</v>
      </c>
      <c r="H5435" t="str">
        <f>_xlfn.XLOOKUP(C5435,'BAB Identified Sites'!E:E,'BAB Identified Sites'!E:E,"missing",0)</f>
        <v>missing</v>
      </c>
    </row>
    <row r="5436" spans="1:8" hidden="1" x14ac:dyDescent="0.35">
      <c r="A5436">
        <v>120</v>
      </c>
      <c r="B5436" t="s">
        <v>2570</v>
      </c>
      <c r="C5436" t="s">
        <v>2581</v>
      </c>
      <c r="D5436" t="s">
        <v>2582</v>
      </c>
      <c r="E5436" s="26">
        <v>45231</v>
      </c>
      <c r="F5436" t="s">
        <v>6139</v>
      </c>
      <c r="G5436" t="s">
        <v>6138</v>
      </c>
      <c r="H5436" t="str">
        <f>_xlfn.XLOOKUP(C5436,'BAB Identified Sites'!E:E,'BAB Identified Sites'!E:E,"missing",0)</f>
        <v>missing</v>
      </c>
    </row>
    <row r="5437" spans="1:8" hidden="1" x14ac:dyDescent="0.35">
      <c r="A5437">
        <v>120</v>
      </c>
      <c r="B5437" t="s">
        <v>2570</v>
      </c>
      <c r="C5437" t="s">
        <v>2583</v>
      </c>
      <c r="D5437" t="s">
        <v>2584</v>
      </c>
      <c r="E5437" s="26">
        <v>45139</v>
      </c>
      <c r="F5437" t="s">
        <v>6137</v>
      </c>
      <c r="G5437" t="s">
        <v>6138</v>
      </c>
      <c r="H5437" t="str">
        <f>_xlfn.XLOOKUP(C5437,'BAB Identified Sites'!E:E,'BAB Identified Sites'!E:E,"missing",0)</f>
        <v>02752</v>
      </c>
    </row>
    <row r="5438" spans="1:8" hidden="1" x14ac:dyDescent="0.35">
      <c r="A5438">
        <v>120</v>
      </c>
      <c r="B5438" t="s">
        <v>2570</v>
      </c>
      <c r="C5438" t="s">
        <v>2583</v>
      </c>
      <c r="D5438" t="s">
        <v>2584</v>
      </c>
      <c r="E5438" s="26">
        <v>45139</v>
      </c>
      <c r="F5438" t="s">
        <v>6139</v>
      </c>
      <c r="G5438" t="s">
        <v>6138</v>
      </c>
      <c r="H5438" t="str">
        <f>_xlfn.XLOOKUP(C5438,'BAB Identified Sites'!E:E,'BAB Identified Sites'!E:E,"missing",0)</f>
        <v>02752</v>
      </c>
    </row>
    <row r="5439" spans="1:8" hidden="1" x14ac:dyDescent="0.35">
      <c r="A5439">
        <v>120</v>
      </c>
      <c r="B5439" t="s">
        <v>2570</v>
      </c>
      <c r="C5439" t="s">
        <v>2583</v>
      </c>
      <c r="D5439" t="s">
        <v>2584</v>
      </c>
      <c r="E5439" s="26">
        <v>45170</v>
      </c>
      <c r="F5439" t="s">
        <v>6137</v>
      </c>
      <c r="G5439" t="s">
        <v>6138</v>
      </c>
      <c r="H5439" t="str">
        <f>_xlfn.XLOOKUP(C5439,'BAB Identified Sites'!E:E,'BAB Identified Sites'!E:E,"missing",0)</f>
        <v>02752</v>
      </c>
    </row>
    <row r="5440" spans="1:8" hidden="1" x14ac:dyDescent="0.35">
      <c r="A5440">
        <v>120</v>
      </c>
      <c r="B5440" t="s">
        <v>2570</v>
      </c>
      <c r="C5440" t="s">
        <v>2583</v>
      </c>
      <c r="D5440" t="s">
        <v>2584</v>
      </c>
      <c r="E5440" s="26">
        <v>45170</v>
      </c>
      <c r="F5440" t="s">
        <v>6139</v>
      </c>
      <c r="G5440" t="s">
        <v>6138</v>
      </c>
      <c r="H5440" t="str">
        <f>_xlfn.XLOOKUP(C5440,'BAB Identified Sites'!E:E,'BAB Identified Sites'!E:E,"missing",0)</f>
        <v>02752</v>
      </c>
    </row>
    <row r="5441" spans="1:8" hidden="1" x14ac:dyDescent="0.35">
      <c r="A5441">
        <v>120</v>
      </c>
      <c r="B5441" t="s">
        <v>2570</v>
      </c>
      <c r="C5441" t="s">
        <v>2583</v>
      </c>
      <c r="D5441" t="s">
        <v>2584</v>
      </c>
      <c r="E5441" s="26">
        <v>45200</v>
      </c>
      <c r="F5441" t="s">
        <v>6137</v>
      </c>
      <c r="G5441" t="s">
        <v>6138</v>
      </c>
      <c r="H5441" t="str">
        <f>_xlfn.XLOOKUP(C5441,'BAB Identified Sites'!E:E,'BAB Identified Sites'!E:E,"missing",0)</f>
        <v>02752</v>
      </c>
    </row>
    <row r="5442" spans="1:8" hidden="1" x14ac:dyDescent="0.35">
      <c r="A5442">
        <v>120</v>
      </c>
      <c r="B5442" t="s">
        <v>2570</v>
      </c>
      <c r="C5442" t="s">
        <v>2583</v>
      </c>
      <c r="D5442" t="s">
        <v>2584</v>
      </c>
      <c r="E5442" s="26">
        <v>45200</v>
      </c>
      <c r="F5442" t="s">
        <v>6139</v>
      </c>
      <c r="G5442" t="s">
        <v>6138</v>
      </c>
      <c r="H5442" t="str">
        <f>_xlfn.XLOOKUP(C5442,'BAB Identified Sites'!E:E,'BAB Identified Sites'!E:E,"missing",0)</f>
        <v>02752</v>
      </c>
    </row>
    <row r="5443" spans="1:8" hidden="1" x14ac:dyDescent="0.35">
      <c r="A5443">
        <v>120</v>
      </c>
      <c r="B5443" t="s">
        <v>2570</v>
      </c>
      <c r="C5443" t="s">
        <v>2583</v>
      </c>
      <c r="D5443" t="s">
        <v>2584</v>
      </c>
      <c r="E5443" s="26">
        <v>45231</v>
      </c>
      <c r="F5443" t="s">
        <v>6137</v>
      </c>
      <c r="G5443" t="s">
        <v>6138</v>
      </c>
      <c r="H5443" t="str">
        <f>_xlfn.XLOOKUP(C5443,'BAB Identified Sites'!E:E,'BAB Identified Sites'!E:E,"missing",0)</f>
        <v>02752</v>
      </c>
    </row>
    <row r="5444" spans="1:8" hidden="1" x14ac:dyDescent="0.35">
      <c r="A5444">
        <v>120</v>
      </c>
      <c r="B5444" t="s">
        <v>2570</v>
      </c>
      <c r="C5444" t="s">
        <v>2583</v>
      </c>
      <c r="D5444" t="s">
        <v>2584</v>
      </c>
      <c r="E5444" s="26">
        <v>45231</v>
      </c>
      <c r="F5444" t="s">
        <v>6139</v>
      </c>
      <c r="G5444" t="s">
        <v>6138</v>
      </c>
      <c r="H5444" t="str">
        <f>_xlfn.XLOOKUP(C5444,'BAB Identified Sites'!E:E,'BAB Identified Sites'!E:E,"missing",0)</f>
        <v>02752</v>
      </c>
    </row>
    <row r="5445" spans="1:8" hidden="1" x14ac:dyDescent="0.35">
      <c r="A5445">
        <v>470</v>
      </c>
      <c r="B5445" t="s">
        <v>2940</v>
      </c>
      <c r="C5445" t="s">
        <v>2962</v>
      </c>
      <c r="D5445" t="s">
        <v>2963</v>
      </c>
      <c r="E5445" s="26">
        <v>45139</v>
      </c>
      <c r="F5445" t="s">
        <v>6137</v>
      </c>
      <c r="G5445" t="s">
        <v>6138</v>
      </c>
      <c r="H5445" t="str">
        <f>_xlfn.XLOOKUP(C5445,'BAB Identified Sites'!E:E,'BAB Identified Sites'!E:E,"missing",0)</f>
        <v>missing</v>
      </c>
    </row>
    <row r="5446" spans="1:8" hidden="1" x14ac:dyDescent="0.35">
      <c r="A5446">
        <v>470</v>
      </c>
      <c r="B5446" t="s">
        <v>2940</v>
      </c>
      <c r="C5446" t="s">
        <v>2962</v>
      </c>
      <c r="D5446" t="s">
        <v>2963</v>
      </c>
      <c r="E5446" s="26">
        <v>45139</v>
      </c>
      <c r="F5446" t="s">
        <v>6139</v>
      </c>
      <c r="G5446" t="s">
        <v>6138</v>
      </c>
      <c r="H5446" t="str">
        <f>_xlfn.XLOOKUP(C5446,'BAB Identified Sites'!E:E,'BAB Identified Sites'!E:E,"missing",0)</f>
        <v>missing</v>
      </c>
    </row>
    <row r="5447" spans="1:8" hidden="1" x14ac:dyDescent="0.35">
      <c r="A5447">
        <v>470</v>
      </c>
      <c r="B5447" t="s">
        <v>2940</v>
      </c>
      <c r="C5447" t="s">
        <v>2962</v>
      </c>
      <c r="D5447" t="s">
        <v>2963</v>
      </c>
      <c r="E5447" s="26">
        <v>45139</v>
      </c>
      <c r="F5447" t="s">
        <v>6140</v>
      </c>
      <c r="G5447" t="s">
        <v>6138</v>
      </c>
      <c r="H5447" t="str">
        <f>_xlfn.XLOOKUP(C5447,'BAB Identified Sites'!E:E,'BAB Identified Sites'!E:E,"missing",0)</f>
        <v>missing</v>
      </c>
    </row>
    <row r="5448" spans="1:8" hidden="1" x14ac:dyDescent="0.35">
      <c r="A5448">
        <v>470</v>
      </c>
      <c r="B5448" t="s">
        <v>2940</v>
      </c>
      <c r="C5448" t="s">
        <v>2962</v>
      </c>
      <c r="D5448" t="s">
        <v>2963</v>
      </c>
      <c r="E5448" s="26">
        <v>45170</v>
      </c>
      <c r="F5448" t="s">
        <v>6137</v>
      </c>
      <c r="G5448" t="s">
        <v>6138</v>
      </c>
      <c r="H5448" t="str">
        <f>_xlfn.XLOOKUP(C5448,'BAB Identified Sites'!E:E,'BAB Identified Sites'!E:E,"missing",0)</f>
        <v>missing</v>
      </c>
    </row>
    <row r="5449" spans="1:8" hidden="1" x14ac:dyDescent="0.35">
      <c r="A5449">
        <v>470</v>
      </c>
      <c r="B5449" t="s">
        <v>2940</v>
      </c>
      <c r="C5449" t="s">
        <v>2962</v>
      </c>
      <c r="D5449" t="s">
        <v>2963</v>
      </c>
      <c r="E5449" s="26">
        <v>45170</v>
      </c>
      <c r="F5449" t="s">
        <v>6139</v>
      </c>
      <c r="G5449" t="s">
        <v>6138</v>
      </c>
      <c r="H5449" t="str">
        <f>_xlfn.XLOOKUP(C5449,'BAB Identified Sites'!E:E,'BAB Identified Sites'!E:E,"missing",0)</f>
        <v>missing</v>
      </c>
    </row>
    <row r="5450" spans="1:8" hidden="1" x14ac:dyDescent="0.35">
      <c r="A5450">
        <v>470</v>
      </c>
      <c r="B5450" t="s">
        <v>2940</v>
      </c>
      <c r="C5450" t="s">
        <v>2962</v>
      </c>
      <c r="D5450" t="s">
        <v>2963</v>
      </c>
      <c r="E5450" s="26">
        <v>45170</v>
      </c>
      <c r="F5450" t="s">
        <v>6140</v>
      </c>
      <c r="G5450" t="s">
        <v>6138</v>
      </c>
      <c r="H5450" t="str">
        <f>_xlfn.XLOOKUP(C5450,'BAB Identified Sites'!E:E,'BAB Identified Sites'!E:E,"missing",0)</f>
        <v>missing</v>
      </c>
    </row>
    <row r="5451" spans="1:8" hidden="1" x14ac:dyDescent="0.35">
      <c r="A5451">
        <v>470</v>
      </c>
      <c r="B5451" t="s">
        <v>2940</v>
      </c>
      <c r="C5451" t="s">
        <v>2962</v>
      </c>
      <c r="D5451" t="s">
        <v>2963</v>
      </c>
      <c r="E5451" s="26">
        <v>45200</v>
      </c>
      <c r="F5451" t="s">
        <v>6137</v>
      </c>
      <c r="G5451" t="s">
        <v>6138</v>
      </c>
      <c r="H5451" t="str">
        <f>_xlfn.XLOOKUP(C5451,'BAB Identified Sites'!E:E,'BAB Identified Sites'!E:E,"missing",0)</f>
        <v>missing</v>
      </c>
    </row>
    <row r="5452" spans="1:8" hidden="1" x14ac:dyDescent="0.35">
      <c r="A5452">
        <v>470</v>
      </c>
      <c r="B5452" t="s">
        <v>2940</v>
      </c>
      <c r="C5452" t="s">
        <v>2962</v>
      </c>
      <c r="D5452" t="s">
        <v>2963</v>
      </c>
      <c r="E5452" s="26">
        <v>45200</v>
      </c>
      <c r="F5452" t="s">
        <v>6139</v>
      </c>
      <c r="G5452" t="s">
        <v>6138</v>
      </c>
      <c r="H5452" t="str">
        <f>_xlfn.XLOOKUP(C5452,'BAB Identified Sites'!E:E,'BAB Identified Sites'!E:E,"missing",0)</f>
        <v>missing</v>
      </c>
    </row>
    <row r="5453" spans="1:8" hidden="1" x14ac:dyDescent="0.35">
      <c r="A5453">
        <v>470</v>
      </c>
      <c r="B5453" t="s">
        <v>2940</v>
      </c>
      <c r="C5453" t="s">
        <v>2962</v>
      </c>
      <c r="D5453" t="s">
        <v>2963</v>
      </c>
      <c r="E5453" s="26">
        <v>45200</v>
      </c>
      <c r="F5453" t="s">
        <v>6140</v>
      </c>
      <c r="G5453" t="s">
        <v>6138</v>
      </c>
      <c r="H5453" t="str">
        <f>_xlfn.XLOOKUP(C5453,'BAB Identified Sites'!E:E,'BAB Identified Sites'!E:E,"missing",0)</f>
        <v>missing</v>
      </c>
    </row>
    <row r="5454" spans="1:8" hidden="1" x14ac:dyDescent="0.35">
      <c r="A5454">
        <v>470</v>
      </c>
      <c r="B5454" t="s">
        <v>2940</v>
      </c>
      <c r="C5454" t="s">
        <v>2962</v>
      </c>
      <c r="D5454" t="s">
        <v>2963</v>
      </c>
      <c r="E5454" s="26">
        <v>45231</v>
      </c>
      <c r="F5454" t="s">
        <v>6137</v>
      </c>
      <c r="G5454" t="s">
        <v>6138</v>
      </c>
      <c r="H5454" t="str">
        <f>_xlfn.XLOOKUP(C5454,'BAB Identified Sites'!E:E,'BAB Identified Sites'!E:E,"missing",0)</f>
        <v>missing</v>
      </c>
    </row>
    <row r="5455" spans="1:8" hidden="1" x14ac:dyDescent="0.35">
      <c r="A5455">
        <v>470</v>
      </c>
      <c r="B5455" t="s">
        <v>2940</v>
      </c>
      <c r="C5455" t="s">
        <v>2962</v>
      </c>
      <c r="D5455" t="s">
        <v>2963</v>
      </c>
      <c r="E5455" s="26">
        <v>45231</v>
      </c>
      <c r="F5455" t="s">
        <v>6139</v>
      </c>
      <c r="G5455" t="s">
        <v>6138</v>
      </c>
      <c r="H5455" t="str">
        <f>_xlfn.XLOOKUP(C5455,'BAB Identified Sites'!E:E,'BAB Identified Sites'!E:E,"missing",0)</f>
        <v>missing</v>
      </c>
    </row>
    <row r="5456" spans="1:8" hidden="1" x14ac:dyDescent="0.35">
      <c r="A5456">
        <v>470</v>
      </c>
      <c r="B5456" t="s">
        <v>2940</v>
      </c>
      <c r="C5456" t="s">
        <v>2962</v>
      </c>
      <c r="D5456" t="s">
        <v>2963</v>
      </c>
      <c r="E5456" s="26">
        <v>45231</v>
      </c>
      <c r="F5456" t="s">
        <v>6140</v>
      </c>
      <c r="G5456" t="s">
        <v>6138</v>
      </c>
      <c r="H5456" t="str">
        <f>_xlfn.XLOOKUP(C5456,'BAB Identified Sites'!E:E,'BAB Identified Sites'!E:E,"missing",0)</f>
        <v>missing</v>
      </c>
    </row>
    <row r="5457" spans="1:8" hidden="1" x14ac:dyDescent="0.35">
      <c r="A5457">
        <v>470</v>
      </c>
      <c r="B5457" t="s">
        <v>2940</v>
      </c>
      <c r="C5457" t="s">
        <v>2962</v>
      </c>
      <c r="D5457" t="s">
        <v>2963</v>
      </c>
      <c r="E5457" s="26">
        <v>45261</v>
      </c>
      <c r="F5457" t="s">
        <v>6137</v>
      </c>
      <c r="G5457" t="s">
        <v>6138</v>
      </c>
      <c r="H5457" t="str">
        <f>_xlfn.XLOOKUP(C5457,'BAB Identified Sites'!E:E,'BAB Identified Sites'!E:E,"missing",0)</f>
        <v>missing</v>
      </c>
    </row>
    <row r="5458" spans="1:8" hidden="1" x14ac:dyDescent="0.35">
      <c r="A5458">
        <v>470</v>
      </c>
      <c r="B5458" t="s">
        <v>2940</v>
      </c>
      <c r="C5458" t="s">
        <v>2962</v>
      </c>
      <c r="D5458" t="s">
        <v>2963</v>
      </c>
      <c r="E5458" s="26">
        <v>45261</v>
      </c>
      <c r="F5458" t="s">
        <v>6139</v>
      </c>
      <c r="G5458" t="s">
        <v>6138</v>
      </c>
      <c r="H5458" t="str">
        <f>_xlfn.XLOOKUP(C5458,'BAB Identified Sites'!E:E,'BAB Identified Sites'!E:E,"missing",0)</f>
        <v>missing</v>
      </c>
    </row>
    <row r="5459" spans="1:8" hidden="1" x14ac:dyDescent="0.35">
      <c r="A5459">
        <v>470</v>
      </c>
      <c r="B5459" t="s">
        <v>2940</v>
      </c>
      <c r="C5459" t="s">
        <v>2962</v>
      </c>
      <c r="D5459" t="s">
        <v>2963</v>
      </c>
      <c r="E5459" s="26">
        <v>45261</v>
      </c>
      <c r="F5459" t="s">
        <v>6140</v>
      </c>
      <c r="G5459" t="s">
        <v>6138</v>
      </c>
      <c r="H5459" t="str">
        <f>_xlfn.XLOOKUP(C5459,'BAB Identified Sites'!E:E,'BAB Identified Sites'!E:E,"missing",0)</f>
        <v>missing</v>
      </c>
    </row>
    <row r="5460" spans="1:8" hidden="1" x14ac:dyDescent="0.35">
      <c r="A5460">
        <v>470</v>
      </c>
      <c r="B5460" t="s">
        <v>2940</v>
      </c>
      <c r="C5460" t="s">
        <v>2966</v>
      </c>
      <c r="D5460" t="s">
        <v>2967</v>
      </c>
      <c r="E5460" s="26">
        <v>45139</v>
      </c>
      <c r="F5460" t="s">
        <v>6137</v>
      </c>
      <c r="G5460" t="s">
        <v>6138</v>
      </c>
      <c r="H5460" t="str">
        <f>_xlfn.XLOOKUP(C5460,'BAB Identified Sites'!E:E,'BAB Identified Sites'!E:E,"missing",0)</f>
        <v>missing</v>
      </c>
    </row>
    <row r="5461" spans="1:8" hidden="1" x14ac:dyDescent="0.35">
      <c r="A5461">
        <v>470</v>
      </c>
      <c r="B5461" t="s">
        <v>2940</v>
      </c>
      <c r="C5461" t="s">
        <v>2966</v>
      </c>
      <c r="D5461" t="s">
        <v>2967</v>
      </c>
      <c r="E5461" s="26">
        <v>45139</v>
      </c>
      <c r="F5461" t="s">
        <v>6139</v>
      </c>
      <c r="G5461" t="s">
        <v>6138</v>
      </c>
      <c r="H5461" t="str">
        <f>_xlfn.XLOOKUP(C5461,'BAB Identified Sites'!E:E,'BAB Identified Sites'!E:E,"missing",0)</f>
        <v>missing</v>
      </c>
    </row>
    <row r="5462" spans="1:8" hidden="1" x14ac:dyDescent="0.35">
      <c r="A5462">
        <v>470</v>
      </c>
      <c r="B5462" t="s">
        <v>2940</v>
      </c>
      <c r="C5462" t="s">
        <v>2966</v>
      </c>
      <c r="D5462" t="s">
        <v>2967</v>
      </c>
      <c r="E5462" s="26">
        <v>45170</v>
      </c>
      <c r="F5462" t="s">
        <v>6137</v>
      </c>
      <c r="G5462" t="s">
        <v>6138</v>
      </c>
      <c r="H5462" t="str">
        <f>_xlfn.XLOOKUP(C5462,'BAB Identified Sites'!E:E,'BAB Identified Sites'!E:E,"missing",0)</f>
        <v>missing</v>
      </c>
    </row>
    <row r="5463" spans="1:8" hidden="1" x14ac:dyDescent="0.35">
      <c r="A5463">
        <v>470</v>
      </c>
      <c r="B5463" t="s">
        <v>2940</v>
      </c>
      <c r="C5463" t="s">
        <v>2966</v>
      </c>
      <c r="D5463" t="s">
        <v>2967</v>
      </c>
      <c r="E5463" s="26">
        <v>45170</v>
      </c>
      <c r="F5463" t="s">
        <v>6139</v>
      </c>
      <c r="G5463" t="s">
        <v>6138</v>
      </c>
      <c r="H5463" t="str">
        <f>_xlfn.XLOOKUP(C5463,'BAB Identified Sites'!E:E,'BAB Identified Sites'!E:E,"missing",0)</f>
        <v>missing</v>
      </c>
    </row>
    <row r="5464" spans="1:8" hidden="1" x14ac:dyDescent="0.35">
      <c r="A5464">
        <v>470</v>
      </c>
      <c r="B5464" t="s">
        <v>2940</v>
      </c>
      <c r="C5464" t="s">
        <v>2966</v>
      </c>
      <c r="D5464" t="s">
        <v>2967</v>
      </c>
      <c r="E5464" s="26">
        <v>45200</v>
      </c>
      <c r="F5464" t="s">
        <v>6137</v>
      </c>
      <c r="G5464" t="s">
        <v>6138</v>
      </c>
      <c r="H5464" t="str">
        <f>_xlfn.XLOOKUP(C5464,'BAB Identified Sites'!E:E,'BAB Identified Sites'!E:E,"missing",0)</f>
        <v>missing</v>
      </c>
    </row>
    <row r="5465" spans="1:8" hidden="1" x14ac:dyDescent="0.35">
      <c r="A5465">
        <v>470</v>
      </c>
      <c r="B5465" t="s">
        <v>2940</v>
      </c>
      <c r="C5465" t="s">
        <v>2966</v>
      </c>
      <c r="D5465" t="s">
        <v>2967</v>
      </c>
      <c r="E5465" s="26">
        <v>45200</v>
      </c>
      <c r="F5465" t="s">
        <v>6139</v>
      </c>
      <c r="G5465" t="s">
        <v>6138</v>
      </c>
      <c r="H5465" t="str">
        <f>_xlfn.XLOOKUP(C5465,'BAB Identified Sites'!E:E,'BAB Identified Sites'!E:E,"missing",0)</f>
        <v>missing</v>
      </c>
    </row>
    <row r="5466" spans="1:8" hidden="1" x14ac:dyDescent="0.35">
      <c r="A5466">
        <v>470</v>
      </c>
      <c r="B5466" t="s">
        <v>2940</v>
      </c>
      <c r="C5466" t="s">
        <v>2966</v>
      </c>
      <c r="D5466" t="s">
        <v>2967</v>
      </c>
      <c r="E5466" s="26">
        <v>45231</v>
      </c>
      <c r="F5466" t="s">
        <v>6137</v>
      </c>
      <c r="G5466" t="s">
        <v>6138</v>
      </c>
      <c r="H5466" t="str">
        <f>_xlfn.XLOOKUP(C5466,'BAB Identified Sites'!E:E,'BAB Identified Sites'!E:E,"missing",0)</f>
        <v>missing</v>
      </c>
    </row>
    <row r="5467" spans="1:8" hidden="1" x14ac:dyDescent="0.35">
      <c r="A5467">
        <v>470</v>
      </c>
      <c r="B5467" t="s">
        <v>2940</v>
      </c>
      <c r="C5467" t="s">
        <v>2966</v>
      </c>
      <c r="D5467" t="s">
        <v>2967</v>
      </c>
      <c r="E5467" s="26">
        <v>45231</v>
      </c>
      <c r="F5467" t="s">
        <v>6139</v>
      </c>
      <c r="G5467" t="s">
        <v>6138</v>
      </c>
      <c r="H5467" t="str">
        <f>_xlfn.XLOOKUP(C5467,'BAB Identified Sites'!E:E,'BAB Identified Sites'!E:E,"missing",0)</f>
        <v>missing</v>
      </c>
    </row>
    <row r="5468" spans="1:8" hidden="1" x14ac:dyDescent="0.35">
      <c r="A5468">
        <v>470</v>
      </c>
      <c r="B5468" t="s">
        <v>2940</v>
      </c>
      <c r="C5468" t="s">
        <v>2966</v>
      </c>
      <c r="D5468" t="s">
        <v>2967</v>
      </c>
      <c r="E5468" s="26">
        <v>45261</v>
      </c>
      <c r="F5468" t="s">
        <v>6137</v>
      </c>
      <c r="G5468" t="s">
        <v>6138</v>
      </c>
      <c r="H5468" t="str">
        <f>_xlfn.XLOOKUP(C5468,'BAB Identified Sites'!E:E,'BAB Identified Sites'!E:E,"missing",0)</f>
        <v>missing</v>
      </c>
    </row>
    <row r="5469" spans="1:8" hidden="1" x14ac:dyDescent="0.35">
      <c r="A5469">
        <v>470</v>
      </c>
      <c r="B5469" t="s">
        <v>2940</v>
      </c>
      <c r="C5469" t="s">
        <v>2966</v>
      </c>
      <c r="D5469" t="s">
        <v>2967</v>
      </c>
      <c r="E5469" s="26">
        <v>45261</v>
      </c>
      <c r="F5469" t="s">
        <v>6139</v>
      </c>
      <c r="G5469" t="s">
        <v>6138</v>
      </c>
      <c r="H5469" t="str">
        <f>_xlfn.XLOOKUP(C5469,'BAB Identified Sites'!E:E,'BAB Identified Sites'!E:E,"missing",0)</f>
        <v>missing</v>
      </c>
    </row>
    <row r="5470" spans="1:8" hidden="1" x14ac:dyDescent="0.35">
      <c r="A5470">
        <v>470</v>
      </c>
      <c r="B5470" t="s">
        <v>2940</v>
      </c>
      <c r="C5470" t="s">
        <v>2964</v>
      </c>
      <c r="D5470" t="s">
        <v>2965</v>
      </c>
      <c r="E5470" s="26">
        <v>45139</v>
      </c>
      <c r="F5470" t="s">
        <v>6137</v>
      </c>
      <c r="G5470" t="s">
        <v>6138</v>
      </c>
      <c r="H5470" t="str">
        <f>_xlfn.XLOOKUP(C5470,'BAB Identified Sites'!E:E,'BAB Identified Sites'!E:E,"missing",0)</f>
        <v>missing</v>
      </c>
    </row>
    <row r="5471" spans="1:8" hidden="1" x14ac:dyDescent="0.35">
      <c r="A5471">
        <v>470</v>
      </c>
      <c r="B5471" t="s">
        <v>2940</v>
      </c>
      <c r="C5471" t="s">
        <v>2964</v>
      </c>
      <c r="D5471" t="s">
        <v>2965</v>
      </c>
      <c r="E5471" s="26">
        <v>45170</v>
      </c>
      <c r="F5471" t="s">
        <v>6137</v>
      </c>
      <c r="G5471" t="s">
        <v>6138</v>
      </c>
      <c r="H5471" t="str">
        <f>_xlfn.XLOOKUP(C5471,'BAB Identified Sites'!E:E,'BAB Identified Sites'!E:E,"missing",0)</f>
        <v>missing</v>
      </c>
    </row>
    <row r="5472" spans="1:8" hidden="1" x14ac:dyDescent="0.35">
      <c r="A5472">
        <v>470</v>
      </c>
      <c r="B5472" t="s">
        <v>2940</v>
      </c>
      <c r="C5472" t="s">
        <v>2964</v>
      </c>
      <c r="D5472" t="s">
        <v>2965</v>
      </c>
      <c r="E5472" s="26">
        <v>45170</v>
      </c>
      <c r="F5472" t="s">
        <v>6140</v>
      </c>
      <c r="G5472" t="s">
        <v>6138</v>
      </c>
      <c r="H5472" t="str">
        <f>_xlfn.XLOOKUP(C5472,'BAB Identified Sites'!E:E,'BAB Identified Sites'!E:E,"missing",0)</f>
        <v>missing</v>
      </c>
    </row>
    <row r="5473" spans="1:8" hidden="1" x14ac:dyDescent="0.35">
      <c r="A5473">
        <v>470</v>
      </c>
      <c r="B5473" t="s">
        <v>2940</v>
      </c>
      <c r="C5473" t="s">
        <v>2964</v>
      </c>
      <c r="D5473" t="s">
        <v>2965</v>
      </c>
      <c r="E5473" s="26">
        <v>45200</v>
      </c>
      <c r="F5473" t="s">
        <v>6137</v>
      </c>
      <c r="G5473" t="s">
        <v>6138</v>
      </c>
      <c r="H5473" t="str">
        <f>_xlfn.XLOOKUP(C5473,'BAB Identified Sites'!E:E,'BAB Identified Sites'!E:E,"missing",0)</f>
        <v>missing</v>
      </c>
    </row>
    <row r="5474" spans="1:8" hidden="1" x14ac:dyDescent="0.35">
      <c r="A5474">
        <v>470</v>
      </c>
      <c r="B5474" t="s">
        <v>2940</v>
      </c>
      <c r="C5474" t="s">
        <v>2964</v>
      </c>
      <c r="D5474" t="s">
        <v>2965</v>
      </c>
      <c r="E5474" s="26">
        <v>45200</v>
      </c>
      <c r="F5474" t="s">
        <v>6140</v>
      </c>
      <c r="G5474" t="s">
        <v>6138</v>
      </c>
      <c r="H5474" t="str">
        <f>_xlfn.XLOOKUP(C5474,'BAB Identified Sites'!E:E,'BAB Identified Sites'!E:E,"missing",0)</f>
        <v>missing</v>
      </c>
    </row>
    <row r="5475" spans="1:8" hidden="1" x14ac:dyDescent="0.35">
      <c r="A5475">
        <v>470</v>
      </c>
      <c r="B5475" t="s">
        <v>2940</v>
      </c>
      <c r="C5475" t="s">
        <v>2964</v>
      </c>
      <c r="D5475" t="s">
        <v>2965</v>
      </c>
      <c r="E5475" s="26">
        <v>45231</v>
      </c>
      <c r="F5475" t="s">
        <v>6137</v>
      </c>
      <c r="G5475" t="s">
        <v>6138</v>
      </c>
      <c r="H5475" t="str">
        <f>_xlfn.XLOOKUP(C5475,'BAB Identified Sites'!E:E,'BAB Identified Sites'!E:E,"missing",0)</f>
        <v>missing</v>
      </c>
    </row>
    <row r="5476" spans="1:8" hidden="1" x14ac:dyDescent="0.35">
      <c r="A5476">
        <v>470</v>
      </c>
      <c r="B5476" t="s">
        <v>2940</v>
      </c>
      <c r="C5476" t="s">
        <v>2964</v>
      </c>
      <c r="D5476" t="s">
        <v>2965</v>
      </c>
      <c r="E5476" s="26">
        <v>45231</v>
      </c>
      <c r="F5476" t="s">
        <v>6140</v>
      </c>
      <c r="G5476" t="s">
        <v>6138</v>
      </c>
      <c r="H5476" t="str">
        <f>_xlfn.XLOOKUP(C5476,'BAB Identified Sites'!E:E,'BAB Identified Sites'!E:E,"missing",0)</f>
        <v>missing</v>
      </c>
    </row>
    <row r="5477" spans="1:8" hidden="1" x14ac:dyDescent="0.35">
      <c r="A5477">
        <v>470</v>
      </c>
      <c r="B5477" t="s">
        <v>2940</v>
      </c>
      <c r="C5477" t="s">
        <v>2964</v>
      </c>
      <c r="D5477" t="s">
        <v>2965</v>
      </c>
      <c r="E5477" s="26">
        <v>45261</v>
      </c>
      <c r="F5477" t="s">
        <v>6137</v>
      </c>
      <c r="G5477" t="s">
        <v>6138</v>
      </c>
      <c r="H5477" t="str">
        <f>_xlfn.XLOOKUP(C5477,'BAB Identified Sites'!E:E,'BAB Identified Sites'!E:E,"missing",0)</f>
        <v>missing</v>
      </c>
    </row>
    <row r="5478" spans="1:8" hidden="1" x14ac:dyDescent="0.35">
      <c r="A5478">
        <v>470</v>
      </c>
      <c r="B5478" t="s">
        <v>2940</v>
      </c>
      <c r="C5478" t="s">
        <v>2964</v>
      </c>
      <c r="D5478" t="s">
        <v>2965</v>
      </c>
      <c r="E5478" s="26">
        <v>45261</v>
      </c>
      <c r="F5478" t="s">
        <v>6140</v>
      </c>
      <c r="G5478" t="s">
        <v>6138</v>
      </c>
      <c r="H5478" t="str">
        <f>_xlfn.XLOOKUP(C5478,'BAB Identified Sites'!E:E,'BAB Identified Sites'!E:E,"missing",0)</f>
        <v>missing</v>
      </c>
    </row>
    <row r="5479" spans="1:8" hidden="1" x14ac:dyDescent="0.35">
      <c r="A5479">
        <v>1520</v>
      </c>
      <c r="B5479" t="s">
        <v>4662</v>
      </c>
      <c r="C5479" t="s">
        <v>4690</v>
      </c>
      <c r="D5479" t="s">
        <v>4691</v>
      </c>
      <c r="E5479" s="26">
        <v>45139</v>
      </c>
      <c r="F5479" t="s">
        <v>6137</v>
      </c>
      <c r="G5479" t="s">
        <v>6138</v>
      </c>
      <c r="H5479" t="str">
        <f>_xlfn.XLOOKUP(C5479,'BAB Identified Sites'!E:E,'BAB Identified Sites'!E:E,"missing",0)</f>
        <v>missing</v>
      </c>
    </row>
    <row r="5480" spans="1:8" hidden="1" x14ac:dyDescent="0.35">
      <c r="A5480">
        <v>1520</v>
      </c>
      <c r="B5480" t="s">
        <v>4662</v>
      </c>
      <c r="C5480" t="s">
        <v>4690</v>
      </c>
      <c r="D5480" t="s">
        <v>4691</v>
      </c>
      <c r="E5480" s="26">
        <v>45139</v>
      </c>
      <c r="F5480" t="s">
        <v>6139</v>
      </c>
      <c r="G5480" t="s">
        <v>6138</v>
      </c>
      <c r="H5480" t="str">
        <f>_xlfn.XLOOKUP(C5480,'BAB Identified Sites'!E:E,'BAB Identified Sites'!E:E,"missing",0)</f>
        <v>missing</v>
      </c>
    </row>
    <row r="5481" spans="1:8" hidden="1" x14ac:dyDescent="0.35">
      <c r="A5481">
        <v>1520</v>
      </c>
      <c r="B5481" t="s">
        <v>4662</v>
      </c>
      <c r="C5481" t="s">
        <v>4690</v>
      </c>
      <c r="D5481" t="s">
        <v>4691</v>
      </c>
      <c r="E5481" s="26">
        <v>45170</v>
      </c>
      <c r="F5481" t="s">
        <v>6137</v>
      </c>
      <c r="G5481" t="s">
        <v>6138</v>
      </c>
      <c r="H5481" t="str">
        <f>_xlfn.XLOOKUP(C5481,'BAB Identified Sites'!E:E,'BAB Identified Sites'!E:E,"missing",0)</f>
        <v>missing</v>
      </c>
    </row>
    <row r="5482" spans="1:8" hidden="1" x14ac:dyDescent="0.35">
      <c r="A5482">
        <v>1520</v>
      </c>
      <c r="B5482" t="s">
        <v>4662</v>
      </c>
      <c r="C5482" t="s">
        <v>4690</v>
      </c>
      <c r="D5482" t="s">
        <v>4691</v>
      </c>
      <c r="E5482" s="26">
        <v>45170</v>
      </c>
      <c r="F5482" t="s">
        <v>6139</v>
      </c>
      <c r="G5482" t="s">
        <v>6138</v>
      </c>
      <c r="H5482" t="str">
        <f>_xlfn.XLOOKUP(C5482,'BAB Identified Sites'!E:E,'BAB Identified Sites'!E:E,"missing",0)</f>
        <v>missing</v>
      </c>
    </row>
    <row r="5483" spans="1:8" hidden="1" x14ac:dyDescent="0.35">
      <c r="A5483">
        <v>1520</v>
      </c>
      <c r="B5483" t="s">
        <v>4662</v>
      </c>
      <c r="C5483" t="s">
        <v>4690</v>
      </c>
      <c r="D5483" t="s">
        <v>4691</v>
      </c>
      <c r="E5483" s="26">
        <v>45200</v>
      </c>
      <c r="F5483" t="s">
        <v>6137</v>
      </c>
      <c r="G5483" t="s">
        <v>6138</v>
      </c>
      <c r="H5483" t="str">
        <f>_xlfn.XLOOKUP(C5483,'BAB Identified Sites'!E:E,'BAB Identified Sites'!E:E,"missing",0)</f>
        <v>missing</v>
      </c>
    </row>
    <row r="5484" spans="1:8" hidden="1" x14ac:dyDescent="0.35">
      <c r="A5484">
        <v>1520</v>
      </c>
      <c r="B5484" t="s">
        <v>4662</v>
      </c>
      <c r="C5484" t="s">
        <v>4690</v>
      </c>
      <c r="D5484" t="s">
        <v>4691</v>
      </c>
      <c r="E5484" s="26">
        <v>45200</v>
      </c>
      <c r="F5484" t="s">
        <v>6139</v>
      </c>
      <c r="G5484" t="s">
        <v>6138</v>
      </c>
      <c r="H5484" t="str">
        <f>_xlfn.XLOOKUP(C5484,'BAB Identified Sites'!E:E,'BAB Identified Sites'!E:E,"missing",0)</f>
        <v>missing</v>
      </c>
    </row>
    <row r="5485" spans="1:8" hidden="1" x14ac:dyDescent="0.35">
      <c r="A5485">
        <v>1520</v>
      </c>
      <c r="B5485" t="s">
        <v>4662</v>
      </c>
      <c r="C5485" t="s">
        <v>4690</v>
      </c>
      <c r="D5485" t="s">
        <v>4691</v>
      </c>
      <c r="E5485" s="26">
        <v>45231</v>
      </c>
      <c r="F5485" t="s">
        <v>6137</v>
      </c>
      <c r="G5485" t="s">
        <v>6138</v>
      </c>
      <c r="H5485" t="str">
        <f>_xlfn.XLOOKUP(C5485,'BAB Identified Sites'!E:E,'BAB Identified Sites'!E:E,"missing",0)</f>
        <v>missing</v>
      </c>
    </row>
    <row r="5486" spans="1:8" hidden="1" x14ac:dyDescent="0.35">
      <c r="A5486">
        <v>1520</v>
      </c>
      <c r="B5486" t="s">
        <v>4662</v>
      </c>
      <c r="C5486" t="s">
        <v>4690</v>
      </c>
      <c r="D5486" t="s">
        <v>4691</v>
      </c>
      <c r="E5486" s="26">
        <v>45231</v>
      </c>
      <c r="F5486" t="s">
        <v>6139</v>
      </c>
      <c r="G5486" t="s">
        <v>6138</v>
      </c>
      <c r="H5486" t="str">
        <f>_xlfn.XLOOKUP(C5486,'BAB Identified Sites'!E:E,'BAB Identified Sites'!E:E,"missing",0)</f>
        <v>missing</v>
      </c>
    </row>
    <row r="5487" spans="1:8" hidden="1" x14ac:dyDescent="0.35">
      <c r="A5487">
        <v>1520</v>
      </c>
      <c r="B5487" t="s">
        <v>4662</v>
      </c>
      <c r="C5487" t="s">
        <v>4690</v>
      </c>
      <c r="D5487" t="s">
        <v>4691</v>
      </c>
      <c r="E5487" s="26">
        <v>45261</v>
      </c>
      <c r="F5487" t="s">
        <v>6137</v>
      </c>
      <c r="G5487" t="s">
        <v>6138</v>
      </c>
      <c r="H5487" t="str">
        <f>_xlfn.XLOOKUP(C5487,'BAB Identified Sites'!E:E,'BAB Identified Sites'!E:E,"missing",0)</f>
        <v>missing</v>
      </c>
    </row>
    <row r="5488" spans="1:8" hidden="1" x14ac:dyDescent="0.35">
      <c r="A5488">
        <v>1520</v>
      </c>
      <c r="B5488" t="s">
        <v>4662</v>
      </c>
      <c r="C5488" t="s">
        <v>4690</v>
      </c>
      <c r="D5488" t="s">
        <v>4691</v>
      </c>
      <c r="E5488" s="26">
        <v>45261</v>
      </c>
      <c r="F5488" t="s">
        <v>6139</v>
      </c>
      <c r="G5488" t="s">
        <v>6138</v>
      </c>
      <c r="H5488" t="str">
        <f>_xlfn.XLOOKUP(C5488,'BAB Identified Sites'!E:E,'BAB Identified Sites'!E:E,"missing",0)</f>
        <v>missing</v>
      </c>
    </row>
    <row r="5489" spans="1:8" hidden="1" x14ac:dyDescent="0.35">
      <c r="A5489">
        <v>880</v>
      </c>
      <c r="B5489" t="s">
        <v>3247</v>
      </c>
      <c r="C5489" t="s">
        <v>3349</v>
      </c>
      <c r="D5489" t="s">
        <v>655</v>
      </c>
      <c r="E5489" s="26">
        <v>45139</v>
      </c>
      <c r="F5489" t="s">
        <v>6137</v>
      </c>
      <c r="G5489" t="s">
        <v>6138</v>
      </c>
      <c r="H5489" t="str">
        <f>_xlfn.XLOOKUP(C5489,'BAB Identified Sites'!E:E,'BAB Identified Sites'!E:E,"missing",0)</f>
        <v>02349</v>
      </c>
    </row>
    <row r="5490" spans="1:8" hidden="1" x14ac:dyDescent="0.35">
      <c r="A5490">
        <v>880</v>
      </c>
      <c r="B5490" t="s">
        <v>3247</v>
      </c>
      <c r="C5490" t="s">
        <v>3349</v>
      </c>
      <c r="D5490" t="s">
        <v>655</v>
      </c>
      <c r="E5490" s="26">
        <v>45139</v>
      </c>
      <c r="F5490" t="s">
        <v>6139</v>
      </c>
      <c r="G5490" t="s">
        <v>6138</v>
      </c>
      <c r="H5490" t="str">
        <f>_xlfn.XLOOKUP(C5490,'BAB Identified Sites'!E:E,'BAB Identified Sites'!E:E,"missing",0)</f>
        <v>02349</v>
      </c>
    </row>
    <row r="5491" spans="1:8" hidden="1" x14ac:dyDescent="0.35">
      <c r="A5491">
        <v>880</v>
      </c>
      <c r="B5491" t="s">
        <v>3247</v>
      </c>
      <c r="C5491" t="s">
        <v>3349</v>
      </c>
      <c r="D5491" t="s">
        <v>655</v>
      </c>
      <c r="E5491" s="26">
        <v>45170</v>
      </c>
      <c r="F5491" t="s">
        <v>6137</v>
      </c>
      <c r="G5491" t="s">
        <v>6138</v>
      </c>
      <c r="H5491" t="str">
        <f>_xlfn.XLOOKUP(C5491,'BAB Identified Sites'!E:E,'BAB Identified Sites'!E:E,"missing",0)</f>
        <v>02349</v>
      </c>
    </row>
    <row r="5492" spans="1:8" hidden="1" x14ac:dyDescent="0.35">
      <c r="A5492">
        <v>880</v>
      </c>
      <c r="B5492" t="s">
        <v>3247</v>
      </c>
      <c r="C5492" t="s">
        <v>3349</v>
      </c>
      <c r="D5492" t="s">
        <v>655</v>
      </c>
      <c r="E5492" s="26">
        <v>45170</v>
      </c>
      <c r="F5492" t="s">
        <v>6139</v>
      </c>
      <c r="G5492" t="s">
        <v>6138</v>
      </c>
      <c r="H5492" t="str">
        <f>_xlfn.XLOOKUP(C5492,'BAB Identified Sites'!E:E,'BAB Identified Sites'!E:E,"missing",0)</f>
        <v>02349</v>
      </c>
    </row>
    <row r="5493" spans="1:8" hidden="1" x14ac:dyDescent="0.35">
      <c r="A5493">
        <v>880</v>
      </c>
      <c r="B5493" t="s">
        <v>3247</v>
      </c>
      <c r="C5493" t="s">
        <v>3349</v>
      </c>
      <c r="D5493" t="s">
        <v>655</v>
      </c>
      <c r="E5493" s="26">
        <v>45200</v>
      </c>
      <c r="F5493" t="s">
        <v>6137</v>
      </c>
      <c r="G5493" t="s">
        <v>6138</v>
      </c>
      <c r="H5493" t="str">
        <f>_xlfn.XLOOKUP(C5493,'BAB Identified Sites'!E:E,'BAB Identified Sites'!E:E,"missing",0)</f>
        <v>02349</v>
      </c>
    </row>
    <row r="5494" spans="1:8" hidden="1" x14ac:dyDescent="0.35">
      <c r="A5494">
        <v>880</v>
      </c>
      <c r="B5494" t="s">
        <v>3247</v>
      </c>
      <c r="C5494" t="s">
        <v>3349</v>
      </c>
      <c r="D5494" t="s">
        <v>655</v>
      </c>
      <c r="E5494" s="26">
        <v>45200</v>
      </c>
      <c r="F5494" t="s">
        <v>6139</v>
      </c>
      <c r="G5494" t="s">
        <v>6138</v>
      </c>
      <c r="H5494" t="str">
        <f>_xlfn.XLOOKUP(C5494,'BAB Identified Sites'!E:E,'BAB Identified Sites'!E:E,"missing",0)</f>
        <v>02349</v>
      </c>
    </row>
    <row r="5495" spans="1:8" hidden="1" x14ac:dyDescent="0.35">
      <c r="A5495">
        <v>880</v>
      </c>
      <c r="B5495" t="s">
        <v>3247</v>
      </c>
      <c r="C5495" t="s">
        <v>3349</v>
      </c>
      <c r="D5495" t="s">
        <v>655</v>
      </c>
      <c r="E5495" s="26">
        <v>45231</v>
      </c>
      <c r="F5495" t="s">
        <v>6137</v>
      </c>
      <c r="G5495" t="s">
        <v>6138</v>
      </c>
      <c r="H5495" t="str">
        <f>_xlfn.XLOOKUP(C5495,'BAB Identified Sites'!E:E,'BAB Identified Sites'!E:E,"missing",0)</f>
        <v>02349</v>
      </c>
    </row>
    <row r="5496" spans="1:8" hidden="1" x14ac:dyDescent="0.35">
      <c r="A5496">
        <v>880</v>
      </c>
      <c r="B5496" t="s">
        <v>3247</v>
      </c>
      <c r="C5496" t="s">
        <v>3349</v>
      </c>
      <c r="D5496" t="s">
        <v>655</v>
      </c>
      <c r="E5496" s="26">
        <v>45231</v>
      </c>
      <c r="F5496" t="s">
        <v>6139</v>
      </c>
      <c r="G5496" t="s">
        <v>6138</v>
      </c>
      <c r="H5496" t="str">
        <f>_xlfn.XLOOKUP(C5496,'BAB Identified Sites'!E:E,'BAB Identified Sites'!E:E,"missing",0)</f>
        <v>02349</v>
      </c>
    </row>
    <row r="5497" spans="1:8" hidden="1" x14ac:dyDescent="0.35">
      <c r="A5497">
        <v>880</v>
      </c>
      <c r="B5497" t="s">
        <v>3247</v>
      </c>
      <c r="C5497" t="s">
        <v>3349</v>
      </c>
      <c r="D5497" t="s">
        <v>655</v>
      </c>
      <c r="E5497" s="26">
        <v>45261</v>
      </c>
      <c r="F5497" t="s">
        <v>6137</v>
      </c>
      <c r="G5497" t="s">
        <v>6138</v>
      </c>
      <c r="H5497" t="str">
        <f>_xlfn.XLOOKUP(C5497,'BAB Identified Sites'!E:E,'BAB Identified Sites'!E:E,"missing",0)</f>
        <v>02349</v>
      </c>
    </row>
    <row r="5498" spans="1:8" hidden="1" x14ac:dyDescent="0.35">
      <c r="A5498">
        <v>880</v>
      </c>
      <c r="B5498" t="s">
        <v>3247</v>
      </c>
      <c r="C5498" t="s">
        <v>3349</v>
      </c>
      <c r="D5498" t="s">
        <v>655</v>
      </c>
      <c r="E5498" s="26">
        <v>45261</v>
      </c>
      <c r="F5498" t="s">
        <v>6139</v>
      </c>
      <c r="G5498" t="s">
        <v>6138</v>
      </c>
      <c r="H5498" t="str">
        <f>_xlfn.XLOOKUP(C5498,'BAB Identified Sites'!E:E,'BAB Identified Sites'!E:E,"missing",0)</f>
        <v>02349</v>
      </c>
    </row>
    <row r="5499" spans="1:8" x14ac:dyDescent="0.35">
      <c r="A5499">
        <v>8658</v>
      </c>
      <c r="B5499" t="s">
        <v>5927</v>
      </c>
      <c r="C5499" t="s">
        <v>5928</v>
      </c>
      <c r="D5499" t="s">
        <v>5929</v>
      </c>
      <c r="E5499" s="26">
        <v>45200</v>
      </c>
      <c r="F5499" t="s">
        <v>6137</v>
      </c>
      <c r="G5499" t="s">
        <v>6138</v>
      </c>
      <c r="H5499" t="str">
        <f>_xlfn.XLOOKUP(C5499,'&lt;1000 removed'!E:E,'&lt;1000 removed'!E:E,"missing",0)</f>
        <v>missing</v>
      </c>
    </row>
    <row r="5500" spans="1:8" x14ac:dyDescent="0.35">
      <c r="A5500">
        <v>8658</v>
      </c>
      <c r="B5500" t="s">
        <v>5927</v>
      </c>
      <c r="C5500" t="s">
        <v>5928</v>
      </c>
      <c r="D5500" t="s">
        <v>5929</v>
      </c>
      <c r="E5500" s="26">
        <v>45231</v>
      </c>
      <c r="F5500" t="s">
        <v>6137</v>
      </c>
      <c r="G5500" t="s">
        <v>6138</v>
      </c>
      <c r="H5500" t="str">
        <f>_xlfn.XLOOKUP(C5500,'&lt;1000 removed'!E:E,'&lt;1000 removed'!E:E,"missing",0)</f>
        <v>missing</v>
      </c>
    </row>
    <row r="5501" spans="1:8" x14ac:dyDescent="0.35">
      <c r="A5501">
        <v>8658</v>
      </c>
      <c r="B5501" t="s">
        <v>5927</v>
      </c>
      <c r="C5501" t="s">
        <v>5928</v>
      </c>
      <c r="D5501" t="s">
        <v>5929</v>
      </c>
      <c r="E5501" s="26">
        <v>45261</v>
      </c>
      <c r="F5501" t="s">
        <v>6137</v>
      </c>
      <c r="G5501" t="s">
        <v>6138</v>
      </c>
      <c r="H5501" t="str">
        <f>_xlfn.XLOOKUP(C5501,'&lt;1000 removed'!E:E,'&lt;1000 removed'!E:E,"missing",0)</f>
        <v>missing</v>
      </c>
    </row>
    <row r="5502" spans="1:8" hidden="1" x14ac:dyDescent="0.35">
      <c r="A5502">
        <v>1570</v>
      </c>
      <c r="B5502" t="s">
        <v>4862</v>
      </c>
      <c r="C5502" t="s">
        <v>4867</v>
      </c>
      <c r="D5502" t="s">
        <v>4868</v>
      </c>
      <c r="E5502" s="26">
        <v>45139</v>
      </c>
      <c r="F5502" t="s">
        <v>6137</v>
      </c>
      <c r="G5502" t="s">
        <v>6138</v>
      </c>
      <c r="H5502" t="str">
        <f>_xlfn.XLOOKUP(C5502,'BAB Identified Sites'!E:E,'BAB Identified Sites'!E:E,"missing",0)</f>
        <v>missing</v>
      </c>
    </row>
    <row r="5503" spans="1:8" hidden="1" x14ac:dyDescent="0.35">
      <c r="A5503">
        <v>1570</v>
      </c>
      <c r="B5503" t="s">
        <v>4862</v>
      </c>
      <c r="C5503" t="s">
        <v>4867</v>
      </c>
      <c r="D5503" t="s">
        <v>4868</v>
      </c>
      <c r="E5503" s="26">
        <v>45170</v>
      </c>
      <c r="F5503" t="s">
        <v>6137</v>
      </c>
      <c r="G5503" t="s">
        <v>6138</v>
      </c>
      <c r="H5503" t="str">
        <f>_xlfn.XLOOKUP(C5503,'BAB Identified Sites'!E:E,'BAB Identified Sites'!E:E,"missing",0)</f>
        <v>missing</v>
      </c>
    </row>
    <row r="5504" spans="1:8" hidden="1" x14ac:dyDescent="0.35">
      <c r="A5504">
        <v>1570</v>
      </c>
      <c r="B5504" t="s">
        <v>4862</v>
      </c>
      <c r="C5504" t="s">
        <v>4867</v>
      </c>
      <c r="D5504" t="s">
        <v>4868</v>
      </c>
      <c r="E5504" s="26">
        <v>45200</v>
      </c>
      <c r="F5504" t="s">
        <v>6137</v>
      </c>
      <c r="G5504" t="s">
        <v>6138</v>
      </c>
      <c r="H5504" t="str">
        <f>_xlfn.XLOOKUP(C5504,'BAB Identified Sites'!E:E,'BAB Identified Sites'!E:E,"missing",0)</f>
        <v>missing</v>
      </c>
    </row>
    <row r="5505" spans="1:8" hidden="1" x14ac:dyDescent="0.35">
      <c r="A5505">
        <v>1570</v>
      </c>
      <c r="B5505" t="s">
        <v>4862</v>
      </c>
      <c r="C5505" t="s">
        <v>4867</v>
      </c>
      <c r="D5505" t="s">
        <v>4868</v>
      </c>
      <c r="E5505" s="26">
        <v>45231</v>
      </c>
      <c r="F5505" t="s">
        <v>6137</v>
      </c>
      <c r="G5505" t="s">
        <v>6138</v>
      </c>
      <c r="H5505" t="str">
        <f>_xlfn.XLOOKUP(C5505,'BAB Identified Sites'!E:E,'BAB Identified Sites'!E:E,"missing",0)</f>
        <v>missing</v>
      </c>
    </row>
    <row r="5506" spans="1:8" hidden="1" x14ac:dyDescent="0.35">
      <c r="A5506">
        <v>1570</v>
      </c>
      <c r="B5506" t="s">
        <v>4862</v>
      </c>
      <c r="C5506" t="s">
        <v>4867</v>
      </c>
      <c r="D5506" t="s">
        <v>4868</v>
      </c>
      <c r="E5506" s="26">
        <v>45261</v>
      </c>
      <c r="F5506" t="s">
        <v>6137</v>
      </c>
      <c r="G5506" t="s">
        <v>6138</v>
      </c>
      <c r="H5506" t="str">
        <f>_xlfn.XLOOKUP(C5506,'BAB Identified Sites'!E:E,'BAB Identified Sites'!E:E,"missing",0)</f>
        <v>missing</v>
      </c>
    </row>
    <row r="5507" spans="1:8" hidden="1" x14ac:dyDescent="0.35">
      <c r="A5507">
        <v>1570</v>
      </c>
      <c r="B5507" t="s">
        <v>4862</v>
      </c>
      <c r="C5507" t="s">
        <v>4863</v>
      </c>
      <c r="D5507" t="s">
        <v>4864</v>
      </c>
      <c r="E5507" s="26">
        <v>45139</v>
      </c>
      <c r="F5507" t="s">
        <v>6137</v>
      </c>
      <c r="G5507" t="s">
        <v>6138</v>
      </c>
      <c r="H5507" t="str">
        <f>_xlfn.XLOOKUP(C5507,'BAB Identified Sites'!E:E,'BAB Identified Sites'!E:E,"missing",0)</f>
        <v>missing</v>
      </c>
    </row>
    <row r="5508" spans="1:8" hidden="1" x14ac:dyDescent="0.35">
      <c r="A5508">
        <v>1570</v>
      </c>
      <c r="B5508" t="s">
        <v>4862</v>
      </c>
      <c r="C5508" t="s">
        <v>4863</v>
      </c>
      <c r="D5508" t="s">
        <v>4864</v>
      </c>
      <c r="E5508" s="26">
        <v>45170</v>
      </c>
      <c r="F5508" t="s">
        <v>6137</v>
      </c>
      <c r="G5508" t="s">
        <v>6138</v>
      </c>
      <c r="H5508" t="str">
        <f>_xlfn.XLOOKUP(C5508,'BAB Identified Sites'!E:E,'BAB Identified Sites'!E:E,"missing",0)</f>
        <v>missing</v>
      </c>
    </row>
    <row r="5509" spans="1:8" hidden="1" x14ac:dyDescent="0.35">
      <c r="A5509">
        <v>1570</v>
      </c>
      <c r="B5509" t="s">
        <v>4862</v>
      </c>
      <c r="C5509" t="s">
        <v>4863</v>
      </c>
      <c r="D5509" t="s">
        <v>4864</v>
      </c>
      <c r="E5509" s="26">
        <v>45200</v>
      </c>
      <c r="F5509" t="s">
        <v>6137</v>
      </c>
      <c r="G5509" t="s">
        <v>6138</v>
      </c>
      <c r="H5509" t="str">
        <f>_xlfn.XLOOKUP(C5509,'BAB Identified Sites'!E:E,'BAB Identified Sites'!E:E,"missing",0)</f>
        <v>missing</v>
      </c>
    </row>
    <row r="5510" spans="1:8" hidden="1" x14ac:dyDescent="0.35">
      <c r="A5510">
        <v>1570</v>
      </c>
      <c r="B5510" t="s">
        <v>4862</v>
      </c>
      <c r="C5510" t="s">
        <v>4863</v>
      </c>
      <c r="D5510" t="s">
        <v>4864</v>
      </c>
      <c r="E5510" s="26">
        <v>45231</v>
      </c>
      <c r="F5510" t="s">
        <v>6137</v>
      </c>
      <c r="G5510" t="s">
        <v>6138</v>
      </c>
      <c r="H5510" t="str">
        <f>_xlfn.XLOOKUP(C5510,'BAB Identified Sites'!E:E,'BAB Identified Sites'!E:E,"missing",0)</f>
        <v>missing</v>
      </c>
    </row>
    <row r="5511" spans="1:8" hidden="1" x14ac:dyDescent="0.35">
      <c r="A5511">
        <v>1570</v>
      </c>
      <c r="B5511" t="s">
        <v>4862</v>
      </c>
      <c r="C5511" t="s">
        <v>4863</v>
      </c>
      <c r="D5511" t="s">
        <v>4864</v>
      </c>
      <c r="E5511" s="26">
        <v>45261</v>
      </c>
      <c r="F5511" t="s">
        <v>6137</v>
      </c>
      <c r="G5511" t="s">
        <v>6138</v>
      </c>
      <c r="H5511" t="str">
        <f>_xlfn.XLOOKUP(C5511,'BAB Identified Sites'!E:E,'BAB Identified Sites'!E:E,"missing",0)</f>
        <v>missing</v>
      </c>
    </row>
    <row r="5512" spans="1:8" hidden="1" x14ac:dyDescent="0.35">
      <c r="A5512">
        <v>1570</v>
      </c>
      <c r="B5512" t="s">
        <v>4862</v>
      </c>
      <c r="C5512" t="s">
        <v>4865</v>
      </c>
      <c r="D5512" t="s">
        <v>4866</v>
      </c>
      <c r="E5512" s="26">
        <v>45139</v>
      </c>
      <c r="F5512" t="s">
        <v>6137</v>
      </c>
      <c r="G5512" t="s">
        <v>6138</v>
      </c>
      <c r="H5512" t="str">
        <f>_xlfn.XLOOKUP(C5512,'BAB Identified Sites'!E:E,'BAB Identified Sites'!E:E,"missing",0)</f>
        <v>missing</v>
      </c>
    </row>
    <row r="5513" spans="1:8" hidden="1" x14ac:dyDescent="0.35">
      <c r="A5513">
        <v>1570</v>
      </c>
      <c r="B5513" t="s">
        <v>4862</v>
      </c>
      <c r="C5513" t="s">
        <v>4865</v>
      </c>
      <c r="D5513" t="s">
        <v>4866</v>
      </c>
      <c r="E5513" s="26">
        <v>45170</v>
      </c>
      <c r="F5513" t="s">
        <v>6137</v>
      </c>
      <c r="G5513" t="s">
        <v>6138</v>
      </c>
      <c r="H5513" t="str">
        <f>_xlfn.XLOOKUP(C5513,'BAB Identified Sites'!E:E,'BAB Identified Sites'!E:E,"missing",0)</f>
        <v>missing</v>
      </c>
    </row>
    <row r="5514" spans="1:8" hidden="1" x14ac:dyDescent="0.35">
      <c r="A5514">
        <v>1570</v>
      </c>
      <c r="B5514" t="s">
        <v>4862</v>
      </c>
      <c r="C5514" t="s">
        <v>4865</v>
      </c>
      <c r="D5514" t="s">
        <v>4866</v>
      </c>
      <c r="E5514" s="26">
        <v>45200</v>
      </c>
      <c r="F5514" t="s">
        <v>6137</v>
      </c>
      <c r="G5514" t="s">
        <v>6138</v>
      </c>
      <c r="H5514" t="str">
        <f>_xlfn.XLOOKUP(C5514,'BAB Identified Sites'!E:E,'BAB Identified Sites'!E:E,"missing",0)</f>
        <v>missing</v>
      </c>
    </row>
    <row r="5515" spans="1:8" hidden="1" x14ac:dyDescent="0.35">
      <c r="A5515">
        <v>1570</v>
      </c>
      <c r="B5515" t="s">
        <v>4862</v>
      </c>
      <c r="C5515" t="s">
        <v>4865</v>
      </c>
      <c r="D5515" t="s">
        <v>4866</v>
      </c>
      <c r="E5515" s="26">
        <v>45231</v>
      </c>
      <c r="F5515" t="s">
        <v>6137</v>
      </c>
      <c r="G5515" t="s">
        <v>6138</v>
      </c>
      <c r="H5515" t="str">
        <f>_xlfn.XLOOKUP(C5515,'BAB Identified Sites'!E:E,'BAB Identified Sites'!E:E,"missing",0)</f>
        <v>missing</v>
      </c>
    </row>
    <row r="5516" spans="1:8" hidden="1" x14ac:dyDescent="0.35">
      <c r="A5516">
        <v>1570</v>
      </c>
      <c r="B5516" t="s">
        <v>4862</v>
      </c>
      <c r="C5516" t="s">
        <v>4865</v>
      </c>
      <c r="D5516" t="s">
        <v>4866</v>
      </c>
      <c r="E5516" s="26">
        <v>45261</v>
      </c>
      <c r="F5516" t="s">
        <v>6137</v>
      </c>
      <c r="G5516" t="s">
        <v>6138</v>
      </c>
      <c r="H5516" t="str">
        <f>_xlfn.XLOOKUP(C5516,'BAB Identified Sites'!E:E,'BAB Identified Sites'!E:E,"missing",0)</f>
        <v>missing</v>
      </c>
    </row>
    <row r="5517" spans="1:8" hidden="1" x14ac:dyDescent="0.35">
      <c r="A5517">
        <v>140</v>
      </c>
      <c r="B5517" t="s">
        <v>2731</v>
      </c>
      <c r="C5517" t="s">
        <v>2740</v>
      </c>
      <c r="D5517" t="s">
        <v>2741</v>
      </c>
      <c r="E5517" s="26">
        <v>45139</v>
      </c>
      <c r="F5517" t="s">
        <v>6137</v>
      </c>
      <c r="G5517" t="s">
        <v>6138</v>
      </c>
      <c r="H5517" t="str">
        <f>_xlfn.XLOOKUP(C5517,'BAB Identified Sites'!E:E,'BAB Identified Sites'!E:E,"missing",0)</f>
        <v>missing</v>
      </c>
    </row>
    <row r="5518" spans="1:8" hidden="1" x14ac:dyDescent="0.35">
      <c r="A5518">
        <v>140</v>
      </c>
      <c r="B5518" t="s">
        <v>2731</v>
      </c>
      <c r="C5518" t="s">
        <v>2740</v>
      </c>
      <c r="D5518" t="s">
        <v>2741</v>
      </c>
      <c r="E5518" s="26">
        <v>45139</v>
      </c>
      <c r="F5518" t="s">
        <v>6139</v>
      </c>
      <c r="G5518" t="s">
        <v>6138</v>
      </c>
      <c r="H5518" t="str">
        <f>_xlfn.XLOOKUP(C5518,'BAB Identified Sites'!E:E,'BAB Identified Sites'!E:E,"missing",0)</f>
        <v>missing</v>
      </c>
    </row>
    <row r="5519" spans="1:8" hidden="1" x14ac:dyDescent="0.35">
      <c r="A5519">
        <v>140</v>
      </c>
      <c r="B5519" t="s">
        <v>2731</v>
      </c>
      <c r="C5519" t="s">
        <v>2740</v>
      </c>
      <c r="D5519" t="s">
        <v>2741</v>
      </c>
      <c r="E5519" s="26">
        <v>45170</v>
      </c>
      <c r="F5519" t="s">
        <v>6137</v>
      </c>
      <c r="G5519" t="s">
        <v>6138</v>
      </c>
      <c r="H5519" t="str">
        <f>_xlfn.XLOOKUP(C5519,'BAB Identified Sites'!E:E,'BAB Identified Sites'!E:E,"missing",0)</f>
        <v>missing</v>
      </c>
    </row>
    <row r="5520" spans="1:8" hidden="1" x14ac:dyDescent="0.35">
      <c r="A5520">
        <v>140</v>
      </c>
      <c r="B5520" t="s">
        <v>2731</v>
      </c>
      <c r="C5520" t="s">
        <v>2740</v>
      </c>
      <c r="D5520" t="s">
        <v>2741</v>
      </c>
      <c r="E5520" s="26">
        <v>45170</v>
      </c>
      <c r="F5520" t="s">
        <v>6139</v>
      </c>
      <c r="G5520" t="s">
        <v>6138</v>
      </c>
      <c r="H5520" t="str">
        <f>_xlfn.XLOOKUP(C5520,'BAB Identified Sites'!E:E,'BAB Identified Sites'!E:E,"missing",0)</f>
        <v>missing</v>
      </c>
    </row>
    <row r="5521" spans="1:8" hidden="1" x14ac:dyDescent="0.35">
      <c r="A5521">
        <v>140</v>
      </c>
      <c r="B5521" t="s">
        <v>2731</v>
      </c>
      <c r="C5521" t="s">
        <v>2740</v>
      </c>
      <c r="D5521" t="s">
        <v>2741</v>
      </c>
      <c r="E5521" s="26">
        <v>45231</v>
      </c>
      <c r="F5521" t="s">
        <v>6137</v>
      </c>
      <c r="G5521" t="s">
        <v>6138</v>
      </c>
      <c r="H5521" t="str">
        <f>_xlfn.XLOOKUP(C5521,'BAB Identified Sites'!E:E,'BAB Identified Sites'!E:E,"missing",0)</f>
        <v>missing</v>
      </c>
    </row>
    <row r="5522" spans="1:8" hidden="1" x14ac:dyDescent="0.35">
      <c r="A5522">
        <v>140</v>
      </c>
      <c r="B5522" t="s">
        <v>2731</v>
      </c>
      <c r="C5522" t="s">
        <v>2740</v>
      </c>
      <c r="D5522" t="s">
        <v>2741</v>
      </c>
      <c r="E5522" s="26">
        <v>45231</v>
      </c>
      <c r="F5522" t="s">
        <v>6139</v>
      </c>
      <c r="G5522" t="s">
        <v>6138</v>
      </c>
      <c r="H5522" t="str">
        <f>_xlfn.XLOOKUP(C5522,'BAB Identified Sites'!E:E,'BAB Identified Sites'!E:E,"missing",0)</f>
        <v>missing</v>
      </c>
    </row>
    <row r="5523" spans="1:8" hidden="1" x14ac:dyDescent="0.35">
      <c r="A5523">
        <v>140</v>
      </c>
      <c r="B5523" t="s">
        <v>2731</v>
      </c>
      <c r="C5523" t="s">
        <v>2740</v>
      </c>
      <c r="D5523" t="s">
        <v>2741</v>
      </c>
      <c r="E5523" s="26">
        <v>45261</v>
      </c>
      <c r="F5523" t="s">
        <v>6137</v>
      </c>
      <c r="G5523" t="s">
        <v>6138</v>
      </c>
      <c r="H5523" t="str">
        <f>_xlfn.XLOOKUP(C5523,'BAB Identified Sites'!E:E,'BAB Identified Sites'!E:E,"missing",0)</f>
        <v>missing</v>
      </c>
    </row>
    <row r="5524" spans="1:8" hidden="1" x14ac:dyDescent="0.35">
      <c r="A5524">
        <v>140</v>
      </c>
      <c r="B5524" t="s">
        <v>2731</v>
      </c>
      <c r="C5524" t="s">
        <v>2740</v>
      </c>
      <c r="D5524" t="s">
        <v>2741</v>
      </c>
      <c r="E5524" s="26">
        <v>45261</v>
      </c>
      <c r="F5524" t="s">
        <v>6139</v>
      </c>
      <c r="G5524" t="s">
        <v>6138</v>
      </c>
      <c r="H5524" t="str">
        <f>_xlfn.XLOOKUP(C5524,'BAB Identified Sites'!E:E,'BAB Identified Sites'!E:E,"missing",0)</f>
        <v>missing</v>
      </c>
    </row>
    <row r="5525" spans="1:8" hidden="1" x14ac:dyDescent="0.35">
      <c r="A5525">
        <v>2690</v>
      </c>
      <c r="B5525" t="s">
        <v>1795</v>
      </c>
      <c r="C5525" t="s">
        <v>5263</v>
      </c>
      <c r="D5525" t="s">
        <v>5264</v>
      </c>
      <c r="E5525" s="26">
        <v>45139</v>
      </c>
      <c r="F5525" t="s">
        <v>6137</v>
      </c>
      <c r="G5525" t="s">
        <v>6138</v>
      </c>
      <c r="H5525" t="str">
        <f>_xlfn.XLOOKUP(C5525,'BAB Identified Sites'!E:E,'BAB Identified Sites'!E:E,"missing",0)</f>
        <v>02438</v>
      </c>
    </row>
    <row r="5526" spans="1:8" hidden="1" x14ac:dyDescent="0.35">
      <c r="A5526">
        <v>2690</v>
      </c>
      <c r="B5526" t="s">
        <v>1795</v>
      </c>
      <c r="C5526" t="s">
        <v>5263</v>
      </c>
      <c r="D5526" t="s">
        <v>5264</v>
      </c>
      <c r="E5526" s="26">
        <v>45139</v>
      </c>
      <c r="F5526" t="s">
        <v>6139</v>
      </c>
      <c r="G5526" t="s">
        <v>6138</v>
      </c>
      <c r="H5526" t="str">
        <f>_xlfn.XLOOKUP(C5526,'BAB Identified Sites'!E:E,'BAB Identified Sites'!E:E,"missing",0)</f>
        <v>02438</v>
      </c>
    </row>
    <row r="5527" spans="1:8" hidden="1" x14ac:dyDescent="0.35">
      <c r="A5527">
        <v>2690</v>
      </c>
      <c r="B5527" t="s">
        <v>1795</v>
      </c>
      <c r="C5527" t="s">
        <v>5263</v>
      </c>
      <c r="D5527" t="s">
        <v>5264</v>
      </c>
      <c r="E5527" s="26">
        <v>45170</v>
      </c>
      <c r="F5527" t="s">
        <v>6137</v>
      </c>
      <c r="G5527" t="s">
        <v>6138</v>
      </c>
      <c r="H5527" t="str">
        <f>_xlfn.XLOOKUP(C5527,'BAB Identified Sites'!E:E,'BAB Identified Sites'!E:E,"missing",0)</f>
        <v>02438</v>
      </c>
    </row>
    <row r="5528" spans="1:8" hidden="1" x14ac:dyDescent="0.35">
      <c r="A5528">
        <v>2690</v>
      </c>
      <c r="B5528" t="s">
        <v>1795</v>
      </c>
      <c r="C5528" t="s">
        <v>5263</v>
      </c>
      <c r="D5528" t="s">
        <v>5264</v>
      </c>
      <c r="E5528" s="26">
        <v>45170</v>
      </c>
      <c r="F5528" t="s">
        <v>6139</v>
      </c>
      <c r="G5528" t="s">
        <v>6138</v>
      </c>
      <c r="H5528" t="str">
        <f>_xlfn.XLOOKUP(C5528,'BAB Identified Sites'!E:E,'BAB Identified Sites'!E:E,"missing",0)</f>
        <v>02438</v>
      </c>
    </row>
    <row r="5529" spans="1:8" hidden="1" x14ac:dyDescent="0.35">
      <c r="A5529">
        <v>2690</v>
      </c>
      <c r="B5529" t="s">
        <v>1795</v>
      </c>
      <c r="C5529" t="s">
        <v>5263</v>
      </c>
      <c r="D5529" t="s">
        <v>5264</v>
      </c>
      <c r="E5529" s="26">
        <v>45200</v>
      </c>
      <c r="F5529" t="s">
        <v>6137</v>
      </c>
      <c r="G5529" t="s">
        <v>6138</v>
      </c>
      <c r="H5529" t="str">
        <f>_xlfn.XLOOKUP(C5529,'BAB Identified Sites'!E:E,'BAB Identified Sites'!E:E,"missing",0)</f>
        <v>02438</v>
      </c>
    </row>
    <row r="5530" spans="1:8" hidden="1" x14ac:dyDescent="0.35">
      <c r="A5530">
        <v>2690</v>
      </c>
      <c r="B5530" t="s">
        <v>1795</v>
      </c>
      <c r="C5530" t="s">
        <v>5263</v>
      </c>
      <c r="D5530" t="s">
        <v>5264</v>
      </c>
      <c r="E5530" s="26">
        <v>45200</v>
      </c>
      <c r="F5530" t="s">
        <v>6139</v>
      </c>
      <c r="G5530" t="s">
        <v>6138</v>
      </c>
      <c r="H5530" t="str">
        <f>_xlfn.XLOOKUP(C5530,'BAB Identified Sites'!E:E,'BAB Identified Sites'!E:E,"missing",0)</f>
        <v>02438</v>
      </c>
    </row>
    <row r="5531" spans="1:8" hidden="1" x14ac:dyDescent="0.35">
      <c r="A5531">
        <v>2690</v>
      </c>
      <c r="B5531" t="s">
        <v>1795</v>
      </c>
      <c r="C5531" t="s">
        <v>5263</v>
      </c>
      <c r="D5531" t="s">
        <v>5264</v>
      </c>
      <c r="E5531" s="26">
        <v>45231</v>
      </c>
      <c r="F5531" t="s">
        <v>6137</v>
      </c>
      <c r="G5531" t="s">
        <v>6138</v>
      </c>
      <c r="H5531" t="str">
        <f>_xlfn.XLOOKUP(C5531,'BAB Identified Sites'!E:E,'BAB Identified Sites'!E:E,"missing",0)</f>
        <v>02438</v>
      </c>
    </row>
    <row r="5532" spans="1:8" hidden="1" x14ac:dyDescent="0.35">
      <c r="A5532">
        <v>2690</v>
      </c>
      <c r="B5532" t="s">
        <v>1795</v>
      </c>
      <c r="C5532" t="s">
        <v>5263</v>
      </c>
      <c r="D5532" t="s">
        <v>5264</v>
      </c>
      <c r="E5532" s="26">
        <v>45231</v>
      </c>
      <c r="F5532" t="s">
        <v>6139</v>
      </c>
      <c r="G5532" t="s">
        <v>6138</v>
      </c>
      <c r="H5532" t="str">
        <f>_xlfn.XLOOKUP(C5532,'BAB Identified Sites'!E:E,'BAB Identified Sites'!E:E,"missing",0)</f>
        <v>02438</v>
      </c>
    </row>
    <row r="5533" spans="1:8" hidden="1" x14ac:dyDescent="0.35">
      <c r="A5533">
        <v>2690</v>
      </c>
      <c r="B5533" t="s">
        <v>1795</v>
      </c>
      <c r="C5533" t="s">
        <v>5263</v>
      </c>
      <c r="D5533" t="s">
        <v>5264</v>
      </c>
      <c r="E5533" s="26">
        <v>45261</v>
      </c>
      <c r="F5533" t="s">
        <v>6137</v>
      </c>
      <c r="G5533" t="s">
        <v>6138</v>
      </c>
      <c r="H5533" t="str">
        <f>_xlfn.XLOOKUP(C5533,'BAB Identified Sites'!E:E,'BAB Identified Sites'!E:E,"missing",0)</f>
        <v>02438</v>
      </c>
    </row>
    <row r="5534" spans="1:8" hidden="1" x14ac:dyDescent="0.35">
      <c r="A5534">
        <v>2690</v>
      </c>
      <c r="B5534" t="s">
        <v>1795</v>
      </c>
      <c r="C5534" t="s">
        <v>5263</v>
      </c>
      <c r="D5534" t="s">
        <v>5264</v>
      </c>
      <c r="E5534" s="26">
        <v>45261</v>
      </c>
      <c r="F5534" t="s">
        <v>6139</v>
      </c>
      <c r="G5534" t="s">
        <v>6138</v>
      </c>
      <c r="H5534" t="str">
        <f>_xlfn.XLOOKUP(C5534,'BAB Identified Sites'!E:E,'BAB Identified Sites'!E:E,"missing",0)</f>
        <v>02438</v>
      </c>
    </row>
    <row r="5535" spans="1:8" hidden="1" x14ac:dyDescent="0.35">
      <c r="A5535">
        <v>1110</v>
      </c>
      <c r="B5535" t="s">
        <v>4163</v>
      </c>
      <c r="C5535" t="s">
        <v>4172</v>
      </c>
      <c r="D5535" t="s">
        <v>4173</v>
      </c>
      <c r="E5535" s="26">
        <v>45139</v>
      </c>
      <c r="F5535" t="s">
        <v>6137</v>
      </c>
      <c r="G5535" t="s">
        <v>6138</v>
      </c>
      <c r="H5535" t="str">
        <f>_xlfn.XLOOKUP(C5535,'BAB Identified Sites'!E:E,'BAB Identified Sites'!E:E,"missing",0)</f>
        <v>missing</v>
      </c>
    </row>
    <row r="5536" spans="1:8" hidden="1" x14ac:dyDescent="0.35">
      <c r="A5536">
        <v>1110</v>
      </c>
      <c r="B5536" t="s">
        <v>4163</v>
      </c>
      <c r="C5536" t="s">
        <v>4172</v>
      </c>
      <c r="D5536" t="s">
        <v>4173</v>
      </c>
      <c r="E5536" s="26">
        <v>45139</v>
      </c>
      <c r="F5536" t="s">
        <v>6139</v>
      </c>
      <c r="G5536" t="s">
        <v>6138</v>
      </c>
      <c r="H5536" t="str">
        <f>_xlfn.XLOOKUP(C5536,'BAB Identified Sites'!E:E,'BAB Identified Sites'!E:E,"missing",0)</f>
        <v>missing</v>
      </c>
    </row>
    <row r="5537" spans="1:8" hidden="1" x14ac:dyDescent="0.35">
      <c r="A5537">
        <v>1110</v>
      </c>
      <c r="B5537" t="s">
        <v>4163</v>
      </c>
      <c r="C5537" t="s">
        <v>4172</v>
      </c>
      <c r="D5537" t="s">
        <v>4173</v>
      </c>
      <c r="E5537" s="26">
        <v>45170</v>
      </c>
      <c r="F5537" t="s">
        <v>6137</v>
      </c>
      <c r="G5537" t="s">
        <v>6138</v>
      </c>
      <c r="H5537" t="str">
        <f>_xlfn.XLOOKUP(C5537,'BAB Identified Sites'!E:E,'BAB Identified Sites'!E:E,"missing",0)</f>
        <v>missing</v>
      </c>
    </row>
    <row r="5538" spans="1:8" hidden="1" x14ac:dyDescent="0.35">
      <c r="A5538">
        <v>1110</v>
      </c>
      <c r="B5538" t="s">
        <v>4163</v>
      </c>
      <c r="C5538" t="s">
        <v>4172</v>
      </c>
      <c r="D5538" t="s">
        <v>4173</v>
      </c>
      <c r="E5538" s="26">
        <v>45170</v>
      </c>
      <c r="F5538" t="s">
        <v>6139</v>
      </c>
      <c r="G5538" t="s">
        <v>6138</v>
      </c>
      <c r="H5538" t="str">
        <f>_xlfn.XLOOKUP(C5538,'BAB Identified Sites'!E:E,'BAB Identified Sites'!E:E,"missing",0)</f>
        <v>missing</v>
      </c>
    </row>
    <row r="5539" spans="1:8" hidden="1" x14ac:dyDescent="0.35">
      <c r="A5539">
        <v>1110</v>
      </c>
      <c r="B5539" t="s">
        <v>4163</v>
      </c>
      <c r="C5539" t="s">
        <v>4172</v>
      </c>
      <c r="D5539" t="s">
        <v>4173</v>
      </c>
      <c r="E5539" s="26">
        <v>45200</v>
      </c>
      <c r="F5539" t="s">
        <v>6137</v>
      </c>
      <c r="G5539" t="s">
        <v>6138</v>
      </c>
      <c r="H5539" t="str">
        <f>_xlfn.XLOOKUP(C5539,'BAB Identified Sites'!E:E,'BAB Identified Sites'!E:E,"missing",0)</f>
        <v>missing</v>
      </c>
    </row>
    <row r="5540" spans="1:8" hidden="1" x14ac:dyDescent="0.35">
      <c r="A5540">
        <v>1110</v>
      </c>
      <c r="B5540" t="s">
        <v>4163</v>
      </c>
      <c r="C5540" t="s">
        <v>4172</v>
      </c>
      <c r="D5540" t="s">
        <v>4173</v>
      </c>
      <c r="E5540" s="26">
        <v>45200</v>
      </c>
      <c r="F5540" t="s">
        <v>6139</v>
      </c>
      <c r="G5540" t="s">
        <v>6138</v>
      </c>
      <c r="H5540" t="str">
        <f>_xlfn.XLOOKUP(C5540,'BAB Identified Sites'!E:E,'BAB Identified Sites'!E:E,"missing",0)</f>
        <v>missing</v>
      </c>
    </row>
    <row r="5541" spans="1:8" hidden="1" x14ac:dyDescent="0.35">
      <c r="A5541">
        <v>1110</v>
      </c>
      <c r="B5541" t="s">
        <v>4163</v>
      </c>
      <c r="C5541" t="s">
        <v>4172</v>
      </c>
      <c r="D5541" t="s">
        <v>4173</v>
      </c>
      <c r="E5541" s="26">
        <v>45231</v>
      </c>
      <c r="F5541" t="s">
        <v>6137</v>
      </c>
      <c r="G5541" t="s">
        <v>6138</v>
      </c>
      <c r="H5541" t="str">
        <f>_xlfn.XLOOKUP(C5541,'BAB Identified Sites'!E:E,'BAB Identified Sites'!E:E,"missing",0)</f>
        <v>missing</v>
      </c>
    </row>
    <row r="5542" spans="1:8" hidden="1" x14ac:dyDescent="0.35">
      <c r="A5542">
        <v>1110</v>
      </c>
      <c r="B5542" t="s">
        <v>4163</v>
      </c>
      <c r="C5542" t="s">
        <v>4172</v>
      </c>
      <c r="D5542" t="s">
        <v>4173</v>
      </c>
      <c r="E5542" s="26">
        <v>45231</v>
      </c>
      <c r="F5542" t="s">
        <v>6139</v>
      </c>
      <c r="G5542" t="s">
        <v>6138</v>
      </c>
      <c r="H5542" t="str">
        <f>_xlfn.XLOOKUP(C5542,'BAB Identified Sites'!E:E,'BAB Identified Sites'!E:E,"missing",0)</f>
        <v>missing</v>
      </c>
    </row>
    <row r="5543" spans="1:8" hidden="1" x14ac:dyDescent="0.35">
      <c r="A5543">
        <v>1110</v>
      </c>
      <c r="B5543" t="s">
        <v>4163</v>
      </c>
      <c r="C5543" t="s">
        <v>4172</v>
      </c>
      <c r="D5543" t="s">
        <v>4173</v>
      </c>
      <c r="E5543" s="26">
        <v>45261</v>
      </c>
      <c r="F5543" t="s">
        <v>6137</v>
      </c>
      <c r="G5543" t="s">
        <v>6138</v>
      </c>
      <c r="H5543" t="str">
        <f>_xlfn.XLOOKUP(C5543,'BAB Identified Sites'!E:E,'BAB Identified Sites'!E:E,"missing",0)</f>
        <v>missing</v>
      </c>
    </row>
    <row r="5544" spans="1:8" hidden="1" x14ac:dyDescent="0.35">
      <c r="A5544">
        <v>1110</v>
      </c>
      <c r="B5544" t="s">
        <v>4163</v>
      </c>
      <c r="C5544" t="s">
        <v>4172</v>
      </c>
      <c r="D5544" t="s">
        <v>4173</v>
      </c>
      <c r="E5544" s="26">
        <v>45261</v>
      </c>
      <c r="F5544" t="s">
        <v>6139</v>
      </c>
      <c r="G5544" t="s">
        <v>6138</v>
      </c>
      <c r="H5544" t="str">
        <f>_xlfn.XLOOKUP(C5544,'BAB Identified Sites'!E:E,'BAB Identified Sites'!E:E,"missing",0)</f>
        <v>missing</v>
      </c>
    </row>
    <row r="5545" spans="1:8" hidden="1" x14ac:dyDescent="0.35">
      <c r="A5545">
        <v>1420</v>
      </c>
      <c r="B5545" t="s">
        <v>4361</v>
      </c>
      <c r="C5545" t="s">
        <v>4439</v>
      </c>
      <c r="D5545" t="s">
        <v>4440</v>
      </c>
      <c r="E5545" s="26">
        <v>45139</v>
      </c>
      <c r="F5545" t="s">
        <v>6137</v>
      </c>
      <c r="G5545" t="s">
        <v>6138</v>
      </c>
      <c r="H5545" t="str">
        <f>_xlfn.XLOOKUP(C5545,'BAB Identified Sites'!E:E,'BAB Identified Sites'!E:E,"missing",0)</f>
        <v>missing</v>
      </c>
    </row>
    <row r="5546" spans="1:8" hidden="1" x14ac:dyDescent="0.35">
      <c r="A5546">
        <v>1420</v>
      </c>
      <c r="B5546" t="s">
        <v>4361</v>
      </c>
      <c r="C5546" t="s">
        <v>4439</v>
      </c>
      <c r="D5546" t="s">
        <v>4440</v>
      </c>
      <c r="E5546" s="26">
        <v>45139</v>
      </c>
      <c r="F5546" t="s">
        <v>6139</v>
      </c>
      <c r="G5546" t="s">
        <v>6138</v>
      </c>
      <c r="H5546" t="str">
        <f>_xlfn.XLOOKUP(C5546,'BAB Identified Sites'!E:E,'BAB Identified Sites'!E:E,"missing",0)</f>
        <v>missing</v>
      </c>
    </row>
    <row r="5547" spans="1:8" hidden="1" x14ac:dyDescent="0.35">
      <c r="A5547">
        <v>1420</v>
      </c>
      <c r="B5547" t="s">
        <v>4361</v>
      </c>
      <c r="C5547" t="s">
        <v>4439</v>
      </c>
      <c r="D5547" t="s">
        <v>4440</v>
      </c>
      <c r="E5547" s="26">
        <v>45170</v>
      </c>
      <c r="F5547" t="s">
        <v>6137</v>
      </c>
      <c r="G5547" t="s">
        <v>6138</v>
      </c>
      <c r="H5547" t="str">
        <f>_xlfn.XLOOKUP(C5547,'BAB Identified Sites'!E:E,'BAB Identified Sites'!E:E,"missing",0)</f>
        <v>missing</v>
      </c>
    </row>
    <row r="5548" spans="1:8" hidden="1" x14ac:dyDescent="0.35">
      <c r="A5548">
        <v>1420</v>
      </c>
      <c r="B5548" t="s">
        <v>4361</v>
      </c>
      <c r="C5548" t="s">
        <v>4439</v>
      </c>
      <c r="D5548" t="s">
        <v>4440</v>
      </c>
      <c r="E5548" s="26">
        <v>45170</v>
      </c>
      <c r="F5548" t="s">
        <v>6139</v>
      </c>
      <c r="G5548" t="s">
        <v>6138</v>
      </c>
      <c r="H5548" t="str">
        <f>_xlfn.XLOOKUP(C5548,'BAB Identified Sites'!E:E,'BAB Identified Sites'!E:E,"missing",0)</f>
        <v>missing</v>
      </c>
    </row>
    <row r="5549" spans="1:8" hidden="1" x14ac:dyDescent="0.35">
      <c r="A5549">
        <v>1420</v>
      </c>
      <c r="B5549" t="s">
        <v>4361</v>
      </c>
      <c r="C5549" t="s">
        <v>4439</v>
      </c>
      <c r="D5549" t="s">
        <v>4440</v>
      </c>
      <c r="E5549" s="26">
        <v>45200</v>
      </c>
      <c r="F5549" t="s">
        <v>6137</v>
      </c>
      <c r="G5549" t="s">
        <v>6138</v>
      </c>
      <c r="H5549" t="str">
        <f>_xlfn.XLOOKUP(C5549,'BAB Identified Sites'!E:E,'BAB Identified Sites'!E:E,"missing",0)</f>
        <v>missing</v>
      </c>
    </row>
    <row r="5550" spans="1:8" hidden="1" x14ac:dyDescent="0.35">
      <c r="A5550">
        <v>1420</v>
      </c>
      <c r="B5550" t="s">
        <v>4361</v>
      </c>
      <c r="C5550" t="s">
        <v>4439</v>
      </c>
      <c r="D5550" t="s">
        <v>4440</v>
      </c>
      <c r="E5550" s="26">
        <v>45200</v>
      </c>
      <c r="F5550" t="s">
        <v>6139</v>
      </c>
      <c r="G5550" t="s">
        <v>6138</v>
      </c>
      <c r="H5550" t="str">
        <f>_xlfn.XLOOKUP(C5550,'BAB Identified Sites'!E:E,'BAB Identified Sites'!E:E,"missing",0)</f>
        <v>missing</v>
      </c>
    </row>
    <row r="5551" spans="1:8" hidden="1" x14ac:dyDescent="0.35">
      <c r="A5551">
        <v>1420</v>
      </c>
      <c r="B5551" t="s">
        <v>4361</v>
      </c>
      <c r="C5551" t="s">
        <v>4439</v>
      </c>
      <c r="D5551" t="s">
        <v>4440</v>
      </c>
      <c r="E5551" s="26">
        <v>45231</v>
      </c>
      <c r="F5551" t="s">
        <v>6137</v>
      </c>
      <c r="G5551" t="s">
        <v>6138</v>
      </c>
      <c r="H5551" t="str">
        <f>_xlfn.XLOOKUP(C5551,'BAB Identified Sites'!E:E,'BAB Identified Sites'!E:E,"missing",0)</f>
        <v>missing</v>
      </c>
    </row>
    <row r="5552" spans="1:8" hidden="1" x14ac:dyDescent="0.35">
      <c r="A5552">
        <v>1420</v>
      </c>
      <c r="B5552" t="s">
        <v>4361</v>
      </c>
      <c r="C5552" t="s">
        <v>4439</v>
      </c>
      <c r="D5552" t="s">
        <v>4440</v>
      </c>
      <c r="E5552" s="26">
        <v>45231</v>
      </c>
      <c r="F5552" t="s">
        <v>6139</v>
      </c>
      <c r="G5552" t="s">
        <v>6138</v>
      </c>
      <c r="H5552" t="str">
        <f>_xlfn.XLOOKUP(C5552,'BAB Identified Sites'!E:E,'BAB Identified Sites'!E:E,"missing",0)</f>
        <v>missing</v>
      </c>
    </row>
    <row r="5553" spans="1:8" hidden="1" x14ac:dyDescent="0.35">
      <c r="A5553">
        <v>1420</v>
      </c>
      <c r="B5553" t="s">
        <v>4361</v>
      </c>
      <c r="C5553" t="s">
        <v>4439</v>
      </c>
      <c r="D5553" t="s">
        <v>4440</v>
      </c>
      <c r="E5553" s="26">
        <v>45261</v>
      </c>
      <c r="F5553" t="s">
        <v>6137</v>
      </c>
      <c r="G5553" t="s">
        <v>6138</v>
      </c>
      <c r="H5553" t="str">
        <f>_xlfn.XLOOKUP(C5553,'BAB Identified Sites'!E:E,'BAB Identified Sites'!E:E,"missing",0)</f>
        <v>missing</v>
      </c>
    </row>
    <row r="5554" spans="1:8" hidden="1" x14ac:dyDescent="0.35">
      <c r="A5554">
        <v>1420</v>
      </c>
      <c r="B5554" t="s">
        <v>4361</v>
      </c>
      <c r="C5554" t="s">
        <v>4439</v>
      </c>
      <c r="D5554" t="s">
        <v>4440</v>
      </c>
      <c r="E5554" s="26">
        <v>45261</v>
      </c>
      <c r="F5554" t="s">
        <v>6139</v>
      </c>
      <c r="G5554" t="s">
        <v>6138</v>
      </c>
      <c r="H5554" t="str">
        <f>_xlfn.XLOOKUP(C5554,'BAB Identified Sites'!E:E,'BAB Identified Sites'!E:E,"missing",0)</f>
        <v>missing</v>
      </c>
    </row>
    <row r="5555" spans="1:8" hidden="1" x14ac:dyDescent="0.35">
      <c r="A5555">
        <v>1420</v>
      </c>
      <c r="B5555" t="s">
        <v>4361</v>
      </c>
      <c r="C5555" t="s">
        <v>4437</v>
      </c>
      <c r="D5555" t="s">
        <v>4438</v>
      </c>
      <c r="E5555" s="26">
        <v>45139</v>
      </c>
      <c r="F5555" t="s">
        <v>6137</v>
      </c>
      <c r="G5555" t="s">
        <v>6138</v>
      </c>
      <c r="H5555" t="str">
        <f>_xlfn.XLOOKUP(C5555,'BAB Identified Sites'!E:E,'BAB Identified Sites'!E:E,"missing",0)</f>
        <v>missing</v>
      </c>
    </row>
    <row r="5556" spans="1:8" hidden="1" x14ac:dyDescent="0.35">
      <c r="A5556">
        <v>1420</v>
      </c>
      <c r="B5556" t="s">
        <v>4361</v>
      </c>
      <c r="C5556" t="s">
        <v>4437</v>
      </c>
      <c r="D5556" t="s">
        <v>4438</v>
      </c>
      <c r="E5556" s="26">
        <v>45139</v>
      </c>
      <c r="F5556" t="s">
        <v>6139</v>
      </c>
      <c r="G5556" t="s">
        <v>6138</v>
      </c>
      <c r="H5556" t="str">
        <f>_xlfn.XLOOKUP(C5556,'BAB Identified Sites'!E:E,'BAB Identified Sites'!E:E,"missing",0)</f>
        <v>missing</v>
      </c>
    </row>
    <row r="5557" spans="1:8" hidden="1" x14ac:dyDescent="0.35">
      <c r="A5557">
        <v>1420</v>
      </c>
      <c r="B5557" t="s">
        <v>4361</v>
      </c>
      <c r="C5557" t="s">
        <v>4437</v>
      </c>
      <c r="D5557" t="s">
        <v>4438</v>
      </c>
      <c r="E5557" s="26">
        <v>45170</v>
      </c>
      <c r="F5557" t="s">
        <v>6137</v>
      </c>
      <c r="G5557" t="s">
        <v>6138</v>
      </c>
      <c r="H5557" t="str">
        <f>_xlfn.XLOOKUP(C5557,'BAB Identified Sites'!E:E,'BAB Identified Sites'!E:E,"missing",0)</f>
        <v>missing</v>
      </c>
    </row>
    <row r="5558" spans="1:8" hidden="1" x14ac:dyDescent="0.35">
      <c r="A5558">
        <v>1420</v>
      </c>
      <c r="B5558" t="s">
        <v>4361</v>
      </c>
      <c r="C5558" t="s">
        <v>4437</v>
      </c>
      <c r="D5558" t="s">
        <v>4438</v>
      </c>
      <c r="E5558" s="26">
        <v>45170</v>
      </c>
      <c r="F5558" t="s">
        <v>6139</v>
      </c>
      <c r="G5558" t="s">
        <v>6138</v>
      </c>
      <c r="H5558" t="str">
        <f>_xlfn.XLOOKUP(C5558,'BAB Identified Sites'!E:E,'BAB Identified Sites'!E:E,"missing",0)</f>
        <v>missing</v>
      </c>
    </row>
    <row r="5559" spans="1:8" hidden="1" x14ac:dyDescent="0.35">
      <c r="A5559">
        <v>1420</v>
      </c>
      <c r="B5559" t="s">
        <v>4361</v>
      </c>
      <c r="C5559" t="s">
        <v>4437</v>
      </c>
      <c r="D5559" t="s">
        <v>4438</v>
      </c>
      <c r="E5559" s="26">
        <v>45200</v>
      </c>
      <c r="F5559" t="s">
        <v>6137</v>
      </c>
      <c r="G5559" t="s">
        <v>6138</v>
      </c>
      <c r="H5559" t="str">
        <f>_xlfn.XLOOKUP(C5559,'BAB Identified Sites'!E:E,'BAB Identified Sites'!E:E,"missing",0)</f>
        <v>missing</v>
      </c>
    </row>
    <row r="5560" spans="1:8" hidden="1" x14ac:dyDescent="0.35">
      <c r="A5560">
        <v>1420</v>
      </c>
      <c r="B5560" t="s">
        <v>4361</v>
      </c>
      <c r="C5560" t="s">
        <v>4437</v>
      </c>
      <c r="D5560" t="s">
        <v>4438</v>
      </c>
      <c r="E5560" s="26">
        <v>45200</v>
      </c>
      <c r="F5560" t="s">
        <v>6139</v>
      </c>
      <c r="G5560" t="s">
        <v>6138</v>
      </c>
      <c r="H5560" t="str">
        <f>_xlfn.XLOOKUP(C5560,'BAB Identified Sites'!E:E,'BAB Identified Sites'!E:E,"missing",0)</f>
        <v>missing</v>
      </c>
    </row>
    <row r="5561" spans="1:8" hidden="1" x14ac:dyDescent="0.35">
      <c r="A5561">
        <v>1420</v>
      </c>
      <c r="B5561" t="s">
        <v>4361</v>
      </c>
      <c r="C5561" t="s">
        <v>4437</v>
      </c>
      <c r="D5561" t="s">
        <v>4438</v>
      </c>
      <c r="E5561" s="26">
        <v>45231</v>
      </c>
      <c r="F5561" t="s">
        <v>6137</v>
      </c>
      <c r="G5561" t="s">
        <v>6138</v>
      </c>
      <c r="H5561" t="str">
        <f>_xlfn.XLOOKUP(C5561,'BAB Identified Sites'!E:E,'BAB Identified Sites'!E:E,"missing",0)</f>
        <v>missing</v>
      </c>
    </row>
    <row r="5562" spans="1:8" hidden="1" x14ac:dyDescent="0.35">
      <c r="A5562">
        <v>1420</v>
      </c>
      <c r="B5562" t="s">
        <v>4361</v>
      </c>
      <c r="C5562" t="s">
        <v>4437</v>
      </c>
      <c r="D5562" t="s">
        <v>4438</v>
      </c>
      <c r="E5562" s="26">
        <v>45231</v>
      </c>
      <c r="F5562" t="s">
        <v>6139</v>
      </c>
      <c r="G5562" t="s">
        <v>6138</v>
      </c>
      <c r="H5562" t="str">
        <f>_xlfn.XLOOKUP(C5562,'BAB Identified Sites'!E:E,'BAB Identified Sites'!E:E,"missing",0)</f>
        <v>missing</v>
      </c>
    </row>
    <row r="5563" spans="1:8" hidden="1" x14ac:dyDescent="0.35">
      <c r="A5563">
        <v>1420</v>
      </c>
      <c r="B5563" t="s">
        <v>4361</v>
      </c>
      <c r="C5563" t="s">
        <v>4437</v>
      </c>
      <c r="D5563" t="s">
        <v>4438</v>
      </c>
      <c r="E5563" s="26">
        <v>45261</v>
      </c>
      <c r="F5563" t="s">
        <v>6137</v>
      </c>
      <c r="G5563" t="s">
        <v>6138</v>
      </c>
      <c r="H5563" t="str">
        <f>_xlfn.XLOOKUP(C5563,'BAB Identified Sites'!E:E,'BAB Identified Sites'!E:E,"missing",0)</f>
        <v>missing</v>
      </c>
    </row>
    <row r="5564" spans="1:8" hidden="1" x14ac:dyDescent="0.35">
      <c r="A5564">
        <v>1420</v>
      </c>
      <c r="B5564" t="s">
        <v>4361</v>
      </c>
      <c r="C5564" t="s">
        <v>4437</v>
      </c>
      <c r="D5564" t="s">
        <v>4438</v>
      </c>
      <c r="E5564" s="26">
        <v>45261</v>
      </c>
      <c r="F5564" t="s">
        <v>6139</v>
      </c>
      <c r="G5564" t="s">
        <v>6138</v>
      </c>
      <c r="H5564" t="str">
        <f>_xlfn.XLOOKUP(C5564,'BAB Identified Sites'!E:E,'BAB Identified Sites'!E:E,"missing",0)</f>
        <v>missing</v>
      </c>
    </row>
    <row r="5565" spans="1:8" hidden="1" x14ac:dyDescent="0.35">
      <c r="A5565">
        <v>1420</v>
      </c>
      <c r="B5565" t="s">
        <v>4361</v>
      </c>
      <c r="C5565" t="s">
        <v>4435</v>
      </c>
      <c r="D5565" t="s">
        <v>4436</v>
      </c>
      <c r="E5565" s="26">
        <v>45139</v>
      </c>
      <c r="F5565" t="s">
        <v>6137</v>
      </c>
      <c r="G5565" t="s">
        <v>6138</v>
      </c>
      <c r="H5565" t="str">
        <f>_xlfn.XLOOKUP(C5565,'BAB Identified Sites'!E:E,'BAB Identified Sites'!E:E,"missing",0)</f>
        <v>missing</v>
      </c>
    </row>
    <row r="5566" spans="1:8" hidden="1" x14ac:dyDescent="0.35">
      <c r="A5566">
        <v>1420</v>
      </c>
      <c r="B5566" t="s">
        <v>4361</v>
      </c>
      <c r="C5566" t="s">
        <v>4435</v>
      </c>
      <c r="D5566" t="s">
        <v>4436</v>
      </c>
      <c r="E5566" s="26">
        <v>45139</v>
      </c>
      <c r="F5566" t="s">
        <v>6139</v>
      </c>
      <c r="G5566" t="s">
        <v>6138</v>
      </c>
      <c r="H5566" t="str">
        <f>_xlfn.XLOOKUP(C5566,'BAB Identified Sites'!E:E,'BAB Identified Sites'!E:E,"missing",0)</f>
        <v>missing</v>
      </c>
    </row>
    <row r="5567" spans="1:8" hidden="1" x14ac:dyDescent="0.35">
      <c r="A5567">
        <v>1420</v>
      </c>
      <c r="B5567" t="s">
        <v>4361</v>
      </c>
      <c r="C5567" t="s">
        <v>4435</v>
      </c>
      <c r="D5567" t="s">
        <v>4436</v>
      </c>
      <c r="E5567" s="26">
        <v>45170</v>
      </c>
      <c r="F5567" t="s">
        <v>6137</v>
      </c>
      <c r="G5567" t="s">
        <v>6138</v>
      </c>
      <c r="H5567" t="str">
        <f>_xlfn.XLOOKUP(C5567,'BAB Identified Sites'!E:E,'BAB Identified Sites'!E:E,"missing",0)</f>
        <v>missing</v>
      </c>
    </row>
    <row r="5568" spans="1:8" hidden="1" x14ac:dyDescent="0.35">
      <c r="A5568">
        <v>1420</v>
      </c>
      <c r="B5568" t="s">
        <v>4361</v>
      </c>
      <c r="C5568" t="s">
        <v>4435</v>
      </c>
      <c r="D5568" t="s">
        <v>4436</v>
      </c>
      <c r="E5568" s="26">
        <v>45170</v>
      </c>
      <c r="F5568" t="s">
        <v>6139</v>
      </c>
      <c r="G5568" t="s">
        <v>6138</v>
      </c>
      <c r="H5568" t="str">
        <f>_xlfn.XLOOKUP(C5568,'BAB Identified Sites'!E:E,'BAB Identified Sites'!E:E,"missing",0)</f>
        <v>missing</v>
      </c>
    </row>
    <row r="5569" spans="1:8" hidden="1" x14ac:dyDescent="0.35">
      <c r="A5569">
        <v>1420</v>
      </c>
      <c r="B5569" t="s">
        <v>4361</v>
      </c>
      <c r="C5569" t="s">
        <v>4435</v>
      </c>
      <c r="D5569" t="s">
        <v>4436</v>
      </c>
      <c r="E5569" s="26">
        <v>45200</v>
      </c>
      <c r="F5569" t="s">
        <v>6137</v>
      </c>
      <c r="G5569" t="s">
        <v>6138</v>
      </c>
      <c r="H5569" t="str">
        <f>_xlfn.XLOOKUP(C5569,'BAB Identified Sites'!E:E,'BAB Identified Sites'!E:E,"missing",0)</f>
        <v>missing</v>
      </c>
    </row>
    <row r="5570" spans="1:8" hidden="1" x14ac:dyDescent="0.35">
      <c r="A5570">
        <v>1420</v>
      </c>
      <c r="B5570" t="s">
        <v>4361</v>
      </c>
      <c r="C5570" t="s">
        <v>4435</v>
      </c>
      <c r="D5570" t="s">
        <v>4436</v>
      </c>
      <c r="E5570" s="26">
        <v>45200</v>
      </c>
      <c r="F5570" t="s">
        <v>6139</v>
      </c>
      <c r="G5570" t="s">
        <v>6138</v>
      </c>
      <c r="H5570" t="str">
        <f>_xlfn.XLOOKUP(C5570,'BAB Identified Sites'!E:E,'BAB Identified Sites'!E:E,"missing",0)</f>
        <v>missing</v>
      </c>
    </row>
    <row r="5571" spans="1:8" hidden="1" x14ac:dyDescent="0.35">
      <c r="A5571">
        <v>1420</v>
      </c>
      <c r="B5571" t="s">
        <v>4361</v>
      </c>
      <c r="C5571" t="s">
        <v>4435</v>
      </c>
      <c r="D5571" t="s">
        <v>4436</v>
      </c>
      <c r="E5571" s="26">
        <v>45231</v>
      </c>
      <c r="F5571" t="s">
        <v>6137</v>
      </c>
      <c r="G5571" t="s">
        <v>6138</v>
      </c>
      <c r="H5571" t="str">
        <f>_xlfn.XLOOKUP(C5571,'BAB Identified Sites'!E:E,'BAB Identified Sites'!E:E,"missing",0)</f>
        <v>missing</v>
      </c>
    </row>
    <row r="5572" spans="1:8" hidden="1" x14ac:dyDescent="0.35">
      <c r="A5572">
        <v>1420</v>
      </c>
      <c r="B5572" t="s">
        <v>4361</v>
      </c>
      <c r="C5572" t="s">
        <v>4435</v>
      </c>
      <c r="D5572" t="s">
        <v>4436</v>
      </c>
      <c r="E5572" s="26">
        <v>45231</v>
      </c>
      <c r="F5572" t="s">
        <v>6139</v>
      </c>
      <c r="G5572" t="s">
        <v>6138</v>
      </c>
      <c r="H5572" t="str">
        <f>_xlfn.XLOOKUP(C5572,'BAB Identified Sites'!E:E,'BAB Identified Sites'!E:E,"missing",0)</f>
        <v>missing</v>
      </c>
    </row>
    <row r="5573" spans="1:8" hidden="1" x14ac:dyDescent="0.35">
      <c r="A5573">
        <v>1420</v>
      </c>
      <c r="B5573" t="s">
        <v>4361</v>
      </c>
      <c r="C5573" t="s">
        <v>4435</v>
      </c>
      <c r="D5573" t="s">
        <v>4436</v>
      </c>
      <c r="E5573" s="26">
        <v>45261</v>
      </c>
      <c r="F5573" t="s">
        <v>6137</v>
      </c>
      <c r="G5573" t="s">
        <v>6138</v>
      </c>
      <c r="H5573" t="str">
        <f>_xlfn.XLOOKUP(C5573,'BAB Identified Sites'!E:E,'BAB Identified Sites'!E:E,"missing",0)</f>
        <v>missing</v>
      </c>
    </row>
    <row r="5574" spans="1:8" hidden="1" x14ac:dyDescent="0.35">
      <c r="A5574">
        <v>1420</v>
      </c>
      <c r="B5574" t="s">
        <v>4361</v>
      </c>
      <c r="C5574" t="s">
        <v>4435</v>
      </c>
      <c r="D5574" t="s">
        <v>4436</v>
      </c>
      <c r="E5574" s="26">
        <v>45261</v>
      </c>
      <c r="F5574" t="s">
        <v>6139</v>
      </c>
      <c r="G5574" t="s">
        <v>6138</v>
      </c>
      <c r="H5574" t="str">
        <f>_xlfn.XLOOKUP(C5574,'BAB Identified Sites'!E:E,'BAB Identified Sites'!E:E,"missing",0)</f>
        <v>missing</v>
      </c>
    </row>
    <row r="5575" spans="1:8" hidden="1" x14ac:dyDescent="0.35">
      <c r="A5575">
        <v>880</v>
      </c>
      <c r="B5575" t="s">
        <v>3247</v>
      </c>
      <c r="C5575" t="s">
        <v>3356</v>
      </c>
      <c r="D5575" t="s">
        <v>659</v>
      </c>
      <c r="E5575" s="26">
        <v>45139</v>
      </c>
      <c r="F5575" t="s">
        <v>6137</v>
      </c>
      <c r="G5575" t="s">
        <v>6138</v>
      </c>
      <c r="H5575" t="str">
        <f>_xlfn.XLOOKUP(C5575,'BAB Identified Sites'!E:E,'BAB Identified Sites'!E:E,"missing",0)</f>
        <v>02641</v>
      </c>
    </row>
    <row r="5576" spans="1:8" hidden="1" x14ac:dyDescent="0.35">
      <c r="A5576">
        <v>880</v>
      </c>
      <c r="B5576" t="s">
        <v>3247</v>
      </c>
      <c r="C5576" t="s">
        <v>3356</v>
      </c>
      <c r="D5576" t="s">
        <v>659</v>
      </c>
      <c r="E5576" s="26">
        <v>45139</v>
      </c>
      <c r="F5576" t="s">
        <v>6139</v>
      </c>
      <c r="G5576" t="s">
        <v>6138</v>
      </c>
      <c r="H5576" t="str">
        <f>_xlfn.XLOOKUP(C5576,'BAB Identified Sites'!E:E,'BAB Identified Sites'!E:E,"missing",0)</f>
        <v>02641</v>
      </c>
    </row>
    <row r="5577" spans="1:8" hidden="1" x14ac:dyDescent="0.35">
      <c r="A5577">
        <v>880</v>
      </c>
      <c r="B5577" t="s">
        <v>3247</v>
      </c>
      <c r="C5577" t="s">
        <v>3356</v>
      </c>
      <c r="D5577" t="s">
        <v>659</v>
      </c>
      <c r="E5577" s="26">
        <v>45170</v>
      </c>
      <c r="F5577" t="s">
        <v>6137</v>
      </c>
      <c r="G5577" t="s">
        <v>6138</v>
      </c>
      <c r="H5577" t="str">
        <f>_xlfn.XLOOKUP(C5577,'BAB Identified Sites'!E:E,'BAB Identified Sites'!E:E,"missing",0)</f>
        <v>02641</v>
      </c>
    </row>
    <row r="5578" spans="1:8" hidden="1" x14ac:dyDescent="0.35">
      <c r="A5578">
        <v>880</v>
      </c>
      <c r="B5578" t="s">
        <v>3247</v>
      </c>
      <c r="C5578" t="s">
        <v>3356</v>
      </c>
      <c r="D5578" t="s">
        <v>659</v>
      </c>
      <c r="E5578" s="26">
        <v>45170</v>
      </c>
      <c r="F5578" t="s">
        <v>6139</v>
      </c>
      <c r="G5578" t="s">
        <v>6138</v>
      </c>
      <c r="H5578" t="str">
        <f>_xlfn.XLOOKUP(C5578,'BAB Identified Sites'!E:E,'BAB Identified Sites'!E:E,"missing",0)</f>
        <v>02641</v>
      </c>
    </row>
    <row r="5579" spans="1:8" hidden="1" x14ac:dyDescent="0.35">
      <c r="A5579">
        <v>880</v>
      </c>
      <c r="B5579" t="s">
        <v>3247</v>
      </c>
      <c r="C5579" t="s">
        <v>3356</v>
      </c>
      <c r="D5579" t="s">
        <v>659</v>
      </c>
      <c r="E5579" s="26">
        <v>45200</v>
      </c>
      <c r="F5579" t="s">
        <v>6137</v>
      </c>
      <c r="G5579" t="s">
        <v>6138</v>
      </c>
      <c r="H5579" t="str">
        <f>_xlfn.XLOOKUP(C5579,'BAB Identified Sites'!E:E,'BAB Identified Sites'!E:E,"missing",0)</f>
        <v>02641</v>
      </c>
    </row>
    <row r="5580" spans="1:8" hidden="1" x14ac:dyDescent="0.35">
      <c r="A5580">
        <v>880</v>
      </c>
      <c r="B5580" t="s">
        <v>3247</v>
      </c>
      <c r="C5580" t="s">
        <v>3356</v>
      </c>
      <c r="D5580" t="s">
        <v>659</v>
      </c>
      <c r="E5580" s="26">
        <v>45200</v>
      </c>
      <c r="F5580" t="s">
        <v>6139</v>
      </c>
      <c r="G5580" t="s">
        <v>6138</v>
      </c>
      <c r="H5580" t="str">
        <f>_xlfn.XLOOKUP(C5580,'BAB Identified Sites'!E:E,'BAB Identified Sites'!E:E,"missing",0)</f>
        <v>02641</v>
      </c>
    </row>
    <row r="5581" spans="1:8" hidden="1" x14ac:dyDescent="0.35">
      <c r="A5581">
        <v>880</v>
      </c>
      <c r="B5581" t="s">
        <v>3247</v>
      </c>
      <c r="C5581" t="s">
        <v>3356</v>
      </c>
      <c r="D5581" t="s">
        <v>659</v>
      </c>
      <c r="E5581" s="26">
        <v>45231</v>
      </c>
      <c r="F5581" t="s">
        <v>6137</v>
      </c>
      <c r="G5581" t="s">
        <v>6138</v>
      </c>
      <c r="H5581" t="str">
        <f>_xlfn.XLOOKUP(C5581,'BAB Identified Sites'!E:E,'BAB Identified Sites'!E:E,"missing",0)</f>
        <v>02641</v>
      </c>
    </row>
    <row r="5582" spans="1:8" hidden="1" x14ac:dyDescent="0.35">
      <c r="A5582">
        <v>880</v>
      </c>
      <c r="B5582" t="s">
        <v>3247</v>
      </c>
      <c r="C5582" t="s">
        <v>3356</v>
      </c>
      <c r="D5582" t="s">
        <v>659</v>
      </c>
      <c r="E5582" s="26">
        <v>45231</v>
      </c>
      <c r="F5582" t="s">
        <v>6139</v>
      </c>
      <c r="G5582" t="s">
        <v>6138</v>
      </c>
      <c r="H5582" t="str">
        <f>_xlfn.XLOOKUP(C5582,'BAB Identified Sites'!E:E,'BAB Identified Sites'!E:E,"missing",0)</f>
        <v>02641</v>
      </c>
    </row>
    <row r="5583" spans="1:8" hidden="1" x14ac:dyDescent="0.35">
      <c r="A5583">
        <v>880</v>
      </c>
      <c r="B5583" t="s">
        <v>3247</v>
      </c>
      <c r="C5583" t="s">
        <v>3356</v>
      </c>
      <c r="D5583" t="s">
        <v>659</v>
      </c>
      <c r="E5583" s="26">
        <v>45261</v>
      </c>
      <c r="F5583" t="s">
        <v>6137</v>
      </c>
      <c r="G5583" t="s">
        <v>6138</v>
      </c>
      <c r="H5583" t="str">
        <f>_xlfn.XLOOKUP(C5583,'BAB Identified Sites'!E:E,'BAB Identified Sites'!E:E,"missing",0)</f>
        <v>02641</v>
      </c>
    </row>
    <row r="5584" spans="1:8" hidden="1" x14ac:dyDescent="0.35">
      <c r="A5584">
        <v>880</v>
      </c>
      <c r="B5584" t="s">
        <v>3247</v>
      </c>
      <c r="C5584" t="s">
        <v>3356</v>
      </c>
      <c r="D5584" t="s">
        <v>659</v>
      </c>
      <c r="E5584" s="26">
        <v>45261</v>
      </c>
      <c r="F5584" t="s">
        <v>6139</v>
      </c>
      <c r="G5584" t="s">
        <v>6138</v>
      </c>
      <c r="H5584" t="str">
        <f>_xlfn.XLOOKUP(C5584,'BAB Identified Sites'!E:E,'BAB Identified Sites'!E:E,"missing",0)</f>
        <v>02641</v>
      </c>
    </row>
    <row r="5585" spans="1:8" hidden="1" x14ac:dyDescent="0.35">
      <c r="A5585">
        <v>8042</v>
      </c>
      <c r="B5585" t="s">
        <v>5824</v>
      </c>
      <c r="C5585" t="s">
        <v>5843</v>
      </c>
      <c r="D5585" t="s">
        <v>5844</v>
      </c>
      <c r="E5585" s="26">
        <v>45139</v>
      </c>
      <c r="F5585" t="s">
        <v>6137</v>
      </c>
      <c r="G5585" t="s">
        <v>6138</v>
      </c>
      <c r="H5585" t="str">
        <f>_xlfn.XLOOKUP(C5585,'BAB Identified Sites'!E:E,'BAB Identified Sites'!E:E,"missing",0)</f>
        <v>missing</v>
      </c>
    </row>
    <row r="5586" spans="1:8" hidden="1" x14ac:dyDescent="0.35">
      <c r="A5586">
        <v>8042</v>
      </c>
      <c r="B5586" t="s">
        <v>5824</v>
      </c>
      <c r="C5586" t="s">
        <v>5843</v>
      </c>
      <c r="D5586" t="s">
        <v>5844</v>
      </c>
      <c r="E5586" s="26">
        <v>45139</v>
      </c>
      <c r="F5586" t="s">
        <v>6139</v>
      </c>
      <c r="G5586" t="s">
        <v>6138</v>
      </c>
      <c r="H5586" t="str">
        <f>_xlfn.XLOOKUP(C5586,'BAB Identified Sites'!E:E,'BAB Identified Sites'!E:E,"missing",0)</f>
        <v>missing</v>
      </c>
    </row>
    <row r="5587" spans="1:8" hidden="1" x14ac:dyDescent="0.35">
      <c r="A5587">
        <v>8042</v>
      </c>
      <c r="B5587" t="s">
        <v>5824</v>
      </c>
      <c r="C5587" t="s">
        <v>5843</v>
      </c>
      <c r="D5587" t="s">
        <v>5844</v>
      </c>
      <c r="E5587" s="26">
        <v>45170</v>
      </c>
      <c r="F5587" t="s">
        <v>6137</v>
      </c>
      <c r="G5587" t="s">
        <v>6138</v>
      </c>
      <c r="H5587" t="str">
        <f>_xlfn.XLOOKUP(C5587,'BAB Identified Sites'!E:E,'BAB Identified Sites'!E:E,"missing",0)</f>
        <v>missing</v>
      </c>
    </row>
    <row r="5588" spans="1:8" hidden="1" x14ac:dyDescent="0.35">
      <c r="A5588">
        <v>8042</v>
      </c>
      <c r="B5588" t="s">
        <v>5824</v>
      </c>
      <c r="C5588" t="s">
        <v>5843</v>
      </c>
      <c r="D5588" t="s">
        <v>5844</v>
      </c>
      <c r="E5588" s="26">
        <v>45170</v>
      </c>
      <c r="F5588" t="s">
        <v>6139</v>
      </c>
      <c r="G5588" t="s">
        <v>6138</v>
      </c>
      <c r="H5588" t="str">
        <f>_xlfn.XLOOKUP(C5588,'BAB Identified Sites'!E:E,'BAB Identified Sites'!E:E,"missing",0)</f>
        <v>missing</v>
      </c>
    </row>
    <row r="5589" spans="1:8" hidden="1" x14ac:dyDescent="0.35">
      <c r="A5589">
        <v>8042</v>
      </c>
      <c r="B5589" t="s">
        <v>5824</v>
      </c>
      <c r="C5589" t="s">
        <v>5843</v>
      </c>
      <c r="D5589" t="s">
        <v>5844</v>
      </c>
      <c r="E5589" s="26">
        <v>45200</v>
      </c>
      <c r="F5589" t="s">
        <v>6137</v>
      </c>
      <c r="G5589" t="s">
        <v>6138</v>
      </c>
      <c r="H5589" t="str">
        <f>_xlfn.XLOOKUP(C5589,'BAB Identified Sites'!E:E,'BAB Identified Sites'!E:E,"missing",0)</f>
        <v>missing</v>
      </c>
    </row>
    <row r="5590" spans="1:8" hidden="1" x14ac:dyDescent="0.35">
      <c r="A5590">
        <v>8042</v>
      </c>
      <c r="B5590" t="s">
        <v>5824</v>
      </c>
      <c r="C5590" t="s">
        <v>5843</v>
      </c>
      <c r="D5590" t="s">
        <v>5844</v>
      </c>
      <c r="E5590" s="26">
        <v>45200</v>
      </c>
      <c r="F5590" t="s">
        <v>6139</v>
      </c>
      <c r="G5590" t="s">
        <v>6138</v>
      </c>
      <c r="H5590" t="str">
        <f>_xlfn.XLOOKUP(C5590,'BAB Identified Sites'!E:E,'BAB Identified Sites'!E:E,"missing",0)</f>
        <v>missing</v>
      </c>
    </row>
    <row r="5591" spans="1:8" hidden="1" x14ac:dyDescent="0.35">
      <c r="A5591">
        <v>8042</v>
      </c>
      <c r="B5591" t="s">
        <v>5824</v>
      </c>
      <c r="C5591" t="s">
        <v>5843</v>
      </c>
      <c r="D5591" t="s">
        <v>5844</v>
      </c>
      <c r="E5591" s="26">
        <v>45231</v>
      </c>
      <c r="F5591" t="s">
        <v>6137</v>
      </c>
      <c r="G5591" t="s">
        <v>6138</v>
      </c>
      <c r="H5591" t="str">
        <f>_xlfn.XLOOKUP(C5591,'BAB Identified Sites'!E:E,'BAB Identified Sites'!E:E,"missing",0)</f>
        <v>missing</v>
      </c>
    </row>
    <row r="5592" spans="1:8" hidden="1" x14ac:dyDescent="0.35">
      <c r="A5592">
        <v>8042</v>
      </c>
      <c r="B5592" t="s">
        <v>5824</v>
      </c>
      <c r="C5592" t="s">
        <v>5843</v>
      </c>
      <c r="D5592" t="s">
        <v>5844</v>
      </c>
      <c r="E5592" s="26">
        <v>45231</v>
      </c>
      <c r="F5592" t="s">
        <v>6139</v>
      </c>
      <c r="G5592" t="s">
        <v>6138</v>
      </c>
      <c r="H5592" t="str">
        <f>_xlfn.XLOOKUP(C5592,'BAB Identified Sites'!E:E,'BAB Identified Sites'!E:E,"missing",0)</f>
        <v>missing</v>
      </c>
    </row>
    <row r="5593" spans="1:8" hidden="1" x14ac:dyDescent="0.35">
      <c r="A5593">
        <v>8042</v>
      </c>
      <c r="B5593" t="s">
        <v>5824</v>
      </c>
      <c r="C5593" t="s">
        <v>5843</v>
      </c>
      <c r="D5593" t="s">
        <v>5844</v>
      </c>
      <c r="E5593" s="26">
        <v>45261</v>
      </c>
      <c r="F5593" t="s">
        <v>6137</v>
      </c>
      <c r="G5593" t="s">
        <v>6138</v>
      </c>
      <c r="H5593" t="str">
        <f>_xlfn.XLOOKUP(C5593,'BAB Identified Sites'!E:E,'BAB Identified Sites'!E:E,"missing",0)</f>
        <v>missing</v>
      </c>
    </row>
    <row r="5594" spans="1:8" hidden="1" x14ac:dyDescent="0.35">
      <c r="A5594">
        <v>8042</v>
      </c>
      <c r="B5594" t="s">
        <v>5824</v>
      </c>
      <c r="C5594" t="s">
        <v>5843</v>
      </c>
      <c r="D5594" t="s">
        <v>5844</v>
      </c>
      <c r="E5594" s="26">
        <v>45261</v>
      </c>
      <c r="F5594" t="s">
        <v>6139</v>
      </c>
      <c r="G5594" t="s">
        <v>6138</v>
      </c>
      <c r="H5594" t="str">
        <f>_xlfn.XLOOKUP(C5594,'BAB Identified Sites'!E:E,'BAB Identified Sites'!E:E,"missing",0)</f>
        <v>missing</v>
      </c>
    </row>
    <row r="5595" spans="1:8" hidden="1" x14ac:dyDescent="0.35">
      <c r="A5595">
        <v>10</v>
      </c>
      <c r="B5595" t="s">
        <v>2307</v>
      </c>
      <c r="C5595" t="s">
        <v>2326</v>
      </c>
      <c r="D5595" t="s">
        <v>2327</v>
      </c>
      <c r="E5595" s="26">
        <v>45139</v>
      </c>
      <c r="F5595" t="s">
        <v>6137</v>
      </c>
      <c r="G5595" t="s">
        <v>6138</v>
      </c>
      <c r="H5595" t="str">
        <f>_xlfn.XLOOKUP(C5595,'BAB Identified Sites'!E:E,'BAB Identified Sites'!E:E,"missing",0)</f>
        <v>missing</v>
      </c>
    </row>
    <row r="5596" spans="1:8" hidden="1" x14ac:dyDescent="0.35">
      <c r="A5596">
        <v>10</v>
      </c>
      <c r="B5596" t="s">
        <v>2307</v>
      </c>
      <c r="C5596" t="s">
        <v>2326</v>
      </c>
      <c r="D5596" t="s">
        <v>2327</v>
      </c>
      <c r="E5596" s="26">
        <v>45139</v>
      </c>
      <c r="F5596" t="s">
        <v>6139</v>
      </c>
      <c r="G5596" t="s">
        <v>6138</v>
      </c>
      <c r="H5596" t="str">
        <f>_xlfn.XLOOKUP(C5596,'BAB Identified Sites'!E:E,'BAB Identified Sites'!E:E,"missing",0)</f>
        <v>missing</v>
      </c>
    </row>
    <row r="5597" spans="1:8" hidden="1" x14ac:dyDescent="0.35">
      <c r="A5597">
        <v>10</v>
      </c>
      <c r="B5597" t="s">
        <v>2307</v>
      </c>
      <c r="C5597" t="s">
        <v>2326</v>
      </c>
      <c r="D5597" t="s">
        <v>2327</v>
      </c>
      <c r="E5597" s="26">
        <v>45170</v>
      </c>
      <c r="F5597" t="s">
        <v>6137</v>
      </c>
      <c r="G5597" t="s">
        <v>6138</v>
      </c>
      <c r="H5597" t="str">
        <f>_xlfn.XLOOKUP(C5597,'BAB Identified Sites'!E:E,'BAB Identified Sites'!E:E,"missing",0)</f>
        <v>missing</v>
      </c>
    </row>
    <row r="5598" spans="1:8" hidden="1" x14ac:dyDescent="0.35">
      <c r="A5598">
        <v>10</v>
      </c>
      <c r="B5598" t="s">
        <v>2307</v>
      </c>
      <c r="C5598" t="s">
        <v>2326</v>
      </c>
      <c r="D5598" t="s">
        <v>2327</v>
      </c>
      <c r="E5598" s="26">
        <v>45170</v>
      </c>
      <c r="F5598" t="s">
        <v>6139</v>
      </c>
      <c r="G5598" t="s">
        <v>6138</v>
      </c>
      <c r="H5598" t="str">
        <f>_xlfn.XLOOKUP(C5598,'BAB Identified Sites'!E:E,'BAB Identified Sites'!E:E,"missing",0)</f>
        <v>missing</v>
      </c>
    </row>
    <row r="5599" spans="1:8" hidden="1" x14ac:dyDescent="0.35">
      <c r="A5599">
        <v>10</v>
      </c>
      <c r="B5599" t="s">
        <v>2307</v>
      </c>
      <c r="C5599" t="s">
        <v>2326</v>
      </c>
      <c r="D5599" t="s">
        <v>2327</v>
      </c>
      <c r="E5599" s="26">
        <v>45170</v>
      </c>
      <c r="F5599" t="s">
        <v>6140</v>
      </c>
      <c r="G5599" t="s">
        <v>6138</v>
      </c>
      <c r="H5599" t="str">
        <f>_xlfn.XLOOKUP(C5599,'BAB Identified Sites'!E:E,'BAB Identified Sites'!E:E,"missing",0)</f>
        <v>missing</v>
      </c>
    </row>
    <row r="5600" spans="1:8" hidden="1" x14ac:dyDescent="0.35">
      <c r="A5600">
        <v>10</v>
      </c>
      <c r="B5600" t="s">
        <v>2307</v>
      </c>
      <c r="C5600" t="s">
        <v>2326</v>
      </c>
      <c r="D5600" t="s">
        <v>2327</v>
      </c>
      <c r="E5600" s="26">
        <v>45200</v>
      </c>
      <c r="F5600" t="s">
        <v>6137</v>
      </c>
      <c r="G5600" t="s">
        <v>6138</v>
      </c>
      <c r="H5600" t="str">
        <f>_xlfn.XLOOKUP(C5600,'BAB Identified Sites'!E:E,'BAB Identified Sites'!E:E,"missing",0)</f>
        <v>missing</v>
      </c>
    </row>
    <row r="5601" spans="1:8" hidden="1" x14ac:dyDescent="0.35">
      <c r="A5601">
        <v>10</v>
      </c>
      <c r="B5601" t="s">
        <v>2307</v>
      </c>
      <c r="C5601" t="s">
        <v>2326</v>
      </c>
      <c r="D5601" t="s">
        <v>2327</v>
      </c>
      <c r="E5601" s="26">
        <v>45200</v>
      </c>
      <c r="F5601" t="s">
        <v>6139</v>
      </c>
      <c r="G5601" t="s">
        <v>6138</v>
      </c>
      <c r="H5601" t="str">
        <f>_xlfn.XLOOKUP(C5601,'BAB Identified Sites'!E:E,'BAB Identified Sites'!E:E,"missing",0)</f>
        <v>missing</v>
      </c>
    </row>
    <row r="5602" spans="1:8" hidden="1" x14ac:dyDescent="0.35">
      <c r="A5602">
        <v>10</v>
      </c>
      <c r="B5602" t="s">
        <v>2307</v>
      </c>
      <c r="C5602" t="s">
        <v>2326</v>
      </c>
      <c r="D5602" t="s">
        <v>2327</v>
      </c>
      <c r="E5602" s="26">
        <v>45200</v>
      </c>
      <c r="F5602" t="s">
        <v>6140</v>
      </c>
      <c r="G5602" t="s">
        <v>6138</v>
      </c>
      <c r="H5602" t="str">
        <f>_xlfn.XLOOKUP(C5602,'BAB Identified Sites'!E:E,'BAB Identified Sites'!E:E,"missing",0)</f>
        <v>missing</v>
      </c>
    </row>
    <row r="5603" spans="1:8" hidden="1" x14ac:dyDescent="0.35">
      <c r="A5603">
        <v>10</v>
      </c>
      <c r="B5603" t="s">
        <v>2307</v>
      </c>
      <c r="C5603" t="s">
        <v>2326</v>
      </c>
      <c r="D5603" t="s">
        <v>2327</v>
      </c>
      <c r="E5603" s="26">
        <v>45231</v>
      </c>
      <c r="F5603" t="s">
        <v>6137</v>
      </c>
      <c r="G5603" t="s">
        <v>6138</v>
      </c>
      <c r="H5603" t="str">
        <f>_xlfn.XLOOKUP(C5603,'BAB Identified Sites'!E:E,'BAB Identified Sites'!E:E,"missing",0)</f>
        <v>missing</v>
      </c>
    </row>
    <row r="5604" spans="1:8" hidden="1" x14ac:dyDescent="0.35">
      <c r="A5604">
        <v>10</v>
      </c>
      <c r="B5604" t="s">
        <v>2307</v>
      </c>
      <c r="C5604" t="s">
        <v>2326</v>
      </c>
      <c r="D5604" t="s">
        <v>2327</v>
      </c>
      <c r="E5604" s="26">
        <v>45231</v>
      </c>
      <c r="F5604" t="s">
        <v>6139</v>
      </c>
      <c r="G5604" t="s">
        <v>6138</v>
      </c>
      <c r="H5604" t="str">
        <f>_xlfn.XLOOKUP(C5604,'BAB Identified Sites'!E:E,'BAB Identified Sites'!E:E,"missing",0)</f>
        <v>missing</v>
      </c>
    </row>
    <row r="5605" spans="1:8" hidden="1" x14ac:dyDescent="0.35">
      <c r="A5605">
        <v>10</v>
      </c>
      <c r="B5605" t="s">
        <v>2307</v>
      </c>
      <c r="C5605" t="s">
        <v>2326</v>
      </c>
      <c r="D5605" t="s">
        <v>2327</v>
      </c>
      <c r="E5605" s="26">
        <v>45231</v>
      </c>
      <c r="F5605" t="s">
        <v>6140</v>
      </c>
      <c r="G5605" t="s">
        <v>6138</v>
      </c>
      <c r="H5605" t="str">
        <f>_xlfn.XLOOKUP(C5605,'BAB Identified Sites'!E:E,'BAB Identified Sites'!E:E,"missing",0)</f>
        <v>missing</v>
      </c>
    </row>
    <row r="5606" spans="1:8" hidden="1" x14ac:dyDescent="0.35">
      <c r="A5606">
        <v>10</v>
      </c>
      <c r="B5606" t="s">
        <v>2307</v>
      </c>
      <c r="C5606" t="s">
        <v>2326</v>
      </c>
      <c r="D5606" t="s">
        <v>2327</v>
      </c>
      <c r="E5606" s="26">
        <v>45261</v>
      </c>
      <c r="F5606" t="s">
        <v>6137</v>
      </c>
      <c r="G5606" t="s">
        <v>6138</v>
      </c>
      <c r="H5606" t="str">
        <f>_xlfn.XLOOKUP(C5606,'BAB Identified Sites'!E:E,'BAB Identified Sites'!E:E,"missing",0)</f>
        <v>missing</v>
      </c>
    </row>
    <row r="5607" spans="1:8" hidden="1" x14ac:dyDescent="0.35">
      <c r="A5607">
        <v>10</v>
      </c>
      <c r="B5607" t="s">
        <v>2307</v>
      </c>
      <c r="C5607" t="s">
        <v>2326</v>
      </c>
      <c r="D5607" t="s">
        <v>2327</v>
      </c>
      <c r="E5607" s="26">
        <v>45261</v>
      </c>
      <c r="F5607" t="s">
        <v>6139</v>
      </c>
      <c r="G5607" t="s">
        <v>6138</v>
      </c>
      <c r="H5607" t="str">
        <f>_xlfn.XLOOKUP(C5607,'BAB Identified Sites'!E:E,'BAB Identified Sites'!E:E,"missing",0)</f>
        <v>missing</v>
      </c>
    </row>
    <row r="5608" spans="1:8" hidden="1" x14ac:dyDescent="0.35">
      <c r="A5608">
        <v>1040</v>
      </c>
      <c r="B5608" t="s">
        <v>4062</v>
      </c>
      <c r="C5608" t="s">
        <v>4096</v>
      </c>
      <c r="D5608" t="s">
        <v>4097</v>
      </c>
      <c r="E5608" s="26">
        <v>45170</v>
      </c>
      <c r="F5608" t="s">
        <v>6137</v>
      </c>
      <c r="G5608" t="s">
        <v>6138</v>
      </c>
      <c r="H5608" t="str">
        <f>_xlfn.XLOOKUP(C5608,'BAB Identified Sites'!E:E,'BAB Identified Sites'!E:E,"missing",0)</f>
        <v>missing</v>
      </c>
    </row>
    <row r="5609" spans="1:8" hidden="1" x14ac:dyDescent="0.35">
      <c r="A5609">
        <v>1040</v>
      </c>
      <c r="B5609" t="s">
        <v>4062</v>
      </c>
      <c r="C5609" t="s">
        <v>4096</v>
      </c>
      <c r="D5609" t="s">
        <v>4097</v>
      </c>
      <c r="E5609" s="26">
        <v>45170</v>
      </c>
      <c r="F5609" t="s">
        <v>6139</v>
      </c>
      <c r="G5609" t="s">
        <v>6138</v>
      </c>
      <c r="H5609" t="str">
        <f>_xlfn.XLOOKUP(C5609,'BAB Identified Sites'!E:E,'BAB Identified Sites'!E:E,"missing",0)</f>
        <v>missing</v>
      </c>
    </row>
    <row r="5610" spans="1:8" hidden="1" x14ac:dyDescent="0.35">
      <c r="A5610">
        <v>1040</v>
      </c>
      <c r="B5610" t="s">
        <v>4062</v>
      </c>
      <c r="C5610" t="s">
        <v>4096</v>
      </c>
      <c r="D5610" t="s">
        <v>4097</v>
      </c>
      <c r="E5610" s="26">
        <v>45200</v>
      </c>
      <c r="F5610" t="s">
        <v>6137</v>
      </c>
      <c r="G5610" t="s">
        <v>6138</v>
      </c>
      <c r="H5610" t="str">
        <f>_xlfn.XLOOKUP(C5610,'BAB Identified Sites'!E:E,'BAB Identified Sites'!E:E,"missing",0)</f>
        <v>missing</v>
      </c>
    </row>
    <row r="5611" spans="1:8" hidden="1" x14ac:dyDescent="0.35">
      <c r="A5611">
        <v>1040</v>
      </c>
      <c r="B5611" t="s">
        <v>4062</v>
      </c>
      <c r="C5611" t="s">
        <v>4096</v>
      </c>
      <c r="D5611" t="s">
        <v>4097</v>
      </c>
      <c r="E5611" s="26">
        <v>45200</v>
      </c>
      <c r="F5611" t="s">
        <v>6139</v>
      </c>
      <c r="G5611" t="s">
        <v>6138</v>
      </c>
      <c r="H5611" t="str">
        <f>_xlfn.XLOOKUP(C5611,'BAB Identified Sites'!E:E,'BAB Identified Sites'!E:E,"missing",0)</f>
        <v>missing</v>
      </c>
    </row>
    <row r="5612" spans="1:8" hidden="1" x14ac:dyDescent="0.35">
      <c r="A5612">
        <v>1040</v>
      </c>
      <c r="B5612" t="s">
        <v>4062</v>
      </c>
      <c r="C5612" t="s">
        <v>4096</v>
      </c>
      <c r="D5612" t="s">
        <v>4097</v>
      </c>
      <c r="E5612" s="26">
        <v>45231</v>
      </c>
      <c r="F5612" t="s">
        <v>6137</v>
      </c>
      <c r="G5612" t="s">
        <v>6138</v>
      </c>
      <c r="H5612" t="str">
        <f>_xlfn.XLOOKUP(C5612,'BAB Identified Sites'!E:E,'BAB Identified Sites'!E:E,"missing",0)</f>
        <v>missing</v>
      </c>
    </row>
    <row r="5613" spans="1:8" hidden="1" x14ac:dyDescent="0.35">
      <c r="A5613">
        <v>1040</v>
      </c>
      <c r="B5613" t="s">
        <v>4062</v>
      </c>
      <c r="C5613" t="s">
        <v>4096</v>
      </c>
      <c r="D5613" t="s">
        <v>4097</v>
      </c>
      <c r="E5613" s="26">
        <v>45231</v>
      </c>
      <c r="F5613" t="s">
        <v>6139</v>
      </c>
      <c r="G5613" t="s">
        <v>6138</v>
      </c>
      <c r="H5613" t="str">
        <f>_xlfn.XLOOKUP(C5613,'BAB Identified Sites'!E:E,'BAB Identified Sites'!E:E,"missing",0)</f>
        <v>missing</v>
      </c>
    </row>
    <row r="5614" spans="1:8" hidden="1" x14ac:dyDescent="0.35">
      <c r="A5614">
        <v>1040</v>
      </c>
      <c r="B5614" t="s">
        <v>4062</v>
      </c>
      <c r="C5614" t="s">
        <v>4096</v>
      </c>
      <c r="D5614" t="s">
        <v>4097</v>
      </c>
      <c r="E5614" s="26">
        <v>45261</v>
      </c>
      <c r="F5614" t="s">
        <v>6137</v>
      </c>
      <c r="G5614" t="s">
        <v>6138</v>
      </c>
      <c r="H5614" t="str">
        <f>_xlfn.XLOOKUP(C5614,'BAB Identified Sites'!E:E,'BAB Identified Sites'!E:E,"missing",0)</f>
        <v>missing</v>
      </c>
    </row>
    <row r="5615" spans="1:8" hidden="1" x14ac:dyDescent="0.35">
      <c r="A5615">
        <v>1040</v>
      </c>
      <c r="B5615" t="s">
        <v>4062</v>
      </c>
      <c r="C5615" t="s">
        <v>4096</v>
      </c>
      <c r="D5615" t="s">
        <v>4097</v>
      </c>
      <c r="E5615" s="26">
        <v>45261</v>
      </c>
      <c r="F5615" t="s">
        <v>6139</v>
      </c>
      <c r="G5615" t="s">
        <v>6138</v>
      </c>
      <c r="H5615" t="str">
        <f>_xlfn.XLOOKUP(C5615,'BAB Identified Sites'!E:E,'BAB Identified Sites'!E:E,"missing",0)</f>
        <v>missing</v>
      </c>
    </row>
    <row r="5616" spans="1:8" hidden="1" x14ac:dyDescent="0.35">
      <c r="A5616">
        <v>1550</v>
      </c>
      <c r="B5616" t="s">
        <v>4711</v>
      </c>
      <c r="C5616" t="s">
        <v>4798</v>
      </c>
      <c r="D5616" t="s">
        <v>4799</v>
      </c>
      <c r="E5616" s="26">
        <v>45139</v>
      </c>
      <c r="F5616" t="s">
        <v>6137</v>
      </c>
      <c r="G5616" t="s">
        <v>6138</v>
      </c>
      <c r="H5616" t="str">
        <f>_xlfn.XLOOKUP(C5616,'BAB Identified Sites'!E:E,'BAB Identified Sites'!E:E,"missing",0)</f>
        <v>missing</v>
      </c>
    </row>
    <row r="5617" spans="1:8" hidden="1" x14ac:dyDescent="0.35">
      <c r="A5617">
        <v>1550</v>
      </c>
      <c r="B5617" t="s">
        <v>4711</v>
      </c>
      <c r="C5617" t="s">
        <v>4798</v>
      </c>
      <c r="D5617" t="s">
        <v>4799</v>
      </c>
      <c r="E5617" s="26">
        <v>45139</v>
      </c>
      <c r="F5617" t="s">
        <v>6139</v>
      </c>
      <c r="G5617" t="s">
        <v>6138</v>
      </c>
      <c r="H5617" t="str">
        <f>_xlfn.XLOOKUP(C5617,'BAB Identified Sites'!E:E,'BAB Identified Sites'!E:E,"missing",0)</f>
        <v>missing</v>
      </c>
    </row>
    <row r="5618" spans="1:8" hidden="1" x14ac:dyDescent="0.35">
      <c r="A5618">
        <v>1550</v>
      </c>
      <c r="B5618" t="s">
        <v>4711</v>
      </c>
      <c r="C5618" t="s">
        <v>4798</v>
      </c>
      <c r="D5618" t="s">
        <v>4799</v>
      </c>
      <c r="E5618" s="26">
        <v>45170</v>
      </c>
      <c r="F5618" t="s">
        <v>6137</v>
      </c>
      <c r="G5618" t="s">
        <v>6138</v>
      </c>
      <c r="H5618" t="str">
        <f>_xlfn.XLOOKUP(C5618,'BAB Identified Sites'!E:E,'BAB Identified Sites'!E:E,"missing",0)</f>
        <v>missing</v>
      </c>
    </row>
    <row r="5619" spans="1:8" hidden="1" x14ac:dyDescent="0.35">
      <c r="A5619">
        <v>1550</v>
      </c>
      <c r="B5619" t="s">
        <v>4711</v>
      </c>
      <c r="C5619" t="s">
        <v>4798</v>
      </c>
      <c r="D5619" t="s">
        <v>4799</v>
      </c>
      <c r="E5619" s="26">
        <v>45170</v>
      </c>
      <c r="F5619" t="s">
        <v>6139</v>
      </c>
      <c r="G5619" t="s">
        <v>6138</v>
      </c>
      <c r="H5619" t="str">
        <f>_xlfn.XLOOKUP(C5619,'BAB Identified Sites'!E:E,'BAB Identified Sites'!E:E,"missing",0)</f>
        <v>missing</v>
      </c>
    </row>
    <row r="5620" spans="1:8" hidden="1" x14ac:dyDescent="0.35">
      <c r="A5620">
        <v>1550</v>
      </c>
      <c r="B5620" t="s">
        <v>4711</v>
      </c>
      <c r="C5620" t="s">
        <v>4798</v>
      </c>
      <c r="D5620" t="s">
        <v>4799</v>
      </c>
      <c r="E5620" s="26">
        <v>45200</v>
      </c>
      <c r="F5620" t="s">
        <v>6137</v>
      </c>
      <c r="G5620" t="s">
        <v>6138</v>
      </c>
      <c r="H5620" t="str">
        <f>_xlfn.XLOOKUP(C5620,'BAB Identified Sites'!E:E,'BAB Identified Sites'!E:E,"missing",0)</f>
        <v>missing</v>
      </c>
    </row>
    <row r="5621" spans="1:8" hidden="1" x14ac:dyDescent="0.35">
      <c r="A5621">
        <v>1550</v>
      </c>
      <c r="B5621" t="s">
        <v>4711</v>
      </c>
      <c r="C5621" t="s">
        <v>4798</v>
      </c>
      <c r="D5621" t="s">
        <v>4799</v>
      </c>
      <c r="E5621" s="26">
        <v>45200</v>
      </c>
      <c r="F5621" t="s">
        <v>6139</v>
      </c>
      <c r="G5621" t="s">
        <v>6138</v>
      </c>
      <c r="H5621" t="str">
        <f>_xlfn.XLOOKUP(C5621,'BAB Identified Sites'!E:E,'BAB Identified Sites'!E:E,"missing",0)</f>
        <v>missing</v>
      </c>
    </row>
    <row r="5622" spans="1:8" hidden="1" x14ac:dyDescent="0.35">
      <c r="A5622">
        <v>1550</v>
      </c>
      <c r="B5622" t="s">
        <v>4711</v>
      </c>
      <c r="C5622" t="s">
        <v>4798</v>
      </c>
      <c r="D5622" t="s">
        <v>4799</v>
      </c>
      <c r="E5622" s="26">
        <v>45231</v>
      </c>
      <c r="F5622" t="s">
        <v>6137</v>
      </c>
      <c r="G5622" t="s">
        <v>6138</v>
      </c>
      <c r="H5622" t="str">
        <f>_xlfn.XLOOKUP(C5622,'BAB Identified Sites'!E:E,'BAB Identified Sites'!E:E,"missing",0)</f>
        <v>missing</v>
      </c>
    </row>
    <row r="5623" spans="1:8" hidden="1" x14ac:dyDescent="0.35">
      <c r="A5623">
        <v>1550</v>
      </c>
      <c r="B5623" t="s">
        <v>4711</v>
      </c>
      <c r="C5623" t="s">
        <v>4798</v>
      </c>
      <c r="D5623" t="s">
        <v>4799</v>
      </c>
      <c r="E5623" s="26">
        <v>45231</v>
      </c>
      <c r="F5623" t="s">
        <v>6139</v>
      </c>
      <c r="G5623" t="s">
        <v>6138</v>
      </c>
      <c r="H5623" t="str">
        <f>_xlfn.XLOOKUP(C5623,'BAB Identified Sites'!E:E,'BAB Identified Sites'!E:E,"missing",0)</f>
        <v>missing</v>
      </c>
    </row>
    <row r="5624" spans="1:8" hidden="1" x14ac:dyDescent="0.35">
      <c r="A5624">
        <v>1550</v>
      </c>
      <c r="B5624" t="s">
        <v>4711</v>
      </c>
      <c r="C5624" t="s">
        <v>4798</v>
      </c>
      <c r="D5624" t="s">
        <v>4799</v>
      </c>
      <c r="E5624" s="26">
        <v>45261</v>
      </c>
      <c r="F5624" t="s">
        <v>6137</v>
      </c>
      <c r="G5624" t="s">
        <v>6138</v>
      </c>
      <c r="H5624" t="str">
        <f>_xlfn.XLOOKUP(C5624,'BAB Identified Sites'!E:E,'BAB Identified Sites'!E:E,"missing",0)</f>
        <v>missing</v>
      </c>
    </row>
    <row r="5625" spans="1:8" hidden="1" x14ac:dyDescent="0.35">
      <c r="A5625">
        <v>1550</v>
      </c>
      <c r="B5625" t="s">
        <v>4711</v>
      </c>
      <c r="C5625" t="s">
        <v>4798</v>
      </c>
      <c r="D5625" t="s">
        <v>4799</v>
      </c>
      <c r="E5625" s="26">
        <v>45261</v>
      </c>
      <c r="F5625" t="s">
        <v>6139</v>
      </c>
      <c r="G5625" t="s">
        <v>6138</v>
      </c>
      <c r="H5625" t="str">
        <f>_xlfn.XLOOKUP(C5625,'BAB Identified Sites'!E:E,'BAB Identified Sites'!E:E,"missing",0)</f>
        <v>missing</v>
      </c>
    </row>
    <row r="5626" spans="1:8" hidden="1" x14ac:dyDescent="0.35">
      <c r="A5626">
        <v>1420</v>
      </c>
      <c r="B5626" t="s">
        <v>4361</v>
      </c>
      <c r="C5626" t="s">
        <v>4441</v>
      </c>
      <c r="D5626" t="s">
        <v>4442</v>
      </c>
      <c r="E5626" s="26">
        <v>45139</v>
      </c>
      <c r="F5626" t="s">
        <v>6137</v>
      </c>
      <c r="G5626" t="s">
        <v>6138</v>
      </c>
      <c r="H5626" t="str">
        <f>_xlfn.XLOOKUP(C5626,'BAB Identified Sites'!E:E,'BAB Identified Sites'!E:E,"missing",0)</f>
        <v>missing</v>
      </c>
    </row>
    <row r="5627" spans="1:8" hidden="1" x14ac:dyDescent="0.35">
      <c r="A5627">
        <v>1420</v>
      </c>
      <c r="B5627" t="s">
        <v>4361</v>
      </c>
      <c r="C5627" t="s">
        <v>4441</v>
      </c>
      <c r="D5627" t="s">
        <v>4442</v>
      </c>
      <c r="E5627" s="26">
        <v>45139</v>
      </c>
      <c r="F5627" t="s">
        <v>6139</v>
      </c>
      <c r="G5627" t="s">
        <v>6138</v>
      </c>
      <c r="H5627" t="str">
        <f>_xlfn.XLOOKUP(C5627,'BAB Identified Sites'!E:E,'BAB Identified Sites'!E:E,"missing",0)</f>
        <v>missing</v>
      </c>
    </row>
    <row r="5628" spans="1:8" hidden="1" x14ac:dyDescent="0.35">
      <c r="A5628">
        <v>1420</v>
      </c>
      <c r="B5628" t="s">
        <v>4361</v>
      </c>
      <c r="C5628" t="s">
        <v>4441</v>
      </c>
      <c r="D5628" t="s">
        <v>4442</v>
      </c>
      <c r="E5628" s="26">
        <v>45170</v>
      </c>
      <c r="F5628" t="s">
        <v>6137</v>
      </c>
      <c r="G5628" t="s">
        <v>6138</v>
      </c>
      <c r="H5628" t="str">
        <f>_xlfn.XLOOKUP(C5628,'BAB Identified Sites'!E:E,'BAB Identified Sites'!E:E,"missing",0)</f>
        <v>missing</v>
      </c>
    </row>
    <row r="5629" spans="1:8" hidden="1" x14ac:dyDescent="0.35">
      <c r="A5629">
        <v>1420</v>
      </c>
      <c r="B5629" t="s">
        <v>4361</v>
      </c>
      <c r="C5629" t="s">
        <v>4441</v>
      </c>
      <c r="D5629" t="s">
        <v>4442</v>
      </c>
      <c r="E5629" s="26">
        <v>45170</v>
      </c>
      <c r="F5629" t="s">
        <v>6139</v>
      </c>
      <c r="G5629" t="s">
        <v>6138</v>
      </c>
      <c r="H5629" t="str">
        <f>_xlfn.XLOOKUP(C5629,'BAB Identified Sites'!E:E,'BAB Identified Sites'!E:E,"missing",0)</f>
        <v>missing</v>
      </c>
    </row>
    <row r="5630" spans="1:8" hidden="1" x14ac:dyDescent="0.35">
      <c r="A5630">
        <v>1420</v>
      </c>
      <c r="B5630" t="s">
        <v>4361</v>
      </c>
      <c r="C5630" t="s">
        <v>4441</v>
      </c>
      <c r="D5630" t="s">
        <v>4442</v>
      </c>
      <c r="E5630" s="26">
        <v>45200</v>
      </c>
      <c r="F5630" t="s">
        <v>6137</v>
      </c>
      <c r="G5630" t="s">
        <v>6138</v>
      </c>
      <c r="H5630" t="str">
        <f>_xlfn.XLOOKUP(C5630,'BAB Identified Sites'!E:E,'BAB Identified Sites'!E:E,"missing",0)</f>
        <v>missing</v>
      </c>
    </row>
    <row r="5631" spans="1:8" hidden="1" x14ac:dyDescent="0.35">
      <c r="A5631">
        <v>1420</v>
      </c>
      <c r="B5631" t="s">
        <v>4361</v>
      </c>
      <c r="C5631" t="s">
        <v>4441</v>
      </c>
      <c r="D5631" t="s">
        <v>4442</v>
      </c>
      <c r="E5631" s="26">
        <v>45200</v>
      </c>
      <c r="F5631" t="s">
        <v>6139</v>
      </c>
      <c r="G5631" t="s">
        <v>6138</v>
      </c>
      <c r="H5631" t="str">
        <f>_xlfn.XLOOKUP(C5631,'BAB Identified Sites'!E:E,'BAB Identified Sites'!E:E,"missing",0)</f>
        <v>missing</v>
      </c>
    </row>
    <row r="5632" spans="1:8" hidden="1" x14ac:dyDescent="0.35">
      <c r="A5632">
        <v>1420</v>
      </c>
      <c r="B5632" t="s">
        <v>4361</v>
      </c>
      <c r="C5632" t="s">
        <v>4441</v>
      </c>
      <c r="D5632" t="s">
        <v>4442</v>
      </c>
      <c r="E5632" s="26">
        <v>45231</v>
      </c>
      <c r="F5632" t="s">
        <v>6137</v>
      </c>
      <c r="G5632" t="s">
        <v>6138</v>
      </c>
      <c r="H5632" t="str">
        <f>_xlfn.XLOOKUP(C5632,'BAB Identified Sites'!E:E,'BAB Identified Sites'!E:E,"missing",0)</f>
        <v>missing</v>
      </c>
    </row>
    <row r="5633" spans="1:8" hidden="1" x14ac:dyDescent="0.35">
      <c r="A5633">
        <v>1420</v>
      </c>
      <c r="B5633" t="s">
        <v>4361</v>
      </c>
      <c r="C5633" t="s">
        <v>4441</v>
      </c>
      <c r="D5633" t="s">
        <v>4442</v>
      </c>
      <c r="E5633" s="26">
        <v>45231</v>
      </c>
      <c r="F5633" t="s">
        <v>6139</v>
      </c>
      <c r="G5633" t="s">
        <v>6138</v>
      </c>
      <c r="H5633" t="str">
        <f>_xlfn.XLOOKUP(C5633,'BAB Identified Sites'!E:E,'BAB Identified Sites'!E:E,"missing",0)</f>
        <v>missing</v>
      </c>
    </row>
    <row r="5634" spans="1:8" hidden="1" x14ac:dyDescent="0.35">
      <c r="A5634">
        <v>1420</v>
      </c>
      <c r="B5634" t="s">
        <v>4361</v>
      </c>
      <c r="C5634" t="s">
        <v>4441</v>
      </c>
      <c r="D5634" t="s">
        <v>4442</v>
      </c>
      <c r="E5634" s="26">
        <v>45261</v>
      </c>
      <c r="F5634" t="s">
        <v>6137</v>
      </c>
      <c r="G5634" t="s">
        <v>6138</v>
      </c>
      <c r="H5634" t="str">
        <f>_xlfn.XLOOKUP(C5634,'BAB Identified Sites'!E:E,'BAB Identified Sites'!E:E,"missing",0)</f>
        <v>missing</v>
      </c>
    </row>
    <row r="5635" spans="1:8" hidden="1" x14ac:dyDescent="0.35">
      <c r="A5635">
        <v>1420</v>
      </c>
      <c r="B5635" t="s">
        <v>4361</v>
      </c>
      <c r="C5635" t="s">
        <v>4441</v>
      </c>
      <c r="D5635" t="s">
        <v>4442</v>
      </c>
      <c r="E5635" s="26">
        <v>45261</v>
      </c>
      <c r="F5635" t="s">
        <v>6139</v>
      </c>
      <c r="G5635" t="s">
        <v>6138</v>
      </c>
      <c r="H5635" t="str">
        <f>_xlfn.XLOOKUP(C5635,'BAB Identified Sites'!E:E,'BAB Identified Sites'!E:E,"missing",0)</f>
        <v>missing</v>
      </c>
    </row>
    <row r="5636" spans="1:8" hidden="1" x14ac:dyDescent="0.35">
      <c r="A5636">
        <v>70</v>
      </c>
      <c r="B5636" t="s">
        <v>142</v>
      </c>
      <c r="C5636" t="s">
        <v>2526</v>
      </c>
      <c r="D5636" t="s">
        <v>2527</v>
      </c>
      <c r="E5636" s="26">
        <v>45139</v>
      </c>
      <c r="F5636" t="s">
        <v>6137</v>
      </c>
      <c r="G5636" t="s">
        <v>6138</v>
      </c>
      <c r="H5636" t="str">
        <f>_xlfn.XLOOKUP(C5636,'BAB Identified Sites'!E:E,'BAB Identified Sites'!E:E,"missing",0)</f>
        <v>02876</v>
      </c>
    </row>
    <row r="5637" spans="1:8" hidden="1" x14ac:dyDescent="0.35">
      <c r="A5637">
        <v>70</v>
      </c>
      <c r="B5637" t="s">
        <v>142</v>
      </c>
      <c r="C5637" t="s">
        <v>2526</v>
      </c>
      <c r="D5637" t="s">
        <v>2527</v>
      </c>
      <c r="E5637" s="26">
        <v>45139</v>
      </c>
      <c r="F5637" t="s">
        <v>6139</v>
      </c>
      <c r="G5637" t="s">
        <v>6138</v>
      </c>
      <c r="H5637" t="str">
        <f>_xlfn.XLOOKUP(C5637,'BAB Identified Sites'!E:E,'BAB Identified Sites'!E:E,"missing",0)</f>
        <v>02876</v>
      </c>
    </row>
    <row r="5638" spans="1:8" hidden="1" x14ac:dyDescent="0.35">
      <c r="A5638">
        <v>70</v>
      </c>
      <c r="B5638" t="s">
        <v>142</v>
      </c>
      <c r="C5638" t="s">
        <v>2526</v>
      </c>
      <c r="D5638" t="s">
        <v>2527</v>
      </c>
      <c r="E5638" s="26">
        <v>45139</v>
      </c>
      <c r="F5638" t="s">
        <v>6140</v>
      </c>
      <c r="G5638" t="s">
        <v>6138</v>
      </c>
      <c r="H5638" t="str">
        <f>_xlfn.XLOOKUP(C5638,'BAB Identified Sites'!E:E,'BAB Identified Sites'!E:E,"missing",0)</f>
        <v>02876</v>
      </c>
    </row>
    <row r="5639" spans="1:8" hidden="1" x14ac:dyDescent="0.35">
      <c r="A5639">
        <v>70</v>
      </c>
      <c r="B5639" t="s">
        <v>142</v>
      </c>
      <c r="C5639" t="s">
        <v>2526</v>
      </c>
      <c r="D5639" t="s">
        <v>2527</v>
      </c>
      <c r="E5639" s="26">
        <v>45170</v>
      </c>
      <c r="F5639" t="s">
        <v>6137</v>
      </c>
      <c r="G5639" t="s">
        <v>6138</v>
      </c>
      <c r="H5639" t="str">
        <f>_xlfn.XLOOKUP(C5639,'BAB Identified Sites'!E:E,'BAB Identified Sites'!E:E,"missing",0)</f>
        <v>02876</v>
      </c>
    </row>
    <row r="5640" spans="1:8" hidden="1" x14ac:dyDescent="0.35">
      <c r="A5640">
        <v>70</v>
      </c>
      <c r="B5640" t="s">
        <v>142</v>
      </c>
      <c r="C5640" t="s">
        <v>2526</v>
      </c>
      <c r="D5640" t="s">
        <v>2527</v>
      </c>
      <c r="E5640" s="26">
        <v>45170</v>
      </c>
      <c r="F5640" t="s">
        <v>6139</v>
      </c>
      <c r="G5640" t="s">
        <v>6138</v>
      </c>
      <c r="H5640" t="str">
        <f>_xlfn.XLOOKUP(C5640,'BAB Identified Sites'!E:E,'BAB Identified Sites'!E:E,"missing",0)</f>
        <v>02876</v>
      </c>
    </row>
    <row r="5641" spans="1:8" hidden="1" x14ac:dyDescent="0.35">
      <c r="A5641">
        <v>70</v>
      </c>
      <c r="B5641" t="s">
        <v>142</v>
      </c>
      <c r="C5641" t="s">
        <v>2526</v>
      </c>
      <c r="D5641" t="s">
        <v>2527</v>
      </c>
      <c r="E5641" s="26">
        <v>45170</v>
      </c>
      <c r="F5641" t="s">
        <v>6140</v>
      </c>
      <c r="G5641" t="s">
        <v>6138</v>
      </c>
      <c r="H5641" t="str">
        <f>_xlfn.XLOOKUP(C5641,'BAB Identified Sites'!E:E,'BAB Identified Sites'!E:E,"missing",0)</f>
        <v>02876</v>
      </c>
    </row>
    <row r="5642" spans="1:8" hidden="1" x14ac:dyDescent="0.35">
      <c r="A5642">
        <v>70</v>
      </c>
      <c r="B5642" t="s">
        <v>142</v>
      </c>
      <c r="C5642" t="s">
        <v>2526</v>
      </c>
      <c r="D5642" t="s">
        <v>2527</v>
      </c>
      <c r="E5642" s="26">
        <v>45200</v>
      </c>
      <c r="F5642" t="s">
        <v>6137</v>
      </c>
      <c r="G5642" t="s">
        <v>6138</v>
      </c>
      <c r="H5642" t="str">
        <f>_xlfn.XLOOKUP(C5642,'BAB Identified Sites'!E:E,'BAB Identified Sites'!E:E,"missing",0)</f>
        <v>02876</v>
      </c>
    </row>
    <row r="5643" spans="1:8" hidden="1" x14ac:dyDescent="0.35">
      <c r="A5643">
        <v>70</v>
      </c>
      <c r="B5643" t="s">
        <v>142</v>
      </c>
      <c r="C5643" t="s">
        <v>2526</v>
      </c>
      <c r="D5643" t="s">
        <v>2527</v>
      </c>
      <c r="E5643" s="26">
        <v>45200</v>
      </c>
      <c r="F5643" t="s">
        <v>6139</v>
      </c>
      <c r="G5643" t="s">
        <v>6138</v>
      </c>
      <c r="H5643" t="str">
        <f>_xlfn.XLOOKUP(C5643,'BAB Identified Sites'!E:E,'BAB Identified Sites'!E:E,"missing",0)</f>
        <v>02876</v>
      </c>
    </row>
    <row r="5644" spans="1:8" hidden="1" x14ac:dyDescent="0.35">
      <c r="A5644">
        <v>70</v>
      </c>
      <c r="B5644" t="s">
        <v>142</v>
      </c>
      <c r="C5644" t="s">
        <v>2526</v>
      </c>
      <c r="D5644" t="s">
        <v>2527</v>
      </c>
      <c r="E5644" s="26">
        <v>45200</v>
      </c>
      <c r="F5644" t="s">
        <v>6140</v>
      </c>
      <c r="G5644" t="s">
        <v>6138</v>
      </c>
      <c r="H5644" t="str">
        <f>_xlfn.XLOOKUP(C5644,'BAB Identified Sites'!E:E,'BAB Identified Sites'!E:E,"missing",0)</f>
        <v>02876</v>
      </c>
    </row>
    <row r="5645" spans="1:8" hidden="1" x14ac:dyDescent="0.35">
      <c r="A5645">
        <v>70</v>
      </c>
      <c r="B5645" t="s">
        <v>142</v>
      </c>
      <c r="C5645" t="s">
        <v>2526</v>
      </c>
      <c r="D5645" t="s">
        <v>2527</v>
      </c>
      <c r="E5645" s="26">
        <v>45231</v>
      </c>
      <c r="F5645" t="s">
        <v>6137</v>
      </c>
      <c r="G5645" t="s">
        <v>6138</v>
      </c>
      <c r="H5645" t="str">
        <f>_xlfn.XLOOKUP(C5645,'BAB Identified Sites'!E:E,'BAB Identified Sites'!E:E,"missing",0)</f>
        <v>02876</v>
      </c>
    </row>
    <row r="5646" spans="1:8" hidden="1" x14ac:dyDescent="0.35">
      <c r="A5646">
        <v>70</v>
      </c>
      <c r="B5646" t="s">
        <v>142</v>
      </c>
      <c r="C5646" t="s">
        <v>2526</v>
      </c>
      <c r="D5646" t="s">
        <v>2527</v>
      </c>
      <c r="E5646" s="26">
        <v>45231</v>
      </c>
      <c r="F5646" t="s">
        <v>6139</v>
      </c>
      <c r="G5646" t="s">
        <v>6138</v>
      </c>
      <c r="H5646" t="str">
        <f>_xlfn.XLOOKUP(C5646,'BAB Identified Sites'!E:E,'BAB Identified Sites'!E:E,"missing",0)</f>
        <v>02876</v>
      </c>
    </row>
    <row r="5647" spans="1:8" hidden="1" x14ac:dyDescent="0.35">
      <c r="A5647">
        <v>70</v>
      </c>
      <c r="B5647" t="s">
        <v>142</v>
      </c>
      <c r="C5647" t="s">
        <v>2526</v>
      </c>
      <c r="D5647" t="s">
        <v>2527</v>
      </c>
      <c r="E5647" s="26">
        <v>45231</v>
      </c>
      <c r="F5647" t="s">
        <v>6140</v>
      </c>
      <c r="G5647" t="s">
        <v>6138</v>
      </c>
      <c r="H5647" t="str">
        <f>_xlfn.XLOOKUP(C5647,'BAB Identified Sites'!E:E,'BAB Identified Sites'!E:E,"missing",0)</f>
        <v>02876</v>
      </c>
    </row>
    <row r="5648" spans="1:8" hidden="1" x14ac:dyDescent="0.35">
      <c r="A5648">
        <v>70</v>
      </c>
      <c r="B5648" t="s">
        <v>142</v>
      </c>
      <c r="C5648" t="s">
        <v>2526</v>
      </c>
      <c r="D5648" t="s">
        <v>2527</v>
      </c>
      <c r="E5648" s="26">
        <v>45261</v>
      </c>
      <c r="F5648" t="s">
        <v>6137</v>
      </c>
      <c r="G5648" t="s">
        <v>6138</v>
      </c>
      <c r="H5648" t="str">
        <f>_xlfn.XLOOKUP(C5648,'BAB Identified Sites'!E:E,'BAB Identified Sites'!E:E,"missing",0)</f>
        <v>02876</v>
      </c>
    </row>
    <row r="5649" spans="1:8" hidden="1" x14ac:dyDescent="0.35">
      <c r="A5649">
        <v>70</v>
      </c>
      <c r="B5649" t="s">
        <v>142</v>
      </c>
      <c r="C5649" t="s">
        <v>2526</v>
      </c>
      <c r="D5649" t="s">
        <v>2527</v>
      </c>
      <c r="E5649" s="26">
        <v>45261</v>
      </c>
      <c r="F5649" t="s">
        <v>6139</v>
      </c>
      <c r="G5649" t="s">
        <v>6138</v>
      </c>
      <c r="H5649" t="str">
        <f>_xlfn.XLOOKUP(C5649,'BAB Identified Sites'!E:E,'BAB Identified Sites'!E:E,"missing",0)</f>
        <v>02876</v>
      </c>
    </row>
    <row r="5650" spans="1:8" hidden="1" x14ac:dyDescent="0.35">
      <c r="A5650">
        <v>70</v>
      </c>
      <c r="B5650" t="s">
        <v>142</v>
      </c>
      <c r="C5650" t="s">
        <v>2526</v>
      </c>
      <c r="D5650" t="s">
        <v>2527</v>
      </c>
      <c r="E5650" s="26">
        <v>45261</v>
      </c>
      <c r="F5650" t="s">
        <v>6140</v>
      </c>
      <c r="G5650" t="s">
        <v>6138</v>
      </c>
      <c r="H5650" t="str">
        <f>_xlfn.XLOOKUP(C5650,'BAB Identified Sites'!E:E,'BAB Identified Sites'!E:E,"missing",0)</f>
        <v>02876</v>
      </c>
    </row>
    <row r="5651" spans="1:8" hidden="1" x14ac:dyDescent="0.35">
      <c r="A5651">
        <v>480</v>
      </c>
      <c r="B5651" t="s">
        <v>3038</v>
      </c>
      <c r="C5651" t="s">
        <v>3078</v>
      </c>
      <c r="D5651" t="s">
        <v>3079</v>
      </c>
      <c r="E5651" s="26">
        <v>45139</v>
      </c>
      <c r="F5651" t="s">
        <v>6137</v>
      </c>
      <c r="G5651" t="s">
        <v>6138</v>
      </c>
      <c r="H5651" t="str">
        <f>_xlfn.XLOOKUP(C5651,'BAB Identified Sites'!E:E,'BAB Identified Sites'!E:E,"missing",0)</f>
        <v>missing</v>
      </c>
    </row>
    <row r="5652" spans="1:8" hidden="1" x14ac:dyDescent="0.35">
      <c r="A5652">
        <v>480</v>
      </c>
      <c r="B5652" t="s">
        <v>3038</v>
      </c>
      <c r="C5652" t="s">
        <v>3078</v>
      </c>
      <c r="D5652" t="s">
        <v>3079</v>
      </c>
      <c r="E5652" s="26">
        <v>45139</v>
      </c>
      <c r="F5652" t="s">
        <v>6139</v>
      </c>
      <c r="G5652" t="s">
        <v>6138</v>
      </c>
      <c r="H5652" t="str">
        <f>_xlfn.XLOOKUP(C5652,'BAB Identified Sites'!E:E,'BAB Identified Sites'!E:E,"missing",0)</f>
        <v>missing</v>
      </c>
    </row>
    <row r="5653" spans="1:8" hidden="1" x14ac:dyDescent="0.35">
      <c r="A5653">
        <v>480</v>
      </c>
      <c r="B5653" t="s">
        <v>3038</v>
      </c>
      <c r="C5653" t="s">
        <v>3078</v>
      </c>
      <c r="D5653" t="s">
        <v>3079</v>
      </c>
      <c r="E5653" s="26">
        <v>45170</v>
      </c>
      <c r="F5653" t="s">
        <v>6137</v>
      </c>
      <c r="G5653" t="s">
        <v>6138</v>
      </c>
      <c r="H5653" t="str">
        <f>_xlfn.XLOOKUP(C5653,'BAB Identified Sites'!E:E,'BAB Identified Sites'!E:E,"missing",0)</f>
        <v>missing</v>
      </c>
    </row>
    <row r="5654" spans="1:8" hidden="1" x14ac:dyDescent="0.35">
      <c r="A5654">
        <v>480</v>
      </c>
      <c r="B5654" t="s">
        <v>3038</v>
      </c>
      <c r="C5654" t="s">
        <v>3078</v>
      </c>
      <c r="D5654" t="s">
        <v>3079</v>
      </c>
      <c r="E5654" s="26">
        <v>45170</v>
      </c>
      <c r="F5654" t="s">
        <v>6139</v>
      </c>
      <c r="G5654" t="s">
        <v>6138</v>
      </c>
      <c r="H5654" t="str">
        <f>_xlfn.XLOOKUP(C5654,'BAB Identified Sites'!E:E,'BAB Identified Sites'!E:E,"missing",0)</f>
        <v>missing</v>
      </c>
    </row>
    <row r="5655" spans="1:8" hidden="1" x14ac:dyDescent="0.35">
      <c r="A5655">
        <v>480</v>
      </c>
      <c r="B5655" t="s">
        <v>3038</v>
      </c>
      <c r="C5655" t="s">
        <v>3078</v>
      </c>
      <c r="D5655" t="s">
        <v>3079</v>
      </c>
      <c r="E5655" s="26">
        <v>45200</v>
      </c>
      <c r="F5655" t="s">
        <v>6137</v>
      </c>
      <c r="G5655" t="s">
        <v>6138</v>
      </c>
      <c r="H5655" t="str">
        <f>_xlfn.XLOOKUP(C5655,'BAB Identified Sites'!E:E,'BAB Identified Sites'!E:E,"missing",0)</f>
        <v>missing</v>
      </c>
    </row>
    <row r="5656" spans="1:8" hidden="1" x14ac:dyDescent="0.35">
      <c r="A5656">
        <v>480</v>
      </c>
      <c r="B5656" t="s">
        <v>3038</v>
      </c>
      <c r="C5656" t="s">
        <v>3078</v>
      </c>
      <c r="D5656" t="s">
        <v>3079</v>
      </c>
      <c r="E5656" s="26">
        <v>45200</v>
      </c>
      <c r="F5656" t="s">
        <v>6139</v>
      </c>
      <c r="G5656" t="s">
        <v>6138</v>
      </c>
      <c r="H5656" t="str">
        <f>_xlfn.XLOOKUP(C5656,'BAB Identified Sites'!E:E,'BAB Identified Sites'!E:E,"missing",0)</f>
        <v>missing</v>
      </c>
    </row>
    <row r="5657" spans="1:8" hidden="1" x14ac:dyDescent="0.35">
      <c r="A5657">
        <v>480</v>
      </c>
      <c r="B5657" t="s">
        <v>3038</v>
      </c>
      <c r="C5657" t="s">
        <v>3078</v>
      </c>
      <c r="D5657" t="s">
        <v>3079</v>
      </c>
      <c r="E5657" s="26">
        <v>45231</v>
      </c>
      <c r="F5657" t="s">
        <v>6137</v>
      </c>
      <c r="G5657" t="s">
        <v>6138</v>
      </c>
      <c r="H5657" t="str">
        <f>_xlfn.XLOOKUP(C5657,'BAB Identified Sites'!E:E,'BAB Identified Sites'!E:E,"missing",0)</f>
        <v>missing</v>
      </c>
    </row>
    <row r="5658" spans="1:8" hidden="1" x14ac:dyDescent="0.35">
      <c r="A5658">
        <v>480</v>
      </c>
      <c r="B5658" t="s">
        <v>3038</v>
      </c>
      <c r="C5658" t="s">
        <v>3078</v>
      </c>
      <c r="D5658" t="s">
        <v>3079</v>
      </c>
      <c r="E5658" s="26">
        <v>45231</v>
      </c>
      <c r="F5658" t="s">
        <v>6139</v>
      </c>
      <c r="G5658" t="s">
        <v>6138</v>
      </c>
      <c r="H5658" t="str">
        <f>_xlfn.XLOOKUP(C5658,'BAB Identified Sites'!E:E,'BAB Identified Sites'!E:E,"missing",0)</f>
        <v>missing</v>
      </c>
    </row>
    <row r="5659" spans="1:8" hidden="1" x14ac:dyDescent="0.35">
      <c r="A5659">
        <v>480</v>
      </c>
      <c r="B5659" t="s">
        <v>3038</v>
      </c>
      <c r="C5659" t="s">
        <v>3078</v>
      </c>
      <c r="D5659" t="s">
        <v>3079</v>
      </c>
      <c r="E5659" s="26">
        <v>45261</v>
      </c>
      <c r="F5659" t="s">
        <v>6137</v>
      </c>
      <c r="G5659" t="s">
        <v>6138</v>
      </c>
      <c r="H5659" t="str">
        <f>_xlfn.XLOOKUP(C5659,'BAB Identified Sites'!E:E,'BAB Identified Sites'!E:E,"missing",0)</f>
        <v>missing</v>
      </c>
    </row>
    <row r="5660" spans="1:8" hidden="1" x14ac:dyDescent="0.35">
      <c r="A5660">
        <v>480</v>
      </c>
      <c r="B5660" t="s">
        <v>3038</v>
      </c>
      <c r="C5660" t="s">
        <v>3078</v>
      </c>
      <c r="D5660" t="s">
        <v>3079</v>
      </c>
      <c r="E5660" s="26">
        <v>45261</v>
      </c>
      <c r="F5660" t="s">
        <v>6139</v>
      </c>
      <c r="G5660" t="s">
        <v>6138</v>
      </c>
      <c r="H5660" t="str">
        <f>_xlfn.XLOOKUP(C5660,'BAB Identified Sites'!E:E,'BAB Identified Sites'!E:E,"missing",0)</f>
        <v>missing</v>
      </c>
    </row>
    <row r="5661" spans="1:8" hidden="1" x14ac:dyDescent="0.35">
      <c r="A5661">
        <v>1420</v>
      </c>
      <c r="B5661" t="s">
        <v>4361</v>
      </c>
      <c r="C5661" t="s">
        <v>4443</v>
      </c>
      <c r="D5661" t="s">
        <v>4444</v>
      </c>
      <c r="E5661" s="26">
        <v>45139</v>
      </c>
      <c r="F5661" t="s">
        <v>6137</v>
      </c>
      <c r="G5661" t="s">
        <v>6138</v>
      </c>
      <c r="H5661" t="str">
        <f>_xlfn.XLOOKUP(C5661,'BAB Identified Sites'!E:E,'BAB Identified Sites'!E:E,"missing",0)</f>
        <v>missing</v>
      </c>
    </row>
    <row r="5662" spans="1:8" hidden="1" x14ac:dyDescent="0.35">
      <c r="A5662">
        <v>1420</v>
      </c>
      <c r="B5662" t="s">
        <v>4361</v>
      </c>
      <c r="C5662" t="s">
        <v>4443</v>
      </c>
      <c r="D5662" t="s">
        <v>4444</v>
      </c>
      <c r="E5662" s="26">
        <v>45139</v>
      </c>
      <c r="F5662" t="s">
        <v>6139</v>
      </c>
      <c r="G5662" t="s">
        <v>6138</v>
      </c>
      <c r="H5662" t="str">
        <f>_xlfn.XLOOKUP(C5662,'BAB Identified Sites'!E:E,'BAB Identified Sites'!E:E,"missing",0)</f>
        <v>missing</v>
      </c>
    </row>
    <row r="5663" spans="1:8" hidden="1" x14ac:dyDescent="0.35">
      <c r="A5663">
        <v>1420</v>
      </c>
      <c r="B5663" t="s">
        <v>4361</v>
      </c>
      <c r="C5663" t="s">
        <v>4443</v>
      </c>
      <c r="D5663" t="s">
        <v>4444</v>
      </c>
      <c r="E5663" s="26">
        <v>45170</v>
      </c>
      <c r="F5663" t="s">
        <v>6137</v>
      </c>
      <c r="G5663" t="s">
        <v>6138</v>
      </c>
      <c r="H5663" t="str">
        <f>_xlfn.XLOOKUP(C5663,'BAB Identified Sites'!E:E,'BAB Identified Sites'!E:E,"missing",0)</f>
        <v>missing</v>
      </c>
    </row>
    <row r="5664" spans="1:8" hidden="1" x14ac:dyDescent="0.35">
      <c r="A5664">
        <v>1420</v>
      </c>
      <c r="B5664" t="s">
        <v>4361</v>
      </c>
      <c r="C5664" t="s">
        <v>4443</v>
      </c>
      <c r="D5664" t="s">
        <v>4444</v>
      </c>
      <c r="E5664" s="26">
        <v>45170</v>
      </c>
      <c r="F5664" t="s">
        <v>6139</v>
      </c>
      <c r="G5664" t="s">
        <v>6138</v>
      </c>
      <c r="H5664" t="str">
        <f>_xlfn.XLOOKUP(C5664,'BAB Identified Sites'!E:E,'BAB Identified Sites'!E:E,"missing",0)</f>
        <v>missing</v>
      </c>
    </row>
    <row r="5665" spans="1:8" hidden="1" x14ac:dyDescent="0.35">
      <c r="A5665">
        <v>1420</v>
      </c>
      <c r="B5665" t="s">
        <v>4361</v>
      </c>
      <c r="C5665" t="s">
        <v>4443</v>
      </c>
      <c r="D5665" t="s">
        <v>4444</v>
      </c>
      <c r="E5665" s="26">
        <v>45200</v>
      </c>
      <c r="F5665" t="s">
        <v>6137</v>
      </c>
      <c r="G5665" t="s">
        <v>6138</v>
      </c>
      <c r="H5665" t="str">
        <f>_xlfn.XLOOKUP(C5665,'BAB Identified Sites'!E:E,'BAB Identified Sites'!E:E,"missing",0)</f>
        <v>missing</v>
      </c>
    </row>
    <row r="5666" spans="1:8" hidden="1" x14ac:dyDescent="0.35">
      <c r="A5666">
        <v>1420</v>
      </c>
      <c r="B5666" t="s">
        <v>4361</v>
      </c>
      <c r="C5666" t="s">
        <v>4443</v>
      </c>
      <c r="D5666" t="s">
        <v>4444</v>
      </c>
      <c r="E5666" s="26">
        <v>45200</v>
      </c>
      <c r="F5666" t="s">
        <v>6139</v>
      </c>
      <c r="G5666" t="s">
        <v>6138</v>
      </c>
      <c r="H5666" t="str">
        <f>_xlfn.XLOOKUP(C5666,'BAB Identified Sites'!E:E,'BAB Identified Sites'!E:E,"missing",0)</f>
        <v>missing</v>
      </c>
    </row>
    <row r="5667" spans="1:8" hidden="1" x14ac:dyDescent="0.35">
      <c r="A5667">
        <v>1420</v>
      </c>
      <c r="B5667" t="s">
        <v>4361</v>
      </c>
      <c r="C5667" t="s">
        <v>4443</v>
      </c>
      <c r="D5667" t="s">
        <v>4444</v>
      </c>
      <c r="E5667" s="26">
        <v>45231</v>
      </c>
      <c r="F5667" t="s">
        <v>6137</v>
      </c>
      <c r="G5667" t="s">
        <v>6138</v>
      </c>
      <c r="H5667" t="str">
        <f>_xlfn.XLOOKUP(C5667,'BAB Identified Sites'!E:E,'BAB Identified Sites'!E:E,"missing",0)</f>
        <v>missing</v>
      </c>
    </row>
    <row r="5668" spans="1:8" hidden="1" x14ac:dyDescent="0.35">
      <c r="A5668">
        <v>1420</v>
      </c>
      <c r="B5668" t="s">
        <v>4361</v>
      </c>
      <c r="C5668" t="s">
        <v>4443</v>
      </c>
      <c r="D5668" t="s">
        <v>4444</v>
      </c>
      <c r="E5668" s="26">
        <v>45231</v>
      </c>
      <c r="F5668" t="s">
        <v>6139</v>
      </c>
      <c r="G5668" t="s">
        <v>6138</v>
      </c>
      <c r="H5668" t="str">
        <f>_xlfn.XLOOKUP(C5668,'BAB Identified Sites'!E:E,'BAB Identified Sites'!E:E,"missing",0)</f>
        <v>missing</v>
      </c>
    </row>
    <row r="5669" spans="1:8" hidden="1" x14ac:dyDescent="0.35">
      <c r="A5669">
        <v>1420</v>
      </c>
      <c r="B5669" t="s">
        <v>4361</v>
      </c>
      <c r="C5669" t="s">
        <v>4443</v>
      </c>
      <c r="D5669" t="s">
        <v>4444</v>
      </c>
      <c r="E5669" s="26">
        <v>45261</v>
      </c>
      <c r="F5669" t="s">
        <v>6137</v>
      </c>
      <c r="G5669" t="s">
        <v>6138</v>
      </c>
      <c r="H5669" t="str">
        <f>_xlfn.XLOOKUP(C5669,'BAB Identified Sites'!E:E,'BAB Identified Sites'!E:E,"missing",0)</f>
        <v>missing</v>
      </c>
    </row>
    <row r="5670" spans="1:8" hidden="1" x14ac:dyDescent="0.35">
      <c r="A5670">
        <v>1420</v>
      </c>
      <c r="B5670" t="s">
        <v>4361</v>
      </c>
      <c r="C5670" t="s">
        <v>4443</v>
      </c>
      <c r="D5670" t="s">
        <v>4444</v>
      </c>
      <c r="E5670" s="26">
        <v>45261</v>
      </c>
      <c r="F5670" t="s">
        <v>6139</v>
      </c>
      <c r="G5670" t="s">
        <v>6138</v>
      </c>
      <c r="H5670" t="str">
        <f>_xlfn.XLOOKUP(C5670,'BAB Identified Sites'!E:E,'BAB Identified Sites'!E:E,"missing",0)</f>
        <v>missing</v>
      </c>
    </row>
    <row r="5671" spans="1:8" hidden="1" x14ac:dyDescent="0.35">
      <c r="A5671">
        <v>130</v>
      </c>
      <c r="B5671" t="s">
        <v>2598</v>
      </c>
      <c r="C5671" t="s">
        <v>2655</v>
      </c>
      <c r="D5671" t="s">
        <v>2656</v>
      </c>
      <c r="E5671" s="26">
        <v>45139</v>
      </c>
      <c r="F5671" t="s">
        <v>6137</v>
      </c>
      <c r="G5671" t="s">
        <v>6138</v>
      </c>
      <c r="H5671" t="str">
        <f>_xlfn.XLOOKUP(C5671,'BAB Identified Sites'!E:E,'BAB Identified Sites'!E:E,"missing",0)</f>
        <v>missing</v>
      </c>
    </row>
    <row r="5672" spans="1:8" hidden="1" x14ac:dyDescent="0.35">
      <c r="A5672">
        <v>130</v>
      </c>
      <c r="B5672" t="s">
        <v>2598</v>
      </c>
      <c r="C5672" t="s">
        <v>2655</v>
      </c>
      <c r="D5672" t="s">
        <v>2656</v>
      </c>
      <c r="E5672" s="26">
        <v>45139</v>
      </c>
      <c r="F5672" t="s">
        <v>6139</v>
      </c>
      <c r="G5672" t="s">
        <v>6138</v>
      </c>
      <c r="H5672" t="str">
        <f>_xlfn.XLOOKUP(C5672,'BAB Identified Sites'!E:E,'BAB Identified Sites'!E:E,"missing",0)</f>
        <v>missing</v>
      </c>
    </row>
    <row r="5673" spans="1:8" hidden="1" x14ac:dyDescent="0.35">
      <c r="A5673">
        <v>130</v>
      </c>
      <c r="B5673" t="s">
        <v>2598</v>
      </c>
      <c r="C5673" t="s">
        <v>2655</v>
      </c>
      <c r="D5673" t="s">
        <v>2656</v>
      </c>
      <c r="E5673" s="26">
        <v>45170</v>
      </c>
      <c r="F5673" t="s">
        <v>6137</v>
      </c>
      <c r="G5673" t="s">
        <v>6138</v>
      </c>
      <c r="H5673" t="str">
        <f>_xlfn.XLOOKUP(C5673,'BAB Identified Sites'!E:E,'BAB Identified Sites'!E:E,"missing",0)</f>
        <v>missing</v>
      </c>
    </row>
    <row r="5674" spans="1:8" hidden="1" x14ac:dyDescent="0.35">
      <c r="A5674">
        <v>130</v>
      </c>
      <c r="B5674" t="s">
        <v>2598</v>
      </c>
      <c r="C5674" t="s">
        <v>2655</v>
      </c>
      <c r="D5674" t="s">
        <v>2656</v>
      </c>
      <c r="E5674" s="26">
        <v>45170</v>
      </c>
      <c r="F5674" t="s">
        <v>6139</v>
      </c>
      <c r="G5674" t="s">
        <v>6138</v>
      </c>
      <c r="H5674" t="str">
        <f>_xlfn.XLOOKUP(C5674,'BAB Identified Sites'!E:E,'BAB Identified Sites'!E:E,"missing",0)</f>
        <v>missing</v>
      </c>
    </row>
    <row r="5675" spans="1:8" hidden="1" x14ac:dyDescent="0.35">
      <c r="A5675">
        <v>130</v>
      </c>
      <c r="B5675" t="s">
        <v>2598</v>
      </c>
      <c r="C5675" t="s">
        <v>2655</v>
      </c>
      <c r="D5675" t="s">
        <v>2656</v>
      </c>
      <c r="E5675" s="26">
        <v>45200</v>
      </c>
      <c r="F5675" t="s">
        <v>6137</v>
      </c>
      <c r="G5675" t="s">
        <v>6138</v>
      </c>
      <c r="H5675" t="str">
        <f>_xlfn.XLOOKUP(C5675,'BAB Identified Sites'!E:E,'BAB Identified Sites'!E:E,"missing",0)</f>
        <v>missing</v>
      </c>
    </row>
    <row r="5676" spans="1:8" hidden="1" x14ac:dyDescent="0.35">
      <c r="A5676">
        <v>130</v>
      </c>
      <c r="B5676" t="s">
        <v>2598</v>
      </c>
      <c r="C5676" t="s">
        <v>2655</v>
      </c>
      <c r="D5676" t="s">
        <v>2656</v>
      </c>
      <c r="E5676" s="26">
        <v>45200</v>
      </c>
      <c r="F5676" t="s">
        <v>6139</v>
      </c>
      <c r="G5676" t="s">
        <v>6138</v>
      </c>
      <c r="H5676" t="str">
        <f>_xlfn.XLOOKUP(C5676,'BAB Identified Sites'!E:E,'BAB Identified Sites'!E:E,"missing",0)</f>
        <v>missing</v>
      </c>
    </row>
    <row r="5677" spans="1:8" hidden="1" x14ac:dyDescent="0.35">
      <c r="A5677">
        <v>130</v>
      </c>
      <c r="B5677" t="s">
        <v>2598</v>
      </c>
      <c r="C5677" t="s">
        <v>2655</v>
      </c>
      <c r="D5677" t="s">
        <v>2656</v>
      </c>
      <c r="E5677" s="26">
        <v>45231</v>
      </c>
      <c r="F5677" t="s">
        <v>6137</v>
      </c>
      <c r="G5677" t="s">
        <v>6138</v>
      </c>
      <c r="H5677" t="str">
        <f>_xlfn.XLOOKUP(C5677,'BAB Identified Sites'!E:E,'BAB Identified Sites'!E:E,"missing",0)</f>
        <v>missing</v>
      </c>
    </row>
    <row r="5678" spans="1:8" hidden="1" x14ac:dyDescent="0.35">
      <c r="A5678">
        <v>130</v>
      </c>
      <c r="B5678" t="s">
        <v>2598</v>
      </c>
      <c r="C5678" t="s">
        <v>2655</v>
      </c>
      <c r="D5678" t="s">
        <v>2656</v>
      </c>
      <c r="E5678" s="26">
        <v>45231</v>
      </c>
      <c r="F5678" t="s">
        <v>6139</v>
      </c>
      <c r="G5678" t="s">
        <v>6138</v>
      </c>
      <c r="H5678" t="str">
        <f>_xlfn.XLOOKUP(C5678,'BAB Identified Sites'!E:E,'BAB Identified Sites'!E:E,"missing",0)</f>
        <v>missing</v>
      </c>
    </row>
    <row r="5679" spans="1:8" hidden="1" x14ac:dyDescent="0.35">
      <c r="A5679">
        <v>1110</v>
      </c>
      <c r="B5679" t="s">
        <v>4163</v>
      </c>
      <c r="C5679" t="s">
        <v>4174</v>
      </c>
      <c r="D5679" t="s">
        <v>4175</v>
      </c>
      <c r="E5679" s="26">
        <v>45139</v>
      </c>
      <c r="F5679" t="s">
        <v>6137</v>
      </c>
      <c r="G5679" t="s">
        <v>6138</v>
      </c>
      <c r="H5679" t="str">
        <f>_xlfn.XLOOKUP(C5679,'BAB Identified Sites'!E:E,'BAB Identified Sites'!E:E,"missing",0)</f>
        <v>missing</v>
      </c>
    </row>
    <row r="5680" spans="1:8" hidden="1" x14ac:dyDescent="0.35">
      <c r="A5680">
        <v>1110</v>
      </c>
      <c r="B5680" t="s">
        <v>4163</v>
      </c>
      <c r="C5680" t="s">
        <v>4174</v>
      </c>
      <c r="D5680" t="s">
        <v>4175</v>
      </c>
      <c r="E5680" s="26">
        <v>45139</v>
      </c>
      <c r="F5680" t="s">
        <v>6139</v>
      </c>
      <c r="G5680" t="s">
        <v>6138</v>
      </c>
      <c r="H5680" t="str">
        <f>_xlfn.XLOOKUP(C5680,'BAB Identified Sites'!E:E,'BAB Identified Sites'!E:E,"missing",0)</f>
        <v>missing</v>
      </c>
    </row>
    <row r="5681" spans="1:8" hidden="1" x14ac:dyDescent="0.35">
      <c r="A5681">
        <v>1110</v>
      </c>
      <c r="B5681" t="s">
        <v>4163</v>
      </c>
      <c r="C5681" t="s">
        <v>4174</v>
      </c>
      <c r="D5681" t="s">
        <v>4175</v>
      </c>
      <c r="E5681" s="26">
        <v>45170</v>
      </c>
      <c r="F5681" t="s">
        <v>6137</v>
      </c>
      <c r="G5681" t="s">
        <v>6138</v>
      </c>
      <c r="H5681" t="str">
        <f>_xlfn.XLOOKUP(C5681,'BAB Identified Sites'!E:E,'BAB Identified Sites'!E:E,"missing",0)</f>
        <v>missing</v>
      </c>
    </row>
    <row r="5682" spans="1:8" hidden="1" x14ac:dyDescent="0.35">
      <c r="A5682">
        <v>1110</v>
      </c>
      <c r="B5682" t="s">
        <v>4163</v>
      </c>
      <c r="C5682" t="s">
        <v>4174</v>
      </c>
      <c r="D5682" t="s">
        <v>4175</v>
      </c>
      <c r="E5682" s="26">
        <v>45170</v>
      </c>
      <c r="F5682" t="s">
        <v>6139</v>
      </c>
      <c r="G5682" t="s">
        <v>6138</v>
      </c>
      <c r="H5682" t="str">
        <f>_xlfn.XLOOKUP(C5682,'BAB Identified Sites'!E:E,'BAB Identified Sites'!E:E,"missing",0)</f>
        <v>missing</v>
      </c>
    </row>
    <row r="5683" spans="1:8" hidden="1" x14ac:dyDescent="0.35">
      <c r="A5683">
        <v>1110</v>
      </c>
      <c r="B5683" t="s">
        <v>4163</v>
      </c>
      <c r="C5683" t="s">
        <v>4174</v>
      </c>
      <c r="D5683" t="s">
        <v>4175</v>
      </c>
      <c r="E5683" s="26">
        <v>45200</v>
      </c>
      <c r="F5683" t="s">
        <v>6137</v>
      </c>
      <c r="G5683" t="s">
        <v>6138</v>
      </c>
      <c r="H5683" t="str">
        <f>_xlfn.XLOOKUP(C5683,'BAB Identified Sites'!E:E,'BAB Identified Sites'!E:E,"missing",0)</f>
        <v>missing</v>
      </c>
    </row>
    <row r="5684" spans="1:8" hidden="1" x14ac:dyDescent="0.35">
      <c r="A5684">
        <v>1110</v>
      </c>
      <c r="B5684" t="s">
        <v>4163</v>
      </c>
      <c r="C5684" t="s">
        <v>4174</v>
      </c>
      <c r="D5684" t="s">
        <v>4175</v>
      </c>
      <c r="E5684" s="26">
        <v>45200</v>
      </c>
      <c r="F5684" t="s">
        <v>6139</v>
      </c>
      <c r="G5684" t="s">
        <v>6138</v>
      </c>
      <c r="H5684" t="str">
        <f>_xlfn.XLOOKUP(C5684,'BAB Identified Sites'!E:E,'BAB Identified Sites'!E:E,"missing",0)</f>
        <v>missing</v>
      </c>
    </row>
    <row r="5685" spans="1:8" hidden="1" x14ac:dyDescent="0.35">
      <c r="A5685">
        <v>1110</v>
      </c>
      <c r="B5685" t="s">
        <v>4163</v>
      </c>
      <c r="C5685" t="s">
        <v>4174</v>
      </c>
      <c r="D5685" t="s">
        <v>4175</v>
      </c>
      <c r="E5685" s="26">
        <v>45231</v>
      </c>
      <c r="F5685" t="s">
        <v>6137</v>
      </c>
      <c r="G5685" t="s">
        <v>6138</v>
      </c>
      <c r="H5685" t="str">
        <f>_xlfn.XLOOKUP(C5685,'BAB Identified Sites'!E:E,'BAB Identified Sites'!E:E,"missing",0)</f>
        <v>missing</v>
      </c>
    </row>
    <row r="5686" spans="1:8" hidden="1" x14ac:dyDescent="0.35">
      <c r="A5686">
        <v>1110</v>
      </c>
      <c r="B5686" t="s">
        <v>4163</v>
      </c>
      <c r="C5686" t="s">
        <v>4174</v>
      </c>
      <c r="D5686" t="s">
        <v>4175</v>
      </c>
      <c r="E5686" s="26">
        <v>45231</v>
      </c>
      <c r="F5686" t="s">
        <v>6139</v>
      </c>
      <c r="G5686" t="s">
        <v>6138</v>
      </c>
      <c r="H5686" t="str">
        <f>_xlfn.XLOOKUP(C5686,'BAB Identified Sites'!E:E,'BAB Identified Sites'!E:E,"missing",0)</f>
        <v>missing</v>
      </c>
    </row>
    <row r="5687" spans="1:8" hidden="1" x14ac:dyDescent="0.35">
      <c r="A5687">
        <v>1110</v>
      </c>
      <c r="B5687" t="s">
        <v>4163</v>
      </c>
      <c r="C5687" t="s">
        <v>4174</v>
      </c>
      <c r="D5687" t="s">
        <v>4175</v>
      </c>
      <c r="E5687" s="26">
        <v>45261</v>
      </c>
      <c r="F5687" t="s">
        <v>6137</v>
      </c>
      <c r="G5687" t="s">
        <v>6138</v>
      </c>
      <c r="H5687" t="str">
        <f>_xlfn.XLOOKUP(C5687,'BAB Identified Sites'!E:E,'BAB Identified Sites'!E:E,"missing",0)</f>
        <v>missing</v>
      </c>
    </row>
    <row r="5688" spans="1:8" hidden="1" x14ac:dyDescent="0.35">
      <c r="A5688">
        <v>1110</v>
      </c>
      <c r="B5688" t="s">
        <v>4163</v>
      </c>
      <c r="C5688" t="s">
        <v>4174</v>
      </c>
      <c r="D5688" t="s">
        <v>4175</v>
      </c>
      <c r="E5688" s="26">
        <v>45261</v>
      </c>
      <c r="F5688" t="s">
        <v>6139</v>
      </c>
      <c r="G5688" t="s">
        <v>6138</v>
      </c>
      <c r="H5688" t="str">
        <f>_xlfn.XLOOKUP(C5688,'BAB Identified Sites'!E:E,'BAB Identified Sites'!E:E,"missing",0)</f>
        <v>missing</v>
      </c>
    </row>
    <row r="5689" spans="1:8" hidden="1" x14ac:dyDescent="0.35">
      <c r="A5689">
        <v>1110</v>
      </c>
      <c r="B5689" t="s">
        <v>4163</v>
      </c>
      <c r="C5689" t="s">
        <v>4178</v>
      </c>
      <c r="D5689" t="s">
        <v>4179</v>
      </c>
      <c r="E5689" s="26">
        <v>45139</v>
      </c>
      <c r="F5689" t="s">
        <v>6137</v>
      </c>
      <c r="G5689" t="s">
        <v>6138</v>
      </c>
      <c r="H5689" t="str">
        <f>_xlfn.XLOOKUP(C5689,'BAB Identified Sites'!E:E,'BAB Identified Sites'!E:E,"missing",0)</f>
        <v>missing</v>
      </c>
    </row>
    <row r="5690" spans="1:8" hidden="1" x14ac:dyDescent="0.35">
      <c r="A5690">
        <v>1110</v>
      </c>
      <c r="B5690" t="s">
        <v>4163</v>
      </c>
      <c r="C5690" t="s">
        <v>4178</v>
      </c>
      <c r="D5690" t="s">
        <v>4179</v>
      </c>
      <c r="E5690" s="26">
        <v>45139</v>
      </c>
      <c r="F5690" t="s">
        <v>6139</v>
      </c>
      <c r="G5690" t="s">
        <v>6138</v>
      </c>
      <c r="H5690" t="str">
        <f>_xlfn.XLOOKUP(C5690,'BAB Identified Sites'!E:E,'BAB Identified Sites'!E:E,"missing",0)</f>
        <v>missing</v>
      </c>
    </row>
    <row r="5691" spans="1:8" hidden="1" x14ac:dyDescent="0.35">
      <c r="A5691">
        <v>1110</v>
      </c>
      <c r="B5691" t="s">
        <v>4163</v>
      </c>
      <c r="C5691" t="s">
        <v>4178</v>
      </c>
      <c r="D5691" t="s">
        <v>4179</v>
      </c>
      <c r="E5691" s="26">
        <v>45170</v>
      </c>
      <c r="F5691" t="s">
        <v>6137</v>
      </c>
      <c r="G5691" t="s">
        <v>6138</v>
      </c>
      <c r="H5691" t="str">
        <f>_xlfn.XLOOKUP(C5691,'BAB Identified Sites'!E:E,'BAB Identified Sites'!E:E,"missing",0)</f>
        <v>missing</v>
      </c>
    </row>
    <row r="5692" spans="1:8" hidden="1" x14ac:dyDescent="0.35">
      <c r="A5692">
        <v>1110</v>
      </c>
      <c r="B5692" t="s">
        <v>4163</v>
      </c>
      <c r="C5692" t="s">
        <v>4178</v>
      </c>
      <c r="D5692" t="s">
        <v>4179</v>
      </c>
      <c r="E5692" s="26">
        <v>45170</v>
      </c>
      <c r="F5692" t="s">
        <v>6139</v>
      </c>
      <c r="G5692" t="s">
        <v>6138</v>
      </c>
      <c r="H5692" t="str">
        <f>_xlfn.XLOOKUP(C5692,'BAB Identified Sites'!E:E,'BAB Identified Sites'!E:E,"missing",0)</f>
        <v>missing</v>
      </c>
    </row>
    <row r="5693" spans="1:8" hidden="1" x14ac:dyDescent="0.35">
      <c r="A5693">
        <v>1110</v>
      </c>
      <c r="B5693" t="s">
        <v>4163</v>
      </c>
      <c r="C5693" t="s">
        <v>4178</v>
      </c>
      <c r="D5693" t="s">
        <v>4179</v>
      </c>
      <c r="E5693" s="26">
        <v>45200</v>
      </c>
      <c r="F5693" t="s">
        <v>6137</v>
      </c>
      <c r="G5693" t="s">
        <v>6138</v>
      </c>
      <c r="H5693" t="str">
        <f>_xlfn.XLOOKUP(C5693,'BAB Identified Sites'!E:E,'BAB Identified Sites'!E:E,"missing",0)</f>
        <v>missing</v>
      </c>
    </row>
    <row r="5694" spans="1:8" hidden="1" x14ac:dyDescent="0.35">
      <c r="A5694">
        <v>1110</v>
      </c>
      <c r="B5694" t="s">
        <v>4163</v>
      </c>
      <c r="C5694" t="s">
        <v>4178</v>
      </c>
      <c r="D5694" t="s">
        <v>4179</v>
      </c>
      <c r="E5694" s="26">
        <v>45200</v>
      </c>
      <c r="F5694" t="s">
        <v>6139</v>
      </c>
      <c r="G5694" t="s">
        <v>6138</v>
      </c>
      <c r="H5694" t="str">
        <f>_xlfn.XLOOKUP(C5694,'BAB Identified Sites'!E:E,'BAB Identified Sites'!E:E,"missing",0)</f>
        <v>missing</v>
      </c>
    </row>
    <row r="5695" spans="1:8" hidden="1" x14ac:dyDescent="0.35">
      <c r="A5695">
        <v>1110</v>
      </c>
      <c r="B5695" t="s">
        <v>4163</v>
      </c>
      <c r="C5695" t="s">
        <v>4178</v>
      </c>
      <c r="D5695" t="s">
        <v>4179</v>
      </c>
      <c r="E5695" s="26">
        <v>45231</v>
      </c>
      <c r="F5695" t="s">
        <v>6137</v>
      </c>
      <c r="G5695" t="s">
        <v>6138</v>
      </c>
      <c r="H5695" t="str">
        <f>_xlfn.XLOOKUP(C5695,'BAB Identified Sites'!E:E,'BAB Identified Sites'!E:E,"missing",0)</f>
        <v>missing</v>
      </c>
    </row>
    <row r="5696" spans="1:8" hidden="1" x14ac:dyDescent="0.35">
      <c r="A5696">
        <v>1110</v>
      </c>
      <c r="B5696" t="s">
        <v>4163</v>
      </c>
      <c r="C5696" t="s">
        <v>4178</v>
      </c>
      <c r="D5696" t="s">
        <v>4179</v>
      </c>
      <c r="E5696" s="26">
        <v>45231</v>
      </c>
      <c r="F5696" t="s">
        <v>6139</v>
      </c>
      <c r="G5696" t="s">
        <v>6138</v>
      </c>
      <c r="H5696" t="str">
        <f>_xlfn.XLOOKUP(C5696,'BAB Identified Sites'!E:E,'BAB Identified Sites'!E:E,"missing",0)</f>
        <v>missing</v>
      </c>
    </row>
    <row r="5697" spans="1:8" hidden="1" x14ac:dyDescent="0.35">
      <c r="A5697">
        <v>1110</v>
      </c>
      <c r="B5697" t="s">
        <v>4163</v>
      </c>
      <c r="C5697" t="s">
        <v>4178</v>
      </c>
      <c r="D5697" t="s">
        <v>4179</v>
      </c>
      <c r="E5697" s="26">
        <v>45261</v>
      </c>
      <c r="F5697" t="s">
        <v>6137</v>
      </c>
      <c r="G5697" t="s">
        <v>6138</v>
      </c>
      <c r="H5697" t="str">
        <f>_xlfn.XLOOKUP(C5697,'BAB Identified Sites'!E:E,'BAB Identified Sites'!E:E,"missing",0)</f>
        <v>missing</v>
      </c>
    </row>
    <row r="5698" spans="1:8" hidden="1" x14ac:dyDescent="0.35">
      <c r="A5698">
        <v>1110</v>
      </c>
      <c r="B5698" t="s">
        <v>4163</v>
      </c>
      <c r="C5698" t="s">
        <v>4178</v>
      </c>
      <c r="D5698" t="s">
        <v>4179</v>
      </c>
      <c r="E5698" s="26">
        <v>45261</v>
      </c>
      <c r="F5698" t="s">
        <v>6139</v>
      </c>
      <c r="G5698" t="s">
        <v>6138</v>
      </c>
      <c r="H5698" t="str">
        <f>_xlfn.XLOOKUP(C5698,'BAB Identified Sites'!E:E,'BAB Identified Sites'!E:E,"missing",0)</f>
        <v>missing</v>
      </c>
    </row>
    <row r="5699" spans="1:8" hidden="1" x14ac:dyDescent="0.35">
      <c r="A5699">
        <v>1110</v>
      </c>
      <c r="B5699" t="s">
        <v>4163</v>
      </c>
      <c r="C5699" t="s">
        <v>4176</v>
      </c>
      <c r="D5699" t="s">
        <v>4177</v>
      </c>
      <c r="E5699" s="26">
        <v>45139</v>
      </c>
      <c r="F5699" t="s">
        <v>6137</v>
      </c>
      <c r="G5699" t="s">
        <v>6138</v>
      </c>
      <c r="H5699" t="str">
        <f>_xlfn.XLOOKUP(C5699,'BAB Identified Sites'!E:E,'BAB Identified Sites'!E:E,"missing",0)</f>
        <v>missing</v>
      </c>
    </row>
    <row r="5700" spans="1:8" hidden="1" x14ac:dyDescent="0.35">
      <c r="A5700">
        <v>1110</v>
      </c>
      <c r="B5700" t="s">
        <v>4163</v>
      </c>
      <c r="C5700" t="s">
        <v>4176</v>
      </c>
      <c r="D5700" t="s">
        <v>4177</v>
      </c>
      <c r="E5700" s="26">
        <v>45139</v>
      </c>
      <c r="F5700" t="s">
        <v>6139</v>
      </c>
      <c r="G5700" t="s">
        <v>6138</v>
      </c>
      <c r="H5700" t="str">
        <f>_xlfn.XLOOKUP(C5700,'BAB Identified Sites'!E:E,'BAB Identified Sites'!E:E,"missing",0)</f>
        <v>missing</v>
      </c>
    </row>
    <row r="5701" spans="1:8" hidden="1" x14ac:dyDescent="0.35">
      <c r="A5701">
        <v>1110</v>
      </c>
      <c r="B5701" t="s">
        <v>4163</v>
      </c>
      <c r="C5701" t="s">
        <v>4176</v>
      </c>
      <c r="D5701" t="s">
        <v>4177</v>
      </c>
      <c r="E5701" s="26">
        <v>45170</v>
      </c>
      <c r="F5701" t="s">
        <v>6137</v>
      </c>
      <c r="G5701" t="s">
        <v>6138</v>
      </c>
      <c r="H5701" t="str">
        <f>_xlfn.XLOOKUP(C5701,'BAB Identified Sites'!E:E,'BAB Identified Sites'!E:E,"missing",0)</f>
        <v>missing</v>
      </c>
    </row>
    <row r="5702" spans="1:8" hidden="1" x14ac:dyDescent="0.35">
      <c r="A5702">
        <v>1110</v>
      </c>
      <c r="B5702" t="s">
        <v>4163</v>
      </c>
      <c r="C5702" t="s">
        <v>4176</v>
      </c>
      <c r="D5702" t="s">
        <v>4177</v>
      </c>
      <c r="E5702" s="26">
        <v>45170</v>
      </c>
      <c r="F5702" t="s">
        <v>6139</v>
      </c>
      <c r="G5702" t="s">
        <v>6138</v>
      </c>
      <c r="H5702" t="str">
        <f>_xlfn.XLOOKUP(C5702,'BAB Identified Sites'!E:E,'BAB Identified Sites'!E:E,"missing",0)</f>
        <v>missing</v>
      </c>
    </row>
    <row r="5703" spans="1:8" hidden="1" x14ac:dyDescent="0.35">
      <c r="A5703">
        <v>1110</v>
      </c>
      <c r="B5703" t="s">
        <v>4163</v>
      </c>
      <c r="C5703" t="s">
        <v>4176</v>
      </c>
      <c r="D5703" t="s">
        <v>4177</v>
      </c>
      <c r="E5703" s="26">
        <v>45200</v>
      </c>
      <c r="F5703" t="s">
        <v>6137</v>
      </c>
      <c r="G5703" t="s">
        <v>6138</v>
      </c>
      <c r="H5703" t="str">
        <f>_xlfn.XLOOKUP(C5703,'BAB Identified Sites'!E:E,'BAB Identified Sites'!E:E,"missing",0)</f>
        <v>missing</v>
      </c>
    </row>
    <row r="5704" spans="1:8" hidden="1" x14ac:dyDescent="0.35">
      <c r="A5704">
        <v>1110</v>
      </c>
      <c r="B5704" t="s">
        <v>4163</v>
      </c>
      <c r="C5704" t="s">
        <v>4176</v>
      </c>
      <c r="D5704" t="s">
        <v>4177</v>
      </c>
      <c r="E5704" s="26">
        <v>45200</v>
      </c>
      <c r="F5704" t="s">
        <v>6139</v>
      </c>
      <c r="G5704" t="s">
        <v>6138</v>
      </c>
      <c r="H5704" t="str">
        <f>_xlfn.XLOOKUP(C5704,'BAB Identified Sites'!E:E,'BAB Identified Sites'!E:E,"missing",0)</f>
        <v>missing</v>
      </c>
    </row>
    <row r="5705" spans="1:8" hidden="1" x14ac:dyDescent="0.35">
      <c r="A5705">
        <v>1110</v>
      </c>
      <c r="B5705" t="s">
        <v>4163</v>
      </c>
      <c r="C5705" t="s">
        <v>4176</v>
      </c>
      <c r="D5705" t="s">
        <v>4177</v>
      </c>
      <c r="E5705" s="26">
        <v>45231</v>
      </c>
      <c r="F5705" t="s">
        <v>6137</v>
      </c>
      <c r="G5705" t="s">
        <v>6138</v>
      </c>
      <c r="H5705" t="str">
        <f>_xlfn.XLOOKUP(C5705,'BAB Identified Sites'!E:E,'BAB Identified Sites'!E:E,"missing",0)</f>
        <v>missing</v>
      </c>
    </row>
    <row r="5706" spans="1:8" hidden="1" x14ac:dyDescent="0.35">
      <c r="A5706">
        <v>1110</v>
      </c>
      <c r="B5706" t="s">
        <v>4163</v>
      </c>
      <c r="C5706" t="s">
        <v>4176</v>
      </c>
      <c r="D5706" t="s">
        <v>4177</v>
      </c>
      <c r="E5706" s="26">
        <v>45231</v>
      </c>
      <c r="F5706" t="s">
        <v>6139</v>
      </c>
      <c r="G5706" t="s">
        <v>6138</v>
      </c>
      <c r="H5706" t="str">
        <f>_xlfn.XLOOKUP(C5706,'BAB Identified Sites'!E:E,'BAB Identified Sites'!E:E,"missing",0)</f>
        <v>missing</v>
      </c>
    </row>
    <row r="5707" spans="1:8" hidden="1" x14ac:dyDescent="0.35">
      <c r="A5707">
        <v>1110</v>
      </c>
      <c r="B5707" t="s">
        <v>4163</v>
      </c>
      <c r="C5707" t="s">
        <v>4176</v>
      </c>
      <c r="D5707" t="s">
        <v>4177</v>
      </c>
      <c r="E5707" s="26">
        <v>45261</v>
      </c>
      <c r="F5707" t="s">
        <v>6137</v>
      </c>
      <c r="G5707" t="s">
        <v>6138</v>
      </c>
      <c r="H5707" t="str">
        <f>_xlfn.XLOOKUP(C5707,'BAB Identified Sites'!E:E,'BAB Identified Sites'!E:E,"missing",0)</f>
        <v>missing</v>
      </c>
    </row>
    <row r="5708" spans="1:8" hidden="1" x14ac:dyDescent="0.35">
      <c r="A5708">
        <v>1110</v>
      </c>
      <c r="B5708" t="s">
        <v>4163</v>
      </c>
      <c r="C5708" t="s">
        <v>4176</v>
      </c>
      <c r="D5708" t="s">
        <v>4177</v>
      </c>
      <c r="E5708" s="26">
        <v>45261</v>
      </c>
      <c r="F5708" t="s">
        <v>6139</v>
      </c>
      <c r="G5708" t="s">
        <v>6138</v>
      </c>
      <c r="H5708" t="str">
        <f>_xlfn.XLOOKUP(C5708,'BAB Identified Sites'!E:E,'BAB Identified Sites'!E:E,"missing",0)</f>
        <v>missing</v>
      </c>
    </row>
    <row r="5709" spans="1:8" hidden="1" x14ac:dyDescent="0.35">
      <c r="A5709">
        <v>470</v>
      </c>
      <c r="B5709" t="s">
        <v>2940</v>
      </c>
      <c r="C5709" t="s">
        <v>2968</v>
      </c>
      <c r="D5709" t="s">
        <v>2969</v>
      </c>
      <c r="E5709" s="26">
        <v>45139</v>
      </c>
      <c r="F5709" t="s">
        <v>6137</v>
      </c>
      <c r="G5709" t="s">
        <v>6138</v>
      </c>
      <c r="H5709" t="str">
        <f>_xlfn.XLOOKUP(C5709,'BAB Identified Sites'!E:E,'BAB Identified Sites'!E:E,"missing",0)</f>
        <v>missing</v>
      </c>
    </row>
    <row r="5710" spans="1:8" hidden="1" x14ac:dyDescent="0.35">
      <c r="A5710">
        <v>470</v>
      </c>
      <c r="B5710" t="s">
        <v>2940</v>
      </c>
      <c r="C5710" t="s">
        <v>2968</v>
      </c>
      <c r="D5710" t="s">
        <v>2969</v>
      </c>
      <c r="E5710" s="26">
        <v>45139</v>
      </c>
      <c r="F5710" t="s">
        <v>6139</v>
      </c>
      <c r="G5710" t="s">
        <v>6138</v>
      </c>
      <c r="H5710" t="str">
        <f>_xlfn.XLOOKUP(C5710,'BAB Identified Sites'!E:E,'BAB Identified Sites'!E:E,"missing",0)</f>
        <v>missing</v>
      </c>
    </row>
    <row r="5711" spans="1:8" hidden="1" x14ac:dyDescent="0.35">
      <c r="A5711">
        <v>470</v>
      </c>
      <c r="B5711" t="s">
        <v>2940</v>
      </c>
      <c r="C5711" t="s">
        <v>2968</v>
      </c>
      <c r="D5711" t="s">
        <v>2969</v>
      </c>
      <c r="E5711" s="26">
        <v>45139</v>
      </c>
      <c r="F5711" t="s">
        <v>6140</v>
      </c>
      <c r="G5711" t="s">
        <v>6138</v>
      </c>
      <c r="H5711" t="str">
        <f>_xlfn.XLOOKUP(C5711,'BAB Identified Sites'!E:E,'BAB Identified Sites'!E:E,"missing",0)</f>
        <v>missing</v>
      </c>
    </row>
    <row r="5712" spans="1:8" hidden="1" x14ac:dyDescent="0.35">
      <c r="A5712">
        <v>470</v>
      </c>
      <c r="B5712" t="s">
        <v>2940</v>
      </c>
      <c r="C5712" t="s">
        <v>2968</v>
      </c>
      <c r="D5712" t="s">
        <v>2969</v>
      </c>
      <c r="E5712" s="26">
        <v>45170</v>
      </c>
      <c r="F5712" t="s">
        <v>6137</v>
      </c>
      <c r="G5712" t="s">
        <v>6138</v>
      </c>
      <c r="H5712" t="str">
        <f>_xlfn.XLOOKUP(C5712,'BAB Identified Sites'!E:E,'BAB Identified Sites'!E:E,"missing",0)</f>
        <v>missing</v>
      </c>
    </row>
    <row r="5713" spans="1:8" hidden="1" x14ac:dyDescent="0.35">
      <c r="A5713">
        <v>470</v>
      </c>
      <c r="B5713" t="s">
        <v>2940</v>
      </c>
      <c r="C5713" t="s">
        <v>2968</v>
      </c>
      <c r="D5713" t="s">
        <v>2969</v>
      </c>
      <c r="E5713" s="26">
        <v>45170</v>
      </c>
      <c r="F5713" t="s">
        <v>6139</v>
      </c>
      <c r="G5713" t="s">
        <v>6138</v>
      </c>
      <c r="H5713" t="str">
        <f>_xlfn.XLOOKUP(C5713,'BAB Identified Sites'!E:E,'BAB Identified Sites'!E:E,"missing",0)</f>
        <v>missing</v>
      </c>
    </row>
    <row r="5714" spans="1:8" hidden="1" x14ac:dyDescent="0.35">
      <c r="A5714">
        <v>470</v>
      </c>
      <c r="B5714" t="s">
        <v>2940</v>
      </c>
      <c r="C5714" t="s">
        <v>2968</v>
      </c>
      <c r="D5714" t="s">
        <v>2969</v>
      </c>
      <c r="E5714" s="26">
        <v>45170</v>
      </c>
      <c r="F5714" t="s">
        <v>6140</v>
      </c>
      <c r="G5714" t="s">
        <v>6138</v>
      </c>
      <c r="H5714" t="str">
        <f>_xlfn.XLOOKUP(C5714,'BAB Identified Sites'!E:E,'BAB Identified Sites'!E:E,"missing",0)</f>
        <v>missing</v>
      </c>
    </row>
    <row r="5715" spans="1:8" hidden="1" x14ac:dyDescent="0.35">
      <c r="A5715">
        <v>470</v>
      </c>
      <c r="B5715" t="s">
        <v>2940</v>
      </c>
      <c r="C5715" t="s">
        <v>2968</v>
      </c>
      <c r="D5715" t="s">
        <v>2969</v>
      </c>
      <c r="E5715" s="26">
        <v>45200</v>
      </c>
      <c r="F5715" t="s">
        <v>6137</v>
      </c>
      <c r="G5715" t="s">
        <v>6138</v>
      </c>
      <c r="H5715" t="str">
        <f>_xlfn.XLOOKUP(C5715,'BAB Identified Sites'!E:E,'BAB Identified Sites'!E:E,"missing",0)</f>
        <v>missing</v>
      </c>
    </row>
    <row r="5716" spans="1:8" hidden="1" x14ac:dyDescent="0.35">
      <c r="A5716">
        <v>470</v>
      </c>
      <c r="B5716" t="s">
        <v>2940</v>
      </c>
      <c r="C5716" t="s">
        <v>2968</v>
      </c>
      <c r="D5716" t="s">
        <v>2969</v>
      </c>
      <c r="E5716" s="26">
        <v>45200</v>
      </c>
      <c r="F5716" t="s">
        <v>6139</v>
      </c>
      <c r="G5716" t="s">
        <v>6138</v>
      </c>
      <c r="H5716" t="str">
        <f>_xlfn.XLOOKUP(C5716,'BAB Identified Sites'!E:E,'BAB Identified Sites'!E:E,"missing",0)</f>
        <v>missing</v>
      </c>
    </row>
    <row r="5717" spans="1:8" hidden="1" x14ac:dyDescent="0.35">
      <c r="A5717">
        <v>470</v>
      </c>
      <c r="B5717" t="s">
        <v>2940</v>
      </c>
      <c r="C5717" t="s">
        <v>2968</v>
      </c>
      <c r="D5717" t="s">
        <v>2969</v>
      </c>
      <c r="E5717" s="26">
        <v>45200</v>
      </c>
      <c r="F5717" t="s">
        <v>6140</v>
      </c>
      <c r="G5717" t="s">
        <v>6138</v>
      </c>
      <c r="H5717" t="str">
        <f>_xlfn.XLOOKUP(C5717,'BAB Identified Sites'!E:E,'BAB Identified Sites'!E:E,"missing",0)</f>
        <v>missing</v>
      </c>
    </row>
    <row r="5718" spans="1:8" hidden="1" x14ac:dyDescent="0.35">
      <c r="A5718">
        <v>470</v>
      </c>
      <c r="B5718" t="s">
        <v>2940</v>
      </c>
      <c r="C5718" t="s">
        <v>2968</v>
      </c>
      <c r="D5718" t="s">
        <v>2969</v>
      </c>
      <c r="E5718" s="26">
        <v>45231</v>
      </c>
      <c r="F5718" t="s">
        <v>6137</v>
      </c>
      <c r="G5718" t="s">
        <v>6138</v>
      </c>
      <c r="H5718" t="str">
        <f>_xlfn.XLOOKUP(C5718,'BAB Identified Sites'!E:E,'BAB Identified Sites'!E:E,"missing",0)</f>
        <v>missing</v>
      </c>
    </row>
    <row r="5719" spans="1:8" hidden="1" x14ac:dyDescent="0.35">
      <c r="A5719">
        <v>470</v>
      </c>
      <c r="B5719" t="s">
        <v>2940</v>
      </c>
      <c r="C5719" t="s">
        <v>2968</v>
      </c>
      <c r="D5719" t="s">
        <v>2969</v>
      </c>
      <c r="E5719" s="26">
        <v>45231</v>
      </c>
      <c r="F5719" t="s">
        <v>6139</v>
      </c>
      <c r="G5719" t="s">
        <v>6138</v>
      </c>
      <c r="H5719" t="str">
        <f>_xlfn.XLOOKUP(C5719,'BAB Identified Sites'!E:E,'BAB Identified Sites'!E:E,"missing",0)</f>
        <v>missing</v>
      </c>
    </row>
    <row r="5720" spans="1:8" hidden="1" x14ac:dyDescent="0.35">
      <c r="A5720">
        <v>470</v>
      </c>
      <c r="B5720" t="s">
        <v>2940</v>
      </c>
      <c r="C5720" t="s">
        <v>2968</v>
      </c>
      <c r="D5720" t="s">
        <v>2969</v>
      </c>
      <c r="E5720" s="26">
        <v>45231</v>
      </c>
      <c r="F5720" t="s">
        <v>6140</v>
      </c>
      <c r="G5720" t="s">
        <v>6138</v>
      </c>
      <c r="H5720" t="str">
        <f>_xlfn.XLOOKUP(C5720,'BAB Identified Sites'!E:E,'BAB Identified Sites'!E:E,"missing",0)</f>
        <v>missing</v>
      </c>
    </row>
    <row r="5721" spans="1:8" hidden="1" x14ac:dyDescent="0.35">
      <c r="A5721">
        <v>470</v>
      </c>
      <c r="B5721" t="s">
        <v>2940</v>
      </c>
      <c r="C5721" t="s">
        <v>2968</v>
      </c>
      <c r="D5721" t="s">
        <v>2969</v>
      </c>
      <c r="E5721" s="26">
        <v>45261</v>
      </c>
      <c r="F5721" t="s">
        <v>6137</v>
      </c>
      <c r="G5721" t="s">
        <v>6138</v>
      </c>
      <c r="H5721" t="str">
        <f>_xlfn.XLOOKUP(C5721,'BAB Identified Sites'!E:E,'BAB Identified Sites'!E:E,"missing",0)</f>
        <v>missing</v>
      </c>
    </row>
    <row r="5722" spans="1:8" hidden="1" x14ac:dyDescent="0.35">
      <c r="A5722">
        <v>470</v>
      </c>
      <c r="B5722" t="s">
        <v>2940</v>
      </c>
      <c r="C5722" t="s">
        <v>2968</v>
      </c>
      <c r="D5722" t="s">
        <v>2969</v>
      </c>
      <c r="E5722" s="26">
        <v>45261</v>
      </c>
      <c r="F5722" t="s">
        <v>6139</v>
      </c>
      <c r="G5722" t="s">
        <v>6138</v>
      </c>
      <c r="H5722" t="str">
        <f>_xlfn.XLOOKUP(C5722,'BAB Identified Sites'!E:E,'BAB Identified Sites'!E:E,"missing",0)</f>
        <v>missing</v>
      </c>
    </row>
    <row r="5723" spans="1:8" hidden="1" x14ac:dyDescent="0.35">
      <c r="A5723">
        <v>470</v>
      </c>
      <c r="B5723" t="s">
        <v>2940</v>
      </c>
      <c r="C5723" t="s">
        <v>2968</v>
      </c>
      <c r="D5723" t="s">
        <v>2969</v>
      </c>
      <c r="E5723" s="26">
        <v>45261</v>
      </c>
      <c r="F5723" t="s">
        <v>6140</v>
      </c>
      <c r="G5723" t="s">
        <v>6138</v>
      </c>
      <c r="H5723" t="str">
        <f>_xlfn.XLOOKUP(C5723,'BAB Identified Sites'!E:E,'BAB Identified Sites'!E:E,"missing",0)</f>
        <v>missing</v>
      </c>
    </row>
    <row r="5724" spans="1:8" hidden="1" x14ac:dyDescent="0.35">
      <c r="A5724">
        <v>880</v>
      </c>
      <c r="B5724" t="s">
        <v>3247</v>
      </c>
      <c r="C5724" t="s">
        <v>3412</v>
      </c>
      <c r="D5724" t="s">
        <v>3413</v>
      </c>
      <c r="E5724" s="26">
        <v>45139</v>
      </c>
      <c r="F5724" t="s">
        <v>6137</v>
      </c>
      <c r="G5724" t="s">
        <v>6138</v>
      </c>
      <c r="H5724" t="str">
        <f>_xlfn.XLOOKUP(C5724,'BAB Identified Sites'!E:E,'BAB Identified Sites'!E:E,"missing",0)</f>
        <v>04140</v>
      </c>
    </row>
    <row r="5725" spans="1:8" hidden="1" x14ac:dyDescent="0.35">
      <c r="A5725">
        <v>880</v>
      </c>
      <c r="B5725" t="s">
        <v>3247</v>
      </c>
      <c r="C5725" t="s">
        <v>3412</v>
      </c>
      <c r="D5725" t="s">
        <v>3413</v>
      </c>
      <c r="E5725" s="26">
        <v>45139</v>
      </c>
      <c r="F5725" t="s">
        <v>6139</v>
      </c>
      <c r="G5725" t="s">
        <v>6138</v>
      </c>
      <c r="H5725" t="str">
        <f>_xlfn.XLOOKUP(C5725,'BAB Identified Sites'!E:E,'BAB Identified Sites'!E:E,"missing",0)</f>
        <v>04140</v>
      </c>
    </row>
    <row r="5726" spans="1:8" hidden="1" x14ac:dyDescent="0.35">
      <c r="A5726">
        <v>880</v>
      </c>
      <c r="B5726" t="s">
        <v>3247</v>
      </c>
      <c r="C5726" t="s">
        <v>3412</v>
      </c>
      <c r="D5726" t="s">
        <v>3413</v>
      </c>
      <c r="E5726" s="26">
        <v>45170</v>
      </c>
      <c r="F5726" t="s">
        <v>6137</v>
      </c>
      <c r="G5726" t="s">
        <v>6138</v>
      </c>
      <c r="H5726" t="str">
        <f>_xlfn.XLOOKUP(C5726,'BAB Identified Sites'!E:E,'BAB Identified Sites'!E:E,"missing",0)</f>
        <v>04140</v>
      </c>
    </row>
    <row r="5727" spans="1:8" hidden="1" x14ac:dyDescent="0.35">
      <c r="A5727">
        <v>880</v>
      </c>
      <c r="B5727" t="s">
        <v>3247</v>
      </c>
      <c r="C5727" t="s">
        <v>3412</v>
      </c>
      <c r="D5727" t="s">
        <v>3413</v>
      </c>
      <c r="E5727" s="26">
        <v>45170</v>
      </c>
      <c r="F5727" t="s">
        <v>6139</v>
      </c>
      <c r="G5727" t="s">
        <v>6138</v>
      </c>
      <c r="H5727" t="str">
        <f>_xlfn.XLOOKUP(C5727,'BAB Identified Sites'!E:E,'BAB Identified Sites'!E:E,"missing",0)</f>
        <v>04140</v>
      </c>
    </row>
    <row r="5728" spans="1:8" hidden="1" x14ac:dyDescent="0.35">
      <c r="A5728">
        <v>880</v>
      </c>
      <c r="B5728" t="s">
        <v>3247</v>
      </c>
      <c r="C5728" t="s">
        <v>3412</v>
      </c>
      <c r="D5728" t="s">
        <v>3413</v>
      </c>
      <c r="E5728" s="26">
        <v>45170</v>
      </c>
      <c r="F5728" t="s">
        <v>6140</v>
      </c>
      <c r="G5728" t="s">
        <v>6138</v>
      </c>
      <c r="H5728" t="str">
        <f>_xlfn.XLOOKUP(C5728,'BAB Identified Sites'!E:E,'BAB Identified Sites'!E:E,"missing",0)</f>
        <v>04140</v>
      </c>
    </row>
    <row r="5729" spans="1:8" hidden="1" x14ac:dyDescent="0.35">
      <c r="A5729">
        <v>880</v>
      </c>
      <c r="B5729" t="s">
        <v>3247</v>
      </c>
      <c r="C5729" t="s">
        <v>3412</v>
      </c>
      <c r="D5729" t="s">
        <v>3413</v>
      </c>
      <c r="E5729" s="26">
        <v>45200</v>
      </c>
      <c r="F5729" t="s">
        <v>6137</v>
      </c>
      <c r="G5729" t="s">
        <v>6138</v>
      </c>
      <c r="H5729" t="str">
        <f>_xlfn.XLOOKUP(C5729,'BAB Identified Sites'!E:E,'BAB Identified Sites'!E:E,"missing",0)</f>
        <v>04140</v>
      </c>
    </row>
    <row r="5730" spans="1:8" hidden="1" x14ac:dyDescent="0.35">
      <c r="A5730">
        <v>880</v>
      </c>
      <c r="B5730" t="s">
        <v>3247</v>
      </c>
      <c r="C5730" t="s">
        <v>3412</v>
      </c>
      <c r="D5730" t="s">
        <v>3413</v>
      </c>
      <c r="E5730" s="26">
        <v>45200</v>
      </c>
      <c r="F5730" t="s">
        <v>6139</v>
      </c>
      <c r="G5730" t="s">
        <v>6138</v>
      </c>
      <c r="H5730" t="str">
        <f>_xlfn.XLOOKUP(C5730,'BAB Identified Sites'!E:E,'BAB Identified Sites'!E:E,"missing",0)</f>
        <v>04140</v>
      </c>
    </row>
    <row r="5731" spans="1:8" hidden="1" x14ac:dyDescent="0.35">
      <c r="A5731">
        <v>880</v>
      </c>
      <c r="B5731" t="s">
        <v>3247</v>
      </c>
      <c r="C5731" t="s">
        <v>3412</v>
      </c>
      <c r="D5731" t="s">
        <v>3413</v>
      </c>
      <c r="E5731" s="26">
        <v>45200</v>
      </c>
      <c r="F5731" t="s">
        <v>6140</v>
      </c>
      <c r="G5731" t="s">
        <v>6138</v>
      </c>
      <c r="H5731" t="str">
        <f>_xlfn.XLOOKUP(C5731,'BAB Identified Sites'!E:E,'BAB Identified Sites'!E:E,"missing",0)</f>
        <v>04140</v>
      </c>
    </row>
    <row r="5732" spans="1:8" hidden="1" x14ac:dyDescent="0.35">
      <c r="A5732">
        <v>880</v>
      </c>
      <c r="B5732" t="s">
        <v>3247</v>
      </c>
      <c r="C5732" t="s">
        <v>3412</v>
      </c>
      <c r="D5732" t="s">
        <v>3413</v>
      </c>
      <c r="E5732" s="26">
        <v>45231</v>
      </c>
      <c r="F5732" t="s">
        <v>6137</v>
      </c>
      <c r="G5732" t="s">
        <v>6138</v>
      </c>
      <c r="H5732" t="str">
        <f>_xlfn.XLOOKUP(C5732,'BAB Identified Sites'!E:E,'BAB Identified Sites'!E:E,"missing",0)</f>
        <v>04140</v>
      </c>
    </row>
    <row r="5733" spans="1:8" hidden="1" x14ac:dyDescent="0.35">
      <c r="A5733">
        <v>880</v>
      </c>
      <c r="B5733" t="s">
        <v>3247</v>
      </c>
      <c r="C5733" t="s">
        <v>3412</v>
      </c>
      <c r="D5733" t="s">
        <v>3413</v>
      </c>
      <c r="E5733" s="26">
        <v>45231</v>
      </c>
      <c r="F5733" t="s">
        <v>6139</v>
      </c>
      <c r="G5733" t="s">
        <v>6138</v>
      </c>
      <c r="H5733" t="str">
        <f>_xlfn.XLOOKUP(C5733,'BAB Identified Sites'!E:E,'BAB Identified Sites'!E:E,"missing",0)</f>
        <v>04140</v>
      </c>
    </row>
    <row r="5734" spans="1:8" hidden="1" x14ac:dyDescent="0.35">
      <c r="A5734">
        <v>880</v>
      </c>
      <c r="B5734" t="s">
        <v>3247</v>
      </c>
      <c r="C5734" t="s">
        <v>3412</v>
      </c>
      <c r="D5734" t="s">
        <v>3413</v>
      </c>
      <c r="E5734" s="26">
        <v>45231</v>
      </c>
      <c r="F5734" t="s">
        <v>6140</v>
      </c>
      <c r="G5734" t="s">
        <v>6138</v>
      </c>
      <c r="H5734" t="str">
        <f>_xlfn.XLOOKUP(C5734,'BAB Identified Sites'!E:E,'BAB Identified Sites'!E:E,"missing",0)</f>
        <v>04140</v>
      </c>
    </row>
    <row r="5735" spans="1:8" hidden="1" x14ac:dyDescent="0.35">
      <c r="A5735">
        <v>880</v>
      </c>
      <c r="B5735" t="s">
        <v>3247</v>
      </c>
      <c r="C5735" t="s">
        <v>3412</v>
      </c>
      <c r="D5735" t="s">
        <v>3413</v>
      </c>
      <c r="E5735" s="26">
        <v>45261</v>
      </c>
      <c r="F5735" t="s">
        <v>6137</v>
      </c>
      <c r="G5735" t="s">
        <v>6138</v>
      </c>
      <c r="H5735" t="str">
        <f>_xlfn.XLOOKUP(C5735,'BAB Identified Sites'!E:E,'BAB Identified Sites'!E:E,"missing",0)</f>
        <v>04140</v>
      </c>
    </row>
    <row r="5736" spans="1:8" hidden="1" x14ac:dyDescent="0.35">
      <c r="A5736">
        <v>880</v>
      </c>
      <c r="B5736" t="s">
        <v>3247</v>
      </c>
      <c r="C5736" t="s">
        <v>3412</v>
      </c>
      <c r="D5736" t="s">
        <v>3413</v>
      </c>
      <c r="E5736" s="26">
        <v>45261</v>
      </c>
      <c r="F5736" t="s">
        <v>6139</v>
      </c>
      <c r="G5736" t="s">
        <v>6138</v>
      </c>
      <c r="H5736" t="str">
        <f>_xlfn.XLOOKUP(C5736,'BAB Identified Sites'!E:E,'BAB Identified Sites'!E:E,"missing",0)</f>
        <v>04140</v>
      </c>
    </row>
    <row r="5737" spans="1:8" hidden="1" x14ac:dyDescent="0.35">
      <c r="A5737">
        <v>880</v>
      </c>
      <c r="B5737" t="s">
        <v>3247</v>
      </c>
      <c r="C5737" t="s">
        <v>3412</v>
      </c>
      <c r="D5737" t="s">
        <v>3413</v>
      </c>
      <c r="E5737" s="26">
        <v>45261</v>
      </c>
      <c r="F5737" t="s">
        <v>6140</v>
      </c>
      <c r="G5737" t="s">
        <v>6138</v>
      </c>
      <c r="H5737" t="str">
        <f>_xlfn.XLOOKUP(C5737,'BAB Identified Sites'!E:E,'BAB Identified Sites'!E:E,"missing",0)</f>
        <v>04140</v>
      </c>
    </row>
    <row r="5738" spans="1:8" hidden="1" x14ac:dyDescent="0.35">
      <c r="A5738">
        <v>20</v>
      </c>
      <c r="B5738" t="s">
        <v>26</v>
      </c>
      <c r="C5738" t="s">
        <v>2374</v>
      </c>
      <c r="D5738" t="s">
        <v>2375</v>
      </c>
      <c r="E5738" s="26">
        <v>45139</v>
      </c>
      <c r="F5738" t="s">
        <v>6137</v>
      </c>
      <c r="G5738" t="s">
        <v>6138</v>
      </c>
      <c r="H5738" t="str">
        <f>_xlfn.XLOOKUP(C5738,'BAB Identified Sites'!E:E,'BAB Identified Sites'!E:E,"missing",0)</f>
        <v>02918</v>
      </c>
    </row>
    <row r="5739" spans="1:8" hidden="1" x14ac:dyDescent="0.35">
      <c r="A5739">
        <v>20</v>
      </c>
      <c r="B5739" t="s">
        <v>26</v>
      </c>
      <c r="C5739" t="s">
        <v>2374</v>
      </c>
      <c r="D5739" t="s">
        <v>2375</v>
      </c>
      <c r="E5739" s="26">
        <v>45139</v>
      </c>
      <c r="F5739" t="s">
        <v>6139</v>
      </c>
      <c r="G5739" t="s">
        <v>6138</v>
      </c>
      <c r="H5739" t="str">
        <f>_xlfn.XLOOKUP(C5739,'BAB Identified Sites'!E:E,'BAB Identified Sites'!E:E,"missing",0)</f>
        <v>02918</v>
      </c>
    </row>
    <row r="5740" spans="1:8" hidden="1" x14ac:dyDescent="0.35">
      <c r="A5740">
        <v>20</v>
      </c>
      <c r="B5740" t="s">
        <v>26</v>
      </c>
      <c r="C5740" t="s">
        <v>2374</v>
      </c>
      <c r="D5740" t="s">
        <v>2375</v>
      </c>
      <c r="E5740" s="26">
        <v>45170</v>
      </c>
      <c r="F5740" t="s">
        <v>6137</v>
      </c>
      <c r="G5740" t="s">
        <v>6138</v>
      </c>
      <c r="H5740" t="str">
        <f>_xlfn.XLOOKUP(C5740,'BAB Identified Sites'!E:E,'BAB Identified Sites'!E:E,"missing",0)</f>
        <v>02918</v>
      </c>
    </row>
    <row r="5741" spans="1:8" hidden="1" x14ac:dyDescent="0.35">
      <c r="A5741">
        <v>20</v>
      </c>
      <c r="B5741" t="s">
        <v>26</v>
      </c>
      <c r="C5741" t="s">
        <v>2374</v>
      </c>
      <c r="D5741" t="s">
        <v>2375</v>
      </c>
      <c r="E5741" s="26">
        <v>45170</v>
      </c>
      <c r="F5741" t="s">
        <v>6139</v>
      </c>
      <c r="G5741" t="s">
        <v>6138</v>
      </c>
      <c r="H5741" t="str">
        <f>_xlfn.XLOOKUP(C5741,'BAB Identified Sites'!E:E,'BAB Identified Sites'!E:E,"missing",0)</f>
        <v>02918</v>
      </c>
    </row>
    <row r="5742" spans="1:8" hidden="1" x14ac:dyDescent="0.35">
      <c r="A5742">
        <v>20</v>
      </c>
      <c r="B5742" t="s">
        <v>26</v>
      </c>
      <c r="C5742" t="s">
        <v>2374</v>
      </c>
      <c r="D5742" t="s">
        <v>2375</v>
      </c>
      <c r="E5742" s="26">
        <v>45170</v>
      </c>
      <c r="F5742" t="s">
        <v>6140</v>
      </c>
      <c r="G5742" t="s">
        <v>6138</v>
      </c>
      <c r="H5742" t="str">
        <f>_xlfn.XLOOKUP(C5742,'BAB Identified Sites'!E:E,'BAB Identified Sites'!E:E,"missing",0)</f>
        <v>02918</v>
      </c>
    </row>
    <row r="5743" spans="1:8" hidden="1" x14ac:dyDescent="0.35">
      <c r="A5743">
        <v>20</v>
      </c>
      <c r="B5743" t="s">
        <v>26</v>
      </c>
      <c r="C5743" t="s">
        <v>2374</v>
      </c>
      <c r="D5743" t="s">
        <v>2375</v>
      </c>
      <c r="E5743" s="26">
        <v>45200</v>
      </c>
      <c r="F5743" t="s">
        <v>6137</v>
      </c>
      <c r="G5743" t="s">
        <v>6138</v>
      </c>
      <c r="H5743" t="str">
        <f>_xlfn.XLOOKUP(C5743,'BAB Identified Sites'!E:E,'BAB Identified Sites'!E:E,"missing",0)</f>
        <v>02918</v>
      </c>
    </row>
    <row r="5744" spans="1:8" hidden="1" x14ac:dyDescent="0.35">
      <c r="A5744">
        <v>20</v>
      </c>
      <c r="B5744" t="s">
        <v>26</v>
      </c>
      <c r="C5744" t="s">
        <v>2374</v>
      </c>
      <c r="D5744" t="s">
        <v>2375</v>
      </c>
      <c r="E5744" s="26">
        <v>45200</v>
      </c>
      <c r="F5744" t="s">
        <v>6139</v>
      </c>
      <c r="G5744" t="s">
        <v>6138</v>
      </c>
      <c r="H5744" t="str">
        <f>_xlfn.XLOOKUP(C5744,'BAB Identified Sites'!E:E,'BAB Identified Sites'!E:E,"missing",0)</f>
        <v>02918</v>
      </c>
    </row>
    <row r="5745" spans="1:8" hidden="1" x14ac:dyDescent="0.35">
      <c r="A5745">
        <v>20</v>
      </c>
      <c r="B5745" t="s">
        <v>26</v>
      </c>
      <c r="C5745" t="s">
        <v>2374</v>
      </c>
      <c r="D5745" t="s">
        <v>2375</v>
      </c>
      <c r="E5745" s="26">
        <v>45200</v>
      </c>
      <c r="F5745" t="s">
        <v>6140</v>
      </c>
      <c r="G5745" t="s">
        <v>6138</v>
      </c>
      <c r="H5745" t="str">
        <f>_xlfn.XLOOKUP(C5745,'BAB Identified Sites'!E:E,'BAB Identified Sites'!E:E,"missing",0)</f>
        <v>02918</v>
      </c>
    </row>
    <row r="5746" spans="1:8" hidden="1" x14ac:dyDescent="0.35">
      <c r="A5746">
        <v>20</v>
      </c>
      <c r="B5746" t="s">
        <v>26</v>
      </c>
      <c r="C5746" t="s">
        <v>2374</v>
      </c>
      <c r="D5746" t="s">
        <v>2375</v>
      </c>
      <c r="E5746" s="26">
        <v>45231</v>
      </c>
      <c r="F5746" t="s">
        <v>6137</v>
      </c>
      <c r="G5746" t="s">
        <v>6138</v>
      </c>
      <c r="H5746" t="str">
        <f>_xlfn.XLOOKUP(C5746,'BAB Identified Sites'!E:E,'BAB Identified Sites'!E:E,"missing",0)</f>
        <v>02918</v>
      </c>
    </row>
    <row r="5747" spans="1:8" hidden="1" x14ac:dyDescent="0.35">
      <c r="A5747">
        <v>20</v>
      </c>
      <c r="B5747" t="s">
        <v>26</v>
      </c>
      <c r="C5747" t="s">
        <v>2374</v>
      </c>
      <c r="D5747" t="s">
        <v>2375</v>
      </c>
      <c r="E5747" s="26">
        <v>45231</v>
      </c>
      <c r="F5747" t="s">
        <v>6139</v>
      </c>
      <c r="G5747" t="s">
        <v>6138</v>
      </c>
      <c r="H5747" t="str">
        <f>_xlfn.XLOOKUP(C5747,'BAB Identified Sites'!E:E,'BAB Identified Sites'!E:E,"missing",0)</f>
        <v>02918</v>
      </c>
    </row>
    <row r="5748" spans="1:8" hidden="1" x14ac:dyDescent="0.35">
      <c r="A5748">
        <v>20</v>
      </c>
      <c r="B5748" t="s">
        <v>26</v>
      </c>
      <c r="C5748" t="s">
        <v>2374</v>
      </c>
      <c r="D5748" t="s">
        <v>2375</v>
      </c>
      <c r="E5748" s="26">
        <v>45231</v>
      </c>
      <c r="F5748" t="s">
        <v>6140</v>
      </c>
      <c r="G5748" t="s">
        <v>6138</v>
      </c>
      <c r="H5748" t="str">
        <f>_xlfn.XLOOKUP(C5748,'BAB Identified Sites'!E:E,'BAB Identified Sites'!E:E,"missing",0)</f>
        <v>02918</v>
      </c>
    </row>
    <row r="5749" spans="1:8" hidden="1" x14ac:dyDescent="0.35">
      <c r="A5749">
        <v>20</v>
      </c>
      <c r="B5749" t="s">
        <v>26</v>
      </c>
      <c r="C5749" t="s">
        <v>2374</v>
      </c>
      <c r="D5749" t="s">
        <v>2375</v>
      </c>
      <c r="E5749" s="26">
        <v>45261</v>
      </c>
      <c r="F5749" t="s">
        <v>6137</v>
      </c>
      <c r="G5749" t="s">
        <v>6138</v>
      </c>
      <c r="H5749" t="str">
        <f>_xlfn.XLOOKUP(C5749,'BAB Identified Sites'!E:E,'BAB Identified Sites'!E:E,"missing",0)</f>
        <v>02918</v>
      </c>
    </row>
    <row r="5750" spans="1:8" hidden="1" x14ac:dyDescent="0.35">
      <c r="A5750">
        <v>20</v>
      </c>
      <c r="B5750" t="s">
        <v>26</v>
      </c>
      <c r="C5750" t="s">
        <v>2374</v>
      </c>
      <c r="D5750" t="s">
        <v>2375</v>
      </c>
      <c r="E5750" s="26">
        <v>45261</v>
      </c>
      <c r="F5750" t="s">
        <v>6139</v>
      </c>
      <c r="G5750" t="s">
        <v>6138</v>
      </c>
      <c r="H5750" t="str">
        <f>_xlfn.XLOOKUP(C5750,'BAB Identified Sites'!E:E,'BAB Identified Sites'!E:E,"missing",0)</f>
        <v>02918</v>
      </c>
    </row>
    <row r="5751" spans="1:8" hidden="1" x14ac:dyDescent="0.35">
      <c r="A5751">
        <v>20</v>
      </c>
      <c r="B5751" t="s">
        <v>26</v>
      </c>
      <c r="C5751" t="s">
        <v>2374</v>
      </c>
      <c r="D5751" t="s">
        <v>2375</v>
      </c>
      <c r="E5751" s="26">
        <v>45261</v>
      </c>
      <c r="F5751" t="s">
        <v>6140</v>
      </c>
      <c r="G5751" t="s">
        <v>6138</v>
      </c>
      <c r="H5751" t="str">
        <f>_xlfn.XLOOKUP(C5751,'BAB Identified Sites'!E:E,'BAB Identified Sites'!E:E,"missing",0)</f>
        <v>02918</v>
      </c>
    </row>
    <row r="5752" spans="1:8" hidden="1" x14ac:dyDescent="0.35">
      <c r="A5752">
        <v>140</v>
      </c>
      <c r="B5752" t="s">
        <v>2731</v>
      </c>
      <c r="C5752" t="s">
        <v>2742</v>
      </c>
      <c r="D5752" t="s">
        <v>2743</v>
      </c>
      <c r="E5752" s="26">
        <v>45139</v>
      </c>
      <c r="F5752" t="s">
        <v>6137</v>
      </c>
      <c r="G5752" t="s">
        <v>6138</v>
      </c>
      <c r="H5752" t="str">
        <f>_xlfn.XLOOKUP(C5752,'BAB Identified Sites'!E:E,'BAB Identified Sites'!E:E,"missing",0)</f>
        <v>missing</v>
      </c>
    </row>
    <row r="5753" spans="1:8" hidden="1" x14ac:dyDescent="0.35">
      <c r="A5753">
        <v>140</v>
      </c>
      <c r="B5753" t="s">
        <v>2731</v>
      </c>
      <c r="C5753" t="s">
        <v>2742</v>
      </c>
      <c r="D5753" t="s">
        <v>2743</v>
      </c>
      <c r="E5753" s="26">
        <v>45139</v>
      </c>
      <c r="F5753" t="s">
        <v>6139</v>
      </c>
      <c r="G5753" t="s">
        <v>6138</v>
      </c>
      <c r="H5753" t="str">
        <f>_xlfn.XLOOKUP(C5753,'BAB Identified Sites'!E:E,'BAB Identified Sites'!E:E,"missing",0)</f>
        <v>missing</v>
      </c>
    </row>
    <row r="5754" spans="1:8" hidden="1" x14ac:dyDescent="0.35">
      <c r="A5754">
        <v>140</v>
      </c>
      <c r="B5754" t="s">
        <v>2731</v>
      </c>
      <c r="C5754" t="s">
        <v>2742</v>
      </c>
      <c r="D5754" t="s">
        <v>2743</v>
      </c>
      <c r="E5754" s="26">
        <v>45139</v>
      </c>
      <c r="F5754" t="s">
        <v>6140</v>
      </c>
      <c r="G5754" t="s">
        <v>6138</v>
      </c>
      <c r="H5754" t="str">
        <f>_xlfn.XLOOKUP(C5754,'BAB Identified Sites'!E:E,'BAB Identified Sites'!E:E,"missing",0)</f>
        <v>missing</v>
      </c>
    </row>
    <row r="5755" spans="1:8" hidden="1" x14ac:dyDescent="0.35">
      <c r="A5755">
        <v>140</v>
      </c>
      <c r="B5755" t="s">
        <v>2731</v>
      </c>
      <c r="C5755" t="s">
        <v>2742</v>
      </c>
      <c r="D5755" t="s">
        <v>2743</v>
      </c>
      <c r="E5755" s="26">
        <v>45170</v>
      </c>
      <c r="F5755" t="s">
        <v>6137</v>
      </c>
      <c r="G5755" t="s">
        <v>6138</v>
      </c>
      <c r="H5755" t="str">
        <f>_xlfn.XLOOKUP(C5755,'BAB Identified Sites'!E:E,'BAB Identified Sites'!E:E,"missing",0)</f>
        <v>missing</v>
      </c>
    </row>
    <row r="5756" spans="1:8" hidden="1" x14ac:dyDescent="0.35">
      <c r="A5756">
        <v>140</v>
      </c>
      <c r="B5756" t="s">
        <v>2731</v>
      </c>
      <c r="C5756" t="s">
        <v>2742</v>
      </c>
      <c r="D5756" t="s">
        <v>2743</v>
      </c>
      <c r="E5756" s="26">
        <v>45170</v>
      </c>
      <c r="F5756" t="s">
        <v>6139</v>
      </c>
      <c r="G5756" t="s">
        <v>6138</v>
      </c>
      <c r="H5756" t="str">
        <f>_xlfn.XLOOKUP(C5756,'BAB Identified Sites'!E:E,'BAB Identified Sites'!E:E,"missing",0)</f>
        <v>missing</v>
      </c>
    </row>
    <row r="5757" spans="1:8" hidden="1" x14ac:dyDescent="0.35">
      <c r="A5757">
        <v>140</v>
      </c>
      <c r="B5757" t="s">
        <v>2731</v>
      </c>
      <c r="C5757" t="s">
        <v>2742</v>
      </c>
      <c r="D5757" t="s">
        <v>2743</v>
      </c>
      <c r="E5757" s="26">
        <v>45170</v>
      </c>
      <c r="F5757" t="s">
        <v>6140</v>
      </c>
      <c r="G5757" t="s">
        <v>6138</v>
      </c>
      <c r="H5757" t="str">
        <f>_xlfn.XLOOKUP(C5757,'BAB Identified Sites'!E:E,'BAB Identified Sites'!E:E,"missing",0)</f>
        <v>missing</v>
      </c>
    </row>
    <row r="5758" spans="1:8" hidden="1" x14ac:dyDescent="0.35">
      <c r="A5758">
        <v>140</v>
      </c>
      <c r="B5758" t="s">
        <v>2731</v>
      </c>
      <c r="C5758" t="s">
        <v>2742</v>
      </c>
      <c r="D5758" t="s">
        <v>2743</v>
      </c>
      <c r="E5758" s="26">
        <v>45231</v>
      </c>
      <c r="F5758" t="s">
        <v>6137</v>
      </c>
      <c r="G5758" t="s">
        <v>6138</v>
      </c>
      <c r="H5758" t="str">
        <f>_xlfn.XLOOKUP(C5758,'BAB Identified Sites'!E:E,'BAB Identified Sites'!E:E,"missing",0)</f>
        <v>missing</v>
      </c>
    </row>
    <row r="5759" spans="1:8" hidden="1" x14ac:dyDescent="0.35">
      <c r="A5759">
        <v>140</v>
      </c>
      <c r="B5759" t="s">
        <v>2731</v>
      </c>
      <c r="C5759" t="s">
        <v>2742</v>
      </c>
      <c r="D5759" t="s">
        <v>2743</v>
      </c>
      <c r="E5759" s="26">
        <v>45231</v>
      </c>
      <c r="F5759" t="s">
        <v>6139</v>
      </c>
      <c r="G5759" t="s">
        <v>6138</v>
      </c>
      <c r="H5759" t="str">
        <f>_xlfn.XLOOKUP(C5759,'BAB Identified Sites'!E:E,'BAB Identified Sites'!E:E,"missing",0)</f>
        <v>missing</v>
      </c>
    </row>
    <row r="5760" spans="1:8" hidden="1" x14ac:dyDescent="0.35">
      <c r="A5760">
        <v>140</v>
      </c>
      <c r="B5760" t="s">
        <v>2731</v>
      </c>
      <c r="C5760" t="s">
        <v>2742</v>
      </c>
      <c r="D5760" t="s">
        <v>2743</v>
      </c>
      <c r="E5760" s="26">
        <v>45231</v>
      </c>
      <c r="F5760" t="s">
        <v>6140</v>
      </c>
      <c r="G5760" t="s">
        <v>6138</v>
      </c>
      <c r="H5760" t="str">
        <f>_xlfn.XLOOKUP(C5760,'BAB Identified Sites'!E:E,'BAB Identified Sites'!E:E,"missing",0)</f>
        <v>missing</v>
      </c>
    </row>
    <row r="5761" spans="1:8" hidden="1" x14ac:dyDescent="0.35">
      <c r="A5761">
        <v>140</v>
      </c>
      <c r="B5761" t="s">
        <v>2731</v>
      </c>
      <c r="C5761" t="s">
        <v>2742</v>
      </c>
      <c r="D5761" t="s">
        <v>2743</v>
      </c>
      <c r="E5761" s="26">
        <v>45261</v>
      </c>
      <c r="F5761" t="s">
        <v>6137</v>
      </c>
      <c r="G5761" t="s">
        <v>6138</v>
      </c>
      <c r="H5761" t="str">
        <f>_xlfn.XLOOKUP(C5761,'BAB Identified Sites'!E:E,'BAB Identified Sites'!E:E,"missing",0)</f>
        <v>missing</v>
      </c>
    </row>
    <row r="5762" spans="1:8" hidden="1" x14ac:dyDescent="0.35">
      <c r="A5762">
        <v>140</v>
      </c>
      <c r="B5762" t="s">
        <v>2731</v>
      </c>
      <c r="C5762" t="s">
        <v>2742</v>
      </c>
      <c r="D5762" t="s">
        <v>2743</v>
      </c>
      <c r="E5762" s="26">
        <v>45261</v>
      </c>
      <c r="F5762" t="s">
        <v>6139</v>
      </c>
      <c r="G5762" t="s">
        <v>6138</v>
      </c>
      <c r="H5762" t="str">
        <f>_xlfn.XLOOKUP(C5762,'BAB Identified Sites'!E:E,'BAB Identified Sites'!E:E,"missing",0)</f>
        <v>missing</v>
      </c>
    </row>
    <row r="5763" spans="1:8" hidden="1" x14ac:dyDescent="0.35">
      <c r="A5763">
        <v>140</v>
      </c>
      <c r="B5763" t="s">
        <v>2731</v>
      </c>
      <c r="C5763" t="s">
        <v>2742</v>
      </c>
      <c r="D5763" t="s">
        <v>2743</v>
      </c>
      <c r="E5763" s="26">
        <v>45261</v>
      </c>
      <c r="F5763" t="s">
        <v>6140</v>
      </c>
      <c r="G5763" t="s">
        <v>6138</v>
      </c>
      <c r="H5763" t="str">
        <f>_xlfn.XLOOKUP(C5763,'BAB Identified Sites'!E:E,'BAB Identified Sites'!E:E,"missing",0)</f>
        <v>missing</v>
      </c>
    </row>
    <row r="5764" spans="1:8" hidden="1" x14ac:dyDescent="0.35">
      <c r="A5764">
        <v>480</v>
      </c>
      <c r="B5764" t="s">
        <v>3038</v>
      </c>
      <c r="C5764" t="s">
        <v>3080</v>
      </c>
      <c r="D5764" t="s">
        <v>3081</v>
      </c>
      <c r="E5764" s="26">
        <v>45139</v>
      </c>
      <c r="F5764" t="s">
        <v>6137</v>
      </c>
      <c r="G5764" t="s">
        <v>6138</v>
      </c>
      <c r="H5764" t="str">
        <f>_xlfn.XLOOKUP(C5764,'BAB Identified Sites'!E:E,'BAB Identified Sites'!E:E,"missing",0)</f>
        <v>missing</v>
      </c>
    </row>
    <row r="5765" spans="1:8" hidden="1" x14ac:dyDescent="0.35">
      <c r="A5765">
        <v>480</v>
      </c>
      <c r="B5765" t="s">
        <v>3038</v>
      </c>
      <c r="C5765" t="s">
        <v>3080</v>
      </c>
      <c r="D5765" t="s">
        <v>3081</v>
      </c>
      <c r="E5765" s="26">
        <v>45139</v>
      </c>
      <c r="F5765" t="s">
        <v>6139</v>
      </c>
      <c r="G5765" t="s">
        <v>6138</v>
      </c>
      <c r="H5765" t="str">
        <f>_xlfn.XLOOKUP(C5765,'BAB Identified Sites'!E:E,'BAB Identified Sites'!E:E,"missing",0)</f>
        <v>missing</v>
      </c>
    </row>
    <row r="5766" spans="1:8" hidden="1" x14ac:dyDescent="0.35">
      <c r="A5766">
        <v>480</v>
      </c>
      <c r="B5766" t="s">
        <v>3038</v>
      </c>
      <c r="C5766" t="s">
        <v>3080</v>
      </c>
      <c r="D5766" t="s">
        <v>3081</v>
      </c>
      <c r="E5766" s="26">
        <v>45139</v>
      </c>
      <c r="F5766" t="s">
        <v>6140</v>
      </c>
      <c r="G5766" t="s">
        <v>6138</v>
      </c>
      <c r="H5766" t="str">
        <f>_xlfn.XLOOKUP(C5766,'BAB Identified Sites'!E:E,'BAB Identified Sites'!E:E,"missing",0)</f>
        <v>missing</v>
      </c>
    </row>
    <row r="5767" spans="1:8" hidden="1" x14ac:dyDescent="0.35">
      <c r="A5767">
        <v>480</v>
      </c>
      <c r="B5767" t="s">
        <v>3038</v>
      </c>
      <c r="C5767" t="s">
        <v>3080</v>
      </c>
      <c r="D5767" t="s">
        <v>3081</v>
      </c>
      <c r="E5767" s="26">
        <v>45170</v>
      </c>
      <c r="F5767" t="s">
        <v>6137</v>
      </c>
      <c r="G5767" t="s">
        <v>6138</v>
      </c>
      <c r="H5767" t="str">
        <f>_xlfn.XLOOKUP(C5767,'BAB Identified Sites'!E:E,'BAB Identified Sites'!E:E,"missing",0)</f>
        <v>missing</v>
      </c>
    </row>
    <row r="5768" spans="1:8" hidden="1" x14ac:dyDescent="0.35">
      <c r="A5768">
        <v>480</v>
      </c>
      <c r="B5768" t="s">
        <v>3038</v>
      </c>
      <c r="C5768" t="s">
        <v>3080</v>
      </c>
      <c r="D5768" t="s">
        <v>3081</v>
      </c>
      <c r="E5768" s="26">
        <v>45170</v>
      </c>
      <c r="F5768" t="s">
        <v>6139</v>
      </c>
      <c r="G5768" t="s">
        <v>6138</v>
      </c>
      <c r="H5768" t="str">
        <f>_xlfn.XLOOKUP(C5768,'BAB Identified Sites'!E:E,'BAB Identified Sites'!E:E,"missing",0)</f>
        <v>missing</v>
      </c>
    </row>
    <row r="5769" spans="1:8" hidden="1" x14ac:dyDescent="0.35">
      <c r="A5769">
        <v>480</v>
      </c>
      <c r="B5769" t="s">
        <v>3038</v>
      </c>
      <c r="C5769" t="s">
        <v>3080</v>
      </c>
      <c r="D5769" t="s">
        <v>3081</v>
      </c>
      <c r="E5769" s="26">
        <v>45170</v>
      </c>
      <c r="F5769" t="s">
        <v>6140</v>
      </c>
      <c r="G5769" t="s">
        <v>6138</v>
      </c>
      <c r="H5769" t="str">
        <f>_xlfn.XLOOKUP(C5769,'BAB Identified Sites'!E:E,'BAB Identified Sites'!E:E,"missing",0)</f>
        <v>missing</v>
      </c>
    </row>
    <row r="5770" spans="1:8" hidden="1" x14ac:dyDescent="0.35">
      <c r="A5770">
        <v>480</v>
      </c>
      <c r="B5770" t="s">
        <v>3038</v>
      </c>
      <c r="C5770" t="s">
        <v>3080</v>
      </c>
      <c r="D5770" t="s">
        <v>3081</v>
      </c>
      <c r="E5770" s="26">
        <v>45200</v>
      </c>
      <c r="F5770" t="s">
        <v>6137</v>
      </c>
      <c r="G5770" t="s">
        <v>6138</v>
      </c>
      <c r="H5770" t="str">
        <f>_xlfn.XLOOKUP(C5770,'BAB Identified Sites'!E:E,'BAB Identified Sites'!E:E,"missing",0)</f>
        <v>missing</v>
      </c>
    </row>
    <row r="5771" spans="1:8" hidden="1" x14ac:dyDescent="0.35">
      <c r="A5771">
        <v>480</v>
      </c>
      <c r="B5771" t="s">
        <v>3038</v>
      </c>
      <c r="C5771" t="s">
        <v>3080</v>
      </c>
      <c r="D5771" t="s">
        <v>3081</v>
      </c>
      <c r="E5771" s="26">
        <v>45200</v>
      </c>
      <c r="F5771" t="s">
        <v>6139</v>
      </c>
      <c r="G5771" t="s">
        <v>6138</v>
      </c>
      <c r="H5771" t="str">
        <f>_xlfn.XLOOKUP(C5771,'BAB Identified Sites'!E:E,'BAB Identified Sites'!E:E,"missing",0)</f>
        <v>missing</v>
      </c>
    </row>
    <row r="5772" spans="1:8" hidden="1" x14ac:dyDescent="0.35">
      <c r="A5772">
        <v>480</v>
      </c>
      <c r="B5772" t="s">
        <v>3038</v>
      </c>
      <c r="C5772" t="s">
        <v>3080</v>
      </c>
      <c r="D5772" t="s">
        <v>3081</v>
      </c>
      <c r="E5772" s="26">
        <v>45200</v>
      </c>
      <c r="F5772" t="s">
        <v>6140</v>
      </c>
      <c r="G5772" t="s">
        <v>6138</v>
      </c>
      <c r="H5772" t="str">
        <f>_xlfn.XLOOKUP(C5772,'BAB Identified Sites'!E:E,'BAB Identified Sites'!E:E,"missing",0)</f>
        <v>missing</v>
      </c>
    </row>
    <row r="5773" spans="1:8" hidden="1" x14ac:dyDescent="0.35">
      <c r="A5773">
        <v>480</v>
      </c>
      <c r="B5773" t="s">
        <v>3038</v>
      </c>
      <c r="C5773" t="s">
        <v>3080</v>
      </c>
      <c r="D5773" t="s">
        <v>3081</v>
      </c>
      <c r="E5773" s="26">
        <v>45231</v>
      </c>
      <c r="F5773" t="s">
        <v>6137</v>
      </c>
      <c r="G5773" t="s">
        <v>6138</v>
      </c>
      <c r="H5773" t="str">
        <f>_xlfn.XLOOKUP(C5773,'BAB Identified Sites'!E:E,'BAB Identified Sites'!E:E,"missing",0)</f>
        <v>missing</v>
      </c>
    </row>
    <row r="5774" spans="1:8" hidden="1" x14ac:dyDescent="0.35">
      <c r="A5774">
        <v>480</v>
      </c>
      <c r="B5774" t="s">
        <v>3038</v>
      </c>
      <c r="C5774" t="s">
        <v>3080</v>
      </c>
      <c r="D5774" t="s">
        <v>3081</v>
      </c>
      <c r="E5774" s="26">
        <v>45231</v>
      </c>
      <c r="F5774" t="s">
        <v>6139</v>
      </c>
      <c r="G5774" t="s">
        <v>6138</v>
      </c>
      <c r="H5774" t="str">
        <f>_xlfn.XLOOKUP(C5774,'BAB Identified Sites'!E:E,'BAB Identified Sites'!E:E,"missing",0)</f>
        <v>missing</v>
      </c>
    </row>
    <row r="5775" spans="1:8" hidden="1" x14ac:dyDescent="0.35">
      <c r="A5775">
        <v>480</v>
      </c>
      <c r="B5775" t="s">
        <v>3038</v>
      </c>
      <c r="C5775" t="s">
        <v>3080</v>
      </c>
      <c r="D5775" t="s">
        <v>3081</v>
      </c>
      <c r="E5775" s="26">
        <v>45231</v>
      </c>
      <c r="F5775" t="s">
        <v>6140</v>
      </c>
      <c r="G5775" t="s">
        <v>6138</v>
      </c>
      <c r="H5775" t="str">
        <f>_xlfn.XLOOKUP(C5775,'BAB Identified Sites'!E:E,'BAB Identified Sites'!E:E,"missing",0)</f>
        <v>missing</v>
      </c>
    </row>
    <row r="5776" spans="1:8" hidden="1" x14ac:dyDescent="0.35">
      <c r="A5776">
        <v>480</v>
      </c>
      <c r="B5776" t="s">
        <v>3038</v>
      </c>
      <c r="C5776" t="s">
        <v>3080</v>
      </c>
      <c r="D5776" t="s">
        <v>3081</v>
      </c>
      <c r="E5776" s="26">
        <v>45261</v>
      </c>
      <c r="F5776" t="s">
        <v>6137</v>
      </c>
      <c r="G5776" t="s">
        <v>6138</v>
      </c>
      <c r="H5776" t="str">
        <f>_xlfn.XLOOKUP(C5776,'BAB Identified Sites'!E:E,'BAB Identified Sites'!E:E,"missing",0)</f>
        <v>missing</v>
      </c>
    </row>
    <row r="5777" spans="1:8" hidden="1" x14ac:dyDescent="0.35">
      <c r="A5777">
        <v>480</v>
      </c>
      <c r="B5777" t="s">
        <v>3038</v>
      </c>
      <c r="C5777" t="s">
        <v>3080</v>
      </c>
      <c r="D5777" t="s">
        <v>3081</v>
      </c>
      <c r="E5777" s="26">
        <v>45261</v>
      </c>
      <c r="F5777" t="s">
        <v>6139</v>
      </c>
      <c r="G5777" t="s">
        <v>6138</v>
      </c>
      <c r="H5777" t="str">
        <f>_xlfn.XLOOKUP(C5777,'BAB Identified Sites'!E:E,'BAB Identified Sites'!E:E,"missing",0)</f>
        <v>missing</v>
      </c>
    </row>
    <row r="5778" spans="1:8" hidden="1" x14ac:dyDescent="0.35">
      <c r="A5778">
        <v>480</v>
      </c>
      <c r="B5778" t="s">
        <v>3038</v>
      </c>
      <c r="C5778" t="s">
        <v>3080</v>
      </c>
      <c r="D5778" t="s">
        <v>3081</v>
      </c>
      <c r="E5778" s="26">
        <v>45261</v>
      </c>
      <c r="F5778" t="s">
        <v>6140</v>
      </c>
      <c r="G5778" t="s">
        <v>6138</v>
      </c>
      <c r="H5778" t="str">
        <f>_xlfn.XLOOKUP(C5778,'BAB Identified Sites'!E:E,'BAB Identified Sites'!E:E,"missing",0)</f>
        <v>missing</v>
      </c>
    </row>
    <row r="5779" spans="1:8" hidden="1" x14ac:dyDescent="0.35">
      <c r="A5779">
        <v>8042</v>
      </c>
      <c r="B5779" t="s">
        <v>5824</v>
      </c>
      <c r="C5779" t="s">
        <v>5845</v>
      </c>
      <c r="D5779" t="s">
        <v>5846</v>
      </c>
      <c r="E5779" s="26">
        <v>45139</v>
      </c>
      <c r="F5779" t="s">
        <v>6137</v>
      </c>
      <c r="G5779" t="s">
        <v>6138</v>
      </c>
      <c r="H5779" t="str">
        <f>_xlfn.XLOOKUP(C5779,'BAB Identified Sites'!E:E,'BAB Identified Sites'!E:E,"missing",0)</f>
        <v>missing</v>
      </c>
    </row>
    <row r="5780" spans="1:8" hidden="1" x14ac:dyDescent="0.35">
      <c r="A5780">
        <v>8042</v>
      </c>
      <c r="B5780" t="s">
        <v>5824</v>
      </c>
      <c r="C5780" t="s">
        <v>5845</v>
      </c>
      <c r="D5780" t="s">
        <v>5846</v>
      </c>
      <c r="E5780" s="26">
        <v>45170</v>
      </c>
      <c r="F5780" t="s">
        <v>6137</v>
      </c>
      <c r="G5780" t="s">
        <v>6138</v>
      </c>
      <c r="H5780" t="str">
        <f>_xlfn.XLOOKUP(C5780,'BAB Identified Sites'!E:E,'BAB Identified Sites'!E:E,"missing",0)</f>
        <v>missing</v>
      </c>
    </row>
    <row r="5781" spans="1:8" hidden="1" x14ac:dyDescent="0.35">
      <c r="A5781">
        <v>8042</v>
      </c>
      <c r="B5781" t="s">
        <v>5824</v>
      </c>
      <c r="C5781" t="s">
        <v>5845</v>
      </c>
      <c r="D5781" t="s">
        <v>5846</v>
      </c>
      <c r="E5781" s="26">
        <v>45200</v>
      </c>
      <c r="F5781" t="s">
        <v>6137</v>
      </c>
      <c r="G5781" t="s">
        <v>6138</v>
      </c>
      <c r="H5781" t="str">
        <f>_xlfn.XLOOKUP(C5781,'BAB Identified Sites'!E:E,'BAB Identified Sites'!E:E,"missing",0)</f>
        <v>missing</v>
      </c>
    </row>
    <row r="5782" spans="1:8" hidden="1" x14ac:dyDescent="0.35">
      <c r="A5782">
        <v>8042</v>
      </c>
      <c r="B5782" t="s">
        <v>5824</v>
      </c>
      <c r="C5782" t="s">
        <v>5845</v>
      </c>
      <c r="D5782" t="s">
        <v>5846</v>
      </c>
      <c r="E5782" s="26">
        <v>45231</v>
      </c>
      <c r="F5782" t="s">
        <v>6137</v>
      </c>
      <c r="G5782" t="s">
        <v>6138</v>
      </c>
      <c r="H5782" t="str">
        <f>_xlfn.XLOOKUP(C5782,'BAB Identified Sites'!E:E,'BAB Identified Sites'!E:E,"missing",0)</f>
        <v>missing</v>
      </c>
    </row>
    <row r="5783" spans="1:8" hidden="1" x14ac:dyDescent="0.35">
      <c r="A5783">
        <v>8042</v>
      </c>
      <c r="B5783" t="s">
        <v>5824</v>
      </c>
      <c r="C5783" t="s">
        <v>5845</v>
      </c>
      <c r="D5783" t="s">
        <v>5846</v>
      </c>
      <c r="E5783" s="26">
        <v>45261</v>
      </c>
      <c r="F5783" t="s">
        <v>6137</v>
      </c>
      <c r="G5783" t="s">
        <v>6138</v>
      </c>
      <c r="H5783" t="str">
        <f>_xlfn.XLOOKUP(C5783,'BAB Identified Sites'!E:E,'BAB Identified Sites'!E:E,"missing",0)</f>
        <v>missing</v>
      </c>
    </row>
    <row r="5784" spans="1:8" hidden="1" x14ac:dyDescent="0.35">
      <c r="A5784">
        <v>1580</v>
      </c>
      <c r="B5784" t="s">
        <v>4869</v>
      </c>
      <c r="C5784" t="s">
        <v>4872</v>
      </c>
      <c r="D5784" t="s">
        <v>4873</v>
      </c>
      <c r="E5784" s="26">
        <v>45139</v>
      </c>
      <c r="F5784" t="s">
        <v>6137</v>
      </c>
      <c r="G5784" t="s">
        <v>6138</v>
      </c>
      <c r="H5784" t="str">
        <f>_xlfn.XLOOKUP(C5784,'&lt;1000 removed'!E:E,'&lt;1000 removed'!E:E,"removed",0)</f>
        <v>02944</v>
      </c>
    </row>
    <row r="5785" spans="1:8" hidden="1" x14ac:dyDescent="0.35">
      <c r="A5785">
        <v>1580</v>
      </c>
      <c r="B5785" t="s">
        <v>4869</v>
      </c>
      <c r="C5785" t="s">
        <v>4872</v>
      </c>
      <c r="D5785" t="s">
        <v>4873</v>
      </c>
      <c r="E5785" s="26">
        <v>45139</v>
      </c>
      <c r="F5785" t="s">
        <v>6139</v>
      </c>
      <c r="G5785" t="s">
        <v>6138</v>
      </c>
      <c r="H5785" t="str">
        <f>_xlfn.XLOOKUP(C5785,'&lt;1000 removed'!E:E,'&lt;1000 removed'!E:E,"removed",0)</f>
        <v>02944</v>
      </c>
    </row>
    <row r="5786" spans="1:8" hidden="1" x14ac:dyDescent="0.35">
      <c r="A5786">
        <v>1580</v>
      </c>
      <c r="B5786" t="s">
        <v>4869</v>
      </c>
      <c r="C5786" t="s">
        <v>4872</v>
      </c>
      <c r="D5786" t="s">
        <v>4873</v>
      </c>
      <c r="E5786" s="26">
        <v>45170</v>
      </c>
      <c r="F5786" t="s">
        <v>6137</v>
      </c>
      <c r="G5786" t="s">
        <v>6138</v>
      </c>
      <c r="H5786" t="str">
        <f>_xlfn.XLOOKUP(C5786,'&lt;1000 removed'!E:E,'&lt;1000 removed'!E:E,"removed",0)</f>
        <v>02944</v>
      </c>
    </row>
    <row r="5787" spans="1:8" hidden="1" x14ac:dyDescent="0.35">
      <c r="A5787">
        <v>1580</v>
      </c>
      <c r="B5787" t="s">
        <v>4869</v>
      </c>
      <c r="C5787" t="s">
        <v>4872</v>
      </c>
      <c r="D5787" t="s">
        <v>4873</v>
      </c>
      <c r="E5787" s="26">
        <v>45170</v>
      </c>
      <c r="F5787" t="s">
        <v>6139</v>
      </c>
      <c r="G5787" t="s">
        <v>6138</v>
      </c>
      <c r="H5787" t="str">
        <f>_xlfn.XLOOKUP(C5787,'&lt;1000 removed'!E:E,'&lt;1000 removed'!E:E,"removed",0)</f>
        <v>02944</v>
      </c>
    </row>
    <row r="5788" spans="1:8" hidden="1" x14ac:dyDescent="0.35">
      <c r="A5788">
        <v>1580</v>
      </c>
      <c r="B5788" t="s">
        <v>4869</v>
      </c>
      <c r="C5788" t="s">
        <v>4872</v>
      </c>
      <c r="D5788" t="s">
        <v>4873</v>
      </c>
      <c r="E5788" s="26">
        <v>45200</v>
      </c>
      <c r="F5788" t="s">
        <v>6137</v>
      </c>
      <c r="G5788" t="s">
        <v>6138</v>
      </c>
      <c r="H5788" t="str">
        <f>_xlfn.XLOOKUP(C5788,'&lt;1000 removed'!E:E,'&lt;1000 removed'!E:E,"removed",0)</f>
        <v>02944</v>
      </c>
    </row>
    <row r="5789" spans="1:8" hidden="1" x14ac:dyDescent="0.35">
      <c r="A5789">
        <v>1580</v>
      </c>
      <c r="B5789" t="s">
        <v>4869</v>
      </c>
      <c r="C5789" t="s">
        <v>4872</v>
      </c>
      <c r="D5789" t="s">
        <v>4873</v>
      </c>
      <c r="E5789" s="26">
        <v>45200</v>
      </c>
      <c r="F5789" t="s">
        <v>6139</v>
      </c>
      <c r="G5789" t="s">
        <v>6138</v>
      </c>
      <c r="H5789" t="str">
        <f>_xlfn.XLOOKUP(C5789,'&lt;1000 removed'!E:E,'&lt;1000 removed'!E:E,"removed",0)</f>
        <v>02944</v>
      </c>
    </row>
    <row r="5790" spans="1:8" hidden="1" x14ac:dyDescent="0.35">
      <c r="A5790">
        <v>1580</v>
      </c>
      <c r="B5790" t="s">
        <v>4869</v>
      </c>
      <c r="C5790" t="s">
        <v>4872</v>
      </c>
      <c r="D5790" t="s">
        <v>4873</v>
      </c>
      <c r="E5790" s="26">
        <v>45231</v>
      </c>
      <c r="F5790" t="s">
        <v>6137</v>
      </c>
      <c r="G5790" t="s">
        <v>6138</v>
      </c>
      <c r="H5790" t="str">
        <f>_xlfn.XLOOKUP(C5790,'&lt;1000 removed'!E:E,'&lt;1000 removed'!E:E,"removed",0)</f>
        <v>02944</v>
      </c>
    </row>
    <row r="5791" spans="1:8" hidden="1" x14ac:dyDescent="0.35">
      <c r="A5791">
        <v>1580</v>
      </c>
      <c r="B5791" t="s">
        <v>4869</v>
      </c>
      <c r="C5791" t="s">
        <v>4872</v>
      </c>
      <c r="D5791" t="s">
        <v>4873</v>
      </c>
      <c r="E5791" s="26">
        <v>45231</v>
      </c>
      <c r="F5791" t="s">
        <v>6139</v>
      </c>
      <c r="G5791" t="s">
        <v>6138</v>
      </c>
      <c r="H5791" t="str">
        <f>_xlfn.XLOOKUP(C5791,'&lt;1000 removed'!E:E,'&lt;1000 removed'!E:E,"removed",0)</f>
        <v>02944</v>
      </c>
    </row>
    <row r="5792" spans="1:8" hidden="1" x14ac:dyDescent="0.35">
      <c r="A5792">
        <v>1580</v>
      </c>
      <c r="B5792" t="s">
        <v>4869</v>
      </c>
      <c r="C5792" t="s">
        <v>4872</v>
      </c>
      <c r="D5792" t="s">
        <v>4873</v>
      </c>
      <c r="E5792" s="26">
        <v>45261</v>
      </c>
      <c r="F5792" t="s">
        <v>6137</v>
      </c>
      <c r="G5792" t="s">
        <v>6138</v>
      </c>
      <c r="H5792" t="str">
        <f>_xlfn.XLOOKUP(C5792,'&lt;1000 removed'!E:E,'&lt;1000 removed'!E:E,"removed",0)</f>
        <v>02944</v>
      </c>
    </row>
    <row r="5793" spans="1:8" hidden="1" x14ac:dyDescent="0.35">
      <c r="A5793">
        <v>1580</v>
      </c>
      <c r="B5793" t="s">
        <v>4869</v>
      </c>
      <c r="C5793" t="s">
        <v>4872</v>
      </c>
      <c r="D5793" t="s">
        <v>4873</v>
      </c>
      <c r="E5793" s="26">
        <v>45261</v>
      </c>
      <c r="F5793" t="s">
        <v>6139</v>
      </c>
      <c r="G5793" t="s">
        <v>6138</v>
      </c>
      <c r="H5793" t="str">
        <f>_xlfn.XLOOKUP(C5793,'&lt;1000 removed'!E:E,'&lt;1000 removed'!E:E,"removed",0)</f>
        <v>02944</v>
      </c>
    </row>
    <row r="5794" spans="1:8" hidden="1" x14ac:dyDescent="0.35">
      <c r="A5794">
        <v>2600</v>
      </c>
      <c r="B5794" t="s">
        <v>5193</v>
      </c>
      <c r="C5794" t="s">
        <v>5198</v>
      </c>
      <c r="D5794" t="s">
        <v>5199</v>
      </c>
      <c r="E5794" s="26">
        <v>45139</v>
      </c>
      <c r="F5794" t="s">
        <v>6137</v>
      </c>
      <c r="G5794" t="s">
        <v>6138</v>
      </c>
      <c r="H5794" t="str">
        <f>_xlfn.XLOOKUP(C5794,'&lt;1000 removed'!E:E,'&lt;1000 removed'!E:E,"removed",0)</f>
        <v>07048</v>
      </c>
    </row>
    <row r="5795" spans="1:8" hidden="1" x14ac:dyDescent="0.35">
      <c r="A5795">
        <v>2600</v>
      </c>
      <c r="B5795" t="s">
        <v>5193</v>
      </c>
      <c r="C5795" t="s">
        <v>5198</v>
      </c>
      <c r="D5795" t="s">
        <v>5199</v>
      </c>
      <c r="E5795" s="26">
        <v>45139</v>
      </c>
      <c r="F5795" t="s">
        <v>6139</v>
      </c>
      <c r="G5795" t="s">
        <v>6138</v>
      </c>
      <c r="H5795" t="str">
        <f>_xlfn.XLOOKUP(C5795,'&lt;1000 removed'!E:E,'&lt;1000 removed'!E:E,"removed",0)</f>
        <v>07048</v>
      </c>
    </row>
    <row r="5796" spans="1:8" hidden="1" x14ac:dyDescent="0.35">
      <c r="A5796">
        <v>2600</v>
      </c>
      <c r="B5796" t="s">
        <v>5193</v>
      </c>
      <c r="C5796" t="s">
        <v>5198</v>
      </c>
      <c r="D5796" t="s">
        <v>5199</v>
      </c>
      <c r="E5796" s="26">
        <v>45170</v>
      </c>
      <c r="F5796" t="s">
        <v>6137</v>
      </c>
      <c r="G5796" t="s">
        <v>6138</v>
      </c>
      <c r="H5796" t="str">
        <f>_xlfn.XLOOKUP(C5796,'&lt;1000 removed'!E:E,'&lt;1000 removed'!E:E,"removed",0)</f>
        <v>07048</v>
      </c>
    </row>
    <row r="5797" spans="1:8" hidden="1" x14ac:dyDescent="0.35">
      <c r="A5797">
        <v>2600</v>
      </c>
      <c r="B5797" t="s">
        <v>5193</v>
      </c>
      <c r="C5797" t="s">
        <v>5198</v>
      </c>
      <c r="D5797" t="s">
        <v>5199</v>
      </c>
      <c r="E5797" s="26">
        <v>45170</v>
      </c>
      <c r="F5797" t="s">
        <v>6139</v>
      </c>
      <c r="G5797" t="s">
        <v>6138</v>
      </c>
      <c r="H5797" t="str">
        <f>_xlfn.XLOOKUP(C5797,'&lt;1000 removed'!E:E,'&lt;1000 removed'!E:E,"removed",0)</f>
        <v>07048</v>
      </c>
    </row>
    <row r="5798" spans="1:8" hidden="1" x14ac:dyDescent="0.35">
      <c r="A5798">
        <v>2600</v>
      </c>
      <c r="B5798" t="s">
        <v>5193</v>
      </c>
      <c r="C5798" t="s">
        <v>5198</v>
      </c>
      <c r="D5798" t="s">
        <v>5199</v>
      </c>
      <c r="E5798" s="26">
        <v>45200</v>
      </c>
      <c r="F5798" t="s">
        <v>6137</v>
      </c>
      <c r="G5798" t="s">
        <v>6138</v>
      </c>
      <c r="H5798" t="str">
        <f>_xlfn.XLOOKUP(C5798,'&lt;1000 removed'!E:E,'&lt;1000 removed'!E:E,"removed",0)</f>
        <v>07048</v>
      </c>
    </row>
    <row r="5799" spans="1:8" hidden="1" x14ac:dyDescent="0.35">
      <c r="A5799">
        <v>2600</v>
      </c>
      <c r="B5799" t="s">
        <v>5193</v>
      </c>
      <c r="C5799" t="s">
        <v>5198</v>
      </c>
      <c r="D5799" t="s">
        <v>5199</v>
      </c>
      <c r="E5799" s="26">
        <v>45200</v>
      </c>
      <c r="F5799" t="s">
        <v>6139</v>
      </c>
      <c r="G5799" t="s">
        <v>6138</v>
      </c>
      <c r="H5799" t="str">
        <f>_xlfn.XLOOKUP(C5799,'&lt;1000 removed'!E:E,'&lt;1000 removed'!E:E,"removed",0)</f>
        <v>07048</v>
      </c>
    </row>
    <row r="5800" spans="1:8" hidden="1" x14ac:dyDescent="0.35">
      <c r="A5800">
        <v>2600</v>
      </c>
      <c r="B5800" t="s">
        <v>5193</v>
      </c>
      <c r="C5800" t="s">
        <v>5198</v>
      </c>
      <c r="D5800" t="s">
        <v>5199</v>
      </c>
      <c r="E5800" s="26">
        <v>45231</v>
      </c>
      <c r="F5800" t="s">
        <v>6137</v>
      </c>
      <c r="G5800" t="s">
        <v>6138</v>
      </c>
      <c r="H5800" t="str">
        <f>_xlfn.XLOOKUP(C5800,'&lt;1000 removed'!E:E,'&lt;1000 removed'!E:E,"removed",0)</f>
        <v>07048</v>
      </c>
    </row>
    <row r="5801" spans="1:8" hidden="1" x14ac:dyDescent="0.35">
      <c r="A5801">
        <v>2600</v>
      </c>
      <c r="B5801" t="s">
        <v>5193</v>
      </c>
      <c r="C5801" t="s">
        <v>5198</v>
      </c>
      <c r="D5801" t="s">
        <v>5199</v>
      </c>
      <c r="E5801" s="26">
        <v>45231</v>
      </c>
      <c r="F5801" t="s">
        <v>6139</v>
      </c>
      <c r="G5801" t="s">
        <v>6138</v>
      </c>
      <c r="H5801" t="str">
        <f>_xlfn.XLOOKUP(C5801,'&lt;1000 removed'!E:E,'&lt;1000 removed'!E:E,"removed",0)</f>
        <v>07048</v>
      </c>
    </row>
    <row r="5802" spans="1:8" hidden="1" x14ac:dyDescent="0.35">
      <c r="A5802">
        <v>2600</v>
      </c>
      <c r="B5802" t="s">
        <v>5193</v>
      </c>
      <c r="C5802" t="s">
        <v>5198</v>
      </c>
      <c r="D5802" t="s">
        <v>5199</v>
      </c>
      <c r="E5802" s="26">
        <v>45261</v>
      </c>
      <c r="F5802" t="s">
        <v>6137</v>
      </c>
      <c r="G5802" t="s">
        <v>6138</v>
      </c>
      <c r="H5802" t="str">
        <f>_xlfn.XLOOKUP(C5802,'&lt;1000 removed'!E:E,'&lt;1000 removed'!E:E,"removed",0)</f>
        <v>07048</v>
      </c>
    </row>
    <row r="5803" spans="1:8" hidden="1" x14ac:dyDescent="0.35">
      <c r="A5803">
        <v>2600</v>
      </c>
      <c r="B5803" t="s">
        <v>5193</v>
      </c>
      <c r="C5803" t="s">
        <v>5198</v>
      </c>
      <c r="D5803" t="s">
        <v>5199</v>
      </c>
      <c r="E5803" s="26">
        <v>45261</v>
      </c>
      <c r="F5803" t="s">
        <v>6139</v>
      </c>
      <c r="G5803" t="s">
        <v>6138</v>
      </c>
      <c r="H5803" t="str">
        <f>_xlfn.XLOOKUP(C5803,'&lt;1000 removed'!E:E,'&lt;1000 removed'!E:E,"removed",0)</f>
        <v>07048</v>
      </c>
    </row>
    <row r="5804" spans="1:8" hidden="1" x14ac:dyDescent="0.35">
      <c r="A5804">
        <v>1450</v>
      </c>
      <c r="B5804" t="s">
        <v>4633</v>
      </c>
      <c r="C5804" t="s">
        <v>4634</v>
      </c>
      <c r="D5804" t="s">
        <v>4635</v>
      </c>
      <c r="E5804" s="26">
        <v>45139</v>
      </c>
      <c r="F5804" t="s">
        <v>6137</v>
      </c>
      <c r="G5804" t="s">
        <v>6138</v>
      </c>
      <c r="H5804" t="str">
        <f>_xlfn.XLOOKUP(C5804,'&lt;1000 removed'!E:E,'&lt;1000 removed'!E:E,"removed",0)</f>
        <v>02960</v>
      </c>
    </row>
    <row r="5805" spans="1:8" hidden="1" x14ac:dyDescent="0.35">
      <c r="A5805">
        <v>1450</v>
      </c>
      <c r="B5805" t="s">
        <v>4633</v>
      </c>
      <c r="C5805" t="s">
        <v>4634</v>
      </c>
      <c r="D5805" t="s">
        <v>4635</v>
      </c>
      <c r="E5805" s="26">
        <v>45139</v>
      </c>
      <c r="F5805" t="s">
        <v>6139</v>
      </c>
      <c r="G5805" t="s">
        <v>6138</v>
      </c>
      <c r="H5805" t="str">
        <f>_xlfn.XLOOKUP(C5805,'&lt;1000 removed'!E:E,'&lt;1000 removed'!E:E,"removed",0)</f>
        <v>02960</v>
      </c>
    </row>
    <row r="5806" spans="1:8" hidden="1" x14ac:dyDescent="0.35">
      <c r="A5806">
        <v>1450</v>
      </c>
      <c r="B5806" t="s">
        <v>4633</v>
      </c>
      <c r="C5806" t="s">
        <v>4634</v>
      </c>
      <c r="D5806" t="s">
        <v>4635</v>
      </c>
      <c r="E5806" s="26">
        <v>45170</v>
      </c>
      <c r="F5806" t="s">
        <v>6137</v>
      </c>
      <c r="G5806" t="s">
        <v>6138</v>
      </c>
      <c r="H5806" t="str">
        <f>_xlfn.XLOOKUP(C5806,'&lt;1000 removed'!E:E,'&lt;1000 removed'!E:E,"removed",0)</f>
        <v>02960</v>
      </c>
    </row>
    <row r="5807" spans="1:8" hidden="1" x14ac:dyDescent="0.35">
      <c r="A5807">
        <v>1450</v>
      </c>
      <c r="B5807" t="s">
        <v>4633</v>
      </c>
      <c r="C5807" t="s">
        <v>4634</v>
      </c>
      <c r="D5807" t="s">
        <v>4635</v>
      </c>
      <c r="E5807" s="26">
        <v>45170</v>
      </c>
      <c r="F5807" t="s">
        <v>6139</v>
      </c>
      <c r="G5807" t="s">
        <v>6138</v>
      </c>
      <c r="H5807" t="str">
        <f>_xlfn.XLOOKUP(C5807,'&lt;1000 removed'!E:E,'&lt;1000 removed'!E:E,"removed",0)</f>
        <v>02960</v>
      </c>
    </row>
    <row r="5808" spans="1:8" hidden="1" x14ac:dyDescent="0.35">
      <c r="A5808">
        <v>1450</v>
      </c>
      <c r="B5808" t="s">
        <v>4633</v>
      </c>
      <c r="C5808" t="s">
        <v>4634</v>
      </c>
      <c r="D5808" t="s">
        <v>4635</v>
      </c>
      <c r="E5808" s="26">
        <v>45200</v>
      </c>
      <c r="F5808" t="s">
        <v>6137</v>
      </c>
      <c r="G5808" t="s">
        <v>6138</v>
      </c>
      <c r="H5808" t="str">
        <f>_xlfn.XLOOKUP(C5808,'&lt;1000 removed'!E:E,'&lt;1000 removed'!E:E,"removed",0)</f>
        <v>02960</v>
      </c>
    </row>
    <row r="5809" spans="1:8" hidden="1" x14ac:dyDescent="0.35">
      <c r="A5809">
        <v>1450</v>
      </c>
      <c r="B5809" t="s">
        <v>4633</v>
      </c>
      <c r="C5809" t="s">
        <v>4634</v>
      </c>
      <c r="D5809" t="s">
        <v>4635</v>
      </c>
      <c r="E5809" s="26">
        <v>45200</v>
      </c>
      <c r="F5809" t="s">
        <v>6139</v>
      </c>
      <c r="G5809" t="s">
        <v>6138</v>
      </c>
      <c r="H5809" t="str">
        <f>_xlfn.XLOOKUP(C5809,'&lt;1000 removed'!E:E,'&lt;1000 removed'!E:E,"removed",0)</f>
        <v>02960</v>
      </c>
    </row>
    <row r="5810" spans="1:8" hidden="1" x14ac:dyDescent="0.35">
      <c r="A5810">
        <v>1450</v>
      </c>
      <c r="B5810" t="s">
        <v>4633</v>
      </c>
      <c r="C5810" t="s">
        <v>4634</v>
      </c>
      <c r="D5810" t="s">
        <v>4635</v>
      </c>
      <c r="E5810" s="26">
        <v>45231</v>
      </c>
      <c r="F5810" t="s">
        <v>6137</v>
      </c>
      <c r="G5810" t="s">
        <v>6138</v>
      </c>
      <c r="H5810" t="str">
        <f>_xlfn.XLOOKUP(C5810,'&lt;1000 removed'!E:E,'&lt;1000 removed'!E:E,"removed",0)</f>
        <v>02960</v>
      </c>
    </row>
    <row r="5811" spans="1:8" hidden="1" x14ac:dyDescent="0.35">
      <c r="A5811">
        <v>1450</v>
      </c>
      <c r="B5811" t="s">
        <v>4633</v>
      </c>
      <c r="C5811" t="s">
        <v>4634</v>
      </c>
      <c r="D5811" t="s">
        <v>4635</v>
      </c>
      <c r="E5811" s="26">
        <v>45231</v>
      </c>
      <c r="F5811" t="s">
        <v>6139</v>
      </c>
      <c r="G5811" t="s">
        <v>6138</v>
      </c>
      <c r="H5811" t="str">
        <f>_xlfn.XLOOKUP(C5811,'&lt;1000 removed'!E:E,'&lt;1000 removed'!E:E,"removed",0)</f>
        <v>02960</v>
      </c>
    </row>
    <row r="5812" spans="1:8" hidden="1" x14ac:dyDescent="0.35">
      <c r="A5812">
        <v>1450</v>
      </c>
      <c r="B5812" t="s">
        <v>4633</v>
      </c>
      <c r="C5812" t="s">
        <v>4634</v>
      </c>
      <c r="D5812" t="s">
        <v>4635</v>
      </c>
      <c r="E5812" s="26">
        <v>45261</v>
      </c>
      <c r="F5812" t="s">
        <v>6137</v>
      </c>
      <c r="G5812" t="s">
        <v>6138</v>
      </c>
      <c r="H5812" t="str">
        <f>_xlfn.XLOOKUP(C5812,'&lt;1000 removed'!E:E,'&lt;1000 removed'!E:E,"removed",0)</f>
        <v>02960</v>
      </c>
    </row>
    <row r="5813" spans="1:8" hidden="1" x14ac:dyDescent="0.35">
      <c r="A5813">
        <v>1450</v>
      </c>
      <c r="B5813" t="s">
        <v>4633</v>
      </c>
      <c r="C5813" t="s">
        <v>4634</v>
      </c>
      <c r="D5813" t="s">
        <v>4635</v>
      </c>
      <c r="E5813" s="26">
        <v>45261</v>
      </c>
      <c r="F5813" t="s">
        <v>6139</v>
      </c>
      <c r="G5813" t="s">
        <v>6138</v>
      </c>
      <c r="H5813" t="str">
        <f>_xlfn.XLOOKUP(C5813,'&lt;1000 removed'!E:E,'&lt;1000 removed'!E:E,"removed",0)</f>
        <v>02960</v>
      </c>
    </row>
    <row r="5814" spans="1:8" hidden="1" x14ac:dyDescent="0.35">
      <c r="A5814">
        <v>470</v>
      </c>
      <c r="B5814" t="s">
        <v>2940</v>
      </c>
      <c r="C5814" t="s">
        <v>2970</v>
      </c>
      <c r="D5814" t="s">
        <v>2971</v>
      </c>
      <c r="E5814" s="26">
        <v>45139</v>
      </c>
      <c r="F5814" t="s">
        <v>6137</v>
      </c>
      <c r="G5814" t="s">
        <v>6138</v>
      </c>
      <c r="H5814" t="str">
        <f>_xlfn.XLOOKUP(C5814,'BAB Identified Sites'!E:E,'BAB Identified Sites'!E:E,"missing",0)</f>
        <v>missing</v>
      </c>
    </row>
    <row r="5815" spans="1:8" hidden="1" x14ac:dyDescent="0.35">
      <c r="A5815">
        <v>470</v>
      </c>
      <c r="B5815" t="s">
        <v>2940</v>
      </c>
      <c r="C5815" t="s">
        <v>2970</v>
      </c>
      <c r="D5815" t="s">
        <v>2971</v>
      </c>
      <c r="E5815" s="26">
        <v>45170</v>
      </c>
      <c r="F5815" t="s">
        <v>6137</v>
      </c>
      <c r="G5815" t="s">
        <v>6138</v>
      </c>
      <c r="H5815" t="str">
        <f>_xlfn.XLOOKUP(C5815,'BAB Identified Sites'!E:E,'BAB Identified Sites'!E:E,"missing",0)</f>
        <v>missing</v>
      </c>
    </row>
    <row r="5816" spans="1:8" hidden="1" x14ac:dyDescent="0.35">
      <c r="A5816">
        <v>470</v>
      </c>
      <c r="B5816" t="s">
        <v>2940</v>
      </c>
      <c r="C5816" t="s">
        <v>2970</v>
      </c>
      <c r="D5816" t="s">
        <v>2971</v>
      </c>
      <c r="E5816" s="26">
        <v>45200</v>
      </c>
      <c r="F5816" t="s">
        <v>6137</v>
      </c>
      <c r="G5816" t="s">
        <v>6138</v>
      </c>
      <c r="H5816" t="str">
        <f>_xlfn.XLOOKUP(C5816,'BAB Identified Sites'!E:E,'BAB Identified Sites'!E:E,"missing",0)</f>
        <v>missing</v>
      </c>
    </row>
    <row r="5817" spans="1:8" hidden="1" x14ac:dyDescent="0.35">
      <c r="A5817">
        <v>470</v>
      </c>
      <c r="B5817" t="s">
        <v>2940</v>
      </c>
      <c r="C5817" t="s">
        <v>2970</v>
      </c>
      <c r="D5817" t="s">
        <v>2971</v>
      </c>
      <c r="E5817" s="26">
        <v>45231</v>
      </c>
      <c r="F5817" t="s">
        <v>6137</v>
      </c>
      <c r="G5817" t="s">
        <v>6138</v>
      </c>
      <c r="H5817" t="str">
        <f>_xlfn.XLOOKUP(C5817,'BAB Identified Sites'!E:E,'BAB Identified Sites'!E:E,"missing",0)</f>
        <v>missing</v>
      </c>
    </row>
    <row r="5818" spans="1:8" hidden="1" x14ac:dyDescent="0.35">
      <c r="A5818">
        <v>470</v>
      </c>
      <c r="B5818" t="s">
        <v>2940</v>
      </c>
      <c r="C5818" t="s">
        <v>2970</v>
      </c>
      <c r="D5818" t="s">
        <v>2971</v>
      </c>
      <c r="E5818" s="26">
        <v>45261</v>
      </c>
      <c r="F5818" t="s">
        <v>6137</v>
      </c>
      <c r="G5818" t="s">
        <v>6138</v>
      </c>
      <c r="H5818" t="str">
        <f>_xlfn.XLOOKUP(C5818,'BAB Identified Sites'!E:E,'BAB Identified Sites'!E:E,"missing",0)</f>
        <v>missing</v>
      </c>
    </row>
    <row r="5819" spans="1:8" hidden="1" x14ac:dyDescent="0.35">
      <c r="A5819">
        <v>900</v>
      </c>
      <c r="B5819" t="s">
        <v>3592</v>
      </c>
      <c r="C5819" t="s">
        <v>3657</v>
      </c>
      <c r="D5819" t="s">
        <v>3658</v>
      </c>
      <c r="E5819" s="26">
        <v>45139</v>
      </c>
      <c r="F5819" t="s">
        <v>6137</v>
      </c>
      <c r="G5819" t="s">
        <v>6138</v>
      </c>
      <c r="H5819" t="str">
        <f>_xlfn.XLOOKUP(C5819,'BAB Identified Sites'!E:E,'BAB Identified Sites'!E:E,"missing",0)</f>
        <v>missing</v>
      </c>
    </row>
    <row r="5820" spans="1:8" hidden="1" x14ac:dyDescent="0.35">
      <c r="A5820">
        <v>900</v>
      </c>
      <c r="B5820" t="s">
        <v>3592</v>
      </c>
      <c r="C5820" t="s">
        <v>3657</v>
      </c>
      <c r="D5820" t="s">
        <v>3658</v>
      </c>
      <c r="E5820" s="26">
        <v>45139</v>
      </c>
      <c r="F5820" t="s">
        <v>6139</v>
      </c>
      <c r="G5820" t="s">
        <v>6138</v>
      </c>
      <c r="H5820" t="str">
        <f>_xlfn.XLOOKUP(C5820,'BAB Identified Sites'!E:E,'BAB Identified Sites'!E:E,"missing",0)</f>
        <v>missing</v>
      </c>
    </row>
    <row r="5821" spans="1:8" hidden="1" x14ac:dyDescent="0.35">
      <c r="A5821">
        <v>900</v>
      </c>
      <c r="B5821" t="s">
        <v>3592</v>
      </c>
      <c r="C5821" t="s">
        <v>3657</v>
      </c>
      <c r="D5821" t="s">
        <v>3658</v>
      </c>
      <c r="E5821" s="26">
        <v>45170</v>
      </c>
      <c r="F5821" t="s">
        <v>6137</v>
      </c>
      <c r="G5821" t="s">
        <v>6138</v>
      </c>
      <c r="H5821" t="str">
        <f>_xlfn.XLOOKUP(C5821,'BAB Identified Sites'!E:E,'BAB Identified Sites'!E:E,"missing",0)</f>
        <v>missing</v>
      </c>
    </row>
    <row r="5822" spans="1:8" hidden="1" x14ac:dyDescent="0.35">
      <c r="A5822">
        <v>900</v>
      </c>
      <c r="B5822" t="s">
        <v>3592</v>
      </c>
      <c r="C5822" t="s">
        <v>3657</v>
      </c>
      <c r="D5822" t="s">
        <v>3658</v>
      </c>
      <c r="E5822" s="26">
        <v>45170</v>
      </c>
      <c r="F5822" t="s">
        <v>6139</v>
      </c>
      <c r="G5822" t="s">
        <v>6138</v>
      </c>
      <c r="H5822" t="str">
        <f>_xlfn.XLOOKUP(C5822,'BAB Identified Sites'!E:E,'BAB Identified Sites'!E:E,"missing",0)</f>
        <v>missing</v>
      </c>
    </row>
    <row r="5823" spans="1:8" hidden="1" x14ac:dyDescent="0.35">
      <c r="A5823">
        <v>900</v>
      </c>
      <c r="B5823" t="s">
        <v>3592</v>
      </c>
      <c r="C5823" t="s">
        <v>3657</v>
      </c>
      <c r="D5823" t="s">
        <v>3658</v>
      </c>
      <c r="E5823" s="26">
        <v>45200</v>
      </c>
      <c r="F5823" t="s">
        <v>6137</v>
      </c>
      <c r="G5823" t="s">
        <v>6138</v>
      </c>
      <c r="H5823" t="str">
        <f>_xlfn.XLOOKUP(C5823,'BAB Identified Sites'!E:E,'BAB Identified Sites'!E:E,"missing",0)</f>
        <v>missing</v>
      </c>
    </row>
    <row r="5824" spans="1:8" hidden="1" x14ac:dyDescent="0.35">
      <c r="A5824">
        <v>900</v>
      </c>
      <c r="B5824" t="s">
        <v>3592</v>
      </c>
      <c r="C5824" t="s">
        <v>3657</v>
      </c>
      <c r="D5824" t="s">
        <v>3658</v>
      </c>
      <c r="E5824" s="26">
        <v>45200</v>
      </c>
      <c r="F5824" t="s">
        <v>6139</v>
      </c>
      <c r="G5824" t="s">
        <v>6138</v>
      </c>
      <c r="H5824" t="str">
        <f>_xlfn.XLOOKUP(C5824,'BAB Identified Sites'!E:E,'BAB Identified Sites'!E:E,"missing",0)</f>
        <v>missing</v>
      </c>
    </row>
    <row r="5825" spans="1:8" hidden="1" x14ac:dyDescent="0.35">
      <c r="A5825">
        <v>900</v>
      </c>
      <c r="B5825" t="s">
        <v>3592</v>
      </c>
      <c r="C5825" t="s">
        <v>3657</v>
      </c>
      <c r="D5825" t="s">
        <v>3658</v>
      </c>
      <c r="E5825" s="26">
        <v>45231</v>
      </c>
      <c r="F5825" t="s">
        <v>6137</v>
      </c>
      <c r="G5825" t="s">
        <v>6138</v>
      </c>
      <c r="H5825" t="str">
        <f>_xlfn.XLOOKUP(C5825,'BAB Identified Sites'!E:E,'BAB Identified Sites'!E:E,"missing",0)</f>
        <v>missing</v>
      </c>
    </row>
    <row r="5826" spans="1:8" hidden="1" x14ac:dyDescent="0.35">
      <c r="A5826">
        <v>900</v>
      </c>
      <c r="B5826" t="s">
        <v>3592</v>
      </c>
      <c r="C5826" t="s">
        <v>3657</v>
      </c>
      <c r="D5826" t="s">
        <v>3658</v>
      </c>
      <c r="E5826" s="26">
        <v>45231</v>
      </c>
      <c r="F5826" t="s">
        <v>6139</v>
      </c>
      <c r="G5826" t="s">
        <v>6138</v>
      </c>
      <c r="H5826" t="str">
        <f>_xlfn.XLOOKUP(C5826,'BAB Identified Sites'!E:E,'BAB Identified Sites'!E:E,"missing",0)</f>
        <v>missing</v>
      </c>
    </row>
    <row r="5827" spans="1:8" hidden="1" x14ac:dyDescent="0.35">
      <c r="A5827">
        <v>900</v>
      </c>
      <c r="B5827" t="s">
        <v>3592</v>
      </c>
      <c r="C5827" t="s">
        <v>3657</v>
      </c>
      <c r="D5827" t="s">
        <v>3658</v>
      </c>
      <c r="E5827" s="26">
        <v>45261</v>
      </c>
      <c r="F5827" t="s">
        <v>6137</v>
      </c>
      <c r="G5827" t="s">
        <v>6138</v>
      </c>
      <c r="H5827" t="str">
        <f>_xlfn.XLOOKUP(C5827,'BAB Identified Sites'!E:E,'BAB Identified Sites'!E:E,"missing",0)</f>
        <v>missing</v>
      </c>
    </row>
    <row r="5828" spans="1:8" hidden="1" x14ac:dyDescent="0.35">
      <c r="A5828">
        <v>900</v>
      </c>
      <c r="B5828" t="s">
        <v>3592</v>
      </c>
      <c r="C5828" t="s">
        <v>3657</v>
      </c>
      <c r="D5828" t="s">
        <v>3658</v>
      </c>
      <c r="E5828" s="26">
        <v>45261</v>
      </c>
      <c r="F5828" t="s">
        <v>6139</v>
      </c>
      <c r="G5828" t="s">
        <v>6138</v>
      </c>
      <c r="H5828" t="str">
        <f>_xlfn.XLOOKUP(C5828,'BAB Identified Sites'!E:E,'BAB Identified Sites'!E:E,"missing",0)</f>
        <v>missing</v>
      </c>
    </row>
    <row r="5829" spans="1:8" hidden="1" x14ac:dyDescent="0.35">
      <c r="A5829">
        <v>480</v>
      </c>
      <c r="B5829" t="s">
        <v>3038</v>
      </c>
      <c r="C5829" t="s">
        <v>3082</v>
      </c>
      <c r="D5829" t="s">
        <v>3083</v>
      </c>
      <c r="E5829" s="26">
        <v>45139</v>
      </c>
      <c r="F5829" t="s">
        <v>6137</v>
      </c>
      <c r="G5829" t="s">
        <v>6138</v>
      </c>
      <c r="H5829" t="str">
        <f>_xlfn.XLOOKUP(C5829,'BAB Identified Sites'!E:E,'BAB Identified Sites'!E:E,"missing",0)</f>
        <v>missing</v>
      </c>
    </row>
    <row r="5830" spans="1:8" hidden="1" x14ac:dyDescent="0.35">
      <c r="A5830">
        <v>480</v>
      </c>
      <c r="B5830" t="s">
        <v>3038</v>
      </c>
      <c r="C5830" t="s">
        <v>3082</v>
      </c>
      <c r="D5830" t="s">
        <v>3083</v>
      </c>
      <c r="E5830" s="26">
        <v>45139</v>
      </c>
      <c r="F5830" t="s">
        <v>6139</v>
      </c>
      <c r="G5830" t="s">
        <v>6138</v>
      </c>
      <c r="H5830" t="str">
        <f>_xlfn.XLOOKUP(C5830,'BAB Identified Sites'!E:E,'BAB Identified Sites'!E:E,"missing",0)</f>
        <v>missing</v>
      </c>
    </row>
    <row r="5831" spans="1:8" hidden="1" x14ac:dyDescent="0.35">
      <c r="A5831">
        <v>480</v>
      </c>
      <c r="B5831" t="s">
        <v>3038</v>
      </c>
      <c r="C5831" t="s">
        <v>3082</v>
      </c>
      <c r="D5831" t="s">
        <v>3083</v>
      </c>
      <c r="E5831" s="26">
        <v>45139</v>
      </c>
      <c r="F5831" t="s">
        <v>6140</v>
      </c>
      <c r="G5831" t="s">
        <v>6138</v>
      </c>
      <c r="H5831" t="str">
        <f>_xlfn.XLOOKUP(C5831,'BAB Identified Sites'!E:E,'BAB Identified Sites'!E:E,"missing",0)</f>
        <v>missing</v>
      </c>
    </row>
    <row r="5832" spans="1:8" hidden="1" x14ac:dyDescent="0.35">
      <c r="A5832">
        <v>480</v>
      </c>
      <c r="B5832" t="s">
        <v>3038</v>
      </c>
      <c r="C5832" t="s">
        <v>3082</v>
      </c>
      <c r="D5832" t="s">
        <v>3083</v>
      </c>
      <c r="E5832" s="26">
        <v>45170</v>
      </c>
      <c r="F5832" t="s">
        <v>6137</v>
      </c>
      <c r="G5832" t="s">
        <v>6138</v>
      </c>
      <c r="H5832" t="str">
        <f>_xlfn.XLOOKUP(C5832,'BAB Identified Sites'!E:E,'BAB Identified Sites'!E:E,"missing",0)</f>
        <v>missing</v>
      </c>
    </row>
    <row r="5833" spans="1:8" hidden="1" x14ac:dyDescent="0.35">
      <c r="A5833">
        <v>480</v>
      </c>
      <c r="B5833" t="s">
        <v>3038</v>
      </c>
      <c r="C5833" t="s">
        <v>3082</v>
      </c>
      <c r="D5833" t="s">
        <v>3083</v>
      </c>
      <c r="E5833" s="26">
        <v>45170</v>
      </c>
      <c r="F5833" t="s">
        <v>6139</v>
      </c>
      <c r="G5833" t="s">
        <v>6138</v>
      </c>
      <c r="H5833" t="str">
        <f>_xlfn.XLOOKUP(C5833,'BAB Identified Sites'!E:E,'BAB Identified Sites'!E:E,"missing",0)</f>
        <v>missing</v>
      </c>
    </row>
    <row r="5834" spans="1:8" hidden="1" x14ac:dyDescent="0.35">
      <c r="A5834">
        <v>480</v>
      </c>
      <c r="B5834" t="s">
        <v>3038</v>
      </c>
      <c r="C5834" t="s">
        <v>3082</v>
      </c>
      <c r="D5834" t="s">
        <v>3083</v>
      </c>
      <c r="E5834" s="26">
        <v>45170</v>
      </c>
      <c r="F5834" t="s">
        <v>6140</v>
      </c>
      <c r="G5834" t="s">
        <v>6138</v>
      </c>
      <c r="H5834" t="str">
        <f>_xlfn.XLOOKUP(C5834,'BAB Identified Sites'!E:E,'BAB Identified Sites'!E:E,"missing",0)</f>
        <v>missing</v>
      </c>
    </row>
    <row r="5835" spans="1:8" hidden="1" x14ac:dyDescent="0.35">
      <c r="A5835">
        <v>480</v>
      </c>
      <c r="B5835" t="s">
        <v>3038</v>
      </c>
      <c r="C5835" t="s">
        <v>3082</v>
      </c>
      <c r="D5835" t="s">
        <v>3083</v>
      </c>
      <c r="E5835" s="26">
        <v>45200</v>
      </c>
      <c r="F5835" t="s">
        <v>6137</v>
      </c>
      <c r="G5835" t="s">
        <v>6138</v>
      </c>
      <c r="H5835" t="str">
        <f>_xlfn.XLOOKUP(C5835,'BAB Identified Sites'!E:E,'BAB Identified Sites'!E:E,"missing",0)</f>
        <v>missing</v>
      </c>
    </row>
    <row r="5836" spans="1:8" hidden="1" x14ac:dyDescent="0.35">
      <c r="A5836">
        <v>480</v>
      </c>
      <c r="B5836" t="s">
        <v>3038</v>
      </c>
      <c r="C5836" t="s">
        <v>3082</v>
      </c>
      <c r="D5836" t="s">
        <v>3083</v>
      </c>
      <c r="E5836" s="26">
        <v>45200</v>
      </c>
      <c r="F5836" t="s">
        <v>6139</v>
      </c>
      <c r="G5836" t="s">
        <v>6138</v>
      </c>
      <c r="H5836" t="str">
        <f>_xlfn.XLOOKUP(C5836,'BAB Identified Sites'!E:E,'BAB Identified Sites'!E:E,"missing",0)</f>
        <v>missing</v>
      </c>
    </row>
    <row r="5837" spans="1:8" hidden="1" x14ac:dyDescent="0.35">
      <c r="A5837">
        <v>480</v>
      </c>
      <c r="B5837" t="s">
        <v>3038</v>
      </c>
      <c r="C5837" t="s">
        <v>3082</v>
      </c>
      <c r="D5837" t="s">
        <v>3083</v>
      </c>
      <c r="E5837" s="26">
        <v>45200</v>
      </c>
      <c r="F5837" t="s">
        <v>6140</v>
      </c>
      <c r="G5837" t="s">
        <v>6138</v>
      </c>
      <c r="H5837" t="str">
        <f>_xlfn.XLOOKUP(C5837,'BAB Identified Sites'!E:E,'BAB Identified Sites'!E:E,"missing",0)</f>
        <v>missing</v>
      </c>
    </row>
    <row r="5838" spans="1:8" hidden="1" x14ac:dyDescent="0.35">
      <c r="A5838">
        <v>480</v>
      </c>
      <c r="B5838" t="s">
        <v>3038</v>
      </c>
      <c r="C5838" t="s">
        <v>3082</v>
      </c>
      <c r="D5838" t="s">
        <v>3083</v>
      </c>
      <c r="E5838" s="26">
        <v>45231</v>
      </c>
      <c r="F5838" t="s">
        <v>6137</v>
      </c>
      <c r="G5838" t="s">
        <v>6138</v>
      </c>
      <c r="H5838" t="str">
        <f>_xlfn.XLOOKUP(C5838,'BAB Identified Sites'!E:E,'BAB Identified Sites'!E:E,"missing",0)</f>
        <v>missing</v>
      </c>
    </row>
    <row r="5839" spans="1:8" hidden="1" x14ac:dyDescent="0.35">
      <c r="A5839">
        <v>480</v>
      </c>
      <c r="B5839" t="s">
        <v>3038</v>
      </c>
      <c r="C5839" t="s">
        <v>3082</v>
      </c>
      <c r="D5839" t="s">
        <v>3083</v>
      </c>
      <c r="E5839" s="26">
        <v>45231</v>
      </c>
      <c r="F5839" t="s">
        <v>6139</v>
      </c>
      <c r="G5839" t="s">
        <v>6138</v>
      </c>
      <c r="H5839" t="str">
        <f>_xlfn.XLOOKUP(C5839,'BAB Identified Sites'!E:E,'BAB Identified Sites'!E:E,"missing",0)</f>
        <v>missing</v>
      </c>
    </row>
    <row r="5840" spans="1:8" hidden="1" x14ac:dyDescent="0.35">
      <c r="A5840">
        <v>480</v>
      </c>
      <c r="B5840" t="s">
        <v>3038</v>
      </c>
      <c r="C5840" t="s">
        <v>3082</v>
      </c>
      <c r="D5840" t="s">
        <v>3083</v>
      </c>
      <c r="E5840" s="26">
        <v>45231</v>
      </c>
      <c r="F5840" t="s">
        <v>6140</v>
      </c>
      <c r="G5840" t="s">
        <v>6138</v>
      </c>
      <c r="H5840" t="str">
        <f>_xlfn.XLOOKUP(C5840,'BAB Identified Sites'!E:E,'BAB Identified Sites'!E:E,"missing",0)</f>
        <v>missing</v>
      </c>
    </row>
    <row r="5841" spans="1:8" hidden="1" x14ac:dyDescent="0.35">
      <c r="A5841">
        <v>480</v>
      </c>
      <c r="B5841" t="s">
        <v>3038</v>
      </c>
      <c r="C5841" t="s">
        <v>3082</v>
      </c>
      <c r="D5841" t="s">
        <v>3083</v>
      </c>
      <c r="E5841" s="26">
        <v>45261</v>
      </c>
      <c r="F5841" t="s">
        <v>6137</v>
      </c>
      <c r="G5841" t="s">
        <v>6138</v>
      </c>
      <c r="H5841" t="str">
        <f>_xlfn.XLOOKUP(C5841,'BAB Identified Sites'!E:E,'BAB Identified Sites'!E:E,"missing",0)</f>
        <v>missing</v>
      </c>
    </row>
    <row r="5842" spans="1:8" hidden="1" x14ac:dyDescent="0.35">
      <c r="A5842">
        <v>480</v>
      </c>
      <c r="B5842" t="s">
        <v>3038</v>
      </c>
      <c r="C5842" t="s">
        <v>3082</v>
      </c>
      <c r="D5842" t="s">
        <v>3083</v>
      </c>
      <c r="E5842" s="26">
        <v>45261</v>
      </c>
      <c r="F5842" t="s">
        <v>6139</v>
      </c>
      <c r="G5842" t="s">
        <v>6138</v>
      </c>
      <c r="H5842" t="str">
        <f>_xlfn.XLOOKUP(C5842,'BAB Identified Sites'!E:E,'BAB Identified Sites'!E:E,"missing",0)</f>
        <v>missing</v>
      </c>
    </row>
    <row r="5843" spans="1:8" hidden="1" x14ac:dyDescent="0.35">
      <c r="A5843">
        <v>480</v>
      </c>
      <c r="B5843" t="s">
        <v>3038</v>
      </c>
      <c r="C5843" t="s">
        <v>3082</v>
      </c>
      <c r="D5843" t="s">
        <v>3083</v>
      </c>
      <c r="E5843" s="26">
        <v>45261</v>
      </c>
      <c r="F5843" t="s">
        <v>6140</v>
      </c>
      <c r="G5843" t="s">
        <v>6138</v>
      </c>
      <c r="H5843" t="str">
        <f>_xlfn.XLOOKUP(C5843,'BAB Identified Sites'!E:E,'BAB Identified Sites'!E:E,"missing",0)</f>
        <v>missing</v>
      </c>
    </row>
    <row r="5844" spans="1:8" hidden="1" x14ac:dyDescent="0.35">
      <c r="A5844">
        <v>1850</v>
      </c>
      <c r="B5844" t="s">
        <v>4925</v>
      </c>
      <c r="C5844" t="s">
        <v>4926</v>
      </c>
      <c r="D5844" t="s">
        <v>4927</v>
      </c>
      <c r="E5844" s="26">
        <v>45139</v>
      </c>
      <c r="F5844" t="s">
        <v>6137</v>
      </c>
      <c r="G5844" t="s">
        <v>6138</v>
      </c>
      <c r="H5844" t="str">
        <f>_xlfn.XLOOKUP(C5844,'&lt;1000 removed'!E:E,'&lt;1000 removed'!E:E,"removed",0)</f>
        <v>02980</v>
      </c>
    </row>
    <row r="5845" spans="1:8" hidden="1" x14ac:dyDescent="0.35">
      <c r="A5845">
        <v>1850</v>
      </c>
      <c r="B5845" t="s">
        <v>4925</v>
      </c>
      <c r="C5845" t="s">
        <v>4926</v>
      </c>
      <c r="D5845" t="s">
        <v>4927</v>
      </c>
      <c r="E5845" s="26">
        <v>45139</v>
      </c>
      <c r="F5845" t="s">
        <v>6139</v>
      </c>
      <c r="G5845" t="s">
        <v>6138</v>
      </c>
      <c r="H5845" t="str">
        <f>_xlfn.XLOOKUP(C5845,'&lt;1000 removed'!E:E,'&lt;1000 removed'!E:E,"removed",0)</f>
        <v>02980</v>
      </c>
    </row>
    <row r="5846" spans="1:8" hidden="1" x14ac:dyDescent="0.35">
      <c r="A5846">
        <v>1850</v>
      </c>
      <c r="B5846" t="s">
        <v>4925</v>
      </c>
      <c r="C5846" t="s">
        <v>4926</v>
      </c>
      <c r="D5846" t="s">
        <v>4927</v>
      </c>
      <c r="E5846" s="26">
        <v>45170</v>
      </c>
      <c r="F5846" t="s">
        <v>6137</v>
      </c>
      <c r="G5846" t="s">
        <v>6138</v>
      </c>
      <c r="H5846" t="str">
        <f>_xlfn.XLOOKUP(C5846,'&lt;1000 removed'!E:E,'&lt;1000 removed'!E:E,"removed",0)</f>
        <v>02980</v>
      </c>
    </row>
    <row r="5847" spans="1:8" hidden="1" x14ac:dyDescent="0.35">
      <c r="A5847">
        <v>1850</v>
      </c>
      <c r="B5847" t="s">
        <v>4925</v>
      </c>
      <c r="C5847" t="s">
        <v>4926</v>
      </c>
      <c r="D5847" t="s">
        <v>4927</v>
      </c>
      <c r="E5847" s="26">
        <v>45170</v>
      </c>
      <c r="F5847" t="s">
        <v>6139</v>
      </c>
      <c r="G5847" t="s">
        <v>6138</v>
      </c>
      <c r="H5847" t="str">
        <f>_xlfn.XLOOKUP(C5847,'&lt;1000 removed'!E:E,'&lt;1000 removed'!E:E,"removed",0)</f>
        <v>02980</v>
      </c>
    </row>
    <row r="5848" spans="1:8" hidden="1" x14ac:dyDescent="0.35">
      <c r="A5848">
        <v>1850</v>
      </c>
      <c r="B5848" t="s">
        <v>4925</v>
      </c>
      <c r="C5848" t="s">
        <v>4926</v>
      </c>
      <c r="D5848" t="s">
        <v>4927</v>
      </c>
      <c r="E5848" s="26">
        <v>45200</v>
      </c>
      <c r="F5848" t="s">
        <v>6137</v>
      </c>
      <c r="G5848" t="s">
        <v>6138</v>
      </c>
      <c r="H5848" t="str">
        <f>_xlfn.XLOOKUP(C5848,'&lt;1000 removed'!E:E,'&lt;1000 removed'!E:E,"removed",0)</f>
        <v>02980</v>
      </c>
    </row>
    <row r="5849" spans="1:8" hidden="1" x14ac:dyDescent="0.35">
      <c r="A5849">
        <v>1850</v>
      </c>
      <c r="B5849" t="s">
        <v>4925</v>
      </c>
      <c r="C5849" t="s">
        <v>4926</v>
      </c>
      <c r="D5849" t="s">
        <v>4927</v>
      </c>
      <c r="E5849" s="26">
        <v>45200</v>
      </c>
      <c r="F5849" t="s">
        <v>6139</v>
      </c>
      <c r="G5849" t="s">
        <v>6138</v>
      </c>
      <c r="H5849" t="str">
        <f>_xlfn.XLOOKUP(C5849,'&lt;1000 removed'!E:E,'&lt;1000 removed'!E:E,"removed",0)</f>
        <v>02980</v>
      </c>
    </row>
    <row r="5850" spans="1:8" hidden="1" x14ac:dyDescent="0.35">
      <c r="A5850">
        <v>1850</v>
      </c>
      <c r="B5850" t="s">
        <v>4925</v>
      </c>
      <c r="C5850" t="s">
        <v>4926</v>
      </c>
      <c r="D5850" t="s">
        <v>4927</v>
      </c>
      <c r="E5850" s="26">
        <v>45231</v>
      </c>
      <c r="F5850" t="s">
        <v>6137</v>
      </c>
      <c r="G5850" t="s">
        <v>6138</v>
      </c>
      <c r="H5850" t="str">
        <f>_xlfn.XLOOKUP(C5850,'&lt;1000 removed'!E:E,'&lt;1000 removed'!E:E,"removed",0)</f>
        <v>02980</v>
      </c>
    </row>
    <row r="5851" spans="1:8" hidden="1" x14ac:dyDescent="0.35">
      <c r="A5851">
        <v>1850</v>
      </c>
      <c r="B5851" t="s">
        <v>4925</v>
      </c>
      <c r="C5851" t="s">
        <v>4926</v>
      </c>
      <c r="D5851" t="s">
        <v>4927</v>
      </c>
      <c r="E5851" s="26">
        <v>45231</v>
      </c>
      <c r="F5851" t="s">
        <v>6139</v>
      </c>
      <c r="G5851" t="s">
        <v>6138</v>
      </c>
      <c r="H5851" t="str">
        <f>_xlfn.XLOOKUP(C5851,'&lt;1000 removed'!E:E,'&lt;1000 removed'!E:E,"removed",0)</f>
        <v>02980</v>
      </c>
    </row>
    <row r="5852" spans="1:8" hidden="1" x14ac:dyDescent="0.35">
      <c r="A5852">
        <v>1850</v>
      </c>
      <c r="B5852" t="s">
        <v>4925</v>
      </c>
      <c r="C5852" t="s">
        <v>4926</v>
      </c>
      <c r="D5852" t="s">
        <v>4927</v>
      </c>
      <c r="E5852" s="26">
        <v>45261</v>
      </c>
      <c r="F5852" t="s">
        <v>6137</v>
      </c>
      <c r="G5852" t="s">
        <v>6138</v>
      </c>
      <c r="H5852" t="str">
        <f>_xlfn.XLOOKUP(C5852,'&lt;1000 removed'!E:E,'&lt;1000 removed'!E:E,"removed",0)</f>
        <v>02980</v>
      </c>
    </row>
    <row r="5853" spans="1:8" hidden="1" x14ac:dyDescent="0.35">
      <c r="A5853">
        <v>1850</v>
      </c>
      <c r="B5853" t="s">
        <v>4925</v>
      </c>
      <c r="C5853" t="s">
        <v>4926</v>
      </c>
      <c r="D5853" t="s">
        <v>4927</v>
      </c>
      <c r="E5853" s="26">
        <v>45261</v>
      </c>
      <c r="F5853" t="s">
        <v>6139</v>
      </c>
      <c r="G5853" t="s">
        <v>6138</v>
      </c>
      <c r="H5853" t="str">
        <f>_xlfn.XLOOKUP(C5853,'&lt;1000 removed'!E:E,'&lt;1000 removed'!E:E,"removed",0)</f>
        <v>02980</v>
      </c>
    </row>
    <row r="5854" spans="1:8" hidden="1" x14ac:dyDescent="0.35">
      <c r="A5854">
        <v>1850</v>
      </c>
      <c r="B5854" t="s">
        <v>4925</v>
      </c>
      <c r="C5854" t="s">
        <v>4928</v>
      </c>
      <c r="D5854" t="s">
        <v>4929</v>
      </c>
      <c r="E5854" s="26">
        <v>45139</v>
      </c>
      <c r="F5854" t="s">
        <v>6137</v>
      </c>
      <c r="G5854" t="s">
        <v>6138</v>
      </c>
      <c r="H5854" t="str">
        <f>_xlfn.XLOOKUP(C5854,'&lt;1000 removed'!E:E,'&lt;1000 removed'!E:E,"removed",0)</f>
        <v>02988</v>
      </c>
    </row>
    <row r="5855" spans="1:8" hidden="1" x14ac:dyDescent="0.35">
      <c r="A5855">
        <v>1850</v>
      </c>
      <c r="B5855" t="s">
        <v>4925</v>
      </c>
      <c r="C5855" t="s">
        <v>4928</v>
      </c>
      <c r="D5855" t="s">
        <v>4929</v>
      </c>
      <c r="E5855" s="26">
        <v>45139</v>
      </c>
      <c r="F5855" t="s">
        <v>6139</v>
      </c>
      <c r="G5855" t="s">
        <v>6138</v>
      </c>
      <c r="H5855" t="str">
        <f>_xlfn.XLOOKUP(C5855,'&lt;1000 removed'!E:E,'&lt;1000 removed'!E:E,"removed",0)</f>
        <v>02988</v>
      </c>
    </row>
    <row r="5856" spans="1:8" hidden="1" x14ac:dyDescent="0.35">
      <c r="A5856">
        <v>1850</v>
      </c>
      <c r="B5856" t="s">
        <v>4925</v>
      </c>
      <c r="C5856" t="s">
        <v>4928</v>
      </c>
      <c r="D5856" t="s">
        <v>4929</v>
      </c>
      <c r="E5856" s="26">
        <v>45170</v>
      </c>
      <c r="F5856" t="s">
        <v>6137</v>
      </c>
      <c r="G5856" t="s">
        <v>6138</v>
      </c>
      <c r="H5856" t="str">
        <f>_xlfn.XLOOKUP(C5856,'&lt;1000 removed'!E:E,'&lt;1000 removed'!E:E,"removed",0)</f>
        <v>02988</v>
      </c>
    </row>
    <row r="5857" spans="1:8" hidden="1" x14ac:dyDescent="0.35">
      <c r="A5857">
        <v>1850</v>
      </c>
      <c r="B5857" t="s">
        <v>4925</v>
      </c>
      <c r="C5857" t="s">
        <v>4928</v>
      </c>
      <c r="D5857" t="s">
        <v>4929</v>
      </c>
      <c r="E5857" s="26">
        <v>45170</v>
      </c>
      <c r="F5857" t="s">
        <v>6139</v>
      </c>
      <c r="G5857" t="s">
        <v>6138</v>
      </c>
      <c r="H5857" t="str">
        <f>_xlfn.XLOOKUP(C5857,'&lt;1000 removed'!E:E,'&lt;1000 removed'!E:E,"removed",0)</f>
        <v>02988</v>
      </c>
    </row>
    <row r="5858" spans="1:8" hidden="1" x14ac:dyDescent="0.35">
      <c r="A5858">
        <v>1850</v>
      </c>
      <c r="B5858" t="s">
        <v>4925</v>
      </c>
      <c r="C5858" t="s">
        <v>4928</v>
      </c>
      <c r="D5858" t="s">
        <v>4929</v>
      </c>
      <c r="E5858" s="26">
        <v>45200</v>
      </c>
      <c r="F5858" t="s">
        <v>6137</v>
      </c>
      <c r="G5858" t="s">
        <v>6138</v>
      </c>
      <c r="H5858" t="str">
        <f>_xlfn.XLOOKUP(C5858,'&lt;1000 removed'!E:E,'&lt;1000 removed'!E:E,"removed",0)</f>
        <v>02988</v>
      </c>
    </row>
    <row r="5859" spans="1:8" hidden="1" x14ac:dyDescent="0.35">
      <c r="A5859">
        <v>1850</v>
      </c>
      <c r="B5859" t="s">
        <v>4925</v>
      </c>
      <c r="C5859" t="s">
        <v>4928</v>
      </c>
      <c r="D5859" t="s">
        <v>4929</v>
      </c>
      <c r="E5859" s="26">
        <v>45200</v>
      </c>
      <c r="F5859" t="s">
        <v>6139</v>
      </c>
      <c r="G5859" t="s">
        <v>6138</v>
      </c>
      <c r="H5859" t="str">
        <f>_xlfn.XLOOKUP(C5859,'&lt;1000 removed'!E:E,'&lt;1000 removed'!E:E,"removed",0)</f>
        <v>02988</v>
      </c>
    </row>
    <row r="5860" spans="1:8" hidden="1" x14ac:dyDescent="0.35">
      <c r="A5860">
        <v>1850</v>
      </c>
      <c r="B5860" t="s">
        <v>4925</v>
      </c>
      <c r="C5860" t="s">
        <v>4928</v>
      </c>
      <c r="D5860" t="s">
        <v>4929</v>
      </c>
      <c r="E5860" s="26">
        <v>45231</v>
      </c>
      <c r="F5860" t="s">
        <v>6137</v>
      </c>
      <c r="G5860" t="s">
        <v>6138</v>
      </c>
      <c r="H5860" t="str">
        <f>_xlfn.XLOOKUP(C5860,'&lt;1000 removed'!E:E,'&lt;1000 removed'!E:E,"removed",0)</f>
        <v>02988</v>
      </c>
    </row>
    <row r="5861" spans="1:8" hidden="1" x14ac:dyDescent="0.35">
      <c r="A5861">
        <v>1850</v>
      </c>
      <c r="B5861" t="s">
        <v>4925</v>
      </c>
      <c r="C5861" t="s">
        <v>4928</v>
      </c>
      <c r="D5861" t="s">
        <v>4929</v>
      </c>
      <c r="E5861" s="26">
        <v>45231</v>
      </c>
      <c r="F5861" t="s">
        <v>6139</v>
      </c>
      <c r="G5861" t="s">
        <v>6138</v>
      </c>
      <c r="H5861" t="str">
        <f>_xlfn.XLOOKUP(C5861,'&lt;1000 removed'!E:E,'&lt;1000 removed'!E:E,"removed",0)</f>
        <v>02988</v>
      </c>
    </row>
    <row r="5862" spans="1:8" hidden="1" x14ac:dyDescent="0.35">
      <c r="A5862">
        <v>1850</v>
      </c>
      <c r="B5862" t="s">
        <v>4925</v>
      </c>
      <c r="C5862" t="s">
        <v>4928</v>
      </c>
      <c r="D5862" t="s">
        <v>4929</v>
      </c>
      <c r="E5862" s="26">
        <v>45261</v>
      </c>
      <c r="F5862" t="s">
        <v>6137</v>
      </c>
      <c r="G5862" t="s">
        <v>6138</v>
      </c>
      <c r="H5862" t="str">
        <f>_xlfn.XLOOKUP(C5862,'&lt;1000 removed'!E:E,'&lt;1000 removed'!E:E,"removed",0)</f>
        <v>02988</v>
      </c>
    </row>
    <row r="5863" spans="1:8" hidden="1" x14ac:dyDescent="0.35">
      <c r="A5863">
        <v>1850</v>
      </c>
      <c r="B5863" t="s">
        <v>4925</v>
      </c>
      <c r="C5863" t="s">
        <v>4928</v>
      </c>
      <c r="D5863" t="s">
        <v>4929</v>
      </c>
      <c r="E5863" s="26">
        <v>45261</v>
      </c>
      <c r="F5863" t="s">
        <v>6139</v>
      </c>
      <c r="G5863" t="s">
        <v>6138</v>
      </c>
      <c r="H5863" t="str">
        <f>_xlfn.XLOOKUP(C5863,'&lt;1000 removed'!E:E,'&lt;1000 removed'!E:E,"removed",0)</f>
        <v>02988</v>
      </c>
    </row>
    <row r="5864" spans="1:8" hidden="1" x14ac:dyDescent="0.35">
      <c r="A5864">
        <v>880</v>
      </c>
      <c r="B5864" t="s">
        <v>3247</v>
      </c>
      <c r="C5864" t="s">
        <v>3366</v>
      </c>
      <c r="D5864" t="s">
        <v>3367</v>
      </c>
      <c r="E5864" s="26">
        <v>45139</v>
      </c>
      <c r="F5864" t="s">
        <v>6137</v>
      </c>
      <c r="G5864" t="s">
        <v>6138</v>
      </c>
      <c r="H5864" t="str">
        <f>_xlfn.XLOOKUP(C5864,'BAB Identified Sites'!E:E,'BAB Identified Sites'!E:E,"missing",0)</f>
        <v>03000</v>
      </c>
    </row>
    <row r="5865" spans="1:8" hidden="1" x14ac:dyDescent="0.35">
      <c r="A5865">
        <v>880</v>
      </c>
      <c r="B5865" t="s">
        <v>3247</v>
      </c>
      <c r="C5865" t="s">
        <v>3366</v>
      </c>
      <c r="D5865" t="s">
        <v>3367</v>
      </c>
      <c r="E5865" s="26">
        <v>45139</v>
      </c>
      <c r="F5865" t="s">
        <v>6139</v>
      </c>
      <c r="G5865" t="s">
        <v>6138</v>
      </c>
      <c r="H5865" t="str">
        <f>_xlfn.XLOOKUP(C5865,'BAB Identified Sites'!E:E,'BAB Identified Sites'!E:E,"missing",0)</f>
        <v>03000</v>
      </c>
    </row>
    <row r="5866" spans="1:8" hidden="1" x14ac:dyDescent="0.35">
      <c r="A5866">
        <v>880</v>
      </c>
      <c r="B5866" t="s">
        <v>3247</v>
      </c>
      <c r="C5866" t="s">
        <v>3366</v>
      </c>
      <c r="D5866" t="s">
        <v>3367</v>
      </c>
      <c r="E5866" s="26">
        <v>45170</v>
      </c>
      <c r="F5866" t="s">
        <v>6137</v>
      </c>
      <c r="G5866" t="s">
        <v>6138</v>
      </c>
      <c r="H5866" t="str">
        <f>_xlfn.XLOOKUP(C5866,'BAB Identified Sites'!E:E,'BAB Identified Sites'!E:E,"missing",0)</f>
        <v>03000</v>
      </c>
    </row>
    <row r="5867" spans="1:8" hidden="1" x14ac:dyDescent="0.35">
      <c r="A5867">
        <v>880</v>
      </c>
      <c r="B5867" t="s">
        <v>3247</v>
      </c>
      <c r="C5867" t="s">
        <v>3366</v>
      </c>
      <c r="D5867" t="s">
        <v>3367</v>
      </c>
      <c r="E5867" s="26">
        <v>45170</v>
      </c>
      <c r="F5867" t="s">
        <v>6139</v>
      </c>
      <c r="G5867" t="s">
        <v>6138</v>
      </c>
      <c r="H5867" t="str">
        <f>_xlfn.XLOOKUP(C5867,'BAB Identified Sites'!E:E,'BAB Identified Sites'!E:E,"missing",0)</f>
        <v>03000</v>
      </c>
    </row>
    <row r="5868" spans="1:8" hidden="1" x14ac:dyDescent="0.35">
      <c r="A5868">
        <v>880</v>
      </c>
      <c r="B5868" t="s">
        <v>3247</v>
      </c>
      <c r="C5868" t="s">
        <v>3366</v>
      </c>
      <c r="D5868" t="s">
        <v>3367</v>
      </c>
      <c r="E5868" s="26">
        <v>45200</v>
      </c>
      <c r="F5868" t="s">
        <v>6137</v>
      </c>
      <c r="G5868" t="s">
        <v>6138</v>
      </c>
      <c r="H5868" t="str">
        <f>_xlfn.XLOOKUP(C5868,'BAB Identified Sites'!E:E,'BAB Identified Sites'!E:E,"missing",0)</f>
        <v>03000</v>
      </c>
    </row>
    <row r="5869" spans="1:8" hidden="1" x14ac:dyDescent="0.35">
      <c r="A5869">
        <v>880</v>
      </c>
      <c r="B5869" t="s">
        <v>3247</v>
      </c>
      <c r="C5869" t="s">
        <v>3366</v>
      </c>
      <c r="D5869" t="s">
        <v>3367</v>
      </c>
      <c r="E5869" s="26">
        <v>45200</v>
      </c>
      <c r="F5869" t="s">
        <v>6139</v>
      </c>
      <c r="G5869" t="s">
        <v>6138</v>
      </c>
      <c r="H5869" t="str">
        <f>_xlfn.XLOOKUP(C5869,'BAB Identified Sites'!E:E,'BAB Identified Sites'!E:E,"missing",0)</f>
        <v>03000</v>
      </c>
    </row>
    <row r="5870" spans="1:8" hidden="1" x14ac:dyDescent="0.35">
      <c r="A5870">
        <v>880</v>
      </c>
      <c r="B5870" t="s">
        <v>3247</v>
      </c>
      <c r="C5870" t="s">
        <v>3366</v>
      </c>
      <c r="D5870" t="s">
        <v>3367</v>
      </c>
      <c r="E5870" s="26">
        <v>45231</v>
      </c>
      <c r="F5870" t="s">
        <v>6137</v>
      </c>
      <c r="G5870" t="s">
        <v>6138</v>
      </c>
      <c r="H5870" t="str">
        <f>_xlfn.XLOOKUP(C5870,'BAB Identified Sites'!E:E,'BAB Identified Sites'!E:E,"missing",0)</f>
        <v>03000</v>
      </c>
    </row>
    <row r="5871" spans="1:8" hidden="1" x14ac:dyDescent="0.35">
      <c r="A5871">
        <v>880</v>
      </c>
      <c r="B5871" t="s">
        <v>3247</v>
      </c>
      <c r="C5871" t="s">
        <v>3366</v>
      </c>
      <c r="D5871" t="s">
        <v>3367</v>
      </c>
      <c r="E5871" s="26">
        <v>45231</v>
      </c>
      <c r="F5871" t="s">
        <v>6139</v>
      </c>
      <c r="G5871" t="s">
        <v>6138</v>
      </c>
      <c r="H5871" t="str">
        <f>_xlfn.XLOOKUP(C5871,'BAB Identified Sites'!E:E,'BAB Identified Sites'!E:E,"missing",0)</f>
        <v>03000</v>
      </c>
    </row>
    <row r="5872" spans="1:8" hidden="1" x14ac:dyDescent="0.35">
      <c r="A5872">
        <v>880</v>
      </c>
      <c r="B5872" t="s">
        <v>3247</v>
      </c>
      <c r="C5872" t="s">
        <v>3366</v>
      </c>
      <c r="D5872" t="s">
        <v>3367</v>
      </c>
      <c r="E5872" s="26">
        <v>45261</v>
      </c>
      <c r="F5872" t="s">
        <v>6137</v>
      </c>
      <c r="G5872" t="s">
        <v>6138</v>
      </c>
      <c r="H5872" t="str">
        <f>_xlfn.XLOOKUP(C5872,'BAB Identified Sites'!E:E,'BAB Identified Sites'!E:E,"missing",0)</f>
        <v>03000</v>
      </c>
    </row>
    <row r="5873" spans="1:8" hidden="1" x14ac:dyDescent="0.35">
      <c r="A5873">
        <v>880</v>
      </c>
      <c r="B5873" t="s">
        <v>3247</v>
      </c>
      <c r="C5873" t="s">
        <v>3366</v>
      </c>
      <c r="D5873" t="s">
        <v>3367</v>
      </c>
      <c r="E5873" s="26">
        <v>45261</v>
      </c>
      <c r="F5873" t="s">
        <v>6139</v>
      </c>
      <c r="G5873" t="s">
        <v>6138</v>
      </c>
      <c r="H5873" t="str">
        <f>_xlfn.XLOOKUP(C5873,'BAB Identified Sites'!E:E,'BAB Identified Sites'!E:E,"missing",0)</f>
        <v>03000</v>
      </c>
    </row>
    <row r="5874" spans="1:8" hidden="1" x14ac:dyDescent="0.35">
      <c r="A5874">
        <v>1150</v>
      </c>
      <c r="B5874" t="s">
        <v>4235</v>
      </c>
      <c r="C5874" t="s">
        <v>4236</v>
      </c>
      <c r="D5874" t="s">
        <v>4237</v>
      </c>
      <c r="E5874" s="26">
        <v>45139</v>
      </c>
      <c r="F5874" t="s">
        <v>6137</v>
      </c>
      <c r="G5874" t="s">
        <v>6138</v>
      </c>
      <c r="H5874" t="str">
        <f>_xlfn.XLOOKUP(C5874,'BAB Identified Sites'!E:E,'BAB Identified Sites'!E:E,"missing",0)</f>
        <v>missing</v>
      </c>
    </row>
    <row r="5875" spans="1:8" hidden="1" x14ac:dyDescent="0.35">
      <c r="A5875">
        <v>1150</v>
      </c>
      <c r="B5875" t="s">
        <v>4235</v>
      </c>
      <c r="C5875" t="s">
        <v>4236</v>
      </c>
      <c r="D5875" t="s">
        <v>4237</v>
      </c>
      <c r="E5875" s="26">
        <v>45139</v>
      </c>
      <c r="F5875" t="s">
        <v>6139</v>
      </c>
      <c r="G5875" t="s">
        <v>6138</v>
      </c>
      <c r="H5875" t="str">
        <f>_xlfn.XLOOKUP(C5875,'BAB Identified Sites'!E:E,'BAB Identified Sites'!E:E,"missing",0)</f>
        <v>missing</v>
      </c>
    </row>
    <row r="5876" spans="1:8" hidden="1" x14ac:dyDescent="0.35">
      <c r="A5876">
        <v>1150</v>
      </c>
      <c r="B5876" t="s">
        <v>4235</v>
      </c>
      <c r="C5876" t="s">
        <v>4236</v>
      </c>
      <c r="D5876" t="s">
        <v>4237</v>
      </c>
      <c r="E5876" s="26">
        <v>45139</v>
      </c>
      <c r="F5876" t="s">
        <v>6140</v>
      </c>
      <c r="G5876" t="s">
        <v>6138</v>
      </c>
      <c r="H5876" t="str">
        <f>_xlfn.XLOOKUP(C5876,'BAB Identified Sites'!E:E,'BAB Identified Sites'!E:E,"missing",0)</f>
        <v>missing</v>
      </c>
    </row>
    <row r="5877" spans="1:8" hidden="1" x14ac:dyDescent="0.35">
      <c r="A5877">
        <v>1150</v>
      </c>
      <c r="B5877" t="s">
        <v>4235</v>
      </c>
      <c r="C5877" t="s">
        <v>4236</v>
      </c>
      <c r="D5877" t="s">
        <v>4237</v>
      </c>
      <c r="E5877" s="26">
        <v>45170</v>
      </c>
      <c r="F5877" t="s">
        <v>6137</v>
      </c>
      <c r="G5877" t="s">
        <v>6138</v>
      </c>
      <c r="H5877" t="str">
        <f>_xlfn.XLOOKUP(C5877,'BAB Identified Sites'!E:E,'BAB Identified Sites'!E:E,"missing",0)</f>
        <v>missing</v>
      </c>
    </row>
    <row r="5878" spans="1:8" hidden="1" x14ac:dyDescent="0.35">
      <c r="A5878">
        <v>1150</v>
      </c>
      <c r="B5878" t="s">
        <v>4235</v>
      </c>
      <c r="C5878" t="s">
        <v>4236</v>
      </c>
      <c r="D5878" t="s">
        <v>4237</v>
      </c>
      <c r="E5878" s="26">
        <v>45170</v>
      </c>
      <c r="F5878" t="s">
        <v>6139</v>
      </c>
      <c r="G5878" t="s">
        <v>6138</v>
      </c>
      <c r="H5878" t="str">
        <f>_xlfn.XLOOKUP(C5878,'BAB Identified Sites'!E:E,'BAB Identified Sites'!E:E,"missing",0)</f>
        <v>missing</v>
      </c>
    </row>
    <row r="5879" spans="1:8" hidden="1" x14ac:dyDescent="0.35">
      <c r="A5879">
        <v>1150</v>
      </c>
      <c r="B5879" t="s">
        <v>4235</v>
      </c>
      <c r="C5879" t="s">
        <v>4236</v>
      </c>
      <c r="D5879" t="s">
        <v>4237</v>
      </c>
      <c r="E5879" s="26">
        <v>45170</v>
      </c>
      <c r="F5879" t="s">
        <v>6140</v>
      </c>
      <c r="G5879" t="s">
        <v>6138</v>
      </c>
      <c r="H5879" t="str">
        <f>_xlfn.XLOOKUP(C5879,'BAB Identified Sites'!E:E,'BAB Identified Sites'!E:E,"missing",0)</f>
        <v>missing</v>
      </c>
    </row>
    <row r="5880" spans="1:8" hidden="1" x14ac:dyDescent="0.35">
      <c r="A5880">
        <v>1150</v>
      </c>
      <c r="B5880" t="s">
        <v>4235</v>
      </c>
      <c r="C5880" t="s">
        <v>4236</v>
      </c>
      <c r="D5880" t="s">
        <v>4237</v>
      </c>
      <c r="E5880" s="26">
        <v>45200</v>
      </c>
      <c r="F5880" t="s">
        <v>6137</v>
      </c>
      <c r="G5880" t="s">
        <v>6138</v>
      </c>
      <c r="H5880" t="str">
        <f>_xlfn.XLOOKUP(C5880,'BAB Identified Sites'!E:E,'BAB Identified Sites'!E:E,"missing",0)</f>
        <v>missing</v>
      </c>
    </row>
    <row r="5881" spans="1:8" hidden="1" x14ac:dyDescent="0.35">
      <c r="A5881">
        <v>1150</v>
      </c>
      <c r="B5881" t="s">
        <v>4235</v>
      </c>
      <c r="C5881" t="s">
        <v>4236</v>
      </c>
      <c r="D5881" t="s">
        <v>4237</v>
      </c>
      <c r="E5881" s="26">
        <v>45200</v>
      </c>
      <c r="F5881" t="s">
        <v>6139</v>
      </c>
      <c r="G5881" t="s">
        <v>6138</v>
      </c>
      <c r="H5881" t="str">
        <f>_xlfn.XLOOKUP(C5881,'BAB Identified Sites'!E:E,'BAB Identified Sites'!E:E,"missing",0)</f>
        <v>missing</v>
      </c>
    </row>
    <row r="5882" spans="1:8" hidden="1" x14ac:dyDescent="0.35">
      <c r="A5882">
        <v>1150</v>
      </c>
      <c r="B5882" t="s">
        <v>4235</v>
      </c>
      <c r="C5882" t="s">
        <v>4236</v>
      </c>
      <c r="D5882" t="s">
        <v>4237</v>
      </c>
      <c r="E5882" s="26">
        <v>45200</v>
      </c>
      <c r="F5882" t="s">
        <v>6140</v>
      </c>
      <c r="G5882" t="s">
        <v>6138</v>
      </c>
      <c r="H5882" t="str">
        <f>_xlfn.XLOOKUP(C5882,'BAB Identified Sites'!E:E,'BAB Identified Sites'!E:E,"missing",0)</f>
        <v>missing</v>
      </c>
    </row>
    <row r="5883" spans="1:8" hidden="1" x14ac:dyDescent="0.35">
      <c r="A5883">
        <v>1150</v>
      </c>
      <c r="B5883" t="s">
        <v>4235</v>
      </c>
      <c r="C5883" t="s">
        <v>4236</v>
      </c>
      <c r="D5883" t="s">
        <v>4237</v>
      </c>
      <c r="E5883" s="26">
        <v>45231</v>
      </c>
      <c r="F5883" t="s">
        <v>6137</v>
      </c>
      <c r="G5883" t="s">
        <v>6138</v>
      </c>
      <c r="H5883" t="str">
        <f>_xlfn.XLOOKUP(C5883,'BAB Identified Sites'!E:E,'BAB Identified Sites'!E:E,"missing",0)</f>
        <v>missing</v>
      </c>
    </row>
    <row r="5884" spans="1:8" hidden="1" x14ac:dyDescent="0.35">
      <c r="A5884">
        <v>1150</v>
      </c>
      <c r="B5884" t="s">
        <v>4235</v>
      </c>
      <c r="C5884" t="s">
        <v>4236</v>
      </c>
      <c r="D5884" t="s">
        <v>4237</v>
      </c>
      <c r="E5884" s="26">
        <v>45231</v>
      </c>
      <c r="F5884" t="s">
        <v>6139</v>
      </c>
      <c r="G5884" t="s">
        <v>6138</v>
      </c>
      <c r="H5884" t="str">
        <f>_xlfn.XLOOKUP(C5884,'BAB Identified Sites'!E:E,'BAB Identified Sites'!E:E,"missing",0)</f>
        <v>missing</v>
      </c>
    </row>
    <row r="5885" spans="1:8" hidden="1" x14ac:dyDescent="0.35">
      <c r="A5885">
        <v>1150</v>
      </c>
      <c r="B5885" t="s">
        <v>4235</v>
      </c>
      <c r="C5885" t="s">
        <v>4236</v>
      </c>
      <c r="D5885" t="s">
        <v>4237</v>
      </c>
      <c r="E5885" s="26">
        <v>45231</v>
      </c>
      <c r="F5885" t="s">
        <v>6140</v>
      </c>
      <c r="G5885" t="s">
        <v>6138</v>
      </c>
      <c r="H5885" t="str">
        <f>_xlfn.XLOOKUP(C5885,'BAB Identified Sites'!E:E,'BAB Identified Sites'!E:E,"missing",0)</f>
        <v>missing</v>
      </c>
    </row>
    <row r="5886" spans="1:8" hidden="1" x14ac:dyDescent="0.35">
      <c r="A5886">
        <v>1150</v>
      </c>
      <c r="B5886" t="s">
        <v>4235</v>
      </c>
      <c r="C5886" t="s">
        <v>4236</v>
      </c>
      <c r="D5886" t="s">
        <v>4237</v>
      </c>
      <c r="E5886" s="26">
        <v>45261</v>
      </c>
      <c r="F5886" t="s">
        <v>6137</v>
      </c>
      <c r="G5886" t="s">
        <v>6138</v>
      </c>
      <c r="H5886" t="str">
        <f>_xlfn.XLOOKUP(C5886,'BAB Identified Sites'!E:E,'BAB Identified Sites'!E:E,"missing",0)</f>
        <v>missing</v>
      </c>
    </row>
    <row r="5887" spans="1:8" hidden="1" x14ac:dyDescent="0.35">
      <c r="A5887">
        <v>1150</v>
      </c>
      <c r="B5887" t="s">
        <v>4235</v>
      </c>
      <c r="C5887" t="s">
        <v>4236</v>
      </c>
      <c r="D5887" t="s">
        <v>4237</v>
      </c>
      <c r="E5887" s="26">
        <v>45261</v>
      </c>
      <c r="F5887" t="s">
        <v>6139</v>
      </c>
      <c r="G5887" t="s">
        <v>6138</v>
      </c>
      <c r="H5887" t="str">
        <f>_xlfn.XLOOKUP(C5887,'BAB Identified Sites'!E:E,'BAB Identified Sites'!E:E,"missing",0)</f>
        <v>missing</v>
      </c>
    </row>
    <row r="5888" spans="1:8" hidden="1" x14ac:dyDescent="0.35">
      <c r="A5888">
        <v>1150</v>
      </c>
      <c r="B5888" t="s">
        <v>4235</v>
      </c>
      <c r="C5888" t="s">
        <v>4236</v>
      </c>
      <c r="D5888" t="s">
        <v>4237</v>
      </c>
      <c r="E5888" s="26">
        <v>45261</v>
      </c>
      <c r="F5888" t="s">
        <v>6140</v>
      </c>
      <c r="G5888" t="s">
        <v>6138</v>
      </c>
      <c r="H5888" t="str">
        <f>_xlfn.XLOOKUP(C5888,'BAB Identified Sites'!E:E,'BAB Identified Sites'!E:E,"missing",0)</f>
        <v>missing</v>
      </c>
    </row>
    <row r="5889" spans="1:8" hidden="1" x14ac:dyDescent="0.35">
      <c r="A5889">
        <v>1520</v>
      </c>
      <c r="B5889" t="s">
        <v>4662</v>
      </c>
      <c r="C5889" t="s">
        <v>4669</v>
      </c>
      <c r="D5889" t="s">
        <v>4670</v>
      </c>
      <c r="E5889" s="26">
        <v>45139</v>
      </c>
      <c r="F5889" t="s">
        <v>6137</v>
      </c>
      <c r="G5889" t="s">
        <v>6138</v>
      </c>
      <c r="H5889" t="str">
        <f>_xlfn.XLOOKUP(C5889,'BAB Identified Sites'!E:E,'BAB Identified Sites'!E:E,"missing",0)</f>
        <v>missing</v>
      </c>
    </row>
    <row r="5890" spans="1:8" hidden="1" x14ac:dyDescent="0.35">
      <c r="A5890">
        <v>1520</v>
      </c>
      <c r="B5890" t="s">
        <v>4662</v>
      </c>
      <c r="C5890" t="s">
        <v>4669</v>
      </c>
      <c r="D5890" t="s">
        <v>4670</v>
      </c>
      <c r="E5890" s="26">
        <v>45139</v>
      </c>
      <c r="F5890" t="s">
        <v>6139</v>
      </c>
      <c r="G5890" t="s">
        <v>6138</v>
      </c>
      <c r="H5890" t="str">
        <f>_xlfn.XLOOKUP(C5890,'BAB Identified Sites'!E:E,'BAB Identified Sites'!E:E,"missing",0)</f>
        <v>missing</v>
      </c>
    </row>
    <row r="5891" spans="1:8" hidden="1" x14ac:dyDescent="0.35">
      <c r="A5891">
        <v>1520</v>
      </c>
      <c r="B5891" t="s">
        <v>4662</v>
      </c>
      <c r="C5891" t="s">
        <v>4669</v>
      </c>
      <c r="D5891" t="s">
        <v>4670</v>
      </c>
      <c r="E5891" s="26">
        <v>45170</v>
      </c>
      <c r="F5891" t="s">
        <v>6137</v>
      </c>
      <c r="G5891" t="s">
        <v>6138</v>
      </c>
      <c r="H5891" t="str">
        <f>_xlfn.XLOOKUP(C5891,'BAB Identified Sites'!E:E,'BAB Identified Sites'!E:E,"missing",0)</f>
        <v>missing</v>
      </c>
    </row>
    <row r="5892" spans="1:8" hidden="1" x14ac:dyDescent="0.35">
      <c r="A5892">
        <v>1520</v>
      </c>
      <c r="B5892" t="s">
        <v>4662</v>
      </c>
      <c r="C5892" t="s">
        <v>4669</v>
      </c>
      <c r="D5892" t="s">
        <v>4670</v>
      </c>
      <c r="E5892" s="26">
        <v>45170</v>
      </c>
      <c r="F5892" t="s">
        <v>6139</v>
      </c>
      <c r="G5892" t="s">
        <v>6138</v>
      </c>
      <c r="H5892" t="str">
        <f>_xlfn.XLOOKUP(C5892,'BAB Identified Sites'!E:E,'BAB Identified Sites'!E:E,"missing",0)</f>
        <v>missing</v>
      </c>
    </row>
    <row r="5893" spans="1:8" hidden="1" x14ac:dyDescent="0.35">
      <c r="A5893">
        <v>1520</v>
      </c>
      <c r="B5893" t="s">
        <v>4662</v>
      </c>
      <c r="C5893" t="s">
        <v>4669</v>
      </c>
      <c r="D5893" t="s">
        <v>4670</v>
      </c>
      <c r="E5893" s="26">
        <v>45200</v>
      </c>
      <c r="F5893" t="s">
        <v>6137</v>
      </c>
      <c r="G5893" t="s">
        <v>6138</v>
      </c>
      <c r="H5893" t="str">
        <f>_xlfn.XLOOKUP(C5893,'BAB Identified Sites'!E:E,'BAB Identified Sites'!E:E,"missing",0)</f>
        <v>missing</v>
      </c>
    </row>
    <row r="5894" spans="1:8" hidden="1" x14ac:dyDescent="0.35">
      <c r="A5894">
        <v>1520</v>
      </c>
      <c r="B5894" t="s">
        <v>4662</v>
      </c>
      <c r="C5894" t="s">
        <v>4669</v>
      </c>
      <c r="D5894" t="s">
        <v>4670</v>
      </c>
      <c r="E5894" s="26">
        <v>45200</v>
      </c>
      <c r="F5894" t="s">
        <v>6139</v>
      </c>
      <c r="G5894" t="s">
        <v>6138</v>
      </c>
      <c r="H5894" t="str">
        <f>_xlfn.XLOOKUP(C5894,'BAB Identified Sites'!E:E,'BAB Identified Sites'!E:E,"missing",0)</f>
        <v>missing</v>
      </c>
    </row>
    <row r="5895" spans="1:8" hidden="1" x14ac:dyDescent="0.35">
      <c r="A5895">
        <v>1520</v>
      </c>
      <c r="B5895" t="s">
        <v>4662</v>
      </c>
      <c r="C5895" t="s">
        <v>4669</v>
      </c>
      <c r="D5895" t="s">
        <v>4670</v>
      </c>
      <c r="E5895" s="26">
        <v>45231</v>
      </c>
      <c r="F5895" t="s">
        <v>6137</v>
      </c>
      <c r="G5895" t="s">
        <v>6138</v>
      </c>
      <c r="H5895" t="str">
        <f>_xlfn.XLOOKUP(C5895,'BAB Identified Sites'!E:E,'BAB Identified Sites'!E:E,"missing",0)</f>
        <v>missing</v>
      </c>
    </row>
    <row r="5896" spans="1:8" hidden="1" x14ac:dyDescent="0.35">
      <c r="A5896">
        <v>1520</v>
      </c>
      <c r="B5896" t="s">
        <v>4662</v>
      </c>
      <c r="C5896" t="s">
        <v>4669</v>
      </c>
      <c r="D5896" t="s">
        <v>4670</v>
      </c>
      <c r="E5896" s="26">
        <v>45231</v>
      </c>
      <c r="F5896" t="s">
        <v>6139</v>
      </c>
      <c r="G5896" t="s">
        <v>6138</v>
      </c>
      <c r="H5896" t="str">
        <f>_xlfn.XLOOKUP(C5896,'BAB Identified Sites'!E:E,'BAB Identified Sites'!E:E,"missing",0)</f>
        <v>missing</v>
      </c>
    </row>
    <row r="5897" spans="1:8" hidden="1" x14ac:dyDescent="0.35">
      <c r="A5897">
        <v>1520</v>
      </c>
      <c r="B5897" t="s">
        <v>4662</v>
      </c>
      <c r="C5897" t="s">
        <v>4669</v>
      </c>
      <c r="D5897" t="s">
        <v>4670</v>
      </c>
      <c r="E5897" s="26">
        <v>45261</v>
      </c>
      <c r="F5897" t="s">
        <v>6137</v>
      </c>
      <c r="G5897" t="s">
        <v>6138</v>
      </c>
      <c r="H5897" t="str">
        <f>_xlfn.XLOOKUP(C5897,'BAB Identified Sites'!E:E,'BAB Identified Sites'!E:E,"missing",0)</f>
        <v>missing</v>
      </c>
    </row>
    <row r="5898" spans="1:8" hidden="1" x14ac:dyDescent="0.35">
      <c r="A5898">
        <v>1520</v>
      </c>
      <c r="B5898" t="s">
        <v>4662</v>
      </c>
      <c r="C5898" t="s">
        <v>4669</v>
      </c>
      <c r="D5898" t="s">
        <v>4670</v>
      </c>
      <c r="E5898" s="26">
        <v>45261</v>
      </c>
      <c r="F5898" t="s">
        <v>6139</v>
      </c>
      <c r="G5898" t="s">
        <v>6138</v>
      </c>
      <c r="H5898" t="str">
        <f>_xlfn.XLOOKUP(C5898,'BAB Identified Sites'!E:E,'BAB Identified Sites'!E:E,"missing",0)</f>
        <v>missing</v>
      </c>
    </row>
    <row r="5899" spans="1:8" hidden="1" x14ac:dyDescent="0.35">
      <c r="A5899">
        <v>880</v>
      </c>
      <c r="B5899" t="s">
        <v>3247</v>
      </c>
      <c r="C5899" t="s">
        <v>3506</v>
      </c>
      <c r="D5899" t="s">
        <v>3507</v>
      </c>
      <c r="E5899" s="26">
        <v>45139</v>
      </c>
      <c r="F5899" t="s">
        <v>6137</v>
      </c>
      <c r="G5899" t="s">
        <v>6138</v>
      </c>
      <c r="H5899" t="str">
        <f>_xlfn.XLOOKUP(C5899,'BAB Identified Sites'!E:E,'BAB Identified Sites'!E:E,"missing",0)</f>
        <v>06970</v>
      </c>
    </row>
    <row r="5900" spans="1:8" hidden="1" x14ac:dyDescent="0.35">
      <c r="A5900">
        <v>880</v>
      </c>
      <c r="B5900" t="s">
        <v>3247</v>
      </c>
      <c r="C5900" t="s">
        <v>3506</v>
      </c>
      <c r="D5900" t="s">
        <v>3507</v>
      </c>
      <c r="E5900" s="26">
        <v>45139</v>
      </c>
      <c r="F5900" t="s">
        <v>6139</v>
      </c>
      <c r="G5900" t="s">
        <v>6138</v>
      </c>
      <c r="H5900" t="str">
        <f>_xlfn.XLOOKUP(C5900,'BAB Identified Sites'!E:E,'BAB Identified Sites'!E:E,"missing",0)</f>
        <v>06970</v>
      </c>
    </row>
    <row r="5901" spans="1:8" hidden="1" x14ac:dyDescent="0.35">
      <c r="A5901">
        <v>880</v>
      </c>
      <c r="B5901" t="s">
        <v>3247</v>
      </c>
      <c r="C5901" t="s">
        <v>3506</v>
      </c>
      <c r="D5901" t="s">
        <v>3507</v>
      </c>
      <c r="E5901" s="26">
        <v>45170</v>
      </c>
      <c r="F5901" t="s">
        <v>6137</v>
      </c>
      <c r="G5901" t="s">
        <v>6138</v>
      </c>
      <c r="H5901" t="str">
        <f>_xlfn.XLOOKUP(C5901,'BAB Identified Sites'!E:E,'BAB Identified Sites'!E:E,"missing",0)</f>
        <v>06970</v>
      </c>
    </row>
    <row r="5902" spans="1:8" hidden="1" x14ac:dyDescent="0.35">
      <c r="A5902">
        <v>880</v>
      </c>
      <c r="B5902" t="s">
        <v>3247</v>
      </c>
      <c r="C5902" t="s">
        <v>3506</v>
      </c>
      <c r="D5902" t="s">
        <v>3507</v>
      </c>
      <c r="E5902" s="26">
        <v>45170</v>
      </c>
      <c r="F5902" t="s">
        <v>6139</v>
      </c>
      <c r="G5902" t="s">
        <v>6138</v>
      </c>
      <c r="H5902" t="str">
        <f>_xlfn.XLOOKUP(C5902,'BAB Identified Sites'!E:E,'BAB Identified Sites'!E:E,"missing",0)</f>
        <v>06970</v>
      </c>
    </row>
    <row r="5903" spans="1:8" hidden="1" x14ac:dyDescent="0.35">
      <c r="A5903">
        <v>880</v>
      </c>
      <c r="B5903" t="s">
        <v>3247</v>
      </c>
      <c r="C5903" t="s">
        <v>3506</v>
      </c>
      <c r="D5903" t="s">
        <v>3507</v>
      </c>
      <c r="E5903" s="26">
        <v>45170</v>
      </c>
      <c r="F5903" t="s">
        <v>6140</v>
      </c>
      <c r="G5903" t="s">
        <v>6138</v>
      </c>
      <c r="H5903" t="str">
        <f>_xlfn.XLOOKUP(C5903,'BAB Identified Sites'!E:E,'BAB Identified Sites'!E:E,"missing",0)</f>
        <v>06970</v>
      </c>
    </row>
    <row r="5904" spans="1:8" hidden="1" x14ac:dyDescent="0.35">
      <c r="A5904">
        <v>880</v>
      </c>
      <c r="B5904" t="s">
        <v>3247</v>
      </c>
      <c r="C5904" t="s">
        <v>3506</v>
      </c>
      <c r="D5904" t="s">
        <v>3507</v>
      </c>
      <c r="E5904" s="26">
        <v>45200</v>
      </c>
      <c r="F5904" t="s">
        <v>6137</v>
      </c>
      <c r="G5904" t="s">
        <v>6138</v>
      </c>
      <c r="H5904" t="str">
        <f>_xlfn.XLOOKUP(C5904,'BAB Identified Sites'!E:E,'BAB Identified Sites'!E:E,"missing",0)</f>
        <v>06970</v>
      </c>
    </row>
    <row r="5905" spans="1:8" hidden="1" x14ac:dyDescent="0.35">
      <c r="A5905">
        <v>880</v>
      </c>
      <c r="B5905" t="s">
        <v>3247</v>
      </c>
      <c r="C5905" t="s">
        <v>3506</v>
      </c>
      <c r="D5905" t="s">
        <v>3507</v>
      </c>
      <c r="E5905" s="26">
        <v>45200</v>
      </c>
      <c r="F5905" t="s">
        <v>6139</v>
      </c>
      <c r="G5905" t="s">
        <v>6138</v>
      </c>
      <c r="H5905" t="str">
        <f>_xlfn.XLOOKUP(C5905,'BAB Identified Sites'!E:E,'BAB Identified Sites'!E:E,"missing",0)</f>
        <v>06970</v>
      </c>
    </row>
    <row r="5906" spans="1:8" hidden="1" x14ac:dyDescent="0.35">
      <c r="A5906">
        <v>880</v>
      </c>
      <c r="B5906" t="s">
        <v>3247</v>
      </c>
      <c r="C5906" t="s">
        <v>3506</v>
      </c>
      <c r="D5906" t="s">
        <v>3507</v>
      </c>
      <c r="E5906" s="26">
        <v>45200</v>
      </c>
      <c r="F5906" t="s">
        <v>6140</v>
      </c>
      <c r="G5906" t="s">
        <v>6138</v>
      </c>
      <c r="H5906" t="str">
        <f>_xlfn.XLOOKUP(C5906,'BAB Identified Sites'!E:E,'BAB Identified Sites'!E:E,"missing",0)</f>
        <v>06970</v>
      </c>
    </row>
    <row r="5907" spans="1:8" hidden="1" x14ac:dyDescent="0.35">
      <c r="A5907">
        <v>880</v>
      </c>
      <c r="B5907" t="s">
        <v>3247</v>
      </c>
      <c r="C5907" t="s">
        <v>3506</v>
      </c>
      <c r="D5907" t="s">
        <v>3507</v>
      </c>
      <c r="E5907" s="26">
        <v>45231</v>
      </c>
      <c r="F5907" t="s">
        <v>6137</v>
      </c>
      <c r="G5907" t="s">
        <v>6138</v>
      </c>
      <c r="H5907" t="str">
        <f>_xlfn.XLOOKUP(C5907,'BAB Identified Sites'!E:E,'BAB Identified Sites'!E:E,"missing",0)</f>
        <v>06970</v>
      </c>
    </row>
    <row r="5908" spans="1:8" hidden="1" x14ac:dyDescent="0.35">
      <c r="A5908">
        <v>880</v>
      </c>
      <c r="B5908" t="s">
        <v>3247</v>
      </c>
      <c r="C5908" t="s">
        <v>3506</v>
      </c>
      <c r="D5908" t="s">
        <v>3507</v>
      </c>
      <c r="E5908" s="26">
        <v>45231</v>
      </c>
      <c r="F5908" t="s">
        <v>6139</v>
      </c>
      <c r="G5908" t="s">
        <v>6138</v>
      </c>
      <c r="H5908" t="str">
        <f>_xlfn.XLOOKUP(C5908,'BAB Identified Sites'!E:E,'BAB Identified Sites'!E:E,"missing",0)</f>
        <v>06970</v>
      </c>
    </row>
    <row r="5909" spans="1:8" hidden="1" x14ac:dyDescent="0.35">
      <c r="A5909">
        <v>880</v>
      </c>
      <c r="B5909" t="s">
        <v>3247</v>
      </c>
      <c r="C5909" t="s">
        <v>3506</v>
      </c>
      <c r="D5909" t="s">
        <v>3507</v>
      </c>
      <c r="E5909" s="26">
        <v>45231</v>
      </c>
      <c r="F5909" t="s">
        <v>6140</v>
      </c>
      <c r="G5909" t="s">
        <v>6138</v>
      </c>
      <c r="H5909" t="str">
        <f>_xlfn.XLOOKUP(C5909,'BAB Identified Sites'!E:E,'BAB Identified Sites'!E:E,"missing",0)</f>
        <v>06970</v>
      </c>
    </row>
    <row r="5910" spans="1:8" hidden="1" x14ac:dyDescent="0.35">
      <c r="A5910">
        <v>880</v>
      </c>
      <c r="B5910" t="s">
        <v>3247</v>
      </c>
      <c r="C5910" t="s">
        <v>3506</v>
      </c>
      <c r="D5910" t="s">
        <v>3507</v>
      </c>
      <c r="E5910" s="26">
        <v>45261</v>
      </c>
      <c r="F5910" t="s">
        <v>6137</v>
      </c>
      <c r="G5910" t="s">
        <v>6138</v>
      </c>
      <c r="H5910" t="str">
        <f>_xlfn.XLOOKUP(C5910,'BAB Identified Sites'!E:E,'BAB Identified Sites'!E:E,"missing",0)</f>
        <v>06970</v>
      </c>
    </row>
    <row r="5911" spans="1:8" hidden="1" x14ac:dyDescent="0.35">
      <c r="A5911">
        <v>880</v>
      </c>
      <c r="B5911" t="s">
        <v>3247</v>
      </c>
      <c r="C5911" t="s">
        <v>3506</v>
      </c>
      <c r="D5911" t="s">
        <v>3507</v>
      </c>
      <c r="E5911" s="26">
        <v>45261</v>
      </c>
      <c r="F5911" t="s">
        <v>6139</v>
      </c>
      <c r="G5911" t="s">
        <v>6138</v>
      </c>
      <c r="H5911" t="str">
        <f>_xlfn.XLOOKUP(C5911,'BAB Identified Sites'!E:E,'BAB Identified Sites'!E:E,"missing",0)</f>
        <v>06970</v>
      </c>
    </row>
    <row r="5912" spans="1:8" hidden="1" x14ac:dyDescent="0.35">
      <c r="A5912">
        <v>880</v>
      </c>
      <c r="B5912" t="s">
        <v>3247</v>
      </c>
      <c r="C5912" t="s">
        <v>3506</v>
      </c>
      <c r="D5912" t="s">
        <v>3507</v>
      </c>
      <c r="E5912" s="26">
        <v>45261</v>
      </c>
      <c r="F5912" t="s">
        <v>6140</v>
      </c>
      <c r="G5912" t="s">
        <v>6138</v>
      </c>
      <c r="H5912" t="str">
        <f>_xlfn.XLOOKUP(C5912,'BAB Identified Sites'!E:E,'BAB Identified Sites'!E:E,"missing",0)</f>
        <v>06970</v>
      </c>
    </row>
    <row r="5913" spans="1:8" hidden="1" x14ac:dyDescent="0.35">
      <c r="A5913">
        <v>480</v>
      </c>
      <c r="B5913" t="s">
        <v>3038</v>
      </c>
      <c r="C5913" t="s">
        <v>3084</v>
      </c>
      <c r="D5913" t="s">
        <v>3085</v>
      </c>
      <c r="E5913" s="26">
        <v>45139</v>
      </c>
      <c r="F5913" t="s">
        <v>6137</v>
      </c>
      <c r="G5913" t="s">
        <v>6138</v>
      </c>
      <c r="H5913" t="str">
        <f>_xlfn.XLOOKUP(C5913,'BAB Identified Sites'!E:E,'BAB Identified Sites'!E:E,"missing",0)</f>
        <v>missing</v>
      </c>
    </row>
    <row r="5914" spans="1:8" hidden="1" x14ac:dyDescent="0.35">
      <c r="A5914">
        <v>480</v>
      </c>
      <c r="B5914" t="s">
        <v>3038</v>
      </c>
      <c r="C5914" t="s">
        <v>3084</v>
      </c>
      <c r="D5914" t="s">
        <v>3085</v>
      </c>
      <c r="E5914" s="26">
        <v>45139</v>
      </c>
      <c r="F5914" t="s">
        <v>6139</v>
      </c>
      <c r="G5914" t="s">
        <v>6138</v>
      </c>
      <c r="H5914" t="str">
        <f>_xlfn.XLOOKUP(C5914,'BAB Identified Sites'!E:E,'BAB Identified Sites'!E:E,"missing",0)</f>
        <v>missing</v>
      </c>
    </row>
    <row r="5915" spans="1:8" hidden="1" x14ac:dyDescent="0.35">
      <c r="A5915">
        <v>480</v>
      </c>
      <c r="B5915" t="s">
        <v>3038</v>
      </c>
      <c r="C5915" t="s">
        <v>3084</v>
      </c>
      <c r="D5915" t="s">
        <v>3085</v>
      </c>
      <c r="E5915" s="26">
        <v>45139</v>
      </c>
      <c r="F5915" t="s">
        <v>6140</v>
      </c>
      <c r="G5915" t="s">
        <v>6138</v>
      </c>
      <c r="H5915" t="str">
        <f>_xlfn.XLOOKUP(C5915,'BAB Identified Sites'!E:E,'BAB Identified Sites'!E:E,"missing",0)</f>
        <v>missing</v>
      </c>
    </row>
    <row r="5916" spans="1:8" hidden="1" x14ac:dyDescent="0.35">
      <c r="A5916">
        <v>480</v>
      </c>
      <c r="B5916" t="s">
        <v>3038</v>
      </c>
      <c r="C5916" t="s">
        <v>3084</v>
      </c>
      <c r="D5916" t="s">
        <v>3085</v>
      </c>
      <c r="E5916" s="26">
        <v>45170</v>
      </c>
      <c r="F5916" t="s">
        <v>6137</v>
      </c>
      <c r="G5916" t="s">
        <v>6138</v>
      </c>
      <c r="H5916" t="str">
        <f>_xlfn.XLOOKUP(C5916,'BAB Identified Sites'!E:E,'BAB Identified Sites'!E:E,"missing",0)</f>
        <v>missing</v>
      </c>
    </row>
    <row r="5917" spans="1:8" hidden="1" x14ac:dyDescent="0.35">
      <c r="A5917">
        <v>480</v>
      </c>
      <c r="B5917" t="s">
        <v>3038</v>
      </c>
      <c r="C5917" t="s">
        <v>3084</v>
      </c>
      <c r="D5917" t="s">
        <v>3085</v>
      </c>
      <c r="E5917" s="26">
        <v>45170</v>
      </c>
      <c r="F5917" t="s">
        <v>6139</v>
      </c>
      <c r="G5917" t="s">
        <v>6138</v>
      </c>
      <c r="H5917" t="str">
        <f>_xlfn.XLOOKUP(C5917,'BAB Identified Sites'!E:E,'BAB Identified Sites'!E:E,"missing",0)</f>
        <v>missing</v>
      </c>
    </row>
    <row r="5918" spans="1:8" hidden="1" x14ac:dyDescent="0.35">
      <c r="A5918">
        <v>480</v>
      </c>
      <c r="B5918" t="s">
        <v>3038</v>
      </c>
      <c r="C5918" t="s">
        <v>3084</v>
      </c>
      <c r="D5918" t="s">
        <v>3085</v>
      </c>
      <c r="E5918" s="26">
        <v>45170</v>
      </c>
      <c r="F5918" t="s">
        <v>6140</v>
      </c>
      <c r="G5918" t="s">
        <v>6138</v>
      </c>
      <c r="H5918" t="str">
        <f>_xlfn.XLOOKUP(C5918,'BAB Identified Sites'!E:E,'BAB Identified Sites'!E:E,"missing",0)</f>
        <v>missing</v>
      </c>
    </row>
    <row r="5919" spans="1:8" hidden="1" x14ac:dyDescent="0.35">
      <c r="A5919">
        <v>480</v>
      </c>
      <c r="B5919" t="s">
        <v>3038</v>
      </c>
      <c r="C5919" t="s">
        <v>3084</v>
      </c>
      <c r="D5919" t="s">
        <v>3085</v>
      </c>
      <c r="E5919" s="26">
        <v>45200</v>
      </c>
      <c r="F5919" t="s">
        <v>6137</v>
      </c>
      <c r="G5919" t="s">
        <v>6138</v>
      </c>
      <c r="H5919" t="str">
        <f>_xlfn.XLOOKUP(C5919,'BAB Identified Sites'!E:E,'BAB Identified Sites'!E:E,"missing",0)</f>
        <v>missing</v>
      </c>
    </row>
    <row r="5920" spans="1:8" hidden="1" x14ac:dyDescent="0.35">
      <c r="A5920">
        <v>480</v>
      </c>
      <c r="B5920" t="s">
        <v>3038</v>
      </c>
      <c r="C5920" t="s">
        <v>3084</v>
      </c>
      <c r="D5920" t="s">
        <v>3085</v>
      </c>
      <c r="E5920" s="26">
        <v>45200</v>
      </c>
      <c r="F5920" t="s">
        <v>6139</v>
      </c>
      <c r="G5920" t="s">
        <v>6138</v>
      </c>
      <c r="H5920" t="str">
        <f>_xlfn.XLOOKUP(C5920,'BAB Identified Sites'!E:E,'BAB Identified Sites'!E:E,"missing",0)</f>
        <v>missing</v>
      </c>
    </row>
    <row r="5921" spans="1:8" hidden="1" x14ac:dyDescent="0.35">
      <c r="A5921">
        <v>480</v>
      </c>
      <c r="B5921" t="s">
        <v>3038</v>
      </c>
      <c r="C5921" t="s">
        <v>3084</v>
      </c>
      <c r="D5921" t="s">
        <v>3085</v>
      </c>
      <c r="E5921" s="26">
        <v>45200</v>
      </c>
      <c r="F5921" t="s">
        <v>6140</v>
      </c>
      <c r="G5921" t="s">
        <v>6138</v>
      </c>
      <c r="H5921" t="str">
        <f>_xlfn.XLOOKUP(C5921,'BAB Identified Sites'!E:E,'BAB Identified Sites'!E:E,"missing",0)</f>
        <v>missing</v>
      </c>
    </row>
    <row r="5922" spans="1:8" hidden="1" x14ac:dyDescent="0.35">
      <c r="A5922">
        <v>480</v>
      </c>
      <c r="B5922" t="s">
        <v>3038</v>
      </c>
      <c r="C5922" t="s">
        <v>3084</v>
      </c>
      <c r="D5922" t="s">
        <v>3085</v>
      </c>
      <c r="E5922" s="26">
        <v>45231</v>
      </c>
      <c r="F5922" t="s">
        <v>6137</v>
      </c>
      <c r="G5922" t="s">
        <v>6138</v>
      </c>
      <c r="H5922" t="str">
        <f>_xlfn.XLOOKUP(C5922,'BAB Identified Sites'!E:E,'BAB Identified Sites'!E:E,"missing",0)</f>
        <v>missing</v>
      </c>
    </row>
    <row r="5923" spans="1:8" hidden="1" x14ac:dyDescent="0.35">
      <c r="A5923">
        <v>480</v>
      </c>
      <c r="B5923" t="s">
        <v>3038</v>
      </c>
      <c r="C5923" t="s">
        <v>3084</v>
      </c>
      <c r="D5923" t="s">
        <v>3085</v>
      </c>
      <c r="E5923" s="26">
        <v>45231</v>
      </c>
      <c r="F5923" t="s">
        <v>6139</v>
      </c>
      <c r="G5923" t="s">
        <v>6138</v>
      </c>
      <c r="H5923" t="str">
        <f>_xlfn.XLOOKUP(C5923,'BAB Identified Sites'!E:E,'BAB Identified Sites'!E:E,"missing",0)</f>
        <v>missing</v>
      </c>
    </row>
    <row r="5924" spans="1:8" hidden="1" x14ac:dyDescent="0.35">
      <c r="A5924">
        <v>480</v>
      </c>
      <c r="B5924" t="s">
        <v>3038</v>
      </c>
      <c r="C5924" t="s">
        <v>3084</v>
      </c>
      <c r="D5924" t="s">
        <v>3085</v>
      </c>
      <c r="E5924" s="26">
        <v>45231</v>
      </c>
      <c r="F5924" t="s">
        <v>6140</v>
      </c>
      <c r="G5924" t="s">
        <v>6138</v>
      </c>
      <c r="H5924" t="str">
        <f>_xlfn.XLOOKUP(C5924,'BAB Identified Sites'!E:E,'BAB Identified Sites'!E:E,"missing",0)</f>
        <v>missing</v>
      </c>
    </row>
    <row r="5925" spans="1:8" hidden="1" x14ac:dyDescent="0.35">
      <c r="A5925">
        <v>480</v>
      </c>
      <c r="B5925" t="s">
        <v>3038</v>
      </c>
      <c r="C5925" t="s">
        <v>3084</v>
      </c>
      <c r="D5925" t="s">
        <v>3085</v>
      </c>
      <c r="E5925" s="26">
        <v>45261</v>
      </c>
      <c r="F5925" t="s">
        <v>6137</v>
      </c>
      <c r="G5925" t="s">
        <v>6138</v>
      </c>
      <c r="H5925" t="str">
        <f>_xlfn.XLOOKUP(C5925,'BAB Identified Sites'!E:E,'BAB Identified Sites'!E:E,"missing",0)</f>
        <v>missing</v>
      </c>
    </row>
    <row r="5926" spans="1:8" hidden="1" x14ac:dyDescent="0.35">
      <c r="A5926">
        <v>480</v>
      </c>
      <c r="B5926" t="s">
        <v>3038</v>
      </c>
      <c r="C5926" t="s">
        <v>3084</v>
      </c>
      <c r="D5926" t="s">
        <v>3085</v>
      </c>
      <c r="E5926" s="26">
        <v>45261</v>
      </c>
      <c r="F5926" t="s">
        <v>6139</v>
      </c>
      <c r="G5926" t="s">
        <v>6138</v>
      </c>
      <c r="H5926" t="str">
        <f>_xlfn.XLOOKUP(C5926,'BAB Identified Sites'!E:E,'BAB Identified Sites'!E:E,"missing",0)</f>
        <v>missing</v>
      </c>
    </row>
    <row r="5927" spans="1:8" hidden="1" x14ac:dyDescent="0.35">
      <c r="A5927">
        <v>480</v>
      </c>
      <c r="B5927" t="s">
        <v>3038</v>
      </c>
      <c r="C5927" t="s">
        <v>3084</v>
      </c>
      <c r="D5927" t="s">
        <v>3085</v>
      </c>
      <c r="E5927" s="26">
        <v>45261</v>
      </c>
      <c r="F5927" t="s">
        <v>6140</v>
      </c>
      <c r="G5927" t="s">
        <v>6138</v>
      </c>
      <c r="H5927" t="str">
        <f>_xlfn.XLOOKUP(C5927,'BAB Identified Sites'!E:E,'BAB Identified Sites'!E:E,"missing",0)</f>
        <v>missing</v>
      </c>
    </row>
    <row r="5928" spans="1:8" hidden="1" x14ac:dyDescent="0.35">
      <c r="A5928">
        <v>1040</v>
      </c>
      <c r="B5928" t="s">
        <v>4062</v>
      </c>
      <c r="C5928" t="s">
        <v>4098</v>
      </c>
      <c r="D5928" t="s">
        <v>4099</v>
      </c>
      <c r="E5928" s="26">
        <v>45170</v>
      </c>
      <c r="F5928" t="s">
        <v>6137</v>
      </c>
      <c r="G5928" t="s">
        <v>6138</v>
      </c>
      <c r="H5928" t="str">
        <f>_xlfn.XLOOKUP(C5928,'BAB Identified Sites'!E:E,'BAB Identified Sites'!E:E,"missing",0)</f>
        <v>missing</v>
      </c>
    </row>
    <row r="5929" spans="1:8" hidden="1" x14ac:dyDescent="0.35">
      <c r="A5929">
        <v>1040</v>
      </c>
      <c r="B5929" t="s">
        <v>4062</v>
      </c>
      <c r="C5929" t="s">
        <v>4098</v>
      </c>
      <c r="D5929" t="s">
        <v>4099</v>
      </c>
      <c r="E5929" s="26">
        <v>45170</v>
      </c>
      <c r="F5929" t="s">
        <v>6139</v>
      </c>
      <c r="G5929" t="s">
        <v>6138</v>
      </c>
      <c r="H5929" t="str">
        <f>_xlfn.XLOOKUP(C5929,'BAB Identified Sites'!E:E,'BAB Identified Sites'!E:E,"missing",0)</f>
        <v>missing</v>
      </c>
    </row>
    <row r="5930" spans="1:8" hidden="1" x14ac:dyDescent="0.35">
      <c r="A5930">
        <v>1040</v>
      </c>
      <c r="B5930" t="s">
        <v>4062</v>
      </c>
      <c r="C5930" t="s">
        <v>4098</v>
      </c>
      <c r="D5930" t="s">
        <v>4099</v>
      </c>
      <c r="E5930" s="26">
        <v>45200</v>
      </c>
      <c r="F5930" t="s">
        <v>6137</v>
      </c>
      <c r="G5930" t="s">
        <v>6138</v>
      </c>
      <c r="H5930" t="str">
        <f>_xlfn.XLOOKUP(C5930,'BAB Identified Sites'!E:E,'BAB Identified Sites'!E:E,"missing",0)</f>
        <v>missing</v>
      </c>
    </row>
    <row r="5931" spans="1:8" hidden="1" x14ac:dyDescent="0.35">
      <c r="A5931">
        <v>1040</v>
      </c>
      <c r="B5931" t="s">
        <v>4062</v>
      </c>
      <c r="C5931" t="s">
        <v>4098</v>
      </c>
      <c r="D5931" t="s">
        <v>4099</v>
      </c>
      <c r="E5931" s="26">
        <v>45200</v>
      </c>
      <c r="F5931" t="s">
        <v>6139</v>
      </c>
      <c r="G5931" t="s">
        <v>6138</v>
      </c>
      <c r="H5931" t="str">
        <f>_xlfn.XLOOKUP(C5931,'BAB Identified Sites'!E:E,'BAB Identified Sites'!E:E,"missing",0)</f>
        <v>missing</v>
      </c>
    </row>
    <row r="5932" spans="1:8" hidden="1" x14ac:dyDescent="0.35">
      <c r="A5932">
        <v>1040</v>
      </c>
      <c r="B5932" t="s">
        <v>4062</v>
      </c>
      <c r="C5932" t="s">
        <v>4098</v>
      </c>
      <c r="D5932" t="s">
        <v>4099</v>
      </c>
      <c r="E5932" s="26">
        <v>45231</v>
      </c>
      <c r="F5932" t="s">
        <v>6137</v>
      </c>
      <c r="G5932" t="s">
        <v>6138</v>
      </c>
      <c r="H5932" t="str">
        <f>_xlfn.XLOOKUP(C5932,'BAB Identified Sites'!E:E,'BAB Identified Sites'!E:E,"missing",0)</f>
        <v>missing</v>
      </c>
    </row>
    <row r="5933" spans="1:8" hidden="1" x14ac:dyDescent="0.35">
      <c r="A5933">
        <v>1040</v>
      </c>
      <c r="B5933" t="s">
        <v>4062</v>
      </c>
      <c r="C5933" t="s">
        <v>4098</v>
      </c>
      <c r="D5933" t="s">
        <v>4099</v>
      </c>
      <c r="E5933" s="26">
        <v>45231</v>
      </c>
      <c r="F5933" t="s">
        <v>6139</v>
      </c>
      <c r="G5933" t="s">
        <v>6138</v>
      </c>
      <c r="H5933" t="str">
        <f>_xlfn.XLOOKUP(C5933,'BAB Identified Sites'!E:E,'BAB Identified Sites'!E:E,"missing",0)</f>
        <v>missing</v>
      </c>
    </row>
    <row r="5934" spans="1:8" hidden="1" x14ac:dyDescent="0.35">
      <c r="A5934">
        <v>1040</v>
      </c>
      <c r="B5934" t="s">
        <v>4062</v>
      </c>
      <c r="C5934" t="s">
        <v>4098</v>
      </c>
      <c r="D5934" t="s">
        <v>4099</v>
      </c>
      <c r="E5934" s="26">
        <v>45261</v>
      </c>
      <c r="F5934" t="s">
        <v>6137</v>
      </c>
      <c r="G5934" t="s">
        <v>6138</v>
      </c>
      <c r="H5934" t="str">
        <f>_xlfn.XLOOKUP(C5934,'BAB Identified Sites'!E:E,'BAB Identified Sites'!E:E,"missing",0)</f>
        <v>missing</v>
      </c>
    </row>
    <row r="5935" spans="1:8" hidden="1" x14ac:dyDescent="0.35">
      <c r="A5935">
        <v>1040</v>
      </c>
      <c r="B5935" t="s">
        <v>4062</v>
      </c>
      <c r="C5935" t="s">
        <v>4098</v>
      </c>
      <c r="D5935" t="s">
        <v>4099</v>
      </c>
      <c r="E5935" s="26">
        <v>45261</v>
      </c>
      <c r="F5935" t="s">
        <v>6139</v>
      </c>
      <c r="G5935" t="s">
        <v>6138</v>
      </c>
      <c r="H5935" t="str">
        <f>_xlfn.XLOOKUP(C5935,'BAB Identified Sites'!E:E,'BAB Identified Sites'!E:E,"missing",0)</f>
        <v>missing</v>
      </c>
    </row>
    <row r="5936" spans="1:8" hidden="1" x14ac:dyDescent="0.35">
      <c r="A5936">
        <v>1420</v>
      </c>
      <c r="B5936" t="s">
        <v>4361</v>
      </c>
      <c r="C5936" t="s">
        <v>4445</v>
      </c>
      <c r="D5936" t="s">
        <v>4099</v>
      </c>
      <c r="E5936" s="26">
        <v>45139</v>
      </c>
      <c r="F5936" t="s">
        <v>6137</v>
      </c>
      <c r="G5936" t="s">
        <v>6138</v>
      </c>
      <c r="H5936" t="str">
        <f>_xlfn.XLOOKUP(C5936,'BAB Identified Sites'!E:E,'BAB Identified Sites'!E:E,"missing",0)</f>
        <v>missing</v>
      </c>
    </row>
    <row r="5937" spans="1:8" hidden="1" x14ac:dyDescent="0.35">
      <c r="A5937">
        <v>1420</v>
      </c>
      <c r="B5937" t="s">
        <v>4361</v>
      </c>
      <c r="C5937" t="s">
        <v>4445</v>
      </c>
      <c r="D5937" t="s">
        <v>4099</v>
      </c>
      <c r="E5937" s="26">
        <v>45139</v>
      </c>
      <c r="F5937" t="s">
        <v>6139</v>
      </c>
      <c r="G5937" t="s">
        <v>6138</v>
      </c>
      <c r="H5937" t="str">
        <f>_xlfn.XLOOKUP(C5937,'BAB Identified Sites'!E:E,'BAB Identified Sites'!E:E,"missing",0)</f>
        <v>missing</v>
      </c>
    </row>
    <row r="5938" spans="1:8" hidden="1" x14ac:dyDescent="0.35">
      <c r="A5938">
        <v>1420</v>
      </c>
      <c r="B5938" t="s">
        <v>4361</v>
      </c>
      <c r="C5938" t="s">
        <v>4445</v>
      </c>
      <c r="D5938" t="s">
        <v>4099</v>
      </c>
      <c r="E5938" s="26">
        <v>45170</v>
      </c>
      <c r="F5938" t="s">
        <v>6137</v>
      </c>
      <c r="G5938" t="s">
        <v>6138</v>
      </c>
      <c r="H5938" t="str">
        <f>_xlfn.XLOOKUP(C5938,'BAB Identified Sites'!E:E,'BAB Identified Sites'!E:E,"missing",0)</f>
        <v>missing</v>
      </c>
    </row>
    <row r="5939" spans="1:8" hidden="1" x14ac:dyDescent="0.35">
      <c r="A5939">
        <v>1420</v>
      </c>
      <c r="B5939" t="s">
        <v>4361</v>
      </c>
      <c r="C5939" t="s">
        <v>4445</v>
      </c>
      <c r="D5939" t="s">
        <v>4099</v>
      </c>
      <c r="E5939" s="26">
        <v>45170</v>
      </c>
      <c r="F5939" t="s">
        <v>6139</v>
      </c>
      <c r="G5939" t="s">
        <v>6138</v>
      </c>
      <c r="H5939" t="str">
        <f>_xlfn.XLOOKUP(C5939,'BAB Identified Sites'!E:E,'BAB Identified Sites'!E:E,"missing",0)</f>
        <v>missing</v>
      </c>
    </row>
    <row r="5940" spans="1:8" hidden="1" x14ac:dyDescent="0.35">
      <c r="A5940">
        <v>1420</v>
      </c>
      <c r="B5940" t="s">
        <v>4361</v>
      </c>
      <c r="C5940" t="s">
        <v>4445</v>
      </c>
      <c r="D5940" t="s">
        <v>4099</v>
      </c>
      <c r="E5940" s="26">
        <v>45200</v>
      </c>
      <c r="F5940" t="s">
        <v>6137</v>
      </c>
      <c r="G5940" t="s">
        <v>6138</v>
      </c>
      <c r="H5940" t="str">
        <f>_xlfn.XLOOKUP(C5940,'BAB Identified Sites'!E:E,'BAB Identified Sites'!E:E,"missing",0)</f>
        <v>missing</v>
      </c>
    </row>
    <row r="5941" spans="1:8" hidden="1" x14ac:dyDescent="0.35">
      <c r="A5941">
        <v>1420</v>
      </c>
      <c r="B5941" t="s">
        <v>4361</v>
      </c>
      <c r="C5941" t="s">
        <v>4445</v>
      </c>
      <c r="D5941" t="s">
        <v>4099</v>
      </c>
      <c r="E5941" s="26">
        <v>45200</v>
      </c>
      <c r="F5941" t="s">
        <v>6139</v>
      </c>
      <c r="G5941" t="s">
        <v>6138</v>
      </c>
      <c r="H5941" t="str">
        <f>_xlfn.XLOOKUP(C5941,'BAB Identified Sites'!E:E,'BAB Identified Sites'!E:E,"missing",0)</f>
        <v>missing</v>
      </c>
    </row>
    <row r="5942" spans="1:8" hidden="1" x14ac:dyDescent="0.35">
      <c r="A5942">
        <v>1420</v>
      </c>
      <c r="B5942" t="s">
        <v>4361</v>
      </c>
      <c r="C5942" t="s">
        <v>4445</v>
      </c>
      <c r="D5942" t="s">
        <v>4099</v>
      </c>
      <c r="E5942" s="26">
        <v>45200</v>
      </c>
      <c r="F5942" t="s">
        <v>6140</v>
      </c>
      <c r="G5942" t="s">
        <v>6138</v>
      </c>
      <c r="H5942" t="str">
        <f>_xlfn.XLOOKUP(C5942,'BAB Identified Sites'!E:E,'BAB Identified Sites'!E:E,"missing",0)</f>
        <v>missing</v>
      </c>
    </row>
    <row r="5943" spans="1:8" hidden="1" x14ac:dyDescent="0.35">
      <c r="A5943">
        <v>1420</v>
      </c>
      <c r="B5943" t="s">
        <v>4361</v>
      </c>
      <c r="C5943" t="s">
        <v>4445</v>
      </c>
      <c r="D5943" t="s">
        <v>4099</v>
      </c>
      <c r="E5943" s="26">
        <v>45231</v>
      </c>
      <c r="F5943" t="s">
        <v>6137</v>
      </c>
      <c r="G5943" t="s">
        <v>6138</v>
      </c>
      <c r="H5943" t="str">
        <f>_xlfn.XLOOKUP(C5943,'BAB Identified Sites'!E:E,'BAB Identified Sites'!E:E,"missing",0)</f>
        <v>missing</v>
      </c>
    </row>
    <row r="5944" spans="1:8" hidden="1" x14ac:dyDescent="0.35">
      <c r="A5944">
        <v>1420</v>
      </c>
      <c r="B5944" t="s">
        <v>4361</v>
      </c>
      <c r="C5944" t="s">
        <v>4445</v>
      </c>
      <c r="D5944" t="s">
        <v>4099</v>
      </c>
      <c r="E5944" s="26">
        <v>45231</v>
      </c>
      <c r="F5944" t="s">
        <v>6139</v>
      </c>
      <c r="G5944" t="s">
        <v>6138</v>
      </c>
      <c r="H5944" t="str">
        <f>_xlfn.XLOOKUP(C5944,'BAB Identified Sites'!E:E,'BAB Identified Sites'!E:E,"missing",0)</f>
        <v>missing</v>
      </c>
    </row>
    <row r="5945" spans="1:8" hidden="1" x14ac:dyDescent="0.35">
      <c r="A5945">
        <v>1420</v>
      </c>
      <c r="B5945" t="s">
        <v>4361</v>
      </c>
      <c r="C5945" t="s">
        <v>4445</v>
      </c>
      <c r="D5945" t="s">
        <v>4099</v>
      </c>
      <c r="E5945" s="26">
        <v>45231</v>
      </c>
      <c r="F5945" t="s">
        <v>6140</v>
      </c>
      <c r="G5945" t="s">
        <v>6138</v>
      </c>
      <c r="H5945" t="str">
        <f>_xlfn.XLOOKUP(C5945,'BAB Identified Sites'!E:E,'BAB Identified Sites'!E:E,"missing",0)</f>
        <v>missing</v>
      </c>
    </row>
    <row r="5946" spans="1:8" hidden="1" x14ac:dyDescent="0.35">
      <c r="A5946">
        <v>1420</v>
      </c>
      <c r="B5946" t="s">
        <v>4361</v>
      </c>
      <c r="C5946" t="s">
        <v>4445</v>
      </c>
      <c r="D5946" t="s">
        <v>4099</v>
      </c>
      <c r="E5946" s="26">
        <v>45261</v>
      </c>
      <c r="F5946" t="s">
        <v>6137</v>
      </c>
      <c r="G5946" t="s">
        <v>6138</v>
      </c>
      <c r="H5946" t="str">
        <f>_xlfn.XLOOKUP(C5946,'BAB Identified Sites'!E:E,'BAB Identified Sites'!E:E,"missing",0)</f>
        <v>missing</v>
      </c>
    </row>
    <row r="5947" spans="1:8" hidden="1" x14ac:dyDescent="0.35">
      <c r="A5947">
        <v>1420</v>
      </c>
      <c r="B5947" t="s">
        <v>4361</v>
      </c>
      <c r="C5947" t="s">
        <v>4445</v>
      </c>
      <c r="D5947" t="s">
        <v>4099</v>
      </c>
      <c r="E5947" s="26">
        <v>45261</v>
      </c>
      <c r="F5947" t="s">
        <v>6139</v>
      </c>
      <c r="G5947" t="s">
        <v>6138</v>
      </c>
      <c r="H5947" t="str">
        <f>_xlfn.XLOOKUP(C5947,'BAB Identified Sites'!E:E,'BAB Identified Sites'!E:E,"missing",0)</f>
        <v>missing</v>
      </c>
    </row>
    <row r="5948" spans="1:8" hidden="1" x14ac:dyDescent="0.35">
      <c r="A5948">
        <v>1420</v>
      </c>
      <c r="B5948" t="s">
        <v>4361</v>
      </c>
      <c r="C5948" t="s">
        <v>4445</v>
      </c>
      <c r="D5948" t="s">
        <v>4099</v>
      </c>
      <c r="E5948" s="26">
        <v>45261</v>
      </c>
      <c r="F5948" t="s">
        <v>6140</v>
      </c>
      <c r="G5948" t="s">
        <v>6138</v>
      </c>
      <c r="H5948" t="str">
        <f>_xlfn.XLOOKUP(C5948,'BAB Identified Sites'!E:E,'BAB Identified Sites'!E:E,"missing",0)</f>
        <v>missing</v>
      </c>
    </row>
    <row r="5949" spans="1:8" hidden="1" x14ac:dyDescent="0.35">
      <c r="A5949">
        <v>880</v>
      </c>
      <c r="B5949" t="s">
        <v>3247</v>
      </c>
      <c r="C5949" t="s">
        <v>3368</v>
      </c>
      <c r="D5949" t="s">
        <v>3369</v>
      </c>
      <c r="E5949" s="26">
        <v>45139</v>
      </c>
      <c r="F5949" t="s">
        <v>6137</v>
      </c>
      <c r="G5949" t="s">
        <v>6138</v>
      </c>
      <c r="H5949" t="str">
        <f>_xlfn.XLOOKUP(C5949,'BAB Identified Sites'!E:E,'BAB Identified Sites'!E:E,"missing",0)</f>
        <v>03032</v>
      </c>
    </row>
    <row r="5950" spans="1:8" hidden="1" x14ac:dyDescent="0.35">
      <c r="A5950">
        <v>880</v>
      </c>
      <c r="B5950" t="s">
        <v>3247</v>
      </c>
      <c r="C5950" t="s">
        <v>3368</v>
      </c>
      <c r="D5950" t="s">
        <v>3369</v>
      </c>
      <c r="E5950" s="26">
        <v>45139</v>
      </c>
      <c r="F5950" t="s">
        <v>6139</v>
      </c>
      <c r="G5950" t="s">
        <v>6138</v>
      </c>
      <c r="H5950" t="str">
        <f>_xlfn.XLOOKUP(C5950,'BAB Identified Sites'!E:E,'BAB Identified Sites'!E:E,"missing",0)</f>
        <v>03032</v>
      </c>
    </row>
    <row r="5951" spans="1:8" hidden="1" x14ac:dyDescent="0.35">
      <c r="A5951">
        <v>880</v>
      </c>
      <c r="B5951" t="s">
        <v>3247</v>
      </c>
      <c r="C5951" t="s">
        <v>3368</v>
      </c>
      <c r="D5951" t="s">
        <v>3369</v>
      </c>
      <c r="E5951" s="26">
        <v>45170</v>
      </c>
      <c r="F5951" t="s">
        <v>6137</v>
      </c>
      <c r="G5951" t="s">
        <v>6138</v>
      </c>
      <c r="H5951" t="str">
        <f>_xlfn.XLOOKUP(C5951,'BAB Identified Sites'!E:E,'BAB Identified Sites'!E:E,"missing",0)</f>
        <v>03032</v>
      </c>
    </row>
    <row r="5952" spans="1:8" hidden="1" x14ac:dyDescent="0.35">
      <c r="A5952">
        <v>880</v>
      </c>
      <c r="B5952" t="s">
        <v>3247</v>
      </c>
      <c r="C5952" t="s">
        <v>3368</v>
      </c>
      <c r="D5952" t="s">
        <v>3369</v>
      </c>
      <c r="E5952" s="26">
        <v>45170</v>
      </c>
      <c r="F5952" t="s">
        <v>6139</v>
      </c>
      <c r="G5952" t="s">
        <v>6138</v>
      </c>
      <c r="H5952" t="str">
        <f>_xlfn.XLOOKUP(C5952,'BAB Identified Sites'!E:E,'BAB Identified Sites'!E:E,"missing",0)</f>
        <v>03032</v>
      </c>
    </row>
    <row r="5953" spans="1:8" hidden="1" x14ac:dyDescent="0.35">
      <c r="A5953">
        <v>880</v>
      </c>
      <c r="B5953" t="s">
        <v>3247</v>
      </c>
      <c r="C5953" t="s">
        <v>3368</v>
      </c>
      <c r="D5953" t="s">
        <v>3369</v>
      </c>
      <c r="E5953" s="26">
        <v>45200</v>
      </c>
      <c r="F5953" t="s">
        <v>6137</v>
      </c>
      <c r="G5953" t="s">
        <v>6138</v>
      </c>
      <c r="H5953" t="str">
        <f>_xlfn.XLOOKUP(C5953,'BAB Identified Sites'!E:E,'BAB Identified Sites'!E:E,"missing",0)</f>
        <v>03032</v>
      </c>
    </row>
    <row r="5954" spans="1:8" hidden="1" x14ac:dyDescent="0.35">
      <c r="A5954">
        <v>880</v>
      </c>
      <c r="B5954" t="s">
        <v>3247</v>
      </c>
      <c r="C5954" t="s">
        <v>3368</v>
      </c>
      <c r="D5954" t="s">
        <v>3369</v>
      </c>
      <c r="E5954" s="26">
        <v>45200</v>
      </c>
      <c r="F5954" t="s">
        <v>6139</v>
      </c>
      <c r="G5954" t="s">
        <v>6138</v>
      </c>
      <c r="H5954" t="str">
        <f>_xlfn.XLOOKUP(C5954,'BAB Identified Sites'!E:E,'BAB Identified Sites'!E:E,"missing",0)</f>
        <v>03032</v>
      </c>
    </row>
    <row r="5955" spans="1:8" hidden="1" x14ac:dyDescent="0.35">
      <c r="A5955">
        <v>880</v>
      </c>
      <c r="B5955" t="s">
        <v>3247</v>
      </c>
      <c r="C5955" t="s">
        <v>3368</v>
      </c>
      <c r="D5955" t="s">
        <v>3369</v>
      </c>
      <c r="E5955" s="26">
        <v>45231</v>
      </c>
      <c r="F5955" t="s">
        <v>6137</v>
      </c>
      <c r="G5955" t="s">
        <v>6138</v>
      </c>
      <c r="H5955" t="str">
        <f>_xlfn.XLOOKUP(C5955,'BAB Identified Sites'!E:E,'BAB Identified Sites'!E:E,"missing",0)</f>
        <v>03032</v>
      </c>
    </row>
    <row r="5956" spans="1:8" hidden="1" x14ac:dyDescent="0.35">
      <c r="A5956">
        <v>880</v>
      </c>
      <c r="B5956" t="s">
        <v>3247</v>
      </c>
      <c r="C5956" t="s">
        <v>3368</v>
      </c>
      <c r="D5956" t="s">
        <v>3369</v>
      </c>
      <c r="E5956" s="26">
        <v>45231</v>
      </c>
      <c r="F5956" t="s">
        <v>6139</v>
      </c>
      <c r="G5956" t="s">
        <v>6138</v>
      </c>
      <c r="H5956" t="str">
        <f>_xlfn.XLOOKUP(C5956,'BAB Identified Sites'!E:E,'BAB Identified Sites'!E:E,"missing",0)</f>
        <v>03032</v>
      </c>
    </row>
    <row r="5957" spans="1:8" hidden="1" x14ac:dyDescent="0.35">
      <c r="A5957">
        <v>880</v>
      </c>
      <c r="B5957" t="s">
        <v>3247</v>
      </c>
      <c r="C5957" t="s">
        <v>3368</v>
      </c>
      <c r="D5957" t="s">
        <v>3369</v>
      </c>
      <c r="E5957" s="26">
        <v>45261</v>
      </c>
      <c r="F5957" t="s">
        <v>6137</v>
      </c>
      <c r="G5957" t="s">
        <v>6138</v>
      </c>
      <c r="H5957" t="str">
        <f>_xlfn.XLOOKUP(C5957,'BAB Identified Sites'!E:E,'BAB Identified Sites'!E:E,"missing",0)</f>
        <v>03032</v>
      </c>
    </row>
    <row r="5958" spans="1:8" hidden="1" x14ac:dyDescent="0.35">
      <c r="A5958">
        <v>880</v>
      </c>
      <c r="B5958" t="s">
        <v>3247</v>
      </c>
      <c r="C5958" t="s">
        <v>3368</v>
      </c>
      <c r="D5958" t="s">
        <v>3369</v>
      </c>
      <c r="E5958" s="26">
        <v>45261</v>
      </c>
      <c r="F5958" t="s">
        <v>6139</v>
      </c>
      <c r="G5958" t="s">
        <v>6138</v>
      </c>
      <c r="H5958" t="str">
        <f>_xlfn.XLOOKUP(C5958,'BAB Identified Sites'!E:E,'BAB Identified Sites'!E:E,"missing",0)</f>
        <v>03032</v>
      </c>
    </row>
    <row r="5959" spans="1:8" hidden="1" x14ac:dyDescent="0.35">
      <c r="A5959">
        <v>140</v>
      </c>
      <c r="B5959" t="s">
        <v>2731</v>
      </c>
      <c r="C5959" t="s">
        <v>2738</v>
      </c>
      <c r="D5959" t="s">
        <v>2739</v>
      </c>
      <c r="E5959" s="26">
        <v>45139</v>
      </c>
      <c r="F5959" t="s">
        <v>6137</v>
      </c>
      <c r="G5959" t="s">
        <v>6138</v>
      </c>
      <c r="H5959" t="str">
        <f>_xlfn.XLOOKUP(C5959,'BAB Identified Sites'!E:E,'BAB Identified Sites'!E:E,"missing",0)</f>
        <v>missing</v>
      </c>
    </row>
    <row r="5960" spans="1:8" hidden="1" x14ac:dyDescent="0.35">
      <c r="A5960">
        <v>140</v>
      </c>
      <c r="B5960" t="s">
        <v>2731</v>
      </c>
      <c r="C5960" t="s">
        <v>2738</v>
      </c>
      <c r="D5960" t="s">
        <v>2739</v>
      </c>
      <c r="E5960" s="26">
        <v>45139</v>
      </c>
      <c r="F5960" t="s">
        <v>6139</v>
      </c>
      <c r="G5960" t="s">
        <v>6138</v>
      </c>
      <c r="H5960" t="str">
        <f>_xlfn.XLOOKUP(C5960,'BAB Identified Sites'!E:E,'BAB Identified Sites'!E:E,"missing",0)</f>
        <v>missing</v>
      </c>
    </row>
    <row r="5961" spans="1:8" hidden="1" x14ac:dyDescent="0.35">
      <c r="A5961">
        <v>140</v>
      </c>
      <c r="B5961" t="s">
        <v>2731</v>
      </c>
      <c r="C5961" t="s">
        <v>2738</v>
      </c>
      <c r="D5961" t="s">
        <v>2739</v>
      </c>
      <c r="E5961" s="26">
        <v>45170</v>
      </c>
      <c r="F5961" t="s">
        <v>6137</v>
      </c>
      <c r="G5961" t="s">
        <v>6138</v>
      </c>
      <c r="H5961" t="str">
        <f>_xlfn.XLOOKUP(C5961,'BAB Identified Sites'!E:E,'BAB Identified Sites'!E:E,"missing",0)</f>
        <v>missing</v>
      </c>
    </row>
    <row r="5962" spans="1:8" hidden="1" x14ac:dyDescent="0.35">
      <c r="A5962">
        <v>140</v>
      </c>
      <c r="B5962" t="s">
        <v>2731</v>
      </c>
      <c r="C5962" t="s">
        <v>2738</v>
      </c>
      <c r="D5962" t="s">
        <v>2739</v>
      </c>
      <c r="E5962" s="26">
        <v>45170</v>
      </c>
      <c r="F5962" t="s">
        <v>6139</v>
      </c>
      <c r="G5962" t="s">
        <v>6138</v>
      </c>
      <c r="H5962" t="str">
        <f>_xlfn.XLOOKUP(C5962,'BAB Identified Sites'!E:E,'BAB Identified Sites'!E:E,"missing",0)</f>
        <v>missing</v>
      </c>
    </row>
    <row r="5963" spans="1:8" hidden="1" x14ac:dyDescent="0.35">
      <c r="A5963">
        <v>140</v>
      </c>
      <c r="B5963" t="s">
        <v>2731</v>
      </c>
      <c r="C5963" t="s">
        <v>2738</v>
      </c>
      <c r="D5963" t="s">
        <v>2739</v>
      </c>
      <c r="E5963" s="26">
        <v>45231</v>
      </c>
      <c r="F5963" t="s">
        <v>6137</v>
      </c>
      <c r="G5963" t="s">
        <v>6138</v>
      </c>
      <c r="H5963" t="str">
        <f>_xlfn.XLOOKUP(C5963,'BAB Identified Sites'!E:E,'BAB Identified Sites'!E:E,"missing",0)</f>
        <v>missing</v>
      </c>
    </row>
    <row r="5964" spans="1:8" hidden="1" x14ac:dyDescent="0.35">
      <c r="A5964">
        <v>140</v>
      </c>
      <c r="B5964" t="s">
        <v>2731</v>
      </c>
      <c r="C5964" t="s">
        <v>2738</v>
      </c>
      <c r="D5964" t="s">
        <v>2739</v>
      </c>
      <c r="E5964" s="26">
        <v>45231</v>
      </c>
      <c r="F5964" t="s">
        <v>6139</v>
      </c>
      <c r="G5964" t="s">
        <v>6138</v>
      </c>
      <c r="H5964" t="str">
        <f>_xlfn.XLOOKUP(C5964,'BAB Identified Sites'!E:E,'BAB Identified Sites'!E:E,"missing",0)</f>
        <v>missing</v>
      </c>
    </row>
    <row r="5965" spans="1:8" hidden="1" x14ac:dyDescent="0.35">
      <c r="A5965">
        <v>140</v>
      </c>
      <c r="B5965" t="s">
        <v>2731</v>
      </c>
      <c r="C5965" t="s">
        <v>2738</v>
      </c>
      <c r="D5965" t="s">
        <v>2739</v>
      </c>
      <c r="E5965" s="26">
        <v>45261</v>
      </c>
      <c r="F5965" t="s">
        <v>6137</v>
      </c>
      <c r="G5965" t="s">
        <v>6138</v>
      </c>
      <c r="H5965" t="str">
        <f>_xlfn.XLOOKUP(C5965,'BAB Identified Sites'!E:E,'BAB Identified Sites'!E:E,"missing",0)</f>
        <v>missing</v>
      </c>
    </row>
    <row r="5966" spans="1:8" hidden="1" x14ac:dyDescent="0.35">
      <c r="A5966">
        <v>140</v>
      </c>
      <c r="B5966" t="s">
        <v>2731</v>
      </c>
      <c r="C5966" t="s">
        <v>2738</v>
      </c>
      <c r="D5966" t="s">
        <v>2739</v>
      </c>
      <c r="E5966" s="26">
        <v>45261</v>
      </c>
      <c r="F5966" t="s">
        <v>6139</v>
      </c>
      <c r="G5966" t="s">
        <v>6138</v>
      </c>
      <c r="H5966" t="str">
        <f>_xlfn.XLOOKUP(C5966,'BAB Identified Sites'!E:E,'BAB Identified Sites'!E:E,"missing",0)</f>
        <v>missing</v>
      </c>
    </row>
    <row r="5967" spans="1:8" hidden="1" x14ac:dyDescent="0.35">
      <c r="A5967">
        <v>1550</v>
      </c>
      <c r="B5967" t="s">
        <v>4711</v>
      </c>
      <c r="C5967" t="s">
        <v>4734</v>
      </c>
      <c r="D5967" t="s">
        <v>4735</v>
      </c>
      <c r="E5967" s="26">
        <v>45139</v>
      </c>
      <c r="F5967" t="s">
        <v>6137</v>
      </c>
      <c r="G5967" t="s">
        <v>6138</v>
      </c>
      <c r="H5967" t="str">
        <f>_xlfn.XLOOKUP(C5967,'BAB Identified Sites'!E:E,'BAB Identified Sites'!E:E,"missing",0)</f>
        <v>missing</v>
      </c>
    </row>
    <row r="5968" spans="1:8" hidden="1" x14ac:dyDescent="0.35">
      <c r="A5968">
        <v>1550</v>
      </c>
      <c r="B5968" t="s">
        <v>4711</v>
      </c>
      <c r="C5968" t="s">
        <v>4734</v>
      </c>
      <c r="D5968" t="s">
        <v>4735</v>
      </c>
      <c r="E5968" s="26">
        <v>45139</v>
      </c>
      <c r="F5968" t="s">
        <v>6139</v>
      </c>
      <c r="G5968" t="s">
        <v>6138</v>
      </c>
      <c r="H5968" t="str">
        <f>_xlfn.XLOOKUP(C5968,'BAB Identified Sites'!E:E,'BAB Identified Sites'!E:E,"missing",0)</f>
        <v>missing</v>
      </c>
    </row>
    <row r="5969" spans="1:8" hidden="1" x14ac:dyDescent="0.35">
      <c r="A5969">
        <v>1550</v>
      </c>
      <c r="B5969" t="s">
        <v>4711</v>
      </c>
      <c r="C5969" t="s">
        <v>4734</v>
      </c>
      <c r="D5969" t="s">
        <v>4735</v>
      </c>
      <c r="E5969" s="26">
        <v>45170</v>
      </c>
      <c r="F5969" t="s">
        <v>6137</v>
      </c>
      <c r="G5969" t="s">
        <v>6138</v>
      </c>
      <c r="H5969" t="str">
        <f>_xlfn.XLOOKUP(C5969,'BAB Identified Sites'!E:E,'BAB Identified Sites'!E:E,"missing",0)</f>
        <v>missing</v>
      </c>
    </row>
    <row r="5970" spans="1:8" hidden="1" x14ac:dyDescent="0.35">
      <c r="A5970">
        <v>1550</v>
      </c>
      <c r="B5970" t="s">
        <v>4711</v>
      </c>
      <c r="C5970" t="s">
        <v>4734</v>
      </c>
      <c r="D5970" t="s">
        <v>4735</v>
      </c>
      <c r="E5970" s="26">
        <v>45170</v>
      </c>
      <c r="F5970" t="s">
        <v>6139</v>
      </c>
      <c r="G5970" t="s">
        <v>6138</v>
      </c>
      <c r="H5970" t="str">
        <f>_xlfn.XLOOKUP(C5970,'BAB Identified Sites'!E:E,'BAB Identified Sites'!E:E,"missing",0)</f>
        <v>missing</v>
      </c>
    </row>
    <row r="5971" spans="1:8" hidden="1" x14ac:dyDescent="0.35">
      <c r="A5971">
        <v>1550</v>
      </c>
      <c r="B5971" t="s">
        <v>4711</v>
      </c>
      <c r="C5971" t="s">
        <v>4734</v>
      </c>
      <c r="D5971" t="s">
        <v>4735</v>
      </c>
      <c r="E5971" s="26">
        <v>45200</v>
      </c>
      <c r="F5971" t="s">
        <v>6137</v>
      </c>
      <c r="G5971" t="s">
        <v>6138</v>
      </c>
      <c r="H5971" t="str">
        <f>_xlfn.XLOOKUP(C5971,'BAB Identified Sites'!E:E,'BAB Identified Sites'!E:E,"missing",0)</f>
        <v>missing</v>
      </c>
    </row>
    <row r="5972" spans="1:8" hidden="1" x14ac:dyDescent="0.35">
      <c r="A5972">
        <v>1550</v>
      </c>
      <c r="B5972" t="s">
        <v>4711</v>
      </c>
      <c r="C5972" t="s">
        <v>4734</v>
      </c>
      <c r="D5972" t="s">
        <v>4735</v>
      </c>
      <c r="E5972" s="26">
        <v>45200</v>
      </c>
      <c r="F5972" t="s">
        <v>6139</v>
      </c>
      <c r="G5972" t="s">
        <v>6138</v>
      </c>
      <c r="H5972" t="str">
        <f>_xlfn.XLOOKUP(C5972,'BAB Identified Sites'!E:E,'BAB Identified Sites'!E:E,"missing",0)</f>
        <v>missing</v>
      </c>
    </row>
    <row r="5973" spans="1:8" hidden="1" x14ac:dyDescent="0.35">
      <c r="A5973">
        <v>1550</v>
      </c>
      <c r="B5973" t="s">
        <v>4711</v>
      </c>
      <c r="C5973" t="s">
        <v>4734</v>
      </c>
      <c r="D5973" t="s">
        <v>4735</v>
      </c>
      <c r="E5973" s="26">
        <v>45231</v>
      </c>
      <c r="F5973" t="s">
        <v>6137</v>
      </c>
      <c r="G5973" t="s">
        <v>6138</v>
      </c>
      <c r="H5973" t="str">
        <f>_xlfn.XLOOKUP(C5973,'BAB Identified Sites'!E:E,'BAB Identified Sites'!E:E,"missing",0)</f>
        <v>missing</v>
      </c>
    </row>
    <row r="5974" spans="1:8" hidden="1" x14ac:dyDescent="0.35">
      <c r="A5974">
        <v>1550</v>
      </c>
      <c r="B5974" t="s">
        <v>4711</v>
      </c>
      <c r="C5974" t="s">
        <v>4734</v>
      </c>
      <c r="D5974" t="s">
        <v>4735</v>
      </c>
      <c r="E5974" s="26">
        <v>45231</v>
      </c>
      <c r="F5974" t="s">
        <v>6139</v>
      </c>
      <c r="G5974" t="s">
        <v>6138</v>
      </c>
      <c r="H5974" t="str">
        <f>_xlfn.XLOOKUP(C5974,'BAB Identified Sites'!E:E,'BAB Identified Sites'!E:E,"missing",0)</f>
        <v>missing</v>
      </c>
    </row>
    <row r="5975" spans="1:8" hidden="1" x14ac:dyDescent="0.35">
      <c r="A5975">
        <v>1550</v>
      </c>
      <c r="B5975" t="s">
        <v>4711</v>
      </c>
      <c r="C5975" t="s">
        <v>4734</v>
      </c>
      <c r="D5975" t="s">
        <v>4735</v>
      </c>
      <c r="E5975" s="26">
        <v>45261</v>
      </c>
      <c r="F5975" t="s">
        <v>6137</v>
      </c>
      <c r="G5975" t="s">
        <v>6138</v>
      </c>
      <c r="H5975" t="str">
        <f>_xlfn.XLOOKUP(C5975,'BAB Identified Sites'!E:E,'BAB Identified Sites'!E:E,"missing",0)</f>
        <v>missing</v>
      </c>
    </row>
    <row r="5976" spans="1:8" hidden="1" x14ac:dyDescent="0.35">
      <c r="A5976">
        <v>1550</v>
      </c>
      <c r="B5976" t="s">
        <v>4711</v>
      </c>
      <c r="C5976" t="s">
        <v>4734</v>
      </c>
      <c r="D5976" t="s">
        <v>4735</v>
      </c>
      <c r="E5976" s="26">
        <v>45261</v>
      </c>
      <c r="F5976" t="s">
        <v>6139</v>
      </c>
      <c r="G5976" t="s">
        <v>6138</v>
      </c>
      <c r="H5976" t="str">
        <f>_xlfn.XLOOKUP(C5976,'BAB Identified Sites'!E:E,'BAB Identified Sites'!E:E,"missing",0)</f>
        <v>missing</v>
      </c>
    </row>
    <row r="5977" spans="1:8" hidden="1" x14ac:dyDescent="0.35">
      <c r="A5977">
        <v>1520</v>
      </c>
      <c r="B5977" t="s">
        <v>4662</v>
      </c>
      <c r="C5977" t="s">
        <v>4671</v>
      </c>
      <c r="D5977" t="s">
        <v>4672</v>
      </c>
      <c r="E5977" s="26">
        <v>45139</v>
      </c>
      <c r="F5977" t="s">
        <v>6137</v>
      </c>
      <c r="G5977" t="s">
        <v>6138</v>
      </c>
      <c r="H5977" t="str">
        <f>_xlfn.XLOOKUP(C5977,'BAB Identified Sites'!E:E,'BAB Identified Sites'!E:E,"missing",0)</f>
        <v>03050</v>
      </c>
    </row>
    <row r="5978" spans="1:8" hidden="1" x14ac:dyDescent="0.35">
      <c r="A5978">
        <v>1520</v>
      </c>
      <c r="B5978" t="s">
        <v>4662</v>
      </c>
      <c r="C5978" t="s">
        <v>4671</v>
      </c>
      <c r="D5978" t="s">
        <v>4672</v>
      </c>
      <c r="E5978" s="26">
        <v>45139</v>
      </c>
      <c r="F5978" t="s">
        <v>6139</v>
      </c>
      <c r="G5978" t="s">
        <v>6138</v>
      </c>
      <c r="H5978" t="str">
        <f>_xlfn.XLOOKUP(C5978,'BAB Identified Sites'!E:E,'BAB Identified Sites'!E:E,"missing",0)</f>
        <v>03050</v>
      </c>
    </row>
    <row r="5979" spans="1:8" hidden="1" x14ac:dyDescent="0.35">
      <c r="A5979">
        <v>1520</v>
      </c>
      <c r="B5979" t="s">
        <v>4662</v>
      </c>
      <c r="C5979" t="s">
        <v>4671</v>
      </c>
      <c r="D5979" t="s">
        <v>4672</v>
      </c>
      <c r="E5979" s="26">
        <v>45170</v>
      </c>
      <c r="F5979" t="s">
        <v>6137</v>
      </c>
      <c r="G5979" t="s">
        <v>6138</v>
      </c>
      <c r="H5979" t="str">
        <f>_xlfn.XLOOKUP(C5979,'BAB Identified Sites'!E:E,'BAB Identified Sites'!E:E,"missing",0)</f>
        <v>03050</v>
      </c>
    </row>
    <row r="5980" spans="1:8" hidden="1" x14ac:dyDescent="0.35">
      <c r="A5980">
        <v>1520</v>
      </c>
      <c r="B5980" t="s">
        <v>4662</v>
      </c>
      <c r="C5980" t="s">
        <v>4671</v>
      </c>
      <c r="D5980" t="s">
        <v>4672</v>
      </c>
      <c r="E5980" s="26">
        <v>45170</v>
      </c>
      <c r="F5980" t="s">
        <v>6139</v>
      </c>
      <c r="G5980" t="s">
        <v>6138</v>
      </c>
      <c r="H5980" t="str">
        <f>_xlfn.XLOOKUP(C5980,'BAB Identified Sites'!E:E,'BAB Identified Sites'!E:E,"missing",0)</f>
        <v>03050</v>
      </c>
    </row>
    <row r="5981" spans="1:8" hidden="1" x14ac:dyDescent="0.35">
      <c r="A5981">
        <v>1520</v>
      </c>
      <c r="B5981" t="s">
        <v>4662</v>
      </c>
      <c r="C5981" t="s">
        <v>4671</v>
      </c>
      <c r="D5981" t="s">
        <v>4672</v>
      </c>
      <c r="E5981" s="26">
        <v>45200</v>
      </c>
      <c r="F5981" t="s">
        <v>6137</v>
      </c>
      <c r="G5981" t="s">
        <v>6138</v>
      </c>
      <c r="H5981" t="str">
        <f>_xlfn.XLOOKUP(C5981,'BAB Identified Sites'!E:E,'BAB Identified Sites'!E:E,"missing",0)</f>
        <v>03050</v>
      </c>
    </row>
    <row r="5982" spans="1:8" hidden="1" x14ac:dyDescent="0.35">
      <c r="A5982">
        <v>1520</v>
      </c>
      <c r="B5982" t="s">
        <v>4662</v>
      </c>
      <c r="C5982" t="s">
        <v>4671</v>
      </c>
      <c r="D5982" t="s">
        <v>4672</v>
      </c>
      <c r="E5982" s="26">
        <v>45200</v>
      </c>
      <c r="F5982" t="s">
        <v>6139</v>
      </c>
      <c r="G5982" t="s">
        <v>6138</v>
      </c>
      <c r="H5982" t="str">
        <f>_xlfn.XLOOKUP(C5982,'BAB Identified Sites'!E:E,'BAB Identified Sites'!E:E,"missing",0)</f>
        <v>03050</v>
      </c>
    </row>
    <row r="5983" spans="1:8" hidden="1" x14ac:dyDescent="0.35">
      <c r="A5983">
        <v>1520</v>
      </c>
      <c r="B5983" t="s">
        <v>4662</v>
      </c>
      <c r="C5983" t="s">
        <v>4671</v>
      </c>
      <c r="D5983" t="s">
        <v>4672</v>
      </c>
      <c r="E5983" s="26">
        <v>45231</v>
      </c>
      <c r="F5983" t="s">
        <v>6137</v>
      </c>
      <c r="G5983" t="s">
        <v>6138</v>
      </c>
      <c r="H5983" t="str">
        <f>_xlfn.XLOOKUP(C5983,'BAB Identified Sites'!E:E,'BAB Identified Sites'!E:E,"missing",0)</f>
        <v>03050</v>
      </c>
    </row>
    <row r="5984" spans="1:8" hidden="1" x14ac:dyDescent="0.35">
      <c r="A5984">
        <v>1520</v>
      </c>
      <c r="B5984" t="s">
        <v>4662</v>
      </c>
      <c r="C5984" t="s">
        <v>4671</v>
      </c>
      <c r="D5984" t="s">
        <v>4672</v>
      </c>
      <c r="E5984" s="26">
        <v>45231</v>
      </c>
      <c r="F5984" t="s">
        <v>6139</v>
      </c>
      <c r="G5984" t="s">
        <v>6138</v>
      </c>
      <c r="H5984" t="str">
        <f>_xlfn.XLOOKUP(C5984,'BAB Identified Sites'!E:E,'BAB Identified Sites'!E:E,"missing",0)</f>
        <v>03050</v>
      </c>
    </row>
    <row r="5985" spans="1:8" hidden="1" x14ac:dyDescent="0.35">
      <c r="A5985">
        <v>1520</v>
      </c>
      <c r="B5985" t="s">
        <v>4662</v>
      </c>
      <c r="C5985" t="s">
        <v>4671</v>
      </c>
      <c r="D5985" t="s">
        <v>4672</v>
      </c>
      <c r="E5985" s="26">
        <v>45261</v>
      </c>
      <c r="F5985" t="s">
        <v>6137</v>
      </c>
      <c r="G5985" t="s">
        <v>6138</v>
      </c>
      <c r="H5985" t="str">
        <f>_xlfn.XLOOKUP(C5985,'BAB Identified Sites'!E:E,'BAB Identified Sites'!E:E,"missing",0)</f>
        <v>03050</v>
      </c>
    </row>
    <row r="5986" spans="1:8" hidden="1" x14ac:dyDescent="0.35">
      <c r="A5986">
        <v>1520</v>
      </c>
      <c r="B5986" t="s">
        <v>4662</v>
      </c>
      <c r="C5986" t="s">
        <v>4671</v>
      </c>
      <c r="D5986" t="s">
        <v>4672</v>
      </c>
      <c r="E5986" s="26">
        <v>45261</v>
      </c>
      <c r="F5986" t="s">
        <v>6139</v>
      </c>
      <c r="G5986" t="s">
        <v>6138</v>
      </c>
      <c r="H5986" t="str">
        <f>_xlfn.XLOOKUP(C5986,'BAB Identified Sites'!E:E,'BAB Identified Sites'!E:E,"missing",0)</f>
        <v>03050</v>
      </c>
    </row>
    <row r="5987" spans="1:8" hidden="1" x14ac:dyDescent="0.35">
      <c r="A5987">
        <v>123</v>
      </c>
      <c r="B5987" t="s">
        <v>2589</v>
      </c>
      <c r="C5987" t="s">
        <v>2591</v>
      </c>
      <c r="D5987" t="s">
        <v>2592</v>
      </c>
      <c r="E5987" s="26">
        <v>45139</v>
      </c>
      <c r="F5987" t="s">
        <v>6137</v>
      </c>
      <c r="G5987" t="s">
        <v>6138</v>
      </c>
      <c r="H5987" t="str">
        <f>_xlfn.XLOOKUP(C5987,'BAB Identified Sites'!E:E,'BAB Identified Sites'!E:E,"missing",0)</f>
        <v>07837</v>
      </c>
    </row>
    <row r="5988" spans="1:8" hidden="1" x14ac:dyDescent="0.35">
      <c r="A5988">
        <v>123</v>
      </c>
      <c r="B5988" t="s">
        <v>2589</v>
      </c>
      <c r="C5988" t="s">
        <v>2591</v>
      </c>
      <c r="D5988" t="s">
        <v>2592</v>
      </c>
      <c r="E5988" s="26">
        <v>45139</v>
      </c>
      <c r="F5988" t="s">
        <v>6139</v>
      </c>
      <c r="G5988" t="s">
        <v>6138</v>
      </c>
      <c r="H5988" t="str">
        <f>_xlfn.XLOOKUP(C5988,'BAB Identified Sites'!E:E,'BAB Identified Sites'!E:E,"missing",0)</f>
        <v>07837</v>
      </c>
    </row>
    <row r="5989" spans="1:8" hidden="1" x14ac:dyDescent="0.35">
      <c r="A5989">
        <v>123</v>
      </c>
      <c r="B5989" t="s">
        <v>2589</v>
      </c>
      <c r="C5989" t="s">
        <v>2591</v>
      </c>
      <c r="D5989" t="s">
        <v>2592</v>
      </c>
      <c r="E5989" s="26">
        <v>45170</v>
      </c>
      <c r="F5989" t="s">
        <v>6137</v>
      </c>
      <c r="G5989" t="s">
        <v>6138</v>
      </c>
      <c r="H5989" t="str">
        <f>_xlfn.XLOOKUP(C5989,'BAB Identified Sites'!E:E,'BAB Identified Sites'!E:E,"missing",0)</f>
        <v>07837</v>
      </c>
    </row>
    <row r="5990" spans="1:8" hidden="1" x14ac:dyDescent="0.35">
      <c r="A5990">
        <v>123</v>
      </c>
      <c r="B5990" t="s">
        <v>2589</v>
      </c>
      <c r="C5990" t="s">
        <v>2591</v>
      </c>
      <c r="D5990" t="s">
        <v>2592</v>
      </c>
      <c r="E5990" s="26">
        <v>45170</v>
      </c>
      <c r="F5990" t="s">
        <v>6139</v>
      </c>
      <c r="G5990" t="s">
        <v>6138</v>
      </c>
      <c r="H5990" t="str">
        <f>_xlfn.XLOOKUP(C5990,'BAB Identified Sites'!E:E,'BAB Identified Sites'!E:E,"missing",0)</f>
        <v>07837</v>
      </c>
    </row>
    <row r="5991" spans="1:8" hidden="1" x14ac:dyDescent="0.35">
      <c r="A5991">
        <v>123</v>
      </c>
      <c r="B5991" t="s">
        <v>2589</v>
      </c>
      <c r="C5991" t="s">
        <v>2591</v>
      </c>
      <c r="D5991" t="s">
        <v>2592</v>
      </c>
      <c r="E5991" s="26">
        <v>45200</v>
      </c>
      <c r="F5991" t="s">
        <v>6137</v>
      </c>
      <c r="G5991" t="s">
        <v>6138</v>
      </c>
      <c r="H5991" t="str">
        <f>_xlfn.XLOOKUP(C5991,'BAB Identified Sites'!E:E,'BAB Identified Sites'!E:E,"missing",0)</f>
        <v>07837</v>
      </c>
    </row>
    <row r="5992" spans="1:8" hidden="1" x14ac:dyDescent="0.35">
      <c r="A5992">
        <v>123</v>
      </c>
      <c r="B5992" t="s">
        <v>2589</v>
      </c>
      <c r="C5992" t="s">
        <v>2591</v>
      </c>
      <c r="D5992" t="s">
        <v>2592</v>
      </c>
      <c r="E5992" s="26">
        <v>45200</v>
      </c>
      <c r="F5992" t="s">
        <v>6139</v>
      </c>
      <c r="G5992" t="s">
        <v>6138</v>
      </c>
      <c r="H5992" t="str">
        <f>_xlfn.XLOOKUP(C5992,'BAB Identified Sites'!E:E,'BAB Identified Sites'!E:E,"missing",0)</f>
        <v>07837</v>
      </c>
    </row>
    <row r="5993" spans="1:8" hidden="1" x14ac:dyDescent="0.35">
      <c r="A5993">
        <v>123</v>
      </c>
      <c r="B5993" t="s">
        <v>2589</v>
      </c>
      <c r="C5993" t="s">
        <v>2591</v>
      </c>
      <c r="D5993" t="s">
        <v>2592</v>
      </c>
      <c r="E5993" s="26">
        <v>45200</v>
      </c>
      <c r="F5993" t="s">
        <v>6140</v>
      </c>
      <c r="G5993" t="s">
        <v>6138</v>
      </c>
      <c r="H5993" t="str">
        <f>_xlfn.XLOOKUP(C5993,'BAB Identified Sites'!E:E,'BAB Identified Sites'!E:E,"missing",0)</f>
        <v>07837</v>
      </c>
    </row>
    <row r="5994" spans="1:8" hidden="1" x14ac:dyDescent="0.35">
      <c r="A5994">
        <v>123</v>
      </c>
      <c r="B5994" t="s">
        <v>2589</v>
      </c>
      <c r="C5994" t="s">
        <v>2591</v>
      </c>
      <c r="D5994" t="s">
        <v>2592</v>
      </c>
      <c r="E5994" s="26">
        <v>45231</v>
      </c>
      <c r="F5994" t="s">
        <v>6137</v>
      </c>
      <c r="G5994" t="s">
        <v>6138</v>
      </c>
      <c r="H5994" t="str">
        <f>_xlfn.XLOOKUP(C5994,'BAB Identified Sites'!E:E,'BAB Identified Sites'!E:E,"missing",0)</f>
        <v>07837</v>
      </c>
    </row>
    <row r="5995" spans="1:8" hidden="1" x14ac:dyDescent="0.35">
      <c r="A5995">
        <v>123</v>
      </c>
      <c r="B5995" t="s">
        <v>2589</v>
      </c>
      <c r="C5995" t="s">
        <v>2591</v>
      </c>
      <c r="D5995" t="s">
        <v>2592</v>
      </c>
      <c r="E5995" s="26">
        <v>45231</v>
      </c>
      <c r="F5995" t="s">
        <v>6139</v>
      </c>
      <c r="G5995" t="s">
        <v>6138</v>
      </c>
      <c r="H5995" t="str">
        <f>_xlfn.XLOOKUP(C5995,'BAB Identified Sites'!E:E,'BAB Identified Sites'!E:E,"missing",0)</f>
        <v>07837</v>
      </c>
    </row>
    <row r="5996" spans="1:8" hidden="1" x14ac:dyDescent="0.35">
      <c r="A5996">
        <v>123</v>
      </c>
      <c r="B5996" t="s">
        <v>2589</v>
      </c>
      <c r="C5996" t="s">
        <v>2591</v>
      </c>
      <c r="D5996" t="s">
        <v>2592</v>
      </c>
      <c r="E5996" s="26">
        <v>45231</v>
      </c>
      <c r="F5996" t="s">
        <v>6140</v>
      </c>
      <c r="G5996" t="s">
        <v>6138</v>
      </c>
      <c r="H5996" t="str">
        <f>_xlfn.XLOOKUP(C5996,'BAB Identified Sites'!E:E,'BAB Identified Sites'!E:E,"missing",0)</f>
        <v>07837</v>
      </c>
    </row>
    <row r="5997" spans="1:8" hidden="1" x14ac:dyDescent="0.35">
      <c r="A5997">
        <v>123</v>
      </c>
      <c r="B5997" t="s">
        <v>2589</v>
      </c>
      <c r="C5997" t="s">
        <v>2591</v>
      </c>
      <c r="D5997" t="s">
        <v>2592</v>
      </c>
      <c r="E5997" s="26">
        <v>45261</v>
      </c>
      <c r="F5997" t="s">
        <v>6137</v>
      </c>
      <c r="G5997" t="s">
        <v>6138</v>
      </c>
      <c r="H5997" t="str">
        <f>_xlfn.XLOOKUP(C5997,'BAB Identified Sites'!E:E,'BAB Identified Sites'!E:E,"missing",0)</f>
        <v>07837</v>
      </c>
    </row>
    <row r="5998" spans="1:8" hidden="1" x14ac:dyDescent="0.35">
      <c r="A5998">
        <v>123</v>
      </c>
      <c r="B5998" t="s">
        <v>2589</v>
      </c>
      <c r="C5998" t="s">
        <v>2591</v>
      </c>
      <c r="D5998" t="s">
        <v>2592</v>
      </c>
      <c r="E5998" s="26">
        <v>45261</v>
      </c>
      <c r="F5998" t="s">
        <v>6139</v>
      </c>
      <c r="G5998" t="s">
        <v>6138</v>
      </c>
      <c r="H5998" t="str">
        <f>_xlfn.XLOOKUP(C5998,'BAB Identified Sites'!E:E,'BAB Identified Sites'!E:E,"missing",0)</f>
        <v>07837</v>
      </c>
    </row>
    <row r="5999" spans="1:8" hidden="1" x14ac:dyDescent="0.35">
      <c r="A5999">
        <v>123</v>
      </c>
      <c r="B5999" t="s">
        <v>2589</v>
      </c>
      <c r="C5999" t="s">
        <v>2591</v>
      </c>
      <c r="D5999" t="s">
        <v>2592</v>
      </c>
      <c r="E5999" s="26">
        <v>45261</v>
      </c>
      <c r="F5999" t="s">
        <v>6140</v>
      </c>
      <c r="G5999" t="s">
        <v>6138</v>
      </c>
      <c r="H5999" t="str">
        <f>_xlfn.XLOOKUP(C5999,'BAB Identified Sites'!E:E,'BAB Identified Sites'!E:E,"missing",0)</f>
        <v>07837</v>
      </c>
    </row>
    <row r="6000" spans="1:8" hidden="1" x14ac:dyDescent="0.35">
      <c r="A6000">
        <v>3140</v>
      </c>
      <c r="B6000" t="s">
        <v>5642</v>
      </c>
      <c r="C6000" t="s">
        <v>5645</v>
      </c>
      <c r="D6000" t="s">
        <v>5646</v>
      </c>
      <c r="E6000" s="26">
        <v>45139</v>
      </c>
      <c r="F6000" t="s">
        <v>6137</v>
      </c>
      <c r="G6000" t="s">
        <v>6138</v>
      </c>
      <c r="H6000" t="str">
        <f>_xlfn.XLOOKUP(C6000,'BAB Identified Sites'!E:E,'BAB Identified Sites'!E:E,"missing",0)</f>
        <v>missing</v>
      </c>
    </row>
    <row r="6001" spans="1:8" hidden="1" x14ac:dyDescent="0.35">
      <c r="A6001">
        <v>3140</v>
      </c>
      <c r="B6001" t="s">
        <v>5642</v>
      </c>
      <c r="C6001" t="s">
        <v>5645</v>
      </c>
      <c r="D6001" t="s">
        <v>5646</v>
      </c>
      <c r="E6001" s="26">
        <v>45139</v>
      </c>
      <c r="F6001" t="s">
        <v>6139</v>
      </c>
      <c r="G6001" t="s">
        <v>6138</v>
      </c>
      <c r="H6001" t="str">
        <f>_xlfn.XLOOKUP(C6001,'BAB Identified Sites'!E:E,'BAB Identified Sites'!E:E,"missing",0)</f>
        <v>missing</v>
      </c>
    </row>
    <row r="6002" spans="1:8" hidden="1" x14ac:dyDescent="0.35">
      <c r="A6002">
        <v>3140</v>
      </c>
      <c r="B6002" t="s">
        <v>5642</v>
      </c>
      <c r="C6002" t="s">
        <v>5645</v>
      </c>
      <c r="D6002" t="s">
        <v>5646</v>
      </c>
      <c r="E6002" s="26">
        <v>45170</v>
      </c>
      <c r="F6002" t="s">
        <v>6137</v>
      </c>
      <c r="G6002" t="s">
        <v>6138</v>
      </c>
      <c r="H6002" t="str">
        <f>_xlfn.XLOOKUP(C6002,'BAB Identified Sites'!E:E,'BAB Identified Sites'!E:E,"missing",0)</f>
        <v>missing</v>
      </c>
    </row>
    <row r="6003" spans="1:8" hidden="1" x14ac:dyDescent="0.35">
      <c r="A6003">
        <v>3140</v>
      </c>
      <c r="B6003" t="s">
        <v>5642</v>
      </c>
      <c r="C6003" t="s">
        <v>5645</v>
      </c>
      <c r="D6003" t="s">
        <v>5646</v>
      </c>
      <c r="E6003" s="26">
        <v>45170</v>
      </c>
      <c r="F6003" t="s">
        <v>6139</v>
      </c>
      <c r="G6003" t="s">
        <v>6138</v>
      </c>
      <c r="H6003" t="str">
        <f>_xlfn.XLOOKUP(C6003,'BAB Identified Sites'!E:E,'BAB Identified Sites'!E:E,"missing",0)</f>
        <v>missing</v>
      </c>
    </row>
    <row r="6004" spans="1:8" hidden="1" x14ac:dyDescent="0.35">
      <c r="A6004">
        <v>3140</v>
      </c>
      <c r="B6004" t="s">
        <v>5642</v>
      </c>
      <c r="C6004" t="s">
        <v>5645</v>
      </c>
      <c r="D6004" t="s">
        <v>5646</v>
      </c>
      <c r="E6004" s="26">
        <v>45200</v>
      </c>
      <c r="F6004" t="s">
        <v>6137</v>
      </c>
      <c r="G6004" t="s">
        <v>6138</v>
      </c>
      <c r="H6004" t="str">
        <f>_xlfn.XLOOKUP(C6004,'BAB Identified Sites'!E:E,'BAB Identified Sites'!E:E,"missing",0)</f>
        <v>missing</v>
      </c>
    </row>
    <row r="6005" spans="1:8" hidden="1" x14ac:dyDescent="0.35">
      <c r="A6005">
        <v>3140</v>
      </c>
      <c r="B6005" t="s">
        <v>5642</v>
      </c>
      <c r="C6005" t="s">
        <v>5645</v>
      </c>
      <c r="D6005" t="s">
        <v>5646</v>
      </c>
      <c r="E6005" s="26">
        <v>45200</v>
      </c>
      <c r="F6005" t="s">
        <v>6139</v>
      </c>
      <c r="G6005" t="s">
        <v>6138</v>
      </c>
      <c r="H6005" t="str">
        <f>_xlfn.XLOOKUP(C6005,'BAB Identified Sites'!E:E,'BAB Identified Sites'!E:E,"missing",0)</f>
        <v>missing</v>
      </c>
    </row>
    <row r="6006" spans="1:8" hidden="1" x14ac:dyDescent="0.35">
      <c r="A6006">
        <v>3140</v>
      </c>
      <c r="B6006" t="s">
        <v>5642</v>
      </c>
      <c r="C6006" t="s">
        <v>5645</v>
      </c>
      <c r="D6006" t="s">
        <v>5646</v>
      </c>
      <c r="E6006" s="26">
        <v>45231</v>
      </c>
      <c r="F6006" t="s">
        <v>6137</v>
      </c>
      <c r="G6006" t="s">
        <v>6138</v>
      </c>
      <c r="H6006" t="str">
        <f>_xlfn.XLOOKUP(C6006,'BAB Identified Sites'!E:E,'BAB Identified Sites'!E:E,"missing",0)</f>
        <v>missing</v>
      </c>
    </row>
    <row r="6007" spans="1:8" hidden="1" x14ac:dyDescent="0.35">
      <c r="A6007">
        <v>3140</v>
      </c>
      <c r="B6007" t="s">
        <v>5642</v>
      </c>
      <c r="C6007" t="s">
        <v>5645</v>
      </c>
      <c r="D6007" t="s">
        <v>5646</v>
      </c>
      <c r="E6007" s="26">
        <v>45231</v>
      </c>
      <c r="F6007" t="s">
        <v>6139</v>
      </c>
      <c r="G6007" t="s">
        <v>6138</v>
      </c>
      <c r="H6007" t="str">
        <f>_xlfn.XLOOKUP(C6007,'BAB Identified Sites'!E:E,'BAB Identified Sites'!E:E,"missing",0)</f>
        <v>missing</v>
      </c>
    </row>
    <row r="6008" spans="1:8" hidden="1" x14ac:dyDescent="0.35">
      <c r="A6008">
        <v>3140</v>
      </c>
      <c r="B6008" t="s">
        <v>5642</v>
      </c>
      <c r="C6008" t="s">
        <v>5645</v>
      </c>
      <c r="D6008" t="s">
        <v>5646</v>
      </c>
      <c r="E6008" s="26">
        <v>45261</v>
      </c>
      <c r="F6008" t="s">
        <v>6137</v>
      </c>
      <c r="G6008" t="s">
        <v>6138</v>
      </c>
      <c r="H6008" t="str">
        <f>_xlfn.XLOOKUP(C6008,'BAB Identified Sites'!E:E,'BAB Identified Sites'!E:E,"missing",0)</f>
        <v>missing</v>
      </c>
    </row>
    <row r="6009" spans="1:8" hidden="1" x14ac:dyDescent="0.35">
      <c r="A6009">
        <v>3140</v>
      </c>
      <c r="B6009" t="s">
        <v>5642</v>
      </c>
      <c r="C6009" t="s">
        <v>5645</v>
      </c>
      <c r="D6009" t="s">
        <v>5646</v>
      </c>
      <c r="E6009" s="26">
        <v>45261</v>
      </c>
      <c r="F6009" t="s">
        <v>6139</v>
      </c>
      <c r="G6009" t="s">
        <v>6138</v>
      </c>
      <c r="H6009" t="str">
        <f>_xlfn.XLOOKUP(C6009,'BAB Identified Sites'!E:E,'BAB Identified Sites'!E:E,"missing",0)</f>
        <v>missing</v>
      </c>
    </row>
    <row r="6010" spans="1:8" hidden="1" x14ac:dyDescent="0.35">
      <c r="A6010">
        <v>3140</v>
      </c>
      <c r="B6010" t="s">
        <v>5642</v>
      </c>
      <c r="C6010" t="s">
        <v>5643</v>
      </c>
      <c r="D6010" t="s">
        <v>5644</v>
      </c>
      <c r="E6010" s="26">
        <v>45139</v>
      </c>
      <c r="F6010" t="s">
        <v>6137</v>
      </c>
      <c r="G6010" t="s">
        <v>6138</v>
      </c>
      <c r="H6010" t="str">
        <f>_xlfn.XLOOKUP(C6010,'BAB Identified Sites'!E:E,'BAB Identified Sites'!E:E,"missing",0)</f>
        <v>missing</v>
      </c>
    </row>
    <row r="6011" spans="1:8" hidden="1" x14ac:dyDescent="0.35">
      <c r="A6011">
        <v>3140</v>
      </c>
      <c r="B6011" t="s">
        <v>5642</v>
      </c>
      <c r="C6011" t="s">
        <v>5643</v>
      </c>
      <c r="D6011" t="s">
        <v>5644</v>
      </c>
      <c r="E6011" s="26">
        <v>45139</v>
      </c>
      <c r="F6011" t="s">
        <v>6139</v>
      </c>
      <c r="G6011" t="s">
        <v>6138</v>
      </c>
      <c r="H6011" t="str">
        <f>_xlfn.XLOOKUP(C6011,'BAB Identified Sites'!E:E,'BAB Identified Sites'!E:E,"missing",0)</f>
        <v>missing</v>
      </c>
    </row>
    <row r="6012" spans="1:8" hidden="1" x14ac:dyDescent="0.35">
      <c r="A6012">
        <v>3140</v>
      </c>
      <c r="B6012" t="s">
        <v>5642</v>
      </c>
      <c r="C6012" t="s">
        <v>5643</v>
      </c>
      <c r="D6012" t="s">
        <v>5644</v>
      </c>
      <c r="E6012" s="26">
        <v>45170</v>
      </c>
      <c r="F6012" t="s">
        <v>6137</v>
      </c>
      <c r="G6012" t="s">
        <v>6138</v>
      </c>
      <c r="H6012" t="str">
        <f>_xlfn.XLOOKUP(C6012,'BAB Identified Sites'!E:E,'BAB Identified Sites'!E:E,"missing",0)</f>
        <v>missing</v>
      </c>
    </row>
    <row r="6013" spans="1:8" hidden="1" x14ac:dyDescent="0.35">
      <c r="A6013">
        <v>3140</v>
      </c>
      <c r="B6013" t="s">
        <v>5642</v>
      </c>
      <c r="C6013" t="s">
        <v>5643</v>
      </c>
      <c r="D6013" t="s">
        <v>5644</v>
      </c>
      <c r="E6013" s="26">
        <v>45170</v>
      </c>
      <c r="F6013" t="s">
        <v>6139</v>
      </c>
      <c r="G6013" t="s">
        <v>6138</v>
      </c>
      <c r="H6013" t="str">
        <f>_xlfn.XLOOKUP(C6013,'BAB Identified Sites'!E:E,'BAB Identified Sites'!E:E,"missing",0)</f>
        <v>missing</v>
      </c>
    </row>
    <row r="6014" spans="1:8" hidden="1" x14ac:dyDescent="0.35">
      <c r="A6014">
        <v>3140</v>
      </c>
      <c r="B6014" t="s">
        <v>5642</v>
      </c>
      <c r="C6014" t="s">
        <v>5643</v>
      </c>
      <c r="D6014" t="s">
        <v>5644</v>
      </c>
      <c r="E6014" s="26">
        <v>45200</v>
      </c>
      <c r="F6014" t="s">
        <v>6137</v>
      </c>
      <c r="G6014" t="s">
        <v>6138</v>
      </c>
      <c r="H6014" t="str">
        <f>_xlfn.XLOOKUP(C6014,'BAB Identified Sites'!E:E,'BAB Identified Sites'!E:E,"missing",0)</f>
        <v>missing</v>
      </c>
    </row>
    <row r="6015" spans="1:8" hidden="1" x14ac:dyDescent="0.35">
      <c r="A6015">
        <v>3140</v>
      </c>
      <c r="B6015" t="s">
        <v>5642</v>
      </c>
      <c r="C6015" t="s">
        <v>5643</v>
      </c>
      <c r="D6015" t="s">
        <v>5644</v>
      </c>
      <c r="E6015" s="26">
        <v>45200</v>
      </c>
      <c r="F6015" t="s">
        <v>6139</v>
      </c>
      <c r="G6015" t="s">
        <v>6138</v>
      </c>
      <c r="H6015" t="str">
        <f>_xlfn.XLOOKUP(C6015,'BAB Identified Sites'!E:E,'BAB Identified Sites'!E:E,"missing",0)</f>
        <v>missing</v>
      </c>
    </row>
    <row r="6016" spans="1:8" hidden="1" x14ac:dyDescent="0.35">
      <c r="A6016">
        <v>3140</v>
      </c>
      <c r="B6016" t="s">
        <v>5642</v>
      </c>
      <c r="C6016" t="s">
        <v>5643</v>
      </c>
      <c r="D6016" t="s">
        <v>5644</v>
      </c>
      <c r="E6016" s="26">
        <v>45231</v>
      </c>
      <c r="F6016" t="s">
        <v>6137</v>
      </c>
      <c r="G6016" t="s">
        <v>6138</v>
      </c>
      <c r="H6016" t="str">
        <f>_xlfn.XLOOKUP(C6016,'BAB Identified Sites'!E:E,'BAB Identified Sites'!E:E,"missing",0)</f>
        <v>missing</v>
      </c>
    </row>
    <row r="6017" spans="1:8" hidden="1" x14ac:dyDescent="0.35">
      <c r="A6017">
        <v>3140</v>
      </c>
      <c r="B6017" t="s">
        <v>5642</v>
      </c>
      <c r="C6017" t="s">
        <v>5643</v>
      </c>
      <c r="D6017" t="s">
        <v>5644</v>
      </c>
      <c r="E6017" s="26">
        <v>45231</v>
      </c>
      <c r="F6017" t="s">
        <v>6139</v>
      </c>
      <c r="G6017" t="s">
        <v>6138</v>
      </c>
      <c r="H6017" t="str">
        <f>_xlfn.XLOOKUP(C6017,'BAB Identified Sites'!E:E,'BAB Identified Sites'!E:E,"missing",0)</f>
        <v>missing</v>
      </c>
    </row>
    <row r="6018" spans="1:8" hidden="1" x14ac:dyDescent="0.35">
      <c r="A6018">
        <v>3140</v>
      </c>
      <c r="B6018" t="s">
        <v>5642</v>
      </c>
      <c r="C6018" t="s">
        <v>5643</v>
      </c>
      <c r="D6018" t="s">
        <v>5644</v>
      </c>
      <c r="E6018" s="26">
        <v>45261</v>
      </c>
      <c r="F6018" t="s">
        <v>6137</v>
      </c>
      <c r="G6018" t="s">
        <v>6138</v>
      </c>
      <c r="H6018" t="str">
        <f>_xlfn.XLOOKUP(C6018,'BAB Identified Sites'!E:E,'BAB Identified Sites'!E:E,"missing",0)</f>
        <v>missing</v>
      </c>
    </row>
    <row r="6019" spans="1:8" hidden="1" x14ac:dyDescent="0.35">
      <c r="A6019">
        <v>3140</v>
      </c>
      <c r="B6019" t="s">
        <v>5642</v>
      </c>
      <c r="C6019" t="s">
        <v>5643</v>
      </c>
      <c r="D6019" t="s">
        <v>5644</v>
      </c>
      <c r="E6019" s="26">
        <v>45261</v>
      </c>
      <c r="F6019" t="s">
        <v>6139</v>
      </c>
      <c r="G6019" t="s">
        <v>6138</v>
      </c>
      <c r="H6019" t="str">
        <f>_xlfn.XLOOKUP(C6019,'BAB Identified Sites'!E:E,'BAB Identified Sites'!E:E,"missing",0)</f>
        <v>missing</v>
      </c>
    </row>
    <row r="6020" spans="1:8" hidden="1" x14ac:dyDescent="0.35">
      <c r="A6020">
        <v>2405</v>
      </c>
      <c r="B6020" t="s">
        <v>5118</v>
      </c>
      <c r="C6020" t="s">
        <v>5123</v>
      </c>
      <c r="D6020" t="s">
        <v>5124</v>
      </c>
      <c r="E6020" s="26">
        <v>45139</v>
      </c>
      <c r="F6020" t="s">
        <v>6137</v>
      </c>
      <c r="G6020" t="s">
        <v>6138</v>
      </c>
      <c r="H6020" t="str">
        <f>_xlfn.XLOOKUP(C6020,'BAB Identified Sites'!E:E,'BAB Identified Sites'!E:E,"missing",0)</f>
        <v>missing</v>
      </c>
    </row>
    <row r="6021" spans="1:8" hidden="1" x14ac:dyDescent="0.35">
      <c r="A6021">
        <v>2405</v>
      </c>
      <c r="B6021" t="s">
        <v>5118</v>
      </c>
      <c r="C6021" t="s">
        <v>5123</v>
      </c>
      <c r="D6021" t="s">
        <v>5124</v>
      </c>
      <c r="E6021" s="26">
        <v>45139</v>
      </c>
      <c r="F6021" t="s">
        <v>6139</v>
      </c>
      <c r="G6021" t="s">
        <v>6138</v>
      </c>
      <c r="H6021" t="str">
        <f>_xlfn.XLOOKUP(C6021,'BAB Identified Sites'!E:E,'BAB Identified Sites'!E:E,"missing",0)</f>
        <v>missing</v>
      </c>
    </row>
    <row r="6022" spans="1:8" hidden="1" x14ac:dyDescent="0.35">
      <c r="A6022">
        <v>2405</v>
      </c>
      <c r="B6022" t="s">
        <v>5118</v>
      </c>
      <c r="C6022" t="s">
        <v>5123</v>
      </c>
      <c r="D6022" t="s">
        <v>5124</v>
      </c>
      <c r="E6022" s="26">
        <v>45139</v>
      </c>
      <c r="F6022" t="s">
        <v>6140</v>
      </c>
      <c r="G6022" t="s">
        <v>6138</v>
      </c>
      <c r="H6022" t="str">
        <f>_xlfn.XLOOKUP(C6022,'BAB Identified Sites'!E:E,'BAB Identified Sites'!E:E,"missing",0)</f>
        <v>missing</v>
      </c>
    </row>
    <row r="6023" spans="1:8" hidden="1" x14ac:dyDescent="0.35">
      <c r="A6023">
        <v>2405</v>
      </c>
      <c r="B6023" t="s">
        <v>5118</v>
      </c>
      <c r="C6023" t="s">
        <v>5123</v>
      </c>
      <c r="D6023" t="s">
        <v>5124</v>
      </c>
      <c r="E6023" s="26">
        <v>45170</v>
      </c>
      <c r="F6023" t="s">
        <v>6137</v>
      </c>
      <c r="G6023" t="s">
        <v>6138</v>
      </c>
      <c r="H6023" t="str">
        <f>_xlfn.XLOOKUP(C6023,'BAB Identified Sites'!E:E,'BAB Identified Sites'!E:E,"missing",0)</f>
        <v>missing</v>
      </c>
    </row>
    <row r="6024" spans="1:8" hidden="1" x14ac:dyDescent="0.35">
      <c r="A6024">
        <v>2405</v>
      </c>
      <c r="B6024" t="s">
        <v>5118</v>
      </c>
      <c r="C6024" t="s">
        <v>5123</v>
      </c>
      <c r="D6024" t="s">
        <v>5124</v>
      </c>
      <c r="E6024" s="26">
        <v>45170</v>
      </c>
      <c r="F6024" t="s">
        <v>6139</v>
      </c>
      <c r="G6024" t="s">
        <v>6138</v>
      </c>
      <c r="H6024" t="str">
        <f>_xlfn.XLOOKUP(C6024,'BAB Identified Sites'!E:E,'BAB Identified Sites'!E:E,"missing",0)</f>
        <v>missing</v>
      </c>
    </row>
    <row r="6025" spans="1:8" hidden="1" x14ac:dyDescent="0.35">
      <c r="A6025">
        <v>2405</v>
      </c>
      <c r="B6025" t="s">
        <v>5118</v>
      </c>
      <c r="C6025" t="s">
        <v>5123</v>
      </c>
      <c r="D6025" t="s">
        <v>5124</v>
      </c>
      <c r="E6025" s="26">
        <v>45170</v>
      </c>
      <c r="F6025" t="s">
        <v>6140</v>
      </c>
      <c r="G6025" t="s">
        <v>6138</v>
      </c>
      <c r="H6025" t="str">
        <f>_xlfn.XLOOKUP(C6025,'BAB Identified Sites'!E:E,'BAB Identified Sites'!E:E,"missing",0)</f>
        <v>missing</v>
      </c>
    </row>
    <row r="6026" spans="1:8" hidden="1" x14ac:dyDescent="0.35">
      <c r="A6026">
        <v>2405</v>
      </c>
      <c r="B6026" t="s">
        <v>5118</v>
      </c>
      <c r="C6026" t="s">
        <v>5123</v>
      </c>
      <c r="D6026" t="s">
        <v>5124</v>
      </c>
      <c r="E6026" s="26">
        <v>45200</v>
      </c>
      <c r="F6026" t="s">
        <v>6137</v>
      </c>
      <c r="G6026" t="s">
        <v>6138</v>
      </c>
      <c r="H6026" t="str">
        <f>_xlfn.XLOOKUP(C6026,'BAB Identified Sites'!E:E,'BAB Identified Sites'!E:E,"missing",0)</f>
        <v>missing</v>
      </c>
    </row>
    <row r="6027" spans="1:8" hidden="1" x14ac:dyDescent="0.35">
      <c r="A6027">
        <v>2405</v>
      </c>
      <c r="B6027" t="s">
        <v>5118</v>
      </c>
      <c r="C6027" t="s">
        <v>5123</v>
      </c>
      <c r="D6027" t="s">
        <v>5124</v>
      </c>
      <c r="E6027" s="26">
        <v>45200</v>
      </c>
      <c r="F6027" t="s">
        <v>6139</v>
      </c>
      <c r="G6027" t="s">
        <v>6138</v>
      </c>
      <c r="H6027" t="str">
        <f>_xlfn.XLOOKUP(C6027,'BAB Identified Sites'!E:E,'BAB Identified Sites'!E:E,"missing",0)</f>
        <v>missing</v>
      </c>
    </row>
    <row r="6028" spans="1:8" hidden="1" x14ac:dyDescent="0.35">
      <c r="A6028">
        <v>2405</v>
      </c>
      <c r="B6028" t="s">
        <v>5118</v>
      </c>
      <c r="C6028" t="s">
        <v>5123</v>
      </c>
      <c r="D6028" t="s">
        <v>5124</v>
      </c>
      <c r="E6028" s="26">
        <v>45200</v>
      </c>
      <c r="F6028" t="s">
        <v>6140</v>
      </c>
      <c r="G6028" t="s">
        <v>6138</v>
      </c>
      <c r="H6028" t="str">
        <f>_xlfn.XLOOKUP(C6028,'BAB Identified Sites'!E:E,'BAB Identified Sites'!E:E,"missing",0)</f>
        <v>missing</v>
      </c>
    </row>
    <row r="6029" spans="1:8" hidden="1" x14ac:dyDescent="0.35">
      <c r="A6029">
        <v>2405</v>
      </c>
      <c r="B6029" t="s">
        <v>5118</v>
      </c>
      <c r="C6029" t="s">
        <v>5123</v>
      </c>
      <c r="D6029" t="s">
        <v>5124</v>
      </c>
      <c r="E6029" s="26">
        <v>45231</v>
      </c>
      <c r="F6029" t="s">
        <v>6137</v>
      </c>
      <c r="G6029" t="s">
        <v>6138</v>
      </c>
      <c r="H6029" t="str">
        <f>_xlfn.XLOOKUP(C6029,'BAB Identified Sites'!E:E,'BAB Identified Sites'!E:E,"missing",0)</f>
        <v>missing</v>
      </c>
    </row>
    <row r="6030" spans="1:8" hidden="1" x14ac:dyDescent="0.35">
      <c r="A6030">
        <v>2405</v>
      </c>
      <c r="B6030" t="s">
        <v>5118</v>
      </c>
      <c r="C6030" t="s">
        <v>5123</v>
      </c>
      <c r="D6030" t="s">
        <v>5124</v>
      </c>
      <c r="E6030" s="26">
        <v>45231</v>
      </c>
      <c r="F6030" t="s">
        <v>6139</v>
      </c>
      <c r="G6030" t="s">
        <v>6138</v>
      </c>
      <c r="H6030" t="str">
        <f>_xlfn.XLOOKUP(C6030,'BAB Identified Sites'!E:E,'BAB Identified Sites'!E:E,"missing",0)</f>
        <v>missing</v>
      </c>
    </row>
    <row r="6031" spans="1:8" hidden="1" x14ac:dyDescent="0.35">
      <c r="A6031">
        <v>2405</v>
      </c>
      <c r="B6031" t="s">
        <v>5118</v>
      </c>
      <c r="C6031" t="s">
        <v>5123</v>
      </c>
      <c r="D6031" t="s">
        <v>5124</v>
      </c>
      <c r="E6031" s="26">
        <v>45231</v>
      </c>
      <c r="F6031" t="s">
        <v>6140</v>
      </c>
      <c r="G6031" t="s">
        <v>6138</v>
      </c>
      <c r="H6031" t="str">
        <f>_xlfn.XLOOKUP(C6031,'BAB Identified Sites'!E:E,'BAB Identified Sites'!E:E,"missing",0)</f>
        <v>missing</v>
      </c>
    </row>
    <row r="6032" spans="1:8" hidden="1" x14ac:dyDescent="0.35">
      <c r="A6032">
        <v>2405</v>
      </c>
      <c r="B6032" t="s">
        <v>5118</v>
      </c>
      <c r="C6032" t="s">
        <v>5123</v>
      </c>
      <c r="D6032" t="s">
        <v>5124</v>
      </c>
      <c r="E6032" s="26">
        <v>45261</v>
      </c>
      <c r="F6032" t="s">
        <v>6137</v>
      </c>
      <c r="G6032" t="s">
        <v>6138</v>
      </c>
      <c r="H6032" t="str">
        <f>_xlfn.XLOOKUP(C6032,'BAB Identified Sites'!E:E,'BAB Identified Sites'!E:E,"missing",0)</f>
        <v>missing</v>
      </c>
    </row>
    <row r="6033" spans="1:8" hidden="1" x14ac:dyDescent="0.35">
      <c r="A6033">
        <v>2405</v>
      </c>
      <c r="B6033" t="s">
        <v>5118</v>
      </c>
      <c r="C6033" t="s">
        <v>5123</v>
      </c>
      <c r="D6033" t="s">
        <v>5124</v>
      </c>
      <c r="E6033" s="26">
        <v>45261</v>
      </c>
      <c r="F6033" t="s">
        <v>6139</v>
      </c>
      <c r="G6033" t="s">
        <v>6138</v>
      </c>
      <c r="H6033" t="str">
        <f>_xlfn.XLOOKUP(C6033,'BAB Identified Sites'!E:E,'BAB Identified Sites'!E:E,"missing",0)</f>
        <v>missing</v>
      </c>
    </row>
    <row r="6034" spans="1:8" hidden="1" x14ac:dyDescent="0.35">
      <c r="A6034">
        <v>2405</v>
      </c>
      <c r="B6034" t="s">
        <v>5118</v>
      </c>
      <c r="C6034" t="s">
        <v>5123</v>
      </c>
      <c r="D6034" t="s">
        <v>5124</v>
      </c>
      <c r="E6034" s="26">
        <v>45261</v>
      </c>
      <c r="F6034" t="s">
        <v>6140</v>
      </c>
      <c r="G6034" t="s">
        <v>6138</v>
      </c>
      <c r="H6034" t="str">
        <f>_xlfn.XLOOKUP(C6034,'BAB Identified Sites'!E:E,'BAB Identified Sites'!E:E,"missing",0)</f>
        <v>missing</v>
      </c>
    </row>
    <row r="6035" spans="1:8" hidden="1" x14ac:dyDescent="0.35">
      <c r="A6035">
        <v>2405</v>
      </c>
      <c r="B6035" t="s">
        <v>5118</v>
      </c>
      <c r="C6035" t="s">
        <v>5121</v>
      </c>
      <c r="D6035" t="s">
        <v>5122</v>
      </c>
      <c r="E6035" s="26">
        <v>45139</v>
      </c>
      <c r="F6035" t="s">
        <v>6137</v>
      </c>
      <c r="G6035" t="s">
        <v>6138</v>
      </c>
      <c r="H6035" t="str">
        <f>_xlfn.XLOOKUP(C6035,'BAB Identified Sites'!E:E,'BAB Identified Sites'!E:E,"missing",0)</f>
        <v>03074</v>
      </c>
    </row>
    <row r="6036" spans="1:8" hidden="1" x14ac:dyDescent="0.35">
      <c r="A6036">
        <v>2405</v>
      </c>
      <c r="B6036" t="s">
        <v>5118</v>
      </c>
      <c r="C6036" t="s">
        <v>5121</v>
      </c>
      <c r="D6036" t="s">
        <v>5122</v>
      </c>
      <c r="E6036" s="26">
        <v>45139</v>
      </c>
      <c r="F6036" t="s">
        <v>6139</v>
      </c>
      <c r="G6036" t="s">
        <v>6138</v>
      </c>
      <c r="H6036" t="str">
        <f>_xlfn.XLOOKUP(C6036,'BAB Identified Sites'!E:E,'BAB Identified Sites'!E:E,"missing",0)</f>
        <v>03074</v>
      </c>
    </row>
    <row r="6037" spans="1:8" hidden="1" x14ac:dyDescent="0.35">
      <c r="A6037">
        <v>2405</v>
      </c>
      <c r="B6037" t="s">
        <v>5118</v>
      </c>
      <c r="C6037" t="s">
        <v>5121</v>
      </c>
      <c r="D6037" t="s">
        <v>5122</v>
      </c>
      <c r="E6037" s="26">
        <v>45139</v>
      </c>
      <c r="F6037" t="s">
        <v>6140</v>
      </c>
      <c r="G6037" t="s">
        <v>6138</v>
      </c>
      <c r="H6037" t="str">
        <f>_xlfn.XLOOKUP(C6037,'BAB Identified Sites'!E:E,'BAB Identified Sites'!E:E,"missing",0)</f>
        <v>03074</v>
      </c>
    </row>
    <row r="6038" spans="1:8" hidden="1" x14ac:dyDescent="0.35">
      <c r="A6038">
        <v>2405</v>
      </c>
      <c r="B6038" t="s">
        <v>5118</v>
      </c>
      <c r="C6038" t="s">
        <v>5121</v>
      </c>
      <c r="D6038" t="s">
        <v>5122</v>
      </c>
      <c r="E6038" s="26">
        <v>45170</v>
      </c>
      <c r="F6038" t="s">
        <v>6137</v>
      </c>
      <c r="G6038" t="s">
        <v>6138</v>
      </c>
      <c r="H6038" t="str">
        <f>_xlfn.XLOOKUP(C6038,'BAB Identified Sites'!E:E,'BAB Identified Sites'!E:E,"missing",0)</f>
        <v>03074</v>
      </c>
    </row>
    <row r="6039" spans="1:8" hidden="1" x14ac:dyDescent="0.35">
      <c r="A6039">
        <v>2405</v>
      </c>
      <c r="B6039" t="s">
        <v>5118</v>
      </c>
      <c r="C6039" t="s">
        <v>5121</v>
      </c>
      <c r="D6039" t="s">
        <v>5122</v>
      </c>
      <c r="E6039" s="26">
        <v>45170</v>
      </c>
      <c r="F6039" t="s">
        <v>6139</v>
      </c>
      <c r="G6039" t="s">
        <v>6138</v>
      </c>
      <c r="H6039" t="str">
        <f>_xlfn.XLOOKUP(C6039,'BAB Identified Sites'!E:E,'BAB Identified Sites'!E:E,"missing",0)</f>
        <v>03074</v>
      </c>
    </row>
    <row r="6040" spans="1:8" hidden="1" x14ac:dyDescent="0.35">
      <c r="A6040">
        <v>2405</v>
      </c>
      <c r="B6040" t="s">
        <v>5118</v>
      </c>
      <c r="C6040" t="s">
        <v>5121</v>
      </c>
      <c r="D6040" t="s">
        <v>5122</v>
      </c>
      <c r="E6040" s="26">
        <v>45170</v>
      </c>
      <c r="F6040" t="s">
        <v>6140</v>
      </c>
      <c r="G6040" t="s">
        <v>6138</v>
      </c>
      <c r="H6040" t="str">
        <f>_xlfn.XLOOKUP(C6040,'BAB Identified Sites'!E:E,'BAB Identified Sites'!E:E,"missing",0)</f>
        <v>03074</v>
      </c>
    </row>
    <row r="6041" spans="1:8" hidden="1" x14ac:dyDescent="0.35">
      <c r="A6041">
        <v>2405</v>
      </c>
      <c r="B6041" t="s">
        <v>5118</v>
      </c>
      <c r="C6041" t="s">
        <v>5121</v>
      </c>
      <c r="D6041" t="s">
        <v>5122</v>
      </c>
      <c r="E6041" s="26">
        <v>45200</v>
      </c>
      <c r="F6041" t="s">
        <v>6137</v>
      </c>
      <c r="G6041" t="s">
        <v>6138</v>
      </c>
      <c r="H6041" t="str">
        <f>_xlfn.XLOOKUP(C6041,'BAB Identified Sites'!E:E,'BAB Identified Sites'!E:E,"missing",0)</f>
        <v>03074</v>
      </c>
    </row>
    <row r="6042" spans="1:8" hidden="1" x14ac:dyDescent="0.35">
      <c r="A6042">
        <v>2405</v>
      </c>
      <c r="B6042" t="s">
        <v>5118</v>
      </c>
      <c r="C6042" t="s">
        <v>5121</v>
      </c>
      <c r="D6042" t="s">
        <v>5122</v>
      </c>
      <c r="E6042" s="26">
        <v>45200</v>
      </c>
      <c r="F6042" t="s">
        <v>6139</v>
      </c>
      <c r="G6042" t="s">
        <v>6138</v>
      </c>
      <c r="H6042" t="str">
        <f>_xlfn.XLOOKUP(C6042,'BAB Identified Sites'!E:E,'BAB Identified Sites'!E:E,"missing",0)</f>
        <v>03074</v>
      </c>
    </row>
    <row r="6043" spans="1:8" hidden="1" x14ac:dyDescent="0.35">
      <c r="A6043">
        <v>2405</v>
      </c>
      <c r="B6043" t="s">
        <v>5118</v>
      </c>
      <c r="C6043" t="s">
        <v>5121</v>
      </c>
      <c r="D6043" t="s">
        <v>5122</v>
      </c>
      <c r="E6043" s="26">
        <v>45200</v>
      </c>
      <c r="F6043" t="s">
        <v>6140</v>
      </c>
      <c r="G6043" t="s">
        <v>6138</v>
      </c>
      <c r="H6043" t="str">
        <f>_xlfn.XLOOKUP(C6043,'BAB Identified Sites'!E:E,'BAB Identified Sites'!E:E,"missing",0)</f>
        <v>03074</v>
      </c>
    </row>
    <row r="6044" spans="1:8" hidden="1" x14ac:dyDescent="0.35">
      <c r="A6044">
        <v>2405</v>
      </c>
      <c r="B6044" t="s">
        <v>5118</v>
      </c>
      <c r="C6044" t="s">
        <v>5121</v>
      </c>
      <c r="D6044" t="s">
        <v>5122</v>
      </c>
      <c r="E6044" s="26">
        <v>45231</v>
      </c>
      <c r="F6044" t="s">
        <v>6137</v>
      </c>
      <c r="G6044" t="s">
        <v>6138</v>
      </c>
      <c r="H6044" t="str">
        <f>_xlfn.XLOOKUP(C6044,'BAB Identified Sites'!E:E,'BAB Identified Sites'!E:E,"missing",0)</f>
        <v>03074</v>
      </c>
    </row>
    <row r="6045" spans="1:8" hidden="1" x14ac:dyDescent="0.35">
      <c r="A6045">
        <v>2405</v>
      </c>
      <c r="B6045" t="s">
        <v>5118</v>
      </c>
      <c r="C6045" t="s">
        <v>5121</v>
      </c>
      <c r="D6045" t="s">
        <v>5122</v>
      </c>
      <c r="E6045" s="26">
        <v>45231</v>
      </c>
      <c r="F6045" t="s">
        <v>6139</v>
      </c>
      <c r="G6045" t="s">
        <v>6138</v>
      </c>
      <c r="H6045" t="str">
        <f>_xlfn.XLOOKUP(C6045,'BAB Identified Sites'!E:E,'BAB Identified Sites'!E:E,"missing",0)</f>
        <v>03074</v>
      </c>
    </row>
    <row r="6046" spans="1:8" hidden="1" x14ac:dyDescent="0.35">
      <c r="A6046">
        <v>2405</v>
      </c>
      <c r="B6046" t="s">
        <v>5118</v>
      </c>
      <c r="C6046" t="s">
        <v>5121</v>
      </c>
      <c r="D6046" t="s">
        <v>5122</v>
      </c>
      <c r="E6046" s="26">
        <v>45231</v>
      </c>
      <c r="F6046" t="s">
        <v>6140</v>
      </c>
      <c r="G6046" t="s">
        <v>6138</v>
      </c>
      <c r="H6046" t="str">
        <f>_xlfn.XLOOKUP(C6046,'BAB Identified Sites'!E:E,'BAB Identified Sites'!E:E,"missing",0)</f>
        <v>03074</v>
      </c>
    </row>
    <row r="6047" spans="1:8" hidden="1" x14ac:dyDescent="0.35">
      <c r="A6047">
        <v>2405</v>
      </c>
      <c r="B6047" t="s">
        <v>5118</v>
      </c>
      <c r="C6047" t="s">
        <v>5121</v>
      </c>
      <c r="D6047" t="s">
        <v>5122</v>
      </c>
      <c r="E6047" s="26">
        <v>45261</v>
      </c>
      <c r="F6047" t="s">
        <v>6137</v>
      </c>
      <c r="G6047" t="s">
        <v>6138</v>
      </c>
      <c r="H6047" t="str">
        <f>_xlfn.XLOOKUP(C6047,'BAB Identified Sites'!E:E,'BAB Identified Sites'!E:E,"missing",0)</f>
        <v>03074</v>
      </c>
    </row>
    <row r="6048" spans="1:8" hidden="1" x14ac:dyDescent="0.35">
      <c r="A6048">
        <v>2405</v>
      </c>
      <c r="B6048" t="s">
        <v>5118</v>
      </c>
      <c r="C6048" t="s">
        <v>5121</v>
      </c>
      <c r="D6048" t="s">
        <v>5122</v>
      </c>
      <c r="E6048" s="26">
        <v>45261</v>
      </c>
      <c r="F6048" t="s">
        <v>6139</v>
      </c>
      <c r="G6048" t="s">
        <v>6138</v>
      </c>
      <c r="H6048" t="str">
        <f>_xlfn.XLOOKUP(C6048,'BAB Identified Sites'!E:E,'BAB Identified Sites'!E:E,"missing",0)</f>
        <v>03074</v>
      </c>
    </row>
    <row r="6049" spans="1:8" hidden="1" x14ac:dyDescent="0.35">
      <c r="A6049">
        <v>2405</v>
      </c>
      <c r="B6049" t="s">
        <v>5118</v>
      </c>
      <c r="C6049" t="s">
        <v>5121</v>
      </c>
      <c r="D6049" t="s">
        <v>5122</v>
      </c>
      <c r="E6049" s="26">
        <v>45261</v>
      </c>
      <c r="F6049" t="s">
        <v>6140</v>
      </c>
      <c r="G6049" t="s">
        <v>6138</v>
      </c>
      <c r="H6049" t="str">
        <f>_xlfn.XLOOKUP(C6049,'BAB Identified Sites'!E:E,'BAB Identified Sites'!E:E,"missing",0)</f>
        <v>03074</v>
      </c>
    </row>
    <row r="6050" spans="1:8" hidden="1" x14ac:dyDescent="0.35">
      <c r="A6050">
        <v>1550</v>
      </c>
      <c r="B6050" t="s">
        <v>4711</v>
      </c>
      <c r="C6050" t="s">
        <v>4736</v>
      </c>
      <c r="D6050" t="s">
        <v>4737</v>
      </c>
      <c r="E6050" s="26">
        <v>45139</v>
      </c>
      <c r="F6050" t="s">
        <v>6137</v>
      </c>
      <c r="G6050" t="s">
        <v>6138</v>
      </c>
      <c r="H6050" t="str">
        <f>_xlfn.XLOOKUP(C6050,'BAB Identified Sites'!E:E,'BAB Identified Sites'!E:E,"missing",0)</f>
        <v>missing</v>
      </c>
    </row>
    <row r="6051" spans="1:8" hidden="1" x14ac:dyDescent="0.35">
      <c r="A6051">
        <v>1550</v>
      </c>
      <c r="B6051" t="s">
        <v>4711</v>
      </c>
      <c r="C6051" t="s">
        <v>4736</v>
      </c>
      <c r="D6051" t="s">
        <v>4737</v>
      </c>
      <c r="E6051" s="26">
        <v>45139</v>
      </c>
      <c r="F6051" t="s">
        <v>6139</v>
      </c>
      <c r="G6051" t="s">
        <v>6138</v>
      </c>
      <c r="H6051" t="str">
        <f>_xlfn.XLOOKUP(C6051,'BAB Identified Sites'!E:E,'BAB Identified Sites'!E:E,"missing",0)</f>
        <v>missing</v>
      </c>
    </row>
    <row r="6052" spans="1:8" hidden="1" x14ac:dyDescent="0.35">
      <c r="A6052">
        <v>1550</v>
      </c>
      <c r="B6052" t="s">
        <v>4711</v>
      </c>
      <c r="C6052" t="s">
        <v>4736</v>
      </c>
      <c r="D6052" t="s">
        <v>4737</v>
      </c>
      <c r="E6052" s="26">
        <v>45170</v>
      </c>
      <c r="F6052" t="s">
        <v>6137</v>
      </c>
      <c r="G6052" t="s">
        <v>6138</v>
      </c>
      <c r="H6052" t="str">
        <f>_xlfn.XLOOKUP(C6052,'BAB Identified Sites'!E:E,'BAB Identified Sites'!E:E,"missing",0)</f>
        <v>missing</v>
      </c>
    </row>
    <row r="6053" spans="1:8" hidden="1" x14ac:dyDescent="0.35">
      <c r="A6053">
        <v>1550</v>
      </c>
      <c r="B6053" t="s">
        <v>4711</v>
      </c>
      <c r="C6053" t="s">
        <v>4736</v>
      </c>
      <c r="D6053" t="s">
        <v>4737</v>
      </c>
      <c r="E6053" s="26">
        <v>45170</v>
      </c>
      <c r="F6053" t="s">
        <v>6139</v>
      </c>
      <c r="G6053" t="s">
        <v>6138</v>
      </c>
      <c r="H6053" t="str">
        <f>_xlfn.XLOOKUP(C6053,'BAB Identified Sites'!E:E,'BAB Identified Sites'!E:E,"missing",0)</f>
        <v>missing</v>
      </c>
    </row>
    <row r="6054" spans="1:8" hidden="1" x14ac:dyDescent="0.35">
      <c r="A6054">
        <v>1550</v>
      </c>
      <c r="B6054" t="s">
        <v>4711</v>
      </c>
      <c r="C6054" t="s">
        <v>4736</v>
      </c>
      <c r="D6054" t="s">
        <v>4737</v>
      </c>
      <c r="E6054" s="26">
        <v>45200</v>
      </c>
      <c r="F6054" t="s">
        <v>6137</v>
      </c>
      <c r="G6054" t="s">
        <v>6138</v>
      </c>
      <c r="H6054" t="str">
        <f>_xlfn.XLOOKUP(C6054,'BAB Identified Sites'!E:E,'BAB Identified Sites'!E:E,"missing",0)</f>
        <v>missing</v>
      </c>
    </row>
    <row r="6055" spans="1:8" hidden="1" x14ac:dyDescent="0.35">
      <c r="A6055">
        <v>1550</v>
      </c>
      <c r="B6055" t="s">
        <v>4711</v>
      </c>
      <c r="C6055" t="s">
        <v>4736</v>
      </c>
      <c r="D6055" t="s">
        <v>4737</v>
      </c>
      <c r="E6055" s="26">
        <v>45200</v>
      </c>
      <c r="F6055" t="s">
        <v>6139</v>
      </c>
      <c r="G6055" t="s">
        <v>6138</v>
      </c>
      <c r="H6055" t="str">
        <f>_xlfn.XLOOKUP(C6055,'BAB Identified Sites'!E:E,'BAB Identified Sites'!E:E,"missing",0)</f>
        <v>missing</v>
      </c>
    </row>
    <row r="6056" spans="1:8" hidden="1" x14ac:dyDescent="0.35">
      <c r="A6056">
        <v>1550</v>
      </c>
      <c r="B6056" t="s">
        <v>4711</v>
      </c>
      <c r="C6056" t="s">
        <v>4736</v>
      </c>
      <c r="D6056" t="s">
        <v>4737</v>
      </c>
      <c r="E6056" s="26">
        <v>45231</v>
      </c>
      <c r="F6056" t="s">
        <v>6137</v>
      </c>
      <c r="G6056" t="s">
        <v>6138</v>
      </c>
      <c r="H6056" t="str">
        <f>_xlfn.XLOOKUP(C6056,'BAB Identified Sites'!E:E,'BAB Identified Sites'!E:E,"missing",0)</f>
        <v>missing</v>
      </c>
    </row>
    <row r="6057" spans="1:8" hidden="1" x14ac:dyDescent="0.35">
      <c r="A6057">
        <v>1550</v>
      </c>
      <c r="B6057" t="s">
        <v>4711</v>
      </c>
      <c r="C6057" t="s">
        <v>4736</v>
      </c>
      <c r="D6057" t="s">
        <v>4737</v>
      </c>
      <c r="E6057" s="26">
        <v>45231</v>
      </c>
      <c r="F6057" t="s">
        <v>6139</v>
      </c>
      <c r="G6057" t="s">
        <v>6138</v>
      </c>
      <c r="H6057" t="str">
        <f>_xlfn.XLOOKUP(C6057,'BAB Identified Sites'!E:E,'BAB Identified Sites'!E:E,"missing",0)</f>
        <v>missing</v>
      </c>
    </row>
    <row r="6058" spans="1:8" hidden="1" x14ac:dyDescent="0.35">
      <c r="A6058">
        <v>1550</v>
      </c>
      <c r="B6058" t="s">
        <v>4711</v>
      </c>
      <c r="C6058" t="s">
        <v>4736</v>
      </c>
      <c r="D6058" t="s">
        <v>4737</v>
      </c>
      <c r="E6058" s="26">
        <v>45261</v>
      </c>
      <c r="F6058" t="s">
        <v>6137</v>
      </c>
      <c r="G6058" t="s">
        <v>6138</v>
      </c>
      <c r="H6058" t="str">
        <f>_xlfn.XLOOKUP(C6058,'BAB Identified Sites'!E:E,'BAB Identified Sites'!E:E,"missing",0)</f>
        <v>missing</v>
      </c>
    </row>
    <row r="6059" spans="1:8" hidden="1" x14ac:dyDescent="0.35">
      <c r="A6059">
        <v>1550</v>
      </c>
      <c r="B6059" t="s">
        <v>4711</v>
      </c>
      <c r="C6059" t="s">
        <v>4736</v>
      </c>
      <c r="D6059" t="s">
        <v>4737</v>
      </c>
      <c r="E6059" s="26">
        <v>45261</v>
      </c>
      <c r="F6059" t="s">
        <v>6139</v>
      </c>
      <c r="G6059" t="s">
        <v>6138</v>
      </c>
      <c r="H6059" t="str">
        <f>_xlfn.XLOOKUP(C6059,'BAB Identified Sites'!E:E,'BAB Identified Sites'!E:E,"missing",0)</f>
        <v>missing</v>
      </c>
    </row>
    <row r="6060" spans="1:8" hidden="1" x14ac:dyDescent="0.35">
      <c r="A6060">
        <v>1420</v>
      </c>
      <c r="B6060" t="s">
        <v>4361</v>
      </c>
      <c r="C6060" t="s">
        <v>4446</v>
      </c>
      <c r="D6060" t="s">
        <v>4447</v>
      </c>
      <c r="E6060" s="26">
        <v>45139</v>
      </c>
      <c r="F6060" t="s">
        <v>6137</v>
      </c>
      <c r="G6060" t="s">
        <v>6138</v>
      </c>
      <c r="H6060" t="str">
        <f>_xlfn.XLOOKUP(C6060,'BAB Identified Sites'!E:E,'BAB Identified Sites'!E:E,"missing",0)</f>
        <v>missing</v>
      </c>
    </row>
    <row r="6061" spans="1:8" hidden="1" x14ac:dyDescent="0.35">
      <c r="A6061">
        <v>1420</v>
      </c>
      <c r="B6061" t="s">
        <v>4361</v>
      </c>
      <c r="C6061" t="s">
        <v>4446</v>
      </c>
      <c r="D6061" t="s">
        <v>4447</v>
      </c>
      <c r="E6061" s="26">
        <v>45139</v>
      </c>
      <c r="F6061" t="s">
        <v>6139</v>
      </c>
      <c r="G6061" t="s">
        <v>6138</v>
      </c>
      <c r="H6061" t="str">
        <f>_xlfn.XLOOKUP(C6061,'BAB Identified Sites'!E:E,'BAB Identified Sites'!E:E,"missing",0)</f>
        <v>missing</v>
      </c>
    </row>
    <row r="6062" spans="1:8" hidden="1" x14ac:dyDescent="0.35">
      <c r="A6062">
        <v>1420</v>
      </c>
      <c r="B6062" t="s">
        <v>4361</v>
      </c>
      <c r="C6062" t="s">
        <v>4446</v>
      </c>
      <c r="D6062" t="s">
        <v>4447</v>
      </c>
      <c r="E6062" s="26">
        <v>45139</v>
      </c>
      <c r="F6062" t="s">
        <v>6140</v>
      </c>
      <c r="G6062" t="s">
        <v>6138</v>
      </c>
      <c r="H6062" t="str">
        <f>_xlfn.XLOOKUP(C6062,'BAB Identified Sites'!E:E,'BAB Identified Sites'!E:E,"missing",0)</f>
        <v>missing</v>
      </c>
    </row>
    <row r="6063" spans="1:8" hidden="1" x14ac:dyDescent="0.35">
      <c r="A6063">
        <v>1420</v>
      </c>
      <c r="B6063" t="s">
        <v>4361</v>
      </c>
      <c r="C6063" t="s">
        <v>4446</v>
      </c>
      <c r="D6063" t="s">
        <v>4447</v>
      </c>
      <c r="E6063" s="26">
        <v>45170</v>
      </c>
      <c r="F6063" t="s">
        <v>6137</v>
      </c>
      <c r="G6063" t="s">
        <v>6138</v>
      </c>
      <c r="H6063" t="str">
        <f>_xlfn.XLOOKUP(C6063,'BAB Identified Sites'!E:E,'BAB Identified Sites'!E:E,"missing",0)</f>
        <v>missing</v>
      </c>
    </row>
    <row r="6064" spans="1:8" hidden="1" x14ac:dyDescent="0.35">
      <c r="A6064">
        <v>1420</v>
      </c>
      <c r="B6064" t="s">
        <v>4361</v>
      </c>
      <c r="C6064" t="s">
        <v>4446</v>
      </c>
      <c r="D6064" t="s">
        <v>4447</v>
      </c>
      <c r="E6064" s="26">
        <v>45170</v>
      </c>
      <c r="F6064" t="s">
        <v>6139</v>
      </c>
      <c r="G6064" t="s">
        <v>6138</v>
      </c>
      <c r="H6064" t="str">
        <f>_xlfn.XLOOKUP(C6064,'BAB Identified Sites'!E:E,'BAB Identified Sites'!E:E,"missing",0)</f>
        <v>missing</v>
      </c>
    </row>
    <row r="6065" spans="1:8" hidden="1" x14ac:dyDescent="0.35">
      <c r="A6065">
        <v>1420</v>
      </c>
      <c r="B6065" t="s">
        <v>4361</v>
      </c>
      <c r="C6065" t="s">
        <v>4446</v>
      </c>
      <c r="D6065" t="s">
        <v>4447</v>
      </c>
      <c r="E6065" s="26">
        <v>45170</v>
      </c>
      <c r="F6065" t="s">
        <v>6140</v>
      </c>
      <c r="G6065" t="s">
        <v>6138</v>
      </c>
      <c r="H6065" t="str">
        <f>_xlfn.XLOOKUP(C6065,'BAB Identified Sites'!E:E,'BAB Identified Sites'!E:E,"missing",0)</f>
        <v>missing</v>
      </c>
    </row>
    <row r="6066" spans="1:8" hidden="1" x14ac:dyDescent="0.35">
      <c r="A6066">
        <v>1420</v>
      </c>
      <c r="B6066" t="s">
        <v>4361</v>
      </c>
      <c r="C6066" t="s">
        <v>4446</v>
      </c>
      <c r="D6066" t="s">
        <v>4447</v>
      </c>
      <c r="E6066" s="26">
        <v>45200</v>
      </c>
      <c r="F6066" t="s">
        <v>6137</v>
      </c>
      <c r="G6066" t="s">
        <v>6138</v>
      </c>
      <c r="H6066" t="str">
        <f>_xlfn.XLOOKUP(C6066,'BAB Identified Sites'!E:E,'BAB Identified Sites'!E:E,"missing",0)</f>
        <v>missing</v>
      </c>
    </row>
    <row r="6067" spans="1:8" hidden="1" x14ac:dyDescent="0.35">
      <c r="A6067">
        <v>1420</v>
      </c>
      <c r="B6067" t="s">
        <v>4361</v>
      </c>
      <c r="C6067" t="s">
        <v>4446</v>
      </c>
      <c r="D6067" t="s">
        <v>4447</v>
      </c>
      <c r="E6067" s="26">
        <v>45200</v>
      </c>
      <c r="F6067" t="s">
        <v>6139</v>
      </c>
      <c r="G6067" t="s">
        <v>6138</v>
      </c>
      <c r="H6067" t="str">
        <f>_xlfn.XLOOKUP(C6067,'BAB Identified Sites'!E:E,'BAB Identified Sites'!E:E,"missing",0)</f>
        <v>missing</v>
      </c>
    </row>
    <row r="6068" spans="1:8" hidden="1" x14ac:dyDescent="0.35">
      <c r="A6068">
        <v>1420</v>
      </c>
      <c r="B6068" t="s">
        <v>4361</v>
      </c>
      <c r="C6068" t="s">
        <v>4446</v>
      </c>
      <c r="D6068" t="s">
        <v>4447</v>
      </c>
      <c r="E6068" s="26">
        <v>45200</v>
      </c>
      <c r="F6068" t="s">
        <v>6140</v>
      </c>
      <c r="G6068" t="s">
        <v>6138</v>
      </c>
      <c r="H6068" t="str">
        <f>_xlfn.XLOOKUP(C6068,'BAB Identified Sites'!E:E,'BAB Identified Sites'!E:E,"missing",0)</f>
        <v>missing</v>
      </c>
    </row>
    <row r="6069" spans="1:8" hidden="1" x14ac:dyDescent="0.35">
      <c r="A6069">
        <v>1420</v>
      </c>
      <c r="B6069" t="s">
        <v>4361</v>
      </c>
      <c r="C6069" t="s">
        <v>4446</v>
      </c>
      <c r="D6069" t="s">
        <v>4447</v>
      </c>
      <c r="E6069" s="26">
        <v>45231</v>
      </c>
      <c r="F6069" t="s">
        <v>6137</v>
      </c>
      <c r="G6069" t="s">
        <v>6138</v>
      </c>
      <c r="H6069" t="str">
        <f>_xlfn.XLOOKUP(C6069,'BAB Identified Sites'!E:E,'BAB Identified Sites'!E:E,"missing",0)</f>
        <v>missing</v>
      </c>
    </row>
    <row r="6070" spans="1:8" hidden="1" x14ac:dyDescent="0.35">
      <c r="A6070">
        <v>1420</v>
      </c>
      <c r="B6070" t="s">
        <v>4361</v>
      </c>
      <c r="C6070" t="s">
        <v>4446</v>
      </c>
      <c r="D6070" t="s">
        <v>4447</v>
      </c>
      <c r="E6070" s="26">
        <v>45231</v>
      </c>
      <c r="F6070" t="s">
        <v>6139</v>
      </c>
      <c r="G6070" t="s">
        <v>6138</v>
      </c>
      <c r="H6070" t="str">
        <f>_xlfn.XLOOKUP(C6070,'BAB Identified Sites'!E:E,'BAB Identified Sites'!E:E,"missing",0)</f>
        <v>missing</v>
      </c>
    </row>
    <row r="6071" spans="1:8" hidden="1" x14ac:dyDescent="0.35">
      <c r="A6071">
        <v>1420</v>
      </c>
      <c r="B6071" t="s">
        <v>4361</v>
      </c>
      <c r="C6071" t="s">
        <v>4446</v>
      </c>
      <c r="D6071" t="s">
        <v>4447</v>
      </c>
      <c r="E6071" s="26">
        <v>45231</v>
      </c>
      <c r="F6071" t="s">
        <v>6140</v>
      </c>
      <c r="G6071" t="s">
        <v>6138</v>
      </c>
      <c r="H6071" t="str">
        <f>_xlfn.XLOOKUP(C6071,'BAB Identified Sites'!E:E,'BAB Identified Sites'!E:E,"missing",0)</f>
        <v>missing</v>
      </c>
    </row>
    <row r="6072" spans="1:8" hidden="1" x14ac:dyDescent="0.35">
      <c r="A6072">
        <v>1420</v>
      </c>
      <c r="B6072" t="s">
        <v>4361</v>
      </c>
      <c r="C6072" t="s">
        <v>4446</v>
      </c>
      <c r="D6072" t="s">
        <v>4447</v>
      </c>
      <c r="E6072" s="26">
        <v>45261</v>
      </c>
      <c r="F6072" t="s">
        <v>6137</v>
      </c>
      <c r="G6072" t="s">
        <v>6138</v>
      </c>
      <c r="H6072" t="str">
        <f>_xlfn.XLOOKUP(C6072,'BAB Identified Sites'!E:E,'BAB Identified Sites'!E:E,"missing",0)</f>
        <v>missing</v>
      </c>
    </row>
    <row r="6073" spans="1:8" hidden="1" x14ac:dyDescent="0.35">
      <c r="A6073">
        <v>1420</v>
      </c>
      <c r="B6073" t="s">
        <v>4361</v>
      </c>
      <c r="C6073" t="s">
        <v>4446</v>
      </c>
      <c r="D6073" t="s">
        <v>4447</v>
      </c>
      <c r="E6073" s="26">
        <v>45261</v>
      </c>
      <c r="F6073" t="s">
        <v>6139</v>
      </c>
      <c r="G6073" t="s">
        <v>6138</v>
      </c>
      <c r="H6073" t="str">
        <f>_xlfn.XLOOKUP(C6073,'BAB Identified Sites'!E:E,'BAB Identified Sites'!E:E,"missing",0)</f>
        <v>missing</v>
      </c>
    </row>
    <row r="6074" spans="1:8" hidden="1" x14ac:dyDescent="0.35">
      <c r="A6074">
        <v>1420</v>
      </c>
      <c r="B6074" t="s">
        <v>4361</v>
      </c>
      <c r="C6074" t="s">
        <v>4446</v>
      </c>
      <c r="D6074" t="s">
        <v>4447</v>
      </c>
      <c r="E6074" s="26">
        <v>45261</v>
      </c>
      <c r="F6074" t="s">
        <v>6140</v>
      </c>
      <c r="G6074" t="s">
        <v>6138</v>
      </c>
      <c r="H6074" t="str">
        <f>_xlfn.XLOOKUP(C6074,'BAB Identified Sites'!E:E,'BAB Identified Sites'!E:E,"missing",0)</f>
        <v>missing</v>
      </c>
    </row>
    <row r="6075" spans="1:8" hidden="1" x14ac:dyDescent="0.35">
      <c r="A6075">
        <v>40</v>
      </c>
      <c r="B6075" t="s">
        <v>98</v>
      </c>
      <c r="C6075" t="s">
        <v>2468</v>
      </c>
      <c r="D6075" t="s">
        <v>2469</v>
      </c>
      <c r="E6075" s="26">
        <v>45139</v>
      </c>
      <c r="F6075" t="s">
        <v>6137</v>
      </c>
      <c r="G6075" t="s">
        <v>6138</v>
      </c>
      <c r="H6075" t="str">
        <f>_xlfn.XLOOKUP(C6075,'BAB Identified Sites'!E:E,'BAB Identified Sites'!E:E,"missing",0)</f>
        <v>missing</v>
      </c>
    </row>
    <row r="6076" spans="1:8" hidden="1" x14ac:dyDescent="0.35">
      <c r="A6076">
        <v>40</v>
      </c>
      <c r="B6076" t="s">
        <v>98</v>
      </c>
      <c r="C6076" t="s">
        <v>2468</v>
      </c>
      <c r="D6076" t="s">
        <v>2469</v>
      </c>
      <c r="E6076" s="26">
        <v>45170</v>
      </c>
      <c r="F6076" t="s">
        <v>6137</v>
      </c>
      <c r="G6076" t="s">
        <v>6138</v>
      </c>
      <c r="H6076" t="str">
        <f>_xlfn.XLOOKUP(C6076,'BAB Identified Sites'!E:E,'BAB Identified Sites'!E:E,"missing",0)</f>
        <v>missing</v>
      </c>
    </row>
    <row r="6077" spans="1:8" hidden="1" x14ac:dyDescent="0.35">
      <c r="A6077">
        <v>40</v>
      </c>
      <c r="B6077" t="s">
        <v>98</v>
      </c>
      <c r="C6077" t="s">
        <v>2468</v>
      </c>
      <c r="D6077" t="s">
        <v>2469</v>
      </c>
      <c r="E6077" s="26">
        <v>45200</v>
      </c>
      <c r="F6077" t="s">
        <v>6137</v>
      </c>
      <c r="G6077" t="s">
        <v>6138</v>
      </c>
      <c r="H6077" t="str">
        <f>_xlfn.XLOOKUP(C6077,'BAB Identified Sites'!E:E,'BAB Identified Sites'!E:E,"missing",0)</f>
        <v>missing</v>
      </c>
    </row>
    <row r="6078" spans="1:8" hidden="1" x14ac:dyDescent="0.35">
      <c r="A6078">
        <v>40</v>
      </c>
      <c r="B6078" t="s">
        <v>98</v>
      </c>
      <c r="C6078" t="s">
        <v>2468</v>
      </c>
      <c r="D6078" t="s">
        <v>2469</v>
      </c>
      <c r="E6078" s="26">
        <v>45231</v>
      </c>
      <c r="F6078" t="s">
        <v>6137</v>
      </c>
      <c r="G6078" t="s">
        <v>6138</v>
      </c>
      <c r="H6078" t="str">
        <f>_xlfn.XLOOKUP(C6078,'BAB Identified Sites'!E:E,'BAB Identified Sites'!E:E,"missing",0)</f>
        <v>missing</v>
      </c>
    </row>
    <row r="6079" spans="1:8" hidden="1" x14ac:dyDescent="0.35">
      <c r="A6079">
        <v>40</v>
      </c>
      <c r="B6079" t="s">
        <v>98</v>
      </c>
      <c r="C6079" t="s">
        <v>2468</v>
      </c>
      <c r="D6079" t="s">
        <v>2469</v>
      </c>
      <c r="E6079" s="26">
        <v>45261</v>
      </c>
      <c r="F6079" t="s">
        <v>6137</v>
      </c>
      <c r="G6079" t="s">
        <v>6138</v>
      </c>
      <c r="H6079" t="str">
        <f>_xlfn.XLOOKUP(C6079,'BAB Identified Sites'!E:E,'BAB Identified Sites'!E:E,"missing",0)</f>
        <v>missing</v>
      </c>
    </row>
    <row r="6080" spans="1:8" hidden="1" x14ac:dyDescent="0.35">
      <c r="A6080">
        <v>2690</v>
      </c>
      <c r="B6080" t="s">
        <v>1795</v>
      </c>
      <c r="C6080" t="s">
        <v>5265</v>
      </c>
      <c r="D6080" t="s">
        <v>5266</v>
      </c>
      <c r="E6080" s="26">
        <v>45139</v>
      </c>
      <c r="F6080" t="s">
        <v>6137</v>
      </c>
      <c r="G6080" t="s">
        <v>6138</v>
      </c>
      <c r="H6080" t="str">
        <f>_xlfn.XLOOKUP(C6080,'BAB Identified Sites'!E:E,'BAB Identified Sites'!E:E,"missing",0)</f>
        <v>missing</v>
      </c>
    </row>
    <row r="6081" spans="1:8" hidden="1" x14ac:dyDescent="0.35">
      <c r="A6081">
        <v>2690</v>
      </c>
      <c r="B6081" t="s">
        <v>1795</v>
      </c>
      <c r="C6081" t="s">
        <v>5265</v>
      </c>
      <c r="D6081" t="s">
        <v>5266</v>
      </c>
      <c r="E6081" s="26">
        <v>45139</v>
      </c>
      <c r="F6081" t="s">
        <v>6139</v>
      </c>
      <c r="G6081" t="s">
        <v>6138</v>
      </c>
      <c r="H6081" t="str">
        <f>_xlfn.XLOOKUP(C6081,'BAB Identified Sites'!E:E,'BAB Identified Sites'!E:E,"missing",0)</f>
        <v>missing</v>
      </c>
    </row>
    <row r="6082" spans="1:8" hidden="1" x14ac:dyDescent="0.35">
      <c r="A6082">
        <v>2690</v>
      </c>
      <c r="B6082" t="s">
        <v>1795</v>
      </c>
      <c r="C6082" t="s">
        <v>5265</v>
      </c>
      <c r="D6082" t="s">
        <v>5266</v>
      </c>
      <c r="E6082" s="26">
        <v>45170</v>
      </c>
      <c r="F6082" t="s">
        <v>6137</v>
      </c>
      <c r="G6082" t="s">
        <v>6138</v>
      </c>
      <c r="H6082" t="str">
        <f>_xlfn.XLOOKUP(C6082,'BAB Identified Sites'!E:E,'BAB Identified Sites'!E:E,"missing",0)</f>
        <v>missing</v>
      </c>
    </row>
    <row r="6083" spans="1:8" hidden="1" x14ac:dyDescent="0.35">
      <c r="A6083">
        <v>2690</v>
      </c>
      <c r="B6083" t="s">
        <v>1795</v>
      </c>
      <c r="C6083" t="s">
        <v>5265</v>
      </c>
      <c r="D6083" t="s">
        <v>5266</v>
      </c>
      <c r="E6083" s="26">
        <v>45170</v>
      </c>
      <c r="F6083" t="s">
        <v>6139</v>
      </c>
      <c r="G6083" t="s">
        <v>6138</v>
      </c>
      <c r="H6083" t="str">
        <f>_xlfn.XLOOKUP(C6083,'BAB Identified Sites'!E:E,'BAB Identified Sites'!E:E,"missing",0)</f>
        <v>missing</v>
      </c>
    </row>
    <row r="6084" spans="1:8" hidden="1" x14ac:dyDescent="0.35">
      <c r="A6084">
        <v>2690</v>
      </c>
      <c r="B6084" t="s">
        <v>1795</v>
      </c>
      <c r="C6084" t="s">
        <v>5265</v>
      </c>
      <c r="D6084" t="s">
        <v>5266</v>
      </c>
      <c r="E6084" s="26">
        <v>45200</v>
      </c>
      <c r="F6084" t="s">
        <v>6137</v>
      </c>
      <c r="G6084" t="s">
        <v>6138</v>
      </c>
      <c r="H6084" t="str">
        <f>_xlfn.XLOOKUP(C6084,'BAB Identified Sites'!E:E,'BAB Identified Sites'!E:E,"missing",0)</f>
        <v>missing</v>
      </c>
    </row>
    <row r="6085" spans="1:8" hidden="1" x14ac:dyDescent="0.35">
      <c r="A6085">
        <v>2690</v>
      </c>
      <c r="B6085" t="s">
        <v>1795</v>
      </c>
      <c r="C6085" t="s">
        <v>5265</v>
      </c>
      <c r="D6085" t="s">
        <v>5266</v>
      </c>
      <c r="E6085" s="26">
        <v>45200</v>
      </c>
      <c r="F6085" t="s">
        <v>6139</v>
      </c>
      <c r="G6085" t="s">
        <v>6138</v>
      </c>
      <c r="H6085" t="str">
        <f>_xlfn.XLOOKUP(C6085,'BAB Identified Sites'!E:E,'BAB Identified Sites'!E:E,"missing",0)</f>
        <v>missing</v>
      </c>
    </row>
    <row r="6086" spans="1:8" hidden="1" x14ac:dyDescent="0.35">
      <c r="A6086">
        <v>2690</v>
      </c>
      <c r="B6086" t="s">
        <v>1795</v>
      </c>
      <c r="C6086" t="s">
        <v>5265</v>
      </c>
      <c r="D6086" t="s">
        <v>5266</v>
      </c>
      <c r="E6086" s="26">
        <v>45231</v>
      </c>
      <c r="F6086" t="s">
        <v>6137</v>
      </c>
      <c r="G6086" t="s">
        <v>6138</v>
      </c>
      <c r="H6086" t="str">
        <f>_xlfn.XLOOKUP(C6086,'BAB Identified Sites'!E:E,'BAB Identified Sites'!E:E,"missing",0)</f>
        <v>missing</v>
      </c>
    </row>
    <row r="6087" spans="1:8" hidden="1" x14ac:dyDescent="0.35">
      <c r="A6087">
        <v>2690</v>
      </c>
      <c r="B6087" t="s">
        <v>1795</v>
      </c>
      <c r="C6087" t="s">
        <v>5265</v>
      </c>
      <c r="D6087" t="s">
        <v>5266</v>
      </c>
      <c r="E6087" s="26">
        <v>45231</v>
      </c>
      <c r="F6087" t="s">
        <v>6139</v>
      </c>
      <c r="G6087" t="s">
        <v>6138</v>
      </c>
      <c r="H6087" t="str">
        <f>_xlfn.XLOOKUP(C6087,'BAB Identified Sites'!E:E,'BAB Identified Sites'!E:E,"missing",0)</f>
        <v>missing</v>
      </c>
    </row>
    <row r="6088" spans="1:8" hidden="1" x14ac:dyDescent="0.35">
      <c r="A6088">
        <v>2690</v>
      </c>
      <c r="B6088" t="s">
        <v>1795</v>
      </c>
      <c r="C6088" t="s">
        <v>5265</v>
      </c>
      <c r="D6088" t="s">
        <v>5266</v>
      </c>
      <c r="E6088" s="26">
        <v>45261</v>
      </c>
      <c r="F6088" t="s">
        <v>6137</v>
      </c>
      <c r="G6088" t="s">
        <v>6138</v>
      </c>
      <c r="H6088" t="str">
        <f>_xlfn.XLOOKUP(C6088,'BAB Identified Sites'!E:E,'BAB Identified Sites'!E:E,"missing",0)</f>
        <v>missing</v>
      </c>
    </row>
    <row r="6089" spans="1:8" hidden="1" x14ac:dyDescent="0.35">
      <c r="A6089">
        <v>2690</v>
      </c>
      <c r="B6089" t="s">
        <v>1795</v>
      </c>
      <c r="C6089" t="s">
        <v>5265</v>
      </c>
      <c r="D6089" t="s">
        <v>5266</v>
      </c>
      <c r="E6089" s="26">
        <v>45261</v>
      </c>
      <c r="F6089" t="s">
        <v>6139</v>
      </c>
      <c r="G6089" t="s">
        <v>6138</v>
      </c>
      <c r="H6089" t="str">
        <f>_xlfn.XLOOKUP(C6089,'BAB Identified Sites'!E:E,'BAB Identified Sites'!E:E,"missing",0)</f>
        <v>missing</v>
      </c>
    </row>
    <row r="6090" spans="1:8" hidden="1" x14ac:dyDescent="0.35">
      <c r="A6090">
        <v>1000</v>
      </c>
      <c r="B6090" t="s">
        <v>3891</v>
      </c>
      <c r="C6090" t="s">
        <v>3902</v>
      </c>
      <c r="D6090" t="s">
        <v>3903</v>
      </c>
      <c r="E6090" s="26">
        <v>45139</v>
      </c>
      <c r="F6090" t="s">
        <v>6137</v>
      </c>
      <c r="G6090" t="s">
        <v>6138</v>
      </c>
      <c r="H6090" t="str">
        <f>_xlfn.XLOOKUP(C6090,'BAB Identified Sites'!E:E,'BAB Identified Sites'!E:E,"missing",0)</f>
        <v>missing</v>
      </c>
    </row>
    <row r="6091" spans="1:8" hidden="1" x14ac:dyDescent="0.35">
      <c r="A6091">
        <v>1000</v>
      </c>
      <c r="B6091" t="s">
        <v>3891</v>
      </c>
      <c r="C6091" t="s">
        <v>3902</v>
      </c>
      <c r="D6091" t="s">
        <v>3903</v>
      </c>
      <c r="E6091" s="26">
        <v>45139</v>
      </c>
      <c r="F6091" t="s">
        <v>6139</v>
      </c>
      <c r="G6091" t="s">
        <v>6138</v>
      </c>
      <c r="H6091" t="str">
        <f>_xlfn.XLOOKUP(C6091,'BAB Identified Sites'!E:E,'BAB Identified Sites'!E:E,"missing",0)</f>
        <v>missing</v>
      </c>
    </row>
    <row r="6092" spans="1:8" hidden="1" x14ac:dyDescent="0.35">
      <c r="A6092">
        <v>1000</v>
      </c>
      <c r="B6092" t="s">
        <v>3891</v>
      </c>
      <c r="C6092" t="s">
        <v>3902</v>
      </c>
      <c r="D6092" t="s">
        <v>3903</v>
      </c>
      <c r="E6092" s="26">
        <v>45170</v>
      </c>
      <c r="F6092" t="s">
        <v>6137</v>
      </c>
      <c r="G6092" t="s">
        <v>6138</v>
      </c>
      <c r="H6092" t="str">
        <f>_xlfn.XLOOKUP(C6092,'BAB Identified Sites'!E:E,'BAB Identified Sites'!E:E,"missing",0)</f>
        <v>missing</v>
      </c>
    </row>
    <row r="6093" spans="1:8" hidden="1" x14ac:dyDescent="0.35">
      <c r="A6093">
        <v>1000</v>
      </c>
      <c r="B6093" t="s">
        <v>3891</v>
      </c>
      <c r="C6093" t="s">
        <v>3902</v>
      </c>
      <c r="D6093" t="s">
        <v>3903</v>
      </c>
      <c r="E6093" s="26">
        <v>45170</v>
      </c>
      <c r="F6093" t="s">
        <v>6139</v>
      </c>
      <c r="G6093" t="s">
        <v>6138</v>
      </c>
      <c r="H6093" t="str">
        <f>_xlfn.XLOOKUP(C6093,'BAB Identified Sites'!E:E,'BAB Identified Sites'!E:E,"missing",0)</f>
        <v>missing</v>
      </c>
    </row>
    <row r="6094" spans="1:8" hidden="1" x14ac:dyDescent="0.35">
      <c r="A6094">
        <v>1000</v>
      </c>
      <c r="B6094" t="s">
        <v>3891</v>
      </c>
      <c r="C6094" t="s">
        <v>3902</v>
      </c>
      <c r="D6094" t="s">
        <v>3903</v>
      </c>
      <c r="E6094" s="26">
        <v>45200</v>
      </c>
      <c r="F6094" t="s">
        <v>6137</v>
      </c>
      <c r="G6094" t="s">
        <v>6138</v>
      </c>
      <c r="H6094" t="str">
        <f>_xlfn.XLOOKUP(C6094,'BAB Identified Sites'!E:E,'BAB Identified Sites'!E:E,"missing",0)</f>
        <v>missing</v>
      </c>
    </row>
    <row r="6095" spans="1:8" hidden="1" x14ac:dyDescent="0.35">
      <c r="A6095">
        <v>1000</v>
      </c>
      <c r="B6095" t="s">
        <v>3891</v>
      </c>
      <c r="C6095" t="s">
        <v>3902</v>
      </c>
      <c r="D6095" t="s">
        <v>3903</v>
      </c>
      <c r="E6095" s="26">
        <v>45200</v>
      </c>
      <c r="F6095" t="s">
        <v>6139</v>
      </c>
      <c r="G6095" t="s">
        <v>6138</v>
      </c>
      <c r="H6095" t="str">
        <f>_xlfn.XLOOKUP(C6095,'BAB Identified Sites'!E:E,'BAB Identified Sites'!E:E,"missing",0)</f>
        <v>missing</v>
      </c>
    </row>
    <row r="6096" spans="1:8" hidden="1" x14ac:dyDescent="0.35">
      <c r="A6096">
        <v>1000</v>
      </c>
      <c r="B6096" t="s">
        <v>3891</v>
      </c>
      <c r="C6096" t="s">
        <v>3902</v>
      </c>
      <c r="D6096" t="s">
        <v>3903</v>
      </c>
      <c r="E6096" s="26">
        <v>45231</v>
      </c>
      <c r="F6096" t="s">
        <v>6137</v>
      </c>
      <c r="G6096" t="s">
        <v>6138</v>
      </c>
      <c r="H6096" t="str">
        <f>_xlfn.XLOOKUP(C6096,'BAB Identified Sites'!E:E,'BAB Identified Sites'!E:E,"missing",0)</f>
        <v>missing</v>
      </c>
    </row>
    <row r="6097" spans="1:8" hidden="1" x14ac:dyDescent="0.35">
      <c r="A6097">
        <v>1000</v>
      </c>
      <c r="B6097" t="s">
        <v>3891</v>
      </c>
      <c r="C6097" t="s">
        <v>3902</v>
      </c>
      <c r="D6097" t="s">
        <v>3903</v>
      </c>
      <c r="E6097" s="26">
        <v>45231</v>
      </c>
      <c r="F6097" t="s">
        <v>6139</v>
      </c>
      <c r="G6097" t="s">
        <v>6138</v>
      </c>
      <c r="H6097" t="str">
        <f>_xlfn.XLOOKUP(C6097,'BAB Identified Sites'!E:E,'BAB Identified Sites'!E:E,"missing",0)</f>
        <v>missing</v>
      </c>
    </row>
    <row r="6098" spans="1:8" hidden="1" x14ac:dyDescent="0.35">
      <c r="A6098">
        <v>1000</v>
      </c>
      <c r="B6098" t="s">
        <v>3891</v>
      </c>
      <c r="C6098" t="s">
        <v>3902</v>
      </c>
      <c r="D6098" t="s">
        <v>3903</v>
      </c>
      <c r="E6098" s="26">
        <v>45261</v>
      </c>
      <c r="F6098" t="s">
        <v>6137</v>
      </c>
      <c r="G6098" t="s">
        <v>6138</v>
      </c>
      <c r="H6098" t="str">
        <f>_xlfn.XLOOKUP(C6098,'BAB Identified Sites'!E:E,'BAB Identified Sites'!E:E,"missing",0)</f>
        <v>missing</v>
      </c>
    </row>
    <row r="6099" spans="1:8" hidden="1" x14ac:dyDescent="0.35">
      <c r="A6099">
        <v>1000</v>
      </c>
      <c r="B6099" t="s">
        <v>3891</v>
      </c>
      <c r="C6099" t="s">
        <v>3902</v>
      </c>
      <c r="D6099" t="s">
        <v>3903</v>
      </c>
      <c r="E6099" s="26">
        <v>45261</v>
      </c>
      <c r="F6099" t="s">
        <v>6139</v>
      </c>
      <c r="G6099" t="s">
        <v>6138</v>
      </c>
      <c r="H6099" t="str">
        <f>_xlfn.XLOOKUP(C6099,'BAB Identified Sites'!E:E,'BAB Identified Sites'!E:E,"missing",0)</f>
        <v>missing</v>
      </c>
    </row>
    <row r="6100" spans="1:8" hidden="1" x14ac:dyDescent="0.35">
      <c r="A6100">
        <v>1000</v>
      </c>
      <c r="B6100" t="s">
        <v>3891</v>
      </c>
      <c r="C6100" t="s">
        <v>3905</v>
      </c>
      <c r="D6100" t="s">
        <v>3906</v>
      </c>
      <c r="E6100" s="26">
        <v>45139</v>
      </c>
      <c r="F6100" t="s">
        <v>6137</v>
      </c>
      <c r="G6100" t="s">
        <v>6138</v>
      </c>
      <c r="H6100" t="str">
        <f>_xlfn.XLOOKUP(C6100,'BAB Identified Sites'!E:E,'BAB Identified Sites'!E:E,"missing",0)</f>
        <v>missing</v>
      </c>
    </row>
    <row r="6101" spans="1:8" hidden="1" x14ac:dyDescent="0.35">
      <c r="A6101">
        <v>1000</v>
      </c>
      <c r="B6101" t="s">
        <v>3891</v>
      </c>
      <c r="C6101" t="s">
        <v>3905</v>
      </c>
      <c r="D6101" t="s">
        <v>3906</v>
      </c>
      <c r="E6101" s="26">
        <v>45139</v>
      </c>
      <c r="F6101" t="s">
        <v>6139</v>
      </c>
      <c r="G6101" t="s">
        <v>6138</v>
      </c>
      <c r="H6101" t="str">
        <f>_xlfn.XLOOKUP(C6101,'BAB Identified Sites'!E:E,'BAB Identified Sites'!E:E,"missing",0)</f>
        <v>missing</v>
      </c>
    </row>
    <row r="6102" spans="1:8" hidden="1" x14ac:dyDescent="0.35">
      <c r="A6102">
        <v>1000</v>
      </c>
      <c r="B6102" t="s">
        <v>3891</v>
      </c>
      <c r="C6102" t="s">
        <v>3905</v>
      </c>
      <c r="D6102" t="s">
        <v>3906</v>
      </c>
      <c r="E6102" s="26">
        <v>45170</v>
      </c>
      <c r="F6102" t="s">
        <v>6137</v>
      </c>
      <c r="G6102" t="s">
        <v>6138</v>
      </c>
      <c r="H6102" t="str">
        <f>_xlfn.XLOOKUP(C6102,'BAB Identified Sites'!E:E,'BAB Identified Sites'!E:E,"missing",0)</f>
        <v>missing</v>
      </c>
    </row>
    <row r="6103" spans="1:8" hidden="1" x14ac:dyDescent="0.35">
      <c r="A6103">
        <v>1000</v>
      </c>
      <c r="B6103" t="s">
        <v>3891</v>
      </c>
      <c r="C6103" t="s">
        <v>3905</v>
      </c>
      <c r="D6103" t="s">
        <v>3906</v>
      </c>
      <c r="E6103" s="26">
        <v>45170</v>
      </c>
      <c r="F6103" t="s">
        <v>6139</v>
      </c>
      <c r="G6103" t="s">
        <v>6138</v>
      </c>
      <c r="H6103" t="str">
        <f>_xlfn.XLOOKUP(C6103,'BAB Identified Sites'!E:E,'BAB Identified Sites'!E:E,"missing",0)</f>
        <v>missing</v>
      </c>
    </row>
    <row r="6104" spans="1:8" hidden="1" x14ac:dyDescent="0.35">
      <c r="A6104">
        <v>1000</v>
      </c>
      <c r="B6104" t="s">
        <v>3891</v>
      </c>
      <c r="C6104" t="s">
        <v>3905</v>
      </c>
      <c r="D6104" t="s">
        <v>3906</v>
      </c>
      <c r="E6104" s="26">
        <v>45200</v>
      </c>
      <c r="F6104" t="s">
        <v>6137</v>
      </c>
      <c r="G6104" t="s">
        <v>6138</v>
      </c>
      <c r="H6104" t="str">
        <f>_xlfn.XLOOKUP(C6104,'BAB Identified Sites'!E:E,'BAB Identified Sites'!E:E,"missing",0)</f>
        <v>missing</v>
      </c>
    </row>
    <row r="6105" spans="1:8" hidden="1" x14ac:dyDescent="0.35">
      <c r="A6105">
        <v>1000</v>
      </c>
      <c r="B6105" t="s">
        <v>3891</v>
      </c>
      <c r="C6105" t="s">
        <v>3905</v>
      </c>
      <c r="D6105" t="s">
        <v>3906</v>
      </c>
      <c r="E6105" s="26">
        <v>45200</v>
      </c>
      <c r="F6105" t="s">
        <v>6139</v>
      </c>
      <c r="G6105" t="s">
        <v>6138</v>
      </c>
      <c r="H6105" t="str">
        <f>_xlfn.XLOOKUP(C6105,'BAB Identified Sites'!E:E,'BAB Identified Sites'!E:E,"missing",0)</f>
        <v>missing</v>
      </c>
    </row>
    <row r="6106" spans="1:8" hidden="1" x14ac:dyDescent="0.35">
      <c r="A6106">
        <v>1000</v>
      </c>
      <c r="B6106" t="s">
        <v>3891</v>
      </c>
      <c r="C6106" t="s">
        <v>3905</v>
      </c>
      <c r="D6106" t="s">
        <v>3906</v>
      </c>
      <c r="E6106" s="26">
        <v>45231</v>
      </c>
      <c r="F6106" t="s">
        <v>6137</v>
      </c>
      <c r="G6106" t="s">
        <v>6138</v>
      </c>
      <c r="H6106" t="str">
        <f>_xlfn.XLOOKUP(C6106,'BAB Identified Sites'!E:E,'BAB Identified Sites'!E:E,"missing",0)</f>
        <v>missing</v>
      </c>
    </row>
    <row r="6107" spans="1:8" hidden="1" x14ac:dyDescent="0.35">
      <c r="A6107">
        <v>1000</v>
      </c>
      <c r="B6107" t="s">
        <v>3891</v>
      </c>
      <c r="C6107" t="s">
        <v>3905</v>
      </c>
      <c r="D6107" t="s">
        <v>3906</v>
      </c>
      <c r="E6107" s="26">
        <v>45231</v>
      </c>
      <c r="F6107" t="s">
        <v>6139</v>
      </c>
      <c r="G6107" t="s">
        <v>6138</v>
      </c>
      <c r="H6107" t="str">
        <f>_xlfn.XLOOKUP(C6107,'BAB Identified Sites'!E:E,'BAB Identified Sites'!E:E,"missing",0)</f>
        <v>missing</v>
      </c>
    </row>
    <row r="6108" spans="1:8" hidden="1" x14ac:dyDescent="0.35">
      <c r="A6108">
        <v>1000</v>
      </c>
      <c r="B6108" t="s">
        <v>3891</v>
      </c>
      <c r="C6108" t="s">
        <v>3905</v>
      </c>
      <c r="D6108" t="s">
        <v>3906</v>
      </c>
      <c r="E6108" s="26">
        <v>45261</v>
      </c>
      <c r="F6108" t="s">
        <v>6137</v>
      </c>
      <c r="G6108" t="s">
        <v>6138</v>
      </c>
      <c r="H6108" t="str">
        <f>_xlfn.XLOOKUP(C6108,'BAB Identified Sites'!E:E,'BAB Identified Sites'!E:E,"missing",0)</f>
        <v>missing</v>
      </c>
    </row>
    <row r="6109" spans="1:8" hidden="1" x14ac:dyDescent="0.35">
      <c r="A6109">
        <v>1000</v>
      </c>
      <c r="B6109" t="s">
        <v>3891</v>
      </c>
      <c r="C6109" t="s">
        <v>3905</v>
      </c>
      <c r="D6109" t="s">
        <v>3906</v>
      </c>
      <c r="E6109" s="26">
        <v>45261</v>
      </c>
      <c r="F6109" t="s">
        <v>6139</v>
      </c>
      <c r="G6109" t="s">
        <v>6138</v>
      </c>
      <c r="H6109" t="str">
        <f>_xlfn.XLOOKUP(C6109,'BAB Identified Sites'!E:E,'BAB Identified Sites'!E:E,"missing",0)</f>
        <v>missing</v>
      </c>
    </row>
    <row r="6110" spans="1:8" hidden="1" x14ac:dyDescent="0.35">
      <c r="A6110">
        <v>2540</v>
      </c>
      <c r="B6110" t="s">
        <v>1729</v>
      </c>
      <c r="C6110" t="s">
        <v>5165</v>
      </c>
      <c r="D6110" t="s">
        <v>5166</v>
      </c>
      <c r="E6110" s="26">
        <v>45139</v>
      </c>
      <c r="F6110" t="s">
        <v>6137</v>
      </c>
      <c r="G6110" t="s">
        <v>6138</v>
      </c>
      <c r="H6110" t="str">
        <f>_xlfn.XLOOKUP(C6110,'&lt;1000 removed'!E:E,'&lt;1000 removed'!E:E,"removed",0)</f>
        <v>00056</v>
      </c>
    </row>
    <row r="6111" spans="1:8" hidden="1" x14ac:dyDescent="0.35">
      <c r="A6111">
        <v>2540</v>
      </c>
      <c r="B6111" t="s">
        <v>1729</v>
      </c>
      <c r="C6111" t="s">
        <v>5165</v>
      </c>
      <c r="D6111" t="s">
        <v>5166</v>
      </c>
      <c r="E6111" s="26">
        <v>45139</v>
      </c>
      <c r="F6111" t="s">
        <v>6139</v>
      </c>
      <c r="G6111" t="s">
        <v>6138</v>
      </c>
      <c r="H6111" t="str">
        <f>_xlfn.XLOOKUP(C6111,'&lt;1000 removed'!E:E,'&lt;1000 removed'!E:E,"removed",0)</f>
        <v>00056</v>
      </c>
    </row>
    <row r="6112" spans="1:8" hidden="1" x14ac:dyDescent="0.35">
      <c r="A6112">
        <v>2540</v>
      </c>
      <c r="B6112" t="s">
        <v>1729</v>
      </c>
      <c r="C6112" t="s">
        <v>5165</v>
      </c>
      <c r="D6112" t="s">
        <v>5166</v>
      </c>
      <c r="E6112" s="26">
        <v>45170</v>
      </c>
      <c r="F6112" t="s">
        <v>6137</v>
      </c>
      <c r="G6112" t="s">
        <v>6138</v>
      </c>
      <c r="H6112" t="str">
        <f>_xlfn.XLOOKUP(C6112,'&lt;1000 removed'!E:E,'&lt;1000 removed'!E:E,"removed",0)</f>
        <v>00056</v>
      </c>
    </row>
    <row r="6113" spans="1:8" hidden="1" x14ac:dyDescent="0.35">
      <c r="A6113">
        <v>2540</v>
      </c>
      <c r="B6113" t="s">
        <v>1729</v>
      </c>
      <c r="C6113" t="s">
        <v>5165</v>
      </c>
      <c r="D6113" t="s">
        <v>5166</v>
      </c>
      <c r="E6113" s="26">
        <v>45170</v>
      </c>
      <c r="F6113" t="s">
        <v>6139</v>
      </c>
      <c r="G6113" t="s">
        <v>6138</v>
      </c>
      <c r="H6113" t="str">
        <f>_xlfn.XLOOKUP(C6113,'&lt;1000 removed'!E:E,'&lt;1000 removed'!E:E,"removed",0)</f>
        <v>00056</v>
      </c>
    </row>
    <row r="6114" spans="1:8" hidden="1" x14ac:dyDescent="0.35">
      <c r="A6114">
        <v>2540</v>
      </c>
      <c r="B6114" t="s">
        <v>1729</v>
      </c>
      <c r="C6114" t="s">
        <v>5165</v>
      </c>
      <c r="D6114" t="s">
        <v>5166</v>
      </c>
      <c r="E6114" s="26">
        <v>45170</v>
      </c>
      <c r="F6114" t="s">
        <v>6140</v>
      </c>
      <c r="G6114" t="s">
        <v>6138</v>
      </c>
      <c r="H6114" t="str">
        <f>_xlfn.XLOOKUP(C6114,'&lt;1000 removed'!E:E,'&lt;1000 removed'!E:E,"removed",0)</f>
        <v>00056</v>
      </c>
    </row>
    <row r="6115" spans="1:8" hidden="1" x14ac:dyDescent="0.35">
      <c r="A6115">
        <v>2540</v>
      </c>
      <c r="B6115" t="s">
        <v>1729</v>
      </c>
      <c r="C6115" t="s">
        <v>5165</v>
      </c>
      <c r="D6115" t="s">
        <v>5166</v>
      </c>
      <c r="E6115" s="26">
        <v>45200</v>
      </c>
      <c r="F6115" t="s">
        <v>6137</v>
      </c>
      <c r="G6115" t="s">
        <v>6138</v>
      </c>
      <c r="H6115" t="str">
        <f>_xlfn.XLOOKUP(C6115,'&lt;1000 removed'!E:E,'&lt;1000 removed'!E:E,"removed",0)</f>
        <v>00056</v>
      </c>
    </row>
    <row r="6116" spans="1:8" hidden="1" x14ac:dyDescent="0.35">
      <c r="A6116">
        <v>2540</v>
      </c>
      <c r="B6116" t="s">
        <v>1729</v>
      </c>
      <c r="C6116" t="s">
        <v>5165</v>
      </c>
      <c r="D6116" t="s">
        <v>5166</v>
      </c>
      <c r="E6116" s="26">
        <v>45200</v>
      </c>
      <c r="F6116" t="s">
        <v>6139</v>
      </c>
      <c r="G6116" t="s">
        <v>6138</v>
      </c>
      <c r="H6116" t="str">
        <f>_xlfn.XLOOKUP(C6116,'&lt;1000 removed'!E:E,'&lt;1000 removed'!E:E,"removed",0)</f>
        <v>00056</v>
      </c>
    </row>
    <row r="6117" spans="1:8" hidden="1" x14ac:dyDescent="0.35">
      <c r="A6117">
        <v>2540</v>
      </c>
      <c r="B6117" t="s">
        <v>1729</v>
      </c>
      <c r="C6117" t="s">
        <v>5165</v>
      </c>
      <c r="D6117" t="s">
        <v>5166</v>
      </c>
      <c r="E6117" s="26">
        <v>45200</v>
      </c>
      <c r="F6117" t="s">
        <v>6140</v>
      </c>
      <c r="G6117" t="s">
        <v>6138</v>
      </c>
      <c r="H6117" t="str">
        <f>_xlfn.XLOOKUP(C6117,'&lt;1000 removed'!E:E,'&lt;1000 removed'!E:E,"removed",0)</f>
        <v>00056</v>
      </c>
    </row>
    <row r="6118" spans="1:8" hidden="1" x14ac:dyDescent="0.35">
      <c r="A6118">
        <v>2540</v>
      </c>
      <c r="B6118" t="s">
        <v>1729</v>
      </c>
      <c r="C6118" t="s">
        <v>5165</v>
      </c>
      <c r="D6118" t="s">
        <v>5166</v>
      </c>
      <c r="E6118" s="26">
        <v>45231</v>
      </c>
      <c r="F6118" t="s">
        <v>6137</v>
      </c>
      <c r="G6118" t="s">
        <v>6138</v>
      </c>
      <c r="H6118" t="str">
        <f>_xlfn.XLOOKUP(C6118,'&lt;1000 removed'!E:E,'&lt;1000 removed'!E:E,"removed",0)</f>
        <v>00056</v>
      </c>
    </row>
    <row r="6119" spans="1:8" hidden="1" x14ac:dyDescent="0.35">
      <c r="A6119">
        <v>2540</v>
      </c>
      <c r="B6119" t="s">
        <v>1729</v>
      </c>
      <c r="C6119" t="s">
        <v>5165</v>
      </c>
      <c r="D6119" t="s">
        <v>5166</v>
      </c>
      <c r="E6119" s="26">
        <v>45231</v>
      </c>
      <c r="F6119" t="s">
        <v>6139</v>
      </c>
      <c r="G6119" t="s">
        <v>6138</v>
      </c>
      <c r="H6119" t="str">
        <f>_xlfn.XLOOKUP(C6119,'&lt;1000 removed'!E:E,'&lt;1000 removed'!E:E,"removed",0)</f>
        <v>00056</v>
      </c>
    </row>
    <row r="6120" spans="1:8" hidden="1" x14ac:dyDescent="0.35">
      <c r="A6120">
        <v>2540</v>
      </c>
      <c r="B6120" t="s">
        <v>1729</v>
      </c>
      <c r="C6120" t="s">
        <v>5165</v>
      </c>
      <c r="D6120" t="s">
        <v>5166</v>
      </c>
      <c r="E6120" s="26">
        <v>45231</v>
      </c>
      <c r="F6120" t="s">
        <v>6140</v>
      </c>
      <c r="G6120" t="s">
        <v>6138</v>
      </c>
      <c r="H6120" t="str">
        <f>_xlfn.XLOOKUP(C6120,'&lt;1000 removed'!E:E,'&lt;1000 removed'!E:E,"removed",0)</f>
        <v>00056</v>
      </c>
    </row>
    <row r="6121" spans="1:8" hidden="1" x14ac:dyDescent="0.35">
      <c r="A6121">
        <v>2540</v>
      </c>
      <c r="B6121" t="s">
        <v>1729</v>
      </c>
      <c r="C6121" t="s">
        <v>5165</v>
      </c>
      <c r="D6121" t="s">
        <v>5166</v>
      </c>
      <c r="E6121" s="26">
        <v>45261</v>
      </c>
      <c r="F6121" t="s">
        <v>6137</v>
      </c>
      <c r="G6121" t="s">
        <v>6138</v>
      </c>
      <c r="H6121" t="str">
        <f>_xlfn.XLOOKUP(C6121,'&lt;1000 removed'!E:E,'&lt;1000 removed'!E:E,"removed",0)</f>
        <v>00056</v>
      </c>
    </row>
    <row r="6122" spans="1:8" hidden="1" x14ac:dyDescent="0.35">
      <c r="A6122">
        <v>2540</v>
      </c>
      <c r="B6122" t="s">
        <v>1729</v>
      </c>
      <c r="C6122" t="s">
        <v>5165</v>
      </c>
      <c r="D6122" t="s">
        <v>5166</v>
      </c>
      <c r="E6122" s="26">
        <v>45261</v>
      </c>
      <c r="F6122" t="s">
        <v>6139</v>
      </c>
      <c r="G6122" t="s">
        <v>6138</v>
      </c>
      <c r="H6122" t="str">
        <f>_xlfn.XLOOKUP(C6122,'&lt;1000 removed'!E:E,'&lt;1000 removed'!E:E,"removed",0)</f>
        <v>00056</v>
      </c>
    </row>
    <row r="6123" spans="1:8" hidden="1" x14ac:dyDescent="0.35">
      <c r="A6123">
        <v>2540</v>
      </c>
      <c r="B6123" t="s">
        <v>1729</v>
      </c>
      <c r="C6123" t="s">
        <v>5165</v>
      </c>
      <c r="D6123" t="s">
        <v>5166</v>
      </c>
      <c r="E6123" s="26">
        <v>45261</v>
      </c>
      <c r="F6123" t="s">
        <v>6140</v>
      </c>
      <c r="G6123" t="s">
        <v>6138</v>
      </c>
      <c r="H6123" t="str">
        <f>_xlfn.XLOOKUP(C6123,'&lt;1000 removed'!E:E,'&lt;1000 removed'!E:E,"removed",0)</f>
        <v>00056</v>
      </c>
    </row>
    <row r="6124" spans="1:8" hidden="1" x14ac:dyDescent="0.35">
      <c r="A6124">
        <v>2540</v>
      </c>
      <c r="B6124" t="s">
        <v>1729</v>
      </c>
      <c r="C6124" t="s">
        <v>5169</v>
      </c>
      <c r="D6124" t="s">
        <v>5170</v>
      </c>
      <c r="E6124" s="26">
        <v>45139</v>
      </c>
      <c r="F6124" t="s">
        <v>6137</v>
      </c>
      <c r="G6124" t="s">
        <v>6138</v>
      </c>
      <c r="H6124" t="str">
        <f>_xlfn.XLOOKUP(C6124,'&lt;1000 removed'!E:E,'&lt;1000 removed'!E:E,"removed",0)</f>
        <v>03134</v>
      </c>
    </row>
    <row r="6125" spans="1:8" hidden="1" x14ac:dyDescent="0.35">
      <c r="A6125">
        <v>2540</v>
      </c>
      <c r="B6125" t="s">
        <v>1729</v>
      </c>
      <c r="C6125" t="s">
        <v>5169</v>
      </c>
      <c r="D6125" t="s">
        <v>5170</v>
      </c>
      <c r="E6125" s="26">
        <v>45139</v>
      </c>
      <c r="F6125" t="s">
        <v>6139</v>
      </c>
      <c r="G6125" t="s">
        <v>6138</v>
      </c>
      <c r="H6125" t="str">
        <f>_xlfn.XLOOKUP(C6125,'&lt;1000 removed'!E:E,'&lt;1000 removed'!E:E,"removed",0)</f>
        <v>03134</v>
      </c>
    </row>
    <row r="6126" spans="1:8" hidden="1" x14ac:dyDescent="0.35">
      <c r="A6126">
        <v>2540</v>
      </c>
      <c r="B6126" t="s">
        <v>1729</v>
      </c>
      <c r="C6126" t="s">
        <v>5169</v>
      </c>
      <c r="D6126" t="s">
        <v>5170</v>
      </c>
      <c r="E6126" s="26">
        <v>45170</v>
      </c>
      <c r="F6126" t="s">
        <v>6137</v>
      </c>
      <c r="G6126" t="s">
        <v>6138</v>
      </c>
      <c r="H6126" t="str">
        <f>_xlfn.XLOOKUP(C6126,'&lt;1000 removed'!E:E,'&lt;1000 removed'!E:E,"removed",0)</f>
        <v>03134</v>
      </c>
    </row>
    <row r="6127" spans="1:8" hidden="1" x14ac:dyDescent="0.35">
      <c r="A6127">
        <v>2540</v>
      </c>
      <c r="B6127" t="s">
        <v>1729</v>
      </c>
      <c r="C6127" t="s">
        <v>5169</v>
      </c>
      <c r="D6127" t="s">
        <v>5170</v>
      </c>
      <c r="E6127" s="26">
        <v>45170</v>
      </c>
      <c r="F6127" t="s">
        <v>6139</v>
      </c>
      <c r="G6127" t="s">
        <v>6138</v>
      </c>
      <c r="H6127" t="str">
        <f>_xlfn.XLOOKUP(C6127,'&lt;1000 removed'!E:E,'&lt;1000 removed'!E:E,"removed",0)</f>
        <v>03134</v>
      </c>
    </row>
    <row r="6128" spans="1:8" hidden="1" x14ac:dyDescent="0.35">
      <c r="A6128">
        <v>2540</v>
      </c>
      <c r="B6128" t="s">
        <v>1729</v>
      </c>
      <c r="C6128" t="s">
        <v>5169</v>
      </c>
      <c r="D6128" t="s">
        <v>5170</v>
      </c>
      <c r="E6128" s="26">
        <v>45170</v>
      </c>
      <c r="F6128" t="s">
        <v>6140</v>
      </c>
      <c r="G6128" t="s">
        <v>6138</v>
      </c>
      <c r="H6128" t="str">
        <f>_xlfn.XLOOKUP(C6128,'&lt;1000 removed'!E:E,'&lt;1000 removed'!E:E,"removed",0)</f>
        <v>03134</v>
      </c>
    </row>
    <row r="6129" spans="1:8" hidden="1" x14ac:dyDescent="0.35">
      <c r="A6129">
        <v>2540</v>
      </c>
      <c r="B6129" t="s">
        <v>1729</v>
      </c>
      <c r="C6129" t="s">
        <v>5169</v>
      </c>
      <c r="D6129" t="s">
        <v>5170</v>
      </c>
      <c r="E6129" s="26">
        <v>45200</v>
      </c>
      <c r="F6129" t="s">
        <v>6137</v>
      </c>
      <c r="G6129" t="s">
        <v>6138</v>
      </c>
      <c r="H6129" t="str">
        <f>_xlfn.XLOOKUP(C6129,'&lt;1000 removed'!E:E,'&lt;1000 removed'!E:E,"removed",0)</f>
        <v>03134</v>
      </c>
    </row>
    <row r="6130" spans="1:8" hidden="1" x14ac:dyDescent="0.35">
      <c r="A6130">
        <v>2540</v>
      </c>
      <c r="B6130" t="s">
        <v>1729</v>
      </c>
      <c r="C6130" t="s">
        <v>5169</v>
      </c>
      <c r="D6130" t="s">
        <v>5170</v>
      </c>
      <c r="E6130" s="26">
        <v>45200</v>
      </c>
      <c r="F6130" t="s">
        <v>6139</v>
      </c>
      <c r="G6130" t="s">
        <v>6138</v>
      </c>
      <c r="H6130" t="str">
        <f>_xlfn.XLOOKUP(C6130,'&lt;1000 removed'!E:E,'&lt;1000 removed'!E:E,"removed",0)</f>
        <v>03134</v>
      </c>
    </row>
    <row r="6131" spans="1:8" hidden="1" x14ac:dyDescent="0.35">
      <c r="A6131">
        <v>2540</v>
      </c>
      <c r="B6131" t="s">
        <v>1729</v>
      </c>
      <c r="C6131" t="s">
        <v>5169</v>
      </c>
      <c r="D6131" t="s">
        <v>5170</v>
      </c>
      <c r="E6131" s="26">
        <v>45200</v>
      </c>
      <c r="F6131" t="s">
        <v>6140</v>
      </c>
      <c r="G6131" t="s">
        <v>6138</v>
      </c>
      <c r="H6131" t="str">
        <f>_xlfn.XLOOKUP(C6131,'&lt;1000 removed'!E:E,'&lt;1000 removed'!E:E,"removed",0)</f>
        <v>03134</v>
      </c>
    </row>
    <row r="6132" spans="1:8" hidden="1" x14ac:dyDescent="0.35">
      <c r="A6132">
        <v>2540</v>
      </c>
      <c r="B6132" t="s">
        <v>1729</v>
      </c>
      <c r="C6132" t="s">
        <v>5169</v>
      </c>
      <c r="D6132" t="s">
        <v>5170</v>
      </c>
      <c r="E6132" s="26">
        <v>45231</v>
      </c>
      <c r="F6132" t="s">
        <v>6137</v>
      </c>
      <c r="G6132" t="s">
        <v>6138</v>
      </c>
      <c r="H6132" t="str">
        <f>_xlfn.XLOOKUP(C6132,'&lt;1000 removed'!E:E,'&lt;1000 removed'!E:E,"removed",0)</f>
        <v>03134</v>
      </c>
    </row>
    <row r="6133" spans="1:8" hidden="1" x14ac:dyDescent="0.35">
      <c r="A6133">
        <v>2540</v>
      </c>
      <c r="B6133" t="s">
        <v>1729</v>
      </c>
      <c r="C6133" t="s">
        <v>5169</v>
      </c>
      <c r="D6133" t="s">
        <v>5170</v>
      </c>
      <c r="E6133" s="26">
        <v>45231</v>
      </c>
      <c r="F6133" t="s">
        <v>6139</v>
      </c>
      <c r="G6133" t="s">
        <v>6138</v>
      </c>
      <c r="H6133" t="str">
        <f>_xlfn.XLOOKUP(C6133,'&lt;1000 removed'!E:E,'&lt;1000 removed'!E:E,"removed",0)</f>
        <v>03134</v>
      </c>
    </row>
    <row r="6134" spans="1:8" hidden="1" x14ac:dyDescent="0.35">
      <c r="A6134">
        <v>2540</v>
      </c>
      <c r="B6134" t="s">
        <v>1729</v>
      </c>
      <c r="C6134" t="s">
        <v>5169</v>
      </c>
      <c r="D6134" t="s">
        <v>5170</v>
      </c>
      <c r="E6134" s="26">
        <v>45231</v>
      </c>
      <c r="F6134" t="s">
        <v>6140</v>
      </c>
      <c r="G6134" t="s">
        <v>6138</v>
      </c>
      <c r="H6134" t="str">
        <f>_xlfn.XLOOKUP(C6134,'&lt;1000 removed'!E:E,'&lt;1000 removed'!E:E,"removed",0)</f>
        <v>03134</v>
      </c>
    </row>
    <row r="6135" spans="1:8" hidden="1" x14ac:dyDescent="0.35">
      <c r="A6135">
        <v>2540</v>
      </c>
      <c r="B6135" t="s">
        <v>1729</v>
      </c>
      <c r="C6135" t="s">
        <v>5169</v>
      </c>
      <c r="D6135" t="s">
        <v>5170</v>
      </c>
      <c r="E6135" s="26">
        <v>45261</v>
      </c>
      <c r="F6135" t="s">
        <v>6137</v>
      </c>
      <c r="G6135" t="s">
        <v>6138</v>
      </c>
      <c r="H6135" t="str">
        <f>_xlfn.XLOOKUP(C6135,'&lt;1000 removed'!E:E,'&lt;1000 removed'!E:E,"removed",0)</f>
        <v>03134</v>
      </c>
    </row>
    <row r="6136" spans="1:8" hidden="1" x14ac:dyDescent="0.35">
      <c r="A6136">
        <v>2540</v>
      </c>
      <c r="B6136" t="s">
        <v>1729</v>
      </c>
      <c r="C6136" t="s">
        <v>5169</v>
      </c>
      <c r="D6136" t="s">
        <v>5170</v>
      </c>
      <c r="E6136" s="26">
        <v>45261</v>
      </c>
      <c r="F6136" t="s">
        <v>6139</v>
      </c>
      <c r="G6136" t="s">
        <v>6138</v>
      </c>
      <c r="H6136" t="str">
        <f>_xlfn.XLOOKUP(C6136,'&lt;1000 removed'!E:E,'&lt;1000 removed'!E:E,"removed",0)</f>
        <v>03134</v>
      </c>
    </row>
    <row r="6137" spans="1:8" hidden="1" x14ac:dyDescent="0.35">
      <c r="A6137">
        <v>2540</v>
      </c>
      <c r="B6137" t="s">
        <v>1729</v>
      </c>
      <c r="C6137" t="s">
        <v>5169</v>
      </c>
      <c r="D6137" t="s">
        <v>5170</v>
      </c>
      <c r="E6137" s="26">
        <v>45261</v>
      </c>
      <c r="F6137" t="s">
        <v>6140</v>
      </c>
      <c r="G6137" t="s">
        <v>6138</v>
      </c>
      <c r="H6137" t="str">
        <f>_xlfn.XLOOKUP(C6137,'&lt;1000 removed'!E:E,'&lt;1000 removed'!E:E,"removed",0)</f>
        <v>03134</v>
      </c>
    </row>
    <row r="6138" spans="1:8" hidden="1" x14ac:dyDescent="0.35">
      <c r="A6138">
        <v>2540</v>
      </c>
      <c r="B6138" t="s">
        <v>1729</v>
      </c>
      <c r="C6138" t="s">
        <v>5167</v>
      </c>
      <c r="D6138" t="s">
        <v>5168</v>
      </c>
      <c r="E6138" s="26">
        <v>45139</v>
      </c>
      <c r="F6138" t="s">
        <v>6137</v>
      </c>
      <c r="G6138" t="s">
        <v>6138</v>
      </c>
      <c r="H6138" t="str">
        <f>_xlfn.XLOOKUP(C6138,'&lt;1000 removed'!E:E,'&lt;1000 removed'!E:E,"removed",0)</f>
        <v>03130</v>
      </c>
    </row>
    <row r="6139" spans="1:8" hidden="1" x14ac:dyDescent="0.35">
      <c r="A6139">
        <v>2540</v>
      </c>
      <c r="B6139" t="s">
        <v>1729</v>
      </c>
      <c r="C6139" t="s">
        <v>5167</v>
      </c>
      <c r="D6139" t="s">
        <v>5168</v>
      </c>
      <c r="E6139" s="26">
        <v>45139</v>
      </c>
      <c r="F6139" t="s">
        <v>6139</v>
      </c>
      <c r="G6139" t="s">
        <v>6138</v>
      </c>
      <c r="H6139" t="str">
        <f>_xlfn.XLOOKUP(C6139,'&lt;1000 removed'!E:E,'&lt;1000 removed'!E:E,"removed",0)</f>
        <v>03130</v>
      </c>
    </row>
    <row r="6140" spans="1:8" hidden="1" x14ac:dyDescent="0.35">
      <c r="A6140">
        <v>2540</v>
      </c>
      <c r="B6140" t="s">
        <v>1729</v>
      </c>
      <c r="C6140" t="s">
        <v>5167</v>
      </c>
      <c r="D6140" t="s">
        <v>5168</v>
      </c>
      <c r="E6140" s="26">
        <v>45170</v>
      </c>
      <c r="F6140" t="s">
        <v>6137</v>
      </c>
      <c r="G6140" t="s">
        <v>6138</v>
      </c>
      <c r="H6140" t="str">
        <f>_xlfn.XLOOKUP(C6140,'&lt;1000 removed'!E:E,'&lt;1000 removed'!E:E,"removed",0)</f>
        <v>03130</v>
      </c>
    </row>
    <row r="6141" spans="1:8" hidden="1" x14ac:dyDescent="0.35">
      <c r="A6141">
        <v>2540</v>
      </c>
      <c r="B6141" t="s">
        <v>1729</v>
      </c>
      <c r="C6141" t="s">
        <v>5167</v>
      </c>
      <c r="D6141" t="s">
        <v>5168</v>
      </c>
      <c r="E6141" s="26">
        <v>45170</v>
      </c>
      <c r="F6141" t="s">
        <v>6139</v>
      </c>
      <c r="G6141" t="s">
        <v>6138</v>
      </c>
      <c r="H6141" t="str">
        <f>_xlfn.XLOOKUP(C6141,'&lt;1000 removed'!E:E,'&lt;1000 removed'!E:E,"removed",0)</f>
        <v>03130</v>
      </c>
    </row>
    <row r="6142" spans="1:8" hidden="1" x14ac:dyDescent="0.35">
      <c r="A6142">
        <v>2540</v>
      </c>
      <c r="B6142" t="s">
        <v>1729</v>
      </c>
      <c r="C6142" t="s">
        <v>5167</v>
      </c>
      <c r="D6142" t="s">
        <v>5168</v>
      </c>
      <c r="E6142" s="26">
        <v>45170</v>
      </c>
      <c r="F6142" t="s">
        <v>6140</v>
      </c>
      <c r="G6142" t="s">
        <v>6138</v>
      </c>
      <c r="H6142" t="str">
        <f>_xlfn.XLOOKUP(C6142,'&lt;1000 removed'!E:E,'&lt;1000 removed'!E:E,"removed",0)</f>
        <v>03130</v>
      </c>
    </row>
    <row r="6143" spans="1:8" hidden="1" x14ac:dyDescent="0.35">
      <c r="A6143">
        <v>2540</v>
      </c>
      <c r="B6143" t="s">
        <v>1729</v>
      </c>
      <c r="C6143" t="s">
        <v>5167</v>
      </c>
      <c r="D6143" t="s">
        <v>5168</v>
      </c>
      <c r="E6143" s="26">
        <v>45200</v>
      </c>
      <c r="F6143" t="s">
        <v>6137</v>
      </c>
      <c r="G6143" t="s">
        <v>6138</v>
      </c>
      <c r="H6143" t="str">
        <f>_xlfn.XLOOKUP(C6143,'&lt;1000 removed'!E:E,'&lt;1000 removed'!E:E,"removed",0)</f>
        <v>03130</v>
      </c>
    </row>
    <row r="6144" spans="1:8" hidden="1" x14ac:dyDescent="0.35">
      <c r="A6144">
        <v>2540</v>
      </c>
      <c r="B6144" t="s">
        <v>1729</v>
      </c>
      <c r="C6144" t="s">
        <v>5167</v>
      </c>
      <c r="D6144" t="s">
        <v>5168</v>
      </c>
      <c r="E6144" s="26">
        <v>45200</v>
      </c>
      <c r="F6144" t="s">
        <v>6139</v>
      </c>
      <c r="G6144" t="s">
        <v>6138</v>
      </c>
      <c r="H6144" t="str">
        <f>_xlfn.XLOOKUP(C6144,'&lt;1000 removed'!E:E,'&lt;1000 removed'!E:E,"removed",0)</f>
        <v>03130</v>
      </c>
    </row>
    <row r="6145" spans="1:8" hidden="1" x14ac:dyDescent="0.35">
      <c r="A6145">
        <v>2540</v>
      </c>
      <c r="B6145" t="s">
        <v>1729</v>
      </c>
      <c r="C6145" t="s">
        <v>5167</v>
      </c>
      <c r="D6145" t="s">
        <v>5168</v>
      </c>
      <c r="E6145" s="26">
        <v>45200</v>
      </c>
      <c r="F6145" t="s">
        <v>6140</v>
      </c>
      <c r="G6145" t="s">
        <v>6138</v>
      </c>
      <c r="H6145" t="str">
        <f>_xlfn.XLOOKUP(C6145,'&lt;1000 removed'!E:E,'&lt;1000 removed'!E:E,"removed",0)</f>
        <v>03130</v>
      </c>
    </row>
    <row r="6146" spans="1:8" hidden="1" x14ac:dyDescent="0.35">
      <c r="A6146">
        <v>2540</v>
      </c>
      <c r="B6146" t="s">
        <v>1729</v>
      </c>
      <c r="C6146" t="s">
        <v>5167</v>
      </c>
      <c r="D6146" t="s">
        <v>5168</v>
      </c>
      <c r="E6146" s="26">
        <v>45231</v>
      </c>
      <c r="F6146" t="s">
        <v>6137</v>
      </c>
      <c r="G6146" t="s">
        <v>6138</v>
      </c>
      <c r="H6146" t="str">
        <f>_xlfn.XLOOKUP(C6146,'&lt;1000 removed'!E:E,'&lt;1000 removed'!E:E,"removed",0)</f>
        <v>03130</v>
      </c>
    </row>
    <row r="6147" spans="1:8" hidden="1" x14ac:dyDescent="0.35">
      <c r="A6147">
        <v>2540</v>
      </c>
      <c r="B6147" t="s">
        <v>1729</v>
      </c>
      <c r="C6147" t="s">
        <v>5167</v>
      </c>
      <c r="D6147" t="s">
        <v>5168</v>
      </c>
      <c r="E6147" s="26">
        <v>45231</v>
      </c>
      <c r="F6147" t="s">
        <v>6139</v>
      </c>
      <c r="G6147" t="s">
        <v>6138</v>
      </c>
      <c r="H6147" t="str">
        <f>_xlfn.XLOOKUP(C6147,'&lt;1000 removed'!E:E,'&lt;1000 removed'!E:E,"removed",0)</f>
        <v>03130</v>
      </c>
    </row>
    <row r="6148" spans="1:8" hidden="1" x14ac:dyDescent="0.35">
      <c r="A6148">
        <v>2540</v>
      </c>
      <c r="B6148" t="s">
        <v>1729</v>
      </c>
      <c r="C6148" t="s">
        <v>5167</v>
      </c>
      <c r="D6148" t="s">
        <v>5168</v>
      </c>
      <c r="E6148" s="26">
        <v>45231</v>
      </c>
      <c r="F6148" t="s">
        <v>6140</v>
      </c>
      <c r="G6148" t="s">
        <v>6138</v>
      </c>
      <c r="H6148" t="str">
        <f>_xlfn.XLOOKUP(C6148,'&lt;1000 removed'!E:E,'&lt;1000 removed'!E:E,"removed",0)</f>
        <v>03130</v>
      </c>
    </row>
    <row r="6149" spans="1:8" hidden="1" x14ac:dyDescent="0.35">
      <c r="A6149">
        <v>2540</v>
      </c>
      <c r="B6149" t="s">
        <v>1729</v>
      </c>
      <c r="C6149" t="s">
        <v>5167</v>
      </c>
      <c r="D6149" t="s">
        <v>5168</v>
      </c>
      <c r="E6149" s="26">
        <v>45261</v>
      </c>
      <c r="F6149" t="s">
        <v>6137</v>
      </c>
      <c r="G6149" t="s">
        <v>6138</v>
      </c>
      <c r="H6149" t="str">
        <f>_xlfn.XLOOKUP(C6149,'&lt;1000 removed'!E:E,'&lt;1000 removed'!E:E,"removed",0)</f>
        <v>03130</v>
      </c>
    </row>
    <row r="6150" spans="1:8" hidden="1" x14ac:dyDescent="0.35">
      <c r="A6150">
        <v>2540</v>
      </c>
      <c r="B6150" t="s">
        <v>1729</v>
      </c>
      <c r="C6150" t="s">
        <v>5167</v>
      </c>
      <c r="D6150" t="s">
        <v>5168</v>
      </c>
      <c r="E6150" s="26">
        <v>45261</v>
      </c>
      <c r="F6150" t="s">
        <v>6139</v>
      </c>
      <c r="G6150" t="s">
        <v>6138</v>
      </c>
      <c r="H6150" t="str">
        <f>_xlfn.XLOOKUP(C6150,'&lt;1000 removed'!E:E,'&lt;1000 removed'!E:E,"removed",0)</f>
        <v>03130</v>
      </c>
    </row>
    <row r="6151" spans="1:8" hidden="1" x14ac:dyDescent="0.35">
      <c r="A6151">
        <v>2540</v>
      </c>
      <c r="B6151" t="s">
        <v>1729</v>
      </c>
      <c r="C6151" t="s">
        <v>5167</v>
      </c>
      <c r="D6151" t="s">
        <v>5168</v>
      </c>
      <c r="E6151" s="26">
        <v>45261</v>
      </c>
      <c r="F6151" t="s">
        <v>6140</v>
      </c>
      <c r="G6151" t="s">
        <v>6138</v>
      </c>
      <c r="H6151" t="str">
        <f>_xlfn.XLOOKUP(C6151,'&lt;1000 removed'!E:E,'&lt;1000 removed'!E:E,"removed",0)</f>
        <v>03130</v>
      </c>
    </row>
    <row r="6152" spans="1:8" hidden="1" x14ac:dyDescent="0.35">
      <c r="A6152">
        <v>900</v>
      </c>
      <c r="B6152" t="s">
        <v>3592</v>
      </c>
      <c r="C6152" t="s">
        <v>3659</v>
      </c>
      <c r="D6152" t="s">
        <v>3660</v>
      </c>
      <c r="E6152" s="26">
        <v>45139</v>
      </c>
      <c r="F6152" t="s">
        <v>6137</v>
      </c>
      <c r="G6152" t="s">
        <v>6138</v>
      </c>
      <c r="H6152" t="str">
        <f>_xlfn.XLOOKUP(C6152,'BAB Identified Sites'!E:E,'BAB Identified Sites'!E:E,"missing",0)</f>
        <v>missing</v>
      </c>
    </row>
    <row r="6153" spans="1:8" hidden="1" x14ac:dyDescent="0.35">
      <c r="A6153">
        <v>900</v>
      </c>
      <c r="B6153" t="s">
        <v>3592</v>
      </c>
      <c r="C6153" t="s">
        <v>3659</v>
      </c>
      <c r="D6153" t="s">
        <v>3660</v>
      </c>
      <c r="E6153" s="26">
        <v>45139</v>
      </c>
      <c r="F6153" t="s">
        <v>6139</v>
      </c>
      <c r="G6153" t="s">
        <v>6138</v>
      </c>
      <c r="H6153" t="str">
        <f>_xlfn.XLOOKUP(C6153,'BAB Identified Sites'!E:E,'BAB Identified Sites'!E:E,"missing",0)</f>
        <v>missing</v>
      </c>
    </row>
    <row r="6154" spans="1:8" hidden="1" x14ac:dyDescent="0.35">
      <c r="A6154">
        <v>900</v>
      </c>
      <c r="B6154" t="s">
        <v>3592</v>
      </c>
      <c r="C6154" t="s">
        <v>3659</v>
      </c>
      <c r="D6154" t="s">
        <v>3660</v>
      </c>
      <c r="E6154" s="26">
        <v>45170</v>
      </c>
      <c r="F6154" t="s">
        <v>6137</v>
      </c>
      <c r="G6154" t="s">
        <v>6138</v>
      </c>
      <c r="H6154" t="str">
        <f>_xlfn.XLOOKUP(C6154,'BAB Identified Sites'!E:E,'BAB Identified Sites'!E:E,"missing",0)</f>
        <v>missing</v>
      </c>
    </row>
    <row r="6155" spans="1:8" hidden="1" x14ac:dyDescent="0.35">
      <c r="A6155">
        <v>900</v>
      </c>
      <c r="B6155" t="s">
        <v>3592</v>
      </c>
      <c r="C6155" t="s">
        <v>3659</v>
      </c>
      <c r="D6155" t="s">
        <v>3660</v>
      </c>
      <c r="E6155" s="26">
        <v>45170</v>
      </c>
      <c r="F6155" t="s">
        <v>6139</v>
      </c>
      <c r="G6155" t="s">
        <v>6138</v>
      </c>
      <c r="H6155" t="str">
        <f>_xlfn.XLOOKUP(C6155,'BAB Identified Sites'!E:E,'BAB Identified Sites'!E:E,"missing",0)</f>
        <v>missing</v>
      </c>
    </row>
    <row r="6156" spans="1:8" hidden="1" x14ac:dyDescent="0.35">
      <c r="A6156">
        <v>900</v>
      </c>
      <c r="B6156" t="s">
        <v>3592</v>
      </c>
      <c r="C6156" t="s">
        <v>3659</v>
      </c>
      <c r="D6156" t="s">
        <v>3660</v>
      </c>
      <c r="E6156" s="26">
        <v>45200</v>
      </c>
      <c r="F6156" t="s">
        <v>6137</v>
      </c>
      <c r="G6156" t="s">
        <v>6138</v>
      </c>
      <c r="H6156" t="str">
        <f>_xlfn.XLOOKUP(C6156,'BAB Identified Sites'!E:E,'BAB Identified Sites'!E:E,"missing",0)</f>
        <v>missing</v>
      </c>
    </row>
    <row r="6157" spans="1:8" hidden="1" x14ac:dyDescent="0.35">
      <c r="A6157">
        <v>900</v>
      </c>
      <c r="B6157" t="s">
        <v>3592</v>
      </c>
      <c r="C6157" t="s">
        <v>3659</v>
      </c>
      <c r="D6157" t="s">
        <v>3660</v>
      </c>
      <c r="E6157" s="26">
        <v>45200</v>
      </c>
      <c r="F6157" t="s">
        <v>6139</v>
      </c>
      <c r="G6157" t="s">
        <v>6138</v>
      </c>
      <c r="H6157" t="str">
        <f>_xlfn.XLOOKUP(C6157,'BAB Identified Sites'!E:E,'BAB Identified Sites'!E:E,"missing",0)</f>
        <v>missing</v>
      </c>
    </row>
    <row r="6158" spans="1:8" hidden="1" x14ac:dyDescent="0.35">
      <c r="A6158">
        <v>900</v>
      </c>
      <c r="B6158" t="s">
        <v>3592</v>
      </c>
      <c r="C6158" t="s">
        <v>3659</v>
      </c>
      <c r="D6158" t="s">
        <v>3660</v>
      </c>
      <c r="E6158" s="26">
        <v>45231</v>
      </c>
      <c r="F6158" t="s">
        <v>6137</v>
      </c>
      <c r="G6158" t="s">
        <v>6138</v>
      </c>
      <c r="H6158" t="str">
        <f>_xlfn.XLOOKUP(C6158,'BAB Identified Sites'!E:E,'BAB Identified Sites'!E:E,"missing",0)</f>
        <v>missing</v>
      </c>
    </row>
    <row r="6159" spans="1:8" hidden="1" x14ac:dyDescent="0.35">
      <c r="A6159">
        <v>900</v>
      </c>
      <c r="B6159" t="s">
        <v>3592</v>
      </c>
      <c r="C6159" t="s">
        <v>3659</v>
      </c>
      <c r="D6159" t="s">
        <v>3660</v>
      </c>
      <c r="E6159" s="26">
        <v>45231</v>
      </c>
      <c r="F6159" t="s">
        <v>6139</v>
      </c>
      <c r="G6159" t="s">
        <v>6138</v>
      </c>
      <c r="H6159" t="str">
        <f>_xlfn.XLOOKUP(C6159,'BAB Identified Sites'!E:E,'BAB Identified Sites'!E:E,"missing",0)</f>
        <v>missing</v>
      </c>
    </row>
    <row r="6160" spans="1:8" hidden="1" x14ac:dyDescent="0.35">
      <c r="A6160">
        <v>900</v>
      </c>
      <c r="B6160" t="s">
        <v>3592</v>
      </c>
      <c r="C6160" t="s">
        <v>3659</v>
      </c>
      <c r="D6160" t="s">
        <v>3660</v>
      </c>
      <c r="E6160" s="26">
        <v>45261</v>
      </c>
      <c r="F6160" t="s">
        <v>6137</v>
      </c>
      <c r="G6160" t="s">
        <v>6138</v>
      </c>
      <c r="H6160" t="str">
        <f>_xlfn.XLOOKUP(C6160,'BAB Identified Sites'!E:E,'BAB Identified Sites'!E:E,"missing",0)</f>
        <v>missing</v>
      </c>
    </row>
    <row r="6161" spans="1:8" hidden="1" x14ac:dyDescent="0.35">
      <c r="A6161">
        <v>900</v>
      </c>
      <c r="B6161" t="s">
        <v>3592</v>
      </c>
      <c r="C6161" t="s">
        <v>3659</v>
      </c>
      <c r="D6161" t="s">
        <v>3660</v>
      </c>
      <c r="E6161" s="26">
        <v>45261</v>
      </c>
      <c r="F6161" t="s">
        <v>6139</v>
      </c>
      <c r="G6161" t="s">
        <v>6138</v>
      </c>
      <c r="H6161" t="str">
        <f>_xlfn.XLOOKUP(C6161,'BAB Identified Sites'!E:E,'BAB Identified Sites'!E:E,"missing",0)</f>
        <v>missing</v>
      </c>
    </row>
    <row r="6162" spans="1:8" hidden="1" x14ac:dyDescent="0.35">
      <c r="A6162">
        <v>130</v>
      </c>
      <c r="B6162" t="s">
        <v>2598</v>
      </c>
      <c r="C6162" t="s">
        <v>2599</v>
      </c>
      <c r="D6162" t="s">
        <v>2600</v>
      </c>
      <c r="E6162" s="26">
        <v>45139</v>
      </c>
      <c r="F6162" t="s">
        <v>6137</v>
      </c>
      <c r="G6162" t="s">
        <v>6138</v>
      </c>
      <c r="H6162" t="str">
        <f>_xlfn.XLOOKUP(C6162,'BAB Identified Sites'!E:E,'BAB Identified Sites'!E:E,"missing",0)</f>
        <v>missing</v>
      </c>
    </row>
    <row r="6163" spans="1:8" hidden="1" x14ac:dyDescent="0.35">
      <c r="A6163">
        <v>130</v>
      </c>
      <c r="B6163" t="s">
        <v>2598</v>
      </c>
      <c r="C6163" t="s">
        <v>2599</v>
      </c>
      <c r="D6163" t="s">
        <v>2600</v>
      </c>
      <c r="E6163" s="26">
        <v>45139</v>
      </c>
      <c r="F6163" t="s">
        <v>6139</v>
      </c>
      <c r="G6163" t="s">
        <v>6138</v>
      </c>
      <c r="H6163" t="str">
        <f>_xlfn.XLOOKUP(C6163,'BAB Identified Sites'!E:E,'BAB Identified Sites'!E:E,"missing",0)</f>
        <v>missing</v>
      </c>
    </row>
    <row r="6164" spans="1:8" hidden="1" x14ac:dyDescent="0.35">
      <c r="A6164">
        <v>130</v>
      </c>
      <c r="B6164" t="s">
        <v>2598</v>
      </c>
      <c r="C6164" t="s">
        <v>2599</v>
      </c>
      <c r="D6164" t="s">
        <v>2600</v>
      </c>
      <c r="E6164" s="26">
        <v>45170</v>
      </c>
      <c r="F6164" t="s">
        <v>6137</v>
      </c>
      <c r="G6164" t="s">
        <v>6138</v>
      </c>
      <c r="H6164" t="str">
        <f>_xlfn.XLOOKUP(C6164,'BAB Identified Sites'!E:E,'BAB Identified Sites'!E:E,"missing",0)</f>
        <v>missing</v>
      </c>
    </row>
    <row r="6165" spans="1:8" hidden="1" x14ac:dyDescent="0.35">
      <c r="A6165">
        <v>130</v>
      </c>
      <c r="B6165" t="s">
        <v>2598</v>
      </c>
      <c r="C6165" t="s">
        <v>2599</v>
      </c>
      <c r="D6165" t="s">
        <v>2600</v>
      </c>
      <c r="E6165" s="26">
        <v>45170</v>
      </c>
      <c r="F6165" t="s">
        <v>6139</v>
      </c>
      <c r="G6165" t="s">
        <v>6138</v>
      </c>
      <c r="H6165" t="str">
        <f>_xlfn.XLOOKUP(C6165,'BAB Identified Sites'!E:E,'BAB Identified Sites'!E:E,"missing",0)</f>
        <v>missing</v>
      </c>
    </row>
    <row r="6166" spans="1:8" hidden="1" x14ac:dyDescent="0.35">
      <c r="A6166">
        <v>130</v>
      </c>
      <c r="B6166" t="s">
        <v>2598</v>
      </c>
      <c r="C6166" t="s">
        <v>2599</v>
      </c>
      <c r="D6166" t="s">
        <v>2600</v>
      </c>
      <c r="E6166" s="26">
        <v>45200</v>
      </c>
      <c r="F6166" t="s">
        <v>6137</v>
      </c>
      <c r="G6166" t="s">
        <v>6138</v>
      </c>
      <c r="H6166" t="str">
        <f>_xlfn.XLOOKUP(C6166,'BAB Identified Sites'!E:E,'BAB Identified Sites'!E:E,"missing",0)</f>
        <v>missing</v>
      </c>
    </row>
    <row r="6167" spans="1:8" hidden="1" x14ac:dyDescent="0.35">
      <c r="A6167">
        <v>130</v>
      </c>
      <c r="B6167" t="s">
        <v>2598</v>
      </c>
      <c r="C6167" t="s">
        <v>2599</v>
      </c>
      <c r="D6167" t="s">
        <v>2600</v>
      </c>
      <c r="E6167" s="26">
        <v>45200</v>
      </c>
      <c r="F6167" t="s">
        <v>6139</v>
      </c>
      <c r="G6167" t="s">
        <v>6138</v>
      </c>
      <c r="H6167" t="str">
        <f>_xlfn.XLOOKUP(C6167,'BAB Identified Sites'!E:E,'BAB Identified Sites'!E:E,"missing",0)</f>
        <v>missing</v>
      </c>
    </row>
    <row r="6168" spans="1:8" hidden="1" x14ac:dyDescent="0.35">
      <c r="A6168">
        <v>130</v>
      </c>
      <c r="B6168" t="s">
        <v>2598</v>
      </c>
      <c r="C6168" t="s">
        <v>2599</v>
      </c>
      <c r="D6168" t="s">
        <v>2600</v>
      </c>
      <c r="E6168" s="26">
        <v>45231</v>
      </c>
      <c r="F6168" t="s">
        <v>6137</v>
      </c>
      <c r="G6168" t="s">
        <v>6138</v>
      </c>
      <c r="H6168" t="str">
        <f>_xlfn.XLOOKUP(C6168,'BAB Identified Sites'!E:E,'BAB Identified Sites'!E:E,"missing",0)</f>
        <v>missing</v>
      </c>
    </row>
    <row r="6169" spans="1:8" hidden="1" x14ac:dyDescent="0.35">
      <c r="A6169">
        <v>130</v>
      </c>
      <c r="B6169" t="s">
        <v>2598</v>
      </c>
      <c r="C6169" t="s">
        <v>2599</v>
      </c>
      <c r="D6169" t="s">
        <v>2600</v>
      </c>
      <c r="E6169" s="26">
        <v>45231</v>
      </c>
      <c r="F6169" t="s">
        <v>6139</v>
      </c>
      <c r="G6169" t="s">
        <v>6138</v>
      </c>
      <c r="H6169" t="str">
        <f>_xlfn.XLOOKUP(C6169,'BAB Identified Sites'!E:E,'BAB Identified Sites'!E:E,"missing",0)</f>
        <v>missing</v>
      </c>
    </row>
    <row r="6170" spans="1:8" hidden="1" x14ac:dyDescent="0.35">
      <c r="A6170">
        <v>980</v>
      </c>
      <c r="B6170" t="s">
        <v>3819</v>
      </c>
      <c r="C6170" t="s">
        <v>3827</v>
      </c>
      <c r="D6170" t="s">
        <v>3828</v>
      </c>
      <c r="E6170" s="26">
        <v>45139</v>
      </c>
      <c r="F6170" t="s">
        <v>6137</v>
      </c>
      <c r="G6170" t="s">
        <v>6138</v>
      </c>
      <c r="H6170" t="str">
        <f>_xlfn.XLOOKUP(C6170,'BAB Identified Sites'!E:E,'BAB Identified Sites'!E:E,"missing",0)</f>
        <v>03522</v>
      </c>
    </row>
    <row r="6171" spans="1:8" hidden="1" x14ac:dyDescent="0.35">
      <c r="A6171">
        <v>980</v>
      </c>
      <c r="B6171" t="s">
        <v>3819</v>
      </c>
      <c r="C6171" t="s">
        <v>3827</v>
      </c>
      <c r="D6171" t="s">
        <v>3828</v>
      </c>
      <c r="E6171" s="26">
        <v>45139</v>
      </c>
      <c r="F6171" t="s">
        <v>6139</v>
      </c>
      <c r="G6171" t="s">
        <v>6138</v>
      </c>
      <c r="H6171" t="str">
        <f>_xlfn.XLOOKUP(C6171,'BAB Identified Sites'!E:E,'BAB Identified Sites'!E:E,"missing",0)</f>
        <v>03522</v>
      </c>
    </row>
    <row r="6172" spans="1:8" hidden="1" x14ac:dyDescent="0.35">
      <c r="A6172">
        <v>980</v>
      </c>
      <c r="B6172" t="s">
        <v>3819</v>
      </c>
      <c r="C6172" t="s">
        <v>3827</v>
      </c>
      <c r="D6172" t="s">
        <v>3828</v>
      </c>
      <c r="E6172" s="26">
        <v>45170</v>
      </c>
      <c r="F6172" t="s">
        <v>6137</v>
      </c>
      <c r="G6172" t="s">
        <v>6138</v>
      </c>
      <c r="H6172" t="str">
        <f>_xlfn.XLOOKUP(C6172,'BAB Identified Sites'!E:E,'BAB Identified Sites'!E:E,"missing",0)</f>
        <v>03522</v>
      </c>
    </row>
    <row r="6173" spans="1:8" hidden="1" x14ac:dyDescent="0.35">
      <c r="A6173">
        <v>980</v>
      </c>
      <c r="B6173" t="s">
        <v>3819</v>
      </c>
      <c r="C6173" t="s">
        <v>3827</v>
      </c>
      <c r="D6173" t="s">
        <v>3828</v>
      </c>
      <c r="E6173" s="26">
        <v>45170</v>
      </c>
      <c r="F6173" t="s">
        <v>6139</v>
      </c>
      <c r="G6173" t="s">
        <v>6138</v>
      </c>
      <c r="H6173" t="str">
        <f>_xlfn.XLOOKUP(C6173,'BAB Identified Sites'!E:E,'BAB Identified Sites'!E:E,"missing",0)</f>
        <v>03522</v>
      </c>
    </row>
    <row r="6174" spans="1:8" hidden="1" x14ac:dyDescent="0.35">
      <c r="A6174">
        <v>980</v>
      </c>
      <c r="B6174" t="s">
        <v>3819</v>
      </c>
      <c r="C6174" t="s">
        <v>3827</v>
      </c>
      <c r="D6174" t="s">
        <v>3828</v>
      </c>
      <c r="E6174" s="26">
        <v>45200</v>
      </c>
      <c r="F6174" t="s">
        <v>6137</v>
      </c>
      <c r="G6174" t="s">
        <v>6138</v>
      </c>
      <c r="H6174" t="str">
        <f>_xlfn.XLOOKUP(C6174,'BAB Identified Sites'!E:E,'BAB Identified Sites'!E:E,"missing",0)</f>
        <v>03522</v>
      </c>
    </row>
    <row r="6175" spans="1:8" hidden="1" x14ac:dyDescent="0.35">
      <c r="A6175">
        <v>980</v>
      </c>
      <c r="B6175" t="s">
        <v>3819</v>
      </c>
      <c r="C6175" t="s">
        <v>3827</v>
      </c>
      <c r="D6175" t="s">
        <v>3828</v>
      </c>
      <c r="E6175" s="26">
        <v>45200</v>
      </c>
      <c r="F6175" t="s">
        <v>6139</v>
      </c>
      <c r="G6175" t="s">
        <v>6138</v>
      </c>
      <c r="H6175" t="str">
        <f>_xlfn.XLOOKUP(C6175,'BAB Identified Sites'!E:E,'BAB Identified Sites'!E:E,"missing",0)</f>
        <v>03522</v>
      </c>
    </row>
    <row r="6176" spans="1:8" hidden="1" x14ac:dyDescent="0.35">
      <c r="A6176">
        <v>980</v>
      </c>
      <c r="B6176" t="s">
        <v>3819</v>
      </c>
      <c r="C6176" t="s">
        <v>3827</v>
      </c>
      <c r="D6176" t="s">
        <v>3828</v>
      </c>
      <c r="E6176" s="26">
        <v>45231</v>
      </c>
      <c r="F6176" t="s">
        <v>6137</v>
      </c>
      <c r="G6176" t="s">
        <v>6138</v>
      </c>
      <c r="H6176" t="str">
        <f>_xlfn.XLOOKUP(C6176,'BAB Identified Sites'!E:E,'BAB Identified Sites'!E:E,"missing",0)</f>
        <v>03522</v>
      </c>
    </row>
    <row r="6177" spans="1:8" hidden="1" x14ac:dyDescent="0.35">
      <c r="A6177">
        <v>980</v>
      </c>
      <c r="B6177" t="s">
        <v>3819</v>
      </c>
      <c r="C6177" t="s">
        <v>3827</v>
      </c>
      <c r="D6177" t="s">
        <v>3828</v>
      </c>
      <c r="E6177" s="26">
        <v>45231</v>
      </c>
      <c r="F6177" t="s">
        <v>6139</v>
      </c>
      <c r="G6177" t="s">
        <v>6138</v>
      </c>
      <c r="H6177" t="str">
        <f>_xlfn.XLOOKUP(C6177,'BAB Identified Sites'!E:E,'BAB Identified Sites'!E:E,"missing",0)</f>
        <v>03522</v>
      </c>
    </row>
    <row r="6178" spans="1:8" hidden="1" x14ac:dyDescent="0.35">
      <c r="A6178">
        <v>980</v>
      </c>
      <c r="B6178" t="s">
        <v>3819</v>
      </c>
      <c r="C6178" t="s">
        <v>3827</v>
      </c>
      <c r="D6178" t="s">
        <v>3828</v>
      </c>
      <c r="E6178" s="26">
        <v>45261</v>
      </c>
      <c r="F6178" t="s">
        <v>6137</v>
      </c>
      <c r="G6178" t="s">
        <v>6138</v>
      </c>
      <c r="H6178" t="str">
        <f>_xlfn.XLOOKUP(C6178,'BAB Identified Sites'!E:E,'BAB Identified Sites'!E:E,"missing",0)</f>
        <v>03522</v>
      </c>
    </row>
    <row r="6179" spans="1:8" hidden="1" x14ac:dyDescent="0.35">
      <c r="A6179">
        <v>980</v>
      </c>
      <c r="B6179" t="s">
        <v>3819</v>
      </c>
      <c r="C6179" t="s">
        <v>3827</v>
      </c>
      <c r="D6179" t="s">
        <v>3828</v>
      </c>
      <c r="E6179" s="26">
        <v>45261</v>
      </c>
      <c r="F6179" t="s">
        <v>6139</v>
      </c>
      <c r="G6179" t="s">
        <v>6138</v>
      </c>
      <c r="H6179" t="str">
        <f>_xlfn.XLOOKUP(C6179,'BAB Identified Sites'!E:E,'BAB Identified Sites'!E:E,"missing",0)</f>
        <v>03522</v>
      </c>
    </row>
    <row r="6180" spans="1:8" hidden="1" x14ac:dyDescent="0.35">
      <c r="A6180">
        <v>130</v>
      </c>
      <c r="B6180" t="s">
        <v>2598</v>
      </c>
      <c r="C6180" t="s">
        <v>2657</v>
      </c>
      <c r="D6180" t="s">
        <v>2658</v>
      </c>
      <c r="E6180" s="26">
        <v>45139</v>
      </c>
      <c r="F6180" t="s">
        <v>6137</v>
      </c>
      <c r="G6180" t="s">
        <v>6138</v>
      </c>
      <c r="H6180" t="str">
        <f>_xlfn.XLOOKUP(C6180,'BAB Identified Sites'!E:E,'BAB Identified Sites'!E:E,"missing",0)</f>
        <v>missing</v>
      </c>
    </row>
    <row r="6181" spans="1:8" hidden="1" x14ac:dyDescent="0.35">
      <c r="A6181">
        <v>130</v>
      </c>
      <c r="B6181" t="s">
        <v>2598</v>
      </c>
      <c r="C6181" t="s">
        <v>2657</v>
      </c>
      <c r="D6181" t="s">
        <v>2658</v>
      </c>
      <c r="E6181" s="26">
        <v>45139</v>
      </c>
      <c r="F6181" t="s">
        <v>6139</v>
      </c>
      <c r="G6181" t="s">
        <v>6138</v>
      </c>
      <c r="H6181" t="str">
        <f>_xlfn.XLOOKUP(C6181,'BAB Identified Sites'!E:E,'BAB Identified Sites'!E:E,"missing",0)</f>
        <v>missing</v>
      </c>
    </row>
    <row r="6182" spans="1:8" hidden="1" x14ac:dyDescent="0.35">
      <c r="A6182">
        <v>130</v>
      </c>
      <c r="B6182" t="s">
        <v>2598</v>
      </c>
      <c r="C6182" t="s">
        <v>2657</v>
      </c>
      <c r="D6182" t="s">
        <v>2658</v>
      </c>
      <c r="E6182" s="26">
        <v>45170</v>
      </c>
      <c r="F6182" t="s">
        <v>6137</v>
      </c>
      <c r="G6182" t="s">
        <v>6138</v>
      </c>
      <c r="H6182" t="str">
        <f>_xlfn.XLOOKUP(C6182,'BAB Identified Sites'!E:E,'BAB Identified Sites'!E:E,"missing",0)</f>
        <v>missing</v>
      </c>
    </row>
    <row r="6183" spans="1:8" hidden="1" x14ac:dyDescent="0.35">
      <c r="A6183">
        <v>130</v>
      </c>
      <c r="B6183" t="s">
        <v>2598</v>
      </c>
      <c r="C6183" t="s">
        <v>2657</v>
      </c>
      <c r="D6183" t="s">
        <v>2658</v>
      </c>
      <c r="E6183" s="26">
        <v>45170</v>
      </c>
      <c r="F6183" t="s">
        <v>6139</v>
      </c>
      <c r="G6183" t="s">
        <v>6138</v>
      </c>
      <c r="H6183" t="str">
        <f>_xlfn.XLOOKUP(C6183,'BAB Identified Sites'!E:E,'BAB Identified Sites'!E:E,"missing",0)</f>
        <v>missing</v>
      </c>
    </row>
    <row r="6184" spans="1:8" hidden="1" x14ac:dyDescent="0.35">
      <c r="A6184">
        <v>130</v>
      </c>
      <c r="B6184" t="s">
        <v>2598</v>
      </c>
      <c r="C6184" t="s">
        <v>2657</v>
      </c>
      <c r="D6184" t="s">
        <v>2658</v>
      </c>
      <c r="E6184" s="26">
        <v>45200</v>
      </c>
      <c r="F6184" t="s">
        <v>6137</v>
      </c>
      <c r="G6184" t="s">
        <v>6138</v>
      </c>
      <c r="H6184" t="str">
        <f>_xlfn.XLOOKUP(C6184,'BAB Identified Sites'!E:E,'BAB Identified Sites'!E:E,"missing",0)</f>
        <v>missing</v>
      </c>
    </row>
    <row r="6185" spans="1:8" hidden="1" x14ac:dyDescent="0.35">
      <c r="A6185">
        <v>130</v>
      </c>
      <c r="B6185" t="s">
        <v>2598</v>
      </c>
      <c r="C6185" t="s">
        <v>2657</v>
      </c>
      <c r="D6185" t="s">
        <v>2658</v>
      </c>
      <c r="E6185" s="26">
        <v>45200</v>
      </c>
      <c r="F6185" t="s">
        <v>6139</v>
      </c>
      <c r="G6185" t="s">
        <v>6138</v>
      </c>
      <c r="H6185" t="str">
        <f>_xlfn.XLOOKUP(C6185,'BAB Identified Sites'!E:E,'BAB Identified Sites'!E:E,"missing",0)</f>
        <v>missing</v>
      </c>
    </row>
    <row r="6186" spans="1:8" hidden="1" x14ac:dyDescent="0.35">
      <c r="A6186">
        <v>130</v>
      </c>
      <c r="B6186" t="s">
        <v>2598</v>
      </c>
      <c r="C6186" t="s">
        <v>2657</v>
      </c>
      <c r="D6186" t="s">
        <v>2658</v>
      </c>
      <c r="E6186" s="26">
        <v>45231</v>
      </c>
      <c r="F6186" t="s">
        <v>6137</v>
      </c>
      <c r="G6186" t="s">
        <v>6138</v>
      </c>
      <c r="H6186" t="str">
        <f>_xlfn.XLOOKUP(C6186,'BAB Identified Sites'!E:E,'BAB Identified Sites'!E:E,"missing",0)</f>
        <v>missing</v>
      </c>
    </row>
    <row r="6187" spans="1:8" hidden="1" x14ac:dyDescent="0.35">
      <c r="A6187">
        <v>130</v>
      </c>
      <c r="B6187" t="s">
        <v>2598</v>
      </c>
      <c r="C6187" t="s">
        <v>2657</v>
      </c>
      <c r="D6187" t="s">
        <v>2658</v>
      </c>
      <c r="E6187" s="26">
        <v>45231</v>
      </c>
      <c r="F6187" t="s">
        <v>6139</v>
      </c>
      <c r="G6187" t="s">
        <v>6138</v>
      </c>
      <c r="H6187" t="str">
        <f>_xlfn.XLOOKUP(C6187,'BAB Identified Sites'!E:E,'BAB Identified Sites'!E:E,"missing",0)</f>
        <v>missing</v>
      </c>
    </row>
    <row r="6188" spans="1:8" hidden="1" x14ac:dyDescent="0.35">
      <c r="A6188">
        <v>3120</v>
      </c>
      <c r="B6188" t="s">
        <v>5576</v>
      </c>
      <c r="C6188" t="s">
        <v>5595</v>
      </c>
      <c r="D6188" t="s">
        <v>5596</v>
      </c>
      <c r="E6188" s="26">
        <v>45139</v>
      </c>
      <c r="F6188" t="s">
        <v>6137</v>
      </c>
      <c r="G6188" t="s">
        <v>6138</v>
      </c>
      <c r="H6188" t="str">
        <f>_xlfn.XLOOKUP(C6188,'BAB Identified Sites'!E:E,'BAB Identified Sites'!E:E,"missing",0)</f>
        <v>03162</v>
      </c>
    </row>
    <row r="6189" spans="1:8" hidden="1" x14ac:dyDescent="0.35">
      <c r="A6189">
        <v>3120</v>
      </c>
      <c r="B6189" t="s">
        <v>5576</v>
      </c>
      <c r="C6189" t="s">
        <v>5595</v>
      </c>
      <c r="D6189" t="s">
        <v>5596</v>
      </c>
      <c r="E6189" s="26">
        <v>45139</v>
      </c>
      <c r="F6189" t="s">
        <v>6139</v>
      </c>
      <c r="G6189" t="s">
        <v>6138</v>
      </c>
      <c r="H6189" t="str">
        <f>_xlfn.XLOOKUP(C6189,'BAB Identified Sites'!E:E,'BAB Identified Sites'!E:E,"missing",0)</f>
        <v>03162</v>
      </c>
    </row>
    <row r="6190" spans="1:8" hidden="1" x14ac:dyDescent="0.35">
      <c r="A6190">
        <v>3120</v>
      </c>
      <c r="B6190" t="s">
        <v>5576</v>
      </c>
      <c r="C6190" t="s">
        <v>5595</v>
      </c>
      <c r="D6190" t="s">
        <v>5596</v>
      </c>
      <c r="E6190" s="26">
        <v>45170</v>
      </c>
      <c r="F6190" t="s">
        <v>6137</v>
      </c>
      <c r="G6190" t="s">
        <v>6138</v>
      </c>
      <c r="H6190" t="str">
        <f>_xlfn.XLOOKUP(C6190,'BAB Identified Sites'!E:E,'BAB Identified Sites'!E:E,"missing",0)</f>
        <v>03162</v>
      </c>
    </row>
    <row r="6191" spans="1:8" hidden="1" x14ac:dyDescent="0.35">
      <c r="A6191">
        <v>3120</v>
      </c>
      <c r="B6191" t="s">
        <v>5576</v>
      </c>
      <c r="C6191" t="s">
        <v>5595</v>
      </c>
      <c r="D6191" t="s">
        <v>5596</v>
      </c>
      <c r="E6191" s="26">
        <v>45170</v>
      </c>
      <c r="F6191" t="s">
        <v>6139</v>
      </c>
      <c r="G6191" t="s">
        <v>6138</v>
      </c>
      <c r="H6191" t="str">
        <f>_xlfn.XLOOKUP(C6191,'BAB Identified Sites'!E:E,'BAB Identified Sites'!E:E,"missing",0)</f>
        <v>03162</v>
      </c>
    </row>
    <row r="6192" spans="1:8" hidden="1" x14ac:dyDescent="0.35">
      <c r="A6192">
        <v>3120</v>
      </c>
      <c r="B6192" t="s">
        <v>5576</v>
      </c>
      <c r="C6192" t="s">
        <v>5595</v>
      </c>
      <c r="D6192" t="s">
        <v>5596</v>
      </c>
      <c r="E6192" s="26">
        <v>45200</v>
      </c>
      <c r="F6192" t="s">
        <v>6137</v>
      </c>
      <c r="G6192" t="s">
        <v>6138</v>
      </c>
      <c r="H6192" t="str">
        <f>_xlfn.XLOOKUP(C6192,'BAB Identified Sites'!E:E,'BAB Identified Sites'!E:E,"missing",0)</f>
        <v>03162</v>
      </c>
    </row>
    <row r="6193" spans="1:8" hidden="1" x14ac:dyDescent="0.35">
      <c r="A6193">
        <v>3120</v>
      </c>
      <c r="B6193" t="s">
        <v>5576</v>
      </c>
      <c r="C6193" t="s">
        <v>5595</v>
      </c>
      <c r="D6193" t="s">
        <v>5596</v>
      </c>
      <c r="E6193" s="26">
        <v>45200</v>
      </c>
      <c r="F6193" t="s">
        <v>6139</v>
      </c>
      <c r="G6193" t="s">
        <v>6138</v>
      </c>
      <c r="H6193" t="str">
        <f>_xlfn.XLOOKUP(C6193,'BAB Identified Sites'!E:E,'BAB Identified Sites'!E:E,"missing",0)</f>
        <v>03162</v>
      </c>
    </row>
    <row r="6194" spans="1:8" hidden="1" x14ac:dyDescent="0.35">
      <c r="A6194">
        <v>3120</v>
      </c>
      <c r="B6194" t="s">
        <v>5576</v>
      </c>
      <c r="C6194" t="s">
        <v>5595</v>
      </c>
      <c r="D6194" t="s">
        <v>5596</v>
      </c>
      <c r="E6194" s="26">
        <v>45231</v>
      </c>
      <c r="F6194" t="s">
        <v>6137</v>
      </c>
      <c r="G6194" t="s">
        <v>6138</v>
      </c>
      <c r="H6194" t="str">
        <f>_xlfn.XLOOKUP(C6194,'BAB Identified Sites'!E:E,'BAB Identified Sites'!E:E,"missing",0)</f>
        <v>03162</v>
      </c>
    </row>
    <row r="6195" spans="1:8" hidden="1" x14ac:dyDescent="0.35">
      <c r="A6195">
        <v>3120</v>
      </c>
      <c r="B6195" t="s">
        <v>5576</v>
      </c>
      <c r="C6195" t="s">
        <v>5595</v>
      </c>
      <c r="D6195" t="s">
        <v>5596</v>
      </c>
      <c r="E6195" s="26">
        <v>45231</v>
      </c>
      <c r="F6195" t="s">
        <v>6139</v>
      </c>
      <c r="G6195" t="s">
        <v>6138</v>
      </c>
      <c r="H6195" t="str">
        <f>_xlfn.XLOOKUP(C6195,'BAB Identified Sites'!E:E,'BAB Identified Sites'!E:E,"missing",0)</f>
        <v>03162</v>
      </c>
    </row>
    <row r="6196" spans="1:8" hidden="1" x14ac:dyDescent="0.35">
      <c r="A6196">
        <v>3120</v>
      </c>
      <c r="B6196" t="s">
        <v>5576</v>
      </c>
      <c r="C6196" t="s">
        <v>5595</v>
      </c>
      <c r="D6196" t="s">
        <v>5596</v>
      </c>
      <c r="E6196" s="26">
        <v>45261</v>
      </c>
      <c r="F6196" t="s">
        <v>6137</v>
      </c>
      <c r="G6196" t="s">
        <v>6138</v>
      </c>
      <c r="H6196" t="str">
        <f>_xlfn.XLOOKUP(C6196,'BAB Identified Sites'!E:E,'BAB Identified Sites'!E:E,"missing",0)</f>
        <v>03162</v>
      </c>
    </row>
    <row r="6197" spans="1:8" hidden="1" x14ac:dyDescent="0.35">
      <c r="A6197">
        <v>3120</v>
      </c>
      <c r="B6197" t="s">
        <v>5576</v>
      </c>
      <c r="C6197" t="s">
        <v>5595</v>
      </c>
      <c r="D6197" t="s">
        <v>5596</v>
      </c>
      <c r="E6197" s="26">
        <v>45261</v>
      </c>
      <c r="F6197" t="s">
        <v>6139</v>
      </c>
      <c r="G6197" t="s">
        <v>6138</v>
      </c>
      <c r="H6197" t="str">
        <f>_xlfn.XLOOKUP(C6197,'BAB Identified Sites'!E:E,'BAB Identified Sites'!E:E,"missing",0)</f>
        <v>03162</v>
      </c>
    </row>
    <row r="6198" spans="1:8" hidden="1" x14ac:dyDescent="0.35">
      <c r="A6198">
        <v>900</v>
      </c>
      <c r="B6198" t="s">
        <v>3592</v>
      </c>
      <c r="C6198" t="s">
        <v>3661</v>
      </c>
      <c r="D6198" t="s">
        <v>3662</v>
      </c>
      <c r="E6198" s="26">
        <v>45139</v>
      </c>
      <c r="F6198" t="s">
        <v>6137</v>
      </c>
      <c r="G6198" t="s">
        <v>6138</v>
      </c>
      <c r="H6198" t="str">
        <f>_xlfn.XLOOKUP(C6198,'BAB Identified Sites'!E:E,'BAB Identified Sites'!E:E,"missing",0)</f>
        <v>missing</v>
      </c>
    </row>
    <row r="6199" spans="1:8" hidden="1" x14ac:dyDescent="0.35">
      <c r="A6199">
        <v>900</v>
      </c>
      <c r="B6199" t="s">
        <v>3592</v>
      </c>
      <c r="C6199" t="s">
        <v>3661</v>
      </c>
      <c r="D6199" t="s">
        <v>3662</v>
      </c>
      <c r="E6199" s="26">
        <v>45139</v>
      </c>
      <c r="F6199" t="s">
        <v>6139</v>
      </c>
      <c r="G6199" t="s">
        <v>6138</v>
      </c>
      <c r="H6199" t="str">
        <f>_xlfn.XLOOKUP(C6199,'BAB Identified Sites'!E:E,'BAB Identified Sites'!E:E,"missing",0)</f>
        <v>missing</v>
      </c>
    </row>
    <row r="6200" spans="1:8" hidden="1" x14ac:dyDescent="0.35">
      <c r="A6200">
        <v>900</v>
      </c>
      <c r="B6200" t="s">
        <v>3592</v>
      </c>
      <c r="C6200" t="s">
        <v>3661</v>
      </c>
      <c r="D6200" t="s">
        <v>3662</v>
      </c>
      <c r="E6200" s="26">
        <v>45170</v>
      </c>
      <c r="F6200" t="s">
        <v>6137</v>
      </c>
      <c r="G6200" t="s">
        <v>6138</v>
      </c>
      <c r="H6200" t="str">
        <f>_xlfn.XLOOKUP(C6200,'BAB Identified Sites'!E:E,'BAB Identified Sites'!E:E,"missing",0)</f>
        <v>missing</v>
      </c>
    </row>
    <row r="6201" spans="1:8" hidden="1" x14ac:dyDescent="0.35">
      <c r="A6201">
        <v>900</v>
      </c>
      <c r="B6201" t="s">
        <v>3592</v>
      </c>
      <c r="C6201" t="s">
        <v>3661</v>
      </c>
      <c r="D6201" t="s">
        <v>3662</v>
      </c>
      <c r="E6201" s="26">
        <v>45170</v>
      </c>
      <c r="F6201" t="s">
        <v>6139</v>
      </c>
      <c r="G6201" t="s">
        <v>6138</v>
      </c>
      <c r="H6201" t="str">
        <f>_xlfn.XLOOKUP(C6201,'BAB Identified Sites'!E:E,'BAB Identified Sites'!E:E,"missing",0)</f>
        <v>missing</v>
      </c>
    </row>
    <row r="6202" spans="1:8" hidden="1" x14ac:dyDescent="0.35">
      <c r="A6202">
        <v>900</v>
      </c>
      <c r="B6202" t="s">
        <v>3592</v>
      </c>
      <c r="C6202" t="s">
        <v>3661</v>
      </c>
      <c r="D6202" t="s">
        <v>3662</v>
      </c>
      <c r="E6202" s="26">
        <v>45200</v>
      </c>
      <c r="F6202" t="s">
        <v>6137</v>
      </c>
      <c r="G6202" t="s">
        <v>6138</v>
      </c>
      <c r="H6202" t="str">
        <f>_xlfn.XLOOKUP(C6202,'BAB Identified Sites'!E:E,'BAB Identified Sites'!E:E,"missing",0)</f>
        <v>missing</v>
      </c>
    </row>
    <row r="6203" spans="1:8" hidden="1" x14ac:dyDescent="0.35">
      <c r="A6203">
        <v>900</v>
      </c>
      <c r="B6203" t="s">
        <v>3592</v>
      </c>
      <c r="C6203" t="s">
        <v>3661</v>
      </c>
      <c r="D6203" t="s">
        <v>3662</v>
      </c>
      <c r="E6203" s="26">
        <v>45200</v>
      </c>
      <c r="F6203" t="s">
        <v>6139</v>
      </c>
      <c r="G6203" t="s">
        <v>6138</v>
      </c>
      <c r="H6203" t="str">
        <f>_xlfn.XLOOKUP(C6203,'BAB Identified Sites'!E:E,'BAB Identified Sites'!E:E,"missing",0)</f>
        <v>missing</v>
      </c>
    </row>
    <row r="6204" spans="1:8" hidden="1" x14ac:dyDescent="0.35">
      <c r="A6204">
        <v>900</v>
      </c>
      <c r="B6204" t="s">
        <v>3592</v>
      </c>
      <c r="C6204" t="s">
        <v>3661</v>
      </c>
      <c r="D6204" t="s">
        <v>3662</v>
      </c>
      <c r="E6204" s="26">
        <v>45231</v>
      </c>
      <c r="F6204" t="s">
        <v>6137</v>
      </c>
      <c r="G6204" t="s">
        <v>6138</v>
      </c>
      <c r="H6204" t="str">
        <f>_xlfn.XLOOKUP(C6204,'BAB Identified Sites'!E:E,'BAB Identified Sites'!E:E,"missing",0)</f>
        <v>missing</v>
      </c>
    </row>
    <row r="6205" spans="1:8" hidden="1" x14ac:dyDescent="0.35">
      <c r="A6205">
        <v>900</v>
      </c>
      <c r="B6205" t="s">
        <v>3592</v>
      </c>
      <c r="C6205" t="s">
        <v>3661</v>
      </c>
      <c r="D6205" t="s">
        <v>3662</v>
      </c>
      <c r="E6205" s="26">
        <v>45231</v>
      </c>
      <c r="F6205" t="s">
        <v>6139</v>
      </c>
      <c r="G6205" t="s">
        <v>6138</v>
      </c>
      <c r="H6205" t="str">
        <f>_xlfn.XLOOKUP(C6205,'BAB Identified Sites'!E:E,'BAB Identified Sites'!E:E,"missing",0)</f>
        <v>missing</v>
      </c>
    </row>
    <row r="6206" spans="1:8" hidden="1" x14ac:dyDescent="0.35">
      <c r="A6206">
        <v>900</v>
      </c>
      <c r="B6206" t="s">
        <v>3592</v>
      </c>
      <c r="C6206" t="s">
        <v>3661</v>
      </c>
      <c r="D6206" t="s">
        <v>3662</v>
      </c>
      <c r="E6206" s="26">
        <v>45261</v>
      </c>
      <c r="F6206" t="s">
        <v>6137</v>
      </c>
      <c r="G6206" t="s">
        <v>6138</v>
      </c>
      <c r="H6206" t="str">
        <f>_xlfn.XLOOKUP(C6206,'BAB Identified Sites'!E:E,'BAB Identified Sites'!E:E,"missing",0)</f>
        <v>missing</v>
      </c>
    </row>
    <row r="6207" spans="1:8" hidden="1" x14ac:dyDescent="0.35">
      <c r="A6207">
        <v>900</v>
      </c>
      <c r="B6207" t="s">
        <v>3592</v>
      </c>
      <c r="C6207" t="s">
        <v>3661</v>
      </c>
      <c r="D6207" t="s">
        <v>3662</v>
      </c>
      <c r="E6207" s="26">
        <v>45261</v>
      </c>
      <c r="F6207" t="s">
        <v>6139</v>
      </c>
      <c r="G6207" t="s">
        <v>6138</v>
      </c>
      <c r="H6207" t="str">
        <f>_xlfn.XLOOKUP(C6207,'BAB Identified Sites'!E:E,'BAB Identified Sites'!E:E,"missing",0)</f>
        <v>missing</v>
      </c>
    </row>
    <row r="6208" spans="1:8" hidden="1" x14ac:dyDescent="0.35">
      <c r="A6208">
        <v>1350</v>
      </c>
      <c r="B6208" t="s">
        <v>4321</v>
      </c>
      <c r="C6208" t="s">
        <v>4324</v>
      </c>
      <c r="D6208" t="s">
        <v>4325</v>
      </c>
      <c r="E6208" s="26">
        <v>45139</v>
      </c>
      <c r="F6208" t="s">
        <v>6137</v>
      </c>
      <c r="G6208" t="s">
        <v>6138</v>
      </c>
      <c r="H6208" t="str">
        <f>_xlfn.XLOOKUP(C6208,'BAB Identified Sites'!E:E,'BAB Identified Sites'!E:E,"missing",0)</f>
        <v>missing</v>
      </c>
    </row>
    <row r="6209" spans="1:8" hidden="1" x14ac:dyDescent="0.35">
      <c r="A6209">
        <v>1350</v>
      </c>
      <c r="B6209" t="s">
        <v>4321</v>
      </c>
      <c r="C6209" t="s">
        <v>4324</v>
      </c>
      <c r="D6209" t="s">
        <v>4325</v>
      </c>
      <c r="E6209" s="26">
        <v>45139</v>
      </c>
      <c r="F6209" t="s">
        <v>6139</v>
      </c>
      <c r="G6209" t="s">
        <v>6138</v>
      </c>
      <c r="H6209" t="str">
        <f>_xlfn.XLOOKUP(C6209,'BAB Identified Sites'!E:E,'BAB Identified Sites'!E:E,"missing",0)</f>
        <v>missing</v>
      </c>
    </row>
    <row r="6210" spans="1:8" hidden="1" x14ac:dyDescent="0.35">
      <c r="A6210">
        <v>1350</v>
      </c>
      <c r="B6210" t="s">
        <v>4321</v>
      </c>
      <c r="C6210" t="s">
        <v>4324</v>
      </c>
      <c r="D6210" t="s">
        <v>4325</v>
      </c>
      <c r="E6210" s="26">
        <v>45170</v>
      </c>
      <c r="F6210" t="s">
        <v>6137</v>
      </c>
      <c r="G6210" t="s">
        <v>6138</v>
      </c>
      <c r="H6210" t="str">
        <f>_xlfn.XLOOKUP(C6210,'BAB Identified Sites'!E:E,'BAB Identified Sites'!E:E,"missing",0)</f>
        <v>missing</v>
      </c>
    </row>
    <row r="6211" spans="1:8" hidden="1" x14ac:dyDescent="0.35">
      <c r="A6211">
        <v>1350</v>
      </c>
      <c r="B6211" t="s">
        <v>4321</v>
      </c>
      <c r="C6211" t="s">
        <v>4324</v>
      </c>
      <c r="D6211" t="s">
        <v>4325</v>
      </c>
      <c r="E6211" s="26">
        <v>45170</v>
      </c>
      <c r="F6211" t="s">
        <v>6139</v>
      </c>
      <c r="G6211" t="s">
        <v>6138</v>
      </c>
      <c r="H6211" t="str">
        <f>_xlfn.XLOOKUP(C6211,'BAB Identified Sites'!E:E,'BAB Identified Sites'!E:E,"missing",0)</f>
        <v>missing</v>
      </c>
    </row>
    <row r="6212" spans="1:8" hidden="1" x14ac:dyDescent="0.35">
      <c r="A6212">
        <v>1350</v>
      </c>
      <c r="B6212" t="s">
        <v>4321</v>
      </c>
      <c r="C6212" t="s">
        <v>4324</v>
      </c>
      <c r="D6212" t="s">
        <v>4325</v>
      </c>
      <c r="E6212" s="26">
        <v>45200</v>
      </c>
      <c r="F6212" t="s">
        <v>6137</v>
      </c>
      <c r="G6212" t="s">
        <v>6138</v>
      </c>
      <c r="H6212" t="str">
        <f>_xlfn.XLOOKUP(C6212,'BAB Identified Sites'!E:E,'BAB Identified Sites'!E:E,"missing",0)</f>
        <v>missing</v>
      </c>
    </row>
    <row r="6213" spans="1:8" hidden="1" x14ac:dyDescent="0.35">
      <c r="A6213">
        <v>1350</v>
      </c>
      <c r="B6213" t="s">
        <v>4321</v>
      </c>
      <c r="C6213" t="s">
        <v>4324</v>
      </c>
      <c r="D6213" t="s">
        <v>4325</v>
      </c>
      <c r="E6213" s="26">
        <v>45200</v>
      </c>
      <c r="F6213" t="s">
        <v>6139</v>
      </c>
      <c r="G6213" t="s">
        <v>6138</v>
      </c>
      <c r="H6213" t="str">
        <f>_xlfn.XLOOKUP(C6213,'BAB Identified Sites'!E:E,'BAB Identified Sites'!E:E,"missing",0)</f>
        <v>missing</v>
      </c>
    </row>
    <row r="6214" spans="1:8" hidden="1" x14ac:dyDescent="0.35">
      <c r="A6214">
        <v>1350</v>
      </c>
      <c r="B6214" t="s">
        <v>4321</v>
      </c>
      <c r="C6214" t="s">
        <v>4324</v>
      </c>
      <c r="D6214" t="s">
        <v>4325</v>
      </c>
      <c r="E6214" s="26">
        <v>45231</v>
      </c>
      <c r="F6214" t="s">
        <v>6137</v>
      </c>
      <c r="G6214" t="s">
        <v>6138</v>
      </c>
      <c r="H6214" t="str">
        <f>_xlfn.XLOOKUP(C6214,'BAB Identified Sites'!E:E,'BAB Identified Sites'!E:E,"missing",0)</f>
        <v>missing</v>
      </c>
    </row>
    <row r="6215" spans="1:8" hidden="1" x14ac:dyDescent="0.35">
      <c r="A6215">
        <v>1350</v>
      </c>
      <c r="B6215" t="s">
        <v>4321</v>
      </c>
      <c r="C6215" t="s">
        <v>4324</v>
      </c>
      <c r="D6215" t="s">
        <v>4325</v>
      </c>
      <c r="E6215" s="26">
        <v>45231</v>
      </c>
      <c r="F6215" t="s">
        <v>6139</v>
      </c>
      <c r="G6215" t="s">
        <v>6138</v>
      </c>
      <c r="H6215" t="str">
        <f>_xlfn.XLOOKUP(C6215,'BAB Identified Sites'!E:E,'BAB Identified Sites'!E:E,"missing",0)</f>
        <v>missing</v>
      </c>
    </row>
    <row r="6216" spans="1:8" hidden="1" x14ac:dyDescent="0.35">
      <c r="A6216">
        <v>1350</v>
      </c>
      <c r="B6216" t="s">
        <v>4321</v>
      </c>
      <c r="C6216" t="s">
        <v>4324</v>
      </c>
      <c r="D6216" t="s">
        <v>4325</v>
      </c>
      <c r="E6216" s="26">
        <v>45261</v>
      </c>
      <c r="F6216" t="s">
        <v>6137</v>
      </c>
      <c r="G6216" t="s">
        <v>6138</v>
      </c>
      <c r="H6216" t="str">
        <f>_xlfn.XLOOKUP(C6216,'BAB Identified Sites'!E:E,'BAB Identified Sites'!E:E,"missing",0)</f>
        <v>missing</v>
      </c>
    </row>
    <row r="6217" spans="1:8" hidden="1" x14ac:dyDescent="0.35">
      <c r="A6217">
        <v>1350</v>
      </c>
      <c r="B6217" t="s">
        <v>4321</v>
      </c>
      <c r="C6217" t="s">
        <v>4324</v>
      </c>
      <c r="D6217" t="s">
        <v>4325</v>
      </c>
      <c r="E6217" s="26">
        <v>45261</v>
      </c>
      <c r="F6217" t="s">
        <v>6139</v>
      </c>
      <c r="G6217" t="s">
        <v>6138</v>
      </c>
      <c r="H6217" t="str">
        <f>_xlfn.XLOOKUP(C6217,'BAB Identified Sites'!E:E,'BAB Identified Sites'!E:E,"missing",0)</f>
        <v>missing</v>
      </c>
    </row>
    <row r="6218" spans="1:8" hidden="1" x14ac:dyDescent="0.35">
      <c r="A6218">
        <v>3120</v>
      </c>
      <c r="B6218" t="s">
        <v>5576</v>
      </c>
      <c r="C6218" t="s">
        <v>5597</v>
      </c>
      <c r="D6218" t="s">
        <v>5598</v>
      </c>
      <c r="E6218" s="26">
        <v>45139</v>
      </c>
      <c r="F6218" t="s">
        <v>6137</v>
      </c>
      <c r="G6218" t="s">
        <v>6138</v>
      </c>
      <c r="H6218" t="str">
        <f>_xlfn.XLOOKUP(C6218,'BAB Identified Sites'!E:E,'BAB Identified Sites'!E:E,"missing",0)</f>
        <v>missing</v>
      </c>
    </row>
    <row r="6219" spans="1:8" hidden="1" x14ac:dyDescent="0.35">
      <c r="A6219">
        <v>3120</v>
      </c>
      <c r="B6219" t="s">
        <v>5576</v>
      </c>
      <c r="C6219" t="s">
        <v>5597</v>
      </c>
      <c r="D6219" t="s">
        <v>5598</v>
      </c>
      <c r="E6219" s="26">
        <v>45139</v>
      </c>
      <c r="F6219" t="s">
        <v>6139</v>
      </c>
      <c r="G6219" t="s">
        <v>6138</v>
      </c>
      <c r="H6219" t="str">
        <f>_xlfn.XLOOKUP(C6219,'BAB Identified Sites'!E:E,'BAB Identified Sites'!E:E,"missing",0)</f>
        <v>missing</v>
      </c>
    </row>
    <row r="6220" spans="1:8" hidden="1" x14ac:dyDescent="0.35">
      <c r="A6220">
        <v>3120</v>
      </c>
      <c r="B6220" t="s">
        <v>5576</v>
      </c>
      <c r="C6220" t="s">
        <v>5597</v>
      </c>
      <c r="D6220" t="s">
        <v>5598</v>
      </c>
      <c r="E6220" s="26">
        <v>45170</v>
      </c>
      <c r="F6220" t="s">
        <v>6137</v>
      </c>
      <c r="G6220" t="s">
        <v>6138</v>
      </c>
      <c r="H6220" t="str">
        <f>_xlfn.XLOOKUP(C6220,'BAB Identified Sites'!E:E,'BAB Identified Sites'!E:E,"missing",0)</f>
        <v>missing</v>
      </c>
    </row>
    <row r="6221" spans="1:8" hidden="1" x14ac:dyDescent="0.35">
      <c r="A6221">
        <v>3120</v>
      </c>
      <c r="B6221" t="s">
        <v>5576</v>
      </c>
      <c r="C6221" t="s">
        <v>5597</v>
      </c>
      <c r="D6221" t="s">
        <v>5598</v>
      </c>
      <c r="E6221" s="26">
        <v>45170</v>
      </c>
      <c r="F6221" t="s">
        <v>6139</v>
      </c>
      <c r="G6221" t="s">
        <v>6138</v>
      </c>
      <c r="H6221" t="str">
        <f>_xlfn.XLOOKUP(C6221,'BAB Identified Sites'!E:E,'BAB Identified Sites'!E:E,"missing",0)</f>
        <v>missing</v>
      </c>
    </row>
    <row r="6222" spans="1:8" hidden="1" x14ac:dyDescent="0.35">
      <c r="A6222">
        <v>3120</v>
      </c>
      <c r="B6222" t="s">
        <v>5576</v>
      </c>
      <c r="C6222" t="s">
        <v>5597</v>
      </c>
      <c r="D6222" t="s">
        <v>5598</v>
      </c>
      <c r="E6222" s="26">
        <v>45200</v>
      </c>
      <c r="F6222" t="s">
        <v>6137</v>
      </c>
      <c r="G6222" t="s">
        <v>6138</v>
      </c>
      <c r="H6222" t="str">
        <f>_xlfn.XLOOKUP(C6222,'BAB Identified Sites'!E:E,'BAB Identified Sites'!E:E,"missing",0)</f>
        <v>missing</v>
      </c>
    </row>
    <row r="6223" spans="1:8" hidden="1" x14ac:dyDescent="0.35">
      <c r="A6223">
        <v>3120</v>
      </c>
      <c r="B6223" t="s">
        <v>5576</v>
      </c>
      <c r="C6223" t="s">
        <v>5597</v>
      </c>
      <c r="D6223" t="s">
        <v>5598</v>
      </c>
      <c r="E6223" s="26">
        <v>45200</v>
      </c>
      <c r="F6223" t="s">
        <v>6139</v>
      </c>
      <c r="G6223" t="s">
        <v>6138</v>
      </c>
      <c r="H6223" t="str">
        <f>_xlfn.XLOOKUP(C6223,'BAB Identified Sites'!E:E,'BAB Identified Sites'!E:E,"missing",0)</f>
        <v>missing</v>
      </c>
    </row>
    <row r="6224" spans="1:8" hidden="1" x14ac:dyDescent="0.35">
      <c r="A6224">
        <v>3120</v>
      </c>
      <c r="B6224" t="s">
        <v>5576</v>
      </c>
      <c r="C6224" t="s">
        <v>5597</v>
      </c>
      <c r="D6224" t="s">
        <v>5598</v>
      </c>
      <c r="E6224" s="26">
        <v>45231</v>
      </c>
      <c r="F6224" t="s">
        <v>6137</v>
      </c>
      <c r="G6224" t="s">
        <v>6138</v>
      </c>
      <c r="H6224" t="str">
        <f>_xlfn.XLOOKUP(C6224,'BAB Identified Sites'!E:E,'BAB Identified Sites'!E:E,"missing",0)</f>
        <v>missing</v>
      </c>
    </row>
    <row r="6225" spans="1:8" hidden="1" x14ac:dyDescent="0.35">
      <c r="A6225">
        <v>3120</v>
      </c>
      <c r="B6225" t="s">
        <v>5576</v>
      </c>
      <c r="C6225" t="s">
        <v>5597</v>
      </c>
      <c r="D6225" t="s">
        <v>5598</v>
      </c>
      <c r="E6225" s="26">
        <v>45231</v>
      </c>
      <c r="F6225" t="s">
        <v>6139</v>
      </c>
      <c r="G6225" t="s">
        <v>6138</v>
      </c>
      <c r="H6225" t="str">
        <f>_xlfn.XLOOKUP(C6225,'BAB Identified Sites'!E:E,'BAB Identified Sites'!E:E,"missing",0)</f>
        <v>missing</v>
      </c>
    </row>
    <row r="6226" spans="1:8" hidden="1" x14ac:dyDescent="0.35">
      <c r="A6226">
        <v>3120</v>
      </c>
      <c r="B6226" t="s">
        <v>5576</v>
      </c>
      <c r="C6226" t="s">
        <v>5597</v>
      </c>
      <c r="D6226" t="s">
        <v>5598</v>
      </c>
      <c r="E6226" s="26">
        <v>45261</v>
      </c>
      <c r="F6226" t="s">
        <v>6137</v>
      </c>
      <c r="G6226" t="s">
        <v>6138</v>
      </c>
      <c r="H6226" t="str">
        <f>_xlfn.XLOOKUP(C6226,'BAB Identified Sites'!E:E,'BAB Identified Sites'!E:E,"missing",0)</f>
        <v>missing</v>
      </c>
    </row>
    <row r="6227" spans="1:8" hidden="1" x14ac:dyDescent="0.35">
      <c r="A6227">
        <v>3120</v>
      </c>
      <c r="B6227" t="s">
        <v>5576</v>
      </c>
      <c r="C6227" t="s">
        <v>5597</v>
      </c>
      <c r="D6227" t="s">
        <v>5598</v>
      </c>
      <c r="E6227" s="26">
        <v>45261</v>
      </c>
      <c r="F6227" t="s">
        <v>6139</v>
      </c>
      <c r="G6227" t="s">
        <v>6138</v>
      </c>
      <c r="H6227" t="str">
        <f>_xlfn.XLOOKUP(C6227,'BAB Identified Sites'!E:E,'BAB Identified Sites'!E:E,"missing",0)</f>
        <v>missing</v>
      </c>
    </row>
    <row r="6228" spans="1:8" hidden="1" x14ac:dyDescent="0.35">
      <c r="A6228">
        <v>470</v>
      </c>
      <c r="B6228" t="s">
        <v>2940</v>
      </c>
      <c r="C6228" t="s">
        <v>2975</v>
      </c>
      <c r="D6228" t="s">
        <v>2976</v>
      </c>
      <c r="E6228" s="26">
        <v>45139</v>
      </c>
      <c r="F6228" t="s">
        <v>6137</v>
      </c>
      <c r="G6228" t="s">
        <v>6138</v>
      </c>
      <c r="H6228" t="str">
        <f>_xlfn.XLOOKUP(C6228,'BAB Identified Sites'!E:E,'BAB Identified Sites'!E:E,"missing",0)</f>
        <v>missing</v>
      </c>
    </row>
    <row r="6229" spans="1:8" hidden="1" x14ac:dyDescent="0.35">
      <c r="A6229">
        <v>470</v>
      </c>
      <c r="B6229" t="s">
        <v>2940</v>
      </c>
      <c r="C6229" t="s">
        <v>2975</v>
      </c>
      <c r="D6229" t="s">
        <v>2976</v>
      </c>
      <c r="E6229" s="26">
        <v>45139</v>
      </c>
      <c r="F6229" t="s">
        <v>6139</v>
      </c>
      <c r="G6229" t="s">
        <v>6138</v>
      </c>
      <c r="H6229" t="str">
        <f>_xlfn.XLOOKUP(C6229,'BAB Identified Sites'!E:E,'BAB Identified Sites'!E:E,"missing",0)</f>
        <v>missing</v>
      </c>
    </row>
    <row r="6230" spans="1:8" hidden="1" x14ac:dyDescent="0.35">
      <c r="A6230">
        <v>470</v>
      </c>
      <c r="B6230" t="s">
        <v>2940</v>
      </c>
      <c r="C6230" t="s">
        <v>2975</v>
      </c>
      <c r="D6230" t="s">
        <v>2976</v>
      </c>
      <c r="E6230" s="26">
        <v>45170</v>
      </c>
      <c r="F6230" t="s">
        <v>6137</v>
      </c>
      <c r="G6230" t="s">
        <v>6138</v>
      </c>
      <c r="H6230" t="str">
        <f>_xlfn.XLOOKUP(C6230,'BAB Identified Sites'!E:E,'BAB Identified Sites'!E:E,"missing",0)</f>
        <v>missing</v>
      </c>
    </row>
    <row r="6231" spans="1:8" hidden="1" x14ac:dyDescent="0.35">
      <c r="A6231">
        <v>470</v>
      </c>
      <c r="B6231" t="s">
        <v>2940</v>
      </c>
      <c r="C6231" t="s">
        <v>2975</v>
      </c>
      <c r="D6231" t="s">
        <v>2976</v>
      </c>
      <c r="E6231" s="26">
        <v>45170</v>
      </c>
      <c r="F6231" t="s">
        <v>6139</v>
      </c>
      <c r="G6231" t="s">
        <v>6138</v>
      </c>
      <c r="H6231" t="str">
        <f>_xlfn.XLOOKUP(C6231,'BAB Identified Sites'!E:E,'BAB Identified Sites'!E:E,"missing",0)</f>
        <v>missing</v>
      </c>
    </row>
    <row r="6232" spans="1:8" hidden="1" x14ac:dyDescent="0.35">
      <c r="A6232">
        <v>470</v>
      </c>
      <c r="B6232" t="s">
        <v>2940</v>
      </c>
      <c r="C6232" t="s">
        <v>2975</v>
      </c>
      <c r="D6232" t="s">
        <v>2976</v>
      </c>
      <c r="E6232" s="26">
        <v>45200</v>
      </c>
      <c r="F6232" t="s">
        <v>6137</v>
      </c>
      <c r="G6232" t="s">
        <v>6138</v>
      </c>
      <c r="H6232" t="str">
        <f>_xlfn.XLOOKUP(C6232,'BAB Identified Sites'!E:E,'BAB Identified Sites'!E:E,"missing",0)</f>
        <v>missing</v>
      </c>
    </row>
    <row r="6233" spans="1:8" hidden="1" x14ac:dyDescent="0.35">
      <c r="A6233">
        <v>470</v>
      </c>
      <c r="B6233" t="s">
        <v>2940</v>
      </c>
      <c r="C6233" t="s">
        <v>2975</v>
      </c>
      <c r="D6233" t="s">
        <v>2976</v>
      </c>
      <c r="E6233" s="26">
        <v>45200</v>
      </c>
      <c r="F6233" t="s">
        <v>6139</v>
      </c>
      <c r="G6233" t="s">
        <v>6138</v>
      </c>
      <c r="H6233" t="str">
        <f>_xlfn.XLOOKUP(C6233,'BAB Identified Sites'!E:E,'BAB Identified Sites'!E:E,"missing",0)</f>
        <v>missing</v>
      </c>
    </row>
    <row r="6234" spans="1:8" hidden="1" x14ac:dyDescent="0.35">
      <c r="A6234">
        <v>470</v>
      </c>
      <c r="B6234" t="s">
        <v>2940</v>
      </c>
      <c r="C6234" t="s">
        <v>2975</v>
      </c>
      <c r="D6234" t="s">
        <v>2976</v>
      </c>
      <c r="E6234" s="26">
        <v>45231</v>
      </c>
      <c r="F6234" t="s">
        <v>6137</v>
      </c>
      <c r="G6234" t="s">
        <v>6138</v>
      </c>
      <c r="H6234" t="str">
        <f>_xlfn.XLOOKUP(C6234,'BAB Identified Sites'!E:E,'BAB Identified Sites'!E:E,"missing",0)</f>
        <v>missing</v>
      </c>
    </row>
    <row r="6235" spans="1:8" hidden="1" x14ac:dyDescent="0.35">
      <c r="A6235">
        <v>470</v>
      </c>
      <c r="B6235" t="s">
        <v>2940</v>
      </c>
      <c r="C6235" t="s">
        <v>2975</v>
      </c>
      <c r="D6235" t="s">
        <v>2976</v>
      </c>
      <c r="E6235" s="26">
        <v>45231</v>
      </c>
      <c r="F6235" t="s">
        <v>6139</v>
      </c>
      <c r="G6235" t="s">
        <v>6138</v>
      </c>
      <c r="H6235" t="str">
        <f>_xlfn.XLOOKUP(C6235,'BAB Identified Sites'!E:E,'BAB Identified Sites'!E:E,"missing",0)</f>
        <v>missing</v>
      </c>
    </row>
    <row r="6236" spans="1:8" hidden="1" x14ac:dyDescent="0.35">
      <c r="A6236">
        <v>470</v>
      </c>
      <c r="B6236" t="s">
        <v>2940</v>
      </c>
      <c r="C6236" t="s">
        <v>2975</v>
      </c>
      <c r="D6236" t="s">
        <v>2976</v>
      </c>
      <c r="E6236" s="26">
        <v>45261</v>
      </c>
      <c r="F6236" t="s">
        <v>6137</v>
      </c>
      <c r="G6236" t="s">
        <v>6138</v>
      </c>
      <c r="H6236" t="str">
        <f>_xlfn.XLOOKUP(C6236,'BAB Identified Sites'!E:E,'BAB Identified Sites'!E:E,"missing",0)</f>
        <v>missing</v>
      </c>
    </row>
    <row r="6237" spans="1:8" hidden="1" x14ac:dyDescent="0.35">
      <c r="A6237">
        <v>470</v>
      </c>
      <c r="B6237" t="s">
        <v>2940</v>
      </c>
      <c r="C6237" t="s">
        <v>2975</v>
      </c>
      <c r="D6237" t="s">
        <v>2976</v>
      </c>
      <c r="E6237" s="26">
        <v>45261</v>
      </c>
      <c r="F6237" t="s">
        <v>6139</v>
      </c>
      <c r="G6237" t="s">
        <v>6138</v>
      </c>
      <c r="H6237" t="str">
        <f>_xlfn.XLOOKUP(C6237,'BAB Identified Sites'!E:E,'BAB Identified Sites'!E:E,"missing",0)</f>
        <v>missing</v>
      </c>
    </row>
    <row r="6238" spans="1:8" hidden="1" x14ac:dyDescent="0.35">
      <c r="A6238">
        <v>1420</v>
      </c>
      <c r="B6238" t="s">
        <v>4361</v>
      </c>
      <c r="C6238" t="s">
        <v>4448</v>
      </c>
      <c r="D6238" t="s">
        <v>4449</v>
      </c>
      <c r="E6238" s="26">
        <v>45139</v>
      </c>
      <c r="F6238" t="s">
        <v>6137</v>
      </c>
      <c r="G6238" t="s">
        <v>6138</v>
      </c>
      <c r="H6238" t="str">
        <f>_xlfn.XLOOKUP(C6238,'BAB Identified Sites'!E:E,'BAB Identified Sites'!E:E,"missing",0)</f>
        <v>missing</v>
      </c>
    </row>
    <row r="6239" spans="1:8" hidden="1" x14ac:dyDescent="0.35">
      <c r="A6239">
        <v>1420</v>
      </c>
      <c r="B6239" t="s">
        <v>4361</v>
      </c>
      <c r="C6239" t="s">
        <v>4448</v>
      </c>
      <c r="D6239" t="s">
        <v>4449</v>
      </c>
      <c r="E6239" s="26">
        <v>45139</v>
      </c>
      <c r="F6239" t="s">
        <v>6139</v>
      </c>
      <c r="G6239" t="s">
        <v>6138</v>
      </c>
      <c r="H6239" t="str">
        <f>_xlfn.XLOOKUP(C6239,'BAB Identified Sites'!E:E,'BAB Identified Sites'!E:E,"missing",0)</f>
        <v>missing</v>
      </c>
    </row>
    <row r="6240" spans="1:8" hidden="1" x14ac:dyDescent="0.35">
      <c r="A6240">
        <v>1420</v>
      </c>
      <c r="B6240" t="s">
        <v>4361</v>
      </c>
      <c r="C6240" t="s">
        <v>4448</v>
      </c>
      <c r="D6240" t="s">
        <v>4449</v>
      </c>
      <c r="E6240" s="26">
        <v>45170</v>
      </c>
      <c r="F6240" t="s">
        <v>6137</v>
      </c>
      <c r="G6240" t="s">
        <v>6138</v>
      </c>
      <c r="H6240" t="str">
        <f>_xlfn.XLOOKUP(C6240,'BAB Identified Sites'!E:E,'BAB Identified Sites'!E:E,"missing",0)</f>
        <v>missing</v>
      </c>
    </row>
    <row r="6241" spans="1:8" hidden="1" x14ac:dyDescent="0.35">
      <c r="A6241">
        <v>1420</v>
      </c>
      <c r="B6241" t="s">
        <v>4361</v>
      </c>
      <c r="C6241" t="s">
        <v>4448</v>
      </c>
      <c r="D6241" t="s">
        <v>4449</v>
      </c>
      <c r="E6241" s="26">
        <v>45170</v>
      </c>
      <c r="F6241" t="s">
        <v>6139</v>
      </c>
      <c r="G6241" t="s">
        <v>6138</v>
      </c>
      <c r="H6241" t="str">
        <f>_xlfn.XLOOKUP(C6241,'BAB Identified Sites'!E:E,'BAB Identified Sites'!E:E,"missing",0)</f>
        <v>missing</v>
      </c>
    </row>
    <row r="6242" spans="1:8" hidden="1" x14ac:dyDescent="0.35">
      <c r="A6242">
        <v>1420</v>
      </c>
      <c r="B6242" t="s">
        <v>4361</v>
      </c>
      <c r="C6242" t="s">
        <v>4448</v>
      </c>
      <c r="D6242" t="s">
        <v>4449</v>
      </c>
      <c r="E6242" s="26">
        <v>45200</v>
      </c>
      <c r="F6242" t="s">
        <v>6137</v>
      </c>
      <c r="G6242" t="s">
        <v>6138</v>
      </c>
      <c r="H6242" t="str">
        <f>_xlfn.XLOOKUP(C6242,'BAB Identified Sites'!E:E,'BAB Identified Sites'!E:E,"missing",0)</f>
        <v>missing</v>
      </c>
    </row>
    <row r="6243" spans="1:8" hidden="1" x14ac:dyDescent="0.35">
      <c r="A6243">
        <v>1420</v>
      </c>
      <c r="B6243" t="s">
        <v>4361</v>
      </c>
      <c r="C6243" t="s">
        <v>4448</v>
      </c>
      <c r="D6243" t="s">
        <v>4449</v>
      </c>
      <c r="E6243" s="26">
        <v>45200</v>
      </c>
      <c r="F6243" t="s">
        <v>6139</v>
      </c>
      <c r="G6243" t="s">
        <v>6138</v>
      </c>
      <c r="H6243" t="str">
        <f>_xlfn.XLOOKUP(C6243,'BAB Identified Sites'!E:E,'BAB Identified Sites'!E:E,"missing",0)</f>
        <v>missing</v>
      </c>
    </row>
    <row r="6244" spans="1:8" hidden="1" x14ac:dyDescent="0.35">
      <c r="A6244">
        <v>1420</v>
      </c>
      <c r="B6244" t="s">
        <v>4361</v>
      </c>
      <c r="C6244" t="s">
        <v>4448</v>
      </c>
      <c r="D6244" t="s">
        <v>4449</v>
      </c>
      <c r="E6244" s="26">
        <v>45231</v>
      </c>
      <c r="F6244" t="s">
        <v>6137</v>
      </c>
      <c r="G6244" t="s">
        <v>6138</v>
      </c>
      <c r="H6244" t="str">
        <f>_xlfn.XLOOKUP(C6244,'BAB Identified Sites'!E:E,'BAB Identified Sites'!E:E,"missing",0)</f>
        <v>missing</v>
      </c>
    </row>
    <row r="6245" spans="1:8" hidden="1" x14ac:dyDescent="0.35">
      <c r="A6245">
        <v>1420</v>
      </c>
      <c r="B6245" t="s">
        <v>4361</v>
      </c>
      <c r="C6245" t="s">
        <v>4448</v>
      </c>
      <c r="D6245" t="s">
        <v>4449</v>
      </c>
      <c r="E6245" s="26">
        <v>45231</v>
      </c>
      <c r="F6245" t="s">
        <v>6139</v>
      </c>
      <c r="G6245" t="s">
        <v>6138</v>
      </c>
      <c r="H6245" t="str">
        <f>_xlfn.XLOOKUP(C6245,'BAB Identified Sites'!E:E,'BAB Identified Sites'!E:E,"missing",0)</f>
        <v>missing</v>
      </c>
    </row>
    <row r="6246" spans="1:8" hidden="1" x14ac:dyDescent="0.35">
      <c r="A6246">
        <v>1420</v>
      </c>
      <c r="B6246" t="s">
        <v>4361</v>
      </c>
      <c r="C6246" t="s">
        <v>4448</v>
      </c>
      <c r="D6246" t="s">
        <v>4449</v>
      </c>
      <c r="E6246" s="26">
        <v>45261</v>
      </c>
      <c r="F6246" t="s">
        <v>6137</v>
      </c>
      <c r="G6246" t="s">
        <v>6138</v>
      </c>
      <c r="H6246" t="str">
        <f>_xlfn.XLOOKUP(C6246,'BAB Identified Sites'!E:E,'BAB Identified Sites'!E:E,"missing",0)</f>
        <v>missing</v>
      </c>
    </row>
    <row r="6247" spans="1:8" hidden="1" x14ac:dyDescent="0.35">
      <c r="A6247">
        <v>1420</v>
      </c>
      <c r="B6247" t="s">
        <v>4361</v>
      </c>
      <c r="C6247" t="s">
        <v>4448</v>
      </c>
      <c r="D6247" t="s">
        <v>4449</v>
      </c>
      <c r="E6247" s="26">
        <v>45261</v>
      </c>
      <c r="F6247" t="s">
        <v>6139</v>
      </c>
      <c r="G6247" t="s">
        <v>6138</v>
      </c>
      <c r="H6247" t="str">
        <f>_xlfn.XLOOKUP(C6247,'BAB Identified Sites'!E:E,'BAB Identified Sites'!E:E,"missing",0)</f>
        <v>missing</v>
      </c>
    </row>
    <row r="6248" spans="1:8" hidden="1" x14ac:dyDescent="0.35">
      <c r="A6248">
        <v>1010</v>
      </c>
      <c r="B6248" t="s">
        <v>3915</v>
      </c>
      <c r="C6248" t="s">
        <v>3953</v>
      </c>
      <c r="D6248" t="s">
        <v>3954</v>
      </c>
      <c r="E6248" s="26">
        <v>45139</v>
      </c>
      <c r="F6248" t="s">
        <v>6137</v>
      </c>
      <c r="G6248" t="s">
        <v>6138</v>
      </c>
      <c r="H6248" t="str">
        <f>_xlfn.XLOOKUP(C6248,'BAB Identified Sites'!E:E,'BAB Identified Sites'!E:E,"missing",0)</f>
        <v>missing</v>
      </c>
    </row>
    <row r="6249" spans="1:8" hidden="1" x14ac:dyDescent="0.35">
      <c r="A6249">
        <v>1010</v>
      </c>
      <c r="B6249" t="s">
        <v>3915</v>
      </c>
      <c r="C6249" t="s">
        <v>3953</v>
      </c>
      <c r="D6249" t="s">
        <v>3954</v>
      </c>
      <c r="E6249" s="26">
        <v>45170</v>
      </c>
      <c r="F6249" t="s">
        <v>6137</v>
      </c>
      <c r="G6249" t="s">
        <v>6138</v>
      </c>
      <c r="H6249" t="str">
        <f>_xlfn.XLOOKUP(C6249,'BAB Identified Sites'!E:E,'BAB Identified Sites'!E:E,"missing",0)</f>
        <v>missing</v>
      </c>
    </row>
    <row r="6250" spans="1:8" hidden="1" x14ac:dyDescent="0.35">
      <c r="A6250">
        <v>1010</v>
      </c>
      <c r="B6250" t="s">
        <v>3915</v>
      </c>
      <c r="C6250" t="s">
        <v>3953</v>
      </c>
      <c r="D6250" t="s">
        <v>3954</v>
      </c>
      <c r="E6250" s="26">
        <v>45200</v>
      </c>
      <c r="F6250" t="s">
        <v>6137</v>
      </c>
      <c r="G6250" t="s">
        <v>6138</v>
      </c>
      <c r="H6250" t="str">
        <f>_xlfn.XLOOKUP(C6250,'BAB Identified Sites'!E:E,'BAB Identified Sites'!E:E,"missing",0)</f>
        <v>missing</v>
      </c>
    </row>
    <row r="6251" spans="1:8" hidden="1" x14ac:dyDescent="0.35">
      <c r="A6251">
        <v>1010</v>
      </c>
      <c r="B6251" t="s">
        <v>3915</v>
      </c>
      <c r="C6251" t="s">
        <v>3953</v>
      </c>
      <c r="D6251" t="s">
        <v>3954</v>
      </c>
      <c r="E6251" s="26">
        <v>45231</v>
      </c>
      <c r="F6251" t="s">
        <v>6137</v>
      </c>
      <c r="G6251" t="s">
        <v>6138</v>
      </c>
      <c r="H6251" t="str">
        <f>_xlfn.XLOOKUP(C6251,'BAB Identified Sites'!E:E,'BAB Identified Sites'!E:E,"missing",0)</f>
        <v>missing</v>
      </c>
    </row>
    <row r="6252" spans="1:8" hidden="1" x14ac:dyDescent="0.35">
      <c r="A6252">
        <v>1010</v>
      </c>
      <c r="B6252" t="s">
        <v>3915</v>
      </c>
      <c r="C6252" t="s">
        <v>3953</v>
      </c>
      <c r="D6252" t="s">
        <v>3954</v>
      </c>
      <c r="E6252" s="26">
        <v>45261</v>
      </c>
      <c r="F6252" t="s">
        <v>6137</v>
      </c>
      <c r="G6252" t="s">
        <v>6138</v>
      </c>
      <c r="H6252" t="str">
        <f>_xlfn.XLOOKUP(C6252,'BAB Identified Sites'!E:E,'BAB Identified Sites'!E:E,"missing",0)</f>
        <v>missing</v>
      </c>
    </row>
    <row r="6253" spans="1:8" hidden="1" x14ac:dyDescent="0.35">
      <c r="A6253">
        <v>1010</v>
      </c>
      <c r="B6253" t="s">
        <v>3915</v>
      </c>
      <c r="C6253" t="s">
        <v>3955</v>
      </c>
      <c r="D6253" t="s">
        <v>3956</v>
      </c>
      <c r="E6253" s="26">
        <v>45139</v>
      </c>
      <c r="F6253" t="s">
        <v>6137</v>
      </c>
      <c r="G6253" t="s">
        <v>6138</v>
      </c>
      <c r="H6253" t="str">
        <f>_xlfn.XLOOKUP(C6253,'BAB Identified Sites'!E:E,'BAB Identified Sites'!E:E,"missing",0)</f>
        <v>missing</v>
      </c>
    </row>
    <row r="6254" spans="1:8" hidden="1" x14ac:dyDescent="0.35">
      <c r="A6254">
        <v>1010</v>
      </c>
      <c r="B6254" t="s">
        <v>3915</v>
      </c>
      <c r="C6254" t="s">
        <v>3955</v>
      </c>
      <c r="D6254" t="s">
        <v>3956</v>
      </c>
      <c r="E6254" s="26">
        <v>45139</v>
      </c>
      <c r="F6254" t="s">
        <v>6139</v>
      </c>
      <c r="G6254" t="s">
        <v>6138</v>
      </c>
      <c r="H6254" t="str">
        <f>_xlfn.XLOOKUP(C6254,'BAB Identified Sites'!E:E,'BAB Identified Sites'!E:E,"missing",0)</f>
        <v>missing</v>
      </c>
    </row>
    <row r="6255" spans="1:8" hidden="1" x14ac:dyDescent="0.35">
      <c r="A6255">
        <v>1010</v>
      </c>
      <c r="B6255" t="s">
        <v>3915</v>
      </c>
      <c r="C6255" t="s">
        <v>3955</v>
      </c>
      <c r="D6255" t="s">
        <v>3956</v>
      </c>
      <c r="E6255" s="26">
        <v>45170</v>
      </c>
      <c r="F6255" t="s">
        <v>6137</v>
      </c>
      <c r="G6255" t="s">
        <v>6138</v>
      </c>
      <c r="H6255" t="str">
        <f>_xlfn.XLOOKUP(C6255,'BAB Identified Sites'!E:E,'BAB Identified Sites'!E:E,"missing",0)</f>
        <v>missing</v>
      </c>
    </row>
    <row r="6256" spans="1:8" hidden="1" x14ac:dyDescent="0.35">
      <c r="A6256">
        <v>1010</v>
      </c>
      <c r="B6256" t="s">
        <v>3915</v>
      </c>
      <c r="C6256" t="s">
        <v>3955</v>
      </c>
      <c r="D6256" t="s">
        <v>3956</v>
      </c>
      <c r="E6256" s="26">
        <v>45170</v>
      </c>
      <c r="F6256" t="s">
        <v>6139</v>
      </c>
      <c r="G6256" t="s">
        <v>6138</v>
      </c>
      <c r="H6256" t="str">
        <f>_xlfn.XLOOKUP(C6256,'BAB Identified Sites'!E:E,'BAB Identified Sites'!E:E,"missing",0)</f>
        <v>missing</v>
      </c>
    </row>
    <row r="6257" spans="1:8" hidden="1" x14ac:dyDescent="0.35">
      <c r="A6257">
        <v>1010</v>
      </c>
      <c r="B6257" t="s">
        <v>3915</v>
      </c>
      <c r="C6257" t="s">
        <v>3955</v>
      </c>
      <c r="D6257" t="s">
        <v>3956</v>
      </c>
      <c r="E6257" s="26">
        <v>45200</v>
      </c>
      <c r="F6257" t="s">
        <v>6137</v>
      </c>
      <c r="G6257" t="s">
        <v>6138</v>
      </c>
      <c r="H6257" t="str">
        <f>_xlfn.XLOOKUP(C6257,'BAB Identified Sites'!E:E,'BAB Identified Sites'!E:E,"missing",0)</f>
        <v>missing</v>
      </c>
    </row>
    <row r="6258" spans="1:8" hidden="1" x14ac:dyDescent="0.35">
      <c r="A6258">
        <v>1010</v>
      </c>
      <c r="B6258" t="s">
        <v>3915</v>
      </c>
      <c r="C6258" t="s">
        <v>3955</v>
      </c>
      <c r="D6258" t="s">
        <v>3956</v>
      </c>
      <c r="E6258" s="26">
        <v>45200</v>
      </c>
      <c r="F6258" t="s">
        <v>6139</v>
      </c>
      <c r="G6258" t="s">
        <v>6138</v>
      </c>
      <c r="H6258" t="str">
        <f>_xlfn.XLOOKUP(C6258,'BAB Identified Sites'!E:E,'BAB Identified Sites'!E:E,"missing",0)</f>
        <v>missing</v>
      </c>
    </row>
    <row r="6259" spans="1:8" hidden="1" x14ac:dyDescent="0.35">
      <c r="A6259">
        <v>1010</v>
      </c>
      <c r="B6259" t="s">
        <v>3915</v>
      </c>
      <c r="C6259" t="s">
        <v>3955</v>
      </c>
      <c r="D6259" t="s">
        <v>3956</v>
      </c>
      <c r="E6259" s="26">
        <v>45231</v>
      </c>
      <c r="F6259" t="s">
        <v>6137</v>
      </c>
      <c r="G6259" t="s">
        <v>6138</v>
      </c>
      <c r="H6259" t="str">
        <f>_xlfn.XLOOKUP(C6259,'BAB Identified Sites'!E:E,'BAB Identified Sites'!E:E,"missing",0)</f>
        <v>missing</v>
      </c>
    </row>
    <row r="6260" spans="1:8" hidden="1" x14ac:dyDescent="0.35">
      <c r="A6260">
        <v>1010</v>
      </c>
      <c r="B6260" t="s">
        <v>3915</v>
      </c>
      <c r="C6260" t="s">
        <v>3955</v>
      </c>
      <c r="D6260" t="s">
        <v>3956</v>
      </c>
      <c r="E6260" s="26">
        <v>45231</v>
      </c>
      <c r="F6260" t="s">
        <v>6139</v>
      </c>
      <c r="G6260" t="s">
        <v>6138</v>
      </c>
      <c r="H6260" t="str">
        <f>_xlfn.XLOOKUP(C6260,'BAB Identified Sites'!E:E,'BAB Identified Sites'!E:E,"missing",0)</f>
        <v>missing</v>
      </c>
    </row>
    <row r="6261" spans="1:8" hidden="1" x14ac:dyDescent="0.35">
      <c r="A6261">
        <v>1010</v>
      </c>
      <c r="B6261" t="s">
        <v>3915</v>
      </c>
      <c r="C6261" t="s">
        <v>3955</v>
      </c>
      <c r="D6261" t="s">
        <v>3956</v>
      </c>
      <c r="E6261" s="26">
        <v>45261</v>
      </c>
      <c r="F6261" t="s">
        <v>6137</v>
      </c>
      <c r="G6261" t="s">
        <v>6138</v>
      </c>
      <c r="H6261" t="str">
        <f>_xlfn.XLOOKUP(C6261,'BAB Identified Sites'!E:E,'BAB Identified Sites'!E:E,"missing",0)</f>
        <v>missing</v>
      </c>
    </row>
    <row r="6262" spans="1:8" hidden="1" x14ac:dyDescent="0.35">
      <c r="A6262">
        <v>1010</v>
      </c>
      <c r="B6262" t="s">
        <v>3915</v>
      </c>
      <c r="C6262" t="s">
        <v>3955</v>
      </c>
      <c r="D6262" t="s">
        <v>3956</v>
      </c>
      <c r="E6262" s="26">
        <v>45261</v>
      </c>
      <c r="F6262" t="s">
        <v>6139</v>
      </c>
      <c r="G6262" t="s">
        <v>6138</v>
      </c>
      <c r="H6262" t="str">
        <f>_xlfn.XLOOKUP(C6262,'BAB Identified Sites'!E:E,'BAB Identified Sites'!E:E,"missing",0)</f>
        <v>missing</v>
      </c>
    </row>
    <row r="6263" spans="1:8" hidden="1" x14ac:dyDescent="0.35">
      <c r="A6263">
        <v>1150</v>
      </c>
      <c r="B6263" t="s">
        <v>4235</v>
      </c>
      <c r="C6263" t="s">
        <v>4238</v>
      </c>
      <c r="D6263" t="s">
        <v>3956</v>
      </c>
      <c r="E6263" s="26">
        <v>45139</v>
      </c>
      <c r="F6263" t="s">
        <v>6137</v>
      </c>
      <c r="G6263" t="s">
        <v>6138</v>
      </c>
      <c r="H6263" t="str">
        <f>_xlfn.XLOOKUP(C6263,'BAB Identified Sites'!E:E,'BAB Identified Sites'!E:E,"missing",0)</f>
        <v>missing</v>
      </c>
    </row>
    <row r="6264" spans="1:8" hidden="1" x14ac:dyDescent="0.35">
      <c r="A6264">
        <v>1150</v>
      </c>
      <c r="B6264" t="s">
        <v>4235</v>
      </c>
      <c r="C6264" t="s">
        <v>4238</v>
      </c>
      <c r="D6264" t="s">
        <v>3956</v>
      </c>
      <c r="E6264" s="26">
        <v>45139</v>
      </c>
      <c r="F6264" t="s">
        <v>6139</v>
      </c>
      <c r="G6264" t="s">
        <v>6138</v>
      </c>
      <c r="H6264" t="str">
        <f>_xlfn.XLOOKUP(C6264,'BAB Identified Sites'!E:E,'BAB Identified Sites'!E:E,"missing",0)</f>
        <v>missing</v>
      </c>
    </row>
    <row r="6265" spans="1:8" hidden="1" x14ac:dyDescent="0.35">
      <c r="A6265">
        <v>1150</v>
      </c>
      <c r="B6265" t="s">
        <v>4235</v>
      </c>
      <c r="C6265" t="s">
        <v>4238</v>
      </c>
      <c r="D6265" t="s">
        <v>3956</v>
      </c>
      <c r="E6265" s="26">
        <v>45139</v>
      </c>
      <c r="F6265" t="s">
        <v>6140</v>
      </c>
      <c r="G6265" t="s">
        <v>6138</v>
      </c>
      <c r="H6265" t="str">
        <f>_xlfn.XLOOKUP(C6265,'BAB Identified Sites'!E:E,'BAB Identified Sites'!E:E,"missing",0)</f>
        <v>missing</v>
      </c>
    </row>
    <row r="6266" spans="1:8" hidden="1" x14ac:dyDescent="0.35">
      <c r="A6266">
        <v>1150</v>
      </c>
      <c r="B6266" t="s">
        <v>4235</v>
      </c>
      <c r="C6266" t="s">
        <v>4238</v>
      </c>
      <c r="D6266" t="s">
        <v>3956</v>
      </c>
      <c r="E6266" s="26">
        <v>45170</v>
      </c>
      <c r="F6266" t="s">
        <v>6137</v>
      </c>
      <c r="G6266" t="s">
        <v>6138</v>
      </c>
      <c r="H6266" t="str">
        <f>_xlfn.XLOOKUP(C6266,'BAB Identified Sites'!E:E,'BAB Identified Sites'!E:E,"missing",0)</f>
        <v>missing</v>
      </c>
    </row>
    <row r="6267" spans="1:8" hidden="1" x14ac:dyDescent="0.35">
      <c r="A6267">
        <v>1150</v>
      </c>
      <c r="B6267" t="s">
        <v>4235</v>
      </c>
      <c r="C6267" t="s">
        <v>4238</v>
      </c>
      <c r="D6267" t="s">
        <v>3956</v>
      </c>
      <c r="E6267" s="26">
        <v>45170</v>
      </c>
      <c r="F6267" t="s">
        <v>6139</v>
      </c>
      <c r="G6267" t="s">
        <v>6138</v>
      </c>
      <c r="H6267" t="str">
        <f>_xlfn.XLOOKUP(C6267,'BAB Identified Sites'!E:E,'BAB Identified Sites'!E:E,"missing",0)</f>
        <v>missing</v>
      </c>
    </row>
    <row r="6268" spans="1:8" hidden="1" x14ac:dyDescent="0.35">
      <c r="A6268">
        <v>1150</v>
      </c>
      <c r="B6268" t="s">
        <v>4235</v>
      </c>
      <c r="C6268" t="s">
        <v>4238</v>
      </c>
      <c r="D6268" t="s">
        <v>3956</v>
      </c>
      <c r="E6268" s="26">
        <v>45170</v>
      </c>
      <c r="F6268" t="s">
        <v>6140</v>
      </c>
      <c r="G6268" t="s">
        <v>6138</v>
      </c>
      <c r="H6268" t="str">
        <f>_xlfn.XLOOKUP(C6268,'BAB Identified Sites'!E:E,'BAB Identified Sites'!E:E,"missing",0)</f>
        <v>missing</v>
      </c>
    </row>
    <row r="6269" spans="1:8" hidden="1" x14ac:dyDescent="0.35">
      <c r="A6269">
        <v>1150</v>
      </c>
      <c r="B6269" t="s">
        <v>4235</v>
      </c>
      <c r="C6269" t="s">
        <v>4238</v>
      </c>
      <c r="D6269" t="s">
        <v>3956</v>
      </c>
      <c r="E6269" s="26">
        <v>45200</v>
      </c>
      <c r="F6269" t="s">
        <v>6137</v>
      </c>
      <c r="G6269" t="s">
        <v>6138</v>
      </c>
      <c r="H6269" t="str">
        <f>_xlfn.XLOOKUP(C6269,'BAB Identified Sites'!E:E,'BAB Identified Sites'!E:E,"missing",0)</f>
        <v>missing</v>
      </c>
    </row>
    <row r="6270" spans="1:8" hidden="1" x14ac:dyDescent="0.35">
      <c r="A6270">
        <v>1150</v>
      </c>
      <c r="B6270" t="s">
        <v>4235</v>
      </c>
      <c r="C6270" t="s">
        <v>4238</v>
      </c>
      <c r="D6270" t="s">
        <v>3956</v>
      </c>
      <c r="E6270" s="26">
        <v>45200</v>
      </c>
      <c r="F6270" t="s">
        <v>6139</v>
      </c>
      <c r="G6270" t="s">
        <v>6138</v>
      </c>
      <c r="H6270" t="str">
        <f>_xlfn.XLOOKUP(C6270,'BAB Identified Sites'!E:E,'BAB Identified Sites'!E:E,"missing",0)</f>
        <v>missing</v>
      </c>
    </row>
    <row r="6271" spans="1:8" hidden="1" x14ac:dyDescent="0.35">
      <c r="A6271">
        <v>1150</v>
      </c>
      <c r="B6271" t="s">
        <v>4235</v>
      </c>
      <c r="C6271" t="s">
        <v>4238</v>
      </c>
      <c r="D6271" t="s">
        <v>3956</v>
      </c>
      <c r="E6271" s="26">
        <v>45200</v>
      </c>
      <c r="F6271" t="s">
        <v>6140</v>
      </c>
      <c r="G6271" t="s">
        <v>6138</v>
      </c>
      <c r="H6271" t="str">
        <f>_xlfn.XLOOKUP(C6271,'BAB Identified Sites'!E:E,'BAB Identified Sites'!E:E,"missing",0)</f>
        <v>missing</v>
      </c>
    </row>
    <row r="6272" spans="1:8" hidden="1" x14ac:dyDescent="0.35">
      <c r="A6272">
        <v>1150</v>
      </c>
      <c r="B6272" t="s">
        <v>4235</v>
      </c>
      <c r="C6272" t="s">
        <v>4238</v>
      </c>
      <c r="D6272" t="s">
        <v>3956</v>
      </c>
      <c r="E6272" s="26">
        <v>45231</v>
      </c>
      <c r="F6272" t="s">
        <v>6137</v>
      </c>
      <c r="G6272" t="s">
        <v>6138</v>
      </c>
      <c r="H6272" t="str">
        <f>_xlfn.XLOOKUP(C6272,'BAB Identified Sites'!E:E,'BAB Identified Sites'!E:E,"missing",0)</f>
        <v>missing</v>
      </c>
    </row>
    <row r="6273" spans="1:8" hidden="1" x14ac:dyDescent="0.35">
      <c r="A6273">
        <v>1150</v>
      </c>
      <c r="B6273" t="s">
        <v>4235</v>
      </c>
      <c r="C6273" t="s">
        <v>4238</v>
      </c>
      <c r="D6273" t="s">
        <v>3956</v>
      </c>
      <c r="E6273" s="26">
        <v>45231</v>
      </c>
      <c r="F6273" t="s">
        <v>6139</v>
      </c>
      <c r="G6273" t="s">
        <v>6138</v>
      </c>
      <c r="H6273" t="str">
        <f>_xlfn.XLOOKUP(C6273,'BAB Identified Sites'!E:E,'BAB Identified Sites'!E:E,"missing",0)</f>
        <v>missing</v>
      </c>
    </row>
    <row r="6274" spans="1:8" hidden="1" x14ac:dyDescent="0.35">
      <c r="A6274">
        <v>1150</v>
      </c>
      <c r="B6274" t="s">
        <v>4235</v>
      </c>
      <c r="C6274" t="s">
        <v>4238</v>
      </c>
      <c r="D6274" t="s">
        <v>3956</v>
      </c>
      <c r="E6274" s="26">
        <v>45231</v>
      </c>
      <c r="F6274" t="s">
        <v>6140</v>
      </c>
      <c r="G6274" t="s">
        <v>6138</v>
      </c>
      <c r="H6274" t="str">
        <f>_xlfn.XLOOKUP(C6274,'BAB Identified Sites'!E:E,'BAB Identified Sites'!E:E,"missing",0)</f>
        <v>missing</v>
      </c>
    </row>
    <row r="6275" spans="1:8" hidden="1" x14ac:dyDescent="0.35">
      <c r="A6275">
        <v>1150</v>
      </c>
      <c r="B6275" t="s">
        <v>4235</v>
      </c>
      <c r="C6275" t="s">
        <v>4238</v>
      </c>
      <c r="D6275" t="s">
        <v>3956</v>
      </c>
      <c r="E6275" s="26">
        <v>45261</v>
      </c>
      <c r="F6275" t="s">
        <v>6137</v>
      </c>
      <c r="G6275" t="s">
        <v>6138</v>
      </c>
      <c r="H6275" t="str">
        <f>_xlfn.XLOOKUP(C6275,'BAB Identified Sites'!E:E,'BAB Identified Sites'!E:E,"missing",0)</f>
        <v>missing</v>
      </c>
    </row>
    <row r="6276" spans="1:8" hidden="1" x14ac:dyDescent="0.35">
      <c r="A6276">
        <v>1150</v>
      </c>
      <c r="B6276" t="s">
        <v>4235</v>
      </c>
      <c r="C6276" t="s">
        <v>4238</v>
      </c>
      <c r="D6276" t="s">
        <v>3956</v>
      </c>
      <c r="E6276" s="26">
        <v>45261</v>
      </c>
      <c r="F6276" t="s">
        <v>6139</v>
      </c>
      <c r="G6276" t="s">
        <v>6138</v>
      </c>
      <c r="H6276" t="str">
        <f>_xlfn.XLOOKUP(C6276,'BAB Identified Sites'!E:E,'BAB Identified Sites'!E:E,"missing",0)</f>
        <v>missing</v>
      </c>
    </row>
    <row r="6277" spans="1:8" hidden="1" x14ac:dyDescent="0.35">
      <c r="A6277">
        <v>1150</v>
      </c>
      <c r="B6277" t="s">
        <v>4235</v>
      </c>
      <c r="C6277" t="s">
        <v>4238</v>
      </c>
      <c r="D6277" t="s">
        <v>3956</v>
      </c>
      <c r="E6277" s="26">
        <v>45261</v>
      </c>
      <c r="F6277" t="s">
        <v>6140</v>
      </c>
      <c r="G6277" t="s">
        <v>6138</v>
      </c>
      <c r="H6277" t="str">
        <f>_xlfn.XLOOKUP(C6277,'BAB Identified Sites'!E:E,'BAB Identified Sites'!E:E,"missing",0)</f>
        <v>missing</v>
      </c>
    </row>
    <row r="6278" spans="1:8" hidden="1" x14ac:dyDescent="0.35">
      <c r="A6278">
        <v>1420</v>
      </c>
      <c r="B6278" t="s">
        <v>4361</v>
      </c>
      <c r="C6278" t="s">
        <v>4450</v>
      </c>
      <c r="D6278" t="s">
        <v>3956</v>
      </c>
      <c r="E6278" s="26">
        <v>45139</v>
      </c>
      <c r="F6278" t="s">
        <v>6137</v>
      </c>
      <c r="G6278" t="s">
        <v>6138</v>
      </c>
      <c r="H6278" t="str">
        <f>_xlfn.XLOOKUP(C6278,'BAB Identified Sites'!E:E,'BAB Identified Sites'!E:E,"missing",0)</f>
        <v>missing</v>
      </c>
    </row>
    <row r="6279" spans="1:8" hidden="1" x14ac:dyDescent="0.35">
      <c r="A6279">
        <v>1420</v>
      </c>
      <c r="B6279" t="s">
        <v>4361</v>
      </c>
      <c r="C6279" t="s">
        <v>4450</v>
      </c>
      <c r="D6279" t="s">
        <v>3956</v>
      </c>
      <c r="E6279" s="26">
        <v>45139</v>
      </c>
      <c r="F6279" t="s">
        <v>6139</v>
      </c>
      <c r="G6279" t="s">
        <v>6138</v>
      </c>
      <c r="H6279" t="str">
        <f>_xlfn.XLOOKUP(C6279,'BAB Identified Sites'!E:E,'BAB Identified Sites'!E:E,"missing",0)</f>
        <v>missing</v>
      </c>
    </row>
    <row r="6280" spans="1:8" hidden="1" x14ac:dyDescent="0.35">
      <c r="A6280">
        <v>1420</v>
      </c>
      <c r="B6280" t="s">
        <v>4361</v>
      </c>
      <c r="C6280" t="s">
        <v>4450</v>
      </c>
      <c r="D6280" t="s">
        <v>3956</v>
      </c>
      <c r="E6280" s="26">
        <v>45170</v>
      </c>
      <c r="F6280" t="s">
        <v>6137</v>
      </c>
      <c r="G6280" t="s">
        <v>6138</v>
      </c>
      <c r="H6280" t="str">
        <f>_xlfn.XLOOKUP(C6280,'BAB Identified Sites'!E:E,'BAB Identified Sites'!E:E,"missing",0)</f>
        <v>missing</v>
      </c>
    </row>
    <row r="6281" spans="1:8" hidden="1" x14ac:dyDescent="0.35">
      <c r="A6281">
        <v>1420</v>
      </c>
      <c r="B6281" t="s">
        <v>4361</v>
      </c>
      <c r="C6281" t="s">
        <v>4450</v>
      </c>
      <c r="D6281" t="s">
        <v>3956</v>
      </c>
      <c r="E6281" s="26">
        <v>45170</v>
      </c>
      <c r="F6281" t="s">
        <v>6139</v>
      </c>
      <c r="G6281" t="s">
        <v>6138</v>
      </c>
      <c r="H6281" t="str">
        <f>_xlfn.XLOOKUP(C6281,'BAB Identified Sites'!E:E,'BAB Identified Sites'!E:E,"missing",0)</f>
        <v>missing</v>
      </c>
    </row>
    <row r="6282" spans="1:8" hidden="1" x14ac:dyDescent="0.35">
      <c r="A6282">
        <v>1420</v>
      </c>
      <c r="B6282" t="s">
        <v>4361</v>
      </c>
      <c r="C6282" t="s">
        <v>4450</v>
      </c>
      <c r="D6282" t="s">
        <v>3956</v>
      </c>
      <c r="E6282" s="26">
        <v>45200</v>
      </c>
      <c r="F6282" t="s">
        <v>6137</v>
      </c>
      <c r="G6282" t="s">
        <v>6138</v>
      </c>
      <c r="H6282" t="str">
        <f>_xlfn.XLOOKUP(C6282,'BAB Identified Sites'!E:E,'BAB Identified Sites'!E:E,"missing",0)</f>
        <v>missing</v>
      </c>
    </row>
    <row r="6283" spans="1:8" hidden="1" x14ac:dyDescent="0.35">
      <c r="A6283">
        <v>1420</v>
      </c>
      <c r="B6283" t="s">
        <v>4361</v>
      </c>
      <c r="C6283" t="s">
        <v>4450</v>
      </c>
      <c r="D6283" t="s">
        <v>3956</v>
      </c>
      <c r="E6283" s="26">
        <v>45200</v>
      </c>
      <c r="F6283" t="s">
        <v>6139</v>
      </c>
      <c r="G6283" t="s">
        <v>6138</v>
      </c>
      <c r="H6283" t="str">
        <f>_xlfn.XLOOKUP(C6283,'BAB Identified Sites'!E:E,'BAB Identified Sites'!E:E,"missing",0)</f>
        <v>missing</v>
      </c>
    </row>
    <row r="6284" spans="1:8" hidden="1" x14ac:dyDescent="0.35">
      <c r="A6284">
        <v>1420</v>
      </c>
      <c r="B6284" t="s">
        <v>4361</v>
      </c>
      <c r="C6284" t="s">
        <v>4450</v>
      </c>
      <c r="D6284" t="s">
        <v>3956</v>
      </c>
      <c r="E6284" s="26">
        <v>45231</v>
      </c>
      <c r="F6284" t="s">
        <v>6137</v>
      </c>
      <c r="G6284" t="s">
        <v>6138</v>
      </c>
      <c r="H6284" t="str">
        <f>_xlfn.XLOOKUP(C6284,'BAB Identified Sites'!E:E,'BAB Identified Sites'!E:E,"missing",0)</f>
        <v>missing</v>
      </c>
    </row>
    <row r="6285" spans="1:8" hidden="1" x14ac:dyDescent="0.35">
      <c r="A6285">
        <v>1420</v>
      </c>
      <c r="B6285" t="s">
        <v>4361</v>
      </c>
      <c r="C6285" t="s">
        <v>4450</v>
      </c>
      <c r="D6285" t="s">
        <v>3956</v>
      </c>
      <c r="E6285" s="26">
        <v>45231</v>
      </c>
      <c r="F6285" t="s">
        <v>6139</v>
      </c>
      <c r="G6285" t="s">
        <v>6138</v>
      </c>
      <c r="H6285" t="str">
        <f>_xlfn.XLOOKUP(C6285,'BAB Identified Sites'!E:E,'BAB Identified Sites'!E:E,"missing",0)</f>
        <v>missing</v>
      </c>
    </row>
    <row r="6286" spans="1:8" hidden="1" x14ac:dyDescent="0.35">
      <c r="A6286">
        <v>1420</v>
      </c>
      <c r="B6286" t="s">
        <v>4361</v>
      </c>
      <c r="C6286" t="s">
        <v>4450</v>
      </c>
      <c r="D6286" t="s">
        <v>3956</v>
      </c>
      <c r="E6286" s="26">
        <v>45261</v>
      </c>
      <c r="F6286" t="s">
        <v>6137</v>
      </c>
      <c r="G6286" t="s">
        <v>6138</v>
      </c>
      <c r="H6286" t="str">
        <f>_xlfn.XLOOKUP(C6286,'BAB Identified Sites'!E:E,'BAB Identified Sites'!E:E,"missing",0)</f>
        <v>missing</v>
      </c>
    </row>
    <row r="6287" spans="1:8" hidden="1" x14ac:dyDescent="0.35">
      <c r="A6287">
        <v>1420</v>
      </c>
      <c r="B6287" t="s">
        <v>4361</v>
      </c>
      <c r="C6287" t="s">
        <v>4450</v>
      </c>
      <c r="D6287" t="s">
        <v>3956</v>
      </c>
      <c r="E6287" s="26">
        <v>45261</v>
      </c>
      <c r="F6287" t="s">
        <v>6139</v>
      </c>
      <c r="G6287" t="s">
        <v>6138</v>
      </c>
      <c r="H6287" t="str">
        <f>_xlfn.XLOOKUP(C6287,'BAB Identified Sites'!E:E,'BAB Identified Sites'!E:E,"missing",0)</f>
        <v>missing</v>
      </c>
    </row>
    <row r="6288" spans="1:8" hidden="1" x14ac:dyDescent="0.35">
      <c r="A6288">
        <v>880</v>
      </c>
      <c r="B6288" t="s">
        <v>3247</v>
      </c>
      <c r="C6288" t="s">
        <v>3300</v>
      </c>
      <c r="D6288" t="s">
        <v>627</v>
      </c>
      <c r="E6288" s="26">
        <v>45139</v>
      </c>
      <c r="F6288" t="s">
        <v>6137</v>
      </c>
      <c r="G6288" t="s">
        <v>6138</v>
      </c>
      <c r="H6288" t="str">
        <f>_xlfn.XLOOKUP(C6288,'BAB Identified Sites'!E:E,'BAB Identified Sites'!E:E,"missing",0)</f>
        <v>missing</v>
      </c>
    </row>
    <row r="6289" spans="1:8" hidden="1" x14ac:dyDescent="0.35">
      <c r="A6289">
        <v>880</v>
      </c>
      <c r="B6289" t="s">
        <v>3247</v>
      </c>
      <c r="C6289" t="s">
        <v>3300</v>
      </c>
      <c r="D6289" t="s">
        <v>627</v>
      </c>
      <c r="E6289" s="26">
        <v>45139</v>
      </c>
      <c r="F6289" t="s">
        <v>6139</v>
      </c>
      <c r="G6289" t="s">
        <v>6138</v>
      </c>
      <c r="H6289" t="str">
        <f>_xlfn.XLOOKUP(C6289,'BAB Identified Sites'!E:E,'BAB Identified Sites'!E:E,"missing",0)</f>
        <v>missing</v>
      </c>
    </row>
    <row r="6290" spans="1:8" hidden="1" x14ac:dyDescent="0.35">
      <c r="A6290">
        <v>880</v>
      </c>
      <c r="B6290" t="s">
        <v>3247</v>
      </c>
      <c r="C6290" t="s">
        <v>3300</v>
      </c>
      <c r="D6290" t="s">
        <v>627</v>
      </c>
      <c r="E6290" s="26">
        <v>45170</v>
      </c>
      <c r="F6290" t="s">
        <v>6137</v>
      </c>
      <c r="G6290" t="s">
        <v>6138</v>
      </c>
      <c r="H6290" t="str">
        <f>_xlfn.XLOOKUP(C6290,'BAB Identified Sites'!E:E,'BAB Identified Sites'!E:E,"missing",0)</f>
        <v>missing</v>
      </c>
    </row>
    <row r="6291" spans="1:8" hidden="1" x14ac:dyDescent="0.35">
      <c r="A6291">
        <v>880</v>
      </c>
      <c r="B6291" t="s">
        <v>3247</v>
      </c>
      <c r="C6291" t="s">
        <v>3300</v>
      </c>
      <c r="D6291" t="s">
        <v>627</v>
      </c>
      <c r="E6291" s="26">
        <v>45170</v>
      </c>
      <c r="F6291" t="s">
        <v>6139</v>
      </c>
      <c r="G6291" t="s">
        <v>6138</v>
      </c>
      <c r="H6291" t="str">
        <f>_xlfn.XLOOKUP(C6291,'BAB Identified Sites'!E:E,'BAB Identified Sites'!E:E,"missing",0)</f>
        <v>missing</v>
      </c>
    </row>
    <row r="6292" spans="1:8" hidden="1" x14ac:dyDescent="0.35">
      <c r="A6292">
        <v>880</v>
      </c>
      <c r="B6292" t="s">
        <v>3247</v>
      </c>
      <c r="C6292" t="s">
        <v>3300</v>
      </c>
      <c r="D6292" t="s">
        <v>627</v>
      </c>
      <c r="E6292" s="26">
        <v>45200</v>
      </c>
      <c r="F6292" t="s">
        <v>6137</v>
      </c>
      <c r="G6292" t="s">
        <v>6138</v>
      </c>
      <c r="H6292" t="str">
        <f>_xlfn.XLOOKUP(C6292,'BAB Identified Sites'!E:E,'BAB Identified Sites'!E:E,"missing",0)</f>
        <v>missing</v>
      </c>
    </row>
    <row r="6293" spans="1:8" hidden="1" x14ac:dyDescent="0.35">
      <c r="A6293">
        <v>880</v>
      </c>
      <c r="B6293" t="s">
        <v>3247</v>
      </c>
      <c r="C6293" t="s">
        <v>3300</v>
      </c>
      <c r="D6293" t="s">
        <v>627</v>
      </c>
      <c r="E6293" s="26">
        <v>45200</v>
      </c>
      <c r="F6293" t="s">
        <v>6139</v>
      </c>
      <c r="G6293" t="s">
        <v>6138</v>
      </c>
      <c r="H6293" t="str">
        <f>_xlfn.XLOOKUP(C6293,'BAB Identified Sites'!E:E,'BAB Identified Sites'!E:E,"missing",0)</f>
        <v>missing</v>
      </c>
    </row>
    <row r="6294" spans="1:8" hidden="1" x14ac:dyDescent="0.35">
      <c r="A6294">
        <v>880</v>
      </c>
      <c r="B6294" t="s">
        <v>3247</v>
      </c>
      <c r="C6294" t="s">
        <v>3300</v>
      </c>
      <c r="D6294" t="s">
        <v>627</v>
      </c>
      <c r="E6294" s="26">
        <v>45231</v>
      </c>
      <c r="F6294" t="s">
        <v>6137</v>
      </c>
      <c r="G6294" t="s">
        <v>6138</v>
      </c>
      <c r="H6294" t="str">
        <f>_xlfn.XLOOKUP(C6294,'BAB Identified Sites'!E:E,'BAB Identified Sites'!E:E,"missing",0)</f>
        <v>missing</v>
      </c>
    </row>
    <row r="6295" spans="1:8" hidden="1" x14ac:dyDescent="0.35">
      <c r="A6295">
        <v>880</v>
      </c>
      <c r="B6295" t="s">
        <v>3247</v>
      </c>
      <c r="C6295" t="s">
        <v>3300</v>
      </c>
      <c r="D6295" t="s">
        <v>627</v>
      </c>
      <c r="E6295" s="26">
        <v>45231</v>
      </c>
      <c r="F6295" t="s">
        <v>6139</v>
      </c>
      <c r="G6295" t="s">
        <v>6138</v>
      </c>
      <c r="H6295" t="str">
        <f>_xlfn.XLOOKUP(C6295,'BAB Identified Sites'!E:E,'BAB Identified Sites'!E:E,"missing",0)</f>
        <v>missing</v>
      </c>
    </row>
    <row r="6296" spans="1:8" hidden="1" x14ac:dyDescent="0.35">
      <c r="A6296">
        <v>880</v>
      </c>
      <c r="B6296" t="s">
        <v>3247</v>
      </c>
      <c r="C6296" t="s">
        <v>3300</v>
      </c>
      <c r="D6296" t="s">
        <v>627</v>
      </c>
      <c r="E6296" s="26">
        <v>45261</v>
      </c>
      <c r="F6296" t="s">
        <v>6137</v>
      </c>
      <c r="G6296" t="s">
        <v>6138</v>
      </c>
      <c r="H6296" t="str">
        <f>_xlfn.XLOOKUP(C6296,'BAB Identified Sites'!E:E,'BAB Identified Sites'!E:E,"missing",0)</f>
        <v>missing</v>
      </c>
    </row>
    <row r="6297" spans="1:8" hidden="1" x14ac:dyDescent="0.35">
      <c r="A6297">
        <v>880</v>
      </c>
      <c r="B6297" t="s">
        <v>3247</v>
      </c>
      <c r="C6297" t="s">
        <v>3300</v>
      </c>
      <c r="D6297" t="s">
        <v>627</v>
      </c>
      <c r="E6297" s="26">
        <v>45261</v>
      </c>
      <c r="F6297" t="s">
        <v>6139</v>
      </c>
      <c r="G6297" t="s">
        <v>6138</v>
      </c>
      <c r="H6297" t="str">
        <f>_xlfn.XLOOKUP(C6297,'BAB Identified Sites'!E:E,'BAB Identified Sites'!E:E,"missing",0)</f>
        <v>missing</v>
      </c>
    </row>
    <row r="6298" spans="1:8" hidden="1" x14ac:dyDescent="0.35">
      <c r="A6298">
        <v>990</v>
      </c>
      <c r="B6298" t="s">
        <v>3858</v>
      </c>
      <c r="C6298" t="s">
        <v>3859</v>
      </c>
      <c r="D6298" t="s">
        <v>3860</v>
      </c>
      <c r="E6298" s="26">
        <v>45139</v>
      </c>
      <c r="F6298" t="s">
        <v>6137</v>
      </c>
      <c r="G6298" t="s">
        <v>6138</v>
      </c>
      <c r="H6298" t="str">
        <f>_xlfn.XLOOKUP(C6298,'BAB Identified Sites'!E:E,'BAB Identified Sites'!E:E,"missing",0)</f>
        <v>missing</v>
      </c>
    </row>
    <row r="6299" spans="1:8" hidden="1" x14ac:dyDescent="0.35">
      <c r="A6299">
        <v>990</v>
      </c>
      <c r="B6299" t="s">
        <v>3858</v>
      </c>
      <c r="C6299" t="s">
        <v>3859</v>
      </c>
      <c r="D6299" t="s">
        <v>3860</v>
      </c>
      <c r="E6299" s="26">
        <v>45139</v>
      </c>
      <c r="F6299" t="s">
        <v>6139</v>
      </c>
      <c r="G6299" t="s">
        <v>6138</v>
      </c>
      <c r="H6299" t="str">
        <f>_xlfn.XLOOKUP(C6299,'BAB Identified Sites'!E:E,'BAB Identified Sites'!E:E,"missing",0)</f>
        <v>missing</v>
      </c>
    </row>
    <row r="6300" spans="1:8" hidden="1" x14ac:dyDescent="0.35">
      <c r="A6300">
        <v>990</v>
      </c>
      <c r="B6300" t="s">
        <v>3858</v>
      </c>
      <c r="C6300" t="s">
        <v>3859</v>
      </c>
      <c r="D6300" t="s">
        <v>3860</v>
      </c>
      <c r="E6300" s="26">
        <v>45170</v>
      </c>
      <c r="F6300" t="s">
        <v>6137</v>
      </c>
      <c r="G6300" t="s">
        <v>6138</v>
      </c>
      <c r="H6300" t="str">
        <f>_xlfn.XLOOKUP(C6300,'BAB Identified Sites'!E:E,'BAB Identified Sites'!E:E,"missing",0)</f>
        <v>missing</v>
      </c>
    </row>
    <row r="6301" spans="1:8" hidden="1" x14ac:dyDescent="0.35">
      <c r="A6301">
        <v>990</v>
      </c>
      <c r="B6301" t="s">
        <v>3858</v>
      </c>
      <c r="C6301" t="s">
        <v>3859</v>
      </c>
      <c r="D6301" t="s">
        <v>3860</v>
      </c>
      <c r="E6301" s="26">
        <v>45170</v>
      </c>
      <c r="F6301" t="s">
        <v>6139</v>
      </c>
      <c r="G6301" t="s">
        <v>6138</v>
      </c>
      <c r="H6301" t="str">
        <f>_xlfn.XLOOKUP(C6301,'BAB Identified Sites'!E:E,'BAB Identified Sites'!E:E,"missing",0)</f>
        <v>missing</v>
      </c>
    </row>
    <row r="6302" spans="1:8" hidden="1" x14ac:dyDescent="0.35">
      <c r="A6302">
        <v>990</v>
      </c>
      <c r="B6302" t="s">
        <v>3858</v>
      </c>
      <c r="C6302" t="s">
        <v>3859</v>
      </c>
      <c r="D6302" t="s">
        <v>3860</v>
      </c>
      <c r="E6302" s="26">
        <v>45200</v>
      </c>
      <c r="F6302" t="s">
        <v>6137</v>
      </c>
      <c r="G6302" t="s">
        <v>6138</v>
      </c>
      <c r="H6302" t="str">
        <f>_xlfn.XLOOKUP(C6302,'BAB Identified Sites'!E:E,'BAB Identified Sites'!E:E,"missing",0)</f>
        <v>missing</v>
      </c>
    </row>
    <row r="6303" spans="1:8" hidden="1" x14ac:dyDescent="0.35">
      <c r="A6303">
        <v>990</v>
      </c>
      <c r="B6303" t="s">
        <v>3858</v>
      </c>
      <c r="C6303" t="s">
        <v>3859</v>
      </c>
      <c r="D6303" t="s">
        <v>3860</v>
      </c>
      <c r="E6303" s="26">
        <v>45200</v>
      </c>
      <c r="F6303" t="s">
        <v>6139</v>
      </c>
      <c r="G6303" t="s">
        <v>6138</v>
      </c>
      <c r="H6303" t="str">
        <f>_xlfn.XLOOKUP(C6303,'BAB Identified Sites'!E:E,'BAB Identified Sites'!E:E,"missing",0)</f>
        <v>missing</v>
      </c>
    </row>
    <row r="6304" spans="1:8" hidden="1" x14ac:dyDescent="0.35">
      <c r="A6304">
        <v>990</v>
      </c>
      <c r="B6304" t="s">
        <v>3858</v>
      </c>
      <c r="C6304" t="s">
        <v>3859</v>
      </c>
      <c r="D6304" t="s">
        <v>3860</v>
      </c>
      <c r="E6304" s="26">
        <v>45231</v>
      </c>
      <c r="F6304" t="s">
        <v>6137</v>
      </c>
      <c r="G6304" t="s">
        <v>6138</v>
      </c>
      <c r="H6304" t="str">
        <f>_xlfn.XLOOKUP(C6304,'BAB Identified Sites'!E:E,'BAB Identified Sites'!E:E,"missing",0)</f>
        <v>missing</v>
      </c>
    </row>
    <row r="6305" spans="1:8" hidden="1" x14ac:dyDescent="0.35">
      <c r="A6305">
        <v>990</v>
      </c>
      <c r="B6305" t="s">
        <v>3858</v>
      </c>
      <c r="C6305" t="s">
        <v>3859</v>
      </c>
      <c r="D6305" t="s">
        <v>3860</v>
      </c>
      <c r="E6305" s="26">
        <v>45231</v>
      </c>
      <c r="F6305" t="s">
        <v>6139</v>
      </c>
      <c r="G6305" t="s">
        <v>6138</v>
      </c>
      <c r="H6305" t="str">
        <f>_xlfn.XLOOKUP(C6305,'BAB Identified Sites'!E:E,'BAB Identified Sites'!E:E,"missing",0)</f>
        <v>missing</v>
      </c>
    </row>
    <row r="6306" spans="1:8" hidden="1" x14ac:dyDescent="0.35">
      <c r="A6306">
        <v>990</v>
      </c>
      <c r="B6306" t="s">
        <v>3858</v>
      </c>
      <c r="C6306" t="s">
        <v>3859</v>
      </c>
      <c r="D6306" t="s">
        <v>3860</v>
      </c>
      <c r="E6306" s="26">
        <v>45261</v>
      </c>
      <c r="F6306" t="s">
        <v>6137</v>
      </c>
      <c r="G6306" t="s">
        <v>6138</v>
      </c>
      <c r="H6306" t="str">
        <f>_xlfn.XLOOKUP(C6306,'BAB Identified Sites'!E:E,'BAB Identified Sites'!E:E,"missing",0)</f>
        <v>missing</v>
      </c>
    </row>
    <row r="6307" spans="1:8" hidden="1" x14ac:dyDescent="0.35">
      <c r="A6307">
        <v>990</v>
      </c>
      <c r="B6307" t="s">
        <v>3858</v>
      </c>
      <c r="C6307" t="s">
        <v>3859</v>
      </c>
      <c r="D6307" t="s">
        <v>3860</v>
      </c>
      <c r="E6307" s="26">
        <v>45261</v>
      </c>
      <c r="F6307" t="s">
        <v>6139</v>
      </c>
      <c r="G6307" t="s">
        <v>6138</v>
      </c>
      <c r="H6307" t="str">
        <f>_xlfn.XLOOKUP(C6307,'BAB Identified Sites'!E:E,'BAB Identified Sites'!E:E,"missing",0)</f>
        <v>missing</v>
      </c>
    </row>
    <row r="6308" spans="1:8" hidden="1" x14ac:dyDescent="0.35">
      <c r="A6308">
        <v>3000</v>
      </c>
      <c r="B6308" t="s">
        <v>5450</v>
      </c>
      <c r="C6308" t="s">
        <v>5455</v>
      </c>
      <c r="D6308" t="s">
        <v>5456</v>
      </c>
      <c r="E6308" s="26">
        <v>45139</v>
      </c>
      <c r="F6308" t="s">
        <v>6137</v>
      </c>
      <c r="G6308" t="s">
        <v>6138</v>
      </c>
      <c r="H6308" t="str">
        <f>_xlfn.XLOOKUP(C6308,'BAB Identified Sites'!E:E,'BAB Identified Sites'!E:E,"missing",0)</f>
        <v>missing</v>
      </c>
    </row>
    <row r="6309" spans="1:8" hidden="1" x14ac:dyDescent="0.35">
      <c r="A6309">
        <v>3000</v>
      </c>
      <c r="B6309" t="s">
        <v>5450</v>
      </c>
      <c r="C6309" t="s">
        <v>5455</v>
      </c>
      <c r="D6309" t="s">
        <v>5456</v>
      </c>
      <c r="E6309" s="26">
        <v>45139</v>
      </c>
      <c r="F6309" t="s">
        <v>6139</v>
      </c>
      <c r="G6309" t="s">
        <v>6138</v>
      </c>
      <c r="H6309" t="str">
        <f>_xlfn.XLOOKUP(C6309,'BAB Identified Sites'!E:E,'BAB Identified Sites'!E:E,"missing",0)</f>
        <v>missing</v>
      </c>
    </row>
    <row r="6310" spans="1:8" hidden="1" x14ac:dyDescent="0.35">
      <c r="A6310">
        <v>3000</v>
      </c>
      <c r="B6310" t="s">
        <v>5450</v>
      </c>
      <c r="C6310" t="s">
        <v>5455</v>
      </c>
      <c r="D6310" t="s">
        <v>5456</v>
      </c>
      <c r="E6310" s="26">
        <v>45170</v>
      </c>
      <c r="F6310" t="s">
        <v>6137</v>
      </c>
      <c r="G6310" t="s">
        <v>6138</v>
      </c>
      <c r="H6310" t="str">
        <f>_xlfn.XLOOKUP(C6310,'BAB Identified Sites'!E:E,'BAB Identified Sites'!E:E,"missing",0)</f>
        <v>missing</v>
      </c>
    </row>
    <row r="6311" spans="1:8" hidden="1" x14ac:dyDescent="0.35">
      <c r="A6311">
        <v>3000</v>
      </c>
      <c r="B6311" t="s">
        <v>5450</v>
      </c>
      <c r="C6311" t="s">
        <v>5455</v>
      </c>
      <c r="D6311" t="s">
        <v>5456</v>
      </c>
      <c r="E6311" s="26">
        <v>45170</v>
      </c>
      <c r="F6311" t="s">
        <v>6139</v>
      </c>
      <c r="G6311" t="s">
        <v>6138</v>
      </c>
      <c r="H6311" t="str">
        <f>_xlfn.XLOOKUP(C6311,'BAB Identified Sites'!E:E,'BAB Identified Sites'!E:E,"missing",0)</f>
        <v>missing</v>
      </c>
    </row>
    <row r="6312" spans="1:8" hidden="1" x14ac:dyDescent="0.35">
      <c r="A6312">
        <v>3000</v>
      </c>
      <c r="B6312" t="s">
        <v>5450</v>
      </c>
      <c r="C6312" t="s">
        <v>5455</v>
      </c>
      <c r="D6312" t="s">
        <v>5456</v>
      </c>
      <c r="E6312" s="26">
        <v>45200</v>
      </c>
      <c r="F6312" t="s">
        <v>6137</v>
      </c>
      <c r="G6312" t="s">
        <v>6138</v>
      </c>
      <c r="H6312" t="str">
        <f>_xlfn.XLOOKUP(C6312,'BAB Identified Sites'!E:E,'BAB Identified Sites'!E:E,"missing",0)</f>
        <v>missing</v>
      </c>
    </row>
    <row r="6313" spans="1:8" hidden="1" x14ac:dyDescent="0.35">
      <c r="A6313">
        <v>3000</v>
      </c>
      <c r="B6313" t="s">
        <v>5450</v>
      </c>
      <c r="C6313" t="s">
        <v>5455</v>
      </c>
      <c r="D6313" t="s">
        <v>5456</v>
      </c>
      <c r="E6313" s="26">
        <v>45200</v>
      </c>
      <c r="F6313" t="s">
        <v>6139</v>
      </c>
      <c r="G6313" t="s">
        <v>6138</v>
      </c>
      <c r="H6313" t="str">
        <f>_xlfn.XLOOKUP(C6313,'BAB Identified Sites'!E:E,'BAB Identified Sites'!E:E,"missing",0)</f>
        <v>missing</v>
      </c>
    </row>
    <row r="6314" spans="1:8" hidden="1" x14ac:dyDescent="0.35">
      <c r="A6314">
        <v>3000</v>
      </c>
      <c r="B6314" t="s">
        <v>5450</v>
      </c>
      <c r="C6314" t="s">
        <v>5455</v>
      </c>
      <c r="D6314" t="s">
        <v>5456</v>
      </c>
      <c r="E6314" s="26">
        <v>45231</v>
      </c>
      <c r="F6314" t="s">
        <v>6137</v>
      </c>
      <c r="G6314" t="s">
        <v>6138</v>
      </c>
      <c r="H6314" t="str">
        <f>_xlfn.XLOOKUP(C6314,'BAB Identified Sites'!E:E,'BAB Identified Sites'!E:E,"missing",0)</f>
        <v>missing</v>
      </c>
    </row>
    <row r="6315" spans="1:8" hidden="1" x14ac:dyDescent="0.35">
      <c r="A6315">
        <v>3000</v>
      </c>
      <c r="B6315" t="s">
        <v>5450</v>
      </c>
      <c r="C6315" t="s">
        <v>5455</v>
      </c>
      <c r="D6315" t="s">
        <v>5456</v>
      </c>
      <c r="E6315" s="26">
        <v>45231</v>
      </c>
      <c r="F6315" t="s">
        <v>6139</v>
      </c>
      <c r="G6315" t="s">
        <v>6138</v>
      </c>
      <c r="H6315" t="str">
        <f>_xlfn.XLOOKUP(C6315,'BAB Identified Sites'!E:E,'BAB Identified Sites'!E:E,"missing",0)</f>
        <v>missing</v>
      </c>
    </row>
    <row r="6316" spans="1:8" hidden="1" x14ac:dyDescent="0.35">
      <c r="A6316">
        <v>3000</v>
      </c>
      <c r="B6316" t="s">
        <v>5450</v>
      </c>
      <c r="C6316" t="s">
        <v>5455</v>
      </c>
      <c r="D6316" t="s">
        <v>5456</v>
      </c>
      <c r="E6316" s="26">
        <v>45261</v>
      </c>
      <c r="F6316" t="s">
        <v>6137</v>
      </c>
      <c r="G6316" t="s">
        <v>6138</v>
      </c>
      <c r="H6316" t="str">
        <f>_xlfn.XLOOKUP(C6316,'BAB Identified Sites'!E:E,'BAB Identified Sites'!E:E,"missing",0)</f>
        <v>missing</v>
      </c>
    </row>
    <row r="6317" spans="1:8" hidden="1" x14ac:dyDescent="0.35">
      <c r="A6317">
        <v>3000</v>
      </c>
      <c r="B6317" t="s">
        <v>5450</v>
      </c>
      <c r="C6317" t="s">
        <v>5455</v>
      </c>
      <c r="D6317" t="s">
        <v>5456</v>
      </c>
      <c r="E6317" s="26">
        <v>45261</v>
      </c>
      <c r="F6317" t="s">
        <v>6139</v>
      </c>
      <c r="G6317" t="s">
        <v>6138</v>
      </c>
      <c r="H6317" t="str">
        <f>_xlfn.XLOOKUP(C6317,'BAB Identified Sites'!E:E,'BAB Identified Sites'!E:E,"missing",0)</f>
        <v>missing</v>
      </c>
    </row>
    <row r="6318" spans="1:8" hidden="1" x14ac:dyDescent="0.35">
      <c r="A6318">
        <v>3120</v>
      </c>
      <c r="B6318" t="s">
        <v>5576</v>
      </c>
      <c r="C6318" t="s">
        <v>5588</v>
      </c>
      <c r="D6318" t="s">
        <v>5589</v>
      </c>
      <c r="E6318" s="26">
        <v>45139</v>
      </c>
      <c r="F6318" t="s">
        <v>6137</v>
      </c>
      <c r="G6318" t="s">
        <v>6138</v>
      </c>
      <c r="H6318" t="str">
        <f>_xlfn.XLOOKUP(C6318,'BAB Identified Sites'!E:E,'BAB Identified Sites'!E:E,"missing",0)</f>
        <v>missing</v>
      </c>
    </row>
    <row r="6319" spans="1:8" hidden="1" x14ac:dyDescent="0.35">
      <c r="A6319">
        <v>3120</v>
      </c>
      <c r="B6319" t="s">
        <v>5576</v>
      </c>
      <c r="C6319" t="s">
        <v>5588</v>
      </c>
      <c r="D6319" t="s">
        <v>5589</v>
      </c>
      <c r="E6319" s="26">
        <v>45139</v>
      </c>
      <c r="F6319" t="s">
        <v>6139</v>
      </c>
      <c r="G6319" t="s">
        <v>6138</v>
      </c>
      <c r="H6319" t="str">
        <f>_xlfn.XLOOKUP(C6319,'BAB Identified Sites'!E:E,'BAB Identified Sites'!E:E,"missing",0)</f>
        <v>missing</v>
      </c>
    </row>
    <row r="6320" spans="1:8" hidden="1" x14ac:dyDescent="0.35">
      <c r="A6320">
        <v>3120</v>
      </c>
      <c r="B6320" t="s">
        <v>5576</v>
      </c>
      <c r="C6320" t="s">
        <v>5588</v>
      </c>
      <c r="D6320" t="s">
        <v>5589</v>
      </c>
      <c r="E6320" s="26">
        <v>45170</v>
      </c>
      <c r="F6320" t="s">
        <v>6137</v>
      </c>
      <c r="G6320" t="s">
        <v>6138</v>
      </c>
      <c r="H6320" t="str">
        <f>_xlfn.XLOOKUP(C6320,'BAB Identified Sites'!E:E,'BAB Identified Sites'!E:E,"missing",0)</f>
        <v>missing</v>
      </c>
    </row>
    <row r="6321" spans="1:8" hidden="1" x14ac:dyDescent="0.35">
      <c r="A6321">
        <v>3120</v>
      </c>
      <c r="B6321" t="s">
        <v>5576</v>
      </c>
      <c r="C6321" t="s">
        <v>5588</v>
      </c>
      <c r="D6321" t="s">
        <v>5589</v>
      </c>
      <c r="E6321" s="26">
        <v>45170</v>
      </c>
      <c r="F6321" t="s">
        <v>6139</v>
      </c>
      <c r="G6321" t="s">
        <v>6138</v>
      </c>
      <c r="H6321" t="str">
        <f>_xlfn.XLOOKUP(C6321,'BAB Identified Sites'!E:E,'BAB Identified Sites'!E:E,"missing",0)</f>
        <v>missing</v>
      </c>
    </row>
    <row r="6322" spans="1:8" hidden="1" x14ac:dyDescent="0.35">
      <c r="A6322">
        <v>3120</v>
      </c>
      <c r="B6322" t="s">
        <v>5576</v>
      </c>
      <c r="C6322" t="s">
        <v>5588</v>
      </c>
      <c r="D6322" t="s">
        <v>5589</v>
      </c>
      <c r="E6322" s="26">
        <v>45200</v>
      </c>
      <c r="F6322" t="s">
        <v>6137</v>
      </c>
      <c r="G6322" t="s">
        <v>6138</v>
      </c>
      <c r="H6322" t="str">
        <f>_xlfn.XLOOKUP(C6322,'BAB Identified Sites'!E:E,'BAB Identified Sites'!E:E,"missing",0)</f>
        <v>missing</v>
      </c>
    </row>
    <row r="6323" spans="1:8" hidden="1" x14ac:dyDescent="0.35">
      <c r="A6323">
        <v>3120</v>
      </c>
      <c r="B6323" t="s">
        <v>5576</v>
      </c>
      <c r="C6323" t="s">
        <v>5588</v>
      </c>
      <c r="D6323" t="s">
        <v>5589</v>
      </c>
      <c r="E6323" s="26">
        <v>45200</v>
      </c>
      <c r="F6323" t="s">
        <v>6139</v>
      </c>
      <c r="G6323" t="s">
        <v>6138</v>
      </c>
      <c r="H6323" t="str">
        <f>_xlfn.XLOOKUP(C6323,'BAB Identified Sites'!E:E,'BAB Identified Sites'!E:E,"missing",0)</f>
        <v>missing</v>
      </c>
    </row>
    <row r="6324" spans="1:8" hidden="1" x14ac:dyDescent="0.35">
      <c r="A6324">
        <v>3120</v>
      </c>
      <c r="B6324" t="s">
        <v>5576</v>
      </c>
      <c r="C6324" t="s">
        <v>5588</v>
      </c>
      <c r="D6324" t="s">
        <v>5589</v>
      </c>
      <c r="E6324" s="26">
        <v>45231</v>
      </c>
      <c r="F6324" t="s">
        <v>6137</v>
      </c>
      <c r="G6324" t="s">
        <v>6138</v>
      </c>
      <c r="H6324" t="str">
        <f>_xlfn.XLOOKUP(C6324,'BAB Identified Sites'!E:E,'BAB Identified Sites'!E:E,"missing",0)</f>
        <v>missing</v>
      </c>
    </row>
    <row r="6325" spans="1:8" hidden="1" x14ac:dyDescent="0.35">
      <c r="A6325">
        <v>3120</v>
      </c>
      <c r="B6325" t="s">
        <v>5576</v>
      </c>
      <c r="C6325" t="s">
        <v>5588</v>
      </c>
      <c r="D6325" t="s">
        <v>5589</v>
      </c>
      <c r="E6325" s="26">
        <v>45231</v>
      </c>
      <c r="F6325" t="s">
        <v>6139</v>
      </c>
      <c r="G6325" t="s">
        <v>6138</v>
      </c>
      <c r="H6325" t="str">
        <f>_xlfn.XLOOKUP(C6325,'BAB Identified Sites'!E:E,'BAB Identified Sites'!E:E,"missing",0)</f>
        <v>missing</v>
      </c>
    </row>
    <row r="6326" spans="1:8" hidden="1" x14ac:dyDescent="0.35">
      <c r="A6326">
        <v>3120</v>
      </c>
      <c r="B6326" t="s">
        <v>5576</v>
      </c>
      <c r="C6326" t="s">
        <v>5588</v>
      </c>
      <c r="D6326" t="s">
        <v>5589</v>
      </c>
      <c r="E6326" s="26">
        <v>45261</v>
      </c>
      <c r="F6326" t="s">
        <v>6137</v>
      </c>
      <c r="G6326" t="s">
        <v>6138</v>
      </c>
      <c r="H6326" t="str">
        <f>_xlfn.XLOOKUP(C6326,'BAB Identified Sites'!E:E,'BAB Identified Sites'!E:E,"missing",0)</f>
        <v>missing</v>
      </c>
    </row>
    <row r="6327" spans="1:8" hidden="1" x14ac:dyDescent="0.35">
      <c r="A6327">
        <v>3120</v>
      </c>
      <c r="B6327" t="s">
        <v>5576</v>
      </c>
      <c r="C6327" t="s">
        <v>5588</v>
      </c>
      <c r="D6327" t="s">
        <v>5589</v>
      </c>
      <c r="E6327" s="26">
        <v>45261</v>
      </c>
      <c r="F6327" t="s">
        <v>6139</v>
      </c>
      <c r="G6327" t="s">
        <v>6138</v>
      </c>
      <c r="H6327" t="str">
        <f>_xlfn.XLOOKUP(C6327,'BAB Identified Sites'!E:E,'BAB Identified Sites'!E:E,"missing",0)</f>
        <v>missing</v>
      </c>
    </row>
    <row r="6328" spans="1:8" hidden="1" x14ac:dyDescent="0.35">
      <c r="A6328">
        <v>1040</v>
      </c>
      <c r="B6328" t="s">
        <v>4062</v>
      </c>
      <c r="C6328" t="s">
        <v>4100</v>
      </c>
      <c r="D6328" t="s">
        <v>4101</v>
      </c>
      <c r="E6328" s="26">
        <v>45170</v>
      </c>
      <c r="F6328" t="s">
        <v>6137</v>
      </c>
      <c r="G6328" t="s">
        <v>6138</v>
      </c>
      <c r="H6328" t="str">
        <f>_xlfn.XLOOKUP(C6328,'BAB Identified Sites'!E:E,'BAB Identified Sites'!E:E,"missing",0)</f>
        <v>missing</v>
      </c>
    </row>
    <row r="6329" spans="1:8" hidden="1" x14ac:dyDescent="0.35">
      <c r="A6329">
        <v>1040</v>
      </c>
      <c r="B6329" t="s">
        <v>4062</v>
      </c>
      <c r="C6329" t="s">
        <v>4100</v>
      </c>
      <c r="D6329" t="s">
        <v>4101</v>
      </c>
      <c r="E6329" s="26">
        <v>45170</v>
      </c>
      <c r="F6329" t="s">
        <v>6139</v>
      </c>
      <c r="G6329" t="s">
        <v>6138</v>
      </c>
      <c r="H6329" t="str">
        <f>_xlfn.XLOOKUP(C6329,'BAB Identified Sites'!E:E,'BAB Identified Sites'!E:E,"missing",0)</f>
        <v>missing</v>
      </c>
    </row>
    <row r="6330" spans="1:8" hidden="1" x14ac:dyDescent="0.35">
      <c r="A6330">
        <v>1040</v>
      </c>
      <c r="B6330" t="s">
        <v>4062</v>
      </c>
      <c r="C6330" t="s">
        <v>4100</v>
      </c>
      <c r="D6330" t="s">
        <v>4101</v>
      </c>
      <c r="E6330" s="26">
        <v>45200</v>
      </c>
      <c r="F6330" t="s">
        <v>6137</v>
      </c>
      <c r="G6330" t="s">
        <v>6138</v>
      </c>
      <c r="H6330" t="str">
        <f>_xlfn.XLOOKUP(C6330,'BAB Identified Sites'!E:E,'BAB Identified Sites'!E:E,"missing",0)</f>
        <v>missing</v>
      </c>
    </row>
    <row r="6331" spans="1:8" hidden="1" x14ac:dyDescent="0.35">
      <c r="A6331">
        <v>1040</v>
      </c>
      <c r="B6331" t="s">
        <v>4062</v>
      </c>
      <c r="C6331" t="s">
        <v>4100</v>
      </c>
      <c r="D6331" t="s">
        <v>4101</v>
      </c>
      <c r="E6331" s="26">
        <v>45200</v>
      </c>
      <c r="F6331" t="s">
        <v>6139</v>
      </c>
      <c r="G6331" t="s">
        <v>6138</v>
      </c>
      <c r="H6331" t="str">
        <f>_xlfn.XLOOKUP(C6331,'BAB Identified Sites'!E:E,'BAB Identified Sites'!E:E,"missing",0)</f>
        <v>missing</v>
      </c>
    </row>
    <row r="6332" spans="1:8" hidden="1" x14ac:dyDescent="0.35">
      <c r="A6332">
        <v>1040</v>
      </c>
      <c r="B6332" t="s">
        <v>4062</v>
      </c>
      <c r="C6332" t="s">
        <v>4100</v>
      </c>
      <c r="D6332" t="s">
        <v>4101</v>
      </c>
      <c r="E6332" s="26">
        <v>45231</v>
      </c>
      <c r="F6332" t="s">
        <v>6137</v>
      </c>
      <c r="G6332" t="s">
        <v>6138</v>
      </c>
      <c r="H6332" t="str">
        <f>_xlfn.XLOOKUP(C6332,'BAB Identified Sites'!E:E,'BAB Identified Sites'!E:E,"missing",0)</f>
        <v>missing</v>
      </c>
    </row>
    <row r="6333" spans="1:8" hidden="1" x14ac:dyDescent="0.35">
      <c r="A6333">
        <v>1040</v>
      </c>
      <c r="B6333" t="s">
        <v>4062</v>
      </c>
      <c r="C6333" t="s">
        <v>4100</v>
      </c>
      <c r="D6333" t="s">
        <v>4101</v>
      </c>
      <c r="E6333" s="26">
        <v>45231</v>
      </c>
      <c r="F6333" t="s">
        <v>6139</v>
      </c>
      <c r="G6333" t="s">
        <v>6138</v>
      </c>
      <c r="H6333" t="str">
        <f>_xlfn.XLOOKUP(C6333,'BAB Identified Sites'!E:E,'BAB Identified Sites'!E:E,"missing",0)</f>
        <v>missing</v>
      </c>
    </row>
    <row r="6334" spans="1:8" hidden="1" x14ac:dyDescent="0.35">
      <c r="A6334">
        <v>1040</v>
      </c>
      <c r="B6334" t="s">
        <v>4062</v>
      </c>
      <c r="C6334" t="s">
        <v>4100</v>
      </c>
      <c r="D6334" t="s">
        <v>4101</v>
      </c>
      <c r="E6334" s="26">
        <v>45261</v>
      </c>
      <c r="F6334" t="s">
        <v>6137</v>
      </c>
      <c r="G6334" t="s">
        <v>6138</v>
      </c>
      <c r="H6334" t="str">
        <f>_xlfn.XLOOKUP(C6334,'BAB Identified Sites'!E:E,'BAB Identified Sites'!E:E,"missing",0)</f>
        <v>missing</v>
      </c>
    </row>
    <row r="6335" spans="1:8" hidden="1" x14ac:dyDescent="0.35">
      <c r="A6335">
        <v>1040</v>
      </c>
      <c r="B6335" t="s">
        <v>4062</v>
      </c>
      <c r="C6335" t="s">
        <v>4100</v>
      </c>
      <c r="D6335" t="s">
        <v>4101</v>
      </c>
      <c r="E6335" s="26">
        <v>45261</v>
      </c>
      <c r="F6335" t="s">
        <v>6139</v>
      </c>
      <c r="G6335" t="s">
        <v>6138</v>
      </c>
      <c r="H6335" t="str">
        <f>_xlfn.XLOOKUP(C6335,'BAB Identified Sites'!E:E,'BAB Identified Sites'!E:E,"missing",0)</f>
        <v>missing</v>
      </c>
    </row>
    <row r="6336" spans="1:8" hidden="1" x14ac:dyDescent="0.35">
      <c r="A6336">
        <v>900</v>
      </c>
      <c r="B6336" t="s">
        <v>3592</v>
      </c>
      <c r="C6336" t="s">
        <v>3663</v>
      </c>
      <c r="D6336" t="s">
        <v>3664</v>
      </c>
      <c r="E6336" s="26">
        <v>45139</v>
      </c>
      <c r="F6336" t="s">
        <v>6137</v>
      </c>
      <c r="G6336" t="s">
        <v>6138</v>
      </c>
      <c r="H6336" t="str">
        <f>_xlfn.XLOOKUP(C6336,'BAB Identified Sites'!E:E,'BAB Identified Sites'!E:E,"missing",0)</f>
        <v>missing</v>
      </c>
    </row>
    <row r="6337" spans="1:8" hidden="1" x14ac:dyDescent="0.35">
      <c r="A6337">
        <v>900</v>
      </c>
      <c r="B6337" t="s">
        <v>3592</v>
      </c>
      <c r="C6337" t="s">
        <v>3663</v>
      </c>
      <c r="D6337" t="s">
        <v>3664</v>
      </c>
      <c r="E6337" s="26">
        <v>45170</v>
      </c>
      <c r="F6337" t="s">
        <v>6137</v>
      </c>
      <c r="G6337" t="s">
        <v>6138</v>
      </c>
      <c r="H6337" t="str">
        <f>_xlfn.XLOOKUP(C6337,'BAB Identified Sites'!E:E,'BAB Identified Sites'!E:E,"missing",0)</f>
        <v>missing</v>
      </c>
    </row>
    <row r="6338" spans="1:8" hidden="1" x14ac:dyDescent="0.35">
      <c r="A6338">
        <v>900</v>
      </c>
      <c r="B6338" t="s">
        <v>3592</v>
      </c>
      <c r="C6338" t="s">
        <v>3663</v>
      </c>
      <c r="D6338" t="s">
        <v>3664</v>
      </c>
      <c r="E6338" s="26">
        <v>45200</v>
      </c>
      <c r="F6338" t="s">
        <v>6137</v>
      </c>
      <c r="G6338" t="s">
        <v>6138</v>
      </c>
      <c r="H6338" t="str">
        <f>_xlfn.XLOOKUP(C6338,'BAB Identified Sites'!E:E,'BAB Identified Sites'!E:E,"missing",0)</f>
        <v>missing</v>
      </c>
    </row>
    <row r="6339" spans="1:8" hidden="1" x14ac:dyDescent="0.35">
      <c r="A6339">
        <v>900</v>
      </c>
      <c r="B6339" t="s">
        <v>3592</v>
      </c>
      <c r="C6339" t="s">
        <v>3663</v>
      </c>
      <c r="D6339" t="s">
        <v>3664</v>
      </c>
      <c r="E6339" s="26">
        <v>45231</v>
      </c>
      <c r="F6339" t="s">
        <v>6137</v>
      </c>
      <c r="G6339" t="s">
        <v>6138</v>
      </c>
      <c r="H6339" t="str">
        <f>_xlfn.XLOOKUP(C6339,'BAB Identified Sites'!E:E,'BAB Identified Sites'!E:E,"missing",0)</f>
        <v>missing</v>
      </c>
    </row>
    <row r="6340" spans="1:8" hidden="1" x14ac:dyDescent="0.35">
      <c r="A6340">
        <v>900</v>
      </c>
      <c r="B6340" t="s">
        <v>3592</v>
      </c>
      <c r="C6340" t="s">
        <v>3663</v>
      </c>
      <c r="D6340" t="s">
        <v>3664</v>
      </c>
      <c r="E6340" s="26">
        <v>45261</v>
      </c>
      <c r="F6340" t="s">
        <v>6137</v>
      </c>
      <c r="G6340" t="s">
        <v>6138</v>
      </c>
      <c r="H6340" t="str">
        <f>_xlfn.XLOOKUP(C6340,'BAB Identified Sites'!E:E,'BAB Identified Sites'!E:E,"missing",0)</f>
        <v>missing</v>
      </c>
    </row>
    <row r="6341" spans="1:8" hidden="1" x14ac:dyDescent="0.35">
      <c r="A6341">
        <v>2000</v>
      </c>
      <c r="B6341" t="s">
        <v>4950</v>
      </c>
      <c r="C6341" t="s">
        <v>4953</v>
      </c>
      <c r="D6341" t="s">
        <v>4954</v>
      </c>
      <c r="E6341" s="26">
        <v>45139</v>
      </c>
      <c r="F6341" t="s">
        <v>6137</v>
      </c>
      <c r="G6341" t="s">
        <v>6138</v>
      </c>
      <c r="H6341" t="str">
        <f>_xlfn.XLOOKUP(C6341,'BAB Identified Sites'!E:E,'BAB Identified Sites'!E:E,"missing",0)</f>
        <v>missing</v>
      </c>
    </row>
    <row r="6342" spans="1:8" hidden="1" x14ac:dyDescent="0.35">
      <c r="A6342">
        <v>2000</v>
      </c>
      <c r="B6342" t="s">
        <v>4950</v>
      </c>
      <c r="C6342" t="s">
        <v>4953</v>
      </c>
      <c r="D6342" t="s">
        <v>4954</v>
      </c>
      <c r="E6342" s="26">
        <v>45139</v>
      </c>
      <c r="F6342" t="s">
        <v>6139</v>
      </c>
      <c r="G6342" t="s">
        <v>6138</v>
      </c>
      <c r="H6342" t="str">
        <f>_xlfn.XLOOKUP(C6342,'BAB Identified Sites'!E:E,'BAB Identified Sites'!E:E,"missing",0)</f>
        <v>missing</v>
      </c>
    </row>
    <row r="6343" spans="1:8" hidden="1" x14ac:dyDescent="0.35">
      <c r="A6343">
        <v>2000</v>
      </c>
      <c r="B6343" t="s">
        <v>4950</v>
      </c>
      <c r="C6343" t="s">
        <v>4953</v>
      </c>
      <c r="D6343" t="s">
        <v>4954</v>
      </c>
      <c r="E6343" s="26">
        <v>45170</v>
      </c>
      <c r="F6343" t="s">
        <v>6137</v>
      </c>
      <c r="G6343" t="s">
        <v>6138</v>
      </c>
      <c r="H6343" t="str">
        <f>_xlfn.XLOOKUP(C6343,'BAB Identified Sites'!E:E,'BAB Identified Sites'!E:E,"missing",0)</f>
        <v>missing</v>
      </c>
    </row>
    <row r="6344" spans="1:8" hidden="1" x14ac:dyDescent="0.35">
      <c r="A6344">
        <v>2000</v>
      </c>
      <c r="B6344" t="s">
        <v>4950</v>
      </c>
      <c r="C6344" t="s">
        <v>4953</v>
      </c>
      <c r="D6344" t="s">
        <v>4954</v>
      </c>
      <c r="E6344" s="26">
        <v>45170</v>
      </c>
      <c r="F6344" t="s">
        <v>6139</v>
      </c>
      <c r="G6344" t="s">
        <v>6138</v>
      </c>
      <c r="H6344" t="str">
        <f>_xlfn.XLOOKUP(C6344,'BAB Identified Sites'!E:E,'BAB Identified Sites'!E:E,"missing",0)</f>
        <v>missing</v>
      </c>
    </row>
    <row r="6345" spans="1:8" hidden="1" x14ac:dyDescent="0.35">
      <c r="A6345">
        <v>2000</v>
      </c>
      <c r="B6345" t="s">
        <v>4950</v>
      </c>
      <c r="C6345" t="s">
        <v>4953</v>
      </c>
      <c r="D6345" t="s">
        <v>4954</v>
      </c>
      <c r="E6345" s="26">
        <v>45200</v>
      </c>
      <c r="F6345" t="s">
        <v>6137</v>
      </c>
      <c r="G6345" t="s">
        <v>6138</v>
      </c>
      <c r="H6345" t="str">
        <f>_xlfn.XLOOKUP(C6345,'BAB Identified Sites'!E:E,'BAB Identified Sites'!E:E,"missing",0)</f>
        <v>missing</v>
      </c>
    </row>
    <row r="6346" spans="1:8" hidden="1" x14ac:dyDescent="0.35">
      <c r="A6346">
        <v>2000</v>
      </c>
      <c r="B6346" t="s">
        <v>4950</v>
      </c>
      <c r="C6346" t="s">
        <v>4953</v>
      </c>
      <c r="D6346" t="s">
        <v>4954</v>
      </c>
      <c r="E6346" s="26">
        <v>45200</v>
      </c>
      <c r="F6346" t="s">
        <v>6139</v>
      </c>
      <c r="G6346" t="s">
        <v>6138</v>
      </c>
      <c r="H6346" t="str">
        <f>_xlfn.XLOOKUP(C6346,'BAB Identified Sites'!E:E,'BAB Identified Sites'!E:E,"missing",0)</f>
        <v>missing</v>
      </c>
    </row>
    <row r="6347" spans="1:8" hidden="1" x14ac:dyDescent="0.35">
      <c r="A6347">
        <v>2000</v>
      </c>
      <c r="B6347" t="s">
        <v>4950</v>
      </c>
      <c r="C6347" t="s">
        <v>4953</v>
      </c>
      <c r="D6347" t="s">
        <v>4954</v>
      </c>
      <c r="E6347" s="26">
        <v>45231</v>
      </c>
      <c r="F6347" t="s">
        <v>6137</v>
      </c>
      <c r="G6347" t="s">
        <v>6138</v>
      </c>
      <c r="H6347" t="str">
        <f>_xlfn.XLOOKUP(C6347,'BAB Identified Sites'!E:E,'BAB Identified Sites'!E:E,"missing",0)</f>
        <v>missing</v>
      </c>
    </row>
    <row r="6348" spans="1:8" hidden="1" x14ac:dyDescent="0.35">
      <c r="A6348">
        <v>2000</v>
      </c>
      <c r="B6348" t="s">
        <v>4950</v>
      </c>
      <c r="C6348" t="s">
        <v>4953</v>
      </c>
      <c r="D6348" t="s">
        <v>4954</v>
      </c>
      <c r="E6348" s="26">
        <v>45231</v>
      </c>
      <c r="F6348" t="s">
        <v>6139</v>
      </c>
      <c r="G6348" t="s">
        <v>6138</v>
      </c>
      <c r="H6348" t="str">
        <f>_xlfn.XLOOKUP(C6348,'BAB Identified Sites'!E:E,'BAB Identified Sites'!E:E,"missing",0)</f>
        <v>missing</v>
      </c>
    </row>
    <row r="6349" spans="1:8" hidden="1" x14ac:dyDescent="0.35">
      <c r="A6349">
        <v>2000</v>
      </c>
      <c r="B6349" t="s">
        <v>4950</v>
      </c>
      <c r="C6349" t="s">
        <v>4953</v>
      </c>
      <c r="D6349" t="s">
        <v>4954</v>
      </c>
      <c r="E6349" s="26">
        <v>45261</v>
      </c>
      <c r="F6349" t="s">
        <v>6137</v>
      </c>
      <c r="G6349" t="s">
        <v>6138</v>
      </c>
      <c r="H6349" t="str">
        <f>_xlfn.XLOOKUP(C6349,'BAB Identified Sites'!E:E,'BAB Identified Sites'!E:E,"missing",0)</f>
        <v>missing</v>
      </c>
    </row>
    <row r="6350" spans="1:8" hidden="1" x14ac:dyDescent="0.35">
      <c r="A6350">
        <v>2000</v>
      </c>
      <c r="B6350" t="s">
        <v>4950</v>
      </c>
      <c r="C6350" t="s">
        <v>4953</v>
      </c>
      <c r="D6350" t="s">
        <v>4954</v>
      </c>
      <c r="E6350" s="26">
        <v>45261</v>
      </c>
      <c r="F6350" t="s">
        <v>6139</v>
      </c>
      <c r="G6350" t="s">
        <v>6138</v>
      </c>
      <c r="H6350" t="str">
        <f>_xlfn.XLOOKUP(C6350,'BAB Identified Sites'!E:E,'BAB Identified Sites'!E:E,"missing",0)</f>
        <v>missing</v>
      </c>
    </row>
    <row r="6351" spans="1:8" hidden="1" x14ac:dyDescent="0.35">
      <c r="A6351">
        <v>2000</v>
      </c>
      <c r="B6351" t="s">
        <v>4950</v>
      </c>
      <c r="C6351" t="s">
        <v>4978</v>
      </c>
      <c r="D6351" t="s">
        <v>4979</v>
      </c>
      <c r="E6351" s="26">
        <v>45139</v>
      </c>
      <c r="F6351" t="s">
        <v>6137</v>
      </c>
      <c r="G6351" t="s">
        <v>6138</v>
      </c>
      <c r="H6351" t="str">
        <f>_xlfn.XLOOKUP(C6351,'BAB Identified Sites'!E:E,'BAB Identified Sites'!E:E,"missing",0)</f>
        <v>missing</v>
      </c>
    </row>
    <row r="6352" spans="1:8" hidden="1" x14ac:dyDescent="0.35">
      <c r="A6352">
        <v>2000</v>
      </c>
      <c r="B6352" t="s">
        <v>4950</v>
      </c>
      <c r="C6352" t="s">
        <v>4978</v>
      </c>
      <c r="D6352" t="s">
        <v>4979</v>
      </c>
      <c r="E6352" s="26">
        <v>45139</v>
      </c>
      <c r="F6352" t="s">
        <v>6139</v>
      </c>
      <c r="G6352" t="s">
        <v>6138</v>
      </c>
      <c r="H6352" t="str">
        <f>_xlfn.XLOOKUP(C6352,'BAB Identified Sites'!E:E,'BAB Identified Sites'!E:E,"missing",0)</f>
        <v>missing</v>
      </c>
    </row>
    <row r="6353" spans="1:8" hidden="1" x14ac:dyDescent="0.35">
      <c r="A6353">
        <v>2000</v>
      </c>
      <c r="B6353" t="s">
        <v>4950</v>
      </c>
      <c r="C6353" t="s">
        <v>4978</v>
      </c>
      <c r="D6353" t="s">
        <v>4979</v>
      </c>
      <c r="E6353" s="26">
        <v>45170</v>
      </c>
      <c r="F6353" t="s">
        <v>6137</v>
      </c>
      <c r="G6353" t="s">
        <v>6138</v>
      </c>
      <c r="H6353" t="str">
        <f>_xlfn.XLOOKUP(C6353,'BAB Identified Sites'!E:E,'BAB Identified Sites'!E:E,"missing",0)</f>
        <v>missing</v>
      </c>
    </row>
    <row r="6354" spans="1:8" hidden="1" x14ac:dyDescent="0.35">
      <c r="A6354">
        <v>2000</v>
      </c>
      <c r="B6354" t="s">
        <v>4950</v>
      </c>
      <c r="C6354" t="s">
        <v>4978</v>
      </c>
      <c r="D6354" t="s">
        <v>4979</v>
      </c>
      <c r="E6354" s="26">
        <v>45170</v>
      </c>
      <c r="F6354" t="s">
        <v>6139</v>
      </c>
      <c r="G6354" t="s">
        <v>6138</v>
      </c>
      <c r="H6354" t="str">
        <f>_xlfn.XLOOKUP(C6354,'BAB Identified Sites'!E:E,'BAB Identified Sites'!E:E,"missing",0)</f>
        <v>missing</v>
      </c>
    </row>
    <row r="6355" spans="1:8" hidden="1" x14ac:dyDescent="0.35">
      <c r="A6355">
        <v>2000</v>
      </c>
      <c r="B6355" t="s">
        <v>4950</v>
      </c>
      <c r="C6355" t="s">
        <v>4978</v>
      </c>
      <c r="D6355" t="s">
        <v>4979</v>
      </c>
      <c r="E6355" s="26">
        <v>45200</v>
      </c>
      <c r="F6355" t="s">
        <v>6137</v>
      </c>
      <c r="G6355" t="s">
        <v>6138</v>
      </c>
      <c r="H6355" t="str">
        <f>_xlfn.XLOOKUP(C6355,'BAB Identified Sites'!E:E,'BAB Identified Sites'!E:E,"missing",0)</f>
        <v>missing</v>
      </c>
    </row>
    <row r="6356" spans="1:8" hidden="1" x14ac:dyDescent="0.35">
      <c r="A6356">
        <v>2000</v>
      </c>
      <c r="B6356" t="s">
        <v>4950</v>
      </c>
      <c r="C6356" t="s">
        <v>4978</v>
      </c>
      <c r="D6356" t="s">
        <v>4979</v>
      </c>
      <c r="E6356" s="26">
        <v>45200</v>
      </c>
      <c r="F6356" t="s">
        <v>6139</v>
      </c>
      <c r="G6356" t="s">
        <v>6138</v>
      </c>
      <c r="H6356" t="str">
        <f>_xlfn.XLOOKUP(C6356,'BAB Identified Sites'!E:E,'BAB Identified Sites'!E:E,"missing",0)</f>
        <v>missing</v>
      </c>
    </row>
    <row r="6357" spans="1:8" hidden="1" x14ac:dyDescent="0.35">
      <c r="A6357">
        <v>2000</v>
      </c>
      <c r="B6357" t="s">
        <v>4950</v>
      </c>
      <c r="C6357" t="s">
        <v>4978</v>
      </c>
      <c r="D6357" t="s">
        <v>4979</v>
      </c>
      <c r="E6357" s="26">
        <v>45231</v>
      </c>
      <c r="F6357" t="s">
        <v>6137</v>
      </c>
      <c r="G6357" t="s">
        <v>6138</v>
      </c>
      <c r="H6357" t="str">
        <f>_xlfn.XLOOKUP(C6357,'BAB Identified Sites'!E:E,'BAB Identified Sites'!E:E,"missing",0)</f>
        <v>missing</v>
      </c>
    </row>
    <row r="6358" spans="1:8" hidden="1" x14ac:dyDescent="0.35">
      <c r="A6358">
        <v>2000</v>
      </c>
      <c r="B6358" t="s">
        <v>4950</v>
      </c>
      <c r="C6358" t="s">
        <v>4978</v>
      </c>
      <c r="D6358" t="s">
        <v>4979</v>
      </c>
      <c r="E6358" s="26">
        <v>45231</v>
      </c>
      <c r="F6358" t="s">
        <v>6139</v>
      </c>
      <c r="G6358" t="s">
        <v>6138</v>
      </c>
      <c r="H6358" t="str">
        <f>_xlfn.XLOOKUP(C6358,'BAB Identified Sites'!E:E,'BAB Identified Sites'!E:E,"missing",0)</f>
        <v>missing</v>
      </c>
    </row>
    <row r="6359" spans="1:8" hidden="1" x14ac:dyDescent="0.35">
      <c r="A6359">
        <v>2000</v>
      </c>
      <c r="B6359" t="s">
        <v>4950</v>
      </c>
      <c r="C6359" t="s">
        <v>4978</v>
      </c>
      <c r="D6359" t="s">
        <v>4979</v>
      </c>
      <c r="E6359" s="26">
        <v>45261</v>
      </c>
      <c r="F6359" t="s">
        <v>6137</v>
      </c>
      <c r="G6359" t="s">
        <v>6138</v>
      </c>
      <c r="H6359" t="str">
        <f>_xlfn.XLOOKUP(C6359,'BAB Identified Sites'!E:E,'BAB Identified Sites'!E:E,"missing",0)</f>
        <v>missing</v>
      </c>
    </row>
    <row r="6360" spans="1:8" hidden="1" x14ac:dyDescent="0.35">
      <c r="A6360">
        <v>2000</v>
      </c>
      <c r="B6360" t="s">
        <v>4950</v>
      </c>
      <c r="C6360" t="s">
        <v>4978</v>
      </c>
      <c r="D6360" t="s">
        <v>4979</v>
      </c>
      <c r="E6360" s="26">
        <v>45261</v>
      </c>
      <c r="F6360" t="s">
        <v>6139</v>
      </c>
      <c r="G6360" t="s">
        <v>6138</v>
      </c>
      <c r="H6360" t="str">
        <f>_xlfn.XLOOKUP(C6360,'BAB Identified Sites'!E:E,'BAB Identified Sites'!E:E,"missing",0)</f>
        <v>missing</v>
      </c>
    </row>
    <row r="6361" spans="1:8" hidden="1" x14ac:dyDescent="0.35">
      <c r="A6361">
        <v>2000</v>
      </c>
      <c r="B6361" t="s">
        <v>4950</v>
      </c>
      <c r="C6361" t="s">
        <v>4994</v>
      </c>
      <c r="D6361" t="s">
        <v>4995</v>
      </c>
      <c r="E6361" s="26">
        <v>45139</v>
      </c>
      <c r="F6361" t="s">
        <v>6137</v>
      </c>
      <c r="G6361" t="s">
        <v>6138</v>
      </c>
      <c r="H6361" t="str">
        <f>_xlfn.XLOOKUP(C6361,'BAB Identified Sites'!E:E,'BAB Identified Sites'!E:E,"missing",0)</f>
        <v>missing</v>
      </c>
    </row>
    <row r="6362" spans="1:8" hidden="1" x14ac:dyDescent="0.35">
      <c r="A6362">
        <v>2000</v>
      </c>
      <c r="B6362" t="s">
        <v>4950</v>
      </c>
      <c r="C6362" t="s">
        <v>4994</v>
      </c>
      <c r="D6362" t="s">
        <v>4995</v>
      </c>
      <c r="E6362" s="26">
        <v>45139</v>
      </c>
      <c r="F6362" t="s">
        <v>6139</v>
      </c>
      <c r="G6362" t="s">
        <v>6138</v>
      </c>
      <c r="H6362" t="str">
        <f>_xlfn.XLOOKUP(C6362,'BAB Identified Sites'!E:E,'BAB Identified Sites'!E:E,"missing",0)</f>
        <v>missing</v>
      </c>
    </row>
    <row r="6363" spans="1:8" hidden="1" x14ac:dyDescent="0.35">
      <c r="A6363">
        <v>2000</v>
      </c>
      <c r="B6363" t="s">
        <v>4950</v>
      </c>
      <c r="C6363" t="s">
        <v>4994</v>
      </c>
      <c r="D6363" t="s">
        <v>4995</v>
      </c>
      <c r="E6363" s="26">
        <v>45170</v>
      </c>
      <c r="F6363" t="s">
        <v>6137</v>
      </c>
      <c r="G6363" t="s">
        <v>6138</v>
      </c>
      <c r="H6363" t="str">
        <f>_xlfn.XLOOKUP(C6363,'BAB Identified Sites'!E:E,'BAB Identified Sites'!E:E,"missing",0)</f>
        <v>missing</v>
      </c>
    </row>
    <row r="6364" spans="1:8" hidden="1" x14ac:dyDescent="0.35">
      <c r="A6364">
        <v>2000</v>
      </c>
      <c r="B6364" t="s">
        <v>4950</v>
      </c>
      <c r="C6364" t="s">
        <v>4994</v>
      </c>
      <c r="D6364" t="s">
        <v>4995</v>
      </c>
      <c r="E6364" s="26">
        <v>45170</v>
      </c>
      <c r="F6364" t="s">
        <v>6139</v>
      </c>
      <c r="G6364" t="s">
        <v>6138</v>
      </c>
      <c r="H6364" t="str">
        <f>_xlfn.XLOOKUP(C6364,'BAB Identified Sites'!E:E,'BAB Identified Sites'!E:E,"missing",0)</f>
        <v>missing</v>
      </c>
    </row>
    <row r="6365" spans="1:8" hidden="1" x14ac:dyDescent="0.35">
      <c r="A6365">
        <v>2000</v>
      </c>
      <c r="B6365" t="s">
        <v>4950</v>
      </c>
      <c r="C6365" t="s">
        <v>4994</v>
      </c>
      <c r="D6365" t="s">
        <v>4995</v>
      </c>
      <c r="E6365" s="26">
        <v>45200</v>
      </c>
      <c r="F6365" t="s">
        <v>6137</v>
      </c>
      <c r="G6365" t="s">
        <v>6138</v>
      </c>
      <c r="H6365" t="str">
        <f>_xlfn.XLOOKUP(C6365,'BAB Identified Sites'!E:E,'BAB Identified Sites'!E:E,"missing",0)</f>
        <v>missing</v>
      </c>
    </row>
    <row r="6366" spans="1:8" hidden="1" x14ac:dyDescent="0.35">
      <c r="A6366">
        <v>2000</v>
      </c>
      <c r="B6366" t="s">
        <v>4950</v>
      </c>
      <c r="C6366" t="s">
        <v>4994</v>
      </c>
      <c r="D6366" t="s">
        <v>4995</v>
      </c>
      <c r="E6366" s="26">
        <v>45200</v>
      </c>
      <c r="F6366" t="s">
        <v>6139</v>
      </c>
      <c r="G6366" t="s">
        <v>6138</v>
      </c>
      <c r="H6366" t="str">
        <f>_xlfn.XLOOKUP(C6366,'BAB Identified Sites'!E:E,'BAB Identified Sites'!E:E,"missing",0)</f>
        <v>missing</v>
      </c>
    </row>
    <row r="6367" spans="1:8" hidden="1" x14ac:dyDescent="0.35">
      <c r="A6367">
        <v>2000</v>
      </c>
      <c r="B6367" t="s">
        <v>4950</v>
      </c>
      <c r="C6367" t="s">
        <v>4994</v>
      </c>
      <c r="D6367" t="s">
        <v>4995</v>
      </c>
      <c r="E6367" s="26">
        <v>45231</v>
      </c>
      <c r="F6367" t="s">
        <v>6137</v>
      </c>
      <c r="G6367" t="s">
        <v>6138</v>
      </c>
      <c r="H6367" t="str">
        <f>_xlfn.XLOOKUP(C6367,'BAB Identified Sites'!E:E,'BAB Identified Sites'!E:E,"missing",0)</f>
        <v>missing</v>
      </c>
    </row>
    <row r="6368" spans="1:8" hidden="1" x14ac:dyDescent="0.35">
      <c r="A6368">
        <v>2000</v>
      </c>
      <c r="B6368" t="s">
        <v>4950</v>
      </c>
      <c r="C6368" t="s">
        <v>4994</v>
      </c>
      <c r="D6368" t="s">
        <v>4995</v>
      </c>
      <c r="E6368" s="26">
        <v>45231</v>
      </c>
      <c r="F6368" t="s">
        <v>6139</v>
      </c>
      <c r="G6368" t="s">
        <v>6138</v>
      </c>
      <c r="H6368" t="str">
        <f>_xlfn.XLOOKUP(C6368,'BAB Identified Sites'!E:E,'BAB Identified Sites'!E:E,"missing",0)</f>
        <v>missing</v>
      </c>
    </row>
    <row r="6369" spans="1:8" hidden="1" x14ac:dyDescent="0.35">
      <c r="A6369">
        <v>2000</v>
      </c>
      <c r="B6369" t="s">
        <v>4950</v>
      </c>
      <c r="C6369" t="s">
        <v>4994</v>
      </c>
      <c r="D6369" t="s">
        <v>4995</v>
      </c>
      <c r="E6369" s="26">
        <v>45261</v>
      </c>
      <c r="F6369" t="s">
        <v>6137</v>
      </c>
      <c r="G6369" t="s">
        <v>6138</v>
      </c>
      <c r="H6369" t="str">
        <f>_xlfn.XLOOKUP(C6369,'BAB Identified Sites'!E:E,'BAB Identified Sites'!E:E,"missing",0)</f>
        <v>missing</v>
      </c>
    </row>
    <row r="6370" spans="1:8" hidden="1" x14ac:dyDescent="0.35">
      <c r="A6370">
        <v>2000</v>
      </c>
      <c r="B6370" t="s">
        <v>4950</v>
      </c>
      <c r="C6370" t="s">
        <v>4994</v>
      </c>
      <c r="D6370" t="s">
        <v>4995</v>
      </c>
      <c r="E6370" s="26">
        <v>45261</v>
      </c>
      <c r="F6370" t="s">
        <v>6139</v>
      </c>
      <c r="G6370" t="s">
        <v>6138</v>
      </c>
      <c r="H6370" t="str">
        <f>_xlfn.XLOOKUP(C6370,'BAB Identified Sites'!E:E,'BAB Identified Sites'!E:E,"missing",0)</f>
        <v>missing</v>
      </c>
    </row>
    <row r="6371" spans="1:8" hidden="1" x14ac:dyDescent="0.35">
      <c r="A6371">
        <v>2000</v>
      </c>
      <c r="B6371" t="s">
        <v>4950</v>
      </c>
      <c r="C6371" t="s">
        <v>4980</v>
      </c>
      <c r="D6371" t="s">
        <v>4981</v>
      </c>
      <c r="E6371" s="26">
        <v>45139</v>
      </c>
      <c r="F6371" t="s">
        <v>6137</v>
      </c>
      <c r="G6371" t="s">
        <v>6138</v>
      </c>
      <c r="H6371" t="str">
        <f>_xlfn.XLOOKUP(C6371,'BAB Identified Sites'!E:E,'BAB Identified Sites'!E:E,"missing",0)</f>
        <v>03262</v>
      </c>
    </row>
    <row r="6372" spans="1:8" hidden="1" x14ac:dyDescent="0.35">
      <c r="A6372">
        <v>2000</v>
      </c>
      <c r="B6372" t="s">
        <v>4950</v>
      </c>
      <c r="C6372" t="s">
        <v>4980</v>
      </c>
      <c r="D6372" t="s">
        <v>4981</v>
      </c>
      <c r="E6372" s="26">
        <v>45139</v>
      </c>
      <c r="F6372" t="s">
        <v>6139</v>
      </c>
      <c r="G6372" t="s">
        <v>6138</v>
      </c>
      <c r="H6372" t="str">
        <f>_xlfn.XLOOKUP(C6372,'BAB Identified Sites'!E:E,'BAB Identified Sites'!E:E,"missing",0)</f>
        <v>03262</v>
      </c>
    </row>
    <row r="6373" spans="1:8" hidden="1" x14ac:dyDescent="0.35">
      <c r="A6373">
        <v>2000</v>
      </c>
      <c r="B6373" t="s">
        <v>4950</v>
      </c>
      <c r="C6373" t="s">
        <v>4980</v>
      </c>
      <c r="D6373" t="s">
        <v>4981</v>
      </c>
      <c r="E6373" s="26">
        <v>45170</v>
      </c>
      <c r="F6373" t="s">
        <v>6137</v>
      </c>
      <c r="G6373" t="s">
        <v>6138</v>
      </c>
      <c r="H6373" t="str">
        <f>_xlfn.XLOOKUP(C6373,'BAB Identified Sites'!E:E,'BAB Identified Sites'!E:E,"missing",0)</f>
        <v>03262</v>
      </c>
    </row>
    <row r="6374" spans="1:8" hidden="1" x14ac:dyDescent="0.35">
      <c r="A6374">
        <v>2000</v>
      </c>
      <c r="B6374" t="s">
        <v>4950</v>
      </c>
      <c r="C6374" t="s">
        <v>4980</v>
      </c>
      <c r="D6374" t="s">
        <v>4981</v>
      </c>
      <c r="E6374" s="26">
        <v>45170</v>
      </c>
      <c r="F6374" t="s">
        <v>6139</v>
      </c>
      <c r="G6374" t="s">
        <v>6138</v>
      </c>
      <c r="H6374" t="str">
        <f>_xlfn.XLOOKUP(C6374,'BAB Identified Sites'!E:E,'BAB Identified Sites'!E:E,"missing",0)</f>
        <v>03262</v>
      </c>
    </row>
    <row r="6375" spans="1:8" hidden="1" x14ac:dyDescent="0.35">
      <c r="A6375">
        <v>2000</v>
      </c>
      <c r="B6375" t="s">
        <v>4950</v>
      </c>
      <c r="C6375" t="s">
        <v>4980</v>
      </c>
      <c r="D6375" t="s">
        <v>4981</v>
      </c>
      <c r="E6375" s="26">
        <v>45200</v>
      </c>
      <c r="F6375" t="s">
        <v>6137</v>
      </c>
      <c r="G6375" t="s">
        <v>6138</v>
      </c>
      <c r="H6375" t="str">
        <f>_xlfn.XLOOKUP(C6375,'BAB Identified Sites'!E:E,'BAB Identified Sites'!E:E,"missing",0)</f>
        <v>03262</v>
      </c>
    </row>
    <row r="6376" spans="1:8" hidden="1" x14ac:dyDescent="0.35">
      <c r="A6376">
        <v>2000</v>
      </c>
      <c r="B6376" t="s">
        <v>4950</v>
      </c>
      <c r="C6376" t="s">
        <v>4980</v>
      </c>
      <c r="D6376" t="s">
        <v>4981</v>
      </c>
      <c r="E6376" s="26">
        <v>45200</v>
      </c>
      <c r="F6376" t="s">
        <v>6139</v>
      </c>
      <c r="G6376" t="s">
        <v>6138</v>
      </c>
      <c r="H6376" t="str">
        <f>_xlfn.XLOOKUP(C6376,'BAB Identified Sites'!E:E,'BAB Identified Sites'!E:E,"missing",0)</f>
        <v>03262</v>
      </c>
    </row>
    <row r="6377" spans="1:8" hidden="1" x14ac:dyDescent="0.35">
      <c r="A6377">
        <v>2000</v>
      </c>
      <c r="B6377" t="s">
        <v>4950</v>
      </c>
      <c r="C6377" t="s">
        <v>4980</v>
      </c>
      <c r="D6377" t="s">
        <v>4981</v>
      </c>
      <c r="E6377" s="26">
        <v>45231</v>
      </c>
      <c r="F6377" t="s">
        <v>6137</v>
      </c>
      <c r="G6377" t="s">
        <v>6138</v>
      </c>
      <c r="H6377" t="str">
        <f>_xlfn.XLOOKUP(C6377,'BAB Identified Sites'!E:E,'BAB Identified Sites'!E:E,"missing",0)</f>
        <v>03262</v>
      </c>
    </row>
    <row r="6378" spans="1:8" hidden="1" x14ac:dyDescent="0.35">
      <c r="A6378">
        <v>2000</v>
      </c>
      <c r="B6378" t="s">
        <v>4950</v>
      </c>
      <c r="C6378" t="s">
        <v>4980</v>
      </c>
      <c r="D6378" t="s">
        <v>4981</v>
      </c>
      <c r="E6378" s="26">
        <v>45231</v>
      </c>
      <c r="F6378" t="s">
        <v>6139</v>
      </c>
      <c r="G6378" t="s">
        <v>6138</v>
      </c>
      <c r="H6378" t="str">
        <f>_xlfn.XLOOKUP(C6378,'BAB Identified Sites'!E:E,'BAB Identified Sites'!E:E,"missing",0)</f>
        <v>03262</v>
      </c>
    </row>
    <row r="6379" spans="1:8" hidden="1" x14ac:dyDescent="0.35">
      <c r="A6379">
        <v>2000</v>
      </c>
      <c r="B6379" t="s">
        <v>4950</v>
      </c>
      <c r="C6379" t="s">
        <v>4980</v>
      </c>
      <c r="D6379" t="s">
        <v>4981</v>
      </c>
      <c r="E6379" s="26">
        <v>45261</v>
      </c>
      <c r="F6379" t="s">
        <v>6137</v>
      </c>
      <c r="G6379" t="s">
        <v>6138</v>
      </c>
      <c r="H6379" t="str">
        <f>_xlfn.XLOOKUP(C6379,'BAB Identified Sites'!E:E,'BAB Identified Sites'!E:E,"missing",0)</f>
        <v>03262</v>
      </c>
    </row>
    <row r="6380" spans="1:8" hidden="1" x14ac:dyDescent="0.35">
      <c r="A6380">
        <v>2000</v>
      </c>
      <c r="B6380" t="s">
        <v>4950</v>
      </c>
      <c r="C6380" t="s">
        <v>4980</v>
      </c>
      <c r="D6380" t="s">
        <v>4981</v>
      </c>
      <c r="E6380" s="26">
        <v>45261</v>
      </c>
      <c r="F6380" t="s">
        <v>6139</v>
      </c>
      <c r="G6380" t="s">
        <v>6138</v>
      </c>
      <c r="H6380" t="str">
        <f>_xlfn.XLOOKUP(C6380,'BAB Identified Sites'!E:E,'BAB Identified Sites'!E:E,"missing",0)</f>
        <v>03262</v>
      </c>
    </row>
    <row r="6381" spans="1:8" hidden="1" x14ac:dyDescent="0.35">
      <c r="A6381">
        <v>180</v>
      </c>
      <c r="B6381" t="s">
        <v>2777</v>
      </c>
      <c r="C6381" t="s">
        <v>2819</v>
      </c>
      <c r="D6381" t="s">
        <v>2820</v>
      </c>
      <c r="E6381" s="26">
        <v>45139</v>
      </c>
      <c r="F6381" t="s">
        <v>6137</v>
      </c>
      <c r="G6381" t="s">
        <v>6138</v>
      </c>
      <c r="H6381" t="str">
        <f>_xlfn.XLOOKUP(C6381,'BAB Identified Sites'!E:E,'BAB Identified Sites'!E:E,"missing",0)</f>
        <v>03272</v>
      </c>
    </row>
    <row r="6382" spans="1:8" hidden="1" x14ac:dyDescent="0.35">
      <c r="A6382">
        <v>180</v>
      </c>
      <c r="B6382" t="s">
        <v>2777</v>
      </c>
      <c r="C6382" t="s">
        <v>2819</v>
      </c>
      <c r="D6382" t="s">
        <v>2820</v>
      </c>
      <c r="E6382" s="26">
        <v>45139</v>
      </c>
      <c r="F6382" t="s">
        <v>6139</v>
      </c>
      <c r="G6382" t="s">
        <v>6138</v>
      </c>
      <c r="H6382" t="str">
        <f>_xlfn.XLOOKUP(C6382,'BAB Identified Sites'!E:E,'BAB Identified Sites'!E:E,"missing",0)</f>
        <v>03272</v>
      </c>
    </row>
    <row r="6383" spans="1:8" hidden="1" x14ac:dyDescent="0.35">
      <c r="A6383">
        <v>180</v>
      </c>
      <c r="B6383" t="s">
        <v>2777</v>
      </c>
      <c r="C6383" t="s">
        <v>2819</v>
      </c>
      <c r="D6383" t="s">
        <v>2820</v>
      </c>
      <c r="E6383" s="26">
        <v>45170</v>
      </c>
      <c r="F6383" t="s">
        <v>6137</v>
      </c>
      <c r="G6383" t="s">
        <v>6138</v>
      </c>
      <c r="H6383" t="str">
        <f>_xlfn.XLOOKUP(C6383,'BAB Identified Sites'!E:E,'BAB Identified Sites'!E:E,"missing",0)</f>
        <v>03272</v>
      </c>
    </row>
    <row r="6384" spans="1:8" hidden="1" x14ac:dyDescent="0.35">
      <c r="A6384">
        <v>180</v>
      </c>
      <c r="B6384" t="s">
        <v>2777</v>
      </c>
      <c r="C6384" t="s">
        <v>2819</v>
      </c>
      <c r="D6384" t="s">
        <v>2820</v>
      </c>
      <c r="E6384" s="26">
        <v>45170</v>
      </c>
      <c r="F6384" t="s">
        <v>6139</v>
      </c>
      <c r="G6384" t="s">
        <v>6138</v>
      </c>
      <c r="H6384" t="str">
        <f>_xlfn.XLOOKUP(C6384,'BAB Identified Sites'!E:E,'BAB Identified Sites'!E:E,"missing",0)</f>
        <v>03272</v>
      </c>
    </row>
    <row r="6385" spans="1:8" hidden="1" x14ac:dyDescent="0.35">
      <c r="A6385">
        <v>180</v>
      </c>
      <c r="B6385" t="s">
        <v>2777</v>
      </c>
      <c r="C6385" t="s">
        <v>2819</v>
      </c>
      <c r="D6385" t="s">
        <v>2820</v>
      </c>
      <c r="E6385" s="26">
        <v>45200</v>
      </c>
      <c r="F6385" t="s">
        <v>6137</v>
      </c>
      <c r="G6385" t="s">
        <v>6138</v>
      </c>
      <c r="H6385" t="str">
        <f>_xlfn.XLOOKUP(C6385,'BAB Identified Sites'!E:E,'BAB Identified Sites'!E:E,"missing",0)</f>
        <v>03272</v>
      </c>
    </row>
    <row r="6386" spans="1:8" hidden="1" x14ac:dyDescent="0.35">
      <c r="A6386">
        <v>180</v>
      </c>
      <c r="B6386" t="s">
        <v>2777</v>
      </c>
      <c r="C6386" t="s">
        <v>2819</v>
      </c>
      <c r="D6386" t="s">
        <v>2820</v>
      </c>
      <c r="E6386" s="26">
        <v>45200</v>
      </c>
      <c r="F6386" t="s">
        <v>6139</v>
      </c>
      <c r="G6386" t="s">
        <v>6138</v>
      </c>
      <c r="H6386" t="str">
        <f>_xlfn.XLOOKUP(C6386,'BAB Identified Sites'!E:E,'BAB Identified Sites'!E:E,"missing",0)</f>
        <v>03272</v>
      </c>
    </row>
    <row r="6387" spans="1:8" hidden="1" x14ac:dyDescent="0.35">
      <c r="A6387">
        <v>180</v>
      </c>
      <c r="B6387" t="s">
        <v>2777</v>
      </c>
      <c r="C6387" t="s">
        <v>2819</v>
      </c>
      <c r="D6387" t="s">
        <v>2820</v>
      </c>
      <c r="E6387" s="26">
        <v>45231</v>
      </c>
      <c r="F6387" t="s">
        <v>6137</v>
      </c>
      <c r="G6387" t="s">
        <v>6138</v>
      </c>
      <c r="H6387" t="str">
        <f>_xlfn.XLOOKUP(C6387,'BAB Identified Sites'!E:E,'BAB Identified Sites'!E:E,"missing",0)</f>
        <v>03272</v>
      </c>
    </row>
    <row r="6388" spans="1:8" hidden="1" x14ac:dyDescent="0.35">
      <c r="A6388">
        <v>180</v>
      </c>
      <c r="B6388" t="s">
        <v>2777</v>
      </c>
      <c r="C6388" t="s">
        <v>2819</v>
      </c>
      <c r="D6388" t="s">
        <v>2820</v>
      </c>
      <c r="E6388" s="26">
        <v>45231</v>
      </c>
      <c r="F6388" t="s">
        <v>6139</v>
      </c>
      <c r="G6388" t="s">
        <v>6138</v>
      </c>
      <c r="H6388" t="str">
        <f>_xlfn.XLOOKUP(C6388,'BAB Identified Sites'!E:E,'BAB Identified Sites'!E:E,"missing",0)</f>
        <v>03272</v>
      </c>
    </row>
    <row r="6389" spans="1:8" hidden="1" x14ac:dyDescent="0.35">
      <c r="A6389">
        <v>180</v>
      </c>
      <c r="B6389" t="s">
        <v>2777</v>
      </c>
      <c r="C6389" t="s">
        <v>2819</v>
      </c>
      <c r="D6389" t="s">
        <v>2820</v>
      </c>
      <c r="E6389" s="26">
        <v>45261</v>
      </c>
      <c r="F6389" t="s">
        <v>6137</v>
      </c>
      <c r="G6389" t="s">
        <v>6138</v>
      </c>
      <c r="H6389" t="str">
        <f>_xlfn.XLOOKUP(C6389,'BAB Identified Sites'!E:E,'BAB Identified Sites'!E:E,"missing",0)</f>
        <v>03272</v>
      </c>
    </row>
    <row r="6390" spans="1:8" hidden="1" x14ac:dyDescent="0.35">
      <c r="A6390">
        <v>180</v>
      </c>
      <c r="B6390" t="s">
        <v>2777</v>
      </c>
      <c r="C6390" t="s">
        <v>2819</v>
      </c>
      <c r="D6390" t="s">
        <v>2820</v>
      </c>
      <c r="E6390" s="26">
        <v>45261</v>
      </c>
      <c r="F6390" t="s">
        <v>6139</v>
      </c>
      <c r="G6390" t="s">
        <v>6138</v>
      </c>
      <c r="H6390" t="str">
        <f>_xlfn.XLOOKUP(C6390,'BAB Identified Sites'!E:E,'BAB Identified Sites'!E:E,"missing",0)</f>
        <v>03272</v>
      </c>
    </row>
    <row r="6391" spans="1:8" hidden="1" x14ac:dyDescent="0.35">
      <c r="A6391">
        <v>3085</v>
      </c>
      <c r="B6391" t="s">
        <v>5524</v>
      </c>
      <c r="C6391" t="s">
        <v>5533</v>
      </c>
      <c r="D6391" t="s">
        <v>5534</v>
      </c>
      <c r="E6391" s="26">
        <v>45139</v>
      </c>
      <c r="F6391" t="s">
        <v>6137</v>
      </c>
      <c r="G6391" t="s">
        <v>6138</v>
      </c>
      <c r="H6391" t="str">
        <f>_xlfn.XLOOKUP(C6391,'BAB Identified Sites'!E:E,'BAB Identified Sites'!E:E,"missing",0)</f>
        <v>missing</v>
      </c>
    </row>
    <row r="6392" spans="1:8" hidden="1" x14ac:dyDescent="0.35">
      <c r="A6392">
        <v>3085</v>
      </c>
      <c r="B6392" t="s">
        <v>5524</v>
      </c>
      <c r="C6392" t="s">
        <v>5533</v>
      </c>
      <c r="D6392" t="s">
        <v>5534</v>
      </c>
      <c r="E6392" s="26">
        <v>45139</v>
      </c>
      <c r="F6392" t="s">
        <v>6139</v>
      </c>
      <c r="G6392" t="s">
        <v>6138</v>
      </c>
      <c r="H6392" t="str">
        <f>_xlfn.XLOOKUP(C6392,'BAB Identified Sites'!E:E,'BAB Identified Sites'!E:E,"missing",0)</f>
        <v>missing</v>
      </c>
    </row>
    <row r="6393" spans="1:8" hidden="1" x14ac:dyDescent="0.35">
      <c r="A6393">
        <v>3085</v>
      </c>
      <c r="B6393" t="s">
        <v>5524</v>
      </c>
      <c r="C6393" t="s">
        <v>5533</v>
      </c>
      <c r="D6393" t="s">
        <v>5534</v>
      </c>
      <c r="E6393" s="26">
        <v>45170</v>
      </c>
      <c r="F6393" t="s">
        <v>6137</v>
      </c>
      <c r="G6393" t="s">
        <v>6138</v>
      </c>
      <c r="H6393" t="str">
        <f>_xlfn.XLOOKUP(C6393,'BAB Identified Sites'!E:E,'BAB Identified Sites'!E:E,"missing",0)</f>
        <v>missing</v>
      </c>
    </row>
    <row r="6394" spans="1:8" hidden="1" x14ac:dyDescent="0.35">
      <c r="A6394">
        <v>3085</v>
      </c>
      <c r="B6394" t="s">
        <v>5524</v>
      </c>
      <c r="C6394" t="s">
        <v>5533</v>
      </c>
      <c r="D6394" t="s">
        <v>5534</v>
      </c>
      <c r="E6394" s="26">
        <v>45170</v>
      </c>
      <c r="F6394" t="s">
        <v>6139</v>
      </c>
      <c r="G6394" t="s">
        <v>6138</v>
      </c>
      <c r="H6394" t="str">
        <f>_xlfn.XLOOKUP(C6394,'BAB Identified Sites'!E:E,'BAB Identified Sites'!E:E,"missing",0)</f>
        <v>missing</v>
      </c>
    </row>
    <row r="6395" spans="1:8" hidden="1" x14ac:dyDescent="0.35">
      <c r="A6395">
        <v>3085</v>
      </c>
      <c r="B6395" t="s">
        <v>5524</v>
      </c>
      <c r="C6395" t="s">
        <v>5533</v>
      </c>
      <c r="D6395" t="s">
        <v>5534</v>
      </c>
      <c r="E6395" s="26">
        <v>45200</v>
      </c>
      <c r="F6395" t="s">
        <v>6137</v>
      </c>
      <c r="G6395" t="s">
        <v>6138</v>
      </c>
      <c r="H6395" t="str">
        <f>_xlfn.XLOOKUP(C6395,'BAB Identified Sites'!E:E,'BAB Identified Sites'!E:E,"missing",0)</f>
        <v>missing</v>
      </c>
    </row>
    <row r="6396" spans="1:8" hidden="1" x14ac:dyDescent="0.35">
      <c r="A6396">
        <v>3085</v>
      </c>
      <c r="B6396" t="s">
        <v>5524</v>
      </c>
      <c r="C6396" t="s">
        <v>5533</v>
      </c>
      <c r="D6396" t="s">
        <v>5534</v>
      </c>
      <c r="E6396" s="26">
        <v>45200</v>
      </c>
      <c r="F6396" t="s">
        <v>6139</v>
      </c>
      <c r="G6396" t="s">
        <v>6138</v>
      </c>
      <c r="H6396" t="str">
        <f>_xlfn.XLOOKUP(C6396,'BAB Identified Sites'!E:E,'BAB Identified Sites'!E:E,"missing",0)</f>
        <v>missing</v>
      </c>
    </row>
    <row r="6397" spans="1:8" hidden="1" x14ac:dyDescent="0.35">
      <c r="A6397">
        <v>3085</v>
      </c>
      <c r="B6397" t="s">
        <v>5524</v>
      </c>
      <c r="C6397" t="s">
        <v>5533</v>
      </c>
      <c r="D6397" t="s">
        <v>5534</v>
      </c>
      <c r="E6397" s="26">
        <v>45231</v>
      </c>
      <c r="F6397" t="s">
        <v>6137</v>
      </c>
      <c r="G6397" t="s">
        <v>6138</v>
      </c>
      <c r="H6397" t="str">
        <f>_xlfn.XLOOKUP(C6397,'BAB Identified Sites'!E:E,'BAB Identified Sites'!E:E,"missing",0)</f>
        <v>missing</v>
      </c>
    </row>
    <row r="6398" spans="1:8" hidden="1" x14ac:dyDescent="0.35">
      <c r="A6398">
        <v>3085</v>
      </c>
      <c r="B6398" t="s">
        <v>5524</v>
      </c>
      <c r="C6398" t="s">
        <v>5533</v>
      </c>
      <c r="D6398" t="s">
        <v>5534</v>
      </c>
      <c r="E6398" s="26">
        <v>45231</v>
      </c>
      <c r="F6398" t="s">
        <v>6139</v>
      </c>
      <c r="G6398" t="s">
        <v>6138</v>
      </c>
      <c r="H6398" t="str">
        <f>_xlfn.XLOOKUP(C6398,'BAB Identified Sites'!E:E,'BAB Identified Sites'!E:E,"missing",0)</f>
        <v>missing</v>
      </c>
    </row>
    <row r="6399" spans="1:8" hidden="1" x14ac:dyDescent="0.35">
      <c r="A6399">
        <v>3085</v>
      </c>
      <c r="B6399" t="s">
        <v>5524</v>
      </c>
      <c r="C6399" t="s">
        <v>5533</v>
      </c>
      <c r="D6399" t="s">
        <v>5534</v>
      </c>
      <c r="E6399" s="26">
        <v>45261</v>
      </c>
      <c r="F6399" t="s">
        <v>6137</v>
      </c>
      <c r="G6399" t="s">
        <v>6138</v>
      </c>
      <c r="H6399" t="str">
        <f>_xlfn.XLOOKUP(C6399,'BAB Identified Sites'!E:E,'BAB Identified Sites'!E:E,"missing",0)</f>
        <v>missing</v>
      </c>
    </row>
    <row r="6400" spans="1:8" hidden="1" x14ac:dyDescent="0.35">
      <c r="A6400">
        <v>3085</v>
      </c>
      <c r="B6400" t="s">
        <v>5524</v>
      </c>
      <c r="C6400" t="s">
        <v>5533</v>
      </c>
      <c r="D6400" t="s">
        <v>5534</v>
      </c>
      <c r="E6400" s="26">
        <v>45261</v>
      </c>
      <c r="F6400" t="s">
        <v>6139</v>
      </c>
      <c r="G6400" t="s">
        <v>6138</v>
      </c>
      <c r="H6400" t="str">
        <f>_xlfn.XLOOKUP(C6400,'BAB Identified Sites'!E:E,'BAB Identified Sites'!E:E,"missing",0)</f>
        <v>missing</v>
      </c>
    </row>
    <row r="6401" spans="1:8" hidden="1" x14ac:dyDescent="0.35">
      <c r="A6401">
        <v>1010</v>
      </c>
      <c r="B6401" t="s">
        <v>3915</v>
      </c>
      <c r="C6401" t="s">
        <v>3958</v>
      </c>
      <c r="D6401" t="s">
        <v>3959</v>
      </c>
      <c r="E6401" s="26">
        <v>45139</v>
      </c>
      <c r="F6401" t="s">
        <v>6137</v>
      </c>
      <c r="G6401" t="s">
        <v>6138</v>
      </c>
      <c r="H6401" t="str">
        <f>_xlfn.XLOOKUP(C6401,'BAB Identified Sites'!E:E,'BAB Identified Sites'!E:E,"missing",0)</f>
        <v>03360</v>
      </c>
    </row>
    <row r="6402" spans="1:8" hidden="1" x14ac:dyDescent="0.35">
      <c r="A6402">
        <v>1010</v>
      </c>
      <c r="B6402" t="s">
        <v>3915</v>
      </c>
      <c r="C6402" t="s">
        <v>3958</v>
      </c>
      <c r="D6402" t="s">
        <v>3959</v>
      </c>
      <c r="E6402" s="26">
        <v>45139</v>
      </c>
      <c r="F6402" t="s">
        <v>6139</v>
      </c>
      <c r="G6402" t="s">
        <v>6138</v>
      </c>
      <c r="H6402" t="str">
        <f>_xlfn.XLOOKUP(C6402,'BAB Identified Sites'!E:E,'BAB Identified Sites'!E:E,"missing",0)</f>
        <v>03360</v>
      </c>
    </row>
    <row r="6403" spans="1:8" hidden="1" x14ac:dyDescent="0.35">
      <c r="A6403">
        <v>1010</v>
      </c>
      <c r="B6403" t="s">
        <v>3915</v>
      </c>
      <c r="C6403" t="s">
        <v>3958</v>
      </c>
      <c r="D6403" t="s">
        <v>3959</v>
      </c>
      <c r="E6403" s="26">
        <v>45170</v>
      </c>
      <c r="F6403" t="s">
        <v>6137</v>
      </c>
      <c r="G6403" t="s">
        <v>6138</v>
      </c>
      <c r="H6403" t="str">
        <f>_xlfn.XLOOKUP(C6403,'BAB Identified Sites'!E:E,'BAB Identified Sites'!E:E,"missing",0)</f>
        <v>03360</v>
      </c>
    </row>
    <row r="6404" spans="1:8" hidden="1" x14ac:dyDescent="0.35">
      <c r="A6404">
        <v>1010</v>
      </c>
      <c r="B6404" t="s">
        <v>3915</v>
      </c>
      <c r="C6404" t="s">
        <v>3958</v>
      </c>
      <c r="D6404" t="s">
        <v>3959</v>
      </c>
      <c r="E6404" s="26">
        <v>45170</v>
      </c>
      <c r="F6404" t="s">
        <v>6139</v>
      </c>
      <c r="G6404" t="s">
        <v>6138</v>
      </c>
      <c r="H6404" t="str">
        <f>_xlfn.XLOOKUP(C6404,'BAB Identified Sites'!E:E,'BAB Identified Sites'!E:E,"missing",0)</f>
        <v>03360</v>
      </c>
    </row>
    <row r="6405" spans="1:8" hidden="1" x14ac:dyDescent="0.35">
      <c r="A6405">
        <v>1010</v>
      </c>
      <c r="B6405" t="s">
        <v>3915</v>
      </c>
      <c r="C6405" t="s">
        <v>3958</v>
      </c>
      <c r="D6405" t="s">
        <v>3959</v>
      </c>
      <c r="E6405" s="26">
        <v>45200</v>
      </c>
      <c r="F6405" t="s">
        <v>6137</v>
      </c>
      <c r="G6405" t="s">
        <v>6138</v>
      </c>
      <c r="H6405" t="str">
        <f>_xlfn.XLOOKUP(C6405,'BAB Identified Sites'!E:E,'BAB Identified Sites'!E:E,"missing",0)</f>
        <v>03360</v>
      </c>
    </row>
    <row r="6406" spans="1:8" hidden="1" x14ac:dyDescent="0.35">
      <c r="A6406">
        <v>1010</v>
      </c>
      <c r="B6406" t="s">
        <v>3915</v>
      </c>
      <c r="C6406" t="s">
        <v>3958</v>
      </c>
      <c r="D6406" t="s">
        <v>3959</v>
      </c>
      <c r="E6406" s="26">
        <v>45200</v>
      </c>
      <c r="F6406" t="s">
        <v>6139</v>
      </c>
      <c r="G6406" t="s">
        <v>6138</v>
      </c>
      <c r="H6406" t="str">
        <f>_xlfn.XLOOKUP(C6406,'BAB Identified Sites'!E:E,'BAB Identified Sites'!E:E,"missing",0)</f>
        <v>03360</v>
      </c>
    </row>
    <row r="6407" spans="1:8" hidden="1" x14ac:dyDescent="0.35">
      <c r="A6407">
        <v>1010</v>
      </c>
      <c r="B6407" t="s">
        <v>3915</v>
      </c>
      <c r="C6407" t="s">
        <v>3958</v>
      </c>
      <c r="D6407" t="s">
        <v>3959</v>
      </c>
      <c r="E6407" s="26">
        <v>45231</v>
      </c>
      <c r="F6407" t="s">
        <v>6137</v>
      </c>
      <c r="G6407" t="s">
        <v>6138</v>
      </c>
      <c r="H6407" t="str">
        <f>_xlfn.XLOOKUP(C6407,'BAB Identified Sites'!E:E,'BAB Identified Sites'!E:E,"missing",0)</f>
        <v>03360</v>
      </c>
    </row>
    <row r="6408" spans="1:8" hidden="1" x14ac:dyDescent="0.35">
      <c r="A6408">
        <v>1010</v>
      </c>
      <c r="B6408" t="s">
        <v>3915</v>
      </c>
      <c r="C6408" t="s">
        <v>3958</v>
      </c>
      <c r="D6408" t="s">
        <v>3959</v>
      </c>
      <c r="E6408" s="26">
        <v>45231</v>
      </c>
      <c r="F6408" t="s">
        <v>6139</v>
      </c>
      <c r="G6408" t="s">
        <v>6138</v>
      </c>
      <c r="H6408" t="str">
        <f>_xlfn.XLOOKUP(C6408,'BAB Identified Sites'!E:E,'BAB Identified Sites'!E:E,"missing",0)</f>
        <v>03360</v>
      </c>
    </row>
    <row r="6409" spans="1:8" hidden="1" x14ac:dyDescent="0.35">
      <c r="A6409">
        <v>1010</v>
      </c>
      <c r="B6409" t="s">
        <v>3915</v>
      </c>
      <c r="C6409" t="s">
        <v>3958</v>
      </c>
      <c r="D6409" t="s">
        <v>3959</v>
      </c>
      <c r="E6409" s="26">
        <v>45261</v>
      </c>
      <c r="F6409" t="s">
        <v>6137</v>
      </c>
      <c r="G6409" t="s">
        <v>6138</v>
      </c>
      <c r="H6409" t="str">
        <f>_xlfn.XLOOKUP(C6409,'BAB Identified Sites'!E:E,'BAB Identified Sites'!E:E,"missing",0)</f>
        <v>03360</v>
      </c>
    </row>
    <row r="6410" spans="1:8" hidden="1" x14ac:dyDescent="0.35">
      <c r="A6410">
        <v>1010</v>
      </c>
      <c r="B6410" t="s">
        <v>3915</v>
      </c>
      <c r="C6410" t="s">
        <v>3958</v>
      </c>
      <c r="D6410" t="s">
        <v>3959</v>
      </c>
      <c r="E6410" s="26">
        <v>45261</v>
      </c>
      <c r="F6410" t="s">
        <v>6139</v>
      </c>
      <c r="G6410" t="s">
        <v>6138</v>
      </c>
      <c r="H6410" t="str">
        <f>_xlfn.XLOOKUP(C6410,'BAB Identified Sites'!E:E,'BAB Identified Sites'!E:E,"missing",0)</f>
        <v>03360</v>
      </c>
    </row>
    <row r="6411" spans="1:8" hidden="1" x14ac:dyDescent="0.35">
      <c r="A6411">
        <v>880</v>
      </c>
      <c r="B6411" t="s">
        <v>3247</v>
      </c>
      <c r="C6411" t="s">
        <v>3370</v>
      </c>
      <c r="D6411" t="s">
        <v>3371</v>
      </c>
      <c r="E6411" s="26">
        <v>45139</v>
      </c>
      <c r="F6411" t="s">
        <v>6137</v>
      </c>
      <c r="G6411" t="s">
        <v>6138</v>
      </c>
      <c r="H6411" t="str">
        <f>_xlfn.XLOOKUP(C6411,'BAB Identified Sites'!E:E,'BAB Identified Sites'!E:E,"missing",0)</f>
        <v>03296</v>
      </c>
    </row>
    <row r="6412" spans="1:8" hidden="1" x14ac:dyDescent="0.35">
      <c r="A6412">
        <v>880</v>
      </c>
      <c r="B6412" t="s">
        <v>3247</v>
      </c>
      <c r="C6412" t="s">
        <v>3370</v>
      </c>
      <c r="D6412" t="s">
        <v>3371</v>
      </c>
      <c r="E6412" s="26">
        <v>45139</v>
      </c>
      <c r="F6412" t="s">
        <v>6139</v>
      </c>
      <c r="G6412" t="s">
        <v>6138</v>
      </c>
      <c r="H6412" t="str">
        <f>_xlfn.XLOOKUP(C6412,'BAB Identified Sites'!E:E,'BAB Identified Sites'!E:E,"missing",0)</f>
        <v>03296</v>
      </c>
    </row>
    <row r="6413" spans="1:8" hidden="1" x14ac:dyDescent="0.35">
      <c r="A6413">
        <v>880</v>
      </c>
      <c r="B6413" t="s">
        <v>3247</v>
      </c>
      <c r="C6413" t="s">
        <v>3370</v>
      </c>
      <c r="D6413" t="s">
        <v>3371</v>
      </c>
      <c r="E6413" s="26">
        <v>45170</v>
      </c>
      <c r="F6413" t="s">
        <v>6137</v>
      </c>
      <c r="G6413" t="s">
        <v>6138</v>
      </c>
      <c r="H6413" t="str">
        <f>_xlfn.XLOOKUP(C6413,'BAB Identified Sites'!E:E,'BAB Identified Sites'!E:E,"missing",0)</f>
        <v>03296</v>
      </c>
    </row>
    <row r="6414" spans="1:8" hidden="1" x14ac:dyDescent="0.35">
      <c r="A6414">
        <v>880</v>
      </c>
      <c r="B6414" t="s">
        <v>3247</v>
      </c>
      <c r="C6414" t="s">
        <v>3370</v>
      </c>
      <c r="D6414" t="s">
        <v>3371</v>
      </c>
      <c r="E6414" s="26">
        <v>45170</v>
      </c>
      <c r="F6414" t="s">
        <v>6139</v>
      </c>
      <c r="G6414" t="s">
        <v>6138</v>
      </c>
      <c r="H6414" t="str">
        <f>_xlfn.XLOOKUP(C6414,'BAB Identified Sites'!E:E,'BAB Identified Sites'!E:E,"missing",0)</f>
        <v>03296</v>
      </c>
    </row>
    <row r="6415" spans="1:8" hidden="1" x14ac:dyDescent="0.35">
      <c r="A6415">
        <v>880</v>
      </c>
      <c r="B6415" t="s">
        <v>3247</v>
      </c>
      <c r="C6415" t="s">
        <v>3370</v>
      </c>
      <c r="D6415" t="s">
        <v>3371</v>
      </c>
      <c r="E6415" s="26">
        <v>45170</v>
      </c>
      <c r="F6415" t="s">
        <v>6140</v>
      </c>
      <c r="G6415" t="s">
        <v>6138</v>
      </c>
      <c r="H6415" t="str">
        <f>_xlfn.XLOOKUP(C6415,'BAB Identified Sites'!E:E,'BAB Identified Sites'!E:E,"missing",0)</f>
        <v>03296</v>
      </c>
    </row>
    <row r="6416" spans="1:8" hidden="1" x14ac:dyDescent="0.35">
      <c r="A6416">
        <v>880</v>
      </c>
      <c r="B6416" t="s">
        <v>3247</v>
      </c>
      <c r="C6416" t="s">
        <v>3370</v>
      </c>
      <c r="D6416" t="s">
        <v>3371</v>
      </c>
      <c r="E6416" s="26">
        <v>45200</v>
      </c>
      <c r="F6416" t="s">
        <v>6137</v>
      </c>
      <c r="G6416" t="s">
        <v>6138</v>
      </c>
      <c r="H6416" t="str">
        <f>_xlfn.XLOOKUP(C6416,'BAB Identified Sites'!E:E,'BAB Identified Sites'!E:E,"missing",0)</f>
        <v>03296</v>
      </c>
    </row>
    <row r="6417" spans="1:8" hidden="1" x14ac:dyDescent="0.35">
      <c r="A6417">
        <v>880</v>
      </c>
      <c r="B6417" t="s">
        <v>3247</v>
      </c>
      <c r="C6417" t="s">
        <v>3370</v>
      </c>
      <c r="D6417" t="s">
        <v>3371</v>
      </c>
      <c r="E6417" s="26">
        <v>45200</v>
      </c>
      <c r="F6417" t="s">
        <v>6139</v>
      </c>
      <c r="G6417" t="s">
        <v>6138</v>
      </c>
      <c r="H6417" t="str">
        <f>_xlfn.XLOOKUP(C6417,'BAB Identified Sites'!E:E,'BAB Identified Sites'!E:E,"missing",0)</f>
        <v>03296</v>
      </c>
    </row>
    <row r="6418" spans="1:8" hidden="1" x14ac:dyDescent="0.35">
      <c r="A6418">
        <v>880</v>
      </c>
      <c r="B6418" t="s">
        <v>3247</v>
      </c>
      <c r="C6418" t="s">
        <v>3370</v>
      </c>
      <c r="D6418" t="s">
        <v>3371</v>
      </c>
      <c r="E6418" s="26">
        <v>45200</v>
      </c>
      <c r="F6418" t="s">
        <v>6140</v>
      </c>
      <c r="G6418" t="s">
        <v>6138</v>
      </c>
      <c r="H6418" t="str">
        <f>_xlfn.XLOOKUP(C6418,'BAB Identified Sites'!E:E,'BAB Identified Sites'!E:E,"missing",0)</f>
        <v>03296</v>
      </c>
    </row>
    <row r="6419" spans="1:8" hidden="1" x14ac:dyDescent="0.35">
      <c r="A6419">
        <v>880</v>
      </c>
      <c r="B6419" t="s">
        <v>3247</v>
      </c>
      <c r="C6419" t="s">
        <v>3370</v>
      </c>
      <c r="D6419" t="s">
        <v>3371</v>
      </c>
      <c r="E6419" s="26">
        <v>45231</v>
      </c>
      <c r="F6419" t="s">
        <v>6137</v>
      </c>
      <c r="G6419" t="s">
        <v>6138</v>
      </c>
      <c r="H6419" t="str">
        <f>_xlfn.XLOOKUP(C6419,'BAB Identified Sites'!E:E,'BAB Identified Sites'!E:E,"missing",0)</f>
        <v>03296</v>
      </c>
    </row>
    <row r="6420" spans="1:8" hidden="1" x14ac:dyDescent="0.35">
      <c r="A6420">
        <v>880</v>
      </c>
      <c r="B6420" t="s">
        <v>3247</v>
      </c>
      <c r="C6420" t="s">
        <v>3370</v>
      </c>
      <c r="D6420" t="s">
        <v>3371</v>
      </c>
      <c r="E6420" s="26">
        <v>45231</v>
      </c>
      <c r="F6420" t="s">
        <v>6139</v>
      </c>
      <c r="G6420" t="s">
        <v>6138</v>
      </c>
      <c r="H6420" t="str">
        <f>_xlfn.XLOOKUP(C6420,'BAB Identified Sites'!E:E,'BAB Identified Sites'!E:E,"missing",0)</f>
        <v>03296</v>
      </c>
    </row>
    <row r="6421" spans="1:8" hidden="1" x14ac:dyDescent="0.35">
      <c r="A6421">
        <v>880</v>
      </c>
      <c r="B6421" t="s">
        <v>3247</v>
      </c>
      <c r="C6421" t="s">
        <v>3370</v>
      </c>
      <c r="D6421" t="s">
        <v>3371</v>
      </c>
      <c r="E6421" s="26">
        <v>45231</v>
      </c>
      <c r="F6421" t="s">
        <v>6140</v>
      </c>
      <c r="G6421" t="s">
        <v>6138</v>
      </c>
      <c r="H6421" t="str">
        <f>_xlfn.XLOOKUP(C6421,'BAB Identified Sites'!E:E,'BAB Identified Sites'!E:E,"missing",0)</f>
        <v>03296</v>
      </c>
    </row>
    <row r="6422" spans="1:8" hidden="1" x14ac:dyDescent="0.35">
      <c r="A6422">
        <v>880</v>
      </c>
      <c r="B6422" t="s">
        <v>3247</v>
      </c>
      <c r="C6422" t="s">
        <v>3370</v>
      </c>
      <c r="D6422" t="s">
        <v>3371</v>
      </c>
      <c r="E6422" s="26">
        <v>45261</v>
      </c>
      <c r="F6422" t="s">
        <v>6137</v>
      </c>
      <c r="G6422" t="s">
        <v>6138</v>
      </c>
      <c r="H6422" t="str">
        <f>_xlfn.XLOOKUP(C6422,'BAB Identified Sites'!E:E,'BAB Identified Sites'!E:E,"missing",0)</f>
        <v>03296</v>
      </c>
    </row>
    <row r="6423" spans="1:8" hidden="1" x14ac:dyDescent="0.35">
      <c r="A6423">
        <v>880</v>
      </c>
      <c r="B6423" t="s">
        <v>3247</v>
      </c>
      <c r="C6423" t="s">
        <v>3370</v>
      </c>
      <c r="D6423" t="s">
        <v>3371</v>
      </c>
      <c r="E6423" s="26">
        <v>45261</v>
      </c>
      <c r="F6423" t="s">
        <v>6139</v>
      </c>
      <c r="G6423" t="s">
        <v>6138</v>
      </c>
      <c r="H6423" t="str">
        <f>_xlfn.XLOOKUP(C6423,'BAB Identified Sites'!E:E,'BAB Identified Sites'!E:E,"missing",0)</f>
        <v>03296</v>
      </c>
    </row>
    <row r="6424" spans="1:8" hidden="1" x14ac:dyDescent="0.35">
      <c r="A6424">
        <v>880</v>
      </c>
      <c r="B6424" t="s">
        <v>3247</v>
      </c>
      <c r="C6424" t="s">
        <v>3370</v>
      </c>
      <c r="D6424" t="s">
        <v>3371</v>
      </c>
      <c r="E6424" s="26">
        <v>45261</v>
      </c>
      <c r="F6424" t="s">
        <v>6140</v>
      </c>
      <c r="G6424" t="s">
        <v>6138</v>
      </c>
      <c r="H6424" t="str">
        <f>_xlfn.XLOOKUP(C6424,'BAB Identified Sites'!E:E,'BAB Identified Sites'!E:E,"missing",0)</f>
        <v>03296</v>
      </c>
    </row>
    <row r="6425" spans="1:8" hidden="1" x14ac:dyDescent="0.35">
      <c r="A6425">
        <v>1390</v>
      </c>
      <c r="B6425" t="s">
        <v>4346</v>
      </c>
      <c r="C6425" t="s">
        <v>4349</v>
      </c>
      <c r="D6425" t="s">
        <v>4350</v>
      </c>
      <c r="E6425" s="26">
        <v>45139</v>
      </c>
      <c r="F6425" t="s">
        <v>6137</v>
      </c>
      <c r="G6425" t="s">
        <v>6138</v>
      </c>
      <c r="H6425" t="str">
        <f>_xlfn.XLOOKUP(C6425,'&lt;1000 removed'!E:E,'&lt;1000 removed'!E:E,"removed",0)</f>
        <v>03306</v>
      </c>
    </row>
    <row r="6426" spans="1:8" hidden="1" x14ac:dyDescent="0.35">
      <c r="A6426">
        <v>1390</v>
      </c>
      <c r="B6426" t="s">
        <v>4346</v>
      </c>
      <c r="C6426" t="s">
        <v>4349</v>
      </c>
      <c r="D6426" t="s">
        <v>4350</v>
      </c>
      <c r="E6426" s="26">
        <v>45139</v>
      </c>
      <c r="F6426" t="s">
        <v>6139</v>
      </c>
      <c r="G6426" t="s">
        <v>6138</v>
      </c>
      <c r="H6426" t="str">
        <f>_xlfn.XLOOKUP(C6426,'&lt;1000 removed'!E:E,'&lt;1000 removed'!E:E,"removed",0)</f>
        <v>03306</v>
      </c>
    </row>
    <row r="6427" spans="1:8" hidden="1" x14ac:dyDescent="0.35">
      <c r="A6427">
        <v>1390</v>
      </c>
      <c r="B6427" t="s">
        <v>4346</v>
      </c>
      <c r="C6427" t="s">
        <v>4349</v>
      </c>
      <c r="D6427" t="s">
        <v>4350</v>
      </c>
      <c r="E6427" s="26">
        <v>45139</v>
      </c>
      <c r="F6427" t="s">
        <v>6140</v>
      </c>
      <c r="G6427" t="s">
        <v>6138</v>
      </c>
      <c r="H6427" t="str">
        <f>_xlfn.XLOOKUP(C6427,'&lt;1000 removed'!E:E,'&lt;1000 removed'!E:E,"removed",0)</f>
        <v>03306</v>
      </c>
    </row>
    <row r="6428" spans="1:8" hidden="1" x14ac:dyDescent="0.35">
      <c r="A6428">
        <v>1390</v>
      </c>
      <c r="B6428" t="s">
        <v>4346</v>
      </c>
      <c r="C6428" t="s">
        <v>4349</v>
      </c>
      <c r="D6428" t="s">
        <v>4350</v>
      </c>
      <c r="E6428" s="26">
        <v>45170</v>
      </c>
      <c r="F6428" t="s">
        <v>6137</v>
      </c>
      <c r="G6428" t="s">
        <v>6138</v>
      </c>
      <c r="H6428" t="str">
        <f>_xlfn.XLOOKUP(C6428,'&lt;1000 removed'!E:E,'&lt;1000 removed'!E:E,"removed",0)</f>
        <v>03306</v>
      </c>
    </row>
    <row r="6429" spans="1:8" hidden="1" x14ac:dyDescent="0.35">
      <c r="A6429">
        <v>1390</v>
      </c>
      <c r="B6429" t="s">
        <v>4346</v>
      </c>
      <c r="C6429" t="s">
        <v>4349</v>
      </c>
      <c r="D6429" t="s">
        <v>4350</v>
      </c>
      <c r="E6429" s="26">
        <v>45170</v>
      </c>
      <c r="F6429" t="s">
        <v>6139</v>
      </c>
      <c r="G6429" t="s">
        <v>6138</v>
      </c>
      <c r="H6429" t="str">
        <f>_xlfn.XLOOKUP(C6429,'&lt;1000 removed'!E:E,'&lt;1000 removed'!E:E,"removed",0)</f>
        <v>03306</v>
      </c>
    </row>
    <row r="6430" spans="1:8" hidden="1" x14ac:dyDescent="0.35">
      <c r="A6430">
        <v>1390</v>
      </c>
      <c r="B6430" t="s">
        <v>4346</v>
      </c>
      <c r="C6430" t="s">
        <v>4349</v>
      </c>
      <c r="D6430" t="s">
        <v>4350</v>
      </c>
      <c r="E6430" s="26">
        <v>45170</v>
      </c>
      <c r="F6430" t="s">
        <v>6140</v>
      </c>
      <c r="G6430" t="s">
        <v>6138</v>
      </c>
      <c r="H6430" t="str">
        <f>_xlfn.XLOOKUP(C6430,'&lt;1000 removed'!E:E,'&lt;1000 removed'!E:E,"removed",0)</f>
        <v>03306</v>
      </c>
    </row>
    <row r="6431" spans="1:8" hidden="1" x14ac:dyDescent="0.35">
      <c r="A6431">
        <v>1390</v>
      </c>
      <c r="B6431" t="s">
        <v>4346</v>
      </c>
      <c r="C6431" t="s">
        <v>4349</v>
      </c>
      <c r="D6431" t="s">
        <v>4350</v>
      </c>
      <c r="E6431" s="26">
        <v>45200</v>
      </c>
      <c r="F6431" t="s">
        <v>6137</v>
      </c>
      <c r="G6431" t="s">
        <v>6138</v>
      </c>
      <c r="H6431" t="str">
        <f>_xlfn.XLOOKUP(C6431,'&lt;1000 removed'!E:E,'&lt;1000 removed'!E:E,"removed",0)</f>
        <v>03306</v>
      </c>
    </row>
    <row r="6432" spans="1:8" hidden="1" x14ac:dyDescent="0.35">
      <c r="A6432">
        <v>1390</v>
      </c>
      <c r="B6432" t="s">
        <v>4346</v>
      </c>
      <c r="C6432" t="s">
        <v>4349</v>
      </c>
      <c r="D6432" t="s">
        <v>4350</v>
      </c>
      <c r="E6432" s="26">
        <v>45200</v>
      </c>
      <c r="F6432" t="s">
        <v>6139</v>
      </c>
      <c r="G6432" t="s">
        <v>6138</v>
      </c>
      <c r="H6432" t="str">
        <f>_xlfn.XLOOKUP(C6432,'&lt;1000 removed'!E:E,'&lt;1000 removed'!E:E,"removed",0)</f>
        <v>03306</v>
      </c>
    </row>
    <row r="6433" spans="1:8" hidden="1" x14ac:dyDescent="0.35">
      <c r="A6433">
        <v>1390</v>
      </c>
      <c r="B6433" t="s">
        <v>4346</v>
      </c>
      <c r="C6433" t="s">
        <v>4349</v>
      </c>
      <c r="D6433" t="s">
        <v>4350</v>
      </c>
      <c r="E6433" s="26">
        <v>45200</v>
      </c>
      <c r="F6433" t="s">
        <v>6140</v>
      </c>
      <c r="G6433" t="s">
        <v>6138</v>
      </c>
      <c r="H6433" t="str">
        <f>_xlfn.XLOOKUP(C6433,'&lt;1000 removed'!E:E,'&lt;1000 removed'!E:E,"removed",0)</f>
        <v>03306</v>
      </c>
    </row>
    <row r="6434" spans="1:8" hidden="1" x14ac:dyDescent="0.35">
      <c r="A6434">
        <v>1390</v>
      </c>
      <c r="B6434" t="s">
        <v>4346</v>
      </c>
      <c r="C6434" t="s">
        <v>4349</v>
      </c>
      <c r="D6434" t="s">
        <v>4350</v>
      </c>
      <c r="E6434" s="26">
        <v>45231</v>
      </c>
      <c r="F6434" t="s">
        <v>6137</v>
      </c>
      <c r="G6434" t="s">
        <v>6138</v>
      </c>
      <c r="H6434" t="str">
        <f>_xlfn.XLOOKUP(C6434,'&lt;1000 removed'!E:E,'&lt;1000 removed'!E:E,"removed",0)</f>
        <v>03306</v>
      </c>
    </row>
    <row r="6435" spans="1:8" hidden="1" x14ac:dyDescent="0.35">
      <c r="A6435">
        <v>1390</v>
      </c>
      <c r="B6435" t="s">
        <v>4346</v>
      </c>
      <c r="C6435" t="s">
        <v>4349</v>
      </c>
      <c r="D6435" t="s">
        <v>4350</v>
      </c>
      <c r="E6435" s="26">
        <v>45231</v>
      </c>
      <c r="F6435" t="s">
        <v>6139</v>
      </c>
      <c r="G6435" t="s">
        <v>6138</v>
      </c>
      <c r="H6435" t="str">
        <f>_xlfn.XLOOKUP(C6435,'&lt;1000 removed'!E:E,'&lt;1000 removed'!E:E,"removed",0)</f>
        <v>03306</v>
      </c>
    </row>
    <row r="6436" spans="1:8" hidden="1" x14ac:dyDescent="0.35">
      <c r="A6436">
        <v>1390</v>
      </c>
      <c r="B6436" t="s">
        <v>4346</v>
      </c>
      <c r="C6436" t="s">
        <v>4349</v>
      </c>
      <c r="D6436" t="s">
        <v>4350</v>
      </c>
      <c r="E6436" s="26">
        <v>45231</v>
      </c>
      <c r="F6436" t="s">
        <v>6140</v>
      </c>
      <c r="G6436" t="s">
        <v>6138</v>
      </c>
      <c r="H6436" t="str">
        <f>_xlfn.XLOOKUP(C6436,'&lt;1000 removed'!E:E,'&lt;1000 removed'!E:E,"removed",0)</f>
        <v>03306</v>
      </c>
    </row>
    <row r="6437" spans="1:8" hidden="1" x14ac:dyDescent="0.35">
      <c r="A6437">
        <v>1390</v>
      </c>
      <c r="B6437" t="s">
        <v>4346</v>
      </c>
      <c r="C6437" t="s">
        <v>4349</v>
      </c>
      <c r="D6437" t="s">
        <v>4350</v>
      </c>
      <c r="E6437" s="26">
        <v>45261</v>
      </c>
      <c r="F6437" t="s">
        <v>6137</v>
      </c>
      <c r="G6437" t="s">
        <v>6138</v>
      </c>
      <c r="H6437" t="str">
        <f>_xlfn.XLOOKUP(C6437,'&lt;1000 removed'!E:E,'&lt;1000 removed'!E:E,"removed",0)</f>
        <v>03306</v>
      </c>
    </row>
    <row r="6438" spans="1:8" hidden="1" x14ac:dyDescent="0.35">
      <c r="A6438">
        <v>1390</v>
      </c>
      <c r="B6438" t="s">
        <v>4346</v>
      </c>
      <c r="C6438" t="s">
        <v>4349</v>
      </c>
      <c r="D6438" t="s">
        <v>4350</v>
      </c>
      <c r="E6438" s="26">
        <v>45261</v>
      </c>
      <c r="F6438" t="s">
        <v>6139</v>
      </c>
      <c r="G6438" t="s">
        <v>6138</v>
      </c>
      <c r="H6438" t="str">
        <f>_xlfn.XLOOKUP(C6438,'&lt;1000 removed'!E:E,'&lt;1000 removed'!E:E,"removed",0)</f>
        <v>03306</v>
      </c>
    </row>
    <row r="6439" spans="1:8" hidden="1" x14ac:dyDescent="0.35">
      <c r="A6439">
        <v>1390</v>
      </c>
      <c r="B6439" t="s">
        <v>4346</v>
      </c>
      <c r="C6439" t="s">
        <v>4349</v>
      </c>
      <c r="D6439" t="s">
        <v>4350</v>
      </c>
      <c r="E6439" s="26">
        <v>45261</v>
      </c>
      <c r="F6439" t="s">
        <v>6140</v>
      </c>
      <c r="G6439" t="s">
        <v>6138</v>
      </c>
      <c r="H6439" t="str">
        <f>_xlfn.XLOOKUP(C6439,'&lt;1000 removed'!E:E,'&lt;1000 removed'!E:E,"removed",0)</f>
        <v>03306</v>
      </c>
    </row>
    <row r="6440" spans="1:8" hidden="1" x14ac:dyDescent="0.35">
      <c r="A6440">
        <v>1560</v>
      </c>
      <c r="B6440" t="s">
        <v>4804</v>
      </c>
      <c r="C6440" t="s">
        <v>4823</v>
      </c>
      <c r="D6440" t="s">
        <v>4824</v>
      </c>
      <c r="E6440" s="26">
        <v>45139</v>
      </c>
      <c r="F6440" t="s">
        <v>6137</v>
      </c>
      <c r="G6440" t="s">
        <v>6138</v>
      </c>
      <c r="H6440" t="str">
        <f>_xlfn.XLOOKUP(C6440,'BAB Identified Sites'!E:E,'BAB Identified Sites'!E:E,"missing",0)</f>
        <v>missing</v>
      </c>
    </row>
    <row r="6441" spans="1:8" hidden="1" x14ac:dyDescent="0.35">
      <c r="A6441">
        <v>1560</v>
      </c>
      <c r="B6441" t="s">
        <v>4804</v>
      </c>
      <c r="C6441" t="s">
        <v>4823</v>
      </c>
      <c r="D6441" t="s">
        <v>4824</v>
      </c>
      <c r="E6441" s="26">
        <v>45139</v>
      </c>
      <c r="F6441" t="s">
        <v>6139</v>
      </c>
      <c r="G6441" t="s">
        <v>6138</v>
      </c>
      <c r="H6441" t="str">
        <f>_xlfn.XLOOKUP(C6441,'BAB Identified Sites'!E:E,'BAB Identified Sites'!E:E,"missing",0)</f>
        <v>missing</v>
      </c>
    </row>
    <row r="6442" spans="1:8" hidden="1" x14ac:dyDescent="0.35">
      <c r="A6442">
        <v>1560</v>
      </c>
      <c r="B6442" t="s">
        <v>4804</v>
      </c>
      <c r="C6442" t="s">
        <v>4823</v>
      </c>
      <c r="D6442" t="s">
        <v>4824</v>
      </c>
      <c r="E6442" s="26">
        <v>45170</v>
      </c>
      <c r="F6442" t="s">
        <v>6137</v>
      </c>
      <c r="G6442" t="s">
        <v>6138</v>
      </c>
      <c r="H6442" t="str">
        <f>_xlfn.XLOOKUP(C6442,'BAB Identified Sites'!E:E,'BAB Identified Sites'!E:E,"missing",0)</f>
        <v>missing</v>
      </c>
    </row>
    <row r="6443" spans="1:8" hidden="1" x14ac:dyDescent="0.35">
      <c r="A6443">
        <v>1560</v>
      </c>
      <c r="B6443" t="s">
        <v>4804</v>
      </c>
      <c r="C6443" t="s">
        <v>4823</v>
      </c>
      <c r="D6443" t="s">
        <v>4824</v>
      </c>
      <c r="E6443" s="26">
        <v>45170</v>
      </c>
      <c r="F6443" t="s">
        <v>6139</v>
      </c>
      <c r="G6443" t="s">
        <v>6138</v>
      </c>
      <c r="H6443" t="str">
        <f>_xlfn.XLOOKUP(C6443,'BAB Identified Sites'!E:E,'BAB Identified Sites'!E:E,"missing",0)</f>
        <v>missing</v>
      </c>
    </row>
    <row r="6444" spans="1:8" hidden="1" x14ac:dyDescent="0.35">
      <c r="A6444">
        <v>1560</v>
      </c>
      <c r="B6444" t="s">
        <v>4804</v>
      </c>
      <c r="C6444" t="s">
        <v>4823</v>
      </c>
      <c r="D6444" t="s">
        <v>4824</v>
      </c>
      <c r="E6444" s="26">
        <v>45200</v>
      </c>
      <c r="F6444" t="s">
        <v>6137</v>
      </c>
      <c r="G6444" t="s">
        <v>6138</v>
      </c>
      <c r="H6444" t="str">
        <f>_xlfn.XLOOKUP(C6444,'BAB Identified Sites'!E:E,'BAB Identified Sites'!E:E,"missing",0)</f>
        <v>missing</v>
      </c>
    </row>
    <row r="6445" spans="1:8" hidden="1" x14ac:dyDescent="0.35">
      <c r="A6445">
        <v>1560</v>
      </c>
      <c r="B6445" t="s">
        <v>4804</v>
      </c>
      <c r="C6445" t="s">
        <v>4823</v>
      </c>
      <c r="D6445" t="s">
        <v>4824</v>
      </c>
      <c r="E6445" s="26">
        <v>45200</v>
      </c>
      <c r="F6445" t="s">
        <v>6139</v>
      </c>
      <c r="G6445" t="s">
        <v>6138</v>
      </c>
      <c r="H6445" t="str">
        <f>_xlfn.XLOOKUP(C6445,'BAB Identified Sites'!E:E,'BAB Identified Sites'!E:E,"missing",0)</f>
        <v>missing</v>
      </c>
    </row>
    <row r="6446" spans="1:8" hidden="1" x14ac:dyDescent="0.35">
      <c r="A6446">
        <v>1560</v>
      </c>
      <c r="B6446" t="s">
        <v>4804</v>
      </c>
      <c r="C6446" t="s">
        <v>4823</v>
      </c>
      <c r="D6446" t="s">
        <v>4824</v>
      </c>
      <c r="E6446" s="26">
        <v>45231</v>
      </c>
      <c r="F6446" t="s">
        <v>6137</v>
      </c>
      <c r="G6446" t="s">
        <v>6138</v>
      </c>
      <c r="H6446" t="str">
        <f>_xlfn.XLOOKUP(C6446,'BAB Identified Sites'!E:E,'BAB Identified Sites'!E:E,"missing",0)</f>
        <v>missing</v>
      </c>
    </row>
    <row r="6447" spans="1:8" hidden="1" x14ac:dyDescent="0.35">
      <c r="A6447">
        <v>1560</v>
      </c>
      <c r="B6447" t="s">
        <v>4804</v>
      </c>
      <c r="C6447" t="s">
        <v>4823</v>
      </c>
      <c r="D6447" t="s">
        <v>4824</v>
      </c>
      <c r="E6447" s="26">
        <v>45231</v>
      </c>
      <c r="F6447" t="s">
        <v>6139</v>
      </c>
      <c r="G6447" t="s">
        <v>6138</v>
      </c>
      <c r="H6447" t="str">
        <f>_xlfn.XLOOKUP(C6447,'BAB Identified Sites'!E:E,'BAB Identified Sites'!E:E,"missing",0)</f>
        <v>missing</v>
      </c>
    </row>
    <row r="6448" spans="1:8" hidden="1" x14ac:dyDescent="0.35">
      <c r="A6448">
        <v>1560</v>
      </c>
      <c r="B6448" t="s">
        <v>4804</v>
      </c>
      <c r="C6448" t="s">
        <v>4823</v>
      </c>
      <c r="D6448" t="s">
        <v>4824</v>
      </c>
      <c r="E6448" s="26">
        <v>45261</v>
      </c>
      <c r="F6448" t="s">
        <v>6137</v>
      </c>
      <c r="G6448" t="s">
        <v>6138</v>
      </c>
      <c r="H6448" t="str">
        <f>_xlfn.XLOOKUP(C6448,'BAB Identified Sites'!E:E,'BAB Identified Sites'!E:E,"missing",0)</f>
        <v>missing</v>
      </c>
    </row>
    <row r="6449" spans="1:8" hidden="1" x14ac:dyDescent="0.35">
      <c r="A6449">
        <v>1560</v>
      </c>
      <c r="B6449" t="s">
        <v>4804</v>
      </c>
      <c r="C6449" t="s">
        <v>4823</v>
      </c>
      <c r="D6449" t="s">
        <v>4824</v>
      </c>
      <c r="E6449" s="26">
        <v>45261</v>
      </c>
      <c r="F6449" t="s">
        <v>6139</v>
      </c>
      <c r="G6449" t="s">
        <v>6138</v>
      </c>
      <c r="H6449" t="str">
        <f>_xlfn.XLOOKUP(C6449,'BAB Identified Sites'!E:E,'BAB Identified Sites'!E:E,"missing",0)</f>
        <v>missing</v>
      </c>
    </row>
    <row r="6450" spans="1:8" hidden="1" x14ac:dyDescent="0.35">
      <c r="A6450">
        <v>870</v>
      </c>
      <c r="B6450" t="s">
        <v>3220</v>
      </c>
      <c r="C6450" t="s">
        <v>3234</v>
      </c>
      <c r="D6450" t="s">
        <v>3235</v>
      </c>
      <c r="E6450" s="26">
        <v>45139</v>
      </c>
      <c r="F6450" t="s">
        <v>6137</v>
      </c>
      <c r="G6450" t="s">
        <v>6138</v>
      </c>
      <c r="H6450" t="str">
        <f>_xlfn.XLOOKUP(C6450,'BAB Identified Sites'!E:E,'BAB Identified Sites'!E:E,"missing",0)</f>
        <v>missing</v>
      </c>
    </row>
    <row r="6451" spans="1:8" hidden="1" x14ac:dyDescent="0.35">
      <c r="A6451">
        <v>870</v>
      </c>
      <c r="B6451" t="s">
        <v>3220</v>
      </c>
      <c r="C6451" t="s">
        <v>3234</v>
      </c>
      <c r="D6451" t="s">
        <v>3235</v>
      </c>
      <c r="E6451" s="26">
        <v>45139</v>
      </c>
      <c r="F6451" t="s">
        <v>6139</v>
      </c>
      <c r="G6451" t="s">
        <v>6138</v>
      </c>
      <c r="H6451" t="str">
        <f>_xlfn.XLOOKUP(C6451,'BAB Identified Sites'!E:E,'BAB Identified Sites'!E:E,"missing",0)</f>
        <v>missing</v>
      </c>
    </row>
    <row r="6452" spans="1:8" hidden="1" x14ac:dyDescent="0.35">
      <c r="A6452">
        <v>870</v>
      </c>
      <c r="B6452" t="s">
        <v>3220</v>
      </c>
      <c r="C6452" t="s">
        <v>3234</v>
      </c>
      <c r="D6452" t="s">
        <v>3235</v>
      </c>
      <c r="E6452" s="26">
        <v>45170</v>
      </c>
      <c r="F6452" t="s">
        <v>6137</v>
      </c>
      <c r="G6452" t="s">
        <v>6138</v>
      </c>
      <c r="H6452" t="str">
        <f>_xlfn.XLOOKUP(C6452,'BAB Identified Sites'!E:E,'BAB Identified Sites'!E:E,"missing",0)</f>
        <v>missing</v>
      </c>
    </row>
    <row r="6453" spans="1:8" hidden="1" x14ac:dyDescent="0.35">
      <c r="A6453">
        <v>870</v>
      </c>
      <c r="B6453" t="s">
        <v>3220</v>
      </c>
      <c r="C6453" t="s">
        <v>3234</v>
      </c>
      <c r="D6453" t="s">
        <v>3235</v>
      </c>
      <c r="E6453" s="26">
        <v>45170</v>
      </c>
      <c r="F6453" t="s">
        <v>6139</v>
      </c>
      <c r="G6453" t="s">
        <v>6138</v>
      </c>
      <c r="H6453" t="str">
        <f>_xlfn.XLOOKUP(C6453,'BAB Identified Sites'!E:E,'BAB Identified Sites'!E:E,"missing",0)</f>
        <v>missing</v>
      </c>
    </row>
    <row r="6454" spans="1:8" hidden="1" x14ac:dyDescent="0.35">
      <c r="A6454">
        <v>870</v>
      </c>
      <c r="B6454" t="s">
        <v>3220</v>
      </c>
      <c r="C6454" t="s">
        <v>3234</v>
      </c>
      <c r="D6454" t="s">
        <v>3235</v>
      </c>
      <c r="E6454" s="26">
        <v>45200</v>
      </c>
      <c r="F6454" t="s">
        <v>6137</v>
      </c>
      <c r="G6454" t="s">
        <v>6138</v>
      </c>
      <c r="H6454" t="str">
        <f>_xlfn.XLOOKUP(C6454,'BAB Identified Sites'!E:E,'BAB Identified Sites'!E:E,"missing",0)</f>
        <v>missing</v>
      </c>
    </row>
    <row r="6455" spans="1:8" hidden="1" x14ac:dyDescent="0.35">
      <c r="A6455">
        <v>870</v>
      </c>
      <c r="B6455" t="s">
        <v>3220</v>
      </c>
      <c r="C6455" t="s">
        <v>3234</v>
      </c>
      <c r="D6455" t="s">
        <v>3235</v>
      </c>
      <c r="E6455" s="26">
        <v>45200</v>
      </c>
      <c r="F6455" t="s">
        <v>6139</v>
      </c>
      <c r="G6455" t="s">
        <v>6138</v>
      </c>
      <c r="H6455" t="str">
        <f>_xlfn.XLOOKUP(C6455,'BAB Identified Sites'!E:E,'BAB Identified Sites'!E:E,"missing",0)</f>
        <v>missing</v>
      </c>
    </row>
    <row r="6456" spans="1:8" hidden="1" x14ac:dyDescent="0.35">
      <c r="A6456">
        <v>870</v>
      </c>
      <c r="B6456" t="s">
        <v>3220</v>
      </c>
      <c r="C6456" t="s">
        <v>3234</v>
      </c>
      <c r="D6456" t="s">
        <v>3235</v>
      </c>
      <c r="E6456" s="26">
        <v>45231</v>
      </c>
      <c r="F6456" t="s">
        <v>6137</v>
      </c>
      <c r="G6456" t="s">
        <v>6138</v>
      </c>
      <c r="H6456" t="str">
        <f>_xlfn.XLOOKUP(C6456,'BAB Identified Sites'!E:E,'BAB Identified Sites'!E:E,"missing",0)</f>
        <v>missing</v>
      </c>
    </row>
    <row r="6457" spans="1:8" hidden="1" x14ac:dyDescent="0.35">
      <c r="A6457">
        <v>870</v>
      </c>
      <c r="B6457" t="s">
        <v>3220</v>
      </c>
      <c r="C6457" t="s">
        <v>3234</v>
      </c>
      <c r="D6457" t="s">
        <v>3235</v>
      </c>
      <c r="E6457" s="26">
        <v>45231</v>
      </c>
      <c r="F6457" t="s">
        <v>6139</v>
      </c>
      <c r="G6457" t="s">
        <v>6138</v>
      </c>
      <c r="H6457" t="str">
        <f>_xlfn.XLOOKUP(C6457,'BAB Identified Sites'!E:E,'BAB Identified Sites'!E:E,"missing",0)</f>
        <v>missing</v>
      </c>
    </row>
    <row r="6458" spans="1:8" hidden="1" x14ac:dyDescent="0.35">
      <c r="A6458">
        <v>870</v>
      </c>
      <c r="B6458" t="s">
        <v>3220</v>
      </c>
      <c r="C6458" t="s">
        <v>3234</v>
      </c>
      <c r="D6458" t="s">
        <v>3235</v>
      </c>
      <c r="E6458" s="26">
        <v>45261</v>
      </c>
      <c r="F6458" t="s">
        <v>6137</v>
      </c>
      <c r="G6458" t="s">
        <v>6138</v>
      </c>
      <c r="H6458" t="str">
        <f>_xlfn.XLOOKUP(C6458,'BAB Identified Sites'!E:E,'BAB Identified Sites'!E:E,"missing",0)</f>
        <v>missing</v>
      </c>
    </row>
    <row r="6459" spans="1:8" hidden="1" x14ac:dyDescent="0.35">
      <c r="A6459">
        <v>870</v>
      </c>
      <c r="B6459" t="s">
        <v>3220</v>
      </c>
      <c r="C6459" t="s">
        <v>3234</v>
      </c>
      <c r="D6459" t="s">
        <v>3235</v>
      </c>
      <c r="E6459" s="26">
        <v>45261</v>
      </c>
      <c r="F6459" t="s">
        <v>6139</v>
      </c>
      <c r="G6459" t="s">
        <v>6138</v>
      </c>
      <c r="H6459" t="str">
        <f>_xlfn.XLOOKUP(C6459,'BAB Identified Sites'!E:E,'BAB Identified Sites'!E:E,"missing",0)</f>
        <v>missing</v>
      </c>
    </row>
    <row r="6460" spans="1:8" hidden="1" x14ac:dyDescent="0.35">
      <c r="A6460">
        <v>3020</v>
      </c>
      <c r="B6460" t="s">
        <v>5474</v>
      </c>
      <c r="C6460" t="s">
        <v>5477</v>
      </c>
      <c r="D6460" t="s">
        <v>5478</v>
      </c>
      <c r="E6460" s="26">
        <v>45139</v>
      </c>
      <c r="F6460" t="s">
        <v>6137</v>
      </c>
      <c r="G6460" t="s">
        <v>6138</v>
      </c>
      <c r="H6460" t="str">
        <f>_xlfn.XLOOKUP(C6460,'BAB Identified Sites'!E:E,'BAB Identified Sites'!E:E,"missing",0)</f>
        <v>missing</v>
      </c>
    </row>
    <row r="6461" spans="1:8" hidden="1" x14ac:dyDescent="0.35">
      <c r="A6461">
        <v>3020</v>
      </c>
      <c r="B6461" t="s">
        <v>5474</v>
      </c>
      <c r="C6461" t="s">
        <v>5477</v>
      </c>
      <c r="D6461" t="s">
        <v>5478</v>
      </c>
      <c r="E6461" s="26">
        <v>45139</v>
      </c>
      <c r="F6461" t="s">
        <v>6139</v>
      </c>
      <c r="G6461" t="s">
        <v>6138</v>
      </c>
      <c r="H6461" t="str">
        <f>_xlfn.XLOOKUP(C6461,'BAB Identified Sites'!E:E,'BAB Identified Sites'!E:E,"missing",0)</f>
        <v>missing</v>
      </c>
    </row>
    <row r="6462" spans="1:8" hidden="1" x14ac:dyDescent="0.35">
      <c r="A6462">
        <v>3020</v>
      </c>
      <c r="B6462" t="s">
        <v>5474</v>
      </c>
      <c r="C6462" t="s">
        <v>5477</v>
      </c>
      <c r="D6462" t="s">
        <v>5478</v>
      </c>
      <c r="E6462" s="26">
        <v>45170</v>
      </c>
      <c r="F6462" t="s">
        <v>6137</v>
      </c>
      <c r="G6462" t="s">
        <v>6138</v>
      </c>
      <c r="H6462" t="str">
        <f>_xlfn.XLOOKUP(C6462,'BAB Identified Sites'!E:E,'BAB Identified Sites'!E:E,"missing",0)</f>
        <v>missing</v>
      </c>
    </row>
    <row r="6463" spans="1:8" hidden="1" x14ac:dyDescent="0.35">
      <c r="A6463">
        <v>3020</v>
      </c>
      <c r="B6463" t="s">
        <v>5474</v>
      </c>
      <c r="C6463" t="s">
        <v>5477</v>
      </c>
      <c r="D6463" t="s">
        <v>5478</v>
      </c>
      <c r="E6463" s="26">
        <v>45170</v>
      </c>
      <c r="F6463" t="s">
        <v>6139</v>
      </c>
      <c r="G6463" t="s">
        <v>6138</v>
      </c>
      <c r="H6463" t="str">
        <f>_xlfn.XLOOKUP(C6463,'BAB Identified Sites'!E:E,'BAB Identified Sites'!E:E,"missing",0)</f>
        <v>missing</v>
      </c>
    </row>
    <row r="6464" spans="1:8" hidden="1" x14ac:dyDescent="0.35">
      <c r="A6464">
        <v>3020</v>
      </c>
      <c r="B6464" t="s">
        <v>5474</v>
      </c>
      <c r="C6464" t="s">
        <v>5477</v>
      </c>
      <c r="D6464" t="s">
        <v>5478</v>
      </c>
      <c r="E6464" s="26">
        <v>45200</v>
      </c>
      <c r="F6464" t="s">
        <v>6137</v>
      </c>
      <c r="G6464" t="s">
        <v>6138</v>
      </c>
      <c r="H6464" t="str">
        <f>_xlfn.XLOOKUP(C6464,'BAB Identified Sites'!E:E,'BAB Identified Sites'!E:E,"missing",0)</f>
        <v>missing</v>
      </c>
    </row>
    <row r="6465" spans="1:8" hidden="1" x14ac:dyDescent="0.35">
      <c r="A6465">
        <v>3020</v>
      </c>
      <c r="B6465" t="s">
        <v>5474</v>
      </c>
      <c r="C6465" t="s">
        <v>5477</v>
      </c>
      <c r="D6465" t="s">
        <v>5478</v>
      </c>
      <c r="E6465" s="26">
        <v>45200</v>
      </c>
      <c r="F6465" t="s">
        <v>6139</v>
      </c>
      <c r="G6465" t="s">
        <v>6138</v>
      </c>
      <c r="H6465" t="str">
        <f>_xlfn.XLOOKUP(C6465,'BAB Identified Sites'!E:E,'BAB Identified Sites'!E:E,"missing",0)</f>
        <v>missing</v>
      </c>
    </row>
    <row r="6466" spans="1:8" hidden="1" x14ac:dyDescent="0.35">
      <c r="A6466">
        <v>3020</v>
      </c>
      <c r="B6466" t="s">
        <v>5474</v>
      </c>
      <c r="C6466" t="s">
        <v>5477</v>
      </c>
      <c r="D6466" t="s">
        <v>5478</v>
      </c>
      <c r="E6466" s="26">
        <v>45231</v>
      </c>
      <c r="F6466" t="s">
        <v>6137</v>
      </c>
      <c r="G6466" t="s">
        <v>6138</v>
      </c>
      <c r="H6466" t="str">
        <f>_xlfn.XLOOKUP(C6466,'BAB Identified Sites'!E:E,'BAB Identified Sites'!E:E,"missing",0)</f>
        <v>missing</v>
      </c>
    </row>
    <row r="6467" spans="1:8" hidden="1" x14ac:dyDescent="0.35">
      <c r="A6467">
        <v>3020</v>
      </c>
      <c r="B6467" t="s">
        <v>5474</v>
      </c>
      <c r="C6467" t="s">
        <v>5477</v>
      </c>
      <c r="D6467" t="s">
        <v>5478</v>
      </c>
      <c r="E6467" s="26">
        <v>45231</v>
      </c>
      <c r="F6467" t="s">
        <v>6139</v>
      </c>
      <c r="G6467" t="s">
        <v>6138</v>
      </c>
      <c r="H6467" t="str">
        <f>_xlfn.XLOOKUP(C6467,'BAB Identified Sites'!E:E,'BAB Identified Sites'!E:E,"missing",0)</f>
        <v>missing</v>
      </c>
    </row>
    <row r="6468" spans="1:8" hidden="1" x14ac:dyDescent="0.35">
      <c r="A6468">
        <v>3020</v>
      </c>
      <c r="B6468" t="s">
        <v>5474</v>
      </c>
      <c r="C6468" t="s">
        <v>5477</v>
      </c>
      <c r="D6468" t="s">
        <v>5478</v>
      </c>
      <c r="E6468" s="26">
        <v>45261</v>
      </c>
      <c r="F6468" t="s">
        <v>6137</v>
      </c>
      <c r="G6468" t="s">
        <v>6138</v>
      </c>
      <c r="H6468" t="str">
        <f>_xlfn.XLOOKUP(C6468,'BAB Identified Sites'!E:E,'BAB Identified Sites'!E:E,"missing",0)</f>
        <v>missing</v>
      </c>
    </row>
    <row r="6469" spans="1:8" hidden="1" x14ac:dyDescent="0.35">
      <c r="A6469">
        <v>3020</v>
      </c>
      <c r="B6469" t="s">
        <v>5474</v>
      </c>
      <c r="C6469" t="s">
        <v>5477</v>
      </c>
      <c r="D6469" t="s">
        <v>5478</v>
      </c>
      <c r="E6469" s="26">
        <v>45261</v>
      </c>
      <c r="F6469" t="s">
        <v>6139</v>
      </c>
      <c r="G6469" t="s">
        <v>6138</v>
      </c>
      <c r="H6469" t="str">
        <f>_xlfn.XLOOKUP(C6469,'BAB Identified Sites'!E:E,'BAB Identified Sites'!E:E,"missing",0)</f>
        <v>missing</v>
      </c>
    </row>
    <row r="6470" spans="1:8" hidden="1" x14ac:dyDescent="0.35">
      <c r="A6470">
        <v>180</v>
      </c>
      <c r="B6470" t="s">
        <v>2777</v>
      </c>
      <c r="C6470" t="s">
        <v>2821</v>
      </c>
      <c r="D6470" t="s">
        <v>2822</v>
      </c>
      <c r="E6470" s="26">
        <v>45139</v>
      </c>
      <c r="F6470" t="s">
        <v>6137</v>
      </c>
      <c r="G6470" t="s">
        <v>6138</v>
      </c>
      <c r="H6470" t="str">
        <f>_xlfn.XLOOKUP(C6470,'BAB Identified Sites'!E:E,'BAB Identified Sites'!E:E,"missing",0)</f>
        <v>03354</v>
      </c>
    </row>
    <row r="6471" spans="1:8" hidden="1" x14ac:dyDescent="0.35">
      <c r="A6471">
        <v>180</v>
      </c>
      <c r="B6471" t="s">
        <v>2777</v>
      </c>
      <c r="C6471" t="s">
        <v>2821</v>
      </c>
      <c r="D6471" t="s">
        <v>2822</v>
      </c>
      <c r="E6471" s="26">
        <v>45139</v>
      </c>
      <c r="F6471" t="s">
        <v>6139</v>
      </c>
      <c r="G6471" t="s">
        <v>6138</v>
      </c>
      <c r="H6471" t="str">
        <f>_xlfn.XLOOKUP(C6471,'BAB Identified Sites'!E:E,'BAB Identified Sites'!E:E,"missing",0)</f>
        <v>03354</v>
      </c>
    </row>
    <row r="6472" spans="1:8" hidden="1" x14ac:dyDescent="0.35">
      <c r="A6472">
        <v>180</v>
      </c>
      <c r="B6472" t="s">
        <v>2777</v>
      </c>
      <c r="C6472" t="s">
        <v>2821</v>
      </c>
      <c r="D6472" t="s">
        <v>2822</v>
      </c>
      <c r="E6472" s="26">
        <v>45170</v>
      </c>
      <c r="F6472" t="s">
        <v>6137</v>
      </c>
      <c r="G6472" t="s">
        <v>6138</v>
      </c>
      <c r="H6472" t="str">
        <f>_xlfn.XLOOKUP(C6472,'BAB Identified Sites'!E:E,'BAB Identified Sites'!E:E,"missing",0)</f>
        <v>03354</v>
      </c>
    </row>
    <row r="6473" spans="1:8" hidden="1" x14ac:dyDescent="0.35">
      <c r="A6473">
        <v>180</v>
      </c>
      <c r="B6473" t="s">
        <v>2777</v>
      </c>
      <c r="C6473" t="s">
        <v>2821</v>
      </c>
      <c r="D6473" t="s">
        <v>2822</v>
      </c>
      <c r="E6473" s="26">
        <v>45170</v>
      </c>
      <c r="F6473" t="s">
        <v>6139</v>
      </c>
      <c r="G6473" t="s">
        <v>6138</v>
      </c>
      <c r="H6473" t="str">
        <f>_xlfn.XLOOKUP(C6473,'BAB Identified Sites'!E:E,'BAB Identified Sites'!E:E,"missing",0)</f>
        <v>03354</v>
      </c>
    </row>
    <row r="6474" spans="1:8" hidden="1" x14ac:dyDescent="0.35">
      <c r="A6474">
        <v>180</v>
      </c>
      <c r="B6474" t="s">
        <v>2777</v>
      </c>
      <c r="C6474" t="s">
        <v>2821</v>
      </c>
      <c r="D6474" t="s">
        <v>2822</v>
      </c>
      <c r="E6474" s="26">
        <v>45200</v>
      </c>
      <c r="F6474" t="s">
        <v>6137</v>
      </c>
      <c r="G6474" t="s">
        <v>6138</v>
      </c>
      <c r="H6474" t="str">
        <f>_xlfn.XLOOKUP(C6474,'BAB Identified Sites'!E:E,'BAB Identified Sites'!E:E,"missing",0)</f>
        <v>03354</v>
      </c>
    </row>
    <row r="6475" spans="1:8" hidden="1" x14ac:dyDescent="0.35">
      <c r="A6475">
        <v>180</v>
      </c>
      <c r="B6475" t="s">
        <v>2777</v>
      </c>
      <c r="C6475" t="s">
        <v>2821</v>
      </c>
      <c r="D6475" t="s">
        <v>2822</v>
      </c>
      <c r="E6475" s="26">
        <v>45200</v>
      </c>
      <c r="F6475" t="s">
        <v>6139</v>
      </c>
      <c r="G6475" t="s">
        <v>6138</v>
      </c>
      <c r="H6475" t="str">
        <f>_xlfn.XLOOKUP(C6475,'BAB Identified Sites'!E:E,'BAB Identified Sites'!E:E,"missing",0)</f>
        <v>03354</v>
      </c>
    </row>
    <row r="6476" spans="1:8" hidden="1" x14ac:dyDescent="0.35">
      <c r="A6476">
        <v>180</v>
      </c>
      <c r="B6476" t="s">
        <v>2777</v>
      </c>
      <c r="C6476" t="s">
        <v>2821</v>
      </c>
      <c r="D6476" t="s">
        <v>2822</v>
      </c>
      <c r="E6476" s="26">
        <v>45231</v>
      </c>
      <c r="F6476" t="s">
        <v>6137</v>
      </c>
      <c r="G6476" t="s">
        <v>6138</v>
      </c>
      <c r="H6476" t="str">
        <f>_xlfn.XLOOKUP(C6476,'BAB Identified Sites'!E:E,'BAB Identified Sites'!E:E,"missing",0)</f>
        <v>03354</v>
      </c>
    </row>
    <row r="6477" spans="1:8" hidden="1" x14ac:dyDescent="0.35">
      <c r="A6477">
        <v>180</v>
      </c>
      <c r="B6477" t="s">
        <v>2777</v>
      </c>
      <c r="C6477" t="s">
        <v>2821</v>
      </c>
      <c r="D6477" t="s">
        <v>2822</v>
      </c>
      <c r="E6477" s="26">
        <v>45231</v>
      </c>
      <c r="F6477" t="s">
        <v>6139</v>
      </c>
      <c r="G6477" t="s">
        <v>6138</v>
      </c>
      <c r="H6477" t="str">
        <f>_xlfn.XLOOKUP(C6477,'BAB Identified Sites'!E:E,'BAB Identified Sites'!E:E,"missing",0)</f>
        <v>03354</v>
      </c>
    </row>
    <row r="6478" spans="1:8" hidden="1" x14ac:dyDescent="0.35">
      <c r="A6478">
        <v>180</v>
      </c>
      <c r="B6478" t="s">
        <v>2777</v>
      </c>
      <c r="C6478" t="s">
        <v>2821</v>
      </c>
      <c r="D6478" t="s">
        <v>2822</v>
      </c>
      <c r="E6478" s="26">
        <v>45261</v>
      </c>
      <c r="F6478" t="s">
        <v>6137</v>
      </c>
      <c r="G6478" t="s">
        <v>6138</v>
      </c>
      <c r="H6478" t="str">
        <f>_xlfn.XLOOKUP(C6478,'BAB Identified Sites'!E:E,'BAB Identified Sites'!E:E,"missing",0)</f>
        <v>03354</v>
      </c>
    </row>
    <row r="6479" spans="1:8" hidden="1" x14ac:dyDescent="0.35">
      <c r="A6479">
        <v>180</v>
      </c>
      <c r="B6479" t="s">
        <v>2777</v>
      </c>
      <c r="C6479" t="s">
        <v>2821</v>
      </c>
      <c r="D6479" t="s">
        <v>2822</v>
      </c>
      <c r="E6479" s="26">
        <v>45261</v>
      </c>
      <c r="F6479" t="s">
        <v>6139</v>
      </c>
      <c r="G6479" t="s">
        <v>6138</v>
      </c>
      <c r="H6479" t="str">
        <f>_xlfn.XLOOKUP(C6479,'BAB Identified Sites'!E:E,'BAB Identified Sites'!E:E,"missing",0)</f>
        <v>03354</v>
      </c>
    </row>
    <row r="6480" spans="1:8" x14ac:dyDescent="0.35">
      <c r="A6480">
        <v>6023</v>
      </c>
      <c r="B6480" t="s">
        <v>5730</v>
      </c>
      <c r="C6480" t="s">
        <v>5731</v>
      </c>
      <c r="D6480" t="s">
        <v>5732</v>
      </c>
      <c r="E6480" s="26">
        <v>45108</v>
      </c>
      <c r="F6480" t="s">
        <v>6137</v>
      </c>
      <c r="G6480" t="s">
        <v>6138</v>
      </c>
      <c r="H6480" t="str">
        <f>_xlfn.XLOOKUP(C6480,'&lt;1000 removed'!E:E,'&lt;1000 removed'!E:E,"missing",0)</f>
        <v>missing</v>
      </c>
    </row>
    <row r="6481" spans="1:8" x14ac:dyDescent="0.35">
      <c r="A6481">
        <v>6023</v>
      </c>
      <c r="B6481" t="s">
        <v>5730</v>
      </c>
      <c r="C6481" t="s">
        <v>5731</v>
      </c>
      <c r="D6481" t="s">
        <v>5732</v>
      </c>
      <c r="E6481" s="26">
        <v>45108</v>
      </c>
      <c r="F6481" t="s">
        <v>6139</v>
      </c>
      <c r="G6481" t="s">
        <v>6138</v>
      </c>
      <c r="H6481" t="str">
        <f>_xlfn.XLOOKUP(C6481,'&lt;1000 removed'!E:E,'&lt;1000 removed'!E:E,"missing",0)</f>
        <v>missing</v>
      </c>
    </row>
    <row r="6482" spans="1:8" x14ac:dyDescent="0.35">
      <c r="A6482">
        <v>6023</v>
      </c>
      <c r="B6482" t="s">
        <v>5730</v>
      </c>
      <c r="C6482" t="s">
        <v>5731</v>
      </c>
      <c r="D6482" t="s">
        <v>5732</v>
      </c>
      <c r="E6482" s="26">
        <v>45108</v>
      </c>
      <c r="F6482" t="s">
        <v>6140</v>
      </c>
      <c r="G6482" t="s">
        <v>6138</v>
      </c>
      <c r="H6482" t="str">
        <f>_xlfn.XLOOKUP(C6482,'&lt;1000 removed'!E:E,'&lt;1000 removed'!E:E,"missing",0)</f>
        <v>missing</v>
      </c>
    </row>
    <row r="6483" spans="1:8" x14ac:dyDescent="0.35">
      <c r="A6483">
        <v>6023</v>
      </c>
      <c r="B6483" t="s">
        <v>5730</v>
      </c>
      <c r="C6483" t="s">
        <v>5731</v>
      </c>
      <c r="D6483" t="s">
        <v>5732</v>
      </c>
      <c r="E6483" s="26">
        <v>45139</v>
      </c>
      <c r="F6483" t="s">
        <v>6137</v>
      </c>
      <c r="G6483" t="s">
        <v>6138</v>
      </c>
      <c r="H6483" t="str">
        <f>_xlfn.XLOOKUP(C6483,'&lt;1000 removed'!E:E,'&lt;1000 removed'!E:E,"missing",0)</f>
        <v>missing</v>
      </c>
    </row>
    <row r="6484" spans="1:8" x14ac:dyDescent="0.35">
      <c r="A6484">
        <v>6023</v>
      </c>
      <c r="B6484" t="s">
        <v>5730</v>
      </c>
      <c r="C6484" t="s">
        <v>5731</v>
      </c>
      <c r="D6484" t="s">
        <v>5732</v>
      </c>
      <c r="E6484" s="26">
        <v>45139</v>
      </c>
      <c r="F6484" t="s">
        <v>6139</v>
      </c>
      <c r="G6484" t="s">
        <v>6138</v>
      </c>
      <c r="H6484" t="str">
        <f>_xlfn.XLOOKUP(C6484,'&lt;1000 removed'!E:E,'&lt;1000 removed'!E:E,"missing",0)</f>
        <v>missing</v>
      </c>
    </row>
    <row r="6485" spans="1:8" x14ac:dyDescent="0.35">
      <c r="A6485">
        <v>6023</v>
      </c>
      <c r="B6485" t="s">
        <v>5730</v>
      </c>
      <c r="C6485" t="s">
        <v>5731</v>
      </c>
      <c r="D6485" t="s">
        <v>5732</v>
      </c>
      <c r="E6485" s="26">
        <v>45139</v>
      </c>
      <c r="F6485" t="s">
        <v>6140</v>
      </c>
      <c r="G6485" t="s">
        <v>6138</v>
      </c>
      <c r="H6485" t="str">
        <f>_xlfn.XLOOKUP(C6485,'&lt;1000 removed'!E:E,'&lt;1000 removed'!E:E,"missing",0)</f>
        <v>missing</v>
      </c>
    </row>
    <row r="6486" spans="1:8" x14ac:dyDescent="0.35">
      <c r="A6486">
        <v>6023</v>
      </c>
      <c r="B6486" t="s">
        <v>5730</v>
      </c>
      <c r="C6486" t="s">
        <v>5731</v>
      </c>
      <c r="D6486" t="s">
        <v>5732</v>
      </c>
      <c r="E6486" s="26">
        <v>45170</v>
      </c>
      <c r="F6486" t="s">
        <v>6137</v>
      </c>
      <c r="G6486" t="s">
        <v>6138</v>
      </c>
      <c r="H6486" t="str">
        <f>_xlfn.XLOOKUP(C6486,'&lt;1000 removed'!E:E,'&lt;1000 removed'!E:E,"missing",0)</f>
        <v>missing</v>
      </c>
    </row>
    <row r="6487" spans="1:8" x14ac:dyDescent="0.35">
      <c r="A6487">
        <v>6023</v>
      </c>
      <c r="B6487" t="s">
        <v>5730</v>
      </c>
      <c r="C6487" t="s">
        <v>5731</v>
      </c>
      <c r="D6487" t="s">
        <v>5732</v>
      </c>
      <c r="E6487" s="26">
        <v>45170</v>
      </c>
      <c r="F6487" t="s">
        <v>6139</v>
      </c>
      <c r="G6487" t="s">
        <v>6138</v>
      </c>
      <c r="H6487" t="str">
        <f>_xlfn.XLOOKUP(C6487,'&lt;1000 removed'!E:E,'&lt;1000 removed'!E:E,"missing",0)</f>
        <v>missing</v>
      </c>
    </row>
    <row r="6488" spans="1:8" x14ac:dyDescent="0.35">
      <c r="A6488">
        <v>6023</v>
      </c>
      <c r="B6488" t="s">
        <v>5730</v>
      </c>
      <c r="C6488" t="s">
        <v>5731</v>
      </c>
      <c r="D6488" t="s">
        <v>5732</v>
      </c>
      <c r="E6488" s="26">
        <v>45170</v>
      </c>
      <c r="F6488" t="s">
        <v>6140</v>
      </c>
      <c r="G6488" t="s">
        <v>6138</v>
      </c>
      <c r="H6488" t="str">
        <f>_xlfn.XLOOKUP(C6488,'&lt;1000 removed'!E:E,'&lt;1000 removed'!E:E,"missing",0)</f>
        <v>missing</v>
      </c>
    </row>
    <row r="6489" spans="1:8" x14ac:dyDescent="0.35">
      <c r="A6489">
        <v>6023</v>
      </c>
      <c r="B6489" t="s">
        <v>5730</v>
      </c>
      <c r="C6489" t="s">
        <v>5731</v>
      </c>
      <c r="D6489" t="s">
        <v>5732</v>
      </c>
      <c r="E6489" s="26">
        <v>45200</v>
      </c>
      <c r="F6489" t="s">
        <v>6137</v>
      </c>
      <c r="G6489" t="s">
        <v>6138</v>
      </c>
      <c r="H6489" t="str">
        <f>_xlfn.XLOOKUP(C6489,'&lt;1000 removed'!E:E,'&lt;1000 removed'!E:E,"missing",0)</f>
        <v>missing</v>
      </c>
    </row>
    <row r="6490" spans="1:8" x14ac:dyDescent="0.35">
      <c r="A6490">
        <v>6023</v>
      </c>
      <c r="B6490" t="s">
        <v>5730</v>
      </c>
      <c r="C6490" t="s">
        <v>5731</v>
      </c>
      <c r="D6490" t="s">
        <v>5732</v>
      </c>
      <c r="E6490" s="26">
        <v>45200</v>
      </c>
      <c r="F6490" t="s">
        <v>6139</v>
      </c>
      <c r="G6490" t="s">
        <v>6138</v>
      </c>
      <c r="H6490" t="str">
        <f>_xlfn.XLOOKUP(C6490,'&lt;1000 removed'!E:E,'&lt;1000 removed'!E:E,"missing",0)</f>
        <v>missing</v>
      </c>
    </row>
    <row r="6491" spans="1:8" x14ac:dyDescent="0.35">
      <c r="A6491">
        <v>6023</v>
      </c>
      <c r="B6491" t="s">
        <v>5730</v>
      </c>
      <c r="C6491" t="s">
        <v>5731</v>
      </c>
      <c r="D6491" t="s">
        <v>5732</v>
      </c>
      <c r="E6491" s="26">
        <v>45200</v>
      </c>
      <c r="F6491" t="s">
        <v>6140</v>
      </c>
      <c r="G6491" t="s">
        <v>6138</v>
      </c>
      <c r="H6491" t="str">
        <f>_xlfn.XLOOKUP(C6491,'&lt;1000 removed'!E:E,'&lt;1000 removed'!E:E,"missing",0)</f>
        <v>missing</v>
      </c>
    </row>
    <row r="6492" spans="1:8" x14ac:dyDescent="0.35">
      <c r="A6492">
        <v>6023</v>
      </c>
      <c r="B6492" t="s">
        <v>5730</v>
      </c>
      <c r="C6492" t="s">
        <v>5731</v>
      </c>
      <c r="D6492" t="s">
        <v>5732</v>
      </c>
      <c r="E6492" s="26">
        <v>45231</v>
      </c>
      <c r="F6492" t="s">
        <v>6137</v>
      </c>
      <c r="G6492" t="s">
        <v>6138</v>
      </c>
      <c r="H6492" t="str">
        <f>_xlfn.XLOOKUP(C6492,'&lt;1000 removed'!E:E,'&lt;1000 removed'!E:E,"missing",0)</f>
        <v>missing</v>
      </c>
    </row>
    <row r="6493" spans="1:8" x14ac:dyDescent="0.35">
      <c r="A6493">
        <v>6023</v>
      </c>
      <c r="B6493" t="s">
        <v>5730</v>
      </c>
      <c r="C6493" t="s">
        <v>5731</v>
      </c>
      <c r="D6493" t="s">
        <v>5732</v>
      </c>
      <c r="E6493" s="26">
        <v>45231</v>
      </c>
      <c r="F6493" t="s">
        <v>6139</v>
      </c>
      <c r="G6493" t="s">
        <v>6138</v>
      </c>
      <c r="H6493" t="str">
        <f>_xlfn.XLOOKUP(C6493,'&lt;1000 removed'!E:E,'&lt;1000 removed'!E:E,"missing",0)</f>
        <v>missing</v>
      </c>
    </row>
    <row r="6494" spans="1:8" x14ac:dyDescent="0.35">
      <c r="A6494">
        <v>6023</v>
      </c>
      <c r="B6494" t="s">
        <v>5730</v>
      </c>
      <c r="C6494" t="s">
        <v>5731</v>
      </c>
      <c r="D6494" t="s">
        <v>5732</v>
      </c>
      <c r="E6494" s="26">
        <v>45231</v>
      </c>
      <c r="F6494" t="s">
        <v>6140</v>
      </c>
      <c r="G6494" t="s">
        <v>6138</v>
      </c>
      <c r="H6494" t="str">
        <f>_xlfn.XLOOKUP(C6494,'&lt;1000 removed'!E:E,'&lt;1000 removed'!E:E,"missing",0)</f>
        <v>missing</v>
      </c>
    </row>
    <row r="6495" spans="1:8" x14ac:dyDescent="0.35">
      <c r="A6495">
        <v>6023</v>
      </c>
      <c r="B6495" t="s">
        <v>5730</v>
      </c>
      <c r="C6495" t="s">
        <v>5731</v>
      </c>
      <c r="D6495" t="s">
        <v>5732</v>
      </c>
      <c r="E6495" s="26">
        <v>45261</v>
      </c>
      <c r="F6495" t="s">
        <v>6137</v>
      </c>
      <c r="G6495" t="s">
        <v>6138</v>
      </c>
      <c r="H6495" t="str">
        <f>_xlfn.XLOOKUP(C6495,'&lt;1000 removed'!E:E,'&lt;1000 removed'!E:E,"missing",0)</f>
        <v>missing</v>
      </c>
    </row>
    <row r="6496" spans="1:8" x14ac:dyDescent="0.35">
      <c r="A6496">
        <v>6023</v>
      </c>
      <c r="B6496" t="s">
        <v>5730</v>
      </c>
      <c r="C6496" t="s">
        <v>5731</v>
      </c>
      <c r="D6496" t="s">
        <v>5732</v>
      </c>
      <c r="E6496" s="26">
        <v>45261</v>
      </c>
      <c r="F6496" t="s">
        <v>6139</v>
      </c>
      <c r="G6496" t="s">
        <v>6138</v>
      </c>
      <c r="H6496" t="str">
        <f>_xlfn.XLOOKUP(C6496,'&lt;1000 removed'!E:E,'&lt;1000 removed'!E:E,"missing",0)</f>
        <v>missing</v>
      </c>
    </row>
    <row r="6497" spans="1:8" x14ac:dyDescent="0.35">
      <c r="A6497">
        <v>6023</v>
      </c>
      <c r="B6497" t="s">
        <v>5730</v>
      </c>
      <c r="C6497" t="s">
        <v>5731</v>
      </c>
      <c r="D6497" t="s">
        <v>5732</v>
      </c>
      <c r="E6497" s="26">
        <v>45261</v>
      </c>
      <c r="F6497" t="s">
        <v>6140</v>
      </c>
      <c r="G6497" t="s">
        <v>6138</v>
      </c>
      <c r="H6497" t="str">
        <f>_xlfn.XLOOKUP(C6497,'&lt;1000 removed'!E:E,'&lt;1000 removed'!E:E,"missing",0)</f>
        <v>missing</v>
      </c>
    </row>
    <row r="6498" spans="1:8" hidden="1" x14ac:dyDescent="0.35">
      <c r="A6498">
        <v>1780</v>
      </c>
      <c r="B6498" t="s">
        <v>4897</v>
      </c>
      <c r="C6498" t="s">
        <v>4898</v>
      </c>
      <c r="D6498" t="s">
        <v>4899</v>
      </c>
      <c r="E6498" s="26">
        <v>45139</v>
      </c>
      <c r="F6498" t="s">
        <v>6137</v>
      </c>
      <c r="G6498" t="s">
        <v>6138</v>
      </c>
      <c r="H6498" t="str">
        <f>_xlfn.XLOOKUP(C6498,'&lt;1000 removed'!E:E,'&lt;1000 removed'!E:E,"removed",0)</f>
        <v>04162</v>
      </c>
    </row>
    <row r="6499" spans="1:8" hidden="1" x14ac:dyDescent="0.35">
      <c r="A6499">
        <v>1780</v>
      </c>
      <c r="B6499" t="s">
        <v>4897</v>
      </c>
      <c r="C6499" t="s">
        <v>4898</v>
      </c>
      <c r="D6499" t="s">
        <v>4899</v>
      </c>
      <c r="E6499" s="26">
        <v>45139</v>
      </c>
      <c r="F6499" t="s">
        <v>6139</v>
      </c>
      <c r="G6499" t="s">
        <v>6138</v>
      </c>
      <c r="H6499" t="str">
        <f>_xlfn.XLOOKUP(C6499,'&lt;1000 removed'!E:E,'&lt;1000 removed'!E:E,"removed",0)</f>
        <v>04162</v>
      </c>
    </row>
    <row r="6500" spans="1:8" hidden="1" x14ac:dyDescent="0.35">
      <c r="A6500">
        <v>1780</v>
      </c>
      <c r="B6500" t="s">
        <v>4897</v>
      </c>
      <c r="C6500" t="s">
        <v>4898</v>
      </c>
      <c r="D6500" t="s">
        <v>4899</v>
      </c>
      <c r="E6500" s="26">
        <v>45170</v>
      </c>
      <c r="F6500" t="s">
        <v>6137</v>
      </c>
      <c r="G6500" t="s">
        <v>6138</v>
      </c>
      <c r="H6500" t="str">
        <f>_xlfn.XLOOKUP(C6500,'&lt;1000 removed'!E:E,'&lt;1000 removed'!E:E,"removed",0)</f>
        <v>04162</v>
      </c>
    </row>
    <row r="6501" spans="1:8" hidden="1" x14ac:dyDescent="0.35">
      <c r="A6501">
        <v>1780</v>
      </c>
      <c r="B6501" t="s">
        <v>4897</v>
      </c>
      <c r="C6501" t="s">
        <v>4898</v>
      </c>
      <c r="D6501" t="s">
        <v>4899</v>
      </c>
      <c r="E6501" s="26">
        <v>45170</v>
      </c>
      <c r="F6501" t="s">
        <v>6139</v>
      </c>
      <c r="G6501" t="s">
        <v>6138</v>
      </c>
      <c r="H6501" t="str">
        <f>_xlfn.XLOOKUP(C6501,'&lt;1000 removed'!E:E,'&lt;1000 removed'!E:E,"removed",0)</f>
        <v>04162</v>
      </c>
    </row>
    <row r="6502" spans="1:8" hidden="1" x14ac:dyDescent="0.35">
      <c r="A6502">
        <v>1780</v>
      </c>
      <c r="B6502" t="s">
        <v>4897</v>
      </c>
      <c r="C6502" t="s">
        <v>4898</v>
      </c>
      <c r="D6502" t="s">
        <v>4899</v>
      </c>
      <c r="E6502" s="26">
        <v>45200</v>
      </c>
      <c r="F6502" t="s">
        <v>6137</v>
      </c>
      <c r="G6502" t="s">
        <v>6138</v>
      </c>
      <c r="H6502" t="str">
        <f>_xlfn.XLOOKUP(C6502,'&lt;1000 removed'!E:E,'&lt;1000 removed'!E:E,"removed",0)</f>
        <v>04162</v>
      </c>
    </row>
    <row r="6503" spans="1:8" hidden="1" x14ac:dyDescent="0.35">
      <c r="A6503">
        <v>1780</v>
      </c>
      <c r="B6503" t="s">
        <v>4897</v>
      </c>
      <c r="C6503" t="s">
        <v>4898</v>
      </c>
      <c r="D6503" t="s">
        <v>4899</v>
      </c>
      <c r="E6503" s="26">
        <v>45200</v>
      </c>
      <c r="F6503" t="s">
        <v>6139</v>
      </c>
      <c r="G6503" t="s">
        <v>6138</v>
      </c>
      <c r="H6503" t="str">
        <f>_xlfn.XLOOKUP(C6503,'&lt;1000 removed'!E:E,'&lt;1000 removed'!E:E,"removed",0)</f>
        <v>04162</v>
      </c>
    </row>
    <row r="6504" spans="1:8" hidden="1" x14ac:dyDescent="0.35">
      <c r="A6504">
        <v>1780</v>
      </c>
      <c r="B6504" t="s">
        <v>4897</v>
      </c>
      <c r="C6504" t="s">
        <v>4898</v>
      </c>
      <c r="D6504" t="s">
        <v>4899</v>
      </c>
      <c r="E6504" s="26">
        <v>45231</v>
      </c>
      <c r="F6504" t="s">
        <v>6137</v>
      </c>
      <c r="G6504" t="s">
        <v>6138</v>
      </c>
      <c r="H6504" t="str">
        <f>_xlfn.XLOOKUP(C6504,'&lt;1000 removed'!E:E,'&lt;1000 removed'!E:E,"removed",0)</f>
        <v>04162</v>
      </c>
    </row>
    <row r="6505" spans="1:8" hidden="1" x14ac:dyDescent="0.35">
      <c r="A6505">
        <v>1780</v>
      </c>
      <c r="B6505" t="s">
        <v>4897</v>
      </c>
      <c r="C6505" t="s">
        <v>4898</v>
      </c>
      <c r="D6505" t="s">
        <v>4899</v>
      </c>
      <c r="E6505" s="26">
        <v>45231</v>
      </c>
      <c r="F6505" t="s">
        <v>6139</v>
      </c>
      <c r="G6505" t="s">
        <v>6138</v>
      </c>
      <c r="H6505" t="str">
        <f>_xlfn.XLOOKUP(C6505,'&lt;1000 removed'!E:E,'&lt;1000 removed'!E:E,"removed",0)</f>
        <v>04162</v>
      </c>
    </row>
    <row r="6506" spans="1:8" hidden="1" x14ac:dyDescent="0.35">
      <c r="A6506">
        <v>1780</v>
      </c>
      <c r="B6506" t="s">
        <v>4897</v>
      </c>
      <c r="C6506" t="s">
        <v>4898</v>
      </c>
      <c r="D6506" t="s">
        <v>4899</v>
      </c>
      <c r="E6506" s="26">
        <v>45261</v>
      </c>
      <c r="F6506" t="s">
        <v>6137</v>
      </c>
      <c r="G6506" t="s">
        <v>6138</v>
      </c>
      <c r="H6506" t="str">
        <f>_xlfn.XLOOKUP(C6506,'&lt;1000 removed'!E:E,'&lt;1000 removed'!E:E,"removed",0)</f>
        <v>04162</v>
      </c>
    </row>
    <row r="6507" spans="1:8" hidden="1" x14ac:dyDescent="0.35">
      <c r="A6507">
        <v>1780</v>
      </c>
      <c r="B6507" t="s">
        <v>4897</v>
      </c>
      <c r="C6507" t="s">
        <v>4898</v>
      </c>
      <c r="D6507" t="s">
        <v>4899</v>
      </c>
      <c r="E6507" s="26">
        <v>45261</v>
      </c>
      <c r="F6507" t="s">
        <v>6139</v>
      </c>
      <c r="G6507" t="s">
        <v>6138</v>
      </c>
      <c r="H6507" t="str">
        <f>_xlfn.XLOOKUP(C6507,'&lt;1000 removed'!E:E,'&lt;1000 removed'!E:E,"removed",0)</f>
        <v>04162</v>
      </c>
    </row>
    <row r="6508" spans="1:8" hidden="1" x14ac:dyDescent="0.35">
      <c r="A6508">
        <v>880</v>
      </c>
      <c r="B6508" t="s">
        <v>3247</v>
      </c>
      <c r="C6508" t="s">
        <v>3374</v>
      </c>
      <c r="D6508" t="s">
        <v>3375</v>
      </c>
      <c r="E6508" s="26">
        <v>45139</v>
      </c>
      <c r="F6508" t="s">
        <v>6137</v>
      </c>
      <c r="G6508" t="s">
        <v>6138</v>
      </c>
      <c r="H6508" t="str">
        <f>_xlfn.XLOOKUP(C6508,'BAB Identified Sites'!E:E,'BAB Identified Sites'!E:E,"missing",0)</f>
        <v>missing</v>
      </c>
    </row>
    <row r="6509" spans="1:8" hidden="1" x14ac:dyDescent="0.35">
      <c r="A6509">
        <v>880</v>
      </c>
      <c r="B6509" t="s">
        <v>3247</v>
      </c>
      <c r="C6509" t="s">
        <v>3374</v>
      </c>
      <c r="D6509" t="s">
        <v>3375</v>
      </c>
      <c r="E6509" s="26">
        <v>45139</v>
      </c>
      <c r="F6509" t="s">
        <v>6139</v>
      </c>
      <c r="G6509" t="s">
        <v>6138</v>
      </c>
      <c r="H6509" t="str">
        <f>_xlfn.XLOOKUP(C6509,'BAB Identified Sites'!E:E,'BAB Identified Sites'!E:E,"missing",0)</f>
        <v>missing</v>
      </c>
    </row>
    <row r="6510" spans="1:8" hidden="1" x14ac:dyDescent="0.35">
      <c r="A6510">
        <v>880</v>
      </c>
      <c r="B6510" t="s">
        <v>3247</v>
      </c>
      <c r="C6510" t="s">
        <v>3374</v>
      </c>
      <c r="D6510" t="s">
        <v>3375</v>
      </c>
      <c r="E6510" s="26">
        <v>45170</v>
      </c>
      <c r="F6510" t="s">
        <v>6137</v>
      </c>
      <c r="G6510" t="s">
        <v>6138</v>
      </c>
      <c r="H6510" t="str">
        <f>_xlfn.XLOOKUP(C6510,'BAB Identified Sites'!E:E,'BAB Identified Sites'!E:E,"missing",0)</f>
        <v>missing</v>
      </c>
    </row>
    <row r="6511" spans="1:8" hidden="1" x14ac:dyDescent="0.35">
      <c r="A6511">
        <v>880</v>
      </c>
      <c r="B6511" t="s">
        <v>3247</v>
      </c>
      <c r="C6511" t="s">
        <v>3374</v>
      </c>
      <c r="D6511" t="s">
        <v>3375</v>
      </c>
      <c r="E6511" s="26">
        <v>45170</v>
      </c>
      <c r="F6511" t="s">
        <v>6139</v>
      </c>
      <c r="G6511" t="s">
        <v>6138</v>
      </c>
      <c r="H6511" t="str">
        <f>_xlfn.XLOOKUP(C6511,'BAB Identified Sites'!E:E,'BAB Identified Sites'!E:E,"missing",0)</f>
        <v>missing</v>
      </c>
    </row>
    <row r="6512" spans="1:8" hidden="1" x14ac:dyDescent="0.35">
      <c r="A6512">
        <v>880</v>
      </c>
      <c r="B6512" t="s">
        <v>3247</v>
      </c>
      <c r="C6512" t="s">
        <v>3374</v>
      </c>
      <c r="D6512" t="s">
        <v>3375</v>
      </c>
      <c r="E6512" s="26">
        <v>45200</v>
      </c>
      <c r="F6512" t="s">
        <v>6137</v>
      </c>
      <c r="G6512" t="s">
        <v>6138</v>
      </c>
      <c r="H6512" t="str">
        <f>_xlfn.XLOOKUP(C6512,'BAB Identified Sites'!E:E,'BAB Identified Sites'!E:E,"missing",0)</f>
        <v>missing</v>
      </c>
    </row>
    <row r="6513" spans="1:8" hidden="1" x14ac:dyDescent="0.35">
      <c r="A6513">
        <v>880</v>
      </c>
      <c r="B6513" t="s">
        <v>3247</v>
      </c>
      <c r="C6513" t="s">
        <v>3374</v>
      </c>
      <c r="D6513" t="s">
        <v>3375</v>
      </c>
      <c r="E6513" s="26">
        <v>45200</v>
      </c>
      <c r="F6513" t="s">
        <v>6139</v>
      </c>
      <c r="G6513" t="s">
        <v>6138</v>
      </c>
      <c r="H6513" t="str">
        <f>_xlfn.XLOOKUP(C6513,'BAB Identified Sites'!E:E,'BAB Identified Sites'!E:E,"missing",0)</f>
        <v>missing</v>
      </c>
    </row>
    <row r="6514" spans="1:8" hidden="1" x14ac:dyDescent="0.35">
      <c r="A6514">
        <v>880</v>
      </c>
      <c r="B6514" t="s">
        <v>3247</v>
      </c>
      <c r="C6514" t="s">
        <v>3374</v>
      </c>
      <c r="D6514" t="s">
        <v>3375</v>
      </c>
      <c r="E6514" s="26">
        <v>45231</v>
      </c>
      <c r="F6514" t="s">
        <v>6137</v>
      </c>
      <c r="G6514" t="s">
        <v>6138</v>
      </c>
      <c r="H6514" t="str">
        <f>_xlfn.XLOOKUP(C6514,'BAB Identified Sites'!E:E,'BAB Identified Sites'!E:E,"missing",0)</f>
        <v>missing</v>
      </c>
    </row>
    <row r="6515" spans="1:8" hidden="1" x14ac:dyDescent="0.35">
      <c r="A6515">
        <v>880</v>
      </c>
      <c r="B6515" t="s">
        <v>3247</v>
      </c>
      <c r="C6515" t="s">
        <v>3374</v>
      </c>
      <c r="D6515" t="s">
        <v>3375</v>
      </c>
      <c r="E6515" s="26">
        <v>45231</v>
      </c>
      <c r="F6515" t="s">
        <v>6139</v>
      </c>
      <c r="G6515" t="s">
        <v>6138</v>
      </c>
      <c r="H6515" t="str">
        <f>_xlfn.XLOOKUP(C6515,'BAB Identified Sites'!E:E,'BAB Identified Sites'!E:E,"missing",0)</f>
        <v>missing</v>
      </c>
    </row>
    <row r="6516" spans="1:8" hidden="1" x14ac:dyDescent="0.35">
      <c r="A6516">
        <v>880</v>
      </c>
      <c r="B6516" t="s">
        <v>3247</v>
      </c>
      <c r="C6516" t="s">
        <v>3374</v>
      </c>
      <c r="D6516" t="s">
        <v>3375</v>
      </c>
      <c r="E6516" s="26">
        <v>45261</v>
      </c>
      <c r="F6516" t="s">
        <v>6137</v>
      </c>
      <c r="G6516" t="s">
        <v>6138</v>
      </c>
      <c r="H6516" t="str">
        <f>_xlfn.XLOOKUP(C6516,'BAB Identified Sites'!E:E,'BAB Identified Sites'!E:E,"missing",0)</f>
        <v>missing</v>
      </c>
    </row>
    <row r="6517" spans="1:8" hidden="1" x14ac:dyDescent="0.35">
      <c r="A6517">
        <v>880</v>
      </c>
      <c r="B6517" t="s">
        <v>3247</v>
      </c>
      <c r="C6517" t="s">
        <v>3374</v>
      </c>
      <c r="D6517" t="s">
        <v>3375</v>
      </c>
      <c r="E6517" s="26">
        <v>45261</v>
      </c>
      <c r="F6517" t="s">
        <v>6139</v>
      </c>
      <c r="G6517" t="s">
        <v>6138</v>
      </c>
      <c r="H6517" t="str">
        <f>_xlfn.XLOOKUP(C6517,'BAB Identified Sites'!E:E,'BAB Identified Sites'!E:E,"missing",0)</f>
        <v>missing</v>
      </c>
    </row>
    <row r="6518" spans="1:8" hidden="1" x14ac:dyDescent="0.35">
      <c r="A6518">
        <v>540</v>
      </c>
      <c r="B6518" t="s">
        <v>3168</v>
      </c>
      <c r="C6518" t="s">
        <v>3171</v>
      </c>
      <c r="D6518" t="s">
        <v>3172</v>
      </c>
      <c r="E6518" s="26">
        <v>45139</v>
      </c>
      <c r="F6518" t="s">
        <v>6137</v>
      </c>
      <c r="G6518" t="s">
        <v>6138</v>
      </c>
      <c r="H6518" t="str">
        <f>_xlfn.XLOOKUP(C6518,'&lt;1000 removed'!E:E,'&lt;1000 removed'!E:E,"removed",0)</f>
        <v>03385</v>
      </c>
    </row>
    <row r="6519" spans="1:8" hidden="1" x14ac:dyDescent="0.35">
      <c r="A6519">
        <v>540</v>
      </c>
      <c r="B6519" t="s">
        <v>3168</v>
      </c>
      <c r="C6519" t="s">
        <v>3171</v>
      </c>
      <c r="D6519" t="s">
        <v>3172</v>
      </c>
      <c r="E6519" s="26">
        <v>45170</v>
      </c>
      <c r="F6519" t="s">
        <v>6137</v>
      </c>
      <c r="G6519" t="s">
        <v>6138</v>
      </c>
      <c r="H6519" t="str">
        <f>_xlfn.XLOOKUP(C6519,'&lt;1000 removed'!E:E,'&lt;1000 removed'!E:E,"removed",0)</f>
        <v>03385</v>
      </c>
    </row>
    <row r="6520" spans="1:8" hidden="1" x14ac:dyDescent="0.35">
      <c r="A6520">
        <v>540</v>
      </c>
      <c r="B6520" t="s">
        <v>3168</v>
      </c>
      <c r="C6520" t="s">
        <v>3171</v>
      </c>
      <c r="D6520" t="s">
        <v>3172</v>
      </c>
      <c r="E6520" s="26">
        <v>45170</v>
      </c>
      <c r="F6520" t="s">
        <v>6139</v>
      </c>
      <c r="G6520" t="s">
        <v>6138</v>
      </c>
      <c r="H6520" t="str">
        <f>_xlfn.XLOOKUP(C6520,'&lt;1000 removed'!E:E,'&lt;1000 removed'!E:E,"removed",0)</f>
        <v>03385</v>
      </c>
    </row>
    <row r="6521" spans="1:8" hidden="1" x14ac:dyDescent="0.35">
      <c r="A6521">
        <v>540</v>
      </c>
      <c r="B6521" t="s">
        <v>3168</v>
      </c>
      <c r="C6521" t="s">
        <v>3171</v>
      </c>
      <c r="D6521" t="s">
        <v>3172</v>
      </c>
      <c r="E6521" s="26">
        <v>45200</v>
      </c>
      <c r="F6521" t="s">
        <v>6137</v>
      </c>
      <c r="G6521" t="s">
        <v>6138</v>
      </c>
      <c r="H6521" t="str">
        <f>_xlfn.XLOOKUP(C6521,'&lt;1000 removed'!E:E,'&lt;1000 removed'!E:E,"removed",0)</f>
        <v>03385</v>
      </c>
    </row>
    <row r="6522" spans="1:8" hidden="1" x14ac:dyDescent="0.35">
      <c r="A6522">
        <v>540</v>
      </c>
      <c r="B6522" t="s">
        <v>3168</v>
      </c>
      <c r="C6522" t="s">
        <v>3171</v>
      </c>
      <c r="D6522" t="s">
        <v>3172</v>
      </c>
      <c r="E6522" s="26">
        <v>45200</v>
      </c>
      <c r="F6522" t="s">
        <v>6139</v>
      </c>
      <c r="G6522" t="s">
        <v>6138</v>
      </c>
      <c r="H6522" t="str">
        <f>_xlfn.XLOOKUP(C6522,'&lt;1000 removed'!E:E,'&lt;1000 removed'!E:E,"removed",0)</f>
        <v>03385</v>
      </c>
    </row>
    <row r="6523" spans="1:8" hidden="1" x14ac:dyDescent="0.35">
      <c r="A6523">
        <v>540</v>
      </c>
      <c r="B6523" t="s">
        <v>3168</v>
      </c>
      <c r="C6523" t="s">
        <v>3171</v>
      </c>
      <c r="D6523" t="s">
        <v>3172</v>
      </c>
      <c r="E6523" s="26">
        <v>45231</v>
      </c>
      <c r="F6523" t="s">
        <v>6137</v>
      </c>
      <c r="G6523" t="s">
        <v>6138</v>
      </c>
      <c r="H6523" t="str">
        <f>_xlfn.XLOOKUP(C6523,'&lt;1000 removed'!E:E,'&lt;1000 removed'!E:E,"removed",0)</f>
        <v>03385</v>
      </c>
    </row>
    <row r="6524" spans="1:8" hidden="1" x14ac:dyDescent="0.35">
      <c r="A6524">
        <v>540</v>
      </c>
      <c r="B6524" t="s">
        <v>3168</v>
      </c>
      <c r="C6524" t="s">
        <v>3171</v>
      </c>
      <c r="D6524" t="s">
        <v>3172</v>
      </c>
      <c r="E6524" s="26">
        <v>45231</v>
      </c>
      <c r="F6524" t="s">
        <v>6139</v>
      </c>
      <c r="G6524" t="s">
        <v>6138</v>
      </c>
      <c r="H6524" t="str">
        <f>_xlfn.XLOOKUP(C6524,'&lt;1000 removed'!E:E,'&lt;1000 removed'!E:E,"removed",0)</f>
        <v>03385</v>
      </c>
    </row>
    <row r="6525" spans="1:8" hidden="1" x14ac:dyDescent="0.35">
      <c r="A6525">
        <v>540</v>
      </c>
      <c r="B6525" t="s">
        <v>3168</v>
      </c>
      <c r="C6525" t="s">
        <v>3171</v>
      </c>
      <c r="D6525" t="s">
        <v>3172</v>
      </c>
      <c r="E6525" s="26">
        <v>45261</v>
      </c>
      <c r="F6525" t="s">
        <v>6137</v>
      </c>
      <c r="G6525" t="s">
        <v>6138</v>
      </c>
      <c r="H6525" t="str">
        <f>_xlfn.XLOOKUP(C6525,'&lt;1000 removed'!E:E,'&lt;1000 removed'!E:E,"removed",0)</f>
        <v>03385</v>
      </c>
    </row>
    <row r="6526" spans="1:8" hidden="1" x14ac:dyDescent="0.35">
      <c r="A6526">
        <v>540</v>
      </c>
      <c r="B6526" t="s">
        <v>3168</v>
      </c>
      <c r="C6526" t="s">
        <v>3171</v>
      </c>
      <c r="D6526" t="s">
        <v>3172</v>
      </c>
      <c r="E6526" s="26">
        <v>45261</v>
      </c>
      <c r="F6526" t="s">
        <v>6139</v>
      </c>
      <c r="G6526" t="s">
        <v>6138</v>
      </c>
      <c r="H6526" t="str">
        <f>_xlfn.XLOOKUP(C6526,'&lt;1000 removed'!E:E,'&lt;1000 removed'!E:E,"removed",0)</f>
        <v>03385</v>
      </c>
    </row>
    <row r="6527" spans="1:8" hidden="1" x14ac:dyDescent="0.35">
      <c r="A6527">
        <v>980</v>
      </c>
      <c r="B6527" t="s">
        <v>3819</v>
      </c>
      <c r="C6527" t="s">
        <v>3825</v>
      </c>
      <c r="D6527" t="s">
        <v>3826</v>
      </c>
      <c r="E6527" s="26">
        <v>45139</v>
      </c>
      <c r="F6527" t="s">
        <v>6137</v>
      </c>
      <c r="G6527" t="s">
        <v>6138</v>
      </c>
      <c r="H6527" t="str">
        <f>_xlfn.XLOOKUP(C6527,'BAB Identified Sites'!E:E,'BAB Identified Sites'!E:E,"missing",0)</f>
        <v>03392</v>
      </c>
    </row>
    <row r="6528" spans="1:8" hidden="1" x14ac:dyDescent="0.35">
      <c r="A6528">
        <v>980</v>
      </c>
      <c r="B6528" t="s">
        <v>3819</v>
      </c>
      <c r="C6528" t="s">
        <v>3825</v>
      </c>
      <c r="D6528" t="s">
        <v>3826</v>
      </c>
      <c r="E6528" s="26">
        <v>45139</v>
      </c>
      <c r="F6528" t="s">
        <v>6139</v>
      </c>
      <c r="G6528" t="s">
        <v>6138</v>
      </c>
      <c r="H6528" t="str">
        <f>_xlfn.XLOOKUP(C6528,'BAB Identified Sites'!E:E,'BAB Identified Sites'!E:E,"missing",0)</f>
        <v>03392</v>
      </c>
    </row>
    <row r="6529" spans="1:8" hidden="1" x14ac:dyDescent="0.35">
      <c r="A6529">
        <v>980</v>
      </c>
      <c r="B6529" t="s">
        <v>3819</v>
      </c>
      <c r="C6529" t="s">
        <v>3825</v>
      </c>
      <c r="D6529" t="s">
        <v>3826</v>
      </c>
      <c r="E6529" s="26">
        <v>45139</v>
      </c>
      <c r="F6529" t="s">
        <v>6140</v>
      </c>
      <c r="G6529" t="s">
        <v>6138</v>
      </c>
      <c r="H6529" t="str">
        <f>_xlfn.XLOOKUP(C6529,'BAB Identified Sites'!E:E,'BAB Identified Sites'!E:E,"missing",0)</f>
        <v>03392</v>
      </c>
    </row>
    <row r="6530" spans="1:8" hidden="1" x14ac:dyDescent="0.35">
      <c r="A6530">
        <v>980</v>
      </c>
      <c r="B6530" t="s">
        <v>3819</v>
      </c>
      <c r="C6530" t="s">
        <v>3825</v>
      </c>
      <c r="D6530" t="s">
        <v>3826</v>
      </c>
      <c r="E6530" s="26">
        <v>45170</v>
      </c>
      <c r="F6530" t="s">
        <v>6137</v>
      </c>
      <c r="G6530" t="s">
        <v>6138</v>
      </c>
      <c r="H6530" t="str">
        <f>_xlfn.XLOOKUP(C6530,'BAB Identified Sites'!E:E,'BAB Identified Sites'!E:E,"missing",0)</f>
        <v>03392</v>
      </c>
    </row>
    <row r="6531" spans="1:8" hidden="1" x14ac:dyDescent="0.35">
      <c r="A6531">
        <v>980</v>
      </c>
      <c r="B6531" t="s">
        <v>3819</v>
      </c>
      <c r="C6531" t="s">
        <v>3825</v>
      </c>
      <c r="D6531" t="s">
        <v>3826</v>
      </c>
      <c r="E6531" s="26">
        <v>45170</v>
      </c>
      <c r="F6531" t="s">
        <v>6139</v>
      </c>
      <c r="G6531" t="s">
        <v>6138</v>
      </c>
      <c r="H6531" t="str">
        <f>_xlfn.XLOOKUP(C6531,'BAB Identified Sites'!E:E,'BAB Identified Sites'!E:E,"missing",0)</f>
        <v>03392</v>
      </c>
    </row>
    <row r="6532" spans="1:8" hidden="1" x14ac:dyDescent="0.35">
      <c r="A6532">
        <v>980</v>
      </c>
      <c r="B6532" t="s">
        <v>3819</v>
      </c>
      <c r="C6532" t="s">
        <v>3825</v>
      </c>
      <c r="D6532" t="s">
        <v>3826</v>
      </c>
      <c r="E6532" s="26">
        <v>45170</v>
      </c>
      <c r="F6532" t="s">
        <v>6140</v>
      </c>
      <c r="G6532" t="s">
        <v>6138</v>
      </c>
      <c r="H6532" t="str">
        <f>_xlfn.XLOOKUP(C6532,'BAB Identified Sites'!E:E,'BAB Identified Sites'!E:E,"missing",0)</f>
        <v>03392</v>
      </c>
    </row>
    <row r="6533" spans="1:8" hidden="1" x14ac:dyDescent="0.35">
      <c r="A6533">
        <v>980</v>
      </c>
      <c r="B6533" t="s">
        <v>3819</v>
      </c>
      <c r="C6533" t="s">
        <v>3825</v>
      </c>
      <c r="D6533" t="s">
        <v>3826</v>
      </c>
      <c r="E6533" s="26">
        <v>45200</v>
      </c>
      <c r="F6533" t="s">
        <v>6137</v>
      </c>
      <c r="G6533" t="s">
        <v>6138</v>
      </c>
      <c r="H6533" t="str">
        <f>_xlfn.XLOOKUP(C6533,'BAB Identified Sites'!E:E,'BAB Identified Sites'!E:E,"missing",0)</f>
        <v>03392</v>
      </c>
    </row>
    <row r="6534" spans="1:8" hidden="1" x14ac:dyDescent="0.35">
      <c r="A6534">
        <v>980</v>
      </c>
      <c r="B6534" t="s">
        <v>3819</v>
      </c>
      <c r="C6534" t="s">
        <v>3825</v>
      </c>
      <c r="D6534" t="s">
        <v>3826</v>
      </c>
      <c r="E6534" s="26">
        <v>45200</v>
      </c>
      <c r="F6534" t="s">
        <v>6139</v>
      </c>
      <c r="G6534" t="s">
        <v>6138</v>
      </c>
      <c r="H6534" t="str">
        <f>_xlfn.XLOOKUP(C6534,'BAB Identified Sites'!E:E,'BAB Identified Sites'!E:E,"missing",0)</f>
        <v>03392</v>
      </c>
    </row>
    <row r="6535" spans="1:8" hidden="1" x14ac:dyDescent="0.35">
      <c r="A6535">
        <v>980</v>
      </c>
      <c r="B6535" t="s">
        <v>3819</v>
      </c>
      <c r="C6535" t="s">
        <v>3825</v>
      </c>
      <c r="D6535" t="s">
        <v>3826</v>
      </c>
      <c r="E6535" s="26">
        <v>45200</v>
      </c>
      <c r="F6535" t="s">
        <v>6140</v>
      </c>
      <c r="G6535" t="s">
        <v>6138</v>
      </c>
      <c r="H6535" t="str">
        <f>_xlfn.XLOOKUP(C6535,'BAB Identified Sites'!E:E,'BAB Identified Sites'!E:E,"missing",0)</f>
        <v>03392</v>
      </c>
    </row>
    <row r="6536" spans="1:8" hidden="1" x14ac:dyDescent="0.35">
      <c r="A6536">
        <v>980</v>
      </c>
      <c r="B6536" t="s">
        <v>3819</v>
      </c>
      <c r="C6536" t="s">
        <v>3825</v>
      </c>
      <c r="D6536" t="s">
        <v>3826</v>
      </c>
      <c r="E6536" s="26">
        <v>45231</v>
      </c>
      <c r="F6536" t="s">
        <v>6137</v>
      </c>
      <c r="G6536" t="s">
        <v>6138</v>
      </c>
      <c r="H6536" t="str">
        <f>_xlfn.XLOOKUP(C6536,'BAB Identified Sites'!E:E,'BAB Identified Sites'!E:E,"missing",0)</f>
        <v>03392</v>
      </c>
    </row>
    <row r="6537" spans="1:8" hidden="1" x14ac:dyDescent="0.35">
      <c r="A6537">
        <v>980</v>
      </c>
      <c r="B6537" t="s">
        <v>3819</v>
      </c>
      <c r="C6537" t="s">
        <v>3825</v>
      </c>
      <c r="D6537" t="s">
        <v>3826</v>
      </c>
      <c r="E6537" s="26">
        <v>45231</v>
      </c>
      <c r="F6537" t="s">
        <v>6139</v>
      </c>
      <c r="G6537" t="s">
        <v>6138</v>
      </c>
      <c r="H6537" t="str">
        <f>_xlfn.XLOOKUP(C6537,'BAB Identified Sites'!E:E,'BAB Identified Sites'!E:E,"missing",0)</f>
        <v>03392</v>
      </c>
    </row>
    <row r="6538" spans="1:8" hidden="1" x14ac:dyDescent="0.35">
      <c r="A6538">
        <v>980</v>
      </c>
      <c r="B6538" t="s">
        <v>3819</v>
      </c>
      <c r="C6538" t="s">
        <v>3825</v>
      </c>
      <c r="D6538" t="s">
        <v>3826</v>
      </c>
      <c r="E6538" s="26">
        <v>45231</v>
      </c>
      <c r="F6538" t="s">
        <v>6140</v>
      </c>
      <c r="G6538" t="s">
        <v>6138</v>
      </c>
      <c r="H6538" t="str">
        <f>_xlfn.XLOOKUP(C6538,'BAB Identified Sites'!E:E,'BAB Identified Sites'!E:E,"missing",0)</f>
        <v>03392</v>
      </c>
    </row>
    <row r="6539" spans="1:8" hidden="1" x14ac:dyDescent="0.35">
      <c r="A6539">
        <v>980</v>
      </c>
      <c r="B6539" t="s">
        <v>3819</v>
      </c>
      <c r="C6539" t="s">
        <v>3825</v>
      </c>
      <c r="D6539" t="s">
        <v>3826</v>
      </c>
      <c r="E6539" s="26">
        <v>45261</v>
      </c>
      <c r="F6539" t="s">
        <v>6137</v>
      </c>
      <c r="G6539" t="s">
        <v>6138</v>
      </c>
      <c r="H6539" t="str">
        <f>_xlfn.XLOOKUP(C6539,'BAB Identified Sites'!E:E,'BAB Identified Sites'!E:E,"missing",0)</f>
        <v>03392</v>
      </c>
    </row>
    <row r="6540" spans="1:8" hidden="1" x14ac:dyDescent="0.35">
      <c r="A6540">
        <v>980</v>
      </c>
      <c r="B6540" t="s">
        <v>3819</v>
      </c>
      <c r="C6540" t="s">
        <v>3825</v>
      </c>
      <c r="D6540" t="s">
        <v>3826</v>
      </c>
      <c r="E6540" s="26">
        <v>45261</v>
      </c>
      <c r="F6540" t="s">
        <v>6139</v>
      </c>
      <c r="G6540" t="s">
        <v>6138</v>
      </c>
      <c r="H6540" t="str">
        <f>_xlfn.XLOOKUP(C6540,'BAB Identified Sites'!E:E,'BAB Identified Sites'!E:E,"missing",0)</f>
        <v>03392</v>
      </c>
    </row>
    <row r="6541" spans="1:8" hidden="1" x14ac:dyDescent="0.35">
      <c r="A6541">
        <v>980</v>
      </c>
      <c r="B6541" t="s">
        <v>3819</v>
      </c>
      <c r="C6541" t="s">
        <v>3825</v>
      </c>
      <c r="D6541" t="s">
        <v>3826</v>
      </c>
      <c r="E6541" s="26">
        <v>45261</v>
      </c>
      <c r="F6541" t="s">
        <v>6140</v>
      </c>
      <c r="G6541" t="s">
        <v>6138</v>
      </c>
      <c r="H6541" t="str">
        <f>_xlfn.XLOOKUP(C6541,'BAB Identified Sites'!E:E,'BAB Identified Sites'!E:E,"missing",0)</f>
        <v>03392</v>
      </c>
    </row>
    <row r="6542" spans="1:8" hidden="1" x14ac:dyDescent="0.35">
      <c r="A6542">
        <v>3080</v>
      </c>
      <c r="B6542" t="s">
        <v>5511</v>
      </c>
      <c r="C6542" t="s">
        <v>5512</v>
      </c>
      <c r="D6542" t="s">
        <v>5513</v>
      </c>
      <c r="E6542" s="26">
        <v>45139</v>
      </c>
      <c r="F6542" t="s">
        <v>6137</v>
      </c>
      <c r="G6542" t="s">
        <v>6138</v>
      </c>
      <c r="H6542" t="str">
        <f>_xlfn.XLOOKUP(C6542,'BAB Identified Sites'!E:E,'BAB Identified Sites'!E:E,"missing",0)</f>
        <v>missing</v>
      </c>
    </row>
    <row r="6543" spans="1:8" hidden="1" x14ac:dyDescent="0.35">
      <c r="A6543">
        <v>3080</v>
      </c>
      <c r="B6543" t="s">
        <v>5511</v>
      </c>
      <c r="C6543" t="s">
        <v>5512</v>
      </c>
      <c r="D6543" t="s">
        <v>5513</v>
      </c>
      <c r="E6543" s="26">
        <v>45139</v>
      </c>
      <c r="F6543" t="s">
        <v>6139</v>
      </c>
      <c r="G6543" t="s">
        <v>6138</v>
      </c>
      <c r="H6543" t="str">
        <f>_xlfn.XLOOKUP(C6543,'BAB Identified Sites'!E:E,'BAB Identified Sites'!E:E,"missing",0)</f>
        <v>missing</v>
      </c>
    </row>
    <row r="6544" spans="1:8" hidden="1" x14ac:dyDescent="0.35">
      <c r="A6544">
        <v>3080</v>
      </c>
      <c r="B6544" t="s">
        <v>5511</v>
      </c>
      <c r="C6544" t="s">
        <v>5512</v>
      </c>
      <c r="D6544" t="s">
        <v>5513</v>
      </c>
      <c r="E6544" s="26">
        <v>45139</v>
      </c>
      <c r="F6544" t="s">
        <v>6140</v>
      </c>
      <c r="G6544" t="s">
        <v>6138</v>
      </c>
      <c r="H6544" t="str">
        <f>_xlfn.XLOOKUP(C6544,'BAB Identified Sites'!E:E,'BAB Identified Sites'!E:E,"missing",0)</f>
        <v>missing</v>
      </c>
    </row>
    <row r="6545" spans="1:8" hidden="1" x14ac:dyDescent="0.35">
      <c r="A6545">
        <v>3080</v>
      </c>
      <c r="B6545" t="s">
        <v>5511</v>
      </c>
      <c r="C6545" t="s">
        <v>5512</v>
      </c>
      <c r="D6545" t="s">
        <v>5513</v>
      </c>
      <c r="E6545" s="26">
        <v>45170</v>
      </c>
      <c r="F6545" t="s">
        <v>6137</v>
      </c>
      <c r="G6545" t="s">
        <v>6138</v>
      </c>
      <c r="H6545" t="str">
        <f>_xlfn.XLOOKUP(C6545,'BAB Identified Sites'!E:E,'BAB Identified Sites'!E:E,"missing",0)</f>
        <v>missing</v>
      </c>
    </row>
    <row r="6546" spans="1:8" hidden="1" x14ac:dyDescent="0.35">
      <c r="A6546">
        <v>3080</v>
      </c>
      <c r="B6546" t="s">
        <v>5511</v>
      </c>
      <c r="C6546" t="s">
        <v>5512</v>
      </c>
      <c r="D6546" t="s">
        <v>5513</v>
      </c>
      <c r="E6546" s="26">
        <v>45170</v>
      </c>
      <c r="F6546" t="s">
        <v>6139</v>
      </c>
      <c r="G6546" t="s">
        <v>6138</v>
      </c>
      <c r="H6546" t="str">
        <f>_xlfn.XLOOKUP(C6546,'BAB Identified Sites'!E:E,'BAB Identified Sites'!E:E,"missing",0)</f>
        <v>missing</v>
      </c>
    </row>
    <row r="6547" spans="1:8" hidden="1" x14ac:dyDescent="0.35">
      <c r="A6547">
        <v>3080</v>
      </c>
      <c r="B6547" t="s">
        <v>5511</v>
      </c>
      <c r="C6547" t="s">
        <v>5512</v>
      </c>
      <c r="D6547" t="s">
        <v>5513</v>
      </c>
      <c r="E6547" s="26">
        <v>45200</v>
      </c>
      <c r="F6547" t="s">
        <v>6137</v>
      </c>
      <c r="G6547" t="s">
        <v>6138</v>
      </c>
      <c r="H6547" t="str">
        <f>_xlfn.XLOOKUP(C6547,'BAB Identified Sites'!E:E,'BAB Identified Sites'!E:E,"missing",0)</f>
        <v>missing</v>
      </c>
    </row>
    <row r="6548" spans="1:8" hidden="1" x14ac:dyDescent="0.35">
      <c r="A6548">
        <v>3080</v>
      </c>
      <c r="B6548" t="s">
        <v>5511</v>
      </c>
      <c r="C6548" t="s">
        <v>5512</v>
      </c>
      <c r="D6548" t="s">
        <v>5513</v>
      </c>
      <c r="E6548" s="26">
        <v>45200</v>
      </c>
      <c r="F6548" t="s">
        <v>6139</v>
      </c>
      <c r="G6548" t="s">
        <v>6138</v>
      </c>
      <c r="H6548" t="str">
        <f>_xlfn.XLOOKUP(C6548,'BAB Identified Sites'!E:E,'BAB Identified Sites'!E:E,"missing",0)</f>
        <v>missing</v>
      </c>
    </row>
    <row r="6549" spans="1:8" hidden="1" x14ac:dyDescent="0.35">
      <c r="A6549">
        <v>3080</v>
      </c>
      <c r="B6549" t="s">
        <v>5511</v>
      </c>
      <c r="C6549" t="s">
        <v>5512</v>
      </c>
      <c r="D6549" t="s">
        <v>5513</v>
      </c>
      <c r="E6549" s="26">
        <v>45200</v>
      </c>
      <c r="F6549" t="s">
        <v>6140</v>
      </c>
      <c r="G6549" t="s">
        <v>6138</v>
      </c>
      <c r="H6549" t="str">
        <f>_xlfn.XLOOKUP(C6549,'BAB Identified Sites'!E:E,'BAB Identified Sites'!E:E,"missing",0)</f>
        <v>missing</v>
      </c>
    </row>
    <row r="6550" spans="1:8" hidden="1" x14ac:dyDescent="0.35">
      <c r="A6550">
        <v>3080</v>
      </c>
      <c r="B6550" t="s">
        <v>5511</v>
      </c>
      <c r="C6550" t="s">
        <v>5512</v>
      </c>
      <c r="D6550" t="s">
        <v>5513</v>
      </c>
      <c r="E6550" s="26">
        <v>45231</v>
      </c>
      <c r="F6550" t="s">
        <v>6137</v>
      </c>
      <c r="G6550" t="s">
        <v>6138</v>
      </c>
      <c r="H6550" t="str">
        <f>_xlfn.XLOOKUP(C6550,'BAB Identified Sites'!E:E,'BAB Identified Sites'!E:E,"missing",0)</f>
        <v>missing</v>
      </c>
    </row>
    <row r="6551" spans="1:8" hidden="1" x14ac:dyDescent="0.35">
      <c r="A6551">
        <v>3080</v>
      </c>
      <c r="B6551" t="s">
        <v>5511</v>
      </c>
      <c r="C6551" t="s">
        <v>5512</v>
      </c>
      <c r="D6551" t="s">
        <v>5513</v>
      </c>
      <c r="E6551" s="26">
        <v>45231</v>
      </c>
      <c r="F6551" t="s">
        <v>6139</v>
      </c>
      <c r="G6551" t="s">
        <v>6138</v>
      </c>
      <c r="H6551" t="str">
        <f>_xlfn.XLOOKUP(C6551,'BAB Identified Sites'!E:E,'BAB Identified Sites'!E:E,"missing",0)</f>
        <v>missing</v>
      </c>
    </row>
    <row r="6552" spans="1:8" hidden="1" x14ac:dyDescent="0.35">
      <c r="A6552">
        <v>3080</v>
      </c>
      <c r="B6552" t="s">
        <v>5511</v>
      </c>
      <c r="C6552" t="s">
        <v>5512</v>
      </c>
      <c r="D6552" t="s">
        <v>5513</v>
      </c>
      <c r="E6552" s="26">
        <v>45261</v>
      </c>
      <c r="F6552" t="s">
        <v>6137</v>
      </c>
      <c r="G6552" t="s">
        <v>6138</v>
      </c>
      <c r="H6552" t="str">
        <f>_xlfn.XLOOKUP(C6552,'BAB Identified Sites'!E:E,'BAB Identified Sites'!E:E,"missing",0)</f>
        <v>missing</v>
      </c>
    </row>
    <row r="6553" spans="1:8" hidden="1" x14ac:dyDescent="0.35">
      <c r="A6553">
        <v>3080</v>
      </c>
      <c r="B6553" t="s">
        <v>5511</v>
      </c>
      <c r="C6553" t="s">
        <v>5512</v>
      </c>
      <c r="D6553" t="s">
        <v>5513</v>
      </c>
      <c r="E6553" s="26">
        <v>45261</v>
      </c>
      <c r="F6553" t="s">
        <v>6139</v>
      </c>
      <c r="G6553" t="s">
        <v>6138</v>
      </c>
      <c r="H6553" t="str">
        <f>_xlfn.XLOOKUP(C6553,'BAB Identified Sites'!E:E,'BAB Identified Sites'!E:E,"missing",0)</f>
        <v>missing</v>
      </c>
    </row>
    <row r="6554" spans="1:8" x14ac:dyDescent="0.35">
      <c r="A6554">
        <v>8104</v>
      </c>
      <c r="B6554" t="s">
        <v>5881</v>
      </c>
      <c r="C6554" t="s">
        <v>5900</v>
      </c>
      <c r="D6554" t="s">
        <v>5901</v>
      </c>
      <c r="E6554" s="26">
        <v>45108</v>
      </c>
      <c r="F6554" t="s">
        <v>6137</v>
      </c>
      <c r="G6554" t="s">
        <v>6138</v>
      </c>
      <c r="H6554" t="str">
        <f>_xlfn.XLOOKUP(C6554,'&lt;1000 removed'!E:E,'&lt;1000 removed'!E:E,"missing",0)</f>
        <v>missing</v>
      </c>
    </row>
    <row r="6555" spans="1:8" x14ac:dyDescent="0.35">
      <c r="A6555">
        <v>8104</v>
      </c>
      <c r="B6555" t="s">
        <v>5881</v>
      </c>
      <c r="C6555" t="s">
        <v>5900</v>
      </c>
      <c r="D6555" t="s">
        <v>5901</v>
      </c>
      <c r="E6555" s="26">
        <v>45108</v>
      </c>
      <c r="F6555" t="s">
        <v>6139</v>
      </c>
      <c r="G6555" t="s">
        <v>6138</v>
      </c>
      <c r="H6555" t="str">
        <f>_xlfn.XLOOKUP(C6555,'&lt;1000 removed'!E:E,'&lt;1000 removed'!E:E,"missing",0)</f>
        <v>missing</v>
      </c>
    </row>
    <row r="6556" spans="1:8" x14ac:dyDescent="0.35">
      <c r="A6556">
        <v>8104</v>
      </c>
      <c r="B6556" t="s">
        <v>5881</v>
      </c>
      <c r="C6556" t="s">
        <v>5900</v>
      </c>
      <c r="D6556" t="s">
        <v>5901</v>
      </c>
      <c r="E6556" s="26">
        <v>45108</v>
      </c>
      <c r="F6556" t="s">
        <v>6140</v>
      </c>
      <c r="G6556" t="s">
        <v>6138</v>
      </c>
      <c r="H6556" t="str">
        <f>_xlfn.XLOOKUP(C6556,'&lt;1000 removed'!E:E,'&lt;1000 removed'!E:E,"missing",0)</f>
        <v>missing</v>
      </c>
    </row>
    <row r="6557" spans="1:8" x14ac:dyDescent="0.35">
      <c r="A6557">
        <v>8104</v>
      </c>
      <c r="B6557" t="s">
        <v>5881</v>
      </c>
      <c r="C6557" t="s">
        <v>5900</v>
      </c>
      <c r="D6557" t="s">
        <v>5901</v>
      </c>
      <c r="E6557" s="26">
        <v>45139</v>
      </c>
      <c r="F6557" t="s">
        <v>6137</v>
      </c>
      <c r="G6557" t="s">
        <v>6138</v>
      </c>
      <c r="H6557" t="str">
        <f>_xlfn.XLOOKUP(C6557,'&lt;1000 removed'!E:E,'&lt;1000 removed'!E:E,"missing",0)</f>
        <v>missing</v>
      </c>
    </row>
    <row r="6558" spans="1:8" x14ac:dyDescent="0.35">
      <c r="A6558">
        <v>8104</v>
      </c>
      <c r="B6558" t="s">
        <v>5881</v>
      </c>
      <c r="C6558" t="s">
        <v>5900</v>
      </c>
      <c r="D6558" t="s">
        <v>5901</v>
      </c>
      <c r="E6558" s="26">
        <v>45139</v>
      </c>
      <c r="F6558" t="s">
        <v>6139</v>
      </c>
      <c r="G6558" t="s">
        <v>6138</v>
      </c>
      <c r="H6558" t="str">
        <f>_xlfn.XLOOKUP(C6558,'&lt;1000 removed'!E:E,'&lt;1000 removed'!E:E,"missing",0)</f>
        <v>missing</v>
      </c>
    </row>
    <row r="6559" spans="1:8" x14ac:dyDescent="0.35">
      <c r="A6559">
        <v>8104</v>
      </c>
      <c r="B6559" t="s">
        <v>5881</v>
      </c>
      <c r="C6559" t="s">
        <v>5900</v>
      </c>
      <c r="D6559" t="s">
        <v>5901</v>
      </c>
      <c r="E6559" s="26">
        <v>45139</v>
      </c>
      <c r="F6559" t="s">
        <v>6140</v>
      </c>
      <c r="G6559" t="s">
        <v>6138</v>
      </c>
      <c r="H6559" t="str">
        <f>_xlfn.XLOOKUP(C6559,'&lt;1000 removed'!E:E,'&lt;1000 removed'!E:E,"missing",0)</f>
        <v>missing</v>
      </c>
    </row>
    <row r="6560" spans="1:8" x14ac:dyDescent="0.35">
      <c r="A6560">
        <v>8104</v>
      </c>
      <c r="B6560" t="s">
        <v>5881</v>
      </c>
      <c r="C6560" t="s">
        <v>5900</v>
      </c>
      <c r="D6560" t="s">
        <v>5901</v>
      </c>
      <c r="E6560" s="26">
        <v>45170</v>
      </c>
      <c r="F6560" t="s">
        <v>6137</v>
      </c>
      <c r="G6560" t="s">
        <v>6138</v>
      </c>
      <c r="H6560" t="str">
        <f>_xlfn.XLOOKUP(C6560,'&lt;1000 removed'!E:E,'&lt;1000 removed'!E:E,"missing",0)</f>
        <v>missing</v>
      </c>
    </row>
    <row r="6561" spans="1:8" x14ac:dyDescent="0.35">
      <c r="A6561">
        <v>8104</v>
      </c>
      <c r="B6561" t="s">
        <v>5881</v>
      </c>
      <c r="C6561" t="s">
        <v>5900</v>
      </c>
      <c r="D6561" t="s">
        <v>5901</v>
      </c>
      <c r="E6561" s="26">
        <v>45170</v>
      </c>
      <c r="F6561" t="s">
        <v>6139</v>
      </c>
      <c r="G6561" t="s">
        <v>6138</v>
      </c>
      <c r="H6561" t="str">
        <f>_xlfn.XLOOKUP(C6561,'&lt;1000 removed'!E:E,'&lt;1000 removed'!E:E,"missing",0)</f>
        <v>missing</v>
      </c>
    </row>
    <row r="6562" spans="1:8" x14ac:dyDescent="0.35">
      <c r="A6562">
        <v>8104</v>
      </c>
      <c r="B6562" t="s">
        <v>5881</v>
      </c>
      <c r="C6562" t="s">
        <v>5900</v>
      </c>
      <c r="D6562" t="s">
        <v>5901</v>
      </c>
      <c r="E6562" s="26">
        <v>45170</v>
      </c>
      <c r="F6562" t="s">
        <v>6140</v>
      </c>
      <c r="G6562" t="s">
        <v>6138</v>
      </c>
      <c r="H6562" t="str">
        <f>_xlfn.XLOOKUP(C6562,'&lt;1000 removed'!E:E,'&lt;1000 removed'!E:E,"missing",0)</f>
        <v>missing</v>
      </c>
    </row>
    <row r="6563" spans="1:8" x14ac:dyDescent="0.35">
      <c r="A6563">
        <v>8104</v>
      </c>
      <c r="B6563" t="s">
        <v>5881</v>
      </c>
      <c r="C6563" t="s">
        <v>5900</v>
      </c>
      <c r="D6563" t="s">
        <v>5901</v>
      </c>
      <c r="E6563" s="26">
        <v>45200</v>
      </c>
      <c r="F6563" t="s">
        <v>6137</v>
      </c>
      <c r="G6563" t="s">
        <v>6138</v>
      </c>
      <c r="H6563" t="str">
        <f>_xlfn.XLOOKUP(C6563,'&lt;1000 removed'!E:E,'&lt;1000 removed'!E:E,"missing",0)</f>
        <v>missing</v>
      </c>
    </row>
    <row r="6564" spans="1:8" x14ac:dyDescent="0.35">
      <c r="A6564">
        <v>8104</v>
      </c>
      <c r="B6564" t="s">
        <v>5881</v>
      </c>
      <c r="C6564" t="s">
        <v>5900</v>
      </c>
      <c r="D6564" t="s">
        <v>5901</v>
      </c>
      <c r="E6564" s="26">
        <v>45200</v>
      </c>
      <c r="F6564" t="s">
        <v>6139</v>
      </c>
      <c r="G6564" t="s">
        <v>6138</v>
      </c>
      <c r="H6564" t="str">
        <f>_xlfn.XLOOKUP(C6564,'&lt;1000 removed'!E:E,'&lt;1000 removed'!E:E,"missing",0)</f>
        <v>missing</v>
      </c>
    </row>
    <row r="6565" spans="1:8" x14ac:dyDescent="0.35">
      <c r="A6565">
        <v>8104</v>
      </c>
      <c r="B6565" t="s">
        <v>5881</v>
      </c>
      <c r="C6565" t="s">
        <v>5900</v>
      </c>
      <c r="D6565" t="s">
        <v>5901</v>
      </c>
      <c r="E6565" s="26">
        <v>45200</v>
      </c>
      <c r="F6565" t="s">
        <v>6140</v>
      </c>
      <c r="G6565" t="s">
        <v>6138</v>
      </c>
      <c r="H6565" t="str">
        <f>_xlfn.XLOOKUP(C6565,'&lt;1000 removed'!E:E,'&lt;1000 removed'!E:E,"missing",0)</f>
        <v>missing</v>
      </c>
    </row>
    <row r="6566" spans="1:8" x14ac:dyDescent="0.35">
      <c r="A6566">
        <v>8104</v>
      </c>
      <c r="B6566" t="s">
        <v>5881</v>
      </c>
      <c r="C6566" t="s">
        <v>5900</v>
      </c>
      <c r="D6566" t="s">
        <v>5901</v>
      </c>
      <c r="E6566" s="26">
        <v>45231</v>
      </c>
      <c r="F6566" t="s">
        <v>6137</v>
      </c>
      <c r="G6566" t="s">
        <v>6138</v>
      </c>
      <c r="H6566" t="str">
        <f>_xlfn.XLOOKUP(C6566,'&lt;1000 removed'!E:E,'&lt;1000 removed'!E:E,"missing",0)</f>
        <v>missing</v>
      </c>
    </row>
    <row r="6567" spans="1:8" x14ac:dyDescent="0.35">
      <c r="A6567">
        <v>8104</v>
      </c>
      <c r="B6567" t="s">
        <v>5881</v>
      </c>
      <c r="C6567" t="s">
        <v>5900</v>
      </c>
      <c r="D6567" t="s">
        <v>5901</v>
      </c>
      <c r="E6567" s="26">
        <v>45231</v>
      </c>
      <c r="F6567" t="s">
        <v>6139</v>
      </c>
      <c r="G6567" t="s">
        <v>6138</v>
      </c>
      <c r="H6567" t="str">
        <f>_xlfn.XLOOKUP(C6567,'&lt;1000 removed'!E:E,'&lt;1000 removed'!E:E,"missing",0)</f>
        <v>missing</v>
      </c>
    </row>
    <row r="6568" spans="1:8" x14ac:dyDescent="0.35">
      <c r="A6568">
        <v>8104</v>
      </c>
      <c r="B6568" t="s">
        <v>5881</v>
      </c>
      <c r="C6568" t="s">
        <v>5900</v>
      </c>
      <c r="D6568" t="s">
        <v>5901</v>
      </c>
      <c r="E6568" s="26">
        <v>45231</v>
      </c>
      <c r="F6568" t="s">
        <v>6140</v>
      </c>
      <c r="G6568" t="s">
        <v>6138</v>
      </c>
      <c r="H6568" t="str">
        <f>_xlfn.XLOOKUP(C6568,'&lt;1000 removed'!E:E,'&lt;1000 removed'!E:E,"missing",0)</f>
        <v>missing</v>
      </c>
    </row>
    <row r="6569" spans="1:8" x14ac:dyDescent="0.35">
      <c r="A6569">
        <v>8104</v>
      </c>
      <c r="B6569" t="s">
        <v>5881</v>
      </c>
      <c r="C6569" t="s">
        <v>5900</v>
      </c>
      <c r="D6569" t="s">
        <v>5901</v>
      </c>
      <c r="E6569" s="26">
        <v>45261</v>
      </c>
      <c r="F6569" t="s">
        <v>6137</v>
      </c>
      <c r="G6569" t="s">
        <v>6138</v>
      </c>
      <c r="H6569" t="str">
        <f>_xlfn.XLOOKUP(C6569,'&lt;1000 removed'!E:E,'&lt;1000 removed'!E:E,"missing",0)</f>
        <v>missing</v>
      </c>
    </row>
    <row r="6570" spans="1:8" x14ac:dyDescent="0.35">
      <c r="A6570">
        <v>8104</v>
      </c>
      <c r="B6570" t="s">
        <v>5881</v>
      </c>
      <c r="C6570" t="s">
        <v>5900</v>
      </c>
      <c r="D6570" t="s">
        <v>5901</v>
      </c>
      <c r="E6570" s="26">
        <v>45261</v>
      </c>
      <c r="F6570" t="s">
        <v>6139</v>
      </c>
      <c r="G6570" t="s">
        <v>6138</v>
      </c>
      <c r="H6570" t="str">
        <f>_xlfn.XLOOKUP(C6570,'&lt;1000 removed'!E:E,'&lt;1000 removed'!E:E,"missing",0)</f>
        <v>missing</v>
      </c>
    </row>
    <row r="6571" spans="1:8" x14ac:dyDescent="0.35">
      <c r="A6571">
        <v>8104</v>
      </c>
      <c r="B6571" t="s">
        <v>5881</v>
      </c>
      <c r="C6571" t="s">
        <v>5900</v>
      </c>
      <c r="D6571" t="s">
        <v>5901</v>
      </c>
      <c r="E6571" s="26">
        <v>45261</v>
      </c>
      <c r="F6571" t="s">
        <v>6140</v>
      </c>
      <c r="G6571" t="s">
        <v>6138</v>
      </c>
      <c r="H6571" t="str">
        <f>_xlfn.XLOOKUP(C6571,'&lt;1000 removed'!E:E,'&lt;1000 removed'!E:E,"missing",0)</f>
        <v>missing</v>
      </c>
    </row>
    <row r="6572" spans="1:8" hidden="1" x14ac:dyDescent="0.35">
      <c r="A6572">
        <v>1330</v>
      </c>
      <c r="B6572" t="s">
        <v>4311</v>
      </c>
      <c r="C6572" t="s">
        <v>4312</v>
      </c>
      <c r="D6572" t="s">
        <v>4313</v>
      </c>
      <c r="E6572" s="26">
        <v>45139</v>
      </c>
      <c r="F6572" t="s">
        <v>6137</v>
      </c>
      <c r="G6572" t="s">
        <v>6138</v>
      </c>
      <c r="H6572" t="str">
        <f>_xlfn.XLOOKUP(C6572,'&lt;1000 removed'!E:E,'&lt;1000 removed'!E:E,"removed",0)</f>
        <v>01632</v>
      </c>
    </row>
    <row r="6573" spans="1:8" hidden="1" x14ac:dyDescent="0.35">
      <c r="A6573">
        <v>1330</v>
      </c>
      <c r="B6573" t="s">
        <v>4311</v>
      </c>
      <c r="C6573" t="s">
        <v>4312</v>
      </c>
      <c r="D6573" t="s">
        <v>4313</v>
      </c>
      <c r="E6573" s="26">
        <v>45139</v>
      </c>
      <c r="F6573" t="s">
        <v>6139</v>
      </c>
      <c r="G6573" t="s">
        <v>6138</v>
      </c>
      <c r="H6573" t="str">
        <f>_xlfn.XLOOKUP(C6573,'&lt;1000 removed'!E:E,'&lt;1000 removed'!E:E,"removed",0)</f>
        <v>01632</v>
      </c>
    </row>
    <row r="6574" spans="1:8" hidden="1" x14ac:dyDescent="0.35">
      <c r="A6574">
        <v>1330</v>
      </c>
      <c r="B6574" t="s">
        <v>4311</v>
      </c>
      <c r="C6574" t="s">
        <v>4312</v>
      </c>
      <c r="D6574" t="s">
        <v>4313</v>
      </c>
      <c r="E6574" s="26">
        <v>45170</v>
      </c>
      <c r="F6574" t="s">
        <v>6137</v>
      </c>
      <c r="G6574" t="s">
        <v>6138</v>
      </c>
      <c r="H6574" t="str">
        <f>_xlfn.XLOOKUP(C6574,'&lt;1000 removed'!E:E,'&lt;1000 removed'!E:E,"removed",0)</f>
        <v>01632</v>
      </c>
    </row>
    <row r="6575" spans="1:8" hidden="1" x14ac:dyDescent="0.35">
      <c r="A6575">
        <v>1330</v>
      </c>
      <c r="B6575" t="s">
        <v>4311</v>
      </c>
      <c r="C6575" t="s">
        <v>4312</v>
      </c>
      <c r="D6575" t="s">
        <v>4313</v>
      </c>
      <c r="E6575" s="26">
        <v>45170</v>
      </c>
      <c r="F6575" t="s">
        <v>6139</v>
      </c>
      <c r="G6575" t="s">
        <v>6138</v>
      </c>
      <c r="H6575" t="str">
        <f>_xlfn.XLOOKUP(C6575,'&lt;1000 removed'!E:E,'&lt;1000 removed'!E:E,"removed",0)</f>
        <v>01632</v>
      </c>
    </row>
    <row r="6576" spans="1:8" hidden="1" x14ac:dyDescent="0.35">
      <c r="A6576">
        <v>1330</v>
      </c>
      <c r="B6576" t="s">
        <v>4311</v>
      </c>
      <c r="C6576" t="s">
        <v>4312</v>
      </c>
      <c r="D6576" t="s">
        <v>4313</v>
      </c>
      <c r="E6576" s="26">
        <v>45200</v>
      </c>
      <c r="F6576" t="s">
        <v>6137</v>
      </c>
      <c r="G6576" t="s">
        <v>6138</v>
      </c>
      <c r="H6576" t="str">
        <f>_xlfn.XLOOKUP(C6576,'&lt;1000 removed'!E:E,'&lt;1000 removed'!E:E,"removed",0)</f>
        <v>01632</v>
      </c>
    </row>
    <row r="6577" spans="1:8" hidden="1" x14ac:dyDescent="0.35">
      <c r="A6577">
        <v>1330</v>
      </c>
      <c r="B6577" t="s">
        <v>4311</v>
      </c>
      <c r="C6577" t="s">
        <v>4312</v>
      </c>
      <c r="D6577" t="s">
        <v>4313</v>
      </c>
      <c r="E6577" s="26">
        <v>45200</v>
      </c>
      <c r="F6577" t="s">
        <v>6139</v>
      </c>
      <c r="G6577" t="s">
        <v>6138</v>
      </c>
      <c r="H6577" t="str">
        <f>_xlfn.XLOOKUP(C6577,'&lt;1000 removed'!E:E,'&lt;1000 removed'!E:E,"removed",0)</f>
        <v>01632</v>
      </c>
    </row>
    <row r="6578" spans="1:8" hidden="1" x14ac:dyDescent="0.35">
      <c r="A6578">
        <v>1330</v>
      </c>
      <c r="B6578" t="s">
        <v>4311</v>
      </c>
      <c r="C6578" t="s">
        <v>4312</v>
      </c>
      <c r="D6578" t="s">
        <v>4313</v>
      </c>
      <c r="E6578" s="26">
        <v>45231</v>
      </c>
      <c r="F6578" t="s">
        <v>6137</v>
      </c>
      <c r="G6578" t="s">
        <v>6138</v>
      </c>
      <c r="H6578" t="str">
        <f>_xlfn.XLOOKUP(C6578,'&lt;1000 removed'!E:E,'&lt;1000 removed'!E:E,"removed",0)</f>
        <v>01632</v>
      </c>
    </row>
    <row r="6579" spans="1:8" hidden="1" x14ac:dyDescent="0.35">
      <c r="A6579">
        <v>1330</v>
      </c>
      <c r="B6579" t="s">
        <v>4311</v>
      </c>
      <c r="C6579" t="s">
        <v>4312</v>
      </c>
      <c r="D6579" t="s">
        <v>4313</v>
      </c>
      <c r="E6579" s="26">
        <v>45231</v>
      </c>
      <c r="F6579" t="s">
        <v>6139</v>
      </c>
      <c r="G6579" t="s">
        <v>6138</v>
      </c>
      <c r="H6579" t="str">
        <f>_xlfn.XLOOKUP(C6579,'&lt;1000 removed'!E:E,'&lt;1000 removed'!E:E,"removed",0)</f>
        <v>01632</v>
      </c>
    </row>
    <row r="6580" spans="1:8" hidden="1" x14ac:dyDescent="0.35">
      <c r="A6580">
        <v>1330</v>
      </c>
      <c r="B6580" t="s">
        <v>4311</v>
      </c>
      <c r="C6580" t="s">
        <v>4312</v>
      </c>
      <c r="D6580" t="s">
        <v>4313</v>
      </c>
      <c r="E6580" s="26">
        <v>45261</v>
      </c>
      <c r="F6580" t="s">
        <v>6137</v>
      </c>
      <c r="G6580" t="s">
        <v>6138</v>
      </c>
      <c r="H6580" t="str">
        <f>_xlfn.XLOOKUP(C6580,'&lt;1000 removed'!E:E,'&lt;1000 removed'!E:E,"removed",0)</f>
        <v>01632</v>
      </c>
    </row>
    <row r="6581" spans="1:8" hidden="1" x14ac:dyDescent="0.35">
      <c r="A6581">
        <v>1330</v>
      </c>
      <c r="B6581" t="s">
        <v>4311</v>
      </c>
      <c r="C6581" t="s">
        <v>4312</v>
      </c>
      <c r="D6581" t="s">
        <v>4313</v>
      </c>
      <c r="E6581" s="26">
        <v>45261</v>
      </c>
      <c r="F6581" t="s">
        <v>6139</v>
      </c>
      <c r="G6581" t="s">
        <v>6138</v>
      </c>
      <c r="H6581" t="str">
        <f>_xlfn.XLOOKUP(C6581,'&lt;1000 removed'!E:E,'&lt;1000 removed'!E:E,"removed",0)</f>
        <v>01632</v>
      </c>
    </row>
    <row r="6582" spans="1:8" hidden="1" x14ac:dyDescent="0.35">
      <c r="A6582">
        <v>1330</v>
      </c>
      <c r="B6582" t="s">
        <v>4311</v>
      </c>
      <c r="C6582" t="s">
        <v>4314</v>
      </c>
      <c r="D6582" t="s">
        <v>4315</v>
      </c>
      <c r="E6582" s="26">
        <v>45139</v>
      </c>
      <c r="F6582" t="s">
        <v>6137</v>
      </c>
      <c r="G6582" t="s">
        <v>6138</v>
      </c>
      <c r="H6582" t="str">
        <f>_xlfn.XLOOKUP(C6582,'&lt;1000 removed'!E:E,'&lt;1000 removed'!E:E,"removed",0)</f>
        <v>01634</v>
      </c>
    </row>
    <row r="6583" spans="1:8" hidden="1" x14ac:dyDescent="0.35">
      <c r="A6583">
        <v>1330</v>
      </c>
      <c r="B6583" t="s">
        <v>4311</v>
      </c>
      <c r="C6583" t="s">
        <v>4314</v>
      </c>
      <c r="D6583" t="s">
        <v>4315</v>
      </c>
      <c r="E6583" s="26">
        <v>45139</v>
      </c>
      <c r="F6583" t="s">
        <v>6139</v>
      </c>
      <c r="G6583" t="s">
        <v>6138</v>
      </c>
      <c r="H6583" t="str">
        <f>_xlfn.XLOOKUP(C6583,'&lt;1000 removed'!E:E,'&lt;1000 removed'!E:E,"removed",0)</f>
        <v>01634</v>
      </c>
    </row>
    <row r="6584" spans="1:8" hidden="1" x14ac:dyDescent="0.35">
      <c r="A6584">
        <v>1330</v>
      </c>
      <c r="B6584" t="s">
        <v>4311</v>
      </c>
      <c r="C6584" t="s">
        <v>4314</v>
      </c>
      <c r="D6584" t="s">
        <v>4315</v>
      </c>
      <c r="E6584" s="26">
        <v>45170</v>
      </c>
      <c r="F6584" t="s">
        <v>6137</v>
      </c>
      <c r="G6584" t="s">
        <v>6138</v>
      </c>
      <c r="H6584" t="str">
        <f>_xlfn.XLOOKUP(C6584,'&lt;1000 removed'!E:E,'&lt;1000 removed'!E:E,"removed",0)</f>
        <v>01634</v>
      </c>
    </row>
    <row r="6585" spans="1:8" hidden="1" x14ac:dyDescent="0.35">
      <c r="A6585">
        <v>1330</v>
      </c>
      <c r="B6585" t="s">
        <v>4311</v>
      </c>
      <c r="C6585" t="s">
        <v>4314</v>
      </c>
      <c r="D6585" t="s">
        <v>4315</v>
      </c>
      <c r="E6585" s="26">
        <v>45170</v>
      </c>
      <c r="F6585" t="s">
        <v>6139</v>
      </c>
      <c r="G6585" t="s">
        <v>6138</v>
      </c>
      <c r="H6585" t="str">
        <f>_xlfn.XLOOKUP(C6585,'&lt;1000 removed'!E:E,'&lt;1000 removed'!E:E,"removed",0)</f>
        <v>01634</v>
      </c>
    </row>
    <row r="6586" spans="1:8" hidden="1" x14ac:dyDescent="0.35">
      <c r="A6586">
        <v>1330</v>
      </c>
      <c r="B6586" t="s">
        <v>4311</v>
      </c>
      <c r="C6586" t="s">
        <v>4314</v>
      </c>
      <c r="D6586" t="s">
        <v>4315</v>
      </c>
      <c r="E6586" s="26">
        <v>45200</v>
      </c>
      <c r="F6586" t="s">
        <v>6137</v>
      </c>
      <c r="G6586" t="s">
        <v>6138</v>
      </c>
      <c r="H6586" t="str">
        <f>_xlfn.XLOOKUP(C6586,'&lt;1000 removed'!E:E,'&lt;1000 removed'!E:E,"removed",0)</f>
        <v>01634</v>
      </c>
    </row>
    <row r="6587" spans="1:8" hidden="1" x14ac:dyDescent="0.35">
      <c r="A6587">
        <v>1330</v>
      </c>
      <c r="B6587" t="s">
        <v>4311</v>
      </c>
      <c r="C6587" t="s">
        <v>4314</v>
      </c>
      <c r="D6587" t="s">
        <v>4315</v>
      </c>
      <c r="E6587" s="26">
        <v>45200</v>
      </c>
      <c r="F6587" t="s">
        <v>6139</v>
      </c>
      <c r="G6587" t="s">
        <v>6138</v>
      </c>
      <c r="H6587" t="str">
        <f>_xlfn.XLOOKUP(C6587,'&lt;1000 removed'!E:E,'&lt;1000 removed'!E:E,"removed",0)</f>
        <v>01634</v>
      </c>
    </row>
    <row r="6588" spans="1:8" hidden="1" x14ac:dyDescent="0.35">
      <c r="A6588">
        <v>1330</v>
      </c>
      <c r="B6588" t="s">
        <v>4311</v>
      </c>
      <c r="C6588" t="s">
        <v>4314</v>
      </c>
      <c r="D6588" t="s">
        <v>4315</v>
      </c>
      <c r="E6588" s="26">
        <v>45231</v>
      </c>
      <c r="F6588" t="s">
        <v>6137</v>
      </c>
      <c r="G6588" t="s">
        <v>6138</v>
      </c>
      <c r="H6588" t="str">
        <f>_xlfn.XLOOKUP(C6588,'&lt;1000 removed'!E:E,'&lt;1000 removed'!E:E,"removed",0)</f>
        <v>01634</v>
      </c>
    </row>
    <row r="6589" spans="1:8" hidden="1" x14ac:dyDescent="0.35">
      <c r="A6589">
        <v>1330</v>
      </c>
      <c r="B6589" t="s">
        <v>4311</v>
      </c>
      <c r="C6589" t="s">
        <v>4314</v>
      </c>
      <c r="D6589" t="s">
        <v>4315</v>
      </c>
      <c r="E6589" s="26">
        <v>45231</v>
      </c>
      <c r="F6589" t="s">
        <v>6139</v>
      </c>
      <c r="G6589" t="s">
        <v>6138</v>
      </c>
      <c r="H6589" t="str">
        <f>_xlfn.XLOOKUP(C6589,'&lt;1000 removed'!E:E,'&lt;1000 removed'!E:E,"removed",0)</f>
        <v>01634</v>
      </c>
    </row>
    <row r="6590" spans="1:8" hidden="1" x14ac:dyDescent="0.35">
      <c r="A6590">
        <v>1330</v>
      </c>
      <c r="B6590" t="s">
        <v>4311</v>
      </c>
      <c r="C6590" t="s">
        <v>4314</v>
      </c>
      <c r="D6590" t="s">
        <v>4315</v>
      </c>
      <c r="E6590" s="26">
        <v>45261</v>
      </c>
      <c r="F6590" t="s">
        <v>6137</v>
      </c>
      <c r="G6590" t="s">
        <v>6138</v>
      </c>
      <c r="H6590" t="str">
        <f>_xlfn.XLOOKUP(C6590,'&lt;1000 removed'!E:E,'&lt;1000 removed'!E:E,"removed",0)</f>
        <v>01634</v>
      </c>
    </row>
    <row r="6591" spans="1:8" hidden="1" x14ac:dyDescent="0.35">
      <c r="A6591">
        <v>1330</v>
      </c>
      <c r="B6591" t="s">
        <v>4311</v>
      </c>
      <c r="C6591" t="s">
        <v>4314</v>
      </c>
      <c r="D6591" t="s">
        <v>4315</v>
      </c>
      <c r="E6591" s="26">
        <v>45261</v>
      </c>
      <c r="F6591" t="s">
        <v>6139</v>
      </c>
      <c r="G6591" t="s">
        <v>6138</v>
      </c>
      <c r="H6591" t="str">
        <f>_xlfn.XLOOKUP(C6591,'&lt;1000 removed'!E:E,'&lt;1000 removed'!E:E,"removed",0)</f>
        <v>01634</v>
      </c>
    </row>
    <row r="6592" spans="1:8" hidden="1" x14ac:dyDescent="0.35">
      <c r="A6592">
        <v>880</v>
      </c>
      <c r="B6592" t="s">
        <v>3247</v>
      </c>
      <c r="C6592" t="s">
        <v>3380</v>
      </c>
      <c r="D6592" t="s">
        <v>673</v>
      </c>
      <c r="E6592" s="26">
        <v>45139</v>
      </c>
      <c r="F6592" t="s">
        <v>6137</v>
      </c>
      <c r="G6592" t="s">
        <v>6138</v>
      </c>
      <c r="H6592" t="str">
        <f>_xlfn.XLOOKUP(C6592,'BAB Identified Sites'!E:E,'BAB Identified Sites'!E:E,"missing",0)</f>
        <v>missing</v>
      </c>
    </row>
    <row r="6593" spans="1:8" hidden="1" x14ac:dyDescent="0.35">
      <c r="A6593">
        <v>880</v>
      </c>
      <c r="B6593" t="s">
        <v>3247</v>
      </c>
      <c r="C6593" t="s">
        <v>3380</v>
      </c>
      <c r="D6593" t="s">
        <v>673</v>
      </c>
      <c r="E6593" s="26">
        <v>45139</v>
      </c>
      <c r="F6593" t="s">
        <v>6139</v>
      </c>
      <c r="G6593" t="s">
        <v>6138</v>
      </c>
      <c r="H6593" t="str">
        <f>_xlfn.XLOOKUP(C6593,'BAB Identified Sites'!E:E,'BAB Identified Sites'!E:E,"missing",0)</f>
        <v>missing</v>
      </c>
    </row>
    <row r="6594" spans="1:8" hidden="1" x14ac:dyDescent="0.35">
      <c r="A6594">
        <v>880</v>
      </c>
      <c r="B6594" t="s">
        <v>3247</v>
      </c>
      <c r="C6594" t="s">
        <v>3380</v>
      </c>
      <c r="D6594" t="s">
        <v>673</v>
      </c>
      <c r="E6594" s="26">
        <v>45170</v>
      </c>
      <c r="F6594" t="s">
        <v>6137</v>
      </c>
      <c r="G6594" t="s">
        <v>6138</v>
      </c>
      <c r="H6594" t="str">
        <f>_xlfn.XLOOKUP(C6594,'BAB Identified Sites'!E:E,'BAB Identified Sites'!E:E,"missing",0)</f>
        <v>missing</v>
      </c>
    </row>
    <row r="6595" spans="1:8" hidden="1" x14ac:dyDescent="0.35">
      <c r="A6595">
        <v>880</v>
      </c>
      <c r="B6595" t="s">
        <v>3247</v>
      </c>
      <c r="C6595" t="s">
        <v>3380</v>
      </c>
      <c r="D6595" t="s">
        <v>673</v>
      </c>
      <c r="E6595" s="26">
        <v>45170</v>
      </c>
      <c r="F6595" t="s">
        <v>6139</v>
      </c>
      <c r="G6595" t="s">
        <v>6138</v>
      </c>
      <c r="H6595" t="str">
        <f>_xlfn.XLOOKUP(C6595,'BAB Identified Sites'!E:E,'BAB Identified Sites'!E:E,"missing",0)</f>
        <v>missing</v>
      </c>
    </row>
    <row r="6596" spans="1:8" hidden="1" x14ac:dyDescent="0.35">
      <c r="A6596">
        <v>880</v>
      </c>
      <c r="B6596" t="s">
        <v>3247</v>
      </c>
      <c r="C6596" t="s">
        <v>3380</v>
      </c>
      <c r="D6596" t="s">
        <v>673</v>
      </c>
      <c r="E6596" s="26">
        <v>45200</v>
      </c>
      <c r="F6596" t="s">
        <v>6137</v>
      </c>
      <c r="G6596" t="s">
        <v>6138</v>
      </c>
      <c r="H6596" t="str">
        <f>_xlfn.XLOOKUP(C6596,'BAB Identified Sites'!E:E,'BAB Identified Sites'!E:E,"missing",0)</f>
        <v>missing</v>
      </c>
    </row>
    <row r="6597" spans="1:8" hidden="1" x14ac:dyDescent="0.35">
      <c r="A6597">
        <v>880</v>
      </c>
      <c r="B6597" t="s">
        <v>3247</v>
      </c>
      <c r="C6597" t="s">
        <v>3380</v>
      </c>
      <c r="D6597" t="s">
        <v>673</v>
      </c>
      <c r="E6597" s="26">
        <v>45200</v>
      </c>
      <c r="F6597" t="s">
        <v>6139</v>
      </c>
      <c r="G6597" t="s">
        <v>6138</v>
      </c>
      <c r="H6597" t="str">
        <f>_xlfn.XLOOKUP(C6597,'BAB Identified Sites'!E:E,'BAB Identified Sites'!E:E,"missing",0)</f>
        <v>missing</v>
      </c>
    </row>
    <row r="6598" spans="1:8" hidden="1" x14ac:dyDescent="0.35">
      <c r="A6598">
        <v>880</v>
      </c>
      <c r="B6598" t="s">
        <v>3247</v>
      </c>
      <c r="C6598" t="s">
        <v>3380</v>
      </c>
      <c r="D6598" t="s">
        <v>673</v>
      </c>
      <c r="E6598" s="26">
        <v>45231</v>
      </c>
      <c r="F6598" t="s">
        <v>6137</v>
      </c>
      <c r="G6598" t="s">
        <v>6138</v>
      </c>
      <c r="H6598" t="str">
        <f>_xlfn.XLOOKUP(C6598,'BAB Identified Sites'!E:E,'BAB Identified Sites'!E:E,"missing",0)</f>
        <v>missing</v>
      </c>
    </row>
    <row r="6599" spans="1:8" hidden="1" x14ac:dyDescent="0.35">
      <c r="A6599">
        <v>880</v>
      </c>
      <c r="B6599" t="s">
        <v>3247</v>
      </c>
      <c r="C6599" t="s">
        <v>3380</v>
      </c>
      <c r="D6599" t="s">
        <v>673</v>
      </c>
      <c r="E6599" s="26">
        <v>45231</v>
      </c>
      <c r="F6599" t="s">
        <v>6139</v>
      </c>
      <c r="G6599" t="s">
        <v>6138</v>
      </c>
      <c r="H6599" t="str">
        <f>_xlfn.XLOOKUP(C6599,'BAB Identified Sites'!E:E,'BAB Identified Sites'!E:E,"missing",0)</f>
        <v>missing</v>
      </c>
    </row>
    <row r="6600" spans="1:8" hidden="1" x14ac:dyDescent="0.35">
      <c r="A6600">
        <v>880</v>
      </c>
      <c r="B6600" t="s">
        <v>3247</v>
      </c>
      <c r="C6600" t="s">
        <v>3380</v>
      </c>
      <c r="D6600" t="s">
        <v>673</v>
      </c>
      <c r="E6600" s="26">
        <v>45261</v>
      </c>
      <c r="F6600" t="s">
        <v>6137</v>
      </c>
      <c r="G6600" t="s">
        <v>6138</v>
      </c>
      <c r="H6600" t="str">
        <f>_xlfn.XLOOKUP(C6600,'BAB Identified Sites'!E:E,'BAB Identified Sites'!E:E,"missing",0)</f>
        <v>missing</v>
      </c>
    </row>
    <row r="6601" spans="1:8" hidden="1" x14ac:dyDescent="0.35">
      <c r="A6601">
        <v>880</v>
      </c>
      <c r="B6601" t="s">
        <v>3247</v>
      </c>
      <c r="C6601" t="s">
        <v>3380</v>
      </c>
      <c r="D6601" t="s">
        <v>673</v>
      </c>
      <c r="E6601" s="26">
        <v>45261</v>
      </c>
      <c r="F6601" t="s">
        <v>6139</v>
      </c>
      <c r="G6601" t="s">
        <v>6138</v>
      </c>
      <c r="H6601" t="str">
        <f>_xlfn.XLOOKUP(C6601,'BAB Identified Sites'!E:E,'BAB Identified Sites'!E:E,"missing",0)</f>
        <v>missing</v>
      </c>
    </row>
    <row r="6602" spans="1:8" hidden="1" x14ac:dyDescent="0.35">
      <c r="A6602">
        <v>880</v>
      </c>
      <c r="B6602" t="s">
        <v>3247</v>
      </c>
      <c r="C6602" t="s">
        <v>3385</v>
      </c>
      <c r="D6602" t="s">
        <v>3386</v>
      </c>
      <c r="E6602" s="26">
        <v>45139</v>
      </c>
      <c r="F6602" t="s">
        <v>6137</v>
      </c>
      <c r="G6602" t="s">
        <v>6138</v>
      </c>
      <c r="H6602" t="str">
        <f>_xlfn.XLOOKUP(C6602,'BAB Identified Sites'!E:E,'BAB Identified Sites'!E:E,"missing",0)</f>
        <v>missing</v>
      </c>
    </row>
    <row r="6603" spans="1:8" hidden="1" x14ac:dyDescent="0.35">
      <c r="A6603">
        <v>880</v>
      </c>
      <c r="B6603" t="s">
        <v>3247</v>
      </c>
      <c r="C6603" t="s">
        <v>3385</v>
      </c>
      <c r="D6603" t="s">
        <v>3386</v>
      </c>
      <c r="E6603" s="26">
        <v>45139</v>
      </c>
      <c r="F6603" t="s">
        <v>6139</v>
      </c>
      <c r="G6603" t="s">
        <v>6138</v>
      </c>
      <c r="H6603" t="str">
        <f>_xlfn.XLOOKUP(C6603,'BAB Identified Sites'!E:E,'BAB Identified Sites'!E:E,"missing",0)</f>
        <v>missing</v>
      </c>
    </row>
    <row r="6604" spans="1:8" hidden="1" x14ac:dyDescent="0.35">
      <c r="A6604">
        <v>880</v>
      </c>
      <c r="B6604" t="s">
        <v>3247</v>
      </c>
      <c r="C6604" t="s">
        <v>3385</v>
      </c>
      <c r="D6604" t="s">
        <v>3386</v>
      </c>
      <c r="E6604" s="26">
        <v>45170</v>
      </c>
      <c r="F6604" t="s">
        <v>6137</v>
      </c>
      <c r="G6604" t="s">
        <v>6138</v>
      </c>
      <c r="H6604" t="str">
        <f>_xlfn.XLOOKUP(C6604,'BAB Identified Sites'!E:E,'BAB Identified Sites'!E:E,"missing",0)</f>
        <v>missing</v>
      </c>
    </row>
    <row r="6605" spans="1:8" hidden="1" x14ac:dyDescent="0.35">
      <c r="A6605">
        <v>880</v>
      </c>
      <c r="B6605" t="s">
        <v>3247</v>
      </c>
      <c r="C6605" t="s">
        <v>3385</v>
      </c>
      <c r="D6605" t="s">
        <v>3386</v>
      </c>
      <c r="E6605" s="26">
        <v>45170</v>
      </c>
      <c r="F6605" t="s">
        <v>6139</v>
      </c>
      <c r="G6605" t="s">
        <v>6138</v>
      </c>
      <c r="H6605" t="str">
        <f>_xlfn.XLOOKUP(C6605,'BAB Identified Sites'!E:E,'BAB Identified Sites'!E:E,"missing",0)</f>
        <v>missing</v>
      </c>
    </row>
    <row r="6606" spans="1:8" hidden="1" x14ac:dyDescent="0.35">
      <c r="A6606">
        <v>880</v>
      </c>
      <c r="B6606" t="s">
        <v>3247</v>
      </c>
      <c r="C6606" t="s">
        <v>3385</v>
      </c>
      <c r="D6606" t="s">
        <v>3386</v>
      </c>
      <c r="E6606" s="26">
        <v>45200</v>
      </c>
      <c r="F6606" t="s">
        <v>6137</v>
      </c>
      <c r="G6606" t="s">
        <v>6138</v>
      </c>
      <c r="H6606" t="str">
        <f>_xlfn.XLOOKUP(C6606,'BAB Identified Sites'!E:E,'BAB Identified Sites'!E:E,"missing",0)</f>
        <v>missing</v>
      </c>
    </row>
    <row r="6607" spans="1:8" hidden="1" x14ac:dyDescent="0.35">
      <c r="A6607">
        <v>880</v>
      </c>
      <c r="B6607" t="s">
        <v>3247</v>
      </c>
      <c r="C6607" t="s">
        <v>3385</v>
      </c>
      <c r="D6607" t="s">
        <v>3386</v>
      </c>
      <c r="E6607" s="26">
        <v>45200</v>
      </c>
      <c r="F6607" t="s">
        <v>6139</v>
      </c>
      <c r="G6607" t="s">
        <v>6138</v>
      </c>
      <c r="H6607" t="str">
        <f>_xlfn.XLOOKUP(C6607,'BAB Identified Sites'!E:E,'BAB Identified Sites'!E:E,"missing",0)</f>
        <v>missing</v>
      </c>
    </row>
    <row r="6608" spans="1:8" hidden="1" x14ac:dyDescent="0.35">
      <c r="A6608">
        <v>880</v>
      </c>
      <c r="B6608" t="s">
        <v>3247</v>
      </c>
      <c r="C6608" t="s">
        <v>3385</v>
      </c>
      <c r="D6608" t="s">
        <v>3386</v>
      </c>
      <c r="E6608" s="26">
        <v>45231</v>
      </c>
      <c r="F6608" t="s">
        <v>6137</v>
      </c>
      <c r="G6608" t="s">
        <v>6138</v>
      </c>
      <c r="H6608" t="str">
        <f>_xlfn.XLOOKUP(C6608,'BAB Identified Sites'!E:E,'BAB Identified Sites'!E:E,"missing",0)</f>
        <v>missing</v>
      </c>
    </row>
    <row r="6609" spans="1:8" hidden="1" x14ac:dyDescent="0.35">
      <c r="A6609">
        <v>880</v>
      </c>
      <c r="B6609" t="s">
        <v>3247</v>
      </c>
      <c r="C6609" t="s">
        <v>3385</v>
      </c>
      <c r="D6609" t="s">
        <v>3386</v>
      </c>
      <c r="E6609" s="26">
        <v>45231</v>
      </c>
      <c r="F6609" t="s">
        <v>6139</v>
      </c>
      <c r="G6609" t="s">
        <v>6138</v>
      </c>
      <c r="H6609" t="str">
        <f>_xlfn.XLOOKUP(C6609,'BAB Identified Sites'!E:E,'BAB Identified Sites'!E:E,"missing",0)</f>
        <v>missing</v>
      </c>
    </row>
    <row r="6610" spans="1:8" hidden="1" x14ac:dyDescent="0.35">
      <c r="A6610">
        <v>880</v>
      </c>
      <c r="B6610" t="s">
        <v>3247</v>
      </c>
      <c r="C6610" t="s">
        <v>3385</v>
      </c>
      <c r="D6610" t="s">
        <v>3386</v>
      </c>
      <c r="E6610" s="26">
        <v>45261</v>
      </c>
      <c r="F6610" t="s">
        <v>6137</v>
      </c>
      <c r="G6610" t="s">
        <v>6138</v>
      </c>
      <c r="H6610" t="str">
        <f>_xlfn.XLOOKUP(C6610,'BAB Identified Sites'!E:E,'BAB Identified Sites'!E:E,"missing",0)</f>
        <v>missing</v>
      </c>
    </row>
    <row r="6611" spans="1:8" hidden="1" x14ac:dyDescent="0.35">
      <c r="A6611">
        <v>880</v>
      </c>
      <c r="B6611" t="s">
        <v>3247</v>
      </c>
      <c r="C6611" t="s">
        <v>3385</v>
      </c>
      <c r="D6611" t="s">
        <v>3386</v>
      </c>
      <c r="E6611" s="26">
        <v>45261</v>
      </c>
      <c r="F6611" t="s">
        <v>6139</v>
      </c>
      <c r="G6611" t="s">
        <v>6138</v>
      </c>
      <c r="H6611" t="str">
        <f>_xlfn.XLOOKUP(C6611,'BAB Identified Sites'!E:E,'BAB Identified Sites'!E:E,"missing",0)</f>
        <v>missing</v>
      </c>
    </row>
    <row r="6612" spans="1:8" hidden="1" x14ac:dyDescent="0.35">
      <c r="A6612">
        <v>20</v>
      </c>
      <c r="B6612" t="s">
        <v>26</v>
      </c>
      <c r="C6612" t="s">
        <v>2340</v>
      </c>
      <c r="D6612" t="s">
        <v>2341</v>
      </c>
      <c r="E6612" s="26">
        <v>45139</v>
      </c>
      <c r="F6612" t="s">
        <v>6137</v>
      </c>
      <c r="G6612" t="s">
        <v>6138</v>
      </c>
      <c r="H6612" t="str">
        <f>_xlfn.XLOOKUP(C6612,'BAB Identified Sites'!E:E,'BAB Identified Sites'!E:E,"missing",0)</f>
        <v>missing</v>
      </c>
    </row>
    <row r="6613" spans="1:8" hidden="1" x14ac:dyDescent="0.35">
      <c r="A6613">
        <v>20</v>
      </c>
      <c r="B6613" t="s">
        <v>26</v>
      </c>
      <c r="C6613" t="s">
        <v>2340</v>
      </c>
      <c r="D6613" t="s">
        <v>2341</v>
      </c>
      <c r="E6613" s="26">
        <v>45139</v>
      </c>
      <c r="F6613" t="s">
        <v>6139</v>
      </c>
      <c r="G6613" t="s">
        <v>6138</v>
      </c>
      <c r="H6613" t="str">
        <f>_xlfn.XLOOKUP(C6613,'BAB Identified Sites'!E:E,'BAB Identified Sites'!E:E,"missing",0)</f>
        <v>missing</v>
      </c>
    </row>
    <row r="6614" spans="1:8" hidden="1" x14ac:dyDescent="0.35">
      <c r="A6614">
        <v>20</v>
      </c>
      <c r="B6614" t="s">
        <v>26</v>
      </c>
      <c r="C6614" t="s">
        <v>2340</v>
      </c>
      <c r="D6614" t="s">
        <v>2341</v>
      </c>
      <c r="E6614" s="26">
        <v>45170</v>
      </c>
      <c r="F6614" t="s">
        <v>6137</v>
      </c>
      <c r="G6614" t="s">
        <v>6138</v>
      </c>
      <c r="H6614" t="str">
        <f>_xlfn.XLOOKUP(C6614,'BAB Identified Sites'!E:E,'BAB Identified Sites'!E:E,"missing",0)</f>
        <v>missing</v>
      </c>
    </row>
    <row r="6615" spans="1:8" hidden="1" x14ac:dyDescent="0.35">
      <c r="A6615">
        <v>20</v>
      </c>
      <c r="B6615" t="s">
        <v>26</v>
      </c>
      <c r="C6615" t="s">
        <v>2340</v>
      </c>
      <c r="D6615" t="s">
        <v>2341</v>
      </c>
      <c r="E6615" s="26">
        <v>45170</v>
      </c>
      <c r="F6615" t="s">
        <v>6139</v>
      </c>
      <c r="G6615" t="s">
        <v>6138</v>
      </c>
      <c r="H6615" t="str">
        <f>_xlfn.XLOOKUP(C6615,'BAB Identified Sites'!E:E,'BAB Identified Sites'!E:E,"missing",0)</f>
        <v>missing</v>
      </c>
    </row>
    <row r="6616" spans="1:8" hidden="1" x14ac:dyDescent="0.35">
      <c r="A6616">
        <v>20</v>
      </c>
      <c r="B6616" t="s">
        <v>26</v>
      </c>
      <c r="C6616" t="s">
        <v>2340</v>
      </c>
      <c r="D6616" t="s">
        <v>2341</v>
      </c>
      <c r="E6616" s="26">
        <v>45200</v>
      </c>
      <c r="F6616" t="s">
        <v>6137</v>
      </c>
      <c r="G6616" t="s">
        <v>6138</v>
      </c>
      <c r="H6616" t="str">
        <f>_xlfn.XLOOKUP(C6616,'BAB Identified Sites'!E:E,'BAB Identified Sites'!E:E,"missing",0)</f>
        <v>missing</v>
      </c>
    </row>
    <row r="6617" spans="1:8" hidden="1" x14ac:dyDescent="0.35">
      <c r="A6617">
        <v>20</v>
      </c>
      <c r="B6617" t="s">
        <v>26</v>
      </c>
      <c r="C6617" t="s">
        <v>2340</v>
      </c>
      <c r="D6617" t="s">
        <v>2341</v>
      </c>
      <c r="E6617" s="26">
        <v>45200</v>
      </c>
      <c r="F6617" t="s">
        <v>6139</v>
      </c>
      <c r="G6617" t="s">
        <v>6138</v>
      </c>
      <c r="H6617" t="str">
        <f>_xlfn.XLOOKUP(C6617,'BAB Identified Sites'!E:E,'BAB Identified Sites'!E:E,"missing",0)</f>
        <v>missing</v>
      </c>
    </row>
    <row r="6618" spans="1:8" hidden="1" x14ac:dyDescent="0.35">
      <c r="A6618">
        <v>20</v>
      </c>
      <c r="B6618" t="s">
        <v>26</v>
      </c>
      <c r="C6618" t="s">
        <v>2340</v>
      </c>
      <c r="D6618" t="s">
        <v>2341</v>
      </c>
      <c r="E6618" s="26">
        <v>45231</v>
      </c>
      <c r="F6618" t="s">
        <v>6137</v>
      </c>
      <c r="G6618" t="s">
        <v>6138</v>
      </c>
      <c r="H6618" t="str">
        <f>_xlfn.XLOOKUP(C6618,'BAB Identified Sites'!E:E,'BAB Identified Sites'!E:E,"missing",0)</f>
        <v>missing</v>
      </c>
    </row>
    <row r="6619" spans="1:8" hidden="1" x14ac:dyDescent="0.35">
      <c r="A6619">
        <v>20</v>
      </c>
      <c r="B6619" t="s">
        <v>26</v>
      </c>
      <c r="C6619" t="s">
        <v>2340</v>
      </c>
      <c r="D6619" t="s">
        <v>2341</v>
      </c>
      <c r="E6619" s="26">
        <v>45231</v>
      </c>
      <c r="F6619" t="s">
        <v>6139</v>
      </c>
      <c r="G6619" t="s">
        <v>6138</v>
      </c>
      <c r="H6619" t="str">
        <f>_xlfn.XLOOKUP(C6619,'BAB Identified Sites'!E:E,'BAB Identified Sites'!E:E,"missing",0)</f>
        <v>missing</v>
      </c>
    </row>
    <row r="6620" spans="1:8" hidden="1" x14ac:dyDescent="0.35">
      <c r="A6620">
        <v>20</v>
      </c>
      <c r="B6620" t="s">
        <v>26</v>
      </c>
      <c r="C6620" t="s">
        <v>2340</v>
      </c>
      <c r="D6620" t="s">
        <v>2341</v>
      </c>
      <c r="E6620" s="26">
        <v>45261</v>
      </c>
      <c r="F6620" t="s">
        <v>6137</v>
      </c>
      <c r="G6620" t="s">
        <v>6138</v>
      </c>
      <c r="H6620" t="str">
        <f>_xlfn.XLOOKUP(C6620,'BAB Identified Sites'!E:E,'BAB Identified Sites'!E:E,"missing",0)</f>
        <v>missing</v>
      </c>
    </row>
    <row r="6621" spans="1:8" hidden="1" x14ac:dyDescent="0.35">
      <c r="A6621">
        <v>20</v>
      </c>
      <c r="B6621" t="s">
        <v>26</v>
      </c>
      <c r="C6621" t="s">
        <v>2340</v>
      </c>
      <c r="D6621" t="s">
        <v>2341</v>
      </c>
      <c r="E6621" s="26">
        <v>45261</v>
      </c>
      <c r="F6621" t="s">
        <v>6139</v>
      </c>
      <c r="G6621" t="s">
        <v>6138</v>
      </c>
      <c r="H6621" t="str">
        <f>_xlfn.XLOOKUP(C6621,'BAB Identified Sites'!E:E,'BAB Identified Sites'!E:E,"missing",0)</f>
        <v>missing</v>
      </c>
    </row>
    <row r="6622" spans="1:8" hidden="1" x14ac:dyDescent="0.35">
      <c r="A6622">
        <v>1180</v>
      </c>
      <c r="B6622" t="s">
        <v>4247</v>
      </c>
      <c r="C6622" t="s">
        <v>4262</v>
      </c>
      <c r="D6622" t="s">
        <v>4263</v>
      </c>
      <c r="E6622" s="26">
        <v>45139</v>
      </c>
      <c r="F6622" t="s">
        <v>6137</v>
      </c>
      <c r="G6622" t="s">
        <v>6138</v>
      </c>
      <c r="H6622" t="str">
        <f>_xlfn.XLOOKUP(C6622,'BAB Identified Sites'!E:E,'BAB Identified Sites'!E:E,"missing",0)</f>
        <v>missing</v>
      </c>
    </row>
    <row r="6623" spans="1:8" hidden="1" x14ac:dyDescent="0.35">
      <c r="A6623">
        <v>1180</v>
      </c>
      <c r="B6623" t="s">
        <v>4247</v>
      </c>
      <c r="C6623" t="s">
        <v>4262</v>
      </c>
      <c r="D6623" t="s">
        <v>4263</v>
      </c>
      <c r="E6623" s="26">
        <v>45139</v>
      </c>
      <c r="F6623" t="s">
        <v>6139</v>
      </c>
      <c r="G6623" t="s">
        <v>6138</v>
      </c>
      <c r="H6623" t="str">
        <f>_xlfn.XLOOKUP(C6623,'BAB Identified Sites'!E:E,'BAB Identified Sites'!E:E,"missing",0)</f>
        <v>missing</v>
      </c>
    </row>
    <row r="6624" spans="1:8" hidden="1" x14ac:dyDescent="0.35">
      <c r="A6624">
        <v>1180</v>
      </c>
      <c r="B6624" t="s">
        <v>4247</v>
      </c>
      <c r="C6624" t="s">
        <v>4262</v>
      </c>
      <c r="D6624" t="s">
        <v>4263</v>
      </c>
      <c r="E6624" s="26">
        <v>45170</v>
      </c>
      <c r="F6624" t="s">
        <v>6137</v>
      </c>
      <c r="G6624" t="s">
        <v>6138</v>
      </c>
      <c r="H6624" t="str">
        <f>_xlfn.XLOOKUP(C6624,'BAB Identified Sites'!E:E,'BAB Identified Sites'!E:E,"missing",0)</f>
        <v>missing</v>
      </c>
    </row>
    <row r="6625" spans="1:8" hidden="1" x14ac:dyDescent="0.35">
      <c r="A6625">
        <v>1180</v>
      </c>
      <c r="B6625" t="s">
        <v>4247</v>
      </c>
      <c r="C6625" t="s">
        <v>4262</v>
      </c>
      <c r="D6625" t="s">
        <v>4263</v>
      </c>
      <c r="E6625" s="26">
        <v>45170</v>
      </c>
      <c r="F6625" t="s">
        <v>6139</v>
      </c>
      <c r="G6625" t="s">
        <v>6138</v>
      </c>
      <c r="H6625" t="str">
        <f>_xlfn.XLOOKUP(C6625,'BAB Identified Sites'!E:E,'BAB Identified Sites'!E:E,"missing",0)</f>
        <v>missing</v>
      </c>
    </row>
    <row r="6626" spans="1:8" hidden="1" x14ac:dyDescent="0.35">
      <c r="A6626">
        <v>1180</v>
      </c>
      <c r="B6626" t="s">
        <v>4247</v>
      </c>
      <c r="C6626" t="s">
        <v>4262</v>
      </c>
      <c r="D6626" t="s">
        <v>4263</v>
      </c>
      <c r="E6626" s="26">
        <v>45200</v>
      </c>
      <c r="F6626" t="s">
        <v>6137</v>
      </c>
      <c r="G6626" t="s">
        <v>6138</v>
      </c>
      <c r="H6626" t="str">
        <f>_xlfn.XLOOKUP(C6626,'BAB Identified Sites'!E:E,'BAB Identified Sites'!E:E,"missing",0)</f>
        <v>missing</v>
      </c>
    </row>
    <row r="6627" spans="1:8" hidden="1" x14ac:dyDescent="0.35">
      <c r="A6627">
        <v>1180</v>
      </c>
      <c r="B6627" t="s">
        <v>4247</v>
      </c>
      <c r="C6627" t="s">
        <v>4262</v>
      </c>
      <c r="D6627" t="s">
        <v>4263</v>
      </c>
      <c r="E6627" s="26">
        <v>45200</v>
      </c>
      <c r="F6627" t="s">
        <v>6139</v>
      </c>
      <c r="G6627" t="s">
        <v>6138</v>
      </c>
      <c r="H6627" t="str">
        <f>_xlfn.XLOOKUP(C6627,'BAB Identified Sites'!E:E,'BAB Identified Sites'!E:E,"missing",0)</f>
        <v>missing</v>
      </c>
    </row>
    <row r="6628" spans="1:8" hidden="1" x14ac:dyDescent="0.35">
      <c r="A6628">
        <v>1180</v>
      </c>
      <c r="B6628" t="s">
        <v>4247</v>
      </c>
      <c r="C6628" t="s">
        <v>4262</v>
      </c>
      <c r="D6628" t="s">
        <v>4263</v>
      </c>
      <c r="E6628" s="26">
        <v>45231</v>
      </c>
      <c r="F6628" t="s">
        <v>6137</v>
      </c>
      <c r="G6628" t="s">
        <v>6138</v>
      </c>
      <c r="H6628" t="str">
        <f>_xlfn.XLOOKUP(C6628,'BAB Identified Sites'!E:E,'BAB Identified Sites'!E:E,"missing",0)</f>
        <v>missing</v>
      </c>
    </row>
    <row r="6629" spans="1:8" hidden="1" x14ac:dyDescent="0.35">
      <c r="A6629">
        <v>1180</v>
      </c>
      <c r="B6629" t="s">
        <v>4247</v>
      </c>
      <c r="C6629" t="s">
        <v>4262</v>
      </c>
      <c r="D6629" t="s">
        <v>4263</v>
      </c>
      <c r="E6629" s="26">
        <v>45231</v>
      </c>
      <c r="F6629" t="s">
        <v>6139</v>
      </c>
      <c r="G6629" t="s">
        <v>6138</v>
      </c>
      <c r="H6629" t="str">
        <f>_xlfn.XLOOKUP(C6629,'BAB Identified Sites'!E:E,'BAB Identified Sites'!E:E,"missing",0)</f>
        <v>missing</v>
      </c>
    </row>
    <row r="6630" spans="1:8" hidden="1" x14ac:dyDescent="0.35">
      <c r="A6630">
        <v>1180</v>
      </c>
      <c r="B6630" t="s">
        <v>4247</v>
      </c>
      <c r="C6630" t="s">
        <v>4262</v>
      </c>
      <c r="D6630" t="s">
        <v>4263</v>
      </c>
      <c r="E6630" s="26">
        <v>45261</v>
      </c>
      <c r="F6630" t="s">
        <v>6137</v>
      </c>
      <c r="G6630" t="s">
        <v>6138</v>
      </c>
      <c r="H6630" t="str">
        <f>_xlfn.XLOOKUP(C6630,'BAB Identified Sites'!E:E,'BAB Identified Sites'!E:E,"missing",0)</f>
        <v>missing</v>
      </c>
    </row>
    <row r="6631" spans="1:8" hidden="1" x14ac:dyDescent="0.35">
      <c r="A6631">
        <v>1180</v>
      </c>
      <c r="B6631" t="s">
        <v>4247</v>
      </c>
      <c r="C6631" t="s">
        <v>4262</v>
      </c>
      <c r="D6631" t="s">
        <v>4263</v>
      </c>
      <c r="E6631" s="26">
        <v>45261</v>
      </c>
      <c r="F6631" t="s">
        <v>6139</v>
      </c>
      <c r="G6631" t="s">
        <v>6138</v>
      </c>
      <c r="H6631" t="str">
        <f>_xlfn.XLOOKUP(C6631,'BAB Identified Sites'!E:E,'BAB Identified Sites'!E:E,"missing",0)</f>
        <v>missing</v>
      </c>
    </row>
    <row r="6632" spans="1:8" hidden="1" x14ac:dyDescent="0.35">
      <c r="A6632">
        <v>1180</v>
      </c>
      <c r="B6632" t="s">
        <v>4247</v>
      </c>
      <c r="C6632" t="s">
        <v>4266</v>
      </c>
      <c r="D6632" t="s">
        <v>4267</v>
      </c>
      <c r="E6632" s="26">
        <v>45139</v>
      </c>
      <c r="F6632" t="s">
        <v>6137</v>
      </c>
      <c r="G6632" t="s">
        <v>6138</v>
      </c>
      <c r="H6632" t="str">
        <f>_xlfn.XLOOKUP(C6632,'BAB Identified Sites'!E:E,'BAB Identified Sites'!E:E,"missing",0)</f>
        <v>missing</v>
      </c>
    </row>
    <row r="6633" spans="1:8" hidden="1" x14ac:dyDescent="0.35">
      <c r="A6633">
        <v>1180</v>
      </c>
      <c r="B6633" t="s">
        <v>4247</v>
      </c>
      <c r="C6633" t="s">
        <v>4266</v>
      </c>
      <c r="D6633" t="s">
        <v>4267</v>
      </c>
      <c r="E6633" s="26">
        <v>45139</v>
      </c>
      <c r="F6633" t="s">
        <v>6139</v>
      </c>
      <c r="G6633" t="s">
        <v>6138</v>
      </c>
      <c r="H6633" t="str">
        <f>_xlfn.XLOOKUP(C6633,'BAB Identified Sites'!E:E,'BAB Identified Sites'!E:E,"missing",0)</f>
        <v>missing</v>
      </c>
    </row>
    <row r="6634" spans="1:8" hidden="1" x14ac:dyDescent="0.35">
      <c r="A6634">
        <v>1180</v>
      </c>
      <c r="B6634" t="s">
        <v>4247</v>
      </c>
      <c r="C6634" t="s">
        <v>4266</v>
      </c>
      <c r="D6634" t="s">
        <v>4267</v>
      </c>
      <c r="E6634" s="26">
        <v>45170</v>
      </c>
      <c r="F6634" t="s">
        <v>6137</v>
      </c>
      <c r="G6634" t="s">
        <v>6138</v>
      </c>
      <c r="H6634" t="str">
        <f>_xlfn.XLOOKUP(C6634,'BAB Identified Sites'!E:E,'BAB Identified Sites'!E:E,"missing",0)</f>
        <v>missing</v>
      </c>
    </row>
    <row r="6635" spans="1:8" hidden="1" x14ac:dyDescent="0.35">
      <c r="A6635">
        <v>1180</v>
      </c>
      <c r="B6635" t="s">
        <v>4247</v>
      </c>
      <c r="C6635" t="s">
        <v>4266</v>
      </c>
      <c r="D6635" t="s">
        <v>4267</v>
      </c>
      <c r="E6635" s="26">
        <v>45170</v>
      </c>
      <c r="F6635" t="s">
        <v>6139</v>
      </c>
      <c r="G6635" t="s">
        <v>6138</v>
      </c>
      <c r="H6635" t="str">
        <f>_xlfn.XLOOKUP(C6635,'BAB Identified Sites'!E:E,'BAB Identified Sites'!E:E,"missing",0)</f>
        <v>missing</v>
      </c>
    </row>
    <row r="6636" spans="1:8" hidden="1" x14ac:dyDescent="0.35">
      <c r="A6636">
        <v>1180</v>
      </c>
      <c r="B6636" t="s">
        <v>4247</v>
      </c>
      <c r="C6636" t="s">
        <v>4266</v>
      </c>
      <c r="D6636" t="s">
        <v>4267</v>
      </c>
      <c r="E6636" s="26">
        <v>45200</v>
      </c>
      <c r="F6636" t="s">
        <v>6137</v>
      </c>
      <c r="G6636" t="s">
        <v>6138</v>
      </c>
      <c r="H6636" t="str">
        <f>_xlfn.XLOOKUP(C6636,'BAB Identified Sites'!E:E,'BAB Identified Sites'!E:E,"missing",0)</f>
        <v>missing</v>
      </c>
    </row>
    <row r="6637" spans="1:8" hidden="1" x14ac:dyDescent="0.35">
      <c r="A6637">
        <v>1180</v>
      </c>
      <c r="B6637" t="s">
        <v>4247</v>
      </c>
      <c r="C6637" t="s">
        <v>4266</v>
      </c>
      <c r="D6637" t="s">
        <v>4267</v>
      </c>
      <c r="E6637" s="26">
        <v>45200</v>
      </c>
      <c r="F6637" t="s">
        <v>6139</v>
      </c>
      <c r="G6637" t="s">
        <v>6138</v>
      </c>
      <c r="H6637" t="str">
        <f>_xlfn.XLOOKUP(C6637,'BAB Identified Sites'!E:E,'BAB Identified Sites'!E:E,"missing",0)</f>
        <v>missing</v>
      </c>
    </row>
    <row r="6638" spans="1:8" hidden="1" x14ac:dyDescent="0.35">
      <c r="A6638">
        <v>1180</v>
      </c>
      <c r="B6638" t="s">
        <v>4247</v>
      </c>
      <c r="C6638" t="s">
        <v>4266</v>
      </c>
      <c r="D6638" t="s">
        <v>4267</v>
      </c>
      <c r="E6638" s="26">
        <v>45231</v>
      </c>
      <c r="F6638" t="s">
        <v>6137</v>
      </c>
      <c r="G6638" t="s">
        <v>6138</v>
      </c>
      <c r="H6638" t="str">
        <f>_xlfn.XLOOKUP(C6638,'BAB Identified Sites'!E:E,'BAB Identified Sites'!E:E,"missing",0)</f>
        <v>missing</v>
      </c>
    </row>
    <row r="6639" spans="1:8" hidden="1" x14ac:dyDescent="0.35">
      <c r="A6639">
        <v>1180</v>
      </c>
      <c r="B6639" t="s">
        <v>4247</v>
      </c>
      <c r="C6639" t="s">
        <v>4266</v>
      </c>
      <c r="D6639" t="s">
        <v>4267</v>
      </c>
      <c r="E6639" s="26">
        <v>45231</v>
      </c>
      <c r="F6639" t="s">
        <v>6139</v>
      </c>
      <c r="G6639" t="s">
        <v>6138</v>
      </c>
      <c r="H6639" t="str">
        <f>_xlfn.XLOOKUP(C6639,'BAB Identified Sites'!E:E,'BAB Identified Sites'!E:E,"missing",0)</f>
        <v>missing</v>
      </c>
    </row>
    <row r="6640" spans="1:8" hidden="1" x14ac:dyDescent="0.35">
      <c r="A6640">
        <v>1180</v>
      </c>
      <c r="B6640" t="s">
        <v>4247</v>
      </c>
      <c r="C6640" t="s">
        <v>4266</v>
      </c>
      <c r="D6640" t="s">
        <v>4267</v>
      </c>
      <c r="E6640" s="26">
        <v>45261</v>
      </c>
      <c r="F6640" t="s">
        <v>6137</v>
      </c>
      <c r="G6640" t="s">
        <v>6138</v>
      </c>
      <c r="H6640" t="str">
        <f>_xlfn.XLOOKUP(C6640,'BAB Identified Sites'!E:E,'BAB Identified Sites'!E:E,"missing",0)</f>
        <v>missing</v>
      </c>
    </row>
    <row r="6641" spans="1:8" hidden="1" x14ac:dyDescent="0.35">
      <c r="A6641">
        <v>1180</v>
      </c>
      <c r="B6641" t="s">
        <v>4247</v>
      </c>
      <c r="C6641" t="s">
        <v>4266</v>
      </c>
      <c r="D6641" t="s">
        <v>4267</v>
      </c>
      <c r="E6641" s="26">
        <v>45261</v>
      </c>
      <c r="F6641" t="s">
        <v>6139</v>
      </c>
      <c r="G6641" t="s">
        <v>6138</v>
      </c>
      <c r="H6641" t="str">
        <f>_xlfn.XLOOKUP(C6641,'BAB Identified Sites'!E:E,'BAB Identified Sites'!E:E,"missing",0)</f>
        <v>missing</v>
      </c>
    </row>
    <row r="6642" spans="1:8" hidden="1" x14ac:dyDescent="0.35">
      <c r="A6642">
        <v>1180</v>
      </c>
      <c r="B6642" t="s">
        <v>4247</v>
      </c>
      <c r="C6642" t="s">
        <v>4264</v>
      </c>
      <c r="D6642" t="s">
        <v>4265</v>
      </c>
      <c r="E6642" s="26">
        <v>45139</v>
      </c>
      <c r="F6642" t="s">
        <v>6137</v>
      </c>
      <c r="G6642" t="s">
        <v>6138</v>
      </c>
      <c r="H6642" t="str">
        <f>_xlfn.XLOOKUP(C6642,'BAB Identified Sites'!E:E,'BAB Identified Sites'!E:E,"missing",0)</f>
        <v>missing</v>
      </c>
    </row>
    <row r="6643" spans="1:8" hidden="1" x14ac:dyDescent="0.35">
      <c r="A6643">
        <v>1180</v>
      </c>
      <c r="B6643" t="s">
        <v>4247</v>
      </c>
      <c r="C6643" t="s">
        <v>4264</v>
      </c>
      <c r="D6643" t="s">
        <v>4265</v>
      </c>
      <c r="E6643" s="26">
        <v>45139</v>
      </c>
      <c r="F6643" t="s">
        <v>6139</v>
      </c>
      <c r="G6643" t="s">
        <v>6138</v>
      </c>
      <c r="H6643" t="str">
        <f>_xlfn.XLOOKUP(C6643,'BAB Identified Sites'!E:E,'BAB Identified Sites'!E:E,"missing",0)</f>
        <v>missing</v>
      </c>
    </row>
    <row r="6644" spans="1:8" hidden="1" x14ac:dyDescent="0.35">
      <c r="A6644">
        <v>1180</v>
      </c>
      <c r="B6644" t="s">
        <v>4247</v>
      </c>
      <c r="C6644" t="s">
        <v>4264</v>
      </c>
      <c r="D6644" t="s">
        <v>4265</v>
      </c>
      <c r="E6644" s="26">
        <v>45170</v>
      </c>
      <c r="F6644" t="s">
        <v>6137</v>
      </c>
      <c r="G6644" t="s">
        <v>6138</v>
      </c>
      <c r="H6644" t="str">
        <f>_xlfn.XLOOKUP(C6644,'BAB Identified Sites'!E:E,'BAB Identified Sites'!E:E,"missing",0)</f>
        <v>missing</v>
      </c>
    </row>
    <row r="6645" spans="1:8" hidden="1" x14ac:dyDescent="0.35">
      <c r="A6645">
        <v>1180</v>
      </c>
      <c r="B6645" t="s">
        <v>4247</v>
      </c>
      <c r="C6645" t="s">
        <v>4264</v>
      </c>
      <c r="D6645" t="s">
        <v>4265</v>
      </c>
      <c r="E6645" s="26">
        <v>45170</v>
      </c>
      <c r="F6645" t="s">
        <v>6139</v>
      </c>
      <c r="G6645" t="s">
        <v>6138</v>
      </c>
      <c r="H6645" t="str">
        <f>_xlfn.XLOOKUP(C6645,'BAB Identified Sites'!E:E,'BAB Identified Sites'!E:E,"missing",0)</f>
        <v>missing</v>
      </c>
    </row>
    <row r="6646" spans="1:8" hidden="1" x14ac:dyDescent="0.35">
      <c r="A6646">
        <v>1180</v>
      </c>
      <c r="B6646" t="s">
        <v>4247</v>
      </c>
      <c r="C6646" t="s">
        <v>4264</v>
      </c>
      <c r="D6646" t="s">
        <v>4265</v>
      </c>
      <c r="E6646" s="26">
        <v>45200</v>
      </c>
      <c r="F6646" t="s">
        <v>6137</v>
      </c>
      <c r="G6646" t="s">
        <v>6138</v>
      </c>
      <c r="H6646" t="str">
        <f>_xlfn.XLOOKUP(C6646,'BAB Identified Sites'!E:E,'BAB Identified Sites'!E:E,"missing",0)</f>
        <v>missing</v>
      </c>
    </row>
    <row r="6647" spans="1:8" hidden="1" x14ac:dyDescent="0.35">
      <c r="A6647">
        <v>1180</v>
      </c>
      <c r="B6647" t="s">
        <v>4247</v>
      </c>
      <c r="C6647" t="s">
        <v>4264</v>
      </c>
      <c r="D6647" t="s">
        <v>4265</v>
      </c>
      <c r="E6647" s="26">
        <v>45200</v>
      </c>
      <c r="F6647" t="s">
        <v>6139</v>
      </c>
      <c r="G6647" t="s">
        <v>6138</v>
      </c>
      <c r="H6647" t="str">
        <f>_xlfn.XLOOKUP(C6647,'BAB Identified Sites'!E:E,'BAB Identified Sites'!E:E,"missing",0)</f>
        <v>missing</v>
      </c>
    </row>
    <row r="6648" spans="1:8" hidden="1" x14ac:dyDescent="0.35">
      <c r="A6648">
        <v>1180</v>
      </c>
      <c r="B6648" t="s">
        <v>4247</v>
      </c>
      <c r="C6648" t="s">
        <v>4264</v>
      </c>
      <c r="D6648" t="s">
        <v>4265</v>
      </c>
      <c r="E6648" s="26">
        <v>45231</v>
      </c>
      <c r="F6648" t="s">
        <v>6137</v>
      </c>
      <c r="G6648" t="s">
        <v>6138</v>
      </c>
      <c r="H6648" t="str">
        <f>_xlfn.XLOOKUP(C6648,'BAB Identified Sites'!E:E,'BAB Identified Sites'!E:E,"missing",0)</f>
        <v>missing</v>
      </c>
    </row>
    <row r="6649" spans="1:8" hidden="1" x14ac:dyDescent="0.35">
      <c r="A6649">
        <v>1180</v>
      </c>
      <c r="B6649" t="s">
        <v>4247</v>
      </c>
      <c r="C6649" t="s">
        <v>4264</v>
      </c>
      <c r="D6649" t="s">
        <v>4265</v>
      </c>
      <c r="E6649" s="26">
        <v>45231</v>
      </c>
      <c r="F6649" t="s">
        <v>6139</v>
      </c>
      <c r="G6649" t="s">
        <v>6138</v>
      </c>
      <c r="H6649" t="str">
        <f>_xlfn.XLOOKUP(C6649,'BAB Identified Sites'!E:E,'BAB Identified Sites'!E:E,"missing",0)</f>
        <v>missing</v>
      </c>
    </row>
    <row r="6650" spans="1:8" hidden="1" x14ac:dyDescent="0.35">
      <c r="A6650">
        <v>1180</v>
      </c>
      <c r="B6650" t="s">
        <v>4247</v>
      </c>
      <c r="C6650" t="s">
        <v>4264</v>
      </c>
      <c r="D6650" t="s">
        <v>4265</v>
      </c>
      <c r="E6650" s="26">
        <v>45261</v>
      </c>
      <c r="F6650" t="s">
        <v>6137</v>
      </c>
      <c r="G6650" t="s">
        <v>6138</v>
      </c>
      <c r="H6650" t="str">
        <f>_xlfn.XLOOKUP(C6650,'BAB Identified Sites'!E:E,'BAB Identified Sites'!E:E,"missing",0)</f>
        <v>missing</v>
      </c>
    </row>
    <row r="6651" spans="1:8" hidden="1" x14ac:dyDescent="0.35">
      <c r="A6651">
        <v>1180</v>
      </c>
      <c r="B6651" t="s">
        <v>4247</v>
      </c>
      <c r="C6651" t="s">
        <v>4264</v>
      </c>
      <c r="D6651" t="s">
        <v>4265</v>
      </c>
      <c r="E6651" s="26">
        <v>45261</v>
      </c>
      <c r="F6651" t="s">
        <v>6139</v>
      </c>
      <c r="G6651" t="s">
        <v>6138</v>
      </c>
      <c r="H6651" t="str">
        <f>_xlfn.XLOOKUP(C6651,'BAB Identified Sites'!E:E,'BAB Identified Sites'!E:E,"missing",0)</f>
        <v>missing</v>
      </c>
    </row>
    <row r="6652" spans="1:8" hidden="1" x14ac:dyDescent="0.35">
      <c r="A6652">
        <v>10</v>
      </c>
      <c r="B6652" t="s">
        <v>2307</v>
      </c>
      <c r="C6652" t="s">
        <v>2333</v>
      </c>
      <c r="D6652" t="s">
        <v>17</v>
      </c>
      <c r="E6652" s="26">
        <v>45139</v>
      </c>
      <c r="F6652" t="s">
        <v>6137</v>
      </c>
      <c r="G6652" t="s">
        <v>6138</v>
      </c>
      <c r="H6652" t="str">
        <f>_xlfn.XLOOKUP(C6652,'BAB Identified Sites'!E:E,'BAB Identified Sites'!E:E,"missing",0)</f>
        <v>03590</v>
      </c>
    </row>
    <row r="6653" spans="1:8" hidden="1" x14ac:dyDescent="0.35">
      <c r="A6653">
        <v>10</v>
      </c>
      <c r="B6653" t="s">
        <v>2307</v>
      </c>
      <c r="C6653" t="s">
        <v>2333</v>
      </c>
      <c r="D6653" t="s">
        <v>17</v>
      </c>
      <c r="E6653" s="26">
        <v>45139</v>
      </c>
      <c r="F6653" t="s">
        <v>6139</v>
      </c>
      <c r="G6653" t="s">
        <v>6138</v>
      </c>
      <c r="H6653" t="str">
        <f>_xlfn.XLOOKUP(C6653,'BAB Identified Sites'!E:E,'BAB Identified Sites'!E:E,"missing",0)</f>
        <v>03590</v>
      </c>
    </row>
    <row r="6654" spans="1:8" hidden="1" x14ac:dyDescent="0.35">
      <c r="A6654">
        <v>10</v>
      </c>
      <c r="B6654" t="s">
        <v>2307</v>
      </c>
      <c r="C6654" t="s">
        <v>2333</v>
      </c>
      <c r="D6654" t="s">
        <v>17</v>
      </c>
      <c r="E6654" s="26">
        <v>45170</v>
      </c>
      <c r="F6654" t="s">
        <v>6137</v>
      </c>
      <c r="G6654" t="s">
        <v>6138</v>
      </c>
      <c r="H6654" t="str">
        <f>_xlfn.XLOOKUP(C6654,'BAB Identified Sites'!E:E,'BAB Identified Sites'!E:E,"missing",0)</f>
        <v>03590</v>
      </c>
    </row>
    <row r="6655" spans="1:8" hidden="1" x14ac:dyDescent="0.35">
      <c r="A6655">
        <v>10</v>
      </c>
      <c r="B6655" t="s">
        <v>2307</v>
      </c>
      <c r="C6655" t="s">
        <v>2333</v>
      </c>
      <c r="D6655" t="s">
        <v>17</v>
      </c>
      <c r="E6655" s="26">
        <v>45170</v>
      </c>
      <c r="F6655" t="s">
        <v>6139</v>
      </c>
      <c r="G6655" t="s">
        <v>6138</v>
      </c>
      <c r="H6655" t="str">
        <f>_xlfn.XLOOKUP(C6655,'BAB Identified Sites'!E:E,'BAB Identified Sites'!E:E,"missing",0)</f>
        <v>03590</v>
      </c>
    </row>
    <row r="6656" spans="1:8" hidden="1" x14ac:dyDescent="0.35">
      <c r="A6656">
        <v>10</v>
      </c>
      <c r="B6656" t="s">
        <v>2307</v>
      </c>
      <c r="C6656" t="s">
        <v>2333</v>
      </c>
      <c r="D6656" t="s">
        <v>17</v>
      </c>
      <c r="E6656" s="26">
        <v>45200</v>
      </c>
      <c r="F6656" t="s">
        <v>6137</v>
      </c>
      <c r="G6656" t="s">
        <v>6138</v>
      </c>
      <c r="H6656" t="str">
        <f>_xlfn.XLOOKUP(C6656,'BAB Identified Sites'!E:E,'BAB Identified Sites'!E:E,"missing",0)</f>
        <v>03590</v>
      </c>
    </row>
    <row r="6657" spans="1:8" hidden="1" x14ac:dyDescent="0.35">
      <c r="A6657">
        <v>10</v>
      </c>
      <c r="B6657" t="s">
        <v>2307</v>
      </c>
      <c r="C6657" t="s">
        <v>2333</v>
      </c>
      <c r="D6657" t="s">
        <v>17</v>
      </c>
      <c r="E6657" s="26">
        <v>45200</v>
      </c>
      <c r="F6657" t="s">
        <v>6139</v>
      </c>
      <c r="G6657" t="s">
        <v>6138</v>
      </c>
      <c r="H6657" t="str">
        <f>_xlfn.XLOOKUP(C6657,'BAB Identified Sites'!E:E,'BAB Identified Sites'!E:E,"missing",0)</f>
        <v>03590</v>
      </c>
    </row>
    <row r="6658" spans="1:8" hidden="1" x14ac:dyDescent="0.35">
      <c r="A6658">
        <v>10</v>
      </c>
      <c r="B6658" t="s">
        <v>2307</v>
      </c>
      <c r="C6658" t="s">
        <v>2333</v>
      </c>
      <c r="D6658" t="s">
        <v>17</v>
      </c>
      <c r="E6658" s="26">
        <v>45231</v>
      </c>
      <c r="F6658" t="s">
        <v>6137</v>
      </c>
      <c r="G6658" t="s">
        <v>6138</v>
      </c>
      <c r="H6658" t="str">
        <f>_xlfn.XLOOKUP(C6658,'BAB Identified Sites'!E:E,'BAB Identified Sites'!E:E,"missing",0)</f>
        <v>03590</v>
      </c>
    </row>
    <row r="6659" spans="1:8" hidden="1" x14ac:dyDescent="0.35">
      <c r="A6659">
        <v>10</v>
      </c>
      <c r="B6659" t="s">
        <v>2307</v>
      </c>
      <c r="C6659" t="s">
        <v>2333</v>
      </c>
      <c r="D6659" t="s">
        <v>17</v>
      </c>
      <c r="E6659" s="26">
        <v>45231</v>
      </c>
      <c r="F6659" t="s">
        <v>6139</v>
      </c>
      <c r="G6659" t="s">
        <v>6138</v>
      </c>
      <c r="H6659" t="str">
        <f>_xlfn.XLOOKUP(C6659,'BAB Identified Sites'!E:E,'BAB Identified Sites'!E:E,"missing",0)</f>
        <v>03590</v>
      </c>
    </row>
    <row r="6660" spans="1:8" hidden="1" x14ac:dyDescent="0.35">
      <c r="A6660">
        <v>10</v>
      </c>
      <c r="B6660" t="s">
        <v>2307</v>
      </c>
      <c r="C6660" t="s">
        <v>2333</v>
      </c>
      <c r="D6660" t="s">
        <v>17</v>
      </c>
      <c r="E6660" s="26">
        <v>45261</v>
      </c>
      <c r="F6660" t="s">
        <v>6137</v>
      </c>
      <c r="G6660" t="s">
        <v>6138</v>
      </c>
      <c r="H6660" t="str">
        <f>_xlfn.XLOOKUP(C6660,'BAB Identified Sites'!E:E,'BAB Identified Sites'!E:E,"missing",0)</f>
        <v>03590</v>
      </c>
    </row>
    <row r="6661" spans="1:8" hidden="1" x14ac:dyDescent="0.35">
      <c r="A6661">
        <v>10</v>
      </c>
      <c r="B6661" t="s">
        <v>2307</v>
      </c>
      <c r="C6661" t="s">
        <v>2333</v>
      </c>
      <c r="D6661" t="s">
        <v>17</v>
      </c>
      <c r="E6661" s="26">
        <v>45261</v>
      </c>
      <c r="F6661" t="s">
        <v>6139</v>
      </c>
      <c r="G6661" t="s">
        <v>6138</v>
      </c>
      <c r="H6661" t="str">
        <f>_xlfn.XLOOKUP(C6661,'BAB Identified Sites'!E:E,'BAB Identified Sites'!E:E,"missing",0)</f>
        <v>03590</v>
      </c>
    </row>
    <row r="6662" spans="1:8" hidden="1" x14ac:dyDescent="0.35">
      <c r="A6662">
        <v>10</v>
      </c>
      <c r="B6662" t="s">
        <v>2307</v>
      </c>
      <c r="C6662" t="s">
        <v>2312</v>
      </c>
      <c r="D6662" t="s">
        <v>2313</v>
      </c>
      <c r="E6662" s="26">
        <v>45139</v>
      </c>
      <c r="F6662" t="s">
        <v>6137</v>
      </c>
      <c r="G6662" t="s">
        <v>6138</v>
      </c>
      <c r="H6662" t="str">
        <f>_xlfn.XLOOKUP(C6662,'BAB Identified Sites'!E:E,'BAB Identified Sites'!E:E,"missing",0)</f>
        <v>00263</v>
      </c>
    </row>
    <row r="6663" spans="1:8" hidden="1" x14ac:dyDescent="0.35">
      <c r="A6663">
        <v>10</v>
      </c>
      <c r="B6663" t="s">
        <v>2307</v>
      </c>
      <c r="C6663" t="s">
        <v>2312</v>
      </c>
      <c r="D6663" t="s">
        <v>2313</v>
      </c>
      <c r="E6663" s="26">
        <v>45139</v>
      </c>
      <c r="F6663" t="s">
        <v>6139</v>
      </c>
      <c r="G6663" t="s">
        <v>6138</v>
      </c>
      <c r="H6663" t="str">
        <f>_xlfn.XLOOKUP(C6663,'BAB Identified Sites'!E:E,'BAB Identified Sites'!E:E,"missing",0)</f>
        <v>00263</v>
      </c>
    </row>
    <row r="6664" spans="1:8" hidden="1" x14ac:dyDescent="0.35">
      <c r="A6664">
        <v>10</v>
      </c>
      <c r="B6664" t="s">
        <v>2307</v>
      </c>
      <c r="C6664" t="s">
        <v>2312</v>
      </c>
      <c r="D6664" t="s">
        <v>2313</v>
      </c>
      <c r="E6664" s="26">
        <v>45170</v>
      </c>
      <c r="F6664" t="s">
        <v>6137</v>
      </c>
      <c r="G6664" t="s">
        <v>6138</v>
      </c>
      <c r="H6664" t="str">
        <f>_xlfn.XLOOKUP(C6664,'BAB Identified Sites'!E:E,'BAB Identified Sites'!E:E,"missing",0)</f>
        <v>00263</v>
      </c>
    </row>
    <row r="6665" spans="1:8" hidden="1" x14ac:dyDescent="0.35">
      <c r="A6665">
        <v>10</v>
      </c>
      <c r="B6665" t="s">
        <v>2307</v>
      </c>
      <c r="C6665" t="s">
        <v>2312</v>
      </c>
      <c r="D6665" t="s">
        <v>2313</v>
      </c>
      <c r="E6665" s="26">
        <v>45170</v>
      </c>
      <c r="F6665" t="s">
        <v>6139</v>
      </c>
      <c r="G6665" t="s">
        <v>6138</v>
      </c>
      <c r="H6665" t="str">
        <f>_xlfn.XLOOKUP(C6665,'BAB Identified Sites'!E:E,'BAB Identified Sites'!E:E,"missing",0)</f>
        <v>00263</v>
      </c>
    </row>
    <row r="6666" spans="1:8" hidden="1" x14ac:dyDescent="0.35">
      <c r="A6666">
        <v>10</v>
      </c>
      <c r="B6666" t="s">
        <v>2307</v>
      </c>
      <c r="C6666" t="s">
        <v>2312</v>
      </c>
      <c r="D6666" t="s">
        <v>2313</v>
      </c>
      <c r="E6666" s="26">
        <v>45200</v>
      </c>
      <c r="F6666" t="s">
        <v>6137</v>
      </c>
      <c r="G6666" t="s">
        <v>6138</v>
      </c>
      <c r="H6666" t="str">
        <f>_xlfn.XLOOKUP(C6666,'BAB Identified Sites'!E:E,'BAB Identified Sites'!E:E,"missing",0)</f>
        <v>00263</v>
      </c>
    </row>
    <row r="6667" spans="1:8" hidden="1" x14ac:dyDescent="0.35">
      <c r="A6667">
        <v>10</v>
      </c>
      <c r="B6667" t="s">
        <v>2307</v>
      </c>
      <c r="C6667" t="s">
        <v>2312</v>
      </c>
      <c r="D6667" t="s">
        <v>2313</v>
      </c>
      <c r="E6667" s="26">
        <v>45200</v>
      </c>
      <c r="F6667" t="s">
        <v>6139</v>
      </c>
      <c r="G6667" t="s">
        <v>6138</v>
      </c>
      <c r="H6667" t="str">
        <f>_xlfn.XLOOKUP(C6667,'BAB Identified Sites'!E:E,'BAB Identified Sites'!E:E,"missing",0)</f>
        <v>00263</v>
      </c>
    </row>
    <row r="6668" spans="1:8" hidden="1" x14ac:dyDescent="0.35">
      <c r="A6668">
        <v>10</v>
      </c>
      <c r="B6668" t="s">
        <v>2307</v>
      </c>
      <c r="C6668" t="s">
        <v>2312</v>
      </c>
      <c r="D6668" t="s">
        <v>2313</v>
      </c>
      <c r="E6668" s="26">
        <v>45231</v>
      </c>
      <c r="F6668" t="s">
        <v>6137</v>
      </c>
      <c r="G6668" t="s">
        <v>6138</v>
      </c>
      <c r="H6668" t="str">
        <f>_xlfn.XLOOKUP(C6668,'BAB Identified Sites'!E:E,'BAB Identified Sites'!E:E,"missing",0)</f>
        <v>00263</v>
      </c>
    </row>
    <row r="6669" spans="1:8" hidden="1" x14ac:dyDescent="0.35">
      <c r="A6669">
        <v>10</v>
      </c>
      <c r="B6669" t="s">
        <v>2307</v>
      </c>
      <c r="C6669" t="s">
        <v>2312</v>
      </c>
      <c r="D6669" t="s">
        <v>2313</v>
      </c>
      <c r="E6669" s="26">
        <v>45231</v>
      </c>
      <c r="F6669" t="s">
        <v>6139</v>
      </c>
      <c r="G6669" t="s">
        <v>6138</v>
      </c>
      <c r="H6669" t="str">
        <f>_xlfn.XLOOKUP(C6669,'BAB Identified Sites'!E:E,'BAB Identified Sites'!E:E,"missing",0)</f>
        <v>00263</v>
      </c>
    </row>
    <row r="6670" spans="1:8" hidden="1" x14ac:dyDescent="0.35">
      <c r="A6670">
        <v>10</v>
      </c>
      <c r="B6670" t="s">
        <v>2307</v>
      </c>
      <c r="C6670" t="s">
        <v>2312</v>
      </c>
      <c r="D6670" t="s">
        <v>2313</v>
      </c>
      <c r="E6670" s="26">
        <v>45261</v>
      </c>
      <c r="F6670" t="s">
        <v>6137</v>
      </c>
      <c r="G6670" t="s">
        <v>6138</v>
      </c>
      <c r="H6670" t="str">
        <f>_xlfn.XLOOKUP(C6670,'BAB Identified Sites'!E:E,'BAB Identified Sites'!E:E,"missing",0)</f>
        <v>00263</v>
      </c>
    </row>
    <row r="6671" spans="1:8" hidden="1" x14ac:dyDescent="0.35">
      <c r="A6671">
        <v>10</v>
      </c>
      <c r="B6671" t="s">
        <v>2307</v>
      </c>
      <c r="C6671" t="s">
        <v>2312</v>
      </c>
      <c r="D6671" t="s">
        <v>2313</v>
      </c>
      <c r="E6671" s="26">
        <v>45261</v>
      </c>
      <c r="F6671" t="s">
        <v>6139</v>
      </c>
      <c r="G6671" t="s">
        <v>6138</v>
      </c>
      <c r="H6671" t="str">
        <f>_xlfn.XLOOKUP(C6671,'BAB Identified Sites'!E:E,'BAB Identified Sites'!E:E,"missing",0)</f>
        <v>00263</v>
      </c>
    </row>
    <row r="6672" spans="1:8" hidden="1" x14ac:dyDescent="0.35">
      <c r="A6672">
        <v>10</v>
      </c>
      <c r="B6672" t="s">
        <v>2307</v>
      </c>
      <c r="C6672" t="s">
        <v>2334</v>
      </c>
      <c r="D6672" t="s">
        <v>18</v>
      </c>
      <c r="E6672" s="26">
        <v>45139</v>
      </c>
      <c r="F6672" t="s">
        <v>6137</v>
      </c>
      <c r="G6672" t="s">
        <v>6138</v>
      </c>
      <c r="H6672" t="str">
        <f>_xlfn.XLOOKUP(C6672,'BAB Identified Sites'!E:E,'BAB Identified Sites'!E:E,"missing",0)</f>
        <v>03623</v>
      </c>
    </row>
    <row r="6673" spans="1:8" hidden="1" x14ac:dyDescent="0.35">
      <c r="A6673">
        <v>10</v>
      </c>
      <c r="B6673" t="s">
        <v>2307</v>
      </c>
      <c r="C6673" t="s">
        <v>2334</v>
      </c>
      <c r="D6673" t="s">
        <v>18</v>
      </c>
      <c r="E6673" s="26">
        <v>45139</v>
      </c>
      <c r="F6673" t="s">
        <v>6139</v>
      </c>
      <c r="G6673" t="s">
        <v>6138</v>
      </c>
      <c r="H6673" t="str">
        <f>_xlfn.XLOOKUP(C6673,'BAB Identified Sites'!E:E,'BAB Identified Sites'!E:E,"missing",0)</f>
        <v>03623</v>
      </c>
    </row>
    <row r="6674" spans="1:8" hidden="1" x14ac:dyDescent="0.35">
      <c r="A6674">
        <v>10</v>
      </c>
      <c r="B6674" t="s">
        <v>2307</v>
      </c>
      <c r="C6674" t="s">
        <v>2334</v>
      </c>
      <c r="D6674" t="s">
        <v>18</v>
      </c>
      <c r="E6674" s="26">
        <v>45139</v>
      </c>
      <c r="F6674" t="s">
        <v>6140</v>
      </c>
      <c r="G6674" t="s">
        <v>6138</v>
      </c>
      <c r="H6674" t="str">
        <f>_xlfn.XLOOKUP(C6674,'BAB Identified Sites'!E:E,'BAB Identified Sites'!E:E,"missing",0)</f>
        <v>03623</v>
      </c>
    </row>
    <row r="6675" spans="1:8" hidden="1" x14ac:dyDescent="0.35">
      <c r="A6675">
        <v>10</v>
      </c>
      <c r="B6675" t="s">
        <v>2307</v>
      </c>
      <c r="C6675" t="s">
        <v>2334</v>
      </c>
      <c r="D6675" t="s">
        <v>18</v>
      </c>
      <c r="E6675" s="26">
        <v>45170</v>
      </c>
      <c r="F6675" t="s">
        <v>6137</v>
      </c>
      <c r="G6675" t="s">
        <v>6138</v>
      </c>
      <c r="H6675" t="str">
        <f>_xlfn.XLOOKUP(C6675,'BAB Identified Sites'!E:E,'BAB Identified Sites'!E:E,"missing",0)</f>
        <v>03623</v>
      </c>
    </row>
    <row r="6676" spans="1:8" hidden="1" x14ac:dyDescent="0.35">
      <c r="A6676">
        <v>10</v>
      </c>
      <c r="B6676" t="s">
        <v>2307</v>
      </c>
      <c r="C6676" t="s">
        <v>2334</v>
      </c>
      <c r="D6676" t="s">
        <v>18</v>
      </c>
      <c r="E6676" s="26">
        <v>45170</v>
      </c>
      <c r="F6676" t="s">
        <v>6139</v>
      </c>
      <c r="G6676" t="s">
        <v>6138</v>
      </c>
      <c r="H6676" t="str">
        <f>_xlfn.XLOOKUP(C6676,'BAB Identified Sites'!E:E,'BAB Identified Sites'!E:E,"missing",0)</f>
        <v>03623</v>
      </c>
    </row>
    <row r="6677" spans="1:8" hidden="1" x14ac:dyDescent="0.35">
      <c r="A6677">
        <v>10</v>
      </c>
      <c r="B6677" t="s">
        <v>2307</v>
      </c>
      <c r="C6677" t="s">
        <v>2334</v>
      </c>
      <c r="D6677" t="s">
        <v>18</v>
      </c>
      <c r="E6677" s="26">
        <v>45170</v>
      </c>
      <c r="F6677" t="s">
        <v>6140</v>
      </c>
      <c r="G6677" t="s">
        <v>6138</v>
      </c>
      <c r="H6677" t="str">
        <f>_xlfn.XLOOKUP(C6677,'BAB Identified Sites'!E:E,'BAB Identified Sites'!E:E,"missing",0)</f>
        <v>03623</v>
      </c>
    </row>
    <row r="6678" spans="1:8" hidden="1" x14ac:dyDescent="0.35">
      <c r="A6678">
        <v>10</v>
      </c>
      <c r="B6678" t="s">
        <v>2307</v>
      </c>
      <c r="C6678" t="s">
        <v>2334</v>
      </c>
      <c r="D6678" t="s">
        <v>18</v>
      </c>
      <c r="E6678" s="26">
        <v>45200</v>
      </c>
      <c r="F6678" t="s">
        <v>6137</v>
      </c>
      <c r="G6678" t="s">
        <v>6138</v>
      </c>
      <c r="H6678" t="str">
        <f>_xlfn.XLOOKUP(C6678,'BAB Identified Sites'!E:E,'BAB Identified Sites'!E:E,"missing",0)</f>
        <v>03623</v>
      </c>
    </row>
    <row r="6679" spans="1:8" hidden="1" x14ac:dyDescent="0.35">
      <c r="A6679">
        <v>10</v>
      </c>
      <c r="B6679" t="s">
        <v>2307</v>
      </c>
      <c r="C6679" t="s">
        <v>2334</v>
      </c>
      <c r="D6679" t="s">
        <v>18</v>
      </c>
      <c r="E6679" s="26">
        <v>45200</v>
      </c>
      <c r="F6679" t="s">
        <v>6139</v>
      </c>
      <c r="G6679" t="s">
        <v>6138</v>
      </c>
      <c r="H6679" t="str">
        <f>_xlfn.XLOOKUP(C6679,'BAB Identified Sites'!E:E,'BAB Identified Sites'!E:E,"missing",0)</f>
        <v>03623</v>
      </c>
    </row>
    <row r="6680" spans="1:8" hidden="1" x14ac:dyDescent="0.35">
      <c r="A6680">
        <v>10</v>
      </c>
      <c r="B6680" t="s">
        <v>2307</v>
      </c>
      <c r="C6680" t="s">
        <v>2334</v>
      </c>
      <c r="D6680" t="s">
        <v>18</v>
      </c>
      <c r="E6680" s="26">
        <v>45200</v>
      </c>
      <c r="F6680" t="s">
        <v>6140</v>
      </c>
      <c r="G6680" t="s">
        <v>6138</v>
      </c>
      <c r="H6680" t="str">
        <f>_xlfn.XLOOKUP(C6680,'BAB Identified Sites'!E:E,'BAB Identified Sites'!E:E,"missing",0)</f>
        <v>03623</v>
      </c>
    </row>
    <row r="6681" spans="1:8" hidden="1" x14ac:dyDescent="0.35">
      <c r="A6681">
        <v>10</v>
      </c>
      <c r="B6681" t="s">
        <v>2307</v>
      </c>
      <c r="C6681" t="s">
        <v>2334</v>
      </c>
      <c r="D6681" t="s">
        <v>18</v>
      </c>
      <c r="E6681" s="26">
        <v>45231</v>
      </c>
      <c r="F6681" t="s">
        <v>6137</v>
      </c>
      <c r="G6681" t="s">
        <v>6138</v>
      </c>
      <c r="H6681" t="str">
        <f>_xlfn.XLOOKUP(C6681,'BAB Identified Sites'!E:E,'BAB Identified Sites'!E:E,"missing",0)</f>
        <v>03623</v>
      </c>
    </row>
    <row r="6682" spans="1:8" hidden="1" x14ac:dyDescent="0.35">
      <c r="A6682">
        <v>10</v>
      </c>
      <c r="B6682" t="s">
        <v>2307</v>
      </c>
      <c r="C6682" t="s">
        <v>2334</v>
      </c>
      <c r="D6682" t="s">
        <v>18</v>
      </c>
      <c r="E6682" s="26">
        <v>45231</v>
      </c>
      <c r="F6682" t="s">
        <v>6139</v>
      </c>
      <c r="G6682" t="s">
        <v>6138</v>
      </c>
      <c r="H6682" t="str">
        <f>_xlfn.XLOOKUP(C6682,'BAB Identified Sites'!E:E,'BAB Identified Sites'!E:E,"missing",0)</f>
        <v>03623</v>
      </c>
    </row>
    <row r="6683" spans="1:8" hidden="1" x14ac:dyDescent="0.35">
      <c r="A6683">
        <v>10</v>
      </c>
      <c r="B6683" t="s">
        <v>2307</v>
      </c>
      <c r="C6683" t="s">
        <v>2334</v>
      </c>
      <c r="D6683" t="s">
        <v>18</v>
      </c>
      <c r="E6683" s="26">
        <v>45231</v>
      </c>
      <c r="F6683" t="s">
        <v>6140</v>
      </c>
      <c r="G6683" t="s">
        <v>6138</v>
      </c>
      <c r="H6683" t="str">
        <f>_xlfn.XLOOKUP(C6683,'BAB Identified Sites'!E:E,'BAB Identified Sites'!E:E,"missing",0)</f>
        <v>03623</v>
      </c>
    </row>
    <row r="6684" spans="1:8" hidden="1" x14ac:dyDescent="0.35">
      <c r="A6684">
        <v>10</v>
      </c>
      <c r="B6684" t="s">
        <v>2307</v>
      </c>
      <c r="C6684" t="s">
        <v>2334</v>
      </c>
      <c r="D6684" t="s">
        <v>18</v>
      </c>
      <c r="E6684" s="26">
        <v>45261</v>
      </c>
      <c r="F6684" t="s">
        <v>6137</v>
      </c>
      <c r="G6684" t="s">
        <v>6138</v>
      </c>
      <c r="H6684" t="str">
        <f>_xlfn.XLOOKUP(C6684,'BAB Identified Sites'!E:E,'BAB Identified Sites'!E:E,"missing",0)</f>
        <v>03623</v>
      </c>
    </row>
    <row r="6685" spans="1:8" hidden="1" x14ac:dyDescent="0.35">
      <c r="A6685">
        <v>10</v>
      </c>
      <c r="B6685" t="s">
        <v>2307</v>
      </c>
      <c r="C6685" t="s">
        <v>2334</v>
      </c>
      <c r="D6685" t="s">
        <v>18</v>
      </c>
      <c r="E6685" s="26">
        <v>45261</v>
      </c>
      <c r="F6685" t="s">
        <v>6139</v>
      </c>
      <c r="G6685" t="s">
        <v>6138</v>
      </c>
      <c r="H6685" t="str">
        <f>_xlfn.XLOOKUP(C6685,'BAB Identified Sites'!E:E,'BAB Identified Sites'!E:E,"missing",0)</f>
        <v>03623</v>
      </c>
    </row>
    <row r="6686" spans="1:8" hidden="1" x14ac:dyDescent="0.35">
      <c r="A6686">
        <v>10</v>
      </c>
      <c r="B6686" t="s">
        <v>2307</v>
      </c>
      <c r="C6686" t="s">
        <v>2334</v>
      </c>
      <c r="D6686" t="s">
        <v>18</v>
      </c>
      <c r="E6686" s="26">
        <v>45261</v>
      </c>
      <c r="F6686" t="s">
        <v>6140</v>
      </c>
      <c r="G6686" t="s">
        <v>6138</v>
      </c>
      <c r="H6686" t="str">
        <f>_xlfn.XLOOKUP(C6686,'BAB Identified Sites'!E:E,'BAB Identified Sites'!E:E,"missing",0)</f>
        <v>03623</v>
      </c>
    </row>
    <row r="6687" spans="1:8" hidden="1" x14ac:dyDescent="0.35">
      <c r="A6687">
        <v>8001</v>
      </c>
      <c r="B6687" t="s">
        <v>5773</v>
      </c>
      <c r="C6687" t="s">
        <v>5792</v>
      </c>
      <c r="D6687" t="s">
        <v>5793</v>
      </c>
      <c r="E6687" s="26">
        <v>45139</v>
      </c>
      <c r="F6687" t="s">
        <v>6137</v>
      </c>
      <c r="G6687" t="s">
        <v>6138</v>
      </c>
      <c r="H6687" t="str">
        <f>_xlfn.XLOOKUP(C6687,'BAB Identified Sites'!E:E,'BAB Identified Sites'!E:E,"missing",0)</f>
        <v>missing</v>
      </c>
    </row>
    <row r="6688" spans="1:8" hidden="1" x14ac:dyDescent="0.35">
      <c r="A6688">
        <v>8001</v>
      </c>
      <c r="B6688" t="s">
        <v>5773</v>
      </c>
      <c r="C6688" t="s">
        <v>5792</v>
      </c>
      <c r="D6688" t="s">
        <v>5793</v>
      </c>
      <c r="E6688" s="26">
        <v>45139</v>
      </c>
      <c r="F6688" t="s">
        <v>6139</v>
      </c>
      <c r="G6688" t="s">
        <v>6138</v>
      </c>
      <c r="H6688" t="str">
        <f>_xlfn.XLOOKUP(C6688,'BAB Identified Sites'!E:E,'BAB Identified Sites'!E:E,"missing",0)</f>
        <v>missing</v>
      </c>
    </row>
    <row r="6689" spans="1:8" hidden="1" x14ac:dyDescent="0.35">
      <c r="A6689">
        <v>8001</v>
      </c>
      <c r="B6689" t="s">
        <v>5773</v>
      </c>
      <c r="C6689" t="s">
        <v>5792</v>
      </c>
      <c r="D6689" t="s">
        <v>5793</v>
      </c>
      <c r="E6689" s="26">
        <v>45170</v>
      </c>
      <c r="F6689" t="s">
        <v>6137</v>
      </c>
      <c r="G6689" t="s">
        <v>6138</v>
      </c>
      <c r="H6689" t="str">
        <f>_xlfn.XLOOKUP(C6689,'BAB Identified Sites'!E:E,'BAB Identified Sites'!E:E,"missing",0)</f>
        <v>missing</v>
      </c>
    </row>
    <row r="6690" spans="1:8" hidden="1" x14ac:dyDescent="0.35">
      <c r="A6690">
        <v>8001</v>
      </c>
      <c r="B6690" t="s">
        <v>5773</v>
      </c>
      <c r="C6690" t="s">
        <v>5792</v>
      </c>
      <c r="D6690" t="s">
        <v>5793</v>
      </c>
      <c r="E6690" s="26">
        <v>45170</v>
      </c>
      <c r="F6690" t="s">
        <v>6139</v>
      </c>
      <c r="G6690" t="s">
        <v>6138</v>
      </c>
      <c r="H6690" t="str">
        <f>_xlfn.XLOOKUP(C6690,'BAB Identified Sites'!E:E,'BAB Identified Sites'!E:E,"missing",0)</f>
        <v>missing</v>
      </c>
    </row>
    <row r="6691" spans="1:8" hidden="1" x14ac:dyDescent="0.35">
      <c r="A6691">
        <v>8001</v>
      </c>
      <c r="B6691" t="s">
        <v>5773</v>
      </c>
      <c r="C6691" t="s">
        <v>5792</v>
      </c>
      <c r="D6691" t="s">
        <v>5793</v>
      </c>
      <c r="E6691" s="26">
        <v>45200</v>
      </c>
      <c r="F6691" t="s">
        <v>6137</v>
      </c>
      <c r="G6691" t="s">
        <v>6138</v>
      </c>
      <c r="H6691" t="str">
        <f>_xlfn.XLOOKUP(C6691,'BAB Identified Sites'!E:E,'BAB Identified Sites'!E:E,"missing",0)</f>
        <v>missing</v>
      </c>
    </row>
    <row r="6692" spans="1:8" hidden="1" x14ac:dyDescent="0.35">
      <c r="A6692">
        <v>8001</v>
      </c>
      <c r="B6692" t="s">
        <v>5773</v>
      </c>
      <c r="C6692" t="s">
        <v>5792</v>
      </c>
      <c r="D6692" t="s">
        <v>5793</v>
      </c>
      <c r="E6692" s="26">
        <v>45200</v>
      </c>
      <c r="F6692" t="s">
        <v>6139</v>
      </c>
      <c r="G6692" t="s">
        <v>6138</v>
      </c>
      <c r="H6692" t="str">
        <f>_xlfn.XLOOKUP(C6692,'BAB Identified Sites'!E:E,'BAB Identified Sites'!E:E,"missing",0)</f>
        <v>missing</v>
      </c>
    </row>
    <row r="6693" spans="1:8" hidden="1" x14ac:dyDescent="0.35">
      <c r="A6693">
        <v>8001</v>
      </c>
      <c r="B6693" t="s">
        <v>5773</v>
      </c>
      <c r="C6693" t="s">
        <v>5792</v>
      </c>
      <c r="D6693" t="s">
        <v>5793</v>
      </c>
      <c r="E6693" s="26">
        <v>45231</v>
      </c>
      <c r="F6693" t="s">
        <v>6137</v>
      </c>
      <c r="G6693" t="s">
        <v>6138</v>
      </c>
      <c r="H6693" t="str">
        <f>_xlfn.XLOOKUP(C6693,'BAB Identified Sites'!E:E,'BAB Identified Sites'!E:E,"missing",0)</f>
        <v>missing</v>
      </c>
    </row>
    <row r="6694" spans="1:8" hidden="1" x14ac:dyDescent="0.35">
      <c r="A6694">
        <v>8001</v>
      </c>
      <c r="B6694" t="s">
        <v>5773</v>
      </c>
      <c r="C6694" t="s">
        <v>5792</v>
      </c>
      <c r="D6694" t="s">
        <v>5793</v>
      </c>
      <c r="E6694" s="26">
        <v>45231</v>
      </c>
      <c r="F6694" t="s">
        <v>6139</v>
      </c>
      <c r="G6694" t="s">
        <v>6138</v>
      </c>
      <c r="H6694" t="str">
        <f>_xlfn.XLOOKUP(C6694,'BAB Identified Sites'!E:E,'BAB Identified Sites'!E:E,"missing",0)</f>
        <v>missing</v>
      </c>
    </row>
    <row r="6695" spans="1:8" hidden="1" x14ac:dyDescent="0.35">
      <c r="A6695">
        <v>180</v>
      </c>
      <c r="B6695" t="s">
        <v>2777</v>
      </c>
      <c r="C6695" t="s">
        <v>2823</v>
      </c>
      <c r="D6695" t="s">
        <v>2824</v>
      </c>
      <c r="E6695" s="26">
        <v>45139</v>
      </c>
      <c r="F6695" t="s">
        <v>6137</v>
      </c>
      <c r="G6695" t="s">
        <v>6138</v>
      </c>
      <c r="H6695" t="str">
        <f>_xlfn.XLOOKUP(C6695,'BAB Identified Sites'!E:E,'BAB Identified Sites'!E:E,"missing",0)</f>
        <v>03471</v>
      </c>
    </row>
    <row r="6696" spans="1:8" hidden="1" x14ac:dyDescent="0.35">
      <c r="A6696">
        <v>180</v>
      </c>
      <c r="B6696" t="s">
        <v>2777</v>
      </c>
      <c r="C6696" t="s">
        <v>2823</v>
      </c>
      <c r="D6696" t="s">
        <v>2824</v>
      </c>
      <c r="E6696" s="26">
        <v>45139</v>
      </c>
      <c r="F6696" t="s">
        <v>6139</v>
      </c>
      <c r="G6696" t="s">
        <v>6138</v>
      </c>
      <c r="H6696" t="str">
        <f>_xlfn.XLOOKUP(C6696,'BAB Identified Sites'!E:E,'BAB Identified Sites'!E:E,"missing",0)</f>
        <v>03471</v>
      </c>
    </row>
    <row r="6697" spans="1:8" hidden="1" x14ac:dyDescent="0.35">
      <c r="A6697">
        <v>180</v>
      </c>
      <c r="B6697" t="s">
        <v>2777</v>
      </c>
      <c r="C6697" t="s">
        <v>2823</v>
      </c>
      <c r="D6697" t="s">
        <v>2824</v>
      </c>
      <c r="E6697" s="26">
        <v>45170</v>
      </c>
      <c r="F6697" t="s">
        <v>6137</v>
      </c>
      <c r="G6697" t="s">
        <v>6138</v>
      </c>
      <c r="H6697" t="str">
        <f>_xlfn.XLOOKUP(C6697,'BAB Identified Sites'!E:E,'BAB Identified Sites'!E:E,"missing",0)</f>
        <v>03471</v>
      </c>
    </row>
    <row r="6698" spans="1:8" hidden="1" x14ac:dyDescent="0.35">
      <c r="A6698">
        <v>180</v>
      </c>
      <c r="B6698" t="s">
        <v>2777</v>
      </c>
      <c r="C6698" t="s">
        <v>2823</v>
      </c>
      <c r="D6698" t="s">
        <v>2824</v>
      </c>
      <c r="E6698" s="26">
        <v>45170</v>
      </c>
      <c r="F6698" t="s">
        <v>6139</v>
      </c>
      <c r="G6698" t="s">
        <v>6138</v>
      </c>
      <c r="H6698" t="str">
        <f>_xlfn.XLOOKUP(C6698,'BAB Identified Sites'!E:E,'BAB Identified Sites'!E:E,"missing",0)</f>
        <v>03471</v>
      </c>
    </row>
    <row r="6699" spans="1:8" hidden="1" x14ac:dyDescent="0.35">
      <c r="A6699">
        <v>180</v>
      </c>
      <c r="B6699" t="s">
        <v>2777</v>
      </c>
      <c r="C6699" t="s">
        <v>2823</v>
      </c>
      <c r="D6699" t="s">
        <v>2824</v>
      </c>
      <c r="E6699" s="26">
        <v>45200</v>
      </c>
      <c r="F6699" t="s">
        <v>6137</v>
      </c>
      <c r="G6699" t="s">
        <v>6138</v>
      </c>
      <c r="H6699" t="str">
        <f>_xlfn.XLOOKUP(C6699,'BAB Identified Sites'!E:E,'BAB Identified Sites'!E:E,"missing",0)</f>
        <v>03471</v>
      </c>
    </row>
    <row r="6700" spans="1:8" hidden="1" x14ac:dyDescent="0.35">
      <c r="A6700">
        <v>180</v>
      </c>
      <c r="B6700" t="s">
        <v>2777</v>
      </c>
      <c r="C6700" t="s">
        <v>2823</v>
      </c>
      <c r="D6700" t="s">
        <v>2824</v>
      </c>
      <c r="E6700" s="26">
        <v>45200</v>
      </c>
      <c r="F6700" t="s">
        <v>6139</v>
      </c>
      <c r="G6700" t="s">
        <v>6138</v>
      </c>
      <c r="H6700" t="str">
        <f>_xlfn.XLOOKUP(C6700,'BAB Identified Sites'!E:E,'BAB Identified Sites'!E:E,"missing",0)</f>
        <v>03471</v>
      </c>
    </row>
    <row r="6701" spans="1:8" hidden="1" x14ac:dyDescent="0.35">
      <c r="A6701">
        <v>180</v>
      </c>
      <c r="B6701" t="s">
        <v>2777</v>
      </c>
      <c r="C6701" t="s">
        <v>2823</v>
      </c>
      <c r="D6701" t="s">
        <v>2824</v>
      </c>
      <c r="E6701" s="26">
        <v>45231</v>
      </c>
      <c r="F6701" t="s">
        <v>6137</v>
      </c>
      <c r="G6701" t="s">
        <v>6138</v>
      </c>
      <c r="H6701" t="str">
        <f>_xlfn.XLOOKUP(C6701,'BAB Identified Sites'!E:E,'BAB Identified Sites'!E:E,"missing",0)</f>
        <v>03471</v>
      </c>
    </row>
    <row r="6702" spans="1:8" hidden="1" x14ac:dyDescent="0.35">
      <c r="A6702">
        <v>180</v>
      </c>
      <c r="B6702" t="s">
        <v>2777</v>
      </c>
      <c r="C6702" t="s">
        <v>2823</v>
      </c>
      <c r="D6702" t="s">
        <v>2824</v>
      </c>
      <c r="E6702" s="26">
        <v>45231</v>
      </c>
      <c r="F6702" t="s">
        <v>6139</v>
      </c>
      <c r="G6702" t="s">
        <v>6138</v>
      </c>
      <c r="H6702" t="str">
        <f>_xlfn.XLOOKUP(C6702,'BAB Identified Sites'!E:E,'BAB Identified Sites'!E:E,"missing",0)</f>
        <v>03471</v>
      </c>
    </row>
    <row r="6703" spans="1:8" hidden="1" x14ac:dyDescent="0.35">
      <c r="A6703">
        <v>180</v>
      </c>
      <c r="B6703" t="s">
        <v>2777</v>
      </c>
      <c r="C6703" t="s">
        <v>2823</v>
      </c>
      <c r="D6703" t="s">
        <v>2824</v>
      </c>
      <c r="E6703" s="26">
        <v>45261</v>
      </c>
      <c r="F6703" t="s">
        <v>6137</v>
      </c>
      <c r="G6703" t="s">
        <v>6138</v>
      </c>
      <c r="H6703" t="str">
        <f>_xlfn.XLOOKUP(C6703,'BAB Identified Sites'!E:E,'BAB Identified Sites'!E:E,"missing",0)</f>
        <v>03471</v>
      </c>
    </row>
    <row r="6704" spans="1:8" hidden="1" x14ac:dyDescent="0.35">
      <c r="A6704">
        <v>180</v>
      </c>
      <c r="B6704" t="s">
        <v>2777</v>
      </c>
      <c r="C6704" t="s">
        <v>2823</v>
      </c>
      <c r="D6704" t="s">
        <v>2824</v>
      </c>
      <c r="E6704" s="26">
        <v>45261</v>
      </c>
      <c r="F6704" t="s">
        <v>6139</v>
      </c>
      <c r="G6704" t="s">
        <v>6138</v>
      </c>
      <c r="H6704" t="str">
        <f>_xlfn.XLOOKUP(C6704,'BAB Identified Sites'!E:E,'BAB Identified Sites'!E:E,"missing",0)</f>
        <v>03471</v>
      </c>
    </row>
    <row r="6705" spans="1:8" hidden="1" x14ac:dyDescent="0.35">
      <c r="A6705">
        <v>900</v>
      </c>
      <c r="B6705" t="s">
        <v>3592</v>
      </c>
      <c r="C6705" t="s">
        <v>3665</v>
      </c>
      <c r="D6705" t="s">
        <v>3666</v>
      </c>
      <c r="E6705" s="26">
        <v>45139</v>
      </c>
      <c r="F6705" t="s">
        <v>6137</v>
      </c>
      <c r="G6705" t="s">
        <v>6138</v>
      </c>
      <c r="H6705" t="str">
        <f>_xlfn.XLOOKUP(C6705,'BAB Identified Sites'!E:E,'BAB Identified Sites'!E:E,"missing",0)</f>
        <v>missing</v>
      </c>
    </row>
    <row r="6706" spans="1:8" hidden="1" x14ac:dyDescent="0.35">
      <c r="A6706">
        <v>900</v>
      </c>
      <c r="B6706" t="s">
        <v>3592</v>
      </c>
      <c r="C6706" t="s">
        <v>3665</v>
      </c>
      <c r="D6706" t="s">
        <v>3666</v>
      </c>
      <c r="E6706" s="26">
        <v>45170</v>
      </c>
      <c r="F6706" t="s">
        <v>6137</v>
      </c>
      <c r="G6706" t="s">
        <v>6138</v>
      </c>
      <c r="H6706" t="str">
        <f>_xlfn.XLOOKUP(C6706,'BAB Identified Sites'!E:E,'BAB Identified Sites'!E:E,"missing",0)</f>
        <v>missing</v>
      </c>
    </row>
    <row r="6707" spans="1:8" hidden="1" x14ac:dyDescent="0.35">
      <c r="A6707">
        <v>900</v>
      </c>
      <c r="B6707" t="s">
        <v>3592</v>
      </c>
      <c r="C6707" t="s">
        <v>3665</v>
      </c>
      <c r="D6707" t="s">
        <v>3666</v>
      </c>
      <c r="E6707" s="26">
        <v>45200</v>
      </c>
      <c r="F6707" t="s">
        <v>6137</v>
      </c>
      <c r="G6707" t="s">
        <v>6138</v>
      </c>
      <c r="H6707" t="str">
        <f>_xlfn.XLOOKUP(C6707,'BAB Identified Sites'!E:E,'BAB Identified Sites'!E:E,"missing",0)</f>
        <v>missing</v>
      </c>
    </row>
    <row r="6708" spans="1:8" hidden="1" x14ac:dyDescent="0.35">
      <c r="A6708">
        <v>900</v>
      </c>
      <c r="B6708" t="s">
        <v>3592</v>
      </c>
      <c r="C6708" t="s">
        <v>3665</v>
      </c>
      <c r="D6708" t="s">
        <v>3666</v>
      </c>
      <c r="E6708" s="26">
        <v>45231</v>
      </c>
      <c r="F6708" t="s">
        <v>6137</v>
      </c>
      <c r="G6708" t="s">
        <v>6138</v>
      </c>
      <c r="H6708" t="str">
        <f>_xlfn.XLOOKUP(C6708,'BAB Identified Sites'!E:E,'BAB Identified Sites'!E:E,"missing",0)</f>
        <v>missing</v>
      </c>
    </row>
    <row r="6709" spans="1:8" hidden="1" x14ac:dyDescent="0.35">
      <c r="A6709">
        <v>900</v>
      </c>
      <c r="B6709" t="s">
        <v>3592</v>
      </c>
      <c r="C6709" t="s">
        <v>3665</v>
      </c>
      <c r="D6709" t="s">
        <v>3666</v>
      </c>
      <c r="E6709" s="26">
        <v>45261</v>
      </c>
      <c r="F6709" t="s">
        <v>6137</v>
      </c>
      <c r="G6709" t="s">
        <v>6138</v>
      </c>
      <c r="H6709" t="str">
        <f>_xlfn.XLOOKUP(C6709,'BAB Identified Sites'!E:E,'BAB Identified Sites'!E:E,"missing",0)</f>
        <v>missing</v>
      </c>
    </row>
    <row r="6710" spans="1:8" hidden="1" x14ac:dyDescent="0.35">
      <c r="A6710">
        <v>1010</v>
      </c>
      <c r="B6710" t="s">
        <v>3915</v>
      </c>
      <c r="C6710" t="s">
        <v>3960</v>
      </c>
      <c r="D6710" t="s">
        <v>3961</v>
      </c>
      <c r="E6710" s="26">
        <v>45139</v>
      </c>
      <c r="F6710" t="s">
        <v>6137</v>
      </c>
      <c r="G6710" t="s">
        <v>6138</v>
      </c>
      <c r="H6710" t="str">
        <f>_xlfn.XLOOKUP(C6710,'BAB Identified Sites'!E:E,'BAB Identified Sites'!E:E,"missing",0)</f>
        <v>missing</v>
      </c>
    </row>
    <row r="6711" spans="1:8" hidden="1" x14ac:dyDescent="0.35">
      <c r="A6711">
        <v>1010</v>
      </c>
      <c r="B6711" t="s">
        <v>3915</v>
      </c>
      <c r="C6711" t="s">
        <v>3960</v>
      </c>
      <c r="D6711" t="s">
        <v>3961</v>
      </c>
      <c r="E6711" s="26">
        <v>45139</v>
      </c>
      <c r="F6711" t="s">
        <v>6139</v>
      </c>
      <c r="G6711" t="s">
        <v>6138</v>
      </c>
      <c r="H6711" t="str">
        <f>_xlfn.XLOOKUP(C6711,'BAB Identified Sites'!E:E,'BAB Identified Sites'!E:E,"missing",0)</f>
        <v>missing</v>
      </c>
    </row>
    <row r="6712" spans="1:8" hidden="1" x14ac:dyDescent="0.35">
      <c r="A6712">
        <v>1010</v>
      </c>
      <c r="B6712" t="s">
        <v>3915</v>
      </c>
      <c r="C6712" t="s">
        <v>3960</v>
      </c>
      <c r="D6712" t="s">
        <v>3961</v>
      </c>
      <c r="E6712" s="26">
        <v>45170</v>
      </c>
      <c r="F6712" t="s">
        <v>6137</v>
      </c>
      <c r="G6712" t="s">
        <v>6138</v>
      </c>
      <c r="H6712" t="str">
        <f>_xlfn.XLOOKUP(C6712,'BAB Identified Sites'!E:E,'BAB Identified Sites'!E:E,"missing",0)</f>
        <v>missing</v>
      </c>
    </row>
    <row r="6713" spans="1:8" hidden="1" x14ac:dyDescent="0.35">
      <c r="A6713">
        <v>1010</v>
      </c>
      <c r="B6713" t="s">
        <v>3915</v>
      </c>
      <c r="C6713" t="s">
        <v>3960</v>
      </c>
      <c r="D6713" t="s">
        <v>3961</v>
      </c>
      <c r="E6713" s="26">
        <v>45170</v>
      </c>
      <c r="F6713" t="s">
        <v>6139</v>
      </c>
      <c r="G6713" t="s">
        <v>6138</v>
      </c>
      <c r="H6713" t="str">
        <f>_xlfn.XLOOKUP(C6713,'BAB Identified Sites'!E:E,'BAB Identified Sites'!E:E,"missing",0)</f>
        <v>missing</v>
      </c>
    </row>
    <row r="6714" spans="1:8" hidden="1" x14ac:dyDescent="0.35">
      <c r="A6714">
        <v>1010</v>
      </c>
      <c r="B6714" t="s">
        <v>3915</v>
      </c>
      <c r="C6714" t="s">
        <v>3960</v>
      </c>
      <c r="D6714" t="s">
        <v>3961</v>
      </c>
      <c r="E6714" s="26">
        <v>45200</v>
      </c>
      <c r="F6714" t="s">
        <v>6137</v>
      </c>
      <c r="G6714" t="s">
        <v>6138</v>
      </c>
      <c r="H6714" t="str">
        <f>_xlfn.XLOOKUP(C6714,'BAB Identified Sites'!E:E,'BAB Identified Sites'!E:E,"missing",0)</f>
        <v>missing</v>
      </c>
    </row>
    <row r="6715" spans="1:8" hidden="1" x14ac:dyDescent="0.35">
      <c r="A6715">
        <v>1010</v>
      </c>
      <c r="B6715" t="s">
        <v>3915</v>
      </c>
      <c r="C6715" t="s">
        <v>3960</v>
      </c>
      <c r="D6715" t="s">
        <v>3961</v>
      </c>
      <c r="E6715" s="26">
        <v>45200</v>
      </c>
      <c r="F6715" t="s">
        <v>6139</v>
      </c>
      <c r="G6715" t="s">
        <v>6138</v>
      </c>
      <c r="H6715" t="str">
        <f>_xlfn.XLOOKUP(C6715,'BAB Identified Sites'!E:E,'BAB Identified Sites'!E:E,"missing",0)</f>
        <v>missing</v>
      </c>
    </row>
    <row r="6716" spans="1:8" hidden="1" x14ac:dyDescent="0.35">
      <c r="A6716">
        <v>1010</v>
      </c>
      <c r="B6716" t="s">
        <v>3915</v>
      </c>
      <c r="C6716" t="s">
        <v>3960</v>
      </c>
      <c r="D6716" t="s">
        <v>3961</v>
      </c>
      <c r="E6716" s="26">
        <v>45231</v>
      </c>
      <c r="F6716" t="s">
        <v>6137</v>
      </c>
      <c r="G6716" t="s">
        <v>6138</v>
      </c>
      <c r="H6716" t="str">
        <f>_xlfn.XLOOKUP(C6716,'BAB Identified Sites'!E:E,'BAB Identified Sites'!E:E,"missing",0)</f>
        <v>missing</v>
      </c>
    </row>
    <row r="6717" spans="1:8" hidden="1" x14ac:dyDescent="0.35">
      <c r="A6717">
        <v>1010</v>
      </c>
      <c r="B6717" t="s">
        <v>3915</v>
      </c>
      <c r="C6717" t="s">
        <v>3960</v>
      </c>
      <c r="D6717" t="s">
        <v>3961</v>
      </c>
      <c r="E6717" s="26">
        <v>45231</v>
      </c>
      <c r="F6717" t="s">
        <v>6139</v>
      </c>
      <c r="G6717" t="s">
        <v>6138</v>
      </c>
      <c r="H6717" t="str">
        <f>_xlfn.XLOOKUP(C6717,'BAB Identified Sites'!E:E,'BAB Identified Sites'!E:E,"missing",0)</f>
        <v>missing</v>
      </c>
    </row>
    <row r="6718" spans="1:8" hidden="1" x14ac:dyDescent="0.35">
      <c r="A6718">
        <v>1010</v>
      </c>
      <c r="B6718" t="s">
        <v>3915</v>
      </c>
      <c r="C6718" t="s">
        <v>3960</v>
      </c>
      <c r="D6718" t="s">
        <v>3961</v>
      </c>
      <c r="E6718" s="26">
        <v>45261</v>
      </c>
      <c r="F6718" t="s">
        <v>6137</v>
      </c>
      <c r="G6718" t="s">
        <v>6138</v>
      </c>
      <c r="H6718" t="str">
        <f>_xlfn.XLOOKUP(C6718,'BAB Identified Sites'!E:E,'BAB Identified Sites'!E:E,"missing",0)</f>
        <v>missing</v>
      </c>
    </row>
    <row r="6719" spans="1:8" hidden="1" x14ac:dyDescent="0.35">
      <c r="A6719">
        <v>1010</v>
      </c>
      <c r="B6719" t="s">
        <v>3915</v>
      </c>
      <c r="C6719" t="s">
        <v>3960</v>
      </c>
      <c r="D6719" t="s">
        <v>3961</v>
      </c>
      <c r="E6719" s="26">
        <v>45261</v>
      </c>
      <c r="F6719" t="s">
        <v>6139</v>
      </c>
      <c r="G6719" t="s">
        <v>6138</v>
      </c>
      <c r="H6719" t="str">
        <f>_xlfn.XLOOKUP(C6719,'BAB Identified Sites'!E:E,'BAB Identified Sites'!E:E,"missing",0)</f>
        <v>missing</v>
      </c>
    </row>
    <row r="6720" spans="1:8" hidden="1" x14ac:dyDescent="0.35">
      <c r="A6720">
        <v>140</v>
      </c>
      <c r="B6720" t="s">
        <v>2731</v>
      </c>
      <c r="C6720" t="s">
        <v>2744</v>
      </c>
      <c r="D6720" t="s">
        <v>2745</v>
      </c>
      <c r="E6720" s="26">
        <v>45139</v>
      </c>
      <c r="F6720" t="s">
        <v>6137</v>
      </c>
      <c r="G6720" t="s">
        <v>6138</v>
      </c>
      <c r="H6720" t="str">
        <f>_xlfn.XLOOKUP(C6720,'BAB Identified Sites'!E:E,'BAB Identified Sites'!E:E,"missing",0)</f>
        <v>missing</v>
      </c>
    </row>
    <row r="6721" spans="1:8" hidden="1" x14ac:dyDescent="0.35">
      <c r="A6721">
        <v>140</v>
      </c>
      <c r="B6721" t="s">
        <v>2731</v>
      </c>
      <c r="C6721" t="s">
        <v>2744</v>
      </c>
      <c r="D6721" t="s">
        <v>2745</v>
      </c>
      <c r="E6721" s="26">
        <v>45139</v>
      </c>
      <c r="F6721" t="s">
        <v>6139</v>
      </c>
      <c r="G6721" t="s">
        <v>6138</v>
      </c>
      <c r="H6721" t="str">
        <f>_xlfn.XLOOKUP(C6721,'BAB Identified Sites'!E:E,'BAB Identified Sites'!E:E,"missing",0)</f>
        <v>missing</v>
      </c>
    </row>
    <row r="6722" spans="1:8" hidden="1" x14ac:dyDescent="0.35">
      <c r="A6722">
        <v>140</v>
      </c>
      <c r="B6722" t="s">
        <v>2731</v>
      </c>
      <c r="C6722" t="s">
        <v>2744</v>
      </c>
      <c r="D6722" t="s">
        <v>2745</v>
      </c>
      <c r="E6722" s="26">
        <v>45170</v>
      </c>
      <c r="F6722" t="s">
        <v>6137</v>
      </c>
      <c r="G6722" t="s">
        <v>6138</v>
      </c>
      <c r="H6722" t="str">
        <f>_xlfn.XLOOKUP(C6722,'BAB Identified Sites'!E:E,'BAB Identified Sites'!E:E,"missing",0)</f>
        <v>missing</v>
      </c>
    </row>
    <row r="6723" spans="1:8" hidden="1" x14ac:dyDescent="0.35">
      <c r="A6723">
        <v>140</v>
      </c>
      <c r="B6723" t="s">
        <v>2731</v>
      </c>
      <c r="C6723" t="s">
        <v>2744</v>
      </c>
      <c r="D6723" t="s">
        <v>2745</v>
      </c>
      <c r="E6723" s="26">
        <v>45170</v>
      </c>
      <c r="F6723" t="s">
        <v>6139</v>
      </c>
      <c r="G6723" t="s">
        <v>6138</v>
      </c>
      <c r="H6723" t="str">
        <f>_xlfn.XLOOKUP(C6723,'BAB Identified Sites'!E:E,'BAB Identified Sites'!E:E,"missing",0)</f>
        <v>missing</v>
      </c>
    </row>
    <row r="6724" spans="1:8" hidden="1" x14ac:dyDescent="0.35">
      <c r="A6724">
        <v>140</v>
      </c>
      <c r="B6724" t="s">
        <v>2731</v>
      </c>
      <c r="C6724" t="s">
        <v>2744</v>
      </c>
      <c r="D6724" t="s">
        <v>2745</v>
      </c>
      <c r="E6724" s="26">
        <v>45231</v>
      </c>
      <c r="F6724" t="s">
        <v>6137</v>
      </c>
      <c r="G6724" t="s">
        <v>6138</v>
      </c>
      <c r="H6724" t="str">
        <f>_xlfn.XLOOKUP(C6724,'BAB Identified Sites'!E:E,'BAB Identified Sites'!E:E,"missing",0)</f>
        <v>missing</v>
      </c>
    </row>
    <row r="6725" spans="1:8" hidden="1" x14ac:dyDescent="0.35">
      <c r="A6725">
        <v>140</v>
      </c>
      <c r="B6725" t="s">
        <v>2731</v>
      </c>
      <c r="C6725" t="s">
        <v>2744</v>
      </c>
      <c r="D6725" t="s">
        <v>2745</v>
      </c>
      <c r="E6725" s="26">
        <v>45231</v>
      </c>
      <c r="F6725" t="s">
        <v>6139</v>
      </c>
      <c r="G6725" t="s">
        <v>6138</v>
      </c>
      <c r="H6725" t="str">
        <f>_xlfn.XLOOKUP(C6725,'BAB Identified Sites'!E:E,'BAB Identified Sites'!E:E,"missing",0)</f>
        <v>missing</v>
      </c>
    </row>
    <row r="6726" spans="1:8" hidden="1" x14ac:dyDescent="0.35">
      <c r="A6726">
        <v>140</v>
      </c>
      <c r="B6726" t="s">
        <v>2731</v>
      </c>
      <c r="C6726" t="s">
        <v>2744</v>
      </c>
      <c r="D6726" t="s">
        <v>2745</v>
      </c>
      <c r="E6726" s="26">
        <v>45261</v>
      </c>
      <c r="F6726" t="s">
        <v>6137</v>
      </c>
      <c r="G6726" t="s">
        <v>6138</v>
      </c>
      <c r="H6726" t="str">
        <f>_xlfn.XLOOKUP(C6726,'BAB Identified Sites'!E:E,'BAB Identified Sites'!E:E,"missing",0)</f>
        <v>missing</v>
      </c>
    </row>
    <row r="6727" spans="1:8" hidden="1" x14ac:dyDescent="0.35">
      <c r="A6727">
        <v>140</v>
      </c>
      <c r="B6727" t="s">
        <v>2731</v>
      </c>
      <c r="C6727" t="s">
        <v>2744</v>
      </c>
      <c r="D6727" t="s">
        <v>2745</v>
      </c>
      <c r="E6727" s="26">
        <v>45261</v>
      </c>
      <c r="F6727" t="s">
        <v>6139</v>
      </c>
      <c r="G6727" t="s">
        <v>6138</v>
      </c>
      <c r="H6727" t="str">
        <f>_xlfn.XLOOKUP(C6727,'BAB Identified Sites'!E:E,'BAB Identified Sites'!E:E,"missing",0)</f>
        <v>missing</v>
      </c>
    </row>
    <row r="6728" spans="1:8" hidden="1" x14ac:dyDescent="0.35">
      <c r="A6728">
        <v>880</v>
      </c>
      <c r="B6728" t="s">
        <v>3247</v>
      </c>
      <c r="C6728" t="s">
        <v>3376</v>
      </c>
      <c r="D6728" t="s">
        <v>3377</v>
      </c>
      <c r="E6728" s="26">
        <v>45139</v>
      </c>
      <c r="F6728" t="s">
        <v>6137</v>
      </c>
      <c r="G6728" t="s">
        <v>6138</v>
      </c>
      <c r="H6728" t="str">
        <f>_xlfn.XLOOKUP(C6728,'BAB Identified Sites'!E:E,'BAB Identified Sites'!E:E,"missing",0)</f>
        <v>03478</v>
      </c>
    </row>
    <row r="6729" spans="1:8" hidden="1" x14ac:dyDescent="0.35">
      <c r="A6729">
        <v>880</v>
      </c>
      <c r="B6729" t="s">
        <v>3247</v>
      </c>
      <c r="C6729" t="s">
        <v>3376</v>
      </c>
      <c r="D6729" t="s">
        <v>3377</v>
      </c>
      <c r="E6729" s="26">
        <v>45139</v>
      </c>
      <c r="F6729" t="s">
        <v>6139</v>
      </c>
      <c r="G6729" t="s">
        <v>6138</v>
      </c>
      <c r="H6729" t="str">
        <f>_xlfn.XLOOKUP(C6729,'BAB Identified Sites'!E:E,'BAB Identified Sites'!E:E,"missing",0)</f>
        <v>03478</v>
      </c>
    </row>
    <row r="6730" spans="1:8" hidden="1" x14ac:dyDescent="0.35">
      <c r="A6730">
        <v>880</v>
      </c>
      <c r="B6730" t="s">
        <v>3247</v>
      </c>
      <c r="C6730" t="s">
        <v>3376</v>
      </c>
      <c r="D6730" t="s">
        <v>3377</v>
      </c>
      <c r="E6730" s="26">
        <v>45170</v>
      </c>
      <c r="F6730" t="s">
        <v>6137</v>
      </c>
      <c r="G6730" t="s">
        <v>6138</v>
      </c>
      <c r="H6730" t="str">
        <f>_xlfn.XLOOKUP(C6730,'BAB Identified Sites'!E:E,'BAB Identified Sites'!E:E,"missing",0)</f>
        <v>03478</v>
      </c>
    </row>
    <row r="6731" spans="1:8" hidden="1" x14ac:dyDescent="0.35">
      <c r="A6731">
        <v>880</v>
      </c>
      <c r="B6731" t="s">
        <v>3247</v>
      </c>
      <c r="C6731" t="s">
        <v>3376</v>
      </c>
      <c r="D6731" t="s">
        <v>3377</v>
      </c>
      <c r="E6731" s="26">
        <v>45170</v>
      </c>
      <c r="F6731" t="s">
        <v>6139</v>
      </c>
      <c r="G6731" t="s">
        <v>6138</v>
      </c>
      <c r="H6731" t="str">
        <f>_xlfn.XLOOKUP(C6731,'BAB Identified Sites'!E:E,'BAB Identified Sites'!E:E,"missing",0)</f>
        <v>03478</v>
      </c>
    </row>
    <row r="6732" spans="1:8" hidden="1" x14ac:dyDescent="0.35">
      <c r="A6732">
        <v>880</v>
      </c>
      <c r="B6732" t="s">
        <v>3247</v>
      </c>
      <c r="C6732" t="s">
        <v>3376</v>
      </c>
      <c r="D6732" t="s">
        <v>3377</v>
      </c>
      <c r="E6732" s="26">
        <v>45200</v>
      </c>
      <c r="F6732" t="s">
        <v>6137</v>
      </c>
      <c r="G6732" t="s">
        <v>6138</v>
      </c>
      <c r="H6732" t="str">
        <f>_xlfn.XLOOKUP(C6732,'BAB Identified Sites'!E:E,'BAB Identified Sites'!E:E,"missing",0)</f>
        <v>03478</v>
      </c>
    </row>
    <row r="6733" spans="1:8" hidden="1" x14ac:dyDescent="0.35">
      <c r="A6733">
        <v>880</v>
      </c>
      <c r="B6733" t="s">
        <v>3247</v>
      </c>
      <c r="C6733" t="s">
        <v>3376</v>
      </c>
      <c r="D6733" t="s">
        <v>3377</v>
      </c>
      <c r="E6733" s="26">
        <v>45200</v>
      </c>
      <c r="F6733" t="s">
        <v>6139</v>
      </c>
      <c r="G6733" t="s">
        <v>6138</v>
      </c>
      <c r="H6733" t="str">
        <f>_xlfn.XLOOKUP(C6733,'BAB Identified Sites'!E:E,'BAB Identified Sites'!E:E,"missing",0)</f>
        <v>03478</v>
      </c>
    </row>
    <row r="6734" spans="1:8" hidden="1" x14ac:dyDescent="0.35">
      <c r="A6734">
        <v>880</v>
      </c>
      <c r="B6734" t="s">
        <v>3247</v>
      </c>
      <c r="C6734" t="s">
        <v>3376</v>
      </c>
      <c r="D6734" t="s">
        <v>3377</v>
      </c>
      <c r="E6734" s="26">
        <v>45231</v>
      </c>
      <c r="F6734" t="s">
        <v>6137</v>
      </c>
      <c r="G6734" t="s">
        <v>6138</v>
      </c>
      <c r="H6734" t="str">
        <f>_xlfn.XLOOKUP(C6734,'BAB Identified Sites'!E:E,'BAB Identified Sites'!E:E,"missing",0)</f>
        <v>03478</v>
      </c>
    </row>
    <row r="6735" spans="1:8" hidden="1" x14ac:dyDescent="0.35">
      <c r="A6735">
        <v>880</v>
      </c>
      <c r="B6735" t="s">
        <v>3247</v>
      </c>
      <c r="C6735" t="s">
        <v>3376</v>
      </c>
      <c r="D6735" t="s">
        <v>3377</v>
      </c>
      <c r="E6735" s="26">
        <v>45231</v>
      </c>
      <c r="F6735" t="s">
        <v>6139</v>
      </c>
      <c r="G6735" t="s">
        <v>6138</v>
      </c>
      <c r="H6735" t="str">
        <f>_xlfn.XLOOKUP(C6735,'BAB Identified Sites'!E:E,'BAB Identified Sites'!E:E,"missing",0)</f>
        <v>03478</v>
      </c>
    </row>
    <row r="6736" spans="1:8" hidden="1" x14ac:dyDescent="0.35">
      <c r="A6736">
        <v>880</v>
      </c>
      <c r="B6736" t="s">
        <v>3247</v>
      </c>
      <c r="C6736" t="s">
        <v>3376</v>
      </c>
      <c r="D6736" t="s">
        <v>3377</v>
      </c>
      <c r="E6736" s="26">
        <v>45261</v>
      </c>
      <c r="F6736" t="s">
        <v>6137</v>
      </c>
      <c r="G6736" t="s">
        <v>6138</v>
      </c>
      <c r="H6736" t="str">
        <f>_xlfn.XLOOKUP(C6736,'BAB Identified Sites'!E:E,'BAB Identified Sites'!E:E,"missing",0)</f>
        <v>03478</v>
      </c>
    </row>
    <row r="6737" spans="1:8" hidden="1" x14ac:dyDescent="0.35">
      <c r="A6737">
        <v>880</v>
      </c>
      <c r="B6737" t="s">
        <v>3247</v>
      </c>
      <c r="C6737" t="s">
        <v>3376</v>
      </c>
      <c r="D6737" t="s">
        <v>3377</v>
      </c>
      <c r="E6737" s="26">
        <v>45261</v>
      </c>
      <c r="F6737" t="s">
        <v>6139</v>
      </c>
      <c r="G6737" t="s">
        <v>6138</v>
      </c>
      <c r="H6737" t="str">
        <f>_xlfn.XLOOKUP(C6737,'BAB Identified Sites'!E:E,'BAB Identified Sites'!E:E,"missing",0)</f>
        <v>03478</v>
      </c>
    </row>
    <row r="6738" spans="1:8" hidden="1" x14ac:dyDescent="0.35">
      <c r="A6738">
        <v>1020</v>
      </c>
      <c r="B6738" t="s">
        <v>4036</v>
      </c>
      <c r="C6738" t="s">
        <v>4049</v>
      </c>
      <c r="D6738" t="s">
        <v>4050</v>
      </c>
      <c r="E6738" s="26">
        <v>45139</v>
      </c>
      <c r="F6738" t="s">
        <v>6137</v>
      </c>
      <c r="G6738" t="s">
        <v>6138</v>
      </c>
      <c r="H6738" t="str">
        <f>_xlfn.XLOOKUP(C6738,'BAB Identified Sites'!E:E,'BAB Identified Sites'!E:E,"missing",0)</f>
        <v>missing</v>
      </c>
    </row>
    <row r="6739" spans="1:8" hidden="1" x14ac:dyDescent="0.35">
      <c r="A6739">
        <v>1020</v>
      </c>
      <c r="B6739" t="s">
        <v>4036</v>
      </c>
      <c r="C6739" t="s">
        <v>4049</v>
      </c>
      <c r="D6739" t="s">
        <v>4050</v>
      </c>
      <c r="E6739" s="26">
        <v>45170</v>
      </c>
      <c r="F6739" t="s">
        <v>6137</v>
      </c>
      <c r="G6739" t="s">
        <v>6138</v>
      </c>
      <c r="H6739" t="str">
        <f>_xlfn.XLOOKUP(C6739,'BAB Identified Sites'!E:E,'BAB Identified Sites'!E:E,"missing",0)</f>
        <v>missing</v>
      </c>
    </row>
    <row r="6740" spans="1:8" hidden="1" x14ac:dyDescent="0.35">
      <c r="A6740">
        <v>1020</v>
      </c>
      <c r="B6740" t="s">
        <v>4036</v>
      </c>
      <c r="C6740" t="s">
        <v>4049</v>
      </c>
      <c r="D6740" t="s">
        <v>4050</v>
      </c>
      <c r="E6740" s="26">
        <v>45200</v>
      </c>
      <c r="F6740" t="s">
        <v>6137</v>
      </c>
      <c r="G6740" t="s">
        <v>6138</v>
      </c>
      <c r="H6740" t="str">
        <f>_xlfn.XLOOKUP(C6740,'BAB Identified Sites'!E:E,'BAB Identified Sites'!E:E,"missing",0)</f>
        <v>missing</v>
      </c>
    </row>
    <row r="6741" spans="1:8" hidden="1" x14ac:dyDescent="0.35">
      <c r="A6741">
        <v>1020</v>
      </c>
      <c r="B6741" t="s">
        <v>4036</v>
      </c>
      <c r="C6741" t="s">
        <v>4049</v>
      </c>
      <c r="D6741" t="s">
        <v>4050</v>
      </c>
      <c r="E6741" s="26">
        <v>45231</v>
      </c>
      <c r="F6741" t="s">
        <v>6137</v>
      </c>
      <c r="G6741" t="s">
        <v>6138</v>
      </c>
      <c r="H6741" t="str">
        <f>_xlfn.XLOOKUP(C6741,'BAB Identified Sites'!E:E,'BAB Identified Sites'!E:E,"missing",0)</f>
        <v>missing</v>
      </c>
    </row>
    <row r="6742" spans="1:8" hidden="1" x14ac:dyDescent="0.35">
      <c r="A6742">
        <v>1020</v>
      </c>
      <c r="B6742" t="s">
        <v>4036</v>
      </c>
      <c r="C6742" t="s">
        <v>4049</v>
      </c>
      <c r="D6742" t="s">
        <v>4050</v>
      </c>
      <c r="E6742" s="26">
        <v>45261</v>
      </c>
      <c r="F6742" t="s">
        <v>6137</v>
      </c>
      <c r="G6742" t="s">
        <v>6138</v>
      </c>
      <c r="H6742" t="str">
        <f>_xlfn.XLOOKUP(C6742,'BAB Identified Sites'!E:E,'BAB Identified Sites'!E:E,"missing",0)</f>
        <v>missing</v>
      </c>
    </row>
    <row r="6743" spans="1:8" hidden="1" x14ac:dyDescent="0.35">
      <c r="A6743">
        <v>900</v>
      </c>
      <c r="B6743" t="s">
        <v>3592</v>
      </c>
      <c r="C6743" t="s">
        <v>3606</v>
      </c>
      <c r="D6743" t="s">
        <v>3607</v>
      </c>
      <c r="E6743" s="26">
        <v>45139</v>
      </c>
      <c r="F6743" t="s">
        <v>6137</v>
      </c>
      <c r="G6743" t="s">
        <v>6138</v>
      </c>
      <c r="H6743" t="str">
        <f>_xlfn.XLOOKUP(C6743,'BAB Identified Sites'!E:E,'BAB Identified Sites'!E:E,"missing",0)</f>
        <v>missing</v>
      </c>
    </row>
    <row r="6744" spans="1:8" hidden="1" x14ac:dyDescent="0.35">
      <c r="A6744">
        <v>900</v>
      </c>
      <c r="B6744" t="s">
        <v>3592</v>
      </c>
      <c r="C6744" t="s">
        <v>3606</v>
      </c>
      <c r="D6744" t="s">
        <v>3607</v>
      </c>
      <c r="E6744" s="26">
        <v>45170</v>
      </c>
      <c r="F6744" t="s">
        <v>6137</v>
      </c>
      <c r="G6744" t="s">
        <v>6138</v>
      </c>
      <c r="H6744" t="str">
        <f>_xlfn.XLOOKUP(C6744,'BAB Identified Sites'!E:E,'BAB Identified Sites'!E:E,"missing",0)</f>
        <v>missing</v>
      </c>
    </row>
    <row r="6745" spans="1:8" hidden="1" x14ac:dyDescent="0.35">
      <c r="A6745">
        <v>900</v>
      </c>
      <c r="B6745" t="s">
        <v>3592</v>
      </c>
      <c r="C6745" t="s">
        <v>3606</v>
      </c>
      <c r="D6745" t="s">
        <v>3607</v>
      </c>
      <c r="E6745" s="26">
        <v>45200</v>
      </c>
      <c r="F6745" t="s">
        <v>6137</v>
      </c>
      <c r="G6745" t="s">
        <v>6138</v>
      </c>
      <c r="H6745" t="str">
        <f>_xlfn.XLOOKUP(C6745,'BAB Identified Sites'!E:E,'BAB Identified Sites'!E:E,"missing",0)</f>
        <v>missing</v>
      </c>
    </row>
    <row r="6746" spans="1:8" hidden="1" x14ac:dyDescent="0.35">
      <c r="A6746">
        <v>900</v>
      </c>
      <c r="B6746" t="s">
        <v>3592</v>
      </c>
      <c r="C6746" t="s">
        <v>3606</v>
      </c>
      <c r="D6746" t="s">
        <v>3607</v>
      </c>
      <c r="E6746" s="26">
        <v>45231</v>
      </c>
      <c r="F6746" t="s">
        <v>6137</v>
      </c>
      <c r="G6746" t="s">
        <v>6138</v>
      </c>
      <c r="H6746" t="str">
        <f>_xlfn.XLOOKUP(C6746,'BAB Identified Sites'!E:E,'BAB Identified Sites'!E:E,"missing",0)</f>
        <v>missing</v>
      </c>
    </row>
    <row r="6747" spans="1:8" hidden="1" x14ac:dyDescent="0.35">
      <c r="A6747">
        <v>900</v>
      </c>
      <c r="B6747" t="s">
        <v>3592</v>
      </c>
      <c r="C6747" t="s">
        <v>3606</v>
      </c>
      <c r="D6747" t="s">
        <v>3607</v>
      </c>
      <c r="E6747" s="26">
        <v>45261</v>
      </c>
      <c r="F6747" t="s">
        <v>6137</v>
      </c>
      <c r="G6747" t="s">
        <v>6138</v>
      </c>
      <c r="H6747" t="str">
        <f>_xlfn.XLOOKUP(C6747,'BAB Identified Sites'!E:E,'BAB Identified Sites'!E:E,"missing",0)</f>
        <v>missing</v>
      </c>
    </row>
    <row r="6748" spans="1:8" hidden="1" x14ac:dyDescent="0.35">
      <c r="A6748">
        <v>1420</v>
      </c>
      <c r="B6748" t="s">
        <v>4361</v>
      </c>
      <c r="C6748" t="s">
        <v>4451</v>
      </c>
      <c r="D6748" t="s">
        <v>4452</v>
      </c>
      <c r="E6748" s="26">
        <v>45139</v>
      </c>
      <c r="F6748" t="s">
        <v>6137</v>
      </c>
      <c r="G6748" t="s">
        <v>6138</v>
      </c>
      <c r="H6748" t="str">
        <f>_xlfn.XLOOKUP(C6748,'BAB Identified Sites'!E:E,'BAB Identified Sites'!E:E,"missing",0)</f>
        <v>missing</v>
      </c>
    </row>
    <row r="6749" spans="1:8" hidden="1" x14ac:dyDescent="0.35">
      <c r="A6749">
        <v>1420</v>
      </c>
      <c r="B6749" t="s">
        <v>4361</v>
      </c>
      <c r="C6749" t="s">
        <v>4451</v>
      </c>
      <c r="D6749" t="s">
        <v>4452</v>
      </c>
      <c r="E6749" s="26">
        <v>45139</v>
      </c>
      <c r="F6749" t="s">
        <v>6139</v>
      </c>
      <c r="G6749" t="s">
        <v>6138</v>
      </c>
      <c r="H6749" t="str">
        <f>_xlfn.XLOOKUP(C6749,'BAB Identified Sites'!E:E,'BAB Identified Sites'!E:E,"missing",0)</f>
        <v>missing</v>
      </c>
    </row>
    <row r="6750" spans="1:8" hidden="1" x14ac:dyDescent="0.35">
      <c r="A6750">
        <v>1420</v>
      </c>
      <c r="B6750" t="s">
        <v>4361</v>
      </c>
      <c r="C6750" t="s">
        <v>4451</v>
      </c>
      <c r="D6750" t="s">
        <v>4452</v>
      </c>
      <c r="E6750" s="26">
        <v>45170</v>
      </c>
      <c r="F6750" t="s">
        <v>6137</v>
      </c>
      <c r="G6750" t="s">
        <v>6138</v>
      </c>
      <c r="H6750" t="str">
        <f>_xlfn.XLOOKUP(C6750,'BAB Identified Sites'!E:E,'BAB Identified Sites'!E:E,"missing",0)</f>
        <v>missing</v>
      </c>
    </row>
    <row r="6751" spans="1:8" hidden="1" x14ac:dyDescent="0.35">
      <c r="A6751">
        <v>1420</v>
      </c>
      <c r="B6751" t="s">
        <v>4361</v>
      </c>
      <c r="C6751" t="s">
        <v>4451</v>
      </c>
      <c r="D6751" t="s">
        <v>4452</v>
      </c>
      <c r="E6751" s="26">
        <v>45170</v>
      </c>
      <c r="F6751" t="s">
        <v>6139</v>
      </c>
      <c r="G6751" t="s">
        <v>6138</v>
      </c>
      <c r="H6751" t="str">
        <f>_xlfn.XLOOKUP(C6751,'BAB Identified Sites'!E:E,'BAB Identified Sites'!E:E,"missing",0)</f>
        <v>missing</v>
      </c>
    </row>
    <row r="6752" spans="1:8" hidden="1" x14ac:dyDescent="0.35">
      <c r="A6752">
        <v>1420</v>
      </c>
      <c r="B6752" t="s">
        <v>4361</v>
      </c>
      <c r="C6752" t="s">
        <v>4451</v>
      </c>
      <c r="D6752" t="s">
        <v>4452</v>
      </c>
      <c r="E6752" s="26">
        <v>45200</v>
      </c>
      <c r="F6752" t="s">
        <v>6137</v>
      </c>
      <c r="G6752" t="s">
        <v>6138</v>
      </c>
      <c r="H6752" t="str">
        <f>_xlfn.XLOOKUP(C6752,'BAB Identified Sites'!E:E,'BAB Identified Sites'!E:E,"missing",0)</f>
        <v>missing</v>
      </c>
    </row>
    <row r="6753" spans="1:8" hidden="1" x14ac:dyDescent="0.35">
      <c r="A6753">
        <v>1420</v>
      </c>
      <c r="B6753" t="s">
        <v>4361</v>
      </c>
      <c r="C6753" t="s">
        <v>4451</v>
      </c>
      <c r="D6753" t="s">
        <v>4452</v>
      </c>
      <c r="E6753" s="26">
        <v>45200</v>
      </c>
      <c r="F6753" t="s">
        <v>6139</v>
      </c>
      <c r="G6753" t="s">
        <v>6138</v>
      </c>
      <c r="H6753" t="str">
        <f>_xlfn.XLOOKUP(C6753,'BAB Identified Sites'!E:E,'BAB Identified Sites'!E:E,"missing",0)</f>
        <v>missing</v>
      </c>
    </row>
    <row r="6754" spans="1:8" hidden="1" x14ac:dyDescent="0.35">
      <c r="A6754">
        <v>1420</v>
      </c>
      <c r="B6754" t="s">
        <v>4361</v>
      </c>
      <c r="C6754" t="s">
        <v>4451</v>
      </c>
      <c r="D6754" t="s">
        <v>4452</v>
      </c>
      <c r="E6754" s="26">
        <v>45231</v>
      </c>
      <c r="F6754" t="s">
        <v>6137</v>
      </c>
      <c r="G6754" t="s">
        <v>6138</v>
      </c>
      <c r="H6754" t="str">
        <f>_xlfn.XLOOKUP(C6754,'BAB Identified Sites'!E:E,'BAB Identified Sites'!E:E,"missing",0)</f>
        <v>missing</v>
      </c>
    </row>
    <row r="6755" spans="1:8" hidden="1" x14ac:dyDescent="0.35">
      <c r="A6755">
        <v>1420</v>
      </c>
      <c r="B6755" t="s">
        <v>4361</v>
      </c>
      <c r="C6755" t="s">
        <v>4451</v>
      </c>
      <c r="D6755" t="s">
        <v>4452</v>
      </c>
      <c r="E6755" s="26">
        <v>45231</v>
      </c>
      <c r="F6755" t="s">
        <v>6139</v>
      </c>
      <c r="G6755" t="s">
        <v>6138</v>
      </c>
      <c r="H6755" t="str">
        <f>_xlfn.XLOOKUP(C6755,'BAB Identified Sites'!E:E,'BAB Identified Sites'!E:E,"missing",0)</f>
        <v>missing</v>
      </c>
    </row>
    <row r="6756" spans="1:8" hidden="1" x14ac:dyDescent="0.35">
      <c r="A6756">
        <v>1420</v>
      </c>
      <c r="B6756" t="s">
        <v>4361</v>
      </c>
      <c r="C6756" t="s">
        <v>4451</v>
      </c>
      <c r="D6756" t="s">
        <v>4452</v>
      </c>
      <c r="E6756" s="26">
        <v>45261</v>
      </c>
      <c r="F6756" t="s">
        <v>6137</v>
      </c>
      <c r="G6756" t="s">
        <v>6138</v>
      </c>
      <c r="H6756" t="str">
        <f>_xlfn.XLOOKUP(C6756,'BAB Identified Sites'!E:E,'BAB Identified Sites'!E:E,"missing",0)</f>
        <v>missing</v>
      </c>
    </row>
    <row r="6757" spans="1:8" hidden="1" x14ac:dyDescent="0.35">
      <c r="A6757">
        <v>1420</v>
      </c>
      <c r="B6757" t="s">
        <v>4361</v>
      </c>
      <c r="C6757" t="s">
        <v>4451</v>
      </c>
      <c r="D6757" t="s">
        <v>4452</v>
      </c>
      <c r="E6757" s="26">
        <v>45261</v>
      </c>
      <c r="F6757" t="s">
        <v>6139</v>
      </c>
      <c r="G6757" t="s">
        <v>6138</v>
      </c>
      <c r="H6757" t="str">
        <f>_xlfn.XLOOKUP(C6757,'BAB Identified Sites'!E:E,'BAB Identified Sites'!E:E,"missing",0)</f>
        <v>missing</v>
      </c>
    </row>
    <row r="6758" spans="1:8" hidden="1" x14ac:dyDescent="0.35">
      <c r="A6758">
        <v>880</v>
      </c>
      <c r="B6758" t="s">
        <v>3247</v>
      </c>
      <c r="C6758" t="s">
        <v>3378</v>
      </c>
      <c r="D6758" t="s">
        <v>3379</v>
      </c>
      <c r="E6758" s="26">
        <v>45139</v>
      </c>
      <c r="F6758" t="s">
        <v>6137</v>
      </c>
      <c r="G6758" t="s">
        <v>6138</v>
      </c>
      <c r="H6758" t="str">
        <f>_xlfn.XLOOKUP(C6758,'BAB Identified Sites'!E:E,'BAB Identified Sites'!E:E,"missing",0)</f>
        <v>03512</v>
      </c>
    </row>
    <row r="6759" spans="1:8" hidden="1" x14ac:dyDescent="0.35">
      <c r="A6759">
        <v>880</v>
      </c>
      <c r="B6759" t="s">
        <v>3247</v>
      </c>
      <c r="C6759" t="s">
        <v>3378</v>
      </c>
      <c r="D6759" t="s">
        <v>3379</v>
      </c>
      <c r="E6759" s="26">
        <v>45139</v>
      </c>
      <c r="F6759" t="s">
        <v>6139</v>
      </c>
      <c r="G6759" t="s">
        <v>6138</v>
      </c>
      <c r="H6759" t="str">
        <f>_xlfn.XLOOKUP(C6759,'BAB Identified Sites'!E:E,'BAB Identified Sites'!E:E,"missing",0)</f>
        <v>03512</v>
      </c>
    </row>
    <row r="6760" spans="1:8" hidden="1" x14ac:dyDescent="0.35">
      <c r="A6760">
        <v>880</v>
      </c>
      <c r="B6760" t="s">
        <v>3247</v>
      </c>
      <c r="C6760" t="s">
        <v>3378</v>
      </c>
      <c r="D6760" t="s">
        <v>3379</v>
      </c>
      <c r="E6760" s="26">
        <v>45170</v>
      </c>
      <c r="F6760" t="s">
        <v>6137</v>
      </c>
      <c r="G6760" t="s">
        <v>6138</v>
      </c>
      <c r="H6760" t="str">
        <f>_xlfn.XLOOKUP(C6760,'BAB Identified Sites'!E:E,'BAB Identified Sites'!E:E,"missing",0)</f>
        <v>03512</v>
      </c>
    </row>
    <row r="6761" spans="1:8" hidden="1" x14ac:dyDescent="0.35">
      <c r="A6761">
        <v>880</v>
      </c>
      <c r="B6761" t="s">
        <v>3247</v>
      </c>
      <c r="C6761" t="s">
        <v>3378</v>
      </c>
      <c r="D6761" t="s">
        <v>3379</v>
      </c>
      <c r="E6761" s="26">
        <v>45170</v>
      </c>
      <c r="F6761" t="s">
        <v>6139</v>
      </c>
      <c r="G6761" t="s">
        <v>6138</v>
      </c>
      <c r="H6761" t="str">
        <f>_xlfn.XLOOKUP(C6761,'BAB Identified Sites'!E:E,'BAB Identified Sites'!E:E,"missing",0)</f>
        <v>03512</v>
      </c>
    </row>
    <row r="6762" spans="1:8" hidden="1" x14ac:dyDescent="0.35">
      <c r="A6762">
        <v>880</v>
      </c>
      <c r="B6762" t="s">
        <v>3247</v>
      </c>
      <c r="C6762" t="s">
        <v>3378</v>
      </c>
      <c r="D6762" t="s">
        <v>3379</v>
      </c>
      <c r="E6762" s="26">
        <v>45200</v>
      </c>
      <c r="F6762" t="s">
        <v>6137</v>
      </c>
      <c r="G6762" t="s">
        <v>6138</v>
      </c>
      <c r="H6762" t="str">
        <f>_xlfn.XLOOKUP(C6762,'BAB Identified Sites'!E:E,'BAB Identified Sites'!E:E,"missing",0)</f>
        <v>03512</v>
      </c>
    </row>
    <row r="6763" spans="1:8" hidden="1" x14ac:dyDescent="0.35">
      <c r="A6763">
        <v>880</v>
      </c>
      <c r="B6763" t="s">
        <v>3247</v>
      </c>
      <c r="C6763" t="s">
        <v>3378</v>
      </c>
      <c r="D6763" t="s">
        <v>3379</v>
      </c>
      <c r="E6763" s="26">
        <v>45200</v>
      </c>
      <c r="F6763" t="s">
        <v>6139</v>
      </c>
      <c r="G6763" t="s">
        <v>6138</v>
      </c>
      <c r="H6763" t="str">
        <f>_xlfn.XLOOKUP(C6763,'BAB Identified Sites'!E:E,'BAB Identified Sites'!E:E,"missing",0)</f>
        <v>03512</v>
      </c>
    </row>
    <row r="6764" spans="1:8" hidden="1" x14ac:dyDescent="0.35">
      <c r="A6764">
        <v>880</v>
      </c>
      <c r="B6764" t="s">
        <v>3247</v>
      </c>
      <c r="C6764" t="s">
        <v>3378</v>
      </c>
      <c r="D6764" t="s">
        <v>3379</v>
      </c>
      <c r="E6764" s="26">
        <v>45231</v>
      </c>
      <c r="F6764" t="s">
        <v>6137</v>
      </c>
      <c r="G6764" t="s">
        <v>6138</v>
      </c>
      <c r="H6764" t="str">
        <f>_xlfn.XLOOKUP(C6764,'BAB Identified Sites'!E:E,'BAB Identified Sites'!E:E,"missing",0)</f>
        <v>03512</v>
      </c>
    </row>
    <row r="6765" spans="1:8" hidden="1" x14ac:dyDescent="0.35">
      <c r="A6765">
        <v>880</v>
      </c>
      <c r="B6765" t="s">
        <v>3247</v>
      </c>
      <c r="C6765" t="s">
        <v>3378</v>
      </c>
      <c r="D6765" t="s">
        <v>3379</v>
      </c>
      <c r="E6765" s="26">
        <v>45231</v>
      </c>
      <c r="F6765" t="s">
        <v>6139</v>
      </c>
      <c r="G6765" t="s">
        <v>6138</v>
      </c>
      <c r="H6765" t="str">
        <f>_xlfn.XLOOKUP(C6765,'BAB Identified Sites'!E:E,'BAB Identified Sites'!E:E,"missing",0)</f>
        <v>03512</v>
      </c>
    </row>
    <row r="6766" spans="1:8" hidden="1" x14ac:dyDescent="0.35">
      <c r="A6766">
        <v>880</v>
      </c>
      <c r="B6766" t="s">
        <v>3247</v>
      </c>
      <c r="C6766" t="s">
        <v>3378</v>
      </c>
      <c r="D6766" t="s">
        <v>3379</v>
      </c>
      <c r="E6766" s="26">
        <v>45261</v>
      </c>
      <c r="F6766" t="s">
        <v>6137</v>
      </c>
      <c r="G6766" t="s">
        <v>6138</v>
      </c>
      <c r="H6766" t="str">
        <f>_xlfn.XLOOKUP(C6766,'BAB Identified Sites'!E:E,'BAB Identified Sites'!E:E,"missing",0)</f>
        <v>03512</v>
      </c>
    </row>
    <row r="6767" spans="1:8" hidden="1" x14ac:dyDescent="0.35">
      <c r="A6767">
        <v>880</v>
      </c>
      <c r="B6767" t="s">
        <v>3247</v>
      </c>
      <c r="C6767" t="s">
        <v>3378</v>
      </c>
      <c r="D6767" t="s">
        <v>3379</v>
      </c>
      <c r="E6767" s="26">
        <v>45261</v>
      </c>
      <c r="F6767" t="s">
        <v>6139</v>
      </c>
      <c r="G6767" t="s">
        <v>6138</v>
      </c>
      <c r="H6767" t="str">
        <f>_xlfn.XLOOKUP(C6767,'BAB Identified Sites'!E:E,'BAB Identified Sites'!E:E,"missing",0)</f>
        <v>03512</v>
      </c>
    </row>
    <row r="6768" spans="1:8" x14ac:dyDescent="0.35">
      <c r="A6768">
        <v>8634</v>
      </c>
      <c r="B6768" t="s">
        <v>5911</v>
      </c>
      <c r="C6768" t="s">
        <v>5912</v>
      </c>
      <c r="D6768" t="s">
        <v>5913</v>
      </c>
      <c r="E6768" s="26">
        <v>45139</v>
      </c>
      <c r="F6768" t="s">
        <v>6141</v>
      </c>
      <c r="G6768" t="s">
        <v>6138</v>
      </c>
      <c r="H6768" t="str">
        <f>_xlfn.XLOOKUP(C6768,'&lt;1000 removed'!E:E,'&lt;1000 removed'!E:E,"missing",0)</f>
        <v>missing</v>
      </c>
    </row>
    <row r="6769" spans="1:8" x14ac:dyDescent="0.35">
      <c r="A6769">
        <v>8634</v>
      </c>
      <c r="B6769" t="s">
        <v>5911</v>
      </c>
      <c r="C6769" t="s">
        <v>5912</v>
      </c>
      <c r="D6769" t="s">
        <v>5913</v>
      </c>
      <c r="E6769" s="26">
        <v>45170</v>
      </c>
      <c r="F6769" t="s">
        <v>6141</v>
      </c>
      <c r="G6769" t="s">
        <v>6138</v>
      </c>
      <c r="H6769" t="str">
        <f>_xlfn.XLOOKUP(C6769,'&lt;1000 removed'!E:E,'&lt;1000 removed'!E:E,"missing",0)</f>
        <v>missing</v>
      </c>
    </row>
    <row r="6770" spans="1:8" x14ac:dyDescent="0.35">
      <c r="A6770">
        <v>8634</v>
      </c>
      <c r="B6770" t="s">
        <v>5911</v>
      </c>
      <c r="C6770" t="s">
        <v>5912</v>
      </c>
      <c r="D6770" t="s">
        <v>5913</v>
      </c>
      <c r="E6770" s="26">
        <v>45200</v>
      </c>
      <c r="F6770" t="s">
        <v>6141</v>
      </c>
      <c r="G6770" t="s">
        <v>6138</v>
      </c>
      <c r="H6770" t="str">
        <f>_xlfn.XLOOKUP(C6770,'&lt;1000 removed'!E:E,'&lt;1000 removed'!E:E,"missing",0)</f>
        <v>missing</v>
      </c>
    </row>
    <row r="6771" spans="1:8" x14ac:dyDescent="0.35">
      <c r="A6771">
        <v>8634</v>
      </c>
      <c r="B6771" t="s">
        <v>5911</v>
      </c>
      <c r="C6771" t="s">
        <v>5912</v>
      </c>
      <c r="D6771" t="s">
        <v>5913</v>
      </c>
      <c r="E6771" s="26">
        <v>45231</v>
      </c>
      <c r="F6771" t="s">
        <v>6141</v>
      </c>
      <c r="G6771" t="s">
        <v>6138</v>
      </c>
      <c r="H6771" t="str">
        <f>_xlfn.XLOOKUP(C6771,'&lt;1000 removed'!E:E,'&lt;1000 removed'!E:E,"missing",0)</f>
        <v>missing</v>
      </c>
    </row>
    <row r="6772" spans="1:8" x14ac:dyDescent="0.35">
      <c r="A6772">
        <v>8634</v>
      </c>
      <c r="B6772" t="s">
        <v>5911</v>
      </c>
      <c r="C6772" t="s">
        <v>5912</v>
      </c>
      <c r="D6772" t="s">
        <v>5913</v>
      </c>
      <c r="E6772" s="26">
        <v>45261</v>
      </c>
      <c r="F6772" t="s">
        <v>6141</v>
      </c>
      <c r="G6772" t="s">
        <v>6138</v>
      </c>
      <c r="H6772" t="str">
        <f>_xlfn.XLOOKUP(C6772,'&lt;1000 removed'!E:E,'&lt;1000 removed'!E:E,"missing",0)</f>
        <v>missing</v>
      </c>
    </row>
    <row r="6773" spans="1:8" hidden="1" x14ac:dyDescent="0.35">
      <c r="A6773">
        <v>2690</v>
      </c>
      <c r="B6773" t="s">
        <v>1795</v>
      </c>
      <c r="C6773" t="s">
        <v>5257</v>
      </c>
      <c r="D6773" t="s">
        <v>5258</v>
      </c>
      <c r="E6773" s="26">
        <v>45139</v>
      </c>
      <c r="F6773" t="s">
        <v>6137</v>
      </c>
      <c r="G6773" t="s">
        <v>6138</v>
      </c>
      <c r="H6773" t="str">
        <f>_xlfn.XLOOKUP(C6773,'BAB Identified Sites'!E:E,'BAB Identified Sites'!E:E,"missing",0)</f>
        <v>01504</v>
      </c>
    </row>
    <row r="6774" spans="1:8" hidden="1" x14ac:dyDescent="0.35">
      <c r="A6774">
        <v>2690</v>
      </c>
      <c r="B6774" t="s">
        <v>1795</v>
      </c>
      <c r="C6774" t="s">
        <v>5257</v>
      </c>
      <c r="D6774" t="s">
        <v>5258</v>
      </c>
      <c r="E6774" s="26">
        <v>45139</v>
      </c>
      <c r="F6774" t="s">
        <v>6139</v>
      </c>
      <c r="G6774" t="s">
        <v>6138</v>
      </c>
      <c r="H6774" t="str">
        <f>_xlfn.XLOOKUP(C6774,'BAB Identified Sites'!E:E,'BAB Identified Sites'!E:E,"missing",0)</f>
        <v>01504</v>
      </c>
    </row>
    <row r="6775" spans="1:8" hidden="1" x14ac:dyDescent="0.35">
      <c r="A6775">
        <v>2690</v>
      </c>
      <c r="B6775" t="s">
        <v>1795</v>
      </c>
      <c r="C6775" t="s">
        <v>5257</v>
      </c>
      <c r="D6775" t="s">
        <v>5258</v>
      </c>
      <c r="E6775" s="26">
        <v>45170</v>
      </c>
      <c r="F6775" t="s">
        <v>6137</v>
      </c>
      <c r="G6775" t="s">
        <v>6138</v>
      </c>
      <c r="H6775" t="str">
        <f>_xlfn.XLOOKUP(C6775,'BAB Identified Sites'!E:E,'BAB Identified Sites'!E:E,"missing",0)</f>
        <v>01504</v>
      </c>
    </row>
    <row r="6776" spans="1:8" hidden="1" x14ac:dyDescent="0.35">
      <c r="A6776">
        <v>2690</v>
      </c>
      <c r="B6776" t="s">
        <v>1795</v>
      </c>
      <c r="C6776" t="s">
        <v>5257</v>
      </c>
      <c r="D6776" t="s">
        <v>5258</v>
      </c>
      <c r="E6776" s="26">
        <v>45170</v>
      </c>
      <c r="F6776" t="s">
        <v>6139</v>
      </c>
      <c r="G6776" t="s">
        <v>6138</v>
      </c>
      <c r="H6776" t="str">
        <f>_xlfn.XLOOKUP(C6776,'BAB Identified Sites'!E:E,'BAB Identified Sites'!E:E,"missing",0)</f>
        <v>01504</v>
      </c>
    </row>
    <row r="6777" spans="1:8" hidden="1" x14ac:dyDescent="0.35">
      <c r="A6777">
        <v>2690</v>
      </c>
      <c r="B6777" t="s">
        <v>1795</v>
      </c>
      <c r="C6777" t="s">
        <v>5257</v>
      </c>
      <c r="D6777" t="s">
        <v>5258</v>
      </c>
      <c r="E6777" s="26">
        <v>45200</v>
      </c>
      <c r="F6777" t="s">
        <v>6137</v>
      </c>
      <c r="G6777" t="s">
        <v>6138</v>
      </c>
      <c r="H6777" t="str">
        <f>_xlfn.XLOOKUP(C6777,'BAB Identified Sites'!E:E,'BAB Identified Sites'!E:E,"missing",0)</f>
        <v>01504</v>
      </c>
    </row>
    <row r="6778" spans="1:8" hidden="1" x14ac:dyDescent="0.35">
      <c r="A6778">
        <v>2690</v>
      </c>
      <c r="B6778" t="s">
        <v>1795</v>
      </c>
      <c r="C6778" t="s">
        <v>5257</v>
      </c>
      <c r="D6778" t="s">
        <v>5258</v>
      </c>
      <c r="E6778" s="26">
        <v>45200</v>
      </c>
      <c r="F6778" t="s">
        <v>6139</v>
      </c>
      <c r="G6778" t="s">
        <v>6138</v>
      </c>
      <c r="H6778" t="str">
        <f>_xlfn.XLOOKUP(C6778,'BAB Identified Sites'!E:E,'BAB Identified Sites'!E:E,"missing",0)</f>
        <v>01504</v>
      </c>
    </row>
    <row r="6779" spans="1:8" hidden="1" x14ac:dyDescent="0.35">
      <c r="A6779">
        <v>2690</v>
      </c>
      <c r="B6779" t="s">
        <v>1795</v>
      </c>
      <c r="C6779" t="s">
        <v>5257</v>
      </c>
      <c r="D6779" t="s">
        <v>5258</v>
      </c>
      <c r="E6779" s="26">
        <v>45231</v>
      </c>
      <c r="F6779" t="s">
        <v>6137</v>
      </c>
      <c r="G6779" t="s">
        <v>6138</v>
      </c>
      <c r="H6779" t="str">
        <f>_xlfn.XLOOKUP(C6779,'BAB Identified Sites'!E:E,'BAB Identified Sites'!E:E,"missing",0)</f>
        <v>01504</v>
      </c>
    </row>
    <row r="6780" spans="1:8" hidden="1" x14ac:dyDescent="0.35">
      <c r="A6780">
        <v>2690</v>
      </c>
      <c r="B6780" t="s">
        <v>1795</v>
      </c>
      <c r="C6780" t="s">
        <v>5257</v>
      </c>
      <c r="D6780" t="s">
        <v>5258</v>
      </c>
      <c r="E6780" s="26">
        <v>45231</v>
      </c>
      <c r="F6780" t="s">
        <v>6139</v>
      </c>
      <c r="G6780" t="s">
        <v>6138</v>
      </c>
      <c r="H6780" t="str">
        <f>_xlfn.XLOOKUP(C6780,'BAB Identified Sites'!E:E,'BAB Identified Sites'!E:E,"missing",0)</f>
        <v>01504</v>
      </c>
    </row>
    <row r="6781" spans="1:8" hidden="1" x14ac:dyDescent="0.35">
      <c r="A6781">
        <v>2690</v>
      </c>
      <c r="B6781" t="s">
        <v>1795</v>
      </c>
      <c r="C6781" t="s">
        <v>5257</v>
      </c>
      <c r="D6781" t="s">
        <v>5258</v>
      </c>
      <c r="E6781" s="26">
        <v>45261</v>
      </c>
      <c r="F6781" t="s">
        <v>6137</v>
      </c>
      <c r="G6781" t="s">
        <v>6138</v>
      </c>
      <c r="H6781" t="str">
        <f>_xlfn.XLOOKUP(C6781,'BAB Identified Sites'!E:E,'BAB Identified Sites'!E:E,"missing",0)</f>
        <v>01504</v>
      </c>
    </row>
    <row r="6782" spans="1:8" hidden="1" x14ac:dyDescent="0.35">
      <c r="A6782">
        <v>2690</v>
      </c>
      <c r="B6782" t="s">
        <v>1795</v>
      </c>
      <c r="C6782" t="s">
        <v>5257</v>
      </c>
      <c r="D6782" t="s">
        <v>5258</v>
      </c>
      <c r="E6782" s="26">
        <v>45261</v>
      </c>
      <c r="F6782" t="s">
        <v>6139</v>
      </c>
      <c r="G6782" t="s">
        <v>6138</v>
      </c>
      <c r="H6782" t="str">
        <f>_xlfn.XLOOKUP(C6782,'BAB Identified Sites'!E:E,'BAB Identified Sites'!E:E,"missing",0)</f>
        <v>01504</v>
      </c>
    </row>
    <row r="6783" spans="1:8" hidden="1" x14ac:dyDescent="0.35">
      <c r="A6783">
        <v>1420</v>
      </c>
      <c r="B6783" t="s">
        <v>4361</v>
      </c>
      <c r="C6783" t="s">
        <v>4453</v>
      </c>
      <c r="D6783" t="s">
        <v>4454</v>
      </c>
      <c r="E6783" s="26">
        <v>45139</v>
      </c>
      <c r="F6783" t="s">
        <v>6137</v>
      </c>
      <c r="G6783" t="s">
        <v>6138</v>
      </c>
      <c r="H6783" t="str">
        <f>_xlfn.XLOOKUP(C6783,'BAB Identified Sites'!E:E,'BAB Identified Sites'!E:E,"missing",0)</f>
        <v>missing</v>
      </c>
    </row>
    <row r="6784" spans="1:8" hidden="1" x14ac:dyDescent="0.35">
      <c r="A6784">
        <v>1420</v>
      </c>
      <c r="B6784" t="s">
        <v>4361</v>
      </c>
      <c r="C6784" t="s">
        <v>4453</v>
      </c>
      <c r="D6784" t="s">
        <v>4454</v>
      </c>
      <c r="E6784" s="26">
        <v>45139</v>
      </c>
      <c r="F6784" t="s">
        <v>6139</v>
      </c>
      <c r="G6784" t="s">
        <v>6138</v>
      </c>
      <c r="H6784" t="str">
        <f>_xlfn.XLOOKUP(C6784,'BAB Identified Sites'!E:E,'BAB Identified Sites'!E:E,"missing",0)</f>
        <v>missing</v>
      </c>
    </row>
    <row r="6785" spans="1:8" hidden="1" x14ac:dyDescent="0.35">
      <c r="A6785">
        <v>1420</v>
      </c>
      <c r="B6785" t="s">
        <v>4361</v>
      </c>
      <c r="C6785" t="s">
        <v>4453</v>
      </c>
      <c r="D6785" t="s">
        <v>4454</v>
      </c>
      <c r="E6785" s="26">
        <v>45170</v>
      </c>
      <c r="F6785" t="s">
        <v>6137</v>
      </c>
      <c r="G6785" t="s">
        <v>6138</v>
      </c>
      <c r="H6785" t="str">
        <f>_xlfn.XLOOKUP(C6785,'BAB Identified Sites'!E:E,'BAB Identified Sites'!E:E,"missing",0)</f>
        <v>missing</v>
      </c>
    </row>
    <row r="6786" spans="1:8" hidden="1" x14ac:dyDescent="0.35">
      <c r="A6786">
        <v>1420</v>
      </c>
      <c r="B6786" t="s">
        <v>4361</v>
      </c>
      <c r="C6786" t="s">
        <v>4453</v>
      </c>
      <c r="D6786" t="s">
        <v>4454</v>
      </c>
      <c r="E6786" s="26">
        <v>45170</v>
      </c>
      <c r="F6786" t="s">
        <v>6139</v>
      </c>
      <c r="G6786" t="s">
        <v>6138</v>
      </c>
      <c r="H6786" t="str">
        <f>_xlfn.XLOOKUP(C6786,'BAB Identified Sites'!E:E,'BAB Identified Sites'!E:E,"missing",0)</f>
        <v>missing</v>
      </c>
    </row>
    <row r="6787" spans="1:8" hidden="1" x14ac:dyDescent="0.35">
      <c r="A6787">
        <v>1420</v>
      </c>
      <c r="B6787" t="s">
        <v>4361</v>
      </c>
      <c r="C6787" t="s">
        <v>4453</v>
      </c>
      <c r="D6787" t="s">
        <v>4454</v>
      </c>
      <c r="E6787" s="26">
        <v>45200</v>
      </c>
      <c r="F6787" t="s">
        <v>6137</v>
      </c>
      <c r="G6787" t="s">
        <v>6138</v>
      </c>
      <c r="H6787" t="str">
        <f>_xlfn.XLOOKUP(C6787,'BAB Identified Sites'!E:E,'BAB Identified Sites'!E:E,"missing",0)</f>
        <v>missing</v>
      </c>
    </row>
    <row r="6788" spans="1:8" hidden="1" x14ac:dyDescent="0.35">
      <c r="A6788">
        <v>1420</v>
      </c>
      <c r="B6788" t="s">
        <v>4361</v>
      </c>
      <c r="C6788" t="s">
        <v>4453</v>
      </c>
      <c r="D6788" t="s">
        <v>4454</v>
      </c>
      <c r="E6788" s="26">
        <v>45200</v>
      </c>
      <c r="F6788" t="s">
        <v>6139</v>
      </c>
      <c r="G6788" t="s">
        <v>6138</v>
      </c>
      <c r="H6788" t="str">
        <f>_xlfn.XLOOKUP(C6788,'BAB Identified Sites'!E:E,'BAB Identified Sites'!E:E,"missing",0)</f>
        <v>missing</v>
      </c>
    </row>
    <row r="6789" spans="1:8" hidden="1" x14ac:dyDescent="0.35">
      <c r="A6789">
        <v>1420</v>
      </c>
      <c r="B6789" t="s">
        <v>4361</v>
      </c>
      <c r="C6789" t="s">
        <v>4453</v>
      </c>
      <c r="D6789" t="s">
        <v>4454</v>
      </c>
      <c r="E6789" s="26">
        <v>45231</v>
      </c>
      <c r="F6789" t="s">
        <v>6137</v>
      </c>
      <c r="G6789" t="s">
        <v>6138</v>
      </c>
      <c r="H6789" t="str">
        <f>_xlfn.XLOOKUP(C6789,'BAB Identified Sites'!E:E,'BAB Identified Sites'!E:E,"missing",0)</f>
        <v>missing</v>
      </c>
    </row>
    <row r="6790" spans="1:8" hidden="1" x14ac:dyDescent="0.35">
      <c r="A6790">
        <v>1420</v>
      </c>
      <c r="B6790" t="s">
        <v>4361</v>
      </c>
      <c r="C6790" t="s">
        <v>4453</v>
      </c>
      <c r="D6790" t="s">
        <v>4454</v>
      </c>
      <c r="E6790" s="26">
        <v>45231</v>
      </c>
      <c r="F6790" t="s">
        <v>6139</v>
      </c>
      <c r="G6790" t="s">
        <v>6138</v>
      </c>
      <c r="H6790" t="str">
        <f>_xlfn.XLOOKUP(C6790,'BAB Identified Sites'!E:E,'BAB Identified Sites'!E:E,"missing",0)</f>
        <v>missing</v>
      </c>
    </row>
    <row r="6791" spans="1:8" hidden="1" x14ac:dyDescent="0.35">
      <c r="A6791">
        <v>1420</v>
      </c>
      <c r="B6791" t="s">
        <v>4361</v>
      </c>
      <c r="C6791" t="s">
        <v>4453</v>
      </c>
      <c r="D6791" t="s">
        <v>4454</v>
      </c>
      <c r="E6791" s="26">
        <v>45261</v>
      </c>
      <c r="F6791" t="s">
        <v>6137</v>
      </c>
      <c r="G6791" t="s">
        <v>6138</v>
      </c>
      <c r="H6791" t="str">
        <f>_xlfn.XLOOKUP(C6791,'BAB Identified Sites'!E:E,'BAB Identified Sites'!E:E,"missing",0)</f>
        <v>missing</v>
      </c>
    </row>
    <row r="6792" spans="1:8" hidden="1" x14ac:dyDescent="0.35">
      <c r="A6792">
        <v>1420</v>
      </c>
      <c r="B6792" t="s">
        <v>4361</v>
      </c>
      <c r="C6792" t="s">
        <v>4453</v>
      </c>
      <c r="D6792" t="s">
        <v>4454</v>
      </c>
      <c r="E6792" s="26">
        <v>45261</v>
      </c>
      <c r="F6792" t="s">
        <v>6139</v>
      </c>
      <c r="G6792" t="s">
        <v>6138</v>
      </c>
      <c r="H6792" t="str">
        <f>_xlfn.XLOOKUP(C6792,'BAB Identified Sites'!E:E,'BAB Identified Sites'!E:E,"missing",0)</f>
        <v>missing</v>
      </c>
    </row>
    <row r="6793" spans="1:8" hidden="1" x14ac:dyDescent="0.35">
      <c r="A6793">
        <v>1195</v>
      </c>
      <c r="B6793" t="s">
        <v>4277</v>
      </c>
      <c r="C6793" t="s">
        <v>4282</v>
      </c>
      <c r="D6793" t="s">
        <v>4283</v>
      </c>
      <c r="E6793" s="26">
        <v>45139</v>
      </c>
      <c r="F6793" t="s">
        <v>6137</v>
      </c>
      <c r="G6793" t="s">
        <v>6138</v>
      </c>
      <c r="H6793" t="str">
        <f>_xlfn.XLOOKUP(C6793,'BAB Identified Sites'!E:E,'BAB Identified Sites'!E:E,"missing",0)</f>
        <v>missing</v>
      </c>
    </row>
    <row r="6794" spans="1:8" hidden="1" x14ac:dyDescent="0.35">
      <c r="A6794">
        <v>1195</v>
      </c>
      <c r="B6794" t="s">
        <v>4277</v>
      </c>
      <c r="C6794" t="s">
        <v>4282</v>
      </c>
      <c r="D6794" t="s">
        <v>4283</v>
      </c>
      <c r="E6794" s="26">
        <v>45139</v>
      </c>
      <c r="F6794" t="s">
        <v>6139</v>
      </c>
      <c r="G6794" t="s">
        <v>6138</v>
      </c>
      <c r="H6794" t="str">
        <f>_xlfn.XLOOKUP(C6794,'BAB Identified Sites'!E:E,'BAB Identified Sites'!E:E,"missing",0)</f>
        <v>missing</v>
      </c>
    </row>
    <row r="6795" spans="1:8" hidden="1" x14ac:dyDescent="0.35">
      <c r="A6795">
        <v>1195</v>
      </c>
      <c r="B6795" t="s">
        <v>4277</v>
      </c>
      <c r="C6795" t="s">
        <v>4282</v>
      </c>
      <c r="D6795" t="s">
        <v>4283</v>
      </c>
      <c r="E6795" s="26">
        <v>45170</v>
      </c>
      <c r="F6795" t="s">
        <v>6137</v>
      </c>
      <c r="G6795" t="s">
        <v>6138</v>
      </c>
      <c r="H6795" t="str">
        <f>_xlfn.XLOOKUP(C6795,'BAB Identified Sites'!E:E,'BAB Identified Sites'!E:E,"missing",0)</f>
        <v>missing</v>
      </c>
    </row>
    <row r="6796" spans="1:8" hidden="1" x14ac:dyDescent="0.35">
      <c r="A6796">
        <v>1195</v>
      </c>
      <c r="B6796" t="s">
        <v>4277</v>
      </c>
      <c r="C6796" t="s">
        <v>4282</v>
      </c>
      <c r="D6796" t="s">
        <v>4283</v>
      </c>
      <c r="E6796" s="26">
        <v>45170</v>
      </c>
      <c r="F6796" t="s">
        <v>6139</v>
      </c>
      <c r="G6796" t="s">
        <v>6138</v>
      </c>
      <c r="H6796" t="str">
        <f>_xlfn.XLOOKUP(C6796,'BAB Identified Sites'!E:E,'BAB Identified Sites'!E:E,"missing",0)</f>
        <v>missing</v>
      </c>
    </row>
    <row r="6797" spans="1:8" hidden="1" x14ac:dyDescent="0.35">
      <c r="A6797">
        <v>1195</v>
      </c>
      <c r="B6797" t="s">
        <v>4277</v>
      </c>
      <c r="C6797" t="s">
        <v>4282</v>
      </c>
      <c r="D6797" t="s">
        <v>4283</v>
      </c>
      <c r="E6797" s="26">
        <v>45200</v>
      </c>
      <c r="F6797" t="s">
        <v>6137</v>
      </c>
      <c r="G6797" t="s">
        <v>6138</v>
      </c>
      <c r="H6797" t="str">
        <f>_xlfn.XLOOKUP(C6797,'BAB Identified Sites'!E:E,'BAB Identified Sites'!E:E,"missing",0)</f>
        <v>missing</v>
      </c>
    </row>
    <row r="6798" spans="1:8" hidden="1" x14ac:dyDescent="0.35">
      <c r="A6798">
        <v>1195</v>
      </c>
      <c r="B6798" t="s">
        <v>4277</v>
      </c>
      <c r="C6798" t="s">
        <v>4282</v>
      </c>
      <c r="D6798" t="s">
        <v>4283</v>
      </c>
      <c r="E6798" s="26">
        <v>45200</v>
      </c>
      <c r="F6798" t="s">
        <v>6139</v>
      </c>
      <c r="G6798" t="s">
        <v>6138</v>
      </c>
      <c r="H6798" t="str">
        <f>_xlfn.XLOOKUP(C6798,'BAB Identified Sites'!E:E,'BAB Identified Sites'!E:E,"missing",0)</f>
        <v>missing</v>
      </c>
    </row>
    <row r="6799" spans="1:8" hidden="1" x14ac:dyDescent="0.35">
      <c r="A6799">
        <v>1195</v>
      </c>
      <c r="B6799" t="s">
        <v>4277</v>
      </c>
      <c r="C6799" t="s">
        <v>4282</v>
      </c>
      <c r="D6799" t="s">
        <v>4283</v>
      </c>
      <c r="E6799" s="26">
        <v>45231</v>
      </c>
      <c r="F6799" t="s">
        <v>6137</v>
      </c>
      <c r="G6799" t="s">
        <v>6138</v>
      </c>
      <c r="H6799" t="str">
        <f>_xlfn.XLOOKUP(C6799,'BAB Identified Sites'!E:E,'BAB Identified Sites'!E:E,"missing",0)</f>
        <v>missing</v>
      </c>
    </row>
    <row r="6800" spans="1:8" hidden="1" x14ac:dyDescent="0.35">
      <c r="A6800">
        <v>1195</v>
      </c>
      <c r="B6800" t="s">
        <v>4277</v>
      </c>
      <c r="C6800" t="s">
        <v>4282</v>
      </c>
      <c r="D6800" t="s">
        <v>4283</v>
      </c>
      <c r="E6800" s="26">
        <v>45231</v>
      </c>
      <c r="F6800" t="s">
        <v>6139</v>
      </c>
      <c r="G6800" t="s">
        <v>6138</v>
      </c>
      <c r="H6800" t="str">
        <f>_xlfn.XLOOKUP(C6800,'BAB Identified Sites'!E:E,'BAB Identified Sites'!E:E,"missing",0)</f>
        <v>missing</v>
      </c>
    </row>
    <row r="6801" spans="1:8" hidden="1" x14ac:dyDescent="0.35">
      <c r="A6801">
        <v>1195</v>
      </c>
      <c r="B6801" t="s">
        <v>4277</v>
      </c>
      <c r="C6801" t="s">
        <v>4282</v>
      </c>
      <c r="D6801" t="s">
        <v>4283</v>
      </c>
      <c r="E6801" s="26">
        <v>45261</v>
      </c>
      <c r="F6801" t="s">
        <v>6137</v>
      </c>
      <c r="G6801" t="s">
        <v>6138</v>
      </c>
      <c r="H6801" t="str">
        <f>_xlfn.XLOOKUP(C6801,'BAB Identified Sites'!E:E,'BAB Identified Sites'!E:E,"missing",0)</f>
        <v>missing</v>
      </c>
    </row>
    <row r="6802" spans="1:8" hidden="1" x14ac:dyDescent="0.35">
      <c r="A6802">
        <v>1195</v>
      </c>
      <c r="B6802" t="s">
        <v>4277</v>
      </c>
      <c r="C6802" t="s">
        <v>4282</v>
      </c>
      <c r="D6802" t="s">
        <v>4283</v>
      </c>
      <c r="E6802" s="26">
        <v>45261</v>
      </c>
      <c r="F6802" t="s">
        <v>6139</v>
      </c>
      <c r="G6802" t="s">
        <v>6138</v>
      </c>
      <c r="H6802" t="str">
        <f>_xlfn.XLOOKUP(C6802,'BAB Identified Sites'!E:E,'BAB Identified Sites'!E:E,"missing",0)</f>
        <v>missing</v>
      </c>
    </row>
    <row r="6803" spans="1:8" hidden="1" x14ac:dyDescent="0.35">
      <c r="A6803">
        <v>2650</v>
      </c>
      <c r="B6803" t="s">
        <v>5219</v>
      </c>
      <c r="C6803" t="s">
        <v>5220</v>
      </c>
      <c r="D6803" t="s">
        <v>5221</v>
      </c>
      <c r="E6803" s="26">
        <v>45139</v>
      </c>
      <c r="F6803" t="s">
        <v>6137</v>
      </c>
      <c r="G6803" t="s">
        <v>6138</v>
      </c>
      <c r="H6803" t="str">
        <f>_xlfn.XLOOKUP(C6803,'&lt;1000 removed'!E:E,'&lt;1000 removed'!E:E,"removed",0)</f>
        <v>03542</v>
      </c>
    </row>
    <row r="6804" spans="1:8" hidden="1" x14ac:dyDescent="0.35">
      <c r="A6804">
        <v>2650</v>
      </c>
      <c r="B6804" t="s">
        <v>5219</v>
      </c>
      <c r="C6804" t="s">
        <v>5220</v>
      </c>
      <c r="D6804" t="s">
        <v>5221</v>
      </c>
      <c r="E6804" s="26">
        <v>45139</v>
      </c>
      <c r="F6804" t="s">
        <v>6139</v>
      </c>
      <c r="G6804" t="s">
        <v>6138</v>
      </c>
      <c r="H6804" t="str">
        <f>_xlfn.XLOOKUP(C6804,'&lt;1000 removed'!E:E,'&lt;1000 removed'!E:E,"removed",0)</f>
        <v>03542</v>
      </c>
    </row>
    <row r="6805" spans="1:8" hidden="1" x14ac:dyDescent="0.35">
      <c r="A6805">
        <v>2650</v>
      </c>
      <c r="B6805" t="s">
        <v>5219</v>
      </c>
      <c r="C6805" t="s">
        <v>5220</v>
      </c>
      <c r="D6805" t="s">
        <v>5221</v>
      </c>
      <c r="E6805" s="26">
        <v>45170</v>
      </c>
      <c r="F6805" t="s">
        <v>6137</v>
      </c>
      <c r="G6805" t="s">
        <v>6138</v>
      </c>
      <c r="H6805" t="str">
        <f>_xlfn.XLOOKUP(C6805,'&lt;1000 removed'!E:E,'&lt;1000 removed'!E:E,"removed",0)</f>
        <v>03542</v>
      </c>
    </row>
    <row r="6806" spans="1:8" hidden="1" x14ac:dyDescent="0.35">
      <c r="A6806">
        <v>2650</v>
      </c>
      <c r="B6806" t="s">
        <v>5219</v>
      </c>
      <c r="C6806" t="s">
        <v>5220</v>
      </c>
      <c r="D6806" t="s">
        <v>5221</v>
      </c>
      <c r="E6806" s="26">
        <v>45170</v>
      </c>
      <c r="F6806" t="s">
        <v>6139</v>
      </c>
      <c r="G6806" t="s">
        <v>6138</v>
      </c>
      <c r="H6806" t="str">
        <f>_xlfn.XLOOKUP(C6806,'&lt;1000 removed'!E:E,'&lt;1000 removed'!E:E,"removed",0)</f>
        <v>03542</v>
      </c>
    </row>
    <row r="6807" spans="1:8" hidden="1" x14ac:dyDescent="0.35">
      <c r="A6807">
        <v>2650</v>
      </c>
      <c r="B6807" t="s">
        <v>5219</v>
      </c>
      <c r="C6807" t="s">
        <v>5220</v>
      </c>
      <c r="D6807" t="s">
        <v>5221</v>
      </c>
      <c r="E6807" s="26">
        <v>45200</v>
      </c>
      <c r="F6807" t="s">
        <v>6137</v>
      </c>
      <c r="G6807" t="s">
        <v>6138</v>
      </c>
      <c r="H6807" t="str">
        <f>_xlfn.XLOOKUP(C6807,'&lt;1000 removed'!E:E,'&lt;1000 removed'!E:E,"removed",0)</f>
        <v>03542</v>
      </c>
    </row>
    <row r="6808" spans="1:8" hidden="1" x14ac:dyDescent="0.35">
      <c r="A6808">
        <v>2650</v>
      </c>
      <c r="B6808" t="s">
        <v>5219</v>
      </c>
      <c r="C6808" t="s">
        <v>5220</v>
      </c>
      <c r="D6808" t="s">
        <v>5221</v>
      </c>
      <c r="E6808" s="26">
        <v>45200</v>
      </c>
      <c r="F6808" t="s">
        <v>6139</v>
      </c>
      <c r="G6808" t="s">
        <v>6138</v>
      </c>
      <c r="H6808" t="str">
        <f>_xlfn.XLOOKUP(C6808,'&lt;1000 removed'!E:E,'&lt;1000 removed'!E:E,"removed",0)</f>
        <v>03542</v>
      </c>
    </row>
    <row r="6809" spans="1:8" hidden="1" x14ac:dyDescent="0.35">
      <c r="A6809">
        <v>2650</v>
      </c>
      <c r="B6809" t="s">
        <v>5219</v>
      </c>
      <c r="C6809" t="s">
        <v>5220</v>
      </c>
      <c r="D6809" t="s">
        <v>5221</v>
      </c>
      <c r="E6809" s="26">
        <v>45231</v>
      </c>
      <c r="F6809" t="s">
        <v>6137</v>
      </c>
      <c r="G6809" t="s">
        <v>6138</v>
      </c>
      <c r="H6809" t="str">
        <f>_xlfn.XLOOKUP(C6809,'&lt;1000 removed'!E:E,'&lt;1000 removed'!E:E,"removed",0)</f>
        <v>03542</v>
      </c>
    </row>
    <row r="6810" spans="1:8" hidden="1" x14ac:dyDescent="0.35">
      <c r="A6810">
        <v>2650</v>
      </c>
      <c r="B6810" t="s">
        <v>5219</v>
      </c>
      <c r="C6810" t="s">
        <v>5220</v>
      </c>
      <c r="D6810" t="s">
        <v>5221</v>
      </c>
      <c r="E6810" s="26">
        <v>45231</v>
      </c>
      <c r="F6810" t="s">
        <v>6139</v>
      </c>
      <c r="G6810" t="s">
        <v>6138</v>
      </c>
      <c r="H6810" t="str">
        <f>_xlfn.XLOOKUP(C6810,'&lt;1000 removed'!E:E,'&lt;1000 removed'!E:E,"removed",0)</f>
        <v>03542</v>
      </c>
    </row>
    <row r="6811" spans="1:8" hidden="1" x14ac:dyDescent="0.35">
      <c r="A6811">
        <v>2650</v>
      </c>
      <c r="B6811" t="s">
        <v>5219</v>
      </c>
      <c r="C6811" t="s">
        <v>5220</v>
      </c>
      <c r="D6811" t="s">
        <v>5221</v>
      </c>
      <c r="E6811" s="26">
        <v>45261</v>
      </c>
      <c r="F6811" t="s">
        <v>6137</v>
      </c>
      <c r="G6811" t="s">
        <v>6138</v>
      </c>
      <c r="H6811" t="str">
        <f>_xlfn.XLOOKUP(C6811,'&lt;1000 removed'!E:E,'&lt;1000 removed'!E:E,"removed",0)</f>
        <v>03542</v>
      </c>
    </row>
    <row r="6812" spans="1:8" hidden="1" x14ac:dyDescent="0.35">
      <c r="A6812">
        <v>2650</v>
      </c>
      <c r="B6812" t="s">
        <v>5219</v>
      </c>
      <c r="C6812" t="s">
        <v>5220</v>
      </c>
      <c r="D6812" t="s">
        <v>5221</v>
      </c>
      <c r="E6812" s="26">
        <v>45261</v>
      </c>
      <c r="F6812" t="s">
        <v>6139</v>
      </c>
      <c r="G6812" t="s">
        <v>6138</v>
      </c>
      <c r="H6812" t="str">
        <f>_xlfn.XLOOKUP(C6812,'&lt;1000 removed'!E:E,'&lt;1000 removed'!E:E,"removed",0)</f>
        <v>03542</v>
      </c>
    </row>
    <row r="6813" spans="1:8" hidden="1" x14ac:dyDescent="0.35">
      <c r="A6813">
        <v>2650</v>
      </c>
      <c r="B6813" t="s">
        <v>5219</v>
      </c>
      <c r="C6813" t="s">
        <v>5222</v>
      </c>
      <c r="D6813" t="s">
        <v>5223</v>
      </c>
      <c r="E6813" s="26">
        <v>45139</v>
      </c>
      <c r="F6813" t="s">
        <v>6137</v>
      </c>
      <c r="G6813" t="s">
        <v>6138</v>
      </c>
      <c r="H6813" t="str">
        <f>_xlfn.XLOOKUP(C6813,'&lt;1000 removed'!E:E,'&lt;1000 removed'!E:E,"removed",0)</f>
        <v>03546</v>
      </c>
    </row>
    <row r="6814" spans="1:8" hidden="1" x14ac:dyDescent="0.35">
      <c r="A6814">
        <v>2650</v>
      </c>
      <c r="B6814" t="s">
        <v>5219</v>
      </c>
      <c r="C6814" t="s">
        <v>5222</v>
      </c>
      <c r="D6814" t="s">
        <v>5223</v>
      </c>
      <c r="E6814" s="26">
        <v>45139</v>
      </c>
      <c r="F6814" t="s">
        <v>6139</v>
      </c>
      <c r="G6814" t="s">
        <v>6138</v>
      </c>
      <c r="H6814" t="str">
        <f>_xlfn.XLOOKUP(C6814,'&lt;1000 removed'!E:E,'&lt;1000 removed'!E:E,"removed",0)</f>
        <v>03546</v>
      </c>
    </row>
    <row r="6815" spans="1:8" hidden="1" x14ac:dyDescent="0.35">
      <c r="A6815">
        <v>2650</v>
      </c>
      <c r="B6815" t="s">
        <v>5219</v>
      </c>
      <c r="C6815" t="s">
        <v>5222</v>
      </c>
      <c r="D6815" t="s">
        <v>5223</v>
      </c>
      <c r="E6815" s="26">
        <v>45170</v>
      </c>
      <c r="F6815" t="s">
        <v>6137</v>
      </c>
      <c r="G6815" t="s">
        <v>6138</v>
      </c>
      <c r="H6815" t="str">
        <f>_xlfn.XLOOKUP(C6815,'&lt;1000 removed'!E:E,'&lt;1000 removed'!E:E,"removed",0)</f>
        <v>03546</v>
      </c>
    </row>
    <row r="6816" spans="1:8" hidden="1" x14ac:dyDescent="0.35">
      <c r="A6816">
        <v>2650</v>
      </c>
      <c r="B6816" t="s">
        <v>5219</v>
      </c>
      <c r="C6816" t="s">
        <v>5222</v>
      </c>
      <c r="D6816" t="s">
        <v>5223</v>
      </c>
      <c r="E6816" s="26">
        <v>45170</v>
      </c>
      <c r="F6816" t="s">
        <v>6139</v>
      </c>
      <c r="G6816" t="s">
        <v>6138</v>
      </c>
      <c r="H6816" t="str">
        <f>_xlfn.XLOOKUP(C6816,'&lt;1000 removed'!E:E,'&lt;1000 removed'!E:E,"removed",0)</f>
        <v>03546</v>
      </c>
    </row>
    <row r="6817" spans="1:8" hidden="1" x14ac:dyDescent="0.35">
      <c r="A6817">
        <v>2650</v>
      </c>
      <c r="B6817" t="s">
        <v>5219</v>
      </c>
      <c r="C6817" t="s">
        <v>5222</v>
      </c>
      <c r="D6817" t="s">
        <v>5223</v>
      </c>
      <c r="E6817" s="26">
        <v>45200</v>
      </c>
      <c r="F6817" t="s">
        <v>6137</v>
      </c>
      <c r="G6817" t="s">
        <v>6138</v>
      </c>
      <c r="H6817" t="str">
        <f>_xlfn.XLOOKUP(C6817,'&lt;1000 removed'!E:E,'&lt;1000 removed'!E:E,"removed",0)</f>
        <v>03546</v>
      </c>
    </row>
    <row r="6818" spans="1:8" hidden="1" x14ac:dyDescent="0.35">
      <c r="A6818">
        <v>2650</v>
      </c>
      <c r="B6818" t="s">
        <v>5219</v>
      </c>
      <c r="C6818" t="s">
        <v>5222</v>
      </c>
      <c r="D6818" t="s">
        <v>5223</v>
      </c>
      <c r="E6818" s="26">
        <v>45200</v>
      </c>
      <c r="F6818" t="s">
        <v>6139</v>
      </c>
      <c r="G6818" t="s">
        <v>6138</v>
      </c>
      <c r="H6818" t="str">
        <f>_xlfn.XLOOKUP(C6818,'&lt;1000 removed'!E:E,'&lt;1000 removed'!E:E,"removed",0)</f>
        <v>03546</v>
      </c>
    </row>
    <row r="6819" spans="1:8" hidden="1" x14ac:dyDescent="0.35">
      <c r="A6819">
        <v>2650</v>
      </c>
      <c r="B6819" t="s">
        <v>5219</v>
      </c>
      <c r="C6819" t="s">
        <v>5222</v>
      </c>
      <c r="D6819" t="s">
        <v>5223</v>
      </c>
      <c r="E6819" s="26">
        <v>45231</v>
      </c>
      <c r="F6819" t="s">
        <v>6137</v>
      </c>
      <c r="G6819" t="s">
        <v>6138</v>
      </c>
      <c r="H6819" t="str">
        <f>_xlfn.XLOOKUP(C6819,'&lt;1000 removed'!E:E,'&lt;1000 removed'!E:E,"removed",0)</f>
        <v>03546</v>
      </c>
    </row>
    <row r="6820" spans="1:8" hidden="1" x14ac:dyDescent="0.35">
      <c r="A6820">
        <v>2650</v>
      </c>
      <c r="B6820" t="s">
        <v>5219</v>
      </c>
      <c r="C6820" t="s">
        <v>5222</v>
      </c>
      <c r="D6820" t="s">
        <v>5223</v>
      </c>
      <c r="E6820" s="26">
        <v>45231</v>
      </c>
      <c r="F6820" t="s">
        <v>6139</v>
      </c>
      <c r="G6820" t="s">
        <v>6138</v>
      </c>
      <c r="H6820" t="str">
        <f>_xlfn.XLOOKUP(C6820,'&lt;1000 removed'!E:E,'&lt;1000 removed'!E:E,"removed",0)</f>
        <v>03546</v>
      </c>
    </row>
    <row r="6821" spans="1:8" hidden="1" x14ac:dyDescent="0.35">
      <c r="A6821">
        <v>2650</v>
      </c>
      <c r="B6821" t="s">
        <v>5219</v>
      </c>
      <c r="C6821" t="s">
        <v>5222</v>
      </c>
      <c r="D6821" t="s">
        <v>5223</v>
      </c>
      <c r="E6821" s="26">
        <v>45261</v>
      </c>
      <c r="F6821" t="s">
        <v>6137</v>
      </c>
      <c r="G6821" t="s">
        <v>6138</v>
      </c>
      <c r="H6821" t="str">
        <f>_xlfn.XLOOKUP(C6821,'&lt;1000 removed'!E:E,'&lt;1000 removed'!E:E,"removed",0)</f>
        <v>03546</v>
      </c>
    </row>
    <row r="6822" spans="1:8" hidden="1" x14ac:dyDescent="0.35">
      <c r="A6822">
        <v>2650</v>
      </c>
      <c r="B6822" t="s">
        <v>5219</v>
      </c>
      <c r="C6822" t="s">
        <v>5222</v>
      </c>
      <c r="D6822" t="s">
        <v>5223</v>
      </c>
      <c r="E6822" s="26">
        <v>45261</v>
      </c>
      <c r="F6822" t="s">
        <v>6139</v>
      </c>
      <c r="G6822" t="s">
        <v>6138</v>
      </c>
      <c r="H6822" t="str">
        <f>_xlfn.XLOOKUP(C6822,'&lt;1000 removed'!E:E,'&lt;1000 removed'!E:E,"removed",0)</f>
        <v>03546</v>
      </c>
    </row>
    <row r="6823" spans="1:8" hidden="1" x14ac:dyDescent="0.35">
      <c r="A6823">
        <v>1350</v>
      </c>
      <c r="B6823" t="s">
        <v>4321</v>
      </c>
      <c r="C6823" t="s">
        <v>4326</v>
      </c>
      <c r="D6823" t="s">
        <v>4327</v>
      </c>
      <c r="E6823" s="26">
        <v>45139</v>
      </c>
      <c r="F6823" t="s">
        <v>6137</v>
      </c>
      <c r="G6823" t="s">
        <v>6138</v>
      </c>
      <c r="H6823" t="str">
        <f>_xlfn.XLOOKUP(C6823,'BAB Identified Sites'!E:E,'BAB Identified Sites'!E:E,"missing",0)</f>
        <v>missing</v>
      </c>
    </row>
    <row r="6824" spans="1:8" hidden="1" x14ac:dyDescent="0.35">
      <c r="A6824">
        <v>1350</v>
      </c>
      <c r="B6824" t="s">
        <v>4321</v>
      </c>
      <c r="C6824" t="s">
        <v>4326</v>
      </c>
      <c r="D6824" t="s">
        <v>4327</v>
      </c>
      <c r="E6824" s="26">
        <v>45139</v>
      </c>
      <c r="F6824" t="s">
        <v>6139</v>
      </c>
      <c r="G6824" t="s">
        <v>6138</v>
      </c>
      <c r="H6824" t="str">
        <f>_xlfn.XLOOKUP(C6824,'BAB Identified Sites'!E:E,'BAB Identified Sites'!E:E,"missing",0)</f>
        <v>missing</v>
      </c>
    </row>
    <row r="6825" spans="1:8" hidden="1" x14ac:dyDescent="0.35">
      <c r="A6825">
        <v>1350</v>
      </c>
      <c r="B6825" t="s">
        <v>4321</v>
      </c>
      <c r="C6825" t="s">
        <v>4326</v>
      </c>
      <c r="D6825" t="s">
        <v>4327</v>
      </c>
      <c r="E6825" s="26">
        <v>45170</v>
      </c>
      <c r="F6825" t="s">
        <v>6137</v>
      </c>
      <c r="G6825" t="s">
        <v>6138</v>
      </c>
      <c r="H6825" t="str">
        <f>_xlfn.XLOOKUP(C6825,'BAB Identified Sites'!E:E,'BAB Identified Sites'!E:E,"missing",0)</f>
        <v>missing</v>
      </c>
    </row>
    <row r="6826" spans="1:8" hidden="1" x14ac:dyDescent="0.35">
      <c r="A6826">
        <v>1350</v>
      </c>
      <c r="B6826" t="s">
        <v>4321</v>
      </c>
      <c r="C6826" t="s">
        <v>4326</v>
      </c>
      <c r="D6826" t="s">
        <v>4327</v>
      </c>
      <c r="E6826" s="26">
        <v>45170</v>
      </c>
      <c r="F6826" t="s">
        <v>6139</v>
      </c>
      <c r="G6826" t="s">
        <v>6138</v>
      </c>
      <c r="H6826" t="str">
        <f>_xlfn.XLOOKUP(C6826,'BAB Identified Sites'!E:E,'BAB Identified Sites'!E:E,"missing",0)</f>
        <v>missing</v>
      </c>
    </row>
    <row r="6827" spans="1:8" hidden="1" x14ac:dyDescent="0.35">
      <c r="A6827">
        <v>1350</v>
      </c>
      <c r="B6827" t="s">
        <v>4321</v>
      </c>
      <c r="C6827" t="s">
        <v>4326</v>
      </c>
      <c r="D6827" t="s">
        <v>4327</v>
      </c>
      <c r="E6827" s="26">
        <v>45200</v>
      </c>
      <c r="F6827" t="s">
        <v>6137</v>
      </c>
      <c r="G6827" t="s">
        <v>6138</v>
      </c>
      <c r="H6827" t="str">
        <f>_xlfn.XLOOKUP(C6827,'BAB Identified Sites'!E:E,'BAB Identified Sites'!E:E,"missing",0)</f>
        <v>missing</v>
      </c>
    </row>
    <row r="6828" spans="1:8" hidden="1" x14ac:dyDescent="0.35">
      <c r="A6828">
        <v>1350</v>
      </c>
      <c r="B6828" t="s">
        <v>4321</v>
      </c>
      <c r="C6828" t="s">
        <v>4326</v>
      </c>
      <c r="D6828" t="s">
        <v>4327</v>
      </c>
      <c r="E6828" s="26">
        <v>45200</v>
      </c>
      <c r="F6828" t="s">
        <v>6139</v>
      </c>
      <c r="G6828" t="s">
        <v>6138</v>
      </c>
      <c r="H6828" t="str">
        <f>_xlfn.XLOOKUP(C6828,'BAB Identified Sites'!E:E,'BAB Identified Sites'!E:E,"missing",0)</f>
        <v>missing</v>
      </c>
    </row>
    <row r="6829" spans="1:8" hidden="1" x14ac:dyDescent="0.35">
      <c r="A6829">
        <v>1350</v>
      </c>
      <c r="B6829" t="s">
        <v>4321</v>
      </c>
      <c r="C6829" t="s">
        <v>4326</v>
      </c>
      <c r="D6829" t="s">
        <v>4327</v>
      </c>
      <c r="E6829" s="26">
        <v>45231</v>
      </c>
      <c r="F6829" t="s">
        <v>6137</v>
      </c>
      <c r="G6829" t="s">
        <v>6138</v>
      </c>
      <c r="H6829" t="str">
        <f>_xlfn.XLOOKUP(C6829,'BAB Identified Sites'!E:E,'BAB Identified Sites'!E:E,"missing",0)</f>
        <v>missing</v>
      </c>
    </row>
    <row r="6830" spans="1:8" hidden="1" x14ac:dyDescent="0.35">
      <c r="A6830">
        <v>1350</v>
      </c>
      <c r="B6830" t="s">
        <v>4321</v>
      </c>
      <c r="C6830" t="s">
        <v>4326</v>
      </c>
      <c r="D6830" t="s">
        <v>4327</v>
      </c>
      <c r="E6830" s="26">
        <v>45231</v>
      </c>
      <c r="F6830" t="s">
        <v>6139</v>
      </c>
      <c r="G6830" t="s">
        <v>6138</v>
      </c>
      <c r="H6830" t="str">
        <f>_xlfn.XLOOKUP(C6830,'BAB Identified Sites'!E:E,'BAB Identified Sites'!E:E,"missing",0)</f>
        <v>missing</v>
      </c>
    </row>
    <row r="6831" spans="1:8" hidden="1" x14ac:dyDescent="0.35">
      <c r="A6831">
        <v>1350</v>
      </c>
      <c r="B6831" t="s">
        <v>4321</v>
      </c>
      <c r="C6831" t="s">
        <v>4326</v>
      </c>
      <c r="D6831" t="s">
        <v>4327</v>
      </c>
      <c r="E6831" s="26">
        <v>45261</v>
      </c>
      <c r="F6831" t="s">
        <v>6137</v>
      </c>
      <c r="G6831" t="s">
        <v>6138</v>
      </c>
      <c r="H6831" t="str">
        <f>_xlfn.XLOOKUP(C6831,'BAB Identified Sites'!E:E,'BAB Identified Sites'!E:E,"missing",0)</f>
        <v>missing</v>
      </c>
    </row>
    <row r="6832" spans="1:8" hidden="1" x14ac:dyDescent="0.35">
      <c r="A6832">
        <v>1350</v>
      </c>
      <c r="B6832" t="s">
        <v>4321</v>
      </c>
      <c r="C6832" t="s">
        <v>4326</v>
      </c>
      <c r="D6832" t="s">
        <v>4327</v>
      </c>
      <c r="E6832" s="26">
        <v>45261</v>
      </c>
      <c r="F6832" t="s">
        <v>6139</v>
      </c>
      <c r="G6832" t="s">
        <v>6138</v>
      </c>
      <c r="H6832" t="str">
        <f>_xlfn.XLOOKUP(C6832,'BAB Identified Sites'!E:E,'BAB Identified Sites'!E:E,"missing",0)</f>
        <v>missing</v>
      </c>
    </row>
    <row r="6833" spans="1:8" hidden="1" x14ac:dyDescent="0.35">
      <c r="A6833">
        <v>2000</v>
      </c>
      <c r="B6833" t="s">
        <v>4950</v>
      </c>
      <c r="C6833" t="s">
        <v>4982</v>
      </c>
      <c r="D6833" t="s">
        <v>4983</v>
      </c>
      <c r="E6833" s="26">
        <v>45139</v>
      </c>
      <c r="F6833" t="s">
        <v>6137</v>
      </c>
      <c r="G6833" t="s">
        <v>6138</v>
      </c>
      <c r="H6833" t="str">
        <f>_xlfn.XLOOKUP(C6833,'BAB Identified Sites'!E:E,'BAB Identified Sites'!E:E,"missing",0)</f>
        <v>missing</v>
      </c>
    </row>
    <row r="6834" spans="1:8" hidden="1" x14ac:dyDescent="0.35">
      <c r="A6834">
        <v>2000</v>
      </c>
      <c r="B6834" t="s">
        <v>4950</v>
      </c>
      <c r="C6834" t="s">
        <v>4982</v>
      </c>
      <c r="D6834" t="s">
        <v>4983</v>
      </c>
      <c r="E6834" s="26">
        <v>45139</v>
      </c>
      <c r="F6834" t="s">
        <v>6139</v>
      </c>
      <c r="G6834" t="s">
        <v>6138</v>
      </c>
      <c r="H6834" t="str">
        <f>_xlfn.XLOOKUP(C6834,'BAB Identified Sites'!E:E,'BAB Identified Sites'!E:E,"missing",0)</f>
        <v>missing</v>
      </c>
    </row>
    <row r="6835" spans="1:8" hidden="1" x14ac:dyDescent="0.35">
      <c r="A6835">
        <v>2000</v>
      </c>
      <c r="B6835" t="s">
        <v>4950</v>
      </c>
      <c r="C6835" t="s">
        <v>4982</v>
      </c>
      <c r="D6835" t="s">
        <v>4983</v>
      </c>
      <c r="E6835" s="26">
        <v>45170</v>
      </c>
      <c r="F6835" t="s">
        <v>6137</v>
      </c>
      <c r="G6835" t="s">
        <v>6138</v>
      </c>
      <c r="H6835" t="str">
        <f>_xlfn.XLOOKUP(C6835,'BAB Identified Sites'!E:E,'BAB Identified Sites'!E:E,"missing",0)</f>
        <v>missing</v>
      </c>
    </row>
    <row r="6836" spans="1:8" hidden="1" x14ac:dyDescent="0.35">
      <c r="A6836">
        <v>2000</v>
      </c>
      <c r="B6836" t="s">
        <v>4950</v>
      </c>
      <c r="C6836" t="s">
        <v>4982</v>
      </c>
      <c r="D6836" t="s">
        <v>4983</v>
      </c>
      <c r="E6836" s="26">
        <v>45170</v>
      </c>
      <c r="F6836" t="s">
        <v>6139</v>
      </c>
      <c r="G6836" t="s">
        <v>6138</v>
      </c>
      <c r="H6836" t="str">
        <f>_xlfn.XLOOKUP(C6836,'BAB Identified Sites'!E:E,'BAB Identified Sites'!E:E,"missing",0)</f>
        <v>missing</v>
      </c>
    </row>
    <row r="6837" spans="1:8" hidden="1" x14ac:dyDescent="0.35">
      <c r="A6837">
        <v>2000</v>
      </c>
      <c r="B6837" t="s">
        <v>4950</v>
      </c>
      <c r="C6837" t="s">
        <v>4982</v>
      </c>
      <c r="D6837" t="s">
        <v>4983</v>
      </c>
      <c r="E6837" s="26">
        <v>45200</v>
      </c>
      <c r="F6837" t="s">
        <v>6137</v>
      </c>
      <c r="G6837" t="s">
        <v>6138</v>
      </c>
      <c r="H6837" t="str">
        <f>_xlfn.XLOOKUP(C6837,'BAB Identified Sites'!E:E,'BAB Identified Sites'!E:E,"missing",0)</f>
        <v>missing</v>
      </c>
    </row>
    <row r="6838" spans="1:8" hidden="1" x14ac:dyDescent="0.35">
      <c r="A6838">
        <v>2000</v>
      </c>
      <c r="B6838" t="s">
        <v>4950</v>
      </c>
      <c r="C6838" t="s">
        <v>4982</v>
      </c>
      <c r="D6838" t="s">
        <v>4983</v>
      </c>
      <c r="E6838" s="26">
        <v>45200</v>
      </c>
      <c r="F6838" t="s">
        <v>6139</v>
      </c>
      <c r="G6838" t="s">
        <v>6138</v>
      </c>
      <c r="H6838" t="str">
        <f>_xlfn.XLOOKUP(C6838,'BAB Identified Sites'!E:E,'BAB Identified Sites'!E:E,"missing",0)</f>
        <v>missing</v>
      </c>
    </row>
    <row r="6839" spans="1:8" hidden="1" x14ac:dyDescent="0.35">
      <c r="A6839">
        <v>2000</v>
      </c>
      <c r="B6839" t="s">
        <v>4950</v>
      </c>
      <c r="C6839" t="s">
        <v>4982</v>
      </c>
      <c r="D6839" t="s">
        <v>4983</v>
      </c>
      <c r="E6839" s="26">
        <v>45231</v>
      </c>
      <c r="F6839" t="s">
        <v>6137</v>
      </c>
      <c r="G6839" t="s">
        <v>6138</v>
      </c>
      <c r="H6839" t="str">
        <f>_xlfn.XLOOKUP(C6839,'BAB Identified Sites'!E:E,'BAB Identified Sites'!E:E,"missing",0)</f>
        <v>missing</v>
      </c>
    </row>
    <row r="6840" spans="1:8" hidden="1" x14ac:dyDescent="0.35">
      <c r="A6840">
        <v>2000</v>
      </c>
      <c r="B6840" t="s">
        <v>4950</v>
      </c>
      <c r="C6840" t="s">
        <v>4982</v>
      </c>
      <c r="D6840" t="s">
        <v>4983</v>
      </c>
      <c r="E6840" s="26">
        <v>45231</v>
      </c>
      <c r="F6840" t="s">
        <v>6139</v>
      </c>
      <c r="G6840" t="s">
        <v>6138</v>
      </c>
      <c r="H6840" t="str">
        <f>_xlfn.XLOOKUP(C6840,'BAB Identified Sites'!E:E,'BAB Identified Sites'!E:E,"missing",0)</f>
        <v>missing</v>
      </c>
    </row>
    <row r="6841" spans="1:8" hidden="1" x14ac:dyDescent="0.35">
      <c r="A6841">
        <v>2000</v>
      </c>
      <c r="B6841" t="s">
        <v>4950</v>
      </c>
      <c r="C6841" t="s">
        <v>4982</v>
      </c>
      <c r="D6841" t="s">
        <v>4983</v>
      </c>
      <c r="E6841" s="26">
        <v>45261</v>
      </c>
      <c r="F6841" t="s">
        <v>6137</v>
      </c>
      <c r="G6841" t="s">
        <v>6138</v>
      </c>
      <c r="H6841" t="str">
        <f>_xlfn.XLOOKUP(C6841,'BAB Identified Sites'!E:E,'BAB Identified Sites'!E:E,"missing",0)</f>
        <v>missing</v>
      </c>
    </row>
    <row r="6842" spans="1:8" hidden="1" x14ac:dyDescent="0.35">
      <c r="A6842">
        <v>2000</v>
      </c>
      <c r="B6842" t="s">
        <v>4950</v>
      </c>
      <c r="C6842" t="s">
        <v>4982</v>
      </c>
      <c r="D6842" t="s">
        <v>4983</v>
      </c>
      <c r="E6842" s="26">
        <v>45261</v>
      </c>
      <c r="F6842" t="s">
        <v>6139</v>
      </c>
      <c r="G6842" t="s">
        <v>6138</v>
      </c>
      <c r="H6842" t="str">
        <f>_xlfn.XLOOKUP(C6842,'BAB Identified Sites'!E:E,'BAB Identified Sites'!E:E,"missing",0)</f>
        <v>missing</v>
      </c>
    </row>
    <row r="6843" spans="1:8" hidden="1" x14ac:dyDescent="0.35">
      <c r="A6843">
        <v>870</v>
      </c>
      <c r="B6843" t="s">
        <v>3220</v>
      </c>
      <c r="C6843" t="s">
        <v>3229</v>
      </c>
      <c r="D6843" t="s">
        <v>583</v>
      </c>
      <c r="E6843" s="26">
        <v>45139</v>
      </c>
      <c r="F6843" t="s">
        <v>6137</v>
      </c>
      <c r="G6843" t="s">
        <v>6138</v>
      </c>
      <c r="H6843" t="str">
        <f>_xlfn.XLOOKUP(C6843,'BAB Identified Sites'!E:E,'BAB Identified Sites'!E:E,"missing",0)</f>
        <v>02155</v>
      </c>
    </row>
    <row r="6844" spans="1:8" hidden="1" x14ac:dyDescent="0.35">
      <c r="A6844">
        <v>870</v>
      </c>
      <c r="B6844" t="s">
        <v>3220</v>
      </c>
      <c r="C6844" t="s">
        <v>3229</v>
      </c>
      <c r="D6844" t="s">
        <v>583</v>
      </c>
      <c r="E6844" s="26">
        <v>45139</v>
      </c>
      <c r="F6844" t="s">
        <v>6139</v>
      </c>
      <c r="G6844" t="s">
        <v>6138</v>
      </c>
      <c r="H6844" t="str">
        <f>_xlfn.XLOOKUP(C6844,'BAB Identified Sites'!E:E,'BAB Identified Sites'!E:E,"missing",0)</f>
        <v>02155</v>
      </c>
    </row>
    <row r="6845" spans="1:8" hidden="1" x14ac:dyDescent="0.35">
      <c r="A6845">
        <v>870</v>
      </c>
      <c r="B6845" t="s">
        <v>3220</v>
      </c>
      <c r="C6845" t="s">
        <v>3229</v>
      </c>
      <c r="D6845" t="s">
        <v>583</v>
      </c>
      <c r="E6845" s="26">
        <v>45170</v>
      </c>
      <c r="F6845" t="s">
        <v>6137</v>
      </c>
      <c r="G6845" t="s">
        <v>6138</v>
      </c>
      <c r="H6845" t="str">
        <f>_xlfn.XLOOKUP(C6845,'BAB Identified Sites'!E:E,'BAB Identified Sites'!E:E,"missing",0)</f>
        <v>02155</v>
      </c>
    </row>
    <row r="6846" spans="1:8" hidden="1" x14ac:dyDescent="0.35">
      <c r="A6846">
        <v>870</v>
      </c>
      <c r="B6846" t="s">
        <v>3220</v>
      </c>
      <c r="C6846" t="s">
        <v>3229</v>
      </c>
      <c r="D6846" t="s">
        <v>583</v>
      </c>
      <c r="E6846" s="26">
        <v>45170</v>
      </c>
      <c r="F6846" t="s">
        <v>6139</v>
      </c>
      <c r="G6846" t="s">
        <v>6138</v>
      </c>
      <c r="H6846" t="str">
        <f>_xlfn.XLOOKUP(C6846,'BAB Identified Sites'!E:E,'BAB Identified Sites'!E:E,"missing",0)</f>
        <v>02155</v>
      </c>
    </row>
    <row r="6847" spans="1:8" hidden="1" x14ac:dyDescent="0.35">
      <c r="A6847">
        <v>870</v>
      </c>
      <c r="B6847" t="s">
        <v>3220</v>
      </c>
      <c r="C6847" t="s">
        <v>3229</v>
      </c>
      <c r="D6847" t="s">
        <v>583</v>
      </c>
      <c r="E6847" s="26">
        <v>45200</v>
      </c>
      <c r="F6847" t="s">
        <v>6137</v>
      </c>
      <c r="G6847" t="s">
        <v>6138</v>
      </c>
      <c r="H6847" t="str">
        <f>_xlfn.XLOOKUP(C6847,'BAB Identified Sites'!E:E,'BAB Identified Sites'!E:E,"missing",0)</f>
        <v>02155</v>
      </c>
    </row>
    <row r="6848" spans="1:8" hidden="1" x14ac:dyDescent="0.35">
      <c r="A6848">
        <v>870</v>
      </c>
      <c r="B6848" t="s">
        <v>3220</v>
      </c>
      <c r="C6848" t="s">
        <v>3229</v>
      </c>
      <c r="D6848" t="s">
        <v>583</v>
      </c>
      <c r="E6848" s="26">
        <v>45200</v>
      </c>
      <c r="F6848" t="s">
        <v>6139</v>
      </c>
      <c r="G6848" t="s">
        <v>6138</v>
      </c>
      <c r="H6848" t="str">
        <f>_xlfn.XLOOKUP(C6848,'BAB Identified Sites'!E:E,'BAB Identified Sites'!E:E,"missing",0)</f>
        <v>02155</v>
      </c>
    </row>
    <row r="6849" spans="1:8" hidden="1" x14ac:dyDescent="0.35">
      <c r="A6849">
        <v>870</v>
      </c>
      <c r="B6849" t="s">
        <v>3220</v>
      </c>
      <c r="C6849" t="s">
        <v>3229</v>
      </c>
      <c r="D6849" t="s">
        <v>583</v>
      </c>
      <c r="E6849" s="26">
        <v>45231</v>
      </c>
      <c r="F6849" t="s">
        <v>6137</v>
      </c>
      <c r="G6849" t="s">
        <v>6138</v>
      </c>
      <c r="H6849" t="str">
        <f>_xlfn.XLOOKUP(C6849,'BAB Identified Sites'!E:E,'BAB Identified Sites'!E:E,"missing",0)</f>
        <v>02155</v>
      </c>
    </row>
    <row r="6850" spans="1:8" hidden="1" x14ac:dyDescent="0.35">
      <c r="A6850">
        <v>870</v>
      </c>
      <c r="B6850" t="s">
        <v>3220</v>
      </c>
      <c r="C6850" t="s">
        <v>3229</v>
      </c>
      <c r="D6850" t="s">
        <v>583</v>
      </c>
      <c r="E6850" s="26">
        <v>45231</v>
      </c>
      <c r="F6850" t="s">
        <v>6139</v>
      </c>
      <c r="G6850" t="s">
        <v>6138</v>
      </c>
      <c r="H6850" t="str">
        <f>_xlfn.XLOOKUP(C6850,'BAB Identified Sites'!E:E,'BAB Identified Sites'!E:E,"missing",0)</f>
        <v>02155</v>
      </c>
    </row>
    <row r="6851" spans="1:8" hidden="1" x14ac:dyDescent="0.35">
      <c r="A6851">
        <v>870</v>
      </c>
      <c r="B6851" t="s">
        <v>3220</v>
      </c>
      <c r="C6851" t="s">
        <v>3229</v>
      </c>
      <c r="D6851" t="s">
        <v>583</v>
      </c>
      <c r="E6851" s="26">
        <v>45261</v>
      </c>
      <c r="F6851" t="s">
        <v>6137</v>
      </c>
      <c r="G6851" t="s">
        <v>6138</v>
      </c>
      <c r="H6851" t="str">
        <f>_xlfn.XLOOKUP(C6851,'BAB Identified Sites'!E:E,'BAB Identified Sites'!E:E,"missing",0)</f>
        <v>02155</v>
      </c>
    </row>
    <row r="6852" spans="1:8" hidden="1" x14ac:dyDescent="0.35">
      <c r="A6852">
        <v>870</v>
      </c>
      <c r="B6852" t="s">
        <v>3220</v>
      </c>
      <c r="C6852" t="s">
        <v>3229</v>
      </c>
      <c r="D6852" t="s">
        <v>583</v>
      </c>
      <c r="E6852" s="26">
        <v>45261</v>
      </c>
      <c r="F6852" t="s">
        <v>6139</v>
      </c>
      <c r="G6852" t="s">
        <v>6138</v>
      </c>
      <c r="H6852" t="str">
        <f>_xlfn.XLOOKUP(C6852,'BAB Identified Sites'!E:E,'BAB Identified Sites'!E:E,"missing",0)</f>
        <v>02155</v>
      </c>
    </row>
    <row r="6853" spans="1:8" hidden="1" x14ac:dyDescent="0.35">
      <c r="A6853">
        <v>2000</v>
      </c>
      <c r="B6853" t="s">
        <v>4950</v>
      </c>
      <c r="C6853" t="s">
        <v>4984</v>
      </c>
      <c r="D6853" t="s">
        <v>4985</v>
      </c>
      <c r="E6853" s="26">
        <v>45139</v>
      </c>
      <c r="F6853" t="s">
        <v>6137</v>
      </c>
      <c r="G6853" t="s">
        <v>6138</v>
      </c>
      <c r="H6853" t="str">
        <f>_xlfn.XLOOKUP(C6853,'BAB Identified Sites'!E:E,'BAB Identified Sites'!E:E,"missing",0)</f>
        <v>missing</v>
      </c>
    </row>
    <row r="6854" spans="1:8" hidden="1" x14ac:dyDescent="0.35">
      <c r="A6854">
        <v>2000</v>
      </c>
      <c r="B6854" t="s">
        <v>4950</v>
      </c>
      <c r="C6854" t="s">
        <v>4984</v>
      </c>
      <c r="D6854" t="s">
        <v>4985</v>
      </c>
      <c r="E6854" s="26">
        <v>45139</v>
      </c>
      <c r="F6854" t="s">
        <v>6139</v>
      </c>
      <c r="G6854" t="s">
        <v>6138</v>
      </c>
      <c r="H6854" t="str">
        <f>_xlfn.XLOOKUP(C6854,'BAB Identified Sites'!E:E,'BAB Identified Sites'!E:E,"missing",0)</f>
        <v>missing</v>
      </c>
    </row>
    <row r="6855" spans="1:8" hidden="1" x14ac:dyDescent="0.35">
      <c r="A6855">
        <v>2000</v>
      </c>
      <c r="B6855" t="s">
        <v>4950</v>
      </c>
      <c r="C6855" t="s">
        <v>4984</v>
      </c>
      <c r="D6855" t="s">
        <v>4985</v>
      </c>
      <c r="E6855" s="26">
        <v>45170</v>
      </c>
      <c r="F6855" t="s">
        <v>6137</v>
      </c>
      <c r="G6855" t="s">
        <v>6138</v>
      </c>
      <c r="H6855" t="str">
        <f>_xlfn.XLOOKUP(C6855,'BAB Identified Sites'!E:E,'BAB Identified Sites'!E:E,"missing",0)</f>
        <v>missing</v>
      </c>
    </row>
    <row r="6856" spans="1:8" hidden="1" x14ac:dyDescent="0.35">
      <c r="A6856">
        <v>2000</v>
      </c>
      <c r="B6856" t="s">
        <v>4950</v>
      </c>
      <c r="C6856" t="s">
        <v>4984</v>
      </c>
      <c r="D6856" t="s">
        <v>4985</v>
      </c>
      <c r="E6856" s="26">
        <v>45170</v>
      </c>
      <c r="F6856" t="s">
        <v>6139</v>
      </c>
      <c r="G6856" t="s">
        <v>6138</v>
      </c>
      <c r="H6856" t="str">
        <f>_xlfn.XLOOKUP(C6856,'BAB Identified Sites'!E:E,'BAB Identified Sites'!E:E,"missing",0)</f>
        <v>missing</v>
      </c>
    </row>
    <row r="6857" spans="1:8" hidden="1" x14ac:dyDescent="0.35">
      <c r="A6857">
        <v>2000</v>
      </c>
      <c r="B6857" t="s">
        <v>4950</v>
      </c>
      <c r="C6857" t="s">
        <v>4984</v>
      </c>
      <c r="D6857" t="s">
        <v>4985</v>
      </c>
      <c r="E6857" s="26">
        <v>45200</v>
      </c>
      <c r="F6857" t="s">
        <v>6137</v>
      </c>
      <c r="G6857" t="s">
        <v>6138</v>
      </c>
      <c r="H6857" t="str">
        <f>_xlfn.XLOOKUP(C6857,'BAB Identified Sites'!E:E,'BAB Identified Sites'!E:E,"missing",0)</f>
        <v>missing</v>
      </c>
    </row>
    <row r="6858" spans="1:8" hidden="1" x14ac:dyDescent="0.35">
      <c r="A6858">
        <v>2000</v>
      </c>
      <c r="B6858" t="s">
        <v>4950</v>
      </c>
      <c r="C6858" t="s">
        <v>4984</v>
      </c>
      <c r="D6858" t="s">
        <v>4985</v>
      </c>
      <c r="E6858" s="26">
        <v>45200</v>
      </c>
      <c r="F6858" t="s">
        <v>6139</v>
      </c>
      <c r="G6858" t="s">
        <v>6138</v>
      </c>
      <c r="H6858" t="str">
        <f>_xlfn.XLOOKUP(C6858,'BAB Identified Sites'!E:E,'BAB Identified Sites'!E:E,"missing",0)</f>
        <v>missing</v>
      </c>
    </row>
    <row r="6859" spans="1:8" hidden="1" x14ac:dyDescent="0.35">
      <c r="A6859">
        <v>2000</v>
      </c>
      <c r="B6859" t="s">
        <v>4950</v>
      </c>
      <c r="C6859" t="s">
        <v>4984</v>
      </c>
      <c r="D6859" t="s">
        <v>4985</v>
      </c>
      <c r="E6859" s="26">
        <v>45231</v>
      </c>
      <c r="F6859" t="s">
        <v>6137</v>
      </c>
      <c r="G6859" t="s">
        <v>6138</v>
      </c>
      <c r="H6859" t="str">
        <f>_xlfn.XLOOKUP(C6859,'BAB Identified Sites'!E:E,'BAB Identified Sites'!E:E,"missing",0)</f>
        <v>missing</v>
      </c>
    </row>
    <row r="6860" spans="1:8" hidden="1" x14ac:dyDescent="0.35">
      <c r="A6860">
        <v>2000</v>
      </c>
      <c r="B6860" t="s">
        <v>4950</v>
      </c>
      <c r="C6860" t="s">
        <v>4984</v>
      </c>
      <c r="D6860" t="s">
        <v>4985</v>
      </c>
      <c r="E6860" s="26">
        <v>45231</v>
      </c>
      <c r="F6860" t="s">
        <v>6139</v>
      </c>
      <c r="G6860" t="s">
        <v>6138</v>
      </c>
      <c r="H6860" t="str">
        <f>_xlfn.XLOOKUP(C6860,'BAB Identified Sites'!E:E,'BAB Identified Sites'!E:E,"missing",0)</f>
        <v>missing</v>
      </c>
    </row>
    <row r="6861" spans="1:8" hidden="1" x14ac:dyDescent="0.35">
      <c r="A6861">
        <v>2000</v>
      </c>
      <c r="B6861" t="s">
        <v>4950</v>
      </c>
      <c r="C6861" t="s">
        <v>4984</v>
      </c>
      <c r="D6861" t="s">
        <v>4985</v>
      </c>
      <c r="E6861" s="26">
        <v>45261</v>
      </c>
      <c r="F6861" t="s">
        <v>6137</v>
      </c>
      <c r="G6861" t="s">
        <v>6138</v>
      </c>
      <c r="H6861" t="str">
        <f>_xlfn.XLOOKUP(C6861,'BAB Identified Sites'!E:E,'BAB Identified Sites'!E:E,"missing",0)</f>
        <v>missing</v>
      </c>
    </row>
    <row r="6862" spans="1:8" hidden="1" x14ac:dyDescent="0.35">
      <c r="A6862">
        <v>2000</v>
      </c>
      <c r="B6862" t="s">
        <v>4950</v>
      </c>
      <c r="C6862" t="s">
        <v>4984</v>
      </c>
      <c r="D6862" t="s">
        <v>4985</v>
      </c>
      <c r="E6862" s="26">
        <v>45261</v>
      </c>
      <c r="F6862" t="s">
        <v>6139</v>
      </c>
      <c r="G6862" t="s">
        <v>6138</v>
      </c>
      <c r="H6862" t="str">
        <f>_xlfn.XLOOKUP(C6862,'BAB Identified Sites'!E:E,'BAB Identified Sites'!E:E,"missing",0)</f>
        <v>missing</v>
      </c>
    </row>
    <row r="6863" spans="1:8" x14ac:dyDescent="0.35">
      <c r="A6863">
        <v>8104</v>
      </c>
      <c r="B6863" t="s">
        <v>5881</v>
      </c>
      <c r="C6863" t="s">
        <v>5888</v>
      </c>
      <c r="D6863" t="s">
        <v>5889</v>
      </c>
      <c r="E6863" s="26">
        <v>45108</v>
      </c>
      <c r="F6863" t="s">
        <v>6137</v>
      </c>
      <c r="G6863" t="s">
        <v>6138</v>
      </c>
      <c r="H6863" t="str">
        <f>_xlfn.XLOOKUP(C6863,'&lt;1000 removed'!E:E,'&lt;1000 removed'!E:E,"missing",0)</f>
        <v>missing</v>
      </c>
    </row>
    <row r="6864" spans="1:8" x14ac:dyDescent="0.35">
      <c r="A6864">
        <v>8104</v>
      </c>
      <c r="B6864" t="s">
        <v>5881</v>
      </c>
      <c r="C6864" t="s">
        <v>5888</v>
      </c>
      <c r="D6864" t="s">
        <v>5889</v>
      </c>
      <c r="E6864" s="26">
        <v>45108</v>
      </c>
      <c r="F6864" t="s">
        <v>6139</v>
      </c>
      <c r="G6864" t="s">
        <v>6138</v>
      </c>
      <c r="H6864" t="str">
        <f>_xlfn.XLOOKUP(C6864,'&lt;1000 removed'!E:E,'&lt;1000 removed'!E:E,"missing",0)</f>
        <v>missing</v>
      </c>
    </row>
    <row r="6865" spans="1:8" x14ac:dyDescent="0.35">
      <c r="A6865">
        <v>8104</v>
      </c>
      <c r="B6865" t="s">
        <v>5881</v>
      </c>
      <c r="C6865" t="s">
        <v>5888</v>
      </c>
      <c r="D6865" t="s">
        <v>5889</v>
      </c>
      <c r="E6865" s="26">
        <v>45108</v>
      </c>
      <c r="F6865" t="s">
        <v>6140</v>
      </c>
      <c r="G6865" t="s">
        <v>6138</v>
      </c>
      <c r="H6865" t="str">
        <f>_xlfn.XLOOKUP(C6865,'&lt;1000 removed'!E:E,'&lt;1000 removed'!E:E,"missing",0)</f>
        <v>missing</v>
      </c>
    </row>
    <row r="6866" spans="1:8" x14ac:dyDescent="0.35">
      <c r="A6866">
        <v>8104</v>
      </c>
      <c r="B6866" t="s">
        <v>5881</v>
      </c>
      <c r="C6866" t="s">
        <v>5888</v>
      </c>
      <c r="D6866" t="s">
        <v>5889</v>
      </c>
      <c r="E6866" s="26">
        <v>45139</v>
      </c>
      <c r="F6866" t="s">
        <v>6137</v>
      </c>
      <c r="G6866" t="s">
        <v>6138</v>
      </c>
      <c r="H6866" t="str">
        <f>_xlfn.XLOOKUP(C6866,'&lt;1000 removed'!E:E,'&lt;1000 removed'!E:E,"missing",0)</f>
        <v>missing</v>
      </c>
    </row>
    <row r="6867" spans="1:8" x14ac:dyDescent="0.35">
      <c r="A6867">
        <v>8104</v>
      </c>
      <c r="B6867" t="s">
        <v>5881</v>
      </c>
      <c r="C6867" t="s">
        <v>5888</v>
      </c>
      <c r="D6867" t="s">
        <v>5889</v>
      </c>
      <c r="E6867" s="26">
        <v>45139</v>
      </c>
      <c r="F6867" t="s">
        <v>6139</v>
      </c>
      <c r="G6867" t="s">
        <v>6138</v>
      </c>
      <c r="H6867" t="str">
        <f>_xlfn.XLOOKUP(C6867,'&lt;1000 removed'!E:E,'&lt;1000 removed'!E:E,"missing",0)</f>
        <v>missing</v>
      </c>
    </row>
    <row r="6868" spans="1:8" x14ac:dyDescent="0.35">
      <c r="A6868">
        <v>8104</v>
      </c>
      <c r="B6868" t="s">
        <v>5881</v>
      </c>
      <c r="C6868" t="s">
        <v>5888</v>
      </c>
      <c r="D6868" t="s">
        <v>5889</v>
      </c>
      <c r="E6868" s="26">
        <v>45139</v>
      </c>
      <c r="F6868" t="s">
        <v>6140</v>
      </c>
      <c r="G6868" t="s">
        <v>6138</v>
      </c>
      <c r="H6868" t="str">
        <f>_xlfn.XLOOKUP(C6868,'&lt;1000 removed'!E:E,'&lt;1000 removed'!E:E,"missing",0)</f>
        <v>missing</v>
      </c>
    </row>
    <row r="6869" spans="1:8" x14ac:dyDescent="0.35">
      <c r="A6869">
        <v>8104</v>
      </c>
      <c r="B6869" t="s">
        <v>5881</v>
      </c>
      <c r="C6869" t="s">
        <v>5888</v>
      </c>
      <c r="D6869" t="s">
        <v>5889</v>
      </c>
      <c r="E6869" s="26">
        <v>45170</v>
      </c>
      <c r="F6869" t="s">
        <v>6137</v>
      </c>
      <c r="G6869" t="s">
        <v>6138</v>
      </c>
      <c r="H6869" t="str">
        <f>_xlfn.XLOOKUP(C6869,'&lt;1000 removed'!E:E,'&lt;1000 removed'!E:E,"missing",0)</f>
        <v>missing</v>
      </c>
    </row>
    <row r="6870" spans="1:8" x14ac:dyDescent="0.35">
      <c r="A6870">
        <v>8104</v>
      </c>
      <c r="B6870" t="s">
        <v>5881</v>
      </c>
      <c r="C6870" t="s">
        <v>5888</v>
      </c>
      <c r="D6870" t="s">
        <v>5889</v>
      </c>
      <c r="E6870" s="26">
        <v>45170</v>
      </c>
      <c r="F6870" t="s">
        <v>6139</v>
      </c>
      <c r="G6870" t="s">
        <v>6138</v>
      </c>
      <c r="H6870" t="str">
        <f>_xlfn.XLOOKUP(C6870,'&lt;1000 removed'!E:E,'&lt;1000 removed'!E:E,"missing",0)</f>
        <v>missing</v>
      </c>
    </row>
    <row r="6871" spans="1:8" x14ac:dyDescent="0.35">
      <c r="A6871">
        <v>8104</v>
      </c>
      <c r="B6871" t="s">
        <v>5881</v>
      </c>
      <c r="C6871" t="s">
        <v>5888</v>
      </c>
      <c r="D6871" t="s">
        <v>5889</v>
      </c>
      <c r="E6871" s="26">
        <v>45170</v>
      </c>
      <c r="F6871" t="s">
        <v>6140</v>
      </c>
      <c r="G6871" t="s">
        <v>6138</v>
      </c>
      <c r="H6871" t="str">
        <f>_xlfn.XLOOKUP(C6871,'&lt;1000 removed'!E:E,'&lt;1000 removed'!E:E,"missing",0)</f>
        <v>missing</v>
      </c>
    </row>
    <row r="6872" spans="1:8" x14ac:dyDescent="0.35">
      <c r="A6872">
        <v>8104</v>
      </c>
      <c r="B6872" t="s">
        <v>5881</v>
      </c>
      <c r="C6872" t="s">
        <v>5888</v>
      </c>
      <c r="D6872" t="s">
        <v>5889</v>
      </c>
      <c r="E6872" s="26">
        <v>45200</v>
      </c>
      <c r="F6872" t="s">
        <v>6137</v>
      </c>
      <c r="G6872" t="s">
        <v>6138</v>
      </c>
      <c r="H6872" t="str">
        <f>_xlfn.XLOOKUP(C6872,'&lt;1000 removed'!E:E,'&lt;1000 removed'!E:E,"missing",0)</f>
        <v>missing</v>
      </c>
    </row>
    <row r="6873" spans="1:8" x14ac:dyDescent="0.35">
      <c r="A6873">
        <v>8104</v>
      </c>
      <c r="B6873" t="s">
        <v>5881</v>
      </c>
      <c r="C6873" t="s">
        <v>5888</v>
      </c>
      <c r="D6873" t="s">
        <v>5889</v>
      </c>
      <c r="E6873" s="26">
        <v>45200</v>
      </c>
      <c r="F6873" t="s">
        <v>6139</v>
      </c>
      <c r="G6873" t="s">
        <v>6138</v>
      </c>
      <c r="H6873" t="str">
        <f>_xlfn.XLOOKUP(C6873,'&lt;1000 removed'!E:E,'&lt;1000 removed'!E:E,"missing",0)</f>
        <v>missing</v>
      </c>
    </row>
    <row r="6874" spans="1:8" x14ac:dyDescent="0.35">
      <c r="A6874">
        <v>8104</v>
      </c>
      <c r="B6874" t="s">
        <v>5881</v>
      </c>
      <c r="C6874" t="s">
        <v>5888</v>
      </c>
      <c r="D6874" t="s">
        <v>5889</v>
      </c>
      <c r="E6874" s="26">
        <v>45200</v>
      </c>
      <c r="F6874" t="s">
        <v>6140</v>
      </c>
      <c r="G6874" t="s">
        <v>6138</v>
      </c>
      <c r="H6874" t="str">
        <f>_xlfn.XLOOKUP(C6874,'&lt;1000 removed'!E:E,'&lt;1000 removed'!E:E,"missing",0)</f>
        <v>missing</v>
      </c>
    </row>
    <row r="6875" spans="1:8" x14ac:dyDescent="0.35">
      <c r="A6875">
        <v>8104</v>
      </c>
      <c r="B6875" t="s">
        <v>5881</v>
      </c>
      <c r="C6875" t="s">
        <v>5888</v>
      </c>
      <c r="D6875" t="s">
        <v>5889</v>
      </c>
      <c r="E6875" s="26">
        <v>45231</v>
      </c>
      <c r="F6875" t="s">
        <v>6137</v>
      </c>
      <c r="G6875" t="s">
        <v>6138</v>
      </c>
      <c r="H6875" t="str">
        <f>_xlfn.XLOOKUP(C6875,'&lt;1000 removed'!E:E,'&lt;1000 removed'!E:E,"missing",0)</f>
        <v>missing</v>
      </c>
    </row>
    <row r="6876" spans="1:8" x14ac:dyDescent="0.35">
      <c r="A6876">
        <v>8104</v>
      </c>
      <c r="B6876" t="s">
        <v>5881</v>
      </c>
      <c r="C6876" t="s">
        <v>5888</v>
      </c>
      <c r="D6876" t="s">
        <v>5889</v>
      </c>
      <c r="E6876" s="26">
        <v>45231</v>
      </c>
      <c r="F6876" t="s">
        <v>6139</v>
      </c>
      <c r="G6876" t="s">
        <v>6138</v>
      </c>
      <c r="H6876" t="str">
        <f>_xlfn.XLOOKUP(C6876,'&lt;1000 removed'!E:E,'&lt;1000 removed'!E:E,"missing",0)</f>
        <v>missing</v>
      </c>
    </row>
    <row r="6877" spans="1:8" x14ac:dyDescent="0.35">
      <c r="A6877">
        <v>8104</v>
      </c>
      <c r="B6877" t="s">
        <v>5881</v>
      </c>
      <c r="C6877" t="s">
        <v>5888</v>
      </c>
      <c r="D6877" t="s">
        <v>5889</v>
      </c>
      <c r="E6877" s="26">
        <v>45231</v>
      </c>
      <c r="F6877" t="s">
        <v>6140</v>
      </c>
      <c r="G6877" t="s">
        <v>6138</v>
      </c>
      <c r="H6877" t="str">
        <f>_xlfn.XLOOKUP(C6877,'&lt;1000 removed'!E:E,'&lt;1000 removed'!E:E,"missing",0)</f>
        <v>missing</v>
      </c>
    </row>
    <row r="6878" spans="1:8" x14ac:dyDescent="0.35">
      <c r="A6878">
        <v>8104</v>
      </c>
      <c r="B6878" t="s">
        <v>5881</v>
      </c>
      <c r="C6878" t="s">
        <v>5888</v>
      </c>
      <c r="D6878" t="s">
        <v>5889</v>
      </c>
      <c r="E6878" s="26">
        <v>45261</v>
      </c>
      <c r="F6878" t="s">
        <v>6137</v>
      </c>
      <c r="G6878" t="s">
        <v>6138</v>
      </c>
      <c r="H6878" t="str">
        <f>_xlfn.XLOOKUP(C6878,'&lt;1000 removed'!E:E,'&lt;1000 removed'!E:E,"missing",0)</f>
        <v>missing</v>
      </c>
    </row>
    <row r="6879" spans="1:8" x14ac:dyDescent="0.35">
      <c r="A6879">
        <v>8104</v>
      </c>
      <c r="B6879" t="s">
        <v>5881</v>
      </c>
      <c r="C6879" t="s">
        <v>5888</v>
      </c>
      <c r="D6879" t="s">
        <v>5889</v>
      </c>
      <c r="E6879" s="26">
        <v>45261</v>
      </c>
      <c r="F6879" t="s">
        <v>6139</v>
      </c>
      <c r="G6879" t="s">
        <v>6138</v>
      </c>
      <c r="H6879" t="str">
        <f>_xlfn.XLOOKUP(C6879,'&lt;1000 removed'!E:E,'&lt;1000 removed'!E:E,"missing",0)</f>
        <v>missing</v>
      </c>
    </row>
    <row r="6880" spans="1:8" x14ac:dyDescent="0.35">
      <c r="A6880">
        <v>8104</v>
      </c>
      <c r="B6880" t="s">
        <v>5881</v>
      </c>
      <c r="C6880" t="s">
        <v>5888</v>
      </c>
      <c r="D6880" t="s">
        <v>5889</v>
      </c>
      <c r="E6880" s="26">
        <v>45261</v>
      </c>
      <c r="F6880" t="s">
        <v>6140</v>
      </c>
      <c r="G6880" t="s">
        <v>6138</v>
      </c>
      <c r="H6880" t="str">
        <f>_xlfn.XLOOKUP(C6880,'&lt;1000 removed'!E:E,'&lt;1000 removed'!E:E,"missing",0)</f>
        <v>missing</v>
      </c>
    </row>
    <row r="6881" spans="1:8" hidden="1" x14ac:dyDescent="0.35">
      <c r="A6881">
        <v>990</v>
      </c>
      <c r="B6881" t="s">
        <v>3858</v>
      </c>
      <c r="C6881" t="s">
        <v>3861</v>
      </c>
      <c r="D6881" t="s">
        <v>959</v>
      </c>
      <c r="E6881" s="26">
        <v>45139</v>
      </c>
      <c r="F6881" t="s">
        <v>6137</v>
      </c>
      <c r="G6881" t="s">
        <v>6138</v>
      </c>
      <c r="H6881" t="str">
        <f>_xlfn.XLOOKUP(C6881,'BAB Identified Sites'!E:E,'BAB Identified Sites'!E:E,"missing",0)</f>
        <v>missing</v>
      </c>
    </row>
    <row r="6882" spans="1:8" hidden="1" x14ac:dyDescent="0.35">
      <c r="A6882">
        <v>990</v>
      </c>
      <c r="B6882" t="s">
        <v>3858</v>
      </c>
      <c r="C6882" t="s">
        <v>3861</v>
      </c>
      <c r="D6882" t="s">
        <v>959</v>
      </c>
      <c r="E6882" s="26">
        <v>45139</v>
      </c>
      <c r="F6882" t="s">
        <v>6139</v>
      </c>
      <c r="G6882" t="s">
        <v>6138</v>
      </c>
      <c r="H6882" t="str">
        <f>_xlfn.XLOOKUP(C6882,'BAB Identified Sites'!E:E,'BAB Identified Sites'!E:E,"missing",0)</f>
        <v>missing</v>
      </c>
    </row>
    <row r="6883" spans="1:8" hidden="1" x14ac:dyDescent="0.35">
      <c r="A6883">
        <v>990</v>
      </c>
      <c r="B6883" t="s">
        <v>3858</v>
      </c>
      <c r="C6883" t="s">
        <v>3861</v>
      </c>
      <c r="D6883" t="s">
        <v>959</v>
      </c>
      <c r="E6883" s="26">
        <v>45170</v>
      </c>
      <c r="F6883" t="s">
        <v>6137</v>
      </c>
      <c r="G6883" t="s">
        <v>6138</v>
      </c>
      <c r="H6883" t="str">
        <f>_xlfn.XLOOKUP(C6883,'BAB Identified Sites'!E:E,'BAB Identified Sites'!E:E,"missing",0)</f>
        <v>missing</v>
      </c>
    </row>
    <row r="6884" spans="1:8" hidden="1" x14ac:dyDescent="0.35">
      <c r="A6884">
        <v>990</v>
      </c>
      <c r="B6884" t="s">
        <v>3858</v>
      </c>
      <c r="C6884" t="s">
        <v>3861</v>
      </c>
      <c r="D6884" t="s">
        <v>959</v>
      </c>
      <c r="E6884" s="26">
        <v>45170</v>
      </c>
      <c r="F6884" t="s">
        <v>6139</v>
      </c>
      <c r="G6884" t="s">
        <v>6138</v>
      </c>
      <c r="H6884" t="str">
        <f>_xlfn.XLOOKUP(C6884,'BAB Identified Sites'!E:E,'BAB Identified Sites'!E:E,"missing",0)</f>
        <v>missing</v>
      </c>
    </row>
    <row r="6885" spans="1:8" hidden="1" x14ac:dyDescent="0.35">
      <c r="A6885">
        <v>990</v>
      </c>
      <c r="B6885" t="s">
        <v>3858</v>
      </c>
      <c r="C6885" t="s">
        <v>3861</v>
      </c>
      <c r="D6885" t="s">
        <v>959</v>
      </c>
      <c r="E6885" s="26">
        <v>45200</v>
      </c>
      <c r="F6885" t="s">
        <v>6137</v>
      </c>
      <c r="G6885" t="s">
        <v>6138</v>
      </c>
      <c r="H6885" t="str">
        <f>_xlfn.XLOOKUP(C6885,'BAB Identified Sites'!E:E,'BAB Identified Sites'!E:E,"missing",0)</f>
        <v>missing</v>
      </c>
    </row>
    <row r="6886" spans="1:8" hidden="1" x14ac:dyDescent="0.35">
      <c r="A6886">
        <v>990</v>
      </c>
      <c r="B6886" t="s">
        <v>3858</v>
      </c>
      <c r="C6886" t="s">
        <v>3861</v>
      </c>
      <c r="D6886" t="s">
        <v>959</v>
      </c>
      <c r="E6886" s="26">
        <v>45200</v>
      </c>
      <c r="F6886" t="s">
        <v>6139</v>
      </c>
      <c r="G6886" t="s">
        <v>6138</v>
      </c>
      <c r="H6886" t="str">
        <f>_xlfn.XLOOKUP(C6886,'BAB Identified Sites'!E:E,'BAB Identified Sites'!E:E,"missing",0)</f>
        <v>missing</v>
      </c>
    </row>
    <row r="6887" spans="1:8" hidden="1" x14ac:dyDescent="0.35">
      <c r="A6887">
        <v>990</v>
      </c>
      <c r="B6887" t="s">
        <v>3858</v>
      </c>
      <c r="C6887" t="s">
        <v>3861</v>
      </c>
      <c r="D6887" t="s">
        <v>959</v>
      </c>
      <c r="E6887" s="26">
        <v>45231</v>
      </c>
      <c r="F6887" t="s">
        <v>6137</v>
      </c>
      <c r="G6887" t="s">
        <v>6138</v>
      </c>
      <c r="H6887" t="str">
        <f>_xlfn.XLOOKUP(C6887,'BAB Identified Sites'!E:E,'BAB Identified Sites'!E:E,"missing",0)</f>
        <v>missing</v>
      </c>
    </row>
    <row r="6888" spans="1:8" hidden="1" x14ac:dyDescent="0.35">
      <c r="A6888">
        <v>990</v>
      </c>
      <c r="B6888" t="s">
        <v>3858</v>
      </c>
      <c r="C6888" t="s">
        <v>3861</v>
      </c>
      <c r="D6888" t="s">
        <v>959</v>
      </c>
      <c r="E6888" s="26">
        <v>45231</v>
      </c>
      <c r="F6888" t="s">
        <v>6139</v>
      </c>
      <c r="G6888" t="s">
        <v>6138</v>
      </c>
      <c r="H6888" t="str">
        <f>_xlfn.XLOOKUP(C6888,'BAB Identified Sites'!E:E,'BAB Identified Sites'!E:E,"missing",0)</f>
        <v>missing</v>
      </c>
    </row>
    <row r="6889" spans="1:8" hidden="1" x14ac:dyDescent="0.35">
      <c r="A6889">
        <v>990</v>
      </c>
      <c r="B6889" t="s">
        <v>3858</v>
      </c>
      <c r="C6889" t="s">
        <v>3861</v>
      </c>
      <c r="D6889" t="s">
        <v>959</v>
      </c>
      <c r="E6889" s="26">
        <v>45261</v>
      </c>
      <c r="F6889" t="s">
        <v>6137</v>
      </c>
      <c r="G6889" t="s">
        <v>6138</v>
      </c>
      <c r="H6889" t="str">
        <f>_xlfn.XLOOKUP(C6889,'BAB Identified Sites'!E:E,'BAB Identified Sites'!E:E,"missing",0)</f>
        <v>missing</v>
      </c>
    </row>
    <row r="6890" spans="1:8" hidden="1" x14ac:dyDescent="0.35">
      <c r="A6890">
        <v>990</v>
      </c>
      <c r="B6890" t="s">
        <v>3858</v>
      </c>
      <c r="C6890" t="s">
        <v>3861</v>
      </c>
      <c r="D6890" t="s">
        <v>959</v>
      </c>
      <c r="E6890" s="26">
        <v>45261</v>
      </c>
      <c r="F6890" t="s">
        <v>6139</v>
      </c>
      <c r="G6890" t="s">
        <v>6138</v>
      </c>
      <c r="H6890" t="str">
        <f>_xlfn.XLOOKUP(C6890,'BAB Identified Sites'!E:E,'BAB Identified Sites'!E:E,"missing",0)</f>
        <v>missing</v>
      </c>
    </row>
    <row r="6891" spans="1:8" hidden="1" x14ac:dyDescent="0.35">
      <c r="A6891">
        <v>1110</v>
      </c>
      <c r="B6891" t="s">
        <v>4163</v>
      </c>
      <c r="C6891" t="s">
        <v>4181</v>
      </c>
      <c r="D6891" t="s">
        <v>4182</v>
      </c>
      <c r="E6891" s="26">
        <v>45139</v>
      </c>
      <c r="F6891" t="s">
        <v>6137</v>
      </c>
      <c r="G6891" t="s">
        <v>6138</v>
      </c>
      <c r="H6891" t="str">
        <f>_xlfn.XLOOKUP(C6891,'BAB Identified Sites'!E:E,'BAB Identified Sites'!E:E,"missing",0)</f>
        <v>missing</v>
      </c>
    </row>
    <row r="6892" spans="1:8" hidden="1" x14ac:dyDescent="0.35">
      <c r="A6892">
        <v>1110</v>
      </c>
      <c r="B6892" t="s">
        <v>4163</v>
      </c>
      <c r="C6892" t="s">
        <v>4181</v>
      </c>
      <c r="D6892" t="s">
        <v>4182</v>
      </c>
      <c r="E6892" s="26">
        <v>45139</v>
      </c>
      <c r="F6892" t="s">
        <v>6139</v>
      </c>
      <c r="G6892" t="s">
        <v>6138</v>
      </c>
      <c r="H6892" t="str">
        <f>_xlfn.XLOOKUP(C6892,'BAB Identified Sites'!E:E,'BAB Identified Sites'!E:E,"missing",0)</f>
        <v>missing</v>
      </c>
    </row>
    <row r="6893" spans="1:8" hidden="1" x14ac:dyDescent="0.35">
      <c r="A6893">
        <v>1110</v>
      </c>
      <c r="B6893" t="s">
        <v>4163</v>
      </c>
      <c r="C6893" t="s">
        <v>4181</v>
      </c>
      <c r="D6893" t="s">
        <v>4182</v>
      </c>
      <c r="E6893" s="26">
        <v>45170</v>
      </c>
      <c r="F6893" t="s">
        <v>6137</v>
      </c>
      <c r="G6893" t="s">
        <v>6138</v>
      </c>
      <c r="H6893" t="str">
        <f>_xlfn.XLOOKUP(C6893,'BAB Identified Sites'!E:E,'BAB Identified Sites'!E:E,"missing",0)</f>
        <v>missing</v>
      </c>
    </row>
    <row r="6894" spans="1:8" hidden="1" x14ac:dyDescent="0.35">
      <c r="A6894">
        <v>1110</v>
      </c>
      <c r="B6894" t="s">
        <v>4163</v>
      </c>
      <c r="C6894" t="s">
        <v>4181</v>
      </c>
      <c r="D6894" t="s">
        <v>4182</v>
      </c>
      <c r="E6894" s="26">
        <v>45170</v>
      </c>
      <c r="F6894" t="s">
        <v>6139</v>
      </c>
      <c r="G6894" t="s">
        <v>6138</v>
      </c>
      <c r="H6894" t="str">
        <f>_xlfn.XLOOKUP(C6894,'BAB Identified Sites'!E:E,'BAB Identified Sites'!E:E,"missing",0)</f>
        <v>missing</v>
      </c>
    </row>
    <row r="6895" spans="1:8" hidden="1" x14ac:dyDescent="0.35">
      <c r="A6895">
        <v>1110</v>
      </c>
      <c r="B6895" t="s">
        <v>4163</v>
      </c>
      <c r="C6895" t="s">
        <v>4181</v>
      </c>
      <c r="D6895" t="s">
        <v>4182</v>
      </c>
      <c r="E6895" s="26">
        <v>45200</v>
      </c>
      <c r="F6895" t="s">
        <v>6137</v>
      </c>
      <c r="G6895" t="s">
        <v>6138</v>
      </c>
      <c r="H6895" t="str">
        <f>_xlfn.XLOOKUP(C6895,'BAB Identified Sites'!E:E,'BAB Identified Sites'!E:E,"missing",0)</f>
        <v>missing</v>
      </c>
    </row>
    <row r="6896" spans="1:8" hidden="1" x14ac:dyDescent="0.35">
      <c r="A6896">
        <v>1110</v>
      </c>
      <c r="B6896" t="s">
        <v>4163</v>
      </c>
      <c r="C6896" t="s">
        <v>4181</v>
      </c>
      <c r="D6896" t="s">
        <v>4182</v>
      </c>
      <c r="E6896" s="26">
        <v>45200</v>
      </c>
      <c r="F6896" t="s">
        <v>6139</v>
      </c>
      <c r="G6896" t="s">
        <v>6138</v>
      </c>
      <c r="H6896" t="str">
        <f>_xlfn.XLOOKUP(C6896,'BAB Identified Sites'!E:E,'BAB Identified Sites'!E:E,"missing",0)</f>
        <v>missing</v>
      </c>
    </row>
    <row r="6897" spans="1:8" hidden="1" x14ac:dyDescent="0.35">
      <c r="A6897">
        <v>1110</v>
      </c>
      <c r="B6897" t="s">
        <v>4163</v>
      </c>
      <c r="C6897" t="s">
        <v>4181</v>
      </c>
      <c r="D6897" t="s">
        <v>4182</v>
      </c>
      <c r="E6897" s="26">
        <v>45231</v>
      </c>
      <c r="F6897" t="s">
        <v>6137</v>
      </c>
      <c r="G6897" t="s">
        <v>6138</v>
      </c>
      <c r="H6897" t="str">
        <f>_xlfn.XLOOKUP(C6897,'BAB Identified Sites'!E:E,'BAB Identified Sites'!E:E,"missing",0)</f>
        <v>missing</v>
      </c>
    </row>
    <row r="6898" spans="1:8" hidden="1" x14ac:dyDescent="0.35">
      <c r="A6898">
        <v>1110</v>
      </c>
      <c r="B6898" t="s">
        <v>4163</v>
      </c>
      <c r="C6898" t="s">
        <v>4181</v>
      </c>
      <c r="D6898" t="s">
        <v>4182</v>
      </c>
      <c r="E6898" s="26">
        <v>45231</v>
      </c>
      <c r="F6898" t="s">
        <v>6139</v>
      </c>
      <c r="G6898" t="s">
        <v>6138</v>
      </c>
      <c r="H6898" t="str">
        <f>_xlfn.XLOOKUP(C6898,'BAB Identified Sites'!E:E,'BAB Identified Sites'!E:E,"missing",0)</f>
        <v>missing</v>
      </c>
    </row>
    <row r="6899" spans="1:8" hidden="1" x14ac:dyDescent="0.35">
      <c r="A6899">
        <v>1110</v>
      </c>
      <c r="B6899" t="s">
        <v>4163</v>
      </c>
      <c r="C6899" t="s">
        <v>4181</v>
      </c>
      <c r="D6899" t="s">
        <v>4182</v>
      </c>
      <c r="E6899" s="26">
        <v>45261</v>
      </c>
      <c r="F6899" t="s">
        <v>6137</v>
      </c>
      <c r="G6899" t="s">
        <v>6138</v>
      </c>
      <c r="H6899" t="str">
        <f>_xlfn.XLOOKUP(C6899,'BAB Identified Sites'!E:E,'BAB Identified Sites'!E:E,"missing",0)</f>
        <v>missing</v>
      </c>
    </row>
    <row r="6900" spans="1:8" hidden="1" x14ac:dyDescent="0.35">
      <c r="A6900">
        <v>1110</v>
      </c>
      <c r="B6900" t="s">
        <v>4163</v>
      </c>
      <c r="C6900" t="s">
        <v>4181</v>
      </c>
      <c r="D6900" t="s">
        <v>4182</v>
      </c>
      <c r="E6900" s="26">
        <v>45261</v>
      </c>
      <c r="F6900" t="s">
        <v>6139</v>
      </c>
      <c r="G6900" t="s">
        <v>6138</v>
      </c>
      <c r="H6900" t="str">
        <f>_xlfn.XLOOKUP(C6900,'BAB Identified Sites'!E:E,'BAB Identified Sites'!E:E,"missing",0)</f>
        <v>missing</v>
      </c>
    </row>
    <row r="6901" spans="1:8" hidden="1" x14ac:dyDescent="0.35">
      <c r="A6901">
        <v>2000</v>
      </c>
      <c r="B6901" t="s">
        <v>4950</v>
      </c>
      <c r="C6901" t="s">
        <v>4986</v>
      </c>
      <c r="D6901" t="s">
        <v>1622</v>
      </c>
      <c r="E6901" s="26">
        <v>45200</v>
      </c>
      <c r="F6901" t="s">
        <v>6137</v>
      </c>
      <c r="G6901" t="s">
        <v>6138</v>
      </c>
      <c r="H6901" t="str">
        <f>_xlfn.XLOOKUP(C6901,'BAB Identified Sites'!E:E,'BAB Identified Sites'!E:E,"missing",0)</f>
        <v>missing</v>
      </c>
    </row>
    <row r="6902" spans="1:8" hidden="1" x14ac:dyDescent="0.35">
      <c r="A6902">
        <v>2000</v>
      </c>
      <c r="B6902" t="s">
        <v>4950</v>
      </c>
      <c r="C6902" t="s">
        <v>4986</v>
      </c>
      <c r="D6902" t="s">
        <v>1622</v>
      </c>
      <c r="E6902" s="26">
        <v>45231</v>
      </c>
      <c r="F6902" t="s">
        <v>6137</v>
      </c>
      <c r="G6902" t="s">
        <v>6138</v>
      </c>
      <c r="H6902" t="str">
        <f>_xlfn.XLOOKUP(C6902,'BAB Identified Sites'!E:E,'BAB Identified Sites'!E:E,"missing",0)</f>
        <v>missing</v>
      </c>
    </row>
    <row r="6903" spans="1:8" hidden="1" x14ac:dyDescent="0.35">
      <c r="A6903">
        <v>2000</v>
      </c>
      <c r="B6903" t="s">
        <v>4950</v>
      </c>
      <c r="C6903" t="s">
        <v>4986</v>
      </c>
      <c r="D6903" t="s">
        <v>1622</v>
      </c>
      <c r="E6903" s="26">
        <v>45261</v>
      </c>
      <c r="F6903" t="s">
        <v>6137</v>
      </c>
      <c r="G6903" t="s">
        <v>6138</v>
      </c>
      <c r="H6903" t="str">
        <f>_xlfn.XLOOKUP(C6903,'BAB Identified Sites'!E:E,'BAB Identified Sites'!E:E,"missing",0)</f>
        <v>missing</v>
      </c>
    </row>
    <row r="6904" spans="1:8" hidden="1" x14ac:dyDescent="0.35">
      <c r="A6904">
        <v>1220</v>
      </c>
      <c r="B6904" t="s">
        <v>4298</v>
      </c>
      <c r="C6904" t="s">
        <v>4301</v>
      </c>
      <c r="D6904" t="s">
        <v>4302</v>
      </c>
      <c r="E6904" s="26">
        <v>45200</v>
      </c>
      <c r="F6904" t="s">
        <v>6137</v>
      </c>
      <c r="G6904" t="s">
        <v>6138</v>
      </c>
      <c r="H6904" t="str">
        <f>_xlfn.XLOOKUP(C6904,'BAB Identified Sites'!E:E,'BAB Identified Sites'!E:E,"missing",0)</f>
        <v>03585</v>
      </c>
    </row>
    <row r="6905" spans="1:8" hidden="1" x14ac:dyDescent="0.35">
      <c r="A6905">
        <v>1220</v>
      </c>
      <c r="B6905" t="s">
        <v>4298</v>
      </c>
      <c r="C6905" t="s">
        <v>4301</v>
      </c>
      <c r="D6905" t="s">
        <v>4302</v>
      </c>
      <c r="E6905" s="26">
        <v>45200</v>
      </c>
      <c r="F6905" t="s">
        <v>6139</v>
      </c>
      <c r="G6905" t="s">
        <v>6138</v>
      </c>
      <c r="H6905" t="str">
        <f>_xlfn.XLOOKUP(C6905,'BAB Identified Sites'!E:E,'BAB Identified Sites'!E:E,"missing",0)</f>
        <v>03585</v>
      </c>
    </row>
    <row r="6906" spans="1:8" hidden="1" x14ac:dyDescent="0.35">
      <c r="A6906">
        <v>1220</v>
      </c>
      <c r="B6906" t="s">
        <v>4298</v>
      </c>
      <c r="C6906" t="s">
        <v>4301</v>
      </c>
      <c r="D6906" t="s">
        <v>4302</v>
      </c>
      <c r="E6906" s="26">
        <v>45231</v>
      </c>
      <c r="F6906" t="s">
        <v>6137</v>
      </c>
      <c r="G6906" t="s">
        <v>6138</v>
      </c>
      <c r="H6906" t="str">
        <f>_xlfn.XLOOKUP(C6906,'BAB Identified Sites'!E:E,'BAB Identified Sites'!E:E,"missing",0)</f>
        <v>03585</v>
      </c>
    </row>
    <row r="6907" spans="1:8" hidden="1" x14ac:dyDescent="0.35">
      <c r="A6907">
        <v>1220</v>
      </c>
      <c r="B6907" t="s">
        <v>4298</v>
      </c>
      <c r="C6907" t="s">
        <v>4301</v>
      </c>
      <c r="D6907" t="s">
        <v>4302</v>
      </c>
      <c r="E6907" s="26">
        <v>45231</v>
      </c>
      <c r="F6907" t="s">
        <v>6139</v>
      </c>
      <c r="G6907" t="s">
        <v>6138</v>
      </c>
      <c r="H6907" t="str">
        <f>_xlfn.XLOOKUP(C6907,'BAB Identified Sites'!E:E,'BAB Identified Sites'!E:E,"missing",0)</f>
        <v>03585</v>
      </c>
    </row>
    <row r="6908" spans="1:8" hidden="1" x14ac:dyDescent="0.35">
      <c r="A6908">
        <v>1220</v>
      </c>
      <c r="B6908" t="s">
        <v>4298</v>
      </c>
      <c r="C6908" t="s">
        <v>4301</v>
      </c>
      <c r="D6908" t="s">
        <v>4302</v>
      </c>
      <c r="E6908" s="26">
        <v>45231</v>
      </c>
      <c r="F6908" t="s">
        <v>6140</v>
      </c>
      <c r="G6908" t="s">
        <v>6138</v>
      </c>
      <c r="H6908" t="str">
        <f>_xlfn.XLOOKUP(C6908,'BAB Identified Sites'!E:E,'BAB Identified Sites'!E:E,"missing",0)</f>
        <v>03585</v>
      </c>
    </row>
    <row r="6909" spans="1:8" hidden="1" x14ac:dyDescent="0.35">
      <c r="A6909">
        <v>1220</v>
      </c>
      <c r="B6909" t="s">
        <v>4298</v>
      </c>
      <c r="C6909" t="s">
        <v>4301</v>
      </c>
      <c r="D6909" t="s">
        <v>4302</v>
      </c>
      <c r="E6909" s="26">
        <v>45261</v>
      </c>
      <c r="F6909" t="s">
        <v>6137</v>
      </c>
      <c r="G6909" t="s">
        <v>6138</v>
      </c>
      <c r="H6909" t="str">
        <f>_xlfn.XLOOKUP(C6909,'BAB Identified Sites'!E:E,'BAB Identified Sites'!E:E,"missing",0)</f>
        <v>03585</v>
      </c>
    </row>
    <row r="6910" spans="1:8" hidden="1" x14ac:dyDescent="0.35">
      <c r="A6910">
        <v>1220</v>
      </c>
      <c r="B6910" t="s">
        <v>4298</v>
      </c>
      <c r="C6910" t="s">
        <v>4301</v>
      </c>
      <c r="D6910" t="s">
        <v>4302</v>
      </c>
      <c r="E6910" s="26">
        <v>45261</v>
      </c>
      <c r="F6910" t="s">
        <v>6139</v>
      </c>
      <c r="G6910" t="s">
        <v>6138</v>
      </c>
      <c r="H6910" t="str">
        <f>_xlfn.XLOOKUP(C6910,'BAB Identified Sites'!E:E,'BAB Identified Sites'!E:E,"missing",0)</f>
        <v>03585</v>
      </c>
    </row>
    <row r="6911" spans="1:8" hidden="1" x14ac:dyDescent="0.35">
      <c r="A6911">
        <v>1220</v>
      </c>
      <c r="B6911" t="s">
        <v>4298</v>
      </c>
      <c r="C6911" t="s">
        <v>4301</v>
      </c>
      <c r="D6911" t="s">
        <v>4302</v>
      </c>
      <c r="E6911" s="26">
        <v>45261</v>
      </c>
      <c r="F6911" t="s">
        <v>6140</v>
      </c>
      <c r="G6911" t="s">
        <v>6138</v>
      </c>
      <c r="H6911" t="str">
        <f>_xlfn.XLOOKUP(C6911,'BAB Identified Sites'!E:E,'BAB Identified Sites'!E:E,"missing",0)</f>
        <v>03585</v>
      </c>
    </row>
    <row r="6912" spans="1:8" hidden="1" x14ac:dyDescent="0.35">
      <c r="A6912">
        <v>1220</v>
      </c>
      <c r="B6912" t="s">
        <v>4298</v>
      </c>
      <c r="C6912" t="s">
        <v>4303</v>
      </c>
      <c r="D6912" t="s">
        <v>4304</v>
      </c>
      <c r="E6912" s="26">
        <v>45200</v>
      </c>
      <c r="F6912" t="s">
        <v>6137</v>
      </c>
      <c r="G6912" t="s">
        <v>6138</v>
      </c>
      <c r="H6912" t="str">
        <f>_xlfn.XLOOKUP(C6912,'BAB Identified Sites'!E:E,'BAB Identified Sites'!E:E,"missing",0)</f>
        <v>missing</v>
      </c>
    </row>
    <row r="6913" spans="1:8" hidden="1" x14ac:dyDescent="0.35">
      <c r="A6913">
        <v>1220</v>
      </c>
      <c r="B6913" t="s">
        <v>4298</v>
      </c>
      <c r="C6913" t="s">
        <v>4303</v>
      </c>
      <c r="D6913" t="s">
        <v>4304</v>
      </c>
      <c r="E6913" s="26">
        <v>45200</v>
      </c>
      <c r="F6913" t="s">
        <v>6139</v>
      </c>
      <c r="G6913" t="s">
        <v>6138</v>
      </c>
      <c r="H6913" t="str">
        <f>_xlfn.XLOOKUP(C6913,'BAB Identified Sites'!E:E,'BAB Identified Sites'!E:E,"missing",0)</f>
        <v>missing</v>
      </c>
    </row>
    <row r="6914" spans="1:8" hidden="1" x14ac:dyDescent="0.35">
      <c r="A6914">
        <v>1220</v>
      </c>
      <c r="B6914" t="s">
        <v>4298</v>
      </c>
      <c r="C6914" t="s">
        <v>4303</v>
      </c>
      <c r="D6914" t="s">
        <v>4304</v>
      </c>
      <c r="E6914" s="26">
        <v>45200</v>
      </c>
      <c r="F6914" t="s">
        <v>6140</v>
      </c>
      <c r="G6914" t="s">
        <v>6138</v>
      </c>
      <c r="H6914" t="str">
        <f>_xlfn.XLOOKUP(C6914,'BAB Identified Sites'!E:E,'BAB Identified Sites'!E:E,"missing",0)</f>
        <v>missing</v>
      </c>
    </row>
    <row r="6915" spans="1:8" hidden="1" x14ac:dyDescent="0.35">
      <c r="A6915">
        <v>1220</v>
      </c>
      <c r="B6915" t="s">
        <v>4298</v>
      </c>
      <c r="C6915" t="s">
        <v>4303</v>
      </c>
      <c r="D6915" t="s">
        <v>4304</v>
      </c>
      <c r="E6915" s="26">
        <v>45231</v>
      </c>
      <c r="F6915" t="s">
        <v>6137</v>
      </c>
      <c r="G6915" t="s">
        <v>6138</v>
      </c>
      <c r="H6915" t="str">
        <f>_xlfn.XLOOKUP(C6915,'BAB Identified Sites'!E:E,'BAB Identified Sites'!E:E,"missing",0)</f>
        <v>missing</v>
      </c>
    </row>
    <row r="6916" spans="1:8" hidden="1" x14ac:dyDescent="0.35">
      <c r="A6916">
        <v>1220</v>
      </c>
      <c r="B6916" t="s">
        <v>4298</v>
      </c>
      <c r="C6916" t="s">
        <v>4303</v>
      </c>
      <c r="D6916" t="s">
        <v>4304</v>
      </c>
      <c r="E6916" s="26">
        <v>45231</v>
      </c>
      <c r="F6916" t="s">
        <v>6139</v>
      </c>
      <c r="G6916" t="s">
        <v>6138</v>
      </c>
      <c r="H6916" t="str">
        <f>_xlfn.XLOOKUP(C6916,'BAB Identified Sites'!E:E,'BAB Identified Sites'!E:E,"missing",0)</f>
        <v>missing</v>
      </c>
    </row>
    <row r="6917" spans="1:8" hidden="1" x14ac:dyDescent="0.35">
      <c r="A6917">
        <v>1220</v>
      </c>
      <c r="B6917" t="s">
        <v>4298</v>
      </c>
      <c r="C6917" t="s">
        <v>4303</v>
      </c>
      <c r="D6917" t="s">
        <v>4304</v>
      </c>
      <c r="E6917" s="26">
        <v>45261</v>
      </c>
      <c r="F6917" t="s">
        <v>6137</v>
      </c>
      <c r="G6917" t="s">
        <v>6138</v>
      </c>
      <c r="H6917" t="str">
        <f>_xlfn.XLOOKUP(C6917,'BAB Identified Sites'!E:E,'BAB Identified Sites'!E:E,"missing",0)</f>
        <v>missing</v>
      </c>
    </row>
    <row r="6918" spans="1:8" hidden="1" x14ac:dyDescent="0.35">
      <c r="A6918">
        <v>1220</v>
      </c>
      <c r="B6918" t="s">
        <v>4298</v>
      </c>
      <c r="C6918" t="s">
        <v>4303</v>
      </c>
      <c r="D6918" t="s">
        <v>4304</v>
      </c>
      <c r="E6918" s="26">
        <v>45261</v>
      </c>
      <c r="F6918" t="s">
        <v>6139</v>
      </c>
      <c r="G6918" t="s">
        <v>6138</v>
      </c>
      <c r="H6918" t="str">
        <f>_xlfn.XLOOKUP(C6918,'BAB Identified Sites'!E:E,'BAB Identified Sites'!E:E,"missing",0)</f>
        <v>missing</v>
      </c>
    </row>
    <row r="6919" spans="1:8" hidden="1" x14ac:dyDescent="0.35">
      <c r="A6919">
        <v>1220</v>
      </c>
      <c r="B6919" t="s">
        <v>4298</v>
      </c>
      <c r="C6919" t="s">
        <v>4305</v>
      </c>
      <c r="D6919" t="s">
        <v>4306</v>
      </c>
      <c r="E6919" s="26">
        <v>45200</v>
      </c>
      <c r="F6919" t="s">
        <v>6137</v>
      </c>
      <c r="G6919" t="s">
        <v>6138</v>
      </c>
      <c r="H6919" t="str">
        <f>_xlfn.XLOOKUP(C6919,'BAB Identified Sites'!E:E,'BAB Identified Sites'!E:E,"missing",0)</f>
        <v>missing</v>
      </c>
    </row>
    <row r="6920" spans="1:8" hidden="1" x14ac:dyDescent="0.35">
      <c r="A6920">
        <v>1220</v>
      </c>
      <c r="B6920" t="s">
        <v>4298</v>
      </c>
      <c r="C6920" t="s">
        <v>4305</v>
      </c>
      <c r="D6920" t="s">
        <v>4306</v>
      </c>
      <c r="E6920" s="26">
        <v>45200</v>
      </c>
      <c r="F6920" t="s">
        <v>6139</v>
      </c>
      <c r="G6920" t="s">
        <v>6138</v>
      </c>
      <c r="H6920" t="str">
        <f>_xlfn.XLOOKUP(C6920,'BAB Identified Sites'!E:E,'BAB Identified Sites'!E:E,"missing",0)</f>
        <v>missing</v>
      </c>
    </row>
    <row r="6921" spans="1:8" hidden="1" x14ac:dyDescent="0.35">
      <c r="A6921">
        <v>1220</v>
      </c>
      <c r="B6921" t="s">
        <v>4298</v>
      </c>
      <c r="C6921" t="s">
        <v>4305</v>
      </c>
      <c r="D6921" t="s">
        <v>4306</v>
      </c>
      <c r="E6921" s="26">
        <v>45231</v>
      </c>
      <c r="F6921" t="s">
        <v>6137</v>
      </c>
      <c r="G6921" t="s">
        <v>6138</v>
      </c>
      <c r="H6921" t="str">
        <f>_xlfn.XLOOKUP(C6921,'BAB Identified Sites'!E:E,'BAB Identified Sites'!E:E,"missing",0)</f>
        <v>missing</v>
      </c>
    </row>
    <row r="6922" spans="1:8" hidden="1" x14ac:dyDescent="0.35">
      <c r="A6922">
        <v>1220</v>
      </c>
      <c r="B6922" t="s">
        <v>4298</v>
      </c>
      <c r="C6922" t="s">
        <v>4305</v>
      </c>
      <c r="D6922" t="s">
        <v>4306</v>
      </c>
      <c r="E6922" s="26">
        <v>45231</v>
      </c>
      <c r="F6922" t="s">
        <v>6139</v>
      </c>
      <c r="G6922" t="s">
        <v>6138</v>
      </c>
      <c r="H6922" t="str">
        <f>_xlfn.XLOOKUP(C6922,'BAB Identified Sites'!E:E,'BAB Identified Sites'!E:E,"missing",0)</f>
        <v>missing</v>
      </c>
    </row>
    <row r="6923" spans="1:8" hidden="1" x14ac:dyDescent="0.35">
      <c r="A6923">
        <v>1220</v>
      </c>
      <c r="B6923" t="s">
        <v>4298</v>
      </c>
      <c r="C6923" t="s">
        <v>4305</v>
      </c>
      <c r="D6923" t="s">
        <v>4306</v>
      </c>
      <c r="E6923" s="26">
        <v>45261</v>
      </c>
      <c r="F6923" t="s">
        <v>6137</v>
      </c>
      <c r="G6923" t="s">
        <v>6138</v>
      </c>
      <c r="H6923" t="str">
        <f>_xlfn.XLOOKUP(C6923,'BAB Identified Sites'!E:E,'BAB Identified Sites'!E:E,"missing",0)</f>
        <v>missing</v>
      </c>
    </row>
    <row r="6924" spans="1:8" hidden="1" x14ac:dyDescent="0.35">
      <c r="A6924">
        <v>1220</v>
      </c>
      <c r="B6924" t="s">
        <v>4298</v>
      </c>
      <c r="C6924" t="s">
        <v>4305</v>
      </c>
      <c r="D6924" t="s">
        <v>4306</v>
      </c>
      <c r="E6924" s="26">
        <v>45261</v>
      </c>
      <c r="F6924" t="s">
        <v>6139</v>
      </c>
      <c r="G6924" t="s">
        <v>6138</v>
      </c>
      <c r="H6924" t="str">
        <f>_xlfn.XLOOKUP(C6924,'BAB Identified Sites'!E:E,'BAB Identified Sites'!E:E,"missing",0)</f>
        <v>missing</v>
      </c>
    </row>
    <row r="6925" spans="1:8" hidden="1" x14ac:dyDescent="0.35">
      <c r="A6925">
        <v>470</v>
      </c>
      <c r="B6925" t="s">
        <v>2940</v>
      </c>
      <c r="C6925" t="s">
        <v>2977</v>
      </c>
      <c r="D6925" t="s">
        <v>2978</v>
      </c>
      <c r="E6925" s="26">
        <v>45139</v>
      </c>
      <c r="F6925" t="s">
        <v>6137</v>
      </c>
      <c r="G6925" t="s">
        <v>6138</v>
      </c>
      <c r="H6925" t="str">
        <f>_xlfn.XLOOKUP(C6925,'BAB Identified Sites'!E:E,'BAB Identified Sites'!E:E,"missing",0)</f>
        <v>missing</v>
      </c>
    </row>
    <row r="6926" spans="1:8" hidden="1" x14ac:dyDescent="0.35">
      <c r="A6926">
        <v>470</v>
      </c>
      <c r="B6926" t="s">
        <v>2940</v>
      </c>
      <c r="C6926" t="s">
        <v>2977</v>
      </c>
      <c r="D6926" t="s">
        <v>2978</v>
      </c>
      <c r="E6926" s="26">
        <v>45139</v>
      </c>
      <c r="F6926" t="s">
        <v>6139</v>
      </c>
      <c r="G6926" t="s">
        <v>6138</v>
      </c>
      <c r="H6926" t="str">
        <f>_xlfn.XLOOKUP(C6926,'BAB Identified Sites'!E:E,'BAB Identified Sites'!E:E,"missing",0)</f>
        <v>missing</v>
      </c>
    </row>
    <row r="6927" spans="1:8" hidden="1" x14ac:dyDescent="0.35">
      <c r="A6927">
        <v>470</v>
      </c>
      <c r="B6927" t="s">
        <v>2940</v>
      </c>
      <c r="C6927" t="s">
        <v>2977</v>
      </c>
      <c r="D6927" t="s">
        <v>2978</v>
      </c>
      <c r="E6927" s="26">
        <v>45139</v>
      </c>
      <c r="F6927" t="s">
        <v>6140</v>
      </c>
      <c r="G6927" t="s">
        <v>6138</v>
      </c>
      <c r="H6927" t="str">
        <f>_xlfn.XLOOKUP(C6927,'BAB Identified Sites'!E:E,'BAB Identified Sites'!E:E,"missing",0)</f>
        <v>missing</v>
      </c>
    </row>
    <row r="6928" spans="1:8" hidden="1" x14ac:dyDescent="0.35">
      <c r="A6928">
        <v>470</v>
      </c>
      <c r="B6928" t="s">
        <v>2940</v>
      </c>
      <c r="C6928" t="s">
        <v>2977</v>
      </c>
      <c r="D6928" t="s">
        <v>2978</v>
      </c>
      <c r="E6928" s="26">
        <v>45170</v>
      </c>
      <c r="F6928" t="s">
        <v>6137</v>
      </c>
      <c r="G6928" t="s">
        <v>6138</v>
      </c>
      <c r="H6928" t="str">
        <f>_xlfn.XLOOKUP(C6928,'BAB Identified Sites'!E:E,'BAB Identified Sites'!E:E,"missing",0)</f>
        <v>missing</v>
      </c>
    </row>
    <row r="6929" spans="1:8" hidden="1" x14ac:dyDescent="0.35">
      <c r="A6929">
        <v>470</v>
      </c>
      <c r="B6929" t="s">
        <v>2940</v>
      </c>
      <c r="C6929" t="s">
        <v>2977</v>
      </c>
      <c r="D6929" t="s">
        <v>2978</v>
      </c>
      <c r="E6929" s="26">
        <v>45170</v>
      </c>
      <c r="F6929" t="s">
        <v>6139</v>
      </c>
      <c r="G6929" t="s">
        <v>6138</v>
      </c>
      <c r="H6929" t="str">
        <f>_xlfn.XLOOKUP(C6929,'BAB Identified Sites'!E:E,'BAB Identified Sites'!E:E,"missing",0)</f>
        <v>missing</v>
      </c>
    </row>
    <row r="6930" spans="1:8" hidden="1" x14ac:dyDescent="0.35">
      <c r="A6930">
        <v>470</v>
      </c>
      <c r="B6930" t="s">
        <v>2940</v>
      </c>
      <c r="C6930" t="s">
        <v>2977</v>
      </c>
      <c r="D6930" t="s">
        <v>2978</v>
      </c>
      <c r="E6930" s="26">
        <v>45170</v>
      </c>
      <c r="F6930" t="s">
        <v>6140</v>
      </c>
      <c r="G6930" t="s">
        <v>6138</v>
      </c>
      <c r="H6930" t="str">
        <f>_xlfn.XLOOKUP(C6930,'BAB Identified Sites'!E:E,'BAB Identified Sites'!E:E,"missing",0)</f>
        <v>missing</v>
      </c>
    </row>
    <row r="6931" spans="1:8" hidden="1" x14ac:dyDescent="0.35">
      <c r="A6931">
        <v>470</v>
      </c>
      <c r="B6931" t="s">
        <v>2940</v>
      </c>
      <c r="C6931" t="s">
        <v>2977</v>
      </c>
      <c r="D6931" t="s">
        <v>2978</v>
      </c>
      <c r="E6931" s="26">
        <v>45200</v>
      </c>
      <c r="F6931" t="s">
        <v>6137</v>
      </c>
      <c r="G6931" t="s">
        <v>6138</v>
      </c>
      <c r="H6931" t="str">
        <f>_xlfn.XLOOKUP(C6931,'BAB Identified Sites'!E:E,'BAB Identified Sites'!E:E,"missing",0)</f>
        <v>missing</v>
      </c>
    </row>
    <row r="6932" spans="1:8" hidden="1" x14ac:dyDescent="0.35">
      <c r="A6932">
        <v>470</v>
      </c>
      <c r="B6932" t="s">
        <v>2940</v>
      </c>
      <c r="C6932" t="s">
        <v>2977</v>
      </c>
      <c r="D6932" t="s">
        <v>2978</v>
      </c>
      <c r="E6932" s="26">
        <v>45200</v>
      </c>
      <c r="F6932" t="s">
        <v>6139</v>
      </c>
      <c r="G6932" t="s">
        <v>6138</v>
      </c>
      <c r="H6932" t="str">
        <f>_xlfn.XLOOKUP(C6932,'BAB Identified Sites'!E:E,'BAB Identified Sites'!E:E,"missing",0)</f>
        <v>missing</v>
      </c>
    </row>
    <row r="6933" spans="1:8" hidden="1" x14ac:dyDescent="0.35">
      <c r="A6933">
        <v>470</v>
      </c>
      <c r="B6933" t="s">
        <v>2940</v>
      </c>
      <c r="C6933" t="s">
        <v>2977</v>
      </c>
      <c r="D6933" t="s">
        <v>2978</v>
      </c>
      <c r="E6933" s="26">
        <v>45200</v>
      </c>
      <c r="F6933" t="s">
        <v>6140</v>
      </c>
      <c r="G6933" t="s">
        <v>6138</v>
      </c>
      <c r="H6933" t="str">
        <f>_xlfn.XLOOKUP(C6933,'BAB Identified Sites'!E:E,'BAB Identified Sites'!E:E,"missing",0)</f>
        <v>missing</v>
      </c>
    </row>
    <row r="6934" spans="1:8" hidden="1" x14ac:dyDescent="0.35">
      <c r="A6934">
        <v>470</v>
      </c>
      <c r="B6934" t="s">
        <v>2940</v>
      </c>
      <c r="C6934" t="s">
        <v>2977</v>
      </c>
      <c r="D6934" t="s">
        <v>2978</v>
      </c>
      <c r="E6934" s="26">
        <v>45231</v>
      </c>
      <c r="F6934" t="s">
        <v>6137</v>
      </c>
      <c r="G6934" t="s">
        <v>6138</v>
      </c>
      <c r="H6934" t="str">
        <f>_xlfn.XLOOKUP(C6934,'BAB Identified Sites'!E:E,'BAB Identified Sites'!E:E,"missing",0)</f>
        <v>missing</v>
      </c>
    </row>
    <row r="6935" spans="1:8" hidden="1" x14ac:dyDescent="0.35">
      <c r="A6935">
        <v>470</v>
      </c>
      <c r="B6935" t="s">
        <v>2940</v>
      </c>
      <c r="C6935" t="s">
        <v>2977</v>
      </c>
      <c r="D6935" t="s">
        <v>2978</v>
      </c>
      <c r="E6935" s="26">
        <v>45231</v>
      </c>
      <c r="F6935" t="s">
        <v>6139</v>
      </c>
      <c r="G6935" t="s">
        <v>6138</v>
      </c>
      <c r="H6935" t="str">
        <f>_xlfn.XLOOKUP(C6935,'BAB Identified Sites'!E:E,'BAB Identified Sites'!E:E,"missing",0)</f>
        <v>missing</v>
      </c>
    </row>
    <row r="6936" spans="1:8" hidden="1" x14ac:dyDescent="0.35">
      <c r="A6936">
        <v>470</v>
      </c>
      <c r="B6936" t="s">
        <v>2940</v>
      </c>
      <c r="C6936" t="s">
        <v>2977</v>
      </c>
      <c r="D6936" t="s">
        <v>2978</v>
      </c>
      <c r="E6936" s="26">
        <v>45231</v>
      </c>
      <c r="F6936" t="s">
        <v>6140</v>
      </c>
      <c r="G6936" t="s">
        <v>6138</v>
      </c>
      <c r="H6936" t="str">
        <f>_xlfn.XLOOKUP(C6936,'BAB Identified Sites'!E:E,'BAB Identified Sites'!E:E,"missing",0)</f>
        <v>missing</v>
      </c>
    </row>
    <row r="6937" spans="1:8" hidden="1" x14ac:dyDescent="0.35">
      <c r="A6937">
        <v>470</v>
      </c>
      <c r="B6937" t="s">
        <v>2940</v>
      </c>
      <c r="C6937" t="s">
        <v>2977</v>
      </c>
      <c r="D6937" t="s">
        <v>2978</v>
      </c>
      <c r="E6937" s="26">
        <v>45261</v>
      </c>
      <c r="F6937" t="s">
        <v>6137</v>
      </c>
      <c r="G6937" t="s">
        <v>6138</v>
      </c>
      <c r="H6937" t="str">
        <f>_xlfn.XLOOKUP(C6937,'BAB Identified Sites'!E:E,'BAB Identified Sites'!E:E,"missing",0)</f>
        <v>missing</v>
      </c>
    </row>
    <row r="6938" spans="1:8" hidden="1" x14ac:dyDescent="0.35">
      <c r="A6938">
        <v>470</v>
      </c>
      <c r="B6938" t="s">
        <v>2940</v>
      </c>
      <c r="C6938" t="s">
        <v>2977</v>
      </c>
      <c r="D6938" t="s">
        <v>2978</v>
      </c>
      <c r="E6938" s="26">
        <v>45261</v>
      </c>
      <c r="F6938" t="s">
        <v>6139</v>
      </c>
      <c r="G6938" t="s">
        <v>6138</v>
      </c>
      <c r="H6938" t="str">
        <f>_xlfn.XLOOKUP(C6938,'BAB Identified Sites'!E:E,'BAB Identified Sites'!E:E,"missing",0)</f>
        <v>missing</v>
      </c>
    </row>
    <row r="6939" spans="1:8" hidden="1" x14ac:dyDescent="0.35">
      <c r="A6939">
        <v>470</v>
      </c>
      <c r="B6939" t="s">
        <v>2940</v>
      </c>
      <c r="C6939" t="s">
        <v>2977</v>
      </c>
      <c r="D6939" t="s">
        <v>2978</v>
      </c>
      <c r="E6939" s="26">
        <v>45261</v>
      </c>
      <c r="F6939" t="s">
        <v>6140</v>
      </c>
      <c r="G6939" t="s">
        <v>6138</v>
      </c>
      <c r="H6939" t="str">
        <f>_xlfn.XLOOKUP(C6939,'BAB Identified Sites'!E:E,'BAB Identified Sites'!E:E,"missing",0)</f>
        <v>missing</v>
      </c>
    </row>
    <row r="6940" spans="1:8" hidden="1" x14ac:dyDescent="0.35">
      <c r="A6940">
        <v>3100</v>
      </c>
      <c r="B6940" t="s">
        <v>5547</v>
      </c>
      <c r="C6940" t="s">
        <v>5548</v>
      </c>
      <c r="D6940" t="s">
        <v>5549</v>
      </c>
      <c r="E6940" s="26">
        <v>45139</v>
      </c>
      <c r="F6940" t="s">
        <v>6137</v>
      </c>
      <c r="G6940" t="s">
        <v>6138</v>
      </c>
      <c r="H6940" t="str">
        <f>_xlfn.XLOOKUP(C6940,'BAB Identified Sites'!E:E,'BAB Identified Sites'!E:E,"missing",0)</f>
        <v>missing</v>
      </c>
    </row>
    <row r="6941" spans="1:8" hidden="1" x14ac:dyDescent="0.35">
      <c r="A6941">
        <v>3100</v>
      </c>
      <c r="B6941" t="s">
        <v>5547</v>
      </c>
      <c r="C6941" t="s">
        <v>5548</v>
      </c>
      <c r="D6941" t="s">
        <v>5549</v>
      </c>
      <c r="E6941" s="26">
        <v>45139</v>
      </c>
      <c r="F6941" t="s">
        <v>6139</v>
      </c>
      <c r="G6941" t="s">
        <v>6138</v>
      </c>
      <c r="H6941" t="str">
        <f>_xlfn.XLOOKUP(C6941,'BAB Identified Sites'!E:E,'BAB Identified Sites'!E:E,"missing",0)</f>
        <v>missing</v>
      </c>
    </row>
    <row r="6942" spans="1:8" hidden="1" x14ac:dyDescent="0.35">
      <c r="A6942">
        <v>3100</v>
      </c>
      <c r="B6942" t="s">
        <v>5547</v>
      </c>
      <c r="C6942" t="s">
        <v>5548</v>
      </c>
      <c r="D6942" t="s">
        <v>5549</v>
      </c>
      <c r="E6942" s="26">
        <v>45170</v>
      </c>
      <c r="F6942" t="s">
        <v>6137</v>
      </c>
      <c r="G6942" t="s">
        <v>6138</v>
      </c>
      <c r="H6942" t="str">
        <f>_xlfn.XLOOKUP(C6942,'BAB Identified Sites'!E:E,'BAB Identified Sites'!E:E,"missing",0)</f>
        <v>missing</v>
      </c>
    </row>
    <row r="6943" spans="1:8" hidden="1" x14ac:dyDescent="0.35">
      <c r="A6943">
        <v>3100</v>
      </c>
      <c r="B6943" t="s">
        <v>5547</v>
      </c>
      <c r="C6943" t="s">
        <v>5548</v>
      </c>
      <c r="D6943" t="s">
        <v>5549</v>
      </c>
      <c r="E6943" s="26">
        <v>45170</v>
      </c>
      <c r="F6943" t="s">
        <v>6139</v>
      </c>
      <c r="G6943" t="s">
        <v>6138</v>
      </c>
      <c r="H6943" t="str">
        <f>_xlfn.XLOOKUP(C6943,'BAB Identified Sites'!E:E,'BAB Identified Sites'!E:E,"missing",0)</f>
        <v>missing</v>
      </c>
    </row>
    <row r="6944" spans="1:8" hidden="1" x14ac:dyDescent="0.35">
      <c r="A6944">
        <v>3100</v>
      </c>
      <c r="B6944" t="s">
        <v>5547</v>
      </c>
      <c r="C6944" t="s">
        <v>5548</v>
      </c>
      <c r="D6944" t="s">
        <v>5549</v>
      </c>
      <c r="E6944" s="26">
        <v>45200</v>
      </c>
      <c r="F6944" t="s">
        <v>6137</v>
      </c>
      <c r="G6944" t="s">
        <v>6138</v>
      </c>
      <c r="H6944" t="str">
        <f>_xlfn.XLOOKUP(C6944,'BAB Identified Sites'!E:E,'BAB Identified Sites'!E:E,"missing",0)</f>
        <v>missing</v>
      </c>
    </row>
    <row r="6945" spans="1:8" hidden="1" x14ac:dyDescent="0.35">
      <c r="A6945">
        <v>3100</v>
      </c>
      <c r="B6945" t="s">
        <v>5547</v>
      </c>
      <c r="C6945" t="s">
        <v>5548</v>
      </c>
      <c r="D6945" t="s">
        <v>5549</v>
      </c>
      <c r="E6945" s="26">
        <v>45200</v>
      </c>
      <c r="F6945" t="s">
        <v>6139</v>
      </c>
      <c r="G6945" t="s">
        <v>6138</v>
      </c>
      <c r="H6945" t="str">
        <f>_xlfn.XLOOKUP(C6945,'BAB Identified Sites'!E:E,'BAB Identified Sites'!E:E,"missing",0)</f>
        <v>missing</v>
      </c>
    </row>
    <row r="6946" spans="1:8" hidden="1" x14ac:dyDescent="0.35">
      <c r="A6946">
        <v>3100</v>
      </c>
      <c r="B6946" t="s">
        <v>5547</v>
      </c>
      <c r="C6946" t="s">
        <v>5548</v>
      </c>
      <c r="D6946" t="s">
        <v>5549</v>
      </c>
      <c r="E6946" s="26">
        <v>45231</v>
      </c>
      <c r="F6946" t="s">
        <v>6137</v>
      </c>
      <c r="G6946" t="s">
        <v>6138</v>
      </c>
      <c r="H6946" t="str">
        <f>_xlfn.XLOOKUP(C6946,'BAB Identified Sites'!E:E,'BAB Identified Sites'!E:E,"missing",0)</f>
        <v>missing</v>
      </c>
    </row>
    <row r="6947" spans="1:8" hidden="1" x14ac:dyDescent="0.35">
      <c r="A6947">
        <v>3100</v>
      </c>
      <c r="B6947" t="s">
        <v>5547</v>
      </c>
      <c r="C6947" t="s">
        <v>5548</v>
      </c>
      <c r="D6947" t="s">
        <v>5549</v>
      </c>
      <c r="E6947" s="26">
        <v>45231</v>
      </c>
      <c r="F6947" t="s">
        <v>6139</v>
      </c>
      <c r="G6947" t="s">
        <v>6138</v>
      </c>
      <c r="H6947" t="str">
        <f>_xlfn.XLOOKUP(C6947,'BAB Identified Sites'!E:E,'BAB Identified Sites'!E:E,"missing",0)</f>
        <v>missing</v>
      </c>
    </row>
    <row r="6948" spans="1:8" hidden="1" x14ac:dyDescent="0.35">
      <c r="A6948">
        <v>3100</v>
      </c>
      <c r="B6948" t="s">
        <v>5547</v>
      </c>
      <c r="C6948" t="s">
        <v>5548</v>
      </c>
      <c r="D6948" t="s">
        <v>5549</v>
      </c>
      <c r="E6948" s="26">
        <v>45261</v>
      </c>
      <c r="F6948" t="s">
        <v>6137</v>
      </c>
      <c r="G6948" t="s">
        <v>6138</v>
      </c>
      <c r="H6948" t="str">
        <f>_xlfn.XLOOKUP(C6948,'BAB Identified Sites'!E:E,'BAB Identified Sites'!E:E,"missing",0)</f>
        <v>missing</v>
      </c>
    </row>
    <row r="6949" spans="1:8" hidden="1" x14ac:dyDescent="0.35">
      <c r="A6949">
        <v>3100</v>
      </c>
      <c r="B6949" t="s">
        <v>5547</v>
      </c>
      <c r="C6949" t="s">
        <v>5548</v>
      </c>
      <c r="D6949" t="s">
        <v>5549</v>
      </c>
      <c r="E6949" s="26">
        <v>45261</v>
      </c>
      <c r="F6949" t="s">
        <v>6139</v>
      </c>
      <c r="G6949" t="s">
        <v>6138</v>
      </c>
      <c r="H6949" t="str">
        <f>_xlfn.XLOOKUP(C6949,'BAB Identified Sites'!E:E,'BAB Identified Sites'!E:E,"missing",0)</f>
        <v>missing</v>
      </c>
    </row>
    <row r="6950" spans="1:8" hidden="1" x14ac:dyDescent="0.35">
      <c r="A6950">
        <v>130</v>
      </c>
      <c r="B6950" t="s">
        <v>2598</v>
      </c>
      <c r="C6950" t="s">
        <v>2659</v>
      </c>
      <c r="D6950" t="s">
        <v>2660</v>
      </c>
      <c r="E6950" s="26">
        <v>45139</v>
      </c>
      <c r="F6950" t="s">
        <v>6137</v>
      </c>
      <c r="G6950" t="s">
        <v>6138</v>
      </c>
      <c r="H6950" t="str">
        <f>_xlfn.XLOOKUP(C6950,'BAB Identified Sites'!E:E,'BAB Identified Sites'!E:E,"missing",0)</f>
        <v>missing</v>
      </c>
    </row>
    <row r="6951" spans="1:8" hidden="1" x14ac:dyDescent="0.35">
      <c r="A6951">
        <v>130</v>
      </c>
      <c r="B6951" t="s">
        <v>2598</v>
      </c>
      <c r="C6951" t="s">
        <v>2659</v>
      </c>
      <c r="D6951" t="s">
        <v>2660</v>
      </c>
      <c r="E6951" s="26">
        <v>45139</v>
      </c>
      <c r="F6951" t="s">
        <v>6139</v>
      </c>
      <c r="G6951" t="s">
        <v>6138</v>
      </c>
      <c r="H6951" t="str">
        <f>_xlfn.XLOOKUP(C6951,'BAB Identified Sites'!E:E,'BAB Identified Sites'!E:E,"missing",0)</f>
        <v>missing</v>
      </c>
    </row>
    <row r="6952" spans="1:8" hidden="1" x14ac:dyDescent="0.35">
      <c r="A6952">
        <v>130</v>
      </c>
      <c r="B6952" t="s">
        <v>2598</v>
      </c>
      <c r="C6952" t="s">
        <v>2659</v>
      </c>
      <c r="D6952" t="s">
        <v>2660</v>
      </c>
      <c r="E6952" s="26">
        <v>45170</v>
      </c>
      <c r="F6952" t="s">
        <v>6137</v>
      </c>
      <c r="G6952" t="s">
        <v>6138</v>
      </c>
      <c r="H6952" t="str">
        <f>_xlfn.XLOOKUP(C6952,'BAB Identified Sites'!E:E,'BAB Identified Sites'!E:E,"missing",0)</f>
        <v>missing</v>
      </c>
    </row>
    <row r="6953" spans="1:8" hidden="1" x14ac:dyDescent="0.35">
      <c r="A6953">
        <v>130</v>
      </c>
      <c r="B6953" t="s">
        <v>2598</v>
      </c>
      <c r="C6953" t="s">
        <v>2659</v>
      </c>
      <c r="D6953" t="s">
        <v>2660</v>
      </c>
      <c r="E6953" s="26">
        <v>45170</v>
      </c>
      <c r="F6953" t="s">
        <v>6139</v>
      </c>
      <c r="G6953" t="s">
        <v>6138</v>
      </c>
      <c r="H6953" t="str">
        <f>_xlfn.XLOOKUP(C6953,'BAB Identified Sites'!E:E,'BAB Identified Sites'!E:E,"missing",0)</f>
        <v>missing</v>
      </c>
    </row>
    <row r="6954" spans="1:8" hidden="1" x14ac:dyDescent="0.35">
      <c r="A6954">
        <v>130</v>
      </c>
      <c r="B6954" t="s">
        <v>2598</v>
      </c>
      <c r="C6954" t="s">
        <v>2659</v>
      </c>
      <c r="D6954" t="s">
        <v>2660</v>
      </c>
      <c r="E6954" s="26">
        <v>45200</v>
      </c>
      <c r="F6954" t="s">
        <v>6137</v>
      </c>
      <c r="G6954" t="s">
        <v>6138</v>
      </c>
      <c r="H6954" t="str">
        <f>_xlfn.XLOOKUP(C6954,'BAB Identified Sites'!E:E,'BAB Identified Sites'!E:E,"missing",0)</f>
        <v>missing</v>
      </c>
    </row>
    <row r="6955" spans="1:8" hidden="1" x14ac:dyDescent="0.35">
      <c r="A6955">
        <v>130</v>
      </c>
      <c r="B6955" t="s">
        <v>2598</v>
      </c>
      <c r="C6955" t="s">
        <v>2659</v>
      </c>
      <c r="D6955" t="s">
        <v>2660</v>
      </c>
      <c r="E6955" s="26">
        <v>45200</v>
      </c>
      <c r="F6955" t="s">
        <v>6139</v>
      </c>
      <c r="G6955" t="s">
        <v>6138</v>
      </c>
      <c r="H6955" t="str">
        <f>_xlfn.XLOOKUP(C6955,'BAB Identified Sites'!E:E,'BAB Identified Sites'!E:E,"missing",0)</f>
        <v>missing</v>
      </c>
    </row>
    <row r="6956" spans="1:8" hidden="1" x14ac:dyDescent="0.35">
      <c r="A6956">
        <v>130</v>
      </c>
      <c r="B6956" t="s">
        <v>2598</v>
      </c>
      <c r="C6956" t="s">
        <v>2659</v>
      </c>
      <c r="D6956" t="s">
        <v>2660</v>
      </c>
      <c r="E6956" s="26">
        <v>45231</v>
      </c>
      <c r="F6956" t="s">
        <v>6137</v>
      </c>
      <c r="G6956" t="s">
        <v>6138</v>
      </c>
      <c r="H6956" t="str">
        <f>_xlfn.XLOOKUP(C6956,'BAB Identified Sites'!E:E,'BAB Identified Sites'!E:E,"missing",0)</f>
        <v>missing</v>
      </c>
    </row>
    <row r="6957" spans="1:8" hidden="1" x14ac:dyDescent="0.35">
      <c r="A6957">
        <v>130</v>
      </c>
      <c r="B6957" t="s">
        <v>2598</v>
      </c>
      <c r="C6957" t="s">
        <v>2659</v>
      </c>
      <c r="D6957" t="s">
        <v>2660</v>
      </c>
      <c r="E6957" s="26">
        <v>45231</v>
      </c>
      <c r="F6957" t="s">
        <v>6139</v>
      </c>
      <c r="G6957" t="s">
        <v>6138</v>
      </c>
      <c r="H6957" t="str">
        <f>_xlfn.XLOOKUP(C6957,'BAB Identified Sites'!E:E,'BAB Identified Sites'!E:E,"missing",0)</f>
        <v>missing</v>
      </c>
    </row>
    <row r="6958" spans="1:8" hidden="1" x14ac:dyDescent="0.35">
      <c r="A6958">
        <v>880</v>
      </c>
      <c r="B6958" t="s">
        <v>3247</v>
      </c>
      <c r="C6958" t="s">
        <v>3381</v>
      </c>
      <c r="D6958" t="s">
        <v>3382</v>
      </c>
      <c r="E6958" s="26">
        <v>45139</v>
      </c>
      <c r="F6958" t="s">
        <v>6137</v>
      </c>
      <c r="G6958" t="s">
        <v>6138</v>
      </c>
      <c r="H6958" t="str">
        <f>_xlfn.XLOOKUP(C6958,'BAB Identified Sites'!E:E,'BAB Identified Sites'!E:E,"missing",0)</f>
        <v>missing</v>
      </c>
    </row>
    <row r="6959" spans="1:8" hidden="1" x14ac:dyDescent="0.35">
      <c r="A6959">
        <v>880</v>
      </c>
      <c r="B6959" t="s">
        <v>3247</v>
      </c>
      <c r="C6959" t="s">
        <v>3381</v>
      </c>
      <c r="D6959" t="s">
        <v>3382</v>
      </c>
      <c r="E6959" s="26">
        <v>45139</v>
      </c>
      <c r="F6959" t="s">
        <v>6139</v>
      </c>
      <c r="G6959" t="s">
        <v>6138</v>
      </c>
      <c r="H6959" t="str">
        <f>_xlfn.XLOOKUP(C6959,'BAB Identified Sites'!E:E,'BAB Identified Sites'!E:E,"missing",0)</f>
        <v>missing</v>
      </c>
    </row>
    <row r="6960" spans="1:8" hidden="1" x14ac:dyDescent="0.35">
      <c r="A6960">
        <v>880</v>
      </c>
      <c r="B6960" t="s">
        <v>3247</v>
      </c>
      <c r="C6960" t="s">
        <v>3381</v>
      </c>
      <c r="D6960" t="s">
        <v>3382</v>
      </c>
      <c r="E6960" s="26">
        <v>45170</v>
      </c>
      <c r="F6960" t="s">
        <v>6137</v>
      </c>
      <c r="G6960" t="s">
        <v>6138</v>
      </c>
      <c r="H6960" t="str">
        <f>_xlfn.XLOOKUP(C6960,'BAB Identified Sites'!E:E,'BAB Identified Sites'!E:E,"missing",0)</f>
        <v>missing</v>
      </c>
    </row>
    <row r="6961" spans="1:8" hidden="1" x14ac:dyDescent="0.35">
      <c r="A6961">
        <v>880</v>
      </c>
      <c r="B6961" t="s">
        <v>3247</v>
      </c>
      <c r="C6961" t="s">
        <v>3381</v>
      </c>
      <c r="D6961" t="s">
        <v>3382</v>
      </c>
      <c r="E6961" s="26">
        <v>45170</v>
      </c>
      <c r="F6961" t="s">
        <v>6139</v>
      </c>
      <c r="G6961" t="s">
        <v>6138</v>
      </c>
      <c r="H6961" t="str">
        <f>_xlfn.XLOOKUP(C6961,'BAB Identified Sites'!E:E,'BAB Identified Sites'!E:E,"missing",0)</f>
        <v>missing</v>
      </c>
    </row>
    <row r="6962" spans="1:8" hidden="1" x14ac:dyDescent="0.35">
      <c r="A6962">
        <v>880</v>
      </c>
      <c r="B6962" t="s">
        <v>3247</v>
      </c>
      <c r="C6962" t="s">
        <v>3381</v>
      </c>
      <c r="D6962" t="s">
        <v>3382</v>
      </c>
      <c r="E6962" s="26">
        <v>45200</v>
      </c>
      <c r="F6962" t="s">
        <v>6137</v>
      </c>
      <c r="G6962" t="s">
        <v>6138</v>
      </c>
      <c r="H6962" t="str">
        <f>_xlfn.XLOOKUP(C6962,'BAB Identified Sites'!E:E,'BAB Identified Sites'!E:E,"missing",0)</f>
        <v>missing</v>
      </c>
    </row>
    <row r="6963" spans="1:8" hidden="1" x14ac:dyDescent="0.35">
      <c r="A6963">
        <v>880</v>
      </c>
      <c r="B6963" t="s">
        <v>3247</v>
      </c>
      <c r="C6963" t="s">
        <v>3381</v>
      </c>
      <c r="D6963" t="s">
        <v>3382</v>
      </c>
      <c r="E6963" s="26">
        <v>45200</v>
      </c>
      <c r="F6963" t="s">
        <v>6139</v>
      </c>
      <c r="G6963" t="s">
        <v>6138</v>
      </c>
      <c r="H6963" t="str">
        <f>_xlfn.XLOOKUP(C6963,'BAB Identified Sites'!E:E,'BAB Identified Sites'!E:E,"missing",0)</f>
        <v>missing</v>
      </c>
    </row>
    <row r="6964" spans="1:8" hidden="1" x14ac:dyDescent="0.35">
      <c r="A6964">
        <v>880</v>
      </c>
      <c r="B6964" t="s">
        <v>3247</v>
      </c>
      <c r="C6964" t="s">
        <v>3381</v>
      </c>
      <c r="D6964" t="s">
        <v>3382</v>
      </c>
      <c r="E6964" s="26">
        <v>45231</v>
      </c>
      <c r="F6964" t="s">
        <v>6137</v>
      </c>
      <c r="G6964" t="s">
        <v>6138</v>
      </c>
      <c r="H6964" t="str">
        <f>_xlfn.XLOOKUP(C6964,'BAB Identified Sites'!E:E,'BAB Identified Sites'!E:E,"missing",0)</f>
        <v>missing</v>
      </c>
    </row>
    <row r="6965" spans="1:8" hidden="1" x14ac:dyDescent="0.35">
      <c r="A6965">
        <v>880</v>
      </c>
      <c r="B6965" t="s">
        <v>3247</v>
      </c>
      <c r="C6965" t="s">
        <v>3381</v>
      </c>
      <c r="D6965" t="s">
        <v>3382</v>
      </c>
      <c r="E6965" s="26">
        <v>45231</v>
      </c>
      <c r="F6965" t="s">
        <v>6139</v>
      </c>
      <c r="G6965" t="s">
        <v>6138</v>
      </c>
      <c r="H6965" t="str">
        <f>_xlfn.XLOOKUP(C6965,'BAB Identified Sites'!E:E,'BAB Identified Sites'!E:E,"missing",0)</f>
        <v>missing</v>
      </c>
    </row>
    <row r="6966" spans="1:8" hidden="1" x14ac:dyDescent="0.35">
      <c r="A6966">
        <v>880</v>
      </c>
      <c r="B6966" t="s">
        <v>3247</v>
      </c>
      <c r="C6966" t="s">
        <v>3381</v>
      </c>
      <c r="D6966" t="s">
        <v>3382</v>
      </c>
      <c r="E6966" s="26">
        <v>45261</v>
      </c>
      <c r="F6966" t="s">
        <v>6137</v>
      </c>
      <c r="G6966" t="s">
        <v>6138</v>
      </c>
      <c r="H6966" t="str">
        <f>_xlfn.XLOOKUP(C6966,'BAB Identified Sites'!E:E,'BAB Identified Sites'!E:E,"missing",0)</f>
        <v>missing</v>
      </c>
    </row>
    <row r="6967" spans="1:8" hidden="1" x14ac:dyDescent="0.35">
      <c r="A6967">
        <v>880</v>
      </c>
      <c r="B6967" t="s">
        <v>3247</v>
      </c>
      <c r="C6967" t="s">
        <v>3381</v>
      </c>
      <c r="D6967" t="s">
        <v>3382</v>
      </c>
      <c r="E6967" s="26">
        <v>45261</v>
      </c>
      <c r="F6967" t="s">
        <v>6139</v>
      </c>
      <c r="G6967" t="s">
        <v>6138</v>
      </c>
      <c r="H6967" t="str">
        <f>_xlfn.XLOOKUP(C6967,'BAB Identified Sites'!E:E,'BAB Identified Sites'!E:E,"missing",0)</f>
        <v>missing</v>
      </c>
    </row>
    <row r="6968" spans="1:8" hidden="1" x14ac:dyDescent="0.35">
      <c r="A6968">
        <v>1010</v>
      </c>
      <c r="B6968" t="s">
        <v>3915</v>
      </c>
      <c r="C6968" t="s">
        <v>3962</v>
      </c>
      <c r="D6968" t="s">
        <v>3963</v>
      </c>
      <c r="E6968" s="26">
        <v>45139</v>
      </c>
      <c r="F6968" t="s">
        <v>6137</v>
      </c>
      <c r="G6968" t="s">
        <v>6138</v>
      </c>
      <c r="H6968" t="str">
        <f>_xlfn.XLOOKUP(C6968,'BAB Identified Sites'!E:E,'BAB Identified Sites'!E:E,"missing",0)</f>
        <v>03592</v>
      </c>
    </row>
    <row r="6969" spans="1:8" hidden="1" x14ac:dyDescent="0.35">
      <c r="A6969">
        <v>1010</v>
      </c>
      <c r="B6969" t="s">
        <v>3915</v>
      </c>
      <c r="C6969" t="s">
        <v>3962</v>
      </c>
      <c r="D6969" t="s">
        <v>3963</v>
      </c>
      <c r="E6969" s="26">
        <v>45139</v>
      </c>
      <c r="F6969" t="s">
        <v>6139</v>
      </c>
      <c r="G6969" t="s">
        <v>6138</v>
      </c>
      <c r="H6969" t="str">
        <f>_xlfn.XLOOKUP(C6969,'BAB Identified Sites'!E:E,'BAB Identified Sites'!E:E,"missing",0)</f>
        <v>03592</v>
      </c>
    </row>
    <row r="6970" spans="1:8" hidden="1" x14ac:dyDescent="0.35">
      <c r="A6970">
        <v>1010</v>
      </c>
      <c r="B6970" t="s">
        <v>3915</v>
      </c>
      <c r="C6970" t="s">
        <v>3962</v>
      </c>
      <c r="D6970" t="s">
        <v>3963</v>
      </c>
      <c r="E6970" s="26">
        <v>45170</v>
      </c>
      <c r="F6970" t="s">
        <v>6137</v>
      </c>
      <c r="G6970" t="s">
        <v>6138</v>
      </c>
      <c r="H6970" t="str">
        <f>_xlfn.XLOOKUP(C6970,'BAB Identified Sites'!E:E,'BAB Identified Sites'!E:E,"missing",0)</f>
        <v>03592</v>
      </c>
    </row>
    <row r="6971" spans="1:8" hidden="1" x14ac:dyDescent="0.35">
      <c r="A6971">
        <v>1010</v>
      </c>
      <c r="B6971" t="s">
        <v>3915</v>
      </c>
      <c r="C6971" t="s">
        <v>3962</v>
      </c>
      <c r="D6971" t="s">
        <v>3963</v>
      </c>
      <c r="E6971" s="26">
        <v>45170</v>
      </c>
      <c r="F6971" t="s">
        <v>6139</v>
      </c>
      <c r="G6971" t="s">
        <v>6138</v>
      </c>
      <c r="H6971" t="str">
        <f>_xlfn.XLOOKUP(C6971,'BAB Identified Sites'!E:E,'BAB Identified Sites'!E:E,"missing",0)</f>
        <v>03592</v>
      </c>
    </row>
    <row r="6972" spans="1:8" hidden="1" x14ac:dyDescent="0.35">
      <c r="A6972">
        <v>1010</v>
      </c>
      <c r="B6972" t="s">
        <v>3915</v>
      </c>
      <c r="C6972" t="s">
        <v>3962</v>
      </c>
      <c r="D6972" t="s">
        <v>3963</v>
      </c>
      <c r="E6972" s="26">
        <v>45200</v>
      </c>
      <c r="F6972" t="s">
        <v>6137</v>
      </c>
      <c r="G6972" t="s">
        <v>6138</v>
      </c>
      <c r="H6972" t="str">
        <f>_xlfn.XLOOKUP(C6972,'BAB Identified Sites'!E:E,'BAB Identified Sites'!E:E,"missing",0)</f>
        <v>03592</v>
      </c>
    </row>
    <row r="6973" spans="1:8" hidden="1" x14ac:dyDescent="0.35">
      <c r="A6973">
        <v>1010</v>
      </c>
      <c r="B6973" t="s">
        <v>3915</v>
      </c>
      <c r="C6973" t="s">
        <v>3962</v>
      </c>
      <c r="D6973" t="s">
        <v>3963</v>
      </c>
      <c r="E6973" s="26">
        <v>45200</v>
      </c>
      <c r="F6973" t="s">
        <v>6139</v>
      </c>
      <c r="G6973" t="s">
        <v>6138</v>
      </c>
      <c r="H6973" t="str">
        <f>_xlfn.XLOOKUP(C6973,'BAB Identified Sites'!E:E,'BAB Identified Sites'!E:E,"missing",0)</f>
        <v>03592</v>
      </c>
    </row>
    <row r="6974" spans="1:8" hidden="1" x14ac:dyDescent="0.35">
      <c r="A6974">
        <v>1010</v>
      </c>
      <c r="B6974" t="s">
        <v>3915</v>
      </c>
      <c r="C6974" t="s">
        <v>3962</v>
      </c>
      <c r="D6974" t="s">
        <v>3963</v>
      </c>
      <c r="E6974" s="26">
        <v>45200</v>
      </c>
      <c r="F6974" t="s">
        <v>6140</v>
      </c>
      <c r="G6974" t="s">
        <v>6138</v>
      </c>
      <c r="H6974" t="str">
        <f>_xlfn.XLOOKUP(C6974,'BAB Identified Sites'!E:E,'BAB Identified Sites'!E:E,"missing",0)</f>
        <v>03592</v>
      </c>
    </row>
    <row r="6975" spans="1:8" hidden="1" x14ac:dyDescent="0.35">
      <c r="A6975">
        <v>1010</v>
      </c>
      <c r="B6975" t="s">
        <v>3915</v>
      </c>
      <c r="C6975" t="s">
        <v>3962</v>
      </c>
      <c r="D6975" t="s">
        <v>3963</v>
      </c>
      <c r="E6975" s="26">
        <v>45231</v>
      </c>
      <c r="F6975" t="s">
        <v>6137</v>
      </c>
      <c r="G6975" t="s">
        <v>6138</v>
      </c>
      <c r="H6975" t="str">
        <f>_xlfn.XLOOKUP(C6975,'BAB Identified Sites'!E:E,'BAB Identified Sites'!E:E,"missing",0)</f>
        <v>03592</v>
      </c>
    </row>
    <row r="6976" spans="1:8" hidden="1" x14ac:dyDescent="0.35">
      <c r="A6976">
        <v>1010</v>
      </c>
      <c r="B6976" t="s">
        <v>3915</v>
      </c>
      <c r="C6976" t="s">
        <v>3962</v>
      </c>
      <c r="D6976" t="s">
        <v>3963</v>
      </c>
      <c r="E6976" s="26">
        <v>45231</v>
      </c>
      <c r="F6976" t="s">
        <v>6139</v>
      </c>
      <c r="G6976" t="s">
        <v>6138</v>
      </c>
      <c r="H6976" t="str">
        <f>_xlfn.XLOOKUP(C6976,'BAB Identified Sites'!E:E,'BAB Identified Sites'!E:E,"missing",0)</f>
        <v>03592</v>
      </c>
    </row>
    <row r="6977" spans="1:8" hidden="1" x14ac:dyDescent="0.35">
      <c r="A6977">
        <v>1010</v>
      </c>
      <c r="B6977" t="s">
        <v>3915</v>
      </c>
      <c r="C6977" t="s">
        <v>3962</v>
      </c>
      <c r="D6977" t="s">
        <v>3963</v>
      </c>
      <c r="E6977" s="26">
        <v>45231</v>
      </c>
      <c r="F6977" t="s">
        <v>6140</v>
      </c>
      <c r="G6977" t="s">
        <v>6138</v>
      </c>
      <c r="H6977" t="str">
        <f>_xlfn.XLOOKUP(C6977,'BAB Identified Sites'!E:E,'BAB Identified Sites'!E:E,"missing",0)</f>
        <v>03592</v>
      </c>
    </row>
    <row r="6978" spans="1:8" hidden="1" x14ac:dyDescent="0.35">
      <c r="A6978">
        <v>1010</v>
      </c>
      <c r="B6978" t="s">
        <v>3915</v>
      </c>
      <c r="C6978" t="s">
        <v>3962</v>
      </c>
      <c r="D6978" t="s">
        <v>3963</v>
      </c>
      <c r="E6978" s="26">
        <v>45261</v>
      </c>
      <c r="F6978" t="s">
        <v>6137</v>
      </c>
      <c r="G6978" t="s">
        <v>6138</v>
      </c>
      <c r="H6978" t="str">
        <f>_xlfn.XLOOKUP(C6978,'BAB Identified Sites'!E:E,'BAB Identified Sites'!E:E,"missing",0)</f>
        <v>03592</v>
      </c>
    </row>
    <row r="6979" spans="1:8" hidden="1" x14ac:dyDescent="0.35">
      <c r="A6979">
        <v>1010</v>
      </c>
      <c r="B6979" t="s">
        <v>3915</v>
      </c>
      <c r="C6979" t="s">
        <v>3962</v>
      </c>
      <c r="D6979" t="s">
        <v>3963</v>
      </c>
      <c r="E6979" s="26">
        <v>45261</v>
      </c>
      <c r="F6979" t="s">
        <v>6139</v>
      </c>
      <c r="G6979" t="s">
        <v>6138</v>
      </c>
      <c r="H6979" t="str">
        <f>_xlfn.XLOOKUP(C6979,'BAB Identified Sites'!E:E,'BAB Identified Sites'!E:E,"missing",0)</f>
        <v>03592</v>
      </c>
    </row>
    <row r="6980" spans="1:8" hidden="1" x14ac:dyDescent="0.35">
      <c r="A6980">
        <v>1010</v>
      </c>
      <c r="B6980" t="s">
        <v>3915</v>
      </c>
      <c r="C6980" t="s">
        <v>3962</v>
      </c>
      <c r="D6980" t="s">
        <v>3963</v>
      </c>
      <c r="E6980" s="26">
        <v>45261</v>
      </c>
      <c r="F6980" t="s">
        <v>6140</v>
      </c>
      <c r="G6980" t="s">
        <v>6138</v>
      </c>
      <c r="H6980" t="str">
        <f>_xlfn.XLOOKUP(C6980,'BAB Identified Sites'!E:E,'BAB Identified Sites'!E:E,"missing",0)</f>
        <v>03592</v>
      </c>
    </row>
    <row r="6981" spans="1:8" hidden="1" x14ac:dyDescent="0.35">
      <c r="A6981">
        <v>880</v>
      </c>
      <c r="B6981" t="s">
        <v>3247</v>
      </c>
      <c r="C6981" t="s">
        <v>3383</v>
      </c>
      <c r="D6981" t="s">
        <v>3384</v>
      </c>
      <c r="E6981" s="26">
        <v>45139</v>
      </c>
      <c r="F6981" t="s">
        <v>6137</v>
      </c>
      <c r="G6981" t="s">
        <v>6138</v>
      </c>
      <c r="H6981" t="str">
        <f>_xlfn.XLOOKUP(C6981,'BAB Identified Sites'!E:E,'BAB Identified Sites'!E:E,"missing",0)</f>
        <v>03605</v>
      </c>
    </row>
    <row r="6982" spans="1:8" hidden="1" x14ac:dyDescent="0.35">
      <c r="A6982">
        <v>880</v>
      </c>
      <c r="B6982" t="s">
        <v>3247</v>
      </c>
      <c r="C6982" t="s">
        <v>3383</v>
      </c>
      <c r="D6982" t="s">
        <v>3384</v>
      </c>
      <c r="E6982" s="26">
        <v>45139</v>
      </c>
      <c r="F6982" t="s">
        <v>6139</v>
      </c>
      <c r="G6982" t="s">
        <v>6138</v>
      </c>
      <c r="H6982" t="str">
        <f>_xlfn.XLOOKUP(C6982,'BAB Identified Sites'!E:E,'BAB Identified Sites'!E:E,"missing",0)</f>
        <v>03605</v>
      </c>
    </row>
    <row r="6983" spans="1:8" hidden="1" x14ac:dyDescent="0.35">
      <c r="A6983">
        <v>880</v>
      </c>
      <c r="B6983" t="s">
        <v>3247</v>
      </c>
      <c r="C6983" t="s">
        <v>3383</v>
      </c>
      <c r="D6983" t="s">
        <v>3384</v>
      </c>
      <c r="E6983" s="26">
        <v>45170</v>
      </c>
      <c r="F6983" t="s">
        <v>6137</v>
      </c>
      <c r="G6983" t="s">
        <v>6138</v>
      </c>
      <c r="H6983" t="str">
        <f>_xlfn.XLOOKUP(C6983,'BAB Identified Sites'!E:E,'BAB Identified Sites'!E:E,"missing",0)</f>
        <v>03605</v>
      </c>
    </row>
    <row r="6984" spans="1:8" hidden="1" x14ac:dyDescent="0.35">
      <c r="A6984">
        <v>880</v>
      </c>
      <c r="B6984" t="s">
        <v>3247</v>
      </c>
      <c r="C6984" t="s">
        <v>3383</v>
      </c>
      <c r="D6984" t="s">
        <v>3384</v>
      </c>
      <c r="E6984" s="26">
        <v>45170</v>
      </c>
      <c r="F6984" t="s">
        <v>6139</v>
      </c>
      <c r="G6984" t="s">
        <v>6138</v>
      </c>
      <c r="H6984" t="str">
        <f>_xlfn.XLOOKUP(C6984,'BAB Identified Sites'!E:E,'BAB Identified Sites'!E:E,"missing",0)</f>
        <v>03605</v>
      </c>
    </row>
    <row r="6985" spans="1:8" hidden="1" x14ac:dyDescent="0.35">
      <c r="A6985">
        <v>880</v>
      </c>
      <c r="B6985" t="s">
        <v>3247</v>
      </c>
      <c r="C6985" t="s">
        <v>3383</v>
      </c>
      <c r="D6985" t="s">
        <v>3384</v>
      </c>
      <c r="E6985" s="26">
        <v>45200</v>
      </c>
      <c r="F6985" t="s">
        <v>6137</v>
      </c>
      <c r="G6985" t="s">
        <v>6138</v>
      </c>
      <c r="H6985" t="str">
        <f>_xlfn.XLOOKUP(C6985,'BAB Identified Sites'!E:E,'BAB Identified Sites'!E:E,"missing",0)</f>
        <v>03605</v>
      </c>
    </row>
    <row r="6986" spans="1:8" hidden="1" x14ac:dyDescent="0.35">
      <c r="A6986">
        <v>880</v>
      </c>
      <c r="B6986" t="s">
        <v>3247</v>
      </c>
      <c r="C6986" t="s">
        <v>3383</v>
      </c>
      <c r="D6986" t="s">
        <v>3384</v>
      </c>
      <c r="E6986" s="26">
        <v>45200</v>
      </c>
      <c r="F6986" t="s">
        <v>6139</v>
      </c>
      <c r="G6986" t="s">
        <v>6138</v>
      </c>
      <c r="H6986" t="str">
        <f>_xlfn.XLOOKUP(C6986,'BAB Identified Sites'!E:E,'BAB Identified Sites'!E:E,"missing",0)</f>
        <v>03605</v>
      </c>
    </row>
    <row r="6987" spans="1:8" hidden="1" x14ac:dyDescent="0.35">
      <c r="A6987">
        <v>880</v>
      </c>
      <c r="B6987" t="s">
        <v>3247</v>
      </c>
      <c r="C6987" t="s">
        <v>3383</v>
      </c>
      <c r="D6987" t="s">
        <v>3384</v>
      </c>
      <c r="E6987" s="26">
        <v>45231</v>
      </c>
      <c r="F6987" t="s">
        <v>6137</v>
      </c>
      <c r="G6987" t="s">
        <v>6138</v>
      </c>
      <c r="H6987" t="str">
        <f>_xlfn.XLOOKUP(C6987,'BAB Identified Sites'!E:E,'BAB Identified Sites'!E:E,"missing",0)</f>
        <v>03605</v>
      </c>
    </row>
    <row r="6988" spans="1:8" hidden="1" x14ac:dyDescent="0.35">
      <c r="A6988">
        <v>880</v>
      </c>
      <c r="B6988" t="s">
        <v>3247</v>
      </c>
      <c r="C6988" t="s">
        <v>3383</v>
      </c>
      <c r="D6988" t="s">
        <v>3384</v>
      </c>
      <c r="E6988" s="26">
        <v>45231</v>
      </c>
      <c r="F6988" t="s">
        <v>6139</v>
      </c>
      <c r="G6988" t="s">
        <v>6138</v>
      </c>
      <c r="H6988" t="str">
        <f>_xlfn.XLOOKUP(C6988,'BAB Identified Sites'!E:E,'BAB Identified Sites'!E:E,"missing",0)</f>
        <v>03605</v>
      </c>
    </row>
    <row r="6989" spans="1:8" hidden="1" x14ac:dyDescent="0.35">
      <c r="A6989">
        <v>880</v>
      </c>
      <c r="B6989" t="s">
        <v>3247</v>
      </c>
      <c r="C6989" t="s">
        <v>3383</v>
      </c>
      <c r="D6989" t="s">
        <v>3384</v>
      </c>
      <c r="E6989" s="26">
        <v>45261</v>
      </c>
      <c r="F6989" t="s">
        <v>6137</v>
      </c>
      <c r="G6989" t="s">
        <v>6138</v>
      </c>
      <c r="H6989" t="str">
        <f>_xlfn.XLOOKUP(C6989,'BAB Identified Sites'!E:E,'BAB Identified Sites'!E:E,"missing",0)</f>
        <v>03605</v>
      </c>
    </row>
    <row r="6990" spans="1:8" hidden="1" x14ac:dyDescent="0.35">
      <c r="A6990">
        <v>880</v>
      </c>
      <c r="B6990" t="s">
        <v>3247</v>
      </c>
      <c r="C6990" t="s">
        <v>3383</v>
      </c>
      <c r="D6990" t="s">
        <v>3384</v>
      </c>
      <c r="E6990" s="26">
        <v>45261</v>
      </c>
      <c r="F6990" t="s">
        <v>6139</v>
      </c>
      <c r="G6990" t="s">
        <v>6138</v>
      </c>
      <c r="H6990" t="str">
        <f>_xlfn.XLOOKUP(C6990,'BAB Identified Sites'!E:E,'BAB Identified Sites'!E:E,"missing",0)</f>
        <v>03605</v>
      </c>
    </row>
    <row r="6991" spans="1:8" hidden="1" x14ac:dyDescent="0.35">
      <c r="A6991">
        <v>3120</v>
      </c>
      <c r="B6991" t="s">
        <v>5576</v>
      </c>
      <c r="C6991" t="s">
        <v>5599</v>
      </c>
      <c r="D6991" t="s">
        <v>5600</v>
      </c>
      <c r="E6991" s="26">
        <v>45139</v>
      </c>
      <c r="F6991" t="s">
        <v>6137</v>
      </c>
      <c r="G6991" t="s">
        <v>6138</v>
      </c>
      <c r="H6991" t="str">
        <f>_xlfn.XLOOKUP(C6991,'BAB Identified Sites'!E:E,'BAB Identified Sites'!E:E,"missing",0)</f>
        <v>03610</v>
      </c>
    </row>
    <row r="6992" spans="1:8" hidden="1" x14ac:dyDescent="0.35">
      <c r="A6992">
        <v>3120</v>
      </c>
      <c r="B6992" t="s">
        <v>5576</v>
      </c>
      <c r="C6992" t="s">
        <v>5599</v>
      </c>
      <c r="D6992" t="s">
        <v>5600</v>
      </c>
      <c r="E6992" s="26">
        <v>45139</v>
      </c>
      <c r="F6992" t="s">
        <v>6139</v>
      </c>
      <c r="G6992" t="s">
        <v>6138</v>
      </c>
      <c r="H6992" t="str">
        <f>_xlfn.XLOOKUP(C6992,'BAB Identified Sites'!E:E,'BAB Identified Sites'!E:E,"missing",0)</f>
        <v>03610</v>
      </c>
    </row>
    <row r="6993" spans="1:8" hidden="1" x14ac:dyDescent="0.35">
      <c r="A6993">
        <v>3120</v>
      </c>
      <c r="B6993" t="s">
        <v>5576</v>
      </c>
      <c r="C6993" t="s">
        <v>5599</v>
      </c>
      <c r="D6993" t="s">
        <v>5600</v>
      </c>
      <c r="E6993" s="26">
        <v>45170</v>
      </c>
      <c r="F6993" t="s">
        <v>6137</v>
      </c>
      <c r="G6993" t="s">
        <v>6138</v>
      </c>
      <c r="H6993" t="str">
        <f>_xlfn.XLOOKUP(C6993,'BAB Identified Sites'!E:E,'BAB Identified Sites'!E:E,"missing",0)</f>
        <v>03610</v>
      </c>
    </row>
    <row r="6994" spans="1:8" hidden="1" x14ac:dyDescent="0.35">
      <c r="A6994">
        <v>3120</v>
      </c>
      <c r="B6994" t="s">
        <v>5576</v>
      </c>
      <c r="C6994" t="s">
        <v>5599</v>
      </c>
      <c r="D6994" t="s">
        <v>5600</v>
      </c>
      <c r="E6994" s="26">
        <v>45170</v>
      </c>
      <c r="F6994" t="s">
        <v>6139</v>
      </c>
      <c r="G6994" t="s">
        <v>6138</v>
      </c>
      <c r="H6994" t="str">
        <f>_xlfn.XLOOKUP(C6994,'BAB Identified Sites'!E:E,'BAB Identified Sites'!E:E,"missing",0)</f>
        <v>03610</v>
      </c>
    </row>
    <row r="6995" spans="1:8" hidden="1" x14ac:dyDescent="0.35">
      <c r="A6995">
        <v>3120</v>
      </c>
      <c r="B6995" t="s">
        <v>5576</v>
      </c>
      <c r="C6995" t="s">
        <v>5599</v>
      </c>
      <c r="D6995" t="s">
        <v>5600</v>
      </c>
      <c r="E6995" s="26">
        <v>45200</v>
      </c>
      <c r="F6995" t="s">
        <v>6137</v>
      </c>
      <c r="G6995" t="s">
        <v>6138</v>
      </c>
      <c r="H6995" t="str">
        <f>_xlfn.XLOOKUP(C6995,'BAB Identified Sites'!E:E,'BAB Identified Sites'!E:E,"missing",0)</f>
        <v>03610</v>
      </c>
    </row>
    <row r="6996" spans="1:8" hidden="1" x14ac:dyDescent="0.35">
      <c r="A6996">
        <v>3120</v>
      </c>
      <c r="B6996" t="s">
        <v>5576</v>
      </c>
      <c r="C6996" t="s">
        <v>5599</v>
      </c>
      <c r="D6996" t="s">
        <v>5600</v>
      </c>
      <c r="E6996" s="26">
        <v>45200</v>
      </c>
      <c r="F6996" t="s">
        <v>6139</v>
      </c>
      <c r="G6996" t="s">
        <v>6138</v>
      </c>
      <c r="H6996" t="str">
        <f>_xlfn.XLOOKUP(C6996,'BAB Identified Sites'!E:E,'BAB Identified Sites'!E:E,"missing",0)</f>
        <v>03610</v>
      </c>
    </row>
    <row r="6997" spans="1:8" hidden="1" x14ac:dyDescent="0.35">
      <c r="A6997">
        <v>3120</v>
      </c>
      <c r="B6997" t="s">
        <v>5576</v>
      </c>
      <c r="C6997" t="s">
        <v>5599</v>
      </c>
      <c r="D6997" t="s">
        <v>5600</v>
      </c>
      <c r="E6997" s="26">
        <v>45231</v>
      </c>
      <c r="F6997" t="s">
        <v>6137</v>
      </c>
      <c r="G6997" t="s">
        <v>6138</v>
      </c>
      <c r="H6997" t="str">
        <f>_xlfn.XLOOKUP(C6997,'BAB Identified Sites'!E:E,'BAB Identified Sites'!E:E,"missing",0)</f>
        <v>03610</v>
      </c>
    </row>
    <row r="6998" spans="1:8" hidden="1" x14ac:dyDescent="0.35">
      <c r="A6998">
        <v>3120</v>
      </c>
      <c r="B6998" t="s">
        <v>5576</v>
      </c>
      <c r="C6998" t="s">
        <v>5599</v>
      </c>
      <c r="D6998" t="s">
        <v>5600</v>
      </c>
      <c r="E6998" s="26">
        <v>45231</v>
      </c>
      <c r="F6998" t="s">
        <v>6139</v>
      </c>
      <c r="G6998" t="s">
        <v>6138</v>
      </c>
      <c r="H6998" t="str">
        <f>_xlfn.XLOOKUP(C6998,'BAB Identified Sites'!E:E,'BAB Identified Sites'!E:E,"missing",0)</f>
        <v>03610</v>
      </c>
    </row>
    <row r="6999" spans="1:8" hidden="1" x14ac:dyDescent="0.35">
      <c r="A6999">
        <v>3120</v>
      </c>
      <c r="B6999" t="s">
        <v>5576</v>
      </c>
      <c r="C6999" t="s">
        <v>5599</v>
      </c>
      <c r="D6999" t="s">
        <v>5600</v>
      </c>
      <c r="E6999" s="26">
        <v>45261</v>
      </c>
      <c r="F6999" t="s">
        <v>6137</v>
      </c>
      <c r="G6999" t="s">
        <v>6138</v>
      </c>
      <c r="H6999" t="str">
        <f>_xlfn.XLOOKUP(C6999,'BAB Identified Sites'!E:E,'BAB Identified Sites'!E:E,"missing",0)</f>
        <v>03610</v>
      </c>
    </row>
    <row r="7000" spans="1:8" hidden="1" x14ac:dyDescent="0.35">
      <c r="A7000">
        <v>3120</v>
      </c>
      <c r="B7000" t="s">
        <v>5576</v>
      </c>
      <c r="C7000" t="s">
        <v>5599</v>
      </c>
      <c r="D7000" t="s">
        <v>5600</v>
      </c>
      <c r="E7000" s="26">
        <v>45261</v>
      </c>
      <c r="F7000" t="s">
        <v>6139</v>
      </c>
      <c r="G7000" t="s">
        <v>6138</v>
      </c>
      <c r="H7000" t="str">
        <f>_xlfn.XLOOKUP(C7000,'BAB Identified Sites'!E:E,'BAB Identified Sites'!E:E,"missing",0)</f>
        <v>03610</v>
      </c>
    </row>
    <row r="7001" spans="1:8" hidden="1" x14ac:dyDescent="0.35">
      <c r="A7001">
        <v>3120</v>
      </c>
      <c r="B7001" t="s">
        <v>5576</v>
      </c>
      <c r="C7001" t="s">
        <v>5601</v>
      </c>
      <c r="D7001" t="s">
        <v>5602</v>
      </c>
      <c r="E7001" s="26">
        <v>45139</v>
      </c>
      <c r="F7001" t="s">
        <v>6137</v>
      </c>
      <c r="G7001" t="s">
        <v>6138</v>
      </c>
      <c r="H7001" t="str">
        <f>_xlfn.XLOOKUP(C7001,'BAB Identified Sites'!E:E,'BAB Identified Sites'!E:E,"missing",0)</f>
        <v>03614</v>
      </c>
    </row>
    <row r="7002" spans="1:8" hidden="1" x14ac:dyDescent="0.35">
      <c r="A7002">
        <v>3120</v>
      </c>
      <c r="B7002" t="s">
        <v>5576</v>
      </c>
      <c r="C7002" t="s">
        <v>5601</v>
      </c>
      <c r="D7002" t="s">
        <v>5602</v>
      </c>
      <c r="E7002" s="26">
        <v>45139</v>
      </c>
      <c r="F7002" t="s">
        <v>6139</v>
      </c>
      <c r="G7002" t="s">
        <v>6138</v>
      </c>
      <c r="H7002" t="str">
        <f>_xlfn.XLOOKUP(C7002,'BAB Identified Sites'!E:E,'BAB Identified Sites'!E:E,"missing",0)</f>
        <v>03614</v>
      </c>
    </row>
    <row r="7003" spans="1:8" hidden="1" x14ac:dyDescent="0.35">
      <c r="A7003">
        <v>3120</v>
      </c>
      <c r="B7003" t="s">
        <v>5576</v>
      </c>
      <c r="C7003" t="s">
        <v>5601</v>
      </c>
      <c r="D7003" t="s">
        <v>5602</v>
      </c>
      <c r="E7003" s="26">
        <v>45170</v>
      </c>
      <c r="F7003" t="s">
        <v>6137</v>
      </c>
      <c r="G7003" t="s">
        <v>6138</v>
      </c>
      <c r="H7003" t="str">
        <f>_xlfn.XLOOKUP(C7003,'BAB Identified Sites'!E:E,'BAB Identified Sites'!E:E,"missing",0)</f>
        <v>03614</v>
      </c>
    </row>
    <row r="7004" spans="1:8" hidden="1" x14ac:dyDescent="0.35">
      <c r="A7004">
        <v>3120</v>
      </c>
      <c r="B7004" t="s">
        <v>5576</v>
      </c>
      <c r="C7004" t="s">
        <v>5601</v>
      </c>
      <c r="D7004" t="s">
        <v>5602</v>
      </c>
      <c r="E7004" s="26">
        <v>45170</v>
      </c>
      <c r="F7004" t="s">
        <v>6139</v>
      </c>
      <c r="G7004" t="s">
        <v>6138</v>
      </c>
      <c r="H7004" t="str">
        <f>_xlfn.XLOOKUP(C7004,'BAB Identified Sites'!E:E,'BAB Identified Sites'!E:E,"missing",0)</f>
        <v>03614</v>
      </c>
    </row>
    <row r="7005" spans="1:8" hidden="1" x14ac:dyDescent="0.35">
      <c r="A7005">
        <v>3120</v>
      </c>
      <c r="B7005" t="s">
        <v>5576</v>
      </c>
      <c r="C7005" t="s">
        <v>5601</v>
      </c>
      <c r="D7005" t="s">
        <v>5602</v>
      </c>
      <c r="E7005" s="26">
        <v>45200</v>
      </c>
      <c r="F7005" t="s">
        <v>6137</v>
      </c>
      <c r="G7005" t="s">
        <v>6138</v>
      </c>
      <c r="H7005" t="str">
        <f>_xlfn.XLOOKUP(C7005,'BAB Identified Sites'!E:E,'BAB Identified Sites'!E:E,"missing",0)</f>
        <v>03614</v>
      </c>
    </row>
    <row r="7006" spans="1:8" hidden="1" x14ac:dyDescent="0.35">
      <c r="A7006">
        <v>3120</v>
      </c>
      <c r="B7006" t="s">
        <v>5576</v>
      </c>
      <c r="C7006" t="s">
        <v>5601</v>
      </c>
      <c r="D7006" t="s">
        <v>5602</v>
      </c>
      <c r="E7006" s="26">
        <v>45200</v>
      </c>
      <c r="F7006" t="s">
        <v>6139</v>
      </c>
      <c r="G7006" t="s">
        <v>6138</v>
      </c>
      <c r="H7006" t="str">
        <f>_xlfn.XLOOKUP(C7006,'BAB Identified Sites'!E:E,'BAB Identified Sites'!E:E,"missing",0)</f>
        <v>03614</v>
      </c>
    </row>
    <row r="7007" spans="1:8" hidden="1" x14ac:dyDescent="0.35">
      <c r="A7007">
        <v>3120</v>
      </c>
      <c r="B7007" t="s">
        <v>5576</v>
      </c>
      <c r="C7007" t="s">
        <v>5601</v>
      </c>
      <c r="D7007" t="s">
        <v>5602</v>
      </c>
      <c r="E7007" s="26">
        <v>45231</v>
      </c>
      <c r="F7007" t="s">
        <v>6137</v>
      </c>
      <c r="G7007" t="s">
        <v>6138</v>
      </c>
      <c r="H7007" t="str">
        <f>_xlfn.XLOOKUP(C7007,'BAB Identified Sites'!E:E,'BAB Identified Sites'!E:E,"missing",0)</f>
        <v>03614</v>
      </c>
    </row>
    <row r="7008" spans="1:8" hidden="1" x14ac:dyDescent="0.35">
      <c r="A7008">
        <v>3120</v>
      </c>
      <c r="B7008" t="s">
        <v>5576</v>
      </c>
      <c r="C7008" t="s">
        <v>5601</v>
      </c>
      <c r="D7008" t="s">
        <v>5602</v>
      </c>
      <c r="E7008" s="26">
        <v>45231</v>
      </c>
      <c r="F7008" t="s">
        <v>6139</v>
      </c>
      <c r="G7008" t="s">
        <v>6138</v>
      </c>
      <c r="H7008" t="str">
        <f>_xlfn.XLOOKUP(C7008,'BAB Identified Sites'!E:E,'BAB Identified Sites'!E:E,"missing",0)</f>
        <v>03614</v>
      </c>
    </row>
    <row r="7009" spans="1:8" hidden="1" x14ac:dyDescent="0.35">
      <c r="A7009">
        <v>3120</v>
      </c>
      <c r="B7009" t="s">
        <v>5576</v>
      </c>
      <c r="C7009" t="s">
        <v>5601</v>
      </c>
      <c r="D7009" t="s">
        <v>5602</v>
      </c>
      <c r="E7009" s="26">
        <v>45261</v>
      </c>
      <c r="F7009" t="s">
        <v>6137</v>
      </c>
      <c r="G7009" t="s">
        <v>6138</v>
      </c>
      <c r="H7009" t="str">
        <f>_xlfn.XLOOKUP(C7009,'BAB Identified Sites'!E:E,'BAB Identified Sites'!E:E,"missing",0)</f>
        <v>03614</v>
      </c>
    </row>
    <row r="7010" spans="1:8" hidden="1" x14ac:dyDescent="0.35">
      <c r="A7010">
        <v>3120</v>
      </c>
      <c r="B7010" t="s">
        <v>5576</v>
      </c>
      <c r="C7010" t="s">
        <v>5601</v>
      </c>
      <c r="D7010" t="s">
        <v>5602</v>
      </c>
      <c r="E7010" s="26">
        <v>45261</v>
      </c>
      <c r="F7010" t="s">
        <v>6139</v>
      </c>
      <c r="G7010" t="s">
        <v>6138</v>
      </c>
      <c r="H7010" t="str">
        <f>_xlfn.XLOOKUP(C7010,'BAB Identified Sites'!E:E,'BAB Identified Sites'!E:E,"missing",0)</f>
        <v>03614</v>
      </c>
    </row>
    <row r="7011" spans="1:8" hidden="1" x14ac:dyDescent="0.35">
      <c r="A7011">
        <v>2405</v>
      </c>
      <c r="B7011" t="s">
        <v>5118</v>
      </c>
      <c r="C7011" t="s">
        <v>5125</v>
      </c>
      <c r="D7011" t="s">
        <v>5126</v>
      </c>
      <c r="E7011" s="26">
        <v>45139</v>
      </c>
      <c r="F7011" t="s">
        <v>6137</v>
      </c>
      <c r="G7011" t="s">
        <v>6138</v>
      </c>
      <c r="H7011" t="str">
        <f>_xlfn.XLOOKUP(C7011,'BAB Identified Sites'!E:E,'BAB Identified Sites'!E:E,"missing",0)</f>
        <v>missing</v>
      </c>
    </row>
    <row r="7012" spans="1:8" hidden="1" x14ac:dyDescent="0.35">
      <c r="A7012">
        <v>2405</v>
      </c>
      <c r="B7012" t="s">
        <v>5118</v>
      </c>
      <c r="C7012" t="s">
        <v>5125</v>
      </c>
      <c r="D7012" t="s">
        <v>5126</v>
      </c>
      <c r="E7012" s="26">
        <v>45139</v>
      </c>
      <c r="F7012" t="s">
        <v>6139</v>
      </c>
      <c r="G7012" t="s">
        <v>6138</v>
      </c>
      <c r="H7012" t="str">
        <f>_xlfn.XLOOKUP(C7012,'BAB Identified Sites'!E:E,'BAB Identified Sites'!E:E,"missing",0)</f>
        <v>missing</v>
      </c>
    </row>
    <row r="7013" spans="1:8" hidden="1" x14ac:dyDescent="0.35">
      <c r="A7013">
        <v>2405</v>
      </c>
      <c r="B7013" t="s">
        <v>5118</v>
      </c>
      <c r="C7013" t="s">
        <v>5125</v>
      </c>
      <c r="D7013" t="s">
        <v>5126</v>
      </c>
      <c r="E7013" s="26">
        <v>45139</v>
      </c>
      <c r="F7013" t="s">
        <v>6140</v>
      </c>
      <c r="G7013" t="s">
        <v>6138</v>
      </c>
      <c r="H7013" t="str">
        <f>_xlfn.XLOOKUP(C7013,'BAB Identified Sites'!E:E,'BAB Identified Sites'!E:E,"missing",0)</f>
        <v>missing</v>
      </c>
    </row>
    <row r="7014" spans="1:8" hidden="1" x14ac:dyDescent="0.35">
      <c r="A7014">
        <v>2405</v>
      </c>
      <c r="B7014" t="s">
        <v>5118</v>
      </c>
      <c r="C7014" t="s">
        <v>5125</v>
      </c>
      <c r="D7014" t="s">
        <v>5126</v>
      </c>
      <c r="E7014" s="26">
        <v>45170</v>
      </c>
      <c r="F7014" t="s">
        <v>6137</v>
      </c>
      <c r="G7014" t="s">
        <v>6138</v>
      </c>
      <c r="H7014" t="str">
        <f>_xlfn.XLOOKUP(C7014,'BAB Identified Sites'!E:E,'BAB Identified Sites'!E:E,"missing",0)</f>
        <v>missing</v>
      </c>
    </row>
    <row r="7015" spans="1:8" hidden="1" x14ac:dyDescent="0.35">
      <c r="A7015">
        <v>2405</v>
      </c>
      <c r="B7015" t="s">
        <v>5118</v>
      </c>
      <c r="C7015" t="s">
        <v>5125</v>
      </c>
      <c r="D7015" t="s">
        <v>5126</v>
      </c>
      <c r="E7015" s="26">
        <v>45170</v>
      </c>
      <c r="F7015" t="s">
        <v>6139</v>
      </c>
      <c r="G7015" t="s">
        <v>6138</v>
      </c>
      <c r="H7015" t="str">
        <f>_xlfn.XLOOKUP(C7015,'BAB Identified Sites'!E:E,'BAB Identified Sites'!E:E,"missing",0)</f>
        <v>missing</v>
      </c>
    </row>
    <row r="7016" spans="1:8" hidden="1" x14ac:dyDescent="0.35">
      <c r="A7016">
        <v>2405</v>
      </c>
      <c r="B7016" t="s">
        <v>5118</v>
      </c>
      <c r="C7016" t="s">
        <v>5125</v>
      </c>
      <c r="D7016" t="s">
        <v>5126</v>
      </c>
      <c r="E7016" s="26">
        <v>45170</v>
      </c>
      <c r="F7016" t="s">
        <v>6140</v>
      </c>
      <c r="G7016" t="s">
        <v>6138</v>
      </c>
      <c r="H7016" t="str">
        <f>_xlfn.XLOOKUP(C7016,'BAB Identified Sites'!E:E,'BAB Identified Sites'!E:E,"missing",0)</f>
        <v>missing</v>
      </c>
    </row>
    <row r="7017" spans="1:8" hidden="1" x14ac:dyDescent="0.35">
      <c r="A7017">
        <v>2405</v>
      </c>
      <c r="B7017" t="s">
        <v>5118</v>
      </c>
      <c r="C7017" t="s">
        <v>5125</v>
      </c>
      <c r="D7017" t="s">
        <v>5126</v>
      </c>
      <c r="E7017" s="26">
        <v>45200</v>
      </c>
      <c r="F7017" t="s">
        <v>6137</v>
      </c>
      <c r="G7017" t="s">
        <v>6138</v>
      </c>
      <c r="H7017" t="str">
        <f>_xlfn.XLOOKUP(C7017,'BAB Identified Sites'!E:E,'BAB Identified Sites'!E:E,"missing",0)</f>
        <v>missing</v>
      </c>
    </row>
    <row r="7018" spans="1:8" hidden="1" x14ac:dyDescent="0.35">
      <c r="A7018">
        <v>2405</v>
      </c>
      <c r="B7018" t="s">
        <v>5118</v>
      </c>
      <c r="C7018" t="s">
        <v>5125</v>
      </c>
      <c r="D7018" t="s">
        <v>5126</v>
      </c>
      <c r="E7018" s="26">
        <v>45200</v>
      </c>
      <c r="F7018" t="s">
        <v>6139</v>
      </c>
      <c r="G7018" t="s">
        <v>6138</v>
      </c>
      <c r="H7018" t="str">
        <f>_xlfn.XLOOKUP(C7018,'BAB Identified Sites'!E:E,'BAB Identified Sites'!E:E,"missing",0)</f>
        <v>missing</v>
      </c>
    </row>
    <row r="7019" spans="1:8" hidden="1" x14ac:dyDescent="0.35">
      <c r="A7019">
        <v>2405</v>
      </c>
      <c r="B7019" t="s">
        <v>5118</v>
      </c>
      <c r="C7019" t="s">
        <v>5125</v>
      </c>
      <c r="D7019" t="s">
        <v>5126</v>
      </c>
      <c r="E7019" s="26">
        <v>45200</v>
      </c>
      <c r="F7019" t="s">
        <v>6140</v>
      </c>
      <c r="G7019" t="s">
        <v>6138</v>
      </c>
      <c r="H7019" t="str">
        <f>_xlfn.XLOOKUP(C7019,'BAB Identified Sites'!E:E,'BAB Identified Sites'!E:E,"missing",0)</f>
        <v>missing</v>
      </c>
    </row>
    <row r="7020" spans="1:8" hidden="1" x14ac:dyDescent="0.35">
      <c r="A7020">
        <v>2405</v>
      </c>
      <c r="B7020" t="s">
        <v>5118</v>
      </c>
      <c r="C7020" t="s">
        <v>5125</v>
      </c>
      <c r="D7020" t="s">
        <v>5126</v>
      </c>
      <c r="E7020" s="26">
        <v>45231</v>
      </c>
      <c r="F7020" t="s">
        <v>6137</v>
      </c>
      <c r="G7020" t="s">
        <v>6138</v>
      </c>
      <c r="H7020" t="str">
        <f>_xlfn.XLOOKUP(C7020,'BAB Identified Sites'!E:E,'BAB Identified Sites'!E:E,"missing",0)</f>
        <v>missing</v>
      </c>
    </row>
    <row r="7021" spans="1:8" hidden="1" x14ac:dyDescent="0.35">
      <c r="A7021">
        <v>2405</v>
      </c>
      <c r="B7021" t="s">
        <v>5118</v>
      </c>
      <c r="C7021" t="s">
        <v>5125</v>
      </c>
      <c r="D7021" t="s">
        <v>5126</v>
      </c>
      <c r="E7021" s="26">
        <v>45231</v>
      </c>
      <c r="F7021" t="s">
        <v>6139</v>
      </c>
      <c r="G7021" t="s">
        <v>6138</v>
      </c>
      <c r="H7021" t="str">
        <f>_xlfn.XLOOKUP(C7021,'BAB Identified Sites'!E:E,'BAB Identified Sites'!E:E,"missing",0)</f>
        <v>missing</v>
      </c>
    </row>
    <row r="7022" spans="1:8" hidden="1" x14ac:dyDescent="0.35">
      <c r="A7022">
        <v>2405</v>
      </c>
      <c r="B7022" t="s">
        <v>5118</v>
      </c>
      <c r="C7022" t="s">
        <v>5125</v>
      </c>
      <c r="D7022" t="s">
        <v>5126</v>
      </c>
      <c r="E7022" s="26">
        <v>45231</v>
      </c>
      <c r="F7022" t="s">
        <v>6140</v>
      </c>
      <c r="G7022" t="s">
        <v>6138</v>
      </c>
      <c r="H7022" t="str">
        <f>_xlfn.XLOOKUP(C7022,'BAB Identified Sites'!E:E,'BAB Identified Sites'!E:E,"missing",0)</f>
        <v>missing</v>
      </c>
    </row>
    <row r="7023" spans="1:8" hidden="1" x14ac:dyDescent="0.35">
      <c r="A7023">
        <v>2405</v>
      </c>
      <c r="B7023" t="s">
        <v>5118</v>
      </c>
      <c r="C7023" t="s">
        <v>5125</v>
      </c>
      <c r="D7023" t="s">
        <v>5126</v>
      </c>
      <c r="E7023" s="26">
        <v>45261</v>
      </c>
      <c r="F7023" t="s">
        <v>6137</v>
      </c>
      <c r="G7023" t="s">
        <v>6138</v>
      </c>
      <c r="H7023" t="str">
        <f>_xlfn.XLOOKUP(C7023,'BAB Identified Sites'!E:E,'BAB Identified Sites'!E:E,"missing",0)</f>
        <v>missing</v>
      </c>
    </row>
    <row r="7024" spans="1:8" hidden="1" x14ac:dyDescent="0.35">
      <c r="A7024">
        <v>2405</v>
      </c>
      <c r="B7024" t="s">
        <v>5118</v>
      </c>
      <c r="C7024" t="s">
        <v>5125</v>
      </c>
      <c r="D7024" t="s">
        <v>5126</v>
      </c>
      <c r="E7024" s="26">
        <v>45261</v>
      </c>
      <c r="F7024" t="s">
        <v>6139</v>
      </c>
      <c r="G7024" t="s">
        <v>6138</v>
      </c>
      <c r="H7024" t="str">
        <f>_xlfn.XLOOKUP(C7024,'BAB Identified Sites'!E:E,'BAB Identified Sites'!E:E,"missing",0)</f>
        <v>missing</v>
      </c>
    </row>
    <row r="7025" spans="1:8" hidden="1" x14ac:dyDescent="0.35">
      <c r="A7025">
        <v>2405</v>
      </c>
      <c r="B7025" t="s">
        <v>5118</v>
      </c>
      <c r="C7025" t="s">
        <v>5125</v>
      </c>
      <c r="D7025" t="s">
        <v>5126</v>
      </c>
      <c r="E7025" s="26">
        <v>45261</v>
      </c>
      <c r="F7025" t="s">
        <v>6140</v>
      </c>
      <c r="G7025" t="s">
        <v>6138</v>
      </c>
      <c r="H7025" t="str">
        <f>_xlfn.XLOOKUP(C7025,'BAB Identified Sites'!E:E,'BAB Identified Sites'!E:E,"missing",0)</f>
        <v>missing</v>
      </c>
    </row>
    <row r="7026" spans="1:8" hidden="1" x14ac:dyDescent="0.35">
      <c r="A7026">
        <v>1420</v>
      </c>
      <c r="B7026" t="s">
        <v>4361</v>
      </c>
      <c r="C7026" t="s">
        <v>4455</v>
      </c>
      <c r="D7026" t="s">
        <v>4456</v>
      </c>
      <c r="E7026" s="26">
        <v>45139</v>
      </c>
      <c r="F7026" t="s">
        <v>6137</v>
      </c>
      <c r="G7026" t="s">
        <v>6138</v>
      </c>
      <c r="H7026" t="str">
        <f>_xlfn.XLOOKUP(C7026,'BAB Identified Sites'!E:E,'BAB Identified Sites'!E:E,"missing",0)</f>
        <v>missing</v>
      </c>
    </row>
    <row r="7027" spans="1:8" hidden="1" x14ac:dyDescent="0.35">
      <c r="A7027">
        <v>1420</v>
      </c>
      <c r="B7027" t="s">
        <v>4361</v>
      </c>
      <c r="C7027" t="s">
        <v>4455</v>
      </c>
      <c r="D7027" t="s">
        <v>4456</v>
      </c>
      <c r="E7027" s="26">
        <v>45139</v>
      </c>
      <c r="F7027" t="s">
        <v>6139</v>
      </c>
      <c r="G7027" t="s">
        <v>6138</v>
      </c>
      <c r="H7027" t="str">
        <f>_xlfn.XLOOKUP(C7027,'BAB Identified Sites'!E:E,'BAB Identified Sites'!E:E,"missing",0)</f>
        <v>missing</v>
      </c>
    </row>
    <row r="7028" spans="1:8" hidden="1" x14ac:dyDescent="0.35">
      <c r="A7028">
        <v>1420</v>
      </c>
      <c r="B7028" t="s">
        <v>4361</v>
      </c>
      <c r="C7028" t="s">
        <v>4455</v>
      </c>
      <c r="D7028" t="s">
        <v>4456</v>
      </c>
      <c r="E7028" s="26">
        <v>45170</v>
      </c>
      <c r="F7028" t="s">
        <v>6137</v>
      </c>
      <c r="G7028" t="s">
        <v>6138</v>
      </c>
      <c r="H7028" t="str">
        <f>_xlfn.XLOOKUP(C7028,'BAB Identified Sites'!E:E,'BAB Identified Sites'!E:E,"missing",0)</f>
        <v>missing</v>
      </c>
    </row>
    <row r="7029" spans="1:8" hidden="1" x14ac:dyDescent="0.35">
      <c r="A7029">
        <v>1420</v>
      </c>
      <c r="B7029" t="s">
        <v>4361</v>
      </c>
      <c r="C7029" t="s">
        <v>4455</v>
      </c>
      <c r="D7029" t="s">
        <v>4456</v>
      </c>
      <c r="E7029" s="26">
        <v>45170</v>
      </c>
      <c r="F7029" t="s">
        <v>6139</v>
      </c>
      <c r="G7029" t="s">
        <v>6138</v>
      </c>
      <c r="H7029" t="str">
        <f>_xlfn.XLOOKUP(C7029,'BAB Identified Sites'!E:E,'BAB Identified Sites'!E:E,"missing",0)</f>
        <v>missing</v>
      </c>
    </row>
    <row r="7030" spans="1:8" hidden="1" x14ac:dyDescent="0.35">
      <c r="A7030">
        <v>1420</v>
      </c>
      <c r="B7030" t="s">
        <v>4361</v>
      </c>
      <c r="C7030" t="s">
        <v>4455</v>
      </c>
      <c r="D7030" t="s">
        <v>4456</v>
      </c>
      <c r="E7030" s="26">
        <v>45200</v>
      </c>
      <c r="F7030" t="s">
        <v>6137</v>
      </c>
      <c r="G7030" t="s">
        <v>6138</v>
      </c>
      <c r="H7030" t="str">
        <f>_xlfn.XLOOKUP(C7030,'BAB Identified Sites'!E:E,'BAB Identified Sites'!E:E,"missing",0)</f>
        <v>missing</v>
      </c>
    </row>
    <row r="7031" spans="1:8" hidden="1" x14ac:dyDescent="0.35">
      <c r="A7031">
        <v>1420</v>
      </c>
      <c r="B7031" t="s">
        <v>4361</v>
      </c>
      <c r="C7031" t="s">
        <v>4455</v>
      </c>
      <c r="D7031" t="s">
        <v>4456</v>
      </c>
      <c r="E7031" s="26">
        <v>45200</v>
      </c>
      <c r="F7031" t="s">
        <v>6139</v>
      </c>
      <c r="G7031" t="s">
        <v>6138</v>
      </c>
      <c r="H7031" t="str">
        <f>_xlfn.XLOOKUP(C7031,'BAB Identified Sites'!E:E,'BAB Identified Sites'!E:E,"missing",0)</f>
        <v>missing</v>
      </c>
    </row>
    <row r="7032" spans="1:8" hidden="1" x14ac:dyDescent="0.35">
      <c r="A7032">
        <v>1420</v>
      </c>
      <c r="B7032" t="s">
        <v>4361</v>
      </c>
      <c r="C7032" t="s">
        <v>4455</v>
      </c>
      <c r="D7032" t="s">
        <v>4456</v>
      </c>
      <c r="E7032" s="26">
        <v>45231</v>
      </c>
      <c r="F7032" t="s">
        <v>6137</v>
      </c>
      <c r="G7032" t="s">
        <v>6138</v>
      </c>
      <c r="H7032" t="str">
        <f>_xlfn.XLOOKUP(C7032,'BAB Identified Sites'!E:E,'BAB Identified Sites'!E:E,"missing",0)</f>
        <v>missing</v>
      </c>
    </row>
    <row r="7033" spans="1:8" hidden="1" x14ac:dyDescent="0.35">
      <c r="A7033">
        <v>1420</v>
      </c>
      <c r="B7033" t="s">
        <v>4361</v>
      </c>
      <c r="C7033" t="s">
        <v>4455</v>
      </c>
      <c r="D7033" t="s">
        <v>4456</v>
      </c>
      <c r="E7033" s="26">
        <v>45231</v>
      </c>
      <c r="F7033" t="s">
        <v>6139</v>
      </c>
      <c r="G7033" t="s">
        <v>6138</v>
      </c>
      <c r="H7033" t="str">
        <f>_xlfn.XLOOKUP(C7033,'BAB Identified Sites'!E:E,'BAB Identified Sites'!E:E,"missing",0)</f>
        <v>missing</v>
      </c>
    </row>
    <row r="7034" spans="1:8" hidden="1" x14ac:dyDescent="0.35">
      <c r="A7034">
        <v>1420</v>
      </c>
      <c r="B7034" t="s">
        <v>4361</v>
      </c>
      <c r="C7034" t="s">
        <v>4455</v>
      </c>
      <c r="D7034" t="s">
        <v>4456</v>
      </c>
      <c r="E7034" s="26">
        <v>45261</v>
      </c>
      <c r="F7034" t="s">
        <v>6137</v>
      </c>
      <c r="G7034" t="s">
        <v>6138</v>
      </c>
      <c r="H7034" t="str">
        <f>_xlfn.XLOOKUP(C7034,'BAB Identified Sites'!E:E,'BAB Identified Sites'!E:E,"missing",0)</f>
        <v>missing</v>
      </c>
    </row>
    <row r="7035" spans="1:8" hidden="1" x14ac:dyDescent="0.35">
      <c r="A7035">
        <v>1420</v>
      </c>
      <c r="B7035" t="s">
        <v>4361</v>
      </c>
      <c r="C7035" t="s">
        <v>4455</v>
      </c>
      <c r="D7035" t="s">
        <v>4456</v>
      </c>
      <c r="E7035" s="26">
        <v>45261</v>
      </c>
      <c r="F7035" t="s">
        <v>6139</v>
      </c>
      <c r="G7035" t="s">
        <v>6138</v>
      </c>
      <c r="H7035" t="str">
        <f>_xlfn.XLOOKUP(C7035,'BAB Identified Sites'!E:E,'BAB Identified Sites'!E:E,"missing",0)</f>
        <v>missing</v>
      </c>
    </row>
    <row r="7036" spans="1:8" hidden="1" x14ac:dyDescent="0.35">
      <c r="A7036">
        <v>1420</v>
      </c>
      <c r="B7036" t="s">
        <v>4361</v>
      </c>
      <c r="C7036" t="s">
        <v>4457</v>
      </c>
      <c r="D7036" t="s">
        <v>4458</v>
      </c>
      <c r="E7036" s="26">
        <v>45139</v>
      </c>
      <c r="F7036" t="s">
        <v>6137</v>
      </c>
      <c r="G7036" t="s">
        <v>6138</v>
      </c>
      <c r="H7036" t="str">
        <f>_xlfn.XLOOKUP(C7036,'BAB Identified Sites'!E:E,'BAB Identified Sites'!E:E,"missing",0)</f>
        <v>missing</v>
      </c>
    </row>
    <row r="7037" spans="1:8" hidden="1" x14ac:dyDescent="0.35">
      <c r="A7037">
        <v>1420</v>
      </c>
      <c r="B7037" t="s">
        <v>4361</v>
      </c>
      <c r="C7037" t="s">
        <v>4457</v>
      </c>
      <c r="D7037" t="s">
        <v>4458</v>
      </c>
      <c r="E7037" s="26">
        <v>45139</v>
      </c>
      <c r="F7037" t="s">
        <v>6139</v>
      </c>
      <c r="G7037" t="s">
        <v>6138</v>
      </c>
      <c r="H7037" t="str">
        <f>_xlfn.XLOOKUP(C7037,'BAB Identified Sites'!E:E,'BAB Identified Sites'!E:E,"missing",0)</f>
        <v>missing</v>
      </c>
    </row>
    <row r="7038" spans="1:8" hidden="1" x14ac:dyDescent="0.35">
      <c r="A7038">
        <v>1420</v>
      </c>
      <c r="B7038" t="s">
        <v>4361</v>
      </c>
      <c r="C7038" t="s">
        <v>4457</v>
      </c>
      <c r="D7038" t="s">
        <v>4458</v>
      </c>
      <c r="E7038" s="26">
        <v>45170</v>
      </c>
      <c r="F7038" t="s">
        <v>6137</v>
      </c>
      <c r="G7038" t="s">
        <v>6138</v>
      </c>
      <c r="H7038" t="str">
        <f>_xlfn.XLOOKUP(C7038,'BAB Identified Sites'!E:E,'BAB Identified Sites'!E:E,"missing",0)</f>
        <v>missing</v>
      </c>
    </row>
    <row r="7039" spans="1:8" hidden="1" x14ac:dyDescent="0.35">
      <c r="A7039">
        <v>1420</v>
      </c>
      <c r="B7039" t="s">
        <v>4361</v>
      </c>
      <c r="C7039" t="s">
        <v>4457</v>
      </c>
      <c r="D7039" t="s">
        <v>4458</v>
      </c>
      <c r="E7039" s="26">
        <v>45170</v>
      </c>
      <c r="F7039" t="s">
        <v>6139</v>
      </c>
      <c r="G7039" t="s">
        <v>6138</v>
      </c>
      <c r="H7039" t="str">
        <f>_xlfn.XLOOKUP(C7039,'BAB Identified Sites'!E:E,'BAB Identified Sites'!E:E,"missing",0)</f>
        <v>missing</v>
      </c>
    </row>
    <row r="7040" spans="1:8" hidden="1" x14ac:dyDescent="0.35">
      <c r="A7040">
        <v>1420</v>
      </c>
      <c r="B7040" t="s">
        <v>4361</v>
      </c>
      <c r="C7040" t="s">
        <v>4457</v>
      </c>
      <c r="D7040" t="s">
        <v>4458</v>
      </c>
      <c r="E7040" s="26">
        <v>45200</v>
      </c>
      <c r="F7040" t="s">
        <v>6137</v>
      </c>
      <c r="G7040" t="s">
        <v>6138</v>
      </c>
      <c r="H7040" t="str">
        <f>_xlfn.XLOOKUP(C7040,'BAB Identified Sites'!E:E,'BAB Identified Sites'!E:E,"missing",0)</f>
        <v>missing</v>
      </c>
    </row>
    <row r="7041" spans="1:8" hidden="1" x14ac:dyDescent="0.35">
      <c r="A7041">
        <v>1420</v>
      </c>
      <c r="B7041" t="s">
        <v>4361</v>
      </c>
      <c r="C7041" t="s">
        <v>4457</v>
      </c>
      <c r="D7041" t="s">
        <v>4458</v>
      </c>
      <c r="E7041" s="26">
        <v>45200</v>
      </c>
      <c r="F7041" t="s">
        <v>6139</v>
      </c>
      <c r="G7041" t="s">
        <v>6138</v>
      </c>
      <c r="H7041" t="str">
        <f>_xlfn.XLOOKUP(C7041,'BAB Identified Sites'!E:E,'BAB Identified Sites'!E:E,"missing",0)</f>
        <v>missing</v>
      </c>
    </row>
    <row r="7042" spans="1:8" hidden="1" x14ac:dyDescent="0.35">
      <c r="A7042">
        <v>1420</v>
      </c>
      <c r="B7042" t="s">
        <v>4361</v>
      </c>
      <c r="C7042" t="s">
        <v>4457</v>
      </c>
      <c r="D7042" t="s">
        <v>4458</v>
      </c>
      <c r="E7042" s="26">
        <v>45231</v>
      </c>
      <c r="F7042" t="s">
        <v>6137</v>
      </c>
      <c r="G7042" t="s">
        <v>6138</v>
      </c>
      <c r="H7042" t="str">
        <f>_xlfn.XLOOKUP(C7042,'BAB Identified Sites'!E:E,'BAB Identified Sites'!E:E,"missing",0)</f>
        <v>missing</v>
      </c>
    </row>
    <row r="7043" spans="1:8" hidden="1" x14ac:dyDescent="0.35">
      <c r="A7043">
        <v>1420</v>
      </c>
      <c r="B7043" t="s">
        <v>4361</v>
      </c>
      <c r="C7043" t="s">
        <v>4457</v>
      </c>
      <c r="D7043" t="s">
        <v>4458</v>
      </c>
      <c r="E7043" s="26">
        <v>45231</v>
      </c>
      <c r="F7043" t="s">
        <v>6139</v>
      </c>
      <c r="G7043" t="s">
        <v>6138</v>
      </c>
      <c r="H7043" t="str">
        <f>_xlfn.XLOOKUP(C7043,'BAB Identified Sites'!E:E,'BAB Identified Sites'!E:E,"missing",0)</f>
        <v>missing</v>
      </c>
    </row>
    <row r="7044" spans="1:8" hidden="1" x14ac:dyDescent="0.35">
      <c r="A7044">
        <v>1420</v>
      </c>
      <c r="B7044" t="s">
        <v>4361</v>
      </c>
      <c r="C7044" t="s">
        <v>4457</v>
      </c>
      <c r="D7044" t="s">
        <v>4458</v>
      </c>
      <c r="E7044" s="26">
        <v>45261</v>
      </c>
      <c r="F7044" t="s">
        <v>6137</v>
      </c>
      <c r="G7044" t="s">
        <v>6138</v>
      </c>
      <c r="H7044" t="str">
        <f>_xlfn.XLOOKUP(C7044,'BAB Identified Sites'!E:E,'BAB Identified Sites'!E:E,"missing",0)</f>
        <v>missing</v>
      </c>
    </row>
    <row r="7045" spans="1:8" hidden="1" x14ac:dyDescent="0.35">
      <c r="A7045">
        <v>1420</v>
      </c>
      <c r="B7045" t="s">
        <v>4361</v>
      </c>
      <c r="C7045" t="s">
        <v>4457</v>
      </c>
      <c r="D7045" t="s">
        <v>4458</v>
      </c>
      <c r="E7045" s="26">
        <v>45261</v>
      </c>
      <c r="F7045" t="s">
        <v>6139</v>
      </c>
      <c r="G7045" t="s">
        <v>6138</v>
      </c>
      <c r="H7045" t="str">
        <f>_xlfn.XLOOKUP(C7045,'BAB Identified Sites'!E:E,'BAB Identified Sites'!E:E,"missing",0)</f>
        <v>missing</v>
      </c>
    </row>
    <row r="7046" spans="1:8" hidden="1" x14ac:dyDescent="0.35">
      <c r="A7046">
        <v>880</v>
      </c>
      <c r="B7046" t="s">
        <v>3247</v>
      </c>
      <c r="C7046" t="s">
        <v>3387</v>
      </c>
      <c r="D7046" t="s">
        <v>3388</v>
      </c>
      <c r="E7046" s="26">
        <v>45139</v>
      </c>
      <c r="F7046" t="s">
        <v>6137</v>
      </c>
      <c r="G7046" t="s">
        <v>6138</v>
      </c>
      <c r="H7046" t="str">
        <f>_xlfn.XLOOKUP(C7046,'BAB Identified Sites'!E:E,'BAB Identified Sites'!E:E,"missing",0)</f>
        <v>03641</v>
      </c>
    </row>
    <row r="7047" spans="1:8" hidden="1" x14ac:dyDescent="0.35">
      <c r="A7047">
        <v>880</v>
      </c>
      <c r="B7047" t="s">
        <v>3247</v>
      </c>
      <c r="C7047" t="s">
        <v>3387</v>
      </c>
      <c r="D7047" t="s">
        <v>3388</v>
      </c>
      <c r="E7047" s="26">
        <v>45139</v>
      </c>
      <c r="F7047" t="s">
        <v>6139</v>
      </c>
      <c r="G7047" t="s">
        <v>6138</v>
      </c>
      <c r="H7047" t="str">
        <f>_xlfn.XLOOKUP(C7047,'BAB Identified Sites'!E:E,'BAB Identified Sites'!E:E,"missing",0)</f>
        <v>03641</v>
      </c>
    </row>
    <row r="7048" spans="1:8" hidden="1" x14ac:dyDescent="0.35">
      <c r="A7048">
        <v>880</v>
      </c>
      <c r="B7048" t="s">
        <v>3247</v>
      </c>
      <c r="C7048" t="s">
        <v>3387</v>
      </c>
      <c r="D7048" t="s">
        <v>3388</v>
      </c>
      <c r="E7048" s="26">
        <v>45170</v>
      </c>
      <c r="F7048" t="s">
        <v>6137</v>
      </c>
      <c r="G7048" t="s">
        <v>6138</v>
      </c>
      <c r="H7048" t="str">
        <f>_xlfn.XLOOKUP(C7048,'BAB Identified Sites'!E:E,'BAB Identified Sites'!E:E,"missing",0)</f>
        <v>03641</v>
      </c>
    </row>
    <row r="7049" spans="1:8" hidden="1" x14ac:dyDescent="0.35">
      <c r="A7049">
        <v>880</v>
      </c>
      <c r="B7049" t="s">
        <v>3247</v>
      </c>
      <c r="C7049" t="s">
        <v>3387</v>
      </c>
      <c r="D7049" t="s">
        <v>3388</v>
      </c>
      <c r="E7049" s="26">
        <v>45170</v>
      </c>
      <c r="F7049" t="s">
        <v>6139</v>
      </c>
      <c r="G7049" t="s">
        <v>6138</v>
      </c>
      <c r="H7049" t="str">
        <f>_xlfn.XLOOKUP(C7049,'BAB Identified Sites'!E:E,'BAB Identified Sites'!E:E,"missing",0)</f>
        <v>03641</v>
      </c>
    </row>
    <row r="7050" spans="1:8" hidden="1" x14ac:dyDescent="0.35">
      <c r="A7050">
        <v>880</v>
      </c>
      <c r="B7050" t="s">
        <v>3247</v>
      </c>
      <c r="C7050" t="s">
        <v>3387</v>
      </c>
      <c r="D7050" t="s">
        <v>3388</v>
      </c>
      <c r="E7050" s="26">
        <v>45200</v>
      </c>
      <c r="F7050" t="s">
        <v>6137</v>
      </c>
      <c r="G7050" t="s">
        <v>6138</v>
      </c>
      <c r="H7050" t="str">
        <f>_xlfn.XLOOKUP(C7050,'BAB Identified Sites'!E:E,'BAB Identified Sites'!E:E,"missing",0)</f>
        <v>03641</v>
      </c>
    </row>
    <row r="7051" spans="1:8" hidden="1" x14ac:dyDescent="0.35">
      <c r="A7051">
        <v>880</v>
      </c>
      <c r="B7051" t="s">
        <v>3247</v>
      </c>
      <c r="C7051" t="s">
        <v>3387</v>
      </c>
      <c r="D7051" t="s">
        <v>3388</v>
      </c>
      <c r="E7051" s="26">
        <v>45200</v>
      </c>
      <c r="F7051" t="s">
        <v>6139</v>
      </c>
      <c r="G7051" t="s">
        <v>6138</v>
      </c>
      <c r="H7051" t="str">
        <f>_xlfn.XLOOKUP(C7051,'BAB Identified Sites'!E:E,'BAB Identified Sites'!E:E,"missing",0)</f>
        <v>03641</v>
      </c>
    </row>
    <row r="7052" spans="1:8" hidden="1" x14ac:dyDescent="0.35">
      <c r="A7052">
        <v>880</v>
      </c>
      <c r="B7052" t="s">
        <v>3247</v>
      </c>
      <c r="C7052" t="s">
        <v>3387</v>
      </c>
      <c r="D7052" t="s">
        <v>3388</v>
      </c>
      <c r="E7052" s="26">
        <v>45200</v>
      </c>
      <c r="F7052" t="s">
        <v>6140</v>
      </c>
      <c r="G7052" t="s">
        <v>6138</v>
      </c>
      <c r="H7052" t="str">
        <f>_xlfn.XLOOKUP(C7052,'BAB Identified Sites'!E:E,'BAB Identified Sites'!E:E,"missing",0)</f>
        <v>03641</v>
      </c>
    </row>
    <row r="7053" spans="1:8" hidden="1" x14ac:dyDescent="0.35">
      <c r="A7053">
        <v>880</v>
      </c>
      <c r="B7053" t="s">
        <v>3247</v>
      </c>
      <c r="C7053" t="s">
        <v>3387</v>
      </c>
      <c r="D7053" t="s">
        <v>3388</v>
      </c>
      <c r="E7053" s="26">
        <v>45231</v>
      </c>
      <c r="F7053" t="s">
        <v>6137</v>
      </c>
      <c r="G7053" t="s">
        <v>6138</v>
      </c>
      <c r="H7053" t="str">
        <f>_xlfn.XLOOKUP(C7053,'BAB Identified Sites'!E:E,'BAB Identified Sites'!E:E,"missing",0)</f>
        <v>03641</v>
      </c>
    </row>
    <row r="7054" spans="1:8" hidden="1" x14ac:dyDescent="0.35">
      <c r="A7054">
        <v>880</v>
      </c>
      <c r="B7054" t="s">
        <v>3247</v>
      </c>
      <c r="C7054" t="s">
        <v>3387</v>
      </c>
      <c r="D7054" t="s">
        <v>3388</v>
      </c>
      <c r="E7054" s="26">
        <v>45231</v>
      </c>
      <c r="F7054" t="s">
        <v>6139</v>
      </c>
      <c r="G7054" t="s">
        <v>6138</v>
      </c>
      <c r="H7054" t="str">
        <f>_xlfn.XLOOKUP(C7054,'BAB Identified Sites'!E:E,'BAB Identified Sites'!E:E,"missing",0)</f>
        <v>03641</v>
      </c>
    </row>
    <row r="7055" spans="1:8" hidden="1" x14ac:dyDescent="0.35">
      <c r="A7055">
        <v>880</v>
      </c>
      <c r="B7055" t="s">
        <v>3247</v>
      </c>
      <c r="C7055" t="s">
        <v>3387</v>
      </c>
      <c r="D7055" t="s">
        <v>3388</v>
      </c>
      <c r="E7055" s="26">
        <v>45231</v>
      </c>
      <c r="F7055" t="s">
        <v>6140</v>
      </c>
      <c r="G7055" t="s">
        <v>6138</v>
      </c>
      <c r="H7055" t="str">
        <f>_xlfn.XLOOKUP(C7055,'BAB Identified Sites'!E:E,'BAB Identified Sites'!E:E,"missing",0)</f>
        <v>03641</v>
      </c>
    </row>
    <row r="7056" spans="1:8" hidden="1" x14ac:dyDescent="0.35">
      <c r="A7056">
        <v>880</v>
      </c>
      <c r="B7056" t="s">
        <v>3247</v>
      </c>
      <c r="C7056" t="s">
        <v>3387</v>
      </c>
      <c r="D7056" t="s">
        <v>3388</v>
      </c>
      <c r="E7056" s="26">
        <v>45261</v>
      </c>
      <c r="F7056" t="s">
        <v>6137</v>
      </c>
      <c r="G7056" t="s">
        <v>6138</v>
      </c>
      <c r="H7056" t="str">
        <f>_xlfn.XLOOKUP(C7056,'BAB Identified Sites'!E:E,'BAB Identified Sites'!E:E,"missing",0)</f>
        <v>03641</v>
      </c>
    </row>
    <row r="7057" spans="1:8" hidden="1" x14ac:dyDescent="0.35">
      <c r="A7057">
        <v>880</v>
      </c>
      <c r="B7057" t="s">
        <v>3247</v>
      </c>
      <c r="C7057" t="s">
        <v>3387</v>
      </c>
      <c r="D7057" t="s">
        <v>3388</v>
      </c>
      <c r="E7057" s="26">
        <v>45261</v>
      </c>
      <c r="F7057" t="s">
        <v>6139</v>
      </c>
      <c r="G7057" t="s">
        <v>6138</v>
      </c>
      <c r="H7057" t="str">
        <f>_xlfn.XLOOKUP(C7057,'BAB Identified Sites'!E:E,'BAB Identified Sites'!E:E,"missing",0)</f>
        <v>03641</v>
      </c>
    </row>
    <row r="7058" spans="1:8" hidden="1" x14ac:dyDescent="0.35">
      <c r="A7058">
        <v>880</v>
      </c>
      <c r="B7058" t="s">
        <v>3247</v>
      </c>
      <c r="C7058" t="s">
        <v>3387</v>
      </c>
      <c r="D7058" t="s">
        <v>3388</v>
      </c>
      <c r="E7058" s="26">
        <v>45261</v>
      </c>
      <c r="F7058" t="s">
        <v>6140</v>
      </c>
      <c r="G7058" t="s">
        <v>6138</v>
      </c>
      <c r="H7058" t="str">
        <f>_xlfn.XLOOKUP(C7058,'BAB Identified Sites'!E:E,'BAB Identified Sites'!E:E,"missing",0)</f>
        <v>03641</v>
      </c>
    </row>
    <row r="7059" spans="1:8" hidden="1" x14ac:dyDescent="0.35">
      <c r="A7059">
        <v>880</v>
      </c>
      <c r="B7059" t="s">
        <v>3247</v>
      </c>
      <c r="C7059" t="s">
        <v>3391</v>
      </c>
      <c r="D7059" t="s">
        <v>3392</v>
      </c>
      <c r="E7059" s="26">
        <v>45139</v>
      </c>
      <c r="F7059" t="s">
        <v>6137</v>
      </c>
      <c r="G7059" t="s">
        <v>6138</v>
      </c>
      <c r="H7059" t="str">
        <f>_xlfn.XLOOKUP(C7059,'BAB Identified Sites'!E:E,'BAB Identified Sites'!E:E,"missing",0)</f>
        <v>03655</v>
      </c>
    </row>
    <row r="7060" spans="1:8" hidden="1" x14ac:dyDescent="0.35">
      <c r="A7060">
        <v>880</v>
      </c>
      <c r="B7060" t="s">
        <v>3247</v>
      </c>
      <c r="C7060" t="s">
        <v>3391</v>
      </c>
      <c r="D7060" t="s">
        <v>3392</v>
      </c>
      <c r="E7060" s="26">
        <v>45139</v>
      </c>
      <c r="F7060" t="s">
        <v>6139</v>
      </c>
      <c r="G7060" t="s">
        <v>6138</v>
      </c>
      <c r="H7060" t="str">
        <f>_xlfn.XLOOKUP(C7060,'BAB Identified Sites'!E:E,'BAB Identified Sites'!E:E,"missing",0)</f>
        <v>03655</v>
      </c>
    </row>
    <row r="7061" spans="1:8" hidden="1" x14ac:dyDescent="0.35">
      <c r="A7061">
        <v>880</v>
      </c>
      <c r="B7061" t="s">
        <v>3247</v>
      </c>
      <c r="C7061" t="s">
        <v>3391</v>
      </c>
      <c r="D7061" t="s">
        <v>3392</v>
      </c>
      <c r="E7061" s="26">
        <v>45139</v>
      </c>
      <c r="F7061" t="s">
        <v>6140</v>
      </c>
      <c r="G7061" t="s">
        <v>6138</v>
      </c>
      <c r="H7061" t="str">
        <f>_xlfn.XLOOKUP(C7061,'BAB Identified Sites'!E:E,'BAB Identified Sites'!E:E,"missing",0)</f>
        <v>03655</v>
      </c>
    </row>
    <row r="7062" spans="1:8" hidden="1" x14ac:dyDescent="0.35">
      <c r="A7062">
        <v>880</v>
      </c>
      <c r="B7062" t="s">
        <v>3247</v>
      </c>
      <c r="C7062" t="s">
        <v>3391</v>
      </c>
      <c r="D7062" t="s">
        <v>3392</v>
      </c>
      <c r="E7062" s="26">
        <v>45170</v>
      </c>
      <c r="F7062" t="s">
        <v>6137</v>
      </c>
      <c r="G7062" t="s">
        <v>6138</v>
      </c>
      <c r="H7062" t="str">
        <f>_xlfn.XLOOKUP(C7062,'BAB Identified Sites'!E:E,'BAB Identified Sites'!E:E,"missing",0)</f>
        <v>03655</v>
      </c>
    </row>
    <row r="7063" spans="1:8" hidden="1" x14ac:dyDescent="0.35">
      <c r="A7063">
        <v>880</v>
      </c>
      <c r="B7063" t="s">
        <v>3247</v>
      </c>
      <c r="C7063" t="s">
        <v>3391</v>
      </c>
      <c r="D7063" t="s">
        <v>3392</v>
      </c>
      <c r="E7063" s="26">
        <v>45170</v>
      </c>
      <c r="F7063" t="s">
        <v>6139</v>
      </c>
      <c r="G7063" t="s">
        <v>6138</v>
      </c>
      <c r="H7063" t="str">
        <f>_xlfn.XLOOKUP(C7063,'BAB Identified Sites'!E:E,'BAB Identified Sites'!E:E,"missing",0)</f>
        <v>03655</v>
      </c>
    </row>
    <row r="7064" spans="1:8" hidden="1" x14ac:dyDescent="0.35">
      <c r="A7064">
        <v>880</v>
      </c>
      <c r="B7064" t="s">
        <v>3247</v>
      </c>
      <c r="C7064" t="s">
        <v>3391</v>
      </c>
      <c r="D7064" t="s">
        <v>3392</v>
      </c>
      <c r="E7064" s="26">
        <v>45170</v>
      </c>
      <c r="F7064" t="s">
        <v>6140</v>
      </c>
      <c r="G7064" t="s">
        <v>6138</v>
      </c>
      <c r="H7064" t="str">
        <f>_xlfn.XLOOKUP(C7064,'BAB Identified Sites'!E:E,'BAB Identified Sites'!E:E,"missing",0)</f>
        <v>03655</v>
      </c>
    </row>
    <row r="7065" spans="1:8" hidden="1" x14ac:dyDescent="0.35">
      <c r="A7065">
        <v>880</v>
      </c>
      <c r="B7065" t="s">
        <v>3247</v>
      </c>
      <c r="C7065" t="s">
        <v>3391</v>
      </c>
      <c r="D7065" t="s">
        <v>3392</v>
      </c>
      <c r="E7065" s="26">
        <v>45200</v>
      </c>
      <c r="F7065" t="s">
        <v>6137</v>
      </c>
      <c r="G7065" t="s">
        <v>6138</v>
      </c>
      <c r="H7065" t="str">
        <f>_xlfn.XLOOKUP(C7065,'BAB Identified Sites'!E:E,'BAB Identified Sites'!E:E,"missing",0)</f>
        <v>03655</v>
      </c>
    </row>
    <row r="7066" spans="1:8" hidden="1" x14ac:dyDescent="0.35">
      <c r="A7066">
        <v>880</v>
      </c>
      <c r="B7066" t="s">
        <v>3247</v>
      </c>
      <c r="C7066" t="s">
        <v>3391</v>
      </c>
      <c r="D7066" t="s">
        <v>3392</v>
      </c>
      <c r="E7066" s="26">
        <v>45200</v>
      </c>
      <c r="F7066" t="s">
        <v>6139</v>
      </c>
      <c r="G7066" t="s">
        <v>6138</v>
      </c>
      <c r="H7066" t="str">
        <f>_xlfn.XLOOKUP(C7066,'BAB Identified Sites'!E:E,'BAB Identified Sites'!E:E,"missing",0)</f>
        <v>03655</v>
      </c>
    </row>
    <row r="7067" spans="1:8" hidden="1" x14ac:dyDescent="0.35">
      <c r="A7067">
        <v>880</v>
      </c>
      <c r="B7067" t="s">
        <v>3247</v>
      </c>
      <c r="C7067" t="s">
        <v>3391</v>
      </c>
      <c r="D7067" t="s">
        <v>3392</v>
      </c>
      <c r="E7067" s="26">
        <v>45200</v>
      </c>
      <c r="F7067" t="s">
        <v>6140</v>
      </c>
      <c r="G7067" t="s">
        <v>6138</v>
      </c>
      <c r="H7067" t="str">
        <f>_xlfn.XLOOKUP(C7067,'BAB Identified Sites'!E:E,'BAB Identified Sites'!E:E,"missing",0)</f>
        <v>03655</v>
      </c>
    </row>
    <row r="7068" spans="1:8" hidden="1" x14ac:dyDescent="0.35">
      <c r="A7068">
        <v>880</v>
      </c>
      <c r="B7068" t="s">
        <v>3247</v>
      </c>
      <c r="C7068" t="s">
        <v>3391</v>
      </c>
      <c r="D7068" t="s">
        <v>3392</v>
      </c>
      <c r="E7068" s="26">
        <v>45231</v>
      </c>
      <c r="F7068" t="s">
        <v>6137</v>
      </c>
      <c r="G7068" t="s">
        <v>6138</v>
      </c>
      <c r="H7068" t="str">
        <f>_xlfn.XLOOKUP(C7068,'BAB Identified Sites'!E:E,'BAB Identified Sites'!E:E,"missing",0)</f>
        <v>03655</v>
      </c>
    </row>
    <row r="7069" spans="1:8" hidden="1" x14ac:dyDescent="0.35">
      <c r="A7069">
        <v>880</v>
      </c>
      <c r="B7069" t="s">
        <v>3247</v>
      </c>
      <c r="C7069" t="s">
        <v>3391</v>
      </c>
      <c r="D7069" t="s">
        <v>3392</v>
      </c>
      <c r="E7069" s="26">
        <v>45231</v>
      </c>
      <c r="F7069" t="s">
        <v>6139</v>
      </c>
      <c r="G7069" t="s">
        <v>6138</v>
      </c>
      <c r="H7069" t="str">
        <f>_xlfn.XLOOKUP(C7069,'BAB Identified Sites'!E:E,'BAB Identified Sites'!E:E,"missing",0)</f>
        <v>03655</v>
      </c>
    </row>
    <row r="7070" spans="1:8" hidden="1" x14ac:dyDescent="0.35">
      <c r="A7070">
        <v>880</v>
      </c>
      <c r="B7070" t="s">
        <v>3247</v>
      </c>
      <c r="C7070" t="s">
        <v>3391</v>
      </c>
      <c r="D7070" t="s">
        <v>3392</v>
      </c>
      <c r="E7070" s="26">
        <v>45231</v>
      </c>
      <c r="F7070" t="s">
        <v>6140</v>
      </c>
      <c r="G7070" t="s">
        <v>6138</v>
      </c>
      <c r="H7070" t="str">
        <f>_xlfn.XLOOKUP(C7070,'BAB Identified Sites'!E:E,'BAB Identified Sites'!E:E,"missing",0)</f>
        <v>03655</v>
      </c>
    </row>
    <row r="7071" spans="1:8" hidden="1" x14ac:dyDescent="0.35">
      <c r="A7071">
        <v>880</v>
      </c>
      <c r="B7071" t="s">
        <v>3247</v>
      </c>
      <c r="C7071" t="s">
        <v>3391</v>
      </c>
      <c r="D7071" t="s">
        <v>3392</v>
      </c>
      <c r="E7071" s="26">
        <v>45261</v>
      </c>
      <c r="F7071" t="s">
        <v>6137</v>
      </c>
      <c r="G7071" t="s">
        <v>6138</v>
      </c>
      <c r="H7071" t="str">
        <f>_xlfn.XLOOKUP(C7071,'BAB Identified Sites'!E:E,'BAB Identified Sites'!E:E,"missing",0)</f>
        <v>03655</v>
      </c>
    </row>
    <row r="7072" spans="1:8" hidden="1" x14ac:dyDescent="0.35">
      <c r="A7072">
        <v>880</v>
      </c>
      <c r="B7072" t="s">
        <v>3247</v>
      </c>
      <c r="C7072" t="s">
        <v>3391</v>
      </c>
      <c r="D7072" t="s">
        <v>3392</v>
      </c>
      <c r="E7072" s="26">
        <v>45261</v>
      </c>
      <c r="F7072" t="s">
        <v>6139</v>
      </c>
      <c r="G7072" t="s">
        <v>6138</v>
      </c>
      <c r="H7072" t="str">
        <f>_xlfn.XLOOKUP(C7072,'BAB Identified Sites'!E:E,'BAB Identified Sites'!E:E,"missing",0)</f>
        <v>03655</v>
      </c>
    </row>
    <row r="7073" spans="1:8" hidden="1" x14ac:dyDescent="0.35">
      <c r="A7073">
        <v>880</v>
      </c>
      <c r="B7073" t="s">
        <v>3247</v>
      </c>
      <c r="C7073" t="s">
        <v>3391</v>
      </c>
      <c r="D7073" t="s">
        <v>3392</v>
      </c>
      <c r="E7073" s="26">
        <v>45261</v>
      </c>
      <c r="F7073" t="s">
        <v>6140</v>
      </c>
      <c r="G7073" t="s">
        <v>6138</v>
      </c>
      <c r="H7073" t="str">
        <f>_xlfn.XLOOKUP(C7073,'BAB Identified Sites'!E:E,'BAB Identified Sites'!E:E,"missing",0)</f>
        <v>03655</v>
      </c>
    </row>
    <row r="7074" spans="1:8" hidden="1" x14ac:dyDescent="0.35">
      <c r="A7074">
        <v>130</v>
      </c>
      <c r="B7074" t="s">
        <v>2598</v>
      </c>
      <c r="C7074" t="s">
        <v>2661</v>
      </c>
      <c r="D7074" t="s">
        <v>2662</v>
      </c>
      <c r="E7074" s="26">
        <v>45139</v>
      </c>
      <c r="F7074" t="s">
        <v>6137</v>
      </c>
      <c r="G7074" t="s">
        <v>6138</v>
      </c>
      <c r="H7074" t="str">
        <f>_xlfn.XLOOKUP(C7074,'BAB Identified Sites'!E:E,'BAB Identified Sites'!E:E,"missing",0)</f>
        <v>missing</v>
      </c>
    </row>
    <row r="7075" spans="1:8" hidden="1" x14ac:dyDescent="0.35">
      <c r="A7075">
        <v>130</v>
      </c>
      <c r="B7075" t="s">
        <v>2598</v>
      </c>
      <c r="C7075" t="s">
        <v>2661</v>
      </c>
      <c r="D7075" t="s">
        <v>2662</v>
      </c>
      <c r="E7075" s="26">
        <v>45139</v>
      </c>
      <c r="F7075" t="s">
        <v>6139</v>
      </c>
      <c r="G7075" t="s">
        <v>6138</v>
      </c>
      <c r="H7075" t="str">
        <f>_xlfn.XLOOKUP(C7075,'BAB Identified Sites'!E:E,'BAB Identified Sites'!E:E,"missing",0)</f>
        <v>missing</v>
      </c>
    </row>
    <row r="7076" spans="1:8" hidden="1" x14ac:dyDescent="0.35">
      <c r="A7076">
        <v>130</v>
      </c>
      <c r="B7076" t="s">
        <v>2598</v>
      </c>
      <c r="C7076" t="s">
        <v>2661</v>
      </c>
      <c r="D7076" t="s">
        <v>2662</v>
      </c>
      <c r="E7076" s="26">
        <v>45170</v>
      </c>
      <c r="F7076" t="s">
        <v>6137</v>
      </c>
      <c r="G7076" t="s">
        <v>6138</v>
      </c>
      <c r="H7076" t="str">
        <f>_xlfn.XLOOKUP(C7076,'BAB Identified Sites'!E:E,'BAB Identified Sites'!E:E,"missing",0)</f>
        <v>missing</v>
      </c>
    </row>
    <row r="7077" spans="1:8" hidden="1" x14ac:dyDescent="0.35">
      <c r="A7077">
        <v>130</v>
      </c>
      <c r="B7077" t="s">
        <v>2598</v>
      </c>
      <c r="C7077" t="s">
        <v>2661</v>
      </c>
      <c r="D7077" t="s">
        <v>2662</v>
      </c>
      <c r="E7077" s="26">
        <v>45170</v>
      </c>
      <c r="F7077" t="s">
        <v>6139</v>
      </c>
      <c r="G7077" t="s">
        <v>6138</v>
      </c>
      <c r="H7077" t="str">
        <f>_xlfn.XLOOKUP(C7077,'BAB Identified Sites'!E:E,'BAB Identified Sites'!E:E,"missing",0)</f>
        <v>missing</v>
      </c>
    </row>
    <row r="7078" spans="1:8" hidden="1" x14ac:dyDescent="0.35">
      <c r="A7078">
        <v>130</v>
      </c>
      <c r="B7078" t="s">
        <v>2598</v>
      </c>
      <c r="C7078" t="s">
        <v>2661</v>
      </c>
      <c r="D7078" t="s">
        <v>2662</v>
      </c>
      <c r="E7078" s="26">
        <v>45200</v>
      </c>
      <c r="F7078" t="s">
        <v>6137</v>
      </c>
      <c r="G7078" t="s">
        <v>6138</v>
      </c>
      <c r="H7078" t="str">
        <f>_xlfn.XLOOKUP(C7078,'BAB Identified Sites'!E:E,'BAB Identified Sites'!E:E,"missing",0)</f>
        <v>missing</v>
      </c>
    </row>
    <row r="7079" spans="1:8" hidden="1" x14ac:dyDescent="0.35">
      <c r="A7079">
        <v>130</v>
      </c>
      <c r="B7079" t="s">
        <v>2598</v>
      </c>
      <c r="C7079" t="s">
        <v>2661</v>
      </c>
      <c r="D7079" t="s">
        <v>2662</v>
      </c>
      <c r="E7079" s="26">
        <v>45200</v>
      </c>
      <c r="F7079" t="s">
        <v>6139</v>
      </c>
      <c r="G7079" t="s">
        <v>6138</v>
      </c>
      <c r="H7079" t="str">
        <f>_xlfn.XLOOKUP(C7079,'BAB Identified Sites'!E:E,'BAB Identified Sites'!E:E,"missing",0)</f>
        <v>missing</v>
      </c>
    </row>
    <row r="7080" spans="1:8" hidden="1" x14ac:dyDescent="0.35">
      <c r="A7080">
        <v>130</v>
      </c>
      <c r="B7080" t="s">
        <v>2598</v>
      </c>
      <c r="C7080" t="s">
        <v>2661</v>
      </c>
      <c r="D7080" t="s">
        <v>2662</v>
      </c>
      <c r="E7080" s="26">
        <v>45231</v>
      </c>
      <c r="F7080" t="s">
        <v>6137</v>
      </c>
      <c r="G7080" t="s">
        <v>6138</v>
      </c>
      <c r="H7080" t="str">
        <f>_xlfn.XLOOKUP(C7080,'BAB Identified Sites'!E:E,'BAB Identified Sites'!E:E,"missing",0)</f>
        <v>missing</v>
      </c>
    </row>
    <row r="7081" spans="1:8" hidden="1" x14ac:dyDescent="0.35">
      <c r="A7081">
        <v>130</v>
      </c>
      <c r="B7081" t="s">
        <v>2598</v>
      </c>
      <c r="C7081" t="s">
        <v>2661</v>
      </c>
      <c r="D7081" t="s">
        <v>2662</v>
      </c>
      <c r="E7081" s="26">
        <v>45231</v>
      </c>
      <c r="F7081" t="s">
        <v>6139</v>
      </c>
      <c r="G7081" t="s">
        <v>6138</v>
      </c>
      <c r="H7081" t="str">
        <f>_xlfn.XLOOKUP(C7081,'BAB Identified Sites'!E:E,'BAB Identified Sites'!E:E,"missing",0)</f>
        <v>missing</v>
      </c>
    </row>
    <row r="7082" spans="1:8" hidden="1" x14ac:dyDescent="0.35">
      <c r="A7082">
        <v>580</v>
      </c>
      <c r="B7082" t="s">
        <v>3195</v>
      </c>
      <c r="C7082" t="s">
        <v>3196</v>
      </c>
      <c r="D7082" t="s">
        <v>3197</v>
      </c>
      <c r="E7082" s="26">
        <v>45139</v>
      </c>
      <c r="F7082" t="s">
        <v>6137</v>
      </c>
      <c r="G7082" t="s">
        <v>6138</v>
      </c>
      <c r="H7082" t="str">
        <f>_xlfn.XLOOKUP(C7082,'&lt;1000 removed'!E:E,'&lt;1000 removed'!E:E,"removed",0)</f>
        <v>00248</v>
      </c>
    </row>
    <row r="7083" spans="1:8" hidden="1" x14ac:dyDescent="0.35">
      <c r="A7083">
        <v>580</v>
      </c>
      <c r="B7083" t="s">
        <v>3195</v>
      </c>
      <c r="C7083" t="s">
        <v>3196</v>
      </c>
      <c r="D7083" t="s">
        <v>3197</v>
      </c>
      <c r="E7083" s="26">
        <v>45139</v>
      </c>
      <c r="F7083" t="s">
        <v>6139</v>
      </c>
      <c r="G7083" t="s">
        <v>6138</v>
      </c>
      <c r="H7083" t="str">
        <f>_xlfn.XLOOKUP(C7083,'&lt;1000 removed'!E:E,'&lt;1000 removed'!E:E,"removed",0)</f>
        <v>00248</v>
      </c>
    </row>
    <row r="7084" spans="1:8" hidden="1" x14ac:dyDescent="0.35">
      <c r="A7084">
        <v>580</v>
      </c>
      <c r="B7084" t="s">
        <v>3195</v>
      </c>
      <c r="C7084" t="s">
        <v>3196</v>
      </c>
      <c r="D7084" t="s">
        <v>3197</v>
      </c>
      <c r="E7084" s="26">
        <v>45170</v>
      </c>
      <c r="F7084" t="s">
        <v>6137</v>
      </c>
      <c r="G7084" t="s">
        <v>6138</v>
      </c>
      <c r="H7084" t="str">
        <f>_xlfn.XLOOKUP(C7084,'&lt;1000 removed'!E:E,'&lt;1000 removed'!E:E,"removed",0)</f>
        <v>00248</v>
      </c>
    </row>
    <row r="7085" spans="1:8" hidden="1" x14ac:dyDescent="0.35">
      <c r="A7085">
        <v>580</v>
      </c>
      <c r="B7085" t="s">
        <v>3195</v>
      </c>
      <c r="C7085" t="s">
        <v>3196</v>
      </c>
      <c r="D7085" t="s">
        <v>3197</v>
      </c>
      <c r="E7085" s="26">
        <v>45170</v>
      </c>
      <c r="F7085" t="s">
        <v>6139</v>
      </c>
      <c r="G7085" t="s">
        <v>6138</v>
      </c>
      <c r="H7085" t="str">
        <f>_xlfn.XLOOKUP(C7085,'&lt;1000 removed'!E:E,'&lt;1000 removed'!E:E,"removed",0)</f>
        <v>00248</v>
      </c>
    </row>
    <row r="7086" spans="1:8" hidden="1" x14ac:dyDescent="0.35">
      <c r="A7086">
        <v>580</v>
      </c>
      <c r="B7086" t="s">
        <v>3195</v>
      </c>
      <c r="C7086" t="s">
        <v>3196</v>
      </c>
      <c r="D7086" t="s">
        <v>3197</v>
      </c>
      <c r="E7086" s="26">
        <v>45200</v>
      </c>
      <c r="F7086" t="s">
        <v>6137</v>
      </c>
      <c r="G7086" t="s">
        <v>6138</v>
      </c>
      <c r="H7086" t="str">
        <f>_xlfn.XLOOKUP(C7086,'&lt;1000 removed'!E:E,'&lt;1000 removed'!E:E,"removed",0)</f>
        <v>00248</v>
      </c>
    </row>
    <row r="7087" spans="1:8" hidden="1" x14ac:dyDescent="0.35">
      <c r="A7087">
        <v>580</v>
      </c>
      <c r="B7087" t="s">
        <v>3195</v>
      </c>
      <c r="C7087" t="s">
        <v>3196</v>
      </c>
      <c r="D7087" t="s">
        <v>3197</v>
      </c>
      <c r="E7087" s="26">
        <v>45200</v>
      </c>
      <c r="F7087" t="s">
        <v>6139</v>
      </c>
      <c r="G7087" t="s">
        <v>6138</v>
      </c>
      <c r="H7087" t="str">
        <f>_xlfn.XLOOKUP(C7087,'&lt;1000 removed'!E:E,'&lt;1000 removed'!E:E,"removed",0)</f>
        <v>00248</v>
      </c>
    </row>
    <row r="7088" spans="1:8" hidden="1" x14ac:dyDescent="0.35">
      <c r="A7088">
        <v>580</v>
      </c>
      <c r="B7088" t="s">
        <v>3195</v>
      </c>
      <c r="C7088" t="s">
        <v>3196</v>
      </c>
      <c r="D7088" t="s">
        <v>3197</v>
      </c>
      <c r="E7088" s="26">
        <v>45200</v>
      </c>
      <c r="F7088" t="s">
        <v>6140</v>
      </c>
      <c r="G7088" t="s">
        <v>6138</v>
      </c>
      <c r="H7088" t="str">
        <f>_xlfn.XLOOKUP(C7088,'&lt;1000 removed'!E:E,'&lt;1000 removed'!E:E,"removed",0)</f>
        <v>00248</v>
      </c>
    </row>
    <row r="7089" spans="1:8" hidden="1" x14ac:dyDescent="0.35">
      <c r="A7089">
        <v>580</v>
      </c>
      <c r="B7089" t="s">
        <v>3195</v>
      </c>
      <c r="C7089" t="s">
        <v>3196</v>
      </c>
      <c r="D7089" t="s">
        <v>3197</v>
      </c>
      <c r="E7089" s="26">
        <v>45231</v>
      </c>
      <c r="F7089" t="s">
        <v>6137</v>
      </c>
      <c r="G7089" t="s">
        <v>6138</v>
      </c>
      <c r="H7089" t="str">
        <f>_xlfn.XLOOKUP(C7089,'&lt;1000 removed'!E:E,'&lt;1000 removed'!E:E,"removed",0)</f>
        <v>00248</v>
      </c>
    </row>
    <row r="7090" spans="1:8" hidden="1" x14ac:dyDescent="0.35">
      <c r="A7090">
        <v>580</v>
      </c>
      <c r="B7090" t="s">
        <v>3195</v>
      </c>
      <c r="C7090" t="s">
        <v>3196</v>
      </c>
      <c r="D7090" t="s">
        <v>3197</v>
      </c>
      <c r="E7090" s="26">
        <v>45231</v>
      </c>
      <c r="F7090" t="s">
        <v>6139</v>
      </c>
      <c r="G7090" t="s">
        <v>6138</v>
      </c>
      <c r="H7090" t="str">
        <f>_xlfn.XLOOKUP(C7090,'&lt;1000 removed'!E:E,'&lt;1000 removed'!E:E,"removed",0)</f>
        <v>00248</v>
      </c>
    </row>
    <row r="7091" spans="1:8" hidden="1" x14ac:dyDescent="0.35">
      <c r="A7091">
        <v>580</v>
      </c>
      <c r="B7091" t="s">
        <v>3195</v>
      </c>
      <c r="C7091" t="s">
        <v>3196</v>
      </c>
      <c r="D7091" t="s">
        <v>3197</v>
      </c>
      <c r="E7091" s="26">
        <v>45261</v>
      </c>
      <c r="F7091" t="s">
        <v>6137</v>
      </c>
      <c r="G7091" t="s">
        <v>6138</v>
      </c>
      <c r="H7091" t="str">
        <f>_xlfn.XLOOKUP(C7091,'&lt;1000 removed'!E:E,'&lt;1000 removed'!E:E,"removed",0)</f>
        <v>00248</v>
      </c>
    </row>
    <row r="7092" spans="1:8" hidden="1" x14ac:dyDescent="0.35">
      <c r="A7092">
        <v>580</v>
      </c>
      <c r="B7092" t="s">
        <v>3195</v>
      </c>
      <c r="C7092" t="s">
        <v>3196</v>
      </c>
      <c r="D7092" t="s">
        <v>3197</v>
      </c>
      <c r="E7092" s="26">
        <v>45261</v>
      </c>
      <c r="F7092" t="s">
        <v>6139</v>
      </c>
      <c r="G7092" t="s">
        <v>6138</v>
      </c>
      <c r="H7092" t="str">
        <f>_xlfn.XLOOKUP(C7092,'&lt;1000 removed'!E:E,'&lt;1000 removed'!E:E,"removed",0)</f>
        <v>00248</v>
      </c>
    </row>
    <row r="7093" spans="1:8" x14ac:dyDescent="0.35">
      <c r="A7093">
        <v>4395</v>
      </c>
      <c r="B7093" t="s">
        <v>5707</v>
      </c>
      <c r="C7093" t="s">
        <v>5708</v>
      </c>
      <c r="D7093" t="s">
        <v>5709</v>
      </c>
      <c r="E7093" s="26">
        <v>45108</v>
      </c>
      <c r="F7093" t="s">
        <v>6137</v>
      </c>
      <c r="G7093" t="s">
        <v>6138</v>
      </c>
      <c r="H7093" t="str">
        <f>_xlfn.XLOOKUP(C7093,'&lt;1000 removed'!E:E,'&lt;1000 removed'!E:E,"missing",0)</f>
        <v>missing</v>
      </c>
    </row>
    <row r="7094" spans="1:8" x14ac:dyDescent="0.35">
      <c r="A7094">
        <v>4395</v>
      </c>
      <c r="B7094" t="s">
        <v>5707</v>
      </c>
      <c r="C7094" t="s">
        <v>5708</v>
      </c>
      <c r="D7094" t="s">
        <v>5709</v>
      </c>
      <c r="E7094" s="26">
        <v>45108</v>
      </c>
      <c r="F7094" t="s">
        <v>6140</v>
      </c>
      <c r="G7094" t="s">
        <v>6138</v>
      </c>
      <c r="H7094" t="str">
        <f>_xlfn.XLOOKUP(C7094,'&lt;1000 removed'!E:E,'&lt;1000 removed'!E:E,"missing",0)</f>
        <v>missing</v>
      </c>
    </row>
    <row r="7095" spans="1:8" x14ac:dyDescent="0.35">
      <c r="A7095">
        <v>4395</v>
      </c>
      <c r="B7095" t="s">
        <v>5707</v>
      </c>
      <c r="C7095" t="s">
        <v>5708</v>
      </c>
      <c r="D7095" t="s">
        <v>5709</v>
      </c>
      <c r="E7095" s="26">
        <v>45139</v>
      </c>
      <c r="F7095" t="s">
        <v>6137</v>
      </c>
      <c r="G7095" t="s">
        <v>6138</v>
      </c>
      <c r="H7095" t="str">
        <f>_xlfn.XLOOKUP(C7095,'&lt;1000 removed'!E:E,'&lt;1000 removed'!E:E,"missing",0)</f>
        <v>missing</v>
      </c>
    </row>
    <row r="7096" spans="1:8" x14ac:dyDescent="0.35">
      <c r="A7096">
        <v>4395</v>
      </c>
      <c r="B7096" t="s">
        <v>5707</v>
      </c>
      <c r="C7096" t="s">
        <v>5708</v>
      </c>
      <c r="D7096" t="s">
        <v>5709</v>
      </c>
      <c r="E7096" s="26">
        <v>45139</v>
      </c>
      <c r="F7096" t="s">
        <v>6139</v>
      </c>
      <c r="G7096" t="s">
        <v>6138</v>
      </c>
      <c r="H7096" t="str">
        <f>_xlfn.XLOOKUP(C7096,'&lt;1000 removed'!E:E,'&lt;1000 removed'!E:E,"missing",0)</f>
        <v>missing</v>
      </c>
    </row>
    <row r="7097" spans="1:8" x14ac:dyDescent="0.35">
      <c r="A7097">
        <v>4395</v>
      </c>
      <c r="B7097" t="s">
        <v>5707</v>
      </c>
      <c r="C7097" t="s">
        <v>5708</v>
      </c>
      <c r="D7097" t="s">
        <v>5709</v>
      </c>
      <c r="E7097" s="26">
        <v>45139</v>
      </c>
      <c r="F7097" t="s">
        <v>6140</v>
      </c>
      <c r="G7097" t="s">
        <v>6138</v>
      </c>
      <c r="H7097" t="str">
        <f>_xlfn.XLOOKUP(C7097,'&lt;1000 removed'!E:E,'&lt;1000 removed'!E:E,"missing",0)</f>
        <v>missing</v>
      </c>
    </row>
    <row r="7098" spans="1:8" x14ac:dyDescent="0.35">
      <c r="A7098">
        <v>4395</v>
      </c>
      <c r="B7098" t="s">
        <v>5707</v>
      </c>
      <c r="C7098" t="s">
        <v>5708</v>
      </c>
      <c r="D7098" t="s">
        <v>5709</v>
      </c>
      <c r="E7098" s="26">
        <v>45170</v>
      </c>
      <c r="F7098" t="s">
        <v>6137</v>
      </c>
      <c r="G7098" t="s">
        <v>6138</v>
      </c>
      <c r="H7098" t="str">
        <f>_xlfn.XLOOKUP(C7098,'&lt;1000 removed'!E:E,'&lt;1000 removed'!E:E,"missing",0)</f>
        <v>missing</v>
      </c>
    </row>
    <row r="7099" spans="1:8" x14ac:dyDescent="0.35">
      <c r="A7099">
        <v>4395</v>
      </c>
      <c r="B7099" t="s">
        <v>5707</v>
      </c>
      <c r="C7099" t="s">
        <v>5708</v>
      </c>
      <c r="D7099" t="s">
        <v>5709</v>
      </c>
      <c r="E7099" s="26">
        <v>45170</v>
      </c>
      <c r="F7099" t="s">
        <v>6139</v>
      </c>
      <c r="G7099" t="s">
        <v>6138</v>
      </c>
      <c r="H7099" t="str">
        <f>_xlfn.XLOOKUP(C7099,'&lt;1000 removed'!E:E,'&lt;1000 removed'!E:E,"missing",0)</f>
        <v>missing</v>
      </c>
    </row>
    <row r="7100" spans="1:8" x14ac:dyDescent="0.35">
      <c r="A7100">
        <v>4395</v>
      </c>
      <c r="B7100" t="s">
        <v>5707</v>
      </c>
      <c r="C7100" t="s">
        <v>5708</v>
      </c>
      <c r="D7100" t="s">
        <v>5709</v>
      </c>
      <c r="E7100" s="26">
        <v>45170</v>
      </c>
      <c r="F7100" t="s">
        <v>6140</v>
      </c>
      <c r="G7100" t="s">
        <v>6138</v>
      </c>
      <c r="H7100" t="str">
        <f>_xlfn.XLOOKUP(C7100,'&lt;1000 removed'!E:E,'&lt;1000 removed'!E:E,"missing",0)</f>
        <v>missing</v>
      </c>
    </row>
    <row r="7101" spans="1:8" x14ac:dyDescent="0.35">
      <c r="A7101">
        <v>4395</v>
      </c>
      <c r="B7101" t="s">
        <v>5707</v>
      </c>
      <c r="C7101" t="s">
        <v>5708</v>
      </c>
      <c r="D7101" t="s">
        <v>5709</v>
      </c>
      <c r="E7101" s="26">
        <v>45200</v>
      </c>
      <c r="F7101" t="s">
        <v>6137</v>
      </c>
      <c r="G7101" t="s">
        <v>6138</v>
      </c>
      <c r="H7101" t="str">
        <f>_xlfn.XLOOKUP(C7101,'&lt;1000 removed'!E:E,'&lt;1000 removed'!E:E,"missing",0)</f>
        <v>missing</v>
      </c>
    </row>
    <row r="7102" spans="1:8" x14ac:dyDescent="0.35">
      <c r="A7102">
        <v>4395</v>
      </c>
      <c r="B7102" t="s">
        <v>5707</v>
      </c>
      <c r="C7102" t="s">
        <v>5708</v>
      </c>
      <c r="D7102" t="s">
        <v>5709</v>
      </c>
      <c r="E7102" s="26">
        <v>45200</v>
      </c>
      <c r="F7102" t="s">
        <v>6139</v>
      </c>
      <c r="G7102" t="s">
        <v>6138</v>
      </c>
      <c r="H7102" t="str">
        <f>_xlfn.XLOOKUP(C7102,'&lt;1000 removed'!E:E,'&lt;1000 removed'!E:E,"missing",0)</f>
        <v>missing</v>
      </c>
    </row>
    <row r="7103" spans="1:8" x14ac:dyDescent="0.35">
      <c r="A7103">
        <v>4395</v>
      </c>
      <c r="B7103" t="s">
        <v>5707</v>
      </c>
      <c r="C7103" t="s">
        <v>5708</v>
      </c>
      <c r="D7103" t="s">
        <v>5709</v>
      </c>
      <c r="E7103" s="26">
        <v>45200</v>
      </c>
      <c r="F7103" t="s">
        <v>6140</v>
      </c>
      <c r="G7103" t="s">
        <v>6138</v>
      </c>
      <c r="H7103" t="str">
        <f>_xlfn.XLOOKUP(C7103,'&lt;1000 removed'!E:E,'&lt;1000 removed'!E:E,"missing",0)</f>
        <v>missing</v>
      </c>
    </row>
    <row r="7104" spans="1:8" x14ac:dyDescent="0.35">
      <c r="A7104">
        <v>4395</v>
      </c>
      <c r="B7104" t="s">
        <v>5707</v>
      </c>
      <c r="C7104" t="s">
        <v>5708</v>
      </c>
      <c r="D7104" t="s">
        <v>5709</v>
      </c>
      <c r="E7104" s="26">
        <v>45261</v>
      </c>
      <c r="F7104" t="s">
        <v>6137</v>
      </c>
      <c r="G7104" t="s">
        <v>6138</v>
      </c>
      <c r="H7104" t="str">
        <f>_xlfn.XLOOKUP(C7104,'&lt;1000 removed'!E:E,'&lt;1000 removed'!E:E,"missing",0)</f>
        <v>missing</v>
      </c>
    </row>
    <row r="7105" spans="1:8" x14ac:dyDescent="0.35">
      <c r="A7105">
        <v>4395</v>
      </c>
      <c r="B7105" t="s">
        <v>5707</v>
      </c>
      <c r="C7105" t="s">
        <v>5708</v>
      </c>
      <c r="D7105" t="s">
        <v>5709</v>
      </c>
      <c r="E7105" s="26">
        <v>45261</v>
      </c>
      <c r="F7105" t="s">
        <v>6139</v>
      </c>
      <c r="G7105" t="s">
        <v>6138</v>
      </c>
      <c r="H7105" t="str">
        <f>_xlfn.XLOOKUP(C7105,'&lt;1000 removed'!E:E,'&lt;1000 removed'!E:E,"missing",0)</f>
        <v>missing</v>
      </c>
    </row>
    <row r="7106" spans="1:8" x14ac:dyDescent="0.35">
      <c r="A7106">
        <v>4395</v>
      </c>
      <c r="B7106" t="s">
        <v>5707</v>
      </c>
      <c r="C7106" t="s">
        <v>5708</v>
      </c>
      <c r="D7106" t="s">
        <v>5709</v>
      </c>
      <c r="E7106" s="26">
        <v>45261</v>
      </c>
      <c r="F7106" t="s">
        <v>6140</v>
      </c>
      <c r="G7106" t="s">
        <v>6138</v>
      </c>
      <c r="H7106" t="str">
        <f>_xlfn.XLOOKUP(C7106,'&lt;1000 removed'!E:E,'&lt;1000 removed'!E:E,"missing",0)</f>
        <v>missing</v>
      </c>
    </row>
    <row r="7107" spans="1:8" hidden="1" x14ac:dyDescent="0.35">
      <c r="A7107">
        <v>140</v>
      </c>
      <c r="B7107" t="s">
        <v>2731</v>
      </c>
      <c r="C7107" t="s">
        <v>2762</v>
      </c>
      <c r="D7107" t="s">
        <v>2763</v>
      </c>
      <c r="E7107" s="26">
        <v>45139</v>
      </c>
      <c r="F7107" t="s">
        <v>6137</v>
      </c>
      <c r="G7107" t="s">
        <v>6138</v>
      </c>
      <c r="H7107" t="str">
        <f>_xlfn.XLOOKUP(C7107,'BAB Identified Sites'!E:E,'BAB Identified Sites'!E:E,"missing",0)</f>
        <v>missing</v>
      </c>
    </row>
    <row r="7108" spans="1:8" hidden="1" x14ac:dyDescent="0.35">
      <c r="A7108">
        <v>140</v>
      </c>
      <c r="B7108" t="s">
        <v>2731</v>
      </c>
      <c r="C7108" t="s">
        <v>2762</v>
      </c>
      <c r="D7108" t="s">
        <v>2763</v>
      </c>
      <c r="E7108" s="26">
        <v>45139</v>
      </c>
      <c r="F7108" t="s">
        <v>6139</v>
      </c>
      <c r="G7108" t="s">
        <v>6138</v>
      </c>
      <c r="H7108" t="str">
        <f>_xlfn.XLOOKUP(C7108,'BAB Identified Sites'!E:E,'BAB Identified Sites'!E:E,"missing",0)</f>
        <v>missing</v>
      </c>
    </row>
    <row r="7109" spans="1:8" hidden="1" x14ac:dyDescent="0.35">
      <c r="A7109">
        <v>140</v>
      </c>
      <c r="B7109" t="s">
        <v>2731</v>
      </c>
      <c r="C7109" t="s">
        <v>2762</v>
      </c>
      <c r="D7109" t="s">
        <v>2763</v>
      </c>
      <c r="E7109" s="26">
        <v>45170</v>
      </c>
      <c r="F7109" t="s">
        <v>6137</v>
      </c>
      <c r="G7109" t="s">
        <v>6138</v>
      </c>
      <c r="H7109" t="str">
        <f>_xlfn.XLOOKUP(C7109,'BAB Identified Sites'!E:E,'BAB Identified Sites'!E:E,"missing",0)</f>
        <v>missing</v>
      </c>
    </row>
    <row r="7110" spans="1:8" hidden="1" x14ac:dyDescent="0.35">
      <c r="A7110">
        <v>140</v>
      </c>
      <c r="B7110" t="s">
        <v>2731</v>
      </c>
      <c r="C7110" t="s">
        <v>2762</v>
      </c>
      <c r="D7110" t="s">
        <v>2763</v>
      </c>
      <c r="E7110" s="26">
        <v>45170</v>
      </c>
      <c r="F7110" t="s">
        <v>6139</v>
      </c>
      <c r="G7110" t="s">
        <v>6138</v>
      </c>
      <c r="H7110" t="str">
        <f>_xlfn.XLOOKUP(C7110,'BAB Identified Sites'!E:E,'BAB Identified Sites'!E:E,"missing",0)</f>
        <v>missing</v>
      </c>
    </row>
    <row r="7111" spans="1:8" hidden="1" x14ac:dyDescent="0.35">
      <c r="A7111">
        <v>140</v>
      </c>
      <c r="B7111" t="s">
        <v>2731</v>
      </c>
      <c r="C7111" t="s">
        <v>2762</v>
      </c>
      <c r="D7111" t="s">
        <v>2763</v>
      </c>
      <c r="E7111" s="26">
        <v>45231</v>
      </c>
      <c r="F7111" t="s">
        <v>6137</v>
      </c>
      <c r="G7111" t="s">
        <v>6138</v>
      </c>
      <c r="H7111" t="str">
        <f>_xlfn.XLOOKUP(C7111,'BAB Identified Sites'!E:E,'BAB Identified Sites'!E:E,"missing",0)</f>
        <v>missing</v>
      </c>
    </row>
    <row r="7112" spans="1:8" hidden="1" x14ac:dyDescent="0.35">
      <c r="A7112">
        <v>140</v>
      </c>
      <c r="B7112" t="s">
        <v>2731</v>
      </c>
      <c r="C7112" t="s">
        <v>2762</v>
      </c>
      <c r="D7112" t="s">
        <v>2763</v>
      </c>
      <c r="E7112" s="26">
        <v>45231</v>
      </c>
      <c r="F7112" t="s">
        <v>6139</v>
      </c>
      <c r="G7112" t="s">
        <v>6138</v>
      </c>
      <c r="H7112" t="str">
        <f>_xlfn.XLOOKUP(C7112,'BAB Identified Sites'!E:E,'BAB Identified Sites'!E:E,"missing",0)</f>
        <v>missing</v>
      </c>
    </row>
    <row r="7113" spans="1:8" hidden="1" x14ac:dyDescent="0.35">
      <c r="A7113">
        <v>140</v>
      </c>
      <c r="B7113" t="s">
        <v>2731</v>
      </c>
      <c r="C7113" t="s">
        <v>2762</v>
      </c>
      <c r="D7113" t="s">
        <v>2763</v>
      </c>
      <c r="E7113" s="26">
        <v>45261</v>
      </c>
      <c r="F7113" t="s">
        <v>6137</v>
      </c>
      <c r="G7113" t="s">
        <v>6138</v>
      </c>
      <c r="H7113" t="str">
        <f>_xlfn.XLOOKUP(C7113,'BAB Identified Sites'!E:E,'BAB Identified Sites'!E:E,"missing",0)</f>
        <v>missing</v>
      </c>
    </row>
    <row r="7114" spans="1:8" hidden="1" x14ac:dyDescent="0.35">
      <c r="A7114">
        <v>140</v>
      </c>
      <c r="B7114" t="s">
        <v>2731</v>
      </c>
      <c r="C7114" t="s">
        <v>2762</v>
      </c>
      <c r="D7114" t="s">
        <v>2763</v>
      </c>
      <c r="E7114" s="26">
        <v>45261</v>
      </c>
      <c r="F7114" t="s">
        <v>6139</v>
      </c>
      <c r="G7114" t="s">
        <v>6138</v>
      </c>
      <c r="H7114" t="str">
        <f>_xlfn.XLOOKUP(C7114,'BAB Identified Sites'!E:E,'BAB Identified Sites'!E:E,"missing",0)</f>
        <v>missing</v>
      </c>
    </row>
    <row r="7115" spans="1:8" hidden="1" x14ac:dyDescent="0.35">
      <c r="A7115">
        <v>1360</v>
      </c>
      <c r="B7115" t="s">
        <v>4330</v>
      </c>
      <c r="C7115" t="s">
        <v>4335</v>
      </c>
      <c r="D7115" t="s">
        <v>4336</v>
      </c>
      <c r="E7115" s="26">
        <v>45139</v>
      </c>
      <c r="F7115" t="s">
        <v>6137</v>
      </c>
      <c r="G7115" t="s">
        <v>6138</v>
      </c>
      <c r="H7115" t="str">
        <f>_xlfn.XLOOKUP(C7115,'BAB Identified Sites'!E:E,'BAB Identified Sites'!E:E,"missing",0)</f>
        <v>missing</v>
      </c>
    </row>
    <row r="7116" spans="1:8" hidden="1" x14ac:dyDescent="0.35">
      <c r="A7116">
        <v>1360</v>
      </c>
      <c r="B7116" t="s">
        <v>4330</v>
      </c>
      <c r="C7116" t="s">
        <v>4335</v>
      </c>
      <c r="D7116" t="s">
        <v>4336</v>
      </c>
      <c r="E7116" s="26">
        <v>45139</v>
      </c>
      <c r="F7116" t="s">
        <v>6139</v>
      </c>
      <c r="G7116" t="s">
        <v>6138</v>
      </c>
      <c r="H7116" t="str">
        <f>_xlfn.XLOOKUP(C7116,'BAB Identified Sites'!E:E,'BAB Identified Sites'!E:E,"missing",0)</f>
        <v>missing</v>
      </c>
    </row>
    <row r="7117" spans="1:8" hidden="1" x14ac:dyDescent="0.35">
      <c r="A7117">
        <v>1360</v>
      </c>
      <c r="B7117" t="s">
        <v>4330</v>
      </c>
      <c r="C7117" t="s">
        <v>4335</v>
      </c>
      <c r="D7117" t="s">
        <v>4336</v>
      </c>
      <c r="E7117" s="26">
        <v>45170</v>
      </c>
      <c r="F7117" t="s">
        <v>6137</v>
      </c>
      <c r="G7117" t="s">
        <v>6138</v>
      </c>
      <c r="H7117" t="str">
        <f>_xlfn.XLOOKUP(C7117,'BAB Identified Sites'!E:E,'BAB Identified Sites'!E:E,"missing",0)</f>
        <v>missing</v>
      </c>
    </row>
    <row r="7118" spans="1:8" hidden="1" x14ac:dyDescent="0.35">
      <c r="A7118">
        <v>1360</v>
      </c>
      <c r="B7118" t="s">
        <v>4330</v>
      </c>
      <c r="C7118" t="s">
        <v>4335</v>
      </c>
      <c r="D7118" t="s">
        <v>4336</v>
      </c>
      <c r="E7118" s="26">
        <v>45170</v>
      </c>
      <c r="F7118" t="s">
        <v>6139</v>
      </c>
      <c r="G7118" t="s">
        <v>6138</v>
      </c>
      <c r="H7118" t="str">
        <f>_xlfn.XLOOKUP(C7118,'BAB Identified Sites'!E:E,'BAB Identified Sites'!E:E,"missing",0)</f>
        <v>missing</v>
      </c>
    </row>
    <row r="7119" spans="1:8" hidden="1" x14ac:dyDescent="0.35">
      <c r="A7119">
        <v>1360</v>
      </c>
      <c r="B7119" t="s">
        <v>4330</v>
      </c>
      <c r="C7119" t="s">
        <v>4335</v>
      </c>
      <c r="D7119" t="s">
        <v>4336</v>
      </c>
      <c r="E7119" s="26">
        <v>45200</v>
      </c>
      <c r="F7119" t="s">
        <v>6137</v>
      </c>
      <c r="G7119" t="s">
        <v>6138</v>
      </c>
      <c r="H7119" t="str">
        <f>_xlfn.XLOOKUP(C7119,'BAB Identified Sites'!E:E,'BAB Identified Sites'!E:E,"missing",0)</f>
        <v>missing</v>
      </c>
    </row>
    <row r="7120" spans="1:8" hidden="1" x14ac:dyDescent="0.35">
      <c r="A7120">
        <v>1360</v>
      </c>
      <c r="B7120" t="s">
        <v>4330</v>
      </c>
      <c r="C7120" t="s">
        <v>4335</v>
      </c>
      <c r="D7120" t="s">
        <v>4336</v>
      </c>
      <c r="E7120" s="26">
        <v>45200</v>
      </c>
      <c r="F7120" t="s">
        <v>6139</v>
      </c>
      <c r="G7120" t="s">
        <v>6138</v>
      </c>
      <c r="H7120" t="str">
        <f>_xlfn.XLOOKUP(C7120,'BAB Identified Sites'!E:E,'BAB Identified Sites'!E:E,"missing",0)</f>
        <v>missing</v>
      </c>
    </row>
    <row r="7121" spans="1:8" hidden="1" x14ac:dyDescent="0.35">
      <c r="A7121">
        <v>1360</v>
      </c>
      <c r="B7121" t="s">
        <v>4330</v>
      </c>
      <c r="C7121" t="s">
        <v>4335</v>
      </c>
      <c r="D7121" t="s">
        <v>4336</v>
      </c>
      <c r="E7121" s="26">
        <v>45231</v>
      </c>
      <c r="F7121" t="s">
        <v>6137</v>
      </c>
      <c r="G7121" t="s">
        <v>6138</v>
      </c>
      <c r="H7121" t="str">
        <f>_xlfn.XLOOKUP(C7121,'BAB Identified Sites'!E:E,'BAB Identified Sites'!E:E,"missing",0)</f>
        <v>missing</v>
      </c>
    </row>
    <row r="7122" spans="1:8" hidden="1" x14ac:dyDescent="0.35">
      <c r="A7122">
        <v>1360</v>
      </c>
      <c r="B7122" t="s">
        <v>4330</v>
      </c>
      <c r="C7122" t="s">
        <v>4335</v>
      </c>
      <c r="D7122" t="s">
        <v>4336</v>
      </c>
      <c r="E7122" s="26">
        <v>45231</v>
      </c>
      <c r="F7122" t="s">
        <v>6139</v>
      </c>
      <c r="G7122" t="s">
        <v>6138</v>
      </c>
      <c r="H7122" t="str">
        <f>_xlfn.XLOOKUP(C7122,'BAB Identified Sites'!E:E,'BAB Identified Sites'!E:E,"missing",0)</f>
        <v>missing</v>
      </c>
    </row>
    <row r="7123" spans="1:8" hidden="1" x14ac:dyDescent="0.35">
      <c r="A7123">
        <v>1360</v>
      </c>
      <c r="B7123" t="s">
        <v>4330</v>
      </c>
      <c r="C7123" t="s">
        <v>4335</v>
      </c>
      <c r="D7123" t="s">
        <v>4336</v>
      </c>
      <c r="E7123" s="26">
        <v>45261</v>
      </c>
      <c r="F7123" t="s">
        <v>6137</v>
      </c>
      <c r="G7123" t="s">
        <v>6138</v>
      </c>
      <c r="H7123" t="str">
        <f>_xlfn.XLOOKUP(C7123,'BAB Identified Sites'!E:E,'BAB Identified Sites'!E:E,"missing",0)</f>
        <v>missing</v>
      </c>
    </row>
    <row r="7124" spans="1:8" hidden="1" x14ac:dyDescent="0.35">
      <c r="A7124">
        <v>1360</v>
      </c>
      <c r="B7124" t="s">
        <v>4330</v>
      </c>
      <c r="C7124" t="s">
        <v>4335</v>
      </c>
      <c r="D7124" t="s">
        <v>4336</v>
      </c>
      <c r="E7124" s="26">
        <v>45261</v>
      </c>
      <c r="F7124" t="s">
        <v>6139</v>
      </c>
      <c r="G7124" t="s">
        <v>6138</v>
      </c>
      <c r="H7124" t="str">
        <f>_xlfn.XLOOKUP(C7124,'BAB Identified Sites'!E:E,'BAB Identified Sites'!E:E,"missing",0)</f>
        <v>missing</v>
      </c>
    </row>
    <row r="7125" spans="1:8" hidden="1" x14ac:dyDescent="0.35">
      <c r="A7125">
        <v>1360</v>
      </c>
      <c r="B7125" t="s">
        <v>4330</v>
      </c>
      <c r="C7125" t="s">
        <v>4337</v>
      </c>
      <c r="D7125" t="s">
        <v>4338</v>
      </c>
      <c r="E7125" s="26">
        <v>45139</v>
      </c>
      <c r="F7125" t="s">
        <v>6137</v>
      </c>
      <c r="G7125" t="s">
        <v>6138</v>
      </c>
      <c r="H7125" t="str">
        <f>_xlfn.XLOOKUP(C7125,'BAB Identified Sites'!E:E,'BAB Identified Sites'!E:E,"missing",0)</f>
        <v>missing</v>
      </c>
    </row>
    <row r="7126" spans="1:8" hidden="1" x14ac:dyDescent="0.35">
      <c r="A7126">
        <v>1360</v>
      </c>
      <c r="B7126" t="s">
        <v>4330</v>
      </c>
      <c r="C7126" t="s">
        <v>4337</v>
      </c>
      <c r="D7126" t="s">
        <v>4338</v>
      </c>
      <c r="E7126" s="26">
        <v>45139</v>
      </c>
      <c r="F7126" t="s">
        <v>6139</v>
      </c>
      <c r="G7126" t="s">
        <v>6138</v>
      </c>
      <c r="H7126" t="str">
        <f>_xlfn.XLOOKUP(C7126,'BAB Identified Sites'!E:E,'BAB Identified Sites'!E:E,"missing",0)</f>
        <v>missing</v>
      </c>
    </row>
    <row r="7127" spans="1:8" hidden="1" x14ac:dyDescent="0.35">
      <c r="A7127">
        <v>1360</v>
      </c>
      <c r="B7127" t="s">
        <v>4330</v>
      </c>
      <c r="C7127" t="s">
        <v>4337</v>
      </c>
      <c r="D7127" t="s">
        <v>4338</v>
      </c>
      <c r="E7127" s="26">
        <v>45170</v>
      </c>
      <c r="F7127" t="s">
        <v>6137</v>
      </c>
      <c r="G7127" t="s">
        <v>6138</v>
      </c>
      <c r="H7127" t="str">
        <f>_xlfn.XLOOKUP(C7127,'BAB Identified Sites'!E:E,'BAB Identified Sites'!E:E,"missing",0)</f>
        <v>missing</v>
      </c>
    </row>
    <row r="7128" spans="1:8" hidden="1" x14ac:dyDescent="0.35">
      <c r="A7128">
        <v>1360</v>
      </c>
      <c r="B7128" t="s">
        <v>4330</v>
      </c>
      <c r="C7128" t="s">
        <v>4337</v>
      </c>
      <c r="D7128" t="s">
        <v>4338</v>
      </c>
      <c r="E7128" s="26">
        <v>45170</v>
      </c>
      <c r="F7128" t="s">
        <v>6139</v>
      </c>
      <c r="G7128" t="s">
        <v>6138</v>
      </c>
      <c r="H7128" t="str">
        <f>_xlfn.XLOOKUP(C7128,'BAB Identified Sites'!E:E,'BAB Identified Sites'!E:E,"missing",0)</f>
        <v>missing</v>
      </c>
    </row>
    <row r="7129" spans="1:8" hidden="1" x14ac:dyDescent="0.35">
      <c r="A7129">
        <v>1360</v>
      </c>
      <c r="B7129" t="s">
        <v>4330</v>
      </c>
      <c r="C7129" t="s">
        <v>4337</v>
      </c>
      <c r="D7129" t="s">
        <v>4338</v>
      </c>
      <c r="E7129" s="26">
        <v>45200</v>
      </c>
      <c r="F7129" t="s">
        <v>6137</v>
      </c>
      <c r="G7129" t="s">
        <v>6138</v>
      </c>
      <c r="H7129" t="str">
        <f>_xlfn.XLOOKUP(C7129,'BAB Identified Sites'!E:E,'BAB Identified Sites'!E:E,"missing",0)</f>
        <v>missing</v>
      </c>
    </row>
    <row r="7130" spans="1:8" hidden="1" x14ac:dyDescent="0.35">
      <c r="A7130">
        <v>1360</v>
      </c>
      <c r="B7130" t="s">
        <v>4330</v>
      </c>
      <c r="C7130" t="s">
        <v>4337</v>
      </c>
      <c r="D7130" t="s">
        <v>4338</v>
      </c>
      <c r="E7130" s="26">
        <v>45200</v>
      </c>
      <c r="F7130" t="s">
        <v>6139</v>
      </c>
      <c r="G7130" t="s">
        <v>6138</v>
      </c>
      <c r="H7130" t="str">
        <f>_xlfn.XLOOKUP(C7130,'BAB Identified Sites'!E:E,'BAB Identified Sites'!E:E,"missing",0)</f>
        <v>missing</v>
      </c>
    </row>
    <row r="7131" spans="1:8" hidden="1" x14ac:dyDescent="0.35">
      <c r="A7131">
        <v>1360</v>
      </c>
      <c r="B7131" t="s">
        <v>4330</v>
      </c>
      <c r="C7131" t="s">
        <v>4337</v>
      </c>
      <c r="D7131" t="s">
        <v>4338</v>
      </c>
      <c r="E7131" s="26">
        <v>45231</v>
      </c>
      <c r="F7131" t="s">
        <v>6137</v>
      </c>
      <c r="G7131" t="s">
        <v>6138</v>
      </c>
      <c r="H7131" t="str">
        <f>_xlfn.XLOOKUP(C7131,'BAB Identified Sites'!E:E,'BAB Identified Sites'!E:E,"missing",0)</f>
        <v>missing</v>
      </c>
    </row>
    <row r="7132" spans="1:8" hidden="1" x14ac:dyDescent="0.35">
      <c r="A7132">
        <v>1360</v>
      </c>
      <c r="B7132" t="s">
        <v>4330</v>
      </c>
      <c r="C7132" t="s">
        <v>4337</v>
      </c>
      <c r="D7132" t="s">
        <v>4338</v>
      </c>
      <c r="E7132" s="26">
        <v>45231</v>
      </c>
      <c r="F7132" t="s">
        <v>6139</v>
      </c>
      <c r="G7132" t="s">
        <v>6138</v>
      </c>
      <c r="H7132" t="str">
        <f>_xlfn.XLOOKUP(C7132,'BAB Identified Sites'!E:E,'BAB Identified Sites'!E:E,"missing",0)</f>
        <v>missing</v>
      </c>
    </row>
    <row r="7133" spans="1:8" hidden="1" x14ac:dyDescent="0.35">
      <c r="A7133">
        <v>1360</v>
      </c>
      <c r="B7133" t="s">
        <v>4330</v>
      </c>
      <c r="C7133" t="s">
        <v>4337</v>
      </c>
      <c r="D7133" t="s">
        <v>4338</v>
      </c>
      <c r="E7133" s="26">
        <v>45261</v>
      </c>
      <c r="F7133" t="s">
        <v>6137</v>
      </c>
      <c r="G7133" t="s">
        <v>6138</v>
      </c>
      <c r="H7133" t="str">
        <f>_xlfn.XLOOKUP(C7133,'BAB Identified Sites'!E:E,'BAB Identified Sites'!E:E,"missing",0)</f>
        <v>missing</v>
      </c>
    </row>
    <row r="7134" spans="1:8" hidden="1" x14ac:dyDescent="0.35">
      <c r="A7134">
        <v>1360</v>
      </c>
      <c r="B7134" t="s">
        <v>4330</v>
      </c>
      <c r="C7134" t="s">
        <v>4337</v>
      </c>
      <c r="D7134" t="s">
        <v>4338</v>
      </c>
      <c r="E7134" s="26">
        <v>45261</v>
      </c>
      <c r="F7134" t="s">
        <v>6139</v>
      </c>
      <c r="G7134" t="s">
        <v>6138</v>
      </c>
      <c r="H7134" t="str">
        <f>_xlfn.XLOOKUP(C7134,'BAB Identified Sites'!E:E,'BAB Identified Sites'!E:E,"missing",0)</f>
        <v>missing</v>
      </c>
    </row>
    <row r="7135" spans="1:8" hidden="1" x14ac:dyDescent="0.35">
      <c r="A7135">
        <v>1360</v>
      </c>
      <c r="B7135" t="s">
        <v>4330</v>
      </c>
      <c r="C7135" t="s">
        <v>4339</v>
      </c>
      <c r="D7135" t="s">
        <v>4340</v>
      </c>
      <c r="E7135" s="26">
        <v>45139</v>
      </c>
      <c r="F7135" t="s">
        <v>6137</v>
      </c>
      <c r="G7135" t="s">
        <v>6138</v>
      </c>
      <c r="H7135" t="str">
        <f>_xlfn.XLOOKUP(C7135,'BAB Identified Sites'!E:E,'BAB Identified Sites'!E:E,"missing",0)</f>
        <v>missing</v>
      </c>
    </row>
    <row r="7136" spans="1:8" hidden="1" x14ac:dyDescent="0.35">
      <c r="A7136">
        <v>1360</v>
      </c>
      <c r="B7136" t="s">
        <v>4330</v>
      </c>
      <c r="C7136" t="s">
        <v>4339</v>
      </c>
      <c r="D7136" t="s">
        <v>4340</v>
      </c>
      <c r="E7136" s="26">
        <v>45139</v>
      </c>
      <c r="F7136" t="s">
        <v>6139</v>
      </c>
      <c r="G7136" t="s">
        <v>6138</v>
      </c>
      <c r="H7136" t="str">
        <f>_xlfn.XLOOKUP(C7136,'BAB Identified Sites'!E:E,'BAB Identified Sites'!E:E,"missing",0)</f>
        <v>missing</v>
      </c>
    </row>
    <row r="7137" spans="1:8" hidden="1" x14ac:dyDescent="0.35">
      <c r="A7137">
        <v>1360</v>
      </c>
      <c r="B7137" t="s">
        <v>4330</v>
      </c>
      <c r="C7137" t="s">
        <v>4339</v>
      </c>
      <c r="D7137" t="s">
        <v>4340</v>
      </c>
      <c r="E7137" s="26">
        <v>45170</v>
      </c>
      <c r="F7137" t="s">
        <v>6137</v>
      </c>
      <c r="G7137" t="s">
        <v>6138</v>
      </c>
      <c r="H7137" t="str">
        <f>_xlfn.XLOOKUP(C7137,'BAB Identified Sites'!E:E,'BAB Identified Sites'!E:E,"missing",0)</f>
        <v>missing</v>
      </c>
    </row>
    <row r="7138" spans="1:8" hidden="1" x14ac:dyDescent="0.35">
      <c r="A7138">
        <v>1360</v>
      </c>
      <c r="B7138" t="s">
        <v>4330</v>
      </c>
      <c r="C7138" t="s">
        <v>4339</v>
      </c>
      <c r="D7138" t="s">
        <v>4340</v>
      </c>
      <c r="E7138" s="26">
        <v>45170</v>
      </c>
      <c r="F7138" t="s">
        <v>6139</v>
      </c>
      <c r="G7138" t="s">
        <v>6138</v>
      </c>
      <c r="H7138" t="str">
        <f>_xlfn.XLOOKUP(C7138,'BAB Identified Sites'!E:E,'BAB Identified Sites'!E:E,"missing",0)</f>
        <v>missing</v>
      </c>
    </row>
    <row r="7139" spans="1:8" hidden="1" x14ac:dyDescent="0.35">
      <c r="A7139">
        <v>1360</v>
      </c>
      <c r="B7139" t="s">
        <v>4330</v>
      </c>
      <c r="C7139" t="s">
        <v>4339</v>
      </c>
      <c r="D7139" t="s">
        <v>4340</v>
      </c>
      <c r="E7139" s="26">
        <v>45200</v>
      </c>
      <c r="F7139" t="s">
        <v>6137</v>
      </c>
      <c r="G7139" t="s">
        <v>6138</v>
      </c>
      <c r="H7139" t="str">
        <f>_xlfn.XLOOKUP(C7139,'BAB Identified Sites'!E:E,'BAB Identified Sites'!E:E,"missing",0)</f>
        <v>missing</v>
      </c>
    </row>
    <row r="7140" spans="1:8" hidden="1" x14ac:dyDescent="0.35">
      <c r="A7140">
        <v>1360</v>
      </c>
      <c r="B7140" t="s">
        <v>4330</v>
      </c>
      <c r="C7140" t="s">
        <v>4339</v>
      </c>
      <c r="D7140" t="s">
        <v>4340</v>
      </c>
      <c r="E7140" s="26">
        <v>45200</v>
      </c>
      <c r="F7140" t="s">
        <v>6139</v>
      </c>
      <c r="G7140" t="s">
        <v>6138</v>
      </c>
      <c r="H7140" t="str">
        <f>_xlfn.XLOOKUP(C7140,'BAB Identified Sites'!E:E,'BAB Identified Sites'!E:E,"missing",0)</f>
        <v>missing</v>
      </c>
    </row>
    <row r="7141" spans="1:8" hidden="1" x14ac:dyDescent="0.35">
      <c r="A7141">
        <v>1360</v>
      </c>
      <c r="B7141" t="s">
        <v>4330</v>
      </c>
      <c r="C7141" t="s">
        <v>4339</v>
      </c>
      <c r="D7141" t="s">
        <v>4340</v>
      </c>
      <c r="E7141" s="26">
        <v>45231</v>
      </c>
      <c r="F7141" t="s">
        <v>6137</v>
      </c>
      <c r="G7141" t="s">
        <v>6138</v>
      </c>
      <c r="H7141" t="str">
        <f>_xlfn.XLOOKUP(C7141,'BAB Identified Sites'!E:E,'BAB Identified Sites'!E:E,"missing",0)</f>
        <v>missing</v>
      </c>
    </row>
    <row r="7142" spans="1:8" hidden="1" x14ac:dyDescent="0.35">
      <c r="A7142">
        <v>1360</v>
      </c>
      <c r="B7142" t="s">
        <v>4330</v>
      </c>
      <c r="C7142" t="s">
        <v>4339</v>
      </c>
      <c r="D7142" t="s">
        <v>4340</v>
      </c>
      <c r="E7142" s="26">
        <v>45231</v>
      </c>
      <c r="F7142" t="s">
        <v>6139</v>
      </c>
      <c r="G7142" t="s">
        <v>6138</v>
      </c>
      <c r="H7142" t="str">
        <f>_xlfn.XLOOKUP(C7142,'BAB Identified Sites'!E:E,'BAB Identified Sites'!E:E,"missing",0)</f>
        <v>missing</v>
      </c>
    </row>
    <row r="7143" spans="1:8" hidden="1" x14ac:dyDescent="0.35">
      <c r="A7143">
        <v>1360</v>
      </c>
      <c r="B7143" t="s">
        <v>4330</v>
      </c>
      <c r="C7143" t="s">
        <v>4339</v>
      </c>
      <c r="D7143" t="s">
        <v>4340</v>
      </c>
      <c r="E7143" s="26">
        <v>45261</v>
      </c>
      <c r="F7143" t="s">
        <v>6137</v>
      </c>
      <c r="G7143" t="s">
        <v>6138</v>
      </c>
      <c r="H7143" t="str">
        <f>_xlfn.XLOOKUP(C7143,'BAB Identified Sites'!E:E,'BAB Identified Sites'!E:E,"missing",0)</f>
        <v>missing</v>
      </c>
    </row>
    <row r="7144" spans="1:8" hidden="1" x14ac:dyDescent="0.35">
      <c r="A7144">
        <v>1360</v>
      </c>
      <c r="B7144" t="s">
        <v>4330</v>
      </c>
      <c r="C7144" t="s">
        <v>4339</v>
      </c>
      <c r="D7144" t="s">
        <v>4340</v>
      </c>
      <c r="E7144" s="26">
        <v>45261</v>
      </c>
      <c r="F7144" t="s">
        <v>6139</v>
      </c>
      <c r="G7144" t="s">
        <v>6138</v>
      </c>
      <c r="H7144" t="str">
        <f>_xlfn.XLOOKUP(C7144,'BAB Identified Sites'!E:E,'BAB Identified Sites'!E:E,"missing",0)</f>
        <v>missing</v>
      </c>
    </row>
    <row r="7145" spans="1:8" hidden="1" x14ac:dyDescent="0.35">
      <c r="A7145">
        <v>880</v>
      </c>
      <c r="B7145" t="s">
        <v>3247</v>
      </c>
      <c r="C7145" t="s">
        <v>3396</v>
      </c>
      <c r="D7145" t="s">
        <v>3397</v>
      </c>
      <c r="E7145" s="26">
        <v>45139</v>
      </c>
      <c r="F7145" t="s">
        <v>6137</v>
      </c>
      <c r="G7145" t="s">
        <v>6138</v>
      </c>
      <c r="H7145" t="str">
        <f>_xlfn.XLOOKUP(C7145,'BAB Identified Sites'!E:E,'BAB Identified Sites'!E:E,"missing",0)</f>
        <v>03704</v>
      </c>
    </row>
    <row r="7146" spans="1:8" hidden="1" x14ac:dyDescent="0.35">
      <c r="A7146">
        <v>880</v>
      </c>
      <c r="B7146" t="s">
        <v>3247</v>
      </c>
      <c r="C7146" t="s">
        <v>3396</v>
      </c>
      <c r="D7146" t="s">
        <v>3397</v>
      </c>
      <c r="E7146" s="26">
        <v>45139</v>
      </c>
      <c r="F7146" t="s">
        <v>6139</v>
      </c>
      <c r="G7146" t="s">
        <v>6138</v>
      </c>
      <c r="H7146" t="str">
        <f>_xlfn.XLOOKUP(C7146,'BAB Identified Sites'!E:E,'BAB Identified Sites'!E:E,"missing",0)</f>
        <v>03704</v>
      </c>
    </row>
    <row r="7147" spans="1:8" hidden="1" x14ac:dyDescent="0.35">
      <c r="A7147">
        <v>880</v>
      </c>
      <c r="B7147" t="s">
        <v>3247</v>
      </c>
      <c r="C7147" t="s">
        <v>3396</v>
      </c>
      <c r="D7147" t="s">
        <v>3397</v>
      </c>
      <c r="E7147" s="26">
        <v>45170</v>
      </c>
      <c r="F7147" t="s">
        <v>6137</v>
      </c>
      <c r="G7147" t="s">
        <v>6138</v>
      </c>
      <c r="H7147" t="str">
        <f>_xlfn.XLOOKUP(C7147,'BAB Identified Sites'!E:E,'BAB Identified Sites'!E:E,"missing",0)</f>
        <v>03704</v>
      </c>
    </row>
    <row r="7148" spans="1:8" hidden="1" x14ac:dyDescent="0.35">
      <c r="A7148">
        <v>880</v>
      </c>
      <c r="B7148" t="s">
        <v>3247</v>
      </c>
      <c r="C7148" t="s">
        <v>3396</v>
      </c>
      <c r="D7148" t="s">
        <v>3397</v>
      </c>
      <c r="E7148" s="26">
        <v>45170</v>
      </c>
      <c r="F7148" t="s">
        <v>6139</v>
      </c>
      <c r="G7148" t="s">
        <v>6138</v>
      </c>
      <c r="H7148" t="str">
        <f>_xlfn.XLOOKUP(C7148,'BAB Identified Sites'!E:E,'BAB Identified Sites'!E:E,"missing",0)</f>
        <v>03704</v>
      </c>
    </row>
    <row r="7149" spans="1:8" hidden="1" x14ac:dyDescent="0.35">
      <c r="A7149">
        <v>880</v>
      </c>
      <c r="B7149" t="s">
        <v>3247</v>
      </c>
      <c r="C7149" t="s">
        <v>3396</v>
      </c>
      <c r="D7149" t="s">
        <v>3397</v>
      </c>
      <c r="E7149" s="26">
        <v>45200</v>
      </c>
      <c r="F7149" t="s">
        <v>6137</v>
      </c>
      <c r="G7149" t="s">
        <v>6138</v>
      </c>
      <c r="H7149" t="str">
        <f>_xlfn.XLOOKUP(C7149,'BAB Identified Sites'!E:E,'BAB Identified Sites'!E:E,"missing",0)</f>
        <v>03704</v>
      </c>
    </row>
    <row r="7150" spans="1:8" hidden="1" x14ac:dyDescent="0.35">
      <c r="A7150">
        <v>880</v>
      </c>
      <c r="B7150" t="s">
        <v>3247</v>
      </c>
      <c r="C7150" t="s">
        <v>3396</v>
      </c>
      <c r="D7150" t="s">
        <v>3397</v>
      </c>
      <c r="E7150" s="26">
        <v>45200</v>
      </c>
      <c r="F7150" t="s">
        <v>6139</v>
      </c>
      <c r="G7150" t="s">
        <v>6138</v>
      </c>
      <c r="H7150" t="str">
        <f>_xlfn.XLOOKUP(C7150,'BAB Identified Sites'!E:E,'BAB Identified Sites'!E:E,"missing",0)</f>
        <v>03704</v>
      </c>
    </row>
    <row r="7151" spans="1:8" hidden="1" x14ac:dyDescent="0.35">
      <c r="A7151">
        <v>880</v>
      </c>
      <c r="B7151" t="s">
        <v>3247</v>
      </c>
      <c r="C7151" t="s">
        <v>3396</v>
      </c>
      <c r="D7151" t="s">
        <v>3397</v>
      </c>
      <c r="E7151" s="26">
        <v>45231</v>
      </c>
      <c r="F7151" t="s">
        <v>6137</v>
      </c>
      <c r="G7151" t="s">
        <v>6138</v>
      </c>
      <c r="H7151" t="str">
        <f>_xlfn.XLOOKUP(C7151,'BAB Identified Sites'!E:E,'BAB Identified Sites'!E:E,"missing",0)</f>
        <v>03704</v>
      </c>
    </row>
    <row r="7152" spans="1:8" hidden="1" x14ac:dyDescent="0.35">
      <c r="A7152">
        <v>880</v>
      </c>
      <c r="B7152" t="s">
        <v>3247</v>
      </c>
      <c r="C7152" t="s">
        <v>3396</v>
      </c>
      <c r="D7152" t="s">
        <v>3397</v>
      </c>
      <c r="E7152" s="26">
        <v>45231</v>
      </c>
      <c r="F7152" t="s">
        <v>6139</v>
      </c>
      <c r="G7152" t="s">
        <v>6138</v>
      </c>
      <c r="H7152" t="str">
        <f>_xlfn.XLOOKUP(C7152,'BAB Identified Sites'!E:E,'BAB Identified Sites'!E:E,"missing",0)</f>
        <v>03704</v>
      </c>
    </row>
    <row r="7153" spans="1:8" hidden="1" x14ac:dyDescent="0.35">
      <c r="A7153">
        <v>880</v>
      </c>
      <c r="B7153" t="s">
        <v>3247</v>
      </c>
      <c r="C7153" t="s">
        <v>3396</v>
      </c>
      <c r="D7153" t="s">
        <v>3397</v>
      </c>
      <c r="E7153" s="26">
        <v>45261</v>
      </c>
      <c r="F7153" t="s">
        <v>6137</v>
      </c>
      <c r="G7153" t="s">
        <v>6138</v>
      </c>
      <c r="H7153" t="str">
        <f>_xlfn.XLOOKUP(C7153,'BAB Identified Sites'!E:E,'BAB Identified Sites'!E:E,"missing",0)</f>
        <v>03704</v>
      </c>
    </row>
    <row r="7154" spans="1:8" hidden="1" x14ac:dyDescent="0.35">
      <c r="A7154">
        <v>880</v>
      </c>
      <c r="B7154" t="s">
        <v>3247</v>
      </c>
      <c r="C7154" t="s">
        <v>3396</v>
      </c>
      <c r="D7154" t="s">
        <v>3397</v>
      </c>
      <c r="E7154" s="26">
        <v>45261</v>
      </c>
      <c r="F7154" t="s">
        <v>6139</v>
      </c>
      <c r="G7154" t="s">
        <v>6138</v>
      </c>
      <c r="H7154" t="str">
        <f>_xlfn.XLOOKUP(C7154,'BAB Identified Sites'!E:E,'BAB Identified Sites'!E:E,"missing",0)</f>
        <v>03704</v>
      </c>
    </row>
    <row r="7155" spans="1:8" hidden="1" x14ac:dyDescent="0.35">
      <c r="A7155">
        <v>910</v>
      </c>
      <c r="B7155" t="s">
        <v>3748</v>
      </c>
      <c r="C7155" t="s">
        <v>3753</v>
      </c>
      <c r="D7155" t="s">
        <v>3754</v>
      </c>
      <c r="E7155" s="26">
        <v>45139</v>
      </c>
      <c r="F7155" t="s">
        <v>6137</v>
      </c>
      <c r="G7155" t="s">
        <v>6138</v>
      </c>
      <c r="H7155" t="str">
        <f>_xlfn.XLOOKUP(C7155,'BAB Identified Sites'!E:E,'BAB Identified Sites'!E:E,"missing",0)</f>
        <v>missing</v>
      </c>
    </row>
    <row r="7156" spans="1:8" hidden="1" x14ac:dyDescent="0.35">
      <c r="A7156">
        <v>910</v>
      </c>
      <c r="B7156" t="s">
        <v>3748</v>
      </c>
      <c r="C7156" t="s">
        <v>3753</v>
      </c>
      <c r="D7156" t="s">
        <v>3754</v>
      </c>
      <c r="E7156" s="26">
        <v>45139</v>
      </c>
      <c r="F7156" t="s">
        <v>6139</v>
      </c>
      <c r="G7156" t="s">
        <v>6138</v>
      </c>
      <c r="H7156" t="str">
        <f>_xlfn.XLOOKUP(C7156,'BAB Identified Sites'!E:E,'BAB Identified Sites'!E:E,"missing",0)</f>
        <v>missing</v>
      </c>
    </row>
    <row r="7157" spans="1:8" hidden="1" x14ac:dyDescent="0.35">
      <c r="A7157">
        <v>910</v>
      </c>
      <c r="B7157" t="s">
        <v>3748</v>
      </c>
      <c r="C7157" t="s">
        <v>3753</v>
      </c>
      <c r="D7157" t="s">
        <v>3754</v>
      </c>
      <c r="E7157" s="26">
        <v>45170</v>
      </c>
      <c r="F7157" t="s">
        <v>6137</v>
      </c>
      <c r="G7157" t="s">
        <v>6138</v>
      </c>
      <c r="H7157" t="str">
        <f>_xlfn.XLOOKUP(C7157,'BAB Identified Sites'!E:E,'BAB Identified Sites'!E:E,"missing",0)</f>
        <v>missing</v>
      </c>
    </row>
    <row r="7158" spans="1:8" hidden="1" x14ac:dyDescent="0.35">
      <c r="A7158">
        <v>910</v>
      </c>
      <c r="B7158" t="s">
        <v>3748</v>
      </c>
      <c r="C7158" t="s">
        <v>3753</v>
      </c>
      <c r="D7158" t="s">
        <v>3754</v>
      </c>
      <c r="E7158" s="26">
        <v>45170</v>
      </c>
      <c r="F7158" t="s">
        <v>6139</v>
      </c>
      <c r="G7158" t="s">
        <v>6138</v>
      </c>
      <c r="H7158" t="str">
        <f>_xlfn.XLOOKUP(C7158,'BAB Identified Sites'!E:E,'BAB Identified Sites'!E:E,"missing",0)</f>
        <v>missing</v>
      </c>
    </row>
    <row r="7159" spans="1:8" hidden="1" x14ac:dyDescent="0.35">
      <c r="A7159">
        <v>910</v>
      </c>
      <c r="B7159" t="s">
        <v>3748</v>
      </c>
      <c r="C7159" t="s">
        <v>3753</v>
      </c>
      <c r="D7159" t="s">
        <v>3754</v>
      </c>
      <c r="E7159" s="26">
        <v>45200</v>
      </c>
      <c r="F7159" t="s">
        <v>6137</v>
      </c>
      <c r="G7159" t="s">
        <v>6138</v>
      </c>
      <c r="H7159" t="str">
        <f>_xlfn.XLOOKUP(C7159,'BAB Identified Sites'!E:E,'BAB Identified Sites'!E:E,"missing",0)</f>
        <v>missing</v>
      </c>
    </row>
    <row r="7160" spans="1:8" hidden="1" x14ac:dyDescent="0.35">
      <c r="A7160">
        <v>910</v>
      </c>
      <c r="B7160" t="s">
        <v>3748</v>
      </c>
      <c r="C7160" t="s">
        <v>3753</v>
      </c>
      <c r="D7160" t="s">
        <v>3754</v>
      </c>
      <c r="E7160" s="26">
        <v>45200</v>
      </c>
      <c r="F7160" t="s">
        <v>6139</v>
      </c>
      <c r="G7160" t="s">
        <v>6138</v>
      </c>
      <c r="H7160" t="str">
        <f>_xlfn.XLOOKUP(C7160,'BAB Identified Sites'!E:E,'BAB Identified Sites'!E:E,"missing",0)</f>
        <v>missing</v>
      </c>
    </row>
    <row r="7161" spans="1:8" hidden="1" x14ac:dyDescent="0.35">
      <c r="A7161">
        <v>910</v>
      </c>
      <c r="B7161" t="s">
        <v>3748</v>
      </c>
      <c r="C7161" t="s">
        <v>3753</v>
      </c>
      <c r="D7161" t="s">
        <v>3754</v>
      </c>
      <c r="E7161" s="26">
        <v>45231</v>
      </c>
      <c r="F7161" t="s">
        <v>6137</v>
      </c>
      <c r="G7161" t="s">
        <v>6138</v>
      </c>
      <c r="H7161" t="str">
        <f>_xlfn.XLOOKUP(C7161,'BAB Identified Sites'!E:E,'BAB Identified Sites'!E:E,"missing",0)</f>
        <v>missing</v>
      </c>
    </row>
    <row r="7162" spans="1:8" hidden="1" x14ac:dyDescent="0.35">
      <c r="A7162">
        <v>910</v>
      </c>
      <c r="B7162" t="s">
        <v>3748</v>
      </c>
      <c r="C7162" t="s">
        <v>3753</v>
      </c>
      <c r="D7162" t="s">
        <v>3754</v>
      </c>
      <c r="E7162" s="26">
        <v>45231</v>
      </c>
      <c r="F7162" t="s">
        <v>6139</v>
      </c>
      <c r="G7162" t="s">
        <v>6138</v>
      </c>
      <c r="H7162" t="str">
        <f>_xlfn.XLOOKUP(C7162,'BAB Identified Sites'!E:E,'BAB Identified Sites'!E:E,"missing",0)</f>
        <v>missing</v>
      </c>
    </row>
    <row r="7163" spans="1:8" hidden="1" x14ac:dyDescent="0.35">
      <c r="A7163">
        <v>910</v>
      </c>
      <c r="B7163" t="s">
        <v>3748</v>
      </c>
      <c r="C7163" t="s">
        <v>3753</v>
      </c>
      <c r="D7163" t="s">
        <v>3754</v>
      </c>
      <c r="E7163" s="26">
        <v>45261</v>
      </c>
      <c r="F7163" t="s">
        <v>6137</v>
      </c>
      <c r="G7163" t="s">
        <v>6138</v>
      </c>
      <c r="H7163" t="str">
        <f>_xlfn.XLOOKUP(C7163,'BAB Identified Sites'!E:E,'BAB Identified Sites'!E:E,"missing",0)</f>
        <v>missing</v>
      </c>
    </row>
    <row r="7164" spans="1:8" hidden="1" x14ac:dyDescent="0.35">
      <c r="A7164">
        <v>910</v>
      </c>
      <c r="B7164" t="s">
        <v>3748</v>
      </c>
      <c r="C7164" t="s">
        <v>3753</v>
      </c>
      <c r="D7164" t="s">
        <v>3754</v>
      </c>
      <c r="E7164" s="26">
        <v>45261</v>
      </c>
      <c r="F7164" t="s">
        <v>6139</v>
      </c>
      <c r="G7164" t="s">
        <v>6138</v>
      </c>
      <c r="H7164" t="str">
        <f>_xlfn.XLOOKUP(C7164,'BAB Identified Sites'!E:E,'BAB Identified Sites'!E:E,"missing",0)</f>
        <v>missing</v>
      </c>
    </row>
    <row r="7165" spans="1:8" hidden="1" x14ac:dyDescent="0.35">
      <c r="A7165">
        <v>910</v>
      </c>
      <c r="B7165" t="s">
        <v>3748</v>
      </c>
      <c r="C7165" t="s">
        <v>3772</v>
      </c>
      <c r="D7165" t="s">
        <v>3773</v>
      </c>
      <c r="E7165" s="26">
        <v>45139</v>
      </c>
      <c r="F7165" t="s">
        <v>6137</v>
      </c>
      <c r="G7165" t="s">
        <v>6138</v>
      </c>
      <c r="H7165" t="str">
        <f>_xlfn.XLOOKUP(C7165,'BAB Identified Sites'!E:E,'BAB Identified Sites'!E:E,"missing",0)</f>
        <v>03710</v>
      </c>
    </row>
    <row r="7166" spans="1:8" hidden="1" x14ac:dyDescent="0.35">
      <c r="A7166">
        <v>910</v>
      </c>
      <c r="B7166" t="s">
        <v>3748</v>
      </c>
      <c r="C7166" t="s">
        <v>3772</v>
      </c>
      <c r="D7166" t="s">
        <v>3773</v>
      </c>
      <c r="E7166" s="26">
        <v>45139</v>
      </c>
      <c r="F7166" t="s">
        <v>6139</v>
      </c>
      <c r="G7166" t="s">
        <v>6138</v>
      </c>
      <c r="H7166" t="str">
        <f>_xlfn.XLOOKUP(C7166,'BAB Identified Sites'!E:E,'BAB Identified Sites'!E:E,"missing",0)</f>
        <v>03710</v>
      </c>
    </row>
    <row r="7167" spans="1:8" hidden="1" x14ac:dyDescent="0.35">
      <c r="A7167">
        <v>910</v>
      </c>
      <c r="B7167" t="s">
        <v>3748</v>
      </c>
      <c r="C7167" t="s">
        <v>3772</v>
      </c>
      <c r="D7167" t="s">
        <v>3773</v>
      </c>
      <c r="E7167" s="26">
        <v>45170</v>
      </c>
      <c r="F7167" t="s">
        <v>6137</v>
      </c>
      <c r="G7167" t="s">
        <v>6138</v>
      </c>
      <c r="H7167" t="str">
        <f>_xlfn.XLOOKUP(C7167,'BAB Identified Sites'!E:E,'BAB Identified Sites'!E:E,"missing",0)</f>
        <v>03710</v>
      </c>
    </row>
    <row r="7168" spans="1:8" hidden="1" x14ac:dyDescent="0.35">
      <c r="A7168">
        <v>910</v>
      </c>
      <c r="B7168" t="s">
        <v>3748</v>
      </c>
      <c r="C7168" t="s">
        <v>3772</v>
      </c>
      <c r="D7168" t="s">
        <v>3773</v>
      </c>
      <c r="E7168" s="26">
        <v>45170</v>
      </c>
      <c r="F7168" t="s">
        <v>6139</v>
      </c>
      <c r="G7168" t="s">
        <v>6138</v>
      </c>
      <c r="H7168" t="str">
        <f>_xlfn.XLOOKUP(C7168,'BAB Identified Sites'!E:E,'BAB Identified Sites'!E:E,"missing",0)</f>
        <v>03710</v>
      </c>
    </row>
    <row r="7169" spans="1:8" hidden="1" x14ac:dyDescent="0.35">
      <c r="A7169">
        <v>910</v>
      </c>
      <c r="B7169" t="s">
        <v>3748</v>
      </c>
      <c r="C7169" t="s">
        <v>3772</v>
      </c>
      <c r="D7169" t="s">
        <v>3773</v>
      </c>
      <c r="E7169" s="26">
        <v>45200</v>
      </c>
      <c r="F7169" t="s">
        <v>6137</v>
      </c>
      <c r="G7169" t="s">
        <v>6138</v>
      </c>
      <c r="H7169" t="str">
        <f>_xlfn.XLOOKUP(C7169,'BAB Identified Sites'!E:E,'BAB Identified Sites'!E:E,"missing",0)</f>
        <v>03710</v>
      </c>
    </row>
    <row r="7170" spans="1:8" hidden="1" x14ac:dyDescent="0.35">
      <c r="A7170">
        <v>910</v>
      </c>
      <c r="B7170" t="s">
        <v>3748</v>
      </c>
      <c r="C7170" t="s">
        <v>3772</v>
      </c>
      <c r="D7170" t="s">
        <v>3773</v>
      </c>
      <c r="E7170" s="26">
        <v>45200</v>
      </c>
      <c r="F7170" t="s">
        <v>6139</v>
      </c>
      <c r="G7170" t="s">
        <v>6138</v>
      </c>
      <c r="H7170" t="str">
        <f>_xlfn.XLOOKUP(C7170,'BAB Identified Sites'!E:E,'BAB Identified Sites'!E:E,"missing",0)</f>
        <v>03710</v>
      </c>
    </row>
    <row r="7171" spans="1:8" hidden="1" x14ac:dyDescent="0.35">
      <c r="A7171">
        <v>910</v>
      </c>
      <c r="B7171" t="s">
        <v>3748</v>
      </c>
      <c r="C7171" t="s">
        <v>3772</v>
      </c>
      <c r="D7171" t="s">
        <v>3773</v>
      </c>
      <c r="E7171" s="26">
        <v>45231</v>
      </c>
      <c r="F7171" t="s">
        <v>6137</v>
      </c>
      <c r="G7171" t="s">
        <v>6138</v>
      </c>
      <c r="H7171" t="str">
        <f>_xlfn.XLOOKUP(C7171,'BAB Identified Sites'!E:E,'BAB Identified Sites'!E:E,"missing",0)</f>
        <v>03710</v>
      </c>
    </row>
    <row r="7172" spans="1:8" hidden="1" x14ac:dyDescent="0.35">
      <c r="A7172">
        <v>910</v>
      </c>
      <c r="B7172" t="s">
        <v>3748</v>
      </c>
      <c r="C7172" t="s">
        <v>3772</v>
      </c>
      <c r="D7172" t="s">
        <v>3773</v>
      </c>
      <c r="E7172" s="26">
        <v>45231</v>
      </c>
      <c r="F7172" t="s">
        <v>6139</v>
      </c>
      <c r="G7172" t="s">
        <v>6138</v>
      </c>
      <c r="H7172" t="str">
        <f>_xlfn.XLOOKUP(C7172,'BAB Identified Sites'!E:E,'BAB Identified Sites'!E:E,"missing",0)</f>
        <v>03710</v>
      </c>
    </row>
    <row r="7173" spans="1:8" hidden="1" x14ac:dyDescent="0.35">
      <c r="A7173">
        <v>910</v>
      </c>
      <c r="B7173" t="s">
        <v>3748</v>
      </c>
      <c r="C7173" t="s">
        <v>3772</v>
      </c>
      <c r="D7173" t="s">
        <v>3773</v>
      </c>
      <c r="E7173" s="26">
        <v>45261</v>
      </c>
      <c r="F7173" t="s">
        <v>6137</v>
      </c>
      <c r="G7173" t="s">
        <v>6138</v>
      </c>
      <c r="H7173" t="str">
        <f>_xlfn.XLOOKUP(C7173,'BAB Identified Sites'!E:E,'BAB Identified Sites'!E:E,"missing",0)</f>
        <v>03710</v>
      </c>
    </row>
    <row r="7174" spans="1:8" hidden="1" x14ac:dyDescent="0.35">
      <c r="A7174">
        <v>910</v>
      </c>
      <c r="B7174" t="s">
        <v>3748</v>
      </c>
      <c r="C7174" t="s">
        <v>3772</v>
      </c>
      <c r="D7174" t="s">
        <v>3773</v>
      </c>
      <c r="E7174" s="26">
        <v>45261</v>
      </c>
      <c r="F7174" t="s">
        <v>6139</v>
      </c>
      <c r="G7174" t="s">
        <v>6138</v>
      </c>
      <c r="H7174" t="str">
        <f>_xlfn.XLOOKUP(C7174,'BAB Identified Sites'!E:E,'BAB Identified Sites'!E:E,"missing",0)</f>
        <v>03710</v>
      </c>
    </row>
    <row r="7175" spans="1:8" hidden="1" x14ac:dyDescent="0.35">
      <c r="A7175">
        <v>2690</v>
      </c>
      <c r="B7175" t="s">
        <v>1795</v>
      </c>
      <c r="C7175" t="s">
        <v>5267</v>
      </c>
      <c r="D7175" t="s">
        <v>5268</v>
      </c>
      <c r="E7175" s="26">
        <v>45139</v>
      </c>
      <c r="F7175" t="s">
        <v>6137</v>
      </c>
      <c r="G7175" t="s">
        <v>6138</v>
      </c>
      <c r="H7175" t="str">
        <f>_xlfn.XLOOKUP(C7175,'BAB Identified Sites'!E:E,'BAB Identified Sites'!E:E,"missing",0)</f>
        <v>03724</v>
      </c>
    </row>
    <row r="7176" spans="1:8" hidden="1" x14ac:dyDescent="0.35">
      <c r="A7176">
        <v>2690</v>
      </c>
      <c r="B7176" t="s">
        <v>1795</v>
      </c>
      <c r="C7176" t="s">
        <v>5267</v>
      </c>
      <c r="D7176" t="s">
        <v>5268</v>
      </c>
      <c r="E7176" s="26">
        <v>45139</v>
      </c>
      <c r="F7176" t="s">
        <v>6139</v>
      </c>
      <c r="G7176" t="s">
        <v>6138</v>
      </c>
      <c r="H7176" t="str">
        <f>_xlfn.XLOOKUP(C7176,'BAB Identified Sites'!E:E,'BAB Identified Sites'!E:E,"missing",0)</f>
        <v>03724</v>
      </c>
    </row>
    <row r="7177" spans="1:8" hidden="1" x14ac:dyDescent="0.35">
      <c r="A7177">
        <v>2690</v>
      </c>
      <c r="B7177" t="s">
        <v>1795</v>
      </c>
      <c r="C7177" t="s">
        <v>5267</v>
      </c>
      <c r="D7177" t="s">
        <v>5268</v>
      </c>
      <c r="E7177" s="26">
        <v>45170</v>
      </c>
      <c r="F7177" t="s">
        <v>6137</v>
      </c>
      <c r="G7177" t="s">
        <v>6138</v>
      </c>
      <c r="H7177" t="str">
        <f>_xlfn.XLOOKUP(C7177,'BAB Identified Sites'!E:E,'BAB Identified Sites'!E:E,"missing",0)</f>
        <v>03724</v>
      </c>
    </row>
    <row r="7178" spans="1:8" hidden="1" x14ac:dyDescent="0.35">
      <c r="A7178">
        <v>2690</v>
      </c>
      <c r="B7178" t="s">
        <v>1795</v>
      </c>
      <c r="C7178" t="s">
        <v>5267</v>
      </c>
      <c r="D7178" t="s">
        <v>5268</v>
      </c>
      <c r="E7178" s="26">
        <v>45170</v>
      </c>
      <c r="F7178" t="s">
        <v>6139</v>
      </c>
      <c r="G7178" t="s">
        <v>6138</v>
      </c>
      <c r="H7178" t="str">
        <f>_xlfn.XLOOKUP(C7178,'BAB Identified Sites'!E:E,'BAB Identified Sites'!E:E,"missing",0)</f>
        <v>03724</v>
      </c>
    </row>
    <row r="7179" spans="1:8" hidden="1" x14ac:dyDescent="0.35">
      <c r="A7179">
        <v>2690</v>
      </c>
      <c r="B7179" t="s">
        <v>1795</v>
      </c>
      <c r="C7179" t="s">
        <v>5267</v>
      </c>
      <c r="D7179" t="s">
        <v>5268</v>
      </c>
      <c r="E7179" s="26">
        <v>45200</v>
      </c>
      <c r="F7179" t="s">
        <v>6137</v>
      </c>
      <c r="G7179" t="s">
        <v>6138</v>
      </c>
      <c r="H7179" t="str">
        <f>_xlfn.XLOOKUP(C7179,'BAB Identified Sites'!E:E,'BAB Identified Sites'!E:E,"missing",0)</f>
        <v>03724</v>
      </c>
    </row>
    <row r="7180" spans="1:8" hidden="1" x14ac:dyDescent="0.35">
      <c r="A7180">
        <v>2690</v>
      </c>
      <c r="B7180" t="s">
        <v>1795</v>
      </c>
      <c r="C7180" t="s">
        <v>5267</v>
      </c>
      <c r="D7180" t="s">
        <v>5268</v>
      </c>
      <c r="E7180" s="26">
        <v>45200</v>
      </c>
      <c r="F7180" t="s">
        <v>6139</v>
      </c>
      <c r="G7180" t="s">
        <v>6138</v>
      </c>
      <c r="H7180" t="str">
        <f>_xlfn.XLOOKUP(C7180,'BAB Identified Sites'!E:E,'BAB Identified Sites'!E:E,"missing",0)</f>
        <v>03724</v>
      </c>
    </row>
    <row r="7181" spans="1:8" hidden="1" x14ac:dyDescent="0.35">
      <c r="A7181">
        <v>2690</v>
      </c>
      <c r="B7181" t="s">
        <v>1795</v>
      </c>
      <c r="C7181" t="s">
        <v>5267</v>
      </c>
      <c r="D7181" t="s">
        <v>5268</v>
      </c>
      <c r="E7181" s="26">
        <v>45231</v>
      </c>
      <c r="F7181" t="s">
        <v>6137</v>
      </c>
      <c r="G7181" t="s">
        <v>6138</v>
      </c>
      <c r="H7181" t="str">
        <f>_xlfn.XLOOKUP(C7181,'BAB Identified Sites'!E:E,'BAB Identified Sites'!E:E,"missing",0)</f>
        <v>03724</v>
      </c>
    </row>
    <row r="7182" spans="1:8" hidden="1" x14ac:dyDescent="0.35">
      <c r="A7182">
        <v>2690</v>
      </c>
      <c r="B7182" t="s">
        <v>1795</v>
      </c>
      <c r="C7182" t="s">
        <v>5267</v>
      </c>
      <c r="D7182" t="s">
        <v>5268</v>
      </c>
      <c r="E7182" s="26">
        <v>45231</v>
      </c>
      <c r="F7182" t="s">
        <v>6139</v>
      </c>
      <c r="G7182" t="s">
        <v>6138</v>
      </c>
      <c r="H7182" t="str">
        <f>_xlfn.XLOOKUP(C7182,'BAB Identified Sites'!E:E,'BAB Identified Sites'!E:E,"missing",0)</f>
        <v>03724</v>
      </c>
    </row>
    <row r="7183" spans="1:8" hidden="1" x14ac:dyDescent="0.35">
      <c r="A7183">
        <v>2690</v>
      </c>
      <c r="B7183" t="s">
        <v>1795</v>
      </c>
      <c r="C7183" t="s">
        <v>5267</v>
      </c>
      <c r="D7183" t="s">
        <v>5268</v>
      </c>
      <c r="E7183" s="26">
        <v>45261</v>
      </c>
      <c r="F7183" t="s">
        <v>6137</v>
      </c>
      <c r="G7183" t="s">
        <v>6138</v>
      </c>
      <c r="H7183" t="str">
        <f>_xlfn.XLOOKUP(C7183,'BAB Identified Sites'!E:E,'BAB Identified Sites'!E:E,"missing",0)</f>
        <v>03724</v>
      </c>
    </row>
    <row r="7184" spans="1:8" hidden="1" x14ac:dyDescent="0.35">
      <c r="A7184">
        <v>2690</v>
      </c>
      <c r="B7184" t="s">
        <v>1795</v>
      </c>
      <c r="C7184" t="s">
        <v>5267</v>
      </c>
      <c r="D7184" t="s">
        <v>5268</v>
      </c>
      <c r="E7184" s="26">
        <v>45261</v>
      </c>
      <c r="F7184" t="s">
        <v>6139</v>
      </c>
      <c r="G7184" t="s">
        <v>6138</v>
      </c>
      <c r="H7184" t="str">
        <f>_xlfn.XLOOKUP(C7184,'BAB Identified Sites'!E:E,'BAB Identified Sites'!E:E,"missing",0)</f>
        <v>03724</v>
      </c>
    </row>
    <row r="7185" spans="1:8" hidden="1" x14ac:dyDescent="0.35">
      <c r="A7185">
        <v>1420</v>
      </c>
      <c r="B7185" t="s">
        <v>4361</v>
      </c>
      <c r="C7185" t="s">
        <v>4459</v>
      </c>
      <c r="D7185" t="s">
        <v>4460</v>
      </c>
      <c r="E7185" s="26">
        <v>45139</v>
      </c>
      <c r="F7185" t="s">
        <v>6137</v>
      </c>
      <c r="G7185" t="s">
        <v>6138</v>
      </c>
      <c r="H7185" t="str">
        <f>_xlfn.XLOOKUP(C7185,'BAB Identified Sites'!E:E,'BAB Identified Sites'!E:E,"missing",0)</f>
        <v>missing</v>
      </c>
    </row>
    <row r="7186" spans="1:8" hidden="1" x14ac:dyDescent="0.35">
      <c r="A7186">
        <v>1420</v>
      </c>
      <c r="B7186" t="s">
        <v>4361</v>
      </c>
      <c r="C7186" t="s">
        <v>4459</v>
      </c>
      <c r="D7186" t="s">
        <v>4460</v>
      </c>
      <c r="E7186" s="26">
        <v>45139</v>
      </c>
      <c r="F7186" t="s">
        <v>6139</v>
      </c>
      <c r="G7186" t="s">
        <v>6138</v>
      </c>
      <c r="H7186" t="str">
        <f>_xlfn.XLOOKUP(C7186,'BAB Identified Sites'!E:E,'BAB Identified Sites'!E:E,"missing",0)</f>
        <v>missing</v>
      </c>
    </row>
    <row r="7187" spans="1:8" hidden="1" x14ac:dyDescent="0.35">
      <c r="A7187">
        <v>1420</v>
      </c>
      <c r="B7187" t="s">
        <v>4361</v>
      </c>
      <c r="C7187" t="s">
        <v>4459</v>
      </c>
      <c r="D7187" t="s">
        <v>4460</v>
      </c>
      <c r="E7187" s="26">
        <v>45170</v>
      </c>
      <c r="F7187" t="s">
        <v>6137</v>
      </c>
      <c r="G7187" t="s">
        <v>6138</v>
      </c>
      <c r="H7187" t="str">
        <f>_xlfn.XLOOKUP(C7187,'BAB Identified Sites'!E:E,'BAB Identified Sites'!E:E,"missing",0)</f>
        <v>missing</v>
      </c>
    </row>
    <row r="7188" spans="1:8" hidden="1" x14ac:dyDescent="0.35">
      <c r="A7188">
        <v>1420</v>
      </c>
      <c r="B7188" t="s">
        <v>4361</v>
      </c>
      <c r="C7188" t="s">
        <v>4459</v>
      </c>
      <c r="D7188" t="s">
        <v>4460</v>
      </c>
      <c r="E7188" s="26">
        <v>45170</v>
      </c>
      <c r="F7188" t="s">
        <v>6139</v>
      </c>
      <c r="G7188" t="s">
        <v>6138</v>
      </c>
      <c r="H7188" t="str">
        <f>_xlfn.XLOOKUP(C7188,'BAB Identified Sites'!E:E,'BAB Identified Sites'!E:E,"missing",0)</f>
        <v>missing</v>
      </c>
    </row>
    <row r="7189" spans="1:8" hidden="1" x14ac:dyDescent="0.35">
      <c r="A7189">
        <v>1420</v>
      </c>
      <c r="B7189" t="s">
        <v>4361</v>
      </c>
      <c r="C7189" t="s">
        <v>4459</v>
      </c>
      <c r="D7189" t="s">
        <v>4460</v>
      </c>
      <c r="E7189" s="26">
        <v>45200</v>
      </c>
      <c r="F7189" t="s">
        <v>6137</v>
      </c>
      <c r="G7189" t="s">
        <v>6138</v>
      </c>
      <c r="H7189" t="str">
        <f>_xlfn.XLOOKUP(C7189,'BAB Identified Sites'!E:E,'BAB Identified Sites'!E:E,"missing",0)</f>
        <v>missing</v>
      </c>
    </row>
    <row r="7190" spans="1:8" hidden="1" x14ac:dyDescent="0.35">
      <c r="A7190">
        <v>1420</v>
      </c>
      <c r="B7190" t="s">
        <v>4361</v>
      </c>
      <c r="C7190" t="s">
        <v>4459</v>
      </c>
      <c r="D7190" t="s">
        <v>4460</v>
      </c>
      <c r="E7190" s="26">
        <v>45200</v>
      </c>
      <c r="F7190" t="s">
        <v>6139</v>
      </c>
      <c r="G7190" t="s">
        <v>6138</v>
      </c>
      <c r="H7190" t="str">
        <f>_xlfn.XLOOKUP(C7190,'BAB Identified Sites'!E:E,'BAB Identified Sites'!E:E,"missing",0)</f>
        <v>missing</v>
      </c>
    </row>
    <row r="7191" spans="1:8" hidden="1" x14ac:dyDescent="0.35">
      <c r="A7191">
        <v>1420</v>
      </c>
      <c r="B7191" t="s">
        <v>4361</v>
      </c>
      <c r="C7191" t="s">
        <v>4459</v>
      </c>
      <c r="D7191" t="s">
        <v>4460</v>
      </c>
      <c r="E7191" s="26">
        <v>45231</v>
      </c>
      <c r="F7191" t="s">
        <v>6137</v>
      </c>
      <c r="G7191" t="s">
        <v>6138</v>
      </c>
      <c r="H7191" t="str">
        <f>_xlfn.XLOOKUP(C7191,'BAB Identified Sites'!E:E,'BAB Identified Sites'!E:E,"missing",0)</f>
        <v>missing</v>
      </c>
    </row>
    <row r="7192" spans="1:8" hidden="1" x14ac:dyDescent="0.35">
      <c r="A7192">
        <v>1420</v>
      </c>
      <c r="B7192" t="s">
        <v>4361</v>
      </c>
      <c r="C7192" t="s">
        <v>4459</v>
      </c>
      <c r="D7192" t="s">
        <v>4460</v>
      </c>
      <c r="E7192" s="26">
        <v>45231</v>
      </c>
      <c r="F7192" t="s">
        <v>6139</v>
      </c>
      <c r="G7192" t="s">
        <v>6138</v>
      </c>
      <c r="H7192" t="str">
        <f>_xlfn.XLOOKUP(C7192,'BAB Identified Sites'!E:E,'BAB Identified Sites'!E:E,"missing",0)</f>
        <v>missing</v>
      </c>
    </row>
    <row r="7193" spans="1:8" hidden="1" x14ac:dyDescent="0.35">
      <c r="A7193">
        <v>1420</v>
      </c>
      <c r="B7193" t="s">
        <v>4361</v>
      </c>
      <c r="C7193" t="s">
        <v>4459</v>
      </c>
      <c r="D7193" t="s">
        <v>4460</v>
      </c>
      <c r="E7193" s="26">
        <v>45261</v>
      </c>
      <c r="F7193" t="s">
        <v>6137</v>
      </c>
      <c r="G7193" t="s">
        <v>6138</v>
      </c>
      <c r="H7193" t="str">
        <f>_xlfn.XLOOKUP(C7193,'BAB Identified Sites'!E:E,'BAB Identified Sites'!E:E,"missing",0)</f>
        <v>missing</v>
      </c>
    </row>
    <row r="7194" spans="1:8" hidden="1" x14ac:dyDescent="0.35">
      <c r="A7194">
        <v>1420</v>
      </c>
      <c r="B7194" t="s">
        <v>4361</v>
      </c>
      <c r="C7194" t="s">
        <v>4459</v>
      </c>
      <c r="D7194" t="s">
        <v>4460</v>
      </c>
      <c r="E7194" s="26">
        <v>45261</v>
      </c>
      <c r="F7194" t="s">
        <v>6139</v>
      </c>
      <c r="G7194" t="s">
        <v>6138</v>
      </c>
      <c r="H7194" t="str">
        <f>_xlfn.XLOOKUP(C7194,'BAB Identified Sites'!E:E,'BAB Identified Sites'!E:E,"missing",0)</f>
        <v>missing</v>
      </c>
    </row>
    <row r="7195" spans="1:8" hidden="1" x14ac:dyDescent="0.35">
      <c r="A7195">
        <v>1828</v>
      </c>
      <c r="B7195" t="s">
        <v>4910</v>
      </c>
      <c r="C7195" t="s">
        <v>4919</v>
      </c>
      <c r="D7195" t="s">
        <v>4920</v>
      </c>
      <c r="E7195" s="26">
        <v>45139</v>
      </c>
      <c r="F7195" t="s">
        <v>6137</v>
      </c>
      <c r="G7195" t="s">
        <v>6138</v>
      </c>
      <c r="H7195" t="str">
        <f>_xlfn.XLOOKUP(C7195,'BAB Identified Sites'!E:E,'BAB Identified Sites'!E:E,"missing",0)</f>
        <v>missing</v>
      </c>
    </row>
    <row r="7196" spans="1:8" hidden="1" x14ac:dyDescent="0.35">
      <c r="A7196">
        <v>1828</v>
      </c>
      <c r="B7196" t="s">
        <v>4910</v>
      </c>
      <c r="C7196" t="s">
        <v>4919</v>
      </c>
      <c r="D7196" t="s">
        <v>4920</v>
      </c>
      <c r="E7196" s="26">
        <v>45139</v>
      </c>
      <c r="F7196" t="s">
        <v>6139</v>
      </c>
      <c r="G7196" t="s">
        <v>6138</v>
      </c>
      <c r="H7196" t="str">
        <f>_xlfn.XLOOKUP(C7196,'BAB Identified Sites'!E:E,'BAB Identified Sites'!E:E,"missing",0)</f>
        <v>missing</v>
      </c>
    </row>
    <row r="7197" spans="1:8" hidden="1" x14ac:dyDescent="0.35">
      <c r="A7197">
        <v>1828</v>
      </c>
      <c r="B7197" t="s">
        <v>4910</v>
      </c>
      <c r="C7197" t="s">
        <v>4919</v>
      </c>
      <c r="D7197" t="s">
        <v>4920</v>
      </c>
      <c r="E7197" s="26">
        <v>45170</v>
      </c>
      <c r="F7197" t="s">
        <v>6137</v>
      </c>
      <c r="G7197" t="s">
        <v>6138</v>
      </c>
      <c r="H7197" t="str">
        <f>_xlfn.XLOOKUP(C7197,'BAB Identified Sites'!E:E,'BAB Identified Sites'!E:E,"missing",0)</f>
        <v>missing</v>
      </c>
    </row>
    <row r="7198" spans="1:8" hidden="1" x14ac:dyDescent="0.35">
      <c r="A7198">
        <v>1828</v>
      </c>
      <c r="B7198" t="s">
        <v>4910</v>
      </c>
      <c r="C7198" t="s">
        <v>4919</v>
      </c>
      <c r="D7198" t="s">
        <v>4920</v>
      </c>
      <c r="E7198" s="26">
        <v>45170</v>
      </c>
      <c r="F7198" t="s">
        <v>6139</v>
      </c>
      <c r="G7198" t="s">
        <v>6138</v>
      </c>
      <c r="H7198" t="str">
        <f>_xlfn.XLOOKUP(C7198,'BAB Identified Sites'!E:E,'BAB Identified Sites'!E:E,"missing",0)</f>
        <v>missing</v>
      </c>
    </row>
    <row r="7199" spans="1:8" hidden="1" x14ac:dyDescent="0.35">
      <c r="A7199">
        <v>1828</v>
      </c>
      <c r="B7199" t="s">
        <v>4910</v>
      </c>
      <c r="C7199" t="s">
        <v>4919</v>
      </c>
      <c r="D7199" t="s">
        <v>4920</v>
      </c>
      <c r="E7199" s="26">
        <v>45200</v>
      </c>
      <c r="F7199" t="s">
        <v>6137</v>
      </c>
      <c r="G7199" t="s">
        <v>6138</v>
      </c>
      <c r="H7199" t="str">
        <f>_xlfn.XLOOKUP(C7199,'BAB Identified Sites'!E:E,'BAB Identified Sites'!E:E,"missing",0)</f>
        <v>missing</v>
      </c>
    </row>
    <row r="7200" spans="1:8" hidden="1" x14ac:dyDescent="0.35">
      <c r="A7200">
        <v>1828</v>
      </c>
      <c r="B7200" t="s">
        <v>4910</v>
      </c>
      <c r="C7200" t="s">
        <v>4919</v>
      </c>
      <c r="D7200" t="s">
        <v>4920</v>
      </c>
      <c r="E7200" s="26">
        <v>45200</v>
      </c>
      <c r="F7200" t="s">
        <v>6139</v>
      </c>
      <c r="G7200" t="s">
        <v>6138</v>
      </c>
      <c r="H7200" t="str">
        <f>_xlfn.XLOOKUP(C7200,'BAB Identified Sites'!E:E,'BAB Identified Sites'!E:E,"missing",0)</f>
        <v>missing</v>
      </c>
    </row>
    <row r="7201" spans="1:8" hidden="1" x14ac:dyDescent="0.35">
      <c r="A7201">
        <v>1828</v>
      </c>
      <c r="B7201" t="s">
        <v>4910</v>
      </c>
      <c r="C7201" t="s">
        <v>4919</v>
      </c>
      <c r="D7201" t="s">
        <v>4920</v>
      </c>
      <c r="E7201" s="26">
        <v>45231</v>
      </c>
      <c r="F7201" t="s">
        <v>6137</v>
      </c>
      <c r="G7201" t="s">
        <v>6138</v>
      </c>
      <c r="H7201" t="str">
        <f>_xlfn.XLOOKUP(C7201,'BAB Identified Sites'!E:E,'BAB Identified Sites'!E:E,"missing",0)</f>
        <v>missing</v>
      </c>
    </row>
    <row r="7202" spans="1:8" hidden="1" x14ac:dyDescent="0.35">
      <c r="A7202">
        <v>1828</v>
      </c>
      <c r="B7202" t="s">
        <v>4910</v>
      </c>
      <c r="C7202" t="s">
        <v>4919</v>
      </c>
      <c r="D7202" t="s">
        <v>4920</v>
      </c>
      <c r="E7202" s="26">
        <v>45231</v>
      </c>
      <c r="F7202" t="s">
        <v>6139</v>
      </c>
      <c r="G7202" t="s">
        <v>6138</v>
      </c>
      <c r="H7202" t="str">
        <f>_xlfn.XLOOKUP(C7202,'BAB Identified Sites'!E:E,'BAB Identified Sites'!E:E,"missing",0)</f>
        <v>missing</v>
      </c>
    </row>
    <row r="7203" spans="1:8" hidden="1" x14ac:dyDescent="0.35">
      <c r="A7203">
        <v>1828</v>
      </c>
      <c r="B7203" t="s">
        <v>4910</v>
      </c>
      <c r="C7203" t="s">
        <v>4919</v>
      </c>
      <c r="D7203" t="s">
        <v>4920</v>
      </c>
      <c r="E7203" s="26">
        <v>45261</v>
      </c>
      <c r="F7203" t="s">
        <v>6137</v>
      </c>
      <c r="G7203" t="s">
        <v>6138</v>
      </c>
      <c r="H7203" t="str">
        <f>_xlfn.XLOOKUP(C7203,'BAB Identified Sites'!E:E,'BAB Identified Sites'!E:E,"missing",0)</f>
        <v>missing</v>
      </c>
    </row>
    <row r="7204" spans="1:8" hidden="1" x14ac:dyDescent="0.35">
      <c r="A7204">
        <v>1828</v>
      </c>
      <c r="B7204" t="s">
        <v>4910</v>
      </c>
      <c r="C7204" t="s">
        <v>4919</v>
      </c>
      <c r="D7204" t="s">
        <v>4920</v>
      </c>
      <c r="E7204" s="26">
        <v>45261</v>
      </c>
      <c r="F7204" t="s">
        <v>6139</v>
      </c>
      <c r="G7204" t="s">
        <v>6138</v>
      </c>
      <c r="H7204" t="str">
        <f>_xlfn.XLOOKUP(C7204,'BAB Identified Sites'!E:E,'BAB Identified Sites'!E:E,"missing",0)</f>
        <v>missing</v>
      </c>
    </row>
    <row r="7205" spans="1:8" x14ac:dyDescent="0.35">
      <c r="A7205">
        <v>480</v>
      </c>
      <c r="B7205" t="s">
        <v>3038</v>
      </c>
      <c r="C7205" t="s">
        <v>3086</v>
      </c>
      <c r="D7205" t="s">
        <v>3087</v>
      </c>
      <c r="E7205" s="26">
        <v>45139</v>
      </c>
      <c r="F7205" t="s">
        <v>6137</v>
      </c>
      <c r="G7205" t="s">
        <v>6138</v>
      </c>
      <c r="H7205" t="str">
        <f>_xlfn.XLOOKUP(C7205,'&lt;1000 removed'!E:E,'&lt;1000 removed'!E:E,"missing",0)</f>
        <v>missing</v>
      </c>
    </row>
    <row r="7206" spans="1:8" x14ac:dyDescent="0.35">
      <c r="A7206">
        <v>480</v>
      </c>
      <c r="B7206" t="s">
        <v>3038</v>
      </c>
      <c r="C7206" t="s">
        <v>3086</v>
      </c>
      <c r="D7206" t="s">
        <v>3087</v>
      </c>
      <c r="E7206" s="26">
        <v>45139</v>
      </c>
      <c r="F7206" t="s">
        <v>6139</v>
      </c>
      <c r="G7206" t="s">
        <v>6138</v>
      </c>
      <c r="H7206" t="str">
        <f>_xlfn.XLOOKUP(C7206,'&lt;1000 removed'!E:E,'&lt;1000 removed'!E:E,"missing",0)</f>
        <v>missing</v>
      </c>
    </row>
    <row r="7207" spans="1:8" x14ac:dyDescent="0.35">
      <c r="A7207">
        <v>480</v>
      </c>
      <c r="B7207" t="s">
        <v>3038</v>
      </c>
      <c r="C7207" t="s">
        <v>3086</v>
      </c>
      <c r="D7207" t="s">
        <v>3087</v>
      </c>
      <c r="E7207" s="26">
        <v>45170</v>
      </c>
      <c r="F7207" t="s">
        <v>6137</v>
      </c>
      <c r="G7207" t="s">
        <v>6138</v>
      </c>
      <c r="H7207" t="str">
        <f>_xlfn.XLOOKUP(C7207,'&lt;1000 removed'!E:E,'&lt;1000 removed'!E:E,"missing",0)</f>
        <v>missing</v>
      </c>
    </row>
    <row r="7208" spans="1:8" x14ac:dyDescent="0.35">
      <c r="A7208">
        <v>480</v>
      </c>
      <c r="B7208" t="s">
        <v>3038</v>
      </c>
      <c r="C7208" t="s">
        <v>3086</v>
      </c>
      <c r="D7208" t="s">
        <v>3087</v>
      </c>
      <c r="E7208" s="26">
        <v>45170</v>
      </c>
      <c r="F7208" t="s">
        <v>6139</v>
      </c>
      <c r="G7208" t="s">
        <v>6138</v>
      </c>
      <c r="H7208" t="str">
        <f>_xlfn.XLOOKUP(C7208,'&lt;1000 removed'!E:E,'&lt;1000 removed'!E:E,"missing",0)</f>
        <v>missing</v>
      </c>
    </row>
    <row r="7209" spans="1:8" x14ac:dyDescent="0.35">
      <c r="A7209">
        <v>480</v>
      </c>
      <c r="B7209" t="s">
        <v>3038</v>
      </c>
      <c r="C7209" t="s">
        <v>3086</v>
      </c>
      <c r="D7209" t="s">
        <v>3087</v>
      </c>
      <c r="E7209" s="26">
        <v>45200</v>
      </c>
      <c r="F7209" t="s">
        <v>6137</v>
      </c>
      <c r="G7209" t="s">
        <v>6138</v>
      </c>
      <c r="H7209" t="str">
        <f>_xlfn.XLOOKUP(C7209,'&lt;1000 removed'!E:E,'&lt;1000 removed'!E:E,"missing",0)</f>
        <v>missing</v>
      </c>
    </row>
    <row r="7210" spans="1:8" x14ac:dyDescent="0.35">
      <c r="A7210">
        <v>480</v>
      </c>
      <c r="B7210" t="s">
        <v>3038</v>
      </c>
      <c r="C7210" t="s">
        <v>3086</v>
      </c>
      <c r="D7210" t="s">
        <v>3087</v>
      </c>
      <c r="E7210" s="26">
        <v>45200</v>
      </c>
      <c r="F7210" t="s">
        <v>6139</v>
      </c>
      <c r="G7210" t="s">
        <v>6138</v>
      </c>
      <c r="H7210" t="str">
        <f>_xlfn.XLOOKUP(C7210,'&lt;1000 removed'!E:E,'&lt;1000 removed'!E:E,"missing",0)</f>
        <v>missing</v>
      </c>
    </row>
    <row r="7211" spans="1:8" x14ac:dyDescent="0.35">
      <c r="A7211">
        <v>480</v>
      </c>
      <c r="B7211" t="s">
        <v>3038</v>
      </c>
      <c r="C7211" t="s">
        <v>3086</v>
      </c>
      <c r="D7211" t="s">
        <v>3087</v>
      </c>
      <c r="E7211" s="26">
        <v>45231</v>
      </c>
      <c r="F7211" t="s">
        <v>6137</v>
      </c>
      <c r="G7211" t="s">
        <v>6138</v>
      </c>
      <c r="H7211" t="str">
        <f>_xlfn.XLOOKUP(C7211,'&lt;1000 removed'!E:E,'&lt;1000 removed'!E:E,"missing",0)</f>
        <v>missing</v>
      </c>
    </row>
    <row r="7212" spans="1:8" x14ac:dyDescent="0.35">
      <c r="A7212">
        <v>480</v>
      </c>
      <c r="B7212" t="s">
        <v>3038</v>
      </c>
      <c r="C7212" t="s">
        <v>3086</v>
      </c>
      <c r="D7212" t="s">
        <v>3087</v>
      </c>
      <c r="E7212" s="26">
        <v>45231</v>
      </c>
      <c r="F7212" t="s">
        <v>6139</v>
      </c>
      <c r="G7212" t="s">
        <v>6138</v>
      </c>
      <c r="H7212" t="str">
        <f>_xlfn.XLOOKUP(C7212,'&lt;1000 removed'!E:E,'&lt;1000 removed'!E:E,"missing",0)</f>
        <v>missing</v>
      </c>
    </row>
    <row r="7213" spans="1:8" x14ac:dyDescent="0.35">
      <c r="A7213">
        <v>480</v>
      </c>
      <c r="B7213" t="s">
        <v>3038</v>
      </c>
      <c r="C7213" t="s">
        <v>3086</v>
      </c>
      <c r="D7213" t="s">
        <v>3087</v>
      </c>
      <c r="E7213" s="26">
        <v>45261</v>
      </c>
      <c r="F7213" t="s">
        <v>6137</v>
      </c>
      <c r="G7213" t="s">
        <v>6138</v>
      </c>
      <c r="H7213" t="str">
        <f>_xlfn.XLOOKUP(C7213,'&lt;1000 removed'!E:E,'&lt;1000 removed'!E:E,"missing",0)</f>
        <v>missing</v>
      </c>
    </row>
    <row r="7214" spans="1:8" x14ac:dyDescent="0.35">
      <c r="A7214">
        <v>480</v>
      </c>
      <c r="B7214" t="s">
        <v>3038</v>
      </c>
      <c r="C7214" t="s">
        <v>3086</v>
      </c>
      <c r="D7214" t="s">
        <v>3087</v>
      </c>
      <c r="E7214" s="26">
        <v>45261</v>
      </c>
      <c r="F7214" t="s">
        <v>6139</v>
      </c>
      <c r="G7214" t="s">
        <v>6138</v>
      </c>
      <c r="H7214" t="str">
        <f>_xlfn.XLOOKUP(C7214,'&lt;1000 removed'!E:E,'&lt;1000 removed'!E:E,"missing",0)</f>
        <v>missing</v>
      </c>
    </row>
    <row r="7215" spans="1:8" hidden="1" x14ac:dyDescent="0.35">
      <c r="A7215">
        <v>880</v>
      </c>
      <c r="B7215" t="s">
        <v>3247</v>
      </c>
      <c r="C7215" t="s">
        <v>3440</v>
      </c>
      <c r="D7215" t="s">
        <v>3441</v>
      </c>
      <c r="E7215" s="26">
        <v>45139</v>
      </c>
      <c r="F7215" t="s">
        <v>6137</v>
      </c>
      <c r="G7215" t="s">
        <v>6138</v>
      </c>
      <c r="H7215" t="str">
        <f>_xlfn.XLOOKUP(C7215,'BAB Identified Sites'!E:E,'BAB Identified Sites'!E:E,"missing",0)</f>
        <v>04782</v>
      </c>
    </row>
    <row r="7216" spans="1:8" hidden="1" x14ac:dyDescent="0.35">
      <c r="A7216">
        <v>880</v>
      </c>
      <c r="B7216" t="s">
        <v>3247</v>
      </c>
      <c r="C7216" t="s">
        <v>3440</v>
      </c>
      <c r="D7216" t="s">
        <v>3441</v>
      </c>
      <c r="E7216" s="26">
        <v>45139</v>
      </c>
      <c r="F7216" t="s">
        <v>6139</v>
      </c>
      <c r="G7216" t="s">
        <v>6138</v>
      </c>
      <c r="H7216" t="str">
        <f>_xlfn.XLOOKUP(C7216,'BAB Identified Sites'!E:E,'BAB Identified Sites'!E:E,"missing",0)</f>
        <v>04782</v>
      </c>
    </row>
    <row r="7217" spans="1:8" hidden="1" x14ac:dyDescent="0.35">
      <c r="A7217">
        <v>880</v>
      </c>
      <c r="B7217" t="s">
        <v>3247</v>
      </c>
      <c r="C7217" t="s">
        <v>3440</v>
      </c>
      <c r="D7217" t="s">
        <v>3441</v>
      </c>
      <c r="E7217" s="26">
        <v>45170</v>
      </c>
      <c r="F7217" t="s">
        <v>6137</v>
      </c>
      <c r="G7217" t="s">
        <v>6138</v>
      </c>
      <c r="H7217" t="str">
        <f>_xlfn.XLOOKUP(C7217,'BAB Identified Sites'!E:E,'BAB Identified Sites'!E:E,"missing",0)</f>
        <v>04782</v>
      </c>
    </row>
    <row r="7218" spans="1:8" hidden="1" x14ac:dyDescent="0.35">
      <c r="A7218">
        <v>880</v>
      </c>
      <c r="B7218" t="s">
        <v>3247</v>
      </c>
      <c r="C7218" t="s">
        <v>3440</v>
      </c>
      <c r="D7218" t="s">
        <v>3441</v>
      </c>
      <c r="E7218" s="26">
        <v>45170</v>
      </c>
      <c r="F7218" t="s">
        <v>6139</v>
      </c>
      <c r="G7218" t="s">
        <v>6138</v>
      </c>
      <c r="H7218" t="str">
        <f>_xlfn.XLOOKUP(C7218,'BAB Identified Sites'!E:E,'BAB Identified Sites'!E:E,"missing",0)</f>
        <v>04782</v>
      </c>
    </row>
    <row r="7219" spans="1:8" hidden="1" x14ac:dyDescent="0.35">
      <c r="A7219">
        <v>880</v>
      </c>
      <c r="B7219" t="s">
        <v>3247</v>
      </c>
      <c r="C7219" t="s">
        <v>3440</v>
      </c>
      <c r="D7219" t="s">
        <v>3441</v>
      </c>
      <c r="E7219" s="26">
        <v>45200</v>
      </c>
      <c r="F7219" t="s">
        <v>6137</v>
      </c>
      <c r="G7219" t="s">
        <v>6138</v>
      </c>
      <c r="H7219" t="str">
        <f>_xlfn.XLOOKUP(C7219,'BAB Identified Sites'!E:E,'BAB Identified Sites'!E:E,"missing",0)</f>
        <v>04782</v>
      </c>
    </row>
    <row r="7220" spans="1:8" hidden="1" x14ac:dyDescent="0.35">
      <c r="A7220">
        <v>880</v>
      </c>
      <c r="B7220" t="s">
        <v>3247</v>
      </c>
      <c r="C7220" t="s">
        <v>3440</v>
      </c>
      <c r="D7220" t="s">
        <v>3441</v>
      </c>
      <c r="E7220" s="26">
        <v>45200</v>
      </c>
      <c r="F7220" t="s">
        <v>6139</v>
      </c>
      <c r="G7220" t="s">
        <v>6138</v>
      </c>
      <c r="H7220" t="str">
        <f>_xlfn.XLOOKUP(C7220,'BAB Identified Sites'!E:E,'BAB Identified Sites'!E:E,"missing",0)</f>
        <v>04782</v>
      </c>
    </row>
    <row r="7221" spans="1:8" hidden="1" x14ac:dyDescent="0.35">
      <c r="A7221">
        <v>880</v>
      </c>
      <c r="B7221" t="s">
        <v>3247</v>
      </c>
      <c r="C7221" t="s">
        <v>3440</v>
      </c>
      <c r="D7221" t="s">
        <v>3441</v>
      </c>
      <c r="E7221" s="26">
        <v>45231</v>
      </c>
      <c r="F7221" t="s">
        <v>6137</v>
      </c>
      <c r="G7221" t="s">
        <v>6138</v>
      </c>
      <c r="H7221" t="str">
        <f>_xlfn.XLOOKUP(C7221,'BAB Identified Sites'!E:E,'BAB Identified Sites'!E:E,"missing",0)</f>
        <v>04782</v>
      </c>
    </row>
    <row r="7222" spans="1:8" hidden="1" x14ac:dyDescent="0.35">
      <c r="A7222">
        <v>880</v>
      </c>
      <c r="B7222" t="s">
        <v>3247</v>
      </c>
      <c r="C7222" t="s">
        <v>3440</v>
      </c>
      <c r="D7222" t="s">
        <v>3441</v>
      </c>
      <c r="E7222" s="26">
        <v>45231</v>
      </c>
      <c r="F7222" t="s">
        <v>6139</v>
      </c>
      <c r="G7222" t="s">
        <v>6138</v>
      </c>
      <c r="H7222" t="str">
        <f>_xlfn.XLOOKUP(C7222,'BAB Identified Sites'!E:E,'BAB Identified Sites'!E:E,"missing",0)</f>
        <v>04782</v>
      </c>
    </row>
    <row r="7223" spans="1:8" hidden="1" x14ac:dyDescent="0.35">
      <c r="A7223">
        <v>880</v>
      </c>
      <c r="B7223" t="s">
        <v>3247</v>
      </c>
      <c r="C7223" t="s">
        <v>3440</v>
      </c>
      <c r="D7223" t="s">
        <v>3441</v>
      </c>
      <c r="E7223" s="26">
        <v>45261</v>
      </c>
      <c r="F7223" t="s">
        <v>6137</v>
      </c>
      <c r="G7223" t="s">
        <v>6138</v>
      </c>
      <c r="H7223" t="str">
        <f>_xlfn.XLOOKUP(C7223,'BAB Identified Sites'!E:E,'BAB Identified Sites'!E:E,"missing",0)</f>
        <v>04782</v>
      </c>
    </row>
    <row r="7224" spans="1:8" hidden="1" x14ac:dyDescent="0.35">
      <c r="A7224">
        <v>880</v>
      </c>
      <c r="B7224" t="s">
        <v>3247</v>
      </c>
      <c r="C7224" t="s">
        <v>3440</v>
      </c>
      <c r="D7224" t="s">
        <v>3441</v>
      </c>
      <c r="E7224" s="26">
        <v>45261</v>
      </c>
      <c r="F7224" t="s">
        <v>6139</v>
      </c>
      <c r="G7224" t="s">
        <v>6138</v>
      </c>
      <c r="H7224" t="str">
        <f>_xlfn.XLOOKUP(C7224,'BAB Identified Sites'!E:E,'BAB Identified Sites'!E:E,"missing",0)</f>
        <v>04782</v>
      </c>
    </row>
    <row r="7225" spans="1:8" hidden="1" x14ac:dyDescent="0.35">
      <c r="A7225">
        <v>880</v>
      </c>
      <c r="B7225" t="s">
        <v>3247</v>
      </c>
      <c r="C7225" t="s">
        <v>3398</v>
      </c>
      <c r="D7225" t="s">
        <v>3399</v>
      </c>
      <c r="E7225" s="26">
        <v>45139</v>
      </c>
      <c r="F7225" t="s">
        <v>6137</v>
      </c>
      <c r="G7225" t="s">
        <v>6138</v>
      </c>
      <c r="H7225" t="str">
        <f>_xlfn.XLOOKUP(C7225,'BAB Identified Sites'!E:E,'BAB Identified Sites'!E:E,"missing",0)</f>
        <v>missing</v>
      </c>
    </row>
    <row r="7226" spans="1:8" hidden="1" x14ac:dyDescent="0.35">
      <c r="A7226">
        <v>880</v>
      </c>
      <c r="B7226" t="s">
        <v>3247</v>
      </c>
      <c r="C7226" t="s">
        <v>3398</v>
      </c>
      <c r="D7226" t="s">
        <v>3399</v>
      </c>
      <c r="E7226" s="26">
        <v>45139</v>
      </c>
      <c r="F7226" t="s">
        <v>6139</v>
      </c>
      <c r="G7226" t="s">
        <v>6138</v>
      </c>
      <c r="H7226" t="str">
        <f>_xlfn.XLOOKUP(C7226,'BAB Identified Sites'!E:E,'BAB Identified Sites'!E:E,"missing",0)</f>
        <v>missing</v>
      </c>
    </row>
    <row r="7227" spans="1:8" hidden="1" x14ac:dyDescent="0.35">
      <c r="A7227">
        <v>880</v>
      </c>
      <c r="B7227" t="s">
        <v>3247</v>
      </c>
      <c r="C7227" t="s">
        <v>3398</v>
      </c>
      <c r="D7227" t="s">
        <v>3399</v>
      </c>
      <c r="E7227" s="26">
        <v>45170</v>
      </c>
      <c r="F7227" t="s">
        <v>6137</v>
      </c>
      <c r="G7227" t="s">
        <v>6138</v>
      </c>
      <c r="H7227" t="str">
        <f>_xlfn.XLOOKUP(C7227,'BAB Identified Sites'!E:E,'BAB Identified Sites'!E:E,"missing",0)</f>
        <v>missing</v>
      </c>
    </row>
    <row r="7228" spans="1:8" hidden="1" x14ac:dyDescent="0.35">
      <c r="A7228">
        <v>880</v>
      </c>
      <c r="B7228" t="s">
        <v>3247</v>
      </c>
      <c r="C7228" t="s">
        <v>3398</v>
      </c>
      <c r="D7228" t="s">
        <v>3399</v>
      </c>
      <c r="E7228" s="26">
        <v>45170</v>
      </c>
      <c r="F7228" t="s">
        <v>6139</v>
      </c>
      <c r="G7228" t="s">
        <v>6138</v>
      </c>
      <c r="H7228" t="str">
        <f>_xlfn.XLOOKUP(C7228,'BAB Identified Sites'!E:E,'BAB Identified Sites'!E:E,"missing",0)</f>
        <v>missing</v>
      </c>
    </row>
    <row r="7229" spans="1:8" hidden="1" x14ac:dyDescent="0.35">
      <c r="A7229">
        <v>880</v>
      </c>
      <c r="B7229" t="s">
        <v>3247</v>
      </c>
      <c r="C7229" t="s">
        <v>3398</v>
      </c>
      <c r="D7229" t="s">
        <v>3399</v>
      </c>
      <c r="E7229" s="26">
        <v>45200</v>
      </c>
      <c r="F7229" t="s">
        <v>6137</v>
      </c>
      <c r="G7229" t="s">
        <v>6138</v>
      </c>
      <c r="H7229" t="str">
        <f>_xlfn.XLOOKUP(C7229,'BAB Identified Sites'!E:E,'BAB Identified Sites'!E:E,"missing",0)</f>
        <v>missing</v>
      </c>
    </row>
    <row r="7230" spans="1:8" hidden="1" x14ac:dyDescent="0.35">
      <c r="A7230">
        <v>880</v>
      </c>
      <c r="B7230" t="s">
        <v>3247</v>
      </c>
      <c r="C7230" t="s">
        <v>3398</v>
      </c>
      <c r="D7230" t="s">
        <v>3399</v>
      </c>
      <c r="E7230" s="26">
        <v>45200</v>
      </c>
      <c r="F7230" t="s">
        <v>6139</v>
      </c>
      <c r="G7230" t="s">
        <v>6138</v>
      </c>
      <c r="H7230" t="str">
        <f>_xlfn.XLOOKUP(C7230,'BAB Identified Sites'!E:E,'BAB Identified Sites'!E:E,"missing",0)</f>
        <v>missing</v>
      </c>
    </row>
    <row r="7231" spans="1:8" hidden="1" x14ac:dyDescent="0.35">
      <c r="A7231">
        <v>880</v>
      </c>
      <c r="B7231" t="s">
        <v>3247</v>
      </c>
      <c r="C7231" t="s">
        <v>3398</v>
      </c>
      <c r="D7231" t="s">
        <v>3399</v>
      </c>
      <c r="E7231" s="26">
        <v>45231</v>
      </c>
      <c r="F7231" t="s">
        <v>6137</v>
      </c>
      <c r="G7231" t="s">
        <v>6138</v>
      </c>
      <c r="H7231" t="str">
        <f>_xlfn.XLOOKUP(C7231,'BAB Identified Sites'!E:E,'BAB Identified Sites'!E:E,"missing",0)</f>
        <v>missing</v>
      </c>
    </row>
    <row r="7232" spans="1:8" hidden="1" x14ac:dyDescent="0.35">
      <c r="A7232">
        <v>880</v>
      </c>
      <c r="B7232" t="s">
        <v>3247</v>
      </c>
      <c r="C7232" t="s">
        <v>3398</v>
      </c>
      <c r="D7232" t="s">
        <v>3399</v>
      </c>
      <c r="E7232" s="26">
        <v>45231</v>
      </c>
      <c r="F7232" t="s">
        <v>6139</v>
      </c>
      <c r="G7232" t="s">
        <v>6138</v>
      </c>
      <c r="H7232" t="str">
        <f>_xlfn.XLOOKUP(C7232,'BAB Identified Sites'!E:E,'BAB Identified Sites'!E:E,"missing",0)</f>
        <v>missing</v>
      </c>
    </row>
    <row r="7233" spans="1:8" hidden="1" x14ac:dyDescent="0.35">
      <c r="A7233">
        <v>880</v>
      </c>
      <c r="B7233" t="s">
        <v>3247</v>
      </c>
      <c r="C7233" t="s">
        <v>3398</v>
      </c>
      <c r="D7233" t="s">
        <v>3399</v>
      </c>
      <c r="E7233" s="26">
        <v>45261</v>
      </c>
      <c r="F7233" t="s">
        <v>6137</v>
      </c>
      <c r="G7233" t="s">
        <v>6138</v>
      </c>
      <c r="H7233" t="str">
        <f>_xlfn.XLOOKUP(C7233,'BAB Identified Sites'!E:E,'BAB Identified Sites'!E:E,"missing",0)</f>
        <v>missing</v>
      </c>
    </row>
    <row r="7234" spans="1:8" hidden="1" x14ac:dyDescent="0.35">
      <c r="A7234">
        <v>880</v>
      </c>
      <c r="B7234" t="s">
        <v>3247</v>
      </c>
      <c r="C7234" t="s">
        <v>3398</v>
      </c>
      <c r="D7234" t="s">
        <v>3399</v>
      </c>
      <c r="E7234" s="26">
        <v>45261</v>
      </c>
      <c r="F7234" t="s">
        <v>6139</v>
      </c>
      <c r="G7234" t="s">
        <v>6138</v>
      </c>
      <c r="H7234" t="str">
        <f>_xlfn.XLOOKUP(C7234,'BAB Identified Sites'!E:E,'BAB Identified Sites'!E:E,"missing",0)</f>
        <v>missing</v>
      </c>
    </row>
    <row r="7235" spans="1:8" hidden="1" x14ac:dyDescent="0.35">
      <c r="A7235">
        <v>1070</v>
      </c>
      <c r="B7235" t="s">
        <v>4139</v>
      </c>
      <c r="C7235" t="s">
        <v>4140</v>
      </c>
      <c r="D7235" t="s">
        <v>4141</v>
      </c>
      <c r="E7235" s="26">
        <v>45139</v>
      </c>
      <c r="F7235" t="s">
        <v>6137</v>
      </c>
      <c r="G7235" t="s">
        <v>6138</v>
      </c>
      <c r="H7235" t="str">
        <f>_xlfn.XLOOKUP(C7235,'&lt;1000 removed'!E:E,'&lt;1000 removed'!E:E,"removed",0)</f>
        <v>03758</v>
      </c>
    </row>
    <row r="7236" spans="1:8" hidden="1" x14ac:dyDescent="0.35">
      <c r="A7236">
        <v>1070</v>
      </c>
      <c r="B7236" t="s">
        <v>4139</v>
      </c>
      <c r="C7236" t="s">
        <v>4140</v>
      </c>
      <c r="D7236" t="s">
        <v>4141</v>
      </c>
      <c r="E7236" s="26">
        <v>45139</v>
      </c>
      <c r="F7236" t="s">
        <v>6139</v>
      </c>
      <c r="G7236" t="s">
        <v>6138</v>
      </c>
      <c r="H7236" t="str">
        <f>_xlfn.XLOOKUP(C7236,'&lt;1000 removed'!E:E,'&lt;1000 removed'!E:E,"removed",0)</f>
        <v>03758</v>
      </c>
    </row>
    <row r="7237" spans="1:8" hidden="1" x14ac:dyDescent="0.35">
      <c r="A7237">
        <v>1070</v>
      </c>
      <c r="B7237" t="s">
        <v>4139</v>
      </c>
      <c r="C7237" t="s">
        <v>4140</v>
      </c>
      <c r="D7237" t="s">
        <v>4141</v>
      </c>
      <c r="E7237" s="26">
        <v>45139</v>
      </c>
      <c r="F7237" t="s">
        <v>6140</v>
      </c>
      <c r="G7237" t="s">
        <v>6138</v>
      </c>
      <c r="H7237" t="str">
        <f>_xlfn.XLOOKUP(C7237,'&lt;1000 removed'!E:E,'&lt;1000 removed'!E:E,"removed",0)</f>
        <v>03758</v>
      </c>
    </row>
    <row r="7238" spans="1:8" hidden="1" x14ac:dyDescent="0.35">
      <c r="A7238">
        <v>1070</v>
      </c>
      <c r="B7238" t="s">
        <v>4139</v>
      </c>
      <c r="C7238" t="s">
        <v>4140</v>
      </c>
      <c r="D7238" t="s">
        <v>4141</v>
      </c>
      <c r="E7238" s="26">
        <v>45170</v>
      </c>
      <c r="F7238" t="s">
        <v>6137</v>
      </c>
      <c r="G7238" t="s">
        <v>6138</v>
      </c>
      <c r="H7238" t="str">
        <f>_xlfn.XLOOKUP(C7238,'&lt;1000 removed'!E:E,'&lt;1000 removed'!E:E,"removed",0)</f>
        <v>03758</v>
      </c>
    </row>
    <row r="7239" spans="1:8" hidden="1" x14ac:dyDescent="0.35">
      <c r="A7239">
        <v>1070</v>
      </c>
      <c r="B7239" t="s">
        <v>4139</v>
      </c>
      <c r="C7239" t="s">
        <v>4140</v>
      </c>
      <c r="D7239" t="s">
        <v>4141</v>
      </c>
      <c r="E7239" s="26">
        <v>45170</v>
      </c>
      <c r="F7239" t="s">
        <v>6139</v>
      </c>
      <c r="G7239" t="s">
        <v>6138</v>
      </c>
      <c r="H7239" t="str">
        <f>_xlfn.XLOOKUP(C7239,'&lt;1000 removed'!E:E,'&lt;1000 removed'!E:E,"removed",0)</f>
        <v>03758</v>
      </c>
    </row>
    <row r="7240" spans="1:8" hidden="1" x14ac:dyDescent="0.35">
      <c r="A7240">
        <v>1070</v>
      </c>
      <c r="B7240" t="s">
        <v>4139</v>
      </c>
      <c r="C7240" t="s">
        <v>4140</v>
      </c>
      <c r="D7240" t="s">
        <v>4141</v>
      </c>
      <c r="E7240" s="26">
        <v>45170</v>
      </c>
      <c r="F7240" t="s">
        <v>6140</v>
      </c>
      <c r="G7240" t="s">
        <v>6138</v>
      </c>
      <c r="H7240" t="str">
        <f>_xlfn.XLOOKUP(C7240,'&lt;1000 removed'!E:E,'&lt;1000 removed'!E:E,"removed",0)</f>
        <v>03758</v>
      </c>
    </row>
    <row r="7241" spans="1:8" hidden="1" x14ac:dyDescent="0.35">
      <c r="A7241">
        <v>1070</v>
      </c>
      <c r="B7241" t="s">
        <v>4139</v>
      </c>
      <c r="C7241" t="s">
        <v>4140</v>
      </c>
      <c r="D7241" t="s">
        <v>4141</v>
      </c>
      <c r="E7241" s="26">
        <v>45200</v>
      </c>
      <c r="F7241" t="s">
        <v>6137</v>
      </c>
      <c r="G7241" t="s">
        <v>6138</v>
      </c>
      <c r="H7241" t="str">
        <f>_xlfn.XLOOKUP(C7241,'&lt;1000 removed'!E:E,'&lt;1000 removed'!E:E,"removed",0)</f>
        <v>03758</v>
      </c>
    </row>
    <row r="7242" spans="1:8" hidden="1" x14ac:dyDescent="0.35">
      <c r="A7242">
        <v>1070</v>
      </c>
      <c r="B7242" t="s">
        <v>4139</v>
      </c>
      <c r="C7242" t="s">
        <v>4140</v>
      </c>
      <c r="D7242" t="s">
        <v>4141</v>
      </c>
      <c r="E7242" s="26">
        <v>45200</v>
      </c>
      <c r="F7242" t="s">
        <v>6139</v>
      </c>
      <c r="G7242" t="s">
        <v>6138</v>
      </c>
      <c r="H7242" t="str">
        <f>_xlfn.XLOOKUP(C7242,'&lt;1000 removed'!E:E,'&lt;1000 removed'!E:E,"removed",0)</f>
        <v>03758</v>
      </c>
    </row>
    <row r="7243" spans="1:8" hidden="1" x14ac:dyDescent="0.35">
      <c r="A7243">
        <v>1070</v>
      </c>
      <c r="B7243" t="s">
        <v>4139</v>
      </c>
      <c r="C7243" t="s">
        <v>4140</v>
      </c>
      <c r="D7243" t="s">
        <v>4141</v>
      </c>
      <c r="E7243" s="26">
        <v>45200</v>
      </c>
      <c r="F7243" t="s">
        <v>6140</v>
      </c>
      <c r="G7243" t="s">
        <v>6138</v>
      </c>
      <c r="H7243" t="str">
        <f>_xlfn.XLOOKUP(C7243,'&lt;1000 removed'!E:E,'&lt;1000 removed'!E:E,"removed",0)</f>
        <v>03758</v>
      </c>
    </row>
    <row r="7244" spans="1:8" hidden="1" x14ac:dyDescent="0.35">
      <c r="A7244">
        <v>1070</v>
      </c>
      <c r="B7244" t="s">
        <v>4139</v>
      </c>
      <c r="C7244" t="s">
        <v>4140</v>
      </c>
      <c r="D7244" t="s">
        <v>4141</v>
      </c>
      <c r="E7244" s="26">
        <v>45231</v>
      </c>
      <c r="F7244" t="s">
        <v>6137</v>
      </c>
      <c r="G7244" t="s">
        <v>6138</v>
      </c>
      <c r="H7244" t="str">
        <f>_xlfn.XLOOKUP(C7244,'&lt;1000 removed'!E:E,'&lt;1000 removed'!E:E,"removed",0)</f>
        <v>03758</v>
      </c>
    </row>
    <row r="7245" spans="1:8" hidden="1" x14ac:dyDescent="0.35">
      <c r="A7245">
        <v>1070</v>
      </c>
      <c r="B7245" t="s">
        <v>4139</v>
      </c>
      <c r="C7245" t="s">
        <v>4140</v>
      </c>
      <c r="D7245" t="s">
        <v>4141</v>
      </c>
      <c r="E7245" s="26">
        <v>45231</v>
      </c>
      <c r="F7245" t="s">
        <v>6139</v>
      </c>
      <c r="G7245" t="s">
        <v>6138</v>
      </c>
      <c r="H7245" t="str">
        <f>_xlfn.XLOOKUP(C7245,'&lt;1000 removed'!E:E,'&lt;1000 removed'!E:E,"removed",0)</f>
        <v>03758</v>
      </c>
    </row>
    <row r="7246" spans="1:8" hidden="1" x14ac:dyDescent="0.35">
      <c r="A7246">
        <v>1070</v>
      </c>
      <c r="B7246" t="s">
        <v>4139</v>
      </c>
      <c r="C7246" t="s">
        <v>4140</v>
      </c>
      <c r="D7246" t="s">
        <v>4141</v>
      </c>
      <c r="E7246" s="26">
        <v>45231</v>
      </c>
      <c r="F7246" t="s">
        <v>6140</v>
      </c>
      <c r="G7246" t="s">
        <v>6138</v>
      </c>
      <c r="H7246" t="str">
        <f>_xlfn.XLOOKUP(C7246,'&lt;1000 removed'!E:E,'&lt;1000 removed'!E:E,"removed",0)</f>
        <v>03758</v>
      </c>
    </row>
    <row r="7247" spans="1:8" hidden="1" x14ac:dyDescent="0.35">
      <c r="A7247">
        <v>1070</v>
      </c>
      <c r="B7247" t="s">
        <v>4139</v>
      </c>
      <c r="C7247" t="s">
        <v>4140</v>
      </c>
      <c r="D7247" t="s">
        <v>4141</v>
      </c>
      <c r="E7247" s="26">
        <v>45261</v>
      </c>
      <c r="F7247" t="s">
        <v>6137</v>
      </c>
      <c r="G7247" t="s">
        <v>6138</v>
      </c>
      <c r="H7247" t="str">
        <f>_xlfn.XLOOKUP(C7247,'&lt;1000 removed'!E:E,'&lt;1000 removed'!E:E,"removed",0)</f>
        <v>03758</v>
      </c>
    </row>
    <row r="7248" spans="1:8" hidden="1" x14ac:dyDescent="0.35">
      <c r="A7248">
        <v>1070</v>
      </c>
      <c r="B7248" t="s">
        <v>4139</v>
      </c>
      <c r="C7248" t="s">
        <v>4140</v>
      </c>
      <c r="D7248" t="s">
        <v>4141</v>
      </c>
      <c r="E7248" s="26">
        <v>45261</v>
      </c>
      <c r="F7248" t="s">
        <v>6139</v>
      </c>
      <c r="G7248" t="s">
        <v>6138</v>
      </c>
      <c r="H7248" t="str">
        <f>_xlfn.XLOOKUP(C7248,'&lt;1000 removed'!E:E,'&lt;1000 removed'!E:E,"removed",0)</f>
        <v>03758</v>
      </c>
    </row>
    <row r="7249" spans="1:8" hidden="1" x14ac:dyDescent="0.35">
      <c r="A7249">
        <v>1070</v>
      </c>
      <c r="B7249" t="s">
        <v>4139</v>
      </c>
      <c r="C7249" t="s">
        <v>4140</v>
      </c>
      <c r="D7249" t="s">
        <v>4141</v>
      </c>
      <c r="E7249" s="26">
        <v>45261</v>
      </c>
      <c r="F7249" t="s">
        <v>6140</v>
      </c>
      <c r="G7249" t="s">
        <v>6138</v>
      </c>
      <c r="H7249" t="str">
        <f>_xlfn.XLOOKUP(C7249,'&lt;1000 removed'!E:E,'&lt;1000 removed'!E:E,"removed",0)</f>
        <v>03758</v>
      </c>
    </row>
    <row r="7250" spans="1:8" hidden="1" x14ac:dyDescent="0.35">
      <c r="A7250">
        <v>180</v>
      </c>
      <c r="B7250" t="s">
        <v>2777</v>
      </c>
      <c r="C7250" t="s">
        <v>2804</v>
      </c>
      <c r="D7250" t="s">
        <v>307</v>
      </c>
      <c r="E7250" s="26">
        <v>45139</v>
      </c>
      <c r="F7250" t="s">
        <v>6137</v>
      </c>
      <c r="G7250" t="s">
        <v>6138</v>
      </c>
      <c r="H7250" t="str">
        <f>_xlfn.XLOOKUP(C7250,'BAB Identified Sites'!E:E,'BAB Identified Sites'!E:E,"missing",0)</f>
        <v>missing</v>
      </c>
    </row>
    <row r="7251" spans="1:8" hidden="1" x14ac:dyDescent="0.35">
      <c r="A7251">
        <v>180</v>
      </c>
      <c r="B7251" t="s">
        <v>2777</v>
      </c>
      <c r="C7251" t="s">
        <v>2804</v>
      </c>
      <c r="D7251" t="s">
        <v>307</v>
      </c>
      <c r="E7251" s="26">
        <v>45139</v>
      </c>
      <c r="F7251" t="s">
        <v>6139</v>
      </c>
      <c r="G7251" t="s">
        <v>6138</v>
      </c>
      <c r="H7251" t="str">
        <f>_xlfn.XLOOKUP(C7251,'BAB Identified Sites'!E:E,'BAB Identified Sites'!E:E,"missing",0)</f>
        <v>missing</v>
      </c>
    </row>
    <row r="7252" spans="1:8" hidden="1" x14ac:dyDescent="0.35">
      <c r="A7252">
        <v>180</v>
      </c>
      <c r="B7252" t="s">
        <v>2777</v>
      </c>
      <c r="C7252" t="s">
        <v>2804</v>
      </c>
      <c r="D7252" t="s">
        <v>307</v>
      </c>
      <c r="E7252" s="26">
        <v>45170</v>
      </c>
      <c r="F7252" t="s">
        <v>6137</v>
      </c>
      <c r="G7252" t="s">
        <v>6138</v>
      </c>
      <c r="H7252" t="str">
        <f>_xlfn.XLOOKUP(C7252,'BAB Identified Sites'!E:E,'BAB Identified Sites'!E:E,"missing",0)</f>
        <v>missing</v>
      </c>
    </row>
    <row r="7253" spans="1:8" hidden="1" x14ac:dyDescent="0.35">
      <c r="A7253">
        <v>180</v>
      </c>
      <c r="B7253" t="s">
        <v>2777</v>
      </c>
      <c r="C7253" t="s">
        <v>2804</v>
      </c>
      <c r="D7253" t="s">
        <v>307</v>
      </c>
      <c r="E7253" s="26">
        <v>45170</v>
      </c>
      <c r="F7253" t="s">
        <v>6139</v>
      </c>
      <c r="G7253" t="s">
        <v>6138</v>
      </c>
      <c r="H7253" t="str">
        <f>_xlfn.XLOOKUP(C7253,'BAB Identified Sites'!E:E,'BAB Identified Sites'!E:E,"missing",0)</f>
        <v>missing</v>
      </c>
    </row>
    <row r="7254" spans="1:8" hidden="1" x14ac:dyDescent="0.35">
      <c r="A7254">
        <v>180</v>
      </c>
      <c r="B7254" t="s">
        <v>2777</v>
      </c>
      <c r="C7254" t="s">
        <v>2804</v>
      </c>
      <c r="D7254" t="s">
        <v>307</v>
      </c>
      <c r="E7254" s="26">
        <v>45200</v>
      </c>
      <c r="F7254" t="s">
        <v>6137</v>
      </c>
      <c r="G7254" t="s">
        <v>6138</v>
      </c>
      <c r="H7254" t="str">
        <f>_xlfn.XLOOKUP(C7254,'BAB Identified Sites'!E:E,'BAB Identified Sites'!E:E,"missing",0)</f>
        <v>missing</v>
      </c>
    </row>
    <row r="7255" spans="1:8" hidden="1" x14ac:dyDescent="0.35">
      <c r="A7255">
        <v>180</v>
      </c>
      <c r="B7255" t="s">
        <v>2777</v>
      </c>
      <c r="C7255" t="s">
        <v>2804</v>
      </c>
      <c r="D7255" t="s">
        <v>307</v>
      </c>
      <c r="E7255" s="26">
        <v>45200</v>
      </c>
      <c r="F7255" t="s">
        <v>6139</v>
      </c>
      <c r="G7255" t="s">
        <v>6138</v>
      </c>
      <c r="H7255" t="str">
        <f>_xlfn.XLOOKUP(C7255,'BAB Identified Sites'!E:E,'BAB Identified Sites'!E:E,"missing",0)</f>
        <v>missing</v>
      </c>
    </row>
    <row r="7256" spans="1:8" hidden="1" x14ac:dyDescent="0.35">
      <c r="A7256">
        <v>180</v>
      </c>
      <c r="B7256" t="s">
        <v>2777</v>
      </c>
      <c r="C7256" t="s">
        <v>2804</v>
      </c>
      <c r="D7256" t="s">
        <v>307</v>
      </c>
      <c r="E7256" s="26">
        <v>45231</v>
      </c>
      <c r="F7256" t="s">
        <v>6137</v>
      </c>
      <c r="G7256" t="s">
        <v>6138</v>
      </c>
      <c r="H7256" t="str">
        <f>_xlfn.XLOOKUP(C7256,'BAB Identified Sites'!E:E,'BAB Identified Sites'!E:E,"missing",0)</f>
        <v>missing</v>
      </c>
    </row>
    <row r="7257" spans="1:8" hidden="1" x14ac:dyDescent="0.35">
      <c r="A7257">
        <v>180</v>
      </c>
      <c r="B7257" t="s">
        <v>2777</v>
      </c>
      <c r="C7257" t="s">
        <v>2804</v>
      </c>
      <c r="D7257" t="s">
        <v>307</v>
      </c>
      <c r="E7257" s="26">
        <v>45231</v>
      </c>
      <c r="F7257" t="s">
        <v>6139</v>
      </c>
      <c r="G7257" t="s">
        <v>6138</v>
      </c>
      <c r="H7257" t="str">
        <f>_xlfn.XLOOKUP(C7257,'BAB Identified Sites'!E:E,'BAB Identified Sites'!E:E,"missing",0)</f>
        <v>missing</v>
      </c>
    </row>
    <row r="7258" spans="1:8" hidden="1" x14ac:dyDescent="0.35">
      <c r="A7258">
        <v>180</v>
      </c>
      <c r="B7258" t="s">
        <v>2777</v>
      </c>
      <c r="C7258" t="s">
        <v>2804</v>
      </c>
      <c r="D7258" t="s">
        <v>307</v>
      </c>
      <c r="E7258" s="26">
        <v>45261</v>
      </c>
      <c r="F7258" t="s">
        <v>6137</v>
      </c>
      <c r="G7258" t="s">
        <v>6138</v>
      </c>
      <c r="H7258" t="str">
        <f>_xlfn.XLOOKUP(C7258,'BAB Identified Sites'!E:E,'BAB Identified Sites'!E:E,"missing",0)</f>
        <v>missing</v>
      </c>
    </row>
    <row r="7259" spans="1:8" hidden="1" x14ac:dyDescent="0.35">
      <c r="A7259">
        <v>180</v>
      </c>
      <c r="B7259" t="s">
        <v>2777</v>
      </c>
      <c r="C7259" t="s">
        <v>2804</v>
      </c>
      <c r="D7259" t="s">
        <v>307</v>
      </c>
      <c r="E7259" s="26">
        <v>45261</v>
      </c>
      <c r="F7259" t="s">
        <v>6139</v>
      </c>
      <c r="G7259" t="s">
        <v>6138</v>
      </c>
      <c r="H7259" t="str">
        <f>_xlfn.XLOOKUP(C7259,'BAB Identified Sites'!E:E,'BAB Identified Sites'!E:E,"missing",0)</f>
        <v>missing</v>
      </c>
    </row>
    <row r="7260" spans="1:8" hidden="1" x14ac:dyDescent="0.35">
      <c r="A7260">
        <v>880</v>
      </c>
      <c r="B7260" t="s">
        <v>3247</v>
      </c>
      <c r="C7260" t="s">
        <v>3400</v>
      </c>
      <c r="D7260" t="s">
        <v>3401</v>
      </c>
      <c r="E7260" s="26">
        <v>45139</v>
      </c>
      <c r="F7260" t="s">
        <v>6137</v>
      </c>
      <c r="G7260" t="s">
        <v>6138</v>
      </c>
      <c r="H7260" t="str">
        <f>_xlfn.XLOOKUP(C7260,'BAB Identified Sites'!E:E,'BAB Identified Sites'!E:E,"missing",0)</f>
        <v>03778</v>
      </c>
    </row>
    <row r="7261" spans="1:8" hidden="1" x14ac:dyDescent="0.35">
      <c r="A7261">
        <v>880</v>
      </c>
      <c r="B7261" t="s">
        <v>3247</v>
      </c>
      <c r="C7261" t="s">
        <v>3400</v>
      </c>
      <c r="D7261" t="s">
        <v>3401</v>
      </c>
      <c r="E7261" s="26">
        <v>45139</v>
      </c>
      <c r="F7261" t="s">
        <v>6139</v>
      </c>
      <c r="G7261" t="s">
        <v>6138</v>
      </c>
      <c r="H7261" t="str">
        <f>_xlfn.XLOOKUP(C7261,'BAB Identified Sites'!E:E,'BAB Identified Sites'!E:E,"missing",0)</f>
        <v>03778</v>
      </c>
    </row>
    <row r="7262" spans="1:8" hidden="1" x14ac:dyDescent="0.35">
      <c r="A7262">
        <v>880</v>
      </c>
      <c r="B7262" t="s">
        <v>3247</v>
      </c>
      <c r="C7262" t="s">
        <v>3400</v>
      </c>
      <c r="D7262" t="s">
        <v>3401</v>
      </c>
      <c r="E7262" s="26">
        <v>45170</v>
      </c>
      <c r="F7262" t="s">
        <v>6137</v>
      </c>
      <c r="G7262" t="s">
        <v>6138</v>
      </c>
      <c r="H7262" t="str">
        <f>_xlfn.XLOOKUP(C7262,'BAB Identified Sites'!E:E,'BAB Identified Sites'!E:E,"missing",0)</f>
        <v>03778</v>
      </c>
    </row>
    <row r="7263" spans="1:8" hidden="1" x14ac:dyDescent="0.35">
      <c r="A7263">
        <v>880</v>
      </c>
      <c r="B7263" t="s">
        <v>3247</v>
      </c>
      <c r="C7263" t="s">
        <v>3400</v>
      </c>
      <c r="D7263" t="s">
        <v>3401</v>
      </c>
      <c r="E7263" s="26">
        <v>45170</v>
      </c>
      <c r="F7263" t="s">
        <v>6139</v>
      </c>
      <c r="G7263" t="s">
        <v>6138</v>
      </c>
      <c r="H7263" t="str">
        <f>_xlfn.XLOOKUP(C7263,'BAB Identified Sites'!E:E,'BAB Identified Sites'!E:E,"missing",0)</f>
        <v>03778</v>
      </c>
    </row>
    <row r="7264" spans="1:8" hidden="1" x14ac:dyDescent="0.35">
      <c r="A7264">
        <v>880</v>
      </c>
      <c r="B7264" t="s">
        <v>3247</v>
      </c>
      <c r="C7264" t="s">
        <v>3400</v>
      </c>
      <c r="D7264" t="s">
        <v>3401</v>
      </c>
      <c r="E7264" s="26">
        <v>45200</v>
      </c>
      <c r="F7264" t="s">
        <v>6137</v>
      </c>
      <c r="G7264" t="s">
        <v>6138</v>
      </c>
      <c r="H7264" t="str">
        <f>_xlfn.XLOOKUP(C7264,'BAB Identified Sites'!E:E,'BAB Identified Sites'!E:E,"missing",0)</f>
        <v>03778</v>
      </c>
    </row>
    <row r="7265" spans="1:8" hidden="1" x14ac:dyDescent="0.35">
      <c r="A7265">
        <v>880</v>
      </c>
      <c r="B7265" t="s">
        <v>3247</v>
      </c>
      <c r="C7265" t="s">
        <v>3400</v>
      </c>
      <c r="D7265" t="s">
        <v>3401</v>
      </c>
      <c r="E7265" s="26">
        <v>45200</v>
      </c>
      <c r="F7265" t="s">
        <v>6139</v>
      </c>
      <c r="G7265" t="s">
        <v>6138</v>
      </c>
      <c r="H7265" t="str">
        <f>_xlfn.XLOOKUP(C7265,'BAB Identified Sites'!E:E,'BAB Identified Sites'!E:E,"missing",0)</f>
        <v>03778</v>
      </c>
    </row>
    <row r="7266" spans="1:8" hidden="1" x14ac:dyDescent="0.35">
      <c r="A7266">
        <v>880</v>
      </c>
      <c r="B7266" t="s">
        <v>3247</v>
      </c>
      <c r="C7266" t="s">
        <v>3400</v>
      </c>
      <c r="D7266" t="s">
        <v>3401</v>
      </c>
      <c r="E7266" s="26">
        <v>45231</v>
      </c>
      <c r="F7266" t="s">
        <v>6137</v>
      </c>
      <c r="G7266" t="s">
        <v>6138</v>
      </c>
      <c r="H7266" t="str">
        <f>_xlfn.XLOOKUP(C7266,'BAB Identified Sites'!E:E,'BAB Identified Sites'!E:E,"missing",0)</f>
        <v>03778</v>
      </c>
    </row>
    <row r="7267" spans="1:8" hidden="1" x14ac:dyDescent="0.35">
      <c r="A7267">
        <v>880</v>
      </c>
      <c r="B7267" t="s">
        <v>3247</v>
      </c>
      <c r="C7267" t="s">
        <v>3400</v>
      </c>
      <c r="D7267" t="s">
        <v>3401</v>
      </c>
      <c r="E7267" s="26">
        <v>45231</v>
      </c>
      <c r="F7267" t="s">
        <v>6139</v>
      </c>
      <c r="G7267" t="s">
        <v>6138</v>
      </c>
      <c r="H7267" t="str">
        <f>_xlfn.XLOOKUP(C7267,'BAB Identified Sites'!E:E,'BAB Identified Sites'!E:E,"missing",0)</f>
        <v>03778</v>
      </c>
    </row>
    <row r="7268" spans="1:8" hidden="1" x14ac:dyDescent="0.35">
      <c r="A7268">
        <v>880</v>
      </c>
      <c r="B7268" t="s">
        <v>3247</v>
      </c>
      <c r="C7268" t="s">
        <v>3400</v>
      </c>
      <c r="D7268" t="s">
        <v>3401</v>
      </c>
      <c r="E7268" s="26">
        <v>45261</v>
      </c>
      <c r="F7268" t="s">
        <v>6137</v>
      </c>
      <c r="G7268" t="s">
        <v>6138</v>
      </c>
      <c r="H7268" t="str">
        <f>_xlfn.XLOOKUP(C7268,'BAB Identified Sites'!E:E,'BAB Identified Sites'!E:E,"missing",0)</f>
        <v>03778</v>
      </c>
    </row>
    <row r="7269" spans="1:8" hidden="1" x14ac:dyDescent="0.35">
      <c r="A7269">
        <v>880</v>
      </c>
      <c r="B7269" t="s">
        <v>3247</v>
      </c>
      <c r="C7269" t="s">
        <v>3400</v>
      </c>
      <c r="D7269" t="s">
        <v>3401</v>
      </c>
      <c r="E7269" s="26">
        <v>45261</v>
      </c>
      <c r="F7269" t="s">
        <v>6139</v>
      </c>
      <c r="G7269" t="s">
        <v>6138</v>
      </c>
      <c r="H7269" t="str">
        <f>_xlfn.XLOOKUP(C7269,'BAB Identified Sites'!E:E,'BAB Identified Sites'!E:E,"missing",0)</f>
        <v>03778</v>
      </c>
    </row>
    <row r="7270" spans="1:8" hidden="1" x14ac:dyDescent="0.35">
      <c r="A7270">
        <v>1550</v>
      </c>
      <c r="B7270" t="s">
        <v>4711</v>
      </c>
      <c r="C7270" t="s">
        <v>4740</v>
      </c>
      <c r="D7270" t="s">
        <v>4741</v>
      </c>
      <c r="E7270" s="26">
        <v>45139</v>
      </c>
      <c r="F7270" t="s">
        <v>6137</v>
      </c>
      <c r="G7270" t="s">
        <v>6138</v>
      </c>
      <c r="H7270" t="str">
        <f>_xlfn.XLOOKUP(C7270,'BAB Identified Sites'!E:E,'BAB Identified Sites'!E:E,"missing",0)</f>
        <v>missing</v>
      </c>
    </row>
    <row r="7271" spans="1:8" hidden="1" x14ac:dyDescent="0.35">
      <c r="A7271">
        <v>1550</v>
      </c>
      <c r="B7271" t="s">
        <v>4711</v>
      </c>
      <c r="C7271" t="s">
        <v>4740</v>
      </c>
      <c r="D7271" t="s">
        <v>4741</v>
      </c>
      <c r="E7271" s="26">
        <v>45139</v>
      </c>
      <c r="F7271" t="s">
        <v>6139</v>
      </c>
      <c r="G7271" t="s">
        <v>6138</v>
      </c>
      <c r="H7271" t="str">
        <f>_xlfn.XLOOKUP(C7271,'BAB Identified Sites'!E:E,'BAB Identified Sites'!E:E,"missing",0)</f>
        <v>missing</v>
      </c>
    </row>
    <row r="7272" spans="1:8" hidden="1" x14ac:dyDescent="0.35">
      <c r="A7272">
        <v>1550</v>
      </c>
      <c r="B7272" t="s">
        <v>4711</v>
      </c>
      <c r="C7272" t="s">
        <v>4740</v>
      </c>
      <c r="D7272" t="s">
        <v>4741</v>
      </c>
      <c r="E7272" s="26">
        <v>45170</v>
      </c>
      <c r="F7272" t="s">
        <v>6137</v>
      </c>
      <c r="G7272" t="s">
        <v>6138</v>
      </c>
      <c r="H7272" t="str">
        <f>_xlfn.XLOOKUP(C7272,'BAB Identified Sites'!E:E,'BAB Identified Sites'!E:E,"missing",0)</f>
        <v>missing</v>
      </c>
    </row>
    <row r="7273" spans="1:8" hidden="1" x14ac:dyDescent="0.35">
      <c r="A7273">
        <v>1550</v>
      </c>
      <c r="B7273" t="s">
        <v>4711</v>
      </c>
      <c r="C7273" t="s">
        <v>4740</v>
      </c>
      <c r="D7273" t="s">
        <v>4741</v>
      </c>
      <c r="E7273" s="26">
        <v>45170</v>
      </c>
      <c r="F7273" t="s">
        <v>6139</v>
      </c>
      <c r="G7273" t="s">
        <v>6138</v>
      </c>
      <c r="H7273" t="str">
        <f>_xlfn.XLOOKUP(C7273,'BAB Identified Sites'!E:E,'BAB Identified Sites'!E:E,"missing",0)</f>
        <v>missing</v>
      </c>
    </row>
    <row r="7274" spans="1:8" hidden="1" x14ac:dyDescent="0.35">
      <c r="A7274">
        <v>1550</v>
      </c>
      <c r="B7274" t="s">
        <v>4711</v>
      </c>
      <c r="C7274" t="s">
        <v>4740</v>
      </c>
      <c r="D7274" t="s">
        <v>4741</v>
      </c>
      <c r="E7274" s="26">
        <v>45200</v>
      </c>
      <c r="F7274" t="s">
        <v>6137</v>
      </c>
      <c r="G7274" t="s">
        <v>6138</v>
      </c>
      <c r="H7274" t="str">
        <f>_xlfn.XLOOKUP(C7274,'BAB Identified Sites'!E:E,'BAB Identified Sites'!E:E,"missing",0)</f>
        <v>missing</v>
      </c>
    </row>
    <row r="7275" spans="1:8" hidden="1" x14ac:dyDescent="0.35">
      <c r="A7275">
        <v>1550</v>
      </c>
      <c r="B7275" t="s">
        <v>4711</v>
      </c>
      <c r="C7275" t="s">
        <v>4740</v>
      </c>
      <c r="D7275" t="s">
        <v>4741</v>
      </c>
      <c r="E7275" s="26">
        <v>45200</v>
      </c>
      <c r="F7275" t="s">
        <v>6139</v>
      </c>
      <c r="G7275" t="s">
        <v>6138</v>
      </c>
      <c r="H7275" t="str">
        <f>_xlfn.XLOOKUP(C7275,'BAB Identified Sites'!E:E,'BAB Identified Sites'!E:E,"missing",0)</f>
        <v>missing</v>
      </c>
    </row>
    <row r="7276" spans="1:8" hidden="1" x14ac:dyDescent="0.35">
      <c r="A7276">
        <v>1550</v>
      </c>
      <c r="B7276" t="s">
        <v>4711</v>
      </c>
      <c r="C7276" t="s">
        <v>4740</v>
      </c>
      <c r="D7276" t="s">
        <v>4741</v>
      </c>
      <c r="E7276" s="26">
        <v>45231</v>
      </c>
      <c r="F7276" t="s">
        <v>6137</v>
      </c>
      <c r="G7276" t="s">
        <v>6138</v>
      </c>
      <c r="H7276" t="str">
        <f>_xlfn.XLOOKUP(C7276,'BAB Identified Sites'!E:E,'BAB Identified Sites'!E:E,"missing",0)</f>
        <v>missing</v>
      </c>
    </row>
    <row r="7277" spans="1:8" hidden="1" x14ac:dyDescent="0.35">
      <c r="A7277">
        <v>1550</v>
      </c>
      <c r="B7277" t="s">
        <v>4711</v>
      </c>
      <c r="C7277" t="s">
        <v>4740</v>
      </c>
      <c r="D7277" t="s">
        <v>4741</v>
      </c>
      <c r="E7277" s="26">
        <v>45231</v>
      </c>
      <c r="F7277" t="s">
        <v>6139</v>
      </c>
      <c r="G7277" t="s">
        <v>6138</v>
      </c>
      <c r="H7277" t="str">
        <f>_xlfn.XLOOKUP(C7277,'BAB Identified Sites'!E:E,'BAB Identified Sites'!E:E,"missing",0)</f>
        <v>missing</v>
      </c>
    </row>
    <row r="7278" spans="1:8" hidden="1" x14ac:dyDescent="0.35">
      <c r="A7278">
        <v>1550</v>
      </c>
      <c r="B7278" t="s">
        <v>4711</v>
      </c>
      <c r="C7278" t="s">
        <v>4740</v>
      </c>
      <c r="D7278" t="s">
        <v>4741</v>
      </c>
      <c r="E7278" s="26">
        <v>45261</v>
      </c>
      <c r="F7278" t="s">
        <v>6137</v>
      </c>
      <c r="G7278" t="s">
        <v>6138</v>
      </c>
      <c r="H7278" t="str">
        <f>_xlfn.XLOOKUP(C7278,'BAB Identified Sites'!E:E,'BAB Identified Sites'!E:E,"missing",0)</f>
        <v>missing</v>
      </c>
    </row>
    <row r="7279" spans="1:8" hidden="1" x14ac:dyDescent="0.35">
      <c r="A7279">
        <v>1550</v>
      </c>
      <c r="B7279" t="s">
        <v>4711</v>
      </c>
      <c r="C7279" t="s">
        <v>4740</v>
      </c>
      <c r="D7279" t="s">
        <v>4741</v>
      </c>
      <c r="E7279" s="26">
        <v>45261</v>
      </c>
      <c r="F7279" t="s">
        <v>6139</v>
      </c>
      <c r="G7279" t="s">
        <v>6138</v>
      </c>
      <c r="H7279" t="str">
        <f>_xlfn.XLOOKUP(C7279,'BAB Identified Sites'!E:E,'BAB Identified Sites'!E:E,"missing",0)</f>
        <v>missing</v>
      </c>
    </row>
    <row r="7280" spans="1:8" hidden="1" x14ac:dyDescent="0.35">
      <c r="A7280">
        <v>70</v>
      </c>
      <c r="B7280" t="s">
        <v>142</v>
      </c>
      <c r="C7280" t="s">
        <v>2530</v>
      </c>
      <c r="D7280" t="s">
        <v>2531</v>
      </c>
      <c r="E7280" s="26">
        <v>45139</v>
      </c>
      <c r="F7280" t="s">
        <v>6137</v>
      </c>
      <c r="G7280" t="s">
        <v>6138</v>
      </c>
      <c r="H7280" t="str">
        <f>_xlfn.XLOOKUP(C7280,'BAB Identified Sites'!E:E,'BAB Identified Sites'!E:E,"missing",0)</f>
        <v>03792</v>
      </c>
    </row>
    <row r="7281" spans="1:8" hidden="1" x14ac:dyDescent="0.35">
      <c r="A7281">
        <v>70</v>
      </c>
      <c r="B7281" t="s">
        <v>142</v>
      </c>
      <c r="C7281" t="s">
        <v>2530</v>
      </c>
      <c r="D7281" t="s">
        <v>2531</v>
      </c>
      <c r="E7281" s="26">
        <v>45139</v>
      </c>
      <c r="F7281" t="s">
        <v>6139</v>
      </c>
      <c r="G7281" t="s">
        <v>6138</v>
      </c>
      <c r="H7281" t="str">
        <f>_xlfn.XLOOKUP(C7281,'BAB Identified Sites'!E:E,'BAB Identified Sites'!E:E,"missing",0)</f>
        <v>03792</v>
      </c>
    </row>
    <row r="7282" spans="1:8" hidden="1" x14ac:dyDescent="0.35">
      <c r="A7282">
        <v>70</v>
      </c>
      <c r="B7282" t="s">
        <v>142</v>
      </c>
      <c r="C7282" t="s">
        <v>2530</v>
      </c>
      <c r="D7282" t="s">
        <v>2531</v>
      </c>
      <c r="E7282" s="26">
        <v>45139</v>
      </c>
      <c r="F7282" t="s">
        <v>6140</v>
      </c>
      <c r="G7282" t="s">
        <v>6138</v>
      </c>
      <c r="H7282" t="str">
        <f>_xlfn.XLOOKUP(C7282,'BAB Identified Sites'!E:E,'BAB Identified Sites'!E:E,"missing",0)</f>
        <v>03792</v>
      </c>
    </row>
    <row r="7283" spans="1:8" hidden="1" x14ac:dyDescent="0.35">
      <c r="A7283">
        <v>70</v>
      </c>
      <c r="B7283" t="s">
        <v>142</v>
      </c>
      <c r="C7283" t="s">
        <v>2530</v>
      </c>
      <c r="D7283" t="s">
        <v>2531</v>
      </c>
      <c r="E7283" s="26">
        <v>45170</v>
      </c>
      <c r="F7283" t="s">
        <v>6137</v>
      </c>
      <c r="G7283" t="s">
        <v>6138</v>
      </c>
      <c r="H7283" t="str">
        <f>_xlfn.XLOOKUP(C7283,'BAB Identified Sites'!E:E,'BAB Identified Sites'!E:E,"missing",0)</f>
        <v>03792</v>
      </c>
    </row>
    <row r="7284" spans="1:8" hidden="1" x14ac:dyDescent="0.35">
      <c r="A7284">
        <v>70</v>
      </c>
      <c r="B7284" t="s">
        <v>142</v>
      </c>
      <c r="C7284" t="s">
        <v>2530</v>
      </c>
      <c r="D7284" t="s">
        <v>2531</v>
      </c>
      <c r="E7284" s="26">
        <v>45170</v>
      </c>
      <c r="F7284" t="s">
        <v>6139</v>
      </c>
      <c r="G7284" t="s">
        <v>6138</v>
      </c>
      <c r="H7284" t="str">
        <f>_xlfn.XLOOKUP(C7284,'BAB Identified Sites'!E:E,'BAB Identified Sites'!E:E,"missing",0)</f>
        <v>03792</v>
      </c>
    </row>
    <row r="7285" spans="1:8" hidden="1" x14ac:dyDescent="0.35">
      <c r="A7285">
        <v>70</v>
      </c>
      <c r="B7285" t="s">
        <v>142</v>
      </c>
      <c r="C7285" t="s">
        <v>2530</v>
      </c>
      <c r="D7285" t="s">
        <v>2531</v>
      </c>
      <c r="E7285" s="26">
        <v>45170</v>
      </c>
      <c r="F7285" t="s">
        <v>6140</v>
      </c>
      <c r="G7285" t="s">
        <v>6138</v>
      </c>
      <c r="H7285" t="str">
        <f>_xlfn.XLOOKUP(C7285,'BAB Identified Sites'!E:E,'BAB Identified Sites'!E:E,"missing",0)</f>
        <v>03792</v>
      </c>
    </row>
    <row r="7286" spans="1:8" hidden="1" x14ac:dyDescent="0.35">
      <c r="A7286">
        <v>70</v>
      </c>
      <c r="B7286" t="s">
        <v>142</v>
      </c>
      <c r="C7286" t="s">
        <v>2530</v>
      </c>
      <c r="D7286" t="s">
        <v>2531</v>
      </c>
      <c r="E7286" s="26">
        <v>45200</v>
      </c>
      <c r="F7286" t="s">
        <v>6137</v>
      </c>
      <c r="G7286" t="s">
        <v>6138</v>
      </c>
      <c r="H7286" t="str">
        <f>_xlfn.XLOOKUP(C7286,'BAB Identified Sites'!E:E,'BAB Identified Sites'!E:E,"missing",0)</f>
        <v>03792</v>
      </c>
    </row>
    <row r="7287" spans="1:8" hidden="1" x14ac:dyDescent="0.35">
      <c r="A7287">
        <v>70</v>
      </c>
      <c r="B7287" t="s">
        <v>142</v>
      </c>
      <c r="C7287" t="s">
        <v>2530</v>
      </c>
      <c r="D7287" t="s">
        <v>2531</v>
      </c>
      <c r="E7287" s="26">
        <v>45200</v>
      </c>
      <c r="F7287" t="s">
        <v>6139</v>
      </c>
      <c r="G7287" t="s">
        <v>6138</v>
      </c>
      <c r="H7287" t="str">
        <f>_xlfn.XLOOKUP(C7287,'BAB Identified Sites'!E:E,'BAB Identified Sites'!E:E,"missing",0)</f>
        <v>03792</v>
      </c>
    </row>
    <row r="7288" spans="1:8" hidden="1" x14ac:dyDescent="0.35">
      <c r="A7288">
        <v>70</v>
      </c>
      <c r="B7288" t="s">
        <v>142</v>
      </c>
      <c r="C7288" t="s">
        <v>2530</v>
      </c>
      <c r="D7288" t="s">
        <v>2531</v>
      </c>
      <c r="E7288" s="26">
        <v>45200</v>
      </c>
      <c r="F7288" t="s">
        <v>6140</v>
      </c>
      <c r="G7288" t="s">
        <v>6138</v>
      </c>
      <c r="H7288" t="str">
        <f>_xlfn.XLOOKUP(C7288,'BAB Identified Sites'!E:E,'BAB Identified Sites'!E:E,"missing",0)</f>
        <v>03792</v>
      </c>
    </row>
    <row r="7289" spans="1:8" hidden="1" x14ac:dyDescent="0.35">
      <c r="A7289">
        <v>70</v>
      </c>
      <c r="B7289" t="s">
        <v>142</v>
      </c>
      <c r="C7289" t="s">
        <v>2530</v>
      </c>
      <c r="D7289" t="s">
        <v>2531</v>
      </c>
      <c r="E7289" s="26">
        <v>45231</v>
      </c>
      <c r="F7289" t="s">
        <v>6137</v>
      </c>
      <c r="G7289" t="s">
        <v>6138</v>
      </c>
      <c r="H7289" t="str">
        <f>_xlfn.XLOOKUP(C7289,'BAB Identified Sites'!E:E,'BAB Identified Sites'!E:E,"missing",0)</f>
        <v>03792</v>
      </c>
    </row>
    <row r="7290" spans="1:8" hidden="1" x14ac:dyDescent="0.35">
      <c r="A7290">
        <v>70</v>
      </c>
      <c r="B7290" t="s">
        <v>142</v>
      </c>
      <c r="C7290" t="s">
        <v>2530</v>
      </c>
      <c r="D7290" t="s">
        <v>2531</v>
      </c>
      <c r="E7290" s="26">
        <v>45231</v>
      </c>
      <c r="F7290" t="s">
        <v>6139</v>
      </c>
      <c r="G7290" t="s">
        <v>6138</v>
      </c>
      <c r="H7290" t="str">
        <f>_xlfn.XLOOKUP(C7290,'BAB Identified Sites'!E:E,'BAB Identified Sites'!E:E,"missing",0)</f>
        <v>03792</v>
      </c>
    </row>
    <row r="7291" spans="1:8" hidden="1" x14ac:dyDescent="0.35">
      <c r="A7291">
        <v>70</v>
      </c>
      <c r="B7291" t="s">
        <v>142</v>
      </c>
      <c r="C7291" t="s">
        <v>2530</v>
      </c>
      <c r="D7291" t="s">
        <v>2531</v>
      </c>
      <c r="E7291" s="26">
        <v>45231</v>
      </c>
      <c r="F7291" t="s">
        <v>6140</v>
      </c>
      <c r="G7291" t="s">
        <v>6138</v>
      </c>
      <c r="H7291" t="str">
        <f>_xlfn.XLOOKUP(C7291,'BAB Identified Sites'!E:E,'BAB Identified Sites'!E:E,"missing",0)</f>
        <v>03792</v>
      </c>
    </row>
    <row r="7292" spans="1:8" hidden="1" x14ac:dyDescent="0.35">
      <c r="A7292">
        <v>70</v>
      </c>
      <c r="B7292" t="s">
        <v>142</v>
      </c>
      <c r="C7292" t="s">
        <v>2530</v>
      </c>
      <c r="D7292" t="s">
        <v>2531</v>
      </c>
      <c r="E7292" s="26">
        <v>45261</v>
      </c>
      <c r="F7292" t="s">
        <v>6137</v>
      </c>
      <c r="G7292" t="s">
        <v>6138</v>
      </c>
      <c r="H7292" t="str">
        <f>_xlfn.XLOOKUP(C7292,'BAB Identified Sites'!E:E,'BAB Identified Sites'!E:E,"missing",0)</f>
        <v>03792</v>
      </c>
    </row>
    <row r="7293" spans="1:8" hidden="1" x14ac:dyDescent="0.35">
      <c r="A7293">
        <v>70</v>
      </c>
      <c r="B7293" t="s">
        <v>142</v>
      </c>
      <c r="C7293" t="s">
        <v>2530</v>
      </c>
      <c r="D7293" t="s">
        <v>2531</v>
      </c>
      <c r="E7293" s="26">
        <v>45261</v>
      </c>
      <c r="F7293" t="s">
        <v>6139</v>
      </c>
      <c r="G7293" t="s">
        <v>6138</v>
      </c>
      <c r="H7293" t="str">
        <f>_xlfn.XLOOKUP(C7293,'BAB Identified Sites'!E:E,'BAB Identified Sites'!E:E,"missing",0)</f>
        <v>03792</v>
      </c>
    </row>
    <row r="7294" spans="1:8" hidden="1" x14ac:dyDescent="0.35">
      <c r="A7294">
        <v>70</v>
      </c>
      <c r="B7294" t="s">
        <v>142</v>
      </c>
      <c r="C7294" t="s">
        <v>2530</v>
      </c>
      <c r="D7294" t="s">
        <v>2531</v>
      </c>
      <c r="E7294" s="26">
        <v>45261</v>
      </c>
      <c r="F7294" t="s">
        <v>6140</v>
      </c>
      <c r="G7294" t="s">
        <v>6138</v>
      </c>
      <c r="H7294" t="str">
        <f>_xlfn.XLOOKUP(C7294,'BAB Identified Sites'!E:E,'BAB Identified Sites'!E:E,"missing",0)</f>
        <v>03792</v>
      </c>
    </row>
    <row r="7295" spans="1:8" hidden="1" x14ac:dyDescent="0.35">
      <c r="A7295">
        <v>980</v>
      </c>
      <c r="B7295" t="s">
        <v>3819</v>
      </c>
      <c r="C7295" t="s">
        <v>3829</v>
      </c>
      <c r="D7295" t="s">
        <v>3830</v>
      </c>
      <c r="E7295" s="26">
        <v>45139</v>
      </c>
      <c r="F7295" t="s">
        <v>6137</v>
      </c>
      <c r="G7295" t="s">
        <v>6138</v>
      </c>
      <c r="H7295" t="str">
        <f>_xlfn.XLOOKUP(C7295,'BAB Identified Sites'!E:E,'BAB Identified Sites'!E:E,"missing",0)</f>
        <v>03806</v>
      </c>
    </row>
    <row r="7296" spans="1:8" hidden="1" x14ac:dyDescent="0.35">
      <c r="A7296">
        <v>980</v>
      </c>
      <c r="B7296" t="s">
        <v>3819</v>
      </c>
      <c r="C7296" t="s">
        <v>3829</v>
      </c>
      <c r="D7296" t="s">
        <v>3830</v>
      </c>
      <c r="E7296" s="26">
        <v>45139</v>
      </c>
      <c r="F7296" t="s">
        <v>6139</v>
      </c>
      <c r="G7296" t="s">
        <v>6138</v>
      </c>
      <c r="H7296" t="str">
        <f>_xlfn.XLOOKUP(C7296,'BAB Identified Sites'!E:E,'BAB Identified Sites'!E:E,"missing",0)</f>
        <v>03806</v>
      </c>
    </row>
    <row r="7297" spans="1:8" hidden="1" x14ac:dyDescent="0.35">
      <c r="A7297">
        <v>980</v>
      </c>
      <c r="B7297" t="s">
        <v>3819</v>
      </c>
      <c r="C7297" t="s">
        <v>3829</v>
      </c>
      <c r="D7297" t="s">
        <v>3830</v>
      </c>
      <c r="E7297" s="26">
        <v>45170</v>
      </c>
      <c r="F7297" t="s">
        <v>6137</v>
      </c>
      <c r="G7297" t="s">
        <v>6138</v>
      </c>
      <c r="H7297" t="str">
        <f>_xlfn.XLOOKUP(C7297,'BAB Identified Sites'!E:E,'BAB Identified Sites'!E:E,"missing",0)</f>
        <v>03806</v>
      </c>
    </row>
    <row r="7298" spans="1:8" hidden="1" x14ac:dyDescent="0.35">
      <c r="A7298">
        <v>980</v>
      </c>
      <c r="B7298" t="s">
        <v>3819</v>
      </c>
      <c r="C7298" t="s">
        <v>3829</v>
      </c>
      <c r="D7298" t="s">
        <v>3830</v>
      </c>
      <c r="E7298" s="26">
        <v>45170</v>
      </c>
      <c r="F7298" t="s">
        <v>6139</v>
      </c>
      <c r="G7298" t="s">
        <v>6138</v>
      </c>
      <c r="H7298" t="str">
        <f>_xlfn.XLOOKUP(C7298,'BAB Identified Sites'!E:E,'BAB Identified Sites'!E:E,"missing",0)</f>
        <v>03806</v>
      </c>
    </row>
    <row r="7299" spans="1:8" hidden="1" x14ac:dyDescent="0.35">
      <c r="A7299">
        <v>980</v>
      </c>
      <c r="B7299" t="s">
        <v>3819</v>
      </c>
      <c r="C7299" t="s">
        <v>3829</v>
      </c>
      <c r="D7299" t="s">
        <v>3830</v>
      </c>
      <c r="E7299" s="26">
        <v>45200</v>
      </c>
      <c r="F7299" t="s">
        <v>6137</v>
      </c>
      <c r="G7299" t="s">
        <v>6138</v>
      </c>
      <c r="H7299" t="str">
        <f>_xlfn.XLOOKUP(C7299,'BAB Identified Sites'!E:E,'BAB Identified Sites'!E:E,"missing",0)</f>
        <v>03806</v>
      </c>
    </row>
    <row r="7300" spans="1:8" hidden="1" x14ac:dyDescent="0.35">
      <c r="A7300">
        <v>980</v>
      </c>
      <c r="B7300" t="s">
        <v>3819</v>
      </c>
      <c r="C7300" t="s">
        <v>3829</v>
      </c>
      <c r="D7300" t="s">
        <v>3830</v>
      </c>
      <c r="E7300" s="26">
        <v>45200</v>
      </c>
      <c r="F7300" t="s">
        <v>6139</v>
      </c>
      <c r="G7300" t="s">
        <v>6138</v>
      </c>
      <c r="H7300" t="str">
        <f>_xlfn.XLOOKUP(C7300,'BAB Identified Sites'!E:E,'BAB Identified Sites'!E:E,"missing",0)</f>
        <v>03806</v>
      </c>
    </row>
    <row r="7301" spans="1:8" hidden="1" x14ac:dyDescent="0.35">
      <c r="A7301">
        <v>980</v>
      </c>
      <c r="B7301" t="s">
        <v>3819</v>
      </c>
      <c r="C7301" t="s">
        <v>3829</v>
      </c>
      <c r="D7301" t="s">
        <v>3830</v>
      </c>
      <c r="E7301" s="26">
        <v>45231</v>
      </c>
      <c r="F7301" t="s">
        <v>6137</v>
      </c>
      <c r="G7301" t="s">
        <v>6138</v>
      </c>
      <c r="H7301" t="str">
        <f>_xlfn.XLOOKUP(C7301,'BAB Identified Sites'!E:E,'BAB Identified Sites'!E:E,"missing",0)</f>
        <v>03806</v>
      </c>
    </row>
    <row r="7302" spans="1:8" hidden="1" x14ac:dyDescent="0.35">
      <c r="A7302">
        <v>980</v>
      </c>
      <c r="B7302" t="s">
        <v>3819</v>
      </c>
      <c r="C7302" t="s">
        <v>3829</v>
      </c>
      <c r="D7302" t="s">
        <v>3830</v>
      </c>
      <c r="E7302" s="26">
        <v>45231</v>
      </c>
      <c r="F7302" t="s">
        <v>6139</v>
      </c>
      <c r="G7302" t="s">
        <v>6138</v>
      </c>
      <c r="H7302" t="str">
        <f>_xlfn.XLOOKUP(C7302,'BAB Identified Sites'!E:E,'BAB Identified Sites'!E:E,"missing",0)</f>
        <v>03806</v>
      </c>
    </row>
    <row r="7303" spans="1:8" hidden="1" x14ac:dyDescent="0.35">
      <c r="A7303">
        <v>980</v>
      </c>
      <c r="B7303" t="s">
        <v>3819</v>
      </c>
      <c r="C7303" t="s">
        <v>3829</v>
      </c>
      <c r="D7303" t="s">
        <v>3830</v>
      </c>
      <c r="E7303" s="26">
        <v>45261</v>
      </c>
      <c r="F7303" t="s">
        <v>6137</v>
      </c>
      <c r="G7303" t="s">
        <v>6138</v>
      </c>
      <c r="H7303" t="str">
        <f>_xlfn.XLOOKUP(C7303,'BAB Identified Sites'!E:E,'BAB Identified Sites'!E:E,"missing",0)</f>
        <v>03806</v>
      </c>
    </row>
    <row r="7304" spans="1:8" hidden="1" x14ac:dyDescent="0.35">
      <c r="A7304">
        <v>980</v>
      </c>
      <c r="B7304" t="s">
        <v>3819</v>
      </c>
      <c r="C7304" t="s">
        <v>3829</v>
      </c>
      <c r="D7304" t="s">
        <v>3830</v>
      </c>
      <c r="E7304" s="26">
        <v>45261</v>
      </c>
      <c r="F7304" t="s">
        <v>6139</v>
      </c>
      <c r="G7304" t="s">
        <v>6138</v>
      </c>
      <c r="H7304" t="str">
        <f>_xlfn.XLOOKUP(C7304,'BAB Identified Sites'!E:E,'BAB Identified Sites'!E:E,"missing",0)</f>
        <v>03806</v>
      </c>
    </row>
    <row r="7305" spans="1:8" hidden="1" x14ac:dyDescent="0.35">
      <c r="A7305">
        <v>1140</v>
      </c>
      <c r="B7305" t="s">
        <v>4220</v>
      </c>
      <c r="C7305" t="s">
        <v>4225</v>
      </c>
      <c r="D7305" t="s">
        <v>4226</v>
      </c>
      <c r="E7305" s="26">
        <v>45139</v>
      </c>
      <c r="F7305" t="s">
        <v>6137</v>
      </c>
      <c r="G7305" t="s">
        <v>6138</v>
      </c>
      <c r="H7305" t="str">
        <f>_xlfn.XLOOKUP(C7305,'BAB Identified Sites'!E:E,'BAB Identified Sites'!E:E,"missing",0)</f>
        <v>03802</v>
      </c>
    </row>
    <row r="7306" spans="1:8" hidden="1" x14ac:dyDescent="0.35">
      <c r="A7306">
        <v>1140</v>
      </c>
      <c r="B7306" t="s">
        <v>4220</v>
      </c>
      <c r="C7306" t="s">
        <v>4225</v>
      </c>
      <c r="D7306" t="s">
        <v>4226</v>
      </c>
      <c r="E7306" s="26">
        <v>45139</v>
      </c>
      <c r="F7306" t="s">
        <v>6139</v>
      </c>
      <c r="G7306" t="s">
        <v>6138</v>
      </c>
      <c r="H7306" t="str">
        <f>_xlfn.XLOOKUP(C7306,'BAB Identified Sites'!E:E,'BAB Identified Sites'!E:E,"missing",0)</f>
        <v>03802</v>
      </c>
    </row>
    <row r="7307" spans="1:8" hidden="1" x14ac:dyDescent="0.35">
      <c r="A7307">
        <v>1140</v>
      </c>
      <c r="B7307" t="s">
        <v>4220</v>
      </c>
      <c r="C7307" t="s">
        <v>4225</v>
      </c>
      <c r="D7307" t="s">
        <v>4226</v>
      </c>
      <c r="E7307" s="26">
        <v>45170</v>
      </c>
      <c r="F7307" t="s">
        <v>6137</v>
      </c>
      <c r="G7307" t="s">
        <v>6138</v>
      </c>
      <c r="H7307" t="str">
        <f>_xlfn.XLOOKUP(C7307,'BAB Identified Sites'!E:E,'BAB Identified Sites'!E:E,"missing",0)</f>
        <v>03802</v>
      </c>
    </row>
    <row r="7308" spans="1:8" hidden="1" x14ac:dyDescent="0.35">
      <c r="A7308">
        <v>1140</v>
      </c>
      <c r="B7308" t="s">
        <v>4220</v>
      </c>
      <c r="C7308" t="s">
        <v>4225</v>
      </c>
      <c r="D7308" t="s">
        <v>4226</v>
      </c>
      <c r="E7308" s="26">
        <v>45170</v>
      </c>
      <c r="F7308" t="s">
        <v>6139</v>
      </c>
      <c r="G7308" t="s">
        <v>6138</v>
      </c>
      <c r="H7308" t="str">
        <f>_xlfn.XLOOKUP(C7308,'BAB Identified Sites'!E:E,'BAB Identified Sites'!E:E,"missing",0)</f>
        <v>03802</v>
      </c>
    </row>
    <row r="7309" spans="1:8" hidden="1" x14ac:dyDescent="0.35">
      <c r="A7309">
        <v>1140</v>
      </c>
      <c r="B7309" t="s">
        <v>4220</v>
      </c>
      <c r="C7309" t="s">
        <v>4225</v>
      </c>
      <c r="D7309" t="s">
        <v>4226</v>
      </c>
      <c r="E7309" s="26">
        <v>45200</v>
      </c>
      <c r="F7309" t="s">
        <v>6137</v>
      </c>
      <c r="G7309" t="s">
        <v>6138</v>
      </c>
      <c r="H7309" t="str">
        <f>_xlfn.XLOOKUP(C7309,'BAB Identified Sites'!E:E,'BAB Identified Sites'!E:E,"missing",0)</f>
        <v>03802</v>
      </c>
    </row>
    <row r="7310" spans="1:8" hidden="1" x14ac:dyDescent="0.35">
      <c r="A7310">
        <v>1140</v>
      </c>
      <c r="B7310" t="s">
        <v>4220</v>
      </c>
      <c r="C7310" t="s">
        <v>4225</v>
      </c>
      <c r="D7310" t="s">
        <v>4226</v>
      </c>
      <c r="E7310" s="26">
        <v>45200</v>
      </c>
      <c r="F7310" t="s">
        <v>6139</v>
      </c>
      <c r="G7310" t="s">
        <v>6138</v>
      </c>
      <c r="H7310" t="str">
        <f>_xlfn.XLOOKUP(C7310,'BAB Identified Sites'!E:E,'BAB Identified Sites'!E:E,"missing",0)</f>
        <v>03802</v>
      </c>
    </row>
    <row r="7311" spans="1:8" hidden="1" x14ac:dyDescent="0.35">
      <c r="A7311">
        <v>1140</v>
      </c>
      <c r="B7311" t="s">
        <v>4220</v>
      </c>
      <c r="C7311" t="s">
        <v>4225</v>
      </c>
      <c r="D7311" t="s">
        <v>4226</v>
      </c>
      <c r="E7311" s="26">
        <v>45231</v>
      </c>
      <c r="F7311" t="s">
        <v>6137</v>
      </c>
      <c r="G7311" t="s">
        <v>6138</v>
      </c>
      <c r="H7311" t="str">
        <f>_xlfn.XLOOKUP(C7311,'BAB Identified Sites'!E:E,'BAB Identified Sites'!E:E,"missing",0)</f>
        <v>03802</v>
      </c>
    </row>
    <row r="7312" spans="1:8" hidden="1" x14ac:dyDescent="0.35">
      <c r="A7312">
        <v>1140</v>
      </c>
      <c r="B7312" t="s">
        <v>4220</v>
      </c>
      <c r="C7312" t="s">
        <v>4225</v>
      </c>
      <c r="D7312" t="s">
        <v>4226</v>
      </c>
      <c r="E7312" s="26">
        <v>45231</v>
      </c>
      <c r="F7312" t="s">
        <v>6139</v>
      </c>
      <c r="G7312" t="s">
        <v>6138</v>
      </c>
      <c r="H7312" t="str">
        <f>_xlfn.XLOOKUP(C7312,'BAB Identified Sites'!E:E,'BAB Identified Sites'!E:E,"missing",0)</f>
        <v>03802</v>
      </c>
    </row>
    <row r="7313" spans="1:8" hidden="1" x14ac:dyDescent="0.35">
      <c r="A7313">
        <v>1140</v>
      </c>
      <c r="B7313" t="s">
        <v>4220</v>
      </c>
      <c r="C7313" t="s">
        <v>4225</v>
      </c>
      <c r="D7313" t="s">
        <v>4226</v>
      </c>
      <c r="E7313" s="26">
        <v>45261</v>
      </c>
      <c r="F7313" t="s">
        <v>6137</v>
      </c>
      <c r="G7313" t="s">
        <v>6138</v>
      </c>
      <c r="H7313" t="str">
        <f>_xlfn.XLOOKUP(C7313,'BAB Identified Sites'!E:E,'BAB Identified Sites'!E:E,"missing",0)</f>
        <v>03802</v>
      </c>
    </row>
    <row r="7314" spans="1:8" hidden="1" x14ac:dyDescent="0.35">
      <c r="A7314">
        <v>1140</v>
      </c>
      <c r="B7314" t="s">
        <v>4220</v>
      </c>
      <c r="C7314" t="s">
        <v>4225</v>
      </c>
      <c r="D7314" t="s">
        <v>4226</v>
      </c>
      <c r="E7314" s="26">
        <v>45261</v>
      </c>
      <c r="F7314" t="s">
        <v>6139</v>
      </c>
      <c r="G7314" t="s">
        <v>6138</v>
      </c>
      <c r="H7314" t="str">
        <f>_xlfn.XLOOKUP(C7314,'BAB Identified Sites'!E:E,'BAB Identified Sites'!E:E,"missing",0)</f>
        <v>03802</v>
      </c>
    </row>
    <row r="7315" spans="1:8" hidden="1" x14ac:dyDescent="0.35">
      <c r="A7315">
        <v>2810</v>
      </c>
      <c r="B7315" t="s">
        <v>5413</v>
      </c>
      <c r="C7315" t="s">
        <v>5416</v>
      </c>
      <c r="D7315" t="s">
        <v>5417</v>
      </c>
      <c r="E7315" s="26">
        <v>45139</v>
      </c>
      <c r="F7315" t="s">
        <v>6137</v>
      </c>
      <c r="G7315" t="s">
        <v>6138</v>
      </c>
      <c r="H7315" t="str">
        <f>_xlfn.XLOOKUP(C7315,'&lt;1000 removed'!E:E,'&lt;1000 removed'!E:E,"removed",0)</f>
        <v>01412</v>
      </c>
    </row>
    <row r="7316" spans="1:8" hidden="1" x14ac:dyDescent="0.35">
      <c r="A7316">
        <v>2810</v>
      </c>
      <c r="B7316" t="s">
        <v>5413</v>
      </c>
      <c r="C7316" t="s">
        <v>5416</v>
      </c>
      <c r="D7316" t="s">
        <v>5417</v>
      </c>
      <c r="E7316" s="26">
        <v>45139</v>
      </c>
      <c r="F7316" t="s">
        <v>6139</v>
      </c>
      <c r="G7316" t="s">
        <v>6138</v>
      </c>
      <c r="H7316" t="str">
        <f>_xlfn.XLOOKUP(C7316,'&lt;1000 removed'!E:E,'&lt;1000 removed'!E:E,"removed",0)</f>
        <v>01412</v>
      </c>
    </row>
    <row r="7317" spans="1:8" hidden="1" x14ac:dyDescent="0.35">
      <c r="A7317">
        <v>2810</v>
      </c>
      <c r="B7317" t="s">
        <v>5413</v>
      </c>
      <c r="C7317" t="s">
        <v>5416</v>
      </c>
      <c r="D7317" t="s">
        <v>5417</v>
      </c>
      <c r="E7317" s="26">
        <v>45139</v>
      </c>
      <c r="F7317" t="s">
        <v>6140</v>
      </c>
      <c r="G7317" t="s">
        <v>6138</v>
      </c>
      <c r="H7317" t="str">
        <f>_xlfn.XLOOKUP(C7317,'&lt;1000 removed'!E:E,'&lt;1000 removed'!E:E,"removed",0)</f>
        <v>01412</v>
      </c>
    </row>
    <row r="7318" spans="1:8" hidden="1" x14ac:dyDescent="0.35">
      <c r="A7318">
        <v>2810</v>
      </c>
      <c r="B7318" t="s">
        <v>5413</v>
      </c>
      <c r="C7318" t="s">
        <v>5416</v>
      </c>
      <c r="D7318" t="s">
        <v>5417</v>
      </c>
      <c r="E7318" s="26">
        <v>45170</v>
      </c>
      <c r="F7318" t="s">
        <v>6137</v>
      </c>
      <c r="G7318" t="s">
        <v>6138</v>
      </c>
      <c r="H7318" t="str">
        <f>_xlfn.XLOOKUP(C7318,'&lt;1000 removed'!E:E,'&lt;1000 removed'!E:E,"removed",0)</f>
        <v>01412</v>
      </c>
    </row>
    <row r="7319" spans="1:8" hidden="1" x14ac:dyDescent="0.35">
      <c r="A7319">
        <v>2810</v>
      </c>
      <c r="B7319" t="s">
        <v>5413</v>
      </c>
      <c r="C7319" t="s">
        <v>5416</v>
      </c>
      <c r="D7319" t="s">
        <v>5417</v>
      </c>
      <c r="E7319" s="26">
        <v>45170</v>
      </c>
      <c r="F7319" t="s">
        <v>6139</v>
      </c>
      <c r="G7319" t="s">
        <v>6138</v>
      </c>
      <c r="H7319" t="str">
        <f>_xlfn.XLOOKUP(C7319,'&lt;1000 removed'!E:E,'&lt;1000 removed'!E:E,"removed",0)</f>
        <v>01412</v>
      </c>
    </row>
    <row r="7320" spans="1:8" hidden="1" x14ac:dyDescent="0.35">
      <c r="A7320">
        <v>2810</v>
      </c>
      <c r="B7320" t="s">
        <v>5413</v>
      </c>
      <c r="C7320" t="s">
        <v>5416</v>
      </c>
      <c r="D7320" t="s">
        <v>5417</v>
      </c>
      <c r="E7320" s="26">
        <v>45170</v>
      </c>
      <c r="F7320" t="s">
        <v>6140</v>
      </c>
      <c r="G7320" t="s">
        <v>6138</v>
      </c>
      <c r="H7320" t="str">
        <f>_xlfn.XLOOKUP(C7320,'&lt;1000 removed'!E:E,'&lt;1000 removed'!E:E,"removed",0)</f>
        <v>01412</v>
      </c>
    </row>
    <row r="7321" spans="1:8" hidden="1" x14ac:dyDescent="0.35">
      <c r="A7321">
        <v>2810</v>
      </c>
      <c r="B7321" t="s">
        <v>5413</v>
      </c>
      <c r="C7321" t="s">
        <v>5416</v>
      </c>
      <c r="D7321" t="s">
        <v>5417</v>
      </c>
      <c r="E7321" s="26">
        <v>45200</v>
      </c>
      <c r="F7321" t="s">
        <v>6137</v>
      </c>
      <c r="G7321" t="s">
        <v>6138</v>
      </c>
      <c r="H7321" t="str">
        <f>_xlfn.XLOOKUP(C7321,'&lt;1000 removed'!E:E,'&lt;1000 removed'!E:E,"removed",0)</f>
        <v>01412</v>
      </c>
    </row>
    <row r="7322" spans="1:8" hidden="1" x14ac:dyDescent="0.35">
      <c r="A7322">
        <v>2810</v>
      </c>
      <c r="B7322" t="s">
        <v>5413</v>
      </c>
      <c r="C7322" t="s">
        <v>5416</v>
      </c>
      <c r="D7322" t="s">
        <v>5417</v>
      </c>
      <c r="E7322" s="26">
        <v>45200</v>
      </c>
      <c r="F7322" t="s">
        <v>6139</v>
      </c>
      <c r="G7322" t="s">
        <v>6138</v>
      </c>
      <c r="H7322" t="str">
        <f>_xlfn.XLOOKUP(C7322,'&lt;1000 removed'!E:E,'&lt;1000 removed'!E:E,"removed",0)</f>
        <v>01412</v>
      </c>
    </row>
    <row r="7323" spans="1:8" hidden="1" x14ac:dyDescent="0.35">
      <c r="A7323">
        <v>2810</v>
      </c>
      <c r="B7323" t="s">
        <v>5413</v>
      </c>
      <c r="C7323" t="s">
        <v>5416</v>
      </c>
      <c r="D7323" t="s">
        <v>5417</v>
      </c>
      <c r="E7323" s="26">
        <v>45200</v>
      </c>
      <c r="F7323" t="s">
        <v>6140</v>
      </c>
      <c r="G7323" t="s">
        <v>6138</v>
      </c>
      <c r="H7323" t="str">
        <f>_xlfn.XLOOKUP(C7323,'&lt;1000 removed'!E:E,'&lt;1000 removed'!E:E,"removed",0)</f>
        <v>01412</v>
      </c>
    </row>
    <row r="7324" spans="1:8" hidden="1" x14ac:dyDescent="0.35">
      <c r="A7324">
        <v>2810</v>
      </c>
      <c r="B7324" t="s">
        <v>5413</v>
      </c>
      <c r="C7324" t="s">
        <v>5416</v>
      </c>
      <c r="D7324" t="s">
        <v>5417</v>
      </c>
      <c r="E7324" s="26">
        <v>45231</v>
      </c>
      <c r="F7324" t="s">
        <v>6137</v>
      </c>
      <c r="G7324" t="s">
        <v>6138</v>
      </c>
      <c r="H7324" t="str">
        <f>_xlfn.XLOOKUP(C7324,'&lt;1000 removed'!E:E,'&lt;1000 removed'!E:E,"removed",0)</f>
        <v>01412</v>
      </c>
    </row>
    <row r="7325" spans="1:8" hidden="1" x14ac:dyDescent="0.35">
      <c r="A7325">
        <v>2810</v>
      </c>
      <c r="B7325" t="s">
        <v>5413</v>
      </c>
      <c r="C7325" t="s">
        <v>5416</v>
      </c>
      <c r="D7325" t="s">
        <v>5417</v>
      </c>
      <c r="E7325" s="26">
        <v>45231</v>
      </c>
      <c r="F7325" t="s">
        <v>6139</v>
      </c>
      <c r="G7325" t="s">
        <v>6138</v>
      </c>
      <c r="H7325" t="str">
        <f>_xlfn.XLOOKUP(C7325,'&lt;1000 removed'!E:E,'&lt;1000 removed'!E:E,"removed",0)</f>
        <v>01412</v>
      </c>
    </row>
    <row r="7326" spans="1:8" hidden="1" x14ac:dyDescent="0.35">
      <c r="A7326">
        <v>2810</v>
      </c>
      <c r="B7326" t="s">
        <v>5413</v>
      </c>
      <c r="C7326" t="s">
        <v>5416</v>
      </c>
      <c r="D7326" t="s">
        <v>5417</v>
      </c>
      <c r="E7326" s="26">
        <v>45231</v>
      </c>
      <c r="F7326" t="s">
        <v>6140</v>
      </c>
      <c r="G7326" t="s">
        <v>6138</v>
      </c>
      <c r="H7326" t="str">
        <f>_xlfn.XLOOKUP(C7326,'&lt;1000 removed'!E:E,'&lt;1000 removed'!E:E,"removed",0)</f>
        <v>01412</v>
      </c>
    </row>
    <row r="7327" spans="1:8" hidden="1" x14ac:dyDescent="0.35">
      <c r="A7327">
        <v>2810</v>
      </c>
      <c r="B7327" t="s">
        <v>5413</v>
      </c>
      <c r="C7327" t="s">
        <v>5416</v>
      </c>
      <c r="D7327" t="s">
        <v>5417</v>
      </c>
      <c r="E7327" s="26">
        <v>45261</v>
      </c>
      <c r="F7327" t="s">
        <v>6137</v>
      </c>
      <c r="G7327" t="s">
        <v>6138</v>
      </c>
      <c r="H7327" t="str">
        <f>_xlfn.XLOOKUP(C7327,'&lt;1000 removed'!E:E,'&lt;1000 removed'!E:E,"removed",0)</f>
        <v>01412</v>
      </c>
    </row>
    <row r="7328" spans="1:8" hidden="1" x14ac:dyDescent="0.35">
      <c r="A7328">
        <v>2810</v>
      </c>
      <c r="B7328" t="s">
        <v>5413</v>
      </c>
      <c r="C7328" t="s">
        <v>5416</v>
      </c>
      <c r="D7328" t="s">
        <v>5417</v>
      </c>
      <c r="E7328" s="26">
        <v>45261</v>
      </c>
      <c r="F7328" t="s">
        <v>6139</v>
      </c>
      <c r="G7328" t="s">
        <v>6138</v>
      </c>
      <c r="H7328" t="str">
        <f>_xlfn.XLOOKUP(C7328,'&lt;1000 removed'!E:E,'&lt;1000 removed'!E:E,"removed",0)</f>
        <v>01412</v>
      </c>
    </row>
    <row r="7329" spans="1:8" hidden="1" x14ac:dyDescent="0.35">
      <c r="A7329">
        <v>2810</v>
      </c>
      <c r="B7329" t="s">
        <v>5413</v>
      </c>
      <c r="C7329" t="s">
        <v>5416</v>
      </c>
      <c r="D7329" t="s">
        <v>5417</v>
      </c>
      <c r="E7329" s="26">
        <v>45261</v>
      </c>
      <c r="F7329" t="s">
        <v>6140</v>
      </c>
      <c r="G7329" t="s">
        <v>6138</v>
      </c>
      <c r="H7329" t="str">
        <f>_xlfn.XLOOKUP(C7329,'&lt;1000 removed'!E:E,'&lt;1000 removed'!E:E,"removed",0)</f>
        <v>01412</v>
      </c>
    </row>
    <row r="7330" spans="1:8" hidden="1" x14ac:dyDescent="0.35">
      <c r="A7330">
        <v>2630</v>
      </c>
      <c r="B7330" t="s">
        <v>5214</v>
      </c>
      <c r="C7330" t="s">
        <v>5215</v>
      </c>
      <c r="D7330" t="s">
        <v>5216</v>
      </c>
      <c r="E7330" s="26">
        <v>45139</v>
      </c>
      <c r="F7330" t="s">
        <v>6137</v>
      </c>
      <c r="G7330" t="s">
        <v>6138</v>
      </c>
      <c r="H7330" t="str">
        <f>_xlfn.XLOOKUP(C7330,'&lt;1000 removed'!E:E,'&lt;1000 removed'!E:E,"removed",0)</f>
        <v>03846</v>
      </c>
    </row>
    <row r="7331" spans="1:8" hidden="1" x14ac:dyDescent="0.35">
      <c r="A7331">
        <v>2630</v>
      </c>
      <c r="B7331" t="s">
        <v>5214</v>
      </c>
      <c r="C7331" t="s">
        <v>5215</v>
      </c>
      <c r="D7331" t="s">
        <v>5216</v>
      </c>
      <c r="E7331" s="26">
        <v>45139</v>
      </c>
      <c r="F7331" t="s">
        <v>6139</v>
      </c>
      <c r="G7331" t="s">
        <v>6138</v>
      </c>
      <c r="H7331" t="str">
        <f>_xlfn.XLOOKUP(C7331,'&lt;1000 removed'!E:E,'&lt;1000 removed'!E:E,"removed",0)</f>
        <v>03846</v>
      </c>
    </row>
    <row r="7332" spans="1:8" hidden="1" x14ac:dyDescent="0.35">
      <c r="A7332">
        <v>2630</v>
      </c>
      <c r="B7332" t="s">
        <v>5214</v>
      </c>
      <c r="C7332" t="s">
        <v>5215</v>
      </c>
      <c r="D7332" t="s">
        <v>5216</v>
      </c>
      <c r="E7332" s="26">
        <v>45170</v>
      </c>
      <c r="F7332" t="s">
        <v>6137</v>
      </c>
      <c r="G7332" t="s">
        <v>6138</v>
      </c>
      <c r="H7332" t="str">
        <f>_xlfn.XLOOKUP(C7332,'&lt;1000 removed'!E:E,'&lt;1000 removed'!E:E,"removed",0)</f>
        <v>03846</v>
      </c>
    </row>
    <row r="7333" spans="1:8" hidden="1" x14ac:dyDescent="0.35">
      <c r="A7333">
        <v>2630</v>
      </c>
      <c r="B7333" t="s">
        <v>5214</v>
      </c>
      <c r="C7333" t="s">
        <v>5215</v>
      </c>
      <c r="D7333" t="s">
        <v>5216</v>
      </c>
      <c r="E7333" s="26">
        <v>45170</v>
      </c>
      <c r="F7333" t="s">
        <v>6139</v>
      </c>
      <c r="G7333" t="s">
        <v>6138</v>
      </c>
      <c r="H7333" t="str">
        <f>_xlfn.XLOOKUP(C7333,'&lt;1000 removed'!E:E,'&lt;1000 removed'!E:E,"removed",0)</f>
        <v>03846</v>
      </c>
    </row>
    <row r="7334" spans="1:8" hidden="1" x14ac:dyDescent="0.35">
      <c r="A7334">
        <v>2630</v>
      </c>
      <c r="B7334" t="s">
        <v>5214</v>
      </c>
      <c r="C7334" t="s">
        <v>5215</v>
      </c>
      <c r="D7334" t="s">
        <v>5216</v>
      </c>
      <c r="E7334" s="26">
        <v>45200</v>
      </c>
      <c r="F7334" t="s">
        <v>6137</v>
      </c>
      <c r="G7334" t="s">
        <v>6138</v>
      </c>
      <c r="H7334" t="str">
        <f>_xlfn.XLOOKUP(C7334,'&lt;1000 removed'!E:E,'&lt;1000 removed'!E:E,"removed",0)</f>
        <v>03846</v>
      </c>
    </row>
    <row r="7335" spans="1:8" hidden="1" x14ac:dyDescent="0.35">
      <c r="A7335">
        <v>2630</v>
      </c>
      <c r="B7335" t="s">
        <v>5214</v>
      </c>
      <c r="C7335" t="s">
        <v>5215</v>
      </c>
      <c r="D7335" t="s">
        <v>5216</v>
      </c>
      <c r="E7335" s="26">
        <v>45200</v>
      </c>
      <c r="F7335" t="s">
        <v>6139</v>
      </c>
      <c r="G7335" t="s">
        <v>6138</v>
      </c>
      <c r="H7335" t="str">
        <f>_xlfn.XLOOKUP(C7335,'&lt;1000 removed'!E:E,'&lt;1000 removed'!E:E,"removed",0)</f>
        <v>03846</v>
      </c>
    </row>
    <row r="7336" spans="1:8" hidden="1" x14ac:dyDescent="0.35">
      <c r="A7336">
        <v>2630</v>
      </c>
      <c r="B7336" t="s">
        <v>5214</v>
      </c>
      <c r="C7336" t="s">
        <v>5215</v>
      </c>
      <c r="D7336" t="s">
        <v>5216</v>
      </c>
      <c r="E7336" s="26">
        <v>45231</v>
      </c>
      <c r="F7336" t="s">
        <v>6137</v>
      </c>
      <c r="G7336" t="s">
        <v>6138</v>
      </c>
      <c r="H7336" t="str">
        <f>_xlfn.XLOOKUP(C7336,'&lt;1000 removed'!E:E,'&lt;1000 removed'!E:E,"removed",0)</f>
        <v>03846</v>
      </c>
    </row>
    <row r="7337" spans="1:8" hidden="1" x14ac:dyDescent="0.35">
      <c r="A7337">
        <v>2630</v>
      </c>
      <c r="B7337" t="s">
        <v>5214</v>
      </c>
      <c r="C7337" t="s">
        <v>5215</v>
      </c>
      <c r="D7337" t="s">
        <v>5216</v>
      </c>
      <c r="E7337" s="26">
        <v>45231</v>
      </c>
      <c r="F7337" t="s">
        <v>6139</v>
      </c>
      <c r="G7337" t="s">
        <v>6138</v>
      </c>
      <c r="H7337" t="str">
        <f>_xlfn.XLOOKUP(C7337,'&lt;1000 removed'!E:E,'&lt;1000 removed'!E:E,"removed",0)</f>
        <v>03846</v>
      </c>
    </row>
    <row r="7338" spans="1:8" hidden="1" x14ac:dyDescent="0.35">
      <c r="A7338">
        <v>2630</v>
      </c>
      <c r="B7338" t="s">
        <v>5214</v>
      </c>
      <c r="C7338" t="s">
        <v>5215</v>
      </c>
      <c r="D7338" t="s">
        <v>5216</v>
      </c>
      <c r="E7338" s="26">
        <v>45261</v>
      </c>
      <c r="F7338" t="s">
        <v>6137</v>
      </c>
      <c r="G7338" t="s">
        <v>6138</v>
      </c>
      <c r="H7338" t="str">
        <f>_xlfn.XLOOKUP(C7338,'&lt;1000 removed'!E:E,'&lt;1000 removed'!E:E,"removed",0)</f>
        <v>03846</v>
      </c>
    </row>
    <row r="7339" spans="1:8" hidden="1" x14ac:dyDescent="0.35">
      <c r="A7339">
        <v>2630</v>
      </c>
      <c r="B7339" t="s">
        <v>5214</v>
      </c>
      <c r="C7339" t="s">
        <v>5215</v>
      </c>
      <c r="D7339" t="s">
        <v>5216</v>
      </c>
      <c r="E7339" s="26">
        <v>45261</v>
      </c>
      <c r="F7339" t="s">
        <v>6139</v>
      </c>
      <c r="G7339" t="s">
        <v>6138</v>
      </c>
      <c r="H7339" t="str">
        <f>_xlfn.XLOOKUP(C7339,'&lt;1000 removed'!E:E,'&lt;1000 removed'!E:E,"removed",0)</f>
        <v>03846</v>
      </c>
    </row>
    <row r="7340" spans="1:8" hidden="1" x14ac:dyDescent="0.35">
      <c r="A7340">
        <v>2630</v>
      </c>
      <c r="B7340" t="s">
        <v>5214</v>
      </c>
      <c r="C7340" t="s">
        <v>5217</v>
      </c>
      <c r="D7340" t="s">
        <v>5218</v>
      </c>
      <c r="E7340" s="26">
        <v>45139</v>
      </c>
      <c r="F7340" t="s">
        <v>6137</v>
      </c>
      <c r="G7340" t="s">
        <v>6138</v>
      </c>
      <c r="H7340" t="str">
        <f>_xlfn.XLOOKUP(C7340,'&lt;1000 removed'!E:E,'&lt;1000 removed'!E:E,"removed",0)</f>
        <v>03850</v>
      </c>
    </row>
    <row r="7341" spans="1:8" hidden="1" x14ac:dyDescent="0.35">
      <c r="A7341">
        <v>2630</v>
      </c>
      <c r="B7341" t="s">
        <v>5214</v>
      </c>
      <c r="C7341" t="s">
        <v>5217</v>
      </c>
      <c r="D7341" t="s">
        <v>5218</v>
      </c>
      <c r="E7341" s="26">
        <v>45139</v>
      </c>
      <c r="F7341" t="s">
        <v>6139</v>
      </c>
      <c r="G7341" t="s">
        <v>6138</v>
      </c>
      <c r="H7341" t="str">
        <f>_xlfn.XLOOKUP(C7341,'&lt;1000 removed'!E:E,'&lt;1000 removed'!E:E,"removed",0)</f>
        <v>03850</v>
      </c>
    </row>
    <row r="7342" spans="1:8" hidden="1" x14ac:dyDescent="0.35">
      <c r="A7342">
        <v>2630</v>
      </c>
      <c r="B7342" t="s">
        <v>5214</v>
      </c>
      <c r="C7342" t="s">
        <v>5217</v>
      </c>
      <c r="D7342" t="s">
        <v>5218</v>
      </c>
      <c r="E7342" s="26">
        <v>45170</v>
      </c>
      <c r="F7342" t="s">
        <v>6137</v>
      </c>
      <c r="G7342" t="s">
        <v>6138</v>
      </c>
      <c r="H7342" t="str">
        <f>_xlfn.XLOOKUP(C7342,'&lt;1000 removed'!E:E,'&lt;1000 removed'!E:E,"removed",0)</f>
        <v>03850</v>
      </c>
    </row>
    <row r="7343" spans="1:8" hidden="1" x14ac:dyDescent="0.35">
      <c r="A7343">
        <v>2630</v>
      </c>
      <c r="B7343" t="s">
        <v>5214</v>
      </c>
      <c r="C7343" t="s">
        <v>5217</v>
      </c>
      <c r="D7343" t="s">
        <v>5218</v>
      </c>
      <c r="E7343" s="26">
        <v>45170</v>
      </c>
      <c r="F7343" t="s">
        <v>6139</v>
      </c>
      <c r="G7343" t="s">
        <v>6138</v>
      </c>
      <c r="H7343" t="str">
        <f>_xlfn.XLOOKUP(C7343,'&lt;1000 removed'!E:E,'&lt;1000 removed'!E:E,"removed",0)</f>
        <v>03850</v>
      </c>
    </row>
    <row r="7344" spans="1:8" hidden="1" x14ac:dyDescent="0.35">
      <c r="A7344">
        <v>2630</v>
      </c>
      <c r="B7344" t="s">
        <v>5214</v>
      </c>
      <c r="C7344" t="s">
        <v>5217</v>
      </c>
      <c r="D7344" t="s">
        <v>5218</v>
      </c>
      <c r="E7344" s="26">
        <v>45200</v>
      </c>
      <c r="F7344" t="s">
        <v>6137</v>
      </c>
      <c r="G7344" t="s">
        <v>6138</v>
      </c>
      <c r="H7344" t="str">
        <f>_xlfn.XLOOKUP(C7344,'&lt;1000 removed'!E:E,'&lt;1000 removed'!E:E,"removed",0)</f>
        <v>03850</v>
      </c>
    </row>
    <row r="7345" spans="1:8" hidden="1" x14ac:dyDescent="0.35">
      <c r="A7345">
        <v>2630</v>
      </c>
      <c r="B7345" t="s">
        <v>5214</v>
      </c>
      <c r="C7345" t="s">
        <v>5217</v>
      </c>
      <c r="D7345" t="s">
        <v>5218</v>
      </c>
      <c r="E7345" s="26">
        <v>45200</v>
      </c>
      <c r="F7345" t="s">
        <v>6139</v>
      </c>
      <c r="G7345" t="s">
        <v>6138</v>
      </c>
      <c r="H7345" t="str">
        <f>_xlfn.XLOOKUP(C7345,'&lt;1000 removed'!E:E,'&lt;1000 removed'!E:E,"removed",0)</f>
        <v>03850</v>
      </c>
    </row>
    <row r="7346" spans="1:8" hidden="1" x14ac:dyDescent="0.35">
      <c r="A7346">
        <v>2630</v>
      </c>
      <c r="B7346" t="s">
        <v>5214</v>
      </c>
      <c r="C7346" t="s">
        <v>5217</v>
      </c>
      <c r="D7346" t="s">
        <v>5218</v>
      </c>
      <c r="E7346" s="26">
        <v>45231</v>
      </c>
      <c r="F7346" t="s">
        <v>6137</v>
      </c>
      <c r="G7346" t="s">
        <v>6138</v>
      </c>
      <c r="H7346" t="str">
        <f>_xlfn.XLOOKUP(C7346,'&lt;1000 removed'!E:E,'&lt;1000 removed'!E:E,"removed",0)</f>
        <v>03850</v>
      </c>
    </row>
    <row r="7347" spans="1:8" hidden="1" x14ac:dyDescent="0.35">
      <c r="A7347">
        <v>2630</v>
      </c>
      <c r="B7347" t="s">
        <v>5214</v>
      </c>
      <c r="C7347" t="s">
        <v>5217</v>
      </c>
      <c r="D7347" t="s">
        <v>5218</v>
      </c>
      <c r="E7347" s="26">
        <v>45231</v>
      </c>
      <c r="F7347" t="s">
        <v>6139</v>
      </c>
      <c r="G7347" t="s">
        <v>6138</v>
      </c>
      <c r="H7347" t="str">
        <f>_xlfn.XLOOKUP(C7347,'&lt;1000 removed'!E:E,'&lt;1000 removed'!E:E,"removed",0)</f>
        <v>03850</v>
      </c>
    </row>
    <row r="7348" spans="1:8" hidden="1" x14ac:dyDescent="0.35">
      <c r="A7348">
        <v>2630</v>
      </c>
      <c r="B7348" t="s">
        <v>5214</v>
      </c>
      <c r="C7348" t="s">
        <v>5217</v>
      </c>
      <c r="D7348" t="s">
        <v>5218</v>
      </c>
      <c r="E7348" s="26">
        <v>45261</v>
      </c>
      <c r="F7348" t="s">
        <v>6137</v>
      </c>
      <c r="G7348" t="s">
        <v>6138</v>
      </c>
      <c r="H7348" t="str">
        <f>_xlfn.XLOOKUP(C7348,'&lt;1000 removed'!E:E,'&lt;1000 removed'!E:E,"removed",0)</f>
        <v>03850</v>
      </c>
    </row>
    <row r="7349" spans="1:8" hidden="1" x14ac:dyDescent="0.35">
      <c r="A7349">
        <v>2630</v>
      </c>
      <c r="B7349" t="s">
        <v>5214</v>
      </c>
      <c r="C7349" t="s">
        <v>5217</v>
      </c>
      <c r="D7349" t="s">
        <v>5218</v>
      </c>
      <c r="E7349" s="26">
        <v>45261</v>
      </c>
      <c r="F7349" t="s">
        <v>6139</v>
      </c>
      <c r="G7349" t="s">
        <v>6138</v>
      </c>
      <c r="H7349" t="str">
        <f>_xlfn.XLOOKUP(C7349,'&lt;1000 removed'!E:E,'&lt;1000 removed'!E:E,"removed",0)</f>
        <v>03850</v>
      </c>
    </row>
    <row r="7350" spans="1:8" hidden="1" x14ac:dyDescent="0.35">
      <c r="A7350">
        <v>2760</v>
      </c>
      <c r="B7350" t="s">
        <v>5380</v>
      </c>
      <c r="C7350" t="s">
        <v>5385</v>
      </c>
      <c r="D7350" t="s">
        <v>5386</v>
      </c>
      <c r="E7350" s="26">
        <v>45139</v>
      </c>
      <c r="F7350" t="s">
        <v>6137</v>
      </c>
      <c r="G7350" t="s">
        <v>6138</v>
      </c>
      <c r="H7350" t="str">
        <f>_xlfn.XLOOKUP(C7350,'&lt;1000 removed'!E:E,'&lt;1000 removed'!E:E,"removed",0)</f>
        <v>03862</v>
      </c>
    </row>
    <row r="7351" spans="1:8" hidden="1" x14ac:dyDescent="0.35">
      <c r="A7351">
        <v>2760</v>
      </c>
      <c r="B7351" t="s">
        <v>5380</v>
      </c>
      <c r="C7351" t="s">
        <v>5385</v>
      </c>
      <c r="D7351" t="s">
        <v>5386</v>
      </c>
      <c r="E7351" s="26">
        <v>45170</v>
      </c>
      <c r="F7351" t="s">
        <v>6137</v>
      </c>
      <c r="G7351" t="s">
        <v>6138</v>
      </c>
      <c r="H7351" t="str">
        <f>_xlfn.XLOOKUP(C7351,'&lt;1000 removed'!E:E,'&lt;1000 removed'!E:E,"removed",0)</f>
        <v>03862</v>
      </c>
    </row>
    <row r="7352" spans="1:8" hidden="1" x14ac:dyDescent="0.35">
      <c r="A7352">
        <v>2760</v>
      </c>
      <c r="B7352" t="s">
        <v>5380</v>
      </c>
      <c r="C7352" t="s">
        <v>5385</v>
      </c>
      <c r="D7352" t="s">
        <v>5386</v>
      </c>
      <c r="E7352" s="26">
        <v>45200</v>
      </c>
      <c r="F7352" t="s">
        <v>6137</v>
      </c>
      <c r="G7352" t="s">
        <v>6138</v>
      </c>
      <c r="H7352" t="str">
        <f>_xlfn.XLOOKUP(C7352,'&lt;1000 removed'!E:E,'&lt;1000 removed'!E:E,"removed",0)</f>
        <v>03862</v>
      </c>
    </row>
    <row r="7353" spans="1:8" hidden="1" x14ac:dyDescent="0.35">
      <c r="A7353">
        <v>2760</v>
      </c>
      <c r="B7353" t="s">
        <v>5380</v>
      </c>
      <c r="C7353" t="s">
        <v>5385</v>
      </c>
      <c r="D7353" t="s">
        <v>5386</v>
      </c>
      <c r="E7353" s="26">
        <v>45231</v>
      </c>
      <c r="F7353" t="s">
        <v>6137</v>
      </c>
      <c r="G7353" t="s">
        <v>6138</v>
      </c>
      <c r="H7353" t="str">
        <f>_xlfn.XLOOKUP(C7353,'&lt;1000 removed'!E:E,'&lt;1000 removed'!E:E,"removed",0)</f>
        <v>03862</v>
      </c>
    </row>
    <row r="7354" spans="1:8" hidden="1" x14ac:dyDescent="0.35">
      <c r="A7354">
        <v>2760</v>
      </c>
      <c r="B7354" t="s">
        <v>5380</v>
      </c>
      <c r="C7354" t="s">
        <v>5385</v>
      </c>
      <c r="D7354" t="s">
        <v>5386</v>
      </c>
      <c r="E7354" s="26">
        <v>45261</v>
      </c>
      <c r="F7354" t="s">
        <v>6137</v>
      </c>
      <c r="G7354" t="s">
        <v>6138</v>
      </c>
      <c r="H7354" t="str">
        <f>_xlfn.XLOOKUP(C7354,'&lt;1000 removed'!E:E,'&lt;1000 removed'!E:E,"removed",0)</f>
        <v>03862</v>
      </c>
    </row>
    <row r="7355" spans="1:8" hidden="1" x14ac:dyDescent="0.35">
      <c r="A7355">
        <v>2760</v>
      </c>
      <c r="B7355" t="s">
        <v>5380</v>
      </c>
      <c r="C7355" t="s">
        <v>5383</v>
      </c>
      <c r="D7355" t="s">
        <v>5384</v>
      </c>
      <c r="E7355" s="26">
        <v>45139</v>
      </c>
      <c r="F7355" t="s">
        <v>6137</v>
      </c>
      <c r="G7355" t="s">
        <v>6138</v>
      </c>
      <c r="H7355" t="str">
        <f>_xlfn.XLOOKUP(C7355,'&lt;1000 removed'!E:E,'&lt;1000 removed'!E:E,"removed",0)</f>
        <v>03860</v>
      </c>
    </row>
    <row r="7356" spans="1:8" hidden="1" x14ac:dyDescent="0.35">
      <c r="A7356">
        <v>2760</v>
      </c>
      <c r="B7356" t="s">
        <v>5380</v>
      </c>
      <c r="C7356" t="s">
        <v>5383</v>
      </c>
      <c r="D7356" t="s">
        <v>5384</v>
      </c>
      <c r="E7356" s="26">
        <v>45170</v>
      </c>
      <c r="F7356" t="s">
        <v>6137</v>
      </c>
      <c r="G7356" t="s">
        <v>6138</v>
      </c>
      <c r="H7356" t="str">
        <f>_xlfn.XLOOKUP(C7356,'&lt;1000 removed'!E:E,'&lt;1000 removed'!E:E,"removed",0)</f>
        <v>03860</v>
      </c>
    </row>
    <row r="7357" spans="1:8" hidden="1" x14ac:dyDescent="0.35">
      <c r="A7357">
        <v>2760</v>
      </c>
      <c r="B7357" t="s">
        <v>5380</v>
      </c>
      <c r="C7357" t="s">
        <v>5383</v>
      </c>
      <c r="D7357" t="s">
        <v>5384</v>
      </c>
      <c r="E7357" s="26">
        <v>45200</v>
      </c>
      <c r="F7357" t="s">
        <v>6137</v>
      </c>
      <c r="G7357" t="s">
        <v>6138</v>
      </c>
      <c r="H7357" t="str">
        <f>_xlfn.XLOOKUP(C7357,'&lt;1000 removed'!E:E,'&lt;1000 removed'!E:E,"removed",0)</f>
        <v>03860</v>
      </c>
    </row>
    <row r="7358" spans="1:8" hidden="1" x14ac:dyDescent="0.35">
      <c r="A7358">
        <v>2760</v>
      </c>
      <c r="B7358" t="s">
        <v>5380</v>
      </c>
      <c r="C7358" t="s">
        <v>5383</v>
      </c>
      <c r="D7358" t="s">
        <v>5384</v>
      </c>
      <c r="E7358" s="26">
        <v>45231</v>
      </c>
      <c r="F7358" t="s">
        <v>6137</v>
      </c>
      <c r="G7358" t="s">
        <v>6138</v>
      </c>
      <c r="H7358" t="str">
        <f>_xlfn.XLOOKUP(C7358,'&lt;1000 removed'!E:E,'&lt;1000 removed'!E:E,"removed",0)</f>
        <v>03860</v>
      </c>
    </row>
    <row r="7359" spans="1:8" hidden="1" x14ac:dyDescent="0.35">
      <c r="A7359">
        <v>2760</v>
      </c>
      <c r="B7359" t="s">
        <v>5380</v>
      </c>
      <c r="C7359" t="s">
        <v>5383</v>
      </c>
      <c r="D7359" t="s">
        <v>5384</v>
      </c>
      <c r="E7359" s="26">
        <v>45261</v>
      </c>
      <c r="F7359" t="s">
        <v>6137</v>
      </c>
      <c r="G7359" t="s">
        <v>6138</v>
      </c>
      <c r="H7359" t="str">
        <f>_xlfn.XLOOKUP(C7359,'&lt;1000 removed'!E:E,'&lt;1000 removed'!E:E,"removed",0)</f>
        <v>03860</v>
      </c>
    </row>
    <row r="7360" spans="1:8" hidden="1" x14ac:dyDescent="0.35">
      <c r="A7360">
        <v>2760</v>
      </c>
      <c r="B7360" t="s">
        <v>5380</v>
      </c>
      <c r="C7360" t="s">
        <v>5381</v>
      </c>
      <c r="D7360" t="s">
        <v>5382</v>
      </c>
      <c r="E7360" s="26">
        <v>45139</v>
      </c>
      <c r="F7360" t="s">
        <v>6137</v>
      </c>
      <c r="G7360" t="s">
        <v>6138</v>
      </c>
      <c r="H7360" t="str">
        <f>_xlfn.XLOOKUP(C7360,'&lt;1000 removed'!E:E,'&lt;1000 removed'!E:E,"removed",0)</f>
        <v>02522</v>
      </c>
    </row>
    <row r="7361" spans="1:8" hidden="1" x14ac:dyDescent="0.35">
      <c r="A7361">
        <v>2760</v>
      </c>
      <c r="B7361" t="s">
        <v>5380</v>
      </c>
      <c r="C7361" t="s">
        <v>5381</v>
      </c>
      <c r="D7361" t="s">
        <v>5382</v>
      </c>
      <c r="E7361" s="26">
        <v>45170</v>
      </c>
      <c r="F7361" t="s">
        <v>6137</v>
      </c>
      <c r="G7361" t="s">
        <v>6138</v>
      </c>
      <c r="H7361" t="str">
        <f>_xlfn.XLOOKUP(C7361,'&lt;1000 removed'!E:E,'&lt;1000 removed'!E:E,"removed",0)</f>
        <v>02522</v>
      </c>
    </row>
    <row r="7362" spans="1:8" hidden="1" x14ac:dyDescent="0.35">
      <c r="A7362">
        <v>2760</v>
      </c>
      <c r="B7362" t="s">
        <v>5380</v>
      </c>
      <c r="C7362" t="s">
        <v>5381</v>
      </c>
      <c r="D7362" t="s">
        <v>5382</v>
      </c>
      <c r="E7362" s="26">
        <v>45200</v>
      </c>
      <c r="F7362" t="s">
        <v>6137</v>
      </c>
      <c r="G7362" t="s">
        <v>6138</v>
      </c>
      <c r="H7362" t="str">
        <f>_xlfn.XLOOKUP(C7362,'&lt;1000 removed'!E:E,'&lt;1000 removed'!E:E,"removed",0)</f>
        <v>02522</v>
      </c>
    </row>
    <row r="7363" spans="1:8" hidden="1" x14ac:dyDescent="0.35">
      <c r="A7363">
        <v>2760</v>
      </c>
      <c r="B7363" t="s">
        <v>5380</v>
      </c>
      <c r="C7363" t="s">
        <v>5381</v>
      </c>
      <c r="D7363" t="s">
        <v>5382</v>
      </c>
      <c r="E7363" s="26">
        <v>45231</v>
      </c>
      <c r="F7363" t="s">
        <v>6137</v>
      </c>
      <c r="G7363" t="s">
        <v>6138</v>
      </c>
      <c r="H7363" t="str">
        <f>_xlfn.XLOOKUP(C7363,'&lt;1000 removed'!E:E,'&lt;1000 removed'!E:E,"removed",0)</f>
        <v>02522</v>
      </c>
    </row>
    <row r="7364" spans="1:8" hidden="1" x14ac:dyDescent="0.35">
      <c r="A7364">
        <v>2760</v>
      </c>
      <c r="B7364" t="s">
        <v>5380</v>
      </c>
      <c r="C7364" t="s">
        <v>5381</v>
      </c>
      <c r="D7364" t="s">
        <v>5382</v>
      </c>
      <c r="E7364" s="26">
        <v>45261</v>
      </c>
      <c r="F7364" t="s">
        <v>6137</v>
      </c>
      <c r="G7364" t="s">
        <v>6138</v>
      </c>
      <c r="H7364" t="str">
        <f>_xlfn.XLOOKUP(C7364,'&lt;1000 removed'!E:E,'&lt;1000 removed'!E:E,"removed",0)</f>
        <v>02522</v>
      </c>
    </row>
    <row r="7365" spans="1:8" hidden="1" x14ac:dyDescent="0.35">
      <c r="A7365">
        <v>3120</v>
      </c>
      <c r="B7365" t="s">
        <v>5576</v>
      </c>
      <c r="C7365" t="s">
        <v>5603</v>
      </c>
      <c r="D7365" t="s">
        <v>5604</v>
      </c>
      <c r="E7365" s="26">
        <v>45139</v>
      </c>
      <c r="F7365" t="s">
        <v>6137</v>
      </c>
      <c r="G7365" t="s">
        <v>6138</v>
      </c>
      <c r="H7365" t="str">
        <f>_xlfn.XLOOKUP(C7365,'BAB Identified Sites'!E:E,'BAB Identified Sites'!E:E,"missing",0)</f>
        <v>03880</v>
      </c>
    </row>
    <row r="7366" spans="1:8" hidden="1" x14ac:dyDescent="0.35">
      <c r="A7366">
        <v>3120</v>
      </c>
      <c r="B7366" t="s">
        <v>5576</v>
      </c>
      <c r="C7366" t="s">
        <v>5603</v>
      </c>
      <c r="D7366" t="s">
        <v>5604</v>
      </c>
      <c r="E7366" s="26">
        <v>45139</v>
      </c>
      <c r="F7366" t="s">
        <v>6139</v>
      </c>
      <c r="G7366" t="s">
        <v>6138</v>
      </c>
      <c r="H7366" t="str">
        <f>_xlfn.XLOOKUP(C7366,'BAB Identified Sites'!E:E,'BAB Identified Sites'!E:E,"missing",0)</f>
        <v>03880</v>
      </c>
    </row>
    <row r="7367" spans="1:8" hidden="1" x14ac:dyDescent="0.35">
      <c r="A7367">
        <v>3120</v>
      </c>
      <c r="B7367" t="s">
        <v>5576</v>
      </c>
      <c r="C7367" t="s">
        <v>5603</v>
      </c>
      <c r="D7367" t="s">
        <v>5604</v>
      </c>
      <c r="E7367" s="26">
        <v>45170</v>
      </c>
      <c r="F7367" t="s">
        <v>6137</v>
      </c>
      <c r="G7367" t="s">
        <v>6138</v>
      </c>
      <c r="H7367" t="str">
        <f>_xlfn.XLOOKUP(C7367,'BAB Identified Sites'!E:E,'BAB Identified Sites'!E:E,"missing",0)</f>
        <v>03880</v>
      </c>
    </row>
    <row r="7368" spans="1:8" hidden="1" x14ac:dyDescent="0.35">
      <c r="A7368">
        <v>3120</v>
      </c>
      <c r="B7368" t="s">
        <v>5576</v>
      </c>
      <c r="C7368" t="s">
        <v>5603</v>
      </c>
      <c r="D7368" t="s">
        <v>5604</v>
      </c>
      <c r="E7368" s="26">
        <v>45170</v>
      </c>
      <c r="F7368" t="s">
        <v>6139</v>
      </c>
      <c r="G7368" t="s">
        <v>6138</v>
      </c>
      <c r="H7368" t="str">
        <f>_xlfn.XLOOKUP(C7368,'BAB Identified Sites'!E:E,'BAB Identified Sites'!E:E,"missing",0)</f>
        <v>03880</v>
      </c>
    </row>
    <row r="7369" spans="1:8" hidden="1" x14ac:dyDescent="0.35">
      <c r="A7369">
        <v>3120</v>
      </c>
      <c r="B7369" t="s">
        <v>5576</v>
      </c>
      <c r="C7369" t="s">
        <v>5603</v>
      </c>
      <c r="D7369" t="s">
        <v>5604</v>
      </c>
      <c r="E7369" s="26">
        <v>45200</v>
      </c>
      <c r="F7369" t="s">
        <v>6137</v>
      </c>
      <c r="G7369" t="s">
        <v>6138</v>
      </c>
      <c r="H7369" t="str">
        <f>_xlfn.XLOOKUP(C7369,'BAB Identified Sites'!E:E,'BAB Identified Sites'!E:E,"missing",0)</f>
        <v>03880</v>
      </c>
    </row>
    <row r="7370" spans="1:8" hidden="1" x14ac:dyDescent="0.35">
      <c r="A7370">
        <v>3120</v>
      </c>
      <c r="B7370" t="s">
        <v>5576</v>
      </c>
      <c r="C7370" t="s">
        <v>5603</v>
      </c>
      <c r="D7370" t="s">
        <v>5604</v>
      </c>
      <c r="E7370" s="26">
        <v>45200</v>
      </c>
      <c r="F7370" t="s">
        <v>6139</v>
      </c>
      <c r="G7370" t="s">
        <v>6138</v>
      </c>
      <c r="H7370" t="str">
        <f>_xlfn.XLOOKUP(C7370,'BAB Identified Sites'!E:E,'BAB Identified Sites'!E:E,"missing",0)</f>
        <v>03880</v>
      </c>
    </row>
    <row r="7371" spans="1:8" hidden="1" x14ac:dyDescent="0.35">
      <c r="A7371">
        <v>3120</v>
      </c>
      <c r="B7371" t="s">
        <v>5576</v>
      </c>
      <c r="C7371" t="s">
        <v>5603</v>
      </c>
      <c r="D7371" t="s">
        <v>5604</v>
      </c>
      <c r="E7371" s="26">
        <v>45231</v>
      </c>
      <c r="F7371" t="s">
        <v>6137</v>
      </c>
      <c r="G7371" t="s">
        <v>6138</v>
      </c>
      <c r="H7371" t="str">
        <f>_xlfn.XLOOKUP(C7371,'BAB Identified Sites'!E:E,'BAB Identified Sites'!E:E,"missing",0)</f>
        <v>03880</v>
      </c>
    </row>
    <row r="7372" spans="1:8" hidden="1" x14ac:dyDescent="0.35">
      <c r="A7372">
        <v>3120</v>
      </c>
      <c r="B7372" t="s">
        <v>5576</v>
      </c>
      <c r="C7372" t="s">
        <v>5603</v>
      </c>
      <c r="D7372" t="s">
        <v>5604</v>
      </c>
      <c r="E7372" s="26">
        <v>45231</v>
      </c>
      <c r="F7372" t="s">
        <v>6139</v>
      </c>
      <c r="G7372" t="s">
        <v>6138</v>
      </c>
      <c r="H7372" t="str">
        <f>_xlfn.XLOOKUP(C7372,'BAB Identified Sites'!E:E,'BAB Identified Sites'!E:E,"missing",0)</f>
        <v>03880</v>
      </c>
    </row>
    <row r="7373" spans="1:8" hidden="1" x14ac:dyDescent="0.35">
      <c r="A7373">
        <v>3120</v>
      </c>
      <c r="B7373" t="s">
        <v>5576</v>
      </c>
      <c r="C7373" t="s">
        <v>5603</v>
      </c>
      <c r="D7373" t="s">
        <v>5604</v>
      </c>
      <c r="E7373" s="26">
        <v>45261</v>
      </c>
      <c r="F7373" t="s">
        <v>6137</v>
      </c>
      <c r="G7373" t="s">
        <v>6138</v>
      </c>
      <c r="H7373" t="str">
        <f>_xlfn.XLOOKUP(C7373,'BAB Identified Sites'!E:E,'BAB Identified Sites'!E:E,"missing",0)</f>
        <v>03880</v>
      </c>
    </row>
    <row r="7374" spans="1:8" hidden="1" x14ac:dyDescent="0.35">
      <c r="A7374">
        <v>3120</v>
      </c>
      <c r="B7374" t="s">
        <v>5576</v>
      </c>
      <c r="C7374" t="s">
        <v>5603</v>
      </c>
      <c r="D7374" t="s">
        <v>5604</v>
      </c>
      <c r="E7374" s="26">
        <v>45261</v>
      </c>
      <c r="F7374" t="s">
        <v>6139</v>
      </c>
      <c r="G7374" t="s">
        <v>6138</v>
      </c>
      <c r="H7374" t="str">
        <f>_xlfn.XLOOKUP(C7374,'BAB Identified Sites'!E:E,'BAB Identified Sites'!E:E,"missing",0)</f>
        <v>03880</v>
      </c>
    </row>
    <row r="7375" spans="1:8" hidden="1" x14ac:dyDescent="0.35">
      <c r="A7375">
        <v>480</v>
      </c>
      <c r="B7375" t="s">
        <v>3038</v>
      </c>
      <c r="C7375" t="s">
        <v>3088</v>
      </c>
      <c r="D7375" t="s">
        <v>3089</v>
      </c>
      <c r="E7375" s="26">
        <v>45139</v>
      </c>
      <c r="F7375" t="s">
        <v>6137</v>
      </c>
      <c r="G7375" t="s">
        <v>6138</v>
      </c>
      <c r="H7375" t="str">
        <f>_xlfn.XLOOKUP(C7375,'BAB Identified Sites'!E:E,'BAB Identified Sites'!E:E,"missing",0)</f>
        <v>missing</v>
      </c>
    </row>
    <row r="7376" spans="1:8" hidden="1" x14ac:dyDescent="0.35">
      <c r="A7376">
        <v>480</v>
      </c>
      <c r="B7376" t="s">
        <v>3038</v>
      </c>
      <c r="C7376" t="s">
        <v>3088</v>
      </c>
      <c r="D7376" t="s">
        <v>3089</v>
      </c>
      <c r="E7376" s="26">
        <v>45139</v>
      </c>
      <c r="F7376" t="s">
        <v>6139</v>
      </c>
      <c r="G7376" t="s">
        <v>6138</v>
      </c>
      <c r="H7376" t="str">
        <f>_xlfn.XLOOKUP(C7376,'BAB Identified Sites'!E:E,'BAB Identified Sites'!E:E,"missing",0)</f>
        <v>missing</v>
      </c>
    </row>
    <row r="7377" spans="1:8" hidden="1" x14ac:dyDescent="0.35">
      <c r="A7377">
        <v>480</v>
      </c>
      <c r="B7377" t="s">
        <v>3038</v>
      </c>
      <c r="C7377" t="s">
        <v>3088</v>
      </c>
      <c r="D7377" t="s">
        <v>3089</v>
      </c>
      <c r="E7377" s="26">
        <v>45139</v>
      </c>
      <c r="F7377" t="s">
        <v>6140</v>
      </c>
      <c r="G7377" t="s">
        <v>6138</v>
      </c>
      <c r="H7377" t="str">
        <f>_xlfn.XLOOKUP(C7377,'BAB Identified Sites'!E:E,'BAB Identified Sites'!E:E,"missing",0)</f>
        <v>missing</v>
      </c>
    </row>
    <row r="7378" spans="1:8" hidden="1" x14ac:dyDescent="0.35">
      <c r="A7378">
        <v>480</v>
      </c>
      <c r="B7378" t="s">
        <v>3038</v>
      </c>
      <c r="C7378" t="s">
        <v>3088</v>
      </c>
      <c r="D7378" t="s">
        <v>3089</v>
      </c>
      <c r="E7378" s="26">
        <v>45170</v>
      </c>
      <c r="F7378" t="s">
        <v>6137</v>
      </c>
      <c r="G7378" t="s">
        <v>6138</v>
      </c>
      <c r="H7378" t="str">
        <f>_xlfn.XLOOKUP(C7378,'BAB Identified Sites'!E:E,'BAB Identified Sites'!E:E,"missing",0)</f>
        <v>missing</v>
      </c>
    </row>
    <row r="7379" spans="1:8" hidden="1" x14ac:dyDescent="0.35">
      <c r="A7379">
        <v>480</v>
      </c>
      <c r="B7379" t="s">
        <v>3038</v>
      </c>
      <c r="C7379" t="s">
        <v>3088</v>
      </c>
      <c r="D7379" t="s">
        <v>3089</v>
      </c>
      <c r="E7379" s="26">
        <v>45170</v>
      </c>
      <c r="F7379" t="s">
        <v>6139</v>
      </c>
      <c r="G7379" t="s">
        <v>6138</v>
      </c>
      <c r="H7379" t="str">
        <f>_xlfn.XLOOKUP(C7379,'BAB Identified Sites'!E:E,'BAB Identified Sites'!E:E,"missing",0)</f>
        <v>missing</v>
      </c>
    </row>
    <row r="7380" spans="1:8" hidden="1" x14ac:dyDescent="0.35">
      <c r="A7380">
        <v>480</v>
      </c>
      <c r="B7380" t="s">
        <v>3038</v>
      </c>
      <c r="C7380" t="s">
        <v>3088</v>
      </c>
      <c r="D7380" t="s">
        <v>3089</v>
      </c>
      <c r="E7380" s="26">
        <v>45170</v>
      </c>
      <c r="F7380" t="s">
        <v>6140</v>
      </c>
      <c r="G7380" t="s">
        <v>6138</v>
      </c>
      <c r="H7380" t="str">
        <f>_xlfn.XLOOKUP(C7380,'BAB Identified Sites'!E:E,'BAB Identified Sites'!E:E,"missing",0)</f>
        <v>missing</v>
      </c>
    </row>
    <row r="7381" spans="1:8" hidden="1" x14ac:dyDescent="0.35">
      <c r="A7381">
        <v>480</v>
      </c>
      <c r="B7381" t="s">
        <v>3038</v>
      </c>
      <c r="C7381" t="s">
        <v>3088</v>
      </c>
      <c r="D7381" t="s">
        <v>3089</v>
      </c>
      <c r="E7381" s="26">
        <v>45200</v>
      </c>
      <c r="F7381" t="s">
        <v>6137</v>
      </c>
      <c r="G7381" t="s">
        <v>6138</v>
      </c>
      <c r="H7381" t="str">
        <f>_xlfn.XLOOKUP(C7381,'BAB Identified Sites'!E:E,'BAB Identified Sites'!E:E,"missing",0)</f>
        <v>missing</v>
      </c>
    </row>
    <row r="7382" spans="1:8" hidden="1" x14ac:dyDescent="0.35">
      <c r="A7382">
        <v>480</v>
      </c>
      <c r="B7382" t="s">
        <v>3038</v>
      </c>
      <c r="C7382" t="s">
        <v>3088</v>
      </c>
      <c r="D7382" t="s">
        <v>3089</v>
      </c>
      <c r="E7382" s="26">
        <v>45200</v>
      </c>
      <c r="F7382" t="s">
        <v>6139</v>
      </c>
      <c r="G7382" t="s">
        <v>6138</v>
      </c>
      <c r="H7382" t="str">
        <f>_xlfn.XLOOKUP(C7382,'BAB Identified Sites'!E:E,'BAB Identified Sites'!E:E,"missing",0)</f>
        <v>missing</v>
      </c>
    </row>
    <row r="7383" spans="1:8" hidden="1" x14ac:dyDescent="0.35">
      <c r="A7383">
        <v>480</v>
      </c>
      <c r="B7383" t="s">
        <v>3038</v>
      </c>
      <c r="C7383" t="s">
        <v>3088</v>
      </c>
      <c r="D7383" t="s">
        <v>3089</v>
      </c>
      <c r="E7383" s="26">
        <v>45200</v>
      </c>
      <c r="F7383" t="s">
        <v>6140</v>
      </c>
      <c r="G7383" t="s">
        <v>6138</v>
      </c>
      <c r="H7383" t="str">
        <f>_xlfn.XLOOKUP(C7383,'BAB Identified Sites'!E:E,'BAB Identified Sites'!E:E,"missing",0)</f>
        <v>missing</v>
      </c>
    </row>
    <row r="7384" spans="1:8" hidden="1" x14ac:dyDescent="0.35">
      <c r="A7384">
        <v>480</v>
      </c>
      <c r="B7384" t="s">
        <v>3038</v>
      </c>
      <c r="C7384" t="s">
        <v>3088</v>
      </c>
      <c r="D7384" t="s">
        <v>3089</v>
      </c>
      <c r="E7384" s="26">
        <v>45231</v>
      </c>
      <c r="F7384" t="s">
        <v>6137</v>
      </c>
      <c r="G7384" t="s">
        <v>6138</v>
      </c>
      <c r="H7384" t="str">
        <f>_xlfn.XLOOKUP(C7384,'BAB Identified Sites'!E:E,'BAB Identified Sites'!E:E,"missing",0)</f>
        <v>missing</v>
      </c>
    </row>
    <row r="7385" spans="1:8" hidden="1" x14ac:dyDescent="0.35">
      <c r="A7385">
        <v>480</v>
      </c>
      <c r="B7385" t="s">
        <v>3038</v>
      </c>
      <c r="C7385" t="s">
        <v>3088</v>
      </c>
      <c r="D7385" t="s">
        <v>3089</v>
      </c>
      <c r="E7385" s="26">
        <v>45231</v>
      </c>
      <c r="F7385" t="s">
        <v>6139</v>
      </c>
      <c r="G7385" t="s">
        <v>6138</v>
      </c>
      <c r="H7385" t="str">
        <f>_xlfn.XLOOKUP(C7385,'BAB Identified Sites'!E:E,'BAB Identified Sites'!E:E,"missing",0)</f>
        <v>missing</v>
      </c>
    </row>
    <row r="7386" spans="1:8" hidden="1" x14ac:dyDescent="0.35">
      <c r="A7386">
        <v>480</v>
      </c>
      <c r="B7386" t="s">
        <v>3038</v>
      </c>
      <c r="C7386" t="s">
        <v>3088</v>
      </c>
      <c r="D7386" t="s">
        <v>3089</v>
      </c>
      <c r="E7386" s="26">
        <v>45231</v>
      </c>
      <c r="F7386" t="s">
        <v>6140</v>
      </c>
      <c r="G7386" t="s">
        <v>6138</v>
      </c>
      <c r="H7386" t="str">
        <f>_xlfn.XLOOKUP(C7386,'BAB Identified Sites'!E:E,'BAB Identified Sites'!E:E,"missing",0)</f>
        <v>missing</v>
      </c>
    </row>
    <row r="7387" spans="1:8" hidden="1" x14ac:dyDescent="0.35">
      <c r="A7387">
        <v>480</v>
      </c>
      <c r="B7387" t="s">
        <v>3038</v>
      </c>
      <c r="C7387" t="s">
        <v>3088</v>
      </c>
      <c r="D7387" t="s">
        <v>3089</v>
      </c>
      <c r="E7387" s="26">
        <v>45261</v>
      </c>
      <c r="F7387" t="s">
        <v>6137</v>
      </c>
      <c r="G7387" t="s">
        <v>6138</v>
      </c>
      <c r="H7387" t="str">
        <f>_xlfn.XLOOKUP(C7387,'BAB Identified Sites'!E:E,'BAB Identified Sites'!E:E,"missing",0)</f>
        <v>missing</v>
      </c>
    </row>
    <row r="7388" spans="1:8" hidden="1" x14ac:dyDescent="0.35">
      <c r="A7388">
        <v>480</v>
      </c>
      <c r="B7388" t="s">
        <v>3038</v>
      </c>
      <c r="C7388" t="s">
        <v>3088</v>
      </c>
      <c r="D7388" t="s">
        <v>3089</v>
      </c>
      <c r="E7388" s="26">
        <v>45261</v>
      </c>
      <c r="F7388" t="s">
        <v>6139</v>
      </c>
      <c r="G7388" t="s">
        <v>6138</v>
      </c>
      <c r="H7388" t="str">
        <f>_xlfn.XLOOKUP(C7388,'BAB Identified Sites'!E:E,'BAB Identified Sites'!E:E,"missing",0)</f>
        <v>missing</v>
      </c>
    </row>
    <row r="7389" spans="1:8" hidden="1" x14ac:dyDescent="0.35">
      <c r="A7389">
        <v>480</v>
      </c>
      <c r="B7389" t="s">
        <v>3038</v>
      </c>
      <c r="C7389" t="s">
        <v>3088</v>
      </c>
      <c r="D7389" t="s">
        <v>3089</v>
      </c>
      <c r="E7389" s="26">
        <v>45261</v>
      </c>
      <c r="F7389" t="s">
        <v>6140</v>
      </c>
      <c r="G7389" t="s">
        <v>6138</v>
      </c>
      <c r="H7389" t="str">
        <f>_xlfn.XLOOKUP(C7389,'BAB Identified Sites'!E:E,'BAB Identified Sites'!E:E,"missing",0)</f>
        <v>missing</v>
      </c>
    </row>
    <row r="7390" spans="1:8" hidden="1" x14ac:dyDescent="0.35">
      <c r="A7390">
        <v>3120</v>
      </c>
      <c r="B7390" t="s">
        <v>5576</v>
      </c>
      <c r="C7390" t="s">
        <v>5577</v>
      </c>
      <c r="D7390" t="s">
        <v>5578</v>
      </c>
      <c r="E7390" s="26">
        <v>45139</v>
      </c>
      <c r="F7390" t="s">
        <v>6137</v>
      </c>
      <c r="G7390" t="s">
        <v>6138</v>
      </c>
      <c r="H7390" t="str">
        <f>_xlfn.XLOOKUP(C7390,'BAB Identified Sites'!E:E,'BAB Identified Sites'!E:E,"missing",0)</f>
        <v>00052</v>
      </c>
    </row>
    <row r="7391" spans="1:8" hidden="1" x14ac:dyDescent="0.35">
      <c r="A7391">
        <v>3120</v>
      </c>
      <c r="B7391" t="s">
        <v>5576</v>
      </c>
      <c r="C7391" t="s">
        <v>5577</v>
      </c>
      <c r="D7391" t="s">
        <v>5578</v>
      </c>
      <c r="E7391" s="26">
        <v>45139</v>
      </c>
      <c r="F7391" t="s">
        <v>6139</v>
      </c>
      <c r="G7391" t="s">
        <v>6138</v>
      </c>
      <c r="H7391" t="str">
        <f>_xlfn.XLOOKUP(C7391,'BAB Identified Sites'!E:E,'BAB Identified Sites'!E:E,"missing",0)</f>
        <v>00052</v>
      </c>
    </row>
    <row r="7392" spans="1:8" hidden="1" x14ac:dyDescent="0.35">
      <c r="A7392">
        <v>3120</v>
      </c>
      <c r="B7392" t="s">
        <v>5576</v>
      </c>
      <c r="C7392" t="s">
        <v>5577</v>
      </c>
      <c r="D7392" t="s">
        <v>5578</v>
      </c>
      <c r="E7392" s="26">
        <v>45170</v>
      </c>
      <c r="F7392" t="s">
        <v>6137</v>
      </c>
      <c r="G7392" t="s">
        <v>6138</v>
      </c>
      <c r="H7392" t="str">
        <f>_xlfn.XLOOKUP(C7392,'BAB Identified Sites'!E:E,'BAB Identified Sites'!E:E,"missing",0)</f>
        <v>00052</v>
      </c>
    </row>
    <row r="7393" spans="1:8" hidden="1" x14ac:dyDescent="0.35">
      <c r="A7393">
        <v>3120</v>
      </c>
      <c r="B7393" t="s">
        <v>5576</v>
      </c>
      <c r="C7393" t="s">
        <v>5577</v>
      </c>
      <c r="D7393" t="s">
        <v>5578</v>
      </c>
      <c r="E7393" s="26">
        <v>45170</v>
      </c>
      <c r="F7393" t="s">
        <v>6139</v>
      </c>
      <c r="G7393" t="s">
        <v>6138</v>
      </c>
      <c r="H7393" t="str">
        <f>_xlfn.XLOOKUP(C7393,'BAB Identified Sites'!E:E,'BAB Identified Sites'!E:E,"missing",0)</f>
        <v>00052</v>
      </c>
    </row>
    <row r="7394" spans="1:8" hidden="1" x14ac:dyDescent="0.35">
      <c r="A7394">
        <v>3120</v>
      </c>
      <c r="B7394" t="s">
        <v>5576</v>
      </c>
      <c r="C7394" t="s">
        <v>5577</v>
      </c>
      <c r="D7394" t="s">
        <v>5578</v>
      </c>
      <c r="E7394" s="26">
        <v>45200</v>
      </c>
      <c r="F7394" t="s">
        <v>6137</v>
      </c>
      <c r="G7394" t="s">
        <v>6138</v>
      </c>
      <c r="H7394" t="str">
        <f>_xlfn.XLOOKUP(C7394,'BAB Identified Sites'!E:E,'BAB Identified Sites'!E:E,"missing",0)</f>
        <v>00052</v>
      </c>
    </row>
    <row r="7395" spans="1:8" hidden="1" x14ac:dyDescent="0.35">
      <c r="A7395">
        <v>3120</v>
      </c>
      <c r="B7395" t="s">
        <v>5576</v>
      </c>
      <c r="C7395" t="s">
        <v>5577</v>
      </c>
      <c r="D7395" t="s">
        <v>5578</v>
      </c>
      <c r="E7395" s="26">
        <v>45200</v>
      </c>
      <c r="F7395" t="s">
        <v>6139</v>
      </c>
      <c r="G7395" t="s">
        <v>6138</v>
      </c>
      <c r="H7395" t="str">
        <f>_xlfn.XLOOKUP(C7395,'BAB Identified Sites'!E:E,'BAB Identified Sites'!E:E,"missing",0)</f>
        <v>00052</v>
      </c>
    </row>
    <row r="7396" spans="1:8" hidden="1" x14ac:dyDescent="0.35">
      <c r="A7396">
        <v>3120</v>
      </c>
      <c r="B7396" t="s">
        <v>5576</v>
      </c>
      <c r="C7396" t="s">
        <v>5577</v>
      </c>
      <c r="D7396" t="s">
        <v>5578</v>
      </c>
      <c r="E7396" s="26">
        <v>45231</v>
      </c>
      <c r="F7396" t="s">
        <v>6137</v>
      </c>
      <c r="G7396" t="s">
        <v>6138</v>
      </c>
      <c r="H7396" t="str">
        <f>_xlfn.XLOOKUP(C7396,'BAB Identified Sites'!E:E,'BAB Identified Sites'!E:E,"missing",0)</f>
        <v>00052</v>
      </c>
    </row>
    <row r="7397" spans="1:8" hidden="1" x14ac:dyDescent="0.35">
      <c r="A7397">
        <v>3120</v>
      </c>
      <c r="B7397" t="s">
        <v>5576</v>
      </c>
      <c r="C7397" t="s">
        <v>5577</v>
      </c>
      <c r="D7397" t="s">
        <v>5578</v>
      </c>
      <c r="E7397" s="26">
        <v>45231</v>
      </c>
      <c r="F7397" t="s">
        <v>6139</v>
      </c>
      <c r="G7397" t="s">
        <v>6138</v>
      </c>
      <c r="H7397" t="str">
        <f>_xlfn.XLOOKUP(C7397,'BAB Identified Sites'!E:E,'BAB Identified Sites'!E:E,"missing",0)</f>
        <v>00052</v>
      </c>
    </row>
    <row r="7398" spans="1:8" hidden="1" x14ac:dyDescent="0.35">
      <c r="A7398">
        <v>3120</v>
      </c>
      <c r="B7398" t="s">
        <v>5576</v>
      </c>
      <c r="C7398" t="s">
        <v>5577</v>
      </c>
      <c r="D7398" t="s">
        <v>5578</v>
      </c>
      <c r="E7398" s="26">
        <v>45261</v>
      </c>
      <c r="F7398" t="s">
        <v>6137</v>
      </c>
      <c r="G7398" t="s">
        <v>6138</v>
      </c>
      <c r="H7398" t="str">
        <f>_xlfn.XLOOKUP(C7398,'BAB Identified Sites'!E:E,'BAB Identified Sites'!E:E,"missing",0)</f>
        <v>00052</v>
      </c>
    </row>
    <row r="7399" spans="1:8" hidden="1" x14ac:dyDescent="0.35">
      <c r="A7399">
        <v>3120</v>
      </c>
      <c r="B7399" t="s">
        <v>5576</v>
      </c>
      <c r="C7399" t="s">
        <v>5577</v>
      </c>
      <c r="D7399" t="s">
        <v>5578</v>
      </c>
      <c r="E7399" s="26">
        <v>45261</v>
      </c>
      <c r="F7399" t="s">
        <v>6139</v>
      </c>
      <c r="G7399" t="s">
        <v>6138</v>
      </c>
      <c r="H7399" t="str">
        <f>_xlfn.XLOOKUP(C7399,'BAB Identified Sites'!E:E,'BAB Identified Sites'!E:E,"missing",0)</f>
        <v>00052</v>
      </c>
    </row>
    <row r="7400" spans="1:8" hidden="1" x14ac:dyDescent="0.35">
      <c r="A7400">
        <v>60</v>
      </c>
      <c r="B7400" t="s">
        <v>2516</v>
      </c>
      <c r="C7400" t="s">
        <v>2521</v>
      </c>
      <c r="D7400" t="s">
        <v>140</v>
      </c>
      <c r="E7400" s="26">
        <v>45139</v>
      </c>
      <c r="F7400" t="s">
        <v>6137</v>
      </c>
      <c r="G7400" t="s">
        <v>6138</v>
      </c>
      <c r="H7400" t="str">
        <f>_xlfn.XLOOKUP(C7400,'BAB Identified Sites'!E:E,'BAB Identified Sites'!E:E,"missing",0)</f>
        <v>missing</v>
      </c>
    </row>
    <row r="7401" spans="1:8" hidden="1" x14ac:dyDescent="0.35">
      <c r="A7401">
        <v>60</v>
      </c>
      <c r="B7401" t="s">
        <v>2516</v>
      </c>
      <c r="C7401" t="s">
        <v>2521</v>
      </c>
      <c r="D7401" t="s">
        <v>140</v>
      </c>
      <c r="E7401" s="26">
        <v>45139</v>
      </c>
      <c r="F7401" t="s">
        <v>6139</v>
      </c>
      <c r="G7401" t="s">
        <v>6138</v>
      </c>
      <c r="H7401" t="str">
        <f>_xlfn.XLOOKUP(C7401,'BAB Identified Sites'!E:E,'BAB Identified Sites'!E:E,"missing",0)</f>
        <v>missing</v>
      </c>
    </row>
    <row r="7402" spans="1:8" hidden="1" x14ac:dyDescent="0.35">
      <c r="A7402">
        <v>60</v>
      </c>
      <c r="B7402" t="s">
        <v>2516</v>
      </c>
      <c r="C7402" t="s">
        <v>2521</v>
      </c>
      <c r="D7402" t="s">
        <v>140</v>
      </c>
      <c r="E7402" s="26">
        <v>45170</v>
      </c>
      <c r="F7402" t="s">
        <v>6137</v>
      </c>
      <c r="G7402" t="s">
        <v>6138</v>
      </c>
      <c r="H7402" t="str">
        <f>_xlfn.XLOOKUP(C7402,'BAB Identified Sites'!E:E,'BAB Identified Sites'!E:E,"missing",0)</f>
        <v>missing</v>
      </c>
    </row>
    <row r="7403" spans="1:8" hidden="1" x14ac:dyDescent="0.35">
      <c r="A7403">
        <v>60</v>
      </c>
      <c r="B7403" t="s">
        <v>2516</v>
      </c>
      <c r="C7403" t="s">
        <v>2521</v>
      </c>
      <c r="D7403" t="s">
        <v>140</v>
      </c>
      <c r="E7403" s="26">
        <v>45170</v>
      </c>
      <c r="F7403" t="s">
        <v>6139</v>
      </c>
      <c r="G7403" t="s">
        <v>6138</v>
      </c>
      <c r="H7403" t="str">
        <f>_xlfn.XLOOKUP(C7403,'BAB Identified Sites'!E:E,'BAB Identified Sites'!E:E,"missing",0)</f>
        <v>missing</v>
      </c>
    </row>
    <row r="7404" spans="1:8" hidden="1" x14ac:dyDescent="0.35">
      <c r="A7404">
        <v>60</v>
      </c>
      <c r="B7404" t="s">
        <v>2516</v>
      </c>
      <c r="C7404" t="s">
        <v>2521</v>
      </c>
      <c r="D7404" t="s">
        <v>140</v>
      </c>
      <c r="E7404" s="26">
        <v>45200</v>
      </c>
      <c r="F7404" t="s">
        <v>6137</v>
      </c>
      <c r="G7404" t="s">
        <v>6138</v>
      </c>
      <c r="H7404" t="str">
        <f>_xlfn.XLOOKUP(C7404,'BAB Identified Sites'!E:E,'BAB Identified Sites'!E:E,"missing",0)</f>
        <v>missing</v>
      </c>
    </row>
    <row r="7405" spans="1:8" hidden="1" x14ac:dyDescent="0.35">
      <c r="A7405">
        <v>60</v>
      </c>
      <c r="B7405" t="s">
        <v>2516</v>
      </c>
      <c r="C7405" t="s">
        <v>2521</v>
      </c>
      <c r="D7405" t="s">
        <v>140</v>
      </c>
      <c r="E7405" s="26">
        <v>45200</v>
      </c>
      <c r="F7405" t="s">
        <v>6139</v>
      </c>
      <c r="G7405" t="s">
        <v>6138</v>
      </c>
      <c r="H7405" t="str">
        <f>_xlfn.XLOOKUP(C7405,'BAB Identified Sites'!E:E,'BAB Identified Sites'!E:E,"missing",0)</f>
        <v>missing</v>
      </c>
    </row>
    <row r="7406" spans="1:8" hidden="1" x14ac:dyDescent="0.35">
      <c r="A7406">
        <v>60</v>
      </c>
      <c r="B7406" t="s">
        <v>2516</v>
      </c>
      <c r="C7406" t="s">
        <v>2521</v>
      </c>
      <c r="D7406" t="s">
        <v>140</v>
      </c>
      <c r="E7406" s="26">
        <v>45231</v>
      </c>
      <c r="F7406" t="s">
        <v>6137</v>
      </c>
      <c r="G7406" t="s">
        <v>6138</v>
      </c>
      <c r="H7406" t="str">
        <f>_xlfn.XLOOKUP(C7406,'BAB Identified Sites'!E:E,'BAB Identified Sites'!E:E,"missing",0)</f>
        <v>missing</v>
      </c>
    </row>
    <row r="7407" spans="1:8" hidden="1" x14ac:dyDescent="0.35">
      <c r="A7407">
        <v>60</v>
      </c>
      <c r="B7407" t="s">
        <v>2516</v>
      </c>
      <c r="C7407" t="s">
        <v>2521</v>
      </c>
      <c r="D7407" t="s">
        <v>140</v>
      </c>
      <c r="E7407" s="26">
        <v>45231</v>
      </c>
      <c r="F7407" t="s">
        <v>6139</v>
      </c>
      <c r="G7407" t="s">
        <v>6138</v>
      </c>
      <c r="H7407" t="str">
        <f>_xlfn.XLOOKUP(C7407,'BAB Identified Sites'!E:E,'BAB Identified Sites'!E:E,"missing",0)</f>
        <v>missing</v>
      </c>
    </row>
    <row r="7408" spans="1:8" hidden="1" x14ac:dyDescent="0.35">
      <c r="A7408">
        <v>60</v>
      </c>
      <c r="B7408" t="s">
        <v>2516</v>
      </c>
      <c r="C7408" t="s">
        <v>2521</v>
      </c>
      <c r="D7408" t="s">
        <v>140</v>
      </c>
      <c r="E7408" s="26">
        <v>45261</v>
      </c>
      <c r="F7408" t="s">
        <v>6137</v>
      </c>
      <c r="G7408" t="s">
        <v>6138</v>
      </c>
      <c r="H7408" t="str">
        <f>_xlfn.XLOOKUP(C7408,'BAB Identified Sites'!E:E,'BAB Identified Sites'!E:E,"missing",0)</f>
        <v>missing</v>
      </c>
    </row>
    <row r="7409" spans="1:8" hidden="1" x14ac:dyDescent="0.35">
      <c r="A7409">
        <v>60</v>
      </c>
      <c r="B7409" t="s">
        <v>2516</v>
      </c>
      <c r="C7409" t="s">
        <v>2521</v>
      </c>
      <c r="D7409" t="s">
        <v>140</v>
      </c>
      <c r="E7409" s="26">
        <v>45261</v>
      </c>
      <c r="F7409" t="s">
        <v>6139</v>
      </c>
      <c r="G7409" t="s">
        <v>6138</v>
      </c>
      <c r="H7409" t="str">
        <f>_xlfn.XLOOKUP(C7409,'BAB Identified Sites'!E:E,'BAB Identified Sites'!E:E,"missing",0)</f>
        <v>missing</v>
      </c>
    </row>
    <row r="7410" spans="1:8" hidden="1" x14ac:dyDescent="0.35">
      <c r="A7410">
        <v>40</v>
      </c>
      <c r="B7410" t="s">
        <v>98</v>
      </c>
      <c r="C7410" t="s">
        <v>2470</v>
      </c>
      <c r="D7410" t="s">
        <v>2471</v>
      </c>
      <c r="E7410" s="26">
        <v>45139</v>
      </c>
      <c r="F7410" t="s">
        <v>6137</v>
      </c>
      <c r="G7410" t="s">
        <v>6138</v>
      </c>
      <c r="H7410" t="str">
        <f>_xlfn.XLOOKUP(C7410,'BAB Identified Sites'!E:E,'BAB Identified Sites'!E:E,"missing",0)</f>
        <v>missing</v>
      </c>
    </row>
    <row r="7411" spans="1:8" hidden="1" x14ac:dyDescent="0.35">
      <c r="A7411">
        <v>40</v>
      </c>
      <c r="B7411" t="s">
        <v>98</v>
      </c>
      <c r="C7411" t="s">
        <v>2470</v>
      </c>
      <c r="D7411" t="s">
        <v>2471</v>
      </c>
      <c r="E7411" s="26">
        <v>45139</v>
      </c>
      <c r="F7411" t="s">
        <v>6139</v>
      </c>
      <c r="G7411" t="s">
        <v>6138</v>
      </c>
      <c r="H7411" t="str">
        <f>_xlfn.XLOOKUP(C7411,'BAB Identified Sites'!E:E,'BAB Identified Sites'!E:E,"missing",0)</f>
        <v>missing</v>
      </c>
    </row>
    <row r="7412" spans="1:8" hidden="1" x14ac:dyDescent="0.35">
      <c r="A7412">
        <v>40</v>
      </c>
      <c r="B7412" t="s">
        <v>98</v>
      </c>
      <c r="C7412" t="s">
        <v>2470</v>
      </c>
      <c r="D7412" t="s">
        <v>2471</v>
      </c>
      <c r="E7412" s="26">
        <v>45170</v>
      </c>
      <c r="F7412" t="s">
        <v>6137</v>
      </c>
      <c r="G7412" t="s">
        <v>6138</v>
      </c>
      <c r="H7412" t="str">
        <f>_xlfn.XLOOKUP(C7412,'BAB Identified Sites'!E:E,'BAB Identified Sites'!E:E,"missing",0)</f>
        <v>missing</v>
      </c>
    </row>
    <row r="7413" spans="1:8" hidden="1" x14ac:dyDescent="0.35">
      <c r="A7413">
        <v>40</v>
      </c>
      <c r="B7413" t="s">
        <v>98</v>
      </c>
      <c r="C7413" t="s">
        <v>2470</v>
      </c>
      <c r="D7413" t="s">
        <v>2471</v>
      </c>
      <c r="E7413" s="26">
        <v>45170</v>
      </c>
      <c r="F7413" t="s">
        <v>6139</v>
      </c>
      <c r="G7413" t="s">
        <v>6138</v>
      </c>
      <c r="H7413" t="str">
        <f>_xlfn.XLOOKUP(C7413,'BAB Identified Sites'!E:E,'BAB Identified Sites'!E:E,"missing",0)</f>
        <v>missing</v>
      </c>
    </row>
    <row r="7414" spans="1:8" hidden="1" x14ac:dyDescent="0.35">
      <c r="A7414">
        <v>40</v>
      </c>
      <c r="B7414" t="s">
        <v>98</v>
      </c>
      <c r="C7414" t="s">
        <v>2470</v>
      </c>
      <c r="D7414" t="s">
        <v>2471</v>
      </c>
      <c r="E7414" s="26">
        <v>45200</v>
      </c>
      <c r="F7414" t="s">
        <v>6137</v>
      </c>
      <c r="G7414" t="s">
        <v>6138</v>
      </c>
      <c r="H7414" t="str">
        <f>_xlfn.XLOOKUP(C7414,'BAB Identified Sites'!E:E,'BAB Identified Sites'!E:E,"missing",0)</f>
        <v>missing</v>
      </c>
    </row>
    <row r="7415" spans="1:8" hidden="1" x14ac:dyDescent="0.35">
      <c r="A7415">
        <v>40</v>
      </c>
      <c r="B7415" t="s">
        <v>98</v>
      </c>
      <c r="C7415" t="s">
        <v>2470</v>
      </c>
      <c r="D7415" t="s">
        <v>2471</v>
      </c>
      <c r="E7415" s="26">
        <v>45200</v>
      </c>
      <c r="F7415" t="s">
        <v>6139</v>
      </c>
      <c r="G7415" t="s">
        <v>6138</v>
      </c>
      <c r="H7415" t="str">
        <f>_xlfn.XLOOKUP(C7415,'BAB Identified Sites'!E:E,'BAB Identified Sites'!E:E,"missing",0)</f>
        <v>missing</v>
      </c>
    </row>
    <row r="7416" spans="1:8" hidden="1" x14ac:dyDescent="0.35">
      <c r="A7416">
        <v>40</v>
      </c>
      <c r="B7416" t="s">
        <v>98</v>
      </c>
      <c r="C7416" t="s">
        <v>2470</v>
      </c>
      <c r="D7416" t="s">
        <v>2471</v>
      </c>
      <c r="E7416" s="26">
        <v>45231</v>
      </c>
      <c r="F7416" t="s">
        <v>6137</v>
      </c>
      <c r="G7416" t="s">
        <v>6138</v>
      </c>
      <c r="H7416" t="str">
        <f>_xlfn.XLOOKUP(C7416,'BAB Identified Sites'!E:E,'BAB Identified Sites'!E:E,"missing",0)</f>
        <v>missing</v>
      </c>
    </row>
    <row r="7417" spans="1:8" hidden="1" x14ac:dyDescent="0.35">
      <c r="A7417">
        <v>40</v>
      </c>
      <c r="B7417" t="s">
        <v>98</v>
      </c>
      <c r="C7417" t="s">
        <v>2470</v>
      </c>
      <c r="D7417" t="s">
        <v>2471</v>
      </c>
      <c r="E7417" s="26">
        <v>45231</v>
      </c>
      <c r="F7417" t="s">
        <v>6139</v>
      </c>
      <c r="G7417" t="s">
        <v>6138</v>
      </c>
      <c r="H7417" t="str">
        <f>_xlfn.XLOOKUP(C7417,'BAB Identified Sites'!E:E,'BAB Identified Sites'!E:E,"missing",0)</f>
        <v>missing</v>
      </c>
    </row>
    <row r="7418" spans="1:8" hidden="1" x14ac:dyDescent="0.35">
      <c r="A7418">
        <v>40</v>
      </c>
      <c r="B7418" t="s">
        <v>98</v>
      </c>
      <c r="C7418" t="s">
        <v>2470</v>
      </c>
      <c r="D7418" t="s">
        <v>2471</v>
      </c>
      <c r="E7418" s="26">
        <v>45261</v>
      </c>
      <c r="F7418" t="s">
        <v>6137</v>
      </c>
      <c r="G7418" t="s">
        <v>6138</v>
      </c>
      <c r="H7418" t="str">
        <f>_xlfn.XLOOKUP(C7418,'BAB Identified Sites'!E:E,'BAB Identified Sites'!E:E,"missing",0)</f>
        <v>missing</v>
      </c>
    </row>
    <row r="7419" spans="1:8" hidden="1" x14ac:dyDescent="0.35">
      <c r="A7419">
        <v>40</v>
      </c>
      <c r="B7419" t="s">
        <v>98</v>
      </c>
      <c r="C7419" t="s">
        <v>2470</v>
      </c>
      <c r="D7419" t="s">
        <v>2471</v>
      </c>
      <c r="E7419" s="26">
        <v>45261</v>
      </c>
      <c r="F7419" t="s">
        <v>6139</v>
      </c>
      <c r="G7419" t="s">
        <v>6138</v>
      </c>
      <c r="H7419" t="str">
        <f>_xlfn.XLOOKUP(C7419,'BAB Identified Sites'!E:E,'BAB Identified Sites'!E:E,"missing",0)</f>
        <v>missing</v>
      </c>
    </row>
    <row r="7420" spans="1:8" hidden="1" x14ac:dyDescent="0.35">
      <c r="A7420">
        <v>1010</v>
      </c>
      <c r="B7420" t="s">
        <v>3915</v>
      </c>
      <c r="C7420" t="s">
        <v>3965</v>
      </c>
      <c r="D7420" t="s">
        <v>3966</v>
      </c>
      <c r="E7420" s="26">
        <v>45139</v>
      </c>
      <c r="F7420" t="s">
        <v>6137</v>
      </c>
      <c r="G7420" t="s">
        <v>6138</v>
      </c>
      <c r="H7420" t="str">
        <f>_xlfn.XLOOKUP(C7420,'BAB Identified Sites'!E:E,'BAB Identified Sites'!E:E,"missing",0)</f>
        <v>03920</v>
      </c>
    </row>
    <row r="7421" spans="1:8" hidden="1" x14ac:dyDescent="0.35">
      <c r="A7421">
        <v>1010</v>
      </c>
      <c r="B7421" t="s">
        <v>3915</v>
      </c>
      <c r="C7421" t="s">
        <v>3965</v>
      </c>
      <c r="D7421" t="s">
        <v>3966</v>
      </c>
      <c r="E7421" s="26">
        <v>45139</v>
      </c>
      <c r="F7421" t="s">
        <v>6139</v>
      </c>
      <c r="G7421" t="s">
        <v>6138</v>
      </c>
      <c r="H7421" t="str">
        <f>_xlfn.XLOOKUP(C7421,'BAB Identified Sites'!E:E,'BAB Identified Sites'!E:E,"missing",0)</f>
        <v>03920</v>
      </c>
    </row>
    <row r="7422" spans="1:8" hidden="1" x14ac:dyDescent="0.35">
      <c r="A7422">
        <v>1010</v>
      </c>
      <c r="B7422" t="s">
        <v>3915</v>
      </c>
      <c r="C7422" t="s">
        <v>3965</v>
      </c>
      <c r="D7422" t="s">
        <v>3966</v>
      </c>
      <c r="E7422" s="26">
        <v>45170</v>
      </c>
      <c r="F7422" t="s">
        <v>6137</v>
      </c>
      <c r="G7422" t="s">
        <v>6138</v>
      </c>
      <c r="H7422" t="str">
        <f>_xlfn.XLOOKUP(C7422,'BAB Identified Sites'!E:E,'BAB Identified Sites'!E:E,"missing",0)</f>
        <v>03920</v>
      </c>
    </row>
    <row r="7423" spans="1:8" hidden="1" x14ac:dyDescent="0.35">
      <c r="A7423">
        <v>1010</v>
      </c>
      <c r="B7423" t="s">
        <v>3915</v>
      </c>
      <c r="C7423" t="s">
        <v>3965</v>
      </c>
      <c r="D7423" t="s">
        <v>3966</v>
      </c>
      <c r="E7423" s="26">
        <v>45170</v>
      </c>
      <c r="F7423" t="s">
        <v>6139</v>
      </c>
      <c r="G7423" t="s">
        <v>6138</v>
      </c>
      <c r="H7423" t="str">
        <f>_xlfn.XLOOKUP(C7423,'BAB Identified Sites'!E:E,'BAB Identified Sites'!E:E,"missing",0)</f>
        <v>03920</v>
      </c>
    </row>
    <row r="7424" spans="1:8" hidden="1" x14ac:dyDescent="0.35">
      <c r="A7424">
        <v>1010</v>
      </c>
      <c r="B7424" t="s">
        <v>3915</v>
      </c>
      <c r="C7424" t="s">
        <v>3965</v>
      </c>
      <c r="D7424" t="s">
        <v>3966</v>
      </c>
      <c r="E7424" s="26">
        <v>45200</v>
      </c>
      <c r="F7424" t="s">
        <v>6137</v>
      </c>
      <c r="G7424" t="s">
        <v>6138</v>
      </c>
      <c r="H7424" t="str">
        <f>_xlfn.XLOOKUP(C7424,'BAB Identified Sites'!E:E,'BAB Identified Sites'!E:E,"missing",0)</f>
        <v>03920</v>
      </c>
    </row>
    <row r="7425" spans="1:8" hidden="1" x14ac:dyDescent="0.35">
      <c r="A7425">
        <v>1010</v>
      </c>
      <c r="B7425" t="s">
        <v>3915</v>
      </c>
      <c r="C7425" t="s">
        <v>3965</v>
      </c>
      <c r="D7425" t="s">
        <v>3966</v>
      </c>
      <c r="E7425" s="26">
        <v>45200</v>
      </c>
      <c r="F7425" t="s">
        <v>6139</v>
      </c>
      <c r="G7425" t="s">
        <v>6138</v>
      </c>
      <c r="H7425" t="str">
        <f>_xlfn.XLOOKUP(C7425,'BAB Identified Sites'!E:E,'BAB Identified Sites'!E:E,"missing",0)</f>
        <v>03920</v>
      </c>
    </row>
    <row r="7426" spans="1:8" hidden="1" x14ac:dyDescent="0.35">
      <c r="A7426">
        <v>1010</v>
      </c>
      <c r="B7426" t="s">
        <v>3915</v>
      </c>
      <c r="C7426" t="s">
        <v>3965</v>
      </c>
      <c r="D7426" t="s">
        <v>3966</v>
      </c>
      <c r="E7426" s="26">
        <v>45231</v>
      </c>
      <c r="F7426" t="s">
        <v>6137</v>
      </c>
      <c r="G7426" t="s">
        <v>6138</v>
      </c>
      <c r="H7426" t="str">
        <f>_xlfn.XLOOKUP(C7426,'BAB Identified Sites'!E:E,'BAB Identified Sites'!E:E,"missing",0)</f>
        <v>03920</v>
      </c>
    </row>
    <row r="7427" spans="1:8" hidden="1" x14ac:dyDescent="0.35">
      <c r="A7427">
        <v>1010</v>
      </c>
      <c r="B7427" t="s">
        <v>3915</v>
      </c>
      <c r="C7427" t="s">
        <v>3965</v>
      </c>
      <c r="D7427" t="s">
        <v>3966</v>
      </c>
      <c r="E7427" s="26">
        <v>45231</v>
      </c>
      <c r="F7427" t="s">
        <v>6139</v>
      </c>
      <c r="G7427" t="s">
        <v>6138</v>
      </c>
      <c r="H7427" t="str">
        <f>_xlfn.XLOOKUP(C7427,'BAB Identified Sites'!E:E,'BAB Identified Sites'!E:E,"missing",0)</f>
        <v>03920</v>
      </c>
    </row>
    <row r="7428" spans="1:8" hidden="1" x14ac:dyDescent="0.35">
      <c r="A7428">
        <v>1010</v>
      </c>
      <c r="B7428" t="s">
        <v>3915</v>
      </c>
      <c r="C7428" t="s">
        <v>3965</v>
      </c>
      <c r="D7428" t="s">
        <v>3966</v>
      </c>
      <c r="E7428" s="26">
        <v>45261</v>
      </c>
      <c r="F7428" t="s">
        <v>6137</v>
      </c>
      <c r="G7428" t="s">
        <v>6138</v>
      </c>
      <c r="H7428" t="str">
        <f>_xlfn.XLOOKUP(C7428,'BAB Identified Sites'!E:E,'BAB Identified Sites'!E:E,"missing",0)</f>
        <v>03920</v>
      </c>
    </row>
    <row r="7429" spans="1:8" hidden="1" x14ac:dyDescent="0.35">
      <c r="A7429">
        <v>1010</v>
      </c>
      <c r="B7429" t="s">
        <v>3915</v>
      </c>
      <c r="C7429" t="s">
        <v>3965</v>
      </c>
      <c r="D7429" t="s">
        <v>3966</v>
      </c>
      <c r="E7429" s="26">
        <v>45261</v>
      </c>
      <c r="F7429" t="s">
        <v>6139</v>
      </c>
      <c r="G7429" t="s">
        <v>6138</v>
      </c>
      <c r="H7429" t="str">
        <f>_xlfn.XLOOKUP(C7429,'BAB Identified Sites'!E:E,'BAB Identified Sites'!E:E,"missing",0)</f>
        <v>03920</v>
      </c>
    </row>
    <row r="7430" spans="1:8" hidden="1" x14ac:dyDescent="0.35">
      <c r="A7430">
        <v>130</v>
      </c>
      <c r="B7430" t="s">
        <v>2598</v>
      </c>
      <c r="C7430" t="s">
        <v>2663</v>
      </c>
      <c r="D7430" t="s">
        <v>2664</v>
      </c>
      <c r="E7430" s="26">
        <v>45139</v>
      </c>
      <c r="F7430" t="s">
        <v>6137</v>
      </c>
      <c r="G7430" t="s">
        <v>6138</v>
      </c>
      <c r="H7430" t="str">
        <f>_xlfn.XLOOKUP(C7430,'BAB Identified Sites'!E:E,'BAB Identified Sites'!E:E,"missing",0)</f>
        <v>missing</v>
      </c>
    </row>
    <row r="7431" spans="1:8" hidden="1" x14ac:dyDescent="0.35">
      <c r="A7431">
        <v>130</v>
      </c>
      <c r="B7431" t="s">
        <v>2598</v>
      </c>
      <c r="C7431" t="s">
        <v>2663</v>
      </c>
      <c r="D7431" t="s">
        <v>2664</v>
      </c>
      <c r="E7431" s="26">
        <v>45139</v>
      </c>
      <c r="F7431" t="s">
        <v>6139</v>
      </c>
      <c r="G7431" t="s">
        <v>6138</v>
      </c>
      <c r="H7431" t="str">
        <f>_xlfn.XLOOKUP(C7431,'BAB Identified Sites'!E:E,'BAB Identified Sites'!E:E,"missing",0)</f>
        <v>missing</v>
      </c>
    </row>
    <row r="7432" spans="1:8" hidden="1" x14ac:dyDescent="0.35">
      <c r="A7432">
        <v>130</v>
      </c>
      <c r="B7432" t="s">
        <v>2598</v>
      </c>
      <c r="C7432" t="s">
        <v>2663</v>
      </c>
      <c r="D7432" t="s">
        <v>2664</v>
      </c>
      <c r="E7432" s="26">
        <v>45170</v>
      </c>
      <c r="F7432" t="s">
        <v>6137</v>
      </c>
      <c r="G7432" t="s">
        <v>6138</v>
      </c>
      <c r="H7432" t="str">
        <f>_xlfn.XLOOKUP(C7432,'BAB Identified Sites'!E:E,'BAB Identified Sites'!E:E,"missing",0)</f>
        <v>missing</v>
      </c>
    </row>
    <row r="7433" spans="1:8" hidden="1" x14ac:dyDescent="0.35">
      <c r="A7433">
        <v>130</v>
      </c>
      <c r="B7433" t="s">
        <v>2598</v>
      </c>
      <c r="C7433" t="s">
        <v>2663</v>
      </c>
      <c r="D7433" t="s">
        <v>2664</v>
      </c>
      <c r="E7433" s="26">
        <v>45170</v>
      </c>
      <c r="F7433" t="s">
        <v>6139</v>
      </c>
      <c r="G7433" t="s">
        <v>6138</v>
      </c>
      <c r="H7433" t="str">
        <f>_xlfn.XLOOKUP(C7433,'BAB Identified Sites'!E:E,'BAB Identified Sites'!E:E,"missing",0)</f>
        <v>missing</v>
      </c>
    </row>
    <row r="7434" spans="1:8" hidden="1" x14ac:dyDescent="0.35">
      <c r="A7434">
        <v>130</v>
      </c>
      <c r="B7434" t="s">
        <v>2598</v>
      </c>
      <c r="C7434" t="s">
        <v>2663</v>
      </c>
      <c r="D7434" t="s">
        <v>2664</v>
      </c>
      <c r="E7434" s="26">
        <v>45200</v>
      </c>
      <c r="F7434" t="s">
        <v>6137</v>
      </c>
      <c r="G7434" t="s">
        <v>6138</v>
      </c>
      <c r="H7434" t="str">
        <f>_xlfn.XLOOKUP(C7434,'BAB Identified Sites'!E:E,'BAB Identified Sites'!E:E,"missing",0)</f>
        <v>missing</v>
      </c>
    </row>
    <row r="7435" spans="1:8" hidden="1" x14ac:dyDescent="0.35">
      <c r="A7435">
        <v>130</v>
      </c>
      <c r="B7435" t="s">
        <v>2598</v>
      </c>
      <c r="C7435" t="s">
        <v>2663</v>
      </c>
      <c r="D7435" t="s">
        <v>2664</v>
      </c>
      <c r="E7435" s="26">
        <v>45200</v>
      </c>
      <c r="F7435" t="s">
        <v>6139</v>
      </c>
      <c r="G7435" t="s">
        <v>6138</v>
      </c>
      <c r="H7435" t="str">
        <f>_xlfn.XLOOKUP(C7435,'BAB Identified Sites'!E:E,'BAB Identified Sites'!E:E,"missing",0)</f>
        <v>missing</v>
      </c>
    </row>
    <row r="7436" spans="1:8" hidden="1" x14ac:dyDescent="0.35">
      <c r="A7436">
        <v>130</v>
      </c>
      <c r="B7436" t="s">
        <v>2598</v>
      </c>
      <c r="C7436" t="s">
        <v>2663</v>
      </c>
      <c r="D7436" t="s">
        <v>2664</v>
      </c>
      <c r="E7436" s="26">
        <v>45231</v>
      </c>
      <c r="F7436" t="s">
        <v>6137</v>
      </c>
      <c r="G7436" t="s">
        <v>6138</v>
      </c>
      <c r="H7436" t="str">
        <f>_xlfn.XLOOKUP(C7436,'BAB Identified Sites'!E:E,'BAB Identified Sites'!E:E,"missing",0)</f>
        <v>missing</v>
      </c>
    </row>
    <row r="7437" spans="1:8" hidden="1" x14ac:dyDescent="0.35">
      <c r="A7437">
        <v>130</v>
      </c>
      <c r="B7437" t="s">
        <v>2598</v>
      </c>
      <c r="C7437" t="s">
        <v>2663</v>
      </c>
      <c r="D7437" t="s">
        <v>2664</v>
      </c>
      <c r="E7437" s="26">
        <v>45231</v>
      </c>
      <c r="F7437" t="s">
        <v>6139</v>
      </c>
      <c r="G7437" t="s">
        <v>6138</v>
      </c>
      <c r="H7437" t="str">
        <f>_xlfn.XLOOKUP(C7437,'BAB Identified Sites'!E:E,'BAB Identified Sites'!E:E,"missing",0)</f>
        <v>missing</v>
      </c>
    </row>
    <row r="7438" spans="1:8" hidden="1" x14ac:dyDescent="0.35">
      <c r="A7438">
        <v>900</v>
      </c>
      <c r="B7438" t="s">
        <v>3592</v>
      </c>
      <c r="C7438" t="s">
        <v>3667</v>
      </c>
      <c r="D7438" t="s">
        <v>2664</v>
      </c>
      <c r="E7438" s="26">
        <v>45139</v>
      </c>
      <c r="F7438" t="s">
        <v>6137</v>
      </c>
      <c r="G7438" t="s">
        <v>6138</v>
      </c>
      <c r="H7438" t="str">
        <f>_xlfn.XLOOKUP(C7438,'BAB Identified Sites'!E:E,'BAB Identified Sites'!E:E,"missing",0)</f>
        <v>missing</v>
      </c>
    </row>
    <row r="7439" spans="1:8" hidden="1" x14ac:dyDescent="0.35">
      <c r="A7439">
        <v>900</v>
      </c>
      <c r="B7439" t="s">
        <v>3592</v>
      </c>
      <c r="C7439" t="s">
        <v>3667</v>
      </c>
      <c r="D7439" t="s">
        <v>2664</v>
      </c>
      <c r="E7439" s="26">
        <v>45170</v>
      </c>
      <c r="F7439" t="s">
        <v>6137</v>
      </c>
      <c r="G7439" t="s">
        <v>6138</v>
      </c>
      <c r="H7439" t="str">
        <f>_xlfn.XLOOKUP(C7439,'BAB Identified Sites'!E:E,'BAB Identified Sites'!E:E,"missing",0)</f>
        <v>missing</v>
      </c>
    </row>
    <row r="7440" spans="1:8" hidden="1" x14ac:dyDescent="0.35">
      <c r="A7440">
        <v>900</v>
      </c>
      <c r="B7440" t="s">
        <v>3592</v>
      </c>
      <c r="C7440" t="s">
        <v>3667</v>
      </c>
      <c r="D7440" t="s">
        <v>2664</v>
      </c>
      <c r="E7440" s="26">
        <v>45200</v>
      </c>
      <c r="F7440" t="s">
        <v>6137</v>
      </c>
      <c r="G7440" t="s">
        <v>6138</v>
      </c>
      <c r="H7440" t="str">
        <f>_xlfn.XLOOKUP(C7440,'BAB Identified Sites'!E:E,'BAB Identified Sites'!E:E,"missing",0)</f>
        <v>missing</v>
      </c>
    </row>
    <row r="7441" spans="1:8" hidden="1" x14ac:dyDescent="0.35">
      <c r="A7441">
        <v>900</v>
      </c>
      <c r="B7441" t="s">
        <v>3592</v>
      </c>
      <c r="C7441" t="s">
        <v>3667</v>
      </c>
      <c r="D7441" t="s">
        <v>2664</v>
      </c>
      <c r="E7441" s="26">
        <v>45231</v>
      </c>
      <c r="F7441" t="s">
        <v>6137</v>
      </c>
      <c r="G7441" t="s">
        <v>6138</v>
      </c>
      <c r="H7441" t="str">
        <f>_xlfn.XLOOKUP(C7441,'BAB Identified Sites'!E:E,'BAB Identified Sites'!E:E,"missing",0)</f>
        <v>missing</v>
      </c>
    </row>
    <row r="7442" spans="1:8" hidden="1" x14ac:dyDescent="0.35">
      <c r="A7442">
        <v>900</v>
      </c>
      <c r="B7442" t="s">
        <v>3592</v>
      </c>
      <c r="C7442" t="s">
        <v>3667</v>
      </c>
      <c r="D7442" t="s">
        <v>2664</v>
      </c>
      <c r="E7442" s="26">
        <v>45261</v>
      </c>
      <c r="F7442" t="s">
        <v>6137</v>
      </c>
      <c r="G7442" t="s">
        <v>6138</v>
      </c>
      <c r="H7442" t="str">
        <f>_xlfn.XLOOKUP(C7442,'BAB Identified Sites'!E:E,'BAB Identified Sites'!E:E,"missing",0)</f>
        <v>missing</v>
      </c>
    </row>
    <row r="7443" spans="1:8" hidden="1" x14ac:dyDescent="0.35">
      <c r="A7443">
        <v>2690</v>
      </c>
      <c r="B7443" t="s">
        <v>1795</v>
      </c>
      <c r="C7443" t="s">
        <v>5269</v>
      </c>
      <c r="D7443" t="s">
        <v>2664</v>
      </c>
      <c r="E7443" s="26">
        <v>45139</v>
      </c>
      <c r="F7443" t="s">
        <v>6137</v>
      </c>
      <c r="G7443" t="s">
        <v>6138</v>
      </c>
      <c r="H7443" t="str">
        <f>_xlfn.XLOOKUP(C7443,'BAB Identified Sites'!E:E,'BAB Identified Sites'!E:E,"missing",0)</f>
        <v>03924</v>
      </c>
    </row>
    <row r="7444" spans="1:8" hidden="1" x14ac:dyDescent="0.35">
      <c r="A7444">
        <v>2690</v>
      </c>
      <c r="B7444" t="s">
        <v>1795</v>
      </c>
      <c r="C7444" t="s">
        <v>5269</v>
      </c>
      <c r="D7444" t="s">
        <v>2664</v>
      </c>
      <c r="E7444" s="26">
        <v>45139</v>
      </c>
      <c r="F7444" t="s">
        <v>6139</v>
      </c>
      <c r="G7444" t="s">
        <v>6138</v>
      </c>
      <c r="H7444" t="str">
        <f>_xlfn.XLOOKUP(C7444,'BAB Identified Sites'!E:E,'BAB Identified Sites'!E:E,"missing",0)</f>
        <v>03924</v>
      </c>
    </row>
    <row r="7445" spans="1:8" hidden="1" x14ac:dyDescent="0.35">
      <c r="A7445">
        <v>2690</v>
      </c>
      <c r="B7445" t="s">
        <v>1795</v>
      </c>
      <c r="C7445" t="s">
        <v>5269</v>
      </c>
      <c r="D7445" t="s">
        <v>2664</v>
      </c>
      <c r="E7445" s="26">
        <v>45170</v>
      </c>
      <c r="F7445" t="s">
        <v>6137</v>
      </c>
      <c r="G7445" t="s">
        <v>6138</v>
      </c>
      <c r="H7445" t="str">
        <f>_xlfn.XLOOKUP(C7445,'BAB Identified Sites'!E:E,'BAB Identified Sites'!E:E,"missing",0)</f>
        <v>03924</v>
      </c>
    </row>
    <row r="7446" spans="1:8" hidden="1" x14ac:dyDescent="0.35">
      <c r="A7446">
        <v>2690</v>
      </c>
      <c r="B7446" t="s">
        <v>1795</v>
      </c>
      <c r="C7446" t="s">
        <v>5269</v>
      </c>
      <c r="D7446" t="s">
        <v>2664</v>
      </c>
      <c r="E7446" s="26">
        <v>45170</v>
      </c>
      <c r="F7446" t="s">
        <v>6139</v>
      </c>
      <c r="G7446" t="s">
        <v>6138</v>
      </c>
      <c r="H7446" t="str">
        <f>_xlfn.XLOOKUP(C7446,'BAB Identified Sites'!E:E,'BAB Identified Sites'!E:E,"missing",0)</f>
        <v>03924</v>
      </c>
    </row>
    <row r="7447" spans="1:8" hidden="1" x14ac:dyDescent="0.35">
      <c r="A7447">
        <v>2690</v>
      </c>
      <c r="B7447" t="s">
        <v>1795</v>
      </c>
      <c r="C7447" t="s">
        <v>5269</v>
      </c>
      <c r="D7447" t="s">
        <v>2664</v>
      </c>
      <c r="E7447" s="26">
        <v>45200</v>
      </c>
      <c r="F7447" t="s">
        <v>6137</v>
      </c>
      <c r="G7447" t="s">
        <v>6138</v>
      </c>
      <c r="H7447" t="str">
        <f>_xlfn.XLOOKUP(C7447,'BAB Identified Sites'!E:E,'BAB Identified Sites'!E:E,"missing",0)</f>
        <v>03924</v>
      </c>
    </row>
    <row r="7448" spans="1:8" hidden="1" x14ac:dyDescent="0.35">
      <c r="A7448">
        <v>2690</v>
      </c>
      <c r="B7448" t="s">
        <v>1795</v>
      </c>
      <c r="C7448" t="s">
        <v>5269</v>
      </c>
      <c r="D7448" t="s">
        <v>2664</v>
      </c>
      <c r="E7448" s="26">
        <v>45200</v>
      </c>
      <c r="F7448" t="s">
        <v>6139</v>
      </c>
      <c r="G7448" t="s">
        <v>6138</v>
      </c>
      <c r="H7448" t="str">
        <f>_xlfn.XLOOKUP(C7448,'BAB Identified Sites'!E:E,'BAB Identified Sites'!E:E,"missing",0)</f>
        <v>03924</v>
      </c>
    </row>
    <row r="7449" spans="1:8" hidden="1" x14ac:dyDescent="0.35">
      <c r="A7449">
        <v>2690</v>
      </c>
      <c r="B7449" t="s">
        <v>1795</v>
      </c>
      <c r="C7449" t="s">
        <v>5269</v>
      </c>
      <c r="D7449" t="s">
        <v>2664</v>
      </c>
      <c r="E7449" s="26">
        <v>45231</v>
      </c>
      <c r="F7449" t="s">
        <v>6137</v>
      </c>
      <c r="G7449" t="s">
        <v>6138</v>
      </c>
      <c r="H7449" t="str">
        <f>_xlfn.XLOOKUP(C7449,'BAB Identified Sites'!E:E,'BAB Identified Sites'!E:E,"missing",0)</f>
        <v>03924</v>
      </c>
    </row>
    <row r="7450" spans="1:8" hidden="1" x14ac:dyDescent="0.35">
      <c r="A7450">
        <v>2690</v>
      </c>
      <c r="B7450" t="s">
        <v>1795</v>
      </c>
      <c r="C7450" t="s">
        <v>5269</v>
      </c>
      <c r="D7450" t="s">
        <v>2664</v>
      </c>
      <c r="E7450" s="26">
        <v>45231</v>
      </c>
      <c r="F7450" t="s">
        <v>6139</v>
      </c>
      <c r="G7450" t="s">
        <v>6138</v>
      </c>
      <c r="H7450" t="str">
        <f>_xlfn.XLOOKUP(C7450,'BAB Identified Sites'!E:E,'BAB Identified Sites'!E:E,"missing",0)</f>
        <v>03924</v>
      </c>
    </row>
    <row r="7451" spans="1:8" hidden="1" x14ac:dyDescent="0.35">
      <c r="A7451">
        <v>2690</v>
      </c>
      <c r="B7451" t="s">
        <v>1795</v>
      </c>
      <c r="C7451" t="s">
        <v>5269</v>
      </c>
      <c r="D7451" t="s">
        <v>2664</v>
      </c>
      <c r="E7451" s="26">
        <v>45261</v>
      </c>
      <c r="F7451" t="s">
        <v>6137</v>
      </c>
      <c r="G7451" t="s">
        <v>6138</v>
      </c>
      <c r="H7451" t="str">
        <f>_xlfn.XLOOKUP(C7451,'BAB Identified Sites'!E:E,'BAB Identified Sites'!E:E,"missing",0)</f>
        <v>03924</v>
      </c>
    </row>
    <row r="7452" spans="1:8" hidden="1" x14ac:dyDescent="0.35">
      <c r="A7452">
        <v>2690</v>
      </c>
      <c r="B7452" t="s">
        <v>1795</v>
      </c>
      <c r="C7452" t="s">
        <v>5269</v>
      </c>
      <c r="D7452" t="s">
        <v>2664</v>
      </c>
      <c r="E7452" s="26">
        <v>45261</v>
      </c>
      <c r="F7452" t="s">
        <v>6139</v>
      </c>
      <c r="G7452" t="s">
        <v>6138</v>
      </c>
      <c r="H7452" t="str">
        <f>_xlfn.XLOOKUP(C7452,'BAB Identified Sites'!E:E,'BAB Identified Sites'!E:E,"missing",0)</f>
        <v>03924</v>
      </c>
    </row>
    <row r="7453" spans="1:8" hidden="1" x14ac:dyDescent="0.35">
      <c r="A7453">
        <v>130</v>
      </c>
      <c r="B7453" t="s">
        <v>2598</v>
      </c>
      <c r="C7453" t="s">
        <v>2673</v>
      </c>
      <c r="D7453" t="s">
        <v>233</v>
      </c>
      <c r="E7453" s="26">
        <v>45139</v>
      </c>
      <c r="F7453" t="s">
        <v>6137</v>
      </c>
      <c r="G7453" t="s">
        <v>6138</v>
      </c>
      <c r="H7453" t="str">
        <f>_xlfn.XLOOKUP(C7453,'BAB Identified Sites'!E:E,'BAB Identified Sites'!E:E,"missing",0)</f>
        <v>missing</v>
      </c>
    </row>
    <row r="7454" spans="1:8" hidden="1" x14ac:dyDescent="0.35">
      <c r="A7454">
        <v>130</v>
      </c>
      <c r="B7454" t="s">
        <v>2598</v>
      </c>
      <c r="C7454" t="s">
        <v>2673</v>
      </c>
      <c r="D7454" t="s">
        <v>233</v>
      </c>
      <c r="E7454" s="26">
        <v>45139</v>
      </c>
      <c r="F7454" t="s">
        <v>6139</v>
      </c>
      <c r="G7454" t="s">
        <v>6138</v>
      </c>
      <c r="H7454" t="str">
        <f>_xlfn.XLOOKUP(C7454,'BAB Identified Sites'!E:E,'BAB Identified Sites'!E:E,"missing",0)</f>
        <v>missing</v>
      </c>
    </row>
    <row r="7455" spans="1:8" hidden="1" x14ac:dyDescent="0.35">
      <c r="A7455">
        <v>130</v>
      </c>
      <c r="B7455" t="s">
        <v>2598</v>
      </c>
      <c r="C7455" t="s">
        <v>2673</v>
      </c>
      <c r="D7455" t="s">
        <v>233</v>
      </c>
      <c r="E7455" s="26">
        <v>45170</v>
      </c>
      <c r="F7455" t="s">
        <v>6137</v>
      </c>
      <c r="G7455" t="s">
        <v>6138</v>
      </c>
      <c r="H7455" t="str">
        <f>_xlfn.XLOOKUP(C7455,'BAB Identified Sites'!E:E,'BAB Identified Sites'!E:E,"missing",0)</f>
        <v>missing</v>
      </c>
    </row>
    <row r="7456" spans="1:8" hidden="1" x14ac:dyDescent="0.35">
      <c r="A7456">
        <v>130</v>
      </c>
      <c r="B7456" t="s">
        <v>2598</v>
      </c>
      <c r="C7456" t="s">
        <v>2673</v>
      </c>
      <c r="D7456" t="s">
        <v>233</v>
      </c>
      <c r="E7456" s="26">
        <v>45170</v>
      </c>
      <c r="F7456" t="s">
        <v>6139</v>
      </c>
      <c r="G7456" t="s">
        <v>6138</v>
      </c>
      <c r="H7456" t="str">
        <f>_xlfn.XLOOKUP(C7456,'BAB Identified Sites'!E:E,'BAB Identified Sites'!E:E,"missing",0)</f>
        <v>missing</v>
      </c>
    </row>
    <row r="7457" spans="1:8" hidden="1" x14ac:dyDescent="0.35">
      <c r="A7457">
        <v>130</v>
      </c>
      <c r="B7457" t="s">
        <v>2598</v>
      </c>
      <c r="C7457" t="s">
        <v>2673</v>
      </c>
      <c r="D7457" t="s">
        <v>233</v>
      </c>
      <c r="E7457" s="26">
        <v>45200</v>
      </c>
      <c r="F7457" t="s">
        <v>6137</v>
      </c>
      <c r="G7457" t="s">
        <v>6138</v>
      </c>
      <c r="H7457" t="str">
        <f>_xlfn.XLOOKUP(C7457,'BAB Identified Sites'!E:E,'BAB Identified Sites'!E:E,"missing",0)</f>
        <v>missing</v>
      </c>
    </row>
    <row r="7458" spans="1:8" hidden="1" x14ac:dyDescent="0.35">
      <c r="A7458">
        <v>130</v>
      </c>
      <c r="B7458" t="s">
        <v>2598</v>
      </c>
      <c r="C7458" t="s">
        <v>2673</v>
      </c>
      <c r="D7458" t="s">
        <v>233</v>
      </c>
      <c r="E7458" s="26">
        <v>45200</v>
      </c>
      <c r="F7458" t="s">
        <v>6139</v>
      </c>
      <c r="G7458" t="s">
        <v>6138</v>
      </c>
      <c r="H7458" t="str">
        <f>_xlfn.XLOOKUP(C7458,'BAB Identified Sites'!E:E,'BAB Identified Sites'!E:E,"missing",0)</f>
        <v>missing</v>
      </c>
    </row>
    <row r="7459" spans="1:8" hidden="1" x14ac:dyDescent="0.35">
      <c r="A7459">
        <v>130</v>
      </c>
      <c r="B7459" t="s">
        <v>2598</v>
      </c>
      <c r="C7459" t="s">
        <v>2673</v>
      </c>
      <c r="D7459" t="s">
        <v>233</v>
      </c>
      <c r="E7459" s="26">
        <v>45231</v>
      </c>
      <c r="F7459" t="s">
        <v>6137</v>
      </c>
      <c r="G7459" t="s">
        <v>6138</v>
      </c>
      <c r="H7459" t="str">
        <f>_xlfn.XLOOKUP(C7459,'BAB Identified Sites'!E:E,'BAB Identified Sites'!E:E,"missing",0)</f>
        <v>missing</v>
      </c>
    </row>
    <row r="7460" spans="1:8" hidden="1" x14ac:dyDescent="0.35">
      <c r="A7460">
        <v>130</v>
      </c>
      <c r="B7460" t="s">
        <v>2598</v>
      </c>
      <c r="C7460" t="s">
        <v>2673</v>
      </c>
      <c r="D7460" t="s">
        <v>233</v>
      </c>
      <c r="E7460" s="26">
        <v>45231</v>
      </c>
      <c r="F7460" t="s">
        <v>6139</v>
      </c>
      <c r="G7460" t="s">
        <v>6138</v>
      </c>
      <c r="H7460" t="str">
        <f>_xlfn.XLOOKUP(C7460,'BAB Identified Sites'!E:E,'BAB Identified Sites'!E:E,"missing",0)</f>
        <v>missing</v>
      </c>
    </row>
    <row r="7461" spans="1:8" hidden="1" x14ac:dyDescent="0.35">
      <c r="A7461">
        <v>140</v>
      </c>
      <c r="B7461" t="s">
        <v>2731</v>
      </c>
      <c r="C7461" t="s">
        <v>2746</v>
      </c>
      <c r="D7461" t="s">
        <v>2747</v>
      </c>
      <c r="E7461" s="26">
        <v>45139</v>
      </c>
      <c r="F7461" t="s">
        <v>6137</v>
      </c>
      <c r="G7461" t="s">
        <v>6138</v>
      </c>
      <c r="H7461" t="str">
        <f>_xlfn.XLOOKUP(C7461,'BAB Identified Sites'!E:E,'BAB Identified Sites'!E:E,"missing",0)</f>
        <v>missing</v>
      </c>
    </row>
    <row r="7462" spans="1:8" hidden="1" x14ac:dyDescent="0.35">
      <c r="A7462">
        <v>140</v>
      </c>
      <c r="B7462" t="s">
        <v>2731</v>
      </c>
      <c r="C7462" t="s">
        <v>2746</v>
      </c>
      <c r="D7462" t="s">
        <v>2747</v>
      </c>
      <c r="E7462" s="26">
        <v>45139</v>
      </c>
      <c r="F7462" t="s">
        <v>6139</v>
      </c>
      <c r="G7462" t="s">
        <v>6138</v>
      </c>
      <c r="H7462" t="str">
        <f>_xlfn.XLOOKUP(C7462,'BAB Identified Sites'!E:E,'BAB Identified Sites'!E:E,"missing",0)</f>
        <v>missing</v>
      </c>
    </row>
    <row r="7463" spans="1:8" hidden="1" x14ac:dyDescent="0.35">
      <c r="A7463">
        <v>140</v>
      </c>
      <c r="B7463" t="s">
        <v>2731</v>
      </c>
      <c r="C7463" t="s">
        <v>2746</v>
      </c>
      <c r="D7463" t="s">
        <v>2747</v>
      </c>
      <c r="E7463" s="26">
        <v>45170</v>
      </c>
      <c r="F7463" t="s">
        <v>6137</v>
      </c>
      <c r="G7463" t="s">
        <v>6138</v>
      </c>
      <c r="H7463" t="str">
        <f>_xlfn.XLOOKUP(C7463,'BAB Identified Sites'!E:E,'BAB Identified Sites'!E:E,"missing",0)</f>
        <v>missing</v>
      </c>
    </row>
    <row r="7464" spans="1:8" hidden="1" x14ac:dyDescent="0.35">
      <c r="A7464">
        <v>140</v>
      </c>
      <c r="B7464" t="s">
        <v>2731</v>
      </c>
      <c r="C7464" t="s">
        <v>2746</v>
      </c>
      <c r="D7464" t="s">
        <v>2747</v>
      </c>
      <c r="E7464" s="26">
        <v>45170</v>
      </c>
      <c r="F7464" t="s">
        <v>6139</v>
      </c>
      <c r="G7464" t="s">
        <v>6138</v>
      </c>
      <c r="H7464" t="str">
        <f>_xlfn.XLOOKUP(C7464,'BAB Identified Sites'!E:E,'BAB Identified Sites'!E:E,"missing",0)</f>
        <v>missing</v>
      </c>
    </row>
    <row r="7465" spans="1:8" hidden="1" x14ac:dyDescent="0.35">
      <c r="A7465">
        <v>140</v>
      </c>
      <c r="B7465" t="s">
        <v>2731</v>
      </c>
      <c r="C7465" t="s">
        <v>2746</v>
      </c>
      <c r="D7465" t="s">
        <v>2747</v>
      </c>
      <c r="E7465" s="26">
        <v>45231</v>
      </c>
      <c r="F7465" t="s">
        <v>6137</v>
      </c>
      <c r="G7465" t="s">
        <v>6138</v>
      </c>
      <c r="H7465" t="str">
        <f>_xlfn.XLOOKUP(C7465,'BAB Identified Sites'!E:E,'BAB Identified Sites'!E:E,"missing",0)</f>
        <v>missing</v>
      </c>
    </row>
    <row r="7466" spans="1:8" hidden="1" x14ac:dyDescent="0.35">
      <c r="A7466">
        <v>140</v>
      </c>
      <c r="B7466" t="s">
        <v>2731</v>
      </c>
      <c r="C7466" t="s">
        <v>2746</v>
      </c>
      <c r="D7466" t="s">
        <v>2747</v>
      </c>
      <c r="E7466" s="26">
        <v>45231</v>
      </c>
      <c r="F7466" t="s">
        <v>6139</v>
      </c>
      <c r="G7466" t="s">
        <v>6138</v>
      </c>
      <c r="H7466" t="str">
        <f>_xlfn.XLOOKUP(C7466,'BAB Identified Sites'!E:E,'BAB Identified Sites'!E:E,"missing",0)</f>
        <v>missing</v>
      </c>
    </row>
    <row r="7467" spans="1:8" hidden="1" x14ac:dyDescent="0.35">
      <c r="A7467">
        <v>140</v>
      </c>
      <c r="B7467" t="s">
        <v>2731</v>
      </c>
      <c r="C7467" t="s">
        <v>2746</v>
      </c>
      <c r="D7467" t="s">
        <v>2747</v>
      </c>
      <c r="E7467" s="26">
        <v>45261</v>
      </c>
      <c r="F7467" t="s">
        <v>6137</v>
      </c>
      <c r="G7467" t="s">
        <v>6138</v>
      </c>
      <c r="H7467" t="str">
        <f>_xlfn.XLOOKUP(C7467,'BAB Identified Sites'!E:E,'BAB Identified Sites'!E:E,"missing",0)</f>
        <v>missing</v>
      </c>
    </row>
    <row r="7468" spans="1:8" hidden="1" x14ac:dyDescent="0.35">
      <c r="A7468">
        <v>140</v>
      </c>
      <c r="B7468" t="s">
        <v>2731</v>
      </c>
      <c r="C7468" t="s">
        <v>2746</v>
      </c>
      <c r="D7468" t="s">
        <v>2747</v>
      </c>
      <c r="E7468" s="26">
        <v>45261</v>
      </c>
      <c r="F7468" t="s">
        <v>6139</v>
      </c>
      <c r="G7468" t="s">
        <v>6138</v>
      </c>
      <c r="H7468" t="str">
        <f>_xlfn.XLOOKUP(C7468,'BAB Identified Sites'!E:E,'BAB Identified Sites'!E:E,"missing",0)</f>
        <v>missing</v>
      </c>
    </row>
    <row r="7469" spans="1:8" hidden="1" x14ac:dyDescent="0.35">
      <c r="A7469">
        <v>70</v>
      </c>
      <c r="B7469" t="s">
        <v>142</v>
      </c>
      <c r="C7469" t="s">
        <v>2532</v>
      </c>
      <c r="D7469" t="s">
        <v>2533</v>
      </c>
      <c r="E7469" s="26">
        <v>45139</v>
      </c>
      <c r="F7469" t="s">
        <v>6137</v>
      </c>
      <c r="G7469" t="s">
        <v>6138</v>
      </c>
      <c r="H7469" t="str">
        <f>_xlfn.XLOOKUP(C7469,'BAB Identified Sites'!E:E,'BAB Identified Sites'!E:E,"missing",0)</f>
        <v>03931</v>
      </c>
    </row>
    <row r="7470" spans="1:8" hidden="1" x14ac:dyDescent="0.35">
      <c r="A7470">
        <v>70</v>
      </c>
      <c r="B7470" t="s">
        <v>142</v>
      </c>
      <c r="C7470" t="s">
        <v>2532</v>
      </c>
      <c r="D7470" t="s">
        <v>2533</v>
      </c>
      <c r="E7470" s="26">
        <v>45139</v>
      </c>
      <c r="F7470" t="s">
        <v>6139</v>
      </c>
      <c r="G7470" t="s">
        <v>6138</v>
      </c>
      <c r="H7470" t="str">
        <f>_xlfn.XLOOKUP(C7470,'BAB Identified Sites'!E:E,'BAB Identified Sites'!E:E,"missing",0)</f>
        <v>03931</v>
      </c>
    </row>
    <row r="7471" spans="1:8" hidden="1" x14ac:dyDescent="0.35">
      <c r="A7471">
        <v>70</v>
      </c>
      <c r="B7471" t="s">
        <v>142</v>
      </c>
      <c r="C7471" t="s">
        <v>2532</v>
      </c>
      <c r="D7471" t="s">
        <v>2533</v>
      </c>
      <c r="E7471" s="26">
        <v>45170</v>
      </c>
      <c r="F7471" t="s">
        <v>6137</v>
      </c>
      <c r="G7471" t="s">
        <v>6138</v>
      </c>
      <c r="H7471" t="str">
        <f>_xlfn.XLOOKUP(C7471,'BAB Identified Sites'!E:E,'BAB Identified Sites'!E:E,"missing",0)</f>
        <v>03931</v>
      </c>
    </row>
    <row r="7472" spans="1:8" hidden="1" x14ac:dyDescent="0.35">
      <c r="A7472">
        <v>70</v>
      </c>
      <c r="B7472" t="s">
        <v>142</v>
      </c>
      <c r="C7472" t="s">
        <v>2532</v>
      </c>
      <c r="D7472" t="s">
        <v>2533</v>
      </c>
      <c r="E7472" s="26">
        <v>45170</v>
      </c>
      <c r="F7472" t="s">
        <v>6139</v>
      </c>
      <c r="G7472" t="s">
        <v>6138</v>
      </c>
      <c r="H7472" t="str">
        <f>_xlfn.XLOOKUP(C7472,'BAB Identified Sites'!E:E,'BAB Identified Sites'!E:E,"missing",0)</f>
        <v>03931</v>
      </c>
    </row>
    <row r="7473" spans="1:8" hidden="1" x14ac:dyDescent="0.35">
      <c r="A7473">
        <v>70</v>
      </c>
      <c r="B7473" t="s">
        <v>142</v>
      </c>
      <c r="C7473" t="s">
        <v>2532</v>
      </c>
      <c r="D7473" t="s">
        <v>2533</v>
      </c>
      <c r="E7473" s="26">
        <v>45200</v>
      </c>
      <c r="F7473" t="s">
        <v>6137</v>
      </c>
      <c r="G7473" t="s">
        <v>6138</v>
      </c>
      <c r="H7473" t="str">
        <f>_xlfn.XLOOKUP(C7473,'BAB Identified Sites'!E:E,'BAB Identified Sites'!E:E,"missing",0)</f>
        <v>03931</v>
      </c>
    </row>
    <row r="7474" spans="1:8" hidden="1" x14ac:dyDescent="0.35">
      <c r="A7474">
        <v>70</v>
      </c>
      <c r="B7474" t="s">
        <v>142</v>
      </c>
      <c r="C7474" t="s">
        <v>2532</v>
      </c>
      <c r="D7474" t="s">
        <v>2533</v>
      </c>
      <c r="E7474" s="26">
        <v>45200</v>
      </c>
      <c r="F7474" t="s">
        <v>6139</v>
      </c>
      <c r="G7474" t="s">
        <v>6138</v>
      </c>
      <c r="H7474" t="str">
        <f>_xlfn.XLOOKUP(C7474,'BAB Identified Sites'!E:E,'BAB Identified Sites'!E:E,"missing",0)</f>
        <v>03931</v>
      </c>
    </row>
    <row r="7475" spans="1:8" hidden="1" x14ac:dyDescent="0.35">
      <c r="A7475">
        <v>70</v>
      </c>
      <c r="B7475" t="s">
        <v>142</v>
      </c>
      <c r="C7475" t="s">
        <v>2532</v>
      </c>
      <c r="D7475" t="s">
        <v>2533</v>
      </c>
      <c r="E7475" s="26">
        <v>45231</v>
      </c>
      <c r="F7475" t="s">
        <v>6137</v>
      </c>
      <c r="G7475" t="s">
        <v>6138</v>
      </c>
      <c r="H7475" t="str">
        <f>_xlfn.XLOOKUP(C7475,'BAB Identified Sites'!E:E,'BAB Identified Sites'!E:E,"missing",0)</f>
        <v>03931</v>
      </c>
    </row>
    <row r="7476" spans="1:8" hidden="1" x14ac:dyDescent="0.35">
      <c r="A7476">
        <v>70</v>
      </c>
      <c r="B7476" t="s">
        <v>142</v>
      </c>
      <c r="C7476" t="s">
        <v>2532</v>
      </c>
      <c r="D7476" t="s">
        <v>2533</v>
      </c>
      <c r="E7476" s="26">
        <v>45231</v>
      </c>
      <c r="F7476" t="s">
        <v>6139</v>
      </c>
      <c r="G7476" t="s">
        <v>6138</v>
      </c>
      <c r="H7476" t="str">
        <f>_xlfn.XLOOKUP(C7476,'BAB Identified Sites'!E:E,'BAB Identified Sites'!E:E,"missing",0)</f>
        <v>03931</v>
      </c>
    </row>
    <row r="7477" spans="1:8" hidden="1" x14ac:dyDescent="0.35">
      <c r="A7477">
        <v>70</v>
      </c>
      <c r="B7477" t="s">
        <v>142</v>
      </c>
      <c r="C7477" t="s">
        <v>2532</v>
      </c>
      <c r="D7477" t="s">
        <v>2533</v>
      </c>
      <c r="E7477" s="26">
        <v>45261</v>
      </c>
      <c r="F7477" t="s">
        <v>6137</v>
      </c>
      <c r="G7477" t="s">
        <v>6138</v>
      </c>
      <c r="H7477" t="str">
        <f>_xlfn.XLOOKUP(C7477,'BAB Identified Sites'!E:E,'BAB Identified Sites'!E:E,"missing",0)</f>
        <v>03931</v>
      </c>
    </row>
    <row r="7478" spans="1:8" hidden="1" x14ac:dyDescent="0.35">
      <c r="A7478">
        <v>70</v>
      </c>
      <c r="B7478" t="s">
        <v>142</v>
      </c>
      <c r="C7478" t="s">
        <v>2532</v>
      </c>
      <c r="D7478" t="s">
        <v>2533</v>
      </c>
      <c r="E7478" s="26">
        <v>45261</v>
      </c>
      <c r="F7478" t="s">
        <v>6139</v>
      </c>
      <c r="G7478" t="s">
        <v>6138</v>
      </c>
      <c r="H7478" t="str">
        <f>_xlfn.XLOOKUP(C7478,'BAB Identified Sites'!E:E,'BAB Identified Sites'!E:E,"missing",0)</f>
        <v>03931</v>
      </c>
    </row>
    <row r="7479" spans="1:8" hidden="1" x14ac:dyDescent="0.35">
      <c r="A7479">
        <v>480</v>
      </c>
      <c r="B7479" t="s">
        <v>3038</v>
      </c>
      <c r="C7479" t="s">
        <v>3090</v>
      </c>
      <c r="D7479" t="s">
        <v>3091</v>
      </c>
      <c r="E7479" s="26">
        <v>45139</v>
      </c>
      <c r="F7479" t="s">
        <v>6137</v>
      </c>
      <c r="G7479" t="s">
        <v>6138</v>
      </c>
      <c r="H7479" t="str">
        <f>_xlfn.XLOOKUP(C7479,'BAB Identified Sites'!E:E,'BAB Identified Sites'!E:E,"missing",0)</f>
        <v>missing</v>
      </c>
    </row>
    <row r="7480" spans="1:8" hidden="1" x14ac:dyDescent="0.35">
      <c r="A7480">
        <v>480</v>
      </c>
      <c r="B7480" t="s">
        <v>3038</v>
      </c>
      <c r="C7480" t="s">
        <v>3090</v>
      </c>
      <c r="D7480" t="s">
        <v>3091</v>
      </c>
      <c r="E7480" s="26">
        <v>45139</v>
      </c>
      <c r="F7480" t="s">
        <v>6139</v>
      </c>
      <c r="G7480" t="s">
        <v>6138</v>
      </c>
      <c r="H7480" t="str">
        <f>_xlfn.XLOOKUP(C7480,'BAB Identified Sites'!E:E,'BAB Identified Sites'!E:E,"missing",0)</f>
        <v>missing</v>
      </c>
    </row>
    <row r="7481" spans="1:8" hidden="1" x14ac:dyDescent="0.35">
      <c r="A7481">
        <v>480</v>
      </c>
      <c r="B7481" t="s">
        <v>3038</v>
      </c>
      <c r="C7481" t="s">
        <v>3090</v>
      </c>
      <c r="D7481" t="s">
        <v>3091</v>
      </c>
      <c r="E7481" s="26">
        <v>45139</v>
      </c>
      <c r="F7481" t="s">
        <v>6140</v>
      </c>
      <c r="G7481" t="s">
        <v>6138</v>
      </c>
      <c r="H7481" t="str">
        <f>_xlfn.XLOOKUP(C7481,'BAB Identified Sites'!E:E,'BAB Identified Sites'!E:E,"missing",0)</f>
        <v>missing</v>
      </c>
    </row>
    <row r="7482" spans="1:8" hidden="1" x14ac:dyDescent="0.35">
      <c r="A7482">
        <v>480</v>
      </c>
      <c r="B7482" t="s">
        <v>3038</v>
      </c>
      <c r="C7482" t="s">
        <v>3090</v>
      </c>
      <c r="D7482" t="s">
        <v>3091</v>
      </c>
      <c r="E7482" s="26">
        <v>45170</v>
      </c>
      <c r="F7482" t="s">
        <v>6137</v>
      </c>
      <c r="G7482" t="s">
        <v>6138</v>
      </c>
      <c r="H7482" t="str">
        <f>_xlfn.XLOOKUP(C7482,'BAB Identified Sites'!E:E,'BAB Identified Sites'!E:E,"missing",0)</f>
        <v>missing</v>
      </c>
    </row>
    <row r="7483" spans="1:8" hidden="1" x14ac:dyDescent="0.35">
      <c r="A7483">
        <v>480</v>
      </c>
      <c r="B7483" t="s">
        <v>3038</v>
      </c>
      <c r="C7483" t="s">
        <v>3090</v>
      </c>
      <c r="D7483" t="s">
        <v>3091</v>
      </c>
      <c r="E7483" s="26">
        <v>45170</v>
      </c>
      <c r="F7483" t="s">
        <v>6139</v>
      </c>
      <c r="G7483" t="s">
        <v>6138</v>
      </c>
      <c r="H7483" t="str">
        <f>_xlfn.XLOOKUP(C7483,'BAB Identified Sites'!E:E,'BAB Identified Sites'!E:E,"missing",0)</f>
        <v>missing</v>
      </c>
    </row>
    <row r="7484" spans="1:8" hidden="1" x14ac:dyDescent="0.35">
      <c r="A7484">
        <v>480</v>
      </c>
      <c r="B7484" t="s">
        <v>3038</v>
      </c>
      <c r="C7484" t="s">
        <v>3090</v>
      </c>
      <c r="D7484" t="s">
        <v>3091</v>
      </c>
      <c r="E7484" s="26">
        <v>45170</v>
      </c>
      <c r="F7484" t="s">
        <v>6140</v>
      </c>
      <c r="G7484" t="s">
        <v>6138</v>
      </c>
      <c r="H7484" t="str">
        <f>_xlfn.XLOOKUP(C7484,'BAB Identified Sites'!E:E,'BAB Identified Sites'!E:E,"missing",0)</f>
        <v>missing</v>
      </c>
    </row>
    <row r="7485" spans="1:8" hidden="1" x14ac:dyDescent="0.35">
      <c r="A7485">
        <v>480</v>
      </c>
      <c r="B7485" t="s">
        <v>3038</v>
      </c>
      <c r="C7485" t="s">
        <v>3090</v>
      </c>
      <c r="D7485" t="s">
        <v>3091</v>
      </c>
      <c r="E7485" s="26">
        <v>45200</v>
      </c>
      <c r="F7485" t="s">
        <v>6137</v>
      </c>
      <c r="G7485" t="s">
        <v>6138</v>
      </c>
      <c r="H7485" t="str">
        <f>_xlfn.XLOOKUP(C7485,'BAB Identified Sites'!E:E,'BAB Identified Sites'!E:E,"missing",0)</f>
        <v>missing</v>
      </c>
    </row>
    <row r="7486" spans="1:8" hidden="1" x14ac:dyDescent="0.35">
      <c r="A7486">
        <v>480</v>
      </c>
      <c r="B7486" t="s">
        <v>3038</v>
      </c>
      <c r="C7486" t="s">
        <v>3090</v>
      </c>
      <c r="D7486" t="s">
        <v>3091</v>
      </c>
      <c r="E7486" s="26">
        <v>45200</v>
      </c>
      <c r="F7486" t="s">
        <v>6139</v>
      </c>
      <c r="G7486" t="s">
        <v>6138</v>
      </c>
      <c r="H7486" t="str">
        <f>_xlfn.XLOOKUP(C7486,'BAB Identified Sites'!E:E,'BAB Identified Sites'!E:E,"missing",0)</f>
        <v>missing</v>
      </c>
    </row>
    <row r="7487" spans="1:8" hidden="1" x14ac:dyDescent="0.35">
      <c r="A7487">
        <v>480</v>
      </c>
      <c r="B7487" t="s">
        <v>3038</v>
      </c>
      <c r="C7487" t="s">
        <v>3090</v>
      </c>
      <c r="D7487" t="s">
        <v>3091</v>
      </c>
      <c r="E7487" s="26">
        <v>45200</v>
      </c>
      <c r="F7487" t="s">
        <v>6140</v>
      </c>
      <c r="G7487" t="s">
        <v>6138</v>
      </c>
      <c r="H7487" t="str">
        <f>_xlfn.XLOOKUP(C7487,'BAB Identified Sites'!E:E,'BAB Identified Sites'!E:E,"missing",0)</f>
        <v>missing</v>
      </c>
    </row>
    <row r="7488" spans="1:8" hidden="1" x14ac:dyDescent="0.35">
      <c r="A7488">
        <v>480</v>
      </c>
      <c r="B7488" t="s">
        <v>3038</v>
      </c>
      <c r="C7488" t="s">
        <v>3090</v>
      </c>
      <c r="D7488" t="s">
        <v>3091</v>
      </c>
      <c r="E7488" s="26">
        <v>45231</v>
      </c>
      <c r="F7488" t="s">
        <v>6137</v>
      </c>
      <c r="G7488" t="s">
        <v>6138</v>
      </c>
      <c r="H7488" t="str">
        <f>_xlfn.XLOOKUP(C7488,'BAB Identified Sites'!E:E,'BAB Identified Sites'!E:E,"missing",0)</f>
        <v>missing</v>
      </c>
    </row>
    <row r="7489" spans="1:8" hidden="1" x14ac:dyDescent="0.35">
      <c r="A7489">
        <v>480</v>
      </c>
      <c r="B7489" t="s">
        <v>3038</v>
      </c>
      <c r="C7489" t="s">
        <v>3090</v>
      </c>
      <c r="D7489" t="s">
        <v>3091</v>
      </c>
      <c r="E7489" s="26">
        <v>45231</v>
      </c>
      <c r="F7489" t="s">
        <v>6139</v>
      </c>
      <c r="G7489" t="s">
        <v>6138</v>
      </c>
      <c r="H7489" t="str">
        <f>_xlfn.XLOOKUP(C7489,'BAB Identified Sites'!E:E,'BAB Identified Sites'!E:E,"missing",0)</f>
        <v>missing</v>
      </c>
    </row>
    <row r="7490" spans="1:8" hidden="1" x14ac:dyDescent="0.35">
      <c r="A7490">
        <v>480</v>
      </c>
      <c r="B7490" t="s">
        <v>3038</v>
      </c>
      <c r="C7490" t="s">
        <v>3090</v>
      </c>
      <c r="D7490" t="s">
        <v>3091</v>
      </c>
      <c r="E7490" s="26">
        <v>45231</v>
      </c>
      <c r="F7490" t="s">
        <v>6140</v>
      </c>
      <c r="G7490" t="s">
        <v>6138</v>
      </c>
      <c r="H7490" t="str">
        <f>_xlfn.XLOOKUP(C7490,'BAB Identified Sites'!E:E,'BAB Identified Sites'!E:E,"missing",0)</f>
        <v>missing</v>
      </c>
    </row>
    <row r="7491" spans="1:8" hidden="1" x14ac:dyDescent="0.35">
      <c r="A7491">
        <v>480</v>
      </c>
      <c r="B7491" t="s">
        <v>3038</v>
      </c>
      <c r="C7491" t="s">
        <v>3090</v>
      </c>
      <c r="D7491" t="s">
        <v>3091</v>
      </c>
      <c r="E7491" s="26">
        <v>45261</v>
      </c>
      <c r="F7491" t="s">
        <v>6137</v>
      </c>
      <c r="G7491" t="s">
        <v>6138</v>
      </c>
      <c r="H7491" t="str">
        <f>_xlfn.XLOOKUP(C7491,'BAB Identified Sites'!E:E,'BAB Identified Sites'!E:E,"missing",0)</f>
        <v>missing</v>
      </c>
    </row>
    <row r="7492" spans="1:8" hidden="1" x14ac:dyDescent="0.35">
      <c r="A7492">
        <v>480</v>
      </c>
      <c r="B7492" t="s">
        <v>3038</v>
      </c>
      <c r="C7492" t="s">
        <v>3090</v>
      </c>
      <c r="D7492" t="s">
        <v>3091</v>
      </c>
      <c r="E7492" s="26">
        <v>45261</v>
      </c>
      <c r="F7492" t="s">
        <v>6139</v>
      </c>
      <c r="G7492" t="s">
        <v>6138</v>
      </c>
      <c r="H7492" t="str">
        <f>_xlfn.XLOOKUP(C7492,'BAB Identified Sites'!E:E,'BAB Identified Sites'!E:E,"missing",0)</f>
        <v>missing</v>
      </c>
    </row>
    <row r="7493" spans="1:8" hidden="1" x14ac:dyDescent="0.35">
      <c r="A7493">
        <v>480</v>
      </c>
      <c r="B7493" t="s">
        <v>3038</v>
      </c>
      <c r="C7493" t="s">
        <v>3090</v>
      </c>
      <c r="D7493" t="s">
        <v>3091</v>
      </c>
      <c r="E7493" s="26">
        <v>45261</v>
      </c>
      <c r="F7493" t="s">
        <v>6140</v>
      </c>
      <c r="G7493" t="s">
        <v>6138</v>
      </c>
      <c r="H7493" t="str">
        <f>_xlfn.XLOOKUP(C7493,'BAB Identified Sites'!E:E,'BAB Identified Sites'!E:E,"missing",0)</f>
        <v>missing</v>
      </c>
    </row>
    <row r="7494" spans="1:8" hidden="1" x14ac:dyDescent="0.35">
      <c r="A7494">
        <v>130</v>
      </c>
      <c r="B7494" t="s">
        <v>2598</v>
      </c>
      <c r="C7494" t="s">
        <v>2635</v>
      </c>
      <c r="D7494" t="s">
        <v>2636</v>
      </c>
      <c r="E7494" s="26">
        <v>45139</v>
      </c>
      <c r="F7494" t="s">
        <v>6137</v>
      </c>
      <c r="G7494" t="s">
        <v>6138</v>
      </c>
      <c r="H7494" t="str">
        <f>_xlfn.XLOOKUP(C7494,'BAB Identified Sites'!E:E,'BAB Identified Sites'!E:E,"missing",0)</f>
        <v>missing</v>
      </c>
    </row>
    <row r="7495" spans="1:8" hidden="1" x14ac:dyDescent="0.35">
      <c r="A7495">
        <v>130</v>
      </c>
      <c r="B7495" t="s">
        <v>2598</v>
      </c>
      <c r="C7495" t="s">
        <v>2635</v>
      </c>
      <c r="D7495" t="s">
        <v>2636</v>
      </c>
      <c r="E7495" s="26">
        <v>45139</v>
      </c>
      <c r="F7495" t="s">
        <v>6139</v>
      </c>
      <c r="G7495" t="s">
        <v>6138</v>
      </c>
      <c r="H7495" t="str">
        <f>_xlfn.XLOOKUP(C7495,'BAB Identified Sites'!E:E,'BAB Identified Sites'!E:E,"missing",0)</f>
        <v>missing</v>
      </c>
    </row>
    <row r="7496" spans="1:8" hidden="1" x14ac:dyDescent="0.35">
      <c r="A7496">
        <v>130</v>
      </c>
      <c r="B7496" t="s">
        <v>2598</v>
      </c>
      <c r="C7496" t="s">
        <v>2635</v>
      </c>
      <c r="D7496" t="s">
        <v>2636</v>
      </c>
      <c r="E7496" s="26">
        <v>45170</v>
      </c>
      <c r="F7496" t="s">
        <v>6137</v>
      </c>
      <c r="G7496" t="s">
        <v>6138</v>
      </c>
      <c r="H7496" t="str">
        <f>_xlfn.XLOOKUP(C7496,'BAB Identified Sites'!E:E,'BAB Identified Sites'!E:E,"missing",0)</f>
        <v>missing</v>
      </c>
    </row>
    <row r="7497" spans="1:8" hidden="1" x14ac:dyDescent="0.35">
      <c r="A7497">
        <v>130</v>
      </c>
      <c r="B7497" t="s">
        <v>2598</v>
      </c>
      <c r="C7497" t="s">
        <v>2635</v>
      </c>
      <c r="D7497" t="s">
        <v>2636</v>
      </c>
      <c r="E7497" s="26">
        <v>45170</v>
      </c>
      <c r="F7497" t="s">
        <v>6139</v>
      </c>
      <c r="G7497" t="s">
        <v>6138</v>
      </c>
      <c r="H7497" t="str">
        <f>_xlfn.XLOOKUP(C7497,'BAB Identified Sites'!E:E,'BAB Identified Sites'!E:E,"missing",0)</f>
        <v>missing</v>
      </c>
    </row>
    <row r="7498" spans="1:8" hidden="1" x14ac:dyDescent="0.35">
      <c r="A7498">
        <v>130</v>
      </c>
      <c r="B7498" t="s">
        <v>2598</v>
      </c>
      <c r="C7498" t="s">
        <v>2635</v>
      </c>
      <c r="D7498" t="s">
        <v>2636</v>
      </c>
      <c r="E7498" s="26">
        <v>45200</v>
      </c>
      <c r="F7498" t="s">
        <v>6137</v>
      </c>
      <c r="G7498" t="s">
        <v>6138</v>
      </c>
      <c r="H7498" t="str">
        <f>_xlfn.XLOOKUP(C7498,'BAB Identified Sites'!E:E,'BAB Identified Sites'!E:E,"missing",0)</f>
        <v>missing</v>
      </c>
    </row>
    <row r="7499" spans="1:8" hidden="1" x14ac:dyDescent="0.35">
      <c r="A7499">
        <v>130</v>
      </c>
      <c r="B7499" t="s">
        <v>2598</v>
      </c>
      <c r="C7499" t="s">
        <v>2635</v>
      </c>
      <c r="D7499" t="s">
        <v>2636</v>
      </c>
      <c r="E7499" s="26">
        <v>45200</v>
      </c>
      <c r="F7499" t="s">
        <v>6139</v>
      </c>
      <c r="G7499" t="s">
        <v>6138</v>
      </c>
      <c r="H7499" t="str">
        <f>_xlfn.XLOOKUP(C7499,'BAB Identified Sites'!E:E,'BAB Identified Sites'!E:E,"missing",0)</f>
        <v>missing</v>
      </c>
    </row>
    <row r="7500" spans="1:8" hidden="1" x14ac:dyDescent="0.35">
      <c r="A7500">
        <v>130</v>
      </c>
      <c r="B7500" t="s">
        <v>2598</v>
      </c>
      <c r="C7500" t="s">
        <v>2635</v>
      </c>
      <c r="D7500" t="s">
        <v>2636</v>
      </c>
      <c r="E7500" s="26">
        <v>45231</v>
      </c>
      <c r="F7500" t="s">
        <v>6137</v>
      </c>
      <c r="G7500" t="s">
        <v>6138</v>
      </c>
      <c r="H7500" t="str">
        <f>_xlfn.XLOOKUP(C7500,'BAB Identified Sites'!E:E,'BAB Identified Sites'!E:E,"missing",0)</f>
        <v>missing</v>
      </c>
    </row>
    <row r="7501" spans="1:8" hidden="1" x14ac:dyDescent="0.35">
      <c r="A7501">
        <v>130</v>
      </c>
      <c r="B7501" t="s">
        <v>2598</v>
      </c>
      <c r="C7501" t="s">
        <v>2635</v>
      </c>
      <c r="D7501" t="s">
        <v>2636</v>
      </c>
      <c r="E7501" s="26">
        <v>45231</v>
      </c>
      <c r="F7501" t="s">
        <v>6139</v>
      </c>
      <c r="G7501" t="s">
        <v>6138</v>
      </c>
      <c r="H7501" t="str">
        <f>_xlfn.XLOOKUP(C7501,'BAB Identified Sites'!E:E,'BAB Identified Sites'!E:E,"missing",0)</f>
        <v>missing</v>
      </c>
    </row>
    <row r="7502" spans="1:8" hidden="1" x14ac:dyDescent="0.35">
      <c r="A7502">
        <v>1040</v>
      </c>
      <c r="B7502" t="s">
        <v>4062</v>
      </c>
      <c r="C7502" t="s">
        <v>4102</v>
      </c>
      <c r="D7502" t="s">
        <v>2636</v>
      </c>
      <c r="E7502" s="26">
        <v>45170</v>
      </c>
      <c r="F7502" t="s">
        <v>6137</v>
      </c>
      <c r="G7502" t="s">
        <v>6138</v>
      </c>
      <c r="H7502" t="str">
        <f>_xlfn.XLOOKUP(C7502,'BAB Identified Sites'!E:E,'BAB Identified Sites'!E:E,"missing",0)</f>
        <v>missing</v>
      </c>
    </row>
    <row r="7503" spans="1:8" hidden="1" x14ac:dyDescent="0.35">
      <c r="A7503">
        <v>1040</v>
      </c>
      <c r="B7503" t="s">
        <v>4062</v>
      </c>
      <c r="C7503" t="s">
        <v>4102</v>
      </c>
      <c r="D7503" t="s">
        <v>2636</v>
      </c>
      <c r="E7503" s="26">
        <v>45170</v>
      </c>
      <c r="F7503" t="s">
        <v>6139</v>
      </c>
      <c r="G7503" t="s">
        <v>6138</v>
      </c>
      <c r="H7503" t="str">
        <f>_xlfn.XLOOKUP(C7503,'BAB Identified Sites'!E:E,'BAB Identified Sites'!E:E,"missing",0)</f>
        <v>missing</v>
      </c>
    </row>
    <row r="7504" spans="1:8" hidden="1" x14ac:dyDescent="0.35">
      <c r="A7504">
        <v>1040</v>
      </c>
      <c r="B7504" t="s">
        <v>4062</v>
      </c>
      <c r="C7504" t="s">
        <v>4102</v>
      </c>
      <c r="D7504" t="s">
        <v>2636</v>
      </c>
      <c r="E7504" s="26">
        <v>45200</v>
      </c>
      <c r="F7504" t="s">
        <v>6137</v>
      </c>
      <c r="G7504" t="s">
        <v>6138</v>
      </c>
      <c r="H7504" t="str">
        <f>_xlfn.XLOOKUP(C7504,'BAB Identified Sites'!E:E,'BAB Identified Sites'!E:E,"missing",0)</f>
        <v>missing</v>
      </c>
    </row>
    <row r="7505" spans="1:8" hidden="1" x14ac:dyDescent="0.35">
      <c r="A7505">
        <v>1040</v>
      </c>
      <c r="B7505" t="s">
        <v>4062</v>
      </c>
      <c r="C7505" t="s">
        <v>4102</v>
      </c>
      <c r="D7505" t="s">
        <v>2636</v>
      </c>
      <c r="E7505" s="26">
        <v>45200</v>
      </c>
      <c r="F7505" t="s">
        <v>6139</v>
      </c>
      <c r="G7505" t="s">
        <v>6138</v>
      </c>
      <c r="H7505" t="str">
        <f>_xlfn.XLOOKUP(C7505,'BAB Identified Sites'!E:E,'BAB Identified Sites'!E:E,"missing",0)</f>
        <v>missing</v>
      </c>
    </row>
    <row r="7506" spans="1:8" hidden="1" x14ac:dyDescent="0.35">
      <c r="A7506">
        <v>1040</v>
      </c>
      <c r="B7506" t="s">
        <v>4062</v>
      </c>
      <c r="C7506" t="s">
        <v>4102</v>
      </c>
      <c r="D7506" t="s">
        <v>2636</v>
      </c>
      <c r="E7506" s="26">
        <v>45231</v>
      </c>
      <c r="F7506" t="s">
        <v>6137</v>
      </c>
      <c r="G7506" t="s">
        <v>6138</v>
      </c>
      <c r="H7506" t="str">
        <f>_xlfn.XLOOKUP(C7506,'BAB Identified Sites'!E:E,'BAB Identified Sites'!E:E,"missing",0)</f>
        <v>missing</v>
      </c>
    </row>
    <row r="7507" spans="1:8" hidden="1" x14ac:dyDescent="0.35">
      <c r="A7507">
        <v>1040</v>
      </c>
      <c r="B7507" t="s">
        <v>4062</v>
      </c>
      <c r="C7507" t="s">
        <v>4102</v>
      </c>
      <c r="D7507" t="s">
        <v>2636</v>
      </c>
      <c r="E7507" s="26">
        <v>45231</v>
      </c>
      <c r="F7507" t="s">
        <v>6139</v>
      </c>
      <c r="G7507" t="s">
        <v>6138</v>
      </c>
      <c r="H7507" t="str">
        <f>_xlfn.XLOOKUP(C7507,'BAB Identified Sites'!E:E,'BAB Identified Sites'!E:E,"missing",0)</f>
        <v>missing</v>
      </c>
    </row>
    <row r="7508" spans="1:8" hidden="1" x14ac:dyDescent="0.35">
      <c r="A7508">
        <v>1040</v>
      </c>
      <c r="B7508" t="s">
        <v>4062</v>
      </c>
      <c r="C7508" t="s">
        <v>4102</v>
      </c>
      <c r="D7508" t="s">
        <v>2636</v>
      </c>
      <c r="E7508" s="26">
        <v>45261</v>
      </c>
      <c r="F7508" t="s">
        <v>6137</v>
      </c>
      <c r="G7508" t="s">
        <v>6138</v>
      </c>
      <c r="H7508" t="str">
        <f>_xlfn.XLOOKUP(C7508,'BAB Identified Sites'!E:E,'BAB Identified Sites'!E:E,"missing",0)</f>
        <v>missing</v>
      </c>
    </row>
    <row r="7509" spans="1:8" hidden="1" x14ac:dyDescent="0.35">
      <c r="A7509">
        <v>1040</v>
      </c>
      <c r="B7509" t="s">
        <v>4062</v>
      </c>
      <c r="C7509" t="s">
        <v>4102</v>
      </c>
      <c r="D7509" t="s">
        <v>2636</v>
      </c>
      <c r="E7509" s="26">
        <v>45261</v>
      </c>
      <c r="F7509" t="s">
        <v>6139</v>
      </c>
      <c r="G7509" t="s">
        <v>6138</v>
      </c>
      <c r="H7509" t="str">
        <f>_xlfn.XLOOKUP(C7509,'BAB Identified Sites'!E:E,'BAB Identified Sites'!E:E,"missing",0)</f>
        <v>missing</v>
      </c>
    </row>
    <row r="7510" spans="1:8" hidden="1" x14ac:dyDescent="0.35">
      <c r="A7510">
        <v>1560</v>
      </c>
      <c r="B7510" t="s">
        <v>4804</v>
      </c>
      <c r="C7510" t="s">
        <v>4825</v>
      </c>
      <c r="D7510" t="s">
        <v>4826</v>
      </c>
      <c r="E7510" s="26">
        <v>45139</v>
      </c>
      <c r="F7510" t="s">
        <v>6137</v>
      </c>
      <c r="G7510" t="s">
        <v>6138</v>
      </c>
      <c r="H7510" t="str">
        <f>_xlfn.XLOOKUP(C7510,'BAB Identified Sites'!E:E,'BAB Identified Sites'!E:E,"missing",0)</f>
        <v>missing</v>
      </c>
    </row>
    <row r="7511" spans="1:8" hidden="1" x14ac:dyDescent="0.35">
      <c r="A7511">
        <v>1560</v>
      </c>
      <c r="B7511" t="s">
        <v>4804</v>
      </c>
      <c r="C7511" t="s">
        <v>4825</v>
      </c>
      <c r="D7511" t="s">
        <v>4826</v>
      </c>
      <c r="E7511" s="26">
        <v>45139</v>
      </c>
      <c r="F7511" t="s">
        <v>6139</v>
      </c>
      <c r="G7511" t="s">
        <v>6138</v>
      </c>
      <c r="H7511" t="str">
        <f>_xlfn.XLOOKUP(C7511,'BAB Identified Sites'!E:E,'BAB Identified Sites'!E:E,"missing",0)</f>
        <v>missing</v>
      </c>
    </row>
    <row r="7512" spans="1:8" hidden="1" x14ac:dyDescent="0.35">
      <c r="A7512">
        <v>1560</v>
      </c>
      <c r="B7512" t="s">
        <v>4804</v>
      </c>
      <c r="C7512" t="s">
        <v>4825</v>
      </c>
      <c r="D7512" t="s">
        <v>4826</v>
      </c>
      <c r="E7512" s="26">
        <v>45170</v>
      </c>
      <c r="F7512" t="s">
        <v>6137</v>
      </c>
      <c r="G7512" t="s">
        <v>6138</v>
      </c>
      <c r="H7512" t="str">
        <f>_xlfn.XLOOKUP(C7512,'BAB Identified Sites'!E:E,'BAB Identified Sites'!E:E,"missing",0)</f>
        <v>missing</v>
      </c>
    </row>
    <row r="7513" spans="1:8" hidden="1" x14ac:dyDescent="0.35">
      <c r="A7513">
        <v>1560</v>
      </c>
      <c r="B7513" t="s">
        <v>4804</v>
      </c>
      <c r="C7513" t="s">
        <v>4825</v>
      </c>
      <c r="D7513" t="s">
        <v>4826</v>
      </c>
      <c r="E7513" s="26">
        <v>45170</v>
      </c>
      <c r="F7513" t="s">
        <v>6139</v>
      </c>
      <c r="G7513" t="s">
        <v>6138</v>
      </c>
      <c r="H7513" t="str">
        <f>_xlfn.XLOOKUP(C7513,'BAB Identified Sites'!E:E,'BAB Identified Sites'!E:E,"missing",0)</f>
        <v>missing</v>
      </c>
    </row>
    <row r="7514" spans="1:8" hidden="1" x14ac:dyDescent="0.35">
      <c r="A7514">
        <v>1560</v>
      </c>
      <c r="B7514" t="s">
        <v>4804</v>
      </c>
      <c r="C7514" t="s">
        <v>4825</v>
      </c>
      <c r="D7514" t="s">
        <v>4826</v>
      </c>
      <c r="E7514" s="26">
        <v>45200</v>
      </c>
      <c r="F7514" t="s">
        <v>6137</v>
      </c>
      <c r="G7514" t="s">
        <v>6138</v>
      </c>
      <c r="H7514" t="str">
        <f>_xlfn.XLOOKUP(C7514,'BAB Identified Sites'!E:E,'BAB Identified Sites'!E:E,"missing",0)</f>
        <v>missing</v>
      </c>
    </row>
    <row r="7515" spans="1:8" hidden="1" x14ac:dyDescent="0.35">
      <c r="A7515">
        <v>1560</v>
      </c>
      <c r="B7515" t="s">
        <v>4804</v>
      </c>
      <c r="C7515" t="s">
        <v>4825</v>
      </c>
      <c r="D7515" t="s">
        <v>4826</v>
      </c>
      <c r="E7515" s="26">
        <v>45200</v>
      </c>
      <c r="F7515" t="s">
        <v>6139</v>
      </c>
      <c r="G7515" t="s">
        <v>6138</v>
      </c>
      <c r="H7515" t="str">
        <f>_xlfn.XLOOKUP(C7515,'BAB Identified Sites'!E:E,'BAB Identified Sites'!E:E,"missing",0)</f>
        <v>missing</v>
      </c>
    </row>
    <row r="7516" spans="1:8" hidden="1" x14ac:dyDescent="0.35">
      <c r="A7516">
        <v>1560</v>
      </c>
      <c r="B7516" t="s">
        <v>4804</v>
      </c>
      <c r="C7516" t="s">
        <v>4825</v>
      </c>
      <c r="D7516" t="s">
        <v>4826</v>
      </c>
      <c r="E7516" s="26">
        <v>45231</v>
      </c>
      <c r="F7516" t="s">
        <v>6137</v>
      </c>
      <c r="G7516" t="s">
        <v>6138</v>
      </c>
      <c r="H7516" t="str">
        <f>_xlfn.XLOOKUP(C7516,'BAB Identified Sites'!E:E,'BAB Identified Sites'!E:E,"missing",0)</f>
        <v>missing</v>
      </c>
    </row>
    <row r="7517" spans="1:8" hidden="1" x14ac:dyDescent="0.35">
      <c r="A7517">
        <v>1560</v>
      </c>
      <c r="B7517" t="s">
        <v>4804</v>
      </c>
      <c r="C7517" t="s">
        <v>4825</v>
      </c>
      <c r="D7517" t="s">
        <v>4826</v>
      </c>
      <c r="E7517" s="26">
        <v>45231</v>
      </c>
      <c r="F7517" t="s">
        <v>6139</v>
      </c>
      <c r="G7517" t="s">
        <v>6138</v>
      </c>
      <c r="H7517" t="str">
        <f>_xlfn.XLOOKUP(C7517,'BAB Identified Sites'!E:E,'BAB Identified Sites'!E:E,"missing",0)</f>
        <v>missing</v>
      </c>
    </row>
    <row r="7518" spans="1:8" hidden="1" x14ac:dyDescent="0.35">
      <c r="A7518">
        <v>1560</v>
      </c>
      <c r="B7518" t="s">
        <v>4804</v>
      </c>
      <c r="C7518" t="s">
        <v>4825</v>
      </c>
      <c r="D7518" t="s">
        <v>4826</v>
      </c>
      <c r="E7518" s="26">
        <v>45261</v>
      </c>
      <c r="F7518" t="s">
        <v>6137</v>
      </c>
      <c r="G7518" t="s">
        <v>6138</v>
      </c>
      <c r="H7518" t="str">
        <f>_xlfn.XLOOKUP(C7518,'BAB Identified Sites'!E:E,'BAB Identified Sites'!E:E,"missing",0)</f>
        <v>missing</v>
      </c>
    </row>
    <row r="7519" spans="1:8" hidden="1" x14ac:dyDescent="0.35">
      <c r="A7519">
        <v>1560</v>
      </c>
      <c r="B7519" t="s">
        <v>4804</v>
      </c>
      <c r="C7519" t="s">
        <v>4825</v>
      </c>
      <c r="D7519" t="s">
        <v>4826</v>
      </c>
      <c r="E7519" s="26">
        <v>45261</v>
      </c>
      <c r="F7519" t="s">
        <v>6139</v>
      </c>
      <c r="G7519" t="s">
        <v>6138</v>
      </c>
      <c r="H7519" t="str">
        <f>_xlfn.XLOOKUP(C7519,'BAB Identified Sites'!E:E,'BAB Identified Sites'!E:E,"missing",0)</f>
        <v>missing</v>
      </c>
    </row>
    <row r="7520" spans="1:8" hidden="1" x14ac:dyDescent="0.35">
      <c r="A7520">
        <v>880</v>
      </c>
      <c r="B7520" t="s">
        <v>3247</v>
      </c>
      <c r="C7520" t="s">
        <v>3263</v>
      </c>
      <c r="D7520" t="s">
        <v>2113</v>
      </c>
      <c r="E7520" s="26">
        <v>45139</v>
      </c>
      <c r="F7520" t="s">
        <v>6137</v>
      </c>
      <c r="G7520" t="s">
        <v>6138</v>
      </c>
      <c r="H7520" t="str">
        <f>_xlfn.XLOOKUP(C7520,'BAB Identified Sites'!E:E,'BAB Identified Sites'!E:E,"missing",0)</f>
        <v>missing</v>
      </c>
    </row>
    <row r="7521" spans="1:8" hidden="1" x14ac:dyDescent="0.35">
      <c r="A7521">
        <v>880</v>
      </c>
      <c r="B7521" t="s">
        <v>3247</v>
      </c>
      <c r="C7521" t="s">
        <v>3263</v>
      </c>
      <c r="D7521" t="s">
        <v>2113</v>
      </c>
      <c r="E7521" s="26">
        <v>45139</v>
      </c>
      <c r="F7521" t="s">
        <v>6139</v>
      </c>
      <c r="G7521" t="s">
        <v>6138</v>
      </c>
      <c r="H7521" t="str">
        <f>_xlfn.XLOOKUP(C7521,'BAB Identified Sites'!E:E,'BAB Identified Sites'!E:E,"missing",0)</f>
        <v>missing</v>
      </c>
    </row>
    <row r="7522" spans="1:8" hidden="1" x14ac:dyDescent="0.35">
      <c r="A7522">
        <v>880</v>
      </c>
      <c r="B7522" t="s">
        <v>3247</v>
      </c>
      <c r="C7522" t="s">
        <v>3263</v>
      </c>
      <c r="D7522" t="s">
        <v>2113</v>
      </c>
      <c r="E7522" s="26">
        <v>45170</v>
      </c>
      <c r="F7522" t="s">
        <v>6137</v>
      </c>
      <c r="G7522" t="s">
        <v>6138</v>
      </c>
      <c r="H7522" t="str">
        <f>_xlfn.XLOOKUP(C7522,'BAB Identified Sites'!E:E,'BAB Identified Sites'!E:E,"missing",0)</f>
        <v>missing</v>
      </c>
    </row>
    <row r="7523" spans="1:8" hidden="1" x14ac:dyDescent="0.35">
      <c r="A7523">
        <v>880</v>
      </c>
      <c r="B7523" t="s">
        <v>3247</v>
      </c>
      <c r="C7523" t="s">
        <v>3263</v>
      </c>
      <c r="D7523" t="s">
        <v>2113</v>
      </c>
      <c r="E7523" s="26">
        <v>45170</v>
      </c>
      <c r="F7523" t="s">
        <v>6139</v>
      </c>
      <c r="G7523" t="s">
        <v>6138</v>
      </c>
      <c r="H7523" t="str">
        <f>_xlfn.XLOOKUP(C7523,'BAB Identified Sites'!E:E,'BAB Identified Sites'!E:E,"missing",0)</f>
        <v>missing</v>
      </c>
    </row>
    <row r="7524" spans="1:8" hidden="1" x14ac:dyDescent="0.35">
      <c r="A7524">
        <v>880</v>
      </c>
      <c r="B7524" t="s">
        <v>3247</v>
      </c>
      <c r="C7524" t="s">
        <v>3263</v>
      </c>
      <c r="D7524" t="s">
        <v>2113</v>
      </c>
      <c r="E7524" s="26">
        <v>45200</v>
      </c>
      <c r="F7524" t="s">
        <v>6137</v>
      </c>
      <c r="G7524" t="s">
        <v>6138</v>
      </c>
      <c r="H7524" t="str">
        <f>_xlfn.XLOOKUP(C7524,'BAB Identified Sites'!E:E,'BAB Identified Sites'!E:E,"missing",0)</f>
        <v>missing</v>
      </c>
    </row>
    <row r="7525" spans="1:8" hidden="1" x14ac:dyDescent="0.35">
      <c r="A7525">
        <v>880</v>
      </c>
      <c r="B7525" t="s">
        <v>3247</v>
      </c>
      <c r="C7525" t="s">
        <v>3263</v>
      </c>
      <c r="D7525" t="s">
        <v>2113</v>
      </c>
      <c r="E7525" s="26">
        <v>45200</v>
      </c>
      <c r="F7525" t="s">
        <v>6139</v>
      </c>
      <c r="G7525" t="s">
        <v>6138</v>
      </c>
      <c r="H7525" t="str">
        <f>_xlfn.XLOOKUP(C7525,'BAB Identified Sites'!E:E,'BAB Identified Sites'!E:E,"missing",0)</f>
        <v>missing</v>
      </c>
    </row>
    <row r="7526" spans="1:8" hidden="1" x14ac:dyDescent="0.35">
      <c r="A7526">
        <v>880</v>
      </c>
      <c r="B7526" t="s">
        <v>3247</v>
      </c>
      <c r="C7526" t="s">
        <v>3263</v>
      </c>
      <c r="D7526" t="s">
        <v>2113</v>
      </c>
      <c r="E7526" s="26">
        <v>45231</v>
      </c>
      <c r="F7526" t="s">
        <v>6137</v>
      </c>
      <c r="G7526" t="s">
        <v>6138</v>
      </c>
      <c r="H7526" t="str">
        <f>_xlfn.XLOOKUP(C7526,'BAB Identified Sites'!E:E,'BAB Identified Sites'!E:E,"missing",0)</f>
        <v>missing</v>
      </c>
    </row>
    <row r="7527" spans="1:8" hidden="1" x14ac:dyDescent="0.35">
      <c r="A7527">
        <v>880</v>
      </c>
      <c r="B7527" t="s">
        <v>3247</v>
      </c>
      <c r="C7527" t="s">
        <v>3263</v>
      </c>
      <c r="D7527" t="s">
        <v>2113</v>
      </c>
      <c r="E7527" s="26">
        <v>45231</v>
      </c>
      <c r="F7527" t="s">
        <v>6139</v>
      </c>
      <c r="G7527" t="s">
        <v>6138</v>
      </c>
      <c r="H7527" t="str">
        <f>_xlfn.XLOOKUP(C7527,'BAB Identified Sites'!E:E,'BAB Identified Sites'!E:E,"missing",0)</f>
        <v>missing</v>
      </c>
    </row>
    <row r="7528" spans="1:8" hidden="1" x14ac:dyDescent="0.35">
      <c r="A7528">
        <v>880</v>
      </c>
      <c r="B7528" t="s">
        <v>3247</v>
      </c>
      <c r="C7528" t="s">
        <v>3263</v>
      </c>
      <c r="D7528" t="s">
        <v>2113</v>
      </c>
      <c r="E7528" s="26">
        <v>45261</v>
      </c>
      <c r="F7528" t="s">
        <v>6137</v>
      </c>
      <c r="G7528" t="s">
        <v>6138</v>
      </c>
      <c r="H7528" t="str">
        <f>_xlfn.XLOOKUP(C7528,'BAB Identified Sites'!E:E,'BAB Identified Sites'!E:E,"missing",0)</f>
        <v>missing</v>
      </c>
    </row>
    <row r="7529" spans="1:8" hidden="1" x14ac:dyDescent="0.35">
      <c r="A7529">
        <v>880</v>
      </c>
      <c r="B7529" t="s">
        <v>3247</v>
      </c>
      <c r="C7529" t="s">
        <v>3263</v>
      </c>
      <c r="D7529" t="s">
        <v>2113</v>
      </c>
      <c r="E7529" s="26">
        <v>45261</v>
      </c>
      <c r="F7529" t="s">
        <v>6139</v>
      </c>
      <c r="G7529" t="s">
        <v>6138</v>
      </c>
      <c r="H7529" t="str">
        <f>_xlfn.XLOOKUP(C7529,'BAB Identified Sites'!E:E,'BAB Identified Sites'!E:E,"missing",0)</f>
        <v>missing</v>
      </c>
    </row>
    <row r="7530" spans="1:8" hidden="1" x14ac:dyDescent="0.35">
      <c r="A7530">
        <v>1195</v>
      </c>
      <c r="B7530" t="s">
        <v>4277</v>
      </c>
      <c r="C7530" t="s">
        <v>4284</v>
      </c>
      <c r="D7530" t="s">
        <v>4285</v>
      </c>
      <c r="E7530" s="26">
        <v>45139</v>
      </c>
      <c r="F7530" t="s">
        <v>6137</v>
      </c>
      <c r="G7530" t="s">
        <v>6138</v>
      </c>
      <c r="H7530" t="str">
        <f>_xlfn.XLOOKUP(C7530,'BAB Identified Sites'!E:E,'BAB Identified Sites'!E:E,"missing",0)</f>
        <v>missing</v>
      </c>
    </row>
    <row r="7531" spans="1:8" hidden="1" x14ac:dyDescent="0.35">
      <c r="A7531">
        <v>1195</v>
      </c>
      <c r="B7531" t="s">
        <v>4277</v>
      </c>
      <c r="C7531" t="s">
        <v>4284</v>
      </c>
      <c r="D7531" t="s">
        <v>4285</v>
      </c>
      <c r="E7531" s="26">
        <v>45139</v>
      </c>
      <c r="F7531" t="s">
        <v>6139</v>
      </c>
      <c r="G7531" t="s">
        <v>6138</v>
      </c>
      <c r="H7531" t="str">
        <f>_xlfn.XLOOKUP(C7531,'BAB Identified Sites'!E:E,'BAB Identified Sites'!E:E,"missing",0)</f>
        <v>missing</v>
      </c>
    </row>
    <row r="7532" spans="1:8" hidden="1" x14ac:dyDescent="0.35">
      <c r="A7532">
        <v>1195</v>
      </c>
      <c r="B7532" t="s">
        <v>4277</v>
      </c>
      <c r="C7532" t="s">
        <v>4284</v>
      </c>
      <c r="D7532" t="s">
        <v>4285</v>
      </c>
      <c r="E7532" s="26">
        <v>45170</v>
      </c>
      <c r="F7532" t="s">
        <v>6137</v>
      </c>
      <c r="G7532" t="s">
        <v>6138</v>
      </c>
      <c r="H7532" t="str">
        <f>_xlfn.XLOOKUP(C7532,'BAB Identified Sites'!E:E,'BAB Identified Sites'!E:E,"missing",0)</f>
        <v>missing</v>
      </c>
    </row>
    <row r="7533" spans="1:8" hidden="1" x14ac:dyDescent="0.35">
      <c r="A7533">
        <v>1195</v>
      </c>
      <c r="B7533" t="s">
        <v>4277</v>
      </c>
      <c r="C7533" t="s">
        <v>4284</v>
      </c>
      <c r="D7533" t="s">
        <v>4285</v>
      </c>
      <c r="E7533" s="26">
        <v>45170</v>
      </c>
      <c r="F7533" t="s">
        <v>6139</v>
      </c>
      <c r="G7533" t="s">
        <v>6138</v>
      </c>
      <c r="H7533" t="str">
        <f>_xlfn.XLOOKUP(C7533,'BAB Identified Sites'!E:E,'BAB Identified Sites'!E:E,"missing",0)</f>
        <v>missing</v>
      </c>
    </row>
    <row r="7534" spans="1:8" hidden="1" x14ac:dyDescent="0.35">
      <c r="A7534">
        <v>1195</v>
      </c>
      <c r="B7534" t="s">
        <v>4277</v>
      </c>
      <c r="C7534" t="s">
        <v>4284</v>
      </c>
      <c r="D7534" t="s">
        <v>4285</v>
      </c>
      <c r="E7534" s="26">
        <v>45200</v>
      </c>
      <c r="F7534" t="s">
        <v>6137</v>
      </c>
      <c r="G7534" t="s">
        <v>6138</v>
      </c>
      <c r="H7534" t="str">
        <f>_xlfn.XLOOKUP(C7534,'BAB Identified Sites'!E:E,'BAB Identified Sites'!E:E,"missing",0)</f>
        <v>missing</v>
      </c>
    </row>
    <row r="7535" spans="1:8" hidden="1" x14ac:dyDescent="0.35">
      <c r="A7535">
        <v>1195</v>
      </c>
      <c r="B7535" t="s">
        <v>4277</v>
      </c>
      <c r="C7535" t="s">
        <v>4284</v>
      </c>
      <c r="D7535" t="s">
        <v>4285</v>
      </c>
      <c r="E7535" s="26">
        <v>45200</v>
      </c>
      <c r="F7535" t="s">
        <v>6139</v>
      </c>
      <c r="G7535" t="s">
        <v>6138</v>
      </c>
      <c r="H7535" t="str">
        <f>_xlfn.XLOOKUP(C7535,'BAB Identified Sites'!E:E,'BAB Identified Sites'!E:E,"missing",0)</f>
        <v>missing</v>
      </c>
    </row>
    <row r="7536" spans="1:8" hidden="1" x14ac:dyDescent="0.35">
      <c r="A7536">
        <v>1195</v>
      </c>
      <c r="B7536" t="s">
        <v>4277</v>
      </c>
      <c r="C7536" t="s">
        <v>4284</v>
      </c>
      <c r="D7536" t="s">
        <v>4285</v>
      </c>
      <c r="E7536" s="26">
        <v>45231</v>
      </c>
      <c r="F7536" t="s">
        <v>6137</v>
      </c>
      <c r="G7536" t="s">
        <v>6138</v>
      </c>
      <c r="H7536" t="str">
        <f>_xlfn.XLOOKUP(C7536,'BAB Identified Sites'!E:E,'BAB Identified Sites'!E:E,"missing",0)</f>
        <v>missing</v>
      </c>
    </row>
    <row r="7537" spans="1:8" hidden="1" x14ac:dyDescent="0.35">
      <c r="A7537">
        <v>1195</v>
      </c>
      <c r="B7537" t="s">
        <v>4277</v>
      </c>
      <c r="C7537" t="s">
        <v>4284</v>
      </c>
      <c r="D7537" t="s">
        <v>4285</v>
      </c>
      <c r="E7537" s="26">
        <v>45231</v>
      </c>
      <c r="F7537" t="s">
        <v>6139</v>
      </c>
      <c r="G7537" t="s">
        <v>6138</v>
      </c>
      <c r="H7537" t="str">
        <f>_xlfn.XLOOKUP(C7537,'BAB Identified Sites'!E:E,'BAB Identified Sites'!E:E,"missing",0)</f>
        <v>missing</v>
      </c>
    </row>
    <row r="7538" spans="1:8" hidden="1" x14ac:dyDescent="0.35">
      <c r="A7538">
        <v>1195</v>
      </c>
      <c r="B7538" t="s">
        <v>4277</v>
      </c>
      <c r="C7538" t="s">
        <v>4284</v>
      </c>
      <c r="D7538" t="s">
        <v>4285</v>
      </c>
      <c r="E7538" s="26">
        <v>45261</v>
      </c>
      <c r="F7538" t="s">
        <v>6137</v>
      </c>
      <c r="G7538" t="s">
        <v>6138</v>
      </c>
      <c r="H7538" t="str">
        <f>_xlfn.XLOOKUP(C7538,'BAB Identified Sites'!E:E,'BAB Identified Sites'!E:E,"missing",0)</f>
        <v>missing</v>
      </c>
    </row>
    <row r="7539" spans="1:8" hidden="1" x14ac:dyDescent="0.35">
      <c r="A7539">
        <v>1195</v>
      </c>
      <c r="B7539" t="s">
        <v>4277</v>
      </c>
      <c r="C7539" t="s">
        <v>4284</v>
      </c>
      <c r="D7539" t="s">
        <v>4285</v>
      </c>
      <c r="E7539" s="26">
        <v>45261</v>
      </c>
      <c r="F7539" t="s">
        <v>6139</v>
      </c>
      <c r="G7539" t="s">
        <v>6138</v>
      </c>
      <c r="H7539" t="str">
        <f>_xlfn.XLOOKUP(C7539,'BAB Identified Sites'!E:E,'BAB Identified Sites'!E:E,"missing",0)</f>
        <v>missing</v>
      </c>
    </row>
    <row r="7540" spans="1:8" hidden="1" x14ac:dyDescent="0.35">
      <c r="A7540">
        <v>3145</v>
      </c>
      <c r="B7540" t="s">
        <v>5653</v>
      </c>
      <c r="C7540" t="s">
        <v>5654</v>
      </c>
      <c r="D7540" t="s">
        <v>4285</v>
      </c>
      <c r="E7540" s="26">
        <v>45139</v>
      </c>
      <c r="F7540" t="s">
        <v>6137</v>
      </c>
      <c r="G7540" t="s">
        <v>6138</v>
      </c>
      <c r="H7540" t="str">
        <f>_xlfn.XLOOKUP(C7540,'&lt;1000 removed'!E:E,'&lt;1000 removed'!E:E,"removed",0)</f>
        <v>03958</v>
      </c>
    </row>
    <row r="7541" spans="1:8" hidden="1" x14ac:dyDescent="0.35">
      <c r="A7541">
        <v>3145</v>
      </c>
      <c r="B7541" t="s">
        <v>5653</v>
      </c>
      <c r="C7541" t="s">
        <v>5654</v>
      </c>
      <c r="D7541" t="s">
        <v>4285</v>
      </c>
      <c r="E7541" s="26">
        <v>45139</v>
      </c>
      <c r="F7541" t="s">
        <v>6139</v>
      </c>
      <c r="G7541" t="s">
        <v>6138</v>
      </c>
      <c r="H7541" t="str">
        <f>_xlfn.XLOOKUP(C7541,'&lt;1000 removed'!E:E,'&lt;1000 removed'!E:E,"removed",0)</f>
        <v>03958</v>
      </c>
    </row>
    <row r="7542" spans="1:8" hidden="1" x14ac:dyDescent="0.35">
      <c r="A7542">
        <v>3145</v>
      </c>
      <c r="B7542" t="s">
        <v>5653</v>
      </c>
      <c r="C7542" t="s">
        <v>5654</v>
      </c>
      <c r="D7542" t="s">
        <v>4285</v>
      </c>
      <c r="E7542" s="26">
        <v>45170</v>
      </c>
      <c r="F7542" t="s">
        <v>6137</v>
      </c>
      <c r="G7542" t="s">
        <v>6138</v>
      </c>
      <c r="H7542" t="str">
        <f>_xlfn.XLOOKUP(C7542,'&lt;1000 removed'!E:E,'&lt;1000 removed'!E:E,"removed",0)</f>
        <v>03958</v>
      </c>
    </row>
    <row r="7543" spans="1:8" hidden="1" x14ac:dyDescent="0.35">
      <c r="A7543">
        <v>3145</v>
      </c>
      <c r="B7543" t="s">
        <v>5653</v>
      </c>
      <c r="C7543" t="s">
        <v>5654</v>
      </c>
      <c r="D7543" t="s">
        <v>4285</v>
      </c>
      <c r="E7543" s="26">
        <v>45170</v>
      </c>
      <c r="F7543" t="s">
        <v>6139</v>
      </c>
      <c r="G7543" t="s">
        <v>6138</v>
      </c>
      <c r="H7543" t="str">
        <f>_xlfn.XLOOKUP(C7543,'&lt;1000 removed'!E:E,'&lt;1000 removed'!E:E,"removed",0)</f>
        <v>03958</v>
      </c>
    </row>
    <row r="7544" spans="1:8" hidden="1" x14ac:dyDescent="0.35">
      <c r="A7544">
        <v>3145</v>
      </c>
      <c r="B7544" t="s">
        <v>5653</v>
      </c>
      <c r="C7544" t="s">
        <v>5654</v>
      </c>
      <c r="D7544" t="s">
        <v>4285</v>
      </c>
      <c r="E7544" s="26">
        <v>45200</v>
      </c>
      <c r="F7544" t="s">
        <v>6137</v>
      </c>
      <c r="G7544" t="s">
        <v>6138</v>
      </c>
      <c r="H7544" t="str">
        <f>_xlfn.XLOOKUP(C7544,'&lt;1000 removed'!E:E,'&lt;1000 removed'!E:E,"removed",0)</f>
        <v>03958</v>
      </c>
    </row>
    <row r="7545" spans="1:8" hidden="1" x14ac:dyDescent="0.35">
      <c r="A7545">
        <v>3145</v>
      </c>
      <c r="B7545" t="s">
        <v>5653</v>
      </c>
      <c r="C7545" t="s">
        <v>5654</v>
      </c>
      <c r="D7545" t="s">
        <v>4285</v>
      </c>
      <c r="E7545" s="26">
        <v>45200</v>
      </c>
      <c r="F7545" t="s">
        <v>6139</v>
      </c>
      <c r="G7545" t="s">
        <v>6138</v>
      </c>
      <c r="H7545" t="str">
        <f>_xlfn.XLOOKUP(C7545,'&lt;1000 removed'!E:E,'&lt;1000 removed'!E:E,"removed",0)</f>
        <v>03958</v>
      </c>
    </row>
    <row r="7546" spans="1:8" hidden="1" x14ac:dyDescent="0.35">
      <c r="A7546">
        <v>3145</v>
      </c>
      <c r="B7546" t="s">
        <v>5653</v>
      </c>
      <c r="C7546" t="s">
        <v>5654</v>
      </c>
      <c r="D7546" t="s">
        <v>4285</v>
      </c>
      <c r="E7546" s="26">
        <v>45231</v>
      </c>
      <c r="F7546" t="s">
        <v>6137</v>
      </c>
      <c r="G7546" t="s">
        <v>6138</v>
      </c>
      <c r="H7546" t="str">
        <f>_xlfn.XLOOKUP(C7546,'&lt;1000 removed'!E:E,'&lt;1000 removed'!E:E,"removed",0)</f>
        <v>03958</v>
      </c>
    </row>
    <row r="7547" spans="1:8" hidden="1" x14ac:dyDescent="0.35">
      <c r="A7547">
        <v>3145</v>
      </c>
      <c r="B7547" t="s">
        <v>5653</v>
      </c>
      <c r="C7547" t="s">
        <v>5654</v>
      </c>
      <c r="D7547" t="s">
        <v>4285</v>
      </c>
      <c r="E7547" s="26">
        <v>45231</v>
      </c>
      <c r="F7547" t="s">
        <v>6139</v>
      </c>
      <c r="G7547" t="s">
        <v>6138</v>
      </c>
      <c r="H7547" t="str">
        <f>_xlfn.XLOOKUP(C7547,'&lt;1000 removed'!E:E,'&lt;1000 removed'!E:E,"removed",0)</f>
        <v>03958</v>
      </c>
    </row>
    <row r="7548" spans="1:8" hidden="1" x14ac:dyDescent="0.35">
      <c r="A7548">
        <v>3145</v>
      </c>
      <c r="B7548" t="s">
        <v>5653</v>
      </c>
      <c r="C7548" t="s">
        <v>5654</v>
      </c>
      <c r="D7548" t="s">
        <v>4285</v>
      </c>
      <c r="E7548" s="26">
        <v>45261</v>
      </c>
      <c r="F7548" t="s">
        <v>6137</v>
      </c>
      <c r="G7548" t="s">
        <v>6138</v>
      </c>
      <c r="H7548" t="str">
        <f>_xlfn.XLOOKUP(C7548,'&lt;1000 removed'!E:E,'&lt;1000 removed'!E:E,"removed",0)</f>
        <v>03958</v>
      </c>
    </row>
    <row r="7549" spans="1:8" hidden="1" x14ac:dyDescent="0.35">
      <c r="A7549">
        <v>3145</v>
      </c>
      <c r="B7549" t="s">
        <v>5653</v>
      </c>
      <c r="C7549" t="s">
        <v>5654</v>
      </c>
      <c r="D7549" t="s">
        <v>4285</v>
      </c>
      <c r="E7549" s="26">
        <v>45261</v>
      </c>
      <c r="F7549" t="s">
        <v>6139</v>
      </c>
      <c r="G7549" t="s">
        <v>6138</v>
      </c>
      <c r="H7549" t="str">
        <f>_xlfn.XLOOKUP(C7549,'&lt;1000 removed'!E:E,'&lt;1000 removed'!E:E,"removed",0)</f>
        <v>03958</v>
      </c>
    </row>
    <row r="7550" spans="1:8" hidden="1" x14ac:dyDescent="0.35">
      <c r="A7550">
        <v>3145</v>
      </c>
      <c r="B7550" t="s">
        <v>5653</v>
      </c>
      <c r="C7550" t="s">
        <v>5657</v>
      </c>
      <c r="D7550" t="s">
        <v>5658</v>
      </c>
      <c r="E7550" s="26">
        <v>45139</v>
      </c>
      <c r="F7550" t="s">
        <v>6137</v>
      </c>
      <c r="G7550" t="s">
        <v>6138</v>
      </c>
      <c r="H7550" t="str">
        <f>_xlfn.XLOOKUP(C7550,'&lt;1000 removed'!E:E,'&lt;1000 removed'!E:E,"removed",0)</f>
        <v>03962</v>
      </c>
    </row>
    <row r="7551" spans="1:8" hidden="1" x14ac:dyDescent="0.35">
      <c r="A7551">
        <v>3145</v>
      </c>
      <c r="B7551" t="s">
        <v>5653</v>
      </c>
      <c r="C7551" t="s">
        <v>5657</v>
      </c>
      <c r="D7551" t="s">
        <v>5658</v>
      </c>
      <c r="E7551" s="26">
        <v>45139</v>
      </c>
      <c r="F7551" t="s">
        <v>6139</v>
      </c>
      <c r="G7551" t="s">
        <v>6138</v>
      </c>
      <c r="H7551" t="str">
        <f>_xlfn.XLOOKUP(C7551,'&lt;1000 removed'!E:E,'&lt;1000 removed'!E:E,"removed",0)</f>
        <v>03962</v>
      </c>
    </row>
    <row r="7552" spans="1:8" hidden="1" x14ac:dyDescent="0.35">
      <c r="A7552">
        <v>3145</v>
      </c>
      <c r="B7552" t="s">
        <v>5653</v>
      </c>
      <c r="C7552" t="s">
        <v>5657</v>
      </c>
      <c r="D7552" t="s">
        <v>5658</v>
      </c>
      <c r="E7552" s="26">
        <v>45170</v>
      </c>
      <c r="F7552" t="s">
        <v>6137</v>
      </c>
      <c r="G7552" t="s">
        <v>6138</v>
      </c>
      <c r="H7552" t="str">
        <f>_xlfn.XLOOKUP(C7552,'&lt;1000 removed'!E:E,'&lt;1000 removed'!E:E,"removed",0)</f>
        <v>03962</v>
      </c>
    </row>
    <row r="7553" spans="1:8" hidden="1" x14ac:dyDescent="0.35">
      <c r="A7553">
        <v>3145</v>
      </c>
      <c r="B7553" t="s">
        <v>5653</v>
      </c>
      <c r="C7553" t="s">
        <v>5657</v>
      </c>
      <c r="D7553" t="s">
        <v>5658</v>
      </c>
      <c r="E7553" s="26">
        <v>45170</v>
      </c>
      <c r="F7553" t="s">
        <v>6139</v>
      </c>
      <c r="G7553" t="s">
        <v>6138</v>
      </c>
      <c r="H7553" t="str">
        <f>_xlfn.XLOOKUP(C7553,'&lt;1000 removed'!E:E,'&lt;1000 removed'!E:E,"removed",0)</f>
        <v>03962</v>
      </c>
    </row>
    <row r="7554" spans="1:8" hidden="1" x14ac:dyDescent="0.35">
      <c r="A7554">
        <v>3145</v>
      </c>
      <c r="B7554" t="s">
        <v>5653</v>
      </c>
      <c r="C7554" t="s">
        <v>5657</v>
      </c>
      <c r="D7554" t="s">
        <v>5658</v>
      </c>
      <c r="E7554" s="26">
        <v>45200</v>
      </c>
      <c r="F7554" t="s">
        <v>6137</v>
      </c>
      <c r="G7554" t="s">
        <v>6138</v>
      </c>
      <c r="H7554" t="str">
        <f>_xlfn.XLOOKUP(C7554,'&lt;1000 removed'!E:E,'&lt;1000 removed'!E:E,"removed",0)</f>
        <v>03962</v>
      </c>
    </row>
    <row r="7555" spans="1:8" hidden="1" x14ac:dyDescent="0.35">
      <c r="A7555">
        <v>3145</v>
      </c>
      <c r="B7555" t="s">
        <v>5653</v>
      </c>
      <c r="C7555" t="s">
        <v>5657</v>
      </c>
      <c r="D7555" t="s">
        <v>5658</v>
      </c>
      <c r="E7555" s="26">
        <v>45200</v>
      </c>
      <c r="F7555" t="s">
        <v>6139</v>
      </c>
      <c r="G7555" t="s">
        <v>6138</v>
      </c>
      <c r="H7555" t="str">
        <f>_xlfn.XLOOKUP(C7555,'&lt;1000 removed'!E:E,'&lt;1000 removed'!E:E,"removed",0)</f>
        <v>03962</v>
      </c>
    </row>
    <row r="7556" spans="1:8" hidden="1" x14ac:dyDescent="0.35">
      <c r="A7556">
        <v>3145</v>
      </c>
      <c r="B7556" t="s">
        <v>5653</v>
      </c>
      <c r="C7556" t="s">
        <v>5657</v>
      </c>
      <c r="D7556" t="s">
        <v>5658</v>
      </c>
      <c r="E7556" s="26">
        <v>45231</v>
      </c>
      <c r="F7556" t="s">
        <v>6137</v>
      </c>
      <c r="G7556" t="s">
        <v>6138</v>
      </c>
      <c r="H7556" t="str">
        <f>_xlfn.XLOOKUP(C7556,'&lt;1000 removed'!E:E,'&lt;1000 removed'!E:E,"removed",0)</f>
        <v>03962</v>
      </c>
    </row>
    <row r="7557" spans="1:8" hidden="1" x14ac:dyDescent="0.35">
      <c r="A7557">
        <v>3145</v>
      </c>
      <c r="B7557" t="s">
        <v>5653</v>
      </c>
      <c r="C7557" t="s">
        <v>5657</v>
      </c>
      <c r="D7557" t="s">
        <v>5658</v>
      </c>
      <c r="E7557" s="26">
        <v>45231</v>
      </c>
      <c r="F7557" t="s">
        <v>6139</v>
      </c>
      <c r="G7557" t="s">
        <v>6138</v>
      </c>
      <c r="H7557" t="str">
        <f>_xlfn.XLOOKUP(C7557,'&lt;1000 removed'!E:E,'&lt;1000 removed'!E:E,"removed",0)</f>
        <v>03962</v>
      </c>
    </row>
    <row r="7558" spans="1:8" hidden="1" x14ac:dyDescent="0.35">
      <c r="A7558">
        <v>3145</v>
      </c>
      <c r="B7558" t="s">
        <v>5653</v>
      </c>
      <c r="C7558" t="s">
        <v>5657</v>
      </c>
      <c r="D7558" t="s">
        <v>5658</v>
      </c>
      <c r="E7558" s="26">
        <v>45261</v>
      </c>
      <c r="F7558" t="s">
        <v>6137</v>
      </c>
      <c r="G7558" t="s">
        <v>6138</v>
      </c>
      <c r="H7558" t="str">
        <f>_xlfn.XLOOKUP(C7558,'&lt;1000 removed'!E:E,'&lt;1000 removed'!E:E,"removed",0)</f>
        <v>03962</v>
      </c>
    </row>
    <row r="7559" spans="1:8" hidden="1" x14ac:dyDescent="0.35">
      <c r="A7559">
        <v>3145</v>
      </c>
      <c r="B7559" t="s">
        <v>5653</v>
      </c>
      <c r="C7559" t="s">
        <v>5657</v>
      </c>
      <c r="D7559" t="s">
        <v>5658</v>
      </c>
      <c r="E7559" s="26">
        <v>45261</v>
      </c>
      <c r="F7559" t="s">
        <v>6139</v>
      </c>
      <c r="G7559" t="s">
        <v>6138</v>
      </c>
      <c r="H7559" t="str">
        <f>_xlfn.XLOOKUP(C7559,'&lt;1000 removed'!E:E,'&lt;1000 removed'!E:E,"removed",0)</f>
        <v>03962</v>
      </c>
    </row>
    <row r="7560" spans="1:8" hidden="1" x14ac:dyDescent="0.35">
      <c r="A7560">
        <v>3145</v>
      </c>
      <c r="B7560" t="s">
        <v>5653</v>
      </c>
      <c r="C7560" t="s">
        <v>5655</v>
      </c>
      <c r="D7560" t="s">
        <v>5656</v>
      </c>
      <c r="E7560" s="26">
        <v>45139</v>
      </c>
      <c r="F7560" t="s">
        <v>6137</v>
      </c>
      <c r="G7560" t="s">
        <v>6138</v>
      </c>
      <c r="H7560" t="str">
        <f>_xlfn.XLOOKUP(C7560,'&lt;1000 removed'!E:E,'&lt;1000 removed'!E:E,"removed",0)</f>
        <v>03961</v>
      </c>
    </row>
    <row r="7561" spans="1:8" hidden="1" x14ac:dyDescent="0.35">
      <c r="A7561">
        <v>3145</v>
      </c>
      <c r="B7561" t="s">
        <v>5653</v>
      </c>
      <c r="C7561" t="s">
        <v>5655</v>
      </c>
      <c r="D7561" t="s">
        <v>5656</v>
      </c>
      <c r="E7561" s="26">
        <v>45139</v>
      </c>
      <c r="F7561" t="s">
        <v>6139</v>
      </c>
      <c r="G7561" t="s">
        <v>6138</v>
      </c>
      <c r="H7561" t="str">
        <f>_xlfn.XLOOKUP(C7561,'&lt;1000 removed'!E:E,'&lt;1000 removed'!E:E,"removed",0)</f>
        <v>03961</v>
      </c>
    </row>
    <row r="7562" spans="1:8" hidden="1" x14ac:dyDescent="0.35">
      <c r="A7562">
        <v>3145</v>
      </c>
      <c r="B7562" t="s">
        <v>5653</v>
      </c>
      <c r="C7562" t="s">
        <v>5655</v>
      </c>
      <c r="D7562" t="s">
        <v>5656</v>
      </c>
      <c r="E7562" s="26">
        <v>45170</v>
      </c>
      <c r="F7562" t="s">
        <v>6137</v>
      </c>
      <c r="G7562" t="s">
        <v>6138</v>
      </c>
      <c r="H7562" t="str">
        <f>_xlfn.XLOOKUP(C7562,'&lt;1000 removed'!E:E,'&lt;1000 removed'!E:E,"removed",0)</f>
        <v>03961</v>
      </c>
    </row>
    <row r="7563" spans="1:8" hidden="1" x14ac:dyDescent="0.35">
      <c r="A7563">
        <v>3145</v>
      </c>
      <c r="B7563" t="s">
        <v>5653</v>
      </c>
      <c r="C7563" t="s">
        <v>5655</v>
      </c>
      <c r="D7563" t="s">
        <v>5656</v>
      </c>
      <c r="E7563" s="26">
        <v>45170</v>
      </c>
      <c r="F7563" t="s">
        <v>6139</v>
      </c>
      <c r="G7563" t="s">
        <v>6138</v>
      </c>
      <c r="H7563" t="str">
        <f>_xlfn.XLOOKUP(C7563,'&lt;1000 removed'!E:E,'&lt;1000 removed'!E:E,"removed",0)</f>
        <v>03961</v>
      </c>
    </row>
    <row r="7564" spans="1:8" hidden="1" x14ac:dyDescent="0.35">
      <c r="A7564">
        <v>3145</v>
      </c>
      <c r="B7564" t="s">
        <v>5653</v>
      </c>
      <c r="C7564" t="s">
        <v>5655</v>
      </c>
      <c r="D7564" t="s">
        <v>5656</v>
      </c>
      <c r="E7564" s="26">
        <v>45200</v>
      </c>
      <c r="F7564" t="s">
        <v>6137</v>
      </c>
      <c r="G7564" t="s">
        <v>6138</v>
      </c>
      <c r="H7564" t="str">
        <f>_xlfn.XLOOKUP(C7564,'&lt;1000 removed'!E:E,'&lt;1000 removed'!E:E,"removed",0)</f>
        <v>03961</v>
      </c>
    </row>
    <row r="7565" spans="1:8" hidden="1" x14ac:dyDescent="0.35">
      <c r="A7565">
        <v>3145</v>
      </c>
      <c r="B7565" t="s">
        <v>5653</v>
      </c>
      <c r="C7565" t="s">
        <v>5655</v>
      </c>
      <c r="D7565" t="s">
        <v>5656</v>
      </c>
      <c r="E7565" s="26">
        <v>45200</v>
      </c>
      <c r="F7565" t="s">
        <v>6139</v>
      </c>
      <c r="G7565" t="s">
        <v>6138</v>
      </c>
      <c r="H7565" t="str">
        <f>_xlfn.XLOOKUP(C7565,'&lt;1000 removed'!E:E,'&lt;1000 removed'!E:E,"removed",0)</f>
        <v>03961</v>
      </c>
    </row>
    <row r="7566" spans="1:8" hidden="1" x14ac:dyDescent="0.35">
      <c r="A7566">
        <v>3145</v>
      </c>
      <c r="B7566" t="s">
        <v>5653</v>
      </c>
      <c r="C7566" t="s">
        <v>5655</v>
      </c>
      <c r="D7566" t="s">
        <v>5656</v>
      </c>
      <c r="E7566" s="26">
        <v>45231</v>
      </c>
      <c r="F7566" t="s">
        <v>6137</v>
      </c>
      <c r="G7566" t="s">
        <v>6138</v>
      </c>
      <c r="H7566" t="str">
        <f>_xlfn.XLOOKUP(C7566,'&lt;1000 removed'!E:E,'&lt;1000 removed'!E:E,"removed",0)</f>
        <v>03961</v>
      </c>
    </row>
    <row r="7567" spans="1:8" hidden="1" x14ac:dyDescent="0.35">
      <c r="A7567">
        <v>3145</v>
      </c>
      <c r="B7567" t="s">
        <v>5653</v>
      </c>
      <c r="C7567" t="s">
        <v>5655</v>
      </c>
      <c r="D7567" t="s">
        <v>5656</v>
      </c>
      <c r="E7567" s="26">
        <v>45231</v>
      </c>
      <c r="F7567" t="s">
        <v>6139</v>
      </c>
      <c r="G7567" t="s">
        <v>6138</v>
      </c>
      <c r="H7567" t="str">
        <f>_xlfn.XLOOKUP(C7567,'&lt;1000 removed'!E:E,'&lt;1000 removed'!E:E,"removed",0)</f>
        <v>03961</v>
      </c>
    </row>
    <row r="7568" spans="1:8" hidden="1" x14ac:dyDescent="0.35">
      <c r="A7568">
        <v>3145</v>
      </c>
      <c r="B7568" t="s">
        <v>5653</v>
      </c>
      <c r="C7568" t="s">
        <v>5655</v>
      </c>
      <c r="D7568" t="s">
        <v>5656</v>
      </c>
      <c r="E7568" s="26">
        <v>45261</v>
      </c>
      <c r="F7568" t="s">
        <v>6137</v>
      </c>
      <c r="G7568" t="s">
        <v>6138</v>
      </c>
      <c r="H7568" t="str">
        <f>_xlfn.XLOOKUP(C7568,'&lt;1000 removed'!E:E,'&lt;1000 removed'!E:E,"removed",0)</f>
        <v>03961</v>
      </c>
    </row>
    <row r="7569" spans="1:8" hidden="1" x14ac:dyDescent="0.35">
      <c r="A7569">
        <v>3145</v>
      </c>
      <c r="B7569" t="s">
        <v>5653</v>
      </c>
      <c r="C7569" t="s">
        <v>5655</v>
      </c>
      <c r="D7569" t="s">
        <v>5656</v>
      </c>
      <c r="E7569" s="26">
        <v>45261</v>
      </c>
      <c r="F7569" t="s">
        <v>6139</v>
      </c>
      <c r="G7569" t="s">
        <v>6138</v>
      </c>
      <c r="H7569" t="str">
        <f>_xlfn.XLOOKUP(C7569,'&lt;1000 removed'!E:E,'&lt;1000 removed'!E:E,"removed",0)</f>
        <v>03961</v>
      </c>
    </row>
    <row r="7570" spans="1:8" hidden="1" x14ac:dyDescent="0.35">
      <c r="A7570">
        <v>2690</v>
      </c>
      <c r="B7570" t="s">
        <v>1795</v>
      </c>
      <c r="C7570" t="s">
        <v>5270</v>
      </c>
      <c r="D7570" t="s">
        <v>5271</v>
      </c>
      <c r="E7570" s="26">
        <v>45139</v>
      </c>
      <c r="F7570" t="s">
        <v>6137</v>
      </c>
      <c r="G7570" t="s">
        <v>6138</v>
      </c>
      <c r="H7570" t="str">
        <f>_xlfn.XLOOKUP(C7570,'BAB Identified Sites'!E:E,'BAB Identified Sites'!E:E,"missing",0)</f>
        <v>03976</v>
      </c>
    </row>
    <row r="7571" spans="1:8" hidden="1" x14ac:dyDescent="0.35">
      <c r="A7571">
        <v>2690</v>
      </c>
      <c r="B7571" t="s">
        <v>1795</v>
      </c>
      <c r="C7571" t="s">
        <v>5270</v>
      </c>
      <c r="D7571" t="s">
        <v>5271</v>
      </c>
      <c r="E7571" s="26">
        <v>45139</v>
      </c>
      <c r="F7571" t="s">
        <v>6139</v>
      </c>
      <c r="G7571" t="s">
        <v>6138</v>
      </c>
      <c r="H7571" t="str">
        <f>_xlfn.XLOOKUP(C7571,'BAB Identified Sites'!E:E,'BAB Identified Sites'!E:E,"missing",0)</f>
        <v>03976</v>
      </c>
    </row>
    <row r="7572" spans="1:8" hidden="1" x14ac:dyDescent="0.35">
      <c r="A7572">
        <v>2690</v>
      </c>
      <c r="B7572" t="s">
        <v>1795</v>
      </c>
      <c r="C7572" t="s">
        <v>5270</v>
      </c>
      <c r="D7572" t="s">
        <v>5271</v>
      </c>
      <c r="E7572" s="26">
        <v>45170</v>
      </c>
      <c r="F7572" t="s">
        <v>6137</v>
      </c>
      <c r="G7572" t="s">
        <v>6138</v>
      </c>
      <c r="H7572" t="str">
        <f>_xlfn.XLOOKUP(C7572,'BAB Identified Sites'!E:E,'BAB Identified Sites'!E:E,"missing",0)</f>
        <v>03976</v>
      </c>
    </row>
    <row r="7573" spans="1:8" hidden="1" x14ac:dyDescent="0.35">
      <c r="A7573">
        <v>2690</v>
      </c>
      <c r="B7573" t="s">
        <v>1795</v>
      </c>
      <c r="C7573" t="s">
        <v>5270</v>
      </c>
      <c r="D7573" t="s">
        <v>5271</v>
      </c>
      <c r="E7573" s="26">
        <v>45170</v>
      </c>
      <c r="F7573" t="s">
        <v>6139</v>
      </c>
      <c r="G7573" t="s">
        <v>6138</v>
      </c>
      <c r="H7573" t="str">
        <f>_xlfn.XLOOKUP(C7573,'BAB Identified Sites'!E:E,'BAB Identified Sites'!E:E,"missing",0)</f>
        <v>03976</v>
      </c>
    </row>
    <row r="7574" spans="1:8" hidden="1" x14ac:dyDescent="0.35">
      <c r="A7574">
        <v>2690</v>
      </c>
      <c r="B7574" t="s">
        <v>1795</v>
      </c>
      <c r="C7574" t="s">
        <v>5270</v>
      </c>
      <c r="D7574" t="s">
        <v>5271</v>
      </c>
      <c r="E7574" s="26">
        <v>45200</v>
      </c>
      <c r="F7574" t="s">
        <v>6137</v>
      </c>
      <c r="G7574" t="s">
        <v>6138</v>
      </c>
      <c r="H7574" t="str">
        <f>_xlfn.XLOOKUP(C7574,'BAB Identified Sites'!E:E,'BAB Identified Sites'!E:E,"missing",0)</f>
        <v>03976</v>
      </c>
    </row>
    <row r="7575" spans="1:8" hidden="1" x14ac:dyDescent="0.35">
      <c r="A7575">
        <v>2690</v>
      </c>
      <c r="B7575" t="s">
        <v>1795</v>
      </c>
      <c r="C7575" t="s">
        <v>5270</v>
      </c>
      <c r="D7575" t="s">
        <v>5271</v>
      </c>
      <c r="E7575" s="26">
        <v>45200</v>
      </c>
      <c r="F7575" t="s">
        <v>6139</v>
      </c>
      <c r="G7575" t="s">
        <v>6138</v>
      </c>
      <c r="H7575" t="str">
        <f>_xlfn.XLOOKUP(C7575,'BAB Identified Sites'!E:E,'BAB Identified Sites'!E:E,"missing",0)</f>
        <v>03976</v>
      </c>
    </row>
    <row r="7576" spans="1:8" hidden="1" x14ac:dyDescent="0.35">
      <c r="A7576">
        <v>2690</v>
      </c>
      <c r="B7576" t="s">
        <v>1795</v>
      </c>
      <c r="C7576" t="s">
        <v>5270</v>
      </c>
      <c r="D7576" t="s">
        <v>5271</v>
      </c>
      <c r="E7576" s="26">
        <v>45231</v>
      </c>
      <c r="F7576" t="s">
        <v>6137</v>
      </c>
      <c r="G7576" t="s">
        <v>6138</v>
      </c>
      <c r="H7576" t="str">
        <f>_xlfn.XLOOKUP(C7576,'BAB Identified Sites'!E:E,'BAB Identified Sites'!E:E,"missing",0)</f>
        <v>03976</v>
      </c>
    </row>
    <row r="7577" spans="1:8" hidden="1" x14ac:dyDescent="0.35">
      <c r="A7577">
        <v>2690</v>
      </c>
      <c r="B7577" t="s">
        <v>1795</v>
      </c>
      <c r="C7577" t="s">
        <v>5270</v>
      </c>
      <c r="D7577" t="s">
        <v>5271</v>
      </c>
      <c r="E7577" s="26">
        <v>45231</v>
      </c>
      <c r="F7577" t="s">
        <v>6139</v>
      </c>
      <c r="G7577" t="s">
        <v>6138</v>
      </c>
      <c r="H7577" t="str">
        <f>_xlfn.XLOOKUP(C7577,'BAB Identified Sites'!E:E,'BAB Identified Sites'!E:E,"missing",0)</f>
        <v>03976</v>
      </c>
    </row>
    <row r="7578" spans="1:8" hidden="1" x14ac:dyDescent="0.35">
      <c r="A7578">
        <v>2690</v>
      </c>
      <c r="B7578" t="s">
        <v>1795</v>
      </c>
      <c r="C7578" t="s">
        <v>5270</v>
      </c>
      <c r="D7578" t="s">
        <v>5271</v>
      </c>
      <c r="E7578" s="26">
        <v>45261</v>
      </c>
      <c r="F7578" t="s">
        <v>6137</v>
      </c>
      <c r="G7578" t="s">
        <v>6138</v>
      </c>
      <c r="H7578" t="str">
        <f>_xlfn.XLOOKUP(C7578,'BAB Identified Sites'!E:E,'BAB Identified Sites'!E:E,"missing",0)</f>
        <v>03976</v>
      </c>
    </row>
    <row r="7579" spans="1:8" hidden="1" x14ac:dyDescent="0.35">
      <c r="A7579">
        <v>2690</v>
      </c>
      <c r="B7579" t="s">
        <v>1795</v>
      </c>
      <c r="C7579" t="s">
        <v>5270</v>
      </c>
      <c r="D7579" t="s">
        <v>5271</v>
      </c>
      <c r="E7579" s="26">
        <v>45261</v>
      </c>
      <c r="F7579" t="s">
        <v>6139</v>
      </c>
      <c r="G7579" t="s">
        <v>6138</v>
      </c>
      <c r="H7579" t="str">
        <f>_xlfn.XLOOKUP(C7579,'BAB Identified Sites'!E:E,'BAB Identified Sites'!E:E,"missing",0)</f>
        <v>03976</v>
      </c>
    </row>
    <row r="7580" spans="1:8" hidden="1" x14ac:dyDescent="0.35">
      <c r="A7580">
        <v>470</v>
      </c>
      <c r="B7580" t="s">
        <v>2940</v>
      </c>
      <c r="C7580" t="s">
        <v>3010</v>
      </c>
      <c r="D7580" t="s">
        <v>3011</v>
      </c>
      <c r="E7580" s="26">
        <v>45139</v>
      </c>
      <c r="F7580" t="s">
        <v>6137</v>
      </c>
      <c r="G7580" t="s">
        <v>6138</v>
      </c>
      <c r="H7580" t="str">
        <f>_xlfn.XLOOKUP(C7580,'BAB Identified Sites'!E:E,'BAB Identified Sites'!E:E,"missing",0)</f>
        <v>missing</v>
      </c>
    </row>
    <row r="7581" spans="1:8" hidden="1" x14ac:dyDescent="0.35">
      <c r="A7581">
        <v>470</v>
      </c>
      <c r="B7581" t="s">
        <v>2940</v>
      </c>
      <c r="C7581" t="s">
        <v>3010</v>
      </c>
      <c r="D7581" t="s">
        <v>3011</v>
      </c>
      <c r="E7581" s="26">
        <v>45139</v>
      </c>
      <c r="F7581" t="s">
        <v>6139</v>
      </c>
      <c r="G7581" t="s">
        <v>6138</v>
      </c>
      <c r="H7581" t="str">
        <f>_xlfn.XLOOKUP(C7581,'BAB Identified Sites'!E:E,'BAB Identified Sites'!E:E,"missing",0)</f>
        <v>missing</v>
      </c>
    </row>
    <row r="7582" spans="1:8" hidden="1" x14ac:dyDescent="0.35">
      <c r="A7582">
        <v>470</v>
      </c>
      <c r="B7582" t="s">
        <v>2940</v>
      </c>
      <c r="C7582" t="s">
        <v>3010</v>
      </c>
      <c r="D7582" t="s">
        <v>3011</v>
      </c>
      <c r="E7582" s="26">
        <v>45139</v>
      </c>
      <c r="F7582" t="s">
        <v>6140</v>
      </c>
      <c r="G7582" t="s">
        <v>6138</v>
      </c>
      <c r="H7582" t="str">
        <f>_xlfn.XLOOKUP(C7582,'BAB Identified Sites'!E:E,'BAB Identified Sites'!E:E,"missing",0)</f>
        <v>missing</v>
      </c>
    </row>
    <row r="7583" spans="1:8" hidden="1" x14ac:dyDescent="0.35">
      <c r="A7583">
        <v>470</v>
      </c>
      <c r="B7583" t="s">
        <v>2940</v>
      </c>
      <c r="C7583" t="s">
        <v>3010</v>
      </c>
      <c r="D7583" t="s">
        <v>3011</v>
      </c>
      <c r="E7583" s="26">
        <v>45170</v>
      </c>
      <c r="F7583" t="s">
        <v>6137</v>
      </c>
      <c r="G7583" t="s">
        <v>6138</v>
      </c>
      <c r="H7583" t="str">
        <f>_xlfn.XLOOKUP(C7583,'BAB Identified Sites'!E:E,'BAB Identified Sites'!E:E,"missing",0)</f>
        <v>missing</v>
      </c>
    </row>
    <row r="7584" spans="1:8" hidden="1" x14ac:dyDescent="0.35">
      <c r="A7584">
        <v>470</v>
      </c>
      <c r="B7584" t="s">
        <v>2940</v>
      </c>
      <c r="C7584" t="s">
        <v>3010</v>
      </c>
      <c r="D7584" t="s">
        <v>3011</v>
      </c>
      <c r="E7584" s="26">
        <v>45170</v>
      </c>
      <c r="F7584" t="s">
        <v>6139</v>
      </c>
      <c r="G7584" t="s">
        <v>6138</v>
      </c>
      <c r="H7584" t="str">
        <f>_xlfn.XLOOKUP(C7584,'BAB Identified Sites'!E:E,'BAB Identified Sites'!E:E,"missing",0)</f>
        <v>missing</v>
      </c>
    </row>
    <row r="7585" spans="1:8" hidden="1" x14ac:dyDescent="0.35">
      <c r="A7585">
        <v>470</v>
      </c>
      <c r="B7585" t="s">
        <v>2940</v>
      </c>
      <c r="C7585" t="s">
        <v>3010</v>
      </c>
      <c r="D7585" t="s">
        <v>3011</v>
      </c>
      <c r="E7585" s="26">
        <v>45170</v>
      </c>
      <c r="F7585" t="s">
        <v>6140</v>
      </c>
      <c r="G7585" t="s">
        <v>6138</v>
      </c>
      <c r="H7585" t="str">
        <f>_xlfn.XLOOKUP(C7585,'BAB Identified Sites'!E:E,'BAB Identified Sites'!E:E,"missing",0)</f>
        <v>missing</v>
      </c>
    </row>
    <row r="7586" spans="1:8" hidden="1" x14ac:dyDescent="0.35">
      <c r="A7586">
        <v>470</v>
      </c>
      <c r="B7586" t="s">
        <v>2940</v>
      </c>
      <c r="C7586" t="s">
        <v>3010</v>
      </c>
      <c r="D7586" t="s">
        <v>3011</v>
      </c>
      <c r="E7586" s="26">
        <v>45200</v>
      </c>
      <c r="F7586" t="s">
        <v>6137</v>
      </c>
      <c r="G7586" t="s">
        <v>6138</v>
      </c>
      <c r="H7586" t="str">
        <f>_xlfn.XLOOKUP(C7586,'BAB Identified Sites'!E:E,'BAB Identified Sites'!E:E,"missing",0)</f>
        <v>missing</v>
      </c>
    </row>
    <row r="7587" spans="1:8" hidden="1" x14ac:dyDescent="0.35">
      <c r="A7587">
        <v>470</v>
      </c>
      <c r="B7587" t="s">
        <v>2940</v>
      </c>
      <c r="C7587" t="s">
        <v>3010</v>
      </c>
      <c r="D7587" t="s">
        <v>3011</v>
      </c>
      <c r="E7587" s="26">
        <v>45200</v>
      </c>
      <c r="F7587" t="s">
        <v>6139</v>
      </c>
      <c r="G7587" t="s">
        <v>6138</v>
      </c>
      <c r="H7587" t="str">
        <f>_xlfn.XLOOKUP(C7587,'BAB Identified Sites'!E:E,'BAB Identified Sites'!E:E,"missing",0)</f>
        <v>missing</v>
      </c>
    </row>
    <row r="7588" spans="1:8" hidden="1" x14ac:dyDescent="0.35">
      <c r="A7588">
        <v>470</v>
      </c>
      <c r="B7588" t="s">
        <v>2940</v>
      </c>
      <c r="C7588" t="s">
        <v>3010</v>
      </c>
      <c r="D7588" t="s">
        <v>3011</v>
      </c>
      <c r="E7588" s="26">
        <v>45200</v>
      </c>
      <c r="F7588" t="s">
        <v>6140</v>
      </c>
      <c r="G7588" t="s">
        <v>6138</v>
      </c>
      <c r="H7588" t="str">
        <f>_xlfn.XLOOKUP(C7588,'BAB Identified Sites'!E:E,'BAB Identified Sites'!E:E,"missing",0)</f>
        <v>missing</v>
      </c>
    </row>
    <row r="7589" spans="1:8" hidden="1" x14ac:dyDescent="0.35">
      <c r="A7589">
        <v>470</v>
      </c>
      <c r="B7589" t="s">
        <v>2940</v>
      </c>
      <c r="C7589" t="s">
        <v>3010</v>
      </c>
      <c r="D7589" t="s">
        <v>3011</v>
      </c>
      <c r="E7589" s="26">
        <v>45231</v>
      </c>
      <c r="F7589" t="s">
        <v>6137</v>
      </c>
      <c r="G7589" t="s">
        <v>6138</v>
      </c>
      <c r="H7589" t="str">
        <f>_xlfn.XLOOKUP(C7589,'BAB Identified Sites'!E:E,'BAB Identified Sites'!E:E,"missing",0)</f>
        <v>missing</v>
      </c>
    </row>
    <row r="7590" spans="1:8" hidden="1" x14ac:dyDescent="0.35">
      <c r="A7590">
        <v>470</v>
      </c>
      <c r="B7590" t="s">
        <v>2940</v>
      </c>
      <c r="C7590" t="s">
        <v>3010</v>
      </c>
      <c r="D7590" t="s">
        <v>3011</v>
      </c>
      <c r="E7590" s="26">
        <v>45231</v>
      </c>
      <c r="F7590" t="s">
        <v>6139</v>
      </c>
      <c r="G7590" t="s">
        <v>6138</v>
      </c>
      <c r="H7590" t="str">
        <f>_xlfn.XLOOKUP(C7590,'BAB Identified Sites'!E:E,'BAB Identified Sites'!E:E,"missing",0)</f>
        <v>missing</v>
      </c>
    </row>
    <row r="7591" spans="1:8" hidden="1" x14ac:dyDescent="0.35">
      <c r="A7591">
        <v>470</v>
      </c>
      <c r="B7591" t="s">
        <v>2940</v>
      </c>
      <c r="C7591" t="s">
        <v>3010</v>
      </c>
      <c r="D7591" t="s">
        <v>3011</v>
      </c>
      <c r="E7591" s="26">
        <v>45231</v>
      </c>
      <c r="F7591" t="s">
        <v>6140</v>
      </c>
      <c r="G7591" t="s">
        <v>6138</v>
      </c>
      <c r="H7591" t="str">
        <f>_xlfn.XLOOKUP(C7591,'BAB Identified Sites'!E:E,'BAB Identified Sites'!E:E,"missing",0)</f>
        <v>missing</v>
      </c>
    </row>
    <row r="7592" spans="1:8" hidden="1" x14ac:dyDescent="0.35">
      <c r="A7592">
        <v>470</v>
      </c>
      <c r="B7592" t="s">
        <v>2940</v>
      </c>
      <c r="C7592" t="s">
        <v>3010</v>
      </c>
      <c r="D7592" t="s">
        <v>3011</v>
      </c>
      <c r="E7592" s="26">
        <v>45261</v>
      </c>
      <c r="F7592" t="s">
        <v>6137</v>
      </c>
      <c r="G7592" t="s">
        <v>6138</v>
      </c>
      <c r="H7592" t="str">
        <f>_xlfn.XLOOKUP(C7592,'BAB Identified Sites'!E:E,'BAB Identified Sites'!E:E,"missing",0)</f>
        <v>missing</v>
      </c>
    </row>
    <row r="7593" spans="1:8" hidden="1" x14ac:dyDescent="0.35">
      <c r="A7593">
        <v>470</v>
      </c>
      <c r="B7593" t="s">
        <v>2940</v>
      </c>
      <c r="C7593" t="s">
        <v>3010</v>
      </c>
      <c r="D7593" t="s">
        <v>3011</v>
      </c>
      <c r="E7593" s="26">
        <v>45261</v>
      </c>
      <c r="F7593" t="s">
        <v>6139</v>
      </c>
      <c r="G7593" t="s">
        <v>6138</v>
      </c>
      <c r="H7593" t="str">
        <f>_xlfn.XLOOKUP(C7593,'BAB Identified Sites'!E:E,'BAB Identified Sites'!E:E,"missing",0)</f>
        <v>missing</v>
      </c>
    </row>
    <row r="7594" spans="1:8" hidden="1" x14ac:dyDescent="0.35">
      <c r="A7594">
        <v>470</v>
      </c>
      <c r="B7594" t="s">
        <v>2940</v>
      </c>
      <c r="C7594" t="s">
        <v>3010</v>
      </c>
      <c r="D7594" t="s">
        <v>3011</v>
      </c>
      <c r="E7594" s="26">
        <v>45261</v>
      </c>
      <c r="F7594" t="s">
        <v>6140</v>
      </c>
      <c r="G7594" t="s">
        <v>6138</v>
      </c>
      <c r="H7594" t="str">
        <f>_xlfn.XLOOKUP(C7594,'BAB Identified Sites'!E:E,'BAB Identified Sites'!E:E,"missing",0)</f>
        <v>missing</v>
      </c>
    </row>
    <row r="7595" spans="1:8" hidden="1" x14ac:dyDescent="0.35">
      <c r="A7595">
        <v>900</v>
      </c>
      <c r="B7595" t="s">
        <v>3592</v>
      </c>
      <c r="C7595" t="s">
        <v>3668</v>
      </c>
      <c r="D7595" t="s">
        <v>3669</v>
      </c>
      <c r="E7595" s="26">
        <v>45139</v>
      </c>
      <c r="F7595" t="s">
        <v>6137</v>
      </c>
      <c r="G7595" t="s">
        <v>6138</v>
      </c>
      <c r="H7595" t="str">
        <f>_xlfn.XLOOKUP(C7595,'BAB Identified Sites'!E:E,'BAB Identified Sites'!E:E,"missing",0)</f>
        <v>missing</v>
      </c>
    </row>
    <row r="7596" spans="1:8" hidden="1" x14ac:dyDescent="0.35">
      <c r="A7596">
        <v>900</v>
      </c>
      <c r="B7596" t="s">
        <v>3592</v>
      </c>
      <c r="C7596" t="s">
        <v>3668</v>
      </c>
      <c r="D7596" t="s">
        <v>3669</v>
      </c>
      <c r="E7596" s="26">
        <v>45139</v>
      </c>
      <c r="F7596" t="s">
        <v>6139</v>
      </c>
      <c r="G7596" t="s">
        <v>6138</v>
      </c>
      <c r="H7596" t="str">
        <f>_xlfn.XLOOKUP(C7596,'BAB Identified Sites'!E:E,'BAB Identified Sites'!E:E,"missing",0)</f>
        <v>missing</v>
      </c>
    </row>
    <row r="7597" spans="1:8" hidden="1" x14ac:dyDescent="0.35">
      <c r="A7597">
        <v>900</v>
      </c>
      <c r="B7597" t="s">
        <v>3592</v>
      </c>
      <c r="C7597" t="s">
        <v>3668</v>
      </c>
      <c r="D7597" t="s">
        <v>3669</v>
      </c>
      <c r="E7597" s="26">
        <v>45170</v>
      </c>
      <c r="F7597" t="s">
        <v>6137</v>
      </c>
      <c r="G7597" t="s">
        <v>6138</v>
      </c>
      <c r="H7597" t="str">
        <f>_xlfn.XLOOKUP(C7597,'BAB Identified Sites'!E:E,'BAB Identified Sites'!E:E,"missing",0)</f>
        <v>missing</v>
      </c>
    </row>
    <row r="7598" spans="1:8" hidden="1" x14ac:dyDescent="0.35">
      <c r="A7598">
        <v>900</v>
      </c>
      <c r="B7598" t="s">
        <v>3592</v>
      </c>
      <c r="C7598" t="s">
        <v>3668</v>
      </c>
      <c r="D7598" t="s">
        <v>3669</v>
      </c>
      <c r="E7598" s="26">
        <v>45170</v>
      </c>
      <c r="F7598" t="s">
        <v>6139</v>
      </c>
      <c r="G7598" t="s">
        <v>6138</v>
      </c>
      <c r="H7598" t="str">
        <f>_xlfn.XLOOKUP(C7598,'BAB Identified Sites'!E:E,'BAB Identified Sites'!E:E,"missing",0)</f>
        <v>missing</v>
      </c>
    </row>
    <row r="7599" spans="1:8" hidden="1" x14ac:dyDescent="0.35">
      <c r="A7599">
        <v>900</v>
      </c>
      <c r="B7599" t="s">
        <v>3592</v>
      </c>
      <c r="C7599" t="s">
        <v>3668</v>
      </c>
      <c r="D7599" t="s">
        <v>3669</v>
      </c>
      <c r="E7599" s="26">
        <v>45200</v>
      </c>
      <c r="F7599" t="s">
        <v>6137</v>
      </c>
      <c r="G7599" t="s">
        <v>6138</v>
      </c>
      <c r="H7599" t="str">
        <f>_xlfn.XLOOKUP(C7599,'BAB Identified Sites'!E:E,'BAB Identified Sites'!E:E,"missing",0)</f>
        <v>missing</v>
      </c>
    </row>
    <row r="7600" spans="1:8" hidden="1" x14ac:dyDescent="0.35">
      <c r="A7600">
        <v>900</v>
      </c>
      <c r="B7600" t="s">
        <v>3592</v>
      </c>
      <c r="C7600" t="s">
        <v>3668</v>
      </c>
      <c r="D7600" t="s">
        <v>3669</v>
      </c>
      <c r="E7600" s="26">
        <v>45200</v>
      </c>
      <c r="F7600" t="s">
        <v>6139</v>
      </c>
      <c r="G7600" t="s">
        <v>6138</v>
      </c>
      <c r="H7600" t="str">
        <f>_xlfn.XLOOKUP(C7600,'BAB Identified Sites'!E:E,'BAB Identified Sites'!E:E,"missing",0)</f>
        <v>missing</v>
      </c>
    </row>
    <row r="7601" spans="1:8" hidden="1" x14ac:dyDescent="0.35">
      <c r="A7601">
        <v>900</v>
      </c>
      <c r="B7601" t="s">
        <v>3592</v>
      </c>
      <c r="C7601" t="s">
        <v>3668</v>
      </c>
      <c r="D7601" t="s">
        <v>3669</v>
      </c>
      <c r="E7601" s="26">
        <v>45231</v>
      </c>
      <c r="F7601" t="s">
        <v>6137</v>
      </c>
      <c r="G7601" t="s">
        <v>6138</v>
      </c>
      <c r="H7601" t="str">
        <f>_xlfn.XLOOKUP(C7601,'BAB Identified Sites'!E:E,'BAB Identified Sites'!E:E,"missing",0)</f>
        <v>missing</v>
      </c>
    </row>
    <row r="7602" spans="1:8" hidden="1" x14ac:dyDescent="0.35">
      <c r="A7602">
        <v>900</v>
      </c>
      <c r="B7602" t="s">
        <v>3592</v>
      </c>
      <c r="C7602" t="s">
        <v>3668</v>
      </c>
      <c r="D7602" t="s">
        <v>3669</v>
      </c>
      <c r="E7602" s="26">
        <v>45231</v>
      </c>
      <c r="F7602" t="s">
        <v>6139</v>
      </c>
      <c r="G7602" t="s">
        <v>6138</v>
      </c>
      <c r="H7602" t="str">
        <f>_xlfn.XLOOKUP(C7602,'BAB Identified Sites'!E:E,'BAB Identified Sites'!E:E,"missing",0)</f>
        <v>missing</v>
      </c>
    </row>
    <row r="7603" spans="1:8" hidden="1" x14ac:dyDescent="0.35">
      <c r="A7603">
        <v>900</v>
      </c>
      <c r="B7603" t="s">
        <v>3592</v>
      </c>
      <c r="C7603" t="s">
        <v>3668</v>
      </c>
      <c r="D7603" t="s">
        <v>3669</v>
      </c>
      <c r="E7603" s="26">
        <v>45261</v>
      </c>
      <c r="F7603" t="s">
        <v>6137</v>
      </c>
      <c r="G7603" t="s">
        <v>6138</v>
      </c>
      <c r="H7603" t="str">
        <f>_xlfn.XLOOKUP(C7603,'BAB Identified Sites'!E:E,'BAB Identified Sites'!E:E,"missing",0)</f>
        <v>missing</v>
      </c>
    </row>
    <row r="7604" spans="1:8" hidden="1" x14ac:dyDescent="0.35">
      <c r="A7604">
        <v>900</v>
      </c>
      <c r="B7604" t="s">
        <v>3592</v>
      </c>
      <c r="C7604" t="s">
        <v>3668</v>
      </c>
      <c r="D7604" t="s">
        <v>3669</v>
      </c>
      <c r="E7604" s="26">
        <v>45261</v>
      </c>
      <c r="F7604" t="s">
        <v>6139</v>
      </c>
      <c r="G7604" t="s">
        <v>6138</v>
      </c>
      <c r="H7604" t="str">
        <f>_xlfn.XLOOKUP(C7604,'BAB Identified Sites'!E:E,'BAB Identified Sites'!E:E,"missing",0)</f>
        <v>missing</v>
      </c>
    </row>
    <row r="7605" spans="1:8" hidden="1" x14ac:dyDescent="0.35">
      <c r="A7605">
        <v>880</v>
      </c>
      <c r="B7605" t="s">
        <v>3247</v>
      </c>
      <c r="C7605" t="s">
        <v>3402</v>
      </c>
      <c r="D7605" t="s">
        <v>3403</v>
      </c>
      <c r="E7605" s="26">
        <v>45139</v>
      </c>
      <c r="F7605" t="s">
        <v>6137</v>
      </c>
      <c r="G7605" t="s">
        <v>6138</v>
      </c>
      <c r="H7605" t="str">
        <f>_xlfn.XLOOKUP(C7605,'BAB Identified Sites'!E:E,'BAB Identified Sites'!E:E,"missing",0)</f>
        <v>missing</v>
      </c>
    </row>
    <row r="7606" spans="1:8" hidden="1" x14ac:dyDescent="0.35">
      <c r="A7606">
        <v>880</v>
      </c>
      <c r="B7606" t="s">
        <v>3247</v>
      </c>
      <c r="C7606" t="s">
        <v>3402</v>
      </c>
      <c r="D7606" t="s">
        <v>3403</v>
      </c>
      <c r="E7606" s="26">
        <v>45139</v>
      </c>
      <c r="F7606" t="s">
        <v>6139</v>
      </c>
      <c r="G7606" t="s">
        <v>6138</v>
      </c>
      <c r="H7606" t="str">
        <f>_xlfn.XLOOKUP(C7606,'BAB Identified Sites'!E:E,'BAB Identified Sites'!E:E,"missing",0)</f>
        <v>missing</v>
      </c>
    </row>
    <row r="7607" spans="1:8" hidden="1" x14ac:dyDescent="0.35">
      <c r="A7607">
        <v>880</v>
      </c>
      <c r="B7607" t="s">
        <v>3247</v>
      </c>
      <c r="C7607" t="s">
        <v>3402</v>
      </c>
      <c r="D7607" t="s">
        <v>3403</v>
      </c>
      <c r="E7607" s="26">
        <v>45170</v>
      </c>
      <c r="F7607" t="s">
        <v>6137</v>
      </c>
      <c r="G7607" t="s">
        <v>6138</v>
      </c>
      <c r="H7607" t="str">
        <f>_xlfn.XLOOKUP(C7607,'BAB Identified Sites'!E:E,'BAB Identified Sites'!E:E,"missing",0)</f>
        <v>missing</v>
      </c>
    </row>
    <row r="7608" spans="1:8" hidden="1" x14ac:dyDescent="0.35">
      <c r="A7608">
        <v>880</v>
      </c>
      <c r="B7608" t="s">
        <v>3247</v>
      </c>
      <c r="C7608" t="s">
        <v>3402</v>
      </c>
      <c r="D7608" t="s">
        <v>3403</v>
      </c>
      <c r="E7608" s="26">
        <v>45170</v>
      </c>
      <c r="F7608" t="s">
        <v>6139</v>
      </c>
      <c r="G7608" t="s">
        <v>6138</v>
      </c>
      <c r="H7608" t="str">
        <f>_xlfn.XLOOKUP(C7608,'BAB Identified Sites'!E:E,'BAB Identified Sites'!E:E,"missing",0)</f>
        <v>missing</v>
      </c>
    </row>
    <row r="7609" spans="1:8" hidden="1" x14ac:dyDescent="0.35">
      <c r="A7609">
        <v>880</v>
      </c>
      <c r="B7609" t="s">
        <v>3247</v>
      </c>
      <c r="C7609" t="s">
        <v>3402</v>
      </c>
      <c r="D7609" t="s">
        <v>3403</v>
      </c>
      <c r="E7609" s="26">
        <v>45200</v>
      </c>
      <c r="F7609" t="s">
        <v>6137</v>
      </c>
      <c r="G7609" t="s">
        <v>6138</v>
      </c>
      <c r="H7609" t="str">
        <f>_xlfn.XLOOKUP(C7609,'BAB Identified Sites'!E:E,'BAB Identified Sites'!E:E,"missing",0)</f>
        <v>missing</v>
      </c>
    </row>
    <row r="7610" spans="1:8" hidden="1" x14ac:dyDescent="0.35">
      <c r="A7610">
        <v>880</v>
      </c>
      <c r="B7610" t="s">
        <v>3247</v>
      </c>
      <c r="C7610" t="s">
        <v>3402</v>
      </c>
      <c r="D7610" t="s">
        <v>3403</v>
      </c>
      <c r="E7610" s="26">
        <v>45200</v>
      </c>
      <c r="F7610" t="s">
        <v>6139</v>
      </c>
      <c r="G7610" t="s">
        <v>6138</v>
      </c>
      <c r="H7610" t="str">
        <f>_xlfn.XLOOKUP(C7610,'BAB Identified Sites'!E:E,'BAB Identified Sites'!E:E,"missing",0)</f>
        <v>missing</v>
      </c>
    </row>
    <row r="7611" spans="1:8" hidden="1" x14ac:dyDescent="0.35">
      <c r="A7611">
        <v>880</v>
      </c>
      <c r="B7611" t="s">
        <v>3247</v>
      </c>
      <c r="C7611" t="s">
        <v>3402</v>
      </c>
      <c r="D7611" t="s">
        <v>3403</v>
      </c>
      <c r="E7611" s="26">
        <v>45231</v>
      </c>
      <c r="F7611" t="s">
        <v>6137</v>
      </c>
      <c r="G7611" t="s">
        <v>6138</v>
      </c>
      <c r="H7611" t="str">
        <f>_xlfn.XLOOKUP(C7611,'BAB Identified Sites'!E:E,'BAB Identified Sites'!E:E,"missing",0)</f>
        <v>missing</v>
      </c>
    </row>
    <row r="7612" spans="1:8" hidden="1" x14ac:dyDescent="0.35">
      <c r="A7612">
        <v>880</v>
      </c>
      <c r="B7612" t="s">
        <v>3247</v>
      </c>
      <c r="C7612" t="s">
        <v>3402</v>
      </c>
      <c r="D7612" t="s">
        <v>3403</v>
      </c>
      <c r="E7612" s="26">
        <v>45231</v>
      </c>
      <c r="F7612" t="s">
        <v>6139</v>
      </c>
      <c r="G7612" t="s">
        <v>6138</v>
      </c>
      <c r="H7612" t="str">
        <f>_xlfn.XLOOKUP(C7612,'BAB Identified Sites'!E:E,'BAB Identified Sites'!E:E,"missing",0)</f>
        <v>missing</v>
      </c>
    </row>
    <row r="7613" spans="1:8" hidden="1" x14ac:dyDescent="0.35">
      <c r="A7613">
        <v>880</v>
      </c>
      <c r="B7613" t="s">
        <v>3247</v>
      </c>
      <c r="C7613" t="s">
        <v>3402</v>
      </c>
      <c r="D7613" t="s">
        <v>3403</v>
      </c>
      <c r="E7613" s="26">
        <v>45261</v>
      </c>
      <c r="F7613" t="s">
        <v>6137</v>
      </c>
      <c r="G7613" t="s">
        <v>6138</v>
      </c>
      <c r="H7613" t="str">
        <f>_xlfn.XLOOKUP(C7613,'BAB Identified Sites'!E:E,'BAB Identified Sites'!E:E,"missing",0)</f>
        <v>missing</v>
      </c>
    </row>
    <row r="7614" spans="1:8" hidden="1" x14ac:dyDescent="0.35">
      <c r="A7614">
        <v>880</v>
      </c>
      <c r="B7614" t="s">
        <v>3247</v>
      </c>
      <c r="C7614" t="s">
        <v>3402</v>
      </c>
      <c r="D7614" t="s">
        <v>3403</v>
      </c>
      <c r="E7614" s="26">
        <v>45261</v>
      </c>
      <c r="F7614" t="s">
        <v>6139</v>
      </c>
      <c r="G7614" t="s">
        <v>6138</v>
      </c>
      <c r="H7614" t="str">
        <f>_xlfn.XLOOKUP(C7614,'BAB Identified Sites'!E:E,'BAB Identified Sites'!E:E,"missing",0)</f>
        <v>missing</v>
      </c>
    </row>
    <row r="7615" spans="1:8" hidden="1" x14ac:dyDescent="0.35">
      <c r="A7615">
        <v>880</v>
      </c>
      <c r="B7615" t="s">
        <v>3247</v>
      </c>
      <c r="C7615" t="s">
        <v>3408</v>
      </c>
      <c r="D7615" t="s">
        <v>3409</v>
      </c>
      <c r="E7615" s="26">
        <v>45139</v>
      </c>
      <c r="F7615" t="s">
        <v>6137</v>
      </c>
      <c r="G7615" t="s">
        <v>6138</v>
      </c>
      <c r="H7615" t="str">
        <f>_xlfn.XLOOKUP(C7615,'BAB Identified Sites'!E:E,'BAB Identified Sites'!E:E,"missing",0)</f>
        <v>04049</v>
      </c>
    </row>
    <row r="7616" spans="1:8" hidden="1" x14ac:dyDescent="0.35">
      <c r="A7616">
        <v>880</v>
      </c>
      <c r="B7616" t="s">
        <v>3247</v>
      </c>
      <c r="C7616" t="s">
        <v>3408</v>
      </c>
      <c r="D7616" t="s">
        <v>3409</v>
      </c>
      <c r="E7616" s="26">
        <v>45139</v>
      </c>
      <c r="F7616" t="s">
        <v>6139</v>
      </c>
      <c r="G7616" t="s">
        <v>6138</v>
      </c>
      <c r="H7616" t="str">
        <f>_xlfn.XLOOKUP(C7616,'BAB Identified Sites'!E:E,'BAB Identified Sites'!E:E,"missing",0)</f>
        <v>04049</v>
      </c>
    </row>
    <row r="7617" spans="1:8" hidden="1" x14ac:dyDescent="0.35">
      <c r="A7617">
        <v>880</v>
      </c>
      <c r="B7617" t="s">
        <v>3247</v>
      </c>
      <c r="C7617" t="s">
        <v>3408</v>
      </c>
      <c r="D7617" t="s">
        <v>3409</v>
      </c>
      <c r="E7617" s="26">
        <v>45170</v>
      </c>
      <c r="F7617" t="s">
        <v>6137</v>
      </c>
      <c r="G7617" t="s">
        <v>6138</v>
      </c>
      <c r="H7617" t="str">
        <f>_xlfn.XLOOKUP(C7617,'BAB Identified Sites'!E:E,'BAB Identified Sites'!E:E,"missing",0)</f>
        <v>04049</v>
      </c>
    </row>
    <row r="7618" spans="1:8" hidden="1" x14ac:dyDescent="0.35">
      <c r="A7618">
        <v>880</v>
      </c>
      <c r="B7618" t="s">
        <v>3247</v>
      </c>
      <c r="C7618" t="s">
        <v>3408</v>
      </c>
      <c r="D7618" t="s">
        <v>3409</v>
      </c>
      <c r="E7618" s="26">
        <v>45170</v>
      </c>
      <c r="F7618" t="s">
        <v>6139</v>
      </c>
      <c r="G7618" t="s">
        <v>6138</v>
      </c>
      <c r="H7618" t="str">
        <f>_xlfn.XLOOKUP(C7618,'BAB Identified Sites'!E:E,'BAB Identified Sites'!E:E,"missing",0)</f>
        <v>04049</v>
      </c>
    </row>
    <row r="7619" spans="1:8" hidden="1" x14ac:dyDescent="0.35">
      <c r="A7619">
        <v>880</v>
      </c>
      <c r="B7619" t="s">
        <v>3247</v>
      </c>
      <c r="C7619" t="s">
        <v>3408</v>
      </c>
      <c r="D7619" t="s">
        <v>3409</v>
      </c>
      <c r="E7619" s="26">
        <v>45200</v>
      </c>
      <c r="F7619" t="s">
        <v>6137</v>
      </c>
      <c r="G7619" t="s">
        <v>6138</v>
      </c>
      <c r="H7619" t="str">
        <f>_xlfn.XLOOKUP(C7619,'BAB Identified Sites'!E:E,'BAB Identified Sites'!E:E,"missing",0)</f>
        <v>04049</v>
      </c>
    </row>
    <row r="7620" spans="1:8" hidden="1" x14ac:dyDescent="0.35">
      <c r="A7620">
        <v>880</v>
      </c>
      <c r="B7620" t="s">
        <v>3247</v>
      </c>
      <c r="C7620" t="s">
        <v>3408</v>
      </c>
      <c r="D7620" t="s">
        <v>3409</v>
      </c>
      <c r="E7620" s="26">
        <v>45200</v>
      </c>
      <c r="F7620" t="s">
        <v>6139</v>
      </c>
      <c r="G7620" t="s">
        <v>6138</v>
      </c>
      <c r="H7620" t="str">
        <f>_xlfn.XLOOKUP(C7620,'BAB Identified Sites'!E:E,'BAB Identified Sites'!E:E,"missing",0)</f>
        <v>04049</v>
      </c>
    </row>
    <row r="7621" spans="1:8" hidden="1" x14ac:dyDescent="0.35">
      <c r="A7621">
        <v>880</v>
      </c>
      <c r="B7621" t="s">
        <v>3247</v>
      </c>
      <c r="C7621" t="s">
        <v>3408</v>
      </c>
      <c r="D7621" t="s">
        <v>3409</v>
      </c>
      <c r="E7621" s="26">
        <v>45231</v>
      </c>
      <c r="F7621" t="s">
        <v>6137</v>
      </c>
      <c r="G7621" t="s">
        <v>6138</v>
      </c>
      <c r="H7621" t="str">
        <f>_xlfn.XLOOKUP(C7621,'BAB Identified Sites'!E:E,'BAB Identified Sites'!E:E,"missing",0)</f>
        <v>04049</v>
      </c>
    </row>
    <row r="7622" spans="1:8" hidden="1" x14ac:dyDescent="0.35">
      <c r="A7622">
        <v>880</v>
      </c>
      <c r="B7622" t="s">
        <v>3247</v>
      </c>
      <c r="C7622" t="s">
        <v>3408</v>
      </c>
      <c r="D7622" t="s">
        <v>3409</v>
      </c>
      <c r="E7622" s="26">
        <v>45231</v>
      </c>
      <c r="F7622" t="s">
        <v>6139</v>
      </c>
      <c r="G7622" t="s">
        <v>6138</v>
      </c>
      <c r="H7622" t="str">
        <f>_xlfn.XLOOKUP(C7622,'BAB Identified Sites'!E:E,'BAB Identified Sites'!E:E,"missing",0)</f>
        <v>04049</v>
      </c>
    </row>
    <row r="7623" spans="1:8" hidden="1" x14ac:dyDescent="0.35">
      <c r="A7623">
        <v>880</v>
      </c>
      <c r="B7623" t="s">
        <v>3247</v>
      </c>
      <c r="C7623" t="s">
        <v>3408</v>
      </c>
      <c r="D7623" t="s">
        <v>3409</v>
      </c>
      <c r="E7623" s="26">
        <v>45261</v>
      </c>
      <c r="F7623" t="s">
        <v>6137</v>
      </c>
      <c r="G7623" t="s">
        <v>6138</v>
      </c>
      <c r="H7623" t="str">
        <f>_xlfn.XLOOKUP(C7623,'BAB Identified Sites'!E:E,'BAB Identified Sites'!E:E,"missing",0)</f>
        <v>04049</v>
      </c>
    </row>
    <row r="7624" spans="1:8" hidden="1" x14ac:dyDescent="0.35">
      <c r="A7624">
        <v>880</v>
      </c>
      <c r="B7624" t="s">
        <v>3247</v>
      </c>
      <c r="C7624" t="s">
        <v>3408</v>
      </c>
      <c r="D7624" t="s">
        <v>3409</v>
      </c>
      <c r="E7624" s="26">
        <v>45261</v>
      </c>
      <c r="F7624" t="s">
        <v>6139</v>
      </c>
      <c r="G7624" t="s">
        <v>6138</v>
      </c>
      <c r="H7624" t="str">
        <f>_xlfn.XLOOKUP(C7624,'BAB Identified Sites'!E:E,'BAB Identified Sites'!E:E,"missing",0)</f>
        <v>04049</v>
      </c>
    </row>
    <row r="7625" spans="1:8" hidden="1" x14ac:dyDescent="0.35">
      <c r="A7625">
        <v>130</v>
      </c>
      <c r="B7625" t="s">
        <v>2598</v>
      </c>
      <c r="C7625" t="s">
        <v>2665</v>
      </c>
      <c r="D7625" t="s">
        <v>2666</v>
      </c>
      <c r="E7625" s="26">
        <v>45139</v>
      </c>
      <c r="F7625" t="s">
        <v>6137</v>
      </c>
      <c r="G7625" t="s">
        <v>6138</v>
      </c>
      <c r="H7625" t="str">
        <f>_xlfn.XLOOKUP(C7625,'BAB Identified Sites'!E:E,'BAB Identified Sites'!E:E,"missing",0)</f>
        <v>03988</v>
      </c>
    </row>
    <row r="7626" spans="1:8" hidden="1" x14ac:dyDescent="0.35">
      <c r="A7626">
        <v>130</v>
      </c>
      <c r="B7626" t="s">
        <v>2598</v>
      </c>
      <c r="C7626" t="s">
        <v>2665</v>
      </c>
      <c r="D7626" t="s">
        <v>2666</v>
      </c>
      <c r="E7626" s="26">
        <v>45139</v>
      </c>
      <c r="F7626" t="s">
        <v>6139</v>
      </c>
      <c r="G7626" t="s">
        <v>6138</v>
      </c>
      <c r="H7626" t="str">
        <f>_xlfn.XLOOKUP(C7626,'BAB Identified Sites'!E:E,'BAB Identified Sites'!E:E,"missing",0)</f>
        <v>03988</v>
      </c>
    </row>
    <row r="7627" spans="1:8" hidden="1" x14ac:dyDescent="0.35">
      <c r="A7627">
        <v>130</v>
      </c>
      <c r="B7627" t="s">
        <v>2598</v>
      </c>
      <c r="C7627" t="s">
        <v>2665</v>
      </c>
      <c r="D7627" t="s">
        <v>2666</v>
      </c>
      <c r="E7627" s="26">
        <v>45170</v>
      </c>
      <c r="F7627" t="s">
        <v>6137</v>
      </c>
      <c r="G7627" t="s">
        <v>6138</v>
      </c>
      <c r="H7627" t="str">
        <f>_xlfn.XLOOKUP(C7627,'BAB Identified Sites'!E:E,'BAB Identified Sites'!E:E,"missing",0)</f>
        <v>03988</v>
      </c>
    </row>
    <row r="7628" spans="1:8" hidden="1" x14ac:dyDescent="0.35">
      <c r="A7628">
        <v>130</v>
      </c>
      <c r="B7628" t="s">
        <v>2598</v>
      </c>
      <c r="C7628" t="s">
        <v>2665</v>
      </c>
      <c r="D7628" t="s">
        <v>2666</v>
      </c>
      <c r="E7628" s="26">
        <v>45170</v>
      </c>
      <c r="F7628" t="s">
        <v>6139</v>
      </c>
      <c r="G7628" t="s">
        <v>6138</v>
      </c>
      <c r="H7628" t="str">
        <f>_xlfn.XLOOKUP(C7628,'BAB Identified Sites'!E:E,'BAB Identified Sites'!E:E,"missing",0)</f>
        <v>03988</v>
      </c>
    </row>
    <row r="7629" spans="1:8" hidden="1" x14ac:dyDescent="0.35">
      <c r="A7629">
        <v>130</v>
      </c>
      <c r="B7629" t="s">
        <v>2598</v>
      </c>
      <c r="C7629" t="s">
        <v>2665</v>
      </c>
      <c r="D7629" t="s">
        <v>2666</v>
      </c>
      <c r="E7629" s="26">
        <v>45200</v>
      </c>
      <c r="F7629" t="s">
        <v>6137</v>
      </c>
      <c r="G7629" t="s">
        <v>6138</v>
      </c>
      <c r="H7629" t="str">
        <f>_xlfn.XLOOKUP(C7629,'BAB Identified Sites'!E:E,'BAB Identified Sites'!E:E,"missing",0)</f>
        <v>03988</v>
      </c>
    </row>
    <row r="7630" spans="1:8" hidden="1" x14ac:dyDescent="0.35">
      <c r="A7630">
        <v>130</v>
      </c>
      <c r="B7630" t="s">
        <v>2598</v>
      </c>
      <c r="C7630" t="s">
        <v>2665</v>
      </c>
      <c r="D7630" t="s">
        <v>2666</v>
      </c>
      <c r="E7630" s="26">
        <v>45200</v>
      </c>
      <c r="F7630" t="s">
        <v>6139</v>
      </c>
      <c r="G7630" t="s">
        <v>6138</v>
      </c>
      <c r="H7630" t="str">
        <f>_xlfn.XLOOKUP(C7630,'BAB Identified Sites'!E:E,'BAB Identified Sites'!E:E,"missing",0)</f>
        <v>03988</v>
      </c>
    </row>
    <row r="7631" spans="1:8" hidden="1" x14ac:dyDescent="0.35">
      <c r="A7631">
        <v>130</v>
      </c>
      <c r="B7631" t="s">
        <v>2598</v>
      </c>
      <c r="C7631" t="s">
        <v>2665</v>
      </c>
      <c r="D7631" t="s">
        <v>2666</v>
      </c>
      <c r="E7631" s="26">
        <v>45231</v>
      </c>
      <c r="F7631" t="s">
        <v>6137</v>
      </c>
      <c r="G7631" t="s">
        <v>6138</v>
      </c>
      <c r="H7631" t="str">
        <f>_xlfn.XLOOKUP(C7631,'BAB Identified Sites'!E:E,'BAB Identified Sites'!E:E,"missing",0)</f>
        <v>03988</v>
      </c>
    </row>
    <row r="7632" spans="1:8" hidden="1" x14ac:dyDescent="0.35">
      <c r="A7632">
        <v>130</v>
      </c>
      <c r="B7632" t="s">
        <v>2598</v>
      </c>
      <c r="C7632" t="s">
        <v>2665</v>
      </c>
      <c r="D7632" t="s">
        <v>2666</v>
      </c>
      <c r="E7632" s="26">
        <v>45231</v>
      </c>
      <c r="F7632" t="s">
        <v>6139</v>
      </c>
      <c r="G7632" t="s">
        <v>6138</v>
      </c>
      <c r="H7632" t="str">
        <f>_xlfn.XLOOKUP(C7632,'BAB Identified Sites'!E:E,'BAB Identified Sites'!E:E,"missing",0)</f>
        <v>03988</v>
      </c>
    </row>
    <row r="7633" spans="1:8" hidden="1" x14ac:dyDescent="0.35">
      <c r="A7633">
        <v>880</v>
      </c>
      <c r="B7633" t="s">
        <v>3247</v>
      </c>
      <c r="C7633" t="s">
        <v>3404</v>
      </c>
      <c r="D7633" t="s">
        <v>3405</v>
      </c>
      <c r="E7633" s="26">
        <v>45139</v>
      </c>
      <c r="F7633" t="s">
        <v>6137</v>
      </c>
      <c r="G7633" t="s">
        <v>6138</v>
      </c>
      <c r="H7633" t="str">
        <f>_xlfn.XLOOKUP(C7633,'BAB Identified Sites'!E:E,'BAB Identified Sites'!E:E,"missing",0)</f>
        <v>missing</v>
      </c>
    </row>
    <row r="7634" spans="1:8" hidden="1" x14ac:dyDescent="0.35">
      <c r="A7634">
        <v>880</v>
      </c>
      <c r="B7634" t="s">
        <v>3247</v>
      </c>
      <c r="C7634" t="s">
        <v>3404</v>
      </c>
      <c r="D7634" t="s">
        <v>3405</v>
      </c>
      <c r="E7634" s="26">
        <v>45139</v>
      </c>
      <c r="F7634" t="s">
        <v>6139</v>
      </c>
      <c r="G7634" t="s">
        <v>6138</v>
      </c>
      <c r="H7634" t="str">
        <f>_xlfn.XLOOKUP(C7634,'BAB Identified Sites'!E:E,'BAB Identified Sites'!E:E,"missing",0)</f>
        <v>missing</v>
      </c>
    </row>
    <row r="7635" spans="1:8" hidden="1" x14ac:dyDescent="0.35">
      <c r="A7635">
        <v>880</v>
      </c>
      <c r="B7635" t="s">
        <v>3247</v>
      </c>
      <c r="C7635" t="s">
        <v>3404</v>
      </c>
      <c r="D7635" t="s">
        <v>3405</v>
      </c>
      <c r="E7635" s="26">
        <v>45170</v>
      </c>
      <c r="F7635" t="s">
        <v>6137</v>
      </c>
      <c r="G7635" t="s">
        <v>6138</v>
      </c>
      <c r="H7635" t="str">
        <f>_xlfn.XLOOKUP(C7635,'BAB Identified Sites'!E:E,'BAB Identified Sites'!E:E,"missing",0)</f>
        <v>missing</v>
      </c>
    </row>
    <row r="7636" spans="1:8" hidden="1" x14ac:dyDescent="0.35">
      <c r="A7636">
        <v>880</v>
      </c>
      <c r="B7636" t="s">
        <v>3247</v>
      </c>
      <c r="C7636" t="s">
        <v>3404</v>
      </c>
      <c r="D7636" t="s">
        <v>3405</v>
      </c>
      <c r="E7636" s="26">
        <v>45170</v>
      </c>
      <c r="F7636" t="s">
        <v>6139</v>
      </c>
      <c r="G7636" t="s">
        <v>6138</v>
      </c>
      <c r="H7636" t="str">
        <f>_xlfn.XLOOKUP(C7636,'BAB Identified Sites'!E:E,'BAB Identified Sites'!E:E,"missing",0)</f>
        <v>missing</v>
      </c>
    </row>
    <row r="7637" spans="1:8" hidden="1" x14ac:dyDescent="0.35">
      <c r="A7637">
        <v>880</v>
      </c>
      <c r="B7637" t="s">
        <v>3247</v>
      </c>
      <c r="C7637" t="s">
        <v>3404</v>
      </c>
      <c r="D7637" t="s">
        <v>3405</v>
      </c>
      <c r="E7637" s="26">
        <v>45200</v>
      </c>
      <c r="F7637" t="s">
        <v>6137</v>
      </c>
      <c r="G7637" t="s">
        <v>6138</v>
      </c>
      <c r="H7637" t="str">
        <f>_xlfn.XLOOKUP(C7637,'BAB Identified Sites'!E:E,'BAB Identified Sites'!E:E,"missing",0)</f>
        <v>missing</v>
      </c>
    </row>
    <row r="7638" spans="1:8" hidden="1" x14ac:dyDescent="0.35">
      <c r="A7638">
        <v>880</v>
      </c>
      <c r="B7638" t="s">
        <v>3247</v>
      </c>
      <c r="C7638" t="s">
        <v>3404</v>
      </c>
      <c r="D7638" t="s">
        <v>3405</v>
      </c>
      <c r="E7638" s="26">
        <v>45200</v>
      </c>
      <c r="F7638" t="s">
        <v>6139</v>
      </c>
      <c r="G7638" t="s">
        <v>6138</v>
      </c>
      <c r="H7638" t="str">
        <f>_xlfn.XLOOKUP(C7638,'BAB Identified Sites'!E:E,'BAB Identified Sites'!E:E,"missing",0)</f>
        <v>missing</v>
      </c>
    </row>
    <row r="7639" spans="1:8" hidden="1" x14ac:dyDescent="0.35">
      <c r="A7639">
        <v>880</v>
      </c>
      <c r="B7639" t="s">
        <v>3247</v>
      </c>
      <c r="C7639" t="s">
        <v>3404</v>
      </c>
      <c r="D7639" t="s">
        <v>3405</v>
      </c>
      <c r="E7639" s="26">
        <v>45231</v>
      </c>
      <c r="F7639" t="s">
        <v>6137</v>
      </c>
      <c r="G7639" t="s">
        <v>6138</v>
      </c>
      <c r="H7639" t="str">
        <f>_xlfn.XLOOKUP(C7639,'BAB Identified Sites'!E:E,'BAB Identified Sites'!E:E,"missing",0)</f>
        <v>missing</v>
      </c>
    </row>
    <row r="7640" spans="1:8" hidden="1" x14ac:dyDescent="0.35">
      <c r="A7640">
        <v>880</v>
      </c>
      <c r="B7640" t="s">
        <v>3247</v>
      </c>
      <c r="C7640" t="s">
        <v>3404</v>
      </c>
      <c r="D7640" t="s">
        <v>3405</v>
      </c>
      <c r="E7640" s="26">
        <v>45231</v>
      </c>
      <c r="F7640" t="s">
        <v>6139</v>
      </c>
      <c r="G7640" t="s">
        <v>6138</v>
      </c>
      <c r="H7640" t="str">
        <f>_xlfn.XLOOKUP(C7640,'BAB Identified Sites'!E:E,'BAB Identified Sites'!E:E,"missing",0)</f>
        <v>missing</v>
      </c>
    </row>
    <row r="7641" spans="1:8" hidden="1" x14ac:dyDescent="0.35">
      <c r="A7641">
        <v>880</v>
      </c>
      <c r="B7641" t="s">
        <v>3247</v>
      </c>
      <c r="C7641" t="s">
        <v>3404</v>
      </c>
      <c r="D7641" t="s">
        <v>3405</v>
      </c>
      <c r="E7641" s="26">
        <v>45261</v>
      </c>
      <c r="F7641" t="s">
        <v>6137</v>
      </c>
      <c r="G7641" t="s">
        <v>6138</v>
      </c>
      <c r="H7641" t="str">
        <f>_xlfn.XLOOKUP(C7641,'BAB Identified Sites'!E:E,'BAB Identified Sites'!E:E,"missing",0)</f>
        <v>missing</v>
      </c>
    </row>
    <row r="7642" spans="1:8" hidden="1" x14ac:dyDescent="0.35">
      <c r="A7642">
        <v>880</v>
      </c>
      <c r="B7642" t="s">
        <v>3247</v>
      </c>
      <c r="C7642" t="s">
        <v>3404</v>
      </c>
      <c r="D7642" t="s">
        <v>3405</v>
      </c>
      <c r="E7642" s="26">
        <v>45261</v>
      </c>
      <c r="F7642" t="s">
        <v>6139</v>
      </c>
      <c r="G7642" t="s">
        <v>6138</v>
      </c>
      <c r="H7642" t="str">
        <f>_xlfn.XLOOKUP(C7642,'BAB Identified Sites'!E:E,'BAB Identified Sites'!E:E,"missing",0)</f>
        <v>missing</v>
      </c>
    </row>
    <row r="7643" spans="1:8" hidden="1" x14ac:dyDescent="0.35">
      <c r="A7643">
        <v>20</v>
      </c>
      <c r="B7643" t="s">
        <v>26</v>
      </c>
      <c r="C7643" t="s">
        <v>2376</v>
      </c>
      <c r="D7643" t="s">
        <v>2377</v>
      </c>
      <c r="E7643" s="26">
        <v>45139</v>
      </c>
      <c r="F7643" t="s">
        <v>6137</v>
      </c>
      <c r="G7643" t="s">
        <v>6138</v>
      </c>
      <c r="H7643" t="str">
        <f>_xlfn.XLOOKUP(C7643,'BAB Identified Sites'!E:E,'BAB Identified Sites'!E:E,"missing",0)</f>
        <v>04000</v>
      </c>
    </row>
    <row r="7644" spans="1:8" hidden="1" x14ac:dyDescent="0.35">
      <c r="A7644">
        <v>20</v>
      </c>
      <c r="B7644" t="s">
        <v>26</v>
      </c>
      <c r="C7644" t="s">
        <v>2376</v>
      </c>
      <c r="D7644" t="s">
        <v>2377</v>
      </c>
      <c r="E7644" s="26">
        <v>45139</v>
      </c>
      <c r="F7644" t="s">
        <v>6139</v>
      </c>
      <c r="G7644" t="s">
        <v>6138</v>
      </c>
      <c r="H7644" t="str">
        <f>_xlfn.XLOOKUP(C7644,'BAB Identified Sites'!E:E,'BAB Identified Sites'!E:E,"missing",0)</f>
        <v>04000</v>
      </c>
    </row>
    <row r="7645" spans="1:8" hidden="1" x14ac:dyDescent="0.35">
      <c r="A7645">
        <v>20</v>
      </c>
      <c r="B7645" t="s">
        <v>26</v>
      </c>
      <c r="C7645" t="s">
        <v>2376</v>
      </c>
      <c r="D7645" t="s">
        <v>2377</v>
      </c>
      <c r="E7645" s="26">
        <v>45170</v>
      </c>
      <c r="F7645" t="s">
        <v>6137</v>
      </c>
      <c r="G7645" t="s">
        <v>6138</v>
      </c>
      <c r="H7645" t="str">
        <f>_xlfn.XLOOKUP(C7645,'BAB Identified Sites'!E:E,'BAB Identified Sites'!E:E,"missing",0)</f>
        <v>04000</v>
      </c>
    </row>
    <row r="7646" spans="1:8" hidden="1" x14ac:dyDescent="0.35">
      <c r="A7646">
        <v>20</v>
      </c>
      <c r="B7646" t="s">
        <v>26</v>
      </c>
      <c r="C7646" t="s">
        <v>2376</v>
      </c>
      <c r="D7646" t="s">
        <v>2377</v>
      </c>
      <c r="E7646" s="26">
        <v>45170</v>
      </c>
      <c r="F7646" t="s">
        <v>6139</v>
      </c>
      <c r="G7646" t="s">
        <v>6138</v>
      </c>
      <c r="H7646" t="str">
        <f>_xlfn.XLOOKUP(C7646,'BAB Identified Sites'!E:E,'BAB Identified Sites'!E:E,"missing",0)</f>
        <v>04000</v>
      </c>
    </row>
    <row r="7647" spans="1:8" hidden="1" x14ac:dyDescent="0.35">
      <c r="A7647">
        <v>20</v>
      </c>
      <c r="B7647" t="s">
        <v>26</v>
      </c>
      <c r="C7647" t="s">
        <v>2376</v>
      </c>
      <c r="D7647" t="s">
        <v>2377</v>
      </c>
      <c r="E7647" s="26">
        <v>45170</v>
      </c>
      <c r="F7647" t="s">
        <v>6140</v>
      </c>
      <c r="G7647" t="s">
        <v>6138</v>
      </c>
      <c r="H7647" t="str">
        <f>_xlfn.XLOOKUP(C7647,'BAB Identified Sites'!E:E,'BAB Identified Sites'!E:E,"missing",0)</f>
        <v>04000</v>
      </c>
    </row>
    <row r="7648" spans="1:8" hidden="1" x14ac:dyDescent="0.35">
      <c r="A7648">
        <v>20</v>
      </c>
      <c r="B7648" t="s">
        <v>26</v>
      </c>
      <c r="C7648" t="s">
        <v>2376</v>
      </c>
      <c r="D7648" t="s">
        <v>2377</v>
      </c>
      <c r="E7648" s="26">
        <v>45200</v>
      </c>
      <c r="F7648" t="s">
        <v>6137</v>
      </c>
      <c r="G7648" t="s">
        <v>6138</v>
      </c>
      <c r="H7648" t="str">
        <f>_xlfn.XLOOKUP(C7648,'BAB Identified Sites'!E:E,'BAB Identified Sites'!E:E,"missing",0)</f>
        <v>04000</v>
      </c>
    </row>
    <row r="7649" spans="1:8" hidden="1" x14ac:dyDescent="0.35">
      <c r="A7649">
        <v>20</v>
      </c>
      <c r="B7649" t="s">
        <v>26</v>
      </c>
      <c r="C7649" t="s">
        <v>2376</v>
      </c>
      <c r="D7649" t="s">
        <v>2377</v>
      </c>
      <c r="E7649" s="26">
        <v>45200</v>
      </c>
      <c r="F7649" t="s">
        <v>6139</v>
      </c>
      <c r="G7649" t="s">
        <v>6138</v>
      </c>
      <c r="H7649" t="str">
        <f>_xlfn.XLOOKUP(C7649,'BAB Identified Sites'!E:E,'BAB Identified Sites'!E:E,"missing",0)</f>
        <v>04000</v>
      </c>
    </row>
    <row r="7650" spans="1:8" hidden="1" x14ac:dyDescent="0.35">
      <c r="A7650">
        <v>20</v>
      </c>
      <c r="B7650" t="s">
        <v>26</v>
      </c>
      <c r="C7650" t="s">
        <v>2376</v>
      </c>
      <c r="D7650" t="s">
        <v>2377</v>
      </c>
      <c r="E7650" s="26">
        <v>45200</v>
      </c>
      <c r="F7650" t="s">
        <v>6140</v>
      </c>
      <c r="G7650" t="s">
        <v>6138</v>
      </c>
      <c r="H7650" t="str">
        <f>_xlfn.XLOOKUP(C7650,'BAB Identified Sites'!E:E,'BAB Identified Sites'!E:E,"missing",0)</f>
        <v>04000</v>
      </c>
    </row>
    <row r="7651" spans="1:8" hidden="1" x14ac:dyDescent="0.35">
      <c r="A7651">
        <v>20</v>
      </c>
      <c r="B7651" t="s">
        <v>26</v>
      </c>
      <c r="C7651" t="s">
        <v>2376</v>
      </c>
      <c r="D7651" t="s">
        <v>2377</v>
      </c>
      <c r="E7651" s="26">
        <v>45231</v>
      </c>
      <c r="F7651" t="s">
        <v>6137</v>
      </c>
      <c r="G7651" t="s">
        <v>6138</v>
      </c>
      <c r="H7651" t="str">
        <f>_xlfn.XLOOKUP(C7651,'BAB Identified Sites'!E:E,'BAB Identified Sites'!E:E,"missing",0)</f>
        <v>04000</v>
      </c>
    </row>
    <row r="7652" spans="1:8" hidden="1" x14ac:dyDescent="0.35">
      <c r="A7652">
        <v>20</v>
      </c>
      <c r="B7652" t="s">
        <v>26</v>
      </c>
      <c r="C7652" t="s">
        <v>2376</v>
      </c>
      <c r="D7652" t="s">
        <v>2377</v>
      </c>
      <c r="E7652" s="26">
        <v>45231</v>
      </c>
      <c r="F7652" t="s">
        <v>6139</v>
      </c>
      <c r="G7652" t="s">
        <v>6138</v>
      </c>
      <c r="H7652" t="str">
        <f>_xlfn.XLOOKUP(C7652,'BAB Identified Sites'!E:E,'BAB Identified Sites'!E:E,"missing",0)</f>
        <v>04000</v>
      </c>
    </row>
    <row r="7653" spans="1:8" hidden="1" x14ac:dyDescent="0.35">
      <c r="A7653">
        <v>20</v>
      </c>
      <c r="B7653" t="s">
        <v>26</v>
      </c>
      <c r="C7653" t="s">
        <v>2376</v>
      </c>
      <c r="D7653" t="s">
        <v>2377</v>
      </c>
      <c r="E7653" s="26">
        <v>45231</v>
      </c>
      <c r="F7653" t="s">
        <v>6140</v>
      </c>
      <c r="G7653" t="s">
        <v>6138</v>
      </c>
      <c r="H7653" t="str">
        <f>_xlfn.XLOOKUP(C7653,'BAB Identified Sites'!E:E,'BAB Identified Sites'!E:E,"missing",0)</f>
        <v>04000</v>
      </c>
    </row>
    <row r="7654" spans="1:8" hidden="1" x14ac:dyDescent="0.35">
      <c r="A7654">
        <v>20</v>
      </c>
      <c r="B7654" t="s">
        <v>26</v>
      </c>
      <c r="C7654" t="s">
        <v>2376</v>
      </c>
      <c r="D7654" t="s">
        <v>2377</v>
      </c>
      <c r="E7654" s="26">
        <v>45261</v>
      </c>
      <c r="F7654" t="s">
        <v>6137</v>
      </c>
      <c r="G7654" t="s">
        <v>6138</v>
      </c>
      <c r="H7654" t="str">
        <f>_xlfn.XLOOKUP(C7654,'BAB Identified Sites'!E:E,'BAB Identified Sites'!E:E,"missing",0)</f>
        <v>04000</v>
      </c>
    </row>
    <row r="7655" spans="1:8" hidden="1" x14ac:dyDescent="0.35">
      <c r="A7655">
        <v>20</v>
      </c>
      <c r="B7655" t="s">
        <v>26</v>
      </c>
      <c r="C7655" t="s">
        <v>2376</v>
      </c>
      <c r="D7655" t="s">
        <v>2377</v>
      </c>
      <c r="E7655" s="26">
        <v>45261</v>
      </c>
      <c r="F7655" t="s">
        <v>6139</v>
      </c>
      <c r="G7655" t="s">
        <v>6138</v>
      </c>
      <c r="H7655" t="str">
        <f>_xlfn.XLOOKUP(C7655,'BAB Identified Sites'!E:E,'BAB Identified Sites'!E:E,"missing",0)</f>
        <v>04000</v>
      </c>
    </row>
    <row r="7656" spans="1:8" hidden="1" x14ac:dyDescent="0.35">
      <c r="A7656">
        <v>20</v>
      </c>
      <c r="B7656" t="s">
        <v>26</v>
      </c>
      <c r="C7656" t="s">
        <v>2376</v>
      </c>
      <c r="D7656" t="s">
        <v>2377</v>
      </c>
      <c r="E7656" s="26">
        <v>45261</v>
      </c>
      <c r="F7656" t="s">
        <v>6140</v>
      </c>
      <c r="G7656" t="s">
        <v>6138</v>
      </c>
      <c r="H7656" t="str">
        <f>_xlfn.XLOOKUP(C7656,'BAB Identified Sites'!E:E,'BAB Identified Sites'!E:E,"missing",0)</f>
        <v>04000</v>
      </c>
    </row>
    <row r="7657" spans="1:8" hidden="1" x14ac:dyDescent="0.35">
      <c r="A7657">
        <v>180</v>
      </c>
      <c r="B7657" t="s">
        <v>2777</v>
      </c>
      <c r="C7657" t="s">
        <v>2825</v>
      </c>
      <c r="D7657" t="s">
        <v>2826</v>
      </c>
      <c r="E7657" s="26">
        <v>45139</v>
      </c>
      <c r="F7657" t="s">
        <v>6137</v>
      </c>
      <c r="G7657" t="s">
        <v>6138</v>
      </c>
      <c r="H7657" t="str">
        <f>_xlfn.XLOOKUP(C7657,'BAB Identified Sites'!E:E,'BAB Identified Sites'!E:E,"missing",0)</f>
        <v>04024</v>
      </c>
    </row>
    <row r="7658" spans="1:8" hidden="1" x14ac:dyDescent="0.35">
      <c r="A7658">
        <v>180</v>
      </c>
      <c r="B7658" t="s">
        <v>2777</v>
      </c>
      <c r="C7658" t="s">
        <v>2825</v>
      </c>
      <c r="D7658" t="s">
        <v>2826</v>
      </c>
      <c r="E7658" s="26">
        <v>45139</v>
      </c>
      <c r="F7658" t="s">
        <v>6139</v>
      </c>
      <c r="G7658" t="s">
        <v>6138</v>
      </c>
      <c r="H7658" t="str">
        <f>_xlfn.XLOOKUP(C7658,'BAB Identified Sites'!E:E,'BAB Identified Sites'!E:E,"missing",0)</f>
        <v>04024</v>
      </c>
    </row>
    <row r="7659" spans="1:8" hidden="1" x14ac:dyDescent="0.35">
      <c r="A7659">
        <v>180</v>
      </c>
      <c r="B7659" t="s">
        <v>2777</v>
      </c>
      <c r="C7659" t="s">
        <v>2825</v>
      </c>
      <c r="D7659" t="s">
        <v>2826</v>
      </c>
      <c r="E7659" s="26">
        <v>45170</v>
      </c>
      <c r="F7659" t="s">
        <v>6137</v>
      </c>
      <c r="G7659" t="s">
        <v>6138</v>
      </c>
      <c r="H7659" t="str">
        <f>_xlfn.XLOOKUP(C7659,'BAB Identified Sites'!E:E,'BAB Identified Sites'!E:E,"missing",0)</f>
        <v>04024</v>
      </c>
    </row>
    <row r="7660" spans="1:8" hidden="1" x14ac:dyDescent="0.35">
      <c r="A7660">
        <v>180</v>
      </c>
      <c r="B7660" t="s">
        <v>2777</v>
      </c>
      <c r="C7660" t="s">
        <v>2825</v>
      </c>
      <c r="D7660" t="s">
        <v>2826</v>
      </c>
      <c r="E7660" s="26">
        <v>45170</v>
      </c>
      <c r="F7660" t="s">
        <v>6139</v>
      </c>
      <c r="G7660" t="s">
        <v>6138</v>
      </c>
      <c r="H7660" t="str">
        <f>_xlfn.XLOOKUP(C7660,'BAB Identified Sites'!E:E,'BAB Identified Sites'!E:E,"missing",0)</f>
        <v>04024</v>
      </c>
    </row>
    <row r="7661" spans="1:8" hidden="1" x14ac:dyDescent="0.35">
      <c r="A7661">
        <v>180</v>
      </c>
      <c r="B7661" t="s">
        <v>2777</v>
      </c>
      <c r="C7661" t="s">
        <v>2825</v>
      </c>
      <c r="D7661" t="s">
        <v>2826</v>
      </c>
      <c r="E7661" s="26">
        <v>45200</v>
      </c>
      <c r="F7661" t="s">
        <v>6137</v>
      </c>
      <c r="G7661" t="s">
        <v>6138</v>
      </c>
      <c r="H7661" t="str">
        <f>_xlfn.XLOOKUP(C7661,'BAB Identified Sites'!E:E,'BAB Identified Sites'!E:E,"missing",0)</f>
        <v>04024</v>
      </c>
    </row>
    <row r="7662" spans="1:8" hidden="1" x14ac:dyDescent="0.35">
      <c r="A7662">
        <v>180</v>
      </c>
      <c r="B7662" t="s">
        <v>2777</v>
      </c>
      <c r="C7662" t="s">
        <v>2825</v>
      </c>
      <c r="D7662" t="s">
        <v>2826</v>
      </c>
      <c r="E7662" s="26">
        <v>45200</v>
      </c>
      <c r="F7662" t="s">
        <v>6139</v>
      </c>
      <c r="G7662" t="s">
        <v>6138</v>
      </c>
      <c r="H7662" t="str">
        <f>_xlfn.XLOOKUP(C7662,'BAB Identified Sites'!E:E,'BAB Identified Sites'!E:E,"missing",0)</f>
        <v>04024</v>
      </c>
    </row>
    <row r="7663" spans="1:8" hidden="1" x14ac:dyDescent="0.35">
      <c r="A7663">
        <v>180</v>
      </c>
      <c r="B7663" t="s">
        <v>2777</v>
      </c>
      <c r="C7663" t="s">
        <v>2825</v>
      </c>
      <c r="D7663" t="s">
        <v>2826</v>
      </c>
      <c r="E7663" s="26">
        <v>45231</v>
      </c>
      <c r="F7663" t="s">
        <v>6137</v>
      </c>
      <c r="G7663" t="s">
        <v>6138</v>
      </c>
      <c r="H7663" t="str">
        <f>_xlfn.XLOOKUP(C7663,'BAB Identified Sites'!E:E,'BAB Identified Sites'!E:E,"missing",0)</f>
        <v>04024</v>
      </c>
    </row>
    <row r="7664" spans="1:8" hidden="1" x14ac:dyDescent="0.35">
      <c r="A7664">
        <v>180</v>
      </c>
      <c r="B7664" t="s">
        <v>2777</v>
      </c>
      <c r="C7664" t="s">
        <v>2825</v>
      </c>
      <c r="D7664" t="s">
        <v>2826</v>
      </c>
      <c r="E7664" s="26">
        <v>45231</v>
      </c>
      <c r="F7664" t="s">
        <v>6139</v>
      </c>
      <c r="G7664" t="s">
        <v>6138</v>
      </c>
      <c r="H7664" t="str">
        <f>_xlfn.XLOOKUP(C7664,'BAB Identified Sites'!E:E,'BAB Identified Sites'!E:E,"missing",0)</f>
        <v>04024</v>
      </c>
    </row>
    <row r="7665" spans="1:8" hidden="1" x14ac:dyDescent="0.35">
      <c r="A7665">
        <v>180</v>
      </c>
      <c r="B7665" t="s">
        <v>2777</v>
      </c>
      <c r="C7665" t="s">
        <v>2825</v>
      </c>
      <c r="D7665" t="s">
        <v>2826</v>
      </c>
      <c r="E7665" s="26">
        <v>45261</v>
      </c>
      <c r="F7665" t="s">
        <v>6137</v>
      </c>
      <c r="G7665" t="s">
        <v>6138</v>
      </c>
      <c r="H7665" t="str">
        <f>_xlfn.XLOOKUP(C7665,'BAB Identified Sites'!E:E,'BAB Identified Sites'!E:E,"missing",0)</f>
        <v>04024</v>
      </c>
    </row>
    <row r="7666" spans="1:8" hidden="1" x14ac:dyDescent="0.35">
      <c r="A7666">
        <v>180</v>
      </c>
      <c r="B7666" t="s">
        <v>2777</v>
      </c>
      <c r="C7666" t="s">
        <v>2825</v>
      </c>
      <c r="D7666" t="s">
        <v>2826</v>
      </c>
      <c r="E7666" s="26">
        <v>45261</v>
      </c>
      <c r="F7666" t="s">
        <v>6139</v>
      </c>
      <c r="G7666" t="s">
        <v>6138</v>
      </c>
      <c r="H7666" t="str">
        <f>_xlfn.XLOOKUP(C7666,'BAB Identified Sites'!E:E,'BAB Identified Sites'!E:E,"missing",0)</f>
        <v>04024</v>
      </c>
    </row>
    <row r="7667" spans="1:8" hidden="1" x14ac:dyDescent="0.35">
      <c r="A7667">
        <v>1460</v>
      </c>
      <c r="B7667" t="s">
        <v>4636</v>
      </c>
      <c r="C7667" t="s">
        <v>4637</v>
      </c>
      <c r="D7667" t="s">
        <v>4638</v>
      </c>
      <c r="E7667" s="26">
        <v>45139</v>
      </c>
      <c r="F7667" t="s">
        <v>6137</v>
      </c>
      <c r="G7667" t="s">
        <v>6138</v>
      </c>
      <c r="H7667" t="str">
        <f>_xlfn.XLOOKUP(C7667,'&lt;1000 removed'!E:E,'&lt;1000 removed'!E:E,"removed",0)</f>
        <v>07746</v>
      </c>
    </row>
    <row r="7668" spans="1:8" hidden="1" x14ac:dyDescent="0.35">
      <c r="A7668">
        <v>1460</v>
      </c>
      <c r="B7668" t="s">
        <v>4636</v>
      </c>
      <c r="C7668" t="s">
        <v>4637</v>
      </c>
      <c r="D7668" t="s">
        <v>4638</v>
      </c>
      <c r="E7668" s="26">
        <v>45139</v>
      </c>
      <c r="F7668" t="s">
        <v>6139</v>
      </c>
      <c r="G7668" t="s">
        <v>6138</v>
      </c>
      <c r="H7668" t="str">
        <f>_xlfn.XLOOKUP(C7668,'&lt;1000 removed'!E:E,'&lt;1000 removed'!E:E,"removed",0)</f>
        <v>07746</v>
      </c>
    </row>
    <row r="7669" spans="1:8" hidden="1" x14ac:dyDescent="0.35">
      <c r="A7669">
        <v>1460</v>
      </c>
      <c r="B7669" t="s">
        <v>4636</v>
      </c>
      <c r="C7669" t="s">
        <v>4637</v>
      </c>
      <c r="D7669" t="s">
        <v>4638</v>
      </c>
      <c r="E7669" s="26">
        <v>45170</v>
      </c>
      <c r="F7669" t="s">
        <v>6137</v>
      </c>
      <c r="G7669" t="s">
        <v>6138</v>
      </c>
      <c r="H7669" t="str">
        <f>_xlfn.XLOOKUP(C7669,'&lt;1000 removed'!E:E,'&lt;1000 removed'!E:E,"removed",0)</f>
        <v>07746</v>
      </c>
    </row>
    <row r="7670" spans="1:8" hidden="1" x14ac:dyDescent="0.35">
      <c r="A7670">
        <v>1460</v>
      </c>
      <c r="B7670" t="s">
        <v>4636</v>
      </c>
      <c r="C7670" t="s">
        <v>4637</v>
      </c>
      <c r="D7670" t="s">
        <v>4638</v>
      </c>
      <c r="E7670" s="26">
        <v>45170</v>
      </c>
      <c r="F7670" t="s">
        <v>6139</v>
      </c>
      <c r="G7670" t="s">
        <v>6138</v>
      </c>
      <c r="H7670" t="str">
        <f>_xlfn.XLOOKUP(C7670,'&lt;1000 removed'!E:E,'&lt;1000 removed'!E:E,"removed",0)</f>
        <v>07746</v>
      </c>
    </row>
    <row r="7671" spans="1:8" hidden="1" x14ac:dyDescent="0.35">
      <c r="A7671">
        <v>1460</v>
      </c>
      <c r="B7671" t="s">
        <v>4636</v>
      </c>
      <c r="C7671" t="s">
        <v>4637</v>
      </c>
      <c r="D7671" t="s">
        <v>4638</v>
      </c>
      <c r="E7671" s="26">
        <v>45200</v>
      </c>
      <c r="F7671" t="s">
        <v>6137</v>
      </c>
      <c r="G7671" t="s">
        <v>6138</v>
      </c>
      <c r="H7671" t="str">
        <f>_xlfn.XLOOKUP(C7671,'&lt;1000 removed'!E:E,'&lt;1000 removed'!E:E,"removed",0)</f>
        <v>07746</v>
      </c>
    </row>
    <row r="7672" spans="1:8" hidden="1" x14ac:dyDescent="0.35">
      <c r="A7672">
        <v>1460</v>
      </c>
      <c r="B7672" t="s">
        <v>4636</v>
      </c>
      <c r="C7672" t="s">
        <v>4637</v>
      </c>
      <c r="D7672" t="s">
        <v>4638</v>
      </c>
      <c r="E7672" s="26">
        <v>45200</v>
      </c>
      <c r="F7672" t="s">
        <v>6139</v>
      </c>
      <c r="G7672" t="s">
        <v>6138</v>
      </c>
      <c r="H7672" t="str">
        <f>_xlfn.XLOOKUP(C7672,'&lt;1000 removed'!E:E,'&lt;1000 removed'!E:E,"removed",0)</f>
        <v>07746</v>
      </c>
    </row>
    <row r="7673" spans="1:8" hidden="1" x14ac:dyDescent="0.35">
      <c r="A7673">
        <v>1460</v>
      </c>
      <c r="B7673" t="s">
        <v>4636</v>
      </c>
      <c r="C7673" t="s">
        <v>4637</v>
      </c>
      <c r="D7673" t="s">
        <v>4638</v>
      </c>
      <c r="E7673" s="26">
        <v>45231</v>
      </c>
      <c r="F7673" t="s">
        <v>6137</v>
      </c>
      <c r="G7673" t="s">
        <v>6138</v>
      </c>
      <c r="H7673" t="str">
        <f>_xlfn.XLOOKUP(C7673,'&lt;1000 removed'!E:E,'&lt;1000 removed'!E:E,"removed",0)</f>
        <v>07746</v>
      </c>
    </row>
    <row r="7674" spans="1:8" hidden="1" x14ac:dyDescent="0.35">
      <c r="A7674">
        <v>1460</v>
      </c>
      <c r="B7674" t="s">
        <v>4636</v>
      </c>
      <c r="C7674" t="s">
        <v>4637</v>
      </c>
      <c r="D7674" t="s">
        <v>4638</v>
      </c>
      <c r="E7674" s="26">
        <v>45231</v>
      </c>
      <c r="F7674" t="s">
        <v>6139</v>
      </c>
      <c r="G7674" t="s">
        <v>6138</v>
      </c>
      <c r="H7674" t="str">
        <f>_xlfn.XLOOKUP(C7674,'&lt;1000 removed'!E:E,'&lt;1000 removed'!E:E,"removed",0)</f>
        <v>07746</v>
      </c>
    </row>
    <row r="7675" spans="1:8" hidden="1" x14ac:dyDescent="0.35">
      <c r="A7675">
        <v>1460</v>
      </c>
      <c r="B7675" t="s">
        <v>4636</v>
      </c>
      <c r="C7675" t="s">
        <v>4637</v>
      </c>
      <c r="D7675" t="s">
        <v>4638</v>
      </c>
      <c r="E7675" s="26">
        <v>45261</v>
      </c>
      <c r="F7675" t="s">
        <v>6137</v>
      </c>
      <c r="G7675" t="s">
        <v>6138</v>
      </c>
      <c r="H7675" t="str">
        <f>_xlfn.XLOOKUP(C7675,'&lt;1000 removed'!E:E,'&lt;1000 removed'!E:E,"removed",0)</f>
        <v>07746</v>
      </c>
    </row>
    <row r="7676" spans="1:8" hidden="1" x14ac:dyDescent="0.35">
      <c r="A7676">
        <v>1460</v>
      </c>
      <c r="B7676" t="s">
        <v>4636</v>
      </c>
      <c r="C7676" t="s">
        <v>4637</v>
      </c>
      <c r="D7676" t="s">
        <v>4638</v>
      </c>
      <c r="E7676" s="26">
        <v>45261</v>
      </c>
      <c r="F7676" t="s">
        <v>6139</v>
      </c>
      <c r="G7676" t="s">
        <v>6138</v>
      </c>
      <c r="H7676" t="str">
        <f>_xlfn.XLOOKUP(C7676,'&lt;1000 removed'!E:E,'&lt;1000 removed'!E:E,"removed",0)</f>
        <v>07746</v>
      </c>
    </row>
    <row r="7677" spans="1:8" hidden="1" x14ac:dyDescent="0.35">
      <c r="A7677">
        <v>1600</v>
      </c>
      <c r="B7677" t="s">
        <v>4881</v>
      </c>
      <c r="C7677" t="s">
        <v>4882</v>
      </c>
      <c r="D7677" t="s">
        <v>4883</v>
      </c>
      <c r="E7677" s="26">
        <v>45170</v>
      </c>
      <c r="F7677" t="s">
        <v>6137</v>
      </c>
      <c r="G7677" t="s">
        <v>6138</v>
      </c>
      <c r="H7677" t="str">
        <f>_xlfn.XLOOKUP(C7677,'&lt;1000 removed'!E:E,'&lt;1000 removed'!E:E,"removed",0)</f>
        <v>04048</v>
      </c>
    </row>
    <row r="7678" spans="1:8" hidden="1" x14ac:dyDescent="0.35">
      <c r="A7678">
        <v>1600</v>
      </c>
      <c r="B7678" t="s">
        <v>4881</v>
      </c>
      <c r="C7678" t="s">
        <v>4882</v>
      </c>
      <c r="D7678" t="s">
        <v>4883</v>
      </c>
      <c r="E7678" s="26">
        <v>45170</v>
      </c>
      <c r="F7678" t="s">
        <v>6139</v>
      </c>
      <c r="G7678" t="s">
        <v>6138</v>
      </c>
      <c r="H7678" t="str">
        <f>_xlfn.XLOOKUP(C7678,'&lt;1000 removed'!E:E,'&lt;1000 removed'!E:E,"removed",0)</f>
        <v>04048</v>
      </c>
    </row>
    <row r="7679" spans="1:8" hidden="1" x14ac:dyDescent="0.35">
      <c r="A7679">
        <v>1600</v>
      </c>
      <c r="B7679" t="s">
        <v>4881</v>
      </c>
      <c r="C7679" t="s">
        <v>4882</v>
      </c>
      <c r="D7679" t="s">
        <v>4883</v>
      </c>
      <c r="E7679" s="26">
        <v>45200</v>
      </c>
      <c r="F7679" t="s">
        <v>6137</v>
      </c>
      <c r="G7679" t="s">
        <v>6138</v>
      </c>
      <c r="H7679" t="str">
        <f>_xlfn.XLOOKUP(C7679,'&lt;1000 removed'!E:E,'&lt;1000 removed'!E:E,"removed",0)</f>
        <v>04048</v>
      </c>
    </row>
    <row r="7680" spans="1:8" hidden="1" x14ac:dyDescent="0.35">
      <c r="A7680">
        <v>1600</v>
      </c>
      <c r="B7680" t="s">
        <v>4881</v>
      </c>
      <c r="C7680" t="s">
        <v>4882</v>
      </c>
      <c r="D7680" t="s">
        <v>4883</v>
      </c>
      <c r="E7680" s="26">
        <v>45200</v>
      </c>
      <c r="F7680" t="s">
        <v>6139</v>
      </c>
      <c r="G7680" t="s">
        <v>6138</v>
      </c>
      <c r="H7680" t="str">
        <f>_xlfn.XLOOKUP(C7680,'&lt;1000 removed'!E:E,'&lt;1000 removed'!E:E,"removed",0)</f>
        <v>04048</v>
      </c>
    </row>
    <row r="7681" spans="1:8" hidden="1" x14ac:dyDescent="0.35">
      <c r="A7681">
        <v>1600</v>
      </c>
      <c r="B7681" t="s">
        <v>4881</v>
      </c>
      <c r="C7681" t="s">
        <v>4882</v>
      </c>
      <c r="D7681" t="s">
        <v>4883</v>
      </c>
      <c r="E7681" s="26">
        <v>45231</v>
      </c>
      <c r="F7681" t="s">
        <v>6137</v>
      </c>
      <c r="G7681" t="s">
        <v>6138</v>
      </c>
      <c r="H7681" t="str">
        <f>_xlfn.XLOOKUP(C7681,'&lt;1000 removed'!E:E,'&lt;1000 removed'!E:E,"removed",0)</f>
        <v>04048</v>
      </c>
    </row>
    <row r="7682" spans="1:8" hidden="1" x14ac:dyDescent="0.35">
      <c r="A7682">
        <v>1600</v>
      </c>
      <c r="B7682" t="s">
        <v>4881</v>
      </c>
      <c r="C7682" t="s">
        <v>4882</v>
      </c>
      <c r="D7682" t="s">
        <v>4883</v>
      </c>
      <c r="E7682" s="26">
        <v>45231</v>
      </c>
      <c r="F7682" t="s">
        <v>6139</v>
      </c>
      <c r="G7682" t="s">
        <v>6138</v>
      </c>
      <c r="H7682" t="str">
        <f>_xlfn.XLOOKUP(C7682,'&lt;1000 removed'!E:E,'&lt;1000 removed'!E:E,"removed",0)</f>
        <v>04048</v>
      </c>
    </row>
    <row r="7683" spans="1:8" hidden="1" x14ac:dyDescent="0.35">
      <c r="A7683">
        <v>1600</v>
      </c>
      <c r="B7683" t="s">
        <v>4881</v>
      </c>
      <c r="C7683" t="s">
        <v>4882</v>
      </c>
      <c r="D7683" t="s">
        <v>4883</v>
      </c>
      <c r="E7683" s="26">
        <v>45261</v>
      </c>
      <c r="F7683" t="s">
        <v>6137</v>
      </c>
      <c r="G7683" t="s">
        <v>6138</v>
      </c>
      <c r="H7683" t="str">
        <f>_xlfn.XLOOKUP(C7683,'&lt;1000 removed'!E:E,'&lt;1000 removed'!E:E,"removed",0)</f>
        <v>04048</v>
      </c>
    </row>
    <row r="7684" spans="1:8" hidden="1" x14ac:dyDescent="0.35">
      <c r="A7684">
        <v>1600</v>
      </c>
      <c r="B7684" t="s">
        <v>4881</v>
      </c>
      <c r="C7684" t="s">
        <v>4882</v>
      </c>
      <c r="D7684" t="s">
        <v>4883</v>
      </c>
      <c r="E7684" s="26">
        <v>45261</v>
      </c>
      <c r="F7684" t="s">
        <v>6139</v>
      </c>
      <c r="G7684" t="s">
        <v>6138</v>
      </c>
      <c r="H7684" t="str">
        <f>_xlfn.XLOOKUP(C7684,'&lt;1000 removed'!E:E,'&lt;1000 removed'!E:E,"removed",0)</f>
        <v>04048</v>
      </c>
    </row>
    <row r="7685" spans="1:8" hidden="1" x14ac:dyDescent="0.35">
      <c r="A7685">
        <v>3090</v>
      </c>
      <c r="B7685" t="s">
        <v>5535</v>
      </c>
      <c r="C7685" t="s">
        <v>5542</v>
      </c>
      <c r="D7685" t="s">
        <v>5543</v>
      </c>
      <c r="E7685" s="26">
        <v>45139</v>
      </c>
      <c r="F7685" t="s">
        <v>6137</v>
      </c>
      <c r="G7685" t="s">
        <v>6138</v>
      </c>
      <c r="H7685" t="str">
        <f>_xlfn.XLOOKUP(C7685,'BAB Identified Sites'!E:E,'BAB Identified Sites'!E:E,"missing",0)</f>
        <v>missing</v>
      </c>
    </row>
    <row r="7686" spans="1:8" hidden="1" x14ac:dyDescent="0.35">
      <c r="A7686">
        <v>3090</v>
      </c>
      <c r="B7686" t="s">
        <v>5535</v>
      </c>
      <c r="C7686" t="s">
        <v>5542</v>
      </c>
      <c r="D7686" t="s">
        <v>5543</v>
      </c>
      <c r="E7686" s="26">
        <v>45139</v>
      </c>
      <c r="F7686" t="s">
        <v>6139</v>
      </c>
      <c r="G7686" t="s">
        <v>6138</v>
      </c>
      <c r="H7686" t="str">
        <f>_xlfn.XLOOKUP(C7686,'BAB Identified Sites'!E:E,'BAB Identified Sites'!E:E,"missing",0)</f>
        <v>missing</v>
      </c>
    </row>
    <row r="7687" spans="1:8" hidden="1" x14ac:dyDescent="0.35">
      <c r="A7687">
        <v>3090</v>
      </c>
      <c r="B7687" t="s">
        <v>5535</v>
      </c>
      <c r="C7687" t="s">
        <v>5542</v>
      </c>
      <c r="D7687" t="s">
        <v>5543</v>
      </c>
      <c r="E7687" s="26">
        <v>45170</v>
      </c>
      <c r="F7687" t="s">
        <v>6137</v>
      </c>
      <c r="G7687" t="s">
        <v>6138</v>
      </c>
      <c r="H7687" t="str">
        <f>_xlfn.XLOOKUP(C7687,'BAB Identified Sites'!E:E,'BAB Identified Sites'!E:E,"missing",0)</f>
        <v>missing</v>
      </c>
    </row>
    <row r="7688" spans="1:8" hidden="1" x14ac:dyDescent="0.35">
      <c r="A7688">
        <v>3090</v>
      </c>
      <c r="B7688" t="s">
        <v>5535</v>
      </c>
      <c r="C7688" t="s">
        <v>5542</v>
      </c>
      <c r="D7688" t="s">
        <v>5543</v>
      </c>
      <c r="E7688" s="26">
        <v>45170</v>
      </c>
      <c r="F7688" t="s">
        <v>6139</v>
      </c>
      <c r="G7688" t="s">
        <v>6138</v>
      </c>
      <c r="H7688" t="str">
        <f>_xlfn.XLOOKUP(C7688,'BAB Identified Sites'!E:E,'BAB Identified Sites'!E:E,"missing",0)</f>
        <v>missing</v>
      </c>
    </row>
    <row r="7689" spans="1:8" hidden="1" x14ac:dyDescent="0.35">
      <c r="A7689">
        <v>3090</v>
      </c>
      <c r="B7689" t="s">
        <v>5535</v>
      </c>
      <c r="C7689" t="s">
        <v>5542</v>
      </c>
      <c r="D7689" t="s">
        <v>5543</v>
      </c>
      <c r="E7689" s="26">
        <v>45200</v>
      </c>
      <c r="F7689" t="s">
        <v>6137</v>
      </c>
      <c r="G7689" t="s">
        <v>6138</v>
      </c>
      <c r="H7689" t="str">
        <f>_xlfn.XLOOKUP(C7689,'BAB Identified Sites'!E:E,'BAB Identified Sites'!E:E,"missing",0)</f>
        <v>missing</v>
      </c>
    </row>
    <row r="7690" spans="1:8" hidden="1" x14ac:dyDescent="0.35">
      <c r="A7690">
        <v>3090</v>
      </c>
      <c r="B7690" t="s">
        <v>5535</v>
      </c>
      <c r="C7690" t="s">
        <v>5542</v>
      </c>
      <c r="D7690" t="s">
        <v>5543</v>
      </c>
      <c r="E7690" s="26">
        <v>45200</v>
      </c>
      <c r="F7690" t="s">
        <v>6139</v>
      </c>
      <c r="G7690" t="s">
        <v>6138</v>
      </c>
      <c r="H7690" t="str">
        <f>_xlfn.XLOOKUP(C7690,'BAB Identified Sites'!E:E,'BAB Identified Sites'!E:E,"missing",0)</f>
        <v>missing</v>
      </c>
    </row>
    <row r="7691" spans="1:8" hidden="1" x14ac:dyDescent="0.35">
      <c r="A7691">
        <v>3090</v>
      </c>
      <c r="B7691" t="s">
        <v>5535</v>
      </c>
      <c r="C7691" t="s">
        <v>5542</v>
      </c>
      <c r="D7691" t="s">
        <v>5543</v>
      </c>
      <c r="E7691" s="26">
        <v>45231</v>
      </c>
      <c r="F7691" t="s">
        <v>6137</v>
      </c>
      <c r="G7691" t="s">
        <v>6138</v>
      </c>
      <c r="H7691" t="str">
        <f>_xlfn.XLOOKUP(C7691,'BAB Identified Sites'!E:E,'BAB Identified Sites'!E:E,"missing",0)</f>
        <v>missing</v>
      </c>
    </row>
    <row r="7692" spans="1:8" hidden="1" x14ac:dyDescent="0.35">
      <c r="A7692">
        <v>3090</v>
      </c>
      <c r="B7692" t="s">
        <v>5535</v>
      </c>
      <c r="C7692" t="s">
        <v>5542</v>
      </c>
      <c r="D7692" t="s">
        <v>5543</v>
      </c>
      <c r="E7692" s="26">
        <v>45231</v>
      </c>
      <c r="F7692" t="s">
        <v>6139</v>
      </c>
      <c r="G7692" t="s">
        <v>6138</v>
      </c>
      <c r="H7692" t="str">
        <f>_xlfn.XLOOKUP(C7692,'BAB Identified Sites'!E:E,'BAB Identified Sites'!E:E,"missing",0)</f>
        <v>missing</v>
      </c>
    </row>
    <row r="7693" spans="1:8" hidden="1" x14ac:dyDescent="0.35">
      <c r="A7693">
        <v>3090</v>
      </c>
      <c r="B7693" t="s">
        <v>5535</v>
      </c>
      <c r="C7693" t="s">
        <v>5542</v>
      </c>
      <c r="D7693" t="s">
        <v>5543</v>
      </c>
      <c r="E7693" s="26">
        <v>45261</v>
      </c>
      <c r="F7693" t="s">
        <v>6137</v>
      </c>
      <c r="G7693" t="s">
        <v>6138</v>
      </c>
      <c r="H7693" t="str">
        <f>_xlfn.XLOOKUP(C7693,'BAB Identified Sites'!E:E,'BAB Identified Sites'!E:E,"missing",0)</f>
        <v>missing</v>
      </c>
    </row>
    <row r="7694" spans="1:8" hidden="1" x14ac:dyDescent="0.35">
      <c r="A7694">
        <v>3090</v>
      </c>
      <c r="B7694" t="s">
        <v>5535</v>
      </c>
      <c r="C7694" t="s">
        <v>5542</v>
      </c>
      <c r="D7694" t="s">
        <v>5543</v>
      </c>
      <c r="E7694" s="26">
        <v>45261</v>
      </c>
      <c r="F7694" t="s">
        <v>6139</v>
      </c>
      <c r="G7694" t="s">
        <v>6138</v>
      </c>
      <c r="H7694" t="str">
        <f>_xlfn.XLOOKUP(C7694,'BAB Identified Sites'!E:E,'BAB Identified Sites'!E:E,"missing",0)</f>
        <v>missing</v>
      </c>
    </row>
    <row r="7695" spans="1:8" hidden="1" x14ac:dyDescent="0.35">
      <c r="A7695">
        <v>130</v>
      </c>
      <c r="B7695" t="s">
        <v>2598</v>
      </c>
      <c r="C7695" t="s">
        <v>2667</v>
      </c>
      <c r="D7695" t="s">
        <v>2668</v>
      </c>
      <c r="E7695" s="26">
        <v>45139</v>
      </c>
      <c r="F7695" t="s">
        <v>6137</v>
      </c>
      <c r="G7695" t="s">
        <v>6138</v>
      </c>
      <c r="H7695" t="str">
        <f>_xlfn.XLOOKUP(C7695,'BAB Identified Sites'!E:E,'BAB Identified Sites'!E:E,"missing",0)</f>
        <v>missing</v>
      </c>
    </row>
    <row r="7696" spans="1:8" hidden="1" x14ac:dyDescent="0.35">
      <c r="A7696">
        <v>130</v>
      </c>
      <c r="B7696" t="s">
        <v>2598</v>
      </c>
      <c r="C7696" t="s">
        <v>2667</v>
      </c>
      <c r="D7696" t="s">
        <v>2668</v>
      </c>
      <c r="E7696" s="26">
        <v>45139</v>
      </c>
      <c r="F7696" t="s">
        <v>6139</v>
      </c>
      <c r="G7696" t="s">
        <v>6138</v>
      </c>
      <c r="H7696" t="str">
        <f>_xlfn.XLOOKUP(C7696,'BAB Identified Sites'!E:E,'BAB Identified Sites'!E:E,"missing",0)</f>
        <v>missing</v>
      </c>
    </row>
    <row r="7697" spans="1:8" hidden="1" x14ac:dyDescent="0.35">
      <c r="A7697">
        <v>130</v>
      </c>
      <c r="B7697" t="s">
        <v>2598</v>
      </c>
      <c r="C7697" t="s">
        <v>2667</v>
      </c>
      <c r="D7697" t="s">
        <v>2668</v>
      </c>
      <c r="E7697" s="26">
        <v>45170</v>
      </c>
      <c r="F7697" t="s">
        <v>6137</v>
      </c>
      <c r="G7697" t="s">
        <v>6138</v>
      </c>
      <c r="H7697" t="str">
        <f>_xlfn.XLOOKUP(C7697,'BAB Identified Sites'!E:E,'BAB Identified Sites'!E:E,"missing",0)</f>
        <v>missing</v>
      </c>
    </row>
    <row r="7698" spans="1:8" hidden="1" x14ac:dyDescent="0.35">
      <c r="A7698">
        <v>130</v>
      </c>
      <c r="B7698" t="s">
        <v>2598</v>
      </c>
      <c r="C7698" t="s">
        <v>2667</v>
      </c>
      <c r="D7698" t="s">
        <v>2668</v>
      </c>
      <c r="E7698" s="26">
        <v>45170</v>
      </c>
      <c r="F7698" t="s">
        <v>6139</v>
      </c>
      <c r="G7698" t="s">
        <v>6138</v>
      </c>
      <c r="H7698" t="str">
        <f>_xlfn.XLOOKUP(C7698,'BAB Identified Sites'!E:E,'BAB Identified Sites'!E:E,"missing",0)</f>
        <v>missing</v>
      </c>
    </row>
    <row r="7699" spans="1:8" hidden="1" x14ac:dyDescent="0.35">
      <c r="A7699">
        <v>130</v>
      </c>
      <c r="B7699" t="s">
        <v>2598</v>
      </c>
      <c r="C7699" t="s">
        <v>2667</v>
      </c>
      <c r="D7699" t="s">
        <v>2668</v>
      </c>
      <c r="E7699" s="26">
        <v>45200</v>
      </c>
      <c r="F7699" t="s">
        <v>6137</v>
      </c>
      <c r="G7699" t="s">
        <v>6138</v>
      </c>
      <c r="H7699" t="str">
        <f>_xlfn.XLOOKUP(C7699,'BAB Identified Sites'!E:E,'BAB Identified Sites'!E:E,"missing",0)</f>
        <v>missing</v>
      </c>
    </row>
    <row r="7700" spans="1:8" hidden="1" x14ac:dyDescent="0.35">
      <c r="A7700">
        <v>130</v>
      </c>
      <c r="B7700" t="s">
        <v>2598</v>
      </c>
      <c r="C7700" t="s">
        <v>2667</v>
      </c>
      <c r="D7700" t="s">
        <v>2668</v>
      </c>
      <c r="E7700" s="26">
        <v>45200</v>
      </c>
      <c r="F7700" t="s">
        <v>6139</v>
      </c>
      <c r="G7700" t="s">
        <v>6138</v>
      </c>
      <c r="H7700" t="str">
        <f>_xlfn.XLOOKUP(C7700,'BAB Identified Sites'!E:E,'BAB Identified Sites'!E:E,"missing",0)</f>
        <v>missing</v>
      </c>
    </row>
    <row r="7701" spans="1:8" hidden="1" x14ac:dyDescent="0.35">
      <c r="A7701">
        <v>130</v>
      </c>
      <c r="B7701" t="s">
        <v>2598</v>
      </c>
      <c r="C7701" t="s">
        <v>2667</v>
      </c>
      <c r="D7701" t="s">
        <v>2668</v>
      </c>
      <c r="E7701" s="26">
        <v>45231</v>
      </c>
      <c r="F7701" t="s">
        <v>6137</v>
      </c>
      <c r="G7701" t="s">
        <v>6138</v>
      </c>
      <c r="H7701" t="str">
        <f>_xlfn.XLOOKUP(C7701,'BAB Identified Sites'!E:E,'BAB Identified Sites'!E:E,"missing",0)</f>
        <v>missing</v>
      </c>
    </row>
    <row r="7702" spans="1:8" hidden="1" x14ac:dyDescent="0.35">
      <c r="A7702">
        <v>130</v>
      </c>
      <c r="B7702" t="s">
        <v>2598</v>
      </c>
      <c r="C7702" t="s">
        <v>2667</v>
      </c>
      <c r="D7702" t="s">
        <v>2668</v>
      </c>
      <c r="E7702" s="26">
        <v>45231</v>
      </c>
      <c r="F7702" t="s">
        <v>6139</v>
      </c>
      <c r="G7702" t="s">
        <v>6138</v>
      </c>
      <c r="H7702" t="str">
        <f>_xlfn.XLOOKUP(C7702,'BAB Identified Sites'!E:E,'BAB Identified Sites'!E:E,"missing",0)</f>
        <v>missing</v>
      </c>
    </row>
    <row r="7703" spans="1:8" hidden="1" x14ac:dyDescent="0.35">
      <c r="A7703">
        <v>2670</v>
      </c>
      <c r="B7703" t="s">
        <v>5235</v>
      </c>
      <c r="C7703" t="s">
        <v>5236</v>
      </c>
      <c r="D7703" t="s">
        <v>5237</v>
      </c>
      <c r="E7703" s="26">
        <v>45139</v>
      </c>
      <c r="F7703" t="s">
        <v>6137</v>
      </c>
      <c r="G7703" t="s">
        <v>6138</v>
      </c>
      <c r="H7703" t="str">
        <f>_xlfn.XLOOKUP(C7703,'&lt;1000 removed'!E:E,'&lt;1000 removed'!E:E,"removed",0)</f>
        <v>04058</v>
      </c>
    </row>
    <row r="7704" spans="1:8" hidden="1" x14ac:dyDescent="0.35">
      <c r="A7704">
        <v>2670</v>
      </c>
      <c r="B7704" t="s">
        <v>5235</v>
      </c>
      <c r="C7704" t="s">
        <v>5236</v>
      </c>
      <c r="D7704" t="s">
        <v>5237</v>
      </c>
      <c r="E7704" s="26">
        <v>45139</v>
      </c>
      <c r="F7704" t="s">
        <v>6139</v>
      </c>
      <c r="G7704" t="s">
        <v>6138</v>
      </c>
      <c r="H7704" t="str">
        <f>_xlfn.XLOOKUP(C7704,'&lt;1000 removed'!E:E,'&lt;1000 removed'!E:E,"removed",0)</f>
        <v>04058</v>
      </c>
    </row>
    <row r="7705" spans="1:8" hidden="1" x14ac:dyDescent="0.35">
      <c r="A7705">
        <v>2670</v>
      </c>
      <c r="B7705" t="s">
        <v>5235</v>
      </c>
      <c r="C7705" t="s">
        <v>5236</v>
      </c>
      <c r="D7705" t="s">
        <v>5237</v>
      </c>
      <c r="E7705" s="26">
        <v>45170</v>
      </c>
      <c r="F7705" t="s">
        <v>6137</v>
      </c>
      <c r="G7705" t="s">
        <v>6138</v>
      </c>
      <c r="H7705" t="str">
        <f>_xlfn.XLOOKUP(C7705,'&lt;1000 removed'!E:E,'&lt;1000 removed'!E:E,"removed",0)</f>
        <v>04058</v>
      </c>
    </row>
    <row r="7706" spans="1:8" hidden="1" x14ac:dyDescent="0.35">
      <c r="A7706">
        <v>2670</v>
      </c>
      <c r="B7706" t="s">
        <v>5235</v>
      </c>
      <c r="C7706" t="s">
        <v>5236</v>
      </c>
      <c r="D7706" t="s">
        <v>5237</v>
      </c>
      <c r="E7706" s="26">
        <v>45170</v>
      </c>
      <c r="F7706" t="s">
        <v>6139</v>
      </c>
      <c r="G7706" t="s">
        <v>6138</v>
      </c>
      <c r="H7706" t="str">
        <f>_xlfn.XLOOKUP(C7706,'&lt;1000 removed'!E:E,'&lt;1000 removed'!E:E,"removed",0)</f>
        <v>04058</v>
      </c>
    </row>
    <row r="7707" spans="1:8" hidden="1" x14ac:dyDescent="0.35">
      <c r="A7707">
        <v>2670</v>
      </c>
      <c r="B7707" t="s">
        <v>5235</v>
      </c>
      <c r="C7707" t="s">
        <v>5236</v>
      </c>
      <c r="D7707" t="s">
        <v>5237</v>
      </c>
      <c r="E7707" s="26">
        <v>45200</v>
      </c>
      <c r="F7707" t="s">
        <v>6137</v>
      </c>
      <c r="G7707" t="s">
        <v>6138</v>
      </c>
      <c r="H7707" t="str">
        <f>_xlfn.XLOOKUP(C7707,'&lt;1000 removed'!E:E,'&lt;1000 removed'!E:E,"removed",0)</f>
        <v>04058</v>
      </c>
    </row>
    <row r="7708" spans="1:8" hidden="1" x14ac:dyDescent="0.35">
      <c r="A7708">
        <v>2670</v>
      </c>
      <c r="B7708" t="s">
        <v>5235</v>
      </c>
      <c r="C7708" t="s">
        <v>5236</v>
      </c>
      <c r="D7708" t="s">
        <v>5237</v>
      </c>
      <c r="E7708" s="26">
        <v>45200</v>
      </c>
      <c r="F7708" t="s">
        <v>6139</v>
      </c>
      <c r="G7708" t="s">
        <v>6138</v>
      </c>
      <c r="H7708" t="str">
        <f>_xlfn.XLOOKUP(C7708,'&lt;1000 removed'!E:E,'&lt;1000 removed'!E:E,"removed",0)</f>
        <v>04058</v>
      </c>
    </row>
    <row r="7709" spans="1:8" hidden="1" x14ac:dyDescent="0.35">
      <c r="A7709">
        <v>2670</v>
      </c>
      <c r="B7709" t="s">
        <v>5235</v>
      </c>
      <c r="C7709" t="s">
        <v>5236</v>
      </c>
      <c r="D7709" t="s">
        <v>5237</v>
      </c>
      <c r="E7709" s="26">
        <v>45231</v>
      </c>
      <c r="F7709" t="s">
        <v>6137</v>
      </c>
      <c r="G7709" t="s">
        <v>6138</v>
      </c>
      <c r="H7709" t="str">
        <f>_xlfn.XLOOKUP(C7709,'&lt;1000 removed'!E:E,'&lt;1000 removed'!E:E,"removed",0)</f>
        <v>04058</v>
      </c>
    </row>
    <row r="7710" spans="1:8" hidden="1" x14ac:dyDescent="0.35">
      <c r="A7710">
        <v>2670</v>
      </c>
      <c r="B7710" t="s">
        <v>5235</v>
      </c>
      <c r="C7710" t="s">
        <v>5236</v>
      </c>
      <c r="D7710" t="s">
        <v>5237</v>
      </c>
      <c r="E7710" s="26">
        <v>45231</v>
      </c>
      <c r="F7710" t="s">
        <v>6139</v>
      </c>
      <c r="G7710" t="s">
        <v>6138</v>
      </c>
      <c r="H7710" t="str">
        <f>_xlfn.XLOOKUP(C7710,'&lt;1000 removed'!E:E,'&lt;1000 removed'!E:E,"removed",0)</f>
        <v>04058</v>
      </c>
    </row>
    <row r="7711" spans="1:8" hidden="1" x14ac:dyDescent="0.35">
      <c r="A7711">
        <v>2670</v>
      </c>
      <c r="B7711" t="s">
        <v>5235</v>
      </c>
      <c r="C7711" t="s">
        <v>5236</v>
      </c>
      <c r="D7711" t="s">
        <v>5237</v>
      </c>
      <c r="E7711" s="26">
        <v>45261</v>
      </c>
      <c r="F7711" t="s">
        <v>6137</v>
      </c>
      <c r="G7711" t="s">
        <v>6138</v>
      </c>
      <c r="H7711" t="str">
        <f>_xlfn.XLOOKUP(C7711,'&lt;1000 removed'!E:E,'&lt;1000 removed'!E:E,"removed",0)</f>
        <v>04058</v>
      </c>
    </row>
    <row r="7712" spans="1:8" hidden="1" x14ac:dyDescent="0.35">
      <c r="A7712">
        <v>2670</v>
      </c>
      <c r="B7712" t="s">
        <v>5235</v>
      </c>
      <c r="C7712" t="s">
        <v>5236</v>
      </c>
      <c r="D7712" t="s">
        <v>5237</v>
      </c>
      <c r="E7712" s="26">
        <v>45261</v>
      </c>
      <c r="F7712" t="s">
        <v>6139</v>
      </c>
      <c r="G7712" t="s">
        <v>6138</v>
      </c>
      <c r="H7712" t="str">
        <f>_xlfn.XLOOKUP(C7712,'&lt;1000 removed'!E:E,'&lt;1000 removed'!E:E,"removed",0)</f>
        <v>04058</v>
      </c>
    </row>
    <row r="7713" spans="1:8" hidden="1" x14ac:dyDescent="0.35">
      <c r="A7713">
        <v>880</v>
      </c>
      <c r="B7713" t="s">
        <v>3247</v>
      </c>
      <c r="C7713" t="s">
        <v>3410</v>
      </c>
      <c r="D7713" t="s">
        <v>3411</v>
      </c>
      <c r="E7713" s="26">
        <v>45139</v>
      </c>
      <c r="F7713" t="s">
        <v>6137</v>
      </c>
      <c r="G7713" t="s">
        <v>6138</v>
      </c>
      <c r="H7713" t="str">
        <f>_xlfn.XLOOKUP(C7713,'BAB Identified Sites'!E:E,'BAB Identified Sites'!E:E,"missing",0)</f>
        <v>missing</v>
      </c>
    </row>
    <row r="7714" spans="1:8" hidden="1" x14ac:dyDescent="0.35">
      <c r="A7714">
        <v>880</v>
      </c>
      <c r="B7714" t="s">
        <v>3247</v>
      </c>
      <c r="C7714" t="s">
        <v>3410</v>
      </c>
      <c r="D7714" t="s">
        <v>3411</v>
      </c>
      <c r="E7714" s="26">
        <v>45139</v>
      </c>
      <c r="F7714" t="s">
        <v>6139</v>
      </c>
      <c r="G7714" t="s">
        <v>6138</v>
      </c>
      <c r="H7714" t="str">
        <f>_xlfn.XLOOKUP(C7714,'BAB Identified Sites'!E:E,'BAB Identified Sites'!E:E,"missing",0)</f>
        <v>missing</v>
      </c>
    </row>
    <row r="7715" spans="1:8" hidden="1" x14ac:dyDescent="0.35">
      <c r="A7715">
        <v>880</v>
      </c>
      <c r="B7715" t="s">
        <v>3247</v>
      </c>
      <c r="C7715" t="s">
        <v>3410</v>
      </c>
      <c r="D7715" t="s">
        <v>3411</v>
      </c>
      <c r="E7715" s="26">
        <v>45139</v>
      </c>
      <c r="F7715" t="s">
        <v>6140</v>
      </c>
      <c r="G7715" t="s">
        <v>6138</v>
      </c>
      <c r="H7715" t="str">
        <f>_xlfn.XLOOKUP(C7715,'BAB Identified Sites'!E:E,'BAB Identified Sites'!E:E,"missing",0)</f>
        <v>missing</v>
      </c>
    </row>
    <row r="7716" spans="1:8" hidden="1" x14ac:dyDescent="0.35">
      <c r="A7716">
        <v>880</v>
      </c>
      <c r="B7716" t="s">
        <v>3247</v>
      </c>
      <c r="C7716" t="s">
        <v>3410</v>
      </c>
      <c r="D7716" t="s">
        <v>3411</v>
      </c>
      <c r="E7716" s="26">
        <v>45170</v>
      </c>
      <c r="F7716" t="s">
        <v>6137</v>
      </c>
      <c r="G7716" t="s">
        <v>6138</v>
      </c>
      <c r="H7716" t="str">
        <f>_xlfn.XLOOKUP(C7716,'BAB Identified Sites'!E:E,'BAB Identified Sites'!E:E,"missing",0)</f>
        <v>missing</v>
      </c>
    </row>
    <row r="7717" spans="1:8" hidden="1" x14ac:dyDescent="0.35">
      <c r="A7717">
        <v>880</v>
      </c>
      <c r="B7717" t="s">
        <v>3247</v>
      </c>
      <c r="C7717" t="s">
        <v>3410</v>
      </c>
      <c r="D7717" t="s">
        <v>3411</v>
      </c>
      <c r="E7717" s="26">
        <v>45170</v>
      </c>
      <c r="F7717" t="s">
        <v>6139</v>
      </c>
      <c r="G7717" t="s">
        <v>6138</v>
      </c>
      <c r="H7717" t="str">
        <f>_xlfn.XLOOKUP(C7717,'BAB Identified Sites'!E:E,'BAB Identified Sites'!E:E,"missing",0)</f>
        <v>missing</v>
      </c>
    </row>
    <row r="7718" spans="1:8" hidden="1" x14ac:dyDescent="0.35">
      <c r="A7718">
        <v>880</v>
      </c>
      <c r="B7718" t="s">
        <v>3247</v>
      </c>
      <c r="C7718" t="s">
        <v>3410</v>
      </c>
      <c r="D7718" t="s">
        <v>3411</v>
      </c>
      <c r="E7718" s="26">
        <v>45170</v>
      </c>
      <c r="F7718" t="s">
        <v>6140</v>
      </c>
      <c r="G7718" t="s">
        <v>6138</v>
      </c>
      <c r="H7718" t="str">
        <f>_xlfn.XLOOKUP(C7718,'BAB Identified Sites'!E:E,'BAB Identified Sites'!E:E,"missing",0)</f>
        <v>missing</v>
      </c>
    </row>
    <row r="7719" spans="1:8" hidden="1" x14ac:dyDescent="0.35">
      <c r="A7719">
        <v>880</v>
      </c>
      <c r="B7719" t="s">
        <v>3247</v>
      </c>
      <c r="C7719" t="s">
        <v>3410</v>
      </c>
      <c r="D7719" t="s">
        <v>3411</v>
      </c>
      <c r="E7719" s="26">
        <v>45200</v>
      </c>
      <c r="F7719" t="s">
        <v>6137</v>
      </c>
      <c r="G7719" t="s">
        <v>6138</v>
      </c>
      <c r="H7719" t="str">
        <f>_xlfn.XLOOKUP(C7719,'BAB Identified Sites'!E:E,'BAB Identified Sites'!E:E,"missing",0)</f>
        <v>missing</v>
      </c>
    </row>
    <row r="7720" spans="1:8" hidden="1" x14ac:dyDescent="0.35">
      <c r="A7720">
        <v>880</v>
      </c>
      <c r="B7720" t="s">
        <v>3247</v>
      </c>
      <c r="C7720" t="s">
        <v>3410</v>
      </c>
      <c r="D7720" t="s">
        <v>3411</v>
      </c>
      <c r="E7720" s="26">
        <v>45200</v>
      </c>
      <c r="F7720" t="s">
        <v>6139</v>
      </c>
      <c r="G7720" t="s">
        <v>6138</v>
      </c>
      <c r="H7720" t="str">
        <f>_xlfn.XLOOKUP(C7720,'BAB Identified Sites'!E:E,'BAB Identified Sites'!E:E,"missing",0)</f>
        <v>missing</v>
      </c>
    </row>
    <row r="7721" spans="1:8" hidden="1" x14ac:dyDescent="0.35">
      <c r="A7721">
        <v>880</v>
      </c>
      <c r="B7721" t="s">
        <v>3247</v>
      </c>
      <c r="C7721" t="s">
        <v>3410</v>
      </c>
      <c r="D7721" t="s">
        <v>3411</v>
      </c>
      <c r="E7721" s="26">
        <v>45200</v>
      </c>
      <c r="F7721" t="s">
        <v>6140</v>
      </c>
      <c r="G7721" t="s">
        <v>6138</v>
      </c>
      <c r="H7721" t="str">
        <f>_xlfn.XLOOKUP(C7721,'BAB Identified Sites'!E:E,'BAB Identified Sites'!E:E,"missing",0)</f>
        <v>missing</v>
      </c>
    </row>
    <row r="7722" spans="1:8" hidden="1" x14ac:dyDescent="0.35">
      <c r="A7722">
        <v>880</v>
      </c>
      <c r="B7722" t="s">
        <v>3247</v>
      </c>
      <c r="C7722" t="s">
        <v>3410</v>
      </c>
      <c r="D7722" t="s">
        <v>3411</v>
      </c>
      <c r="E7722" s="26">
        <v>45231</v>
      </c>
      <c r="F7722" t="s">
        <v>6137</v>
      </c>
      <c r="G7722" t="s">
        <v>6138</v>
      </c>
      <c r="H7722" t="str">
        <f>_xlfn.XLOOKUP(C7722,'BAB Identified Sites'!E:E,'BAB Identified Sites'!E:E,"missing",0)</f>
        <v>missing</v>
      </c>
    </row>
    <row r="7723" spans="1:8" hidden="1" x14ac:dyDescent="0.35">
      <c r="A7723">
        <v>880</v>
      </c>
      <c r="B7723" t="s">
        <v>3247</v>
      </c>
      <c r="C7723" t="s">
        <v>3410</v>
      </c>
      <c r="D7723" t="s">
        <v>3411</v>
      </c>
      <c r="E7723" s="26">
        <v>45231</v>
      </c>
      <c r="F7723" t="s">
        <v>6139</v>
      </c>
      <c r="G7723" t="s">
        <v>6138</v>
      </c>
      <c r="H7723" t="str">
        <f>_xlfn.XLOOKUP(C7723,'BAB Identified Sites'!E:E,'BAB Identified Sites'!E:E,"missing",0)</f>
        <v>missing</v>
      </c>
    </row>
    <row r="7724" spans="1:8" hidden="1" x14ac:dyDescent="0.35">
      <c r="A7724">
        <v>880</v>
      </c>
      <c r="B7724" t="s">
        <v>3247</v>
      </c>
      <c r="C7724" t="s">
        <v>3410</v>
      </c>
      <c r="D7724" t="s">
        <v>3411</v>
      </c>
      <c r="E7724" s="26">
        <v>45231</v>
      </c>
      <c r="F7724" t="s">
        <v>6140</v>
      </c>
      <c r="G7724" t="s">
        <v>6138</v>
      </c>
      <c r="H7724" t="str">
        <f>_xlfn.XLOOKUP(C7724,'BAB Identified Sites'!E:E,'BAB Identified Sites'!E:E,"missing",0)</f>
        <v>missing</v>
      </c>
    </row>
    <row r="7725" spans="1:8" hidden="1" x14ac:dyDescent="0.35">
      <c r="A7725">
        <v>880</v>
      </c>
      <c r="B7725" t="s">
        <v>3247</v>
      </c>
      <c r="C7725" t="s">
        <v>3410</v>
      </c>
      <c r="D7725" t="s">
        <v>3411</v>
      </c>
      <c r="E7725" s="26">
        <v>45261</v>
      </c>
      <c r="F7725" t="s">
        <v>6137</v>
      </c>
      <c r="G7725" t="s">
        <v>6138</v>
      </c>
      <c r="H7725" t="str">
        <f>_xlfn.XLOOKUP(C7725,'BAB Identified Sites'!E:E,'BAB Identified Sites'!E:E,"missing",0)</f>
        <v>missing</v>
      </c>
    </row>
    <row r="7726" spans="1:8" hidden="1" x14ac:dyDescent="0.35">
      <c r="A7726">
        <v>880</v>
      </c>
      <c r="B7726" t="s">
        <v>3247</v>
      </c>
      <c r="C7726" t="s">
        <v>3410</v>
      </c>
      <c r="D7726" t="s">
        <v>3411</v>
      </c>
      <c r="E7726" s="26">
        <v>45261</v>
      </c>
      <c r="F7726" t="s">
        <v>6139</v>
      </c>
      <c r="G7726" t="s">
        <v>6138</v>
      </c>
      <c r="H7726" t="str">
        <f>_xlfn.XLOOKUP(C7726,'BAB Identified Sites'!E:E,'BAB Identified Sites'!E:E,"missing",0)</f>
        <v>missing</v>
      </c>
    </row>
    <row r="7727" spans="1:8" hidden="1" x14ac:dyDescent="0.35">
      <c r="A7727">
        <v>880</v>
      </c>
      <c r="B7727" t="s">
        <v>3247</v>
      </c>
      <c r="C7727" t="s">
        <v>3410</v>
      </c>
      <c r="D7727" t="s">
        <v>3411</v>
      </c>
      <c r="E7727" s="26">
        <v>45261</v>
      </c>
      <c r="F7727" t="s">
        <v>6140</v>
      </c>
      <c r="G7727" t="s">
        <v>6138</v>
      </c>
      <c r="H7727" t="str">
        <f>_xlfn.XLOOKUP(C7727,'BAB Identified Sites'!E:E,'BAB Identified Sites'!E:E,"missing",0)</f>
        <v>missing</v>
      </c>
    </row>
    <row r="7728" spans="1:8" hidden="1" x14ac:dyDescent="0.35">
      <c r="A7728">
        <v>1010</v>
      </c>
      <c r="B7728" t="s">
        <v>3915</v>
      </c>
      <c r="C7728" t="s">
        <v>3967</v>
      </c>
      <c r="D7728" t="s">
        <v>3968</v>
      </c>
      <c r="E7728" s="26">
        <v>45139</v>
      </c>
      <c r="F7728" t="s">
        <v>6137</v>
      </c>
      <c r="G7728" t="s">
        <v>6138</v>
      </c>
      <c r="H7728" t="str">
        <f>_xlfn.XLOOKUP(C7728,'BAB Identified Sites'!E:E,'BAB Identified Sites'!E:E,"missing",0)</f>
        <v>missing</v>
      </c>
    </row>
    <row r="7729" spans="1:8" hidden="1" x14ac:dyDescent="0.35">
      <c r="A7729">
        <v>1010</v>
      </c>
      <c r="B7729" t="s">
        <v>3915</v>
      </c>
      <c r="C7729" t="s">
        <v>3967</v>
      </c>
      <c r="D7729" t="s">
        <v>3968</v>
      </c>
      <c r="E7729" s="26">
        <v>45139</v>
      </c>
      <c r="F7729" t="s">
        <v>6139</v>
      </c>
      <c r="G7729" t="s">
        <v>6138</v>
      </c>
      <c r="H7729" t="str">
        <f>_xlfn.XLOOKUP(C7729,'BAB Identified Sites'!E:E,'BAB Identified Sites'!E:E,"missing",0)</f>
        <v>missing</v>
      </c>
    </row>
    <row r="7730" spans="1:8" hidden="1" x14ac:dyDescent="0.35">
      <c r="A7730">
        <v>1010</v>
      </c>
      <c r="B7730" t="s">
        <v>3915</v>
      </c>
      <c r="C7730" t="s">
        <v>3967</v>
      </c>
      <c r="D7730" t="s">
        <v>3968</v>
      </c>
      <c r="E7730" s="26">
        <v>45170</v>
      </c>
      <c r="F7730" t="s">
        <v>6137</v>
      </c>
      <c r="G7730" t="s">
        <v>6138</v>
      </c>
      <c r="H7730" t="str">
        <f>_xlfn.XLOOKUP(C7730,'BAB Identified Sites'!E:E,'BAB Identified Sites'!E:E,"missing",0)</f>
        <v>missing</v>
      </c>
    </row>
    <row r="7731" spans="1:8" hidden="1" x14ac:dyDescent="0.35">
      <c r="A7731">
        <v>1010</v>
      </c>
      <c r="B7731" t="s">
        <v>3915</v>
      </c>
      <c r="C7731" t="s">
        <v>3967</v>
      </c>
      <c r="D7731" t="s">
        <v>3968</v>
      </c>
      <c r="E7731" s="26">
        <v>45170</v>
      </c>
      <c r="F7731" t="s">
        <v>6139</v>
      </c>
      <c r="G7731" t="s">
        <v>6138</v>
      </c>
      <c r="H7731" t="str">
        <f>_xlfn.XLOOKUP(C7731,'BAB Identified Sites'!E:E,'BAB Identified Sites'!E:E,"missing",0)</f>
        <v>missing</v>
      </c>
    </row>
    <row r="7732" spans="1:8" hidden="1" x14ac:dyDescent="0.35">
      <c r="A7732">
        <v>1010</v>
      </c>
      <c r="B7732" t="s">
        <v>3915</v>
      </c>
      <c r="C7732" t="s">
        <v>3967</v>
      </c>
      <c r="D7732" t="s">
        <v>3968</v>
      </c>
      <c r="E7732" s="26">
        <v>45200</v>
      </c>
      <c r="F7732" t="s">
        <v>6137</v>
      </c>
      <c r="G7732" t="s">
        <v>6138</v>
      </c>
      <c r="H7732" t="str">
        <f>_xlfn.XLOOKUP(C7732,'BAB Identified Sites'!E:E,'BAB Identified Sites'!E:E,"missing",0)</f>
        <v>missing</v>
      </c>
    </row>
    <row r="7733" spans="1:8" hidden="1" x14ac:dyDescent="0.35">
      <c r="A7733">
        <v>1010</v>
      </c>
      <c r="B7733" t="s">
        <v>3915</v>
      </c>
      <c r="C7733" t="s">
        <v>3967</v>
      </c>
      <c r="D7733" t="s">
        <v>3968</v>
      </c>
      <c r="E7733" s="26">
        <v>45200</v>
      </c>
      <c r="F7733" t="s">
        <v>6139</v>
      </c>
      <c r="G7733" t="s">
        <v>6138</v>
      </c>
      <c r="H7733" t="str">
        <f>_xlfn.XLOOKUP(C7733,'BAB Identified Sites'!E:E,'BAB Identified Sites'!E:E,"missing",0)</f>
        <v>missing</v>
      </c>
    </row>
    <row r="7734" spans="1:8" hidden="1" x14ac:dyDescent="0.35">
      <c r="A7734">
        <v>1010</v>
      </c>
      <c r="B7734" t="s">
        <v>3915</v>
      </c>
      <c r="C7734" t="s">
        <v>3967</v>
      </c>
      <c r="D7734" t="s">
        <v>3968</v>
      </c>
      <c r="E7734" s="26">
        <v>45231</v>
      </c>
      <c r="F7734" t="s">
        <v>6137</v>
      </c>
      <c r="G7734" t="s">
        <v>6138</v>
      </c>
      <c r="H7734" t="str">
        <f>_xlfn.XLOOKUP(C7734,'BAB Identified Sites'!E:E,'BAB Identified Sites'!E:E,"missing",0)</f>
        <v>missing</v>
      </c>
    </row>
    <row r="7735" spans="1:8" hidden="1" x14ac:dyDescent="0.35">
      <c r="A7735">
        <v>1010</v>
      </c>
      <c r="B7735" t="s">
        <v>3915</v>
      </c>
      <c r="C7735" t="s">
        <v>3967</v>
      </c>
      <c r="D7735" t="s">
        <v>3968</v>
      </c>
      <c r="E7735" s="26">
        <v>45231</v>
      </c>
      <c r="F7735" t="s">
        <v>6139</v>
      </c>
      <c r="G7735" t="s">
        <v>6138</v>
      </c>
      <c r="H7735" t="str">
        <f>_xlfn.XLOOKUP(C7735,'BAB Identified Sites'!E:E,'BAB Identified Sites'!E:E,"missing",0)</f>
        <v>missing</v>
      </c>
    </row>
    <row r="7736" spans="1:8" hidden="1" x14ac:dyDescent="0.35">
      <c r="A7736">
        <v>1010</v>
      </c>
      <c r="B7736" t="s">
        <v>3915</v>
      </c>
      <c r="C7736" t="s">
        <v>3967</v>
      </c>
      <c r="D7736" t="s">
        <v>3968</v>
      </c>
      <c r="E7736" s="26">
        <v>45261</v>
      </c>
      <c r="F7736" t="s">
        <v>6137</v>
      </c>
      <c r="G7736" t="s">
        <v>6138</v>
      </c>
      <c r="H7736" t="str">
        <f>_xlfn.XLOOKUP(C7736,'BAB Identified Sites'!E:E,'BAB Identified Sites'!E:E,"missing",0)</f>
        <v>missing</v>
      </c>
    </row>
    <row r="7737" spans="1:8" hidden="1" x14ac:dyDescent="0.35">
      <c r="A7737">
        <v>1010</v>
      </c>
      <c r="B7737" t="s">
        <v>3915</v>
      </c>
      <c r="C7737" t="s">
        <v>3967</v>
      </c>
      <c r="D7737" t="s">
        <v>3968</v>
      </c>
      <c r="E7737" s="26">
        <v>45261</v>
      </c>
      <c r="F7737" t="s">
        <v>6139</v>
      </c>
      <c r="G7737" t="s">
        <v>6138</v>
      </c>
      <c r="H7737" t="str">
        <f>_xlfn.XLOOKUP(C7737,'BAB Identified Sites'!E:E,'BAB Identified Sites'!E:E,"missing",0)</f>
        <v>missing</v>
      </c>
    </row>
    <row r="7738" spans="1:8" hidden="1" x14ac:dyDescent="0.35">
      <c r="A7738">
        <v>2620</v>
      </c>
      <c r="B7738" t="s">
        <v>5209</v>
      </c>
      <c r="C7738" t="s">
        <v>5210</v>
      </c>
      <c r="D7738" t="s">
        <v>5211</v>
      </c>
      <c r="E7738" s="26">
        <v>45139</v>
      </c>
      <c r="F7738" t="s">
        <v>6137</v>
      </c>
      <c r="G7738" t="s">
        <v>6138</v>
      </c>
      <c r="H7738" t="str">
        <f>_xlfn.XLOOKUP(C7738,'&lt;1000 removed'!E:E,'&lt;1000 removed'!E:E,"removed",0)</f>
        <v>04076</v>
      </c>
    </row>
    <row r="7739" spans="1:8" hidden="1" x14ac:dyDescent="0.35">
      <c r="A7739">
        <v>2620</v>
      </c>
      <c r="B7739" t="s">
        <v>5209</v>
      </c>
      <c r="C7739" t="s">
        <v>5210</v>
      </c>
      <c r="D7739" t="s">
        <v>5211</v>
      </c>
      <c r="E7739" s="26">
        <v>45139</v>
      </c>
      <c r="F7739" t="s">
        <v>6139</v>
      </c>
      <c r="G7739" t="s">
        <v>6138</v>
      </c>
      <c r="H7739" t="str">
        <f>_xlfn.XLOOKUP(C7739,'&lt;1000 removed'!E:E,'&lt;1000 removed'!E:E,"removed",0)</f>
        <v>04076</v>
      </c>
    </row>
    <row r="7740" spans="1:8" hidden="1" x14ac:dyDescent="0.35">
      <c r="A7740">
        <v>2620</v>
      </c>
      <c r="B7740" t="s">
        <v>5209</v>
      </c>
      <c r="C7740" t="s">
        <v>5210</v>
      </c>
      <c r="D7740" t="s">
        <v>5211</v>
      </c>
      <c r="E7740" s="26">
        <v>45170</v>
      </c>
      <c r="F7740" t="s">
        <v>6137</v>
      </c>
      <c r="G7740" t="s">
        <v>6138</v>
      </c>
      <c r="H7740" t="str">
        <f>_xlfn.XLOOKUP(C7740,'&lt;1000 removed'!E:E,'&lt;1000 removed'!E:E,"removed",0)</f>
        <v>04076</v>
      </c>
    </row>
    <row r="7741" spans="1:8" hidden="1" x14ac:dyDescent="0.35">
      <c r="A7741">
        <v>2620</v>
      </c>
      <c r="B7741" t="s">
        <v>5209</v>
      </c>
      <c r="C7741" t="s">
        <v>5210</v>
      </c>
      <c r="D7741" t="s">
        <v>5211</v>
      </c>
      <c r="E7741" s="26">
        <v>45170</v>
      </c>
      <c r="F7741" t="s">
        <v>6139</v>
      </c>
      <c r="G7741" t="s">
        <v>6138</v>
      </c>
      <c r="H7741" t="str">
        <f>_xlfn.XLOOKUP(C7741,'&lt;1000 removed'!E:E,'&lt;1000 removed'!E:E,"removed",0)</f>
        <v>04076</v>
      </c>
    </row>
    <row r="7742" spans="1:8" hidden="1" x14ac:dyDescent="0.35">
      <c r="A7742">
        <v>2620</v>
      </c>
      <c r="B7742" t="s">
        <v>5209</v>
      </c>
      <c r="C7742" t="s">
        <v>5210</v>
      </c>
      <c r="D7742" t="s">
        <v>5211</v>
      </c>
      <c r="E7742" s="26">
        <v>45200</v>
      </c>
      <c r="F7742" t="s">
        <v>6137</v>
      </c>
      <c r="G7742" t="s">
        <v>6138</v>
      </c>
      <c r="H7742" t="str">
        <f>_xlfn.XLOOKUP(C7742,'&lt;1000 removed'!E:E,'&lt;1000 removed'!E:E,"removed",0)</f>
        <v>04076</v>
      </c>
    </row>
    <row r="7743" spans="1:8" hidden="1" x14ac:dyDescent="0.35">
      <c r="A7743">
        <v>2620</v>
      </c>
      <c r="B7743" t="s">
        <v>5209</v>
      </c>
      <c r="C7743" t="s">
        <v>5210</v>
      </c>
      <c r="D7743" t="s">
        <v>5211</v>
      </c>
      <c r="E7743" s="26">
        <v>45200</v>
      </c>
      <c r="F7743" t="s">
        <v>6139</v>
      </c>
      <c r="G7743" t="s">
        <v>6138</v>
      </c>
      <c r="H7743" t="str">
        <f>_xlfn.XLOOKUP(C7743,'&lt;1000 removed'!E:E,'&lt;1000 removed'!E:E,"removed",0)</f>
        <v>04076</v>
      </c>
    </row>
    <row r="7744" spans="1:8" hidden="1" x14ac:dyDescent="0.35">
      <c r="A7744">
        <v>2620</v>
      </c>
      <c r="B7744" t="s">
        <v>5209</v>
      </c>
      <c r="C7744" t="s">
        <v>5210</v>
      </c>
      <c r="D7744" t="s">
        <v>5211</v>
      </c>
      <c r="E7744" s="26">
        <v>45231</v>
      </c>
      <c r="F7744" t="s">
        <v>6137</v>
      </c>
      <c r="G7744" t="s">
        <v>6138</v>
      </c>
      <c r="H7744" t="str">
        <f>_xlfn.XLOOKUP(C7744,'&lt;1000 removed'!E:E,'&lt;1000 removed'!E:E,"removed",0)</f>
        <v>04076</v>
      </c>
    </row>
    <row r="7745" spans="1:8" hidden="1" x14ac:dyDescent="0.35">
      <c r="A7745">
        <v>2620</v>
      </c>
      <c r="B7745" t="s">
        <v>5209</v>
      </c>
      <c r="C7745" t="s">
        <v>5210</v>
      </c>
      <c r="D7745" t="s">
        <v>5211</v>
      </c>
      <c r="E7745" s="26">
        <v>45231</v>
      </c>
      <c r="F7745" t="s">
        <v>6139</v>
      </c>
      <c r="G7745" t="s">
        <v>6138</v>
      </c>
      <c r="H7745" t="str">
        <f>_xlfn.XLOOKUP(C7745,'&lt;1000 removed'!E:E,'&lt;1000 removed'!E:E,"removed",0)</f>
        <v>04076</v>
      </c>
    </row>
    <row r="7746" spans="1:8" hidden="1" x14ac:dyDescent="0.35">
      <c r="A7746">
        <v>2620</v>
      </c>
      <c r="B7746" t="s">
        <v>5209</v>
      </c>
      <c r="C7746" t="s">
        <v>5210</v>
      </c>
      <c r="D7746" t="s">
        <v>5211</v>
      </c>
      <c r="E7746" s="26">
        <v>45261</v>
      </c>
      <c r="F7746" t="s">
        <v>6137</v>
      </c>
      <c r="G7746" t="s">
        <v>6138</v>
      </c>
      <c r="H7746" t="str">
        <f>_xlfn.XLOOKUP(C7746,'&lt;1000 removed'!E:E,'&lt;1000 removed'!E:E,"removed",0)</f>
        <v>04076</v>
      </c>
    </row>
    <row r="7747" spans="1:8" hidden="1" x14ac:dyDescent="0.35">
      <c r="A7747">
        <v>2620</v>
      </c>
      <c r="B7747" t="s">
        <v>5209</v>
      </c>
      <c r="C7747" t="s">
        <v>5210</v>
      </c>
      <c r="D7747" t="s">
        <v>5211</v>
      </c>
      <c r="E7747" s="26">
        <v>45261</v>
      </c>
      <c r="F7747" t="s">
        <v>6139</v>
      </c>
      <c r="G7747" t="s">
        <v>6138</v>
      </c>
      <c r="H7747" t="str">
        <f>_xlfn.XLOOKUP(C7747,'&lt;1000 removed'!E:E,'&lt;1000 removed'!E:E,"removed",0)</f>
        <v>04076</v>
      </c>
    </row>
    <row r="7748" spans="1:8" hidden="1" x14ac:dyDescent="0.35">
      <c r="A7748">
        <v>2620</v>
      </c>
      <c r="B7748" t="s">
        <v>5209</v>
      </c>
      <c r="C7748" t="s">
        <v>5212</v>
      </c>
      <c r="D7748" t="s">
        <v>5213</v>
      </c>
      <c r="E7748" s="26">
        <v>45139</v>
      </c>
      <c r="F7748" t="s">
        <v>6137</v>
      </c>
      <c r="G7748" t="s">
        <v>6138</v>
      </c>
      <c r="H7748" t="str">
        <f>_xlfn.XLOOKUP(C7748,'&lt;1000 removed'!E:E,'&lt;1000 removed'!E:E,"removed",0)</f>
        <v>04080</v>
      </c>
    </row>
    <row r="7749" spans="1:8" hidden="1" x14ac:dyDescent="0.35">
      <c r="A7749">
        <v>2620</v>
      </c>
      <c r="B7749" t="s">
        <v>5209</v>
      </c>
      <c r="C7749" t="s">
        <v>5212</v>
      </c>
      <c r="D7749" t="s">
        <v>5213</v>
      </c>
      <c r="E7749" s="26">
        <v>45139</v>
      </c>
      <c r="F7749" t="s">
        <v>6139</v>
      </c>
      <c r="G7749" t="s">
        <v>6138</v>
      </c>
      <c r="H7749" t="str">
        <f>_xlfn.XLOOKUP(C7749,'&lt;1000 removed'!E:E,'&lt;1000 removed'!E:E,"removed",0)</f>
        <v>04080</v>
      </c>
    </row>
    <row r="7750" spans="1:8" hidden="1" x14ac:dyDescent="0.35">
      <c r="A7750">
        <v>2620</v>
      </c>
      <c r="B7750" t="s">
        <v>5209</v>
      </c>
      <c r="C7750" t="s">
        <v>5212</v>
      </c>
      <c r="D7750" t="s">
        <v>5213</v>
      </c>
      <c r="E7750" s="26">
        <v>45170</v>
      </c>
      <c r="F7750" t="s">
        <v>6137</v>
      </c>
      <c r="G7750" t="s">
        <v>6138</v>
      </c>
      <c r="H7750" t="str">
        <f>_xlfn.XLOOKUP(C7750,'&lt;1000 removed'!E:E,'&lt;1000 removed'!E:E,"removed",0)</f>
        <v>04080</v>
      </c>
    </row>
    <row r="7751" spans="1:8" hidden="1" x14ac:dyDescent="0.35">
      <c r="A7751">
        <v>2620</v>
      </c>
      <c r="B7751" t="s">
        <v>5209</v>
      </c>
      <c r="C7751" t="s">
        <v>5212</v>
      </c>
      <c r="D7751" t="s">
        <v>5213</v>
      </c>
      <c r="E7751" s="26">
        <v>45170</v>
      </c>
      <c r="F7751" t="s">
        <v>6139</v>
      </c>
      <c r="G7751" t="s">
        <v>6138</v>
      </c>
      <c r="H7751" t="str">
        <f>_xlfn.XLOOKUP(C7751,'&lt;1000 removed'!E:E,'&lt;1000 removed'!E:E,"removed",0)</f>
        <v>04080</v>
      </c>
    </row>
    <row r="7752" spans="1:8" hidden="1" x14ac:dyDescent="0.35">
      <c r="A7752">
        <v>2620</v>
      </c>
      <c r="B7752" t="s">
        <v>5209</v>
      </c>
      <c r="C7752" t="s">
        <v>5212</v>
      </c>
      <c r="D7752" t="s">
        <v>5213</v>
      </c>
      <c r="E7752" s="26">
        <v>45200</v>
      </c>
      <c r="F7752" t="s">
        <v>6137</v>
      </c>
      <c r="G7752" t="s">
        <v>6138</v>
      </c>
      <c r="H7752" t="str">
        <f>_xlfn.XLOOKUP(C7752,'&lt;1000 removed'!E:E,'&lt;1000 removed'!E:E,"removed",0)</f>
        <v>04080</v>
      </c>
    </row>
    <row r="7753" spans="1:8" hidden="1" x14ac:dyDescent="0.35">
      <c r="A7753">
        <v>2620</v>
      </c>
      <c r="B7753" t="s">
        <v>5209</v>
      </c>
      <c r="C7753" t="s">
        <v>5212</v>
      </c>
      <c r="D7753" t="s">
        <v>5213</v>
      </c>
      <c r="E7753" s="26">
        <v>45200</v>
      </c>
      <c r="F7753" t="s">
        <v>6139</v>
      </c>
      <c r="G7753" t="s">
        <v>6138</v>
      </c>
      <c r="H7753" t="str">
        <f>_xlfn.XLOOKUP(C7753,'&lt;1000 removed'!E:E,'&lt;1000 removed'!E:E,"removed",0)</f>
        <v>04080</v>
      </c>
    </row>
    <row r="7754" spans="1:8" hidden="1" x14ac:dyDescent="0.35">
      <c r="A7754">
        <v>2620</v>
      </c>
      <c r="B7754" t="s">
        <v>5209</v>
      </c>
      <c r="C7754" t="s">
        <v>5212</v>
      </c>
      <c r="D7754" t="s">
        <v>5213</v>
      </c>
      <c r="E7754" s="26">
        <v>45231</v>
      </c>
      <c r="F7754" t="s">
        <v>6137</v>
      </c>
      <c r="G7754" t="s">
        <v>6138</v>
      </c>
      <c r="H7754" t="str">
        <f>_xlfn.XLOOKUP(C7754,'&lt;1000 removed'!E:E,'&lt;1000 removed'!E:E,"removed",0)</f>
        <v>04080</v>
      </c>
    </row>
    <row r="7755" spans="1:8" hidden="1" x14ac:dyDescent="0.35">
      <c r="A7755">
        <v>2620</v>
      </c>
      <c r="B7755" t="s">
        <v>5209</v>
      </c>
      <c r="C7755" t="s">
        <v>5212</v>
      </c>
      <c r="D7755" t="s">
        <v>5213</v>
      </c>
      <c r="E7755" s="26">
        <v>45231</v>
      </c>
      <c r="F7755" t="s">
        <v>6139</v>
      </c>
      <c r="G7755" t="s">
        <v>6138</v>
      </c>
      <c r="H7755" t="str">
        <f>_xlfn.XLOOKUP(C7755,'&lt;1000 removed'!E:E,'&lt;1000 removed'!E:E,"removed",0)</f>
        <v>04080</v>
      </c>
    </row>
    <row r="7756" spans="1:8" hidden="1" x14ac:dyDescent="0.35">
      <c r="A7756">
        <v>2620</v>
      </c>
      <c r="B7756" t="s">
        <v>5209</v>
      </c>
      <c r="C7756" t="s">
        <v>5212</v>
      </c>
      <c r="D7756" t="s">
        <v>5213</v>
      </c>
      <c r="E7756" s="26">
        <v>45261</v>
      </c>
      <c r="F7756" t="s">
        <v>6137</v>
      </c>
      <c r="G7756" t="s">
        <v>6138</v>
      </c>
      <c r="H7756" t="str">
        <f>_xlfn.XLOOKUP(C7756,'&lt;1000 removed'!E:E,'&lt;1000 removed'!E:E,"removed",0)</f>
        <v>04080</v>
      </c>
    </row>
    <row r="7757" spans="1:8" hidden="1" x14ac:dyDescent="0.35">
      <c r="A7757">
        <v>2620</v>
      </c>
      <c r="B7757" t="s">
        <v>5209</v>
      </c>
      <c r="C7757" t="s">
        <v>5212</v>
      </c>
      <c r="D7757" t="s">
        <v>5213</v>
      </c>
      <c r="E7757" s="26">
        <v>45261</v>
      </c>
      <c r="F7757" t="s">
        <v>6139</v>
      </c>
      <c r="G7757" t="s">
        <v>6138</v>
      </c>
      <c r="H7757" t="str">
        <f>_xlfn.XLOOKUP(C7757,'&lt;1000 removed'!E:E,'&lt;1000 removed'!E:E,"removed",0)</f>
        <v>04080</v>
      </c>
    </row>
    <row r="7758" spans="1:8" hidden="1" x14ac:dyDescent="0.35">
      <c r="A7758">
        <v>910</v>
      </c>
      <c r="B7758" t="s">
        <v>3748</v>
      </c>
      <c r="C7758" t="s">
        <v>3775</v>
      </c>
      <c r="D7758" t="s">
        <v>3776</v>
      </c>
      <c r="E7758" s="26">
        <v>45139</v>
      </c>
      <c r="F7758" t="s">
        <v>6137</v>
      </c>
      <c r="G7758" t="s">
        <v>6138</v>
      </c>
      <c r="H7758" t="str">
        <f>_xlfn.XLOOKUP(C7758,'BAB Identified Sites'!E:E,'BAB Identified Sites'!E:E,"missing",0)</f>
        <v>missing</v>
      </c>
    </row>
    <row r="7759" spans="1:8" hidden="1" x14ac:dyDescent="0.35">
      <c r="A7759">
        <v>910</v>
      </c>
      <c r="B7759" t="s">
        <v>3748</v>
      </c>
      <c r="C7759" t="s">
        <v>3775</v>
      </c>
      <c r="D7759" t="s">
        <v>3776</v>
      </c>
      <c r="E7759" s="26">
        <v>45139</v>
      </c>
      <c r="F7759" t="s">
        <v>6139</v>
      </c>
      <c r="G7759" t="s">
        <v>6138</v>
      </c>
      <c r="H7759" t="str">
        <f>_xlfn.XLOOKUP(C7759,'BAB Identified Sites'!E:E,'BAB Identified Sites'!E:E,"missing",0)</f>
        <v>missing</v>
      </c>
    </row>
    <row r="7760" spans="1:8" hidden="1" x14ac:dyDescent="0.35">
      <c r="A7760">
        <v>910</v>
      </c>
      <c r="B7760" t="s">
        <v>3748</v>
      </c>
      <c r="C7760" t="s">
        <v>3775</v>
      </c>
      <c r="D7760" t="s">
        <v>3776</v>
      </c>
      <c r="E7760" s="26">
        <v>45170</v>
      </c>
      <c r="F7760" t="s">
        <v>6137</v>
      </c>
      <c r="G7760" t="s">
        <v>6138</v>
      </c>
      <c r="H7760" t="str">
        <f>_xlfn.XLOOKUP(C7760,'BAB Identified Sites'!E:E,'BAB Identified Sites'!E:E,"missing",0)</f>
        <v>missing</v>
      </c>
    </row>
    <row r="7761" spans="1:8" hidden="1" x14ac:dyDescent="0.35">
      <c r="A7761">
        <v>910</v>
      </c>
      <c r="B7761" t="s">
        <v>3748</v>
      </c>
      <c r="C7761" t="s">
        <v>3775</v>
      </c>
      <c r="D7761" t="s">
        <v>3776</v>
      </c>
      <c r="E7761" s="26">
        <v>45170</v>
      </c>
      <c r="F7761" t="s">
        <v>6139</v>
      </c>
      <c r="G7761" t="s">
        <v>6138</v>
      </c>
      <c r="H7761" t="str">
        <f>_xlfn.XLOOKUP(C7761,'BAB Identified Sites'!E:E,'BAB Identified Sites'!E:E,"missing",0)</f>
        <v>missing</v>
      </c>
    </row>
    <row r="7762" spans="1:8" hidden="1" x14ac:dyDescent="0.35">
      <c r="A7762">
        <v>910</v>
      </c>
      <c r="B7762" t="s">
        <v>3748</v>
      </c>
      <c r="C7762" t="s">
        <v>3775</v>
      </c>
      <c r="D7762" t="s">
        <v>3776</v>
      </c>
      <c r="E7762" s="26">
        <v>45200</v>
      </c>
      <c r="F7762" t="s">
        <v>6137</v>
      </c>
      <c r="G7762" t="s">
        <v>6138</v>
      </c>
      <c r="H7762" t="str">
        <f>_xlfn.XLOOKUP(C7762,'BAB Identified Sites'!E:E,'BAB Identified Sites'!E:E,"missing",0)</f>
        <v>missing</v>
      </c>
    </row>
    <row r="7763" spans="1:8" hidden="1" x14ac:dyDescent="0.35">
      <c r="A7763">
        <v>910</v>
      </c>
      <c r="B7763" t="s">
        <v>3748</v>
      </c>
      <c r="C7763" t="s">
        <v>3775</v>
      </c>
      <c r="D7763" t="s">
        <v>3776</v>
      </c>
      <c r="E7763" s="26">
        <v>45200</v>
      </c>
      <c r="F7763" t="s">
        <v>6139</v>
      </c>
      <c r="G7763" t="s">
        <v>6138</v>
      </c>
      <c r="H7763" t="str">
        <f>_xlfn.XLOOKUP(C7763,'BAB Identified Sites'!E:E,'BAB Identified Sites'!E:E,"missing",0)</f>
        <v>missing</v>
      </c>
    </row>
    <row r="7764" spans="1:8" hidden="1" x14ac:dyDescent="0.35">
      <c r="A7764">
        <v>910</v>
      </c>
      <c r="B7764" t="s">
        <v>3748</v>
      </c>
      <c r="C7764" t="s">
        <v>3775</v>
      </c>
      <c r="D7764" t="s">
        <v>3776</v>
      </c>
      <c r="E7764" s="26">
        <v>45231</v>
      </c>
      <c r="F7764" t="s">
        <v>6137</v>
      </c>
      <c r="G7764" t="s">
        <v>6138</v>
      </c>
      <c r="H7764" t="str">
        <f>_xlfn.XLOOKUP(C7764,'BAB Identified Sites'!E:E,'BAB Identified Sites'!E:E,"missing",0)</f>
        <v>missing</v>
      </c>
    </row>
    <row r="7765" spans="1:8" hidden="1" x14ac:dyDescent="0.35">
      <c r="A7765">
        <v>910</v>
      </c>
      <c r="B7765" t="s">
        <v>3748</v>
      </c>
      <c r="C7765" t="s">
        <v>3775</v>
      </c>
      <c r="D7765" t="s">
        <v>3776</v>
      </c>
      <c r="E7765" s="26">
        <v>45231</v>
      </c>
      <c r="F7765" t="s">
        <v>6139</v>
      </c>
      <c r="G7765" t="s">
        <v>6138</v>
      </c>
      <c r="H7765" t="str">
        <f>_xlfn.XLOOKUP(C7765,'BAB Identified Sites'!E:E,'BAB Identified Sites'!E:E,"missing",0)</f>
        <v>missing</v>
      </c>
    </row>
    <row r="7766" spans="1:8" hidden="1" x14ac:dyDescent="0.35">
      <c r="A7766">
        <v>910</v>
      </c>
      <c r="B7766" t="s">
        <v>3748</v>
      </c>
      <c r="C7766" t="s">
        <v>3775</v>
      </c>
      <c r="D7766" t="s">
        <v>3776</v>
      </c>
      <c r="E7766" s="26">
        <v>45261</v>
      </c>
      <c r="F7766" t="s">
        <v>6137</v>
      </c>
      <c r="G7766" t="s">
        <v>6138</v>
      </c>
      <c r="H7766" t="str">
        <f>_xlfn.XLOOKUP(C7766,'BAB Identified Sites'!E:E,'BAB Identified Sites'!E:E,"missing",0)</f>
        <v>missing</v>
      </c>
    </row>
    <row r="7767" spans="1:8" hidden="1" x14ac:dyDescent="0.35">
      <c r="A7767">
        <v>910</v>
      </c>
      <c r="B7767" t="s">
        <v>3748</v>
      </c>
      <c r="C7767" t="s">
        <v>3775</v>
      </c>
      <c r="D7767" t="s">
        <v>3776</v>
      </c>
      <c r="E7767" s="26">
        <v>45261</v>
      </c>
      <c r="F7767" t="s">
        <v>6139</v>
      </c>
      <c r="G7767" t="s">
        <v>6138</v>
      </c>
      <c r="H7767" t="str">
        <f>_xlfn.XLOOKUP(C7767,'BAB Identified Sites'!E:E,'BAB Identified Sites'!E:E,"missing",0)</f>
        <v>missing</v>
      </c>
    </row>
    <row r="7768" spans="1:8" hidden="1" x14ac:dyDescent="0.35">
      <c r="A7768">
        <v>130</v>
      </c>
      <c r="B7768" t="s">
        <v>2598</v>
      </c>
      <c r="C7768" t="s">
        <v>2669</v>
      </c>
      <c r="D7768" t="s">
        <v>2670</v>
      </c>
      <c r="E7768" s="26">
        <v>45139</v>
      </c>
      <c r="F7768" t="s">
        <v>6137</v>
      </c>
      <c r="G7768" t="s">
        <v>6138</v>
      </c>
      <c r="H7768" t="str">
        <f>_xlfn.XLOOKUP(C7768,'BAB Identified Sites'!E:E,'BAB Identified Sites'!E:E,"missing",0)</f>
        <v>missing</v>
      </c>
    </row>
    <row r="7769" spans="1:8" hidden="1" x14ac:dyDescent="0.35">
      <c r="A7769">
        <v>130</v>
      </c>
      <c r="B7769" t="s">
        <v>2598</v>
      </c>
      <c r="C7769" t="s">
        <v>2669</v>
      </c>
      <c r="D7769" t="s">
        <v>2670</v>
      </c>
      <c r="E7769" s="26">
        <v>45139</v>
      </c>
      <c r="F7769" t="s">
        <v>6139</v>
      </c>
      <c r="G7769" t="s">
        <v>6138</v>
      </c>
      <c r="H7769" t="str">
        <f>_xlfn.XLOOKUP(C7769,'BAB Identified Sites'!E:E,'BAB Identified Sites'!E:E,"missing",0)</f>
        <v>missing</v>
      </c>
    </row>
    <row r="7770" spans="1:8" hidden="1" x14ac:dyDescent="0.35">
      <c r="A7770">
        <v>130</v>
      </c>
      <c r="B7770" t="s">
        <v>2598</v>
      </c>
      <c r="C7770" t="s">
        <v>2669</v>
      </c>
      <c r="D7770" t="s">
        <v>2670</v>
      </c>
      <c r="E7770" s="26">
        <v>45170</v>
      </c>
      <c r="F7770" t="s">
        <v>6137</v>
      </c>
      <c r="G7770" t="s">
        <v>6138</v>
      </c>
      <c r="H7770" t="str">
        <f>_xlfn.XLOOKUP(C7770,'BAB Identified Sites'!E:E,'BAB Identified Sites'!E:E,"missing",0)</f>
        <v>missing</v>
      </c>
    </row>
    <row r="7771" spans="1:8" hidden="1" x14ac:dyDescent="0.35">
      <c r="A7771">
        <v>130</v>
      </c>
      <c r="B7771" t="s">
        <v>2598</v>
      </c>
      <c r="C7771" t="s">
        <v>2669</v>
      </c>
      <c r="D7771" t="s">
        <v>2670</v>
      </c>
      <c r="E7771" s="26">
        <v>45170</v>
      </c>
      <c r="F7771" t="s">
        <v>6139</v>
      </c>
      <c r="G7771" t="s">
        <v>6138</v>
      </c>
      <c r="H7771" t="str">
        <f>_xlfn.XLOOKUP(C7771,'BAB Identified Sites'!E:E,'BAB Identified Sites'!E:E,"missing",0)</f>
        <v>missing</v>
      </c>
    </row>
    <row r="7772" spans="1:8" hidden="1" x14ac:dyDescent="0.35">
      <c r="A7772">
        <v>130</v>
      </c>
      <c r="B7772" t="s">
        <v>2598</v>
      </c>
      <c r="C7772" t="s">
        <v>2669</v>
      </c>
      <c r="D7772" t="s">
        <v>2670</v>
      </c>
      <c r="E7772" s="26">
        <v>45200</v>
      </c>
      <c r="F7772" t="s">
        <v>6137</v>
      </c>
      <c r="G7772" t="s">
        <v>6138</v>
      </c>
      <c r="H7772" t="str">
        <f>_xlfn.XLOOKUP(C7772,'BAB Identified Sites'!E:E,'BAB Identified Sites'!E:E,"missing",0)</f>
        <v>missing</v>
      </c>
    </row>
    <row r="7773" spans="1:8" hidden="1" x14ac:dyDescent="0.35">
      <c r="A7773">
        <v>130</v>
      </c>
      <c r="B7773" t="s">
        <v>2598</v>
      </c>
      <c r="C7773" t="s">
        <v>2669</v>
      </c>
      <c r="D7773" t="s">
        <v>2670</v>
      </c>
      <c r="E7773" s="26">
        <v>45200</v>
      </c>
      <c r="F7773" t="s">
        <v>6139</v>
      </c>
      <c r="G7773" t="s">
        <v>6138</v>
      </c>
      <c r="H7773" t="str">
        <f>_xlfn.XLOOKUP(C7773,'BAB Identified Sites'!E:E,'BAB Identified Sites'!E:E,"missing",0)</f>
        <v>missing</v>
      </c>
    </row>
    <row r="7774" spans="1:8" hidden="1" x14ac:dyDescent="0.35">
      <c r="A7774">
        <v>130</v>
      </c>
      <c r="B7774" t="s">
        <v>2598</v>
      </c>
      <c r="C7774" t="s">
        <v>2669</v>
      </c>
      <c r="D7774" t="s">
        <v>2670</v>
      </c>
      <c r="E7774" s="26">
        <v>45231</v>
      </c>
      <c r="F7774" t="s">
        <v>6137</v>
      </c>
      <c r="G7774" t="s">
        <v>6138</v>
      </c>
      <c r="H7774" t="str">
        <f>_xlfn.XLOOKUP(C7774,'BAB Identified Sites'!E:E,'BAB Identified Sites'!E:E,"missing",0)</f>
        <v>missing</v>
      </c>
    </row>
    <row r="7775" spans="1:8" hidden="1" x14ac:dyDescent="0.35">
      <c r="A7775">
        <v>130</v>
      </c>
      <c r="B7775" t="s">
        <v>2598</v>
      </c>
      <c r="C7775" t="s">
        <v>2669</v>
      </c>
      <c r="D7775" t="s">
        <v>2670</v>
      </c>
      <c r="E7775" s="26">
        <v>45231</v>
      </c>
      <c r="F7775" t="s">
        <v>6139</v>
      </c>
      <c r="G7775" t="s">
        <v>6138</v>
      </c>
      <c r="H7775" t="str">
        <f>_xlfn.XLOOKUP(C7775,'BAB Identified Sites'!E:E,'BAB Identified Sites'!E:E,"missing",0)</f>
        <v>missing</v>
      </c>
    </row>
    <row r="7776" spans="1:8" hidden="1" x14ac:dyDescent="0.35">
      <c r="A7776">
        <v>8008</v>
      </c>
      <c r="B7776" t="s">
        <v>5815</v>
      </c>
      <c r="C7776" t="s">
        <v>5818</v>
      </c>
      <c r="D7776" t="s">
        <v>5819</v>
      </c>
      <c r="E7776" s="26">
        <v>45139</v>
      </c>
      <c r="F7776" t="s">
        <v>6137</v>
      </c>
      <c r="G7776" t="s">
        <v>6138</v>
      </c>
      <c r="H7776" t="str">
        <f>_xlfn.XLOOKUP(C7776,'BAB Identified Sites'!E:E,'BAB Identified Sites'!E:E,"missing",0)</f>
        <v>03995</v>
      </c>
    </row>
    <row r="7777" spans="1:8" hidden="1" x14ac:dyDescent="0.35">
      <c r="A7777">
        <v>8008</v>
      </c>
      <c r="B7777" t="s">
        <v>5815</v>
      </c>
      <c r="C7777" t="s">
        <v>5818</v>
      </c>
      <c r="D7777" t="s">
        <v>5819</v>
      </c>
      <c r="E7777" s="26">
        <v>45139</v>
      </c>
      <c r="F7777" t="s">
        <v>6139</v>
      </c>
      <c r="G7777" t="s">
        <v>6138</v>
      </c>
      <c r="H7777" t="str">
        <f>_xlfn.XLOOKUP(C7777,'BAB Identified Sites'!E:E,'BAB Identified Sites'!E:E,"missing",0)</f>
        <v>03995</v>
      </c>
    </row>
    <row r="7778" spans="1:8" hidden="1" x14ac:dyDescent="0.35">
      <c r="A7778">
        <v>8008</v>
      </c>
      <c r="B7778" t="s">
        <v>5815</v>
      </c>
      <c r="C7778" t="s">
        <v>5818</v>
      </c>
      <c r="D7778" t="s">
        <v>5819</v>
      </c>
      <c r="E7778" s="26">
        <v>45170</v>
      </c>
      <c r="F7778" t="s">
        <v>6137</v>
      </c>
      <c r="G7778" t="s">
        <v>6138</v>
      </c>
      <c r="H7778" t="str">
        <f>_xlfn.XLOOKUP(C7778,'BAB Identified Sites'!E:E,'BAB Identified Sites'!E:E,"missing",0)</f>
        <v>03995</v>
      </c>
    </row>
    <row r="7779" spans="1:8" hidden="1" x14ac:dyDescent="0.35">
      <c r="A7779">
        <v>8008</v>
      </c>
      <c r="B7779" t="s">
        <v>5815</v>
      </c>
      <c r="C7779" t="s">
        <v>5818</v>
      </c>
      <c r="D7779" t="s">
        <v>5819</v>
      </c>
      <c r="E7779" s="26">
        <v>45170</v>
      </c>
      <c r="F7779" t="s">
        <v>6139</v>
      </c>
      <c r="G7779" t="s">
        <v>6138</v>
      </c>
      <c r="H7779" t="str">
        <f>_xlfn.XLOOKUP(C7779,'BAB Identified Sites'!E:E,'BAB Identified Sites'!E:E,"missing",0)</f>
        <v>03995</v>
      </c>
    </row>
    <row r="7780" spans="1:8" hidden="1" x14ac:dyDescent="0.35">
      <c r="A7780">
        <v>8008</v>
      </c>
      <c r="B7780" t="s">
        <v>5815</v>
      </c>
      <c r="C7780" t="s">
        <v>5818</v>
      </c>
      <c r="D7780" t="s">
        <v>5819</v>
      </c>
      <c r="E7780" s="26">
        <v>45200</v>
      </c>
      <c r="F7780" t="s">
        <v>6137</v>
      </c>
      <c r="G7780" t="s">
        <v>6138</v>
      </c>
      <c r="H7780" t="str">
        <f>_xlfn.XLOOKUP(C7780,'BAB Identified Sites'!E:E,'BAB Identified Sites'!E:E,"missing",0)</f>
        <v>03995</v>
      </c>
    </row>
    <row r="7781" spans="1:8" hidden="1" x14ac:dyDescent="0.35">
      <c r="A7781">
        <v>8008</v>
      </c>
      <c r="B7781" t="s">
        <v>5815</v>
      </c>
      <c r="C7781" t="s">
        <v>5818</v>
      </c>
      <c r="D7781" t="s">
        <v>5819</v>
      </c>
      <c r="E7781" s="26">
        <v>45200</v>
      </c>
      <c r="F7781" t="s">
        <v>6139</v>
      </c>
      <c r="G7781" t="s">
        <v>6138</v>
      </c>
      <c r="H7781" t="str">
        <f>_xlfn.XLOOKUP(C7781,'BAB Identified Sites'!E:E,'BAB Identified Sites'!E:E,"missing",0)</f>
        <v>03995</v>
      </c>
    </row>
    <row r="7782" spans="1:8" hidden="1" x14ac:dyDescent="0.35">
      <c r="A7782">
        <v>8008</v>
      </c>
      <c r="B7782" t="s">
        <v>5815</v>
      </c>
      <c r="C7782" t="s">
        <v>5818</v>
      </c>
      <c r="D7782" t="s">
        <v>5819</v>
      </c>
      <c r="E7782" s="26">
        <v>45231</v>
      </c>
      <c r="F7782" t="s">
        <v>6137</v>
      </c>
      <c r="G7782" t="s">
        <v>6138</v>
      </c>
      <c r="H7782" t="str">
        <f>_xlfn.XLOOKUP(C7782,'BAB Identified Sites'!E:E,'BAB Identified Sites'!E:E,"missing",0)</f>
        <v>03995</v>
      </c>
    </row>
    <row r="7783" spans="1:8" hidden="1" x14ac:dyDescent="0.35">
      <c r="A7783">
        <v>8008</v>
      </c>
      <c r="B7783" t="s">
        <v>5815</v>
      </c>
      <c r="C7783" t="s">
        <v>5818</v>
      </c>
      <c r="D7783" t="s">
        <v>5819</v>
      </c>
      <c r="E7783" s="26">
        <v>45231</v>
      </c>
      <c r="F7783" t="s">
        <v>6139</v>
      </c>
      <c r="G7783" t="s">
        <v>6138</v>
      </c>
      <c r="H7783" t="str">
        <f>_xlfn.XLOOKUP(C7783,'BAB Identified Sites'!E:E,'BAB Identified Sites'!E:E,"missing",0)</f>
        <v>03995</v>
      </c>
    </row>
    <row r="7784" spans="1:8" hidden="1" x14ac:dyDescent="0.35">
      <c r="A7784">
        <v>8008</v>
      </c>
      <c r="B7784" t="s">
        <v>5815</v>
      </c>
      <c r="C7784" t="s">
        <v>5816</v>
      </c>
      <c r="D7784" t="s">
        <v>5817</v>
      </c>
      <c r="E7784" s="26">
        <v>45139</v>
      </c>
      <c r="F7784" t="s">
        <v>6137</v>
      </c>
      <c r="G7784" t="s">
        <v>6138</v>
      </c>
      <c r="H7784" t="str">
        <f>_xlfn.XLOOKUP(C7784,'BAB Identified Sites'!E:E,'BAB Identified Sites'!E:E,"missing",0)</f>
        <v>03847</v>
      </c>
    </row>
    <row r="7785" spans="1:8" hidden="1" x14ac:dyDescent="0.35">
      <c r="A7785">
        <v>8008</v>
      </c>
      <c r="B7785" t="s">
        <v>5815</v>
      </c>
      <c r="C7785" t="s">
        <v>5816</v>
      </c>
      <c r="D7785" t="s">
        <v>5817</v>
      </c>
      <c r="E7785" s="26">
        <v>45139</v>
      </c>
      <c r="F7785" t="s">
        <v>6139</v>
      </c>
      <c r="G7785" t="s">
        <v>6138</v>
      </c>
      <c r="H7785" t="str">
        <f>_xlfn.XLOOKUP(C7785,'BAB Identified Sites'!E:E,'BAB Identified Sites'!E:E,"missing",0)</f>
        <v>03847</v>
      </c>
    </row>
    <row r="7786" spans="1:8" hidden="1" x14ac:dyDescent="0.35">
      <c r="A7786">
        <v>8008</v>
      </c>
      <c r="B7786" t="s">
        <v>5815</v>
      </c>
      <c r="C7786" t="s">
        <v>5816</v>
      </c>
      <c r="D7786" t="s">
        <v>5817</v>
      </c>
      <c r="E7786" s="26">
        <v>45170</v>
      </c>
      <c r="F7786" t="s">
        <v>6137</v>
      </c>
      <c r="G7786" t="s">
        <v>6138</v>
      </c>
      <c r="H7786" t="str">
        <f>_xlfn.XLOOKUP(C7786,'BAB Identified Sites'!E:E,'BAB Identified Sites'!E:E,"missing",0)</f>
        <v>03847</v>
      </c>
    </row>
    <row r="7787" spans="1:8" hidden="1" x14ac:dyDescent="0.35">
      <c r="A7787">
        <v>8008</v>
      </c>
      <c r="B7787" t="s">
        <v>5815</v>
      </c>
      <c r="C7787" t="s">
        <v>5816</v>
      </c>
      <c r="D7787" t="s">
        <v>5817</v>
      </c>
      <c r="E7787" s="26">
        <v>45170</v>
      </c>
      <c r="F7787" t="s">
        <v>6139</v>
      </c>
      <c r="G7787" t="s">
        <v>6138</v>
      </c>
      <c r="H7787" t="str">
        <f>_xlfn.XLOOKUP(C7787,'BAB Identified Sites'!E:E,'BAB Identified Sites'!E:E,"missing",0)</f>
        <v>03847</v>
      </c>
    </row>
    <row r="7788" spans="1:8" hidden="1" x14ac:dyDescent="0.35">
      <c r="A7788">
        <v>8008</v>
      </c>
      <c r="B7788" t="s">
        <v>5815</v>
      </c>
      <c r="C7788" t="s">
        <v>5816</v>
      </c>
      <c r="D7788" t="s">
        <v>5817</v>
      </c>
      <c r="E7788" s="26">
        <v>45200</v>
      </c>
      <c r="F7788" t="s">
        <v>6137</v>
      </c>
      <c r="G7788" t="s">
        <v>6138</v>
      </c>
      <c r="H7788" t="str">
        <f>_xlfn.XLOOKUP(C7788,'BAB Identified Sites'!E:E,'BAB Identified Sites'!E:E,"missing",0)</f>
        <v>03847</v>
      </c>
    </row>
    <row r="7789" spans="1:8" hidden="1" x14ac:dyDescent="0.35">
      <c r="A7789">
        <v>8008</v>
      </c>
      <c r="B7789" t="s">
        <v>5815</v>
      </c>
      <c r="C7789" t="s">
        <v>5816</v>
      </c>
      <c r="D7789" t="s">
        <v>5817</v>
      </c>
      <c r="E7789" s="26">
        <v>45200</v>
      </c>
      <c r="F7789" t="s">
        <v>6139</v>
      </c>
      <c r="G7789" t="s">
        <v>6138</v>
      </c>
      <c r="H7789" t="str">
        <f>_xlfn.XLOOKUP(C7789,'BAB Identified Sites'!E:E,'BAB Identified Sites'!E:E,"missing",0)</f>
        <v>03847</v>
      </c>
    </row>
    <row r="7790" spans="1:8" hidden="1" x14ac:dyDescent="0.35">
      <c r="A7790">
        <v>8008</v>
      </c>
      <c r="B7790" t="s">
        <v>5815</v>
      </c>
      <c r="C7790" t="s">
        <v>5816</v>
      </c>
      <c r="D7790" t="s">
        <v>5817</v>
      </c>
      <c r="E7790" s="26">
        <v>45231</v>
      </c>
      <c r="F7790" t="s">
        <v>6137</v>
      </c>
      <c r="G7790" t="s">
        <v>6138</v>
      </c>
      <c r="H7790" t="str">
        <f>_xlfn.XLOOKUP(C7790,'BAB Identified Sites'!E:E,'BAB Identified Sites'!E:E,"missing",0)</f>
        <v>03847</v>
      </c>
    </row>
    <row r="7791" spans="1:8" hidden="1" x14ac:dyDescent="0.35">
      <c r="A7791">
        <v>8008</v>
      </c>
      <c r="B7791" t="s">
        <v>5815</v>
      </c>
      <c r="C7791" t="s">
        <v>5816</v>
      </c>
      <c r="D7791" t="s">
        <v>5817</v>
      </c>
      <c r="E7791" s="26">
        <v>45231</v>
      </c>
      <c r="F7791" t="s">
        <v>6139</v>
      </c>
      <c r="G7791" t="s">
        <v>6138</v>
      </c>
      <c r="H7791" t="str">
        <f>_xlfn.XLOOKUP(C7791,'BAB Identified Sites'!E:E,'BAB Identified Sites'!E:E,"missing",0)</f>
        <v>03847</v>
      </c>
    </row>
    <row r="7792" spans="1:8" hidden="1" x14ac:dyDescent="0.35">
      <c r="A7792">
        <v>140</v>
      </c>
      <c r="B7792" t="s">
        <v>2731</v>
      </c>
      <c r="C7792" t="s">
        <v>2760</v>
      </c>
      <c r="D7792" t="s">
        <v>2761</v>
      </c>
      <c r="E7792" s="26">
        <v>45139</v>
      </c>
      <c r="F7792" t="s">
        <v>6137</v>
      </c>
      <c r="G7792" t="s">
        <v>6138</v>
      </c>
      <c r="H7792" t="str">
        <f>_xlfn.XLOOKUP(C7792,'BAB Identified Sites'!E:E,'BAB Identified Sites'!E:E,"missing",0)</f>
        <v>missing</v>
      </c>
    </row>
    <row r="7793" spans="1:8" hidden="1" x14ac:dyDescent="0.35">
      <c r="A7793">
        <v>140</v>
      </c>
      <c r="B7793" t="s">
        <v>2731</v>
      </c>
      <c r="C7793" t="s">
        <v>2760</v>
      </c>
      <c r="D7793" t="s">
        <v>2761</v>
      </c>
      <c r="E7793" s="26">
        <v>45139</v>
      </c>
      <c r="F7793" t="s">
        <v>6139</v>
      </c>
      <c r="G7793" t="s">
        <v>6138</v>
      </c>
      <c r="H7793" t="str">
        <f>_xlfn.XLOOKUP(C7793,'BAB Identified Sites'!E:E,'BAB Identified Sites'!E:E,"missing",0)</f>
        <v>missing</v>
      </c>
    </row>
    <row r="7794" spans="1:8" hidden="1" x14ac:dyDescent="0.35">
      <c r="A7794">
        <v>140</v>
      </c>
      <c r="B7794" t="s">
        <v>2731</v>
      </c>
      <c r="C7794" t="s">
        <v>2760</v>
      </c>
      <c r="D7794" t="s">
        <v>2761</v>
      </c>
      <c r="E7794" s="26">
        <v>45170</v>
      </c>
      <c r="F7794" t="s">
        <v>6137</v>
      </c>
      <c r="G7794" t="s">
        <v>6138</v>
      </c>
      <c r="H7794" t="str">
        <f>_xlfn.XLOOKUP(C7794,'BAB Identified Sites'!E:E,'BAB Identified Sites'!E:E,"missing",0)</f>
        <v>missing</v>
      </c>
    </row>
    <row r="7795" spans="1:8" hidden="1" x14ac:dyDescent="0.35">
      <c r="A7795">
        <v>140</v>
      </c>
      <c r="B7795" t="s">
        <v>2731</v>
      </c>
      <c r="C7795" t="s">
        <v>2760</v>
      </c>
      <c r="D7795" t="s">
        <v>2761</v>
      </c>
      <c r="E7795" s="26">
        <v>45170</v>
      </c>
      <c r="F7795" t="s">
        <v>6139</v>
      </c>
      <c r="G7795" t="s">
        <v>6138</v>
      </c>
      <c r="H7795" t="str">
        <f>_xlfn.XLOOKUP(C7795,'BAB Identified Sites'!E:E,'BAB Identified Sites'!E:E,"missing",0)</f>
        <v>missing</v>
      </c>
    </row>
    <row r="7796" spans="1:8" hidden="1" x14ac:dyDescent="0.35">
      <c r="A7796">
        <v>140</v>
      </c>
      <c r="B7796" t="s">
        <v>2731</v>
      </c>
      <c r="C7796" t="s">
        <v>2760</v>
      </c>
      <c r="D7796" t="s">
        <v>2761</v>
      </c>
      <c r="E7796" s="26">
        <v>45231</v>
      </c>
      <c r="F7796" t="s">
        <v>6137</v>
      </c>
      <c r="G7796" t="s">
        <v>6138</v>
      </c>
      <c r="H7796" t="str">
        <f>_xlfn.XLOOKUP(C7796,'BAB Identified Sites'!E:E,'BAB Identified Sites'!E:E,"missing",0)</f>
        <v>missing</v>
      </c>
    </row>
    <row r="7797" spans="1:8" hidden="1" x14ac:dyDescent="0.35">
      <c r="A7797">
        <v>140</v>
      </c>
      <c r="B7797" t="s">
        <v>2731</v>
      </c>
      <c r="C7797" t="s">
        <v>2760</v>
      </c>
      <c r="D7797" t="s">
        <v>2761</v>
      </c>
      <c r="E7797" s="26">
        <v>45231</v>
      </c>
      <c r="F7797" t="s">
        <v>6139</v>
      </c>
      <c r="G7797" t="s">
        <v>6138</v>
      </c>
      <c r="H7797" t="str">
        <f>_xlfn.XLOOKUP(C7797,'BAB Identified Sites'!E:E,'BAB Identified Sites'!E:E,"missing",0)</f>
        <v>missing</v>
      </c>
    </row>
    <row r="7798" spans="1:8" hidden="1" x14ac:dyDescent="0.35">
      <c r="A7798">
        <v>140</v>
      </c>
      <c r="B7798" t="s">
        <v>2731</v>
      </c>
      <c r="C7798" t="s">
        <v>2760</v>
      </c>
      <c r="D7798" t="s">
        <v>2761</v>
      </c>
      <c r="E7798" s="26">
        <v>45261</v>
      </c>
      <c r="F7798" t="s">
        <v>6137</v>
      </c>
      <c r="G7798" t="s">
        <v>6138</v>
      </c>
      <c r="H7798" t="str">
        <f>_xlfn.XLOOKUP(C7798,'BAB Identified Sites'!E:E,'BAB Identified Sites'!E:E,"missing",0)</f>
        <v>missing</v>
      </c>
    </row>
    <row r="7799" spans="1:8" hidden="1" x14ac:dyDescent="0.35">
      <c r="A7799">
        <v>140</v>
      </c>
      <c r="B7799" t="s">
        <v>2731</v>
      </c>
      <c r="C7799" t="s">
        <v>2760</v>
      </c>
      <c r="D7799" t="s">
        <v>2761</v>
      </c>
      <c r="E7799" s="26">
        <v>45261</v>
      </c>
      <c r="F7799" t="s">
        <v>6139</v>
      </c>
      <c r="G7799" t="s">
        <v>6138</v>
      </c>
      <c r="H7799" t="str">
        <f>_xlfn.XLOOKUP(C7799,'BAB Identified Sites'!E:E,'BAB Identified Sites'!E:E,"missing",0)</f>
        <v>missing</v>
      </c>
    </row>
    <row r="7800" spans="1:8" hidden="1" x14ac:dyDescent="0.35">
      <c r="A7800">
        <v>20</v>
      </c>
      <c r="B7800" t="s">
        <v>26</v>
      </c>
      <c r="C7800" t="s">
        <v>2378</v>
      </c>
      <c r="D7800" t="s">
        <v>2379</v>
      </c>
      <c r="E7800" s="26">
        <v>45139</v>
      </c>
      <c r="F7800" t="s">
        <v>6137</v>
      </c>
      <c r="G7800" t="s">
        <v>6138</v>
      </c>
      <c r="H7800" t="str">
        <f>_xlfn.XLOOKUP(C7800,'BAB Identified Sites'!E:E,'BAB Identified Sites'!E:E,"missing",0)</f>
        <v>missing</v>
      </c>
    </row>
    <row r="7801" spans="1:8" hidden="1" x14ac:dyDescent="0.35">
      <c r="A7801">
        <v>20</v>
      </c>
      <c r="B7801" t="s">
        <v>26</v>
      </c>
      <c r="C7801" t="s">
        <v>2378</v>
      </c>
      <c r="D7801" t="s">
        <v>2379</v>
      </c>
      <c r="E7801" s="26">
        <v>45139</v>
      </c>
      <c r="F7801" t="s">
        <v>6139</v>
      </c>
      <c r="G7801" t="s">
        <v>6138</v>
      </c>
      <c r="H7801" t="str">
        <f>_xlfn.XLOOKUP(C7801,'BAB Identified Sites'!E:E,'BAB Identified Sites'!E:E,"missing",0)</f>
        <v>missing</v>
      </c>
    </row>
    <row r="7802" spans="1:8" hidden="1" x14ac:dyDescent="0.35">
      <c r="A7802">
        <v>20</v>
      </c>
      <c r="B7802" t="s">
        <v>26</v>
      </c>
      <c r="C7802" t="s">
        <v>2378</v>
      </c>
      <c r="D7802" t="s">
        <v>2379</v>
      </c>
      <c r="E7802" s="26">
        <v>45170</v>
      </c>
      <c r="F7802" t="s">
        <v>6137</v>
      </c>
      <c r="G7802" t="s">
        <v>6138</v>
      </c>
      <c r="H7802" t="str">
        <f>_xlfn.XLOOKUP(C7802,'BAB Identified Sites'!E:E,'BAB Identified Sites'!E:E,"missing",0)</f>
        <v>missing</v>
      </c>
    </row>
    <row r="7803" spans="1:8" hidden="1" x14ac:dyDescent="0.35">
      <c r="A7803">
        <v>20</v>
      </c>
      <c r="B7803" t="s">
        <v>26</v>
      </c>
      <c r="C7803" t="s">
        <v>2378</v>
      </c>
      <c r="D7803" t="s">
        <v>2379</v>
      </c>
      <c r="E7803" s="26">
        <v>45170</v>
      </c>
      <c r="F7803" t="s">
        <v>6139</v>
      </c>
      <c r="G7803" t="s">
        <v>6138</v>
      </c>
      <c r="H7803" t="str">
        <f>_xlfn.XLOOKUP(C7803,'BAB Identified Sites'!E:E,'BAB Identified Sites'!E:E,"missing",0)</f>
        <v>missing</v>
      </c>
    </row>
    <row r="7804" spans="1:8" hidden="1" x14ac:dyDescent="0.35">
      <c r="A7804">
        <v>20</v>
      </c>
      <c r="B7804" t="s">
        <v>26</v>
      </c>
      <c r="C7804" t="s">
        <v>2378</v>
      </c>
      <c r="D7804" t="s">
        <v>2379</v>
      </c>
      <c r="E7804" s="26">
        <v>45200</v>
      </c>
      <c r="F7804" t="s">
        <v>6137</v>
      </c>
      <c r="G7804" t="s">
        <v>6138</v>
      </c>
      <c r="H7804" t="str">
        <f>_xlfn.XLOOKUP(C7804,'BAB Identified Sites'!E:E,'BAB Identified Sites'!E:E,"missing",0)</f>
        <v>missing</v>
      </c>
    </row>
    <row r="7805" spans="1:8" hidden="1" x14ac:dyDescent="0.35">
      <c r="A7805">
        <v>20</v>
      </c>
      <c r="B7805" t="s">
        <v>26</v>
      </c>
      <c r="C7805" t="s">
        <v>2378</v>
      </c>
      <c r="D7805" t="s">
        <v>2379</v>
      </c>
      <c r="E7805" s="26">
        <v>45200</v>
      </c>
      <c r="F7805" t="s">
        <v>6139</v>
      </c>
      <c r="G7805" t="s">
        <v>6138</v>
      </c>
      <c r="H7805" t="str">
        <f>_xlfn.XLOOKUP(C7805,'BAB Identified Sites'!E:E,'BAB Identified Sites'!E:E,"missing",0)</f>
        <v>missing</v>
      </c>
    </row>
    <row r="7806" spans="1:8" hidden="1" x14ac:dyDescent="0.35">
      <c r="A7806">
        <v>20</v>
      </c>
      <c r="B7806" t="s">
        <v>26</v>
      </c>
      <c r="C7806" t="s">
        <v>2378</v>
      </c>
      <c r="D7806" t="s">
        <v>2379</v>
      </c>
      <c r="E7806" s="26">
        <v>45231</v>
      </c>
      <c r="F7806" t="s">
        <v>6137</v>
      </c>
      <c r="G7806" t="s">
        <v>6138</v>
      </c>
      <c r="H7806" t="str">
        <f>_xlfn.XLOOKUP(C7806,'BAB Identified Sites'!E:E,'BAB Identified Sites'!E:E,"missing",0)</f>
        <v>missing</v>
      </c>
    </row>
    <row r="7807" spans="1:8" hidden="1" x14ac:dyDescent="0.35">
      <c r="A7807">
        <v>20</v>
      </c>
      <c r="B7807" t="s">
        <v>26</v>
      </c>
      <c r="C7807" t="s">
        <v>2378</v>
      </c>
      <c r="D7807" t="s">
        <v>2379</v>
      </c>
      <c r="E7807" s="26">
        <v>45231</v>
      </c>
      <c r="F7807" t="s">
        <v>6139</v>
      </c>
      <c r="G7807" t="s">
        <v>6138</v>
      </c>
      <c r="H7807" t="str">
        <f>_xlfn.XLOOKUP(C7807,'BAB Identified Sites'!E:E,'BAB Identified Sites'!E:E,"missing",0)</f>
        <v>missing</v>
      </c>
    </row>
    <row r="7808" spans="1:8" hidden="1" x14ac:dyDescent="0.35">
      <c r="A7808">
        <v>20</v>
      </c>
      <c r="B7808" t="s">
        <v>26</v>
      </c>
      <c r="C7808" t="s">
        <v>2378</v>
      </c>
      <c r="D7808" t="s">
        <v>2379</v>
      </c>
      <c r="E7808" s="26">
        <v>45261</v>
      </c>
      <c r="F7808" t="s">
        <v>6137</v>
      </c>
      <c r="G7808" t="s">
        <v>6138</v>
      </c>
      <c r="H7808" t="str">
        <f>_xlfn.XLOOKUP(C7808,'BAB Identified Sites'!E:E,'BAB Identified Sites'!E:E,"missing",0)</f>
        <v>missing</v>
      </c>
    </row>
    <row r="7809" spans="1:8" hidden="1" x14ac:dyDescent="0.35">
      <c r="A7809">
        <v>20</v>
      </c>
      <c r="B7809" t="s">
        <v>26</v>
      </c>
      <c r="C7809" t="s">
        <v>2378</v>
      </c>
      <c r="D7809" t="s">
        <v>2379</v>
      </c>
      <c r="E7809" s="26">
        <v>45261</v>
      </c>
      <c r="F7809" t="s">
        <v>6139</v>
      </c>
      <c r="G7809" t="s">
        <v>6138</v>
      </c>
      <c r="H7809" t="str">
        <f>_xlfn.XLOOKUP(C7809,'BAB Identified Sites'!E:E,'BAB Identified Sites'!E:E,"missing",0)</f>
        <v>missing</v>
      </c>
    </row>
    <row r="7810" spans="1:8" hidden="1" x14ac:dyDescent="0.35">
      <c r="A7810">
        <v>130</v>
      </c>
      <c r="B7810" t="s">
        <v>2598</v>
      </c>
      <c r="C7810" t="s">
        <v>2671</v>
      </c>
      <c r="D7810" t="s">
        <v>2672</v>
      </c>
      <c r="E7810" s="26">
        <v>45139</v>
      </c>
      <c r="F7810" t="s">
        <v>6137</v>
      </c>
      <c r="G7810" t="s">
        <v>6138</v>
      </c>
      <c r="H7810" t="str">
        <f>_xlfn.XLOOKUP(C7810,'BAB Identified Sites'!E:E,'BAB Identified Sites'!E:E,"missing",0)</f>
        <v>missing</v>
      </c>
    </row>
    <row r="7811" spans="1:8" hidden="1" x14ac:dyDescent="0.35">
      <c r="A7811">
        <v>130</v>
      </c>
      <c r="B7811" t="s">
        <v>2598</v>
      </c>
      <c r="C7811" t="s">
        <v>2671</v>
      </c>
      <c r="D7811" t="s">
        <v>2672</v>
      </c>
      <c r="E7811" s="26">
        <v>45139</v>
      </c>
      <c r="F7811" t="s">
        <v>6139</v>
      </c>
      <c r="G7811" t="s">
        <v>6138</v>
      </c>
      <c r="H7811" t="str">
        <f>_xlfn.XLOOKUP(C7811,'BAB Identified Sites'!E:E,'BAB Identified Sites'!E:E,"missing",0)</f>
        <v>missing</v>
      </c>
    </row>
    <row r="7812" spans="1:8" hidden="1" x14ac:dyDescent="0.35">
      <c r="A7812">
        <v>130</v>
      </c>
      <c r="B7812" t="s">
        <v>2598</v>
      </c>
      <c r="C7812" t="s">
        <v>2671</v>
      </c>
      <c r="D7812" t="s">
        <v>2672</v>
      </c>
      <c r="E7812" s="26">
        <v>45170</v>
      </c>
      <c r="F7812" t="s">
        <v>6137</v>
      </c>
      <c r="G7812" t="s">
        <v>6138</v>
      </c>
      <c r="H7812" t="str">
        <f>_xlfn.XLOOKUP(C7812,'BAB Identified Sites'!E:E,'BAB Identified Sites'!E:E,"missing",0)</f>
        <v>missing</v>
      </c>
    </row>
    <row r="7813" spans="1:8" hidden="1" x14ac:dyDescent="0.35">
      <c r="A7813">
        <v>130</v>
      </c>
      <c r="B7813" t="s">
        <v>2598</v>
      </c>
      <c r="C7813" t="s">
        <v>2671</v>
      </c>
      <c r="D7813" t="s">
        <v>2672</v>
      </c>
      <c r="E7813" s="26">
        <v>45170</v>
      </c>
      <c r="F7813" t="s">
        <v>6139</v>
      </c>
      <c r="G7813" t="s">
        <v>6138</v>
      </c>
      <c r="H7813" t="str">
        <f>_xlfn.XLOOKUP(C7813,'BAB Identified Sites'!E:E,'BAB Identified Sites'!E:E,"missing",0)</f>
        <v>missing</v>
      </c>
    </row>
    <row r="7814" spans="1:8" hidden="1" x14ac:dyDescent="0.35">
      <c r="A7814">
        <v>130</v>
      </c>
      <c r="B7814" t="s">
        <v>2598</v>
      </c>
      <c r="C7814" t="s">
        <v>2671</v>
      </c>
      <c r="D7814" t="s">
        <v>2672</v>
      </c>
      <c r="E7814" s="26">
        <v>45200</v>
      </c>
      <c r="F7814" t="s">
        <v>6137</v>
      </c>
      <c r="G7814" t="s">
        <v>6138</v>
      </c>
      <c r="H7814" t="str">
        <f>_xlfn.XLOOKUP(C7814,'BAB Identified Sites'!E:E,'BAB Identified Sites'!E:E,"missing",0)</f>
        <v>missing</v>
      </c>
    </row>
    <row r="7815" spans="1:8" hidden="1" x14ac:dyDescent="0.35">
      <c r="A7815">
        <v>130</v>
      </c>
      <c r="B7815" t="s">
        <v>2598</v>
      </c>
      <c r="C7815" t="s">
        <v>2671</v>
      </c>
      <c r="D7815" t="s">
        <v>2672</v>
      </c>
      <c r="E7815" s="26">
        <v>45200</v>
      </c>
      <c r="F7815" t="s">
        <v>6139</v>
      </c>
      <c r="G7815" t="s">
        <v>6138</v>
      </c>
      <c r="H7815" t="str">
        <f>_xlfn.XLOOKUP(C7815,'BAB Identified Sites'!E:E,'BAB Identified Sites'!E:E,"missing",0)</f>
        <v>missing</v>
      </c>
    </row>
    <row r="7816" spans="1:8" hidden="1" x14ac:dyDescent="0.35">
      <c r="A7816">
        <v>130</v>
      </c>
      <c r="B7816" t="s">
        <v>2598</v>
      </c>
      <c r="C7816" t="s">
        <v>2671</v>
      </c>
      <c r="D7816" t="s">
        <v>2672</v>
      </c>
      <c r="E7816" s="26">
        <v>45231</v>
      </c>
      <c r="F7816" t="s">
        <v>6137</v>
      </c>
      <c r="G7816" t="s">
        <v>6138</v>
      </c>
      <c r="H7816" t="str">
        <f>_xlfn.XLOOKUP(C7816,'BAB Identified Sites'!E:E,'BAB Identified Sites'!E:E,"missing",0)</f>
        <v>missing</v>
      </c>
    </row>
    <row r="7817" spans="1:8" hidden="1" x14ac:dyDescent="0.35">
      <c r="A7817">
        <v>130</v>
      </c>
      <c r="B7817" t="s">
        <v>2598</v>
      </c>
      <c r="C7817" t="s">
        <v>2671</v>
      </c>
      <c r="D7817" t="s">
        <v>2672</v>
      </c>
      <c r="E7817" s="26">
        <v>45231</v>
      </c>
      <c r="F7817" t="s">
        <v>6139</v>
      </c>
      <c r="G7817" t="s">
        <v>6138</v>
      </c>
      <c r="H7817" t="str">
        <f>_xlfn.XLOOKUP(C7817,'BAB Identified Sites'!E:E,'BAB Identified Sites'!E:E,"missing",0)</f>
        <v>missing</v>
      </c>
    </row>
    <row r="7818" spans="1:8" hidden="1" x14ac:dyDescent="0.35">
      <c r="A7818">
        <v>1110</v>
      </c>
      <c r="B7818" t="s">
        <v>4163</v>
      </c>
      <c r="C7818" t="s">
        <v>4180</v>
      </c>
      <c r="D7818" t="s">
        <v>2672</v>
      </c>
      <c r="E7818" s="26">
        <v>45139</v>
      </c>
      <c r="F7818" t="s">
        <v>6137</v>
      </c>
      <c r="G7818" t="s">
        <v>6138</v>
      </c>
      <c r="H7818" t="str">
        <f>_xlfn.XLOOKUP(C7818,'BAB Identified Sites'!E:E,'BAB Identified Sites'!E:E,"missing",0)</f>
        <v>missing</v>
      </c>
    </row>
    <row r="7819" spans="1:8" hidden="1" x14ac:dyDescent="0.35">
      <c r="A7819">
        <v>1110</v>
      </c>
      <c r="B7819" t="s">
        <v>4163</v>
      </c>
      <c r="C7819" t="s">
        <v>4180</v>
      </c>
      <c r="D7819" t="s">
        <v>2672</v>
      </c>
      <c r="E7819" s="26">
        <v>45139</v>
      </c>
      <c r="F7819" t="s">
        <v>6139</v>
      </c>
      <c r="G7819" t="s">
        <v>6138</v>
      </c>
      <c r="H7819" t="str">
        <f>_xlfn.XLOOKUP(C7819,'BAB Identified Sites'!E:E,'BAB Identified Sites'!E:E,"missing",0)</f>
        <v>missing</v>
      </c>
    </row>
    <row r="7820" spans="1:8" hidden="1" x14ac:dyDescent="0.35">
      <c r="A7820">
        <v>1110</v>
      </c>
      <c r="B7820" t="s">
        <v>4163</v>
      </c>
      <c r="C7820" t="s">
        <v>4180</v>
      </c>
      <c r="D7820" t="s">
        <v>2672</v>
      </c>
      <c r="E7820" s="26">
        <v>45170</v>
      </c>
      <c r="F7820" t="s">
        <v>6137</v>
      </c>
      <c r="G7820" t="s">
        <v>6138</v>
      </c>
      <c r="H7820" t="str">
        <f>_xlfn.XLOOKUP(C7820,'BAB Identified Sites'!E:E,'BAB Identified Sites'!E:E,"missing",0)</f>
        <v>missing</v>
      </c>
    </row>
    <row r="7821" spans="1:8" hidden="1" x14ac:dyDescent="0.35">
      <c r="A7821">
        <v>1110</v>
      </c>
      <c r="B7821" t="s">
        <v>4163</v>
      </c>
      <c r="C7821" t="s">
        <v>4180</v>
      </c>
      <c r="D7821" t="s">
        <v>2672</v>
      </c>
      <c r="E7821" s="26">
        <v>45170</v>
      </c>
      <c r="F7821" t="s">
        <v>6139</v>
      </c>
      <c r="G7821" t="s">
        <v>6138</v>
      </c>
      <c r="H7821" t="str">
        <f>_xlfn.XLOOKUP(C7821,'BAB Identified Sites'!E:E,'BAB Identified Sites'!E:E,"missing",0)</f>
        <v>missing</v>
      </c>
    </row>
    <row r="7822" spans="1:8" hidden="1" x14ac:dyDescent="0.35">
      <c r="A7822">
        <v>1110</v>
      </c>
      <c r="B7822" t="s">
        <v>4163</v>
      </c>
      <c r="C7822" t="s">
        <v>4180</v>
      </c>
      <c r="D7822" t="s">
        <v>2672</v>
      </c>
      <c r="E7822" s="26">
        <v>45200</v>
      </c>
      <c r="F7822" t="s">
        <v>6137</v>
      </c>
      <c r="G7822" t="s">
        <v>6138</v>
      </c>
      <c r="H7822" t="str">
        <f>_xlfn.XLOOKUP(C7822,'BAB Identified Sites'!E:E,'BAB Identified Sites'!E:E,"missing",0)</f>
        <v>missing</v>
      </c>
    </row>
    <row r="7823" spans="1:8" hidden="1" x14ac:dyDescent="0.35">
      <c r="A7823">
        <v>1110</v>
      </c>
      <c r="B7823" t="s">
        <v>4163</v>
      </c>
      <c r="C7823" t="s">
        <v>4180</v>
      </c>
      <c r="D7823" t="s">
        <v>2672</v>
      </c>
      <c r="E7823" s="26">
        <v>45200</v>
      </c>
      <c r="F7823" t="s">
        <v>6139</v>
      </c>
      <c r="G7823" t="s">
        <v>6138</v>
      </c>
      <c r="H7823" t="str">
        <f>_xlfn.XLOOKUP(C7823,'BAB Identified Sites'!E:E,'BAB Identified Sites'!E:E,"missing",0)</f>
        <v>missing</v>
      </c>
    </row>
    <row r="7824" spans="1:8" hidden="1" x14ac:dyDescent="0.35">
      <c r="A7824">
        <v>1110</v>
      </c>
      <c r="B7824" t="s">
        <v>4163</v>
      </c>
      <c r="C7824" t="s">
        <v>4180</v>
      </c>
      <c r="D7824" t="s">
        <v>2672</v>
      </c>
      <c r="E7824" s="26">
        <v>45231</v>
      </c>
      <c r="F7824" t="s">
        <v>6137</v>
      </c>
      <c r="G7824" t="s">
        <v>6138</v>
      </c>
      <c r="H7824" t="str">
        <f>_xlfn.XLOOKUP(C7824,'BAB Identified Sites'!E:E,'BAB Identified Sites'!E:E,"missing",0)</f>
        <v>missing</v>
      </c>
    </row>
    <row r="7825" spans="1:8" hidden="1" x14ac:dyDescent="0.35">
      <c r="A7825">
        <v>1110</v>
      </c>
      <c r="B7825" t="s">
        <v>4163</v>
      </c>
      <c r="C7825" t="s">
        <v>4180</v>
      </c>
      <c r="D7825" t="s">
        <v>2672</v>
      </c>
      <c r="E7825" s="26">
        <v>45231</v>
      </c>
      <c r="F7825" t="s">
        <v>6139</v>
      </c>
      <c r="G7825" t="s">
        <v>6138</v>
      </c>
      <c r="H7825" t="str">
        <f>_xlfn.XLOOKUP(C7825,'BAB Identified Sites'!E:E,'BAB Identified Sites'!E:E,"missing",0)</f>
        <v>missing</v>
      </c>
    </row>
    <row r="7826" spans="1:8" hidden="1" x14ac:dyDescent="0.35">
      <c r="A7826">
        <v>1110</v>
      </c>
      <c r="B7826" t="s">
        <v>4163</v>
      </c>
      <c r="C7826" t="s">
        <v>4180</v>
      </c>
      <c r="D7826" t="s">
        <v>2672</v>
      </c>
      <c r="E7826" s="26">
        <v>45261</v>
      </c>
      <c r="F7826" t="s">
        <v>6137</v>
      </c>
      <c r="G7826" t="s">
        <v>6138</v>
      </c>
      <c r="H7826" t="str">
        <f>_xlfn.XLOOKUP(C7826,'BAB Identified Sites'!E:E,'BAB Identified Sites'!E:E,"missing",0)</f>
        <v>missing</v>
      </c>
    </row>
    <row r="7827" spans="1:8" hidden="1" x14ac:dyDescent="0.35">
      <c r="A7827">
        <v>1110</v>
      </c>
      <c r="B7827" t="s">
        <v>4163</v>
      </c>
      <c r="C7827" t="s">
        <v>4180</v>
      </c>
      <c r="D7827" t="s">
        <v>2672</v>
      </c>
      <c r="E7827" s="26">
        <v>45261</v>
      </c>
      <c r="F7827" t="s">
        <v>6139</v>
      </c>
      <c r="G7827" t="s">
        <v>6138</v>
      </c>
      <c r="H7827" t="str">
        <f>_xlfn.XLOOKUP(C7827,'BAB Identified Sites'!E:E,'BAB Identified Sites'!E:E,"missing",0)</f>
        <v>missing</v>
      </c>
    </row>
    <row r="7828" spans="1:8" hidden="1" x14ac:dyDescent="0.35">
      <c r="A7828">
        <v>500</v>
      </c>
      <c r="B7828" t="s">
        <v>3148</v>
      </c>
      <c r="C7828" t="s">
        <v>3150</v>
      </c>
      <c r="D7828" t="s">
        <v>3151</v>
      </c>
      <c r="E7828" s="26">
        <v>45139</v>
      </c>
      <c r="F7828" t="s">
        <v>6137</v>
      </c>
      <c r="G7828" t="s">
        <v>6138</v>
      </c>
      <c r="H7828" t="str">
        <f>_xlfn.XLOOKUP(C7828,'BAB Identified Sites'!E:E,'BAB Identified Sites'!E:E,"missing",0)</f>
        <v>missing</v>
      </c>
    </row>
    <row r="7829" spans="1:8" hidden="1" x14ac:dyDescent="0.35">
      <c r="A7829">
        <v>500</v>
      </c>
      <c r="B7829" t="s">
        <v>3148</v>
      </c>
      <c r="C7829" t="s">
        <v>3150</v>
      </c>
      <c r="D7829" t="s">
        <v>3151</v>
      </c>
      <c r="E7829" s="26">
        <v>45139</v>
      </c>
      <c r="F7829" t="s">
        <v>6139</v>
      </c>
      <c r="G7829" t="s">
        <v>6138</v>
      </c>
      <c r="H7829" t="str">
        <f>_xlfn.XLOOKUP(C7829,'BAB Identified Sites'!E:E,'BAB Identified Sites'!E:E,"missing",0)</f>
        <v>missing</v>
      </c>
    </row>
    <row r="7830" spans="1:8" hidden="1" x14ac:dyDescent="0.35">
      <c r="A7830">
        <v>500</v>
      </c>
      <c r="B7830" t="s">
        <v>3148</v>
      </c>
      <c r="C7830" t="s">
        <v>3150</v>
      </c>
      <c r="D7830" t="s">
        <v>3151</v>
      </c>
      <c r="E7830" s="26">
        <v>45170</v>
      </c>
      <c r="F7830" t="s">
        <v>6137</v>
      </c>
      <c r="G7830" t="s">
        <v>6138</v>
      </c>
      <c r="H7830" t="str">
        <f>_xlfn.XLOOKUP(C7830,'BAB Identified Sites'!E:E,'BAB Identified Sites'!E:E,"missing",0)</f>
        <v>missing</v>
      </c>
    </row>
    <row r="7831" spans="1:8" hidden="1" x14ac:dyDescent="0.35">
      <c r="A7831">
        <v>500</v>
      </c>
      <c r="B7831" t="s">
        <v>3148</v>
      </c>
      <c r="C7831" t="s">
        <v>3150</v>
      </c>
      <c r="D7831" t="s">
        <v>3151</v>
      </c>
      <c r="E7831" s="26">
        <v>45170</v>
      </c>
      <c r="F7831" t="s">
        <v>6139</v>
      </c>
      <c r="G7831" t="s">
        <v>6138</v>
      </c>
      <c r="H7831" t="str">
        <f>_xlfn.XLOOKUP(C7831,'BAB Identified Sites'!E:E,'BAB Identified Sites'!E:E,"missing",0)</f>
        <v>missing</v>
      </c>
    </row>
    <row r="7832" spans="1:8" hidden="1" x14ac:dyDescent="0.35">
      <c r="A7832">
        <v>500</v>
      </c>
      <c r="B7832" t="s">
        <v>3148</v>
      </c>
      <c r="C7832" t="s">
        <v>3150</v>
      </c>
      <c r="D7832" t="s">
        <v>3151</v>
      </c>
      <c r="E7832" s="26">
        <v>45200</v>
      </c>
      <c r="F7832" t="s">
        <v>6137</v>
      </c>
      <c r="G7832" t="s">
        <v>6138</v>
      </c>
      <c r="H7832" t="str">
        <f>_xlfn.XLOOKUP(C7832,'BAB Identified Sites'!E:E,'BAB Identified Sites'!E:E,"missing",0)</f>
        <v>missing</v>
      </c>
    </row>
    <row r="7833" spans="1:8" hidden="1" x14ac:dyDescent="0.35">
      <c r="A7833">
        <v>500</v>
      </c>
      <c r="B7833" t="s">
        <v>3148</v>
      </c>
      <c r="C7833" t="s">
        <v>3150</v>
      </c>
      <c r="D7833" t="s">
        <v>3151</v>
      </c>
      <c r="E7833" s="26">
        <v>45200</v>
      </c>
      <c r="F7833" t="s">
        <v>6139</v>
      </c>
      <c r="G7833" t="s">
        <v>6138</v>
      </c>
      <c r="H7833" t="str">
        <f>_xlfn.XLOOKUP(C7833,'BAB Identified Sites'!E:E,'BAB Identified Sites'!E:E,"missing",0)</f>
        <v>missing</v>
      </c>
    </row>
    <row r="7834" spans="1:8" hidden="1" x14ac:dyDescent="0.35">
      <c r="A7834">
        <v>500</v>
      </c>
      <c r="B7834" t="s">
        <v>3148</v>
      </c>
      <c r="C7834" t="s">
        <v>3150</v>
      </c>
      <c r="D7834" t="s">
        <v>3151</v>
      </c>
      <c r="E7834" s="26">
        <v>45231</v>
      </c>
      <c r="F7834" t="s">
        <v>6137</v>
      </c>
      <c r="G7834" t="s">
        <v>6138</v>
      </c>
      <c r="H7834" t="str">
        <f>_xlfn.XLOOKUP(C7834,'BAB Identified Sites'!E:E,'BAB Identified Sites'!E:E,"missing",0)</f>
        <v>missing</v>
      </c>
    </row>
    <row r="7835" spans="1:8" hidden="1" x14ac:dyDescent="0.35">
      <c r="A7835">
        <v>500</v>
      </c>
      <c r="B7835" t="s">
        <v>3148</v>
      </c>
      <c r="C7835" t="s">
        <v>3150</v>
      </c>
      <c r="D7835" t="s">
        <v>3151</v>
      </c>
      <c r="E7835" s="26">
        <v>45231</v>
      </c>
      <c r="F7835" t="s">
        <v>6139</v>
      </c>
      <c r="G7835" t="s">
        <v>6138</v>
      </c>
      <c r="H7835" t="str">
        <f>_xlfn.XLOOKUP(C7835,'BAB Identified Sites'!E:E,'BAB Identified Sites'!E:E,"missing",0)</f>
        <v>missing</v>
      </c>
    </row>
    <row r="7836" spans="1:8" hidden="1" x14ac:dyDescent="0.35">
      <c r="A7836">
        <v>500</v>
      </c>
      <c r="B7836" t="s">
        <v>3148</v>
      </c>
      <c r="C7836" t="s">
        <v>3150</v>
      </c>
      <c r="D7836" t="s">
        <v>3151</v>
      </c>
      <c r="E7836" s="26">
        <v>45261</v>
      </c>
      <c r="F7836" t="s">
        <v>6137</v>
      </c>
      <c r="G7836" t="s">
        <v>6138</v>
      </c>
      <c r="H7836" t="str">
        <f>_xlfn.XLOOKUP(C7836,'BAB Identified Sites'!E:E,'BAB Identified Sites'!E:E,"missing",0)</f>
        <v>missing</v>
      </c>
    </row>
    <row r="7837" spans="1:8" hidden="1" x14ac:dyDescent="0.35">
      <c r="A7837">
        <v>500</v>
      </c>
      <c r="B7837" t="s">
        <v>3148</v>
      </c>
      <c r="C7837" t="s">
        <v>3150</v>
      </c>
      <c r="D7837" t="s">
        <v>3151</v>
      </c>
      <c r="E7837" s="26">
        <v>45261</v>
      </c>
      <c r="F7837" t="s">
        <v>6139</v>
      </c>
      <c r="G7837" t="s">
        <v>6138</v>
      </c>
      <c r="H7837" t="str">
        <f>_xlfn.XLOOKUP(C7837,'BAB Identified Sites'!E:E,'BAB Identified Sites'!E:E,"missing",0)</f>
        <v>missing</v>
      </c>
    </row>
    <row r="7838" spans="1:8" hidden="1" x14ac:dyDescent="0.35">
      <c r="A7838">
        <v>480</v>
      </c>
      <c r="B7838" t="s">
        <v>3038</v>
      </c>
      <c r="C7838" t="s">
        <v>3120</v>
      </c>
      <c r="D7838" t="s">
        <v>3121</v>
      </c>
      <c r="E7838" s="26">
        <v>45139</v>
      </c>
      <c r="F7838" t="s">
        <v>6137</v>
      </c>
      <c r="G7838" t="s">
        <v>6138</v>
      </c>
      <c r="H7838" t="str">
        <f>_xlfn.XLOOKUP(C7838,'BAB Identified Sites'!E:E,'BAB Identified Sites'!E:E,"missing",0)</f>
        <v>missing</v>
      </c>
    </row>
    <row r="7839" spans="1:8" hidden="1" x14ac:dyDescent="0.35">
      <c r="A7839">
        <v>480</v>
      </c>
      <c r="B7839" t="s">
        <v>3038</v>
      </c>
      <c r="C7839" t="s">
        <v>3120</v>
      </c>
      <c r="D7839" t="s">
        <v>3121</v>
      </c>
      <c r="E7839" s="26">
        <v>45139</v>
      </c>
      <c r="F7839" t="s">
        <v>6139</v>
      </c>
      <c r="G7839" t="s">
        <v>6138</v>
      </c>
      <c r="H7839" t="str">
        <f>_xlfn.XLOOKUP(C7839,'BAB Identified Sites'!E:E,'BAB Identified Sites'!E:E,"missing",0)</f>
        <v>missing</v>
      </c>
    </row>
    <row r="7840" spans="1:8" hidden="1" x14ac:dyDescent="0.35">
      <c r="A7840">
        <v>480</v>
      </c>
      <c r="B7840" t="s">
        <v>3038</v>
      </c>
      <c r="C7840" t="s">
        <v>3120</v>
      </c>
      <c r="D7840" t="s">
        <v>3121</v>
      </c>
      <c r="E7840" s="26">
        <v>45139</v>
      </c>
      <c r="F7840" t="s">
        <v>6140</v>
      </c>
      <c r="G7840" t="s">
        <v>6138</v>
      </c>
      <c r="H7840" t="str">
        <f>_xlfn.XLOOKUP(C7840,'BAB Identified Sites'!E:E,'BAB Identified Sites'!E:E,"missing",0)</f>
        <v>missing</v>
      </c>
    </row>
    <row r="7841" spans="1:8" hidden="1" x14ac:dyDescent="0.35">
      <c r="A7841">
        <v>480</v>
      </c>
      <c r="B7841" t="s">
        <v>3038</v>
      </c>
      <c r="C7841" t="s">
        <v>3120</v>
      </c>
      <c r="D7841" t="s">
        <v>3121</v>
      </c>
      <c r="E7841" s="26">
        <v>45170</v>
      </c>
      <c r="F7841" t="s">
        <v>6137</v>
      </c>
      <c r="G7841" t="s">
        <v>6138</v>
      </c>
      <c r="H7841" t="str">
        <f>_xlfn.XLOOKUP(C7841,'BAB Identified Sites'!E:E,'BAB Identified Sites'!E:E,"missing",0)</f>
        <v>missing</v>
      </c>
    </row>
    <row r="7842" spans="1:8" hidden="1" x14ac:dyDescent="0.35">
      <c r="A7842">
        <v>480</v>
      </c>
      <c r="B7842" t="s">
        <v>3038</v>
      </c>
      <c r="C7842" t="s">
        <v>3120</v>
      </c>
      <c r="D7842" t="s">
        <v>3121</v>
      </c>
      <c r="E7842" s="26">
        <v>45170</v>
      </c>
      <c r="F7842" t="s">
        <v>6139</v>
      </c>
      <c r="G7842" t="s">
        <v>6138</v>
      </c>
      <c r="H7842" t="str">
        <f>_xlfn.XLOOKUP(C7842,'BAB Identified Sites'!E:E,'BAB Identified Sites'!E:E,"missing",0)</f>
        <v>missing</v>
      </c>
    </row>
    <row r="7843" spans="1:8" hidden="1" x14ac:dyDescent="0.35">
      <c r="A7843">
        <v>480</v>
      </c>
      <c r="B7843" t="s">
        <v>3038</v>
      </c>
      <c r="C7843" t="s">
        <v>3120</v>
      </c>
      <c r="D7843" t="s">
        <v>3121</v>
      </c>
      <c r="E7843" s="26">
        <v>45170</v>
      </c>
      <c r="F7843" t="s">
        <v>6140</v>
      </c>
      <c r="G7843" t="s">
        <v>6138</v>
      </c>
      <c r="H7843" t="str">
        <f>_xlfn.XLOOKUP(C7843,'BAB Identified Sites'!E:E,'BAB Identified Sites'!E:E,"missing",0)</f>
        <v>missing</v>
      </c>
    </row>
    <row r="7844" spans="1:8" hidden="1" x14ac:dyDescent="0.35">
      <c r="A7844">
        <v>480</v>
      </c>
      <c r="B7844" t="s">
        <v>3038</v>
      </c>
      <c r="C7844" t="s">
        <v>3120</v>
      </c>
      <c r="D7844" t="s">
        <v>3121</v>
      </c>
      <c r="E7844" s="26">
        <v>45200</v>
      </c>
      <c r="F7844" t="s">
        <v>6137</v>
      </c>
      <c r="G7844" t="s">
        <v>6138</v>
      </c>
      <c r="H7844" t="str">
        <f>_xlfn.XLOOKUP(C7844,'BAB Identified Sites'!E:E,'BAB Identified Sites'!E:E,"missing",0)</f>
        <v>missing</v>
      </c>
    </row>
    <row r="7845" spans="1:8" hidden="1" x14ac:dyDescent="0.35">
      <c r="A7845">
        <v>480</v>
      </c>
      <c r="B7845" t="s">
        <v>3038</v>
      </c>
      <c r="C7845" t="s">
        <v>3120</v>
      </c>
      <c r="D7845" t="s">
        <v>3121</v>
      </c>
      <c r="E7845" s="26">
        <v>45200</v>
      </c>
      <c r="F7845" t="s">
        <v>6139</v>
      </c>
      <c r="G7845" t="s">
        <v>6138</v>
      </c>
      <c r="H7845" t="str">
        <f>_xlfn.XLOOKUP(C7845,'BAB Identified Sites'!E:E,'BAB Identified Sites'!E:E,"missing",0)</f>
        <v>missing</v>
      </c>
    </row>
    <row r="7846" spans="1:8" hidden="1" x14ac:dyDescent="0.35">
      <c r="A7846">
        <v>480</v>
      </c>
      <c r="B7846" t="s">
        <v>3038</v>
      </c>
      <c r="C7846" t="s">
        <v>3120</v>
      </c>
      <c r="D7846" t="s">
        <v>3121</v>
      </c>
      <c r="E7846" s="26">
        <v>45200</v>
      </c>
      <c r="F7846" t="s">
        <v>6140</v>
      </c>
      <c r="G7846" t="s">
        <v>6138</v>
      </c>
      <c r="H7846" t="str">
        <f>_xlfn.XLOOKUP(C7846,'BAB Identified Sites'!E:E,'BAB Identified Sites'!E:E,"missing",0)</f>
        <v>missing</v>
      </c>
    </row>
    <row r="7847" spans="1:8" hidden="1" x14ac:dyDescent="0.35">
      <c r="A7847">
        <v>480</v>
      </c>
      <c r="B7847" t="s">
        <v>3038</v>
      </c>
      <c r="C7847" t="s">
        <v>3120</v>
      </c>
      <c r="D7847" t="s">
        <v>3121</v>
      </c>
      <c r="E7847" s="26">
        <v>45231</v>
      </c>
      <c r="F7847" t="s">
        <v>6137</v>
      </c>
      <c r="G7847" t="s">
        <v>6138</v>
      </c>
      <c r="H7847" t="str">
        <f>_xlfn.XLOOKUP(C7847,'BAB Identified Sites'!E:E,'BAB Identified Sites'!E:E,"missing",0)</f>
        <v>missing</v>
      </c>
    </row>
    <row r="7848" spans="1:8" hidden="1" x14ac:dyDescent="0.35">
      <c r="A7848">
        <v>480</v>
      </c>
      <c r="B7848" t="s">
        <v>3038</v>
      </c>
      <c r="C7848" t="s">
        <v>3120</v>
      </c>
      <c r="D7848" t="s">
        <v>3121</v>
      </c>
      <c r="E7848" s="26">
        <v>45231</v>
      </c>
      <c r="F7848" t="s">
        <v>6139</v>
      </c>
      <c r="G7848" t="s">
        <v>6138</v>
      </c>
      <c r="H7848" t="str">
        <f>_xlfn.XLOOKUP(C7848,'BAB Identified Sites'!E:E,'BAB Identified Sites'!E:E,"missing",0)</f>
        <v>missing</v>
      </c>
    </row>
    <row r="7849" spans="1:8" hidden="1" x14ac:dyDescent="0.35">
      <c r="A7849">
        <v>480</v>
      </c>
      <c r="B7849" t="s">
        <v>3038</v>
      </c>
      <c r="C7849" t="s">
        <v>3120</v>
      </c>
      <c r="D7849" t="s">
        <v>3121</v>
      </c>
      <c r="E7849" s="26">
        <v>45231</v>
      </c>
      <c r="F7849" t="s">
        <v>6140</v>
      </c>
      <c r="G7849" t="s">
        <v>6138</v>
      </c>
      <c r="H7849" t="str">
        <f>_xlfn.XLOOKUP(C7849,'BAB Identified Sites'!E:E,'BAB Identified Sites'!E:E,"missing",0)</f>
        <v>missing</v>
      </c>
    </row>
    <row r="7850" spans="1:8" hidden="1" x14ac:dyDescent="0.35">
      <c r="A7850">
        <v>480</v>
      </c>
      <c r="B7850" t="s">
        <v>3038</v>
      </c>
      <c r="C7850" t="s">
        <v>3120</v>
      </c>
      <c r="D7850" t="s">
        <v>3121</v>
      </c>
      <c r="E7850" s="26">
        <v>45261</v>
      </c>
      <c r="F7850" t="s">
        <v>6137</v>
      </c>
      <c r="G7850" t="s">
        <v>6138</v>
      </c>
      <c r="H7850" t="str">
        <f>_xlfn.XLOOKUP(C7850,'BAB Identified Sites'!E:E,'BAB Identified Sites'!E:E,"missing",0)</f>
        <v>missing</v>
      </c>
    </row>
    <row r="7851" spans="1:8" hidden="1" x14ac:dyDescent="0.35">
      <c r="A7851">
        <v>480</v>
      </c>
      <c r="B7851" t="s">
        <v>3038</v>
      </c>
      <c r="C7851" t="s">
        <v>3120</v>
      </c>
      <c r="D7851" t="s">
        <v>3121</v>
      </c>
      <c r="E7851" s="26">
        <v>45261</v>
      </c>
      <c r="F7851" t="s">
        <v>6139</v>
      </c>
      <c r="G7851" t="s">
        <v>6138</v>
      </c>
      <c r="H7851" t="str">
        <f>_xlfn.XLOOKUP(C7851,'BAB Identified Sites'!E:E,'BAB Identified Sites'!E:E,"missing",0)</f>
        <v>missing</v>
      </c>
    </row>
    <row r="7852" spans="1:8" hidden="1" x14ac:dyDescent="0.35">
      <c r="A7852">
        <v>480</v>
      </c>
      <c r="B7852" t="s">
        <v>3038</v>
      </c>
      <c r="C7852" t="s">
        <v>3120</v>
      </c>
      <c r="D7852" t="s">
        <v>3121</v>
      </c>
      <c r="E7852" s="26">
        <v>45261</v>
      </c>
      <c r="F7852" t="s">
        <v>6140</v>
      </c>
      <c r="G7852" t="s">
        <v>6138</v>
      </c>
      <c r="H7852" t="str">
        <f>_xlfn.XLOOKUP(C7852,'BAB Identified Sites'!E:E,'BAB Identified Sites'!E:E,"missing",0)</f>
        <v>missing</v>
      </c>
    </row>
    <row r="7853" spans="1:8" hidden="1" x14ac:dyDescent="0.35">
      <c r="A7853">
        <v>870</v>
      </c>
      <c r="B7853" t="s">
        <v>3220</v>
      </c>
      <c r="C7853" t="s">
        <v>3236</v>
      </c>
      <c r="D7853" t="s">
        <v>3237</v>
      </c>
      <c r="E7853" s="26">
        <v>45139</v>
      </c>
      <c r="F7853" t="s">
        <v>6137</v>
      </c>
      <c r="G7853" t="s">
        <v>6138</v>
      </c>
      <c r="H7853" t="str">
        <f>_xlfn.XLOOKUP(C7853,'BAB Identified Sites'!E:E,'BAB Identified Sites'!E:E,"missing",0)</f>
        <v>missing</v>
      </c>
    </row>
    <row r="7854" spans="1:8" hidden="1" x14ac:dyDescent="0.35">
      <c r="A7854">
        <v>870</v>
      </c>
      <c r="B7854" t="s">
        <v>3220</v>
      </c>
      <c r="C7854" t="s">
        <v>3236</v>
      </c>
      <c r="D7854" t="s">
        <v>3237</v>
      </c>
      <c r="E7854" s="26">
        <v>45139</v>
      </c>
      <c r="F7854" t="s">
        <v>6139</v>
      </c>
      <c r="G7854" t="s">
        <v>6138</v>
      </c>
      <c r="H7854" t="str">
        <f>_xlfn.XLOOKUP(C7854,'BAB Identified Sites'!E:E,'BAB Identified Sites'!E:E,"missing",0)</f>
        <v>missing</v>
      </c>
    </row>
    <row r="7855" spans="1:8" hidden="1" x14ac:dyDescent="0.35">
      <c r="A7855">
        <v>870</v>
      </c>
      <c r="B7855" t="s">
        <v>3220</v>
      </c>
      <c r="C7855" t="s">
        <v>3236</v>
      </c>
      <c r="D7855" t="s">
        <v>3237</v>
      </c>
      <c r="E7855" s="26">
        <v>45170</v>
      </c>
      <c r="F7855" t="s">
        <v>6137</v>
      </c>
      <c r="G7855" t="s">
        <v>6138</v>
      </c>
      <c r="H7855" t="str">
        <f>_xlfn.XLOOKUP(C7855,'BAB Identified Sites'!E:E,'BAB Identified Sites'!E:E,"missing",0)</f>
        <v>missing</v>
      </c>
    </row>
    <row r="7856" spans="1:8" hidden="1" x14ac:dyDescent="0.35">
      <c r="A7856">
        <v>870</v>
      </c>
      <c r="B7856" t="s">
        <v>3220</v>
      </c>
      <c r="C7856" t="s">
        <v>3236</v>
      </c>
      <c r="D7856" t="s">
        <v>3237</v>
      </c>
      <c r="E7856" s="26">
        <v>45170</v>
      </c>
      <c r="F7856" t="s">
        <v>6139</v>
      </c>
      <c r="G7856" t="s">
        <v>6138</v>
      </c>
      <c r="H7856" t="str">
        <f>_xlfn.XLOOKUP(C7856,'BAB Identified Sites'!E:E,'BAB Identified Sites'!E:E,"missing",0)</f>
        <v>missing</v>
      </c>
    </row>
    <row r="7857" spans="1:8" hidden="1" x14ac:dyDescent="0.35">
      <c r="A7857">
        <v>870</v>
      </c>
      <c r="B7857" t="s">
        <v>3220</v>
      </c>
      <c r="C7857" t="s">
        <v>3236</v>
      </c>
      <c r="D7857" t="s">
        <v>3237</v>
      </c>
      <c r="E7857" s="26">
        <v>45200</v>
      </c>
      <c r="F7857" t="s">
        <v>6137</v>
      </c>
      <c r="G7857" t="s">
        <v>6138</v>
      </c>
      <c r="H7857" t="str">
        <f>_xlfn.XLOOKUP(C7857,'BAB Identified Sites'!E:E,'BAB Identified Sites'!E:E,"missing",0)</f>
        <v>missing</v>
      </c>
    </row>
    <row r="7858" spans="1:8" hidden="1" x14ac:dyDescent="0.35">
      <c r="A7858">
        <v>870</v>
      </c>
      <c r="B7858" t="s">
        <v>3220</v>
      </c>
      <c r="C7858" t="s">
        <v>3236</v>
      </c>
      <c r="D7858" t="s">
        <v>3237</v>
      </c>
      <c r="E7858" s="26">
        <v>45200</v>
      </c>
      <c r="F7858" t="s">
        <v>6139</v>
      </c>
      <c r="G7858" t="s">
        <v>6138</v>
      </c>
      <c r="H7858" t="str">
        <f>_xlfn.XLOOKUP(C7858,'BAB Identified Sites'!E:E,'BAB Identified Sites'!E:E,"missing",0)</f>
        <v>missing</v>
      </c>
    </row>
    <row r="7859" spans="1:8" hidden="1" x14ac:dyDescent="0.35">
      <c r="A7859">
        <v>870</v>
      </c>
      <c r="B7859" t="s">
        <v>3220</v>
      </c>
      <c r="C7859" t="s">
        <v>3236</v>
      </c>
      <c r="D7859" t="s">
        <v>3237</v>
      </c>
      <c r="E7859" s="26">
        <v>45231</v>
      </c>
      <c r="F7859" t="s">
        <v>6137</v>
      </c>
      <c r="G7859" t="s">
        <v>6138</v>
      </c>
      <c r="H7859" t="str">
        <f>_xlfn.XLOOKUP(C7859,'BAB Identified Sites'!E:E,'BAB Identified Sites'!E:E,"missing",0)</f>
        <v>missing</v>
      </c>
    </row>
    <row r="7860" spans="1:8" hidden="1" x14ac:dyDescent="0.35">
      <c r="A7860">
        <v>870</v>
      </c>
      <c r="B7860" t="s">
        <v>3220</v>
      </c>
      <c r="C7860" t="s">
        <v>3236</v>
      </c>
      <c r="D7860" t="s">
        <v>3237</v>
      </c>
      <c r="E7860" s="26">
        <v>45231</v>
      </c>
      <c r="F7860" t="s">
        <v>6139</v>
      </c>
      <c r="G7860" t="s">
        <v>6138</v>
      </c>
      <c r="H7860" t="str">
        <f>_xlfn.XLOOKUP(C7860,'BAB Identified Sites'!E:E,'BAB Identified Sites'!E:E,"missing",0)</f>
        <v>missing</v>
      </c>
    </row>
    <row r="7861" spans="1:8" hidden="1" x14ac:dyDescent="0.35">
      <c r="A7861">
        <v>870</v>
      </c>
      <c r="B7861" t="s">
        <v>3220</v>
      </c>
      <c r="C7861" t="s">
        <v>3236</v>
      </c>
      <c r="D7861" t="s">
        <v>3237</v>
      </c>
      <c r="E7861" s="26">
        <v>45261</v>
      </c>
      <c r="F7861" t="s">
        <v>6137</v>
      </c>
      <c r="G7861" t="s">
        <v>6138</v>
      </c>
      <c r="H7861" t="str">
        <f>_xlfn.XLOOKUP(C7861,'BAB Identified Sites'!E:E,'BAB Identified Sites'!E:E,"missing",0)</f>
        <v>missing</v>
      </c>
    </row>
    <row r="7862" spans="1:8" hidden="1" x14ac:dyDescent="0.35">
      <c r="A7862">
        <v>870</v>
      </c>
      <c r="B7862" t="s">
        <v>3220</v>
      </c>
      <c r="C7862" t="s">
        <v>3236</v>
      </c>
      <c r="D7862" t="s">
        <v>3237</v>
      </c>
      <c r="E7862" s="26">
        <v>45261</v>
      </c>
      <c r="F7862" t="s">
        <v>6139</v>
      </c>
      <c r="G7862" t="s">
        <v>6138</v>
      </c>
      <c r="H7862" t="str">
        <f>_xlfn.XLOOKUP(C7862,'BAB Identified Sites'!E:E,'BAB Identified Sites'!E:E,"missing",0)</f>
        <v>missing</v>
      </c>
    </row>
    <row r="7863" spans="1:8" hidden="1" x14ac:dyDescent="0.35">
      <c r="A7863">
        <v>1010</v>
      </c>
      <c r="B7863" t="s">
        <v>3915</v>
      </c>
      <c r="C7863" t="s">
        <v>3971</v>
      </c>
      <c r="D7863" t="s">
        <v>3972</v>
      </c>
      <c r="E7863" s="26">
        <v>45139</v>
      </c>
      <c r="F7863" t="s">
        <v>6137</v>
      </c>
      <c r="G7863" t="s">
        <v>6138</v>
      </c>
      <c r="H7863" t="str">
        <f>_xlfn.XLOOKUP(C7863,'BAB Identified Sites'!E:E,'BAB Identified Sites'!E:E,"missing",0)</f>
        <v>missing</v>
      </c>
    </row>
    <row r="7864" spans="1:8" hidden="1" x14ac:dyDescent="0.35">
      <c r="A7864">
        <v>1010</v>
      </c>
      <c r="B7864" t="s">
        <v>3915</v>
      </c>
      <c r="C7864" t="s">
        <v>3971</v>
      </c>
      <c r="D7864" t="s">
        <v>3972</v>
      </c>
      <c r="E7864" s="26">
        <v>45170</v>
      </c>
      <c r="F7864" t="s">
        <v>6137</v>
      </c>
      <c r="G7864" t="s">
        <v>6138</v>
      </c>
      <c r="H7864" t="str">
        <f>_xlfn.XLOOKUP(C7864,'BAB Identified Sites'!E:E,'BAB Identified Sites'!E:E,"missing",0)</f>
        <v>missing</v>
      </c>
    </row>
    <row r="7865" spans="1:8" hidden="1" x14ac:dyDescent="0.35">
      <c r="A7865">
        <v>1010</v>
      </c>
      <c r="B7865" t="s">
        <v>3915</v>
      </c>
      <c r="C7865" t="s">
        <v>3971</v>
      </c>
      <c r="D7865" t="s">
        <v>3972</v>
      </c>
      <c r="E7865" s="26">
        <v>45200</v>
      </c>
      <c r="F7865" t="s">
        <v>6137</v>
      </c>
      <c r="G7865" t="s">
        <v>6138</v>
      </c>
      <c r="H7865" t="str">
        <f>_xlfn.XLOOKUP(C7865,'BAB Identified Sites'!E:E,'BAB Identified Sites'!E:E,"missing",0)</f>
        <v>missing</v>
      </c>
    </row>
    <row r="7866" spans="1:8" hidden="1" x14ac:dyDescent="0.35">
      <c r="A7866">
        <v>1010</v>
      </c>
      <c r="B7866" t="s">
        <v>3915</v>
      </c>
      <c r="C7866" t="s">
        <v>3971</v>
      </c>
      <c r="D7866" t="s">
        <v>3972</v>
      </c>
      <c r="E7866" s="26">
        <v>45231</v>
      </c>
      <c r="F7866" t="s">
        <v>6137</v>
      </c>
      <c r="G7866" t="s">
        <v>6138</v>
      </c>
      <c r="H7866" t="str">
        <f>_xlfn.XLOOKUP(C7866,'BAB Identified Sites'!E:E,'BAB Identified Sites'!E:E,"missing",0)</f>
        <v>missing</v>
      </c>
    </row>
    <row r="7867" spans="1:8" hidden="1" x14ac:dyDescent="0.35">
      <c r="A7867">
        <v>1010</v>
      </c>
      <c r="B7867" t="s">
        <v>3915</v>
      </c>
      <c r="C7867" t="s">
        <v>3971</v>
      </c>
      <c r="D7867" t="s">
        <v>3972</v>
      </c>
      <c r="E7867" s="26">
        <v>45261</v>
      </c>
      <c r="F7867" t="s">
        <v>6137</v>
      </c>
      <c r="G7867" t="s">
        <v>6138</v>
      </c>
      <c r="H7867" t="str">
        <f>_xlfn.XLOOKUP(C7867,'BAB Identified Sites'!E:E,'BAB Identified Sites'!E:E,"missing",0)</f>
        <v>missing</v>
      </c>
    </row>
    <row r="7868" spans="1:8" hidden="1" x14ac:dyDescent="0.35">
      <c r="A7868">
        <v>3090</v>
      </c>
      <c r="B7868" t="s">
        <v>5535</v>
      </c>
      <c r="C7868" t="s">
        <v>5540</v>
      </c>
      <c r="D7868" t="s">
        <v>5541</v>
      </c>
      <c r="E7868" s="26">
        <v>45139</v>
      </c>
      <c r="F7868" t="s">
        <v>6137</v>
      </c>
      <c r="G7868" t="s">
        <v>6138</v>
      </c>
      <c r="H7868" t="str">
        <f>_xlfn.XLOOKUP(C7868,'BAB Identified Sites'!E:E,'BAB Identified Sites'!E:E,"missing",0)</f>
        <v>missing</v>
      </c>
    </row>
    <row r="7869" spans="1:8" hidden="1" x14ac:dyDescent="0.35">
      <c r="A7869">
        <v>3090</v>
      </c>
      <c r="B7869" t="s">
        <v>5535</v>
      </c>
      <c r="C7869" t="s">
        <v>5540</v>
      </c>
      <c r="D7869" t="s">
        <v>5541</v>
      </c>
      <c r="E7869" s="26">
        <v>45139</v>
      </c>
      <c r="F7869" t="s">
        <v>6139</v>
      </c>
      <c r="G7869" t="s">
        <v>6138</v>
      </c>
      <c r="H7869" t="str">
        <f>_xlfn.XLOOKUP(C7869,'BAB Identified Sites'!E:E,'BAB Identified Sites'!E:E,"missing",0)</f>
        <v>missing</v>
      </c>
    </row>
    <row r="7870" spans="1:8" hidden="1" x14ac:dyDescent="0.35">
      <c r="A7870">
        <v>3090</v>
      </c>
      <c r="B7870" t="s">
        <v>5535</v>
      </c>
      <c r="C7870" t="s">
        <v>5540</v>
      </c>
      <c r="D7870" t="s">
        <v>5541</v>
      </c>
      <c r="E7870" s="26">
        <v>45170</v>
      </c>
      <c r="F7870" t="s">
        <v>6137</v>
      </c>
      <c r="G7870" t="s">
        <v>6138</v>
      </c>
      <c r="H7870" t="str">
        <f>_xlfn.XLOOKUP(C7870,'BAB Identified Sites'!E:E,'BAB Identified Sites'!E:E,"missing",0)</f>
        <v>missing</v>
      </c>
    </row>
    <row r="7871" spans="1:8" hidden="1" x14ac:dyDescent="0.35">
      <c r="A7871">
        <v>3090</v>
      </c>
      <c r="B7871" t="s">
        <v>5535</v>
      </c>
      <c r="C7871" t="s">
        <v>5540</v>
      </c>
      <c r="D7871" t="s">
        <v>5541</v>
      </c>
      <c r="E7871" s="26">
        <v>45170</v>
      </c>
      <c r="F7871" t="s">
        <v>6139</v>
      </c>
      <c r="G7871" t="s">
        <v>6138</v>
      </c>
      <c r="H7871" t="str">
        <f>_xlfn.XLOOKUP(C7871,'BAB Identified Sites'!E:E,'BAB Identified Sites'!E:E,"missing",0)</f>
        <v>missing</v>
      </c>
    </row>
    <row r="7872" spans="1:8" hidden="1" x14ac:dyDescent="0.35">
      <c r="A7872">
        <v>3090</v>
      </c>
      <c r="B7872" t="s">
        <v>5535</v>
      </c>
      <c r="C7872" t="s">
        <v>5540</v>
      </c>
      <c r="D7872" t="s">
        <v>5541</v>
      </c>
      <c r="E7872" s="26">
        <v>45200</v>
      </c>
      <c r="F7872" t="s">
        <v>6137</v>
      </c>
      <c r="G7872" t="s">
        <v>6138</v>
      </c>
      <c r="H7872" t="str">
        <f>_xlfn.XLOOKUP(C7872,'BAB Identified Sites'!E:E,'BAB Identified Sites'!E:E,"missing",0)</f>
        <v>missing</v>
      </c>
    </row>
    <row r="7873" spans="1:8" hidden="1" x14ac:dyDescent="0.35">
      <c r="A7873">
        <v>3090</v>
      </c>
      <c r="B7873" t="s">
        <v>5535</v>
      </c>
      <c r="C7873" t="s">
        <v>5540</v>
      </c>
      <c r="D7873" t="s">
        <v>5541</v>
      </c>
      <c r="E7873" s="26">
        <v>45200</v>
      </c>
      <c r="F7873" t="s">
        <v>6139</v>
      </c>
      <c r="G7873" t="s">
        <v>6138</v>
      </c>
      <c r="H7873" t="str">
        <f>_xlfn.XLOOKUP(C7873,'BAB Identified Sites'!E:E,'BAB Identified Sites'!E:E,"missing",0)</f>
        <v>missing</v>
      </c>
    </row>
    <row r="7874" spans="1:8" hidden="1" x14ac:dyDescent="0.35">
      <c r="A7874">
        <v>3090</v>
      </c>
      <c r="B7874" t="s">
        <v>5535</v>
      </c>
      <c r="C7874" t="s">
        <v>5540</v>
      </c>
      <c r="D7874" t="s">
        <v>5541</v>
      </c>
      <c r="E7874" s="26">
        <v>45231</v>
      </c>
      <c r="F7874" t="s">
        <v>6137</v>
      </c>
      <c r="G7874" t="s">
        <v>6138</v>
      </c>
      <c r="H7874" t="str">
        <f>_xlfn.XLOOKUP(C7874,'BAB Identified Sites'!E:E,'BAB Identified Sites'!E:E,"missing",0)</f>
        <v>missing</v>
      </c>
    </row>
    <row r="7875" spans="1:8" hidden="1" x14ac:dyDescent="0.35">
      <c r="A7875">
        <v>3090</v>
      </c>
      <c r="B7875" t="s">
        <v>5535</v>
      </c>
      <c r="C7875" t="s">
        <v>5540</v>
      </c>
      <c r="D7875" t="s">
        <v>5541</v>
      </c>
      <c r="E7875" s="26">
        <v>45231</v>
      </c>
      <c r="F7875" t="s">
        <v>6139</v>
      </c>
      <c r="G7875" t="s">
        <v>6138</v>
      </c>
      <c r="H7875" t="str">
        <f>_xlfn.XLOOKUP(C7875,'BAB Identified Sites'!E:E,'BAB Identified Sites'!E:E,"missing",0)</f>
        <v>missing</v>
      </c>
    </row>
    <row r="7876" spans="1:8" hidden="1" x14ac:dyDescent="0.35">
      <c r="A7876">
        <v>3090</v>
      </c>
      <c r="B7876" t="s">
        <v>5535</v>
      </c>
      <c r="C7876" t="s">
        <v>5540</v>
      </c>
      <c r="D7876" t="s">
        <v>5541</v>
      </c>
      <c r="E7876" s="26">
        <v>45261</v>
      </c>
      <c r="F7876" t="s">
        <v>6137</v>
      </c>
      <c r="G7876" t="s">
        <v>6138</v>
      </c>
      <c r="H7876" t="str">
        <f>_xlfn.XLOOKUP(C7876,'BAB Identified Sites'!E:E,'BAB Identified Sites'!E:E,"missing",0)</f>
        <v>missing</v>
      </c>
    </row>
    <row r="7877" spans="1:8" hidden="1" x14ac:dyDescent="0.35">
      <c r="A7877">
        <v>3090</v>
      </c>
      <c r="B7877" t="s">
        <v>5535</v>
      </c>
      <c r="C7877" t="s">
        <v>5540</v>
      </c>
      <c r="D7877" t="s">
        <v>5541</v>
      </c>
      <c r="E7877" s="26">
        <v>45261</v>
      </c>
      <c r="F7877" t="s">
        <v>6139</v>
      </c>
      <c r="G7877" t="s">
        <v>6138</v>
      </c>
      <c r="H7877" t="str">
        <f>_xlfn.XLOOKUP(C7877,'BAB Identified Sites'!E:E,'BAB Identified Sites'!E:E,"missing",0)</f>
        <v>missing</v>
      </c>
    </row>
    <row r="7878" spans="1:8" hidden="1" x14ac:dyDescent="0.35">
      <c r="A7878">
        <v>20</v>
      </c>
      <c r="B7878" t="s">
        <v>26</v>
      </c>
      <c r="C7878" t="s">
        <v>2380</v>
      </c>
      <c r="D7878" t="s">
        <v>2381</v>
      </c>
      <c r="E7878" s="26">
        <v>45139</v>
      </c>
      <c r="F7878" t="s">
        <v>6137</v>
      </c>
      <c r="G7878" t="s">
        <v>6138</v>
      </c>
      <c r="H7878" t="str">
        <f>_xlfn.XLOOKUP(C7878,'BAB Identified Sites'!E:E,'BAB Identified Sites'!E:E,"missing",0)</f>
        <v>missing</v>
      </c>
    </row>
    <row r="7879" spans="1:8" hidden="1" x14ac:dyDescent="0.35">
      <c r="A7879">
        <v>20</v>
      </c>
      <c r="B7879" t="s">
        <v>26</v>
      </c>
      <c r="C7879" t="s">
        <v>2380</v>
      </c>
      <c r="D7879" t="s">
        <v>2381</v>
      </c>
      <c r="E7879" s="26">
        <v>45139</v>
      </c>
      <c r="F7879" t="s">
        <v>6139</v>
      </c>
      <c r="G7879" t="s">
        <v>6138</v>
      </c>
      <c r="H7879" t="str">
        <f>_xlfn.XLOOKUP(C7879,'BAB Identified Sites'!E:E,'BAB Identified Sites'!E:E,"missing",0)</f>
        <v>missing</v>
      </c>
    </row>
    <row r="7880" spans="1:8" hidden="1" x14ac:dyDescent="0.35">
      <c r="A7880">
        <v>20</v>
      </c>
      <c r="B7880" t="s">
        <v>26</v>
      </c>
      <c r="C7880" t="s">
        <v>2380</v>
      </c>
      <c r="D7880" t="s">
        <v>2381</v>
      </c>
      <c r="E7880" s="26">
        <v>45170</v>
      </c>
      <c r="F7880" t="s">
        <v>6137</v>
      </c>
      <c r="G7880" t="s">
        <v>6138</v>
      </c>
      <c r="H7880" t="str">
        <f>_xlfn.XLOOKUP(C7880,'BAB Identified Sites'!E:E,'BAB Identified Sites'!E:E,"missing",0)</f>
        <v>missing</v>
      </c>
    </row>
    <row r="7881" spans="1:8" hidden="1" x14ac:dyDescent="0.35">
      <c r="A7881">
        <v>20</v>
      </c>
      <c r="B7881" t="s">
        <v>26</v>
      </c>
      <c r="C7881" t="s">
        <v>2380</v>
      </c>
      <c r="D7881" t="s">
        <v>2381</v>
      </c>
      <c r="E7881" s="26">
        <v>45170</v>
      </c>
      <c r="F7881" t="s">
        <v>6139</v>
      </c>
      <c r="G7881" t="s">
        <v>6138</v>
      </c>
      <c r="H7881" t="str">
        <f>_xlfn.XLOOKUP(C7881,'BAB Identified Sites'!E:E,'BAB Identified Sites'!E:E,"missing",0)</f>
        <v>missing</v>
      </c>
    </row>
    <row r="7882" spans="1:8" hidden="1" x14ac:dyDescent="0.35">
      <c r="A7882">
        <v>20</v>
      </c>
      <c r="B7882" t="s">
        <v>26</v>
      </c>
      <c r="C7882" t="s">
        <v>2380</v>
      </c>
      <c r="D7882" t="s">
        <v>2381</v>
      </c>
      <c r="E7882" s="26">
        <v>45200</v>
      </c>
      <c r="F7882" t="s">
        <v>6137</v>
      </c>
      <c r="G7882" t="s">
        <v>6138</v>
      </c>
      <c r="H7882" t="str">
        <f>_xlfn.XLOOKUP(C7882,'BAB Identified Sites'!E:E,'BAB Identified Sites'!E:E,"missing",0)</f>
        <v>missing</v>
      </c>
    </row>
    <row r="7883" spans="1:8" hidden="1" x14ac:dyDescent="0.35">
      <c r="A7883">
        <v>20</v>
      </c>
      <c r="B7883" t="s">
        <v>26</v>
      </c>
      <c r="C7883" t="s">
        <v>2380</v>
      </c>
      <c r="D7883" t="s">
        <v>2381</v>
      </c>
      <c r="E7883" s="26">
        <v>45200</v>
      </c>
      <c r="F7883" t="s">
        <v>6139</v>
      </c>
      <c r="G7883" t="s">
        <v>6138</v>
      </c>
      <c r="H7883" t="str">
        <f>_xlfn.XLOOKUP(C7883,'BAB Identified Sites'!E:E,'BAB Identified Sites'!E:E,"missing",0)</f>
        <v>missing</v>
      </c>
    </row>
    <row r="7884" spans="1:8" hidden="1" x14ac:dyDescent="0.35">
      <c r="A7884">
        <v>20</v>
      </c>
      <c r="B7884" t="s">
        <v>26</v>
      </c>
      <c r="C7884" t="s">
        <v>2380</v>
      </c>
      <c r="D7884" t="s">
        <v>2381</v>
      </c>
      <c r="E7884" s="26">
        <v>45231</v>
      </c>
      <c r="F7884" t="s">
        <v>6137</v>
      </c>
      <c r="G7884" t="s">
        <v>6138</v>
      </c>
      <c r="H7884" t="str">
        <f>_xlfn.XLOOKUP(C7884,'BAB Identified Sites'!E:E,'BAB Identified Sites'!E:E,"missing",0)</f>
        <v>missing</v>
      </c>
    </row>
    <row r="7885" spans="1:8" hidden="1" x14ac:dyDescent="0.35">
      <c r="A7885">
        <v>20</v>
      </c>
      <c r="B7885" t="s">
        <v>26</v>
      </c>
      <c r="C7885" t="s">
        <v>2380</v>
      </c>
      <c r="D7885" t="s">
        <v>2381</v>
      </c>
      <c r="E7885" s="26">
        <v>45231</v>
      </c>
      <c r="F7885" t="s">
        <v>6139</v>
      </c>
      <c r="G7885" t="s">
        <v>6138</v>
      </c>
      <c r="H7885" t="str">
        <f>_xlfn.XLOOKUP(C7885,'BAB Identified Sites'!E:E,'BAB Identified Sites'!E:E,"missing",0)</f>
        <v>missing</v>
      </c>
    </row>
    <row r="7886" spans="1:8" hidden="1" x14ac:dyDescent="0.35">
      <c r="A7886">
        <v>20</v>
      </c>
      <c r="B7886" t="s">
        <v>26</v>
      </c>
      <c r="C7886" t="s">
        <v>2380</v>
      </c>
      <c r="D7886" t="s">
        <v>2381</v>
      </c>
      <c r="E7886" s="26">
        <v>45261</v>
      </c>
      <c r="F7886" t="s">
        <v>6137</v>
      </c>
      <c r="G7886" t="s">
        <v>6138</v>
      </c>
      <c r="H7886" t="str">
        <f>_xlfn.XLOOKUP(C7886,'BAB Identified Sites'!E:E,'BAB Identified Sites'!E:E,"missing",0)</f>
        <v>missing</v>
      </c>
    </row>
    <row r="7887" spans="1:8" hidden="1" x14ac:dyDescent="0.35">
      <c r="A7887">
        <v>20</v>
      </c>
      <c r="B7887" t="s">
        <v>26</v>
      </c>
      <c r="C7887" t="s">
        <v>2380</v>
      </c>
      <c r="D7887" t="s">
        <v>2381</v>
      </c>
      <c r="E7887" s="26">
        <v>45261</v>
      </c>
      <c r="F7887" t="s">
        <v>6139</v>
      </c>
      <c r="G7887" t="s">
        <v>6138</v>
      </c>
      <c r="H7887" t="str">
        <f>_xlfn.XLOOKUP(C7887,'BAB Identified Sites'!E:E,'BAB Identified Sites'!E:E,"missing",0)</f>
        <v>missing</v>
      </c>
    </row>
    <row r="7888" spans="1:8" hidden="1" x14ac:dyDescent="0.35">
      <c r="A7888">
        <v>20</v>
      </c>
      <c r="B7888" t="s">
        <v>26</v>
      </c>
      <c r="C7888" t="s">
        <v>2368</v>
      </c>
      <c r="D7888" t="s">
        <v>2369</v>
      </c>
      <c r="E7888" s="26">
        <v>45139</v>
      </c>
      <c r="F7888" t="s">
        <v>6137</v>
      </c>
      <c r="G7888" t="s">
        <v>6138</v>
      </c>
      <c r="H7888" t="str">
        <f>_xlfn.XLOOKUP(C7888,'BAB Identified Sites'!E:E,'BAB Identified Sites'!E:E,"missing",0)</f>
        <v>missing</v>
      </c>
    </row>
    <row r="7889" spans="1:8" hidden="1" x14ac:dyDescent="0.35">
      <c r="A7889">
        <v>20</v>
      </c>
      <c r="B7889" t="s">
        <v>26</v>
      </c>
      <c r="C7889" t="s">
        <v>2368</v>
      </c>
      <c r="D7889" t="s">
        <v>2369</v>
      </c>
      <c r="E7889" s="26">
        <v>45139</v>
      </c>
      <c r="F7889" t="s">
        <v>6139</v>
      </c>
      <c r="G7889" t="s">
        <v>6138</v>
      </c>
      <c r="H7889" t="str">
        <f>_xlfn.XLOOKUP(C7889,'BAB Identified Sites'!E:E,'BAB Identified Sites'!E:E,"missing",0)</f>
        <v>missing</v>
      </c>
    </row>
    <row r="7890" spans="1:8" hidden="1" x14ac:dyDescent="0.35">
      <c r="A7890">
        <v>20</v>
      </c>
      <c r="B7890" t="s">
        <v>26</v>
      </c>
      <c r="C7890" t="s">
        <v>2368</v>
      </c>
      <c r="D7890" t="s">
        <v>2369</v>
      </c>
      <c r="E7890" s="26">
        <v>45170</v>
      </c>
      <c r="F7890" t="s">
        <v>6137</v>
      </c>
      <c r="G7890" t="s">
        <v>6138</v>
      </c>
      <c r="H7890" t="str">
        <f>_xlfn.XLOOKUP(C7890,'BAB Identified Sites'!E:E,'BAB Identified Sites'!E:E,"missing",0)</f>
        <v>missing</v>
      </c>
    </row>
    <row r="7891" spans="1:8" hidden="1" x14ac:dyDescent="0.35">
      <c r="A7891">
        <v>20</v>
      </c>
      <c r="B7891" t="s">
        <v>26</v>
      </c>
      <c r="C7891" t="s">
        <v>2368</v>
      </c>
      <c r="D7891" t="s">
        <v>2369</v>
      </c>
      <c r="E7891" s="26">
        <v>45170</v>
      </c>
      <c r="F7891" t="s">
        <v>6139</v>
      </c>
      <c r="G7891" t="s">
        <v>6138</v>
      </c>
      <c r="H7891" t="str">
        <f>_xlfn.XLOOKUP(C7891,'BAB Identified Sites'!E:E,'BAB Identified Sites'!E:E,"missing",0)</f>
        <v>missing</v>
      </c>
    </row>
    <row r="7892" spans="1:8" hidden="1" x14ac:dyDescent="0.35">
      <c r="A7892">
        <v>20</v>
      </c>
      <c r="B7892" t="s">
        <v>26</v>
      </c>
      <c r="C7892" t="s">
        <v>2368</v>
      </c>
      <c r="D7892" t="s">
        <v>2369</v>
      </c>
      <c r="E7892" s="26">
        <v>45200</v>
      </c>
      <c r="F7892" t="s">
        <v>6137</v>
      </c>
      <c r="G7892" t="s">
        <v>6138</v>
      </c>
      <c r="H7892" t="str">
        <f>_xlfn.XLOOKUP(C7892,'BAB Identified Sites'!E:E,'BAB Identified Sites'!E:E,"missing",0)</f>
        <v>missing</v>
      </c>
    </row>
    <row r="7893" spans="1:8" hidden="1" x14ac:dyDescent="0.35">
      <c r="A7893">
        <v>20</v>
      </c>
      <c r="B7893" t="s">
        <v>26</v>
      </c>
      <c r="C7893" t="s">
        <v>2368</v>
      </c>
      <c r="D7893" t="s">
        <v>2369</v>
      </c>
      <c r="E7893" s="26">
        <v>45200</v>
      </c>
      <c r="F7893" t="s">
        <v>6139</v>
      </c>
      <c r="G7893" t="s">
        <v>6138</v>
      </c>
      <c r="H7893" t="str">
        <f>_xlfn.XLOOKUP(C7893,'BAB Identified Sites'!E:E,'BAB Identified Sites'!E:E,"missing",0)</f>
        <v>missing</v>
      </c>
    </row>
    <row r="7894" spans="1:8" hidden="1" x14ac:dyDescent="0.35">
      <c r="A7894">
        <v>20</v>
      </c>
      <c r="B7894" t="s">
        <v>26</v>
      </c>
      <c r="C7894" t="s">
        <v>2368</v>
      </c>
      <c r="D7894" t="s">
        <v>2369</v>
      </c>
      <c r="E7894" s="26">
        <v>45231</v>
      </c>
      <c r="F7894" t="s">
        <v>6137</v>
      </c>
      <c r="G7894" t="s">
        <v>6138</v>
      </c>
      <c r="H7894" t="str">
        <f>_xlfn.XLOOKUP(C7894,'BAB Identified Sites'!E:E,'BAB Identified Sites'!E:E,"missing",0)</f>
        <v>missing</v>
      </c>
    </row>
    <row r="7895" spans="1:8" hidden="1" x14ac:dyDescent="0.35">
      <c r="A7895">
        <v>20</v>
      </c>
      <c r="B7895" t="s">
        <v>26</v>
      </c>
      <c r="C7895" t="s">
        <v>2368</v>
      </c>
      <c r="D7895" t="s">
        <v>2369</v>
      </c>
      <c r="E7895" s="26">
        <v>45231</v>
      </c>
      <c r="F7895" t="s">
        <v>6139</v>
      </c>
      <c r="G7895" t="s">
        <v>6138</v>
      </c>
      <c r="H7895" t="str">
        <f>_xlfn.XLOOKUP(C7895,'BAB Identified Sites'!E:E,'BAB Identified Sites'!E:E,"missing",0)</f>
        <v>missing</v>
      </c>
    </row>
    <row r="7896" spans="1:8" hidden="1" x14ac:dyDescent="0.35">
      <c r="A7896">
        <v>20</v>
      </c>
      <c r="B7896" t="s">
        <v>26</v>
      </c>
      <c r="C7896" t="s">
        <v>2368</v>
      </c>
      <c r="D7896" t="s">
        <v>2369</v>
      </c>
      <c r="E7896" s="26">
        <v>45261</v>
      </c>
      <c r="F7896" t="s">
        <v>6137</v>
      </c>
      <c r="G7896" t="s">
        <v>6138</v>
      </c>
      <c r="H7896" t="str">
        <f>_xlfn.XLOOKUP(C7896,'BAB Identified Sites'!E:E,'BAB Identified Sites'!E:E,"missing",0)</f>
        <v>missing</v>
      </c>
    </row>
    <row r="7897" spans="1:8" hidden="1" x14ac:dyDescent="0.35">
      <c r="A7897">
        <v>20</v>
      </c>
      <c r="B7897" t="s">
        <v>26</v>
      </c>
      <c r="C7897" t="s">
        <v>2368</v>
      </c>
      <c r="D7897" t="s">
        <v>2369</v>
      </c>
      <c r="E7897" s="26">
        <v>45261</v>
      </c>
      <c r="F7897" t="s">
        <v>6139</v>
      </c>
      <c r="G7897" t="s">
        <v>6138</v>
      </c>
      <c r="H7897" t="str">
        <f>_xlfn.XLOOKUP(C7897,'BAB Identified Sites'!E:E,'BAB Identified Sites'!E:E,"missing",0)</f>
        <v>missing</v>
      </c>
    </row>
    <row r="7898" spans="1:8" hidden="1" x14ac:dyDescent="0.35">
      <c r="A7898">
        <v>1420</v>
      </c>
      <c r="B7898" t="s">
        <v>4361</v>
      </c>
      <c r="C7898" t="s">
        <v>4461</v>
      </c>
      <c r="D7898" t="s">
        <v>4462</v>
      </c>
      <c r="E7898" s="26">
        <v>45139</v>
      </c>
      <c r="F7898" t="s">
        <v>6137</v>
      </c>
      <c r="G7898" t="s">
        <v>6138</v>
      </c>
      <c r="H7898" t="str">
        <f>_xlfn.XLOOKUP(C7898,'BAB Identified Sites'!E:E,'BAB Identified Sites'!E:E,"missing",0)</f>
        <v>missing</v>
      </c>
    </row>
    <row r="7899" spans="1:8" hidden="1" x14ac:dyDescent="0.35">
      <c r="A7899">
        <v>1420</v>
      </c>
      <c r="B7899" t="s">
        <v>4361</v>
      </c>
      <c r="C7899" t="s">
        <v>4461</v>
      </c>
      <c r="D7899" t="s">
        <v>4462</v>
      </c>
      <c r="E7899" s="26">
        <v>45139</v>
      </c>
      <c r="F7899" t="s">
        <v>6139</v>
      </c>
      <c r="G7899" t="s">
        <v>6138</v>
      </c>
      <c r="H7899" t="str">
        <f>_xlfn.XLOOKUP(C7899,'BAB Identified Sites'!E:E,'BAB Identified Sites'!E:E,"missing",0)</f>
        <v>missing</v>
      </c>
    </row>
    <row r="7900" spans="1:8" hidden="1" x14ac:dyDescent="0.35">
      <c r="A7900">
        <v>1420</v>
      </c>
      <c r="B7900" t="s">
        <v>4361</v>
      </c>
      <c r="C7900" t="s">
        <v>4461</v>
      </c>
      <c r="D7900" t="s">
        <v>4462</v>
      </c>
      <c r="E7900" s="26">
        <v>45170</v>
      </c>
      <c r="F7900" t="s">
        <v>6137</v>
      </c>
      <c r="G7900" t="s">
        <v>6138</v>
      </c>
      <c r="H7900" t="str">
        <f>_xlfn.XLOOKUP(C7900,'BAB Identified Sites'!E:E,'BAB Identified Sites'!E:E,"missing",0)</f>
        <v>missing</v>
      </c>
    </row>
    <row r="7901" spans="1:8" hidden="1" x14ac:dyDescent="0.35">
      <c r="A7901">
        <v>1420</v>
      </c>
      <c r="B7901" t="s">
        <v>4361</v>
      </c>
      <c r="C7901" t="s">
        <v>4461</v>
      </c>
      <c r="D7901" t="s">
        <v>4462</v>
      </c>
      <c r="E7901" s="26">
        <v>45170</v>
      </c>
      <c r="F7901" t="s">
        <v>6139</v>
      </c>
      <c r="G7901" t="s">
        <v>6138</v>
      </c>
      <c r="H7901" t="str">
        <f>_xlfn.XLOOKUP(C7901,'BAB Identified Sites'!E:E,'BAB Identified Sites'!E:E,"missing",0)</f>
        <v>missing</v>
      </c>
    </row>
    <row r="7902" spans="1:8" hidden="1" x14ac:dyDescent="0.35">
      <c r="A7902">
        <v>1420</v>
      </c>
      <c r="B7902" t="s">
        <v>4361</v>
      </c>
      <c r="C7902" t="s">
        <v>4461</v>
      </c>
      <c r="D7902" t="s">
        <v>4462</v>
      </c>
      <c r="E7902" s="26">
        <v>45200</v>
      </c>
      <c r="F7902" t="s">
        <v>6137</v>
      </c>
      <c r="G7902" t="s">
        <v>6138</v>
      </c>
      <c r="H7902" t="str">
        <f>_xlfn.XLOOKUP(C7902,'BAB Identified Sites'!E:E,'BAB Identified Sites'!E:E,"missing",0)</f>
        <v>missing</v>
      </c>
    </row>
    <row r="7903" spans="1:8" hidden="1" x14ac:dyDescent="0.35">
      <c r="A7903">
        <v>1420</v>
      </c>
      <c r="B7903" t="s">
        <v>4361</v>
      </c>
      <c r="C7903" t="s">
        <v>4461</v>
      </c>
      <c r="D7903" t="s">
        <v>4462</v>
      </c>
      <c r="E7903" s="26">
        <v>45200</v>
      </c>
      <c r="F7903" t="s">
        <v>6139</v>
      </c>
      <c r="G7903" t="s">
        <v>6138</v>
      </c>
      <c r="H7903" t="str">
        <f>_xlfn.XLOOKUP(C7903,'BAB Identified Sites'!E:E,'BAB Identified Sites'!E:E,"missing",0)</f>
        <v>missing</v>
      </c>
    </row>
    <row r="7904" spans="1:8" hidden="1" x14ac:dyDescent="0.35">
      <c r="A7904">
        <v>1420</v>
      </c>
      <c r="B7904" t="s">
        <v>4361</v>
      </c>
      <c r="C7904" t="s">
        <v>4461</v>
      </c>
      <c r="D7904" t="s">
        <v>4462</v>
      </c>
      <c r="E7904" s="26">
        <v>45231</v>
      </c>
      <c r="F7904" t="s">
        <v>6137</v>
      </c>
      <c r="G7904" t="s">
        <v>6138</v>
      </c>
      <c r="H7904" t="str">
        <f>_xlfn.XLOOKUP(C7904,'BAB Identified Sites'!E:E,'BAB Identified Sites'!E:E,"missing",0)</f>
        <v>missing</v>
      </c>
    </row>
    <row r="7905" spans="1:8" hidden="1" x14ac:dyDescent="0.35">
      <c r="A7905">
        <v>1420</v>
      </c>
      <c r="B7905" t="s">
        <v>4361</v>
      </c>
      <c r="C7905" t="s">
        <v>4461</v>
      </c>
      <c r="D7905" t="s">
        <v>4462</v>
      </c>
      <c r="E7905" s="26">
        <v>45231</v>
      </c>
      <c r="F7905" t="s">
        <v>6139</v>
      </c>
      <c r="G7905" t="s">
        <v>6138</v>
      </c>
      <c r="H7905" t="str">
        <f>_xlfn.XLOOKUP(C7905,'BAB Identified Sites'!E:E,'BAB Identified Sites'!E:E,"missing",0)</f>
        <v>missing</v>
      </c>
    </row>
    <row r="7906" spans="1:8" hidden="1" x14ac:dyDescent="0.35">
      <c r="A7906">
        <v>1420</v>
      </c>
      <c r="B7906" t="s">
        <v>4361</v>
      </c>
      <c r="C7906" t="s">
        <v>4461</v>
      </c>
      <c r="D7906" t="s">
        <v>4462</v>
      </c>
      <c r="E7906" s="26">
        <v>45261</v>
      </c>
      <c r="F7906" t="s">
        <v>6137</v>
      </c>
      <c r="G7906" t="s">
        <v>6138</v>
      </c>
      <c r="H7906" t="str">
        <f>_xlfn.XLOOKUP(C7906,'BAB Identified Sites'!E:E,'BAB Identified Sites'!E:E,"missing",0)</f>
        <v>missing</v>
      </c>
    </row>
    <row r="7907" spans="1:8" hidden="1" x14ac:dyDescent="0.35">
      <c r="A7907">
        <v>1420</v>
      </c>
      <c r="B7907" t="s">
        <v>4361</v>
      </c>
      <c r="C7907" t="s">
        <v>4461</v>
      </c>
      <c r="D7907" t="s">
        <v>4462</v>
      </c>
      <c r="E7907" s="26">
        <v>45261</v>
      </c>
      <c r="F7907" t="s">
        <v>6139</v>
      </c>
      <c r="G7907" t="s">
        <v>6138</v>
      </c>
      <c r="H7907" t="str">
        <f>_xlfn.XLOOKUP(C7907,'BAB Identified Sites'!E:E,'BAB Identified Sites'!E:E,"missing",0)</f>
        <v>missing</v>
      </c>
    </row>
    <row r="7908" spans="1:8" hidden="1" x14ac:dyDescent="0.35">
      <c r="A7908">
        <v>470</v>
      </c>
      <c r="B7908" t="s">
        <v>2940</v>
      </c>
      <c r="C7908" t="s">
        <v>2979</v>
      </c>
      <c r="D7908" t="s">
        <v>2980</v>
      </c>
      <c r="E7908" s="26">
        <v>45139</v>
      </c>
      <c r="F7908" t="s">
        <v>6137</v>
      </c>
      <c r="G7908" t="s">
        <v>6138</v>
      </c>
      <c r="H7908" t="str">
        <f>_xlfn.XLOOKUP(C7908,'BAB Identified Sites'!E:E,'BAB Identified Sites'!E:E,"missing",0)</f>
        <v>missing</v>
      </c>
    </row>
    <row r="7909" spans="1:8" hidden="1" x14ac:dyDescent="0.35">
      <c r="A7909">
        <v>470</v>
      </c>
      <c r="B7909" t="s">
        <v>2940</v>
      </c>
      <c r="C7909" t="s">
        <v>2979</v>
      </c>
      <c r="D7909" t="s">
        <v>2980</v>
      </c>
      <c r="E7909" s="26">
        <v>45139</v>
      </c>
      <c r="F7909" t="s">
        <v>6139</v>
      </c>
      <c r="G7909" t="s">
        <v>6138</v>
      </c>
      <c r="H7909" t="str">
        <f>_xlfn.XLOOKUP(C7909,'BAB Identified Sites'!E:E,'BAB Identified Sites'!E:E,"missing",0)</f>
        <v>missing</v>
      </c>
    </row>
    <row r="7910" spans="1:8" hidden="1" x14ac:dyDescent="0.35">
      <c r="A7910">
        <v>470</v>
      </c>
      <c r="B7910" t="s">
        <v>2940</v>
      </c>
      <c r="C7910" t="s">
        <v>2979</v>
      </c>
      <c r="D7910" t="s">
        <v>2980</v>
      </c>
      <c r="E7910" s="26">
        <v>45170</v>
      </c>
      <c r="F7910" t="s">
        <v>6137</v>
      </c>
      <c r="G7910" t="s">
        <v>6138</v>
      </c>
      <c r="H7910" t="str">
        <f>_xlfn.XLOOKUP(C7910,'BAB Identified Sites'!E:E,'BAB Identified Sites'!E:E,"missing",0)</f>
        <v>missing</v>
      </c>
    </row>
    <row r="7911" spans="1:8" hidden="1" x14ac:dyDescent="0.35">
      <c r="A7911">
        <v>470</v>
      </c>
      <c r="B7911" t="s">
        <v>2940</v>
      </c>
      <c r="C7911" t="s">
        <v>2979</v>
      </c>
      <c r="D7911" t="s">
        <v>2980</v>
      </c>
      <c r="E7911" s="26">
        <v>45170</v>
      </c>
      <c r="F7911" t="s">
        <v>6139</v>
      </c>
      <c r="G7911" t="s">
        <v>6138</v>
      </c>
      <c r="H7911" t="str">
        <f>_xlfn.XLOOKUP(C7911,'BAB Identified Sites'!E:E,'BAB Identified Sites'!E:E,"missing",0)</f>
        <v>missing</v>
      </c>
    </row>
    <row r="7912" spans="1:8" hidden="1" x14ac:dyDescent="0.35">
      <c r="A7912">
        <v>470</v>
      </c>
      <c r="B7912" t="s">
        <v>2940</v>
      </c>
      <c r="C7912" t="s">
        <v>2979</v>
      </c>
      <c r="D7912" t="s">
        <v>2980</v>
      </c>
      <c r="E7912" s="26">
        <v>45200</v>
      </c>
      <c r="F7912" t="s">
        <v>6137</v>
      </c>
      <c r="G7912" t="s">
        <v>6138</v>
      </c>
      <c r="H7912" t="str">
        <f>_xlfn.XLOOKUP(C7912,'BAB Identified Sites'!E:E,'BAB Identified Sites'!E:E,"missing",0)</f>
        <v>missing</v>
      </c>
    </row>
    <row r="7913" spans="1:8" hidden="1" x14ac:dyDescent="0.35">
      <c r="A7913">
        <v>470</v>
      </c>
      <c r="B7913" t="s">
        <v>2940</v>
      </c>
      <c r="C7913" t="s">
        <v>2979</v>
      </c>
      <c r="D7913" t="s">
        <v>2980</v>
      </c>
      <c r="E7913" s="26">
        <v>45200</v>
      </c>
      <c r="F7913" t="s">
        <v>6139</v>
      </c>
      <c r="G7913" t="s">
        <v>6138</v>
      </c>
      <c r="H7913" t="str">
        <f>_xlfn.XLOOKUP(C7913,'BAB Identified Sites'!E:E,'BAB Identified Sites'!E:E,"missing",0)</f>
        <v>missing</v>
      </c>
    </row>
    <row r="7914" spans="1:8" hidden="1" x14ac:dyDescent="0.35">
      <c r="A7914">
        <v>470</v>
      </c>
      <c r="B7914" t="s">
        <v>2940</v>
      </c>
      <c r="C7914" t="s">
        <v>2979</v>
      </c>
      <c r="D7914" t="s">
        <v>2980</v>
      </c>
      <c r="E7914" s="26">
        <v>45231</v>
      </c>
      <c r="F7914" t="s">
        <v>6137</v>
      </c>
      <c r="G7914" t="s">
        <v>6138</v>
      </c>
      <c r="H7914" t="str">
        <f>_xlfn.XLOOKUP(C7914,'BAB Identified Sites'!E:E,'BAB Identified Sites'!E:E,"missing",0)</f>
        <v>missing</v>
      </c>
    </row>
    <row r="7915" spans="1:8" hidden="1" x14ac:dyDescent="0.35">
      <c r="A7915">
        <v>470</v>
      </c>
      <c r="B7915" t="s">
        <v>2940</v>
      </c>
      <c r="C7915" t="s">
        <v>2979</v>
      </c>
      <c r="D7915" t="s">
        <v>2980</v>
      </c>
      <c r="E7915" s="26">
        <v>45231</v>
      </c>
      <c r="F7915" t="s">
        <v>6139</v>
      </c>
      <c r="G7915" t="s">
        <v>6138</v>
      </c>
      <c r="H7915" t="str">
        <f>_xlfn.XLOOKUP(C7915,'BAB Identified Sites'!E:E,'BAB Identified Sites'!E:E,"missing",0)</f>
        <v>missing</v>
      </c>
    </row>
    <row r="7916" spans="1:8" hidden="1" x14ac:dyDescent="0.35">
      <c r="A7916">
        <v>470</v>
      </c>
      <c r="B7916" t="s">
        <v>2940</v>
      </c>
      <c r="C7916" t="s">
        <v>2979</v>
      </c>
      <c r="D7916" t="s">
        <v>2980</v>
      </c>
      <c r="E7916" s="26">
        <v>45261</v>
      </c>
      <c r="F7916" t="s">
        <v>6137</v>
      </c>
      <c r="G7916" t="s">
        <v>6138</v>
      </c>
      <c r="H7916" t="str">
        <f>_xlfn.XLOOKUP(C7916,'BAB Identified Sites'!E:E,'BAB Identified Sites'!E:E,"missing",0)</f>
        <v>missing</v>
      </c>
    </row>
    <row r="7917" spans="1:8" hidden="1" x14ac:dyDescent="0.35">
      <c r="A7917">
        <v>470</v>
      </c>
      <c r="B7917" t="s">
        <v>2940</v>
      </c>
      <c r="C7917" t="s">
        <v>2979</v>
      </c>
      <c r="D7917" t="s">
        <v>2980</v>
      </c>
      <c r="E7917" s="26">
        <v>45261</v>
      </c>
      <c r="F7917" t="s">
        <v>6139</v>
      </c>
      <c r="G7917" t="s">
        <v>6138</v>
      </c>
      <c r="H7917" t="str">
        <f>_xlfn.XLOOKUP(C7917,'BAB Identified Sites'!E:E,'BAB Identified Sites'!E:E,"missing",0)</f>
        <v>missing</v>
      </c>
    </row>
    <row r="7918" spans="1:8" hidden="1" x14ac:dyDescent="0.35">
      <c r="A7918">
        <v>3220</v>
      </c>
      <c r="B7918" t="s">
        <v>5686</v>
      </c>
      <c r="C7918" t="s">
        <v>5687</v>
      </c>
      <c r="D7918" t="s">
        <v>5688</v>
      </c>
      <c r="E7918" s="26">
        <v>45139</v>
      </c>
      <c r="F7918" t="s">
        <v>6137</v>
      </c>
      <c r="G7918" t="s">
        <v>6138</v>
      </c>
      <c r="H7918" t="str">
        <f>_xlfn.XLOOKUP(C7918,'&lt;1000 removed'!E:E,'&lt;1000 removed'!E:E,"removed",0)</f>
        <v>04227</v>
      </c>
    </row>
    <row r="7919" spans="1:8" hidden="1" x14ac:dyDescent="0.35">
      <c r="A7919">
        <v>3220</v>
      </c>
      <c r="B7919" t="s">
        <v>5686</v>
      </c>
      <c r="C7919" t="s">
        <v>5687</v>
      </c>
      <c r="D7919" t="s">
        <v>5688</v>
      </c>
      <c r="E7919" s="26">
        <v>45139</v>
      </c>
      <c r="F7919" t="s">
        <v>6139</v>
      </c>
      <c r="G7919" t="s">
        <v>6138</v>
      </c>
      <c r="H7919" t="str">
        <f>_xlfn.XLOOKUP(C7919,'&lt;1000 removed'!E:E,'&lt;1000 removed'!E:E,"removed",0)</f>
        <v>04227</v>
      </c>
    </row>
    <row r="7920" spans="1:8" hidden="1" x14ac:dyDescent="0.35">
      <c r="A7920">
        <v>3220</v>
      </c>
      <c r="B7920" t="s">
        <v>5686</v>
      </c>
      <c r="C7920" t="s">
        <v>5687</v>
      </c>
      <c r="D7920" t="s">
        <v>5688</v>
      </c>
      <c r="E7920" s="26">
        <v>45170</v>
      </c>
      <c r="F7920" t="s">
        <v>6137</v>
      </c>
      <c r="G7920" t="s">
        <v>6138</v>
      </c>
      <c r="H7920" t="str">
        <f>_xlfn.XLOOKUP(C7920,'&lt;1000 removed'!E:E,'&lt;1000 removed'!E:E,"removed",0)</f>
        <v>04227</v>
      </c>
    </row>
    <row r="7921" spans="1:8" hidden="1" x14ac:dyDescent="0.35">
      <c r="A7921">
        <v>3220</v>
      </c>
      <c r="B7921" t="s">
        <v>5686</v>
      </c>
      <c r="C7921" t="s">
        <v>5687</v>
      </c>
      <c r="D7921" t="s">
        <v>5688</v>
      </c>
      <c r="E7921" s="26">
        <v>45170</v>
      </c>
      <c r="F7921" t="s">
        <v>6139</v>
      </c>
      <c r="G7921" t="s">
        <v>6138</v>
      </c>
      <c r="H7921" t="str">
        <f>_xlfn.XLOOKUP(C7921,'&lt;1000 removed'!E:E,'&lt;1000 removed'!E:E,"removed",0)</f>
        <v>04227</v>
      </c>
    </row>
    <row r="7922" spans="1:8" hidden="1" x14ac:dyDescent="0.35">
      <c r="A7922">
        <v>3220</v>
      </c>
      <c r="B7922" t="s">
        <v>5686</v>
      </c>
      <c r="C7922" t="s">
        <v>5687</v>
      </c>
      <c r="D7922" t="s">
        <v>5688</v>
      </c>
      <c r="E7922" s="26">
        <v>45200</v>
      </c>
      <c r="F7922" t="s">
        <v>6137</v>
      </c>
      <c r="G7922" t="s">
        <v>6138</v>
      </c>
      <c r="H7922" t="str">
        <f>_xlfn.XLOOKUP(C7922,'&lt;1000 removed'!E:E,'&lt;1000 removed'!E:E,"removed",0)</f>
        <v>04227</v>
      </c>
    </row>
    <row r="7923" spans="1:8" hidden="1" x14ac:dyDescent="0.35">
      <c r="A7923">
        <v>3220</v>
      </c>
      <c r="B7923" t="s">
        <v>5686</v>
      </c>
      <c r="C7923" t="s">
        <v>5687</v>
      </c>
      <c r="D7923" t="s">
        <v>5688</v>
      </c>
      <c r="E7923" s="26">
        <v>45200</v>
      </c>
      <c r="F7923" t="s">
        <v>6139</v>
      </c>
      <c r="G7923" t="s">
        <v>6138</v>
      </c>
      <c r="H7923" t="str">
        <f>_xlfn.XLOOKUP(C7923,'&lt;1000 removed'!E:E,'&lt;1000 removed'!E:E,"removed",0)</f>
        <v>04227</v>
      </c>
    </row>
    <row r="7924" spans="1:8" hidden="1" x14ac:dyDescent="0.35">
      <c r="A7924">
        <v>3220</v>
      </c>
      <c r="B7924" t="s">
        <v>5686</v>
      </c>
      <c r="C7924" t="s">
        <v>5687</v>
      </c>
      <c r="D7924" t="s">
        <v>5688</v>
      </c>
      <c r="E7924" s="26">
        <v>45231</v>
      </c>
      <c r="F7924" t="s">
        <v>6137</v>
      </c>
      <c r="G7924" t="s">
        <v>6138</v>
      </c>
      <c r="H7924" t="str">
        <f>_xlfn.XLOOKUP(C7924,'&lt;1000 removed'!E:E,'&lt;1000 removed'!E:E,"removed",0)</f>
        <v>04227</v>
      </c>
    </row>
    <row r="7925" spans="1:8" hidden="1" x14ac:dyDescent="0.35">
      <c r="A7925">
        <v>3220</v>
      </c>
      <c r="B7925" t="s">
        <v>5686</v>
      </c>
      <c r="C7925" t="s">
        <v>5687</v>
      </c>
      <c r="D7925" t="s">
        <v>5688</v>
      </c>
      <c r="E7925" s="26">
        <v>45231</v>
      </c>
      <c r="F7925" t="s">
        <v>6139</v>
      </c>
      <c r="G7925" t="s">
        <v>6138</v>
      </c>
      <c r="H7925" t="str">
        <f>_xlfn.XLOOKUP(C7925,'&lt;1000 removed'!E:E,'&lt;1000 removed'!E:E,"removed",0)</f>
        <v>04227</v>
      </c>
    </row>
    <row r="7926" spans="1:8" hidden="1" x14ac:dyDescent="0.35">
      <c r="A7926">
        <v>3220</v>
      </c>
      <c r="B7926" t="s">
        <v>5686</v>
      </c>
      <c r="C7926" t="s">
        <v>5687</v>
      </c>
      <c r="D7926" t="s">
        <v>5688</v>
      </c>
      <c r="E7926" s="26">
        <v>45261</v>
      </c>
      <c r="F7926" t="s">
        <v>6137</v>
      </c>
      <c r="G7926" t="s">
        <v>6138</v>
      </c>
      <c r="H7926" t="str">
        <f>_xlfn.XLOOKUP(C7926,'&lt;1000 removed'!E:E,'&lt;1000 removed'!E:E,"removed",0)</f>
        <v>04227</v>
      </c>
    </row>
    <row r="7927" spans="1:8" hidden="1" x14ac:dyDescent="0.35">
      <c r="A7927">
        <v>3220</v>
      </c>
      <c r="B7927" t="s">
        <v>5686</v>
      </c>
      <c r="C7927" t="s">
        <v>5687</v>
      </c>
      <c r="D7927" t="s">
        <v>5688</v>
      </c>
      <c r="E7927" s="26">
        <v>45261</v>
      </c>
      <c r="F7927" t="s">
        <v>6139</v>
      </c>
      <c r="G7927" t="s">
        <v>6138</v>
      </c>
      <c r="H7927" t="str">
        <f>_xlfn.XLOOKUP(C7927,'&lt;1000 removed'!E:E,'&lt;1000 removed'!E:E,"removed",0)</f>
        <v>04227</v>
      </c>
    </row>
    <row r="7928" spans="1:8" hidden="1" x14ac:dyDescent="0.35">
      <c r="A7928">
        <v>3220</v>
      </c>
      <c r="B7928" t="s">
        <v>5686</v>
      </c>
      <c r="C7928" t="s">
        <v>5689</v>
      </c>
      <c r="D7928" t="s">
        <v>5690</v>
      </c>
      <c r="E7928" s="26">
        <v>45139</v>
      </c>
      <c r="F7928" t="s">
        <v>6137</v>
      </c>
      <c r="G7928" t="s">
        <v>6138</v>
      </c>
      <c r="H7928" t="str">
        <f>_xlfn.XLOOKUP(C7928,'&lt;1000 removed'!E:E,'&lt;1000 removed'!E:E,"removed",0)</f>
        <v>04231</v>
      </c>
    </row>
    <row r="7929" spans="1:8" hidden="1" x14ac:dyDescent="0.35">
      <c r="A7929">
        <v>3220</v>
      </c>
      <c r="B7929" t="s">
        <v>5686</v>
      </c>
      <c r="C7929" t="s">
        <v>5689</v>
      </c>
      <c r="D7929" t="s">
        <v>5690</v>
      </c>
      <c r="E7929" s="26">
        <v>45139</v>
      </c>
      <c r="F7929" t="s">
        <v>6139</v>
      </c>
      <c r="G7929" t="s">
        <v>6138</v>
      </c>
      <c r="H7929" t="str">
        <f>_xlfn.XLOOKUP(C7929,'&lt;1000 removed'!E:E,'&lt;1000 removed'!E:E,"removed",0)</f>
        <v>04231</v>
      </c>
    </row>
    <row r="7930" spans="1:8" hidden="1" x14ac:dyDescent="0.35">
      <c r="A7930">
        <v>3220</v>
      </c>
      <c r="B7930" t="s">
        <v>5686</v>
      </c>
      <c r="C7930" t="s">
        <v>5689</v>
      </c>
      <c r="D7930" t="s">
        <v>5690</v>
      </c>
      <c r="E7930" s="26">
        <v>45170</v>
      </c>
      <c r="F7930" t="s">
        <v>6137</v>
      </c>
      <c r="G7930" t="s">
        <v>6138</v>
      </c>
      <c r="H7930" t="str">
        <f>_xlfn.XLOOKUP(C7930,'&lt;1000 removed'!E:E,'&lt;1000 removed'!E:E,"removed",0)</f>
        <v>04231</v>
      </c>
    </row>
    <row r="7931" spans="1:8" hidden="1" x14ac:dyDescent="0.35">
      <c r="A7931">
        <v>3220</v>
      </c>
      <c r="B7931" t="s">
        <v>5686</v>
      </c>
      <c r="C7931" t="s">
        <v>5689</v>
      </c>
      <c r="D7931" t="s">
        <v>5690</v>
      </c>
      <c r="E7931" s="26">
        <v>45170</v>
      </c>
      <c r="F7931" t="s">
        <v>6139</v>
      </c>
      <c r="G7931" t="s">
        <v>6138</v>
      </c>
      <c r="H7931" t="str">
        <f>_xlfn.XLOOKUP(C7931,'&lt;1000 removed'!E:E,'&lt;1000 removed'!E:E,"removed",0)</f>
        <v>04231</v>
      </c>
    </row>
    <row r="7932" spans="1:8" hidden="1" x14ac:dyDescent="0.35">
      <c r="A7932">
        <v>3220</v>
      </c>
      <c r="B7932" t="s">
        <v>5686</v>
      </c>
      <c r="C7932" t="s">
        <v>5689</v>
      </c>
      <c r="D7932" t="s">
        <v>5690</v>
      </c>
      <c r="E7932" s="26">
        <v>45200</v>
      </c>
      <c r="F7932" t="s">
        <v>6137</v>
      </c>
      <c r="G7932" t="s">
        <v>6138</v>
      </c>
      <c r="H7932" t="str">
        <f>_xlfn.XLOOKUP(C7932,'&lt;1000 removed'!E:E,'&lt;1000 removed'!E:E,"removed",0)</f>
        <v>04231</v>
      </c>
    </row>
    <row r="7933" spans="1:8" hidden="1" x14ac:dyDescent="0.35">
      <c r="A7933">
        <v>3220</v>
      </c>
      <c r="B7933" t="s">
        <v>5686</v>
      </c>
      <c r="C7933" t="s">
        <v>5689</v>
      </c>
      <c r="D7933" t="s">
        <v>5690</v>
      </c>
      <c r="E7933" s="26">
        <v>45200</v>
      </c>
      <c r="F7933" t="s">
        <v>6139</v>
      </c>
      <c r="G7933" t="s">
        <v>6138</v>
      </c>
      <c r="H7933" t="str">
        <f>_xlfn.XLOOKUP(C7933,'&lt;1000 removed'!E:E,'&lt;1000 removed'!E:E,"removed",0)</f>
        <v>04231</v>
      </c>
    </row>
    <row r="7934" spans="1:8" hidden="1" x14ac:dyDescent="0.35">
      <c r="A7934">
        <v>3220</v>
      </c>
      <c r="B7934" t="s">
        <v>5686</v>
      </c>
      <c r="C7934" t="s">
        <v>5689</v>
      </c>
      <c r="D7934" t="s">
        <v>5690</v>
      </c>
      <c r="E7934" s="26">
        <v>45231</v>
      </c>
      <c r="F7934" t="s">
        <v>6137</v>
      </c>
      <c r="G7934" t="s">
        <v>6138</v>
      </c>
      <c r="H7934" t="str">
        <f>_xlfn.XLOOKUP(C7934,'&lt;1000 removed'!E:E,'&lt;1000 removed'!E:E,"removed",0)</f>
        <v>04231</v>
      </c>
    </row>
    <row r="7935" spans="1:8" hidden="1" x14ac:dyDescent="0.35">
      <c r="A7935">
        <v>3220</v>
      </c>
      <c r="B7935" t="s">
        <v>5686</v>
      </c>
      <c r="C7935" t="s">
        <v>5689</v>
      </c>
      <c r="D7935" t="s">
        <v>5690</v>
      </c>
      <c r="E7935" s="26">
        <v>45231</v>
      </c>
      <c r="F7935" t="s">
        <v>6139</v>
      </c>
      <c r="G7935" t="s">
        <v>6138</v>
      </c>
      <c r="H7935" t="str">
        <f>_xlfn.XLOOKUP(C7935,'&lt;1000 removed'!E:E,'&lt;1000 removed'!E:E,"removed",0)</f>
        <v>04231</v>
      </c>
    </row>
    <row r="7936" spans="1:8" hidden="1" x14ac:dyDescent="0.35">
      <c r="A7936">
        <v>3220</v>
      </c>
      <c r="B7936" t="s">
        <v>5686</v>
      </c>
      <c r="C7936" t="s">
        <v>5689</v>
      </c>
      <c r="D7936" t="s">
        <v>5690</v>
      </c>
      <c r="E7936" s="26">
        <v>45261</v>
      </c>
      <c r="F7936" t="s">
        <v>6137</v>
      </c>
      <c r="G7936" t="s">
        <v>6138</v>
      </c>
      <c r="H7936" t="str">
        <f>_xlfn.XLOOKUP(C7936,'&lt;1000 removed'!E:E,'&lt;1000 removed'!E:E,"removed",0)</f>
        <v>04231</v>
      </c>
    </row>
    <row r="7937" spans="1:8" hidden="1" x14ac:dyDescent="0.35">
      <c r="A7937">
        <v>3220</v>
      </c>
      <c r="B7937" t="s">
        <v>5686</v>
      </c>
      <c r="C7937" t="s">
        <v>5689</v>
      </c>
      <c r="D7937" t="s">
        <v>5690</v>
      </c>
      <c r="E7937" s="26">
        <v>45261</v>
      </c>
      <c r="F7937" t="s">
        <v>6139</v>
      </c>
      <c r="G7937" t="s">
        <v>6138</v>
      </c>
      <c r="H7937" t="str">
        <f>_xlfn.XLOOKUP(C7937,'&lt;1000 removed'!E:E,'&lt;1000 removed'!E:E,"removed",0)</f>
        <v>04231</v>
      </c>
    </row>
    <row r="7938" spans="1:8" hidden="1" x14ac:dyDescent="0.35">
      <c r="A7938">
        <v>1540</v>
      </c>
      <c r="B7938" t="s">
        <v>4703</v>
      </c>
      <c r="C7938" t="s">
        <v>4708</v>
      </c>
      <c r="D7938" t="s">
        <v>2188</v>
      </c>
      <c r="E7938" s="26">
        <v>45170</v>
      </c>
      <c r="F7938" t="s">
        <v>6137</v>
      </c>
      <c r="G7938" t="s">
        <v>6138</v>
      </c>
      <c r="H7938" t="str">
        <f>_xlfn.XLOOKUP(C7938,'&lt;1000 removed'!E:E,'&lt;1000 removed'!E:E,"removed",0)</f>
        <v>04255</v>
      </c>
    </row>
    <row r="7939" spans="1:8" hidden="1" x14ac:dyDescent="0.35">
      <c r="A7939">
        <v>1540</v>
      </c>
      <c r="B7939" t="s">
        <v>4703</v>
      </c>
      <c r="C7939" t="s">
        <v>4708</v>
      </c>
      <c r="D7939" t="s">
        <v>2188</v>
      </c>
      <c r="E7939" s="26">
        <v>45170</v>
      </c>
      <c r="F7939" t="s">
        <v>6139</v>
      </c>
      <c r="G7939" t="s">
        <v>6138</v>
      </c>
      <c r="H7939" t="str">
        <f>_xlfn.XLOOKUP(C7939,'&lt;1000 removed'!E:E,'&lt;1000 removed'!E:E,"removed",0)</f>
        <v>04255</v>
      </c>
    </row>
    <row r="7940" spans="1:8" hidden="1" x14ac:dyDescent="0.35">
      <c r="A7940">
        <v>1540</v>
      </c>
      <c r="B7940" t="s">
        <v>4703</v>
      </c>
      <c r="C7940" t="s">
        <v>4708</v>
      </c>
      <c r="D7940" t="s">
        <v>2188</v>
      </c>
      <c r="E7940" s="26">
        <v>45200</v>
      </c>
      <c r="F7940" t="s">
        <v>6137</v>
      </c>
      <c r="G7940" t="s">
        <v>6138</v>
      </c>
      <c r="H7940" t="str">
        <f>_xlfn.XLOOKUP(C7940,'&lt;1000 removed'!E:E,'&lt;1000 removed'!E:E,"removed",0)</f>
        <v>04255</v>
      </c>
    </row>
    <row r="7941" spans="1:8" hidden="1" x14ac:dyDescent="0.35">
      <c r="A7941">
        <v>1540</v>
      </c>
      <c r="B7941" t="s">
        <v>4703</v>
      </c>
      <c r="C7941" t="s">
        <v>4708</v>
      </c>
      <c r="D7941" t="s">
        <v>2188</v>
      </c>
      <c r="E7941" s="26">
        <v>45200</v>
      </c>
      <c r="F7941" t="s">
        <v>6139</v>
      </c>
      <c r="G7941" t="s">
        <v>6138</v>
      </c>
      <c r="H7941" t="str">
        <f>_xlfn.XLOOKUP(C7941,'&lt;1000 removed'!E:E,'&lt;1000 removed'!E:E,"removed",0)</f>
        <v>04255</v>
      </c>
    </row>
    <row r="7942" spans="1:8" hidden="1" x14ac:dyDescent="0.35">
      <c r="A7942">
        <v>1540</v>
      </c>
      <c r="B7942" t="s">
        <v>4703</v>
      </c>
      <c r="C7942" t="s">
        <v>4708</v>
      </c>
      <c r="D7942" t="s">
        <v>2188</v>
      </c>
      <c r="E7942" s="26">
        <v>45231</v>
      </c>
      <c r="F7942" t="s">
        <v>6137</v>
      </c>
      <c r="G7942" t="s">
        <v>6138</v>
      </c>
      <c r="H7942" t="str">
        <f>_xlfn.XLOOKUP(C7942,'&lt;1000 removed'!E:E,'&lt;1000 removed'!E:E,"removed",0)</f>
        <v>04255</v>
      </c>
    </row>
    <row r="7943" spans="1:8" hidden="1" x14ac:dyDescent="0.35">
      <c r="A7943">
        <v>1540</v>
      </c>
      <c r="B7943" t="s">
        <v>4703</v>
      </c>
      <c r="C7943" t="s">
        <v>4708</v>
      </c>
      <c r="D7943" t="s">
        <v>2188</v>
      </c>
      <c r="E7943" s="26">
        <v>45231</v>
      </c>
      <c r="F7943" t="s">
        <v>6139</v>
      </c>
      <c r="G7943" t="s">
        <v>6138</v>
      </c>
      <c r="H7943" t="str">
        <f>_xlfn.XLOOKUP(C7943,'&lt;1000 removed'!E:E,'&lt;1000 removed'!E:E,"removed",0)</f>
        <v>04255</v>
      </c>
    </row>
    <row r="7944" spans="1:8" hidden="1" x14ac:dyDescent="0.35">
      <c r="A7944">
        <v>1540</v>
      </c>
      <c r="B7944" t="s">
        <v>4703</v>
      </c>
      <c r="C7944" t="s">
        <v>4708</v>
      </c>
      <c r="D7944" t="s">
        <v>2188</v>
      </c>
      <c r="E7944" s="26">
        <v>45261</v>
      </c>
      <c r="F7944" t="s">
        <v>6137</v>
      </c>
      <c r="G7944" t="s">
        <v>6138</v>
      </c>
      <c r="H7944" t="str">
        <f>_xlfn.XLOOKUP(C7944,'&lt;1000 removed'!E:E,'&lt;1000 removed'!E:E,"removed",0)</f>
        <v>04255</v>
      </c>
    </row>
    <row r="7945" spans="1:8" hidden="1" x14ac:dyDescent="0.35">
      <c r="A7945">
        <v>1540</v>
      </c>
      <c r="B7945" t="s">
        <v>4703</v>
      </c>
      <c r="C7945" t="s">
        <v>4708</v>
      </c>
      <c r="D7945" t="s">
        <v>2188</v>
      </c>
      <c r="E7945" s="26">
        <v>45261</v>
      </c>
      <c r="F7945" t="s">
        <v>6139</v>
      </c>
      <c r="G7945" t="s">
        <v>6138</v>
      </c>
      <c r="H7945" t="str">
        <f>_xlfn.XLOOKUP(C7945,'&lt;1000 removed'!E:E,'&lt;1000 removed'!E:E,"removed",0)</f>
        <v>04255</v>
      </c>
    </row>
    <row r="7946" spans="1:8" hidden="1" x14ac:dyDescent="0.35">
      <c r="A7946">
        <v>1540</v>
      </c>
      <c r="B7946" t="s">
        <v>4703</v>
      </c>
      <c r="C7946" t="s">
        <v>4704</v>
      </c>
      <c r="D7946" t="s">
        <v>4705</v>
      </c>
      <c r="E7946" s="26">
        <v>45170</v>
      </c>
      <c r="F7946" t="s">
        <v>6137</v>
      </c>
      <c r="G7946" t="s">
        <v>6138</v>
      </c>
      <c r="H7946" t="str">
        <f>_xlfn.XLOOKUP(C7946,'&lt;1000 removed'!E:E,'&lt;1000 removed'!E:E,"removed",0)</f>
        <v>04252</v>
      </c>
    </row>
    <row r="7947" spans="1:8" hidden="1" x14ac:dyDescent="0.35">
      <c r="A7947">
        <v>1540</v>
      </c>
      <c r="B7947" t="s">
        <v>4703</v>
      </c>
      <c r="C7947" t="s">
        <v>4704</v>
      </c>
      <c r="D7947" t="s">
        <v>4705</v>
      </c>
      <c r="E7947" s="26">
        <v>45170</v>
      </c>
      <c r="F7947" t="s">
        <v>6139</v>
      </c>
      <c r="G7947" t="s">
        <v>6138</v>
      </c>
      <c r="H7947" t="str">
        <f>_xlfn.XLOOKUP(C7947,'&lt;1000 removed'!E:E,'&lt;1000 removed'!E:E,"removed",0)</f>
        <v>04252</v>
      </c>
    </row>
    <row r="7948" spans="1:8" hidden="1" x14ac:dyDescent="0.35">
      <c r="A7948">
        <v>1540</v>
      </c>
      <c r="B7948" t="s">
        <v>4703</v>
      </c>
      <c r="C7948" t="s">
        <v>4704</v>
      </c>
      <c r="D7948" t="s">
        <v>4705</v>
      </c>
      <c r="E7948" s="26">
        <v>45200</v>
      </c>
      <c r="F7948" t="s">
        <v>6137</v>
      </c>
      <c r="G7948" t="s">
        <v>6138</v>
      </c>
      <c r="H7948" t="str">
        <f>_xlfn.XLOOKUP(C7948,'&lt;1000 removed'!E:E,'&lt;1000 removed'!E:E,"removed",0)</f>
        <v>04252</v>
      </c>
    </row>
    <row r="7949" spans="1:8" hidden="1" x14ac:dyDescent="0.35">
      <c r="A7949">
        <v>1540</v>
      </c>
      <c r="B7949" t="s">
        <v>4703</v>
      </c>
      <c r="C7949" t="s">
        <v>4704</v>
      </c>
      <c r="D7949" t="s">
        <v>4705</v>
      </c>
      <c r="E7949" s="26">
        <v>45200</v>
      </c>
      <c r="F7949" t="s">
        <v>6139</v>
      </c>
      <c r="G7949" t="s">
        <v>6138</v>
      </c>
      <c r="H7949" t="str">
        <f>_xlfn.XLOOKUP(C7949,'&lt;1000 removed'!E:E,'&lt;1000 removed'!E:E,"removed",0)</f>
        <v>04252</v>
      </c>
    </row>
    <row r="7950" spans="1:8" hidden="1" x14ac:dyDescent="0.35">
      <c r="A7950">
        <v>1540</v>
      </c>
      <c r="B7950" t="s">
        <v>4703</v>
      </c>
      <c r="C7950" t="s">
        <v>4704</v>
      </c>
      <c r="D7950" t="s">
        <v>4705</v>
      </c>
      <c r="E7950" s="26">
        <v>45231</v>
      </c>
      <c r="F7950" t="s">
        <v>6137</v>
      </c>
      <c r="G7950" t="s">
        <v>6138</v>
      </c>
      <c r="H7950" t="str">
        <f>_xlfn.XLOOKUP(C7950,'&lt;1000 removed'!E:E,'&lt;1000 removed'!E:E,"removed",0)</f>
        <v>04252</v>
      </c>
    </row>
    <row r="7951" spans="1:8" hidden="1" x14ac:dyDescent="0.35">
      <c r="A7951">
        <v>1540</v>
      </c>
      <c r="B7951" t="s">
        <v>4703</v>
      </c>
      <c r="C7951" t="s">
        <v>4704</v>
      </c>
      <c r="D7951" t="s">
        <v>4705</v>
      </c>
      <c r="E7951" s="26">
        <v>45231</v>
      </c>
      <c r="F7951" t="s">
        <v>6139</v>
      </c>
      <c r="G7951" t="s">
        <v>6138</v>
      </c>
      <c r="H7951" t="str">
        <f>_xlfn.XLOOKUP(C7951,'&lt;1000 removed'!E:E,'&lt;1000 removed'!E:E,"removed",0)</f>
        <v>04252</v>
      </c>
    </row>
    <row r="7952" spans="1:8" hidden="1" x14ac:dyDescent="0.35">
      <c r="A7952">
        <v>1540</v>
      </c>
      <c r="B7952" t="s">
        <v>4703</v>
      </c>
      <c r="C7952" t="s">
        <v>4704</v>
      </c>
      <c r="D7952" t="s">
        <v>4705</v>
      </c>
      <c r="E7952" s="26">
        <v>45261</v>
      </c>
      <c r="F7952" t="s">
        <v>6137</v>
      </c>
      <c r="G7952" t="s">
        <v>6138</v>
      </c>
      <c r="H7952" t="str">
        <f>_xlfn.XLOOKUP(C7952,'&lt;1000 removed'!E:E,'&lt;1000 removed'!E:E,"removed",0)</f>
        <v>04252</v>
      </c>
    </row>
    <row r="7953" spans="1:8" hidden="1" x14ac:dyDescent="0.35">
      <c r="A7953">
        <v>1540</v>
      </c>
      <c r="B7953" t="s">
        <v>4703</v>
      </c>
      <c r="C7953" t="s">
        <v>4704</v>
      </c>
      <c r="D7953" t="s">
        <v>4705</v>
      </c>
      <c r="E7953" s="26">
        <v>45261</v>
      </c>
      <c r="F7953" t="s">
        <v>6139</v>
      </c>
      <c r="G7953" t="s">
        <v>6138</v>
      </c>
      <c r="H7953" t="str">
        <f>_xlfn.XLOOKUP(C7953,'&lt;1000 removed'!E:E,'&lt;1000 removed'!E:E,"removed",0)</f>
        <v>04252</v>
      </c>
    </row>
    <row r="7954" spans="1:8" hidden="1" x14ac:dyDescent="0.35">
      <c r="A7954">
        <v>1540</v>
      </c>
      <c r="B7954" t="s">
        <v>4703</v>
      </c>
      <c r="C7954" t="s">
        <v>4709</v>
      </c>
      <c r="D7954" t="s">
        <v>4710</v>
      </c>
      <c r="E7954" s="26">
        <v>45170</v>
      </c>
      <c r="F7954" t="s">
        <v>6137</v>
      </c>
      <c r="G7954" t="s">
        <v>6138</v>
      </c>
      <c r="H7954" t="str">
        <f>_xlfn.XLOOKUP(C7954,'&lt;1000 removed'!E:E,'&lt;1000 removed'!E:E,"removed",0)</f>
        <v>04258</v>
      </c>
    </row>
    <row r="7955" spans="1:8" hidden="1" x14ac:dyDescent="0.35">
      <c r="A7955">
        <v>1540</v>
      </c>
      <c r="B7955" t="s">
        <v>4703</v>
      </c>
      <c r="C7955" t="s">
        <v>4709</v>
      </c>
      <c r="D7955" t="s">
        <v>4710</v>
      </c>
      <c r="E7955" s="26">
        <v>45170</v>
      </c>
      <c r="F7955" t="s">
        <v>6139</v>
      </c>
      <c r="G7955" t="s">
        <v>6138</v>
      </c>
      <c r="H7955" t="str">
        <f>_xlfn.XLOOKUP(C7955,'&lt;1000 removed'!E:E,'&lt;1000 removed'!E:E,"removed",0)</f>
        <v>04258</v>
      </c>
    </row>
    <row r="7956" spans="1:8" hidden="1" x14ac:dyDescent="0.35">
      <c r="A7956">
        <v>1540</v>
      </c>
      <c r="B7956" t="s">
        <v>4703</v>
      </c>
      <c r="C7956" t="s">
        <v>4709</v>
      </c>
      <c r="D7956" t="s">
        <v>4710</v>
      </c>
      <c r="E7956" s="26">
        <v>45200</v>
      </c>
      <c r="F7956" t="s">
        <v>6137</v>
      </c>
      <c r="G7956" t="s">
        <v>6138</v>
      </c>
      <c r="H7956" t="str">
        <f>_xlfn.XLOOKUP(C7956,'&lt;1000 removed'!E:E,'&lt;1000 removed'!E:E,"removed",0)</f>
        <v>04258</v>
      </c>
    </row>
    <row r="7957" spans="1:8" hidden="1" x14ac:dyDescent="0.35">
      <c r="A7957">
        <v>1540</v>
      </c>
      <c r="B7957" t="s">
        <v>4703</v>
      </c>
      <c r="C7957" t="s">
        <v>4709</v>
      </c>
      <c r="D7957" t="s">
        <v>4710</v>
      </c>
      <c r="E7957" s="26">
        <v>45200</v>
      </c>
      <c r="F7957" t="s">
        <v>6139</v>
      </c>
      <c r="G7957" t="s">
        <v>6138</v>
      </c>
      <c r="H7957" t="str">
        <f>_xlfn.XLOOKUP(C7957,'&lt;1000 removed'!E:E,'&lt;1000 removed'!E:E,"removed",0)</f>
        <v>04258</v>
      </c>
    </row>
    <row r="7958" spans="1:8" hidden="1" x14ac:dyDescent="0.35">
      <c r="A7958">
        <v>1540</v>
      </c>
      <c r="B7958" t="s">
        <v>4703</v>
      </c>
      <c r="C7958" t="s">
        <v>4709</v>
      </c>
      <c r="D7958" t="s">
        <v>4710</v>
      </c>
      <c r="E7958" s="26">
        <v>45231</v>
      </c>
      <c r="F7958" t="s">
        <v>6137</v>
      </c>
      <c r="G7958" t="s">
        <v>6138</v>
      </c>
      <c r="H7958" t="str">
        <f>_xlfn.XLOOKUP(C7958,'&lt;1000 removed'!E:E,'&lt;1000 removed'!E:E,"removed",0)</f>
        <v>04258</v>
      </c>
    </row>
    <row r="7959" spans="1:8" hidden="1" x14ac:dyDescent="0.35">
      <c r="A7959">
        <v>1540</v>
      </c>
      <c r="B7959" t="s">
        <v>4703</v>
      </c>
      <c r="C7959" t="s">
        <v>4709</v>
      </c>
      <c r="D7959" t="s">
        <v>4710</v>
      </c>
      <c r="E7959" s="26">
        <v>45231</v>
      </c>
      <c r="F7959" t="s">
        <v>6139</v>
      </c>
      <c r="G7959" t="s">
        <v>6138</v>
      </c>
      <c r="H7959" t="str">
        <f>_xlfn.XLOOKUP(C7959,'&lt;1000 removed'!E:E,'&lt;1000 removed'!E:E,"removed",0)</f>
        <v>04258</v>
      </c>
    </row>
    <row r="7960" spans="1:8" hidden="1" x14ac:dyDescent="0.35">
      <c r="A7960">
        <v>1540</v>
      </c>
      <c r="B7960" t="s">
        <v>4703</v>
      </c>
      <c r="C7960" t="s">
        <v>4709</v>
      </c>
      <c r="D7960" t="s">
        <v>4710</v>
      </c>
      <c r="E7960" s="26">
        <v>45261</v>
      </c>
      <c r="F7960" t="s">
        <v>6137</v>
      </c>
      <c r="G7960" t="s">
        <v>6138</v>
      </c>
      <c r="H7960" t="str">
        <f>_xlfn.XLOOKUP(C7960,'&lt;1000 removed'!E:E,'&lt;1000 removed'!E:E,"removed",0)</f>
        <v>04258</v>
      </c>
    </row>
    <row r="7961" spans="1:8" hidden="1" x14ac:dyDescent="0.35">
      <c r="A7961">
        <v>1540</v>
      </c>
      <c r="B7961" t="s">
        <v>4703</v>
      </c>
      <c r="C7961" t="s">
        <v>4709</v>
      </c>
      <c r="D7961" t="s">
        <v>4710</v>
      </c>
      <c r="E7961" s="26">
        <v>45261</v>
      </c>
      <c r="F7961" t="s">
        <v>6139</v>
      </c>
      <c r="G7961" t="s">
        <v>6138</v>
      </c>
      <c r="H7961" t="str">
        <f>_xlfn.XLOOKUP(C7961,'&lt;1000 removed'!E:E,'&lt;1000 removed'!E:E,"removed",0)</f>
        <v>04258</v>
      </c>
    </row>
    <row r="7962" spans="1:8" hidden="1" x14ac:dyDescent="0.35">
      <c r="A7962">
        <v>1540</v>
      </c>
      <c r="B7962" t="s">
        <v>4703</v>
      </c>
      <c r="C7962" t="s">
        <v>4706</v>
      </c>
      <c r="D7962" t="s">
        <v>4707</v>
      </c>
      <c r="E7962" s="26">
        <v>45170</v>
      </c>
      <c r="F7962" t="s">
        <v>6137</v>
      </c>
      <c r="G7962" t="s">
        <v>6138</v>
      </c>
      <c r="H7962" t="str">
        <f>_xlfn.XLOOKUP(C7962,'&lt;1000 removed'!E:E,'&lt;1000 removed'!E:E,"removed",0)</f>
        <v>04254</v>
      </c>
    </row>
    <row r="7963" spans="1:8" hidden="1" x14ac:dyDescent="0.35">
      <c r="A7963">
        <v>1540</v>
      </c>
      <c r="B7963" t="s">
        <v>4703</v>
      </c>
      <c r="C7963" t="s">
        <v>4706</v>
      </c>
      <c r="D7963" t="s">
        <v>4707</v>
      </c>
      <c r="E7963" s="26">
        <v>45170</v>
      </c>
      <c r="F7963" t="s">
        <v>6139</v>
      </c>
      <c r="G7963" t="s">
        <v>6138</v>
      </c>
      <c r="H7963" t="str">
        <f>_xlfn.XLOOKUP(C7963,'&lt;1000 removed'!E:E,'&lt;1000 removed'!E:E,"removed",0)</f>
        <v>04254</v>
      </c>
    </row>
    <row r="7964" spans="1:8" hidden="1" x14ac:dyDescent="0.35">
      <c r="A7964">
        <v>1540</v>
      </c>
      <c r="B7964" t="s">
        <v>4703</v>
      </c>
      <c r="C7964" t="s">
        <v>4706</v>
      </c>
      <c r="D7964" t="s">
        <v>4707</v>
      </c>
      <c r="E7964" s="26">
        <v>45200</v>
      </c>
      <c r="F7964" t="s">
        <v>6137</v>
      </c>
      <c r="G7964" t="s">
        <v>6138</v>
      </c>
      <c r="H7964" t="str">
        <f>_xlfn.XLOOKUP(C7964,'&lt;1000 removed'!E:E,'&lt;1000 removed'!E:E,"removed",0)</f>
        <v>04254</v>
      </c>
    </row>
    <row r="7965" spans="1:8" hidden="1" x14ac:dyDescent="0.35">
      <c r="A7965">
        <v>1540</v>
      </c>
      <c r="B7965" t="s">
        <v>4703</v>
      </c>
      <c r="C7965" t="s">
        <v>4706</v>
      </c>
      <c r="D7965" t="s">
        <v>4707</v>
      </c>
      <c r="E7965" s="26">
        <v>45200</v>
      </c>
      <c r="F7965" t="s">
        <v>6139</v>
      </c>
      <c r="G7965" t="s">
        <v>6138</v>
      </c>
      <c r="H7965" t="str">
        <f>_xlfn.XLOOKUP(C7965,'&lt;1000 removed'!E:E,'&lt;1000 removed'!E:E,"removed",0)</f>
        <v>04254</v>
      </c>
    </row>
    <row r="7966" spans="1:8" hidden="1" x14ac:dyDescent="0.35">
      <c r="A7966">
        <v>1540</v>
      </c>
      <c r="B7966" t="s">
        <v>4703</v>
      </c>
      <c r="C7966" t="s">
        <v>4706</v>
      </c>
      <c r="D7966" t="s">
        <v>4707</v>
      </c>
      <c r="E7966" s="26">
        <v>45231</v>
      </c>
      <c r="F7966" t="s">
        <v>6137</v>
      </c>
      <c r="G7966" t="s">
        <v>6138</v>
      </c>
      <c r="H7966" t="str">
        <f>_xlfn.XLOOKUP(C7966,'&lt;1000 removed'!E:E,'&lt;1000 removed'!E:E,"removed",0)</f>
        <v>04254</v>
      </c>
    </row>
    <row r="7967" spans="1:8" hidden="1" x14ac:dyDescent="0.35">
      <c r="A7967">
        <v>1540</v>
      </c>
      <c r="B7967" t="s">
        <v>4703</v>
      </c>
      <c r="C7967" t="s">
        <v>4706</v>
      </c>
      <c r="D7967" t="s">
        <v>4707</v>
      </c>
      <c r="E7967" s="26">
        <v>45231</v>
      </c>
      <c r="F7967" t="s">
        <v>6139</v>
      </c>
      <c r="G7967" t="s">
        <v>6138</v>
      </c>
      <c r="H7967" t="str">
        <f>_xlfn.XLOOKUP(C7967,'&lt;1000 removed'!E:E,'&lt;1000 removed'!E:E,"removed",0)</f>
        <v>04254</v>
      </c>
    </row>
    <row r="7968" spans="1:8" hidden="1" x14ac:dyDescent="0.35">
      <c r="A7968">
        <v>1540</v>
      </c>
      <c r="B7968" t="s">
        <v>4703</v>
      </c>
      <c r="C7968" t="s">
        <v>4706</v>
      </c>
      <c r="D7968" t="s">
        <v>4707</v>
      </c>
      <c r="E7968" s="26">
        <v>45261</v>
      </c>
      <c r="F7968" t="s">
        <v>6137</v>
      </c>
      <c r="G7968" t="s">
        <v>6138</v>
      </c>
      <c r="H7968" t="str">
        <f>_xlfn.XLOOKUP(C7968,'&lt;1000 removed'!E:E,'&lt;1000 removed'!E:E,"removed",0)</f>
        <v>04254</v>
      </c>
    </row>
    <row r="7969" spans="1:8" hidden="1" x14ac:dyDescent="0.35">
      <c r="A7969">
        <v>1540</v>
      </c>
      <c r="B7969" t="s">
        <v>4703</v>
      </c>
      <c r="C7969" t="s">
        <v>4706</v>
      </c>
      <c r="D7969" t="s">
        <v>4707</v>
      </c>
      <c r="E7969" s="26">
        <v>45261</v>
      </c>
      <c r="F7969" t="s">
        <v>6139</v>
      </c>
      <c r="G7969" t="s">
        <v>6138</v>
      </c>
      <c r="H7969" t="str">
        <f>_xlfn.XLOOKUP(C7969,'&lt;1000 removed'!E:E,'&lt;1000 removed'!E:E,"removed",0)</f>
        <v>04254</v>
      </c>
    </row>
    <row r="7970" spans="1:8" hidden="1" x14ac:dyDescent="0.35">
      <c r="A7970">
        <v>2000</v>
      </c>
      <c r="B7970" t="s">
        <v>4950</v>
      </c>
      <c r="C7970" t="s">
        <v>4971</v>
      </c>
      <c r="D7970" t="s">
        <v>1613</v>
      </c>
      <c r="E7970" s="26">
        <v>45139</v>
      </c>
      <c r="F7970" t="s">
        <v>6137</v>
      </c>
      <c r="G7970" t="s">
        <v>6138</v>
      </c>
      <c r="H7970" t="str">
        <f>_xlfn.XLOOKUP(C7970,'BAB Identified Sites'!E:E,'BAB Identified Sites'!E:E,"missing",0)</f>
        <v>missing</v>
      </c>
    </row>
    <row r="7971" spans="1:8" hidden="1" x14ac:dyDescent="0.35">
      <c r="A7971">
        <v>2000</v>
      </c>
      <c r="B7971" t="s">
        <v>4950</v>
      </c>
      <c r="C7971" t="s">
        <v>4971</v>
      </c>
      <c r="D7971" t="s">
        <v>1613</v>
      </c>
      <c r="E7971" s="26">
        <v>45170</v>
      </c>
      <c r="F7971" t="s">
        <v>6137</v>
      </c>
      <c r="G7971" t="s">
        <v>6138</v>
      </c>
      <c r="H7971" t="str">
        <f>_xlfn.XLOOKUP(C7971,'BAB Identified Sites'!E:E,'BAB Identified Sites'!E:E,"missing",0)</f>
        <v>missing</v>
      </c>
    </row>
    <row r="7972" spans="1:8" hidden="1" x14ac:dyDescent="0.35">
      <c r="A7972">
        <v>2000</v>
      </c>
      <c r="B7972" t="s">
        <v>4950</v>
      </c>
      <c r="C7972" t="s">
        <v>4971</v>
      </c>
      <c r="D7972" t="s">
        <v>1613</v>
      </c>
      <c r="E7972" s="26">
        <v>45200</v>
      </c>
      <c r="F7972" t="s">
        <v>6137</v>
      </c>
      <c r="G7972" t="s">
        <v>6138</v>
      </c>
      <c r="H7972" t="str">
        <f>_xlfn.XLOOKUP(C7972,'BAB Identified Sites'!E:E,'BAB Identified Sites'!E:E,"missing",0)</f>
        <v>missing</v>
      </c>
    </row>
    <row r="7973" spans="1:8" hidden="1" x14ac:dyDescent="0.35">
      <c r="A7973">
        <v>2000</v>
      </c>
      <c r="B7973" t="s">
        <v>4950</v>
      </c>
      <c r="C7973" t="s">
        <v>4971</v>
      </c>
      <c r="D7973" t="s">
        <v>1613</v>
      </c>
      <c r="E7973" s="26">
        <v>45231</v>
      </c>
      <c r="F7973" t="s">
        <v>6137</v>
      </c>
      <c r="G7973" t="s">
        <v>6138</v>
      </c>
      <c r="H7973" t="str">
        <f>_xlfn.XLOOKUP(C7973,'BAB Identified Sites'!E:E,'BAB Identified Sites'!E:E,"missing",0)</f>
        <v>missing</v>
      </c>
    </row>
    <row r="7974" spans="1:8" hidden="1" x14ac:dyDescent="0.35">
      <c r="A7974">
        <v>2000</v>
      </c>
      <c r="B7974" t="s">
        <v>4950</v>
      </c>
      <c r="C7974" t="s">
        <v>4971</v>
      </c>
      <c r="D7974" t="s">
        <v>1613</v>
      </c>
      <c r="E7974" s="26">
        <v>45261</v>
      </c>
      <c r="F7974" t="s">
        <v>6137</v>
      </c>
      <c r="G7974" t="s">
        <v>6138</v>
      </c>
      <c r="H7974" t="str">
        <f>_xlfn.XLOOKUP(C7974,'BAB Identified Sites'!E:E,'BAB Identified Sites'!E:E,"missing",0)</f>
        <v>missing</v>
      </c>
    </row>
    <row r="7975" spans="1:8" hidden="1" x14ac:dyDescent="0.35">
      <c r="A7975">
        <v>130</v>
      </c>
      <c r="B7975" t="s">
        <v>2598</v>
      </c>
      <c r="C7975" t="s">
        <v>2674</v>
      </c>
      <c r="D7975" t="s">
        <v>2675</v>
      </c>
      <c r="E7975" s="26">
        <v>45139</v>
      </c>
      <c r="F7975" t="s">
        <v>6137</v>
      </c>
      <c r="G7975" t="s">
        <v>6138</v>
      </c>
      <c r="H7975" t="str">
        <f>_xlfn.XLOOKUP(C7975,'BAB Identified Sites'!E:E,'BAB Identified Sites'!E:E,"missing",0)</f>
        <v>missing</v>
      </c>
    </row>
    <row r="7976" spans="1:8" hidden="1" x14ac:dyDescent="0.35">
      <c r="A7976">
        <v>130</v>
      </c>
      <c r="B7976" t="s">
        <v>2598</v>
      </c>
      <c r="C7976" t="s">
        <v>2674</v>
      </c>
      <c r="D7976" t="s">
        <v>2675</v>
      </c>
      <c r="E7976" s="26">
        <v>45139</v>
      </c>
      <c r="F7976" t="s">
        <v>6139</v>
      </c>
      <c r="G7976" t="s">
        <v>6138</v>
      </c>
      <c r="H7976" t="str">
        <f>_xlfn.XLOOKUP(C7976,'BAB Identified Sites'!E:E,'BAB Identified Sites'!E:E,"missing",0)</f>
        <v>missing</v>
      </c>
    </row>
    <row r="7977" spans="1:8" hidden="1" x14ac:dyDescent="0.35">
      <c r="A7977">
        <v>130</v>
      </c>
      <c r="B7977" t="s">
        <v>2598</v>
      </c>
      <c r="C7977" t="s">
        <v>2674</v>
      </c>
      <c r="D7977" t="s">
        <v>2675</v>
      </c>
      <c r="E7977" s="26">
        <v>45170</v>
      </c>
      <c r="F7977" t="s">
        <v>6137</v>
      </c>
      <c r="G7977" t="s">
        <v>6138</v>
      </c>
      <c r="H7977" t="str">
        <f>_xlfn.XLOOKUP(C7977,'BAB Identified Sites'!E:E,'BAB Identified Sites'!E:E,"missing",0)</f>
        <v>missing</v>
      </c>
    </row>
    <row r="7978" spans="1:8" hidden="1" x14ac:dyDescent="0.35">
      <c r="A7978">
        <v>130</v>
      </c>
      <c r="B7978" t="s">
        <v>2598</v>
      </c>
      <c r="C7978" t="s">
        <v>2674</v>
      </c>
      <c r="D7978" t="s">
        <v>2675</v>
      </c>
      <c r="E7978" s="26">
        <v>45170</v>
      </c>
      <c r="F7978" t="s">
        <v>6139</v>
      </c>
      <c r="G7978" t="s">
        <v>6138</v>
      </c>
      <c r="H7978" t="str">
        <f>_xlfn.XLOOKUP(C7978,'BAB Identified Sites'!E:E,'BAB Identified Sites'!E:E,"missing",0)</f>
        <v>missing</v>
      </c>
    </row>
    <row r="7979" spans="1:8" hidden="1" x14ac:dyDescent="0.35">
      <c r="A7979">
        <v>130</v>
      </c>
      <c r="B7979" t="s">
        <v>2598</v>
      </c>
      <c r="C7979" t="s">
        <v>2674</v>
      </c>
      <c r="D7979" t="s">
        <v>2675</v>
      </c>
      <c r="E7979" s="26">
        <v>45200</v>
      </c>
      <c r="F7979" t="s">
        <v>6137</v>
      </c>
      <c r="G7979" t="s">
        <v>6138</v>
      </c>
      <c r="H7979" t="str">
        <f>_xlfn.XLOOKUP(C7979,'BAB Identified Sites'!E:E,'BAB Identified Sites'!E:E,"missing",0)</f>
        <v>missing</v>
      </c>
    </row>
    <row r="7980" spans="1:8" hidden="1" x14ac:dyDescent="0.35">
      <c r="A7980">
        <v>130</v>
      </c>
      <c r="B7980" t="s">
        <v>2598</v>
      </c>
      <c r="C7980" t="s">
        <v>2674</v>
      </c>
      <c r="D7980" t="s">
        <v>2675</v>
      </c>
      <c r="E7980" s="26">
        <v>45200</v>
      </c>
      <c r="F7980" t="s">
        <v>6139</v>
      </c>
      <c r="G7980" t="s">
        <v>6138</v>
      </c>
      <c r="H7980" t="str">
        <f>_xlfn.XLOOKUP(C7980,'BAB Identified Sites'!E:E,'BAB Identified Sites'!E:E,"missing",0)</f>
        <v>missing</v>
      </c>
    </row>
    <row r="7981" spans="1:8" hidden="1" x14ac:dyDescent="0.35">
      <c r="A7981">
        <v>130</v>
      </c>
      <c r="B7981" t="s">
        <v>2598</v>
      </c>
      <c r="C7981" t="s">
        <v>2674</v>
      </c>
      <c r="D7981" t="s">
        <v>2675</v>
      </c>
      <c r="E7981" s="26">
        <v>45231</v>
      </c>
      <c r="F7981" t="s">
        <v>6137</v>
      </c>
      <c r="G7981" t="s">
        <v>6138</v>
      </c>
      <c r="H7981" t="str">
        <f>_xlfn.XLOOKUP(C7981,'BAB Identified Sites'!E:E,'BAB Identified Sites'!E:E,"missing",0)</f>
        <v>missing</v>
      </c>
    </row>
    <row r="7982" spans="1:8" hidden="1" x14ac:dyDescent="0.35">
      <c r="A7982">
        <v>130</v>
      </c>
      <c r="B7982" t="s">
        <v>2598</v>
      </c>
      <c r="C7982" t="s">
        <v>2674</v>
      </c>
      <c r="D7982" t="s">
        <v>2675</v>
      </c>
      <c r="E7982" s="26">
        <v>45231</v>
      </c>
      <c r="F7982" t="s">
        <v>6139</v>
      </c>
      <c r="G7982" t="s">
        <v>6138</v>
      </c>
      <c r="H7982" t="str">
        <f>_xlfn.XLOOKUP(C7982,'BAB Identified Sites'!E:E,'BAB Identified Sites'!E:E,"missing",0)</f>
        <v>missing</v>
      </c>
    </row>
    <row r="7983" spans="1:8" hidden="1" x14ac:dyDescent="0.35">
      <c r="A7983">
        <v>470</v>
      </c>
      <c r="B7983" t="s">
        <v>2940</v>
      </c>
      <c r="C7983" t="s">
        <v>2981</v>
      </c>
      <c r="D7983" t="s">
        <v>2982</v>
      </c>
      <c r="E7983" s="26">
        <v>45139</v>
      </c>
      <c r="F7983" t="s">
        <v>6137</v>
      </c>
      <c r="G7983" t="s">
        <v>6138</v>
      </c>
      <c r="H7983" t="str">
        <f>_xlfn.XLOOKUP(C7983,'BAB Identified Sites'!E:E,'BAB Identified Sites'!E:E,"missing",0)</f>
        <v>04278</v>
      </c>
    </row>
    <row r="7984" spans="1:8" hidden="1" x14ac:dyDescent="0.35">
      <c r="A7984">
        <v>470</v>
      </c>
      <c r="B7984" t="s">
        <v>2940</v>
      </c>
      <c r="C7984" t="s">
        <v>2981</v>
      </c>
      <c r="D7984" t="s">
        <v>2982</v>
      </c>
      <c r="E7984" s="26">
        <v>45139</v>
      </c>
      <c r="F7984" t="s">
        <v>6139</v>
      </c>
      <c r="G7984" t="s">
        <v>6138</v>
      </c>
      <c r="H7984" t="str">
        <f>_xlfn.XLOOKUP(C7984,'BAB Identified Sites'!E:E,'BAB Identified Sites'!E:E,"missing",0)</f>
        <v>04278</v>
      </c>
    </row>
    <row r="7985" spans="1:8" hidden="1" x14ac:dyDescent="0.35">
      <c r="A7985">
        <v>470</v>
      </c>
      <c r="B7985" t="s">
        <v>2940</v>
      </c>
      <c r="C7985" t="s">
        <v>2981</v>
      </c>
      <c r="D7985" t="s">
        <v>2982</v>
      </c>
      <c r="E7985" s="26">
        <v>45170</v>
      </c>
      <c r="F7985" t="s">
        <v>6137</v>
      </c>
      <c r="G7985" t="s">
        <v>6138</v>
      </c>
      <c r="H7985" t="str">
        <f>_xlfn.XLOOKUP(C7985,'BAB Identified Sites'!E:E,'BAB Identified Sites'!E:E,"missing",0)</f>
        <v>04278</v>
      </c>
    </row>
    <row r="7986" spans="1:8" hidden="1" x14ac:dyDescent="0.35">
      <c r="A7986">
        <v>470</v>
      </c>
      <c r="B7986" t="s">
        <v>2940</v>
      </c>
      <c r="C7986" t="s">
        <v>2981</v>
      </c>
      <c r="D7986" t="s">
        <v>2982</v>
      </c>
      <c r="E7986" s="26">
        <v>45170</v>
      </c>
      <c r="F7986" t="s">
        <v>6139</v>
      </c>
      <c r="G7986" t="s">
        <v>6138</v>
      </c>
      <c r="H7986" t="str">
        <f>_xlfn.XLOOKUP(C7986,'BAB Identified Sites'!E:E,'BAB Identified Sites'!E:E,"missing",0)</f>
        <v>04278</v>
      </c>
    </row>
    <row r="7987" spans="1:8" hidden="1" x14ac:dyDescent="0.35">
      <c r="A7987">
        <v>470</v>
      </c>
      <c r="B7987" t="s">
        <v>2940</v>
      </c>
      <c r="C7987" t="s">
        <v>2981</v>
      </c>
      <c r="D7987" t="s">
        <v>2982</v>
      </c>
      <c r="E7987" s="26">
        <v>45170</v>
      </c>
      <c r="F7987" t="s">
        <v>6140</v>
      </c>
      <c r="G7987" t="s">
        <v>6138</v>
      </c>
      <c r="H7987" t="str">
        <f>_xlfn.XLOOKUP(C7987,'BAB Identified Sites'!E:E,'BAB Identified Sites'!E:E,"missing",0)</f>
        <v>04278</v>
      </c>
    </row>
    <row r="7988" spans="1:8" hidden="1" x14ac:dyDescent="0.35">
      <c r="A7988">
        <v>470</v>
      </c>
      <c r="B7988" t="s">
        <v>2940</v>
      </c>
      <c r="C7988" t="s">
        <v>2981</v>
      </c>
      <c r="D7988" t="s">
        <v>2982</v>
      </c>
      <c r="E7988" s="26">
        <v>45200</v>
      </c>
      <c r="F7988" t="s">
        <v>6137</v>
      </c>
      <c r="G7988" t="s">
        <v>6138</v>
      </c>
      <c r="H7988" t="str">
        <f>_xlfn.XLOOKUP(C7988,'BAB Identified Sites'!E:E,'BAB Identified Sites'!E:E,"missing",0)</f>
        <v>04278</v>
      </c>
    </row>
    <row r="7989" spans="1:8" hidden="1" x14ac:dyDescent="0.35">
      <c r="A7989">
        <v>470</v>
      </c>
      <c r="B7989" t="s">
        <v>2940</v>
      </c>
      <c r="C7989" t="s">
        <v>2981</v>
      </c>
      <c r="D7989" t="s">
        <v>2982</v>
      </c>
      <c r="E7989" s="26">
        <v>45200</v>
      </c>
      <c r="F7989" t="s">
        <v>6139</v>
      </c>
      <c r="G7989" t="s">
        <v>6138</v>
      </c>
      <c r="H7989" t="str">
        <f>_xlfn.XLOOKUP(C7989,'BAB Identified Sites'!E:E,'BAB Identified Sites'!E:E,"missing",0)</f>
        <v>04278</v>
      </c>
    </row>
    <row r="7990" spans="1:8" hidden="1" x14ac:dyDescent="0.35">
      <c r="A7990">
        <v>470</v>
      </c>
      <c r="B7990" t="s">
        <v>2940</v>
      </c>
      <c r="C7990" t="s">
        <v>2981</v>
      </c>
      <c r="D7990" t="s">
        <v>2982</v>
      </c>
      <c r="E7990" s="26">
        <v>45200</v>
      </c>
      <c r="F7990" t="s">
        <v>6140</v>
      </c>
      <c r="G7990" t="s">
        <v>6138</v>
      </c>
      <c r="H7990" t="str">
        <f>_xlfn.XLOOKUP(C7990,'BAB Identified Sites'!E:E,'BAB Identified Sites'!E:E,"missing",0)</f>
        <v>04278</v>
      </c>
    </row>
    <row r="7991" spans="1:8" hidden="1" x14ac:dyDescent="0.35">
      <c r="A7991">
        <v>470</v>
      </c>
      <c r="B7991" t="s">
        <v>2940</v>
      </c>
      <c r="C7991" t="s">
        <v>2981</v>
      </c>
      <c r="D7991" t="s">
        <v>2982</v>
      </c>
      <c r="E7991" s="26">
        <v>45231</v>
      </c>
      <c r="F7991" t="s">
        <v>6137</v>
      </c>
      <c r="G7991" t="s">
        <v>6138</v>
      </c>
      <c r="H7991" t="str">
        <f>_xlfn.XLOOKUP(C7991,'BAB Identified Sites'!E:E,'BAB Identified Sites'!E:E,"missing",0)</f>
        <v>04278</v>
      </c>
    </row>
    <row r="7992" spans="1:8" hidden="1" x14ac:dyDescent="0.35">
      <c r="A7992">
        <v>470</v>
      </c>
      <c r="B7992" t="s">
        <v>2940</v>
      </c>
      <c r="C7992" t="s">
        <v>2981</v>
      </c>
      <c r="D7992" t="s">
        <v>2982</v>
      </c>
      <c r="E7992" s="26">
        <v>45231</v>
      </c>
      <c r="F7992" t="s">
        <v>6139</v>
      </c>
      <c r="G7992" t="s">
        <v>6138</v>
      </c>
      <c r="H7992" t="str">
        <f>_xlfn.XLOOKUP(C7992,'BAB Identified Sites'!E:E,'BAB Identified Sites'!E:E,"missing",0)</f>
        <v>04278</v>
      </c>
    </row>
    <row r="7993" spans="1:8" hidden="1" x14ac:dyDescent="0.35">
      <c r="A7993">
        <v>470</v>
      </c>
      <c r="B7993" t="s">
        <v>2940</v>
      </c>
      <c r="C7993" t="s">
        <v>2981</v>
      </c>
      <c r="D7993" t="s">
        <v>2982</v>
      </c>
      <c r="E7993" s="26">
        <v>45231</v>
      </c>
      <c r="F7993" t="s">
        <v>6140</v>
      </c>
      <c r="G7993" t="s">
        <v>6138</v>
      </c>
      <c r="H7993" t="str">
        <f>_xlfn.XLOOKUP(C7993,'BAB Identified Sites'!E:E,'BAB Identified Sites'!E:E,"missing",0)</f>
        <v>04278</v>
      </c>
    </row>
    <row r="7994" spans="1:8" hidden="1" x14ac:dyDescent="0.35">
      <c r="A7994">
        <v>470</v>
      </c>
      <c r="B7994" t="s">
        <v>2940</v>
      </c>
      <c r="C7994" t="s">
        <v>2981</v>
      </c>
      <c r="D7994" t="s">
        <v>2982</v>
      </c>
      <c r="E7994" s="26">
        <v>45261</v>
      </c>
      <c r="F7994" t="s">
        <v>6137</v>
      </c>
      <c r="G7994" t="s">
        <v>6138</v>
      </c>
      <c r="H7994" t="str">
        <f>_xlfn.XLOOKUP(C7994,'BAB Identified Sites'!E:E,'BAB Identified Sites'!E:E,"missing",0)</f>
        <v>04278</v>
      </c>
    </row>
    <row r="7995" spans="1:8" hidden="1" x14ac:dyDescent="0.35">
      <c r="A7995">
        <v>470</v>
      </c>
      <c r="B7995" t="s">
        <v>2940</v>
      </c>
      <c r="C7995" t="s">
        <v>2981</v>
      </c>
      <c r="D7995" t="s">
        <v>2982</v>
      </c>
      <c r="E7995" s="26">
        <v>45261</v>
      </c>
      <c r="F7995" t="s">
        <v>6139</v>
      </c>
      <c r="G7995" t="s">
        <v>6138</v>
      </c>
      <c r="H7995" t="str">
        <f>_xlfn.XLOOKUP(C7995,'BAB Identified Sites'!E:E,'BAB Identified Sites'!E:E,"missing",0)</f>
        <v>04278</v>
      </c>
    </row>
    <row r="7996" spans="1:8" hidden="1" x14ac:dyDescent="0.35">
      <c r="A7996">
        <v>470</v>
      </c>
      <c r="B7996" t="s">
        <v>2940</v>
      </c>
      <c r="C7996" t="s">
        <v>2981</v>
      </c>
      <c r="D7996" t="s">
        <v>2982</v>
      </c>
      <c r="E7996" s="26">
        <v>45261</v>
      </c>
      <c r="F7996" t="s">
        <v>6140</v>
      </c>
      <c r="G7996" t="s">
        <v>6138</v>
      </c>
      <c r="H7996" t="str">
        <f>_xlfn.XLOOKUP(C7996,'BAB Identified Sites'!E:E,'BAB Identified Sites'!E:E,"missing",0)</f>
        <v>04278</v>
      </c>
    </row>
    <row r="7997" spans="1:8" hidden="1" x14ac:dyDescent="0.35">
      <c r="A7997">
        <v>130</v>
      </c>
      <c r="B7997" t="s">
        <v>2598</v>
      </c>
      <c r="C7997" t="s">
        <v>2676</v>
      </c>
      <c r="D7997" t="s">
        <v>2677</v>
      </c>
      <c r="E7997" s="26">
        <v>45139</v>
      </c>
      <c r="F7997" t="s">
        <v>6137</v>
      </c>
      <c r="G7997" t="s">
        <v>6138</v>
      </c>
      <c r="H7997" t="str">
        <f>_xlfn.XLOOKUP(C7997,'BAB Identified Sites'!E:E,'BAB Identified Sites'!E:E,"missing",0)</f>
        <v>missing</v>
      </c>
    </row>
    <row r="7998" spans="1:8" hidden="1" x14ac:dyDescent="0.35">
      <c r="A7998">
        <v>130</v>
      </c>
      <c r="B7998" t="s">
        <v>2598</v>
      </c>
      <c r="C7998" t="s">
        <v>2676</v>
      </c>
      <c r="D7998" t="s">
        <v>2677</v>
      </c>
      <c r="E7998" s="26">
        <v>45139</v>
      </c>
      <c r="F7998" t="s">
        <v>6139</v>
      </c>
      <c r="G7998" t="s">
        <v>6138</v>
      </c>
      <c r="H7998" t="str">
        <f>_xlfn.XLOOKUP(C7998,'BAB Identified Sites'!E:E,'BAB Identified Sites'!E:E,"missing",0)</f>
        <v>missing</v>
      </c>
    </row>
    <row r="7999" spans="1:8" hidden="1" x14ac:dyDescent="0.35">
      <c r="A7999">
        <v>130</v>
      </c>
      <c r="B7999" t="s">
        <v>2598</v>
      </c>
      <c r="C7999" t="s">
        <v>2676</v>
      </c>
      <c r="D7999" t="s">
        <v>2677</v>
      </c>
      <c r="E7999" s="26">
        <v>45170</v>
      </c>
      <c r="F7999" t="s">
        <v>6137</v>
      </c>
      <c r="G7999" t="s">
        <v>6138</v>
      </c>
      <c r="H7999" t="str">
        <f>_xlfn.XLOOKUP(C7999,'BAB Identified Sites'!E:E,'BAB Identified Sites'!E:E,"missing",0)</f>
        <v>missing</v>
      </c>
    </row>
    <row r="8000" spans="1:8" hidden="1" x14ac:dyDescent="0.35">
      <c r="A8000">
        <v>130</v>
      </c>
      <c r="B8000" t="s">
        <v>2598</v>
      </c>
      <c r="C8000" t="s">
        <v>2676</v>
      </c>
      <c r="D8000" t="s">
        <v>2677</v>
      </c>
      <c r="E8000" s="26">
        <v>45170</v>
      </c>
      <c r="F8000" t="s">
        <v>6139</v>
      </c>
      <c r="G8000" t="s">
        <v>6138</v>
      </c>
      <c r="H8000" t="str">
        <f>_xlfn.XLOOKUP(C8000,'BAB Identified Sites'!E:E,'BAB Identified Sites'!E:E,"missing",0)</f>
        <v>missing</v>
      </c>
    </row>
    <row r="8001" spans="1:8" hidden="1" x14ac:dyDescent="0.35">
      <c r="A8001">
        <v>130</v>
      </c>
      <c r="B8001" t="s">
        <v>2598</v>
      </c>
      <c r="C8001" t="s">
        <v>2676</v>
      </c>
      <c r="D8001" t="s">
        <v>2677</v>
      </c>
      <c r="E8001" s="26">
        <v>45200</v>
      </c>
      <c r="F8001" t="s">
        <v>6137</v>
      </c>
      <c r="G8001" t="s">
        <v>6138</v>
      </c>
      <c r="H8001" t="str">
        <f>_xlfn.XLOOKUP(C8001,'BAB Identified Sites'!E:E,'BAB Identified Sites'!E:E,"missing",0)</f>
        <v>missing</v>
      </c>
    </row>
    <row r="8002" spans="1:8" hidden="1" x14ac:dyDescent="0.35">
      <c r="A8002">
        <v>130</v>
      </c>
      <c r="B8002" t="s">
        <v>2598</v>
      </c>
      <c r="C8002" t="s">
        <v>2676</v>
      </c>
      <c r="D8002" t="s">
        <v>2677</v>
      </c>
      <c r="E8002" s="26">
        <v>45200</v>
      </c>
      <c r="F8002" t="s">
        <v>6139</v>
      </c>
      <c r="G8002" t="s">
        <v>6138</v>
      </c>
      <c r="H8002" t="str">
        <f>_xlfn.XLOOKUP(C8002,'BAB Identified Sites'!E:E,'BAB Identified Sites'!E:E,"missing",0)</f>
        <v>missing</v>
      </c>
    </row>
    <row r="8003" spans="1:8" hidden="1" x14ac:dyDescent="0.35">
      <c r="A8003">
        <v>130</v>
      </c>
      <c r="B8003" t="s">
        <v>2598</v>
      </c>
      <c r="C8003" t="s">
        <v>2676</v>
      </c>
      <c r="D8003" t="s">
        <v>2677</v>
      </c>
      <c r="E8003" s="26">
        <v>45231</v>
      </c>
      <c r="F8003" t="s">
        <v>6137</v>
      </c>
      <c r="G8003" t="s">
        <v>6138</v>
      </c>
      <c r="H8003" t="str">
        <f>_xlfn.XLOOKUP(C8003,'BAB Identified Sites'!E:E,'BAB Identified Sites'!E:E,"missing",0)</f>
        <v>missing</v>
      </c>
    </row>
    <row r="8004" spans="1:8" hidden="1" x14ac:dyDescent="0.35">
      <c r="A8004">
        <v>130</v>
      </c>
      <c r="B8004" t="s">
        <v>2598</v>
      </c>
      <c r="C8004" t="s">
        <v>2676</v>
      </c>
      <c r="D8004" t="s">
        <v>2677</v>
      </c>
      <c r="E8004" s="26">
        <v>45231</v>
      </c>
      <c r="F8004" t="s">
        <v>6139</v>
      </c>
      <c r="G8004" t="s">
        <v>6138</v>
      </c>
      <c r="H8004" t="str">
        <f>_xlfn.XLOOKUP(C8004,'BAB Identified Sites'!E:E,'BAB Identified Sites'!E:E,"missing",0)</f>
        <v>missing</v>
      </c>
    </row>
    <row r="8005" spans="1:8" hidden="1" x14ac:dyDescent="0.35">
      <c r="A8005">
        <v>130</v>
      </c>
      <c r="B8005" t="s">
        <v>2598</v>
      </c>
      <c r="C8005" t="s">
        <v>2707</v>
      </c>
      <c r="D8005" t="s">
        <v>253</v>
      </c>
      <c r="E8005" s="26">
        <v>45139</v>
      </c>
      <c r="F8005" t="s">
        <v>6137</v>
      </c>
      <c r="G8005" t="s">
        <v>6138</v>
      </c>
      <c r="H8005" t="str">
        <f>_xlfn.XLOOKUP(C8005,'BAB Identified Sites'!E:E,'BAB Identified Sites'!E:E,"missing",0)</f>
        <v>missing</v>
      </c>
    </row>
    <row r="8006" spans="1:8" hidden="1" x14ac:dyDescent="0.35">
      <c r="A8006">
        <v>130</v>
      </c>
      <c r="B8006" t="s">
        <v>2598</v>
      </c>
      <c r="C8006" t="s">
        <v>2707</v>
      </c>
      <c r="D8006" t="s">
        <v>253</v>
      </c>
      <c r="E8006" s="26">
        <v>45139</v>
      </c>
      <c r="F8006" t="s">
        <v>6139</v>
      </c>
      <c r="G8006" t="s">
        <v>6138</v>
      </c>
      <c r="H8006" t="str">
        <f>_xlfn.XLOOKUP(C8006,'BAB Identified Sites'!E:E,'BAB Identified Sites'!E:E,"missing",0)</f>
        <v>missing</v>
      </c>
    </row>
    <row r="8007" spans="1:8" hidden="1" x14ac:dyDescent="0.35">
      <c r="A8007">
        <v>130</v>
      </c>
      <c r="B8007" t="s">
        <v>2598</v>
      </c>
      <c r="C8007" t="s">
        <v>2707</v>
      </c>
      <c r="D8007" t="s">
        <v>253</v>
      </c>
      <c r="E8007" s="26">
        <v>45170</v>
      </c>
      <c r="F8007" t="s">
        <v>6137</v>
      </c>
      <c r="G8007" t="s">
        <v>6138</v>
      </c>
      <c r="H8007" t="str">
        <f>_xlfn.XLOOKUP(C8007,'BAB Identified Sites'!E:E,'BAB Identified Sites'!E:E,"missing",0)</f>
        <v>missing</v>
      </c>
    </row>
    <row r="8008" spans="1:8" hidden="1" x14ac:dyDescent="0.35">
      <c r="A8008">
        <v>130</v>
      </c>
      <c r="B8008" t="s">
        <v>2598</v>
      </c>
      <c r="C8008" t="s">
        <v>2707</v>
      </c>
      <c r="D8008" t="s">
        <v>253</v>
      </c>
      <c r="E8008" s="26">
        <v>45170</v>
      </c>
      <c r="F8008" t="s">
        <v>6139</v>
      </c>
      <c r="G8008" t="s">
        <v>6138</v>
      </c>
      <c r="H8008" t="str">
        <f>_xlfn.XLOOKUP(C8008,'BAB Identified Sites'!E:E,'BAB Identified Sites'!E:E,"missing",0)</f>
        <v>missing</v>
      </c>
    </row>
    <row r="8009" spans="1:8" hidden="1" x14ac:dyDescent="0.35">
      <c r="A8009">
        <v>130</v>
      </c>
      <c r="B8009" t="s">
        <v>2598</v>
      </c>
      <c r="C8009" t="s">
        <v>2707</v>
      </c>
      <c r="D8009" t="s">
        <v>253</v>
      </c>
      <c r="E8009" s="26">
        <v>45200</v>
      </c>
      <c r="F8009" t="s">
        <v>6137</v>
      </c>
      <c r="G8009" t="s">
        <v>6138</v>
      </c>
      <c r="H8009" t="str">
        <f>_xlfn.XLOOKUP(C8009,'BAB Identified Sites'!E:E,'BAB Identified Sites'!E:E,"missing",0)</f>
        <v>missing</v>
      </c>
    </row>
    <row r="8010" spans="1:8" hidden="1" x14ac:dyDescent="0.35">
      <c r="A8010">
        <v>130</v>
      </c>
      <c r="B8010" t="s">
        <v>2598</v>
      </c>
      <c r="C8010" t="s">
        <v>2707</v>
      </c>
      <c r="D8010" t="s">
        <v>253</v>
      </c>
      <c r="E8010" s="26">
        <v>45200</v>
      </c>
      <c r="F8010" t="s">
        <v>6139</v>
      </c>
      <c r="G8010" t="s">
        <v>6138</v>
      </c>
      <c r="H8010" t="str">
        <f>_xlfn.XLOOKUP(C8010,'BAB Identified Sites'!E:E,'BAB Identified Sites'!E:E,"missing",0)</f>
        <v>missing</v>
      </c>
    </row>
    <row r="8011" spans="1:8" hidden="1" x14ac:dyDescent="0.35">
      <c r="A8011">
        <v>130</v>
      </c>
      <c r="B8011" t="s">
        <v>2598</v>
      </c>
      <c r="C8011" t="s">
        <v>2707</v>
      </c>
      <c r="D8011" t="s">
        <v>253</v>
      </c>
      <c r="E8011" s="26">
        <v>45231</v>
      </c>
      <c r="F8011" t="s">
        <v>6137</v>
      </c>
      <c r="G8011" t="s">
        <v>6138</v>
      </c>
      <c r="H8011" t="str">
        <f>_xlfn.XLOOKUP(C8011,'BAB Identified Sites'!E:E,'BAB Identified Sites'!E:E,"missing",0)</f>
        <v>missing</v>
      </c>
    </row>
    <row r="8012" spans="1:8" hidden="1" x14ac:dyDescent="0.35">
      <c r="A8012">
        <v>130</v>
      </c>
      <c r="B8012" t="s">
        <v>2598</v>
      </c>
      <c r="C8012" t="s">
        <v>2707</v>
      </c>
      <c r="D8012" t="s">
        <v>253</v>
      </c>
      <c r="E8012" s="26">
        <v>45231</v>
      </c>
      <c r="F8012" t="s">
        <v>6139</v>
      </c>
      <c r="G8012" t="s">
        <v>6138</v>
      </c>
      <c r="H8012" t="str">
        <f>_xlfn.XLOOKUP(C8012,'BAB Identified Sites'!E:E,'BAB Identified Sites'!E:E,"missing",0)</f>
        <v>missing</v>
      </c>
    </row>
    <row r="8013" spans="1:8" hidden="1" x14ac:dyDescent="0.35">
      <c r="A8013">
        <v>1110</v>
      </c>
      <c r="B8013" t="s">
        <v>4163</v>
      </c>
      <c r="C8013" t="s">
        <v>4183</v>
      </c>
      <c r="D8013" t="s">
        <v>4184</v>
      </c>
      <c r="E8013" s="26">
        <v>45139</v>
      </c>
      <c r="F8013" t="s">
        <v>6137</v>
      </c>
      <c r="G8013" t="s">
        <v>6138</v>
      </c>
      <c r="H8013" t="str">
        <f>_xlfn.XLOOKUP(C8013,'BAB Identified Sites'!E:E,'BAB Identified Sites'!E:E,"missing",0)</f>
        <v>missing</v>
      </c>
    </row>
    <row r="8014" spans="1:8" hidden="1" x14ac:dyDescent="0.35">
      <c r="A8014">
        <v>1110</v>
      </c>
      <c r="B8014" t="s">
        <v>4163</v>
      </c>
      <c r="C8014" t="s">
        <v>4183</v>
      </c>
      <c r="D8014" t="s">
        <v>4184</v>
      </c>
      <c r="E8014" s="26">
        <v>45139</v>
      </c>
      <c r="F8014" t="s">
        <v>6139</v>
      </c>
      <c r="G8014" t="s">
        <v>6138</v>
      </c>
      <c r="H8014" t="str">
        <f>_xlfn.XLOOKUP(C8014,'BAB Identified Sites'!E:E,'BAB Identified Sites'!E:E,"missing",0)</f>
        <v>missing</v>
      </c>
    </row>
    <row r="8015" spans="1:8" hidden="1" x14ac:dyDescent="0.35">
      <c r="A8015">
        <v>1110</v>
      </c>
      <c r="B8015" t="s">
        <v>4163</v>
      </c>
      <c r="C8015" t="s">
        <v>4183</v>
      </c>
      <c r="D8015" t="s">
        <v>4184</v>
      </c>
      <c r="E8015" s="26">
        <v>45170</v>
      </c>
      <c r="F8015" t="s">
        <v>6137</v>
      </c>
      <c r="G8015" t="s">
        <v>6138</v>
      </c>
      <c r="H8015" t="str">
        <f>_xlfn.XLOOKUP(C8015,'BAB Identified Sites'!E:E,'BAB Identified Sites'!E:E,"missing",0)</f>
        <v>missing</v>
      </c>
    </row>
    <row r="8016" spans="1:8" hidden="1" x14ac:dyDescent="0.35">
      <c r="A8016">
        <v>1110</v>
      </c>
      <c r="B8016" t="s">
        <v>4163</v>
      </c>
      <c r="C8016" t="s">
        <v>4183</v>
      </c>
      <c r="D8016" t="s">
        <v>4184</v>
      </c>
      <c r="E8016" s="26">
        <v>45170</v>
      </c>
      <c r="F8016" t="s">
        <v>6139</v>
      </c>
      <c r="G8016" t="s">
        <v>6138</v>
      </c>
      <c r="H8016" t="str">
        <f>_xlfn.XLOOKUP(C8016,'BAB Identified Sites'!E:E,'BAB Identified Sites'!E:E,"missing",0)</f>
        <v>missing</v>
      </c>
    </row>
    <row r="8017" spans="1:8" hidden="1" x14ac:dyDescent="0.35">
      <c r="A8017">
        <v>1110</v>
      </c>
      <c r="B8017" t="s">
        <v>4163</v>
      </c>
      <c r="C8017" t="s">
        <v>4183</v>
      </c>
      <c r="D8017" t="s">
        <v>4184</v>
      </c>
      <c r="E8017" s="26">
        <v>45200</v>
      </c>
      <c r="F8017" t="s">
        <v>6137</v>
      </c>
      <c r="G8017" t="s">
        <v>6138</v>
      </c>
      <c r="H8017" t="str">
        <f>_xlfn.XLOOKUP(C8017,'BAB Identified Sites'!E:E,'BAB Identified Sites'!E:E,"missing",0)</f>
        <v>missing</v>
      </c>
    </row>
    <row r="8018" spans="1:8" hidden="1" x14ac:dyDescent="0.35">
      <c r="A8018">
        <v>1110</v>
      </c>
      <c r="B8018" t="s">
        <v>4163</v>
      </c>
      <c r="C8018" t="s">
        <v>4183</v>
      </c>
      <c r="D8018" t="s">
        <v>4184</v>
      </c>
      <c r="E8018" s="26">
        <v>45200</v>
      </c>
      <c r="F8018" t="s">
        <v>6139</v>
      </c>
      <c r="G8018" t="s">
        <v>6138</v>
      </c>
      <c r="H8018" t="str">
        <f>_xlfn.XLOOKUP(C8018,'BAB Identified Sites'!E:E,'BAB Identified Sites'!E:E,"missing",0)</f>
        <v>missing</v>
      </c>
    </row>
    <row r="8019" spans="1:8" hidden="1" x14ac:dyDescent="0.35">
      <c r="A8019">
        <v>1110</v>
      </c>
      <c r="B8019" t="s">
        <v>4163</v>
      </c>
      <c r="C8019" t="s">
        <v>4183</v>
      </c>
      <c r="D8019" t="s">
        <v>4184</v>
      </c>
      <c r="E8019" s="26">
        <v>45231</v>
      </c>
      <c r="F8019" t="s">
        <v>6137</v>
      </c>
      <c r="G8019" t="s">
        <v>6138</v>
      </c>
      <c r="H8019" t="str">
        <f>_xlfn.XLOOKUP(C8019,'BAB Identified Sites'!E:E,'BAB Identified Sites'!E:E,"missing",0)</f>
        <v>missing</v>
      </c>
    </row>
    <row r="8020" spans="1:8" hidden="1" x14ac:dyDescent="0.35">
      <c r="A8020">
        <v>1110</v>
      </c>
      <c r="B8020" t="s">
        <v>4163</v>
      </c>
      <c r="C8020" t="s">
        <v>4183</v>
      </c>
      <c r="D8020" t="s">
        <v>4184</v>
      </c>
      <c r="E8020" s="26">
        <v>45231</v>
      </c>
      <c r="F8020" t="s">
        <v>6139</v>
      </c>
      <c r="G8020" t="s">
        <v>6138</v>
      </c>
      <c r="H8020" t="str">
        <f>_xlfn.XLOOKUP(C8020,'BAB Identified Sites'!E:E,'BAB Identified Sites'!E:E,"missing",0)</f>
        <v>missing</v>
      </c>
    </row>
    <row r="8021" spans="1:8" hidden="1" x14ac:dyDescent="0.35">
      <c r="A8021">
        <v>1110</v>
      </c>
      <c r="B8021" t="s">
        <v>4163</v>
      </c>
      <c r="C8021" t="s">
        <v>4183</v>
      </c>
      <c r="D8021" t="s">
        <v>4184</v>
      </c>
      <c r="E8021" s="26">
        <v>45261</v>
      </c>
      <c r="F8021" t="s">
        <v>6137</v>
      </c>
      <c r="G8021" t="s">
        <v>6138</v>
      </c>
      <c r="H8021" t="str">
        <f>_xlfn.XLOOKUP(C8021,'BAB Identified Sites'!E:E,'BAB Identified Sites'!E:E,"missing",0)</f>
        <v>missing</v>
      </c>
    </row>
    <row r="8022" spans="1:8" hidden="1" x14ac:dyDescent="0.35">
      <c r="A8022">
        <v>1110</v>
      </c>
      <c r="B8022" t="s">
        <v>4163</v>
      </c>
      <c r="C8022" t="s">
        <v>4183</v>
      </c>
      <c r="D8022" t="s">
        <v>4184</v>
      </c>
      <c r="E8022" s="26">
        <v>45261</v>
      </c>
      <c r="F8022" t="s">
        <v>6139</v>
      </c>
      <c r="G8022" t="s">
        <v>6138</v>
      </c>
      <c r="H8022" t="str">
        <f>_xlfn.XLOOKUP(C8022,'BAB Identified Sites'!E:E,'BAB Identified Sites'!E:E,"missing",0)</f>
        <v>missing</v>
      </c>
    </row>
    <row r="8023" spans="1:8" hidden="1" x14ac:dyDescent="0.35">
      <c r="A8023">
        <v>880</v>
      </c>
      <c r="B8023" t="s">
        <v>3247</v>
      </c>
      <c r="C8023" t="s">
        <v>3415</v>
      </c>
      <c r="D8023" t="s">
        <v>3416</v>
      </c>
      <c r="E8023" s="26">
        <v>45139</v>
      </c>
      <c r="F8023" t="s">
        <v>6137</v>
      </c>
      <c r="G8023" t="s">
        <v>6138</v>
      </c>
      <c r="H8023" t="str">
        <f>_xlfn.XLOOKUP(C8023,'BAB Identified Sites'!E:E,'BAB Identified Sites'!E:E,"missing",0)</f>
        <v>missing</v>
      </c>
    </row>
    <row r="8024" spans="1:8" hidden="1" x14ac:dyDescent="0.35">
      <c r="A8024">
        <v>880</v>
      </c>
      <c r="B8024" t="s">
        <v>3247</v>
      </c>
      <c r="C8024" t="s">
        <v>3415</v>
      </c>
      <c r="D8024" t="s">
        <v>3416</v>
      </c>
      <c r="E8024" s="26">
        <v>45139</v>
      </c>
      <c r="F8024" t="s">
        <v>6139</v>
      </c>
      <c r="G8024" t="s">
        <v>6138</v>
      </c>
      <c r="H8024" t="str">
        <f>_xlfn.XLOOKUP(C8024,'BAB Identified Sites'!E:E,'BAB Identified Sites'!E:E,"missing",0)</f>
        <v>missing</v>
      </c>
    </row>
    <row r="8025" spans="1:8" hidden="1" x14ac:dyDescent="0.35">
      <c r="A8025">
        <v>880</v>
      </c>
      <c r="B8025" t="s">
        <v>3247</v>
      </c>
      <c r="C8025" t="s">
        <v>3415</v>
      </c>
      <c r="D8025" t="s">
        <v>3416</v>
      </c>
      <c r="E8025" s="26">
        <v>45170</v>
      </c>
      <c r="F8025" t="s">
        <v>6137</v>
      </c>
      <c r="G8025" t="s">
        <v>6138</v>
      </c>
      <c r="H8025" t="str">
        <f>_xlfn.XLOOKUP(C8025,'BAB Identified Sites'!E:E,'BAB Identified Sites'!E:E,"missing",0)</f>
        <v>missing</v>
      </c>
    </row>
    <row r="8026" spans="1:8" hidden="1" x14ac:dyDescent="0.35">
      <c r="A8026">
        <v>880</v>
      </c>
      <c r="B8026" t="s">
        <v>3247</v>
      </c>
      <c r="C8026" t="s">
        <v>3415</v>
      </c>
      <c r="D8026" t="s">
        <v>3416</v>
      </c>
      <c r="E8026" s="26">
        <v>45170</v>
      </c>
      <c r="F8026" t="s">
        <v>6139</v>
      </c>
      <c r="G8026" t="s">
        <v>6138</v>
      </c>
      <c r="H8026" t="str">
        <f>_xlfn.XLOOKUP(C8026,'BAB Identified Sites'!E:E,'BAB Identified Sites'!E:E,"missing",0)</f>
        <v>missing</v>
      </c>
    </row>
    <row r="8027" spans="1:8" hidden="1" x14ac:dyDescent="0.35">
      <c r="A8027">
        <v>880</v>
      </c>
      <c r="B8027" t="s">
        <v>3247</v>
      </c>
      <c r="C8027" t="s">
        <v>3415</v>
      </c>
      <c r="D8027" t="s">
        <v>3416</v>
      </c>
      <c r="E8027" s="26">
        <v>45200</v>
      </c>
      <c r="F8027" t="s">
        <v>6137</v>
      </c>
      <c r="G8027" t="s">
        <v>6138</v>
      </c>
      <c r="H8027" t="str">
        <f>_xlfn.XLOOKUP(C8027,'BAB Identified Sites'!E:E,'BAB Identified Sites'!E:E,"missing",0)</f>
        <v>missing</v>
      </c>
    </row>
    <row r="8028" spans="1:8" hidden="1" x14ac:dyDescent="0.35">
      <c r="A8028">
        <v>880</v>
      </c>
      <c r="B8028" t="s">
        <v>3247</v>
      </c>
      <c r="C8028" t="s">
        <v>3415</v>
      </c>
      <c r="D8028" t="s">
        <v>3416</v>
      </c>
      <c r="E8028" s="26">
        <v>45200</v>
      </c>
      <c r="F8028" t="s">
        <v>6139</v>
      </c>
      <c r="G8028" t="s">
        <v>6138</v>
      </c>
      <c r="H8028" t="str">
        <f>_xlfn.XLOOKUP(C8028,'BAB Identified Sites'!E:E,'BAB Identified Sites'!E:E,"missing",0)</f>
        <v>missing</v>
      </c>
    </row>
    <row r="8029" spans="1:8" hidden="1" x14ac:dyDescent="0.35">
      <c r="A8029">
        <v>880</v>
      </c>
      <c r="B8029" t="s">
        <v>3247</v>
      </c>
      <c r="C8029" t="s">
        <v>3415</v>
      </c>
      <c r="D8029" t="s">
        <v>3416</v>
      </c>
      <c r="E8029" s="26">
        <v>45231</v>
      </c>
      <c r="F8029" t="s">
        <v>6137</v>
      </c>
      <c r="G8029" t="s">
        <v>6138</v>
      </c>
      <c r="H8029" t="str">
        <f>_xlfn.XLOOKUP(C8029,'BAB Identified Sites'!E:E,'BAB Identified Sites'!E:E,"missing",0)</f>
        <v>missing</v>
      </c>
    </row>
    <row r="8030" spans="1:8" hidden="1" x14ac:dyDescent="0.35">
      <c r="A8030">
        <v>880</v>
      </c>
      <c r="B8030" t="s">
        <v>3247</v>
      </c>
      <c r="C8030" t="s">
        <v>3415</v>
      </c>
      <c r="D8030" t="s">
        <v>3416</v>
      </c>
      <c r="E8030" s="26">
        <v>45231</v>
      </c>
      <c r="F8030" t="s">
        <v>6139</v>
      </c>
      <c r="G8030" t="s">
        <v>6138</v>
      </c>
      <c r="H8030" t="str">
        <f>_xlfn.XLOOKUP(C8030,'BAB Identified Sites'!E:E,'BAB Identified Sites'!E:E,"missing",0)</f>
        <v>missing</v>
      </c>
    </row>
    <row r="8031" spans="1:8" hidden="1" x14ac:dyDescent="0.35">
      <c r="A8031">
        <v>880</v>
      </c>
      <c r="B8031" t="s">
        <v>3247</v>
      </c>
      <c r="C8031" t="s">
        <v>3415</v>
      </c>
      <c r="D8031" t="s">
        <v>3416</v>
      </c>
      <c r="E8031" s="26">
        <v>45261</v>
      </c>
      <c r="F8031" t="s">
        <v>6137</v>
      </c>
      <c r="G8031" t="s">
        <v>6138</v>
      </c>
      <c r="H8031" t="str">
        <f>_xlfn.XLOOKUP(C8031,'BAB Identified Sites'!E:E,'BAB Identified Sites'!E:E,"missing",0)</f>
        <v>missing</v>
      </c>
    </row>
    <row r="8032" spans="1:8" hidden="1" x14ac:dyDescent="0.35">
      <c r="A8032">
        <v>880</v>
      </c>
      <c r="B8032" t="s">
        <v>3247</v>
      </c>
      <c r="C8032" t="s">
        <v>3415</v>
      </c>
      <c r="D8032" t="s">
        <v>3416</v>
      </c>
      <c r="E8032" s="26">
        <v>45261</v>
      </c>
      <c r="F8032" t="s">
        <v>6139</v>
      </c>
      <c r="G8032" t="s">
        <v>6138</v>
      </c>
      <c r="H8032" t="str">
        <f>_xlfn.XLOOKUP(C8032,'BAB Identified Sites'!E:E,'BAB Identified Sites'!E:E,"missing",0)</f>
        <v>missing</v>
      </c>
    </row>
    <row r="8033" spans="1:8" hidden="1" x14ac:dyDescent="0.35">
      <c r="A8033">
        <v>180</v>
      </c>
      <c r="B8033" t="s">
        <v>2777</v>
      </c>
      <c r="C8033" t="s">
        <v>2827</v>
      </c>
      <c r="D8033" t="s">
        <v>2828</v>
      </c>
      <c r="E8033" s="26">
        <v>45139</v>
      </c>
      <c r="F8033" t="s">
        <v>6137</v>
      </c>
      <c r="G8033" t="s">
        <v>6138</v>
      </c>
      <c r="H8033" t="str">
        <f>_xlfn.XLOOKUP(C8033,'BAB Identified Sites'!E:E,'BAB Identified Sites'!E:E,"missing",0)</f>
        <v>04270</v>
      </c>
    </row>
    <row r="8034" spans="1:8" hidden="1" x14ac:dyDescent="0.35">
      <c r="A8034">
        <v>180</v>
      </c>
      <c r="B8034" t="s">
        <v>2777</v>
      </c>
      <c r="C8034" t="s">
        <v>2827</v>
      </c>
      <c r="D8034" t="s">
        <v>2828</v>
      </c>
      <c r="E8034" s="26">
        <v>45139</v>
      </c>
      <c r="F8034" t="s">
        <v>6139</v>
      </c>
      <c r="G8034" t="s">
        <v>6138</v>
      </c>
      <c r="H8034" t="str">
        <f>_xlfn.XLOOKUP(C8034,'BAB Identified Sites'!E:E,'BAB Identified Sites'!E:E,"missing",0)</f>
        <v>04270</v>
      </c>
    </row>
    <row r="8035" spans="1:8" hidden="1" x14ac:dyDescent="0.35">
      <c r="A8035">
        <v>180</v>
      </c>
      <c r="B8035" t="s">
        <v>2777</v>
      </c>
      <c r="C8035" t="s">
        <v>2827</v>
      </c>
      <c r="D8035" t="s">
        <v>2828</v>
      </c>
      <c r="E8035" s="26">
        <v>45170</v>
      </c>
      <c r="F8035" t="s">
        <v>6137</v>
      </c>
      <c r="G8035" t="s">
        <v>6138</v>
      </c>
      <c r="H8035" t="str">
        <f>_xlfn.XLOOKUP(C8035,'BAB Identified Sites'!E:E,'BAB Identified Sites'!E:E,"missing",0)</f>
        <v>04270</v>
      </c>
    </row>
    <row r="8036" spans="1:8" hidden="1" x14ac:dyDescent="0.35">
      <c r="A8036">
        <v>180</v>
      </c>
      <c r="B8036" t="s">
        <v>2777</v>
      </c>
      <c r="C8036" t="s">
        <v>2827</v>
      </c>
      <c r="D8036" t="s">
        <v>2828</v>
      </c>
      <c r="E8036" s="26">
        <v>45170</v>
      </c>
      <c r="F8036" t="s">
        <v>6139</v>
      </c>
      <c r="G8036" t="s">
        <v>6138</v>
      </c>
      <c r="H8036" t="str">
        <f>_xlfn.XLOOKUP(C8036,'BAB Identified Sites'!E:E,'BAB Identified Sites'!E:E,"missing",0)</f>
        <v>04270</v>
      </c>
    </row>
    <row r="8037" spans="1:8" hidden="1" x14ac:dyDescent="0.35">
      <c r="A8037">
        <v>180</v>
      </c>
      <c r="B8037" t="s">
        <v>2777</v>
      </c>
      <c r="C8037" t="s">
        <v>2827</v>
      </c>
      <c r="D8037" t="s">
        <v>2828</v>
      </c>
      <c r="E8037" s="26">
        <v>45200</v>
      </c>
      <c r="F8037" t="s">
        <v>6137</v>
      </c>
      <c r="G8037" t="s">
        <v>6138</v>
      </c>
      <c r="H8037" t="str">
        <f>_xlfn.XLOOKUP(C8037,'BAB Identified Sites'!E:E,'BAB Identified Sites'!E:E,"missing",0)</f>
        <v>04270</v>
      </c>
    </row>
    <row r="8038" spans="1:8" hidden="1" x14ac:dyDescent="0.35">
      <c r="A8038">
        <v>180</v>
      </c>
      <c r="B8038" t="s">
        <v>2777</v>
      </c>
      <c r="C8038" t="s">
        <v>2827</v>
      </c>
      <c r="D8038" t="s">
        <v>2828</v>
      </c>
      <c r="E8038" s="26">
        <v>45200</v>
      </c>
      <c r="F8038" t="s">
        <v>6139</v>
      </c>
      <c r="G8038" t="s">
        <v>6138</v>
      </c>
      <c r="H8038" t="str">
        <f>_xlfn.XLOOKUP(C8038,'BAB Identified Sites'!E:E,'BAB Identified Sites'!E:E,"missing",0)</f>
        <v>04270</v>
      </c>
    </row>
    <row r="8039" spans="1:8" hidden="1" x14ac:dyDescent="0.35">
      <c r="A8039">
        <v>180</v>
      </c>
      <c r="B8039" t="s">
        <v>2777</v>
      </c>
      <c r="C8039" t="s">
        <v>2827</v>
      </c>
      <c r="D8039" t="s">
        <v>2828</v>
      </c>
      <c r="E8039" s="26">
        <v>45231</v>
      </c>
      <c r="F8039" t="s">
        <v>6137</v>
      </c>
      <c r="G8039" t="s">
        <v>6138</v>
      </c>
      <c r="H8039" t="str">
        <f>_xlfn.XLOOKUP(C8039,'BAB Identified Sites'!E:E,'BAB Identified Sites'!E:E,"missing",0)</f>
        <v>04270</v>
      </c>
    </row>
    <row r="8040" spans="1:8" hidden="1" x14ac:dyDescent="0.35">
      <c r="A8040">
        <v>180</v>
      </c>
      <c r="B8040" t="s">
        <v>2777</v>
      </c>
      <c r="C8040" t="s">
        <v>2827</v>
      </c>
      <c r="D8040" t="s">
        <v>2828</v>
      </c>
      <c r="E8040" s="26">
        <v>45231</v>
      </c>
      <c r="F8040" t="s">
        <v>6139</v>
      </c>
      <c r="G8040" t="s">
        <v>6138</v>
      </c>
      <c r="H8040" t="str">
        <f>_xlfn.XLOOKUP(C8040,'BAB Identified Sites'!E:E,'BAB Identified Sites'!E:E,"missing",0)</f>
        <v>04270</v>
      </c>
    </row>
    <row r="8041" spans="1:8" hidden="1" x14ac:dyDescent="0.35">
      <c r="A8041">
        <v>180</v>
      </c>
      <c r="B8041" t="s">
        <v>2777</v>
      </c>
      <c r="C8041" t="s">
        <v>2827</v>
      </c>
      <c r="D8041" t="s">
        <v>2828</v>
      </c>
      <c r="E8041" s="26">
        <v>45261</v>
      </c>
      <c r="F8041" t="s">
        <v>6137</v>
      </c>
      <c r="G8041" t="s">
        <v>6138</v>
      </c>
      <c r="H8041" t="str">
        <f>_xlfn.XLOOKUP(C8041,'BAB Identified Sites'!E:E,'BAB Identified Sites'!E:E,"missing",0)</f>
        <v>04270</v>
      </c>
    </row>
    <row r="8042" spans="1:8" hidden="1" x14ac:dyDescent="0.35">
      <c r="A8042">
        <v>180</v>
      </c>
      <c r="B8042" t="s">
        <v>2777</v>
      </c>
      <c r="C8042" t="s">
        <v>2827</v>
      </c>
      <c r="D8042" t="s">
        <v>2828</v>
      </c>
      <c r="E8042" s="26">
        <v>45261</v>
      </c>
      <c r="F8042" t="s">
        <v>6139</v>
      </c>
      <c r="G8042" t="s">
        <v>6138</v>
      </c>
      <c r="H8042" t="str">
        <f>_xlfn.XLOOKUP(C8042,'BAB Identified Sites'!E:E,'BAB Identified Sites'!E:E,"missing",0)</f>
        <v>04270</v>
      </c>
    </row>
    <row r="8043" spans="1:8" hidden="1" x14ac:dyDescent="0.35">
      <c r="A8043">
        <v>1550</v>
      </c>
      <c r="B8043" t="s">
        <v>4711</v>
      </c>
      <c r="C8043" t="s">
        <v>4742</v>
      </c>
      <c r="D8043" t="s">
        <v>4743</v>
      </c>
      <c r="E8043" s="26">
        <v>45139</v>
      </c>
      <c r="F8043" t="s">
        <v>6137</v>
      </c>
      <c r="G8043" t="s">
        <v>6138</v>
      </c>
      <c r="H8043" t="str">
        <f>_xlfn.XLOOKUP(C8043,'BAB Identified Sites'!E:E,'BAB Identified Sites'!E:E,"missing",0)</f>
        <v>04282</v>
      </c>
    </row>
    <row r="8044" spans="1:8" hidden="1" x14ac:dyDescent="0.35">
      <c r="A8044">
        <v>1550</v>
      </c>
      <c r="B8044" t="s">
        <v>4711</v>
      </c>
      <c r="C8044" t="s">
        <v>4742</v>
      </c>
      <c r="D8044" t="s">
        <v>4743</v>
      </c>
      <c r="E8044" s="26">
        <v>45139</v>
      </c>
      <c r="F8044" t="s">
        <v>6139</v>
      </c>
      <c r="G8044" t="s">
        <v>6138</v>
      </c>
      <c r="H8044" t="str">
        <f>_xlfn.XLOOKUP(C8044,'BAB Identified Sites'!E:E,'BAB Identified Sites'!E:E,"missing",0)</f>
        <v>04282</v>
      </c>
    </row>
    <row r="8045" spans="1:8" hidden="1" x14ac:dyDescent="0.35">
      <c r="A8045">
        <v>1550</v>
      </c>
      <c r="B8045" t="s">
        <v>4711</v>
      </c>
      <c r="C8045" t="s">
        <v>4742</v>
      </c>
      <c r="D8045" t="s">
        <v>4743</v>
      </c>
      <c r="E8045" s="26">
        <v>45170</v>
      </c>
      <c r="F8045" t="s">
        <v>6137</v>
      </c>
      <c r="G8045" t="s">
        <v>6138</v>
      </c>
      <c r="H8045" t="str">
        <f>_xlfn.XLOOKUP(C8045,'BAB Identified Sites'!E:E,'BAB Identified Sites'!E:E,"missing",0)</f>
        <v>04282</v>
      </c>
    </row>
    <row r="8046" spans="1:8" hidden="1" x14ac:dyDescent="0.35">
      <c r="A8046">
        <v>1550</v>
      </c>
      <c r="B8046" t="s">
        <v>4711</v>
      </c>
      <c r="C8046" t="s">
        <v>4742</v>
      </c>
      <c r="D8046" t="s">
        <v>4743</v>
      </c>
      <c r="E8046" s="26">
        <v>45170</v>
      </c>
      <c r="F8046" t="s">
        <v>6139</v>
      </c>
      <c r="G8046" t="s">
        <v>6138</v>
      </c>
      <c r="H8046" t="str">
        <f>_xlfn.XLOOKUP(C8046,'BAB Identified Sites'!E:E,'BAB Identified Sites'!E:E,"missing",0)</f>
        <v>04282</v>
      </c>
    </row>
    <row r="8047" spans="1:8" hidden="1" x14ac:dyDescent="0.35">
      <c r="A8047">
        <v>1550</v>
      </c>
      <c r="B8047" t="s">
        <v>4711</v>
      </c>
      <c r="C8047" t="s">
        <v>4742</v>
      </c>
      <c r="D8047" t="s">
        <v>4743</v>
      </c>
      <c r="E8047" s="26">
        <v>45200</v>
      </c>
      <c r="F8047" t="s">
        <v>6137</v>
      </c>
      <c r="G8047" t="s">
        <v>6138</v>
      </c>
      <c r="H8047" t="str">
        <f>_xlfn.XLOOKUP(C8047,'BAB Identified Sites'!E:E,'BAB Identified Sites'!E:E,"missing",0)</f>
        <v>04282</v>
      </c>
    </row>
    <row r="8048" spans="1:8" hidden="1" x14ac:dyDescent="0.35">
      <c r="A8048">
        <v>1550</v>
      </c>
      <c r="B8048" t="s">
        <v>4711</v>
      </c>
      <c r="C8048" t="s">
        <v>4742</v>
      </c>
      <c r="D8048" t="s">
        <v>4743</v>
      </c>
      <c r="E8048" s="26">
        <v>45200</v>
      </c>
      <c r="F8048" t="s">
        <v>6139</v>
      </c>
      <c r="G8048" t="s">
        <v>6138</v>
      </c>
      <c r="H8048" t="str">
        <f>_xlfn.XLOOKUP(C8048,'BAB Identified Sites'!E:E,'BAB Identified Sites'!E:E,"missing",0)</f>
        <v>04282</v>
      </c>
    </row>
    <row r="8049" spans="1:8" hidden="1" x14ac:dyDescent="0.35">
      <c r="A8049">
        <v>1550</v>
      </c>
      <c r="B8049" t="s">
        <v>4711</v>
      </c>
      <c r="C8049" t="s">
        <v>4742</v>
      </c>
      <c r="D8049" t="s">
        <v>4743</v>
      </c>
      <c r="E8049" s="26">
        <v>45231</v>
      </c>
      <c r="F8049" t="s">
        <v>6137</v>
      </c>
      <c r="G8049" t="s">
        <v>6138</v>
      </c>
      <c r="H8049" t="str">
        <f>_xlfn.XLOOKUP(C8049,'BAB Identified Sites'!E:E,'BAB Identified Sites'!E:E,"missing",0)</f>
        <v>04282</v>
      </c>
    </row>
    <row r="8050" spans="1:8" hidden="1" x14ac:dyDescent="0.35">
      <c r="A8050">
        <v>1550</v>
      </c>
      <c r="B8050" t="s">
        <v>4711</v>
      </c>
      <c r="C8050" t="s">
        <v>4742</v>
      </c>
      <c r="D8050" t="s">
        <v>4743</v>
      </c>
      <c r="E8050" s="26">
        <v>45231</v>
      </c>
      <c r="F8050" t="s">
        <v>6139</v>
      </c>
      <c r="G8050" t="s">
        <v>6138</v>
      </c>
      <c r="H8050" t="str">
        <f>_xlfn.XLOOKUP(C8050,'BAB Identified Sites'!E:E,'BAB Identified Sites'!E:E,"missing",0)</f>
        <v>04282</v>
      </c>
    </row>
    <row r="8051" spans="1:8" hidden="1" x14ac:dyDescent="0.35">
      <c r="A8051">
        <v>1550</v>
      </c>
      <c r="B8051" t="s">
        <v>4711</v>
      </c>
      <c r="C8051" t="s">
        <v>4742</v>
      </c>
      <c r="D8051" t="s">
        <v>4743</v>
      </c>
      <c r="E8051" s="26">
        <v>45261</v>
      </c>
      <c r="F8051" t="s">
        <v>6137</v>
      </c>
      <c r="G8051" t="s">
        <v>6138</v>
      </c>
      <c r="H8051" t="str">
        <f>_xlfn.XLOOKUP(C8051,'BAB Identified Sites'!E:E,'BAB Identified Sites'!E:E,"missing",0)</f>
        <v>04282</v>
      </c>
    </row>
    <row r="8052" spans="1:8" hidden="1" x14ac:dyDescent="0.35">
      <c r="A8052">
        <v>1550</v>
      </c>
      <c r="B8052" t="s">
        <v>4711</v>
      </c>
      <c r="C8052" t="s">
        <v>4742</v>
      </c>
      <c r="D8052" t="s">
        <v>4743</v>
      </c>
      <c r="E8052" s="26">
        <v>45261</v>
      </c>
      <c r="F8052" t="s">
        <v>6139</v>
      </c>
      <c r="G8052" t="s">
        <v>6138</v>
      </c>
      <c r="H8052" t="str">
        <f>_xlfn.XLOOKUP(C8052,'BAB Identified Sites'!E:E,'BAB Identified Sites'!E:E,"missing",0)</f>
        <v>04282</v>
      </c>
    </row>
    <row r="8053" spans="1:8" hidden="1" x14ac:dyDescent="0.35">
      <c r="A8053">
        <v>900</v>
      </c>
      <c r="B8053" t="s">
        <v>3592</v>
      </c>
      <c r="C8053" t="s">
        <v>3672</v>
      </c>
      <c r="D8053" t="s">
        <v>3673</v>
      </c>
      <c r="E8053" s="26">
        <v>45139</v>
      </c>
      <c r="F8053" t="s">
        <v>6137</v>
      </c>
      <c r="G8053" t="s">
        <v>6138</v>
      </c>
      <c r="H8053" t="str">
        <f>_xlfn.XLOOKUP(C8053,'BAB Identified Sites'!E:E,'BAB Identified Sites'!E:E,"missing",0)</f>
        <v>missing</v>
      </c>
    </row>
    <row r="8054" spans="1:8" hidden="1" x14ac:dyDescent="0.35">
      <c r="A8054">
        <v>900</v>
      </c>
      <c r="B8054" t="s">
        <v>3592</v>
      </c>
      <c r="C8054" t="s">
        <v>3672</v>
      </c>
      <c r="D8054" t="s">
        <v>3673</v>
      </c>
      <c r="E8054" s="26">
        <v>45170</v>
      </c>
      <c r="F8054" t="s">
        <v>6137</v>
      </c>
      <c r="G8054" t="s">
        <v>6138</v>
      </c>
      <c r="H8054" t="str">
        <f>_xlfn.XLOOKUP(C8054,'BAB Identified Sites'!E:E,'BAB Identified Sites'!E:E,"missing",0)</f>
        <v>missing</v>
      </c>
    </row>
    <row r="8055" spans="1:8" hidden="1" x14ac:dyDescent="0.35">
      <c r="A8055">
        <v>900</v>
      </c>
      <c r="B8055" t="s">
        <v>3592</v>
      </c>
      <c r="C8055" t="s">
        <v>3672</v>
      </c>
      <c r="D8055" t="s">
        <v>3673</v>
      </c>
      <c r="E8055" s="26">
        <v>45200</v>
      </c>
      <c r="F8055" t="s">
        <v>6137</v>
      </c>
      <c r="G8055" t="s">
        <v>6138</v>
      </c>
      <c r="H8055" t="str">
        <f>_xlfn.XLOOKUP(C8055,'BAB Identified Sites'!E:E,'BAB Identified Sites'!E:E,"missing",0)</f>
        <v>missing</v>
      </c>
    </row>
    <row r="8056" spans="1:8" hidden="1" x14ac:dyDescent="0.35">
      <c r="A8056">
        <v>900</v>
      </c>
      <c r="B8056" t="s">
        <v>3592</v>
      </c>
      <c r="C8056" t="s">
        <v>3672</v>
      </c>
      <c r="D8056" t="s">
        <v>3673</v>
      </c>
      <c r="E8056" s="26">
        <v>45231</v>
      </c>
      <c r="F8056" t="s">
        <v>6137</v>
      </c>
      <c r="G8056" t="s">
        <v>6138</v>
      </c>
      <c r="H8056" t="str">
        <f>_xlfn.XLOOKUP(C8056,'BAB Identified Sites'!E:E,'BAB Identified Sites'!E:E,"missing",0)</f>
        <v>missing</v>
      </c>
    </row>
    <row r="8057" spans="1:8" hidden="1" x14ac:dyDescent="0.35">
      <c r="A8057">
        <v>900</v>
      </c>
      <c r="B8057" t="s">
        <v>3592</v>
      </c>
      <c r="C8057" t="s">
        <v>3672</v>
      </c>
      <c r="D8057" t="s">
        <v>3673</v>
      </c>
      <c r="E8057" s="26">
        <v>45261</v>
      </c>
      <c r="F8057" t="s">
        <v>6137</v>
      </c>
      <c r="G8057" t="s">
        <v>6138</v>
      </c>
      <c r="H8057" t="str">
        <f>_xlfn.XLOOKUP(C8057,'BAB Identified Sites'!E:E,'BAB Identified Sites'!E:E,"missing",0)</f>
        <v>missing</v>
      </c>
    </row>
    <row r="8058" spans="1:8" hidden="1" x14ac:dyDescent="0.35">
      <c r="A8058">
        <v>2690</v>
      </c>
      <c r="B8058" t="s">
        <v>1795</v>
      </c>
      <c r="C8058" t="s">
        <v>5272</v>
      </c>
      <c r="D8058" t="s">
        <v>5273</v>
      </c>
      <c r="E8058" s="26">
        <v>45139</v>
      </c>
      <c r="F8058" t="s">
        <v>6137</v>
      </c>
      <c r="G8058" t="s">
        <v>6138</v>
      </c>
      <c r="H8058" t="str">
        <f>_xlfn.XLOOKUP(C8058,'BAB Identified Sites'!E:E,'BAB Identified Sites'!E:E,"missing",0)</f>
        <v>04302</v>
      </c>
    </row>
    <row r="8059" spans="1:8" hidden="1" x14ac:dyDescent="0.35">
      <c r="A8059">
        <v>2690</v>
      </c>
      <c r="B8059" t="s">
        <v>1795</v>
      </c>
      <c r="C8059" t="s">
        <v>5272</v>
      </c>
      <c r="D8059" t="s">
        <v>5273</v>
      </c>
      <c r="E8059" s="26">
        <v>45139</v>
      </c>
      <c r="F8059" t="s">
        <v>6139</v>
      </c>
      <c r="G8059" t="s">
        <v>6138</v>
      </c>
      <c r="H8059" t="str">
        <f>_xlfn.XLOOKUP(C8059,'BAB Identified Sites'!E:E,'BAB Identified Sites'!E:E,"missing",0)</f>
        <v>04302</v>
      </c>
    </row>
    <row r="8060" spans="1:8" hidden="1" x14ac:dyDescent="0.35">
      <c r="A8060">
        <v>2690</v>
      </c>
      <c r="B8060" t="s">
        <v>1795</v>
      </c>
      <c r="C8060" t="s">
        <v>5272</v>
      </c>
      <c r="D8060" t="s">
        <v>5273</v>
      </c>
      <c r="E8060" s="26">
        <v>45170</v>
      </c>
      <c r="F8060" t="s">
        <v>6137</v>
      </c>
      <c r="G8060" t="s">
        <v>6138</v>
      </c>
      <c r="H8060" t="str">
        <f>_xlfn.XLOOKUP(C8060,'BAB Identified Sites'!E:E,'BAB Identified Sites'!E:E,"missing",0)</f>
        <v>04302</v>
      </c>
    </row>
    <row r="8061" spans="1:8" hidden="1" x14ac:dyDescent="0.35">
      <c r="A8061">
        <v>2690</v>
      </c>
      <c r="B8061" t="s">
        <v>1795</v>
      </c>
      <c r="C8061" t="s">
        <v>5272</v>
      </c>
      <c r="D8061" t="s">
        <v>5273</v>
      </c>
      <c r="E8061" s="26">
        <v>45170</v>
      </c>
      <c r="F8061" t="s">
        <v>6139</v>
      </c>
      <c r="G8061" t="s">
        <v>6138</v>
      </c>
      <c r="H8061" t="str">
        <f>_xlfn.XLOOKUP(C8061,'BAB Identified Sites'!E:E,'BAB Identified Sites'!E:E,"missing",0)</f>
        <v>04302</v>
      </c>
    </row>
    <row r="8062" spans="1:8" hidden="1" x14ac:dyDescent="0.35">
      <c r="A8062">
        <v>2690</v>
      </c>
      <c r="B8062" t="s">
        <v>1795</v>
      </c>
      <c r="C8062" t="s">
        <v>5272</v>
      </c>
      <c r="D8062" t="s">
        <v>5273</v>
      </c>
      <c r="E8062" s="26">
        <v>45200</v>
      </c>
      <c r="F8062" t="s">
        <v>6137</v>
      </c>
      <c r="G8062" t="s">
        <v>6138</v>
      </c>
      <c r="H8062" t="str">
        <f>_xlfn.XLOOKUP(C8062,'BAB Identified Sites'!E:E,'BAB Identified Sites'!E:E,"missing",0)</f>
        <v>04302</v>
      </c>
    </row>
    <row r="8063" spans="1:8" hidden="1" x14ac:dyDescent="0.35">
      <c r="A8063">
        <v>2690</v>
      </c>
      <c r="B8063" t="s">
        <v>1795</v>
      </c>
      <c r="C8063" t="s">
        <v>5272</v>
      </c>
      <c r="D8063" t="s">
        <v>5273</v>
      </c>
      <c r="E8063" s="26">
        <v>45200</v>
      </c>
      <c r="F8063" t="s">
        <v>6139</v>
      </c>
      <c r="G8063" t="s">
        <v>6138</v>
      </c>
      <c r="H8063" t="str">
        <f>_xlfn.XLOOKUP(C8063,'BAB Identified Sites'!E:E,'BAB Identified Sites'!E:E,"missing",0)</f>
        <v>04302</v>
      </c>
    </row>
    <row r="8064" spans="1:8" hidden="1" x14ac:dyDescent="0.35">
      <c r="A8064">
        <v>2690</v>
      </c>
      <c r="B8064" t="s">
        <v>1795</v>
      </c>
      <c r="C8064" t="s">
        <v>5272</v>
      </c>
      <c r="D8064" t="s">
        <v>5273</v>
      </c>
      <c r="E8064" s="26">
        <v>45231</v>
      </c>
      <c r="F8064" t="s">
        <v>6137</v>
      </c>
      <c r="G8064" t="s">
        <v>6138</v>
      </c>
      <c r="H8064" t="str">
        <f>_xlfn.XLOOKUP(C8064,'BAB Identified Sites'!E:E,'BAB Identified Sites'!E:E,"missing",0)</f>
        <v>04302</v>
      </c>
    </row>
    <row r="8065" spans="1:8" hidden="1" x14ac:dyDescent="0.35">
      <c r="A8065">
        <v>2690</v>
      </c>
      <c r="B8065" t="s">
        <v>1795</v>
      </c>
      <c r="C8065" t="s">
        <v>5272</v>
      </c>
      <c r="D8065" t="s">
        <v>5273</v>
      </c>
      <c r="E8065" s="26">
        <v>45231</v>
      </c>
      <c r="F8065" t="s">
        <v>6139</v>
      </c>
      <c r="G8065" t="s">
        <v>6138</v>
      </c>
      <c r="H8065" t="str">
        <f>_xlfn.XLOOKUP(C8065,'BAB Identified Sites'!E:E,'BAB Identified Sites'!E:E,"missing",0)</f>
        <v>04302</v>
      </c>
    </row>
    <row r="8066" spans="1:8" hidden="1" x14ac:dyDescent="0.35">
      <c r="A8066">
        <v>2690</v>
      </c>
      <c r="B8066" t="s">
        <v>1795</v>
      </c>
      <c r="C8066" t="s">
        <v>5272</v>
      </c>
      <c r="D8066" t="s">
        <v>5273</v>
      </c>
      <c r="E8066" s="26">
        <v>45261</v>
      </c>
      <c r="F8066" t="s">
        <v>6137</v>
      </c>
      <c r="G8066" t="s">
        <v>6138</v>
      </c>
      <c r="H8066" t="str">
        <f>_xlfn.XLOOKUP(C8066,'BAB Identified Sites'!E:E,'BAB Identified Sites'!E:E,"missing",0)</f>
        <v>04302</v>
      </c>
    </row>
    <row r="8067" spans="1:8" hidden="1" x14ac:dyDescent="0.35">
      <c r="A8067">
        <v>2690</v>
      </c>
      <c r="B8067" t="s">
        <v>1795</v>
      </c>
      <c r="C8067" t="s">
        <v>5272</v>
      </c>
      <c r="D8067" t="s">
        <v>5273</v>
      </c>
      <c r="E8067" s="26">
        <v>45261</v>
      </c>
      <c r="F8067" t="s">
        <v>6139</v>
      </c>
      <c r="G8067" t="s">
        <v>6138</v>
      </c>
      <c r="H8067" t="str">
        <f>_xlfn.XLOOKUP(C8067,'BAB Identified Sites'!E:E,'BAB Identified Sites'!E:E,"missing",0)</f>
        <v>04302</v>
      </c>
    </row>
    <row r="8068" spans="1:8" x14ac:dyDescent="0.35">
      <c r="A8068">
        <v>1420</v>
      </c>
      <c r="B8068" t="s">
        <v>4361</v>
      </c>
      <c r="C8068" t="s">
        <v>4463</v>
      </c>
      <c r="D8068" t="s">
        <v>4464</v>
      </c>
      <c r="E8068" s="26">
        <v>45139</v>
      </c>
      <c r="F8068" t="s">
        <v>6137</v>
      </c>
      <c r="G8068" t="s">
        <v>6138</v>
      </c>
      <c r="H8068" t="str">
        <f>_xlfn.XLOOKUP(C8068,'&lt;1000 removed'!E:E,'&lt;1000 removed'!E:E,"missing",0)</f>
        <v>missing</v>
      </c>
    </row>
    <row r="8069" spans="1:8" x14ac:dyDescent="0.35">
      <c r="A8069">
        <v>1420</v>
      </c>
      <c r="B8069" t="s">
        <v>4361</v>
      </c>
      <c r="C8069" t="s">
        <v>4463</v>
      </c>
      <c r="D8069" t="s">
        <v>4464</v>
      </c>
      <c r="E8069" s="26">
        <v>45170</v>
      </c>
      <c r="F8069" t="s">
        <v>6137</v>
      </c>
      <c r="G8069" t="s">
        <v>6138</v>
      </c>
      <c r="H8069" t="str">
        <f>_xlfn.XLOOKUP(C8069,'&lt;1000 removed'!E:E,'&lt;1000 removed'!E:E,"missing",0)</f>
        <v>missing</v>
      </c>
    </row>
    <row r="8070" spans="1:8" hidden="1" x14ac:dyDescent="0.35">
      <c r="A8070">
        <v>880</v>
      </c>
      <c r="B8070" t="s">
        <v>3247</v>
      </c>
      <c r="C8070" t="s">
        <v>3414</v>
      </c>
      <c r="D8070" t="s">
        <v>690</v>
      </c>
      <c r="E8070" s="26">
        <v>45139</v>
      </c>
      <c r="F8070" t="s">
        <v>6137</v>
      </c>
      <c r="G8070" t="s">
        <v>6138</v>
      </c>
      <c r="H8070" t="str">
        <f>_xlfn.XLOOKUP(C8070,'BAB Identified Sites'!E:E,'BAB Identified Sites'!E:E,"missing",0)</f>
        <v>missing</v>
      </c>
    </row>
    <row r="8071" spans="1:8" hidden="1" x14ac:dyDescent="0.35">
      <c r="A8071">
        <v>880</v>
      </c>
      <c r="B8071" t="s">
        <v>3247</v>
      </c>
      <c r="C8071" t="s">
        <v>3414</v>
      </c>
      <c r="D8071" t="s">
        <v>690</v>
      </c>
      <c r="E8071" s="26">
        <v>45139</v>
      </c>
      <c r="F8071" t="s">
        <v>6139</v>
      </c>
      <c r="G8071" t="s">
        <v>6138</v>
      </c>
      <c r="H8071" t="str">
        <f>_xlfn.XLOOKUP(C8071,'BAB Identified Sites'!E:E,'BAB Identified Sites'!E:E,"missing",0)</f>
        <v>missing</v>
      </c>
    </row>
    <row r="8072" spans="1:8" hidden="1" x14ac:dyDescent="0.35">
      <c r="A8072">
        <v>880</v>
      </c>
      <c r="B8072" t="s">
        <v>3247</v>
      </c>
      <c r="C8072" t="s">
        <v>3414</v>
      </c>
      <c r="D8072" t="s">
        <v>690</v>
      </c>
      <c r="E8072" s="26">
        <v>45170</v>
      </c>
      <c r="F8072" t="s">
        <v>6137</v>
      </c>
      <c r="G8072" t="s">
        <v>6138</v>
      </c>
      <c r="H8072" t="str">
        <f>_xlfn.XLOOKUP(C8072,'BAB Identified Sites'!E:E,'BAB Identified Sites'!E:E,"missing",0)</f>
        <v>missing</v>
      </c>
    </row>
    <row r="8073" spans="1:8" hidden="1" x14ac:dyDescent="0.35">
      <c r="A8073">
        <v>880</v>
      </c>
      <c r="B8073" t="s">
        <v>3247</v>
      </c>
      <c r="C8073" t="s">
        <v>3414</v>
      </c>
      <c r="D8073" t="s">
        <v>690</v>
      </c>
      <c r="E8073" s="26">
        <v>45170</v>
      </c>
      <c r="F8073" t="s">
        <v>6139</v>
      </c>
      <c r="G8073" t="s">
        <v>6138</v>
      </c>
      <c r="H8073" t="str">
        <f>_xlfn.XLOOKUP(C8073,'BAB Identified Sites'!E:E,'BAB Identified Sites'!E:E,"missing",0)</f>
        <v>missing</v>
      </c>
    </row>
    <row r="8074" spans="1:8" hidden="1" x14ac:dyDescent="0.35">
      <c r="A8074">
        <v>880</v>
      </c>
      <c r="B8074" t="s">
        <v>3247</v>
      </c>
      <c r="C8074" t="s">
        <v>3414</v>
      </c>
      <c r="D8074" t="s">
        <v>690</v>
      </c>
      <c r="E8074" s="26">
        <v>45200</v>
      </c>
      <c r="F8074" t="s">
        <v>6137</v>
      </c>
      <c r="G8074" t="s">
        <v>6138</v>
      </c>
      <c r="H8074" t="str">
        <f>_xlfn.XLOOKUP(C8074,'BAB Identified Sites'!E:E,'BAB Identified Sites'!E:E,"missing",0)</f>
        <v>missing</v>
      </c>
    </row>
    <row r="8075" spans="1:8" hidden="1" x14ac:dyDescent="0.35">
      <c r="A8075">
        <v>880</v>
      </c>
      <c r="B8075" t="s">
        <v>3247</v>
      </c>
      <c r="C8075" t="s">
        <v>3414</v>
      </c>
      <c r="D8075" t="s">
        <v>690</v>
      </c>
      <c r="E8075" s="26">
        <v>45200</v>
      </c>
      <c r="F8075" t="s">
        <v>6139</v>
      </c>
      <c r="G8075" t="s">
        <v>6138</v>
      </c>
      <c r="H8075" t="str">
        <f>_xlfn.XLOOKUP(C8075,'BAB Identified Sites'!E:E,'BAB Identified Sites'!E:E,"missing",0)</f>
        <v>missing</v>
      </c>
    </row>
    <row r="8076" spans="1:8" hidden="1" x14ac:dyDescent="0.35">
      <c r="A8076">
        <v>880</v>
      </c>
      <c r="B8076" t="s">
        <v>3247</v>
      </c>
      <c r="C8076" t="s">
        <v>3414</v>
      </c>
      <c r="D8076" t="s">
        <v>690</v>
      </c>
      <c r="E8076" s="26">
        <v>45231</v>
      </c>
      <c r="F8076" t="s">
        <v>6137</v>
      </c>
      <c r="G8076" t="s">
        <v>6138</v>
      </c>
      <c r="H8076" t="str">
        <f>_xlfn.XLOOKUP(C8076,'BAB Identified Sites'!E:E,'BAB Identified Sites'!E:E,"missing",0)</f>
        <v>missing</v>
      </c>
    </row>
    <row r="8077" spans="1:8" hidden="1" x14ac:dyDescent="0.35">
      <c r="A8077">
        <v>880</v>
      </c>
      <c r="B8077" t="s">
        <v>3247</v>
      </c>
      <c r="C8077" t="s">
        <v>3414</v>
      </c>
      <c r="D8077" t="s">
        <v>690</v>
      </c>
      <c r="E8077" s="26">
        <v>45231</v>
      </c>
      <c r="F8077" t="s">
        <v>6139</v>
      </c>
      <c r="G8077" t="s">
        <v>6138</v>
      </c>
      <c r="H8077" t="str">
        <f>_xlfn.XLOOKUP(C8077,'BAB Identified Sites'!E:E,'BAB Identified Sites'!E:E,"missing",0)</f>
        <v>missing</v>
      </c>
    </row>
    <row r="8078" spans="1:8" hidden="1" x14ac:dyDescent="0.35">
      <c r="A8078">
        <v>880</v>
      </c>
      <c r="B8078" t="s">
        <v>3247</v>
      </c>
      <c r="C8078" t="s">
        <v>3414</v>
      </c>
      <c r="D8078" t="s">
        <v>690</v>
      </c>
      <c r="E8078" s="26">
        <v>45261</v>
      </c>
      <c r="F8078" t="s">
        <v>6137</v>
      </c>
      <c r="G8078" t="s">
        <v>6138</v>
      </c>
      <c r="H8078" t="str">
        <f>_xlfn.XLOOKUP(C8078,'BAB Identified Sites'!E:E,'BAB Identified Sites'!E:E,"missing",0)</f>
        <v>missing</v>
      </c>
    </row>
    <row r="8079" spans="1:8" hidden="1" x14ac:dyDescent="0.35">
      <c r="A8079">
        <v>880</v>
      </c>
      <c r="B8079" t="s">
        <v>3247</v>
      </c>
      <c r="C8079" t="s">
        <v>3414</v>
      </c>
      <c r="D8079" t="s">
        <v>690</v>
      </c>
      <c r="E8079" s="26">
        <v>45261</v>
      </c>
      <c r="F8079" t="s">
        <v>6139</v>
      </c>
      <c r="G8079" t="s">
        <v>6138</v>
      </c>
      <c r="H8079" t="str">
        <f>_xlfn.XLOOKUP(C8079,'BAB Identified Sites'!E:E,'BAB Identified Sites'!E:E,"missing",0)</f>
        <v>missing</v>
      </c>
    </row>
    <row r="8080" spans="1:8" hidden="1" x14ac:dyDescent="0.35">
      <c r="A8080">
        <v>1560</v>
      </c>
      <c r="B8080" t="s">
        <v>4804</v>
      </c>
      <c r="C8080" t="s">
        <v>4827</v>
      </c>
      <c r="D8080" t="s">
        <v>4828</v>
      </c>
      <c r="E8080" s="26">
        <v>45139</v>
      </c>
      <c r="F8080" t="s">
        <v>6137</v>
      </c>
      <c r="G8080" t="s">
        <v>6138</v>
      </c>
      <c r="H8080" t="str">
        <f>_xlfn.XLOOKUP(C8080,'BAB Identified Sites'!E:E,'BAB Identified Sites'!E:E,"missing",0)</f>
        <v>missing</v>
      </c>
    </row>
    <row r="8081" spans="1:8" hidden="1" x14ac:dyDescent="0.35">
      <c r="A8081">
        <v>1560</v>
      </c>
      <c r="B8081" t="s">
        <v>4804</v>
      </c>
      <c r="C8081" t="s">
        <v>4827</v>
      </c>
      <c r="D8081" t="s">
        <v>4828</v>
      </c>
      <c r="E8081" s="26">
        <v>45139</v>
      </c>
      <c r="F8081" t="s">
        <v>6139</v>
      </c>
      <c r="G8081" t="s">
        <v>6138</v>
      </c>
      <c r="H8081" t="str">
        <f>_xlfn.XLOOKUP(C8081,'BAB Identified Sites'!E:E,'BAB Identified Sites'!E:E,"missing",0)</f>
        <v>missing</v>
      </c>
    </row>
    <row r="8082" spans="1:8" hidden="1" x14ac:dyDescent="0.35">
      <c r="A8082">
        <v>1560</v>
      </c>
      <c r="B8082" t="s">
        <v>4804</v>
      </c>
      <c r="C8082" t="s">
        <v>4827</v>
      </c>
      <c r="D8082" t="s">
        <v>4828</v>
      </c>
      <c r="E8082" s="26">
        <v>45170</v>
      </c>
      <c r="F8082" t="s">
        <v>6137</v>
      </c>
      <c r="G8082" t="s">
        <v>6138</v>
      </c>
      <c r="H8082" t="str">
        <f>_xlfn.XLOOKUP(C8082,'BAB Identified Sites'!E:E,'BAB Identified Sites'!E:E,"missing",0)</f>
        <v>missing</v>
      </c>
    </row>
    <row r="8083" spans="1:8" hidden="1" x14ac:dyDescent="0.35">
      <c r="A8083">
        <v>1560</v>
      </c>
      <c r="B8083" t="s">
        <v>4804</v>
      </c>
      <c r="C8083" t="s">
        <v>4827</v>
      </c>
      <c r="D8083" t="s">
        <v>4828</v>
      </c>
      <c r="E8083" s="26">
        <v>45170</v>
      </c>
      <c r="F8083" t="s">
        <v>6139</v>
      </c>
      <c r="G8083" t="s">
        <v>6138</v>
      </c>
      <c r="H8083" t="str">
        <f>_xlfn.XLOOKUP(C8083,'BAB Identified Sites'!E:E,'BAB Identified Sites'!E:E,"missing",0)</f>
        <v>missing</v>
      </c>
    </row>
    <row r="8084" spans="1:8" hidden="1" x14ac:dyDescent="0.35">
      <c r="A8084">
        <v>1560</v>
      </c>
      <c r="B8084" t="s">
        <v>4804</v>
      </c>
      <c r="C8084" t="s">
        <v>4827</v>
      </c>
      <c r="D8084" t="s">
        <v>4828</v>
      </c>
      <c r="E8084" s="26">
        <v>45200</v>
      </c>
      <c r="F8084" t="s">
        <v>6137</v>
      </c>
      <c r="G8084" t="s">
        <v>6138</v>
      </c>
      <c r="H8084" t="str">
        <f>_xlfn.XLOOKUP(C8084,'BAB Identified Sites'!E:E,'BAB Identified Sites'!E:E,"missing",0)</f>
        <v>missing</v>
      </c>
    </row>
    <row r="8085" spans="1:8" hidden="1" x14ac:dyDescent="0.35">
      <c r="A8085">
        <v>1560</v>
      </c>
      <c r="B8085" t="s">
        <v>4804</v>
      </c>
      <c r="C8085" t="s">
        <v>4827</v>
      </c>
      <c r="D8085" t="s">
        <v>4828</v>
      </c>
      <c r="E8085" s="26">
        <v>45200</v>
      </c>
      <c r="F8085" t="s">
        <v>6139</v>
      </c>
      <c r="G8085" t="s">
        <v>6138</v>
      </c>
      <c r="H8085" t="str">
        <f>_xlfn.XLOOKUP(C8085,'BAB Identified Sites'!E:E,'BAB Identified Sites'!E:E,"missing",0)</f>
        <v>missing</v>
      </c>
    </row>
    <row r="8086" spans="1:8" hidden="1" x14ac:dyDescent="0.35">
      <c r="A8086">
        <v>1560</v>
      </c>
      <c r="B8086" t="s">
        <v>4804</v>
      </c>
      <c r="C8086" t="s">
        <v>4827</v>
      </c>
      <c r="D8086" t="s">
        <v>4828</v>
      </c>
      <c r="E8086" s="26">
        <v>45231</v>
      </c>
      <c r="F8086" t="s">
        <v>6137</v>
      </c>
      <c r="G8086" t="s">
        <v>6138</v>
      </c>
      <c r="H8086" t="str">
        <f>_xlfn.XLOOKUP(C8086,'BAB Identified Sites'!E:E,'BAB Identified Sites'!E:E,"missing",0)</f>
        <v>missing</v>
      </c>
    </row>
    <row r="8087" spans="1:8" hidden="1" x14ac:dyDescent="0.35">
      <c r="A8087">
        <v>1560</v>
      </c>
      <c r="B8087" t="s">
        <v>4804</v>
      </c>
      <c r="C8087" t="s">
        <v>4827</v>
      </c>
      <c r="D8087" t="s">
        <v>4828</v>
      </c>
      <c r="E8087" s="26">
        <v>45231</v>
      </c>
      <c r="F8087" t="s">
        <v>6139</v>
      </c>
      <c r="G8087" t="s">
        <v>6138</v>
      </c>
      <c r="H8087" t="str">
        <f>_xlfn.XLOOKUP(C8087,'BAB Identified Sites'!E:E,'BAB Identified Sites'!E:E,"missing",0)</f>
        <v>missing</v>
      </c>
    </row>
    <row r="8088" spans="1:8" hidden="1" x14ac:dyDescent="0.35">
      <c r="A8088">
        <v>1560</v>
      </c>
      <c r="B8088" t="s">
        <v>4804</v>
      </c>
      <c r="C8088" t="s">
        <v>4827</v>
      </c>
      <c r="D8088" t="s">
        <v>4828</v>
      </c>
      <c r="E8088" s="26">
        <v>45261</v>
      </c>
      <c r="F8088" t="s">
        <v>6137</v>
      </c>
      <c r="G8088" t="s">
        <v>6138</v>
      </c>
      <c r="H8088" t="str">
        <f>_xlfn.XLOOKUP(C8088,'BAB Identified Sites'!E:E,'BAB Identified Sites'!E:E,"missing",0)</f>
        <v>missing</v>
      </c>
    </row>
    <row r="8089" spans="1:8" hidden="1" x14ac:dyDescent="0.35">
      <c r="A8089">
        <v>1560</v>
      </c>
      <c r="B8089" t="s">
        <v>4804</v>
      </c>
      <c r="C8089" t="s">
        <v>4827</v>
      </c>
      <c r="D8089" t="s">
        <v>4828</v>
      </c>
      <c r="E8089" s="26">
        <v>45261</v>
      </c>
      <c r="F8089" t="s">
        <v>6139</v>
      </c>
      <c r="G8089" t="s">
        <v>6138</v>
      </c>
      <c r="H8089" t="str">
        <f>_xlfn.XLOOKUP(C8089,'BAB Identified Sites'!E:E,'BAB Identified Sites'!E:E,"missing",0)</f>
        <v>missing</v>
      </c>
    </row>
    <row r="8090" spans="1:8" hidden="1" x14ac:dyDescent="0.35">
      <c r="A8090">
        <v>1010</v>
      </c>
      <c r="B8090" t="s">
        <v>3915</v>
      </c>
      <c r="C8090" t="s">
        <v>4019</v>
      </c>
      <c r="D8090" t="s">
        <v>4020</v>
      </c>
      <c r="E8090" s="26">
        <v>45139</v>
      </c>
      <c r="F8090" t="s">
        <v>6137</v>
      </c>
      <c r="G8090" t="s">
        <v>6138</v>
      </c>
      <c r="H8090" t="str">
        <f>_xlfn.XLOOKUP(C8090,'BAB Identified Sites'!E:E,'BAB Identified Sites'!E:E,"missing",0)</f>
        <v>08457</v>
      </c>
    </row>
    <row r="8091" spans="1:8" hidden="1" x14ac:dyDescent="0.35">
      <c r="A8091">
        <v>1010</v>
      </c>
      <c r="B8091" t="s">
        <v>3915</v>
      </c>
      <c r="C8091" t="s">
        <v>4019</v>
      </c>
      <c r="D8091" t="s">
        <v>4020</v>
      </c>
      <c r="E8091" s="26">
        <v>45139</v>
      </c>
      <c r="F8091" t="s">
        <v>6139</v>
      </c>
      <c r="G8091" t="s">
        <v>6138</v>
      </c>
      <c r="H8091" t="str">
        <f>_xlfn.XLOOKUP(C8091,'BAB Identified Sites'!E:E,'BAB Identified Sites'!E:E,"missing",0)</f>
        <v>08457</v>
      </c>
    </row>
    <row r="8092" spans="1:8" hidden="1" x14ac:dyDescent="0.35">
      <c r="A8092">
        <v>1010</v>
      </c>
      <c r="B8092" t="s">
        <v>3915</v>
      </c>
      <c r="C8092" t="s">
        <v>4019</v>
      </c>
      <c r="D8092" t="s">
        <v>4020</v>
      </c>
      <c r="E8092" s="26">
        <v>45170</v>
      </c>
      <c r="F8092" t="s">
        <v>6137</v>
      </c>
      <c r="G8092" t="s">
        <v>6138</v>
      </c>
      <c r="H8092" t="str">
        <f>_xlfn.XLOOKUP(C8092,'BAB Identified Sites'!E:E,'BAB Identified Sites'!E:E,"missing",0)</f>
        <v>08457</v>
      </c>
    </row>
    <row r="8093" spans="1:8" hidden="1" x14ac:dyDescent="0.35">
      <c r="A8093">
        <v>1010</v>
      </c>
      <c r="B8093" t="s">
        <v>3915</v>
      </c>
      <c r="C8093" t="s">
        <v>4019</v>
      </c>
      <c r="D8093" t="s">
        <v>4020</v>
      </c>
      <c r="E8093" s="26">
        <v>45170</v>
      </c>
      <c r="F8093" t="s">
        <v>6139</v>
      </c>
      <c r="G8093" t="s">
        <v>6138</v>
      </c>
      <c r="H8093" t="str">
        <f>_xlfn.XLOOKUP(C8093,'BAB Identified Sites'!E:E,'BAB Identified Sites'!E:E,"missing",0)</f>
        <v>08457</v>
      </c>
    </row>
    <row r="8094" spans="1:8" hidden="1" x14ac:dyDescent="0.35">
      <c r="A8094">
        <v>1010</v>
      </c>
      <c r="B8094" t="s">
        <v>3915</v>
      </c>
      <c r="C8094" t="s">
        <v>4019</v>
      </c>
      <c r="D8094" t="s">
        <v>4020</v>
      </c>
      <c r="E8094" s="26">
        <v>45200</v>
      </c>
      <c r="F8094" t="s">
        <v>6137</v>
      </c>
      <c r="G8094" t="s">
        <v>6138</v>
      </c>
      <c r="H8094" t="str">
        <f>_xlfn.XLOOKUP(C8094,'BAB Identified Sites'!E:E,'BAB Identified Sites'!E:E,"missing",0)</f>
        <v>08457</v>
      </c>
    </row>
    <row r="8095" spans="1:8" hidden="1" x14ac:dyDescent="0.35">
      <c r="A8095">
        <v>1010</v>
      </c>
      <c r="B8095" t="s">
        <v>3915</v>
      </c>
      <c r="C8095" t="s">
        <v>4019</v>
      </c>
      <c r="D8095" t="s">
        <v>4020</v>
      </c>
      <c r="E8095" s="26">
        <v>45200</v>
      </c>
      <c r="F8095" t="s">
        <v>6139</v>
      </c>
      <c r="G8095" t="s">
        <v>6138</v>
      </c>
      <c r="H8095" t="str">
        <f>_xlfn.XLOOKUP(C8095,'BAB Identified Sites'!E:E,'BAB Identified Sites'!E:E,"missing",0)</f>
        <v>08457</v>
      </c>
    </row>
    <row r="8096" spans="1:8" hidden="1" x14ac:dyDescent="0.35">
      <c r="A8096">
        <v>1010</v>
      </c>
      <c r="B8096" t="s">
        <v>3915</v>
      </c>
      <c r="C8096" t="s">
        <v>4019</v>
      </c>
      <c r="D8096" t="s">
        <v>4020</v>
      </c>
      <c r="E8096" s="26">
        <v>45200</v>
      </c>
      <c r="F8096" t="s">
        <v>6140</v>
      </c>
      <c r="G8096" t="s">
        <v>6138</v>
      </c>
      <c r="H8096" t="str">
        <f>_xlfn.XLOOKUP(C8096,'BAB Identified Sites'!E:E,'BAB Identified Sites'!E:E,"missing",0)</f>
        <v>08457</v>
      </c>
    </row>
    <row r="8097" spans="1:8" hidden="1" x14ac:dyDescent="0.35">
      <c r="A8097">
        <v>1010</v>
      </c>
      <c r="B8097" t="s">
        <v>3915</v>
      </c>
      <c r="C8097" t="s">
        <v>4019</v>
      </c>
      <c r="D8097" t="s">
        <v>4020</v>
      </c>
      <c r="E8097" s="26">
        <v>45231</v>
      </c>
      <c r="F8097" t="s">
        <v>6137</v>
      </c>
      <c r="G8097" t="s">
        <v>6138</v>
      </c>
      <c r="H8097" t="str">
        <f>_xlfn.XLOOKUP(C8097,'BAB Identified Sites'!E:E,'BAB Identified Sites'!E:E,"missing",0)</f>
        <v>08457</v>
      </c>
    </row>
    <row r="8098" spans="1:8" hidden="1" x14ac:dyDescent="0.35">
      <c r="A8098">
        <v>1010</v>
      </c>
      <c r="B8098" t="s">
        <v>3915</v>
      </c>
      <c r="C8098" t="s">
        <v>4019</v>
      </c>
      <c r="D8098" t="s">
        <v>4020</v>
      </c>
      <c r="E8098" s="26">
        <v>45231</v>
      </c>
      <c r="F8098" t="s">
        <v>6139</v>
      </c>
      <c r="G8098" t="s">
        <v>6138</v>
      </c>
      <c r="H8098" t="str">
        <f>_xlfn.XLOOKUP(C8098,'BAB Identified Sites'!E:E,'BAB Identified Sites'!E:E,"missing",0)</f>
        <v>08457</v>
      </c>
    </row>
    <row r="8099" spans="1:8" hidden="1" x14ac:dyDescent="0.35">
      <c r="A8099">
        <v>1010</v>
      </c>
      <c r="B8099" t="s">
        <v>3915</v>
      </c>
      <c r="C8099" t="s">
        <v>4019</v>
      </c>
      <c r="D8099" t="s">
        <v>4020</v>
      </c>
      <c r="E8099" s="26">
        <v>45231</v>
      </c>
      <c r="F8099" t="s">
        <v>6140</v>
      </c>
      <c r="G8099" t="s">
        <v>6138</v>
      </c>
      <c r="H8099" t="str">
        <f>_xlfn.XLOOKUP(C8099,'BAB Identified Sites'!E:E,'BAB Identified Sites'!E:E,"missing",0)</f>
        <v>08457</v>
      </c>
    </row>
    <row r="8100" spans="1:8" hidden="1" x14ac:dyDescent="0.35">
      <c r="A8100">
        <v>1010</v>
      </c>
      <c r="B8100" t="s">
        <v>3915</v>
      </c>
      <c r="C8100" t="s">
        <v>4019</v>
      </c>
      <c r="D8100" t="s">
        <v>4020</v>
      </c>
      <c r="E8100" s="26">
        <v>45261</v>
      </c>
      <c r="F8100" t="s">
        <v>6137</v>
      </c>
      <c r="G8100" t="s">
        <v>6138</v>
      </c>
      <c r="H8100" t="str">
        <f>_xlfn.XLOOKUP(C8100,'BAB Identified Sites'!E:E,'BAB Identified Sites'!E:E,"missing",0)</f>
        <v>08457</v>
      </c>
    </row>
    <row r="8101" spans="1:8" hidden="1" x14ac:dyDescent="0.35">
      <c r="A8101">
        <v>1010</v>
      </c>
      <c r="B8101" t="s">
        <v>3915</v>
      </c>
      <c r="C8101" t="s">
        <v>4019</v>
      </c>
      <c r="D8101" t="s">
        <v>4020</v>
      </c>
      <c r="E8101" s="26">
        <v>45261</v>
      </c>
      <c r="F8101" t="s">
        <v>6139</v>
      </c>
      <c r="G8101" t="s">
        <v>6138</v>
      </c>
      <c r="H8101" t="str">
        <f>_xlfn.XLOOKUP(C8101,'BAB Identified Sites'!E:E,'BAB Identified Sites'!E:E,"missing",0)</f>
        <v>08457</v>
      </c>
    </row>
    <row r="8102" spans="1:8" hidden="1" x14ac:dyDescent="0.35">
      <c r="A8102">
        <v>1010</v>
      </c>
      <c r="B8102" t="s">
        <v>3915</v>
      </c>
      <c r="C8102" t="s">
        <v>4019</v>
      </c>
      <c r="D8102" t="s">
        <v>4020</v>
      </c>
      <c r="E8102" s="26">
        <v>45261</v>
      </c>
      <c r="F8102" t="s">
        <v>6140</v>
      </c>
      <c r="G8102" t="s">
        <v>6138</v>
      </c>
      <c r="H8102" t="str">
        <f>_xlfn.XLOOKUP(C8102,'BAB Identified Sites'!E:E,'BAB Identified Sites'!E:E,"missing",0)</f>
        <v>08457</v>
      </c>
    </row>
    <row r="8103" spans="1:8" hidden="1" x14ac:dyDescent="0.35">
      <c r="A8103">
        <v>1010</v>
      </c>
      <c r="B8103" t="s">
        <v>3915</v>
      </c>
      <c r="C8103" t="s">
        <v>3973</v>
      </c>
      <c r="D8103" t="s">
        <v>3974</v>
      </c>
      <c r="E8103" s="26">
        <v>45139</v>
      </c>
      <c r="F8103" t="s">
        <v>6137</v>
      </c>
      <c r="G8103" t="s">
        <v>6138</v>
      </c>
      <c r="H8103" t="str">
        <f>_xlfn.XLOOKUP(C8103,'BAB Identified Sites'!E:E,'BAB Identified Sites'!E:E,"missing",0)</f>
        <v>04358</v>
      </c>
    </row>
    <row r="8104" spans="1:8" hidden="1" x14ac:dyDescent="0.35">
      <c r="A8104">
        <v>1010</v>
      </c>
      <c r="B8104" t="s">
        <v>3915</v>
      </c>
      <c r="C8104" t="s">
        <v>3973</v>
      </c>
      <c r="D8104" t="s">
        <v>3974</v>
      </c>
      <c r="E8104" s="26">
        <v>45139</v>
      </c>
      <c r="F8104" t="s">
        <v>6139</v>
      </c>
      <c r="G8104" t="s">
        <v>6138</v>
      </c>
      <c r="H8104" t="str">
        <f>_xlfn.XLOOKUP(C8104,'BAB Identified Sites'!E:E,'BAB Identified Sites'!E:E,"missing",0)</f>
        <v>04358</v>
      </c>
    </row>
    <row r="8105" spans="1:8" hidden="1" x14ac:dyDescent="0.35">
      <c r="A8105">
        <v>1010</v>
      </c>
      <c r="B8105" t="s">
        <v>3915</v>
      </c>
      <c r="C8105" t="s">
        <v>3973</v>
      </c>
      <c r="D8105" t="s">
        <v>3974</v>
      </c>
      <c r="E8105" s="26">
        <v>45170</v>
      </c>
      <c r="F8105" t="s">
        <v>6137</v>
      </c>
      <c r="G8105" t="s">
        <v>6138</v>
      </c>
      <c r="H8105" t="str">
        <f>_xlfn.XLOOKUP(C8105,'BAB Identified Sites'!E:E,'BAB Identified Sites'!E:E,"missing",0)</f>
        <v>04358</v>
      </c>
    </row>
    <row r="8106" spans="1:8" hidden="1" x14ac:dyDescent="0.35">
      <c r="A8106">
        <v>1010</v>
      </c>
      <c r="B8106" t="s">
        <v>3915</v>
      </c>
      <c r="C8106" t="s">
        <v>3973</v>
      </c>
      <c r="D8106" t="s">
        <v>3974</v>
      </c>
      <c r="E8106" s="26">
        <v>45170</v>
      </c>
      <c r="F8106" t="s">
        <v>6139</v>
      </c>
      <c r="G8106" t="s">
        <v>6138</v>
      </c>
      <c r="H8106" t="str">
        <f>_xlfn.XLOOKUP(C8106,'BAB Identified Sites'!E:E,'BAB Identified Sites'!E:E,"missing",0)</f>
        <v>04358</v>
      </c>
    </row>
    <row r="8107" spans="1:8" hidden="1" x14ac:dyDescent="0.35">
      <c r="A8107">
        <v>1010</v>
      </c>
      <c r="B8107" t="s">
        <v>3915</v>
      </c>
      <c r="C8107" t="s">
        <v>3973</v>
      </c>
      <c r="D8107" t="s">
        <v>3974</v>
      </c>
      <c r="E8107" s="26">
        <v>45200</v>
      </c>
      <c r="F8107" t="s">
        <v>6137</v>
      </c>
      <c r="G8107" t="s">
        <v>6138</v>
      </c>
      <c r="H8107" t="str">
        <f>_xlfn.XLOOKUP(C8107,'BAB Identified Sites'!E:E,'BAB Identified Sites'!E:E,"missing",0)</f>
        <v>04358</v>
      </c>
    </row>
    <row r="8108" spans="1:8" hidden="1" x14ac:dyDescent="0.35">
      <c r="A8108">
        <v>1010</v>
      </c>
      <c r="B8108" t="s">
        <v>3915</v>
      </c>
      <c r="C8108" t="s">
        <v>3973</v>
      </c>
      <c r="D8108" t="s">
        <v>3974</v>
      </c>
      <c r="E8108" s="26">
        <v>45200</v>
      </c>
      <c r="F8108" t="s">
        <v>6139</v>
      </c>
      <c r="G8108" t="s">
        <v>6138</v>
      </c>
      <c r="H8108" t="str">
        <f>_xlfn.XLOOKUP(C8108,'BAB Identified Sites'!E:E,'BAB Identified Sites'!E:E,"missing",0)</f>
        <v>04358</v>
      </c>
    </row>
    <row r="8109" spans="1:8" hidden="1" x14ac:dyDescent="0.35">
      <c r="A8109">
        <v>1010</v>
      </c>
      <c r="B8109" t="s">
        <v>3915</v>
      </c>
      <c r="C8109" t="s">
        <v>3973</v>
      </c>
      <c r="D8109" t="s">
        <v>3974</v>
      </c>
      <c r="E8109" s="26">
        <v>45231</v>
      </c>
      <c r="F8109" t="s">
        <v>6137</v>
      </c>
      <c r="G8109" t="s">
        <v>6138</v>
      </c>
      <c r="H8109" t="str">
        <f>_xlfn.XLOOKUP(C8109,'BAB Identified Sites'!E:E,'BAB Identified Sites'!E:E,"missing",0)</f>
        <v>04358</v>
      </c>
    </row>
    <row r="8110" spans="1:8" hidden="1" x14ac:dyDescent="0.35">
      <c r="A8110">
        <v>1010</v>
      </c>
      <c r="B8110" t="s">
        <v>3915</v>
      </c>
      <c r="C8110" t="s">
        <v>3973</v>
      </c>
      <c r="D8110" t="s">
        <v>3974</v>
      </c>
      <c r="E8110" s="26">
        <v>45231</v>
      </c>
      <c r="F8110" t="s">
        <v>6139</v>
      </c>
      <c r="G8110" t="s">
        <v>6138</v>
      </c>
      <c r="H8110" t="str">
        <f>_xlfn.XLOOKUP(C8110,'BAB Identified Sites'!E:E,'BAB Identified Sites'!E:E,"missing",0)</f>
        <v>04358</v>
      </c>
    </row>
    <row r="8111" spans="1:8" hidden="1" x14ac:dyDescent="0.35">
      <c r="A8111">
        <v>1010</v>
      </c>
      <c r="B8111" t="s">
        <v>3915</v>
      </c>
      <c r="C8111" t="s">
        <v>3973</v>
      </c>
      <c r="D8111" t="s">
        <v>3974</v>
      </c>
      <c r="E8111" s="26">
        <v>45261</v>
      </c>
      <c r="F8111" t="s">
        <v>6137</v>
      </c>
      <c r="G8111" t="s">
        <v>6138</v>
      </c>
      <c r="H8111" t="str">
        <f>_xlfn.XLOOKUP(C8111,'BAB Identified Sites'!E:E,'BAB Identified Sites'!E:E,"missing",0)</f>
        <v>04358</v>
      </c>
    </row>
    <row r="8112" spans="1:8" hidden="1" x14ac:dyDescent="0.35">
      <c r="A8112">
        <v>1010</v>
      </c>
      <c r="B8112" t="s">
        <v>3915</v>
      </c>
      <c r="C8112" t="s">
        <v>3973</v>
      </c>
      <c r="D8112" t="s">
        <v>3974</v>
      </c>
      <c r="E8112" s="26">
        <v>45261</v>
      </c>
      <c r="F8112" t="s">
        <v>6139</v>
      </c>
      <c r="G8112" t="s">
        <v>6138</v>
      </c>
      <c r="H8112" t="str">
        <f>_xlfn.XLOOKUP(C8112,'BAB Identified Sites'!E:E,'BAB Identified Sites'!E:E,"missing",0)</f>
        <v>04358</v>
      </c>
    </row>
    <row r="8113" spans="1:8" hidden="1" x14ac:dyDescent="0.35">
      <c r="A8113">
        <v>3120</v>
      </c>
      <c r="B8113" t="s">
        <v>5576</v>
      </c>
      <c r="C8113" t="s">
        <v>5605</v>
      </c>
      <c r="D8113" t="s">
        <v>3974</v>
      </c>
      <c r="E8113" s="26">
        <v>45139</v>
      </c>
      <c r="F8113" t="s">
        <v>6137</v>
      </c>
      <c r="G8113" t="s">
        <v>6138</v>
      </c>
      <c r="H8113" t="str">
        <f>_xlfn.XLOOKUP(C8113,'BAB Identified Sites'!E:E,'BAB Identified Sites'!E:E,"missing",0)</f>
        <v>04356</v>
      </c>
    </row>
    <row r="8114" spans="1:8" hidden="1" x14ac:dyDescent="0.35">
      <c r="A8114">
        <v>3120</v>
      </c>
      <c r="B8114" t="s">
        <v>5576</v>
      </c>
      <c r="C8114" t="s">
        <v>5605</v>
      </c>
      <c r="D8114" t="s">
        <v>3974</v>
      </c>
      <c r="E8114" s="26">
        <v>45139</v>
      </c>
      <c r="F8114" t="s">
        <v>6139</v>
      </c>
      <c r="G8114" t="s">
        <v>6138</v>
      </c>
      <c r="H8114" t="str">
        <f>_xlfn.XLOOKUP(C8114,'BAB Identified Sites'!E:E,'BAB Identified Sites'!E:E,"missing",0)</f>
        <v>04356</v>
      </c>
    </row>
    <row r="8115" spans="1:8" hidden="1" x14ac:dyDescent="0.35">
      <c r="A8115">
        <v>3120</v>
      </c>
      <c r="B8115" t="s">
        <v>5576</v>
      </c>
      <c r="C8115" t="s">
        <v>5605</v>
      </c>
      <c r="D8115" t="s">
        <v>3974</v>
      </c>
      <c r="E8115" s="26">
        <v>45170</v>
      </c>
      <c r="F8115" t="s">
        <v>6137</v>
      </c>
      <c r="G8115" t="s">
        <v>6138</v>
      </c>
      <c r="H8115" t="str">
        <f>_xlfn.XLOOKUP(C8115,'BAB Identified Sites'!E:E,'BAB Identified Sites'!E:E,"missing",0)</f>
        <v>04356</v>
      </c>
    </row>
    <row r="8116" spans="1:8" hidden="1" x14ac:dyDescent="0.35">
      <c r="A8116">
        <v>3120</v>
      </c>
      <c r="B8116" t="s">
        <v>5576</v>
      </c>
      <c r="C8116" t="s">
        <v>5605</v>
      </c>
      <c r="D8116" t="s">
        <v>3974</v>
      </c>
      <c r="E8116" s="26">
        <v>45170</v>
      </c>
      <c r="F8116" t="s">
        <v>6139</v>
      </c>
      <c r="G8116" t="s">
        <v>6138</v>
      </c>
      <c r="H8116" t="str">
        <f>_xlfn.XLOOKUP(C8116,'BAB Identified Sites'!E:E,'BAB Identified Sites'!E:E,"missing",0)</f>
        <v>04356</v>
      </c>
    </row>
    <row r="8117" spans="1:8" hidden="1" x14ac:dyDescent="0.35">
      <c r="A8117">
        <v>3120</v>
      </c>
      <c r="B8117" t="s">
        <v>5576</v>
      </c>
      <c r="C8117" t="s">
        <v>5605</v>
      </c>
      <c r="D8117" t="s">
        <v>3974</v>
      </c>
      <c r="E8117" s="26">
        <v>45200</v>
      </c>
      <c r="F8117" t="s">
        <v>6137</v>
      </c>
      <c r="G8117" t="s">
        <v>6138</v>
      </c>
      <c r="H8117" t="str">
        <f>_xlfn.XLOOKUP(C8117,'BAB Identified Sites'!E:E,'BAB Identified Sites'!E:E,"missing",0)</f>
        <v>04356</v>
      </c>
    </row>
    <row r="8118" spans="1:8" hidden="1" x14ac:dyDescent="0.35">
      <c r="A8118">
        <v>3120</v>
      </c>
      <c r="B8118" t="s">
        <v>5576</v>
      </c>
      <c r="C8118" t="s">
        <v>5605</v>
      </c>
      <c r="D8118" t="s">
        <v>3974</v>
      </c>
      <c r="E8118" s="26">
        <v>45200</v>
      </c>
      <c r="F8118" t="s">
        <v>6139</v>
      </c>
      <c r="G8118" t="s">
        <v>6138</v>
      </c>
      <c r="H8118" t="str">
        <f>_xlfn.XLOOKUP(C8118,'BAB Identified Sites'!E:E,'BAB Identified Sites'!E:E,"missing",0)</f>
        <v>04356</v>
      </c>
    </row>
    <row r="8119" spans="1:8" hidden="1" x14ac:dyDescent="0.35">
      <c r="A8119">
        <v>3120</v>
      </c>
      <c r="B8119" t="s">
        <v>5576</v>
      </c>
      <c r="C8119" t="s">
        <v>5605</v>
      </c>
      <c r="D8119" t="s">
        <v>3974</v>
      </c>
      <c r="E8119" s="26">
        <v>45231</v>
      </c>
      <c r="F8119" t="s">
        <v>6137</v>
      </c>
      <c r="G8119" t="s">
        <v>6138</v>
      </c>
      <c r="H8119" t="str">
        <f>_xlfn.XLOOKUP(C8119,'BAB Identified Sites'!E:E,'BAB Identified Sites'!E:E,"missing",0)</f>
        <v>04356</v>
      </c>
    </row>
    <row r="8120" spans="1:8" hidden="1" x14ac:dyDescent="0.35">
      <c r="A8120">
        <v>3120</v>
      </c>
      <c r="B8120" t="s">
        <v>5576</v>
      </c>
      <c r="C8120" t="s">
        <v>5605</v>
      </c>
      <c r="D8120" t="s">
        <v>3974</v>
      </c>
      <c r="E8120" s="26">
        <v>45231</v>
      </c>
      <c r="F8120" t="s">
        <v>6139</v>
      </c>
      <c r="G8120" t="s">
        <v>6138</v>
      </c>
      <c r="H8120" t="str">
        <f>_xlfn.XLOOKUP(C8120,'BAB Identified Sites'!E:E,'BAB Identified Sites'!E:E,"missing",0)</f>
        <v>04356</v>
      </c>
    </row>
    <row r="8121" spans="1:8" hidden="1" x14ac:dyDescent="0.35">
      <c r="A8121">
        <v>3120</v>
      </c>
      <c r="B8121" t="s">
        <v>5576</v>
      </c>
      <c r="C8121" t="s">
        <v>5605</v>
      </c>
      <c r="D8121" t="s">
        <v>3974</v>
      </c>
      <c r="E8121" s="26">
        <v>45261</v>
      </c>
      <c r="F8121" t="s">
        <v>6137</v>
      </c>
      <c r="G8121" t="s">
        <v>6138</v>
      </c>
      <c r="H8121" t="str">
        <f>_xlfn.XLOOKUP(C8121,'BAB Identified Sites'!E:E,'BAB Identified Sites'!E:E,"missing",0)</f>
        <v>04356</v>
      </c>
    </row>
    <row r="8122" spans="1:8" hidden="1" x14ac:dyDescent="0.35">
      <c r="A8122">
        <v>3120</v>
      </c>
      <c r="B8122" t="s">
        <v>5576</v>
      </c>
      <c r="C8122" t="s">
        <v>5605</v>
      </c>
      <c r="D8122" t="s">
        <v>3974</v>
      </c>
      <c r="E8122" s="26">
        <v>45261</v>
      </c>
      <c r="F8122" t="s">
        <v>6139</v>
      </c>
      <c r="G8122" t="s">
        <v>6138</v>
      </c>
      <c r="H8122" t="str">
        <f>_xlfn.XLOOKUP(C8122,'BAB Identified Sites'!E:E,'BAB Identified Sites'!E:E,"missing",0)</f>
        <v>04356</v>
      </c>
    </row>
    <row r="8123" spans="1:8" hidden="1" x14ac:dyDescent="0.35">
      <c r="A8123">
        <v>180</v>
      </c>
      <c r="B8123" t="s">
        <v>2777</v>
      </c>
      <c r="C8123" t="s">
        <v>2829</v>
      </c>
      <c r="D8123" t="s">
        <v>2830</v>
      </c>
      <c r="E8123" s="26">
        <v>45139</v>
      </c>
      <c r="F8123" t="s">
        <v>6137</v>
      </c>
      <c r="G8123" t="s">
        <v>6138</v>
      </c>
      <c r="H8123" t="str">
        <f>_xlfn.XLOOKUP(C8123,'BAB Identified Sites'!E:E,'BAB Identified Sites'!E:E,"missing",0)</f>
        <v>04385</v>
      </c>
    </row>
    <row r="8124" spans="1:8" hidden="1" x14ac:dyDescent="0.35">
      <c r="A8124">
        <v>180</v>
      </c>
      <c r="B8124" t="s">
        <v>2777</v>
      </c>
      <c r="C8124" t="s">
        <v>2829</v>
      </c>
      <c r="D8124" t="s">
        <v>2830</v>
      </c>
      <c r="E8124" s="26">
        <v>45139</v>
      </c>
      <c r="F8124" t="s">
        <v>6139</v>
      </c>
      <c r="G8124" t="s">
        <v>6138</v>
      </c>
      <c r="H8124" t="str">
        <f>_xlfn.XLOOKUP(C8124,'BAB Identified Sites'!E:E,'BAB Identified Sites'!E:E,"missing",0)</f>
        <v>04385</v>
      </c>
    </row>
    <row r="8125" spans="1:8" hidden="1" x14ac:dyDescent="0.35">
      <c r="A8125">
        <v>180</v>
      </c>
      <c r="B8125" t="s">
        <v>2777</v>
      </c>
      <c r="C8125" t="s">
        <v>2829</v>
      </c>
      <c r="D8125" t="s">
        <v>2830</v>
      </c>
      <c r="E8125" s="26">
        <v>45170</v>
      </c>
      <c r="F8125" t="s">
        <v>6137</v>
      </c>
      <c r="G8125" t="s">
        <v>6138</v>
      </c>
      <c r="H8125" t="str">
        <f>_xlfn.XLOOKUP(C8125,'BAB Identified Sites'!E:E,'BAB Identified Sites'!E:E,"missing",0)</f>
        <v>04385</v>
      </c>
    </row>
    <row r="8126" spans="1:8" hidden="1" x14ac:dyDescent="0.35">
      <c r="A8126">
        <v>180</v>
      </c>
      <c r="B8126" t="s">
        <v>2777</v>
      </c>
      <c r="C8126" t="s">
        <v>2829</v>
      </c>
      <c r="D8126" t="s">
        <v>2830</v>
      </c>
      <c r="E8126" s="26">
        <v>45170</v>
      </c>
      <c r="F8126" t="s">
        <v>6139</v>
      </c>
      <c r="G8126" t="s">
        <v>6138</v>
      </c>
      <c r="H8126" t="str">
        <f>_xlfn.XLOOKUP(C8126,'BAB Identified Sites'!E:E,'BAB Identified Sites'!E:E,"missing",0)</f>
        <v>04385</v>
      </c>
    </row>
    <row r="8127" spans="1:8" hidden="1" x14ac:dyDescent="0.35">
      <c r="A8127">
        <v>180</v>
      </c>
      <c r="B8127" t="s">
        <v>2777</v>
      </c>
      <c r="C8127" t="s">
        <v>2829</v>
      </c>
      <c r="D8127" t="s">
        <v>2830</v>
      </c>
      <c r="E8127" s="26">
        <v>45200</v>
      </c>
      <c r="F8127" t="s">
        <v>6137</v>
      </c>
      <c r="G8127" t="s">
        <v>6138</v>
      </c>
      <c r="H8127" t="str">
        <f>_xlfn.XLOOKUP(C8127,'BAB Identified Sites'!E:E,'BAB Identified Sites'!E:E,"missing",0)</f>
        <v>04385</v>
      </c>
    </row>
    <row r="8128" spans="1:8" hidden="1" x14ac:dyDescent="0.35">
      <c r="A8128">
        <v>180</v>
      </c>
      <c r="B8128" t="s">
        <v>2777</v>
      </c>
      <c r="C8128" t="s">
        <v>2829</v>
      </c>
      <c r="D8128" t="s">
        <v>2830</v>
      </c>
      <c r="E8128" s="26">
        <v>45200</v>
      </c>
      <c r="F8128" t="s">
        <v>6139</v>
      </c>
      <c r="G8128" t="s">
        <v>6138</v>
      </c>
      <c r="H8128" t="str">
        <f>_xlfn.XLOOKUP(C8128,'BAB Identified Sites'!E:E,'BAB Identified Sites'!E:E,"missing",0)</f>
        <v>04385</v>
      </c>
    </row>
    <row r="8129" spans="1:8" hidden="1" x14ac:dyDescent="0.35">
      <c r="A8129">
        <v>180</v>
      </c>
      <c r="B8129" t="s">
        <v>2777</v>
      </c>
      <c r="C8129" t="s">
        <v>2829</v>
      </c>
      <c r="D8129" t="s">
        <v>2830</v>
      </c>
      <c r="E8129" s="26">
        <v>45231</v>
      </c>
      <c r="F8129" t="s">
        <v>6137</v>
      </c>
      <c r="G8129" t="s">
        <v>6138</v>
      </c>
      <c r="H8129" t="str">
        <f>_xlfn.XLOOKUP(C8129,'BAB Identified Sites'!E:E,'BAB Identified Sites'!E:E,"missing",0)</f>
        <v>04385</v>
      </c>
    </row>
    <row r="8130" spans="1:8" hidden="1" x14ac:dyDescent="0.35">
      <c r="A8130">
        <v>180</v>
      </c>
      <c r="B8130" t="s">
        <v>2777</v>
      </c>
      <c r="C8130" t="s">
        <v>2829</v>
      </c>
      <c r="D8130" t="s">
        <v>2830</v>
      </c>
      <c r="E8130" s="26">
        <v>45231</v>
      </c>
      <c r="F8130" t="s">
        <v>6139</v>
      </c>
      <c r="G8130" t="s">
        <v>6138</v>
      </c>
      <c r="H8130" t="str">
        <f>_xlfn.XLOOKUP(C8130,'BAB Identified Sites'!E:E,'BAB Identified Sites'!E:E,"missing",0)</f>
        <v>04385</v>
      </c>
    </row>
    <row r="8131" spans="1:8" hidden="1" x14ac:dyDescent="0.35">
      <c r="A8131">
        <v>180</v>
      </c>
      <c r="B8131" t="s">
        <v>2777</v>
      </c>
      <c r="C8131" t="s">
        <v>2829</v>
      </c>
      <c r="D8131" t="s">
        <v>2830</v>
      </c>
      <c r="E8131" s="26">
        <v>45261</v>
      </c>
      <c r="F8131" t="s">
        <v>6137</v>
      </c>
      <c r="G8131" t="s">
        <v>6138</v>
      </c>
      <c r="H8131" t="str">
        <f>_xlfn.XLOOKUP(C8131,'BAB Identified Sites'!E:E,'BAB Identified Sites'!E:E,"missing",0)</f>
        <v>04385</v>
      </c>
    </row>
    <row r="8132" spans="1:8" hidden="1" x14ac:dyDescent="0.35">
      <c r="A8132">
        <v>180</v>
      </c>
      <c r="B8132" t="s">
        <v>2777</v>
      </c>
      <c r="C8132" t="s">
        <v>2829</v>
      </c>
      <c r="D8132" t="s">
        <v>2830</v>
      </c>
      <c r="E8132" s="26">
        <v>45261</v>
      </c>
      <c r="F8132" t="s">
        <v>6139</v>
      </c>
      <c r="G8132" t="s">
        <v>6138</v>
      </c>
      <c r="H8132" t="str">
        <f>_xlfn.XLOOKUP(C8132,'BAB Identified Sites'!E:E,'BAB Identified Sites'!E:E,"missing",0)</f>
        <v>04385</v>
      </c>
    </row>
    <row r="8133" spans="1:8" hidden="1" x14ac:dyDescent="0.35">
      <c r="A8133">
        <v>1010</v>
      </c>
      <c r="B8133" t="s">
        <v>3915</v>
      </c>
      <c r="C8133" t="s">
        <v>3978</v>
      </c>
      <c r="D8133" t="s">
        <v>2209</v>
      </c>
      <c r="E8133" s="26">
        <v>45139</v>
      </c>
      <c r="F8133" t="s">
        <v>6137</v>
      </c>
      <c r="G8133" t="s">
        <v>6138</v>
      </c>
      <c r="H8133" t="str">
        <f>_xlfn.XLOOKUP(C8133,'BAB Identified Sites'!E:E,'BAB Identified Sites'!E:E,"missing",0)</f>
        <v>missing</v>
      </c>
    </row>
    <row r="8134" spans="1:8" hidden="1" x14ac:dyDescent="0.35">
      <c r="A8134">
        <v>1010</v>
      </c>
      <c r="B8134" t="s">
        <v>3915</v>
      </c>
      <c r="C8134" t="s">
        <v>3978</v>
      </c>
      <c r="D8134" t="s">
        <v>2209</v>
      </c>
      <c r="E8134" s="26">
        <v>45170</v>
      </c>
      <c r="F8134" t="s">
        <v>6137</v>
      </c>
      <c r="G8134" t="s">
        <v>6138</v>
      </c>
      <c r="H8134" t="str">
        <f>_xlfn.XLOOKUP(C8134,'BAB Identified Sites'!E:E,'BAB Identified Sites'!E:E,"missing",0)</f>
        <v>missing</v>
      </c>
    </row>
    <row r="8135" spans="1:8" hidden="1" x14ac:dyDescent="0.35">
      <c r="A8135">
        <v>1010</v>
      </c>
      <c r="B8135" t="s">
        <v>3915</v>
      </c>
      <c r="C8135" t="s">
        <v>3978</v>
      </c>
      <c r="D8135" t="s">
        <v>2209</v>
      </c>
      <c r="E8135" s="26">
        <v>45200</v>
      </c>
      <c r="F8135" t="s">
        <v>6137</v>
      </c>
      <c r="G8135" t="s">
        <v>6138</v>
      </c>
      <c r="H8135" t="str">
        <f>_xlfn.XLOOKUP(C8135,'BAB Identified Sites'!E:E,'BAB Identified Sites'!E:E,"missing",0)</f>
        <v>missing</v>
      </c>
    </row>
    <row r="8136" spans="1:8" hidden="1" x14ac:dyDescent="0.35">
      <c r="A8136">
        <v>1010</v>
      </c>
      <c r="B8136" t="s">
        <v>3915</v>
      </c>
      <c r="C8136" t="s">
        <v>3978</v>
      </c>
      <c r="D8136" t="s">
        <v>2209</v>
      </c>
      <c r="E8136" s="26">
        <v>45231</v>
      </c>
      <c r="F8136" t="s">
        <v>6137</v>
      </c>
      <c r="G8136" t="s">
        <v>6138</v>
      </c>
      <c r="H8136" t="str">
        <f>_xlfn.XLOOKUP(C8136,'BAB Identified Sites'!E:E,'BAB Identified Sites'!E:E,"missing",0)</f>
        <v>missing</v>
      </c>
    </row>
    <row r="8137" spans="1:8" hidden="1" x14ac:dyDescent="0.35">
      <c r="A8137">
        <v>1010</v>
      </c>
      <c r="B8137" t="s">
        <v>3915</v>
      </c>
      <c r="C8137" t="s">
        <v>3978</v>
      </c>
      <c r="D8137" t="s">
        <v>2209</v>
      </c>
      <c r="E8137" s="26">
        <v>45261</v>
      </c>
      <c r="F8137" t="s">
        <v>6137</v>
      </c>
      <c r="G8137" t="s">
        <v>6138</v>
      </c>
      <c r="H8137" t="str">
        <f>_xlfn.XLOOKUP(C8137,'BAB Identified Sites'!E:E,'BAB Identified Sites'!E:E,"missing",0)</f>
        <v>missing</v>
      </c>
    </row>
    <row r="8138" spans="1:8" hidden="1" x14ac:dyDescent="0.35">
      <c r="A8138">
        <v>1010</v>
      </c>
      <c r="B8138" t="s">
        <v>3915</v>
      </c>
      <c r="C8138" t="s">
        <v>3977</v>
      </c>
      <c r="D8138" t="s">
        <v>2249</v>
      </c>
      <c r="E8138" s="26">
        <v>45139</v>
      </c>
      <c r="F8138" t="s">
        <v>6137</v>
      </c>
      <c r="G8138" t="s">
        <v>6138</v>
      </c>
      <c r="H8138" t="str">
        <f>_xlfn.XLOOKUP(C8138,'BAB Identified Sites'!E:E,'BAB Identified Sites'!E:E,"missing",0)</f>
        <v>missing</v>
      </c>
    </row>
    <row r="8139" spans="1:8" hidden="1" x14ac:dyDescent="0.35">
      <c r="A8139">
        <v>1010</v>
      </c>
      <c r="B8139" t="s">
        <v>3915</v>
      </c>
      <c r="C8139" t="s">
        <v>3977</v>
      </c>
      <c r="D8139" t="s">
        <v>2249</v>
      </c>
      <c r="E8139" s="26">
        <v>45170</v>
      </c>
      <c r="F8139" t="s">
        <v>6137</v>
      </c>
      <c r="G8139" t="s">
        <v>6138</v>
      </c>
      <c r="H8139" t="str">
        <f>_xlfn.XLOOKUP(C8139,'BAB Identified Sites'!E:E,'BAB Identified Sites'!E:E,"missing",0)</f>
        <v>missing</v>
      </c>
    </row>
    <row r="8140" spans="1:8" hidden="1" x14ac:dyDescent="0.35">
      <c r="A8140">
        <v>1010</v>
      </c>
      <c r="B8140" t="s">
        <v>3915</v>
      </c>
      <c r="C8140" t="s">
        <v>3977</v>
      </c>
      <c r="D8140" t="s">
        <v>2249</v>
      </c>
      <c r="E8140" s="26">
        <v>45200</v>
      </c>
      <c r="F8140" t="s">
        <v>6137</v>
      </c>
      <c r="G8140" t="s">
        <v>6138</v>
      </c>
      <c r="H8140" t="str">
        <f>_xlfn.XLOOKUP(C8140,'BAB Identified Sites'!E:E,'BAB Identified Sites'!E:E,"missing",0)</f>
        <v>missing</v>
      </c>
    </row>
    <row r="8141" spans="1:8" hidden="1" x14ac:dyDescent="0.35">
      <c r="A8141">
        <v>1010</v>
      </c>
      <c r="B8141" t="s">
        <v>3915</v>
      </c>
      <c r="C8141" t="s">
        <v>3977</v>
      </c>
      <c r="D8141" t="s">
        <v>2249</v>
      </c>
      <c r="E8141" s="26">
        <v>45231</v>
      </c>
      <c r="F8141" t="s">
        <v>6137</v>
      </c>
      <c r="G8141" t="s">
        <v>6138</v>
      </c>
      <c r="H8141" t="str">
        <f>_xlfn.XLOOKUP(C8141,'BAB Identified Sites'!E:E,'BAB Identified Sites'!E:E,"missing",0)</f>
        <v>missing</v>
      </c>
    </row>
    <row r="8142" spans="1:8" hidden="1" x14ac:dyDescent="0.35">
      <c r="A8142">
        <v>1010</v>
      </c>
      <c r="B8142" t="s">
        <v>3915</v>
      </c>
      <c r="C8142" t="s">
        <v>3977</v>
      </c>
      <c r="D8142" t="s">
        <v>2249</v>
      </c>
      <c r="E8142" s="26">
        <v>45261</v>
      </c>
      <c r="F8142" t="s">
        <v>6137</v>
      </c>
      <c r="G8142" t="s">
        <v>6138</v>
      </c>
      <c r="H8142" t="str">
        <f>_xlfn.XLOOKUP(C8142,'BAB Identified Sites'!E:E,'BAB Identified Sites'!E:E,"missing",0)</f>
        <v>missing</v>
      </c>
    </row>
    <row r="8143" spans="1:8" hidden="1" x14ac:dyDescent="0.35">
      <c r="A8143">
        <v>1010</v>
      </c>
      <c r="B8143" t="s">
        <v>3915</v>
      </c>
      <c r="C8143" t="s">
        <v>3975</v>
      </c>
      <c r="D8143" t="s">
        <v>939</v>
      </c>
      <c r="E8143" s="26">
        <v>45139</v>
      </c>
      <c r="F8143" t="s">
        <v>6137</v>
      </c>
      <c r="G8143" t="s">
        <v>6138</v>
      </c>
      <c r="H8143" t="str">
        <f>_xlfn.XLOOKUP(C8143,'BAB Identified Sites'!E:E,'BAB Identified Sites'!E:E,"missing",0)</f>
        <v>missing</v>
      </c>
    </row>
    <row r="8144" spans="1:8" hidden="1" x14ac:dyDescent="0.35">
      <c r="A8144">
        <v>1010</v>
      </c>
      <c r="B8144" t="s">
        <v>3915</v>
      </c>
      <c r="C8144" t="s">
        <v>3975</v>
      </c>
      <c r="D8144" t="s">
        <v>939</v>
      </c>
      <c r="E8144" s="26">
        <v>45170</v>
      </c>
      <c r="F8144" t="s">
        <v>6137</v>
      </c>
      <c r="G8144" t="s">
        <v>6138</v>
      </c>
      <c r="H8144" t="str">
        <f>_xlfn.XLOOKUP(C8144,'BAB Identified Sites'!E:E,'BAB Identified Sites'!E:E,"missing",0)</f>
        <v>missing</v>
      </c>
    </row>
    <row r="8145" spans="1:8" hidden="1" x14ac:dyDescent="0.35">
      <c r="A8145">
        <v>1010</v>
      </c>
      <c r="B8145" t="s">
        <v>3915</v>
      </c>
      <c r="C8145" t="s">
        <v>3975</v>
      </c>
      <c r="D8145" t="s">
        <v>939</v>
      </c>
      <c r="E8145" s="26">
        <v>45200</v>
      </c>
      <c r="F8145" t="s">
        <v>6137</v>
      </c>
      <c r="G8145" t="s">
        <v>6138</v>
      </c>
      <c r="H8145" t="str">
        <f>_xlfn.XLOOKUP(C8145,'BAB Identified Sites'!E:E,'BAB Identified Sites'!E:E,"missing",0)</f>
        <v>missing</v>
      </c>
    </row>
    <row r="8146" spans="1:8" hidden="1" x14ac:dyDescent="0.35">
      <c r="A8146">
        <v>1010</v>
      </c>
      <c r="B8146" t="s">
        <v>3915</v>
      </c>
      <c r="C8146" t="s">
        <v>3975</v>
      </c>
      <c r="D8146" t="s">
        <v>939</v>
      </c>
      <c r="E8146" s="26">
        <v>45231</v>
      </c>
      <c r="F8146" t="s">
        <v>6137</v>
      </c>
      <c r="G8146" t="s">
        <v>6138</v>
      </c>
      <c r="H8146" t="str">
        <f>_xlfn.XLOOKUP(C8146,'BAB Identified Sites'!E:E,'BAB Identified Sites'!E:E,"missing",0)</f>
        <v>missing</v>
      </c>
    </row>
    <row r="8147" spans="1:8" hidden="1" x14ac:dyDescent="0.35">
      <c r="A8147">
        <v>1010</v>
      </c>
      <c r="B8147" t="s">
        <v>3915</v>
      </c>
      <c r="C8147" t="s">
        <v>3975</v>
      </c>
      <c r="D8147" t="s">
        <v>939</v>
      </c>
      <c r="E8147" s="26">
        <v>45261</v>
      </c>
      <c r="F8147" t="s">
        <v>6137</v>
      </c>
      <c r="G8147" t="s">
        <v>6138</v>
      </c>
      <c r="H8147" t="str">
        <f>_xlfn.XLOOKUP(C8147,'BAB Identified Sites'!E:E,'BAB Identified Sites'!E:E,"missing",0)</f>
        <v>missing</v>
      </c>
    </row>
    <row r="8148" spans="1:8" hidden="1" x14ac:dyDescent="0.35">
      <c r="A8148">
        <v>1010</v>
      </c>
      <c r="B8148" t="s">
        <v>3915</v>
      </c>
      <c r="C8148" t="s">
        <v>3976</v>
      </c>
      <c r="D8148" t="s">
        <v>940</v>
      </c>
      <c r="E8148" s="26">
        <v>45139</v>
      </c>
      <c r="F8148" t="s">
        <v>6137</v>
      </c>
      <c r="G8148" t="s">
        <v>6138</v>
      </c>
      <c r="H8148" t="str">
        <f>_xlfn.XLOOKUP(C8148,'BAB Identified Sites'!E:E,'BAB Identified Sites'!E:E,"missing",0)</f>
        <v>missing</v>
      </c>
    </row>
    <row r="8149" spans="1:8" hidden="1" x14ac:dyDescent="0.35">
      <c r="A8149">
        <v>1010</v>
      </c>
      <c r="B8149" t="s">
        <v>3915</v>
      </c>
      <c r="C8149" t="s">
        <v>3976</v>
      </c>
      <c r="D8149" t="s">
        <v>940</v>
      </c>
      <c r="E8149" s="26">
        <v>45170</v>
      </c>
      <c r="F8149" t="s">
        <v>6137</v>
      </c>
      <c r="G8149" t="s">
        <v>6138</v>
      </c>
      <c r="H8149" t="str">
        <f>_xlfn.XLOOKUP(C8149,'BAB Identified Sites'!E:E,'BAB Identified Sites'!E:E,"missing",0)</f>
        <v>missing</v>
      </c>
    </row>
    <row r="8150" spans="1:8" hidden="1" x14ac:dyDescent="0.35">
      <c r="A8150">
        <v>1010</v>
      </c>
      <c r="B8150" t="s">
        <v>3915</v>
      </c>
      <c r="C8150" t="s">
        <v>3976</v>
      </c>
      <c r="D8150" t="s">
        <v>940</v>
      </c>
      <c r="E8150" s="26">
        <v>45200</v>
      </c>
      <c r="F8150" t="s">
        <v>6137</v>
      </c>
      <c r="G8150" t="s">
        <v>6138</v>
      </c>
      <c r="H8150" t="str">
        <f>_xlfn.XLOOKUP(C8150,'BAB Identified Sites'!E:E,'BAB Identified Sites'!E:E,"missing",0)</f>
        <v>missing</v>
      </c>
    </row>
    <row r="8151" spans="1:8" hidden="1" x14ac:dyDescent="0.35">
      <c r="A8151">
        <v>1010</v>
      </c>
      <c r="B8151" t="s">
        <v>3915</v>
      </c>
      <c r="C8151" t="s">
        <v>3976</v>
      </c>
      <c r="D8151" t="s">
        <v>940</v>
      </c>
      <c r="E8151" s="26">
        <v>45231</v>
      </c>
      <c r="F8151" t="s">
        <v>6137</v>
      </c>
      <c r="G8151" t="s">
        <v>6138</v>
      </c>
      <c r="H8151" t="str">
        <f>_xlfn.XLOOKUP(C8151,'BAB Identified Sites'!E:E,'BAB Identified Sites'!E:E,"missing",0)</f>
        <v>missing</v>
      </c>
    </row>
    <row r="8152" spans="1:8" hidden="1" x14ac:dyDescent="0.35">
      <c r="A8152">
        <v>1010</v>
      </c>
      <c r="B8152" t="s">
        <v>3915</v>
      </c>
      <c r="C8152" t="s">
        <v>3976</v>
      </c>
      <c r="D8152" t="s">
        <v>940</v>
      </c>
      <c r="E8152" s="26">
        <v>45261</v>
      </c>
      <c r="F8152" t="s">
        <v>6137</v>
      </c>
      <c r="G8152" t="s">
        <v>6138</v>
      </c>
      <c r="H8152" t="str">
        <f>_xlfn.XLOOKUP(C8152,'BAB Identified Sites'!E:E,'BAB Identified Sites'!E:E,"missing",0)</f>
        <v>missing</v>
      </c>
    </row>
    <row r="8153" spans="1:8" hidden="1" x14ac:dyDescent="0.35">
      <c r="A8153">
        <v>990</v>
      </c>
      <c r="B8153" t="s">
        <v>3858</v>
      </c>
      <c r="C8153" t="s">
        <v>3866</v>
      </c>
      <c r="D8153" t="s">
        <v>3867</v>
      </c>
      <c r="E8153" s="26">
        <v>45139</v>
      </c>
      <c r="F8153" t="s">
        <v>6137</v>
      </c>
      <c r="G8153" t="s">
        <v>6138</v>
      </c>
      <c r="H8153" t="str">
        <f>_xlfn.XLOOKUP(C8153,'BAB Identified Sites'!E:E,'BAB Identified Sites'!E:E,"missing",0)</f>
        <v>missing</v>
      </c>
    </row>
    <row r="8154" spans="1:8" hidden="1" x14ac:dyDescent="0.35">
      <c r="A8154">
        <v>990</v>
      </c>
      <c r="B8154" t="s">
        <v>3858</v>
      </c>
      <c r="C8154" t="s">
        <v>3866</v>
      </c>
      <c r="D8154" t="s">
        <v>3867</v>
      </c>
      <c r="E8154" s="26">
        <v>45139</v>
      </c>
      <c r="F8154" t="s">
        <v>6139</v>
      </c>
      <c r="G8154" t="s">
        <v>6138</v>
      </c>
      <c r="H8154" t="str">
        <f>_xlfn.XLOOKUP(C8154,'BAB Identified Sites'!E:E,'BAB Identified Sites'!E:E,"missing",0)</f>
        <v>missing</v>
      </c>
    </row>
    <row r="8155" spans="1:8" hidden="1" x14ac:dyDescent="0.35">
      <c r="A8155">
        <v>990</v>
      </c>
      <c r="B8155" t="s">
        <v>3858</v>
      </c>
      <c r="C8155" t="s">
        <v>3866</v>
      </c>
      <c r="D8155" t="s">
        <v>3867</v>
      </c>
      <c r="E8155" s="26">
        <v>45170</v>
      </c>
      <c r="F8155" t="s">
        <v>6137</v>
      </c>
      <c r="G8155" t="s">
        <v>6138</v>
      </c>
      <c r="H8155" t="str">
        <f>_xlfn.XLOOKUP(C8155,'BAB Identified Sites'!E:E,'BAB Identified Sites'!E:E,"missing",0)</f>
        <v>missing</v>
      </c>
    </row>
    <row r="8156" spans="1:8" hidden="1" x14ac:dyDescent="0.35">
      <c r="A8156">
        <v>990</v>
      </c>
      <c r="B8156" t="s">
        <v>3858</v>
      </c>
      <c r="C8156" t="s">
        <v>3866</v>
      </c>
      <c r="D8156" t="s">
        <v>3867</v>
      </c>
      <c r="E8156" s="26">
        <v>45170</v>
      </c>
      <c r="F8156" t="s">
        <v>6139</v>
      </c>
      <c r="G8156" t="s">
        <v>6138</v>
      </c>
      <c r="H8156" t="str">
        <f>_xlfn.XLOOKUP(C8156,'BAB Identified Sites'!E:E,'BAB Identified Sites'!E:E,"missing",0)</f>
        <v>missing</v>
      </c>
    </row>
    <row r="8157" spans="1:8" hidden="1" x14ac:dyDescent="0.35">
      <c r="A8157">
        <v>990</v>
      </c>
      <c r="B8157" t="s">
        <v>3858</v>
      </c>
      <c r="C8157" t="s">
        <v>3866</v>
      </c>
      <c r="D8157" t="s">
        <v>3867</v>
      </c>
      <c r="E8157" s="26">
        <v>45200</v>
      </c>
      <c r="F8157" t="s">
        <v>6137</v>
      </c>
      <c r="G8157" t="s">
        <v>6138</v>
      </c>
      <c r="H8157" t="str">
        <f>_xlfn.XLOOKUP(C8157,'BAB Identified Sites'!E:E,'BAB Identified Sites'!E:E,"missing",0)</f>
        <v>missing</v>
      </c>
    </row>
    <row r="8158" spans="1:8" hidden="1" x14ac:dyDescent="0.35">
      <c r="A8158">
        <v>990</v>
      </c>
      <c r="B8158" t="s">
        <v>3858</v>
      </c>
      <c r="C8158" t="s">
        <v>3866</v>
      </c>
      <c r="D8158" t="s">
        <v>3867</v>
      </c>
      <c r="E8158" s="26">
        <v>45200</v>
      </c>
      <c r="F8158" t="s">
        <v>6139</v>
      </c>
      <c r="G8158" t="s">
        <v>6138</v>
      </c>
      <c r="H8158" t="str">
        <f>_xlfn.XLOOKUP(C8158,'BAB Identified Sites'!E:E,'BAB Identified Sites'!E:E,"missing",0)</f>
        <v>missing</v>
      </c>
    </row>
    <row r="8159" spans="1:8" hidden="1" x14ac:dyDescent="0.35">
      <c r="A8159">
        <v>990</v>
      </c>
      <c r="B8159" t="s">
        <v>3858</v>
      </c>
      <c r="C8159" t="s">
        <v>3866</v>
      </c>
      <c r="D8159" t="s">
        <v>3867</v>
      </c>
      <c r="E8159" s="26">
        <v>45231</v>
      </c>
      <c r="F8159" t="s">
        <v>6137</v>
      </c>
      <c r="G8159" t="s">
        <v>6138</v>
      </c>
      <c r="H8159" t="str">
        <f>_xlfn.XLOOKUP(C8159,'BAB Identified Sites'!E:E,'BAB Identified Sites'!E:E,"missing",0)</f>
        <v>missing</v>
      </c>
    </row>
    <row r="8160" spans="1:8" hidden="1" x14ac:dyDescent="0.35">
      <c r="A8160">
        <v>990</v>
      </c>
      <c r="B8160" t="s">
        <v>3858</v>
      </c>
      <c r="C8160" t="s">
        <v>3866</v>
      </c>
      <c r="D8160" t="s">
        <v>3867</v>
      </c>
      <c r="E8160" s="26">
        <v>45231</v>
      </c>
      <c r="F8160" t="s">
        <v>6139</v>
      </c>
      <c r="G8160" t="s">
        <v>6138</v>
      </c>
      <c r="H8160" t="str">
        <f>_xlfn.XLOOKUP(C8160,'BAB Identified Sites'!E:E,'BAB Identified Sites'!E:E,"missing",0)</f>
        <v>missing</v>
      </c>
    </row>
    <row r="8161" spans="1:8" hidden="1" x14ac:dyDescent="0.35">
      <c r="A8161">
        <v>990</v>
      </c>
      <c r="B8161" t="s">
        <v>3858</v>
      </c>
      <c r="C8161" t="s">
        <v>3866</v>
      </c>
      <c r="D8161" t="s">
        <v>3867</v>
      </c>
      <c r="E8161" s="26">
        <v>45261</v>
      </c>
      <c r="F8161" t="s">
        <v>6137</v>
      </c>
      <c r="G8161" t="s">
        <v>6138</v>
      </c>
      <c r="H8161" t="str">
        <f>_xlfn.XLOOKUP(C8161,'BAB Identified Sites'!E:E,'BAB Identified Sites'!E:E,"missing",0)</f>
        <v>missing</v>
      </c>
    </row>
    <row r="8162" spans="1:8" hidden="1" x14ac:dyDescent="0.35">
      <c r="A8162">
        <v>990</v>
      </c>
      <c r="B8162" t="s">
        <v>3858</v>
      </c>
      <c r="C8162" t="s">
        <v>3866</v>
      </c>
      <c r="D8162" t="s">
        <v>3867</v>
      </c>
      <c r="E8162" s="26">
        <v>45261</v>
      </c>
      <c r="F8162" t="s">
        <v>6139</v>
      </c>
      <c r="G8162" t="s">
        <v>6138</v>
      </c>
      <c r="H8162" t="str">
        <f>_xlfn.XLOOKUP(C8162,'BAB Identified Sites'!E:E,'BAB Identified Sites'!E:E,"missing",0)</f>
        <v>missing</v>
      </c>
    </row>
    <row r="8163" spans="1:8" hidden="1" x14ac:dyDescent="0.35">
      <c r="A8163">
        <v>990</v>
      </c>
      <c r="B8163" t="s">
        <v>3858</v>
      </c>
      <c r="C8163" t="s">
        <v>3864</v>
      </c>
      <c r="D8163" t="s">
        <v>3865</v>
      </c>
      <c r="E8163" s="26">
        <v>45139</v>
      </c>
      <c r="F8163" t="s">
        <v>6137</v>
      </c>
      <c r="G8163" t="s">
        <v>6138</v>
      </c>
      <c r="H8163" t="str">
        <f>_xlfn.XLOOKUP(C8163,'BAB Identified Sites'!E:E,'BAB Identified Sites'!E:E,"missing",0)</f>
        <v>missing</v>
      </c>
    </row>
    <row r="8164" spans="1:8" hidden="1" x14ac:dyDescent="0.35">
      <c r="A8164">
        <v>990</v>
      </c>
      <c r="B8164" t="s">
        <v>3858</v>
      </c>
      <c r="C8164" t="s">
        <v>3864</v>
      </c>
      <c r="D8164" t="s">
        <v>3865</v>
      </c>
      <c r="E8164" s="26">
        <v>45139</v>
      </c>
      <c r="F8164" t="s">
        <v>6139</v>
      </c>
      <c r="G8164" t="s">
        <v>6138</v>
      </c>
      <c r="H8164" t="str">
        <f>_xlfn.XLOOKUP(C8164,'BAB Identified Sites'!E:E,'BAB Identified Sites'!E:E,"missing",0)</f>
        <v>missing</v>
      </c>
    </row>
    <row r="8165" spans="1:8" hidden="1" x14ac:dyDescent="0.35">
      <c r="A8165">
        <v>990</v>
      </c>
      <c r="B8165" t="s">
        <v>3858</v>
      </c>
      <c r="C8165" t="s">
        <v>3864</v>
      </c>
      <c r="D8165" t="s">
        <v>3865</v>
      </c>
      <c r="E8165" s="26">
        <v>45170</v>
      </c>
      <c r="F8165" t="s">
        <v>6137</v>
      </c>
      <c r="G8165" t="s">
        <v>6138</v>
      </c>
      <c r="H8165" t="str">
        <f>_xlfn.XLOOKUP(C8165,'BAB Identified Sites'!E:E,'BAB Identified Sites'!E:E,"missing",0)</f>
        <v>missing</v>
      </c>
    </row>
    <row r="8166" spans="1:8" hidden="1" x14ac:dyDescent="0.35">
      <c r="A8166">
        <v>990</v>
      </c>
      <c r="B8166" t="s">
        <v>3858</v>
      </c>
      <c r="C8166" t="s">
        <v>3864</v>
      </c>
      <c r="D8166" t="s">
        <v>3865</v>
      </c>
      <c r="E8166" s="26">
        <v>45170</v>
      </c>
      <c r="F8166" t="s">
        <v>6139</v>
      </c>
      <c r="G8166" t="s">
        <v>6138</v>
      </c>
      <c r="H8166" t="str">
        <f>_xlfn.XLOOKUP(C8166,'BAB Identified Sites'!E:E,'BAB Identified Sites'!E:E,"missing",0)</f>
        <v>missing</v>
      </c>
    </row>
    <row r="8167" spans="1:8" hidden="1" x14ac:dyDescent="0.35">
      <c r="A8167">
        <v>990</v>
      </c>
      <c r="B8167" t="s">
        <v>3858</v>
      </c>
      <c r="C8167" t="s">
        <v>3864</v>
      </c>
      <c r="D8167" t="s">
        <v>3865</v>
      </c>
      <c r="E8167" s="26">
        <v>45200</v>
      </c>
      <c r="F8167" t="s">
        <v>6137</v>
      </c>
      <c r="G8167" t="s">
        <v>6138</v>
      </c>
      <c r="H8167" t="str">
        <f>_xlfn.XLOOKUP(C8167,'BAB Identified Sites'!E:E,'BAB Identified Sites'!E:E,"missing",0)</f>
        <v>missing</v>
      </c>
    </row>
    <row r="8168" spans="1:8" hidden="1" x14ac:dyDescent="0.35">
      <c r="A8168">
        <v>990</v>
      </c>
      <c r="B8168" t="s">
        <v>3858</v>
      </c>
      <c r="C8168" t="s">
        <v>3864</v>
      </c>
      <c r="D8168" t="s">
        <v>3865</v>
      </c>
      <c r="E8168" s="26">
        <v>45200</v>
      </c>
      <c r="F8168" t="s">
        <v>6139</v>
      </c>
      <c r="G8168" t="s">
        <v>6138</v>
      </c>
      <c r="H8168" t="str">
        <f>_xlfn.XLOOKUP(C8168,'BAB Identified Sites'!E:E,'BAB Identified Sites'!E:E,"missing",0)</f>
        <v>missing</v>
      </c>
    </row>
    <row r="8169" spans="1:8" hidden="1" x14ac:dyDescent="0.35">
      <c r="A8169">
        <v>990</v>
      </c>
      <c r="B8169" t="s">
        <v>3858</v>
      </c>
      <c r="C8169" t="s">
        <v>3864</v>
      </c>
      <c r="D8169" t="s">
        <v>3865</v>
      </c>
      <c r="E8169" s="26">
        <v>45231</v>
      </c>
      <c r="F8169" t="s">
        <v>6137</v>
      </c>
      <c r="G8169" t="s">
        <v>6138</v>
      </c>
      <c r="H8169" t="str">
        <f>_xlfn.XLOOKUP(C8169,'BAB Identified Sites'!E:E,'BAB Identified Sites'!E:E,"missing",0)</f>
        <v>missing</v>
      </c>
    </row>
    <row r="8170" spans="1:8" hidden="1" x14ac:dyDescent="0.35">
      <c r="A8170">
        <v>990</v>
      </c>
      <c r="B8170" t="s">
        <v>3858</v>
      </c>
      <c r="C8170" t="s">
        <v>3864</v>
      </c>
      <c r="D8170" t="s">
        <v>3865</v>
      </c>
      <c r="E8170" s="26">
        <v>45231</v>
      </c>
      <c r="F8170" t="s">
        <v>6139</v>
      </c>
      <c r="G8170" t="s">
        <v>6138</v>
      </c>
      <c r="H8170" t="str">
        <f>_xlfn.XLOOKUP(C8170,'BAB Identified Sites'!E:E,'BAB Identified Sites'!E:E,"missing",0)</f>
        <v>missing</v>
      </c>
    </row>
    <row r="8171" spans="1:8" hidden="1" x14ac:dyDescent="0.35">
      <c r="A8171">
        <v>990</v>
      </c>
      <c r="B8171" t="s">
        <v>3858</v>
      </c>
      <c r="C8171" t="s">
        <v>3864</v>
      </c>
      <c r="D8171" t="s">
        <v>3865</v>
      </c>
      <c r="E8171" s="26">
        <v>45261</v>
      </c>
      <c r="F8171" t="s">
        <v>6137</v>
      </c>
      <c r="G8171" t="s">
        <v>6138</v>
      </c>
      <c r="H8171" t="str">
        <f>_xlfn.XLOOKUP(C8171,'BAB Identified Sites'!E:E,'BAB Identified Sites'!E:E,"missing",0)</f>
        <v>missing</v>
      </c>
    </row>
    <row r="8172" spans="1:8" hidden="1" x14ac:dyDescent="0.35">
      <c r="A8172">
        <v>990</v>
      </c>
      <c r="B8172" t="s">
        <v>3858</v>
      </c>
      <c r="C8172" t="s">
        <v>3864</v>
      </c>
      <c r="D8172" t="s">
        <v>3865</v>
      </c>
      <c r="E8172" s="26">
        <v>45261</v>
      </c>
      <c r="F8172" t="s">
        <v>6139</v>
      </c>
      <c r="G8172" t="s">
        <v>6138</v>
      </c>
      <c r="H8172" t="str">
        <f>_xlfn.XLOOKUP(C8172,'BAB Identified Sites'!E:E,'BAB Identified Sites'!E:E,"missing",0)</f>
        <v>missing</v>
      </c>
    </row>
    <row r="8173" spans="1:8" hidden="1" x14ac:dyDescent="0.35">
      <c r="A8173">
        <v>1420</v>
      </c>
      <c r="B8173" t="s">
        <v>4361</v>
      </c>
      <c r="C8173" t="s">
        <v>4374</v>
      </c>
      <c r="D8173" t="s">
        <v>1256</v>
      </c>
      <c r="E8173" s="26">
        <v>45170</v>
      </c>
      <c r="F8173" t="s">
        <v>6137</v>
      </c>
      <c r="G8173" t="s">
        <v>6138</v>
      </c>
      <c r="H8173" t="str">
        <f>_xlfn.XLOOKUP(C8173,'BAB Identified Sites'!E:E,'BAB Identified Sites'!E:E,"missing",0)</f>
        <v>missing</v>
      </c>
    </row>
    <row r="8174" spans="1:8" hidden="1" x14ac:dyDescent="0.35">
      <c r="A8174">
        <v>1420</v>
      </c>
      <c r="B8174" t="s">
        <v>4361</v>
      </c>
      <c r="C8174" t="s">
        <v>4374</v>
      </c>
      <c r="D8174" t="s">
        <v>1256</v>
      </c>
      <c r="E8174" s="26">
        <v>45170</v>
      </c>
      <c r="F8174" t="s">
        <v>6139</v>
      </c>
      <c r="G8174" t="s">
        <v>6138</v>
      </c>
      <c r="H8174" t="str">
        <f>_xlfn.XLOOKUP(C8174,'BAB Identified Sites'!E:E,'BAB Identified Sites'!E:E,"missing",0)</f>
        <v>missing</v>
      </c>
    </row>
    <row r="8175" spans="1:8" hidden="1" x14ac:dyDescent="0.35">
      <c r="A8175">
        <v>1420</v>
      </c>
      <c r="B8175" t="s">
        <v>4361</v>
      </c>
      <c r="C8175" t="s">
        <v>4374</v>
      </c>
      <c r="D8175" t="s">
        <v>1256</v>
      </c>
      <c r="E8175" s="26">
        <v>45200</v>
      </c>
      <c r="F8175" t="s">
        <v>6137</v>
      </c>
      <c r="G8175" t="s">
        <v>6138</v>
      </c>
      <c r="H8175" t="str">
        <f>_xlfn.XLOOKUP(C8175,'BAB Identified Sites'!E:E,'BAB Identified Sites'!E:E,"missing",0)</f>
        <v>missing</v>
      </c>
    </row>
    <row r="8176" spans="1:8" hidden="1" x14ac:dyDescent="0.35">
      <c r="A8176">
        <v>1420</v>
      </c>
      <c r="B8176" t="s">
        <v>4361</v>
      </c>
      <c r="C8176" t="s">
        <v>4374</v>
      </c>
      <c r="D8176" t="s">
        <v>1256</v>
      </c>
      <c r="E8176" s="26">
        <v>45200</v>
      </c>
      <c r="F8176" t="s">
        <v>6139</v>
      </c>
      <c r="G8176" t="s">
        <v>6138</v>
      </c>
      <c r="H8176" t="str">
        <f>_xlfn.XLOOKUP(C8176,'BAB Identified Sites'!E:E,'BAB Identified Sites'!E:E,"missing",0)</f>
        <v>missing</v>
      </c>
    </row>
    <row r="8177" spans="1:8" hidden="1" x14ac:dyDescent="0.35">
      <c r="A8177">
        <v>1420</v>
      </c>
      <c r="B8177" t="s">
        <v>4361</v>
      </c>
      <c r="C8177" t="s">
        <v>4374</v>
      </c>
      <c r="D8177" t="s">
        <v>1256</v>
      </c>
      <c r="E8177" s="26">
        <v>45231</v>
      </c>
      <c r="F8177" t="s">
        <v>6137</v>
      </c>
      <c r="G8177" t="s">
        <v>6138</v>
      </c>
      <c r="H8177" t="str">
        <f>_xlfn.XLOOKUP(C8177,'BAB Identified Sites'!E:E,'BAB Identified Sites'!E:E,"missing",0)</f>
        <v>missing</v>
      </c>
    </row>
    <row r="8178" spans="1:8" hidden="1" x14ac:dyDescent="0.35">
      <c r="A8178">
        <v>1420</v>
      </c>
      <c r="B8178" t="s">
        <v>4361</v>
      </c>
      <c r="C8178" t="s">
        <v>4374</v>
      </c>
      <c r="D8178" t="s">
        <v>1256</v>
      </c>
      <c r="E8178" s="26">
        <v>45231</v>
      </c>
      <c r="F8178" t="s">
        <v>6139</v>
      </c>
      <c r="G8178" t="s">
        <v>6138</v>
      </c>
      <c r="H8178" t="str">
        <f>_xlfn.XLOOKUP(C8178,'BAB Identified Sites'!E:E,'BAB Identified Sites'!E:E,"missing",0)</f>
        <v>missing</v>
      </c>
    </row>
    <row r="8179" spans="1:8" hidden="1" x14ac:dyDescent="0.35">
      <c r="A8179">
        <v>1420</v>
      </c>
      <c r="B8179" t="s">
        <v>4361</v>
      </c>
      <c r="C8179" t="s">
        <v>4374</v>
      </c>
      <c r="D8179" t="s">
        <v>1256</v>
      </c>
      <c r="E8179" s="26">
        <v>45261</v>
      </c>
      <c r="F8179" t="s">
        <v>6137</v>
      </c>
      <c r="G8179" t="s">
        <v>6138</v>
      </c>
      <c r="H8179" t="str">
        <f>_xlfn.XLOOKUP(C8179,'BAB Identified Sites'!E:E,'BAB Identified Sites'!E:E,"missing",0)</f>
        <v>missing</v>
      </c>
    </row>
    <row r="8180" spans="1:8" hidden="1" x14ac:dyDescent="0.35">
      <c r="A8180">
        <v>1420</v>
      </c>
      <c r="B8180" t="s">
        <v>4361</v>
      </c>
      <c r="C8180" t="s">
        <v>4374</v>
      </c>
      <c r="D8180" t="s">
        <v>1256</v>
      </c>
      <c r="E8180" s="26">
        <v>45261</v>
      </c>
      <c r="F8180" t="s">
        <v>6139</v>
      </c>
      <c r="G8180" t="s">
        <v>6138</v>
      </c>
      <c r="H8180" t="str">
        <f>_xlfn.XLOOKUP(C8180,'BAB Identified Sites'!E:E,'BAB Identified Sites'!E:E,"missing",0)</f>
        <v>missing</v>
      </c>
    </row>
    <row r="8181" spans="1:8" hidden="1" x14ac:dyDescent="0.35">
      <c r="A8181">
        <v>1420</v>
      </c>
      <c r="B8181" t="s">
        <v>4361</v>
      </c>
      <c r="C8181" t="s">
        <v>4466</v>
      </c>
      <c r="D8181" t="s">
        <v>4467</v>
      </c>
      <c r="E8181" s="26">
        <v>45139</v>
      </c>
      <c r="F8181" t="s">
        <v>6137</v>
      </c>
      <c r="G8181" t="s">
        <v>6138</v>
      </c>
      <c r="H8181" t="str">
        <f>_xlfn.XLOOKUP(C8181,'BAB Identified Sites'!E:E,'BAB Identified Sites'!E:E,"missing",0)</f>
        <v>missing</v>
      </c>
    </row>
    <row r="8182" spans="1:8" hidden="1" x14ac:dyDescent="0.35">
      <c r="A8182">
        <v>1420</v>
      </c>
      <c r="B8182" t="s">
        <v>4361</v>
      </c>
      <c r="C8182" t="s">
        <v>4466</v>
      </c>
      <c r="D8182" t="s">
        <v>4467</v>
      </c>
      <c r="E8182" s="26">
        <v>45170</v>
      </c>
      <c r="F8182" t="s">
        <v>6137</v>
      </c>
      <c r="G8182" t="s">
        <v>6138</v>
      </c>
      <c r="H8182" t="str">
        <f>_xlfn.XLOOKUP(C8182,'BAB Identified Sites'!E:E,'BAB Identified Sites'!E:E,"missing",0)</f>
        <v>missing</v>
      </c>
    </row>
    <row r="8183" spans="1:8" hidden="1" x14ac:dyDescent="0.35">
      <c r="A8183">
        <v>1420</v>
      </c>
      <c r="B8183" t="s">
        <v>4361</v>
      </c>
      <c r="C8183" t="s">
        <v>4466</v>
      </c>
      <c r="D8183" t="s">
        <v>4467</v>
      </c>
      <c r="E8183" s="26">
        <v>45200</v>
      </c>
      <c r="F8183" t="s">
        <v>6137</v>
      </c>
      <c r="G8183" t="s">
        <v>6138</v>
      </c>
      <c r="H8183" t="str">
        <f>_xlfn.XLOOKUP(C8183,'BAB Identified Sites'!E:E,'BAB Identified Sites'!E:E,"missing",0)</f>
        <v>missing</v>
      </c>
    </row>
    <row r="8184" spans="1:8" hidden="1" x14ac:dyDescent="0.35">
      <c r="A8184">
        <v>1420</v>
      </c>
      <c r="B8184" t="s">
        <v>4361</v>
      </c>
      <c r="C8184" t="s">
        <v>4466</v>
      </c>
      <c r="D8184" t="s">
        <v>4467</v>
      </c>
      <c r="E8184" s="26">
        <v>45231</v>
      </c>
      <c r="F8184" t="s">
        <v>6137</v>
      </c>
      <c r="G8184" t="s">
        <v>6138</v>
      </c>
      <c r="H8184" t="str">
        <f>_xlfn.XLOOKUP(C8184,'BAB Identified Sites'!E:E,'BAB Identified Sites'!E:E,"missing",0)</f>
        <v>missing</v>
      </c>
    </row>
    <row r="8185" spans="1:8" hidden="1" x14ac:dyDescent="0.35">
      <c r="A8185">
        <v>1420</v>
      </c>
      <c r="B8185" t="s">
        <v>4361</v>
      </c>
      <c r="C8185" t="s">
        <v>4466</v>
      </c>
      <c r="D8185" t="s">
        <v>4467</v>
      </c>
      <c r="E8185" s="26">
        <v>45261</v>
      </c>
      <c r="F8185" t="s">
        <v>6137</v>
      </c>
      <c r="G8185" t="s">
        <v>6138</v>
      </c>
      <c r="H8185" t="str">
        <f>_xlfn.XLOOKUP(C8185,'BAB Identified Sites'!E:E,'BAB Identified Sites'!E:E,"missing",0)</f>
        <v>missing</v>
      </c>
    </row>
    <row r="8186" spans="1:8" hidden="1" x14ac:dyDescent="0.35">
      <c r="A8186">
        <v>1420</v>
      </c>
      <c r="B8186" t="s">
        <v>4361</v>
      </c>
      <c r="C8186" t="s">
        <v>4465</v>
      </c>
      <c r="D8186" t="s">
        <v>1307</v>
      </c>
      <c r="E8186" s="26">
        <v>45139</v>
      </c>
      <c r="F8186" t="s">
        <v>6137</v>
      </c>
      <c r="G8186" t="s">
        <v>6138</v>
      </c>
      <c r="H8186" t="str">
        <f>_xlfn.XLOOKUP(C8186,'BAB Identified Sites'!E:E,'BAB Identified Sites'!E:E,"missing",0)</f>
        <v>missing</v>
      </c>
    </row>
    <row r="8187" spans="1:8" hidden="1" x14ac:dyDescent="0.35">
      <c r="A8187">
        <v>1420</v>
      </c>
      <c r="B8187" t="s">
        <v>4361</v>
      </c>
      <c r="C8187" t="s">
        <v>4465</v>
      </c>
      <c r="D8187" t="s">
        <v>1307</v>
      </c>
      <c r="E8187" s="26">
        <v>45170</v>
      </c>
      <c r="F8187" t="s">
        <v>6137</v>
      </c>
      <c r="G8187" t="s">
        <v>6138</v>
      </c>
      <c r="H8187" t="str">
        <f>_xlfn.XLOOKUP(C8187,'BAB Identified Sites'!E:E,'BAB Identified Sites'!E:E,"missing",0)</f>
        <v>missing</v>
      </c>
    </row>
    <row r="8188" spans="1:8" hidden="1" x14ac:dyDescent="0.35">
      <c r="A8188">
        <v>1420</v>
      </c>
      <c r="B8188" t="s">
        <v>4361</v>
      </c>
      <c r="C8188" t="s">
        <v>4465</v>
      </c>
      <c r="D8188" t="s">
        <v>1307</v>
      </c>
      <c r="E8188" s="26">
        <v>45200</v>
      </c>
      <c r="F8188" t="s">
        <v>6137</v>
      </c>
      <c r="G8188" t="s">
        <v>6138</v>
      </c>
      <c r="H8188" t="str">
        <f>_xlfn.XLOOKUP(C8188,'BAB Identified Sites'!E:E,'BAB Identified Sites'!E:E,"missing",0)</f>
        <v>missing</v>
      </c>
    </row>
    <row r="8189" spans="1:8" hidden="1" x14ac:dyDescent="0.35">
      <c r="A8189">
        <v>1420</v>
      </c>
      <c r="B8189" t="s">
        <v>4361</v>
      </c>
      <c r="C8189" t="s">
        <v>4465</v>
      </c>
      <c r="D8189" t="s">
        <v>1307</v>
      </c>
      <c r="E8189" s="26">
        <v>45231</v>
      </c>
      <c r="F8189" t="s">
        <v>6137</v>
      </c>
      <c r="G8189" t="s">
        <v>6138</v>
      </c>
      <c r="H8189" t="str">
        <f>_xlfn.XLOOKUP(C8189,'BAB Identified Sites'!E:E,'BAB Identified Sites'!E:E,"missing",0)</f>
        <v>missing</v>
      </c>
    </row>
    <row r="8190" spans="1:8" hidden="1" x14ac:dyDescent="0.35">
      <c r="A8190">
        <v>1420</v>
      </c>
      <c r="B8190" t="s">
        <v>4361</v>
      </c>
      <c r="C8190" t="s">
        <v>4465</v>
      </c>
      <c r="D8190" t="s">
        <v>1307</v>
      </c>
      <c r="E8190" s="26">
        <v>45261</v>
      </c>
      <c r="F8190" t="s">
        <v>6137</v>
      </c>
      <c r="G8190" t="s">
        <v>6138</v>
      </c>
      <c r="H8190" t="str">
        <f>_xlfn.XLOOKUP(C8190,'BAB Identified Sites'!E:E,'BAB Identified Sites'!E:E,"missing",0)</f>
        <v>missing</v>
      </c>
    </row>
    <row r="8191" spans="1:8" hidden="1" x14ac:dyDescent="0.35">
      <c r="A8191">
        <v>1420</v>
      </c>
      <c r="B8191" t="s">
        <v>4361</v>
      </c>
      <c r="C8191" t="s">
        <v>4468</v>
      </c>
      <c r="D8191" t="s">
        <v>4469</v>
      </c>
      <c r="E8191" s="26">
        <v>45139</v>
      </c>
      <c r="F8191" t="s">
        <v>6137</v>
      </c>
      <c r="G8191" t="s">
        <v>6138</v>
      </c>
      <c r="H8191" t="str">
        <f>_xlfn.XLOOKUP(C8191,'BAB Identified Sites'!E:E,'BAB Identified Sites'!E:E,"missing",0)</f>
        <v>missing</v>
      </c>
    </row>
    <row r="8192" spans="1:8" hidden="1" x14ac:dyDescent="0.35">
      <c r="A8192">
        <v>1420</v>
      </c>
      <c r="B8192" t="s">
        <v>4361</v>
      </c>
      <c r="C8192" t="s">
        <v>4468</v>
      </c>
      <c r="D8192" t="s">
        <v>4469</v>
      </c>
      <c r="E8192" s="26">
        <v>45170</v>
      </c>
      <c r="F8192" t="s">
        <v>6137</v>
      </c>
      <c r="G8192" t="s">
        <v>6138</v>
      </c>
      <c r="H8192" t="str">
        <f>_xlfn.XLOOKUP(C8192,'BAB Identified Sites'!E:E,'BAB Identified Sites'!E:E,"missing",0)</f>
        <v>missing</v>
      </c>
    </row>
    <row r="8193" spans="1:8" hidden="1" x14ac:dyDescent="0.35">
      <c r="A8193">
        <v>1420</v>
      </c>
      <c r="B8193" t="s">
        <v>4361</v>
      </c>
      <c r="C8193" t="s">
        <v>4468</v>
      </c>
      <c r="D8193" t="s">
        <v>4469</v>
      </c>
      <c r="E8193" s="26">
        <v>45200</v>
      </c>
      <c r="F8193" t="s">
        <v>6137</v>
      </c>
      <c r="G8193" t="s">
        <v>6138</v>
      </c>
      <c r="H8193" t="str">
        <f>_xlfn.XLOOKUP(C8193,'BAB Identified Sites'!E:E,'BAB Identified Sites'!E:E,"missing",0)</f>
        <v>missing</v>
      </c>
    </row>
    <row r="8194" spans="1:8" hidden="1" x14ac:dyDescent="0.35">
      <c r="A8194">
        <v>1420</v>
      </c>
      <c r="B8194" t="s">
        <v>4361</v>
      </c>
      <c r="C8194" t="s">
        <v>4468</v>
      </c>
      <c r="D8194" t="s">
        <v>4469</v>
      </c>
      <c r="E8194" s="26">
        <v>45231</v>
      </c>
      <c r="F8194" t="s">
        <v>6137</v>
      </c>
      <c r="G8194" t="s">
        <v>6138</v>
      </c>
      <c r="H8194" t="str">
        <f>_xlfn.XLOOKUP(C8194,'BAB Identified Sites'!E:E,'BAB Identified Sites'!E:E,"missing",0)</f>
        <v>missing</v>
      </c>
    </row>
    <row r="8195" spans="1:8" hidden="1" x14ac:dyDescent="0.35">
      <c r="A8195">
        <v>1420</v>
      </c>
      <c r="B8195" t="s">
        <v>4361</v>
      </c>
      <c r="C8195" t="s">
        <v>4468</v>
      </c>
      <c r="D8195" t="s">
        <v>4469</v>
      </c>
      <c r="E8195" s="26">
        <v>45261</v>
      </c>
      <c r="F8195" t="s">
        <v>6137</v>
      </c>
      <c r="G8195" t="s">
        <v>6138</v>
      </c>
      <c r="H8195" t="str">
        <f>_xlfn.XLOOKUP(C8195,'BAB Identified Sites'!E:E,'BAB Identified Sites'!E:E,"missing",0)</f>
        <v>missing</v>
      </c>
    </row>
    <row r="8196" spans="1:8" hidden="1" x14ac:dyDescent="0.35">
      <c r="A8196">
        <v>1420</v>
      </c>
      <c r="B8196" t="s">
        <v>4361</v>
      </c>
      <c r="C8196" t="s">
        <v>4532</v>
      </c>
      <c r="D8196" t="s">
        <v>4533</v>
      </c>
      <c r="E8196" s="26">
        <v>45139</v>
      </c>
      <c r="F8196" t="s">
        <v>6137</v>
      </c>
      <c r="G8196" t="s">
        <v>6138</v>
      </c>
      <c r="H8196" t="str">
        <f>_xlfn.XLOOKUP(C8196,'BAB Identified Sites'!E:E,'BAB Identified Sites'!E:E,"missing",0)</f>
        <v>missing</v>
      </c>
    </row>
    <row r="8197" spans="1:8" hidden="1" x14ac:dyDescent="0.35">
      <c r="A8197">
        <v>1420</v>
      </c>
      <c r="B8197" t="s">
        <v>4361</v>
      </c>
      <c r="C8197" t="s">
        <v>4532</v>
      </c>
      <c r="D8197" t="s">
        <v>4533</v>
      </c>
      <c r="E8197" s="26">
        <v>45139</v>
      </c>
      <c r="F8197" t="s">
        <v>6139</v>
      </c>
      <c r="G8197" t="s">
        <v>6138</v>
      </c>
      <c r="H8197" t="str">
        <f>_xlfn.XLOOKUP(C8197,'BAB Identified Sites'!E:E,'BAB Identified Sites'!E:E,"missing",0)</f>
        <v>missing</v>
      </c>
    </row>
    <row r="8198" spans="1:8" hidden="1" x14ac:dyDescent="0.35">
      <c r="A8198">
        <v>1420</v>
      </c>
      <c r="B8198" t="s">
        <v>4361</v>
      </c>
      <c r="C8198" t="s">
        <v>4532</v>
      </c>
      <c r="D8198" t="s">
        <v>4533</v>
      </c>
      <c r="E8198" s="26">
        <v>45170</v>
      </c>
      <c r="F8198" t="s">
        <v>6137</v>
      </c>
      <c r="G8198" t="s">
        <v>6138</v>
      </c>
      <c r="H8198" t="str">
        <f>_xlfn.XLOOKUP(C8198,'BAB Identified Sites'!E:E,'BAB Identified Sites'!E:E,"missing",0)</f>
        <v>missing</v>
      </c>
    </row>
    <row r="8199" spans="1:8" hidden="1" x14ac:dyDescent="0.35">
      <c r="A8199">
        <v>1420</v>
      </c>
      <c r="B8199" t="s">
        <v>4361</v>
      </c>
      <c r="C8199" t="s">
        <v>4532</v>
      </c>
      <c r="D8199" t="s">
        <v>4533</v>
      </c>
      <c r="E8199" s="26">
        <v>45170</v>
      </c>
      <c r="F8199" t="s">
        <v>6139</v>
      </c>
      <c r="G8199" t="s">
        <v>6138</v>
      </c>
      <c r="H8199" t="str">
        <f>_xlfn.XLOOKUP(C8199,'BAB Identified Sites'!E:E,'BAB Identified Sites'!E:E,"missing",0)</f>
        <v>missing</v>
      </c>
    </row>
    <row r="8200" spans="1:8" hidden="1" x14ac:dyDescent="0.35">
      <c r="A8200">
        <v>1420</v>
      </c>
      <c r="B8200" t="s">
        <v>4361</v>
      </c>
      <c r="C8200" t="s">
        <v>4532</v>
      </c>
      <c r="D8200" t="s">
        <v>4533</v>
      </c>
      <c r="E8200" s="26">
        <v>45200</v>
      </c>
      <c r="F8200" t="s">
        <v>6137</v>
      </c>
      <c r="G8200" t="s">
        <v>6138</v>
      </c>
      <c r="H8200" t="str">
        <f>_xlfn.XLOOKUP(C8200,'BAB Identified Sites'!E:E,'BAB Identified Sites'!E:E,"missing",0)</f>
        <v>missing</v>
      </c>
    </row>
    <row r="8201" spans="1:8" hidden="1" x14ac:dyDescent="0.35">
      <c r="A8201">
        <v>1420</v>
      </c>
      <c r="B8201" t="s">
        <v>4361</v>
      </c>
      <c r="C8201" t="s">
        <v>4532</v>
      </c>
      <c r="D8201" t="s">
        <v>4533</v>
      </c>
      <c r="E8201" s="26">
        <v>45200</v>
      </c>
      <c r="F8201" t="s">
        <v>6139</v>
      </c>
      <c r="G8201" t="s">
        <v>6138</v>
      </c>
      <c r="H8201" t="str">
        <f>_xlfn.XLOOKUP(C8201,'BAB Identified Sites'!E:E,'BAB Identified Sites'!E:E,"missing",0)</f>
        <v>missing</v>
      </c>
    </row>
    <row r="8202" spans="1:8" hidden="1" x14ac:dyDescent="0.35">
      <c r="A8202">
        <v>1420</v>
      </c>
      <c r="B8202" t="s">
        <v>4361</v>
      </c>
      <c r="C8202" t="s">
        <v>4532</v>
      </c>
      <c r="D8202" t="s">
        <v>4533</v>
      </c>
      <c r="E8202" s="26">
        <v>45231</v>
      </c>
      <c r="F8202" t="s">
        <v>6137</v>
      </c>
      <c r="G8202" t="s">
        <v>6138</v>
      </c>
      <c r="H8202" t="str">
        <f>_xlfn.XLOOKUP(C8202,'BAB Identified Sites'!E:E,'BAB Identified Sites'!E:E,"missing",0)</f>
        <v>missing</v>
      </c>
    </row>
    <row r="8203" spans="1:8" hidden="1" x14ac:dyDescent="0.35">
      <c r="A8203">
        <v>1420</v>
      </c>
      <c r="B8203" t="s">
        <v>4361</v>
      </c>
      <c r="C8203" t="s">
        <v>4532</v>
      </c>
      <c r="D8203" t="s">
        <v>4533</v>
      </c>
      <c r="E8203" s="26">
        <v>45231</v>
      </c>
      <c r="F8203" t="s">
        <v>6139</v>
      </c>
      <c r="G8203" t="s">
        <v>6138</v>
      </c>
      <c r="H8203" t="str">
        <f>_xlfn.XLOOKUP(C8203,'BAB Identified Sites'!E:E,'BAB Identified Sites'!E:E,"missing",0)</f>
        <v>missing</v>
      </c>
    </row>
    <row r="8204" spans="1:8" hidden="1" x14ac:dyDescent="0.35">
      <c r="A8204">
        <v>1420</v>
      </c>
      <c r="B8204" t="s">
        <v>4361</v>
      </c>
      <c r="C8204" t="s">
        <v>4532</v>
      </c>
      <c r="D8204" t="s">
        <v>4533</v>
      </c>
      <c r="E8204" s="26">
        <v>45261</v>
      </c>
      <c r="F8204" t="s">
        <v>6137</v>
      </c>
      <c r="G8204" t="s">
        <v>6138</v>
      </c>
      <c r="H8204" t="str">
        <f>_xlfn.XLOOKUP(C8204,'BAB Identified Sites'!E:E,'BAB Identified Sites'!E:E,"missing",0)</f>
        <v>missing</v>
      </c>
    </row>
    <row r="8205" spans="1:8" hidden="1" x14ac:dyDescent="0.35">
      <c r="A8205">
        <v>1420</v>
      </c>
      <c r="B8205" t="s">
        <v>4361</v>
      </c>
      <c r="C8205" t="s">
        <v>4532</v>
      </c>
      <c r="D8205" t="s">
        <v>4533</v>
      </c>
      <c r="E8205" s="26">
        <v>45261</v>
      </c>
      <c r="F8205" t="s">
        <v>6139</v>
      </c>
      <c r="G8205" t="s">
        <v>6138</v>
      </c>
      <c r="H8205" t="str">
        <f>_xlfn.XLOOKUP(C8205,'BAB Identified Sites'!E:E,'BAB Identified Sites'!E:E,"missing",0)</f>
        <v>missing</v>
      </c>
    </row>
    <row r="8206" spans="1:8" hidden="1" x14ac:dyDescent="0.35">
      <c r="A8206">
        <v>1420</v>
      </c>
      <c r="B8206" t="s">
        <v>4361</v>
      </c>
      <c r="C8206" t="s">
        <v>4470</v>
      </c>
      <c r="D8206" t="s">
        <v>4471</v>
      </c>
      <c r="E8206" s="26">
        <v>45139</v>
      </c>
      <c r="F8206" t="s">
        <v>6137</v>
      </c>
      <c r="G8206" t="s">
        <v>6138</v>
      </c>
      <c r="H8206" t="str">
        <f>_xlfn.XLOOKUP(C8206,'BAB Identified Sites'!E:E,'BAB Identified Sites'!E:E,"missing",0)</f>
        <v>04422</v>
      </c>
    </row>
    <row r="8207" spans="1:8" hidden="1" x14ac:dyDescent="0.35">
      <c r="A8207">
        <v>1420</v>
      </c>
      <c r="B8207" t="s">
        <v>4361</v>
      </c>
      <c r="C8207" t="s">
        <v>4470</v>
      </c>
      <c r="D8207" t="s">
        <v>4471</v>
      </c>
      <c r="E8207" s="26">
        <v>45139</v>
      </c>
      <c r="F8207" t="s">
        <v>6139</v>
      </c>
      <c r="G8207" t="s">
        <v>6138</v>
      </c>
      <c r="H8207" t="str">
        <f>_xlfn.XLOOKUP(C8207,'BAB Identified Sites'!E:E,'BAB Identified Sites'!E:E,"missing",0)</f>
        <v>04422</v>
      </c>
    </row>
    <row r="8208" spans="1:8" hidden="1" x14ac:dyDescent="0.35">
      <c r="A8208">
        <v>1420</v>
      </c>
      <c r="B8208" t="s">
        <v>4361</v>
      </c>
      <c r="C8208" t="s">
        <v>4470</v>
      </c>
      <c r="D8208" t="s">
        <v>4471</v>
      </c>
      <c r="E8208" s="26">
        <v>45170</v>
      </c>
      <c r="F8208" t="s">
        <v>6137</v>
      </c>
      <c r="G8208" t="s">
        <v>6138</v>
      </c>
      <c r="H8208" t="str">
        <f>_xlfn.XLOOKUP(C8208,'BAB Identified Sites'!E:E,'BAB Identified Sites'!E:E,"missing",0)</f>
        <v>04422</v>
      </c>
    </row>
    <row r="8209" spans="1:8" hidden="1" x14ac:dyDescent="0.35">
      <c r="A8209">
        <v>1420</v>
      </c>
      <c r="B8209" t="s">
        <v>4361</v>
      </c>
      <c r="C8209" t="s">
        <v>4470</v>
      </c>
      <c r="D8209" t="s">
        <v>4471</v>
      </c>
      <c r="E8209" s="26">
        <v>45170</v>
      </c>
      <c r="F8209" t="s">
        <v>6139</v>
      </c>
      <c r="G8209" t="s">
        <v>6138</v>
      </c>
      <c r="H8209" t="str">
        <f>_xlfn.XLOOKUP(C8209,'BAB Identified Sites'!E:E,'BAB Identified Sites'!E:E,"missing",0)</f>
        <v>04422</v>
      </c>
    </row>
    <row r="8210" spans="1:8" hidden="1" x14ac:dyDescent="0.35">
      <c r="A8210">
        <v>1420</v>
      </c>
      <c r="B8210" t="s">
        <v>4361</v>
      </c>
      <c r="C8210" t="s">
        <v>4470</v>
      </c>
      <c r="D8210" t="s">
        <v>4471</v>
      </c>
      <c r="E8210" s="26">
        <v>45200</v>
      </c>
      <c r="F8210" t="s">
        <v>6137</v>
      </c>
      <c r="G8210" t="s">
        <v>6138</v>
      </c>
      <c r="H8210" t="str">
        <f>_xlfn.XLOOKUP(C8210,'BAB Identified Sites'!E:E,'BAB Identified Sites'!E:E,"missing",0)</f>
        <v>04422</v>
      </c>
    </row>
    <row r="8211" spans="1:8" hidden="1" x14ac:dyDescent="0.35">
      <c r="A8211">
        <v>1420</v>
      </c>
      <c r="B8211" t="s">
        <v>4361</v>
      </c>
      <c r="C8211" t="s">
        <v>4470</v>
      </c>
      <c r="D8211" t="s">
        <v>4471</v>
      </c>
      <c r="E8211" s="26">
        <v>45200</v>
      </c>
      <c r="F8211" t="s">
        <v>6139</v>
      </c>
      <c r="G8211" t="s">
        <v>6138</v>
      </c>
      <c r="H8211" t="str">
        <f>_xlfn.XLOOKUP(C8211,'BAB Identified Sites'!E:E,'BAB Identified Sites'!E:E,"missing",0)</f>
        <v>04422</v>
      </c>
    </row>
    <row r="8212" spans="1:8" hidden="1" x14ac:dyDescent="0.35">
      <c r="A8212">
        <v>1420</v>
      </c>
      <c r="B8212" t="s">
        <v>4361</v>
      </c>
      <c r="C8212" t="s">
        <v>4470</v>
      </c>
      <c r="D8212" t="s">
        <v>4471</v>
      </c>
      <c r="E8212" s="26">
        <v>45231</v>
      </c>
      <c r="F8212" t="s">
        <v>6137</v>
      </c>
      <c r="G8212" t="s">
        <v>6138</v>
      </c>
      <c r="H8212" t="str">
        <f>_xlfn.XLOOKUP(C8212,'BAB Identified Sites'!E:E,'BAB Identified Sites'!E:E,"missing",0)</f>
        <v>04422</v>
      </c>
    </row>
    <row r="8213" spans="1:8" hidden="1" x14ac:dyDescent="0.35">
      <c r="A8213">
        <v>1420</v>
      </c>
      <c r="B8213" t="s">
        <v>4361</v>
      </c>
      <c r="C8213" t="s">
        <v>4470</v>
      </c>
      <c r="D8213" t="s">
        <v>4471</v>
      </c>
      <c r="E8213" s="26">
        <v>45231</v>
      </c>
      <c r="F8213" t="s">
        <v>6139</v>
      </c>
      <c r="G8213" t="s">
        <v>6138</v>
      </c>
      <c r="H8213" t="str">
        <f>_xlfn.XLOOKUP(C8213,'BAB Identified Sites'!E:E,'BAB Identified Sites'!E:E,"missing",0)</f>
        <v>04422</v>
      </c>
    </row>
    <row r="8214" spans="1:8" hidden="1" x14ac:dyDescent="0.35">
      <c r="A8214">
        <v>1420</v>
      </c>
      <c r="B8214" t="s">
        <v>4361</v>
      </c>
      <c r="C8214" t="s">
        <v>4470</v>
      </c>
      <c r="D8214" t="s">
        <v>4471</v>
      </c>
      <c r="E8214" s="26">
        <v>45261</v>
      </c>
      <c r="F8214" t="s">
        <v>6137</v>
      </c>
      <c r="G8214" t="s">
        <v>6138</v>
      </c>
      <c r="H8214" t="str">
        <f>_xlfn.XLOOKUP(C8214,'BAB Identified Sites'!E:E,'BAB Identified Sites'!E:E,"missing",0)</f>
        <v>04422</v>
      </c>
    </row>
    <row r="8215" spans="1:8" hidden="1" x14ac:dyDescent="0.35">
      <c r="A8215">
        <v>1420</v>
      </c>
      <c r="B8215" t="s">
        <v>4361</v>
      </c>
      <c r="C8215" t="s">
        <v>4470</v>
      </c>
      <c r="D8215" t="s">
        <v>4471</v>
      </c>
      <c r="E8215" s="26">
        <v>45261</v>
      </c>
      <c r="F8215" t="s">
        <v>6139</v>
      </c>
      <c r="G8215" t="s">
        <v>6138</v>
      </c>
      <c r="H8215" t="str">
        <f>_xlfn.XLOOKUP(C8215,'BAB Identified Sites'!E:E,'BAB Identified Sites'!E:E,"missing",0)</f>
        <v>04422</v>
      </c>
    </row>
    <row r="8216" spans="1:8" x14ac:dyDescent="0.35">
      <c r="A8216">
        <v>6032</v>
      </c>
      <c r="B8216" t="s">
        <v>5734</v>
      </c>
      <c r="C8216" t="s">
        <v>5735</v>
      </c>
      <c r="D8216" t="s">
        <v>5736</v>
      </c>
      <c r="E8216" s="26">
        <v>45108</v>
      </c>
      <c r="F8216" t="s">
        <v>6137</v>
      </c>
      <c r="G8216" t="s">
        <v>6138</v>
      </c>
      <c r="H8216" t="str">
        <f>_xlfn.XLOOKUP(C8216,'&lt;1000 removed'!E:E,'&lt;1000 removed'!E:E,"missing",0)</f>
        <v>missing</v>
      </c>
    </row>
    <row r="8217" spans="1:8" x14ac:dyDescent="0.35">
      <c r="A8217">
        <v>6032</v>
      </c>
      <c r="B8217" t="s">
        <v>5734</v>
      </c>
      <c r="C8217" t="s">
        <v>5735</v>
      </c>
      <c r="D8217" t="s">
        <v>5736</v>
      </c>
      <c r="E8217" s="26">
        <v>45108</v>
      </c>
      <c r="F8217" t="s">
        <v>6139</v>
      </c>
      <c r="G8217" t="s">
        <v>6138</v>
      </c>
      <c r="H8217" t="str">
        <f>_xlfn.XLOOKUP(C8217,'&lt;1000 removed'!E:E,'&lt;1000 removed'!E:E,"missing",0)</f>
        <v>missing</v>
      </c>
    </row>
    <row r="8218" spans="1:8" x14ac:dyDescent="0.35">
      <c r="A8218">
        <v>6032</v>
      </c>
      <c r="B8218" t="s">
        <v>5734</v>
      </c>
      <c r="C8218" t="s">
        <v>5735</v>
      </c>
      <c r="D8218" t="s">
        <v>5736</v>
      </c>
      <c r="E8218" s="26">
        <v>45108</v>
      </c>
      <c r="F8218" t="s">
        <v>6140</v>
      </c>
      <c r="G8218" t="s">
        <v>6138</v>
      </c>
      <c r="H8218" t="str">
        <f>_xlfn.XLOOKUP(C8218,'&lt;1000 removed'!E:E,'&lt;1000 removed'!E:E,"missing",0)</f>
        <v>missing</v>
      </c>
    </row>
    <row r="8219" spans="1:8" x14ac:dyDescent="0.35">
      <c r="A8219">
        <v>6032</v>
      </c>
      <c r="B8219" t="s">
        <v>5734</v>
      </c>
      <c r="C8219" t="s">
        <v>5735</v>
      </c>
      <c r="D8219" t="s">
        <v>5736</v>
      </c>
      <c r="E8219" s="26">
        <v>45139</v>
      </c>
      <c r="F8219" t="s">
        <v>6137</v>
      </c>
      <c r="G8219" t="s">
        <v>6138</v>
      </c>
      <c r="H8219" t="str">
        <f>_xlfn.XLOOKUP(C8219,'&lt;1000 removed'!E:E,'&lt;1000 removed'!E:E,"missing",0)</f>
        <v>missing</v>
      </c>
    </row>
    <row r="8220" spans="1:8" x14ac:dyDescent="0.35">
      <c r="A8220">
        <v>6032</v>
      </c>
      <c r="B8220" t="s">
        <v>5734</v>
      </c>
      <c r="C8220" t="s">
        <v>5735</v>
      </c>
      <c r="D8220" t="s">
        <v>5736</v>
      </c>
      <c r="E8220" s="26">
        <v>45139</v>
      </c>
      <c r="F8220" t="s">
        <v>6139</v>
      </c>
      <c r="G8220" t="s">
        <v>6138</v>
      </c>
      <c r="H8220" t="str">
        <f>_xlfn.XLOOKUP(C8220,'&lt;1000 removed'!E:E,'&lt;1000 removed'!E:E,"missing",0)</f>
        <v>missing</v>
      </c>
    </row>
    <row r="8221" spans="1:8" x14ac:dyDescent="0.35">
      <c r="A8221">
        <v>6032</v>
      </c>
      <c r="B8221" t="s">
        <v>5734</v>
      </c>
      <c r="C8221" t="s">
        <v>5735</v>
      </c>
      <c r="D8221" t="s">
        <v>5736</v>
      </c>
      <c r="E8221" s="26">
        <v>45139</v>
      </c>
      <c r="F8221" t="s">
        <v>6140</v>
      </c>
      <c r="G8221" t="s">
        <v>6138</v>
      </c>
      <c r="H8221" t="str">
        <f>_xlfn.XLOOKUP(C8221,'&lt;1000 removed'!E:E,'&lt;1000 removed'!E:E,"missing",0)</f>
        <v>missing</v>
      </c>
    </row>
    <row r="8222" spans="1:8" x14ac:dyDescent="0.35">
      <c r="A8222">
        <v>6032</v>
      </c>
      <c r="B8222" t="s">
        <v>5734</v>
      </c>
      <c r="C8222" t="s">
        <v>5735</v>
      </c>
      <c r="D8222" t="s">
        <v>5736</v>
      </c>
      <c r="E8222" s="26">
        <v>45170</v>
      </c>
      <c r="F8222" t="s">
        <v>6137</v>
      </c>
      <c r="G8222" t="s">
        <v>6138</v>
      </c>
      <c r="H8222" t="str">
        <f>_xlfn.XLOOKUP(C8222,'&lt;1000 removed'!E:E,'&lt;1000 removed'!E:E,"missing",0)</f>
        <v>missing</v>
      </c>
    </row>
    <row r="8223" spans="1:8" x14ac:dyDescent="0.35">
      <c r="A8223">
        <v>6032</v>
      </c>
      <c r="B8223" t="s">
        <v>5734</v>
      </c>
      <c r="C8223" t="s">
        <v>5735</v>
      </c>
      <c r="D8223" t="s">
        <v>5736</v>
      </c>
      <c r="E8223" s="26">
        <v>45170</v>
      </c>
      <c r="F8223" t="s">
        <v>6139</v>
      </c>
      <c r="G8223" t="s">
        <v>6138</v>
      </c>
      <c r="H8223" t="str">
        <f>_xlfn.XLOOKUP(C8223,'&lt;1000 removed'!E:E,'&lt;1000 removed'!E:E,"missing",0)</f>
        <v>missing</v>
      </c>
    </row>
    <row r="8224" spans="1:8" x14ac:dyDescent="0.35">
      <c r="A8224">
        <v>6032</v>
      </c>
      <c r="B8224" t="s">
        <v>5734</v>
      </c>
      <c r="C8224" t="s">
        <v>5735</v>
      </c>
      <c r="D8224" t="s">
        <v>5736</v>
      </c>
      <c r="E8224" s="26">
        <v>45170</v>
      </c>
      <c r="F8224" t="s">
        <v>6140</v>
      </c>
      <c r="G8224" t="s">
        <v>6138</v>
      </c>
      <c r="H8224" t="str">
        <f>_xlfn.XLOOKUP(C8224,'&lt;1000 removed'!E:E,'&lt;1000 removed'!E:E,"missing",0)</f>
        <v>missing</v>
      </c>
    </row>
    <row r="8225" spans="1:8" x14ac:dyDescent="0.35">
      <c r="A8225">
        <v>6032</v>
      </c>
      <c r="B8225" t="s">
        <v>5734</v>
      </c>
      <c r="C8225" t="s">
        <v>5735</v>
      </c>
      <c r="D8225" t="s">
        <v>5736</v>
      </c>
      <c r="E8225" s="26">
        <v>45200</v>
      </c>
      <c r="F8225" t="s">
        <v>6137</v>
      </c>
      <c r="G8225" t="s">
        <v>6138</v>
      </c>
      <c r="H8225" t="str">
        <f>_xlfn.XLOOKUP(C8225,'&lt;1000 removed'!E:E,'&lt;1000 removed'!E:E,"missing",0)</f>
        <v>missing</v>
      </c>
    </row>
    <row r="8226" spans="1:8" x14ac:dyDescent="0.35">
      <c r="A8226">
        <v>6032</v>
      </c>
      <c r="B8226" t="s">
        <v>5734</v>
      </c>
      <c r="C8226" t="s">
        <v>5735</v>
      </c>
      <c r="D8226" t="s">
        <v>5736</v>
      </c>
      <c r="E8226" s="26">
        <v>45200</v>
      </c>
      <c r="F8226" t="s">
        <v>6139</v>
      </c>
      <c r="G8226" t="s">
        <v>6138</v>
      </c>
      <c r="H8226" t="str">
        <f>_xlfn.XLOOKUP(C8226,'&lt;1000 removed'!E:E,'&lt;1000 removed'!E:E,"missing",0)</f>
        <v>missing</v>
      </c>
    </row>
    <row r="8227" spans="1:8" x14ac:dyDescent="0.35">
      <c r="A8227">
        <v>6032</v>
      </c>
      <c r="B8227" t="s">
        <v>5734</v>
      </c>
      <c r="C8227" t="s">
        <v>5735</v>
      </c>
      <c r="D8227" t="s">
        <v>5736</v>
      </c>
      <c r="E8227" s="26">
        <v>45200</v>
      </c>
      <c r="F8227" t="s">
        <v>6140</v>
      </c>
      <c r="G8227" t="s">
        <v>6138</v>
      </c>
      <c r="H8227" t="str">
        <f>_xlfn.XLOOKUP(C8227,'&lt;1000 removed'!E:E,'&lt;1000 removed'!E:E,"missing",0)</f>
        <v>missing</v>
      </c>
    </row>
    <row r="8228" spans="1:8" x14ac:dyDescent="0.35">
      <c r="A8228">
        <v>6032</v>
      </c>
      <c r="B8228" t="s">
        <v>5734</v>
      </c>
      <c r="C8228" t="s">
        <v>5735</v>
      </c>
      <c r="D8228" t="s">
        <v>5736</v>
      </c>
      <c r="E8228" s="26">
        <v>45231</v>
      </c>
      <c r="F8228" t="s">
        <v>6137</v>
      </c>
      <c r="G8228" t="s">
        <v>6138</v>
      </c>
      <c r="H8228" t="str">
        <f>_xlfn.XLOOKUP(C8228,'&lt;1000 removed'!E:E,'&lt;1000 removed'!E:E,"missing",0)</f>
        <v>missing</v>
      </c>
    </row>
    <row r="8229" spans="1:8" x14ac:dyDescent="0.35">
      <c r="A8229">
        <v>6032</v>
      </c>
      <c r="B8229" t="s">
        <v>5734</v>
      </c>
      <c r="C8229" t="s">
        <v>5735</v>
      </c>
      <c r="D8229" t="s">
        <v>5736</v>
      </c>
      <c r="E8229" s="26">
        <v>45231</v>
      </c>
      <c r="F8229" t="s">
        <v>6139</v>
      </c>
      <c r="G8229" t="s">
        <v>6138</v>
      </c>
      <c r="H8229" t="str">
        <f>_xlfn.XLOOKUP(C8229,'&lt;1000 removed'!E:E,'&lt;1000 removed'!E:E,"missing",0)</f>
        <v>missing</v>
      </c>
    </row>
    <row r="8230" spans="1:8" x14ac:dyDescent="0.35">
      <c r="A8230">
        <v>6032</v>
      </c>
      <c r="B8230" t="s">
        <v>5734</v>
      </c>
      <c r="C8230" t="s">
        <v>5735</v>
      </c>
      <c r="D8230" t="s">
        <v>5736</v>
      </c>
      <c r="E8230" s="26">
        <v>45231</v>
      </c>
      <c r="F8230" t="s">
        <v>6140</v>
      </c>
      <c r="G8230" t="s">
        <v>6138</v>
      </c>
      <c r="H8230" t="str">
        <f>_xlfn.XLOOKUP(C8230,'&lt;1000 removed'!E:E,'&lt;1000 removed'!E:E,"missing",0)</f>
        <v>missing</v>
      </c>
    </row>
    <row r="8231" spans="1:8" x14ac:dyDescent="0.35">
      <c r="A8231">
        <v>6032</v>
      </c>
      <c r="B8231" t="s">
        <v>5734</v>
      </c>
      <c r="C8231" t="s">
        <v>5735</v>
      </c>
      <c r="D8231" t="s">
        <v>5736</v>
      </c>
      <c r="E8231" s="26">
        <v>45261</v>
      </c>
      <c r="F8231" t="s">
        <v>6137</v>
      </c>
      <c r="G8231" t="s">
        <v>6138</v>
      </c>
      <c r="H8231" t="str">
        <f>_xlfn.XLOOKUP(C8231,'&lt;1000 removed'!E:E,'&lt;1000 removed'!E:E,"missing",0)</f>
        <v>missing</v>
      </c>
    </row>
    <row r="8232" spans="1:8" x14ac:dyDescent="0.35">
      <c r="A8232">
        <v>6032</v>
      </c>
      <c r="B8232" t="s">
        <v>5734</v>
      </c>
      <c r="C8232" t="s">
        <v>5735</v>
      </c>
      <c r="D8232" t="s">
        <v>5736</v>
      </c>
      <c r="E8232" s="26">
        <v>45261</v>
      </c>
      <c r="F8232" t="s">
        <v>6139</v>
      </c>
      <c r="G8232" t="s">
        <v>6138</v>
      </c>
      <c r="H8232" t="str">
        <f>_xlfn.XLOOKUP(C8232,'&lt;1000 removed'!E:E,'&lt;1000 removed'!E:E,"missing",0)</f>
        <v>missing</v>
      </c>
    </row>
    <row r="8233" spans="1:8" x14ac:dyDescent="0.35">
      <c r="A8233">
        <v>6032</v>
      </c>
      <c r="B8233" t="s">
        <v>5734</v>
      </c>
      <c r="C8233" t="s">
        <v>5735</v>
      </c>
      <c r="D8233" t="s">
        <v>5736</v>
      </c>
      <c r="E8233" s="26">
        <v>45261</v>
      </c>
      <c r="F8233" t="s">
        <v>6140</v>
      </c>
      <c r="G8233" t="s">
        <v>6138</v>
      </c>
      <c r="H8233" t="str">
        <f>_xlfn.XLOOKUP(C8233,'&lt;1000 removed'!E:E,'&lt;1000 removed'!E:E,"missing",0)</f>
        <v>missing</v>
      </c>
    </row>
    <row r="8234" spans="1:8" hidden="1" x14ac:dyDescent="0.35">
      <c r="A8234">
        <v>2530</v>
      </c>
      <c r="B8234" t="s">
        <v>5153</v>
      </c>
      <c r="C8234" t="s">
        <v>5154</v>
      </c>
      <c r="D8234" t="s">
        <v>5155</v>
      </c>
      <c r="E8234" s="26">
        <v>45139</v>
      </c>
      <c r="F8234" t="s">
        <v>6137</v>
      </c>
      <c r="G8234" t="s">
        <v>6138</v>
      </c>
      <c r="H8234" t="str">
        <f>_xlfn.XLOOKUP(C8234,'&lt;1000 removed'!E:E,'&lt;1000 removed'!E:E,"removed",0)</f>
        <v>05114</v>
      </c>
    </row>
    <row r="8235" spans="1:8" hidden="1" x14ac:dyDescent="0.35">
      <c r="A8235">
        <v>2530</v>
      </c>
      <c r="B8235" t="s">
        <v>5153</v>
      </c>
      <c r="C8235" t="s">
        <v>5154</v>
      </c>
      <c r="D8235" t="s">
        <v>5155</v>
      </c>
      <c r="E8235" s="26">
        <v>45139</v>
      </c>
      <c r="F8235" t="s">
        <v>6139</v>
      </c>
      <c r="G8235" t="s">
        <v>6138</v>
      </c>
      <c r="H8235" t="str">
        <f>_xlfn.XLOOKUP(C8235,'&lt;1000 removed'!E:E,'&lt;1000 removed'!E:E,"removed",0)</f>
        <v>05114</v>
      </c>
    </row>
    <row r="8236" spans="1:8" hidden="1" x14ac:dyDescent="0.35">
      <c r="A8236">
        <v>2530</v>
      </c>
      <c r="B8236" t="s">
        <v>5153</v>
      </c>
      <c r="C8236" t="s">
        <v>5154</v>
      </c>
      <c r="D8236" t="s">
        <v>5155</v>
      </c>
      <c r="E8236" s="26">
        <v>45170</v>
      </c>
      <c r="F8236" t="s">
        <v>6137</v>
      </c>
      <c r="G8236" t="s">
        <v>6138</v>
      </c>
      <c r="H8236" t="str">
        <f>_xlfn.XLOOKUP(C8236,'&lt;1000 removed'!E:E,'&lt;1000 removed'!E:E,"removed",0)</f>
        <v>05114</v>
      </c>
    </row>
    <row r="8237" spans="1:8" hidden="1" x14ac:dyDescent="0.35">
      <c r="A8237">
        <v>2530</v>
      </c>
      <c r="B8237" t="s">
        <v>5153</v>
      </c>
      <c r="C8237" t="s">
        <v>5154</v>
      </c>
      <c r="D8237" t="s">
        <v>5155</v>
      </c>
      <c r="E8237" s="26">
        <v>45170</v>
      </c>
      <c r="F8237" t="s">
        <v>6139</v>
      </c>
      <c r="G8237" t="s">
        <v>6138</v>
      </c>
      <c r="H8237" t="str">
        <f>_xlfn.XLOOKUP(C8237,'&lt;1000 removed'!E:E,'&lt;1000 removed'!E:E,"removed",0)</f>
        <v>05114</v>
      </c>
    </row>
    <row r="8238" spans="1:8" hidden="1" x14ac:dyDescent="0.35">
      <c r="A8238">
        <v>2530</v>
      </c>
      <c r="B8238" t="s">
        <v>5153</v>
      </c>
      <c r="C8238" t="s">
        <v>5154</v>
      </c>
      <c r="D8238" t="s">
        <v>5155</v>
      </c>
      <c r="E8238" s="26">
        <v>45200</v>
      </c>
      <c r="F8238" t="s">
        <v>6137</v>
      </c>
      <c r="G8238" t="s">
        <v>6138</v>
      </c>
      <c r="H8238" t="str">
        <f>_xlfn.XLOOKUP(C8238,'&lt;1000 removed'!E:E,'&lt;1000 removed'!E:E,"removed",0)</f>
        <v>05114</v>
      </c>
    </row>
    <row r="8239" spans="1:8" hidden="1" x14ac:dyDescent="0.35">
      <c r="A8239">
        <v>2530</v>
      </c>
      <c r="B8239" t="s">
        <v>5153</v>
      </c>
      <c r="C8239" t="s">
        <v>5154</v>
      </c>
      <c r="D8239" t="s">
        <v>5155</v>
      </c>
      <c r="E8239" s="26">
        <v>45200</v>
      </c>
      <c r="F8239" t="s">
        <v>6139</v>
      </c>
      <c r="G8239" t="s">
        <v>6138</v>
      </c>
      <c r="H8239" t="str">
        <f>_xlfn.XLOOKUP(C8239,'&lt;1000 removed'!E:E,'&lt;1000 removed'!E:E,"removed",0)</f>
        <v>05114</v>
      </c>
    </row>
    <row r="8240" spans="1:8" hidden="1" x14ac:dyDescent="0.35">
      <c r="A8240">
        <v>2530</v>
      </c>
      <c r="B8240" t="s">
        <v>5153</v>
      </c>
      <c r="C8240" t="s">
        <v>5154</v>
      </c>
      <c r="D8240" t="s">
        <v>5155</v>
      </c>
      <c r="E8240" s="26">
        <v>45231</v>
      </c>
      <c r="F8240" t="s">
        <v>6137</v>
      </c>
      <c r="G8240" t="s">
        <v>6138</v>
      </c>
      <c r="H8240" t="str">
        <f>_xlfn.XLOOKUP(C8240,'&lt;1000 removed'!E:E,'&lt;1000 removed'!E:E,"removed",0)</f>
        <v>05114</v>
      </c>
    </row>
    <row r="8241" spans="1:8" hidden="1" x14ac:dyDescent="0.35">
      <c r="A8241">
        <v>2530</v>
      </c>
      <c r="B8241" t="s">
        <v>5153</v>
      </c>
      <c r="C8241" t="s">
        <v>5154</v>
      </c>
      <c r="D8241" t="s">
        <v>5155</v>
      </c>
      <c r="E8241" s="26">
        <v>45231</v>
      </c>
      <c r="F8241" t="s">
        <v>6139</v>
      </c>
      <c r="G8241" t="s">
        <v>6138</v>
      </c>
      <c r="H8241" t="str">
        <f>_xlfn.XLOOKUP(C8241,'&lt;1000 removed'!E:E,'&lt;1000 removed'!E:E,"removed",0)</f>
        <v>05114</v>
      </c>
    </row>
    <row r="8242" spans="1:8" hidden="1" x14ac:dyDescent="0.35">
      <c r="A8242">
        <v>2530</v>
      </c>
      <c r="B8242" t="s">
        <v>5153</v>
      </c>
      <c r="C8242" t="s">
        <v>5154</v>
      </c>
      <c r="D8242" t="s">
        <v>5155</v>
      </c>
      <c r="E8242" s="26">
        <v>45261</v>
      </c>
      <c r="F8242" t="s">
        <v>6137</v>
      </c>
      <c r="G8242" t="s">
        <v>6138</v>
      </c>
      <c r="H8242" t="str">
        <f>_xlfn.XLOOKUP(C8242,'&lt;1000 removed'!E:E,'&lt;1000 removed'!E:E,"removed",0)</f>
        <v>05114</v>
      </c>
    </row>
    <row r="8243" spans="1:8" hidden="1" x14ac:dyDescent="0.35">
      <c r="A8243">
        <v>2530</v>
      </c>
      <c r="B8243" t="s">
        <v>5153</v>
      </c>
      <c r="C8243" t="s">
        <v>5154</v>
      </c>
      <c r="D8243" t="s">
        <v>5155</v>
      </c>
      <c r="E8243" s="26">
        <v>45261</v>
      </c>
      <c r="F8243" t="s">
        <v>6139</v>
      </c>
      <c r="G8243" t="s">
        <v>6138</v>
      </c>
      <c r="H8243" t="str">
        <f>_xlfn.XLOOKUP(C8243,'&lt;1000 removed'!E:E,'&lt;1000 removed'!E:E,"removed",0)</f>
        <v>05114</v>
      </c>
    </row>
    <row r="8244" spans="1:8" hidden="1" x14ac:dyDescent="0.35">
      <c r="A8244">
        <v>3120</v>
      </c>
      <c r="B8244" t="s">
        <v>5576</v>
      </c>
      <c r="C8244" t="s">
        <v>5606</v>
      </c>
      <c r="D8244" t="s">
        <v>5607</v>
      </c>
      <c r="E8244" s="26">
        <v>45139</v>
      </c>
      <c r="F8244" t="s">
        <v>6137</v>
      </c>
      <c r="G8244" t="s">
        <v>6138</v>
      </c>
      <c r="H8244" t="str">
        <f>_xlfn.XLOOKUP(C8244,'BAB Identified Sites'!E:E,'BAB Identified Sites'!E:E,"missing",0)</f>
        <v>04425</v>
      </c>
    </row>
    <row r="8245" spans="1:8" hidden="1" x14ac:dyDescent="0.35">
      <c r="A8245">
        <v>3120</v>
      </c>
      <c r="B8245" t="s">
        <v>5576</v>
      </c>
      <c r="C8245" t="s">
        <v>5606</v>
      </c>
      <c r="D8245" t="s">
        <v>5607</v>
      </c>
      <c r="E8245" s="26">
        <v>45139</v>
      </c>
      <c r="F8245" t="s">
        <v>6139</v>
      </c>
      <c r="G8245" t="s">
        <v>6138</v>
      </c>
      <c r="H8245" t="str">
        <f>_xlfn.XLOOKUP(C8245,'BAB Identified Sites'!E:E,'BAB Identified Sites'!E:E,"missing",0)</f>
        <v>04425</v>
      </c>
    </row>
    <row r="8246" spans="1:8" hidden="1" x14ac:dyDescent="0.35">
      <c r="A8246">
        <v>3120</v>
      </c>
      <c r="B8246" t="s">
        <v>5576</v>
      </c>
      <c r="C8246" t="s">
        <v>5606</v>
      </c>
      <c r="D8246" t="s">
        <v>5607</v>
      </c>
      <c r="E8246" s="26">
        <v>45170</v>
      </c>
      <c r="F8246" t="s">
        <v>6137</v>
      </c>
      <c r="G8246" t="s">
        <v>6138</v>
      </c>
      <c r="H8246" t="str">
        <f>_xlfn.XLOOKUP(C8246,'BAB Identified Sites'!E:E,'BAB Identified Sites'!E:E,"missing",0)</f>
        <v>04425</v>
      </c>
    </row>
    <row r="8247" spans="1:8" hidden="1" x14ac:dyDescent="0.35">
      <c r="A8247">
        <v>3120</v>
      </c>
      <c r="B8247" t="s">
        <v>5576</v>
      </c>
      <c r="C8247" t="s">
        <v>5606</v>
      </c>
      <c r="D8247" t="s">
        <v>5607</v>
      </c>
      <c r="E8247" s="26">
        <v>45170</v>
      </c>
      <c r="F8247" t="s">
        <v>6139</v>
      </c>
      <c r="G8247" t="s">
        <v>6138</v>
      </c>
      <c r="H8247" t="str">
        <f>_xlfn.XLOOKUP(C8247,'BAB Identified Sites'!E:E,'BAB Identified Sites'!E:E,"missing",0)</f>
        <v>04425</v>
      </c>
    </row>
    <row r="8248" spans="1:8" hidden="1" x14ac:dyDescent="0.35">
      <c r="A8248">
        <v>3120</v>
      </c>
      <c r="B8248" t="s">
        <v>5576</v>
      </c>
      <c r="C8248" t="s">
        <v>5606</v>
      </c>
      <c r="D8248" t="s">
        <v>5607</v>
      </c>
      <c r="E8248" s="26">
        <v>45200</v>
      </c>
      <c r="F8248" t="s">
        <v>6137</v>
      </c>
      <c r="G8248" t="s">
        <v>6138</v>
      </c>
      <c r="H8248" t="str">
        <f>_xlfn.XLOOKUP(C8248,'BAB Identified Sites'!E:E,'BAB Identified Sites'!E:E,"missing",0)</f>
        <v>04425</v>
      </c>
    </row>
    <row r="8249" spans="1:8" hidden="1" x14ac:dyDescent="0.35">
      <c r="A8249">
        <v>3120</v>
      </c>
      <c r="B8249" t="s">
        <v>5576</v>
      </c>
      <c r="C8249" t="s">
        <v>5606</v>
      </c>
      <c r="D8249" t="s">
        <v>5607</v>
      </c>
      <c r="E8249" s="26">
        <v>45200</v>
      </c>
      <c r="F8249" t="s">
        <v>6139</v>
      </c>
      <c r="G8249" t="s">
        <v>6138</v>
      </c>
      <c r="H8249" t="str">
        <f>_xlfn.XLOOKUP(C8249,'BAB Identified Sites'!E:E,'BAB Identified Sites'!E:E,"missing",0)</f>
        <v>04425</v>
      </c>
    </row>
    <row r="8250" spans="1:8" hidden="1" x14ac:dyDescent="0.35">
      <c r="A8250">
        <v>3120</v>
      </c>
      <c r="B8250" t="s">
        <v>5576</v>
      </c>
      <c r="C8250" t="s">
        <v>5606</v>
      </c>
      <c r="D8250" t="s">
        <v>5607</v>
      </c>
      <c r="E8250" s="26">
        <v>45200</v>
      </c>
      <c r="F8250" t="s">
        <v>6140</v>
      </c>
      <c r="G8250" t="s">
        <v>6138</v>
      </c>
      <c r="H8250" t="str">
        <f>_xlfn.XLOOKUP(C8250,'BAB Identified Sites'!E:E,'BAB Identified Sites'!E:E,"missing",0)</f>
        <v>04425</v>
      </c>
    </row>
    <row r="8251" spans="1:8" hidden="1" x14ac:dyDescent="0.35">
      <c r="A8251">
        <v>3120</v>
      </c>
      <c r="B8251" t="s">
        <v>5576</v>
      </c>
      <c r="C8251" t="s">
        <v>5606</v>
      </c>
      <c r="D8251" t="s">
        <v>5607</v>
      </c>
      <c r="E8251" s="26">
        <v>45231</v>
      </c>
      <c r="F8251" t="s">
        <v>6137</v>
      </c>
      <c r="G8251" t="s">
        <v>6138</v>
      </c>
      <c r="H8251" t="str">
        <f>_xlfn.XLOOKUP(C8251,'BAB Identified Sites'!E:E,'BAB Identified Sites'!E:E,"missing",0)</f>
        <v>04425</v>
      </c>
    </row>
    <row r="8252" spans="1:8" hidden="1" x14ac:dyDescent="0.35">
      <c r="A8252">
        <v>3120</v>
      </c>
      <c r="B8252" t="s">
        <v>5576</v>
      </c>
      <c r="C8252" t="s">
        <v>5606</v>
      </c>
      <c r="D8252" t="s">
        <v>5607</v>
      </c>
      <c r="E8252" s="26">
        <v>45231</v>
      </c>
      <c r="F8252" t="s">
        <v>6139</v>
      </c>
      <c r="G8252" t="s">
        <v>6138</v>
      </c>
      <c r="H8252" t="str">
        <f>_xlfn.XLOOKUP(C8252,'BAB Identified Sites'!E:E,'BAB Identified Sites'!E:E,"missing",0)</f>
        <v>04425</v>
      </c>
    </row>
    <row r="8253" spans="1:8" hidden="1" x14ac:dyDescent="0.35">
      <c r="A8253">
        <v>3120</v>
      </c>
      <c r="B8253" t="s">
        <v>5576</v>
      </c>
      <c r="C8253" t="s">
        <v>5606</v>
      </c>
      <c r="D8253" t="s">
        <v>5607</v>
      </c>
      <c r="E8253" s="26">
        <v>45231</v>
      </c>
      <c r="F8253" t="s">
        <v>6140</v>
      </c>
      <c r="G8253" t="s">
        <v>6138</v>
      </c>
      <c r="H8253" t="str">
        <f>_xlfn.XLOOKUP(C8253,'BAB Identified Sites'!E:E,'BAB Identified Sites'!E:E,"missing",0)</f>
        <v>04425</v>
      </c>
    </row>
    <row r="8254" spans="1:8" hidden="1" x14ac:dyDescent="0.35">
      <c r="A8254">
        <v>3120</v>
      </c>
      <c r="B8254" t="s">
        <v>5576</v>
      </c>
      <c r="C8254" t="s">
        <v>5606</v>
      </c>
      <c r="D8254" t="s">
        <v>5607</v>
      </c>
      <c r="E8254" s="26">
        <v>45261</v>
      </c>
      <c r="F8254" t="s">
        <v>6137</v>
      </c>
      <c r="G8254" t="s">
        <v>6138</v>
      </c>
      <c r="H8254" t="str">
        <f>_xlfn.XLOOKUP(C8254,'BAB Identified Sites'!E:E,'BAB Identified Sites'!E:E,"missing",0)</f>
        <v>04425</v>
      </c>
    </row>
    <row r="8255" spans="1:8" hidden="1" x14ac:dyDescent="0.35">
      <c r="A8255">
        <v>3120</v>
      </c>
      <c r="B8255" t="s">
        <v>5576</v>
      </c>
      <c r="C8255" t="s">
        <v>5606</v>
      </c>
      <c r="D8255" t="s">
        <v>5607</v>
      </c>
      <c r="E8255" s="26">
        <v>45261</v>
      </c>
      <c r="F8255" t="s">
        <v>6139</v>
      </c>
      <c r="G8255" t="s">
        <v>6138</v>
      </c>
      <c r="H8255" t="str">
        <f>_xlfn.XLOOKUP(C8255,'BAB Identified Sites'!E:E,'BAB Identified Sites'!E:E,"missing",0)</f>
        <v>04425</v>
      </c>
    </row>
    <row r="8256" spans="1:8" hidden="1" x14ac:dyDescent="0.35">
      <c r="A8256">
        <v>3120</v>
      </c>
      <c r="B8256" t="s">
        <v>5576</v>
      </c>
      <c r="C8256" t="s">
        <v>5606</v>
      </c>
      <c r="D8256" t="s">
        <v>5607</v>
      </c>
      <c r="E8256" s="26">
        <v>45261</v>
      </c>
      <c r="F8256" t="s">
        <v>6140</v>
      </c>
      <c r="G8256" t="s">
        <v>6138</v>
      </c>
      <c r="H8256" t="str">
        <f>_xlfn.XLOOKUP(C8256,'BAB Identified Sites'!E:E,'BAB Identified Sites'!E:E,"missing",0)</f>
        <v>04425</v>
      </c>
    </row>
    <row r="8257" spans="1:8" hidden="1" x14ac:dyDescent="0.35">
      <c r="A8257">
        <v>1010</v>
      </c>
      <c r="B8257" t="s">
        <v>3915</v>
      </c>
      <c r="C8257" t="s">
        <v>3979</v>
      </c>
      <c r="D8257" t="s">
        <v>3980</v>
      </c>
      <c r="E8257" s="26">
        <v>45139</v>
      </c>
      <c r="F8257" t="s">
        <v>6137</v>
      </c>
      <c r="G8257" t="s">
        <v>6138</v>
      </c>
      <c r="H8257" t="str">
        <f>_xlfn.XLOOKUP(C8257,'BAB Identified Sites'!E:E,'BAB Identified Sites'!E:E,"missing",0)</f>
        <v>missing</v>
      </c>
    </row>
    <row r="8258" spans="1:8" hidden="1" x14ac:dyDescent="0.35">
      <c r="A8258">
        <v>1010</v>
      </c>
      <c r="B8258" t="s">
        <v>3915</v>
      </c>
      <c r="C8258" t="s">
        <v>3979</v>
      </c>
      <c r="D8258" t="s">
        <v>3980</v>
      </c>
      <c r="E8258" s="26">
        <v>45139</v>
      </c>
      <c r="F8258" t="s">
        <v>6139</v>
      </c>
      <c r="G8258" t="s">
        <v>6138</v>
      </c>
      <c r="H8258" t="str">
        <f>_xlfn.XLOOKUP(C8258,'BAB Identified Sites'!E:E,'BAB Identified Sites'!E:E,"missing",0)</f>
        <v>missing</v>
      </c>
    </row>
    <row r="8259" spans="1:8" hidden="1" x14ac:dyDescent="0.35">
      <c r="A8259">
        <v>1010</v>
      </c>
      <c r="B8259" t="s">
        <v>3915</v>
      </c>
      <c r="C8259" t="s">
        <v>3979</v>
      </c>
      <c r="D8259" t="s">
        <v>3980</v>
      </c>
      <c r="E8259" s="26">
        <v>45170</v>
      </c>
      <c r="F8259" t="s">
        <v>6137</v>
      </c>
      <c r="G8259" t="s">
        <v>6138</v>
      </c>
      <c r="H8259" t="str">
        <f>_xlfn.XLOOKUP(C8259,'BAB Identified Sites'!E:E,'BAB Identified Sites'!E:E,"missing",0)</f>
        <v>missing</v>
      </c>
    </row>
    <row r="8260" spans="1:8" hidden="1" x14ac:dyDescent="0.35">
      <c r="A8260">
        <v>1010</v>
      </c>
      <c r="B8260" t="s">
        <v>3915</v>
      </c>
      <c r="C8260" t="s">
        <v>3979</v>
      </c>
      <c r="D8260" t="s">
        <v>3980</v>
      </c>
      <c r="E8260" s="26">
        <v>45170</v>
      </c>
      <c r="F8260" t="s">
        <v>6139</v>
      </c>
      <c r="G8260" t="s">
        <v>6138</v>
      </c>
      <c r="H8260" t="str">
        <f>_xlfn.XLOOKUP(C8260,'BAB Identified Sites'!E:E,'BAB Identified Sites'!E:E,"missing",0)</f>
        <v>missing</v>
      </c>
    </row>
    <row r="8261" spans="1:8" hidden="1" x14ac:dyDescent="0.35">
      <c r="A8261">
        <v>1010</v>
      </c>
      <c r="B8261" t="s">
        <v>3915</v>
      </c>
      <c r="C8261" t="s">
        <v>3979</v>
      </c>
      <c r="D8261" t="s">
        <v>3980</v>
      </c>
      <c r="E8261" s="26">
        <v>45200</v>
      </c>
      <c r="F8261" t="s">
        <v>6137</v>
      </c>
      <c r="G8261" t="s">
        <v>6138</v>
      </c>
      <c r="H8261" t="str">
        <f>_xlfn.XLOOKUP(C8261,'BAB Identified Sites'!E:E,'BAB Identified Sites'!E:E,"missing",0)</f>
        <v>missing</v>
      </c>
    </row>
    <row r="8262" spans="1:8" hidden="1" x14ac:dyDescent="0.35">
      <c r="A8262">
        <v>1010</v>
      </c>
      <c r="B8262" t="s">
        <v>3915</v>
      </c>
      <c r="C8262" t="s">
        <v>3979</v>
      </c>
      <c r="D8262" t="s">
        <v>3980</v>
      </c>
      <c r="E8262" s="26">
        <v>45200</v>
      </c>
      <c r="F8262" t="s">
        <v>6139</v>
      </c>
      <c r="G8262" t="s">
        <v>6138</v>
      </c>
      <c r="H8262" t="str">
        <f>_xlfn.XLOOKUP(C8262,'BAB Identified Sites'!E:E,'BAB Identified Sites'!E:E,"missing",0)</f>
        <v>missing</v>
      </c>
    </row>
    <row r="8263" spans="1:8" hidden="1" x14ac:dyDescent="0.35">
      <c r="A8263">
        <v>1010</v>
      </c>
      <c r="B8263" t="s">
        <v>3915</v>
      </c>
      <c r="C8263" t="s">
        <v>3979</v>
      </c>
      <c r="D8263" t="s">
        <v>3980</v>
      </c>
      <c r="E8263" s="26">
        <v>45231</v>
      </c>
      <c r="F8263" t="s">
        <v>6137</v>
      </c>
      <c r="G8263" t="s">
        <v>6138</v>
      </c>
      <c r="H8263" t="str">
        <f>_xlfn.XLOOKUP(C8263,'BAB Identified Sites'!E:E,'BAB Identified Sites'!E:E,"missing",0)</f>
        <v>missing</v>
      </c>
    </row>
    <row r="8264" spans="1:8" hidden="1" x14ac:dyDescent="0.35">
      <c r="A8264">
        <v>1010</v>
      </c>
      <c r="B8264" t="s">
        <v>3915</v>
      </c>
      <c r="C8264" t="s">
        <v>3979</v>
      </c>
      <c r="D8264" t="s">
        <v>3980</v>
      </c>
      <c r="E8264" s="26">
        <v>45231</v>
      </c>
      <c r="F8264" t="s">
        <v>6139</v>
      </c>
      <c r="G8264" t="s">
        <v>6138</v>
      </c>
      <c r="H8264" t="str">
        <f>_xlfn.XLOOKUP(C8264,'BAB Identified Sites'!E:E,'BAB Identified Sites'!E:E,"missing",0)</f>
        <v>missing</v>
      </c>
    </row>
    <row r="8265" spans="1:8" hidden="1" x14ac:dyDescent="0.35">
      <c r="A8265">
        <v>1010</v>
      </c>
      <c r="B8265" t="s">
        <v>3915</v>
      </c>
      <c r="C8265" t="s">
        <v>3979</v>
      </c>
      <c r="D8265" t="s">
        <v>3980</v>
      </c>
      <c r="E8265" s="26">
        <v>45261</v>
      </c>
      <c r="F8265" t="s">
        <v>6137</v>
      </c>
      <c r="G8265" t="s">
        <v>6138</v>
      </c>
      <c r="H8265" t="str">
        <f>_xlfn.XLOOKUP(C8265,'BAB Identified Sites'!E:E,'BAB Identified Sites'!E:E,"missing",0)</f>
        <v>missing</v>
      </c>
    </row>
    <row r="8266" spans="1:8" hidden="1" x14ac:dyDescent="0.35">
      <c r="A8266">
        <v>1010</v>
      </c>
      <c r="B8266" t="s">
        <v>3915</v>
      </c>
      <c r="C8266" t="s">
        <v>3979</v>
      </c>
      <c r="D8266" t="s">
        <v>3980</v>
      </c>
      <c r="E8266" s="26">
        <v>45261</v>
      </c>
      <c r="F8266" t="s">
        <v>6139</v>
      </c>
      <c r="G8266" t="s">
        <v>6138</v>
      </c>
      <c r="H8266" t="str">
        <f>_xlfn.XLOOKUP(C8266,'BAB Identified Sites'!E:E,'BAB Identified Sites'!E:E,"missing",0)</f>
        <v>missing</v>
      </c>
    </row>
    <row r="8267" spans="1:8" hidden="1" x14ac:dyDescent="0.35">
      <c r="A8267">
        <v>180</v>
      </c>
      <c r="B8267" t="s">
        <v>2777</v>
      </c>
      <c r="C8267" t="s">
        <v>2831</v>
      </c>
      <c r="D8267" t="s">
        <v>2832</v>
      </c>
      <c r="E8267" s="26">
        <v>45139</v>
      </c>
      <c r="F8267" t="s">
        <v>6137</v>
      </c>
      <c r="G8267" t="s">
        <v>6138</v>
      </c>
      <c r="H8267" t="str">
        <f>_xlfn.XLOOKUP(C8267,'BAB Identified Sites'!E:E,'BAB Identified Sites'!E:E,"missing",0)</f>
        <v>04426</v>
      </c>
    </row>
    <row r="8268" spans="1:8" hidden="1" x14ac:dyDescent="0.35">
      <c r="A8268">
        <v>180</v>
      </c>
      <c r="B8268" t="s">
        <v>2777</v>
      </c>
      <c r="C8268" t="s">
        <v>2831</v>
      </c>
      <c r="D8268" t="s">
        <v>2832</v>
      </c>
      <c r="E8268" s="26">
        <v>45139</v>
      </c>
      <c r="F8268" t="s">
        <v>6139</v>
      </c>
      <c r="G8268" t="s">
        <v>6138</v>
      </c>
      <c r="H8268" t="str">
        <f>_xlfn.XLOOKUP(C8268,'BAB Identified Sites'!E:E,'BAB Identified Sites'!E:E,"missing",0)</f>
        <v>04426</v>
      </c>
    </row>
    <row r="8269" spans="1:8" hidden="1" x14ac:dyDescent="0.35">
      <c r="A8269">
        <v>180</v>
      </c>
      <c r="B8269" t="s">
        <v>2777</v>
      </c>
      <c r="C8269" t="s">
        <v>2831</v>
      </c>
      <c r="D8269" t="s">
        <v>2832</v>
      </c>
      <c r="E8269" s="26">
        <v>45170</v>
      </c>
      <c r="F8269" t="s">
        <v>6137</v>
      </c>
      <c r="G8269" t="s">
        <v>6138</v>
      </c>
      <c r="H8269" t="str">
        <f>_xlfn.XLOOKUP(C8269,'BAB Identified Sites'!E:E,'BAB Identified Sites'!E:E,"missing",0)</f>
        <v>04426</v>
      </c>
    </row>
    <row r="8270" spans="1:8" hidden="1" x14ac:dyDescent="0.35">
      <c r="A8270">
        <v>180</v>
      </c>
      <c r="B8270" t="s">
        <v>2777</v>
      </c>
      <c r="C8270" t="s">
        <v>2831</v>
      </c>
      <c r="D8270" t="s">
        <v>2832</v>
      </c>
      <c r="E8270" s="26">
        <v>45170</v>
      </c>
      <c r="F8270" t="s">
        <v>6139</v>
      </c>
      <c r="G8270" t="s">
        <v>6138</v>
      </c>
      <c r="H8270" t="str">
        <f>_xlfn.XLOOKUP(C8270,'BAB Identified Sites'!E:E,'BAB Identified Sites'!E:E,"missing",0)</f>
        <v>04426</v>
      </c>
    </row>
    <row r="8271" spans="1:8" hidden="1" x14ac:dyDescent="0.35">
      <c r="A8271">
        <v>180</v>
      </c>
      <c r="B8271" t="s">
        <v>2777</v>
      </c>
      <c r="C8271" t="s">
        <v>2831</v>
      </c>
      <c r="D8271" t="s">
        <v>2832</v>
      </c>
      <c r="E8271" s="26">
        <v>45200</v>
      </c>
      <c r="F8271" t="s">
        <v>6137</v>
      </c>
      <c r="G8271" t="s">
        <v>6138</v>
      </c>
      <c r="H8271" t="str">
        <f>_xlfn.XLOOKUP(C8271,'BAB Identified Sites'!E:E,'BAB Identified Sites'!E:E,"missing",0)</f>
        <v>04426</v>
      </c>
    </row>
    <row r="8272" spans="1:8" hidden="1" x14ac:dyDescent="0.35">
      <c r="A8272">
        <v>180</v>
      </c>
      <c r="B8272" t="s">
        <v>2777</v>
      </c>
      <c r="C8272" t="s">
        <v>2831</v>
      </c>
      <c r="D8272" t="s">
        <v>2832</v>
      </c>
      <c r="E8272" s="26">
        <v>45200</v>
      </c>
      <c r="F8272" t="s">
        <v>6139</v>
      </c>
      <c r="G8272" t="s">
        <v>6138</v>
      </c>
      <c r="H8272" t="str">
        <f>_xlfn.XLOOKUP(C8272,'BAB Identified Sites'!E:E,'BAB Identified Sites'!E:E,"missing",0)</f>
        <v>04426</v>
      </c>
    </row>
    <row r="8273" spans="1:8" hidden="1" x14ac:dyDescent="0.35">
      <c r="A8273">
        <v>180</v>
      </c>
      <c r="B8273" t="s">
        <v>2777</v>
      </c>
      <c r="C8273" t="s">
        <v>2831</v>
      </c>
      <c r="D8273" t="s">
        <v>2832</v>
      </c>
      <c r="E8273" s="26">
        <v>45231</v>
      </c>
      <c r="F8273" t="s">
        <v>6137</v>
      </c>
      <c r="G8273" t="s">
        <v>6138</v>
      </c>
      <c r="H8273" t="str">
        <f>_xlfn.XLOOKUP(C8273,'BAB Identified Sites'!E:E,'BAB Identified Sites'!E:E,"missing",0)</f>
        <v>04426</v>
      </c>
    </row>
    <row r="8274" spans="1:8" hidden="1" x14ac:dyDescent="0.35">
      <c r="A8274">
        <v>180</v>
      </c>
      <c r="B8274" t="s">
        <v>2777</v>
      </c>
      <c r="C8274" t="s">
        <v>2831</v>
      </c>
      <c r="D8274" t="s">
        <v>2832</v>
      </c>
      <c r="E8274" s="26">
        <v>45231</v>
      </c>
      <c r="F8274" t="s">
        <v>6139</v>
      </c>
      <c r="G8274" t="s">
        <v>6138</v>
      </c>
      <c r="H8274" t="str">
        <f>_xlfn.XLOOKUP(C8274,'BAB Identified Sites'!E:E,'BAB Identified Sites'!E:E,"missing",0)</f>
        <v>04426</v>
      </c>
    </row>
    <row r="8275" spans="1:8" hidden="1" x14ac:dyDescent="0.35">
      <c r="A8275">
        <v>180</v>
      </c>
      <c r="B8275" t="s">
        <v>2777</v>
      </c>
      <c r="C8275" t="s">
        <v>2831</v>
      </c>
      <c r="D8275" t="s">
        <v>2832</v>
      </c>
      <c r="E8275" s="26">
        <v>45261</v>
      </c>
      <c r="F8275" t="s">
        <v>6137</v>
      </c>
      <c r="G8275" t="s">
        <v>6138</v>
      </c>
      <c r="H8275" t="str">
        <f>_xlfn.XLOOKUP(C8275,'BAB Identified Sites'!E:E,'BAB Identified Sites'!E:E,"missing",0)</f>
        <v>04426</v>
      </c>
    </row>
    <row r="8276" spans="1:8" hidden="1" x14ac:dyDescent="0.35">
      <c r="A8276">
        <v>180</v>
      </c>
      <c r="B8276" t="s">
        <v>2777</v>
      </c>
      <c r="C8276" t="s">
        <v>2831</v>
      </c>
      <c r="D8276" t="s">
        <v>2832</v>
      </c>
      <c r="E8276" s="26">
        <v>45261</v>
      </c>
      <c r="F8276" t="s">
        <v>6139</v>
      </c>
      <c r="G8276" t="s">
        <v>6138</v>
      </c>
      <c r="H8276" t="str">
        <f>_xlfn.XLOOKUP(C8276,'BAB Identified Sites'!E:E,'BAB Identified Sites'!E:E,"missing",0)</f>
        <v>04426</v>
      </c>
    </row>
    <row r="8277" spans="1:8" hidden="1" x14ac:dyDescent="0.35">
      <c r="A8277">
        <v>880</v>
      </c>
      <c r="B8277" t="s">
        <v>3247</v>
      </c>
      <c r="C8277" t="s">
        <v>3419</v>
      </c>
      <c r="D8277" t="s">
        <v>3420</v>
      </c>
      <c r="E8277" s="26">
        <v>45139</v>
      </c>
      <c r="F8277" t="s">
        <v>6137</v>
      </c>
      <c r="G8277" t="s">
        <v>6138</v>
      </c>
      <c r="H8277" t="str">
        <f>_xlfn.XLOOKUP(C8277,'BAB Identified Sites'!E:E,'BAB Identified Sites'!E:E,"missing",0)</f>
        <v>04383</v>
      </c>
    </row>
    <row r="8278" spans="1:8" hidden="1" x14ac:dyDescent="0.35">
      <c r="A8278">
        <v>880</v>
      </c>
      <c r="B8278" t="s">
        <v>3247</v>
      </c>
      <c r="C8278" t="s">
        <v>3419</v>
      </c>
      <c r="D8278" t="s">
        <v>3420</v>
      </c>
      <c r="E8278" s="26">
        <v>45139</v>
      </c>
      <c r="F8278" t="s">
        <v>6139</v>
      </c>
      <c r="G8278" t="s">
        <v>6138</v>
      </c>
      <c r="H8278" t="str">
        <f>_xlfn.XLOOKUP(C8278,'BAB Identified Sites'!E:E,'BAB Identified Sites'!E:E,"missing",0)</f>
        <v>04383</v>
      </c>
    </row>
    <row r="8279" spans="1:8" hidden="1" x14ac:dyDescent="0.35">
      <c r="A8279">
        <v>880</v>
      </c>
      <c r="B8279" t="s">
        <v>3247</v>
      </c>
      <c r="C8279" t="s">
        <v>3419</v>
      </c>
      <c r="D8279" t="s">
        <v>3420</v>
      </c>
      <c r="E8279" s="26">
        <v>45170</v>
      </c>
      <c r="F8279" t="s">
        <v>6137</v>
      </c>
      <c r="G8279" t="s">
        <v>6138</v>
      </c>
      <c r="H8279" t="str">
        <f>_xlfn.XLOOKUP(C8279,'BAB Identified Sites'!E:E,'BAB Identified Sites'!E:E,"missing",0)</f>
        <v>04383</v>
      </c>
    </row>
    <row r="8280" spans="1:8" hidden="1" x14ac:dyDescent="0.35">
      <c r="A8280">
        <v>880</v>
      </c>
      <c r="B8280" t="s">
        <v>3247</v>
      </c>
      <c r="C8280" t="s">
        <v>3419</v>
      </c>
      <c r="D8280" t="s">
        <v>3420</v>
      </c>
      <c r="E8280" s="26">
        <v>45170</v>
      </c>
      <c r="F8280" t="s">
        <v>6139</v>
      </c>
      <c r="G8280" t="s">
        <v>6138</v>
      </c>
      <c r="H8280" t="str">
        <f>_xlfn.XLOOKUP(C8280,'BAB Identified Sites'!E:E,'BAB Identified Sites'!E:E,"missing",0)</f>
        <v>04383</v>
      </c>
    </row>
    <row r="8281" spans="1:8" hidden="1" x14ac:dyDescent="0.35">
      <c r="A8281">
        <v>880</v>
      </c>
      <c r="B8281" t="s">
        <v>3247</v>
      </c>
      <c r="C8281" t="s">
        <v>3419</v>
      </c>
      <c r="D8281" t="s">
        <v>3420</v>
      </c>
      <c r="E8281" s="26">
        <v>45170</v>
      </c>
      <c r="F8281" t="s">
        <v>6140</v>
      </c>
      <c r="G8281" t="s">
        <v>6138</v>
      </c>
      <c r="H8281" t="str">
        <f>_xlfn.XLOOKUP(C8281,'BAB Identified Sites'!E:E,'BAB Identified Sites'!E:E,"missing",0)</f>
        <v>04383</v>
      </c>
    </row>
    <row r="8282" spans="1:8" hidden="1" x14ac:dyDescent="0.35">
      <c r="A8282">
        <v>880</v>
      </c>
      <c r="B8282" t="s">
        <v>3247</v>
      </c>
      <c r="C8282" t="s">
        <v>3419</v>
      </c>
      <c r="D8282" t="s">
        <v>3420</v>
      </c>
      <c r="E8282" s="26">
        <v>45200</v>
      </c>
      <c r="F8282" t="s">
        <v>6137</v>
      </c>
      <c r="G8282" t="s">
        <v>6138</v>
      </c>
      <c r="H8282" t="str">
        <f>_xlfn.XLOOKUP(C8282,'BAB Identified Sites'!E:E,'BAB Identified Sites'!E:E,"missing",0)</f>
        <v>04383</v>
      </c>
    </row>
    <row r="8283" spans="1:8" hidden="1" x14ac:dyDescent="0.35">
      <c r="A8283">
        <v>880</v>
      </c>
      <c r="B8283" t="s">
        <v>3247</v>
      </c>
      <c r="C8283" t="s">
        <v>3419</v>
      </c>
      <c r="D8283" t="s">
        <v>3420</v>
      </c>
      <c r="E8283" s="26">
        <v>45200</v>
      </c>
      <c r="F8283" t="s">
        <v>6139</v>
      </c>
      <c r="G8283" t="s">
        <v>6138</v>
      </c>
      <c r="H8283" t="str">
        <f>_xlfn.XLOOKUP(C8283,'BAB Identified Sites'!E:E,'BAB Identified Sites'!E:E,"missing",0)</f>
        <v>04383</v>
      </c>
    </row>
    <row r="8284" spans="1:8" hidden="1" x14ac:dyDescent="0.35">
      <c r="A8284">
        <v>880</v>
      </c>
      <c r="B8284" t="s">
        <v>3247</v>
      </c>
      <c r="C8284" t="s">
        <v>3419</v>
      </c>
      <c r="D8284" t="s">
        <v>3420</v>
      </c>
      <c r="E8284" s="26">
        <v>45200</v>
      </c>
      <c r="F8284" t="s">
        <v>6140</v>
      </c>
      <c r="G8284" t="s">
        <v>6138</v>
      </c>
      <c r="H8284" t="str">
        <f>_xlfn.XLOOKUP(C8284,'BAB Identified Sites'!E:E,'BAB Identified Sites'!E:E,"missing",0)</f>
        <v>04383</v>
      </c>
    </row>
    <row r="8285" spans="1:8" hidden="1" x14ac:dyDescent="0.35">
      <c r="A8285">
        <v>880</v>
      </c>
      <c r="B8285" t="s">
        <v>3247</v>
      </c>
      <c r="C8285" t="s">
        <v>3419</v>
      </c>
      <c r="D8285" t="s">
        <v>3420</v>
      </c>
      <c r="E8285" s="26">
        <v>45231</v>
      </c>
      <c r="F8285" t="s">
        <v>6137</v>
      </c>
      <c r="G8285" t="s">
        <v>6138</v>
      </c>
      <c r="H8285" t="str">
        <f>_xlfn.XLOOKUP(C8285,'BAB Identified Sites'!E:E,'BAB Identified Sites'!E:E,"missing",0)</f>
        <v>04383</v>
      </c>
    </row>
    <row r="8286" spans="1:8" hidden="1" x14ac:dyDescent="0.35">
      <c r="A8286">
        <v>880</v>
      </c>
      <c r="B8286" t="s">
        <v>3247</v>
      </c>
      <c r="C8286" t="s">
        <v>3419</v>
      </c>
      <c r="D8286" t="s">
        <v>3420</v>
      </c>
      <c r="E8286" s="26">
        <v>45231</v>
      </c>
      <c r="F8286" t="s">
        <v>6139</v>
      </c>
      <c r="G8286" t="s">
        <v>6138</v>
      </c>
      <c r="H8286" t="str">
        <f>_xlfn.XLOOKUP(C8286,'BAB Identified Sites'!E:E,'BAB Identified Sites'!E:E,"missing",0)</f>
        <v>04383</v>
      </c>
    </row>
    <row r="8287" spans="1:8" hidden="1" x14ac:dyDescent="0.35">
      <c r="A8287">
        <v>880</v>
      </c>
      <c r="B8287" t="s">
        <v>3247</v>
      </c>
      <c r="C8287" t="s">
        <v>3419</v>
      </c>
      <c r="D8287" t="s">
        <v>3420</v>
      </c>
      <c r="E8287" s="26">
        <v>45231</v>
      </c>
      <c r="F8287" t="s">
        <v>6140</v>
      </c>
      <c r="G8287" t="s">
        <v>6138</v>
      </c>
      <c r="H8287" t="str">
        <f>_xlfn.XLOOKUP(C8287,'BAB Identified Sites'!E:E,'BAB Identified Sites'!E:E,"missing",0)</f>
        <v>04383</v>
      </c>
    </row>
    <row r="8288" spans="1:8" hidden="1" x14ac:dyDescent="0.35">
      <c r="A8288">
        <v>880</v>
      </c>
      <c r="B8288" t="s">
        <v>3247</v>
      </c>
      <c r="C8288" t="s">
        <v>3419</v>
      </c>
      <c r="D8288" t="s">
        <v>3420</v>
      </c>
      <c r="E8288" s="26">
        <v>45261</v>
      </c>
      <c r="F8288" t="s">
        <v>6137</v>
      </c>
      <c r="G8288" t="s">
        <v>6138</v>
      </c>
      <c r="H8288" t="str">
        <f>_xlfn.XLOOKUP(C8288,'BAB Identified Sites'!E:E,'BAB Identified Sites'!E:E,"missing",0)</f>
        <v>04383</v>
      </c>
    </row>
    <row r="8289" spans="1:8" hidden="1" x14ac:dyDescent="0.35">
      <c r="A8289">
        <v>880</v>
      </c>
      <c r="B8289" t="s">
        <v>3247</v>
      </c>
      <c r="C8289" t="s">
        <v>3419</v>
      </c>
      <c r="D8289" t="s">
        <v>3420</v>
      </c>
      <c r="E8289" s="26">
        <v>45261</v>
      </c>
      <c r="F8289" t="s">
        <v>6139</v>
      </c>
      <c r="G8289" t="s">
        <v>6138</v>
      </c>
      <c r="H8289" t="str">
        <f>_xlfn.XLOOKUP(C8289,'BAB Identified Sites'!E:E,'BAB Identified Sites'!E:E,"missing",0)</f>
        <v>04383</v>
      </c>
    </row>
    <row r="8290" spans="1:8" hidden="1" x14ac:dyDescent="0.35">
      <c r="A8290">
        <v>880</v>
      </c>
      <c r="B8290" t="s">
        <v>3247</v>
      </c>
      <c r="C8290" t="s">
        <v>3419</v>
      </c>
      <c r="D8290" t="s">
        <v>3420</v>
      </c>
      <c r="E8290" s="26">
        <v>45261</v>
      </c>
      <c r="F8290" t="s">
        <v>6140</v>
      </c>
      <c r="G8290" t="s">
        <v>6138</v>
      </c>
      <c r="H8290" t="str">
        <f>_xlfn.XLOOKUP(C8290,'BAB Identified Sites'!E:E,'BAB Identified Sites'!E:E,"missing",0)</f>
        <v>04383</v>
      </c>
    </row>
    <row r="8291" spans="1:8" hidden="1" x14ac:dyDescent="0.35">
      <c r="A8291">
        <v>70</v>
      </c>
      <c r="B8291" t="s">
        <v>142</v>
      </c>
      <c r="C8291" t="s">
        <v>2540</v>
      </c>
      <c r="D8291" t="s">
        <v>151</v>
      </c>
      <c r="E8291" s="26">
        <v>45139</v>
      </c>
      <c r="F8291" t="s">
        <v>6137</v>
      </c>
      <c r="G8291" t="s">
        <v>6138</v>
      </c>
      <c r="H8291" t="str">
        <f>_xlfn.XLOOKUP(C8291,'BAB Identified Sites'!E:E,'BAB Identified Sites'!E:E,"missing",0)</f>
        <v>07810</v>
      </c>
    </row>
    <row r="8292" spans="1:8" hidden="1" x14ac:dyDescent="0.35">
      <c r="A8292">
        <v>70</v>
      </c>
      <c r="B8292" t="s">
        <v>142</v>
      </c>
      <c r="C8292" t="s">
        <v>2540</v>
      </c>
      <c r="D8292" t="s">
        <v>151</v>
      </c>
      <c r="E8292" s="26">
        <v>45139</v>
      </c>
      <c r="F8292" t="s">
        <v>6139</v>
      </c>
      <c r="G8292" t="s">
        <v>6138</v>
      </c>
      <c r="H8292" t="str">
        <f>_xlfn.XLOOKUP(C8292,'BAB Identified Sites'!E:E,'BAB Identified Sites'!E:E,"missing",0)</f>
        <v>07810</v>
      </c>
    </row>
    <row r="8293" spans="1:8" hidden="1" x14ac:dyDescent="0.35">
      <c r="A8293">
        <v>70</v>
      </c>
      <c r="B8293" t="s">
        <v>142</v>
      </c>
      <c r="C8293" t="s">
        <v>2540</v>
      </c>
      <c r="D8293" t="s">
        <v>151</v>
      </c>
      <c r="E8293" s="26">
        <v>45139</v>
      </c>
      <c r="F8293" t="s">
        <v>6140</v>
      </c>
      <c r="G8293" t="s">
        <v>6138</v>
      </c>
      <c r="H8293" t="str">
        <f>_xlfn.XLOOKUP(C8293,'BAB Identified Sites'!E:E,'BAB Identified Sites'!E:E,"missing",0)</f>
        <v>07810</v>
      </c>
    </row>
    <row r="8294" spans="1:8" hidden="1" x14ac:dyDescent="0.35">
      <c r="A8294">
        <v>70</v>
      </c>
      <c r="B8294" t="s">
        <v>142</v>
      </c>
      <c r="C8294" t="s">
        <v>2540</v>
      </c>
      <c r="D8294" t="s">
        <v>151</v>
      </c>
      <c r="E8294" s="26">
        <v>45170</v>
      </c>
      <c r="F8294" t="s">
        <v>6137</v>
      </c>
      <c r="G8294" t="s">
        <v>6138</v>
      </c>
      <c r="H8294" t="str">
        <f>_xlfn.XLOOKUP(C8294,'BAB Identified Sites'!E:E,'BAB Identified Sites'!E:E,"missing",0)</f>
        <v>07810</v>
      </c>
    </row>
    <row r="8295" spans="1:8" hidden="1" x14ac:dyDescent="0.35">
      <c r="A8295">
        <v>70</v>
      </c>
      <c r="B8295" t="s">
        <v>142</v>
      </c>
      <c r="C8295" t="s">
        <v>2540</v>
      </c>
      <c r="D8295" t="s">
        <v>151</v>
      </c>
      <c r="E8295" s="26">
        <v>45170</v>
      </c>
      <c r="F8295" t="s">
        <v>6139</v>
      </c>
      <c r="G8295" t="s">
        <v>6138</v>
      </c>
      <c r="H8295" t="str">
        <f>_xlfn.XLOOKUP(C8295,'BAB Identified Sites'!E:E,'BAB Identified Sites'!E:E,"missing",0)</f>
        <v>07810</v>
      </c>
    </row>
    <row r="8296" spans="1:8" hidden="1" x14ac:dyDescent="0.35">
      <c r="A8296">
        <v>70</v>
      </c>
      <c r="B8296" t="s">
        <v>142</v>
      </c>
      <c r="C8296" t="s">
        <v>2540</v>
      </c>
      <c r="D8296" t="s">
        <v>151</v>
      </c>
      <c r="E8296" s="26">
        <v>45170</v>
      </c>
      <c r="F8296" t="s">
        <v>6140</v>
      </c>
      <c r="G8296" t="s">
        <v>6138</v>
      </c>
      <c r="H8296" t="str">
        <f>_xlfn.XLOOKUP(C8296,'BAB Identified Sites'!E:E,'BAB Identified Sites'!E:E,"missing",0)</f>
        <v>07810</v>
      </c>
    </row>
    <row r="8297" spans="1:8" hidden="1" x14ac:dyDescent="0.35">
      <c r="A8297">
        <v>70</v>
      </c>
      <c r="B8297" t="s">
        <v>142</v>
      </c>
      <c r="C8297" t="s">
        <v>2540</v>
      </c>
      <c r="D8297" t="s">
        <v>151</v>
      </c>
      <c r="E8297" s="26">
        <v>45200</v>
      </c>
      <c r="F8297" t="s">
        <v>6137</v>
      </c>
      <c r="G8297" t="s">
        <v>6138</v>
      </c>
      <c r="H8297" t="str">
        <f>_xlfn.XLOOKUP(C8297,'BAB Identified Sites'!E:E,'BAB Identified Sites'!E:E,"missing",0)</f>
        <v>07810</v>
      </c>
    </row>
    <row r="8298" spans="1:8" hidden="1" x14ac:dyDescent="0.35">
      <c r="A8298">
        <v>70</v>
      </c>
      <c r="B8298" t="s">
        <v>142</v>
      </c>
      <c r="C8298" t="s">
        <v>2540</v>
      </c>
      <c r="D8298" t="s">
        <v>151</v>
      </c>
      <c r="E8298" s="26">
        <v>45200</v>
      </c>
      <c r="F8298" t="s">
        <v>6139</v>
      </c>
      <c r="G8298" t="s">
        <v>6138</v>
      </c>
      <c r="H8298" t="str">
        <f>_xlfn.XLOOKUP(C8298,'BAB Identified Sites'!E:E,'BAB Identified Sites'!E:E,"missing",0)</f>
        <v>07810</v>
      </c>
    </row>
    <row r="8299" spans="1:8" hidden="1" x14ac:dyDescent="0.35">
      <c r="A8299">
        <v>70</v>
      </c>
      <c r="B8299" t="s">
        <v>142</v>
      </c>
      <c r="C8299" t="s">
        <v>2540</v>
      </c>
      <c r="D8299" t="s">
        <v>151</v>
      </c>
      <c r="E8299" s="26">
        <v>45200</v>
      </c>
      <c r="F8299" t="s">
        <v>6140</v>
      </c>
      <c r="G8299" t="s">
        <v>6138</v>
      </c>
      <c r="H8299" t="str">
        <f>_xlfn.XLOOKUP(C8299,'BAB Identified Sites'!E:E,'BAB Identified Sites'!E:E,"missing",0)</f>
        <v>07810</v>
      </c>
    </row>
    <row r="8300" spans="1:8" hidden="1" x14ac:dyDescent="0.35">
      <c r="A8300">
        <v>70</v>
      </c>
      <c r="B8300" t="s">
        <v>142</v>
      </c>
      <c r="C8300" t="s">
        <v>2540</v>
      </c>
      <c r="D8300" t="s">
        <v>151</v>
      </c>
      <c r="E8300" s="26">
        <v>45231</v>
      </c>
      <c r="F8300" t="s">
        <v>6137</v>
      </c>
      <c r="G8300" t="s">
        <v>6138</v>
      </c>
      <c r="H8300" t="str">
        <f>_xlfn.XLOOKUP(C8300,'BAB Identified Sites'!E:E,'BAB Identified Sites'!E:E,"missing",0)</f>
        <v>07810</v>
      </c>
    </row>
    <row r="8301" spans="1:8" hidden="1" x14ac:dyDescent="0.35">
      <c r="A8301">
        <v>70</v>
      </c>
      <c r="B8301" t="s">
        <v>142</v>
      </c>
      <c r="C8301" t="s">
        <v>2540</v>
      </c>
      <c r="D8301" t="s">
        <v>151</v>
      </c>
      <c r="E8301" s="26">
        <v>45231</v>
      </c>
      <c r="F8301" t="s">
        <v>6139</v>
      </c>
      <c r="G8301" t="s">
        <v>6138</v>
      </c>
      <c r="H8301" t="str">
        <f>_xlfn.XLOOKUP(C8301,'BAB Identified Sites'!E:E,'BAB Identified Sites'!E:E,"missing",0)</f>
        <v>07810</v>
      </c>
    </row>
    <row r="8302" spans="1:8" hidden="1" x14ac:dyDescent="0.35">
      <c r="A8302">
        <v>70</v>
      </c>
      <c r="B8302" t="s">
        <v>142</v>
      </c>
      <c r="C8302" t="s">
        <v>2540</v>
      </c>
      <c r="D8302" t="s">
        <v>151</v>
      </c>
      <c r="E8302" s="26">
        <v>45231</v>
      </c>
      <c r="F8302" t="s">
        <v>6140</v>
      </c>
      <c r="G8302" t="s">
        <v>6138</v>
      </c>
      <c r="H8302" t="str">
        <f>_xlfn.XLOOKUP(C8302,'BAB Identified Sites'!E:E,'BAB Identified Sites'!E:E,"missing",0)</f>
        <v>07810</v>
      </c>
    </row>
    <row r="8303" spans="1:8" hidden="1" x14ac:dyDescent="0.35">
      <c r="A8303">
        <v>70</v>
      </c>
      <c r="B8303" t="s">
        <v>142</v>
      </c>
      <c r="C8303" t="s">
        <v>2540</v>
      </c>
      <c r="D8303" t="s">
        <v>151</v>
      </c>
      <c r="E8303" s="26">
        <v>45261</v>
      </c>
      <c r="F8303" t="s">
        <v>6137</v>
      </c>
      <c r="G8303" t="s">
        <v>6138</v>
      </c>
      <c r="H8303" t="str">
        <f>_xlfn.XLOOKUP(C8303,'BAB Identified Sites'!E:E,'BAB Identified Sites'!E:E,"missing",0)</f>
        <v>07810</v>
      </c>
    </row>
    <row r="8304" spans="1:8" hidden="1" x14ac:dyDescent="0.35">
      <c r="A8304">
        <v>70</v>
      </c>
      <c r="B8304" t="s">
        <v>142</v>
      </c>
      <c r="C8304" t="s">
        <v>2540</v>
      </c>
      <c r="D8304" t="s">
        <v>151</v>
      </c>
      <c r="E8304" s="26">
        <v>45261</v>
      </c>
      <c r="F8304" t="s">
        <v>6139</v>
      </c>
      <c r="G8304" t="s">
        <v>6138</v>
      </c>
      <c r="H8304" t="str">
        <f>_xlfn.XLOOKUP(C8304,'BAB Identified Sites'!E:E,'BAB Identified Sites'!E:E,"missing",0)</f>
        <v>07810</v>
      </c>
    </row>
    <row r="8305" spans="1:8" hidden="1" x14ac:dyDescent="0.35">
      <c r="A8305">
        <v>70</v>
      </c>
      <c r="B8305" t="s">
        <v>142</v>
      </c>
      <c r="C8305" t="s">
        <v>2540</v>
      </c>
      <c r="D8305" t="s">
        <v>151</v>
      </c>
      <c r="E8305" s="26">
        <v>45261</v>
      </c>
      <c r="F8305" t="s">
        <v>6140</v>
      </c>
      <c r="G8305" t="s">
        <v>6138</v>
      </c>
      <c r="H8305" t="str">
        <f>_xlfn.XLOOKUP(C8305,'BAB Identified Sites'!E:E,'BAB Identified Sites'!E:E,"missing",0)</f>
        <v>07810</v>
      </c>
    </row>
    <row r="8306" spans="1:8" hidden="1" x14ac:dyDescent="0.35">
      <c r="A8306">
        <v>880</v>
      </c>
      <c r="B8306" t="s">
        <v>3247</v>
      </c>
      <c r="C8306" t="s">
        <v>3421</v>
      </c>
      <c r="D8306" t="s">
        <v>3422</v>
      </c>
      <c r="E8306" s="26">
        <v>45139</v>
      </c>
      <c r="F8306" t="s">
        <v>6137</v>
      </c>
      <c r="G8306" t="s">
        <v>6138</v>
      </c>
      <c r="H8306" t="str">
        <f>_xlfn.XLOOKUP(C8306,'BAB Identified Sites'!E:E,'BAB Identified Sites'!E:E,"missing",0)</f>
        <v>04444</v>
      </c>
    </row>
    <row r="8307" spans="1:8" hidden="1" x14ac:dyDescent="0.35">
      <c r="A8307">
        <v>880</v>
      </c>
      <c r="B8307" t="s">
        <v>3247</v>
      </c>
      <c r="C8307" t="s">
        <v>3421</v>
      </c>
      <c r="D8307" t="s">
        <v>3422</v>
      </c>
      <c r="E8307" s="26">
        <v>45139</v>
      </c>
      <c r="F8307" t="s">
        <v>6139</v>
      </c>
      <c r="G8307" t="s">
        <v>6138</v>
      </c>
      <c r="H8307" t="str">
        <f>_xlfn.XLOOKUP(C8307,'BAB Identified Sites'!E:E,'BAB Identified Sites'!E:E,"missing",0)</f>
        <v>04444</v>
      </c>
    </row>
    <row r="8308" spans="1:8" hidden="1" x14ac:dyDescent="0.35">
      <c r="A8308">
        <v>880</v>
      </c>
      <c r="B8308" t="s">
        <v>3247</v>
      </c>
      <c r="C8308" t="s">
        <v>3421</v>
      </c>
      <c r="D8308" t="s">
        <v>3422</v>
      </c>
      <c r="E8308" s="26">
        <v>45170</v>
      </c>
      <c r="F8308" t="s">
        <v>6137</v>
      </c>
      <c r="G8308" t="s">
        <v>6138</v>
      </c>
      <c r="H8308" t="str">
        <f>_xlfn.XLOOKUP(C8308,'BAB Identified Sites'!E:E,'BAB Identified Sites'!E:E,"missing",0)</f>
        <v>04444</v>
      </c>
    </row>
    <row r="8309" spans="1:8" hidden="1" x14ac:dyDescent="0.35">
      <c r="A8309">
        <v>880</v>
      </c>
      <c r="B8309" t="s">
        <v>3247</v>
      </c>
      <c r="C8309" t="s">
        <v>3421</v>
      </c>
      <c r="D8309" t="s">
        <v>3422</v>
      </c>
      <c r="E8309" s="26">
        <v>45170</v>
      </c>
      <c r="F8309" t="s">
        <v>6139</v>
      </c>
      <c r="G8309" t="s">
        <v>6138</v>
      </c>
      <c r="H8309" t="str">
        <f>_xlfn.XLOOKUP(C8309,'BAB Identified Sites'!E:E,'BAB Identified Sites'!E:E,"missing",0)</f>
        <v>04444</v>
      </c>
    </row>
    <row r="8310" spans="1:8" hidden="1" x14ac:dyDescent="0.35">
      <c r="A8310">
        <v>880</v>
      </c>
      <c r="B8310" t="s">
        <v>3247</v>
      </c>
      <c r="C8310" t="s">
        <v>3421</v>
      </c>
      <c r="D8310" t="s">
        <v>3422</v>
      </c>
      <c r="E8310" s="26">
        <v>45200</v>
      </c>
      <c r="F8310" t="s">
        <v>6137</v>
      </c>
      <c r="G8310" t="s">
        <v>6138</v>
      </c>
      <c r="H8310" t="str">
        <f>_xlfn.XLOOKUP(C8310,'BAB Identified Sites'!E:E,'BAB Identified Sites'!E:E,"missing",0)</f>
        <v>04444</v>
      </c>
    </row>
    <row r="8311" spans="1:8" hidden="1" x14ac:dyDescent="0.35">
      <c r="A8311">
        <v>880</v>
      </c>
      <c r="B8311" t="s">
        <v>3247</v>
      </c>
      <c r="C8311" t="s">
        <v>3421</v>
      </c>
      <c r="D8311" t="s">
        <v>3422</v>
      </c>
      <c r="E8311" s="26">
        <v>45200</v>
      </c>
      <c r="F8311" t="s">
        <v>6139</v>
      </c>
      <c r="G8311" t="s">
        <v>6138</v>
      </c>
      <c r="H8311" t="str">
        <f>_xlfn.XLOOKUP(C8311,'BAB Identified Sites'!E:E,'BAB Identified Sites'!E:E,"missing",0)</f>
        <v>04444</v>
      </c>
    </row>
    <row r="8312" spans="1:8" hidden="1" x14ac:dyDescent="0.35">
      <c r="A8312">
        <v>880</v>
      </c>
      <c r="B8312" t="s">
        <v>3247</v>
      </c>
      <c r="C8312" t="s">
        <v>3421</v>
      </c>
      <c r="D8312" t="s">
        <v>3422</v>
      </c>
      <c r="E8312" s="26">
        <v>45231</v>
      </c>
      <c r="F8312" t="s">
        <v>6137</v>
      </c>
      <c r="G8312" t="s">
        <v>6138</v>
      </c>
      <c r="H8312" t="str">
        <f>_xlfn.XLOOKUP(C8312,'BAB Identified Sites'!E:E,'BAB Identified Sites'!E:E,"missing",0)</f>
        <v>04444</v>
      </c>
    </row>
    <row r="8313" spans="1:8" hidden="1" x14ac:dyDescent="0.35">
      <c r="A8313">
        <v>880</v>
      </c>
      <c r="B8313" t="s">
        <v>3247</v>
      </c>
      <c r="C8313" t="s">
        <v>3421</v>
      </c>
      <c r="D8313" t="s">
        <v>3422</v>
      </c>
      <c r="E8313" s="26">
        <v>45231</v>
      </c>
      <c r="F8313" t="s">
        <v>6139</v>
      </c>
      <c r="G8313" t="s">
        <v>6138</v>
      </c>
      <c r="H8313" t="str">
        <f>_xlfn.XLOOKUP(C8313,'BAB Identified Sites'!E:E,'BAB Identified Sites'!E:E,"missing",0)</f>
        <v>04444</v>
      </c>
    </row>
    <row r="8314" spans="1:8" hidden="1" x14ac:dyDescent="0.35">
      <c r="A8314">
        <v>880</v>
      </c>
      <c r="B8314" t="s">
        <v>3247</v>
      </c>
      <c r="C8314" t="s">
        <v>3421</v>
      </c>
      <c r="D8314" t="s">
        <v>3422</v>
      </c>
      <c r="E8314" s="26">
        <v>45261</v>
      </c>
      <c r="F8314" t="s">
        <v>6137</v>
      </c>
      <c r="G8314" t="s">
        <v>6138</v>
      </c>
      <c r="H8314" t="str">
        <f>_xlfn.XLOOKUP(C8314,'BAB Identified Sites'!E:E,'BAB Identified Sites'!E:E,"missing",0)</f>
        <v>04444</v>
      </c>
    </row>
    <row r="8315" spans="1:8" hidden="1" x14ac:dyDescent="0.35">
      <c r="A8315">
        <v>880</v>
      </c>
      <c r="B8315" t="s">
        <v>3247</v>
      </c>
      <c r="C8315" t="s">
        <v>3421</v>
      </c>
      <c r="D8315" t="s">
        <v>3422</v>
      </c>
      <c r="E8315" s="26">
        <v>45261</v>
      </c>
      <c r="F8315" t="s">
        <v>6139</v>
      </c>
      <c r="G8315" t="s">
        <v>6138</v>
      </c>
      <c r="H8315" t="str">
        <f>_xlfn.XLOOKUP(C8315,'BAB Identified Sites'!E:E,'BAB Identified Sites'!E:E,"missing",0)</f>
        <v>04444</v>
      </c>
    </row>
    <row r="8316" spans="1:8" hidden="1" x14ac:dyDescent="0.35">
      <c r="A8316">
        <v>880</v>
      </c>
      <c r="B8316" t="s">
        <v>3247</v>
      </c>
      <c r="C8316" t="s">
        <v>3252</v>
      </c>
      <c r="D8316" t="s">
        <v>599</v>
      </c>
      <c r="E8316" s="26">
        <v>45139</v>
      </c>
      <c r="F8316" t="s">
        <v>6137</v>
      </c>
      <c r="G8316" t="s">
        <v>6138</v>
      </c>
      <c r="H8316" t="str">
        <f>_xlfn.XLOOKUP(C8316,'BAB Identified Sites'!E:E,'BAB Identified Sites'!E:E,"missing",0)</f>
        <v>00220</v>
      </c>
    </row>
    <row r="8317" spans="1:8" hidden="1" x14ac:dyDescent="0.35">
      <c r="A8317">
        <v>880</v>
      </c>
      <c r="B8317" t="s">
        <v>3247</v>
      </c>
      <c r="C8317" t="s">
        <v>3252</v>
      </c>
      <c r="D8317" t="s">
        <v>599</v>
      </c>
      <c r="E8317" s="26">
        <v>45139</v>
      </c>
      <c r="F8317" t="s">
        <v>6139</v>
      </c>
      <c r="G8317" t="s">
        <v>6138</v>
      </c>
      <c r="H8317" t="str">
        <f>_xlfn.XLOOKUP(C8317,'BAB Identified Sites'!E:E,'BAB Identified Sites'!E:E,"missing",0)</f>
        <v>00220</v>
      </c>
    </row>
    <row r="8318" spans="1:8" hidden="1" x14ac:dyDescent="0.35">
      <c r="A8318">
        <v>880</v>
      </c>
      <c r="B8318" t="s">
        <v>3247</v>
      </c>
      <c r="C8318" t="s">
        <v>3252</v>
      </c>
      <c r="D8318" t="s">
        <v>599</v>
      </c>
      <c r="E8318" s="26">
        <v>45170</v>
      </c>
      <c r="F8318" t="s">
        <v>6137</v>
      </c>
      <c r="G8318" t="s">
        <v>6138</v>
      </c>
      <c r="H8318" t="str">
        <f>_xlfn.XLOOKUP(C8318,'BAB Identified Sites'!E:E,'BAB Identified Sites'!E:E,"missing",0)</f>
        <v>00220</v>
      </c>
    </row>
    <row r="8319" spans="1:8" hidden="1" x14ac:dyDescent="0.35">
      <c r="A8319">
        <v>880</v>
      </c>
      <c r="B8319" t="s">
        <v>3247</v>
      </c>
      <c r="C8319" t="s">
        <v>3252</v>
      </c>
      <c r="D8319" t="s">
        <v>599</v>
      </c>
      <c r="E8319" s="26">
        <v>45170</v>
      </c>
      <c r="F8319" t="s">
        <v>6139</v>
      </c>
      <c r="G8319" t="s">
        <v>6138</v>
      </c>
      <c r="H8319" t="str">
        <f>_xlfn.XLOOKUP(C8319,'BAB Identified Sites'!E:E,'BAB Identified Sites'!E:E,"missing",0)</f>
        <v>00220</v>
      </c>
    </row>
    <row r="8320" spans="1:8" hidden="1" x14ac:dyDescent="0.35">
      <c r="A8320">
        <v>880</v>
      </c>
      <c r="B8320" t="s">
        <v>3247</v>
      </c>
      <c r="C8320" t="s">
        <v>3252</v>
      </c>
      <c r="D8320" t="s">
        <v>599</v>
      </c>
      <c r="E8320" s="26">
        <v>45170</v>
      </c>
      <c r="F8320" t="s">
        <v>6140</v>
      </c>
      <c r="G8320" t="s">
        <v>6138</v>
      </c>
      <c r="H8320" t="str">
        <f>_xlfn.XLOOKUP(C8320,'BAB Identified Sites'!E:E,'BAB Identified Sites'!E:E,"missing",0)</f>
        <v>00220</v>
      </c>
    </row>
    <row r="8321" spans="1:8" hidden="1" x14ac:dyDescent="0.35">
      <c r="A8321">
        <v>880</v>
      </c>
      <c r="B8321" t="s">
        <v>3247</v>
      </c>
      <c r="C8321" t="s">
        <v>3252</v>
      </c>
      <c r="D8321" t="s">
        <v>599</v>
      </c>
      <c r="E8321" s="26">
        <v>45200</v>
      </c>
      <c r="F8321" t="s">
        <v>6137</v>
      </c>
      <c r="G8321" t="s">
        <v>6138</v>
      </c>
      <c r="H8321" t="str">
        <f>_xlfn.XLOOKUP(C8321,'BAB Identified Sites'!E:E,'BAB Identified Sites'!E:E,"missing",0)</f>
        <v>00220</v>
      </c>
    </row>
    <row r="8322" spans="1:8" hidden="1" x14ac:dyDescent="0.35">
      <c r="A8322">
        <v>880</v>
      </c>
      <c r="B8322" t="s">
        <v>3247</v>
      </c>
      <c r="C8322" t="s">
        <v>3252</v>
      </c>
      <c r="D8322" t="s">
        <v>599</v>
      </c>
      <c r="E8322" s="26">
        <v>45200</v>
      </c>
      <c r="F8322" t="s">
        <v>6139</v>
      </c>
      <c r="G8322" t="s">
        <v>6138</v>
      </c>
      <c r="H8322" t="str">
        <f>_xlfn.XLOOKUP(C8322,'BAB Identified Sites'!E:E,'BAB Identified Sites'!E:E,"missing",0)</f>
        <v>00220</v>
      </c>
    </row>
    <row r="8323" spans="1:8" hidden="1" x14ac:dyDescent="0.35">
      <c r="A8323">
        <v>880</v>
      </c>
      <c r="B8323" t="s">
        <v>3247</v>
      </c>
      <c r="C8323" t="s">
        <v>3252</v>
      </c>
      <c r="D8323" t="s">
        <v>599</v>
      </c>
      <c r="E8323" s="26">
        <v>45200</v>
      </c>
      <c r="F8323" t="s">
        <v>6140</v>
      </c>
      <c r="G8323" t="s">
        <v>6138</v>
      </c>
      <c r="H8323" t="str">
        <f>_xlfn.XLOOKUP(C8323,'BAB Identified Sites'!E:E,'BAB Identified Sites'!E:E,"missing",0)</f>
        <v>00220</v>
      </c>
    </row>
    <row r="8324" spans="1:8" hidden="1" x14ac:dyDescent="0.35">
      <c r="A8324">
        <v>880</v>
      </c>
      <c r="B8324" t="s">
        <v>3247</v>
      </c>
      <c r="C8324" t="s">
        <v>3252</v>
      </c>
      <c r="D8324" t="s">
        <v>599</v>
      </c>
      <c r="E8324" s="26">
        <v>45231</v>
      </c>
      <c r="F8324" t="s">
        <v>6137</v>
      </c>
      <c r="G8324" t="s">
        <v>6138</v>
      </c>
      <c r="H8324" t="str">
        <f>_xlfn.XLOOKUP(C8324,'BAB Identified Sites'!E:E,'BAB Identified Sites'!E:E,"missing",0)</f>
        <v>00220</v>
      </c>
    </row>
    <row r="8325" spans="1:8" hidden="1" x14ac:dyDescent="0.35">
      <c r="A8325">
        <v>880</v>
      </c>
      <c r="B8325" t="s">
        <v>3247</v>
      </c>
      <c r="C8325" t="s">
        <v>3252</v>
      </c>
      <c r="D8325" t="s">
        <v>599</v>
      </c>
      <c r="E8325" s="26">
        <v>45231</v>
      </c>
      <c r="F8325" t="s">
        <v>6139</v>
      </c>
      <c r="G8325" t="s">
        <v>6138</v>
      </c>
      <c r="H8325" t="str">
        <f>_xlfn.XLOOKUP(C8325,'BAB Identified Sites'!E:E,'BAB Identified Sites'!E:E,"missing",0)</f>
        <v>00220</v>
      </c>
    </row>
    <row r="8326" spans="1:8" hidden="1" x14ac:dyDescent="0.35">
      <c r="A8326">
        <v>880</v>
      </c>
      <c r="B8326" t="s">
        <v>3247</v>
      </c>
      <c r="C8326" t="s">
        <v>3252</v>
      </c>
      <c r="D8326" t="s">
        <v>599</v>
      </c>
      <c r="E8326" s="26">
        <v>45231</v>
      </c>
      <c r="F8326" t="s">
        <v>6140</v>
      </c>
      <c r="G8326" t="s">
        <v>6138</v>
      </c>
      <c r="H8326" t="str">
        <f>_xlfn.XLOOKUP(C8326,'BAB Identified Sites'!E:E,'BAB Identified Sites'!E:E,"missing",0)</f>
        <v>00220</v>
      </c>
    </row>
    <row r="8327" spans="1:8" hidden="1" x14ac:dyDescent="0.35">
      <c r="A8327">
        <v>880</v>
      </c>
      <c r="B8327" t="s">
        <v>3247</v>
      </c>
      <c r="C8327" t="s">
        <v>3252</v>
      </c>
      <c r="D8327" t="s">
        <v>599</v>
      </c>
      <c r="E8327" s="26">
        <v>45261</v>
      </c>
      <c r="F8327" t="s">
        <v>6137</v>
      </c>
      <c r="G8327" t="s">
        <v>6138</v>
      </c>
      <c r="H8327" t="str">
        <f>_xlfn.XLOOKUP(C8327,'BAB Identified Sites'!E:E,'BAB Identified Sites'!E:E,"missing",0)</f>
        <v>00220</v>
      </c>
    </row>
    <row r="8328" spans="1:8" hidden="1" x14ac:dyDescent="0.35">
      <c r="A8328">
        <v>880</v>
      </c>
      <c r="B8328" t="s">
        <v>3247</v>
      </c>
      <c r="C8328" t="s">
        <v>3252</v>
      </c>
      <c r="D8328" t="s">
        <v>599</v>
      </c>
      <c r="E8328" s="26">
        <v>45261</v>
      </c>
      <c r="F8328" t="s">
        <v>6139</v>
      </c>
      <c r="G8328" t="s">
        <v>6138</v>
      </c>
      <c r="H8328" t="str">
        <f>_xlfn.XLOOKUP(C8328,'BAB Identified Sites'!E:E,'BAB Identified Sites'!E:E,"missing",0)</f>
        <v>00220</v>
      </c>
    </row>
    <row r="8329" spans="1:8" hidden="1" x14ac:dyDescent="0.35">
      <c r="A8329">
        <v>880</v>
      </c>
      <c r="B8329" t="s">
        <v>3247</v>
      </c>
      <c r="C8329" t="s">
        <v>3252</v>
      </c>
      <c r="D8329" t="s">
        <v>599</v>
      </c>
      <c r="E8329" s="26">
        <v>45261</v>
      </c>
      <c r="F8329" t="s">
        <v>6140</v>
      </c>
      <c r="G8329" t="s">
        <v>6138</v>
      </c>
      <c r="H8329" t="str">
        <f>_xlfn.XLOOKUP(C8329,'BAB Identified Sites'!E:E,'BAB Identified Sites'!E:E,"missing",0)</f>
        <v>00220</v>
      </c>
    </row>
    <row r="8330" spans="1:8" hidden="1" x14ac:dyDescent="0.35">
      <c r="A8330">
        <v>1390</v>
      </c>
      <c r="B8330" t="s">
        <v>4346</v>
      </c>
      <c r="C8330" t="s">
        <v>4351</v>
      </c>
      <c r="D8330" t="s">
        <v>4352</v>
      </c>
      <c r="E8330" s="26">
        <v>45139</v>
      </c>
      <c r="F8330" t="s">
        <v>6137</v>
      </c>
      <c r="G8330" t="s">
        <v>6138</v>
      </c>
      <c r="H8330" t="str">
        <f>_xlfn.XLOOKUP(C8330,'&lt;1000 removed'!E:E,'&lt;1000 removed'!E:E,"removed",0)</f>
        <v>09212</v>
      </c>
    </row>
    <row r="8331" spans="1:8" hidden="1" x14ac:dyDescent="0.35">
      <c r="A8331">
        <v>1390</v>
      </c>
      <c r="B8331" t="s">
        <v>4346</v>
      </c>
      <c r="C8331" t="s">
        <v>4351</v>
      </c>
      <c r="D8331" t="s">
        <v>4352</v>
      </c>
      <c r="E8331" s="26">
        <v>45139</v>
      </c>
      <c r="F8331" t="s">
        <v>6139</v>
      </c>
      <c r="G8331" t="s">
        <v>6138</v>
      </c>
      <c r="H8331" t="str">
        <f>_xlfn.XLOOKUP(C8331,'&lt;1000 removed'!E:E,'&lt;1000 removed'!E:E,"removed",0)</f>
        <v>09212</v>
      </c>
    </row>
    <row r="8332" spans="1:8" hidden="1" x14ac:dyDescent="0.35">
      <c r="A8332">
        <v>1390</v>
      </c>
      <c r="B8332" t="s">
        <v>4346</v>
      </c>
      <c r="C8332" t="s">
        <v>4351</v>
      </c>
      <c r="D8332" t="s">
        <v>4352</v>
      </c>
      <c r="E8332" s="26">
        <v>45170</v>
      </c>
      <c r="F8332" t="s">
        <v>6137</v>
      </c>
      <c r="G8332" t="s">
        <v>6138</v>
      </c>
      <c r="H8332" t="str">
        <f>_xlfn.XLOOKUP(C8332,'&lt;1000 removed'!E:E,'&lt;1000 removed'!E:E,"removed",0)</f>
        <v>09212</v>
      </c>
    </row>
    <row r="8333" spans="1:8" hidden="1" x14ac:dyDescent="0.35">
      <c r="A8333">
        <v>1390</v>
      </c>
      <c r="B8333" t="s">
        <v>4346</v>
      </c>
      <c r="C8333" t="s">
        <v>4351</v>
      </c>
      <c r="D8333" t="s">
        <v>4352</v>
      </c>
      <c r="E8333" s="26">
        <v>45170</v>
      </c>
      <c r="F8333" t="s">
        <v>6139</v>
      </c>
      <c r="G8333" t="s">
        <v>6138</v>
      </c>
      <c r="H8333" t="str">
        <f>_xlfn.XLOOKUP(C8333,'&lt;1000 removed'!E:E,'&lt;1000 removed'!E:E,"removed",0)</f>
        <v>09212</v>
      </c>
    </row>
    <row r="8334" spans="1:8" hidden="1" x14ac:dyDescent="0.35">
      <c r="A8334">
        <v>1390</v>
      </c>
      <c r="B8334" t="s">
        <v>4346</v>
      </c>
      <c r="C8334" t="s">
        <v>4351</v>
      </c>
      <c r="D8334" t="s">
        <v>4352</v>
      </c>
      <c r="E8334" s="26">
        <v>45200</v>
      </c>
      <c r="F8334" t="s">
        <v>6137</v>
      </c>
      <c r="G8334" t="s">
        <v>6138</v>
      </c>
      <c r="H8334" t="str">
        <f>_xlfn.XLOOKUP(C8334,'&lt;1000 removed'!E:E,'&lt;1000 removed'!E:E,"removed",0)</f>
        <v>09212</v>
      </c>
    </row>
    <row r="8335" spans="1:8" hidden="1" x14ac:dyDescent="0.35">
      <c r="A8335">
        <v>1390</v>
      </c>
      <c r="B8335" t="s">
        <v>4346</v>
      </c>
      <c r="C8335" t="s">
        <v>4351</v>
      </c>
      <c r="D8335" t="s">
        <v>4352</v>
      </c>
      <c r="E8335" s="26">
        <v>45200</v>
      </c>
      <c r="F8335" t="s">
        <v>6139</v>
      </c>
      <c r="G8335" t="s">
        <v>6138</v>
      </c>
      <c r="H8335" t="str">
        <f>_xlfn.XLOOKUP(C8335,'&lt;1000 removed'!E:E,'&lt;1000 removed'!E:E,"removed",0)</f>
        <v>09212</v>
      </c>
    </row>
    <row r="8336" spans="1:8" hidden="1" x14ac:dyDescent="0.35">
      <c r="A8336">
        <v>1390</v>
      </c>
      <c r="B8336" t="s">
        <v>4346</v>
      </c>
      <c r="C8336" t="s">
        <v>4351</v>
      </c>
      <c r="D8336" t="s">
        <v>4352</v>
      </c>
      <c r="E8336" s="26">
        <v>45231</v>
      </c>
      <c r="F8336" t="s">
        <v>6137</v>
      </c>
      <c r="G8336" t="s">
        <v>6138</v>
      </c>
      <c r="H8336" t="str">
        <f>_xlfn.XLOOKUP(C8336,'&lt;1000 removed'!E:E,'&lt;1000 removed'!E:E,"removed",0)</f>
        <v>09212</v>
      </c>
    </row>
    <row r="8337" spans="1:8" hidden="1" x14ac:dyDescent="0.35">
      <c r="A8337">
        <v>1390</v>
      </c>
      <c r="B8337" t="s">
        <v>4346</v>
      </c>
      <c r="C8337" t="s">
        <v>4351</v>
      </c>
      <c r="D8337" t="s">
        <v>4352</v>
      </c>
      <c r="E8337" s="26">
        <v>45231</v>
      </c>
      <c r="F8337" t="s">
        <v>6139</v>
      </c>
      <c r="G8337" t="s">
        <v>6138</v>
      </c>
      <c r="H8337" t="str">
        <f>_xlfn.XLOOKUP(C8337,'&lt;1000 removed'!E:E,'&lt;1000 removed'!E:E,"removed",0)</f>
        <v>09212</v>
      </c>
    </row>
    <row r="8338" spans="1:8" hidden="1" x14ac:dyDescent="0.35">
      <c r="A8338">
        <v>1390</v>
      </c>
      <c r="B8338" t="s">
        <v>4346</v>
      </c>
      <c r="C8338" t="s">
        <v>4351</v>
      </c>
      <c r="D8338" t="s">
        <v>4352</v>
      </c>
      <c r="E8338" s="26">
        <v>45261</v>
      </c>
      <c r="F8338" t="s">
        <v>6137</v>
      </c>
      <c r="G8338" t="s">
        <v>6138</v>
      </c>
      <c r="H8338" t="str">
        <f>_xlfn.XLOOKUP(C8338,'&lt;1000 removed'!E:E,'&lt;1000 removed'!E:E,"removed",0)</f>
        <v>09212</v>
      </c>
    </row>
    <row r="8339" spans="1:8" hidden="1" x14ac:dyDescent="0.35">
      <c r="A8339">
        <v>1390</v>
      </c>
      <c r="B8339" t="s">
        <v>4346</v>
      </c>
      <c r="C8339" t="s">
        <v>4351</v>
      </c>
      <c r="D8339" t="s">
        <v>4352</v>
      </c>
      <c r="E8339" s="26">
        <v>45261</v>
      </c>
      <c r="F8339" t="s">
        <v>6139</v>
      </c>
      <c r="G8339" t="s">
        <v>6138</v>
      </c>
      <c r="H8339" t="str">
        <f>_xlfn.XLOOKUP(C8339,'&lt;1000 removed'!E:E,'&lt;1000 removed'!E:E,"removed",0)</f>
        <v>09212</v>
      </c>
    </row>
    <row r="8340" spans="1:8" hidden="1" x14ac:dyDescent="0.35">
      <c r="A8340">
        <v>40</v>
      </c>
      <c r="B8340" t="s">
        <v>98</v>
      </c>
      <c r="C8340" t="s">
        <v>2495</v>
      </c>
      <c r="D8340" t="s">
        <v>2496</v>
      </c>
      <c r="E8340" s="26">
        <v>45139</v>
      </c>
      <c r="F8340" t="s">
        <v>6137</v>
      </c>
      <c r="G8340" t="s">
        <v>6138</v>
      </c>
      <c r="H8340" t="str">
        <f>_xlfn.XLOOKUP(C8340,'BAB Identified Sites'!E:E,'BAB Identified Sites'!E:E,"missing",0)</f>
        <v>missing</v>
      </c>
    </row>
    <row r="8341" spans="1:8" hidden="1" x14ac:dyDescent="0.35">
      <c r="A8341">
        <v>40</v>
      </c>
      <c r="B8341" t="s">
        <v>98</v>
      </c>
      <c r="C8341" t="s">
        <v>2495</v>
      </c>
      <c r="D8341" t="s">
        <v>2496</v>
      </c>
      <c r="E8341" s="26">
        <v>45139</v>
      </c>
      <c r="F8341" t="s">
        <v>6139</v>
      </c>
      <c r="G8341" t="s">
        <v>6138</v>
      </c>
      <c r="H8341" t="str">
        <f>_xlfn.XLOOKUP(C8341,'BAB Identified Sites'!E:E,'BAB Identified Sites'!E:E,"missing",0)</f>
        <v>missing</v>
      </c>
    </row>
    <row r="8342" spans="1:8" hidden="1" x14ac:dyDescent="0.35">
      <c r="A8342">
        <v>40</v>
      </c>
      <c r="B8342" t="s">
        <v>98</v>
      </c>
      <c r="C8342" t="s">
        <v>2495</v>
      </c>
      <c r="D8342" t="s">
        <v>2496</v>
      </c>
      <c r="E8342" s="26">
        <v>45170</v>
      </c>
      <c r="F8342" t="s">
        <v>6137</v>
      </c>
      <c r="G8342" t="s">
        <v>6138</v>
      </c>
      <c r="H8342" t="str">
        <f>_xlfn.XLOOKUP(C8342,'BAB Identified Sites'!E:E,'BAB Identified Sites'!E:E,"missing",0)</f>
        <v>missing</v>
      </c>
    </row>
    <row r="8343" spans="1:8" hidden="1" x14ac:dyDescent="0.35">
      <c r="A8343">
        <v>40</v>
      </c>
      <c r="B8343" t="s">
        <v>98</v>
      </c>
      <c r="C8343" t="s">
        <v>2495</v>
      </c>
      <c r="D8343" t="s">
        <v>2496</v>
      </c>
      <c r="E8343" s="26">
        <v>45170</v>
      </c>
      <c r="F8343" t="s">
        <v>6139</v>
      </c>
      <c r="G8343" t="s">
        <v>6138</v>
      </c>
      <c r="H8343" t="str">
        <f>_xlfn.XLOOKUP(C8343,'BAB Identified Sites'!E:E,'BAB Identified Sites'!E:E,"missing",0)</f>
        <v>missing</v>
      </c>
    </row>
    <row r="8344" spans="1:8" hidden="1" x14ac:dyDescent="0.35">
      <c r="A8344">
        <v>40</v>
      </c>
      <c r="B8344" t="s">
        <v>98</v>
      </c>
      <c r="C8344" t="s">
        <v>2495</v>
      </c>
      <c r="D8344" t="s">
        <v>2496</v>
      </c>
      <c r="E8344" s="26">
        <v>45200</v>
      </c>
      <c r="F8344" t="s">
        <v>6137</v>
      </c>
      <c r="G8344" t="s">
        <v>6138</v>
      </c>
      <c r="H8344" t="str">
        <f>_xlfn.XLOOKUP(C8344,'BAB Identified Sites'!E:E,'BAB Identified Sites'!E:E,"missing",0)</f>
        <v>missing</v>
      </c>
    </row>
    <row r="8345" spans="1:8" hidden="1" x14ac:dyDescent="0.35">
      <c r="A8345">
        <v>40</v>
      </c>
      <c r="B8345" t="s">
        <v>98</v>
      </c>
      <c r="C8345" t="s">
        <v>2495</v>
      </c>
      <c r="D8345" t="s">
        <v>2496</v>
      </c>
      <c r="E8345" s="26">
        <v>45200</v>
      </c>
      <c r="F8345" t="s">
        <v>6139</v>
      </c>
      <c r="G8345" t="s">
        <v>6138</v>
      </c>
      <c r="H8345" t="str">
        <f>_xlfn.XLOOKUP(C8345,'BAB Identified Sites'!E:E,'BAB Identified Sites'!E:E,"missing",0)</f>
        <v>missing</v>
      </c>
    </row>
    <row r="8346" spans="1:8" hidden="1" x14ac:dyDescent="0.35">
      <c r="A8346">
        <v>40</v>
      </c>
      <c r="B8346" t="s">
        <v>98</v>
      </c>
      <c r="C8346" t="s">
        <v>2495</v>
      </c>
      <c r="D8346" t="s">
        <v>2496</v>
      </c>
      <c r="E8346" s="26">
        <v>45231</v>
      </c>
      <c r="F8346" t="s">
        <v>6137</v>
      </c>
      <c r="G8346" t="s">
        <v>6138</v>
      </c>
      <c r="H8346" t="str">
        <f>_xlfn.XLOOKUP(C8346,'BAB Identified Sites'!E:E,'BAB Identified Sites'!E:E,"missing",0)</f>
        <v>missing</v>
      </c>
    </row>
    <row r="8347" spans="1:8" hidden="1" x14ac:dyDescent="0.35">
      <c r="A8347">
        <v>40</v>
      </c>
      <c r="B8347" t="s">
        <v>98</v>
      </c>
      <c r="C8347" t="s">
        <v>2495</v>
      </c>
      <c r="D8347" t="s">
        <v>2496</v>
      </c>
      <c r="E8347" s="26">
        <v>45231</v>
      </c>
      <c r="F8347" t="s">
        <v>6139</v>
      </c>
      <c r="G8347" t="s">
        <v>6138</v>
      </c>
      <c r="H8347" t="str">
        <f>_xlfn.XLOOKUP(C8347,'BAB Identified Sites'!E:E,'BAB Identified Sites'!E:E,"missing",0)</f>
        <v>missing</v>
      </c>
    </row>
    <row r="8348" spans="1:8" hidden="1" x14ac:dyDescent="0.35">
      <c r="A8348">
        <v>40</v>
      </c>
      <c r="B8348" t="s">
        <v>98</v>
      </c>
      <c r="C8348" t="s">
        <v>2495</v>
      </c>
      <c r="D8348" t="s">
        <v>2496</v>
      </c>
      <c r="E8348" s="26">
        <v>45261</v>
      </c>
      <c r="F8348" t="s">
        <v>6137</v>
      </c>
      <c r="G8348" t="s">
        <v>6138</v>
      </c>
      <c r="H8348" t="str">
        <f>_xlfn.XLOOKUP(C8348,'BAB Identified Sites'!E:E,'BAB Identified Sites'!E:E,"missing",0)</f>
        <v>missing</v>
      </c>
    </row>
    <row r="8349" spans="1:8" hidden="1" x14ac:dyDescent="0.35">
      <c r="A8349">
        <v>40</v>
      </c>
      <c r="B8349" t="s">
        <v>98</v>
      </c>
      <c r="C8349" t="s">
        <v>2495</v>
      </c>
      <c r="D8349" t="s">
        <v>2496</v>
      </c>
      <c r="E8349" s="26">
        <v>45261</v>
      </c>
      <c r="F8349" t="s">
        <v>6139</v>
      </c>
      <c r="G8349" t="s">
        <v>6138</v>
      </c>
      <c r="H8349" t="str">
        <f>_xlfn.XLOOKUP(C8349,'BAB Identified Sites'!E:E,'BAB Identified Sites'!E:E,"missing",0)</f>
        <v>missing</v>
      </c>
    </row>
    <row r="8350" spans="1:8" hidden="1" x14ac:dyDescent="0.35">
      <c r="A8350">
        <v>140</v>
      </c>
      <c r="B8350" t="s">
        <v>2731</v>
      </c>
      <c r="C8350" t="s">
        <v>2750</v>
      </c>
      <c r="D8350" t="s">
        <v>2751</v>
      </c>
      <c r="E8350" s="26">
        <v>45139</v>
      </c>
      <c r="F8350" t="s">
        <v>6137</v>
      </c>
      <c r="G8350" t="s">
        <v>6138</v>
      </c>
      <c r="H8350" t="str">
        <f>_xlfn.XLOOKUP(C8350,'BAB Identified Sites'!E:E,'BAB Identified Sites'!E:E,"missing",0)</f>
        <v>missing</v>
      </c>
    </row>
    <row r="8351" spans="1:8" hidden="1" x14ac:dyDescent="0.35">
      <c r="A8351">
        <v>140</v>
      </c>
      <c r="B8351" t="s">
        <v>2731</v>
      </c>
      <c r="C8351" t="s">
        <v>2750</v>
      </c>
      <c r="D8351" t="s">
        <v>2751</v>
      </c>
      <c r="E8351" s="26">
        <v>45139</v>
      </c>
      <c r="F8351" t="s">
        <v>6139</v>
      </c>
      <c r="G8351" t="s">
        <v>6138</v>
      </c>
      <c r="H8351" t="str">
        <f>_xlfn.XLOOKUP(C8351,'BAB Identified Sites'!E:E,'BAB Identified Sites'!E:E,"missing",0)</f>
        <v>missing</v>
      </c>
    </row>
    <row r="8352" spans="1:8" hidden="1" x14ac:dyDescent="0.35">
      <c r="A8352">
        <v>140</v>
      </c>
      <c r="B8352" t="s">
        <v>2731</v>
      </c>
      <c r="C8352" t="s">
        <v>2750</v>
      </c>
      <c r="D8352" t="s">
        <v>2751</v>
      </c>
      <c r="E8352" s="26">
        <v>45170</v>
      </c>
      <c r="F8352" t="s">
        <v>6137</v>
      </c>
      <c r="G8352" t="s">
        <v>6138</v>
      </c>
      <c r="H8352" t="str">
        <f>_xlfn.XLOOKUP(C8352,'BAB Identified Sites'!E:E,'BAB Identified Sites'!E:E,"missing",0)</f>
        <v>missing</v>
      </c>
    </row>
    <row r="8353" spans="1:8" hidden="1" x14ac:dyDescent="0.35">
      <c r="A8353">
        <v>140</v>
      </c>
      <c r="B8353" t="s">
        <v>2731</v>
      </c>
      <c r="C8353" t="s">
        <v>2750</v>
      </c>
      <c r="D8353" t="s">
        <v>2751</v>
      </c>
      <c r="E8353" s="26">
        <v>45170</v>
      </c>
      <c r="F8353" t="s">
        <v>6139</v>
      </c>
      <c r="G8353" t="s">
        <v>6138</v>
      </c>
      <c r="H8353" t="str">
        <f>_xlfn.XLOOKUP(C8353,'BAB Identified Sites'!E:E,'BAB Identified Sites'!E:E,"missing",0)</f>
        <v>missing</v>
      </c>
    </row>
    <row r="8354" spans="1:8" hidden="1" x14ac:dyDescent="0.35">
      <c r="A8354">
        <v>140</v>
      </c>
      <c r="B8354" t="s">
        <v>2731</v>
      </c>
      <c r="C8354" t="s">
        <v>2750</v>
      </c>
      <c r="D8354" t="s">
        <v>2751</v>
      </c>
      <c r="E8354" s="26">
        <v>45231</v>
      </c>
      <c r="F8354" t="s">
        <v>6137</v>
      </c>
      <c r="G8354" t="s">
        <v>6138</v>
      </c>
      <c r="H8354" t="str">
        <f>_xlfn.XLOOKUP(C8354,'BAB Identified Sites'!E:E,'BAB Identified Sites'!E:E,"missing",0)</f>
        <v>missing</v>
      </c>
    </row>
    <row r="8355" spans="1:8" hidden="1" x14ac:dyDescent="0.35">
      <c r="A8355">
        <v>140</v>
      </c>
      <c r="B8355" t="s">
        <v>2731</v>
      </c>
      <c r="C8355" t="s">
        <v>2750</v>
      </c>
      <c r="D8355" t="s">
        <v>2751</v>
      </c>
      <c r="E8355" s="26">
        <v>45231</v>
      </c>
      <c r="F8355" t="s">
        <v>6139</v>
      </c>
      <c r="G8355" t="s">
        <v>6138</v>
      </c>
      <c r="H8355" t="str">
        <f>_xlfn.XLOOKUP(C8355,'BAB Identified Sites'!E:E,'BAB Identified Sites'!E:E,"missing",0)</f>
        <v>missing</v>
      </c>
    </row>
    <row r="8356" spans="1:8" hidden="1" x14ac:dyDescent="0.35">
      <c r="A8356">
        <v>140</v>
      </c>
      <c r="B8356" t="s">
        <v>2731</v>
      </c>
      <c r="C8356" t="s">
        <v>2750</v>
      </c>
      <c r="D8356" t="s">
        <v>2751</v>
      </c>
      <c r="E8356" s="26">
        <v>45261</v>
      </c>
      <c r="F8356" t="s">
        <v>6137</v>
      </c>
      <c r="G8356" t="s">
        <v>6138</v>
      </c>
      <c r="H8356" t="str">
        <f>_xlfn.XLOOKUP(C8356,'BAB Identified Sites'!E:E,'BAB Identified Sites'!E:E,"missing",0)</f>
        <v>missing</v>
      </c>
    </row>
    <row r="8357" spans="1:8" hidden="1" x14ac:dyDescent="0.35">
      <c r="A8357">
        <v>140</v>
      </c>
      <c r="B8357" t="s">
        <v>2731</v>
      </c>
      <c r="C8357" t="s">
        <v>2750</v>
      </c>
      <c r="D8357" t="s">
        <v>2751</v>
      </c>
      <c r="E8357" s="26">
        <v>45261</v>
      </c>
      <c r="F8357" t="s">
        <v>6139</v>
      </c>
      <c r="G8357" t="s">
        <v>6138</v>
      </c>
      <c r="H8357" t="str">
        <f>_xlfn.XLOOKUP(C8357,'BAB Identified Sites'!E:E,'BAB Identified Sites'!E:E,"missing",0)</f>
        <v>missing</v>
      </c>
    </row>
    <row r="8358" spans="1:8" hidden="1" x14ac:dyDescent="0.35">
      <c r="A8358">
        <v>880</v>
      </c>
      <c r="B8358" t="s">
        <v>3247</v>
      </c>
      <c r="C8358" t="s">
        <v>3423</v>
      </c>
      <c r="D8358" t="s">
        <v>3424</v>
      </c>
      <c r="E8358" s="26">
        <v>45139</v>
      </c>
      <c r="F8358" t="s">
        <v>6137</v>
      </c>
      <c r="G8358" t="s">
        <v>6138</v>
      </c>
      <c r="H8358" t="str">
        <f>_xlfn.XLOOKUP(C8358,'BAB Identified Sites'!E:E,'BAB Identified Sites'!E:E,"missing",0)</f>
        <v>04450</v>
      </c>
    </row>
    <row r="8359" spans="1:8" hidden="1" x14ac:dyDescent="0.35">
      <c r="A8359">
        <v>880</v>
      </c>
      <c r="B8359" t="s">
        <v>3247</v>
      </c>
      <c r="C8359" t="s">
        <v>3423</v>
      </c>
      <c r="D8359" t="s">
        <v>3424</v>
      </c>
      <c r="E8359" s="26">
        <v>45139</v>
      </c>
      <c r="F8359" t="s">
        <v>6139</v>
      </c>
      <c r="G8359" t="s">
        <v>6138</v>
      </c>
      <c r="H8359" t="str">
        <f>_xlfn.XLOOKUP(C8359,'BAB Identified Sites'!E:E,'BAB Identified Sites'!E:E,"missing",0)</f>
        <v>04450</v>
      </c>
    </row>
    <row r="8360" spans="1:8" hidden="1" x14ac:dyDescent="0.35">
      <c r="A8360">
        <v>880</v>
      </c>
      <c r="B8360" t="s">
        <v>3247</v>
      </c>
      <c r="C8360" t="s">
        <v>3423</v>
      </c>
      <c r="D8360" t="s">
        <v>3424</v>
      </c>
      <c r="E8360" s="26">
        <v>45170</v>
      </c>
      <c r="F8360" t="s">
        <v>6137</v>
      </c>
      <c r="G8360" t="s">
        <v>6138</v>
      </c>
      <c r="H8360" t="str">
        <f>_xlfn.XLOOKUP(C8360,'BAB Identified Sites'!E:E,'BAB Identified Sites'!E:E,"missing",0)</f>
        <v>04450</v>
      </c>
    </row>
    <row r="8361" spans="1:8" hidden="1" x14ac:dyDescent="0.35">
      <c r="A8361">
        <v>880</v>
      </c>
      <c r="B8361" t="s">
        <v>3247</v>
      </c>
      <c r="C8361" t="s">
        <v>3423</v>
      </c>
      <c r="D8361" t="s">
        <v>3424</v>
      </c>
      <c r="E8361" s="26">
        <v>45170</v>
      </c>
      <c r="F8361" t="s">
        <v>6139</v>
      </c>
      <c r="G8361" t="s">
        <v>6138</v>
      </c>
      <c r="H8361" t="str">
        <f>_xlfn.XLOOKUP(C8361,'BAB Identified Sites'!E:E,'BAB Identified Sites'!E:E,"missing",0)</f>
        <v>04450</v>
      </c>
    </row>
    <row r="8362" spans="1:8" hidden="1" x14ac:dyDescent="0.35">
      <c r="A8362">
        <v>880</v>
      </c>
      <c r="B8362" t="s">
        <v>3247</v>
      </c>
      <c r="C8362" t="s">
        <v>3423</v>
      </c>
      <c r="D8362" t="s">
        <v>3424</v>
      </c>
      <c r="E8362" s="26">
        <v>45200</v>
      </c>
      <c r="F8362" t="s">
        <v>6137</v>
      </c>
      <c r="G8362" t="s">
        <v>6138</v>
      </c>
      <c r="H8362" t="str">
        <f>_xlfn.XLOOKUP(C8362,'BAB Identified Sites'!E:E,'BAB Identified Sites'!E:E,"missing",0)</f>
        <v>04450</v>
      </c>
    </row>
    <row r="8363" spans="1:8" hidden="1" x14ac:dyDescent="0.35">
      <c r="A8363">
        <v>880</v>
      </c>
      <c r="B8363" t="s">
        <v>3247</v>
      </c>
      <c r="C8363" t="s">
        <v>3423</v>
      </c>
      <c r="D8363" t="s">
        <v>3424</v>
      </c>
      <c r="E8363" s="26">
        <v>45200</v>
      </c>
      <c r="F8363" t="s">
        <v>6139</v>
      </c>
      <c r="G8363" t="s">
        <v>6138</v>
      </c>
      <c r="H8363" t="str">
        <f>_xlfn.XLOOKUP(C8363,'BAB Identified Sites'!E:E,'BAB Identified Sites'!E:E,"missing",0)</f>
        <v>04450</v>
      </c>
    </row>
    <row r="8364" spans="1:8" hidden="1" x14ac:dyDescent="0.35">
      <c r="A8364">
        <v>880</v>
      </c>
      <c r="B8364" t="s">
        <v>3247</v>
      </c>
      <c r="C8364" t="s">
        <v>3423</v>
      </c>
      <c r="D8364" t="s">
        <v>3424</v>
      </c>
      <c r="E8364" s="26">
        <v>45231</v>
      </c>
      <c r="F8364" t="s">
        <v>6137</v>
      </c>
      <c r="G8364" t="s">
        <v>6138</v>
      </c>
      <c r="H8364" t="str">
        <f>_xlfn.XLOOKUP(C8364,'BAB Identified Sites'!E:E,'BAB Identified Sites'!E:E,"missing",0)</f>
        <v>04450</v>
      </c>
    </row>
    <row r="8365" spans="1:8" hidden="1" x14ac:dyDescent="0.35">
      <c r="A8365">
        <v>880</v>
      </c>
      <c r="B8365" t="s">
        <v>3247</v>
      </c>
      <c r="C8365" t="s">
        <v>3423</v>
      </c>
      <c r="D8365" t="s">
        <v>3424</v>
      </c>
      <c r="E8365" s="26">
        <v>45231</v>
      </c>
      <c r="F8365" t="s">
        <v>6139</v>
      </c>
      <c r="G8365" t="s">
        <v>6138</v>
      </c>
      <c r="H8365" t="str">
        <f>_xlfn.XLOOKUP(C8365,'BAB Identified Sites'!E:E,'BAB Identified Sites'!E:E,"missing",0)</f>
        <v>04450</v>
      </c>
    </row>
    <row r="8366" spans="1:8" hidden="1" x14ac:dyDescent="0.35">
      <c r="A8366">
        <v>880</v>
      </c>
      <c r="B8366" t="s">
        <v>3247</v>
      </c>
      <c r="C8366" t="s">
        <v>3423</v>
      </c>
      <c r="D8366" t="s">
        <v>3424</v>
      </c>
      <c r="E8366" s="26">
        <v>45261</v>
      </c>
      <c r="F8366" t="s">
        <v>6137</v>
      </c>
      <c r="G8366" t="s">
        <v>6138</v>
      </c>
      <c r="H8366" t="str">
        <f>_xlfn.XLOOKUP(C8366,'BAB Identified Sites'!E:E,'BAB Identified Sites'!E:E,"missing",0)</f>
        <v>04450</v>
      </c>
    </row>
    <row r="8367" spans="1:8" hidden="1" x14ac:dyDescent="0.35">
      <c r="A8367">
        <v>880</v>
      </c>
      <c r="B8367" t="s">
        <v>3247</v>
      </c>
      <c r="C8367" t="s">
        <v>3423</v>
      </c>
      <c r="D8367" t="s">
        <v>3424</v>
      </c>
      <c r="E8367" s="26">
        <v>45261</v>
      </c>
      <c r="F8367" t="s">
        <v>6139</v>
      </c>
      <c r="G8367" t="s">
        <v>6138</v>
      </c>
      <c r="H8367" t="str">
        <f>_xlfn.XLOOKUP(C8367,'BAB Identified Sites'!E:E,'BAB Identified Sites'!E:E,"missing",0)</f>
        <v>04450</v>
      </c>
    </row>
    <row r="8368" spans="1:8" hidden="1" x14ac:dyDescent="0.35">
      <c r="A8368">
        <v>1550</v>
      </c>
      <c r="B8368" t="s">
        <v>4711</v>
      </c>
      <c r="C8368" t="s">
        <v>4746</v>
      </c>
      <c r="D8368" t="s">
        <v>3424</v>
      </c>
      <c r="E8368" s="26">
        <v>45139</v>
      </c>
      <c r="F8368" t="s">
        <v>6137</v>
      </c>
      <c r="G8368" t="s">
        <v>6138</v>
      </c>
      <c r="H8368" t="str">
        <f>_xlfn.XLOOKUP(C8368,'BAB Identified Sites'!E:E,'BAB Identified Sites'!E:E,"missing",0)</f>
        <v>missing</v>
      </c>
    </row>
    <row r="8369" spans="1:8" hidden="1" x14ac:dyDescent="0.35">
      <c r="A8369">
        <v>1550</v>
      </c>
      <c r="B8369" t="s">
        <v>4711</v>
      </c>
      <c r="C8369" t="s">
        <v>4746</v>
      </c>
      <c r="D8369" t="s">
        <v>3424</v>
      </c>
      <c r="E8369" s="26">
        <v>45139</v>
      </c>
      <c r="F8369" t="s">
        <v>6139</v>
      </c>
      <c r="G8369" t="s">
        <v>6138</v>
      </c>
      <c r="H8369" t="str">
        <f>_xlfn.XLOOKUP(C8369,'BAB Identified Sites'!E:E,'BAB Identified Sites'!E:E,"missing",0)</f>
        <v>missing</v>
      </c>
    </row>
    <row r="8370" spans="1:8" hidden="1" x14ac:dyDescent="0.35">
      <c r="A8370">
        <v>1550</v>
      </c>
      <c r="B8370" t="s">
        <v>4711</v>
      </c>
      <c r="C8370" t="s">
        <v>4746</v>
      </c>
      <c r="D8370" t="s">
        <v>3424</v>
      </c>
      <c r="E8370" s="26">
        <v>45170</v>
      </c>
      <c r="F8370" t="s">
        <v>6137</v>
      </c>
      <c r="G8370" t="s">
        <v>6138</v>
      </c>
      <c r="H8370" t="str">
        <f>_xlfn.XLOOKUP(C8370,'BAB Identified Sites'!E:E,'BAB Identified Sites'!E:E,"missing",0)</f>
        <v>missing</v>
      </c>
    </row>
    <row r="8371" spans="1:8" hidden="1" x14ac:dyDescent="0.35">
      <c r="A8371">
        <v>1550</v>
      </c>
      <c r="B8371" t="s">
        <v>4711</v>
      </c>
      <c r="C8371" t="s">
        <v>4746</v>
      </c>
      <c r="D8371" t="s">
        <v>3424</v>
      </c>
      <c r="E8371" s="26">
        <v>45170</v>
      </c>
      <c r="F8371" t="s">
        <v>6139</v>
      </c>
      <c r="G8371" t="s">
        <v>6138</v>
      </c>
      <c r="H8371" t="str">
        <f>_xlfn.XLOOKUP(C8371,'BAB Identified Sites'!E:E,'BAB Identified Sites'!E:E,"missing",0)</f>
        <v>missing</v>
      </c>
    </row>
    <row r="8372" spans="1:8" hidden="1" x14ac:dyDescent="0.35">
      <c r="A8372">
        <v>1550</v>
      </c>
      <c r="B8372" t="s">
        <v>4711</v>
      </c>
      <c r="C8372" t="s">
        <v>4746</v>
      </c>
      <c r="D8372" t="s">
        <v>3424</v>
      </c>
      <c r="E8372" s="26">
        <v>45200</v>
      </c>
      <c r="F8372" t="s">
        <v>6137</v>
      </c>
      <c r="G8372" t="s">
        <v>6138</v>
      </c>
      <c r="H8372" t="str">
        <f>_xlfn.XLOOKUP(C8372,'BAB Identified Sites'!E:E,'BAB Identified Sites'!E:E,"missing",0)</f>
        <v>missing</v>
      </c>
    </row>
    <row r="8373" spans="1:8" hidden="1" x14ac:dyDescent="0.35">
      <c r="A8373">
        <v>1550</v>
      </c>
      <c r="B8373" t="s">
        <v>4711</v>
      </c>
      <c r="C8373" t="s">
        <v>4746</v>
      </c>
      <c r="D8373" t="s">
        <v>3424</v>
      </c>
      <c r="E8373" s="26">
        <v>45200</v>
      </c>
      <c r="F8373" t="s">
        <v>6139</v>
      </c>
      <c r="G8373" t="s">
        <v>6138</v>
      </c>
      <c r="H8373" t="str">
        <f>_xlfn.XLOOKUP(C8373,'BAB Identified Sites'!E:E,'BAB Identified Sites'!E:E,"missing",0)</f>
        <v>missing</v>
      </c>
    </row>
    <row r="8374" spans="1:8" hidden="1" x14ac:dyDescent="0.35">
      <c r="A8374">
        <v>1550</v>
      </c>
      <c r="B8374" t="s">
        <v>4711</v>
      </c>
      <c r="C8374" t="s">
        <v>4746</v>
      </c>
      <c r="D8374" t="s">
        <v>3424</v>
      </c>
      <c r="E8374" s="26">
        <v>45231</v>
      </c>
      <c r="F8374" t="s">
        <v>6137</v>
      </c>
      <c r="G8374" t="s">
        <v>6138</v>
      </c>
      <c r="H8374" t="str">
        <f>_xlfn.XLOOKUP(C8374,'BAB Identified Sites'!E:E,'BAB Identified Sites'!E:E,"missing",0)</f>
        <v>missing</v>
      </c>
    </row>
    <row r="8375" spans="1:8" hidden="1" x14ac:dyDescent="0.35">
      <c r="A8375">
        <v>1550</v>
      </c>
      <c r="B8375" t="s">
        <v>4711</v>
      </c>
      <c r="C8375" t="s">
        <v>4746</v>
      </c>
      <c r="D8375" t="s">
        <v>3424</v>
      </c>
      <c r="E8375" s="26">
        <v>45231</v>
      </c>
      <c r="F8375" t="s">
        <v>6139</v>
      </c>
      <c r="G8375" t="s">
        <v>6138</v>
      </c>
      <c r="H8375" t="str">
        <f>_xlfn.XLOOKUP(C8375,'BAB Identified Sites'!E:E,'BAB Identified Sites'!E:E,"missing",0)</f>
        <v>missing</v>
      </c>
    </row>
    <row r="8376" spans="1:8" hidden="1" x14ac:dyDescent="0.35">
      <c r="A8376">
        <v>1550</v>
      </c>
      <c r="B8376" t="s">
        <v>4711</v>
      </c>
      <c r="C8376" t="s">
        <v>4746</v>
      </c>
      <c r="D8376" t="s">
        <v>3424</v>
      </c>
      <c r="E8376" s="26">
        <v>45261</v>
      </c>
      <c r="F8376" t="s">
        <v>6137</v>
      </c>
      <c r="G8376" t="s">
        <v>6138</v>
      </c>
      <c r="H8376" t="str">
        <f>_xlfn.XLOOKUP(C8376,'BAB Identified Sites'!E:E,'BAB Identified Sites'!E:E,"missing",0)</f>
        <v>missing</v>
      </c>
    </row>
    <row r="8377" spans="1:8" hidden="1" x14ac:dyDescent="0.35">
      <c r="A8377">
        <v>1550</v>
      </c>
      <c r="B8377" t="s">
        <v>4711</v>
      </c>
      <c r="C8377" t="s">
        <v>4746</v>
      </c>
      <c r="D8377" t="s">
        <v>3424</v>
      </c>
      <c r="E8377" s="26">
        <v>45261</v>
      </c>
      <c r="F8377" t="s">
        <v>6139</v>
      </c>
      <c r="G8377" t="s">
        <v>6138</v>
      </c>
      <c r="H8377" t="str">
        <f>_xlfn.XLOOKUP(C8377,'BAB Identified Sites'!E:E,'BAB Identified Sites'!E:E,"missing",0)</f>
        <v>missing</v>
      </c>
    </row>
    <row r="8378" spans="1:8" hidden="1" x14ac:dyDescent="0.35">
      <c r="A8378">
        <v>2180</v>
      </c>
      <c r="B8378" t="s">
        <v>5077</v>
      </c>
      <c r="C8378" t="s">
        <v>5081</v>
      </c>
      <c r="D8378" t="s">
        <v>3424</v>
      </c>
      <c r="E8378" s="26">
        <v>45139</v>
      </c>
      <c r="F8378" t="s">
        <v>6137</v>
      </c>
      <c r="G8378" t="s">
        <v>6138</v>
      </c>
      <c r="H8378" t="str">
        <f>_xlfn.XLOOKUP(C8378,'BAB Identified Sites'!E:E,'BAB Identified Sites'!E:E,"missing",0)</f>
        <v>04458</v>
      </c>
    </row>
    <row r="8379" spans="1:8" hidden="1" x14ac:dyDescent="0.35">
      <c r="A8379">
        <v>2180</v>
      </c>
      <c r="B8379" t="s">
        <v>5077</v>
      </c>
      <c r="C8379" t="s">
        <v>5081</v>
      </c>
      <c r="D8379" t="s">
        <v>3424</v>
      </c>
      <c r="E8379" s="26">
        <v>45139</v>
      </c>
      <c r="F8379" t="s">
        <v>6139</v>
      </c>
      <c r="G8379" t="s">
        <v>6138</v>
      </c>
      <c r="H8379" t="str">
        <f>_xlfn.XLOOKUP(C8379,'BAB Identified Sites'!E:E,'BAB Identified Sites'!E:E,"missing",0)</f>
        <v>04458</v>
      </c>
    </row>
    <row r="8380" spans="1:8" hidden="1" x14ac:dyDescent="0.35">
      <c r="A8380">
        <v>2180</v>
      </c>
      <c r="B8380" t="s">
        <v>5077</v>
      </c>
      <c r="C8380" t="s">
        <v>5081</v>
      </c>
      <c r="D8380" t="s">
        <v>3424</v>
      </c>
      <c r="E8380" s="26">
        <v>45139</v>
      </c>
      <c r="F8380" t="s">
        <v>6140</v>
      </c>
      <c r="G8380" t="s">
        <v>6138</v>
      </c>
      <c r="H8380" t="str">
        <f>_xlfn.XLOOKUP(C8380,'BAB Identified Sites'!E:E,'BAB Identified Sites'!E:E,"missing",0)</f>
        <v>04458</v>
      </c>
    </row>
    <row r="8381" spans="1:8" hidden="1" x14ac:dyDescent="0.35">
      <c r="A8381">
        <v>2180</v>
      </c>
      <c r="B8381" t="s">
        <v>5077</v>
      </c>
      <c r="C8381" t="s">
        <v>5081</v>
      </c>
      <c r="D8381" t="s">
        <v>3424</v>
      </c>
      <c r="E8381" s="26">
        <v>45170</v>
      </c>
      <c r="F8381" t="s">
        <v>6137</v>
      </c>
      <c r="G8381" t="s">
        <v>6138</v>
      </c>
      <c r="H8381" t="str">
        <f>_xlfn.XLOOKUP(C8381,'BAB Identified Sites'!E:E,'BAB Identified Sites'!E:E,"missing",0)</f>
        <v>04458</v>
      </c>
    </row>
    <row r="8382" spans="1:8" hidden="1" x14ac:dyDescent="0.35">
      <c r="A8382">
        <v>2180</v>
      </c>
      <c r="B8382" t="s">
        <v>5077</v>
      </c>
      <c r="C8382" t="s">
        <v>5081</v>
      </c>
      <c r="D8382" t="s">
        <v>3424</v>
      </c>
      <c r="E8382" s="26">
        <v>45170</v>
      </c>
      <c r="F8382" t="s">
        <v>6139</v>
      </c>
      <c r="G8382" t="s">
        <v>6138</v>
      </c>
      <c r="H8382" t="str">
        <f>_xlfn.XLOOKUP(C8382,'BAB Identified Sites'!E:E,'BAB Identified Sites'!E:E,"missing",0)</f>
        <v>04458</v>
      </c>
    </row>
    <row r="8383" spans="1:8" hidden="1" x14ac:dyDescent="0.35">
      <c r="A8383">
        <v>2180</v>
      </c>
      <c r="B8383" t="s">
        <v>5077</v>
      </c>
      <c r="C8383" t="s">
        <v>5081</v>
      </c>
      <c r="D8383" t="s">
        <v>3424</v>
      </c>
      <c r="E8383" s="26">
        <v>45170</v>
      </c>
      <c r="F8383" t="s">
        <v>6140</v>
      </c>
      <c r="G8383" t="s">
        <v>6138</v>
      </c>
      <c r="H8383" t="str">
        <f>_xlfn.XLOOKUP(C8383,'BAB Identified Sites'!E:E,'BAB Identified Sites'!E:E,"missing",0)</f>
        <v>04458</v>
      </c>
    </row>
    <row r="8384" spans="1:8" hidden="1" x14ac:dyDescent="0.35">
      <c r="A8384">
        <v>2180</v>
      </c>
      <c r="B8384" t="s">
        <v>5077</v>
      </c>
      <c r="C8384" t="s">
        <v>5081</v>
      </c>
      <c r="D8384" t="s">
        <v>3424</v>
      </c>
      <c r="E8384" s="26">
        <v>45200</v>
      </c>
      <c r="F8384" t="s">
        <v>6137</v>
      </c>
      <c r="G8384" t="s">
        <v>6138</v>
      </c>
      <c r="H8384" t="str">
        <f>_xlfn.XLOOKUP(C8384,'BAB Identified Sites'!E:E,'BAB Identified Sites'!E:E,"missing",0)</f>
        <v>04458</v>
      </c>
    </row>
    <row r="8385" spans="1:8" hidden="1" x14ac:dyDescent="0.35">
      <c r="A8385">
        <v>2180</v>
      </c>
      <c r="B8385" t="s">
        <v>5077</v>
      </c>
      <c r="C8385" t="s">
        <v>5081</v>
      </c>
      <c r="D8385" t="s">
        <v>3424</v>
      </c>
      <c r="E8385" s="26">
        <v>45200</v>
      </c>
      <c r="F8385" t="s">
        <v>6139</v>
      </c>
      <c r="G8385" t="s">
        <v>6138</v>
      </c>
      <c r="H8385" t="str">
        <f>_xlfn.XLOOKUP(C8385,'BAB Identified Sites'!E:E,'BAB Identified Sites'!E:E,"missing",0)</f>
        <v>04458</v>
      </c>
    </row>
    <row r="8386" spans="1:8" hidden="1" x14ac:dyDescent="0.35">
      <c r="A8386">
        <v>2180</v>
      </c>
      <c r="B8386" t="s">
        <v>5077</v>
      </c>
      <c r="C8386" t="s">
        <v>5081</v>
      </c>
      <c r="D8386" t="s">
        <v>3424</v>
      </c>
      <c r="E8386" s="26">
        <v>45200</v>
      </c>
      <c r="F8386" t="s">
        <v>6140</v>
      </c>
      <c r="G8386" t="s">
        <v>6138</v>
      </c>
      <c r="H8386" t="str">
        <f>_xlfn.XLOOKUP(C8386,'BAB Identified Sites'!E:E,'BAB Identified Sites'!E:E,"missing",0)</f>
        <v>04458</v>
      </c>
    </row>
    <row r="8387" spans="1:8" hidden="1" x14ac:dyDescent="0.35">
      <c r="A8387">
        <v>2180</v>
      </c>
      <c r="B8387" t="s">
        <v>5077</v>
      </c>
      <c r="C8387" t="s">
        <v>5081</v>
      </c>
      <c r="D8387" t="s">
        <v>3424</v>
      </c>
      <c r="E8387" s="26">
        <v>45231</v>
      </c>
      <c r="F8387" t="s">
        <v>6137</v>
      </c>
      <c r="G8387" t="s">
        <v>6138</v>
      </c>
      <c r="H8387" t="str">
        <f>_xlfn.XLOOKUP(C8387,'BAB Identified Sites'!E:E,'BAB Identified Sites'!E:E,"missing",0)</f>
        <v>04458</v>
      </c>
    </row>
    <row r="8388" spans="1:8" hidden="1" x14ac:dyDescent="0.35">
      <c r="A8388">
        <v>2180</v>
      </c>
      <c r="B8388" t="s">
        <v>5077</v>
      </c>
      <c r="C8388" t="s">
        <v>5081</v>
      </c>
      <c r="D8388" t="s">
        <v>3424</v>
      </c>
      <c r="E8388" s="26">
        <v>45231</v>
      </c>
      <c r="F8388" t="s">
        <v>6139</v>
      </c>
      <c r="G8388" t="s">
        <v>6138</v>
      </c>
      <c r="H8388" t="str">
        <f>_xlfn.XLOOKUP(C8388,'BAB Identified Sites'!E:E,'BAB Identified Sites'!E:E,"missing",0)</f>
        <v>04458</v>
      </c>
    </row>
    <row r="8389" spans="1:8" hidden="1" x14ac:dyDescent="0.35">
      <c r="A8389">
        <v>2180</v>
      </c>
      <c r="B8389" t="s">
        <v>5077</v>
      </c>
      <c r="C8389" t="s">
        <v>5081</v>
      </c>
      <c r="D8389" t="s">
        <v>3424</v>
      </c>
      <c r="E8389" s="26">
        <v>45231</v>
      </c>
      <c r="F8389" t="s">
        <v>6140</v>
      </c>
      <c r="G8389" t="s">
        <v>6138</v>
      </c>
      <c r="H8389" t="str">
        <f>_xlfn.XLOOKUP(C8389,'BAB Identified Sites'!E:E,'BAB Identified Sites'!E:E,"missing",0)</f>
        <v>04458</v>
      </c>
    </row>
    <row r="8390" spans="1:8" hidden="1" x14ac:dyDescent="0.35">
      <c r="A8390">
        <v>2180</v>
      </c>
      <c r="B8390" t="s">
        <v>5077</v>
      </c>
      <c r="C8390" t="s">
        <v>5081</v>
      </c>
      <c r="D8390" t="s">
        <v>3424</v>
      </c>
      <c r="E8390" s="26">
        <v>45261</v>
      </c>
      <c r="F8390" t="s">
        <v>6137</v>
      </c>
      <c r="G8390" t="s">
        <v>6138</v>
      </c>
      <c r="H8390" t="str">
        <f>_xlfn.XLOOKUP(C8390,'BAB Identified Sites'!E:E,'BAB Identified Sites'!E:E,"missing",0)</f>
        <v>04458</v>
      </c>
    </row>
    <row r="8391" spans="1:8" hidden="1" x14ac:dyDescent="0.35">
      <c r="A8391">
        <v>2180</v>
      </c>
      <c r="B8391" t="s">
        <v>5077</v>
      </c>
      <c r="C8391" t="s">
        <v>5081</v>
      </c>
      <c r="D8391" t="s">
        <v>3424</v>
      </c>
      <c r="E8391" s="26">
        <v>45261</v>
      </c>
      <c r="F8391" t="s">
        <v>6139</v>
      </c>
      <c r="G8391" t="s">
        <v>6138</v>
      </c>
      <c r="H8391" t="str">
        <f>_xlfn.XLOOKUP(C8391,'BAB Identified Sites'!E:E,'BAB Identified Sites'!E:E,"missing",0)</f>
        <v>04458</v>
      </c>
    </row>
    <row r="8392" spans="1:8" hidden="1" x14ac:dyDescent="0.35">
      <c r="A8392">
        <v>2180</v>
      </c>
      <c r="B8392" t="s">
        <v>5077</v>
      </c>
      <c r="C8392" t="s">
        <v>5081</v>
      </c>
      <c r="D8392" t="s">
        <v>3424</v>
      </c>
      <c r="E8392" s="26">
        <v>45261</v>
      </c>
      <c r="F8392" t="s">
        <v>6140</v>
      </c>
      <c r="G8392" t="s">
        <v>6138</v>
      </c>
      <c r="H8392" t="str">
        <f>_xlfn.XLOOKUP(C8392,'BAB Identified Sites'!E:E,'BAB Identified Sites'!E:E,"missing",0)</f>
        <v>04458</v>
      </c>
    </row>
    <row r="8393" spans="1:8" hidden="1" x14ac:dyDescent="0.35">
      <c r="A8393">
        <v>1000</v>
      </c>
      <c r="B8393" t="s">
        <v>3891</v>
      </c>
      <c r="C8393" t="s">
        <v>3907</v>
      </c>
      <c r="D8393" t="s">
        <v>3908</v>
      </c>
      <c r="E8393" s="26">
        <v>45139</v>
      </c>
      <c r="F8393" t="s">
        <v>6137</v>
      </c>
      <c r="G8393" t="s">
        <v>6138</v>
      </c>
      <c r="H8393" t="str">
        <f>_xlfn.XLOOKUP(C8393,'BAB Identified Sites'!E:E,'BAB Identified Sites'!E:E,"missing",0)</f>
        <v>missing</v>
      </c>
    </row>
    <row r="8394" spans="1:8" hidden="1" x14ac:dyDescent="0.35">
      <c r="A8394">
        <v>1000</v>
      </c>
      <c r="B8394" t="s">
        <v>3891</v>
      </c>
      <c r="C8394" t="s">
        <v>3907</v>
      </c>
      <c r="D8394" t="s">
        <v>3908</v>
      </c>
      <c r="E8394" s="26">
        <v>45139</v>
      </c>
      <c r="F8394" t="s">
        <v>6139</v>
      </c>
      <c r="G8394" t="s">
        <v>6138</v>
      </c>
      <c r="H8394" t="str">
        <f>_xlfn.XLOOKUP(C8394,'BAB Identified Sites'!E:E,'BAB Identified Sites'!E:E,"missing",0)</f>
        <v>missing</v>
      </c>
    </row>
    <row r="8395" spans="1:8" hidden="1" x14ac:dyDescent="0.35">
      <c r="A8395">
        <v>1000</v>
      </c>
      <c r="B8395" t="s">
        <v>3891</v>
      </c>
      <c r="C8395" t="s">
        <v>3907</v>
      </c>
      <c r="D8395" t="s">
        <v>3908</v>
      </c>
      <c r="E8395" s="26">
        <v>45170</v>
      </c>
      <c r="F8395" t="s">
        <v>6137</v>
      </c>
      <c r="G8395" t="s">
        <v>6138</v>
      </c>
      <c r="H8395" t="str">
        <f>_xlfn.XLOOKUP(C8395,'BAB Identified Sites'!E:E,'BAB Identified Sites'!E:E,"missing",0)</f>
        <v>missing</v>
      </c>
    </row>
    <row r="8396" spans="1:8" hidden="1" x14ac:dyDescent="0.35">
      <c r="A8396">
        <v>1000</v>
      </c>
      <c r="B8396" t="s">
        <v>3891</v>
      </c>
      <c r="C8396" t="s">
        <v>3907</v>
      </c>
      <c r="D8396" t="s">
        <v>3908</v>
      </c>
      <c r="E8396" s="26">
        <v>45170</v>
      </c>
      <c r="F8396" t="s">
        <v>6139</v>
      </c>
      <c r="G8396" t="s">
        <v>6138</v>
      </c>
      <c r="H8396" t="str">
        <f>_xlfn.XLOOKUP(C8396,'BAB Identified Sites'!E:E,'BAB Identified Sites'!E:E,"missing",0)</f>
        <v>missing</v>
      </c>
    </row>
    <row r="8397" spans="1:8" hidden="1" x14ac:dyDescent="0.35">
      <c r="A8397">
        <v>1000</v>
      </c>
      <c r="B8397" t="s">
        <v>3891</v>
      </c>
      <c r="C8397" t="s">
        <v>3907</v>
      </c>
      <c r="D8397" t="s">
        <v>3908</v>
      </c>
      <c r="E8397" s="26">
        <v>45200</v>
      </c>
      <c r="F8397" t="s">
        <v>6137</v>
      </c>
      <c r="G8397" t="s">
        <v>6138</v>
      </c>
      <c r="H8397" t="str">
        <f>_xlfn.XLOOKUP(C8397,'BAB Identified Sites'!E:E,'BAB Identified Sites'!E:E,"missing",0)</f>
        <v>missing</v>
      </c>
    </row>
    <row r="8398" spans="1:8" hidden="1" x14ac:dyDescent="0.35">
      <c r="A8398">
        <v>1000</v>
      </c>
      <c r="B8398" t="s">
        <v>3891</v>
      </c>
      <c r="C8398" t="s">
        <v>3907</v>
      </c>
      <c r="D8398" t="s">
        <v>3908</v>
      </c>
      <c r="E8398" s="26">
        <v>45200</v>
      </c>
      <c r="F8398" t="s">
        <v>6139</v>
      </c>
      <c r="G8398" t="s">
        <v>6138</v>
      </c>
      <c r="H8398" t="str">
        <f>_xlfn.XLOOKUP(C8398,'BAB Identified Sites'!E:E,'BAB Identified Sites'!E:E,"missing",0)</f>
        <v>missing</v>
      </c>
    </row>
    <row r="8399" spans="1:8" hidden="1" x14ac:dyDescent="0.35">
      <c r="A8399">
        <v>1000</v>
      </c>
      <c r="B8399" t="s">
        <v>3891</v>
      </c>
      <c r="C8399" t="s">
        <v>3907</v>
      </c>
      <c r="D8399" t="s">
        <v>3908</v>
      </c>
      <c r="E8399" s="26">
        <v>45231</v>
      </c>
      <c r="F8399" t="s">
        <v>6137</v>
      </c>
      <c r="G8399" t="s">
        <v>6138</v>
      </c>
      <c r="H8399" t="str">
        <f>_xlfn.XLOOKUP(C8399,'BAB Identified Sites'!E:E,'BAB Identified Sites'!E:E,"missing",0)</f>
        <v>missing</v>
      </c>
    </row>
    <row r="8400" spans="1:8" hidden="1" x14ac:dyDescent="0.35">
      <c r="A8400">
        <v>1000</v>
      </c>
      <c r="B8400" t="s">
        <v>3891</v>
      </c>
      <c r="C8400" t="s">
        <v>3907</v>
      </c>
      <c r="D8400" t="s">
        <v>3908</v>
      </c>
      <c r="E8400" s="26">
        <v>45231</v>
      </c>
      <c r="F8400" t="s">
        <v>6139</v>
      </c>
      <c r="G8400" t="s">
        <v>6138</v>
      </c>
      <c r="H8400" t="str">
        <f>_xlfn.XLOOKUP(C8400,'BAB Identified Sites'!E:E,'BAB Identified Sites'!E:E,"missing",0)</f>
        <v>missing</v>
      </c>
    </row>
    <row r="8401" spans="1:8" hidden="1" x14ac:dyDescent="0.35">
      <c r="A8401">
        <v>1000</v>
      </c>
      <c r="B8401" t="s">
        <v>3891</v>
      </c>
      <c r="C8401" t="s">
        <v>3907</v>
      </c>
      <c r="D8401" t="s">
        <v>3908</v>
      </c>
      <c r="E8401" s="26">
        <v>45261</v>
      </c>
      <c r="F8401" t="s">
        <v>6137</v>
      </c>
      <c r="G8401" t="s">
        <v>6138</v>
      </c>
      <c r="H8401" t="str">
        <f>_xlfn.XLOOKUP(C8401,'BAB Identified Sites'!E:E,'BAB Identified Sites'!E:E,"missing",0)</f>
        <v>missing</v>
      </c>
    </row>
    <row r="8402" spans="1:8" hidden="1" x14ac:dyDescent="0.35">
      <c r="A8402">
        <v>1000</v>
      </c>
      <c r="B8402" t="s">
        <v>3891</v>
      </c>
      <c r="C8402" t="s">
        <v>3907</v>
      </c>
      <c r="D8402" t="s">
        <v>3908</v>
      </c>
      <c r="E8402" s="26">
        <v>45261</v>
      </c>
      <c r="F8402" t="s">
        <v>6139</v>
      </c>
      <c r="G8402" t="s">
        <v>6138</v>
      </c>
      <c r="H8402" t="str">
        <f>_xlfn.XLOOKUP(C8402,'BAB Identified Sites'!E:E,'BAB Identified Sites'!E:E,"missing",0)</f>
        <v>missing</v>
      </c>
    </row>
    <row r="8403" spans="1:8" hidden="1" x14ac:dyDescent="0.35">
      <c r="A8403">
        <v>70</v>
      </c>
      <c r="B8403" t="s">
        <v>142</v>
      </c>
      <c r="C8403" t="s">
        <v>2535</v>
      </c>
      <c r="D8403" t="s">
        <v>148</v>
      </c>
      <c r="E8403" s="26">
        <v>45139</v>
      </c>
      <c r="F8403" t="s">
        <v>6137</v>
      </c>
      <c r="G8403" t="s">
        <v>6138</v>
      </c>
      <c r="H8403" t="str">
        <f>_xlfn.XLOOKUP(C8403,'BAB Identified Sites'!E:E,'BAB Identified Sites'!E:E,"missing",0)</f>
        <v>04465</v>
      </c>
    </row>
    <row r="8404" spans="1:8" hidden="1" x14ac:dyDescent="0.35">
      <c r="A8404">
        <v>70</v>
      </c>
      <c r="B8404" t="s">
        <v>142</v>
      </c>
      <c r="C8404" t="s">
        <v>2535</v>
      </c>
      <c r="D8404" t="s">
        <v>148</v>
      </c>
      <c r="E8404" s="26">
        <v>45139</v>
      </c>
      <c r="F8404" t="s">
        <v>6139</v>
      </c>
      <c r="G8404" t="s">
        <v>6138</v>
      </c>
      <c r="H8404" t="str">
        <f>_xlfn.XLOOKUP(C8404,'BAB Identified Sites'!E:E,'BAB Identified Sites'!E:E,"missing",0)</f>
        <v>04465</v>
      </c>
    </row>
    <row r="8405" spans="1:8" hidden="1" x14ac:dyDescent="0.35">
      <c r="A8405">
        <v>70</v>
      </c>
      <c r="B8405" t="s">
        <v>142</v>
      </c>
      <c r="C8405" t="s">
        <v>2535</v>
      </c>
      <c r="D8405" t="s">
        <v>148</v>
      </c>
      <c r="E8405" s="26">
        <v>45139</v>
      </c>
      <c r="F8405" t="s">
        <v>6140</v>
      </c>
      <c r="G8405" t="s">
        <v>6138</v>
      </c>
      <c r="H8405" t="str">
        <f>_xlfn.XLOOKUP(C8405,'BAB Identified Sites'!E:E,'BAB Identified Sites'!E:E,"missing",0)</f>
        <v>04465</v>
      </c>
    </row>
    <row r="8406" spans="1:8" hidden="1" x14ac:dyDescent="0.35">
      <c r="A8406">
        <v>70</v>
      </c>
      <c r="B8406" t="s">
        <v>142</v>
      </c>
      <c r="C8406" t="s">
        <v>2535</v>
      </c>
      <c r="D8406" t="s">
        <v>148</v>
      </c>
      <c r="E8406" s="26">
        <v>45170</v>
      </c>
      <c r="F8406" t="s">
        <v>6137</v>
      </c>
      <c r="G8406" t="s">
        <v>6138</v>
      </c>
      <c r="H8406" t="str">
        <f>_xlfn.XLOOKUP(C8406,'BAB Identified Sites'!E:E,'BAB Identified Sites'!E:E,"missing",0)</f>
        <v>04465</v>
      </c>
    </row>
    <row r="8407" spans="1:8" hidden="1" x14ac:dyDescent="0.35">
      <c r="A8407">
        <v>70</v>
      </c>
      <c r="B8407" t="s">
        <v>142</v>
      </c>
      <c r="C8407" t="s">
        <v>2535</v>
      </c>
      <c r="D8407" t="s">
        <v>148</v>
      </c>
      <c r="E8407" s="26">
        <v>45170</v>
      </c>
      <c r="F8407" t="s">
        <v>6139</v>
      </c>
      <c r="G8407" t="s">
        <v>6138</v>
      </c>
      <c r="H8407" t="str">
        <f>_xlfn.XLOOKUP(C8407,'BAB Identified Sites'!E:E,'BAB Identified Sites'!E:E,"missing",0)</f>
        <v>04465</v>
      </c>
    </row>
    <row r="8408" spans="1:8" hidden="1" x14ac:dyDescent="0.35">
      <c r="A8408">
        <v>70</v>
      </c>
      <c r="B8408" t="s">
        <v>142</v>
      </c>
      <c r="C8408" t="s">
        <v>2535</v>
      </c>
      <c r="D8408" t="s">
        <v>148</v>
      </c>
      <c r="E8408" s="26">
        <v>45170</v>
      </c>
      <c r="F8408" t="s">
        <v>6140</v>
      </c>
      <c r="G8408" t="s">
        <v>6138</v>
      </c>
      <c r="H8408" t="str">
        <f>_xlfn.XLOOKUP(C8408,'BAB Identified Sites'!E:E,'BAB Identified Sites'!E:E,"missing",0)</f>
        <v>04465</v>
      </c>
    </row>
    <row r="8409" spans="1:8" hidden="1" x14ac:dyDescent="0.35">
      <c r="A8409">
        <v>70</v>
      </c>
      <c r="B8409" t="s">
        <v>142</v>
      </c>
      <c r="C8409" t="s">
        <v>2535</v>
      </c>
      <c r="D8409" t="s">
        <v>148</v>
      </c>
      <c r="E8409" s="26">
        <v>45200</v>
      </c>
      <c r="F8409" t="s">
        <v>6137</v>
      </c>
      <c r="G8409" t="s">
        <v>6138</v>
      </c>
      <c r="H8409" t="str">
        <f>_xlfn.XLOOKUP(C8409,'BAB Identified Sites'!E:E,'BAB Identified Sites'!E:E,"missing",0)</f>
        <v>04465</v>
      </c>
    </row>
    <row r="8410" spans="1:8" hidden="1" x14ac:dyDescent="0.35">
      <c r="A8410">
        <v>70</v>
      </c>
      <c r="B8410" t="s">
        <v>142</v>
      </c>
      <c r="C8410" t="s">
        <v>2535</v>
      </c>
      <c r="D8410" t="s">
        <v>148</v>
      </c>
      <c r="E8410" s="26">
        <v>45200</v>
      </c>
      <c r="F8410" t="s">
        <v>6139</v>
      </c>
      <c r="G8410" t="s">
        <v>6138</v>
      </c>
      <c r="H8410" t="str">
        <f>_xlfn.XLOOKUP(C8410,'BAB Identified Sites'!E:E,'BAB Identified Sites'!E:E,"missing",0)</f>
        <v>04465</v>
      </c>
    </row>
    <row r="8411" spans="1:8" hidden="1" x14ac:dyDescent="0.35">
      <c r="A8411">
        <v>70</v>
      </c>
      <c r="B8411" t="s">
        <v>142</v>
      </c>
      <c r="C8411" t="s">
        <v>2535</v>
      </c>
      <c r="D8411" t="s">
        <v>148</v>
      </c>
      <c r="E8411" s="26">
        <v>45200</v>
      </c>
      <c r="F8411" t="s">
        <v>6140</v>
      </c>
      <c r="G8411" t="s">
        <v>6138</v>
      </c>
      <c r="H8411" t="str">
        <f>_xlfn.XLOOKUP(C8411,'BAB Identified Sites'!E:E,'BAB Identified Sites'!E:E,"missing",0)</f>
        <v>04465</v>
      </c>
    </row>
    <row r="8412" spans="1:8" hidden="1" x14ac:dyDescent="0.35">
      <c r="A8412">
        <v>70</v>
      </c>
      <c r="B8412" t="s">
        <v>142</v>
      </c>
      <c r="C8412" t="s">
        <v>2535</v>
      </c>
      <c r="D8412" t="s">
        <v>148</v>
      </c>
      <c r="E8412" s="26">
        <v>45231</v>
      </c>
      <c r="F8412" t="s">
        <v>6137</v>
      </c>
      <c r="G8412" t="s">
        <v>6138</v>
      </c>
      <c r="H8412" t="str">
        <f>_xlfn.XLOOKUP(C8412,'BAB Identified Sites'!E:E,'BAB Identified Sites'!E:E,"missing",0)</f>
        <v>04465</v>
      </c>
    </row>
    <row r="8413" spans="1:8" hidden="1" x14ac:dyDescent="0.35">
      <c r="A8413">
        <v>70</v>
      </c>
      <c r="B8413" t="s">
        <v>142</v>
      </c>
      <c r="C8413" t="s">
        <v>2535</v>
      </c>
      <c r="D8413" t="s">
        <v>148</v>
      </c>
      <c r="E8413" s="26">
        <v>45231</v>
      </c>
      <c r="F8413" t="s">
        <v>6139</v>
      </c>
      <c r="G8413" t="s">
        <v>6138</v>
      </c>
      <c r="H8413" t="str">
        <f>_xlfn.XLOOKUP(C8413,'BAB Identified Sites'!E:E,'BAB Identified Sites'!E:E,"missing",0)</f>
        <v>04465</v>
      </c>
    </row>
    <row r="8414" spans="1:8" hidden="1" x14ac:dyDescent="0.35">
      <c r="A8414">
        <v>70</v>
      </c>
      <c r="B8414" t="s">
        <v>142</v>
      </c>
      <c r="C8414" t="s">
        <v>2535</v>
      </c>
      <c r="D8414" t="s">
        <v>148</v>
      </c>
      <c r="E8414" s="26">
        <v>45231</v>
      </c>
      <c r="F8414" t="s">
        <v>6140</v>
      </c>
      <c r="G8414" t="s">
        <v>6138</v>
      </c>
      <c r="H8414" t="str">
        <f>_xlfn.XLOOKUP(C8414,'BAB Identified Sites'!E:E,'BAB Identified Sites'!E:E,"missing",0)</f>
        <v>04465</v>
      </c>
    </row>
    <row r="8415" spans="1:8" hidden="1" x14ac:dyDescent="0.35">
      <c r="A8415">
        <v>70</v>
      </c>
      <c r="B8415" t="s">
        <v>142</v>
      </c>
      <c r="C8415" t="s">
        <v>2535</v>
      </c>
      <c r="D8415" t="s">
        <v>148</v>
      </c>
      <c r="E8415" s="26">
        <v>45261</v>
      </c>
      <c r="F8415" t="s">
        <v>6137</v>
      </c>
      <c r="G8415" t="s">
        <v>6138</v>
      </c>
      <c r="H8415" t="str">
        <f>_xlfn.XLOOKUP(C8415,'BAB Identified Sites'!E:E,'BAB Identified Sites'!E:E,"missing",0)</f>
        <v>04465</v>
      </c>
    </row>
    <row r="8416" spans="1:8" hidden="1" x14ac:dyDescent="0.35">
      <c r="A8416">
        <v>70</v>
      </c>
      <c r="B8416" t="s">
        <v>142</v>
      </c>
      <c r="C8416" t="s">
        <v>2535</v>
      </c>
      <c r="D8416" t="s">
        <v>148</v>
      </c>
      <c r="E8416" s="26">
        <v>45261</v>
      </c>
      <c r="F8416" t="s">
        <v>6139</v>
      </c>
      <c r="G8416" t="s">
        <v>6138</v>
      </c>
      <c r="H8416" t="str">
        <f>_xlfn.XLOOKUP(C8416,'BAB Identified Sites'!E:E,'BAB Identified Sites'!E:E,"missing",0)</f>
        <v>04465</v>
      </c>
    </row>
    <row r="8417" spans="1:8" hidden="1" x14ac:dyDescent="0.35">
      <c r="A8417">
        <v>70</v>
      </c>
      <c r="B8417" t="s">
        <v>142</v>
      </c>
      <c r="C8417" t="s">
        <v>2535</v>
      </c>
      <c r="D8417" t="s">
        <v>148</v>
      </c>
      <c r="E8417" s="26">
        <v>45261</v>
      </c>
      <c r="F8417" t="s">
        <v>6140</v>
      </c>
      <c r="G8417" t="s">
        <v>6138</v>
      </c>
      <c r="H8417" t="str">
        <f>_xlfn.XLOOKUP(C8417,'BAB Identified Sites'!E:E,'BAB Identified Sites'!E:E,"missing",0)</f>
        <v>04465</v>
      </c>
    </row>
    <row r="8418" spans="1:8" hidden="1" x14ac:dyDescent="0.35">
      <c r="A8418">
        <v>1040</v>
      </c>
      <c r="B8418" t="s">
        <v>4062</v>
      </c>
      <c r="C8418" t="s">
        <v>4085</v>
      </c>
      <c r="D8418" t="s">
        <v>2244</v>
      </c>
      <c r="E8418" s="26">
        <v>45170</v>
      </c>
      <c r="F8418" t="s">
        <v>6137</v>
      </c>
      <c r="G8418" t="s">
        <v>6138</v>
      </c>
      <c r="H8418" t="str">
        <f>_xlfn.XLOOKUP(C8418,'BAB Identified Sites'!E:E,'BAB Identified Sites'!E:E,"missing",0)</f>
        <v>missing</v>
      </c>
    </row>
    <row r="8419" spans="1:8" hidden="1" x14ac:dyDescent="0.35">
      <c r="A8419">
        <v>1040</v>
      </c>
      <c r="B8419" t="s">
        <v>4062</v>
      </c>
      <c r="C8419" t="s">
        <v>4085</v>
      </c>
      <c r="D8419" t="s">
        <v>2244</v>
      </c>
      <c r="E8419" s="26">
        <v>45200</v>
      </c>
      <c r="F8419" t="s">
        <v>6137</v>
      </c>
      <c r="G8419" t="s">
        <v>6138</v>
      </c>
      <c r="H8419" t="str">
        <f>_xlfn.XLOOKUP(C8419,'BAB Identified Sites'!E:E,'BAB Identified Sites'!E:E,"missing",0)</f>
        <v>missing</v>
      </c>
    </row>
    <row r="8420" spans="1:8" hidden="1" x14ac:dyDescent="0.35">
      <c r="A8420">
        <v>1040</v>
      </c>
      <c r="B8420" t="s">
        <v>4062</v>
      </c>
      <c r="C8420" t="s">
        <v>4085</v>
      </c>
      <c r="D8420" t="s">
        <v>2244</v>
      </c>
      <c r="E8420" s="26">
        <v>45231</v>
      </c>
      <c r="F8420" t="s">
        <v>6137</v>
      </c>
      <c r="G8420" t="s">
        <v>6138</v>
      </c>
      <c r="H8420" t="str">
        <f>_xlfn.XLOOKUP(C8420,'BAB Identified Sites'!E:E,'BAB Identified Sites'!E:E,"missing",0)</f>
        <v>missing</v>
      </c>
    </row>
    <row r="8421" spans="1:8" hidden="1" x14ac:dyDescent="0.35">
      <c r="A8421">
        <v>1040</v>
      </c>
      <c r="B8421" t="s">
        <v>4062</v>
      </c>
      <c r="C8421" t="s">
        <v>4085</v>
      </c>
      <c r="D8421" t="s">
        <v>2244</v>
      </c>
      <c r="E8421" s="26">
        <v>45261</v>
      </c>
      <c r="F8421" t="s">
        <v>6137</v>
      </c>
      <c r="G8421" t="s">
        <v>6138</v>
      </c>
      <c r="H8421" t="str">
        <f>_xlfn.XLOOKUP(C8421,'BAB Identified Sites'!E:E,'BAB Identified Sites'!E:E,"missing",0)</f>
        <v>missing</v>
      </c>
    </row>
    <row r="8422" spans="1:8" hidden="1" x14ac:dyDescent="0.35">
      <c r="A8422">
        <v>130</v>
      </c>
      <c r="B8422" t="s">
        <v>2598</v>
      </c>
      <c r="C8422" t="s">
        <v>2678</v>
      </c>
      <c r="D8422" t="s">
        <v>2679</v>
      </c>
      <c r="E8422" s="26">
        <v>45139</v>
      </c>
      <c r="F8422" t="s">
        <v>6137</v>
      </c>
      <c r="G8422" t="s">
        <v>6138</v>
      </c>
      <c r="H8422" t="str">
        <f>_xlfn.XLOOKUP(C8422,'BAB Identified Sites'!E:E,'BAB Identified Sites'!E:E,"missing",0)</f>
        <v>missing</v>
      </c>
    </row>
    <row r="8423" spans="1:8" hidden="1" x14ac:dyDescent="0.35">
      <c r="A8423">
        <v>130</v>
      </c>
      <c r="B8423" t="s">
        <v>2598</v>
      </c>
      <c r="C8423" t="s">
        <v>2678</v>
      </c>
      <c r="D8423" t="s">
        <v>2679</v>
      </c>
      <c r="E8423" s="26">
        <v>45170</v>
      </c>
      <c r="F8423" t="s">
        <v>6137</v>
      </c>
      <c r="G8423" t="s">
        <v>6138</v>
      </c>
      <c r="H8423" t="str">
        <f>_xlfn.XLOOKUP(C8423,'BAB Identified Sites'!E:E,'BAB Identified Sites'!E:E,"missing",0)</f>
        <v>missing</v>
      </c>
    </row>
    <row r="8424" spans="1:8" hidden="1" x14ac:dyDescent="0.35">
      <c r="A8424">
        <v>130</v>
      </c>
      <c r="B8424" t="s">
        <v>2598</v>
      </c>
      <c r="C8424" t="s">
        <v>2678</v>
      </c>
      <c r="D8424" t="s">
        <v>2679</v>
      </c>
      <c r="E8424" s="26">
        <v>45200</v>
      </c>
      <c r="F8424" t="s">
        <v>6137</v>
      </c>
      <c r="G8424" t="s">
        <v>6138</v>
      </c>
      <c r="H8424" t="str">
        <f>_xlfn.XLOOKUP(C8424,'BAB Identified Sites'!E:E,'BAB Identified Sites'!E:E,"missing",0)</f>
        <v>missing</v>
      </c>
    </row>
    <row r="8425" spans="1:8" hidden="1" x14ac:dyDescent="0.35">
      <c r="A8425">
        <v>130</v>
      </c>
      <c r="B8425" t="s">
        <v>2598</v>
      </c>
      <c r="C8425" t="s">
        <v>2678</v>
      </c>
      <c r="D8425" t="s">
        <v>2679</v>
      </c>
      <c r="E8425" s="26">
        <v>45231</v>
      </c>
      <c r="F8425" t="s">
        <v>6137</v>
      </c>
      <c r="G8425" t="s">
        <v>6138</v>
      </c>
      <c r="H8425" t="str">
        <f>_xlfn.XLOOKUP(C8425,'BAB Identified Sites'!E:E,'BAB Identified Sites'!E:E,"missing",0)</f>
        <v>missing</v>
      </c>
    </row>
    <row r="8426" spans="1:8" hidden="1" x14ac:dyDescent="0.35">
      <c r="A8426">
        <v>2862</v>
      </c>
      <c r="B8426" t="s">
        <v>5440</v>
      </c>
      <c r="C8426" t="s">
        <v>5441</v>
      </c>
      <c r="D8426" t="s">
        <v>5442</v>
      </c>
      <c r="E8426" s="26">
        <v>45139</v>
      </c>
      <c r="F8426" t="s">
        <v>6137</v>
      </c>
      <c r="G8426" t="s">
        <v>6138</v>
      </c>
      <c r="H8426" t="str">
        <f>_xlfn.XLOOKUP(C8426,'&lt;1000 removed'!E:E,'&lt;1000 removed'!E:E,"removed",0)</f>
        <v>04488</v>
      </c>
    </row>
    <row r="8427" spans="1:8" hidden="1" x14ac:dyDescent="0.35">
      <c r="A8427">
        <v>2862</v>
      </c>
      <c r="B8427" t="s">
        <v>5440</v>
      </c>
      <c r="C8427" t="s">
        <v>5441</v>
      </c>
      <c r="D8427" t="s">
        <v>5442</v>
      </c>
      <c r="E8427" s="26">
        <v>45139</v>
      </c>
      <c r="F8427" t="s">
        <v>6139</v>
      </c>
      <c r="G8427" t="s">
        <v>6138</v>
      </c>
      <c r="H8427" t="str">
        <f>_xlfn.XLOOKUP(C8427,'&lt;1000 removed'!E:E,'&lt;1000 removed'!E:E,"removed",0)</f>
        <v>04488</v>
      </c>
    </row>
    <row r="8428" spans="1:8" hidden="1" x14ac:dyDescent="0.35">
      <c r="A8428">
        <v>2862</v>
      </c>
      <c r="B8428" t="s">
        <v>5440</v>
      </c>
      <c r="C8428" t="s">
        <v>5441</v>
      </c>
      <c r="D8428" t="s">
        <v>5442</v>
      </c>
      <c r="E8428" s="26">
        <v>45170</v>
      </c>
      <c r="F8428" t="s">
        <v>6137</v>
      </c>
      <c r="G8428" t="s">
        <v>6138</v>
      </c>
      <c r="H8428" t="str">
        <f>_xlfn.XLOOKUP(C8428,'&lt;1000 removed'!E:E,'&lt;1000 removed'!E:E,"removed",0)</f>
        <v>04488</v>
      </c>
    </row>
    <row r="8429" spans="1:8" hidden="1" x14ac:dyDescent="0.35">
      <c r="A8429">
        <v>2862</v>
      </c>
      <c r="B8429" t="s">
        <v>5440</v>
      </c>
      <c r="C8429" t="s">
        <v>5441</v>
      </c>
      <c r="D8429" t="s">
        <v>5442</v>
      </c>
      <c r="E8429" s="26">
        <v>45170</v>
      </c>
      <c r="F8429" t="s">
        <v>6139</v>
      </c>
      <c r="G8429" t="s">
        <v>6138</v>
      </c>
      <c r="H8429" t="str">
        <f>_xlfn.XLOOKUP(C8429,'&lt;1000 removed'!E:E,'&lt;1000 removed'!E:E,"removed",0)</f>
        <v>04488</v>
      </c>
    </row>
    <row r="8430" spans="1:8" hidden="1" x14ac:dyDescent="0.35">
      <c r="A8430">
        <v>2862</v>
      </c>
      <c r="B8430" t="s">
        <v>5440</v>
      </c>
      <c r="C8430" t="s">
        <v>5441</v>
      </c>
      <c r="D8430" t="s">
        <v>5442</v>
      </c>
      <c r="E8430" s="26">
        <v>45200</v>
      </c>
      <c r="F8430" t="s">
        <v>6137</v>
      </c>
      <c r="G8430" t="s">
        <v>6138</v>
      </c>
      <c r="H8430" t="str">
        <f>_xlfn.XLOOKUP(C8430,'&lt;1000 removed'!E:E,'&lt;1000 removed'!E:E,"removed",0)</f>
        <v>04488</v>
      </c>
    </row>
    <row r="8431" spans="1:8" hidden="1" x14ac:dyDescent="0.35">
      <c r="A8431">
        <v>2862</v>
      </c>
      <c r="B8431" t="s">
        <v>5440</v>
      </c>
      <c r="C8431" t="s">
        <v>5441</v>
      </c>
      <c r="D8431" t="s">
        <v>5442</v>
      </c>
      <c r="E8431" s="26">
        <v>45200</v>
      </c>
      <c r="F8431" t="s">
        <v>6139</v>
      </c>
      <c r="G8431" t="s">
        <v>6138</v>
      </c>
      <c r="H8431" t="str">
        <f>_xlfn.XLOOKUP(C8431,'&lt;1000 removed'!E:E,'&lt;1000 removed'!E:E,"removed",0)</f>
        <v>04488</v>
      </c>
    </row>
    <row r="8432" spans="1:8" hidden="1" x14ac:dyDescent="0.35">
      <c r="A8432">
        <v>2862</v>
      </c>
      <c r="B8432" t="s">
        <v>5440</v>
      </c>
      <c r="C8432" t="s">
        <v>5441</v>
      </c>
      <c r="D8432" t="s">
        <v>5442</v>
      </c>
      <c r="E8432" s="26">
        <v>45231</v>
      </c>
      <c r="F8432" t="s">
        <v>6137</v>
      </c>
      <c r="G8432" t="s">
        <v>6138</v>
      </c>
      <c r="H8432" t="str">
        <f>_xlfn.XLOOKUP(C8432,'&lt;1000 removed'!E:E,'&lt;1000 removed'!E:E,"removed",0)</f>
        <v>04488</v>
      </c>
    </row>
    <row r="8433" spans="1:8" hidden="1" x14ac:dyDescent="0.35">
      <c r="A8433">
        <v>2862</v>
      </c>
      <c r="B8433" t="s">
        <v>5440</v>
      </c>
      <c r="C8433" t="s">
        <v>5441</v>
      </c>
      <c r="D8433" t="s">
        <v>5442</v>
      </c>
      <c r="E8433" s="26">
        <v>45231</v>
      </c>
      <c r="F8433" t="s">
        <v>6139</v>
      </c>
      <c r="G8433" t="s">
        <v>6138</v>
      </c>
      <c r="H8433" t="str">
        <f>_xlfn.XLOOKUP(C8433,'&lt;1000 removed'!E:E,'&lt;1000 removed'!E:E,"removed",0)</f>
        <v>04488</v>
      </c>
    </row>
    <row r="8434" spans="1:8" hidden="1" x14ac:dyDescent="0.35">
      <c r="A8434">
        <v>2862</v>
      </c>
      <c r="B8434" t="s">
        <v>5440</v>
      </c>
      <c r="C8434" t="s">
        <v>5441</v>
      </c>
      <c r="D8434" t="s">
        <v>5442</v>
      </c>
      <c r="E8434" s="26">
        <v>45261</v>
      </c>
      <c r="F8434" t="s">
        <v>6137</v>
      </c>
      <c r="G8434" t="s">
        <v>6138</v>
      </c>
      <c r="H8434" t="str">
        <f>_xlfn.XLOOKUP(C8434,'&lt;1000 removed'!E:E,'&lt;1000 removed'!E:E,"removed",0)</f>
        <v>04488</v>
      </c>
    </row>
    <row r="8435" spans="1:8" hidden="1" x14ac:dyDescent="0.35">
      <c r="A8435">
        <v>2862</v>
      </c>
      <c r="B8435" t="s">
        <v>5440</v>
      </c>
      <c r="C8435" t="s">
        <v>5441</v>
      </c>
      <c r="D8435" t="s">
        <v>5442</v>
      </c>
      <c r="E8435" s="26">
        <v>45261</v>
      </c>
      <c r="F8435" t="s">
        <v>6139</v>
      </c>
      <c r="G8435" t="s">
        <v>6138</v>
      </c>
      <c r="H8435" t="str">
        <f>_xlfn.XLOOKUP(C8435,'&lt;1000 removed'!E:E,'&lt;1000 removed'!E:E,"removed",0)</f>
        <v>04488</v>
      </c>
    </row>
    <row r="8436" spans="1:8" hidden="1" x14ac:dyDescent="0.35">
      <c r="A8436">
        <v>2862</v>
      </c>
      <c r="B8436" t="s">
        <v>5440</v>
      </c>
      <c r="C8436" t="s">
        <v>5443</v>
      </c>
      <c r="D8436" t="s">
        <v>5444</v>
      </c>
      <c r="E8436" s="26">
        <v>45139</v>
      </c>
      <c r="F8436" t="s">
        <v>6137</v>
      </c>
      <c r="G8436" t="s">
        <v>6138</v>
      </c>
      <c r="H8436" t="str">
        <f>_xlfn.XLOOKUP(C8436,'&lt;1000 removed'!E:E,'&lt;1000 removed'!E:E,"removed",0)</f>
        <v>04492</v>
      </c>
    </row>
    <row r="8437" spans="1:8" hidden="1" x14ac:dyDescent="0.35">
      <c r="A8437">
        <v>2862</v>
      </c>
      <c r="B8437" t="s">
        <v>5440</v>
      </c>
      <c r="C8437" t="s">
        <v>5443</v>
      </c>
      <c r="D8437" t="s">
        <v>5444</v>
      </c>
      <c r="E8437" s="26">
        <v>45139</v>
      </c>
      <c r="F8437" t="s">
        <v>6139</v>
      </c>
      <c r="G8437" t="s">
        <v>6138</v>
      </c>
      <c r="H8437" t="str">
        <f>_xlfn.XLOOKUP(C8437,'&lt;1000 removed'!E:E,'&lt;1000 removed'!E:E,"removed",0)</f>
        <v>04492</v>
      </c>
    </row>
    <row r="8438" spans="1:8" hidden="1" x14ac:dyDescent="0.35">
      <c r="A8438">
        <v>2862</v>
      </c>
      <c r="B8438" t="s">
        <v>5440</v>
      </c>
      <c r="C8438" t="s">
        <v>5443</v>
      </c>
      <c r="D8438" t="s">
        <v>5444</v>
      </c>
      <c r="E8438" s="26">
        <v>45170</v>
      </c>
      <c r="F8438" t="s">
        <v>6137</v>
      </c>
      <c r="G8438" t="s">
        <v>6138</v>
      </c>
      <c r="H8438" t="str">
        <f>_xlfn.XLOOKUP(C8438,'&lt;1000 removed'!E:E,'&lt;1000 removed'!E:E,"removed",0)</f>
        <v>04492</v>
      </c>
    </row>
    <row r="8439" spans="1:8" hidden="1" x14ac:dyDescent="0.35">
      <c r="A8439">
        <v>2862</v>
      </c>
      <c r="B8439" t="s">
        <v>5440</v>
      </c>
      <c r="C8439" t="s">
        <v>5443</v>
      </c>
      <c r="D8439" t="s">
        <v>5444</v>
      </c>
      <c r="E8439" s="26">
        <v>45170</v>
      </c>
      <c r="F8439" t="s">
        <v>6139</v>
      </c>
      <c r="G8439" t="s">
        <v>6138</v>
      </c>
      <c r="H8439" t="str">
        <f>_xlfn.XLOOKUP(C8439,'&lt;1000 removed'!E:E,'&lt;1000 removed'!E:E,"removed",0)</f>
        <v>04492</v>
      </c>
    </row>
    <row r="8440" spans="1:8" hidden="1" x14ac:dyDescent="0.35">
      <c r="A8440">
        <v>2862</v>
      </c>
      <c r="B8440" t="s">
        <v>5440</v>
      </c>
      <c r="C8440" t="s">
        <v>5443</v>
      </c>
      <c r="D8440" t="s">
        <v>5444</v>
      </c>
      <c r="E8440" s="26">
        <v>45200</v>
      </c>
      <c r="F8440" t="s">
        <v>6137</v>
      </c>
      <c r="G8440" t="s">
        <v>6138</v>
      </c>
      <c r="H8440" t="str">
        <f>_xlfn.XLOOKUP(C8440,'&lt;1000 removed'!E:E,'&lt;1000 removed'!E:E,"removed",0)</f>
        <v>04492</v>
      </c>
    </row>
    <row r="8441" spans="1:8" hidden="1" x14ac:dyDescent="0.35">
      <c r="A8441">
        <v>2862</v>
      </c>
      <c r="B8441" t="s">
        <v>5440</v>
      </c>
      <c r="C8441" t="s">
        <v>5443</v>
      </c>
      <c r="D8441" t="s">
        <v>5444</v>
      </c>
      <c r="E8441" s="26">
        <v>45200</v>
      </c>
      <c r="F8441" t="s">
        <v>6139</v>
      </c>
      <c r="G8441" t="s">
        <v>6138</v>
      </c>
      <c r="H8441" t="str">
        <f>_xlfn.XLOOKUP(C8441,'&lt;1000 removed'!E:E,'&lt;1000 removed'!E:E,"removed",0)</f>
        <v>04492</v>
      </c>
    </row>
    <row r="8442" spans="1:8" hidden="1" x14ac:dyDescent="0.35">
      <c r="A8442">
        <v>2862</v>
      </c>
      <c r="B8442" t="s">
        <v>5440</v>
      </c>
      <c r="C8442" t="s">
        <v>5443</v>
      </c>
      <c r="D8442" t="s">
        <v>5444</v>
      </c>
      <c r="E8442" s="26">
        <v>45231</v>
      </c>
      <c r="F8442" t="s">
        <v>6137</v>
      </c>
      <c r="G8442" t="s">
        <v>6138</v>
      </c>
      <c r="H8442" t="str">
        <f>_xlfn.XLOOKUP(C8442,'&lt;1000 removed'!E:E,'&lt;1000 removed'!E:E,"removed",0)</f>
        <v>04492</v>
      </c>
    </row>
    <row r="8443" spans="1:8" hidden="1" x14ac:dyDescent="0.35">
      <c r="A8443">
        <v>2862</v>
      </c>
      <c r="B8443" t="s">
        <v>5440</v>
      </c>
      <c r="C8443" t="s">
        <v>5443</v>
      </c>
      <c r="D8443" t="s">
        <v>5444</v>
      </c>
      <c r="E8443" s="26">
        <v>45231</v>
      </c>
      <c r="F8443" t="s">
        <v>6139</v>
      </c>
      <c r="G8443" t="s">
        <v>6138</v>
      </c>
      <c r="H8443" t="str">
        <f>_xlfn.XLOOKUP(C8443,'&lt;1000 removed'!E:E,'&lt;1000 removed'!E:E,"removed",0)</f>
        <v>04492</v>
      </c>
    </row>
    <row r="8444" spans="1:8" hidden="1" x14ac:dyDescent="0.35">
      <c r="A8444">
        <v>2862</v>
      </c>
      <c r="B8444" t="s">
        <v>5440</v>
      </c>
      <c r="C8444" t="s">
        <v>5443</v>
      </c>
      <c r="D8444" t="s">
        <v>5444</v>
      </c>
      <c r="E8444" s="26">
        <v>45261</v>
      </c>
      <c r="F8444" t="s">
        <v>6137</v>
      </c>
      <c r="G8444" t="s">
        <v>6138</v>
      </c>
      <c r="H8444" t="str">
        <f>_xlfn.XLOOKUP(C8444,'&lt;1000 removed'!E:E,'&lt;1000 removed'!E:E,"removed",0)</f>
        <v>04492</v>
      </c>
    </row>
    <row r="8445" spans="1:8" hidden="1" x14ac:dyDescent="0.35">
      <c r="A8445">
        <v>2862</v>
      </c>
      <c r="B8445" t="s">
        <v>5440</v>
      </c>
      <c r="C8445" t="s">
        <v>5443</v>
      </c>
      <c r="D8445" t="s">
        <v>5444</v>
      </c>
      <c r="E8445" s="26">
        <v>45261</v>
      </c>
      <c r="F8445" t="s">
        <v>6139</v>
      </c>
      <c r="G8445" t="s">
        <v>6138</v>
      </c>
      <c r="H8445" t="str">
        <f>_xlfn.XLOOKUP(C8445,'&lt;1000 removed'!E:E,'&lt;1000 removed'!E:E,"removed",0)</f>
        <v>04492</v>
      </c>
    </row>
    <row r="8446" spans="1:8" hidden="1" x14ac:dyDescent="0.35">
      <c r="A8446">
        <v>2000</v>
      </c>
      <c r="B8446" t="s">
        <v>4950</v>
      </c>
      <c r="C8446" t="s">
        <v>4987</v>
      </c>
      <c r="D8446" t="s">
        <v>1623</v>
      </c>
      <c r="E8446" s="26">
        <v>45139</v>
      </c>
      <c r="F8446" t="s">
        <v>6137</v>
      </c>
      <c r="G8446" t="s">
        <v>6138</v>
      </c>
      <c r="H8446" t="str">
        <f>_xlfn.XLOOKUP(C8446,'BAB Identified Sites'!E:E,'BAB Identified Sites'!E:E,"missing",0)</f>
        <v>missing</v>
      </c>
    </row>
    <row r="8447" spans="1:8" hidden="1" x14ac:dyDescent="0.35">
      <c r="A8447">
        <v>2000</v>
      </c>
      <c r="B8447" t="s">
        <v>4950</v>
      </c>
      <c r="C8447" t="s">
        <v>4987</v>
      </c>
      <c r="D8447" t="s">
        <v>1623</v>
      </c>
      <c r="E8447" s="26">
        <v>45170</v>
      </c>
      <c r="F8447" t="s">
        <v>6137</v>
      </c>
      <c r="G8447" t="s">
        <v>6138</v>
      </c>
      <c r="H8447" t="str">
        <f>_xlfn.XLOOKUP(C8447,'BAB Identified Sites'!E:E,'BAB Identified Sites'!E:E,"missing",0)</f>
        <v>missing</v>
      </c>
    </row>
    <row r="8448" spans="1:8" hidden="1" x14ac:dyDescent="0.35">
      <c r="A8448">
        <v>2000</v>
      </c>
      <c r="B8448" t="s">
        <v>4950</v>
      </c>
      <c r="C8448" t="s">
        <v>4987</v>
      </c>
      <c r="D8448" t="s">
        <v>1623</v>
      </c>
      <c r="E8448" s="26">
        <v>45200</v>
      </c>
      <c r="F8448" t="s">
        <v>6137</v>
      </c>
      <c r="G8448" t="s">
        <v>6138</v>
      </c>
      <c r="H8448" t="str">
        <f>_xlfn.XLOOKUP(C8448,'BAB Identified Sites'!E:E,'BAB Identified Sites'!E:E,"missing",0)</f>
        <v>missing</v>
      </c>
    </row>
    <row r="8449" spans="1:8" hidden="1" x14ac:dyDescent="0.35">
      <c r="A8449">
        <v>2000</v>
      </c>
      <c r="B8449" t="s">
        <v>4950</v>
      </c>
      <c r="C8449" t="s">
        <v>4987</v>
      </c>
      <c r="D8449" t="s">
        <v>1623</v>
      </c>
      <c r="E8449" s="26">
        <v>45231</v>
      </c>
      <c r="F8449" t="s">
        <v>6137</v>
      </c>
      <c r="G8449" t="s">
        <v>6138</v>
      </c>
      <c r="H8449" t="str">
        <f>_xlfn.XLOOKUP(C8449,'BAB Identified Sites'!E:E,'BAB Identified Sites'!E:E,"missing",0)</f>
        <v>missing</v>
      </c>
    </row>
    <row r="8450" spans="1:8" hidden="1" x14ac:dyDescent="0.35">
      <c r="A8450">
        <v>2000</v>
      </c>
      <c r="B8450" t="s">
        <v>4950</v>
      </c>
      <c r="C8450" t="s">
        <v>4987</v>
      </c>
      <c r="D8450" t="s">
        <v>1623</v>
      </c>
      <c r="E8450" s="26">
        <v>45261</v>
      </c>
      <c r="F8450" t="s">
        <v>6137</v>
      </c>
      <c r="G8450" t="s">
        <v>6138</v>
      </c>
      <c r="H8450" t="str">
        <f>_xlfn.XLOOKUP(C8450,'BAB Identified Sites'!E:E,'BAB Identified Sites'!E:E,"missing",0)</f>
        <v>missing</v>
      </c>
    </row>
    <row r="8451" spans="1:8" hidden="1" x14ac:dyDescent="0.35">
      <c r="A8451">
        <v>480</v>
      </c>
      <c r="B8451" t="s">
        <v>3038</v>
      </c>
      <c r="C8451" t="s">
        <v>3092</v>
      </c>
      <c r="D8451" t="s">
        <v>3093</v>
      </c>
      <c r="E8451" s="26">
        <v>45139</v>
      </c>
      <c r="F8451" t="s">
        <v>6137</v>
      </c>
      <c r="G8451" t="s">
        <v>6138</v>
      </c>
      <c r="H8451" t="str">
        <f>_xlfn.XLOOKUP(C8451,'BAB Identified Sites'!E:E,'BAB Identified Sites'!E:E,"missing",0)</f>
        <v>04496</v>
      </c>
    </row>
    <row r="8452" spans="1:8" hidden="1" x14ac:dyDescent="0.35">
      <c r="A8452">
        <v>480</v>
      </c>
      <c r="B8452" t="s">
        <v>3038</v>
      </c>
      <c r="C8452" t="s">
        <v>3092</v>
      </c>
      <c r="D8452" t="s">
        <v>3093</v>
      </c>
      <c r="E8452" s="26">
        <v>45139</v>
      </c>
      <c r="F8452" t="s">
        <v>6139</v>
      </c>
      <c r="G8452" t="s">
        <v>6138</v>
      </c>
      <c r="H8452" t="str">
        <f>_xlfn.XLOOKUP(C8452,'BAB Identified Sites'!E:E,'BAB Identified Sites'!E:E,"missing",0)</f>
        <v>04496</v>
      </c>
    </row>
    <row r="8453" spans="1:8" hidden="1" x14ac:dyDescent="0.35">
      <c r="A8453">
        <v>480</v>
      </c>
      <c r="B8453" t="s">
        <v>3038</v>
      </c>
      <c r="C8453" t="s">
        <v>3092</v>
      </c>
      <c r="D8453" t="s">
        <v>3093</v>
      </c>
      <c r="E8453" s="26">
        <v>45170</v>
      </c>
      <c r="F8453" t="s">
        <v>6137</v>
      </c>
      <c r="G8453" t="s">
        <v>6138</v>
      </c>
      <c r="H8453" t="str">
        <f>_xlfn.XLOOKUP(C8453,'BAB Identified Sites'!E:E,'BAB Identified Sites'!E:E,"missing",0)</f>
        <v>04496</v>
      </c>
    </row>
    <row r="8454" spans="1:8" hidden="1" x14ac:dyDescent="0.35">
      <c r="A8454">
        <v>480</v>
      </c>
      <c r="B8454" t="s">
        <v>3038</v>
      </c>
      <c r="C8454" t="s">
        <v>3092</v>
      </c>
      <c r="D8454" t="s">
        <v>3093</v>
      </c>
      <c r="E8454" s="26">
        <v>45170</v>
      </c>
      <c r="F8454" t="s">
        <v>6139</v>
      </c>
      <c r="G8454" t="s">
        <v>6138</v>
      </c>
      <c r="H8454" t="str">
        <f>_xlfn.XLOOKUP(C8454,'BAB Identified Sites'!E:E,'BAB Identified Sites'!E:E,"missing",0)</f>
        <v>04496</v>
      </c>
    </row>
    <row r="8455" spans="1:8" hidden="1" x14ac:dyDescent="0.35">
      <c r="A8455">
        <v>480</v>
      </c>
      <c r="B8455" t="s">
        <v>3038</v>
      </c>
      <c r="C8455" t="s">
        <v>3092</v>
      </c>
      <c r="D8455" t="s">
        <v>3093</v>
      </c>
      <c r="E8455" s="26">
        <v>45200</v>
      </c>
      <c r="F8455" t="s">
        <v>6137</v>
      </c>
      <c r="G8455" t="s">
        <v>6138</v>
      </c>
      <c r="H8455" t="str">
        <f>_xlfn.XLOOKUP(C8455,'BAB Identified Sites'!E:E,'BAB Identified Sites'!E:E,"missing",0)</f>
        <v>04496</v>
      </c>
    </row>
    <row r="8456" spans="1:8" hidden="1" x14ac:dyDescent="0.35">
      <c r="A8456">
        <v>480</v>
      </c>
      <c r="B8456" t="s">
        <v>3038</v>
      </c>
      <c r="C8456" t="s">
        <v>3092</v>
      </c>
      <c r="D8456" t="s">
        <v>3093</v>
      </c>
      <c r="E8456" s="26">
        <v>45200</v>
      </c>
      <c r="F8456" t="s">
        <v>6139</v>
      </c>
      <c r="G8456" t="s">
        <v>6138</v>
      </c>
      <c r="H8456" t="str">
        <f>_xlfn.XLOOKUP(C8456,'BAB Identified Sites'!E:E,'BAB Identified Sites'!E:E,"missing",0)</f>
        <v>04496</v>
      </c>
    </row>
    <row r="8457" spans="1:8" hidden="1" x14ac:dyDescent="0.35">
      <c r="A8457">
        <v>480</v>
      </c>
      <c r="B8457" t="s">
        <v>3038</v>
      </c>
      <c r="C8457" t="s">
        <v>3092</v>
      </c>
      <c r="D8457" t="s">
        <v>3093</v>
      </c>
      <c r="E8457" s="26">
        <v>45231</v>
      </c>
      <c r="F8457" t="s">
        <v>6137</v>
      </c>
      <c r="G8457" t="s">
        <v>6138</v>
      </c>
      <c r="H8457" t="str">
        <f>_xlfn.XLOOKUP(C8457,'BAB Identified Sites'!E:E,'BAB Identified Sites'!E:E,"missing",0)</f>
        <v>04496</v>
      </c>
    </row>
    <row r="8458" spans="1:8" hidden="1" x14ac:dyDescent="0.35">
      <c r="A8458">
        <v>480</v>
      </c>
      <c r="B8458" t="s">
        <v>3038</v>
      </c>
      <c r="C8458" t="s">
        <v>3092</v>
      </c>
      <c r="D8458" t="s">
        <v>3093</v>
      </c>
      <c r="E8458" s="26">
        <v>45231</v>
      </c>
      <c r="F8458" t="s">
        <v>6139</v>
      </c>
      <c r="G8458" t="s">
        <v>6138</v>
      </c>
      <c r="H8458" t="str">
        <f>_xlfn.XLOOKUP(C8458,'BAB Identified Sites'!E:E,'BAB Identified Sites'!E:E,"missing",0)</f>
        <v>04496</v>
      </c>
    </row>
    <row r="8459" spans="1:8" hidden="1" x14ac:dyDescent="0.35">
      <c r="A8459">
        <v>480</v>
      </c>
      <c r="B8459" t="s">
        <v>3038</v>
      </c>
      <c r="C8459" t="s">
        <v>3092</v>
      </c>
      <c r="D8459" t="s">
        <v>3093</v>
      </c>
      <c r="E8459" s="26">
        <v>45261</v>
      </c>
      <c r="F8459" t="s">
        <v>6137</v>
      </c>
      <c r="G8459" t="s">
        <v>6138</v>
      </c>
      <c r="H8459" t="str">
        <f>_xlfn.XLOOKUP(C8459,'BAB Identified Sites'!E:E,'BAB Identified Sites'!E:E,"missing",0)</f>
        <v>04496</v>
      </c>
    </row>
    <row r="8460" spans="1:8" hidden="1" x14ac:dyDescent="0.35">
      <c r="A8460">
        <v>480</v>
      </c>
      <c r="B8460" t="s">
        <v>3038</v>
      </c>
      <c r="C8460" t="s">
        <v>3092</v>
      </c>
      <c r="D8460" t="s">
        <v>3093</v>
      </c>
      <c r="E8460" s="26">
        <v>45261</v>
      </c>
      <c r="F8460" t="s">
        <v>6139</v>
      </c>
      <c r="G8460" t="s">
        <v>6138</v>
      </c>
      <c r="H8460" t="str">
        <f>_xlfn.XLOOKUP(C8460,'BAB Identified Sites'!E:E,'BAB Identified Sites'!E:E,"missing",0)</f>
        <v>04496</v>
      </c>
    </row>
    <row r="8461" spans="1:8" hidden="1" x14ac:dyDescent="0.35">
      <c r="A8461">
        <v>880</v>
      </c>
      <c r="B8461" t="s">
        <v>3247</v>
      </c>
      <c r="C8461" t="s">
        <v>3425</v>
      </c>
      <c r="D8461" t="s">
        <v>3426</v>
      </c>
      <c r="E8461" s="26">
        <v>45139</v>
      </c>
      <c r="F8461" t="s">
        <v>6137</v>
      </c>
      <c r="G8461" t="s">
        <v>6138</v>
      </c>
      <c r="H8461" t="str">
        <f>_xlfn.XLOOKUP(C8461,'BAB Identified Sites'!E:E,'BAB Identified Sites'!E:E,"missing",0)</f>
        <v>04494</v>
      </c>
    </row>
    <row r="8462" spans="1:8" hidden="1" x14ac:dyDescent="0.35">
      <c r="A8462">
        <v>880</v>
      </c>
      <c r="B8462" t="s">
        <v>3247</v>
      </c>
      <c r="C8462" t="s">
        <v>3425</v>
      </c>
      <c r="D8462" t="s">
        <v>3426</v>
      </c>
      <c r="E8462" s="26">
        <v>45139</v>
      </c>
      <c r="F8462" t="s">
        <v>6139</v>
      </c>
      <c r="G8462" t="s">
        <v>6138</v>
      </c>
      <c r="H8462" t="str">
        <f>_xlfn.XLOOKUP(C8462,'BAB Identified Sites'!E:E,'BAB Identified Sites'!E:E,"missing",0)</f>
        <v>04494</v>
      </c>
    </row>
    <row r="8463" spans="1:8" hidden="1" x14ac:dyDescent="0.35">
      <c r="A8463">
        <v>880</v>
      </c>
      <c r="B8463" t="s">
        <v>3247</v>
      </c>
      <c r="C8463" t="s">
        <v>3425</v>
      </c>
      <c r="D8463" t="s">
        <v>3426</v>
      </c>
      <c r="E8463" s="26">
        <v>45170</v>
      </c>
      <c r="F8463" t="s">
        <v>6137</v>
      </c>
      <c r="G8463" t="s">
        <v>6138</v>
      </c>
      <c r="H8463" t="str">
        <f>_xlfn.XLOOKUP(C8463,'BAB Identified Sites'!E:E,'BAB Identified Sites'!E:E,"missing",0)</f>
        <v>04494</v>
      </c>
    </row>
    <row r="8464" spans="1:8" hidden="1" x14ac:dyDescent="0.35">
      <c r="A8464">
        <v>880</v>
      </c>
      <c r="B8464" t="s">
        <v>3247</v>
      </c>
      <c r="C8464" t="s">
        <v>3425</v>
      </c>
      <c r="D8464" t="s">
        <v>3426</v>
      </c>
      <c r="E8464" s="26">
        <v>45170</v>
      </c>
      <c r="F8464" t="s">
        <v>6139</v>
      </c>
      <c r="G8464" t="s">
        <v>6138</v>
      </c>
      <c r="H8464" t="str">
        <f>_xlfn.XLOOKUP(C8464,'BAB Identified Sites'!E:E,'BAB Identified Sites'!E:E,"missing",0)</f>
        <v>04494</v>
      </c>
    </row>
    <row r="8465" spans="1:8" hidden="1" x14ac:dyDescent="0.35">
      <c r="A8465">
        <v>880</v>
      </c>
      <c r="B8465" t="s">
        <v>3247</v>
      </c>
      <c r="C8465" t="s">
        <v>3425</v>
      </c>
      <c r="D8465" t="s">
        <v>3426</v>
      </c>
      <c r="E8465" s="26">
        <v>45200</v>
      </c>
      <c r="F8465" t="s">
        <v>6137</v>
      </c>
      <c r="G8465" t="s">
        <v>6138</v>
      </c>
      <c r="H8465" t="str">
        <f>_xlfn.XLOOKUP(C8465,'BAB Identified Sites'!E:E,'BAB Identified Sites'!E:E,"missing",0)</f>
        <v>04494</v>
      </c>
    </row>
    <row r="8466" spans="1:8" hidden="1" x14ac:dyDescent="0.35">
      <c r="A8466">
        <v>880</v>
      </c>
      <c r="B8466" t="s">
        <v>3247</v>
      </c>
      <c r="C8466" t="s">
        <v>3425</v>
      </c>
      <c r="D8466" t="s">
        <v>3426</v>
      </c>
      <c r="E8466" s="26">
        <v>45200</v>
      </c>
      <c r="F8466" t="s">
        <v>6139</v>
      </c>
      <c r="G8466" t="s">
        <v>6138</v>
      </c>
      <c r="H8466" t="str">
        <f>_xlfn.XLOOKUP(C8466,'BAB Identified Sites'!E:E,'BAB Identified Sites'!E:E,"missing",0)</f>
        <v>04494</v>
      </c>
    </row>
    <row r="8467" spans="1:8" hidden="1" x14ac:dyDescent="0.35">
      <c r="A8467">
        <v>880</v>
      </c>
      <c r="B8467" t="s">
        <v>3247</v>
      </c>
      <c r="C8467" t="s">
        <v>3425</v>
      </c>
      <c r="D8467" t="s">
        <v>3426</v>
      </c>
      <c r="E8467" s="26">
        <v>45231</v>
      </c>
      <c r="F8467" t="s">
        <v>6137</v>
      </c>
      <c r="G8467" t="s">
        <v>6138</v>
      </c>
      <c r="H8467" t="str">
        <f>_xlfn.XLOOKUP(C8467,'BAB Identified Sites'!E:E,'BAB Identified Sites'!E:E,"missing",0)</f>
        <v>04494</v>
      </c>
    </row>
    <row r="8468" spans="1:8" hidden="1" x14ac:dyDescent="0.35">
      <c r="A8468">
        <v>880</v>
      </c>
      <c r="B8468" t="s">
        <v>3247</v>
      </c>
      <c r="C8468" t="s">
        <v>3425</v>
      </c>
      <c r="D8468" t="s">
        <v>3426</v>
      </c>
      <c r="E8468" s="26">
        <v>45231</v>
      </c>
      <c r="F8468" t="s">
        <v>6139</v>
      </c>
      <c r="G8468" t="s">
        <v>6138</v>
      </c>
      <c r="H8468" t="str">
        <f>_xlfn.XLOOKUP(C8468,'BAB Identified Sites'!E:E,'BAB Identified Sites'!E:E,"missing",0)</f>
        <v>04494</v>
      </c>
    </row>
    <row r="8469" spans="1:8" hidden="1" x14ac:dyDescent="0.35">
      <c r="A8469">
        <v>880</v>
      </c>
      <c r="B8469" t="s">
        <v>3247</v>
      </c>
      <c r="C8469" t="s">
        <v>3425</v>
      </c>
      <c r="D8469" t="s">
        <v>3426</v>
      </c>
      <c r="E8469" s="26">
        <v>45261</v>
      </c>
      <c r="F8469" t="s">
        <v>6137</v>
      </c>
      <c r="G8469" t="s">
        <v>6138</v>
      </c>
      <c r="H8469" t="str">
        <f>_xlfn.XLOOKUP(C8469,'BAB Identified Sites'!E:E,'BAB Identified Sites'!E:E,"missing",0)</f>
        <v>04494</v>
      </c>
    </row>
    <row r="8470" spans="1:8" hidden="1" x14ac:dyDescent="0.35">
      <c r="A8470">
        <v>880</v>
      </c>
      <c r="B8470" t="s">
        <v>3247</v>
      </c>
      <c r="C8470" t="s">
        <v>3425</v>
      </c>
      <c r="D8470" t="s">
        <v>3426</v>
      </c>
      <c r="E8470" s="26">
        <v>45261</v>
      </c>
      <c r="F8470" t="s">
        <v>6139</v>
      </c>
      <c r="G8470" t="s">
        <v>6138</v>
      </c>
      <c r="H8470" t="str">
        <f>_xlfn.XLOOKUP(C8470,'BAB Identified Sites'!E:E,'BAB Identified Sites'!E:E,"missing",0)</f>
        <v>04494</v>
      </c>
    </row>
    <row r="8471" spans="1:8" hidden="1" x14ac:dyDescent="0.35">
      <c r="A8471">
        <v>880</v>
      </c>
      <c r="B8471" t="s">
        <v>3247</v>
      </c>
      <c r="C8471" t="s">
        <v>3427</v>
      </c>
      <c r="D8471" t="s">
        <v>3428</v>
      </c>
      <c r="E8471" s="26">
        <v>45139</v>
      </c>
      <c r="F8471" t="s">
        <v>6137</v>
      </c>
      <c r="G8471" t="s">
        <v>6138</v>
      </c>
      <c r="H8471" t="str">
        <f>_xlfn.XLOOKUP(C8471,'BAB Identified Sites'!E:E,'BAB Identified Sites'!E:E,"missing",0)</f>
        <v>04498</v>
      </c>
    </row>
    <row r="8472" spans="1:8" hidden="1" x14ac:dyDescent="0.35">
      <c r="A8472">
        <v>880</v>
      </c>
      <c r="B8472" t="s">
        <v>3247</v>
      </c>
      <c r="C8472" t="s">
        <v>3427</v>
      </c>
      <c r="D8472" t="s">
        <v>3428</v>
      </c>
      <c r="E8472" s="26">
        <v>45139</v>
      </c>
      <c r="F8472" t="s">
        <v>6139</v>
      </c>
      <c r="G8472" t="s">
        <v>6138</v>
      </c>
      <c r="H8472" t="str">
        <f>_xlfn.XLOOKUP(C8472,'BAB Identified Sites'!E:E,'BAB Identified Sites'!E:E,"missing",0)</f>
        <v>04498</v>
      </c>
    </row>
    <row r="8473" spans="1:8" hidden="1" x14ac:dyDescent="0.35">
      <c r="A8473">
        <v>880</v>
      </c>
      <c r="B8473" t="s">
        <v>3247</v>
      </c>
      <c r="C8473" t="s">
        <v>3427</v>
      </c>
      <c r="D8473" t="s">
        <v>3428</v>
      </c>
      <c r="E8473" s="26">
        <v>45170</v>
      </c>
      <c r="F8473" t="s">
        <v>6137</v>
      </c>
      <c r="G8473" t="s">
        <v>6138</v>
      </c>
      <c r="H8473" t="str">
        <f>_xlfn.XLOOKUP(C8473,'BAB Identified Sites'!E:E,'BAB Identified Sites'!E:E,"missing",0)</f>
        <v>04498</v>
      </c>
    </row>
    <row r="8474" spans="1:8" hidden="1" x14ac:dyDescent="0.35">
      <c r="A8474">
        <v>880</v>
      </c>
      <c r="B8474" t="s">
        <v>3247</v>
      </c>
      <c r="C8474" t="s">
        <v>3427</v>
      </c>
      <c r="D8474" t="s">
        <v>3428</v>
      </c>
      <c r="E8474" s="26">
        <v>45170</v>
      </c>
      <c r="F8474" t="s">
        <v>6139</v>
      </c>
      <c r="G8474" t="s">
        <v>6138</v>
      </c>
      <c r="H8474" t="str">
        <f>_xlfn.XLOOKUP(C8474,'BAB Identified Sites'!E:E,'BAB Identified Sites'!E:E,"missing",0)</f>
        <v>04498</v>
      </c>
    </row>
    <row r="8475" spans="1:8" hidden="1" x14ac:dyDescent="0.35">
      <c r="A8475">
        <v>880</v>
      </c>
      <c r="B8475" t="s">
        <v>3247</v>
      </c>
      <c r="C8475" t="s">
        <v>3427</v>
      </c>
      <c r="D8475" t="s">
        <v>3428</v>
      </c>
      <c r="E8475" s="26">
        <v>45200</v>
      </c>
      <c r="F8475" t="s">
        <v>6137</v>
      </c>
      <c r="G8475" t="s">
        <v>6138</v>
      </c>
      <c r="H8475" t="str">
        <f>_xlfn.XLOOKUP(C8475,'BAB Identified Sites'!E:E,'BAB Identified Sites'!E:E,"missing",0)</f>
        <v>04498</v>
      </c>
    </row>
    <row r="8476" spans="1:8" hidden="1" x14ac:dyDescent="0.35">
      <c r="A8476">
        <v>880</v>
      </c>
      <c r="B8476" t="s">
        <v>3247</v>
      </c>
      <c r="C8476" t="s">
        <v>3427</v>
      </c>
      <c r="D8476" t="s">
        <v>3428</v>
      </c>
      <c r="E8476" s="26">
        <v>45200</v>
      </c>
      <c r="F8476" t="s">
        <v>6139</v>
      </c>
      <c r="G8476" t="s">
        <v>6138</v>
      </c>
      <c r="H8476" t="str">
        <f>_xlfn.XLOOKUP(C8476,'BAB Identified Sites'!E:E,'BAB Identified Sites'!E:E,"missing",0)</f>
        <v>04498</v>
      </c>
    </row>
    <row r="8477" spans="1:8" hidden="1" x14ac:dyDescent="0.35">
      <c r="A8477">
        <v>880</v>
      </c>
      <c r="B8477" t="s">
        <v>3247</v>
      </c>
      <c r="C8477" t="s">
        <v>3427</v>
      </c>
      <c r="D8477" t="s">
        <v>3428</v>
      </c>
      <c r="E8477" s="26">
        <v>45231</v>
      </c>
      <c r="F8477" t="s">
        <v>6137</v>
      </c>
      <c r="G8477" t="s">
        <v>6138</v>
      </c>
      <c r="H8477" t="str">
        <f>_xlfn.XLOOKUP(C8477,'BAB Identified Sites'!E:E,'BAB Identified Sites'!E:E,"missing",0)</f>
        <v>04498</v>
      </c>
    </row>
    <row r="8478" spans="1:8" hidden="1" x14ac:dyDescent="0.35">
      <c r="A8478">
        <v>880</v>
      </c>
      <c r="B8478" t="s">
        <v>3247</v>
      </c>
      <c r="C8478" t="s">
        <v>3427</v>
      </c>
      <c r="D8478" t="s">
        <v>3428</v>
      </c>
      <c r="E8478" s="26">
        <v>45231</v>
      </c>
      <c r="F8478" t="s">
        <v>6139</v>
      </c>
      <c r="G8478" t="s">
        <v>6138</v>
      </c>
      <c r="H8478" t="str">
        <f>_xlfn.XLOOKUP(C8478,'BAB Identified Sites'!E:E,'BAB Identified Sites'!E:E,"missing",0)</f>
        <v>04498</v>
      </c>
    </row>
    <row r="8479" spans="1:8" hidden="1" x14ac:dyDescent="0.35">
      <c r="A8479">
        <v>880</v>
      </c>
      <c r="B8479" t="s">
        <v>3247</v>
      </c>
      <c r="C8479" t="s">
        <v>3427</v>
      </c>
      <c r="D8479" t="s">
        <v>3428</v>
      </c>
      <c r="E8479" s="26">
        <v>45261</v>
      </c>
      <c r="F8479" t="s">
        <v>6137</v>
      </c>
      <c r="G8479" t="s">
        <v>6138</v>
      </c>
      <c r="H8479" t="str">
        <f>_xlfn.XLOOKUP(C8479,'BAB Identified Sites'!E:E,'BAB Identified Sites'!E:E,"missing",0)</f>
        <v>04498</v>
      </c>
    </row>
    <row r="8480" spans="1:8" hidden="1" x14ac:dyDescent="0.35">
      <c r="A8480">
        <v>880</v>
      </c>
      <c r="B8480" t="s">
        <v>3247</v>
      </c>
      <c r="C8480" t="s">
        <v>3427</v>
      </c>
      <c r="D8480" t="s">
        <v>3428</v>
      </c>
      <c r="E8480" s="26">
        <v>45261</v>
      </c>
      <c r="F8480" t="s">
        <v>6139</v>
      </c>
      <c r="G8480" t="s">
        <v>6138</v>
      </c>
      <c r="H8480" t="str">
        <f>_xlfn.XLOOKUP(C8480,'BAB Identified Sites'!E:E,'BAB Identified Sites'!E:E,"missing",0)</f>
        <v>04498</v>
      </c>
    </row>
    <row r="8481" spans="1:8" hidden="1" x14ac:dyDescent="0.35">
      <c r="A8481">
        <v>1810</v>
      </c>
      <c r="B8481" t="s">
        <v>4905</v>
      </c>
      <c r="C8481" t="s">
        <v>4906</v>
      </c>
      <c r="D8481" t="s">
        <v>4907</v>
      </c>
      <c r="E8481" s="26">
        <v>45139</v>
      </c>
      <c r="F8481" t="s">
        <v>6137</v>
      </c>
      <c r="G8481" t="s">
        <v>6138</v>
      </c>
      <c r="H8481" t="str">
        <f>_xlfn.XLOOKUP(C8481,'&lt;1000 removed'!E:E,'&lt;1000 removed'!E:E,"removed",0)</f>
        <v>04502</v>
      </c>
    </row>
    <row r="8482" spans="1:8" hidden="1" x14ac:dyDescent="0.35">
      <c r="A8482">
        <v>1810</v>
      </c>
      <c r="B8482" t="s">
        <v>4905</v>
      </c>
      <c r="C8482" t="s">
        <v>4906</v>
      </c>
      <c r="D8482" t="s">
        <v>4907</v>
      </c>
      <c r="E8482" s="26">
        <v>45170</v>
      </c>
      <c r="F8482" t="s">
        <v>6137</v>
      </c>
      <c r="G8482" t="s">
        <v>6138</v>
      </c>
      <c r="H8482" t="str">
        <f>_xlfn.XLOOKUP(C8482,'&lt;1000 removed'!E:E,'&lt;1000 removed'!E:E,"removed",0)</f>
        <v>04502</v>
      </c>
    </row>
    <row r="8483" spans="1:8" hidden="1" x14ac:dyDescent="0.35">
      <c r="A8483">
        <v>1810</v>
      </c>
      <c r="B8483" t="s">
        <v>4905</v>
      </c>
      <c r="C8483" t="s">
        <v>4906</v>
      </c>
      <c r="D8483" t="s">
        <v>4907</v>
      </c>
      <c r="E8483" s="26">
        <v>45200</v>
      </c>
      <c r="F8483" t="s">
        <v>6137</v>
      </c>
      <c r="G8483" t="s">
        <v>6138</v>
      </c>
      <c r="H8483" t="str">
        <f>_xlfn.XLOOKUP(C8483,'&lt;1000 removed'!E:E,'&lt;1000 removed'!E:E,"removed",0)</f>
        <v>04502</v>
      </c>
    </row>
    <row r="8484" spans="1:8" hidden="1" x14ac:dyDescent="0.35">
      <c r="A8484">
        <v>1810</v>
      </c>
      <c r="B8484" t="s">
        <v>4905</v>
      </c>
      <c r="C8484" t="s">
        <v>4906</v>
      </c>
      <c r="D8484" t="s">
        <v>4907</v>
      </c>
      <c r="E8484" s="26">
        <v>45231</v>
      </c>
      <c r="F8484" t="s">
        <v>6137</v>
      </c>
      <c r="G8484" t="s">
        <v>6138</v>
      </c>
      <c r="H8484" t="str">
        <f>_xlfn.XLOOKUP(C8484,'&lt;1000 removed'!E:E,'&lt;1000 removed'!E:E,"removed",0)</f>
        <v>04502</v>
      </c>
    </row>
    <row r="8485" spans="1:8" hidden="1" x14ac:dyDescent="0.35">
      <c r="A8485">
        <v>1810</v>
      </c>
      <c r="B8485" t="s">
        <v>4905</v>
      </c>
      <c r="C8485" t="s">
        <v>4906</v>
      </c>
      <c r="D8485" t="s">
        <v>4907</v>
      </c>
      <c r="E8485" s="26">
        <v>45261</v>
      </c>
      <c r="F8485" t="s">
        <v>6137</v>
      </c>
      <c r="G8485" t="s">
        <v>6138</v>
      </c>
      <c r="H8485" t="str">
        <f>_xlfn.XLOOKUP(C8485,'&lt;1000 removed'!E:E,'&lt;1000 removed'!E:E,"removed",0)</f>
        <v>04502</v>
      </c>
    </row>
    <row r="8486" spans="1:8" hidden="1" x14ac:dyDescent="0.35">
      <c r="A8486">
        <v>1810</v>
      </c>
      <c r="B8486" t="s">
        <v>4905</v>
      </c>
      <c r="C8486" t="s">
        <v>4908</v>
      </c>
      <c r="D8486" t="s">
        <v>4909</v>
      </c>
      <c r="E8486" s="26">
        <v>45139</v>
      </c>
      <c r="F8486" t="s">
        <v>6137</v>
      </c>
      <c r="G8486" t="s">
        <v>6138</v>
      </c>
      <c r="H8486" t="str">
        <f>_xlfn.XLOOKUP(C8486,'&lt;1000 removed'!E:E,'&lt;1000 removed'!E:E,"removed",0)</f>
        <v>04506</v>
      </c>
    </row>
    <row r="8487" spans="1:8" hidden="1" x14ac:dyDescent="0.35">
      <c r="A8487">
        <v>1810</v>
      </c>
      <c r="B8487" t="s">
        <v>4905</v>
      </c>
      <c r="C8487" t="s">
        <v>4908</v>
      </c>
      <c r="D8487" t="s">
        <v>4909</v>
      </c>
      <c r="E8487" s="26">
        <v>45170</v>
      </c>
      <c r="F8487" t="s">
        <v>6137</v>
      </c>
      <c r="G8487" t="s">
        <v>6138</v>
      </c>
      <c r="H8487" t="str">
        <f>_xlfn.XLOOKUP(C8487,'&lt;1000 removed'!E:E,'&lt;1000 removed'!E:E,"removed",0)</f>
        <v>04506</v>
      </c>
    </row>
    <row r="8488" spans="1:8" hidden="1" x14ac:dyDescent="0.35">
      <c r="A8488">
        <v>1810</v>
      </c>
      <c r="B8488" t="s">
        <v>4905</v>
      </c>
      <c r="C8488" t="s">
        <v>4908</v>
      </c>
      <c r="D8488" t="s">
        <v>4909</v>
      </c>
      <c r="E8488" s="26">
        <v>45200</v>
      </c>
      <c r="F8488" t="s">
        <v>6137</v>
      </c>
      <c r="G8488" t="s">
        <v>6138</v>
      </c>
      <c r="H8488" t="str">
        <f>_xlfn.XLOOKUP(C8488,'&lt;1000 removed'!E:E,'&lt;1000 removed'!E:E,"removed",0)</f>
        <v>04506</v>
      </c>
    </row>
    <row r="8489" spans="1:8" hidden="1" x14ac:dyDescent="0.35">
      <c r="A8489">
        <v>1810</v>
      </c>
      <c r="B8489" t="s">
        <v>4905</v>
      </c>
      <c r="C8489" t="s">
        <v>4908</v>
      </c>
      <c r="D8489" t="s">
        <v>4909</v>
      </c>
      <c r="E8489" s="26">
        <v>45231</v>
      </c>
      <c r="F8489" t="s">
        <v>6137</v>
      </c>
      <c r="G8489" t="s">
        <v>6138</v>
      </c>
      <c r="H8489" t="str">
        <f>_xlfn.XLOOKUP(C8489,'&lt;1000 removed'!E:E,'&lt;1000 removed'!E:E,"removed",0)</f>
        <v>04506</v>
      </c>
    </row>
    <row r="8490" spans="1:8" hidden="1" x14ac:dyDescent="0.35">
      <c r="A8490">
        <v>1810</v>
      </c>
      <c r="B8490" t="s">
        <v>4905</v>
      </c>
      <c r="C8490" t="s">
        <v>4908</v>
      </c>
      <c r="D8490" t="s">
        <v>4909</v>
      </c>
      <c r="E8490" s="26">
        <v>45261</v>
      </c>
      <c r="F8490" t="s">
        <v>6137</v>
      </c>
      <c r="G8490" t="s">
        <v>6138</v>
      </c>
      <c r="H8490" t="str">
        <f>_xlfn.XLOOKUP(C8490,'&lt;1000 removed'!E:E,'&lt;1000 removed'!E:E,"removed",0)</f>
        <v>04506</v>
      </c>
    </row>
    <row r="8491" spans="1:8" hidden="1" x14ac:dyDescent="0.35">
      <c r="A8491">
        <v>1195</v>
      </c>
      <c r="B8491" t="s">
        <v>4277</v>
      </c>
      <c r="C8491" t="s">
        <v>4286</v>
      </c>
      <c r="D8491" t="s">
        <v>4287</v>
      </c>
      <c r="E8491" s="26">
        <v>45139</v>
      </c>
      <c r="F8491" t="s">
        <v>6137</v>
      </c>
      <c r="G8491" t="s">
        <v>6138</v>
      </c>
      <c r="H8491" t="str">
        <f>_xlfn.XLOOKUP(C8491,'BAB Identified Sites'!E:E,'BAB Identified Sites'!E:E,"missing",0)</f>
        <v>missing</v>
      </c>
    </row>
    <row r="8492" spans="1:8" hidden="1" x14ac:dyDescent="0.35">
      <c r="A8492">
        <v>1195</v>
      </c>
      <c r="B8492" t="s">
        <v>4277</v>
      </c>
      <c r="C8492" t="s">
        <v>4286</v>
      </c>
      <c r="D8492" t="s">
        <v>4287</v>
      </c>
      <c r="E8492" s="26">
        <v>45139</v>
      </c>
      <c r="F8492" t="s">
        <v>6139</v>
      </c>
      <c r="G8492" t="s">
        <v>6138</v>
      </c>
      <c r="H8492" t="str">
        <f>_xlfn.XLOOKUP(C8492,'BAB Identified Sites'!E:E,'BAB Identified Sites'!E:E,"missing",0)</f>
        <v>missing</v>
      </c>
    </row>
    <row r="8493" spans="1:8" hidden="1" x14ac:dyDescent="0.35">
      <c r="A8493">
        <v>1195</v>
      </c>
      <c r="B8493" t="s">
        <v>4277</v>
      </c>
      <c r="C8493" t="s">
        <v>4286</v>
      </c>
      <c r="D8493" t="s">
        <v>4287</v>
      </c>
      <c r="E8493" s="26">
        <v>45170</v>
      </c>
      <c r="F8493" t="s">
        <v>6137</v>
      </c>
      <c r="G8493" t="s">
        <v>6138</v>
      </c>
      <c r="H8493" t="str">
        <f>_xlfn.XLOOKUP(C8493,'BAB Identified Sites'!E:E,'BAB Identified Sites'!E:E,"missing",0)</f>
        <v>missing</v>
      </c>
    </row>
    <row r="8494" spans="1:8" hidden="1" x14ac:dyDescent="0.35">
      <c r="A8494">
        <v>1195</v>
      </c>
      <c r="B8494" t="s">
        <v>4277</v>
      </c>
      <c r="C8494" t="s">
        <v>4286</v>
      </c>
      <c r="D8494" t="s">
        <v>4287</v>
      </c>
      <c r="E8494" s="26">
        <v>45170</v>
      </c>
      <c r="F8494" t="s">
        <v>6139</v>
      </c>
      <c r="G8494" t="s">
        <v>6138</v>
      </c>
      <c r="H8494" t="str">
        <f>_xlfn.XLOOKUP(C8494,'BAB Identified Sites'!E:E,'BAB Identified Sites'!E:E,"missing",0)</f>
        <v>missing</v>
      </c>
    </row>
    <row r="8495" spans="1:8" hidden="1" x14ac:dyDescent="0.35">
      <c r="A8495">
        <v>1195</v>
      </c>
      <c r="B8495" t="s">
        <v>4277</v>
      </c>
      <c r="C8495" t="s">
        <v>4286</v>
      </c>
      <c r="D8495" t="s">
        <v>4287</v>
      </c>
      <c r="E8495" s="26">
        <v>45200</v>
      </c>
      <c r="F8495" t="s">
        <v>6137</v>
      </c>
      <c r="G8495" t="s">
        <v>6138</v>
      </c>
      <c r="H8495" t="str">
        <f>_xlfn.XLOOKUP(C8495,'BAB Identified Sites'!E:E,'BAB Identified Sites'!E:E,"missing",0)</f>
        <v>missing</v>
      </c>
    </row>
    <row r="8496" spans="1:8" hidden="1" x14ac:dyDescent="0.35">
      <c r="A8496">
        <v>1195</v>
      </c>
      <c r="B8496" t="s">
        <v>4277</v>
      </c>
      <c r="C8496" t="s">
        <v>4286</v>
      </c>
      <c r="D8496" t="s">
        <v>4287</v>
      </c>
      <c r="E8496" s="26">
        <v>45200</v>
      </c>
      <c r="F8496" t="s">
        <v>6139</v>
      </c>
      <c r="G8496" t="s">
        <v>6138</v>
      </c>
      <c r="H8496" t="str">
        <f>_xlfn.XLOOKUP(C8496,'BAB Identified Sites'!E:E,'BAB Identified Sites'!E:E,"missing",0)</f>
        <v>missing</v>
      </c>
    </row>
    <row r="8497" spans="1:8" hidden="1" x14ac:dyDescent="0.35">
      <c r="A8497">
        <v>1195</v>
      </c>
      <c r="B8497" t="s">
        <v>4277</v>
      </c>
      <c r="C8497" t="s">
        <v>4286</v>
      </c>
      <c r="D8497" t="s">
        <v>4287</v>
      </c>
      <c r="E8497" s="26">
        <v>45231</v>
      </c>
      <c r="F8497" t="s">
        <v>6137</v>
      </c>
      <c r="G8497" t="s">
        <v>6138</v>
      </c>
      <c r="H8497" t="str">
        <f>_xlfn.XLOOKUP(C8497,'BAB Identified Sites'!E:E,'BAB Identified Sites'!E:E,"missing",0)</f>
        <v>missing</v>
      </c>
    </row>
    <row r="8498" spans="1:8" hidden="1" x14ac:dyDescent="0.35">
      <c r="A8498">
        <v>1195</v>
      </c>
      <c r="B8498" t="s">
        <v>4277</v>
      </c>
      <c r="C8498" t="s">
        <v>4286</v>
      </c>
      <c r="D8498" t="s">
        <v>4287</v>
      </c>
      <c r="E8498" s="26">
        <v>45231</v>
      </c>
      <c r="F8498" t="s">
        <v>6139</v>
      </c>
      <c r="G8498" t="s">
        <v>6138</v>
      </c>
      <c r="H8498" t="str">
        <f>_xlfn.XLOOKUP(C8498,'BAB Identified Sites'!E:E,'BAB Identified Sites'!E:E,"missing",0)</f>
        <v>missing</v>
      </c>
    </row>
    <row r="8499" spans="1:8" hidden="1" x14ac:dyDescent="0.35">
      <c r="A8499">
        <v>1195</v>
      </c>
      <c r="B8499" t="s">
        <v>4277</v>
      </c>
      <c r="C8499" t="s">
        <v>4286</v>
      </c>
      <c r="D8499" t="s">
        <v>4287</v>
      </c>
      <c r="E8499" s="26">
        <v>45261</v>
      </c>
      <c r="F8499" t="s">
        <v>6137</v>
      </c>
      <c r="G8499" t="s">
        <v>6138</v>
      </c>
      <c r="H8499" t="str">
        <f>_xlfn.XLOOKUP(C8499,'BAB Identified Sites'!E:E,'BAB Identified Sites'!E:E,"missing",0)</f>
        <v>missing</v>
      </c>
    </row>
    <row r="8500" spans="1:8" hidden="1" x14ac:dyDescent="0.35">
      <c r="A8500">
        <v>1195</v>
      </c>
      <c r="B8500" t="s">
        <v>4277</v>
      </c>
      <c r="C8500" t="s">
        <v>4286</v>
      </c>
      <c r="D8500" t="s">
        <v>4287</v>
      </c>
      <c r="E8500" s="26">
        <v>45261</v>
      </c>
      <c r="F8500" t="s">
        <v>6139</v>
      </c>
      <c r="G8500" t="s">
        <v>6138</v>
      </c>
      <c r="H8500" t="str">
        <f>_xlfn.XLOOKUP(C8500,'BAB Identified Sites'!E:E,'BAB Identified Sites'!E:E,"missing",0)</f>
        <v>missing</v>
      </c>
    </row>
    <row r="8501" spans="1:8" hidden="1" x14ac:dyDescent="0.35">
      <c r="A8501">
        <v>30</v>
      </c>
      <c r="B8501" t="s">
        <v>2435</v>
      </c>
      <c r="C8501" t="s">
        <v>2448</v>
      </c>
      <c r="D8501" t="s">
        <v>2449</v>
      </c>
      <c r="E8501" s="26">
        <v>45139</v>
      </c>
      <c r="F8501" t="s">
        <v>6137</v>
      </c>
      <c r="G8501" t="s">
        <v>6138</v>
      </c>
      <c r="H8501" t="str">
        <f>_xlfn.XLOOKUP(C8501,'BAB Identified Sites'!E:E,'BAB Identified Sites'!E:E,"missing",0)</f>
        <v>04516</v>
      </c>
    </row>
    <row r="8502" spans="1:8" hidden="1" x14ac:dyDescent="0.35">
      <c r="A8502">
        <v>30</v>
      </c>
      <c r="B8502" t="s">
        <v>2435</v>
      </c>
      <c r="C8502" t="s">
        <v>2448</v>
      </c>
      <c r="D8502" t="s">
        <v>2449</v>
      </c>
      <c r="E8502" s="26">
        <v>45139</v>
      </c>
      <c r="F8502" t="s">
        <v>6139</v>
      </c>
      <c r="G8502" t="s">
        <v>6138</v>
      </c>
      <c r="H8502" t="str">
        <f>_xlfn.XLOOKUP(C8502,'BAB Identified Sites'!E:E,'BAB Identified Sites'!E:E,"missing",0)</f>
        <v>04516</v>
      </c>
    </row>
    <row r="8503" spans="1:8" hidden="1" x14ac:dyDescent="0.35">
      <c r="A8503">
        <v>30</v>
      </c>
      <c r="B8503" t="s">
        <v>2435</v>
      </c>
      <c r="C8503" t="s">
        <v>2448</v>
      </c>
      <c r="D8503" t="s">
        <v>2449</v>
      </c>
      <c r="E8503" s="26">
        <v>45170</v>
      </c>
      <c r="F8503" t="s">
        <v>6137</v>
      </c>
      <c r="G8503" t="s">
        <v>6138</v>
      </c>
      <c r="H8503" t="str">
        <f>_xlfn.XLOOKUP(C8503,'BAB Identified Sites'!E:E,'BAB Identified Sites'!E:E,"missing",0)</f>
        <v>04516</v>
      </c>
    </row>
    <row r="8504" spans="1:8" hidden="1" x14ac:dyDescent="0.35">
      <c r="A8504">
        <v>30</v>
      </c>
      <c r="B8504" t="s">
        <v>2435</v>
      </c>
      <c r="C8504" t="s">
        <v>2448</v>
      </c>
      <c r="D8504" t="s">
        <v>2449</v>
      </c>
      <c r="E8504" s="26">
        <v>45170</v>
      </c>
      <c r="F8504" t="s">
        <v>6139</v>
      </c>
      <c r="G8504" t="s">
        <v>6138</v>
      </c>
      <c r="H8504" t="str">
        <f>_xlfn.XLOOKUP(C8504,'BAB Identified Sites'!E:E,'BAB Identified Sites'!E:E,"missing",0)</f>
        <v>04516</v>
      </c>
    </row>
    <row r="8505" spans="1:8" hidden="1" x14ac:dyDescent="0.35">
      <c r="A8505">
        <v>30</v>
      </c>
      <c r="B8505" t="s">
        <v>2435</v>
      </c>
      <c r="C8505" t="s">
        <v>2448</v>
      </c>
      <c r="D8505" t="s">
        <v>2449</v>
      </c>
      <c r="E8505" s="26">
        <v>45170</v>
      </c>
      <c r="F8505" t="s">
        <v>6140</v>
      </c>
      <c r="G8505" t="s">
        <v>6138</v>
      </c>
      <c r="H8505" t="str">
        <f>_xlfn.XLOOKUP(C8505,'BAB Identified Sites'!E:E,'BAB Identified Sites'!E:E,"missing",0)</f>
        <v>04516</v>
      </c>
    </row>
    <row r="8506" spans="1:8" hidden="1" x14ac:dyDescent="0.35">
      <c r="A8506">
        <v>30</v>
      </c>
      <c r="B8506" t="s">
        <v>2435</v>
      </c>
      <c r="C8506" t="s">
        <v>2448</v>
      </c>
      <c r="D8506" t="s">
        <v>2449</v>
      </c>
      <c r="E8506" s="26">
        <v>45200</v>
      </c>
      <c r="F8506" t="s">
        <v>6137</v>
      </c>
      <c r="G8506" t="s">
        <v>6138</v>
      </c>
      <c r="H8506" t="str">
        <f>_xlfn.XLOOKUP(C8506,'BAB Identified Sites'!E:E,'BAB Identified Sites'!E:E,"missing",0)</f>
        <v>04516</v>
      </c>
    </row>
    <row r="8507" spans="1:8" hidden="1" x14ac:dyDescent="0.35">
      <c r="A8507">
        <v>30</v>
      </c>
      <c r="B8507" t="s">
        <v>2435</v>
      </c>
      <c r="C8507" t="s">
        <v>2448</v>
      </c>
      <c r="D8507" t="s">
        <v>2449</v>
      </c>
      <c r="E8507" s="26">
        <v>45200</v>
      </c>
      <c r="F8507" t="s">
        <v>6139</v>
      </c>
      <c r="G8507" t="s">
        <v>6138</v>
      </c>
      <c r="H8507" t="str">
        <f>_xlfn.XLOOKUP(C8507,'BAB Identified Sites'!E:E,'BAB Identified Sites'!E:E,"missing",0)</f>
        <v>04516</v>
      </c>
    </row>
    <row r="8508" spans="1:8" hidden="1" x14ac:dyDescent="0.35">
      <c r="A8508">
        <v>30</v>
      </c>
      <c r="B8508" t="s">
        <v>2435</v>
      </c>
      <c r="C8508" t="s">
        <v>2448</v>
      </c>
      <c r="D8508" t="s">
        <v>2449</v>
      </c>
      <c r="E8508" s="26">
        <v>45200</v>
      </c>
      <c r="F8508" t="s">
        <v>6140</v>
      </c>
      <c r="G8508" t="s">
        <v>6138</v>
      </c>
      <c r="H8508" t="str">
        <f>_xlfn.XLOOKUP(C8508,'BAB Identified Sites'!E:E,'BAB Identified Sites'!E:E,"missing",0)</f>
        <v>04516</v>
      </c>
    </row>
    <row r="8509" spans="1:8" hidden="1" x14ac:dyDescent="0.35">
      <c r="A8509">
        <v>30</v>
      </c>
      <c r="B8509" t="s">
        <v>2435</v>
      </c>
      <c r="C8509" t="s">
        <v>2448</v>
      </c>
      <c r="D8509" t="s">
        <v>2449</v>
      </c>
      <c r="E8509" s="26">
        <v>45231</v>
      </c>
      <c r="F8509" t="s">
        <v>6137</v>
      </c>
      <c r="G8509" t="s">
        <v>6138</v>
      </c>
      <c r="H8509" t="str">
        <f>_xlfn.XLOOKUP(C8509,'BAB Identified Sites'!E:E,'BAB Identified Sites'!E:E,"missing",0)</f>
        <v>04516</v>
      </c>
    </row>
    <row r="8510" spans="1:8" hidden="1" x14ac:dyDescent="0.35">
      <c r="A8510">
        <v>30</v>
      </c>
      <c r="B8510" t="s">
        <v>2435</v>
      </c>
      <c r="C8510" t="s">
        <v>2448</v>
      </c>
      <c r="D8510" t="s">
        <v>2449</v>
      </c>
      <c r="E8510" s="26">
        <v>45231</v>
      </c>
      <c r="F8510" t="s">
        <v>6139</v>
      </c>
      <c r="G8510" t="s">
        <v>6138</v>
      </c>
      <c r="H8510" t="str">
        <f>_xlfn.XLOOKUP(C8510,'BAB Identified Sites'!E:E,'BAB Identified Sites'!E:E,"missing",0)</f>
        <v>04516</v>
      </c>
    </row>
    <row r="8511" spans="1:8" hidden="1" x14ac:dyDescent="0.35">
      <c r="A8511">
        <v>30</v>
      </c>
      <c r="B8511" t="s">
        <v>2435</v>
      </c>
      <c r="C8511" t="s">
        <v>2448</v>
      </c>
      <c r="D8511" t="s">
        <v>2449</v>
      </c>
      <c r="E8511" s="26">
        <v>45231</v>
      </c>
      <c r="F8511" t="s">
        <v>6140</v>
      </c>
      <c r="G8511" t="s">
        <v>6138</v>
      </c>
      <c r="H8511" t="str">
        <f>_xlfn.XLOOKUP(C8511,'BAB Identified Sites'!E:E,'BAB Identified Sites'!E:E,"missing",0)</f>
        <v>04516</v>
      </c>
    </row>
    <row r="8512" spans="1:8" hidden="1" x14ac:dyDescent="0.35">
      <c r="A8512">
        <v>30</v>
      </c>
      <c r="B8512" t="s">
        <v>2435</v>
      </c>
      <c r="C8512" t="s">
        <v>2448</v>
      </c>
      <c r="D8512" t="s">
        <v>2449</v>
      </c>
      <c r="E8512" s="26">
        <v>45261</v>
      </c>
      <c r="F8512" t="s">
        <v>6137</v>
      </c>
      <c r="G8512" t="s">
        <v>6138</v>
      </c>
      <c r="H8512" t="str">
        <f>_xlfn.XLOOKUP(C8512,'BAB Identified Sites'!E:E,'BAB Identified Sites'!E:E,"missing",0)</f>
        <v>04516</v>
      </c>
    </row>
    <row r="8513" spans="1:8" hidden="1" x14ac:dyDescent="0.35">
      <c r="A8513">
        <v>30</v>
      </c>
      <c r="B8513" t="s">
        <v>2435</v>
      </c>
      <c r="C8513" t="s">
        <v>2448</v>
      </c>
      <c r="D8513" t="s">
        <v>2449</v>
      </c>
      <c r="E8513" s="26">
        <v>45261</v>
      </c>
      <c r="F8513" t="s">
        <v>6139</v>
      </c>
      <c r="G8513" t="s">
        <v>6138</v>
      </c>
      <c r="H8513" t="str">
        <f>_xlfn.XLOOKUP(C8513,'BAB Identified Sites'!E:E,'BAB Identified Sites'!E:E,"missing",0)</f>
        <v>04516</v>
      </c>
    </row>
    <row r="8514" spans="1:8" hidden="1" x14ac:dyDescent="0.35">
      <c r="A8514">
        <v>30</v>
      </c>
      <c r="B8514" t="s">
        <v>2435</v>
      </c>
      <c r="C8514" t="s">
        <v>2448</v>
      </c>
      <c r="D8514" t="s">
        <v>2449</v>
      </c>
      <c r="E8514" s="26">
        <v>45261</v>
      </c>
      <c r="F8514" t="s">
        <v>6140</v>
      </c>
      <c r="G8514" t="s">
        <v>6138</v>
      </c>
      <c r="H8514" t="str">
        <f>_xlfn.XLOOKUP(C8514,'BAB Identified Sites'!E:E,'BAB Identified Sites'!E:E,"missing",0)</f>
        <v>04516</v>
      </c>
    </row>
    <row r="8515" spans="1:8" hidden="1" x14ac:dyDescent="0.35">
      <c r="A8515">
        <v>1010</v>
      </c>
      <c r="B8515" t="s">
        <v>3915</v>
      </c>
      <c r="C8515" t="s">
        <v>3981</v>
      </c>
      <c r="D8515" t="s">
        <v>3982</v>
      </c>
      <c r="E8515" s="26">
        <v>45139</v>
      </c>
      <c r="F8515" t="s">
        <v>6137</v>
      </c>
      <c r="G8515" t="s">
        <v>6138</v>
      </c>
      <c r="H8515" t="str">
        <f>_xlfn.XLOOKUP(C8515,'BAB Identified Sites'!E:E,'BAB Identified Sites'!E:E,"missing",0)</f>
        <v>04530</v>
      </c>
    </row>
    <row r="8516" spans="1:8" hidden="1" x14ac:dyDescent="0.35">
      <c r="A8516">
        <v>1010</v>
      </c>
      <c r="B8516" t="s">
        <v>3915</v>
      </c>
      <c r="C8516" t="s">
        <v>3981</v>
      </c>
      <c r="D8516" t="s">
        <v>3982</v>
      </c>
      <c r="E8516" s="26">
        <v>45139</v>
      </c>
      <c r="F8516" t="s">
        <v>6139</v>
      </c>
      <c r="G8516" t="s">
        <v>6138</v>
      </c>
      <c r="H8516" t="str">
        <f>_xlfn.XLOOKUP(C8516,'BAB Identified Sites'!E:E,'BAB Identified Sites'!E:E,"missing",0)</f>
        <v>04530</v>
      </c>
    </row>
    <row r="8517" spans="1:8" hidden="1" x14ac:dyDescent="0.35">
      <c r="A8517">
        <v>1010</v>
      </c>
      <c r="B8517" t="s">
        <v>3915</v>
      </c>
      <c r="C8517" t="s">
        <v>3981</v>
      </c>
      <c r="D8517" t="s">
        <v>3982</v>
      </c>
      <c r="E8517" s="26">
        <v>45170</v>
      </c>
      <c r="F8517" t="s">
        <v>6137</v>
      </c>
      <c r="G8517" t="s">
        <v>6138</v>
      </c>
      <c r="H8517" t="str">
        <f>_xlfn.XLOOKUP(C8517,'BAB Identified Sites'!E:E,'BAB Identified Sites'!E:E,"missing",0)</f>
        <v>04530</v>
      </c>
    </row>
    <row r="8518" spans="1:8" hidden="1" x14ac:dyDescent="0.35">
      <c r="A8518">
        <v>1010</v>
      </c>
      <c r="B8518" t="s">
        <v>3915</v>
      </c>
      <c r="C8518" t="s">
        <v>3981</v>
      </c>
      <c r="D8518" t="s">
        <v>3982</v>
      </c>
      <c r="E8518" s="26">
        <v>45170</v>
      </c>
      <c r="F8518" t="s">
        <v>6139</v>
      </c>
      <c r="G8518" t="s">
        <v>6138</v>
      </c>
      <c r="H8518" t="str">
        <f>_xlfn.XLOOKUP(C8518,'BAB Identified Sites'!E:E,'BAB Identified Sites'!E:E,"missing",0)</f>
        <v>04530</v>
      </c>
    </row>
    <row r="8519" spans="1:8" hidden="1" x14ac:dyDescent="0.35">
      <c r="A8519">
        <v>1010</v>
      </c>
      <c r="B8519" t="s">
        <v>3915</v>
      </c>
      <c r="C8519" t="s">
        <v>3981</v>
      </c>
      <c r="D8519" t="s">
        <v>3982</v>
      </c>
      <c r="E8519" s="26">
        <v>45200</v>
      </c>
      <c r="F8519" t="s">
        <v>6137</v>
      </c>
      <c r="G8519" t="s">
        <v>6138</v>
      </c>
      <c r="H8519" t="str">
        <f>_xlfn.XLOOKUP(C8519,'BAB Identified Sites'!E:E,'BAB Identified Sites'!E:E,"missing",0)</f>
        <v>04530</v>
      </c>
    </row>
    <row r="8520" spans="1:8" hidden="1" x14ac:dyDescent="0.35">
      <c r="A8520">
        <v>1010</v>
      </c>
      <c r="B8520" t="s">
        <v>3915</v>
      </c>
      <c r="C8520" t="s">
        <v>3981</v>
      </c>
      <c r="D8520" t="s">
        <v>3982</v>
      </c>
      <c r="E8520" s="26">
        <v>45200</v>
      </c>
      <c r="F8520" t="s">
        <v>6139</v>
      </c>
      <c r="G8520" t="s">
        <v>6138</v>
      </c>
      <c r="H8520" t="str">
        <f>_xlfn.XLOOKUP(C8520,'BAB Identified Sites'!E:E,'BAB Identified Sites'!E:E,"missing",0)</f>
        <v>04530</v>
      </c>
    </row>
    <row r="8521" spans="1:8" hidden="1" x14ac:dyDescent="0.35">
      <c r="A8521">
        <v>1010</v>
      </c>
      <c r="B8521" t="s">
        <v>3915</v>
      </c>
      <c r="C8521" t="s">
        <v>3981</v>
      </c>
      <c r="D8521" t="s">
        <v>3982</v>
      </c>
      <c r="E8521" s="26">
        <v>45200</v>
      </c>
      <c r="F8521" t="s">
        <v>6140</v>
      </c>
      <c r="G8521" t="s">
        <v>6138</v>
      </c>
      <c r="H8521" t="str">
        <f>_xlfn.XLOOKUP(C8521,'BAB Identified Sites'!E:E,'BAB Identified Sites'!E:E,"missing",0)</f>
        <v>04530</v>
      </c>
    </row>
    <row r="8522" spans="1:8" hidden="1" x14ac:dyDescent="0.35">
      <c r="A8522">
        <v>1010</v>
      </c>
      <c r="B8522" t="s">
        <v>3915</v>
      </c>
      <c r="C8522" t="s">
        <v>3981</v>
      </c>
      <c r="D8522" t="s">
        <v>3982</v>
      </c>
      <c r="E8522" s="26">
        <v>45231</v>
      </c>
      <c r="F8522" t="s">
        <v>6137</v>
      </c>
      <c r="G8522" t="s">
        <v>6138</v>
      </c>
      <c r="H8522" t="str">
        <f>_xlfn.XLOOKUP(C8522,'BAB Identified Sites'!E:E,'BAB Identified Sites'!E:E,"missing",0)</f>
        <v>04530</v>
      </c>
    </row>
    <row r="8523" spans="1:8" hidden="1" x14ac:dyDescent="0.35">
      <c r="A8523">
        <v>1010</v>
      </c>
      <c r="B8523" t="s">
        <v>3915</v>
      </c>
      <c r="C8523" t="s">
        <v>3981</v>
      </c>
      <c r="D8523" t="s">
        <v>3982</v>
      </c>
      <c r="E8523" s="26">
        <v>45231</v>
      </c>
      <c r="F8523" t="s">
        <v>6139</v>
      </c>
      <c r="G8523" t="s">
        <v>6138</v>
      </c>
      <c r="H8523" t="str">
        <f>_xlfn.XLOOKUP(C8523,'BAB Identified Sites'!E:E,'BAB Identified Sites'!E:E,"missing",0)</f>
        <v>04530</v>
      </c>
    </row>
    <row r="8524" spans="1:8" hidden="1" x14ac:dyDescent="0.35">
      <c r="A8524">
        <v>1010</v>
      </c>
      <c r="B8524" t="s">
        <v>3915</v>
      </c>
      <c r="C8524" t="s">
        <v>3981</v>
      </c>
      <c r="D8524" t="s">
        <v>3982</v>
      </c>
      <c r="E8524" s="26">
        <v>45231</v>
      </c>
      <c r="F8524" t="s">
        <v>6140</v>
      </c>
      <c r="G8524" t="s">
        <v>6138</v>
      </c>
      <c r="H8524" t="str">
        <f>_xlfn.XLOOKUP(C8524,'BAB Identified Sites'!E:E,'BAB Identified Sites'!E:E,"missing",0)</f>
        <v>04530</v>
      </c>
    </row>
    <row r="8525" spans="1:8" hidden="1" x14ac:dyDescent="0.35">
      <c r="A8525">
        <v>1010</v>
      </c>
      <c r="B8525" t="s">
        <v>3915</v>
      </c>
      <c r="C8525" t="s">
        <v>3981</v>
      </c>
      <c r="D8525" t="s">
        <v>3982</v>
      </c>
      <c r="E8525" s="26">
        <v>45261</v>
      </c>
      <c r="F8525" t="s">
        <v>6137</v>
      </c>
      <c r="G8525" t="s">
        <v>6138</v>
      </c>
      <c r="H8525" t="str">
        <f>_xlfn.XLOOKUP(C8525,'BAB Identified Sites'!E:E,'BAB Identified Sites'!E:E,"missing",0)</f>
        <v>04530</v>
      </c>
    </row>
    <row r="8526" spans="1:8" hidden="1" x14ac:dyDescent="0.35">
      <c r="A8526">
        <v>1010</v>
      </c>
      <c r="B8526" t="s">
        <v>3915</v>
      </c>
      <c r="C8526" t="s">
        <v>3981</v>
      </c>
      <c r="D8526" t="s">
        <v>3982</v>
      </c>
      <c r="E8526" s="26">
        <v>45261</v>
      </c>
      <c r="F8526" t="s">
        <v>6139</v>
      </c>
      <c r="G8526" t="s">
        <v>6138</v>
      </c>
      <c r="H8526" t="str">
        <f>_xlfn.XLOOKUP(C8526,'BAB Identified Sites'!E:E,'BAB Identified Sites'!E:E,"missing",0)</f>
        <v>04530</v>
      </c>
    </row>
    <row r="8527" spans="1:8" hidden="1" x14ac:dyDescent="0.35">
      <c r="A8527">
        <v>1010</v>
      </c>
      <c r="B8527" t="s">
        <v>3915</v>
      </c>
      <c r="C8527" t="s">
        <v>3981</v>
      </c>
      <c r="D8527" t="s">
        <v>3982</v>
      </c>
      <c r="E8527" s="26">
        <v>45261</v>
      </c>
      <c r="F8527" t="s">
        <v>6140</v>
      </c>
      <c r="G8527" t="s">
        <v>6138</v>
      </c>
      <c r="H8527" t="str">
        <f>_xlfn.XLOOKUP(C8527,'BAB Identified Sites'!E:E,'BAB Identified Sites'!E:E,"missing",0)</f>
        <v>04530</v>
      </c>
    </row>
    <row r="8528" spans="1:8" hidden="1" x14ac:dyDescent="0.35">
      <c r="A8528">
        <v>30</v>
      </c>
      <c r="B8528" t="s">
        <v>2435</v>
      </c>
      <c r="C8528" t="s">
        <v>2450</v>
      </c>
      <c r="D8528" t="s">
        <v>2451</v>
      </c>
      <c r="E8528" s="26">
        <v>45139</v>
      </c>
      <c r="F8528" t="s">
        <v>6137</v>
      </c>
      <c r="G8528" t="s">
        <v>6138</v>
      </c>
      <c r="H8528" t="str">
        <f>_xlfn.XLOOKUP(C8528,'BAB Identified Sites'!E:E,'BAB Identified Sites'!E:E,"missing",0)</f>
        <v>04536</v>
      </c>
    </row>
    <row r="8529" spans="1:8" hidden="1" x14ac:dyDescent="0.35">
      <c r="A8529">
        <v>30</v>
      </c>
      <c r="B8529" t="s">
        <v>2435</v>
      </c>
      <c r="C8529" t="s">
        <v>2450</v>
      </c>
      <c r="D8529" t="s">
        <v>2451</v>
      </c>
      <c r="E8529" s="26">
        <v>45139</v>
      </c>
      <c r="F8529" t="s">
        <v>6139</v>
      </c>
      <c r="G8529" t="s">
        <v>6138</v>
      </c>
      <c r="H8529" t="str">
        <f>_xlfn.XLOOKUP(C8529,'BAB Identified Sites'!E:E,'BAB Identified Sites'!E:E,"missing",0)</f>
        <v>04536</v>
      </c>
    </row>
    <row r="8530" spans="1:8" hidden="1" x14ac:dyDescent="0.35">
      <c r="A8530">
        <v>30</v>
      </c>
      <c r="B8530" t="s">
        <v>2435</v>
      </c>
      <c r="C8530" t="s">
        <v>2450</v>
      </c>
      <c r="D8530" t="s">
        <v>2451</v>
      </c>
      <c r="E8530" s="26">
        <v>45170</v>
      </c>
      <c r="F8530" t="s">
        <v>6137</v>
      </c>
      <c r="G8530" t="s">
        <v>6138</v>
      </c>
      <c r="H8530" t="str">
        <f>_xlfn.XLOOKUP(C8530,'BAB Identified Sites'!E:E,'BAB Identified Sites'!E:E,"missing",0)</f>
        <v>04536</v>
      </c>
    </row>
    <row r="8531" spans="1:8" hidden="1" x14ac:dyDescent="0.35">
      <c r="A8531">
        <v>30</v>
      </c>
      <c r="B8531" t="s">
        <v>2435</v>
      </c>
      <c r="C8531" t="s">
        <v>2450</v>
      </c>
      <c r="D8531" t="s">
        <v>2451</v>
      </c>
      <c r="E8531" s="26">
        <v>45170</v>
      </c>
      <c r="F8531" t="s">
        <v>6139</v>
      </c>
      <c r="G8531" t="s">
        <v>6138</v>
      </c>
      <c r="H8531" t="str">
        <f>_xlfn.XLOOKUP(C8531,'BAB Identified Sites'!E:E,'BAB Identified Sites'!E:E,"missing",0)</f>
        <v>04536</v>
      </c>
    </row>
    <row r="8532" spans="1:8" hidden="1" x14ac:dyDescent="0.35">
      <c r="A8532">
        <v>30</v>
      </c>
      <c r="B8532" t="s">
        <v>2435</v>
      </c>
      <c r="C8532" t="s">
        <v>2450</v>
      </c>
      <c r="D8532" t="s">
        <v>2451</v>
      </c>
      <c r="E8532" s="26">
        <v>45200</v>
      </c>
      <c r="F8532" t="s">
        <v>6137</v>
      </c>
      <c r="G8532" t="s">
        <v>6138</v>
      </c>
      <c r="H8532" t="str">
        <f>_xlfn.XLOOKUP(C8532,'BAB Identified Sites'!E:E,'BAB Identified Sites'!E:E,"missing",0)</f>
        <v>04536</v>
      </c>
    </row>
    <row r="8533" spans="1:8" hidden="1" x14ac:dyDescent="0.35">
      <c r="A8533">
        <v>30</v>
      </c>
      <c r="B8533" t="s">
        <v>2435</v>
      </c>
      <c r="C8533" t="s">
        <v>2450</v>
      </c>
      <c r="D8533" t="s">
        <v>2451</v>
      </c>
      <c r="E8533" s="26">
        <v>45200</v>
      </c>
      <c r="F8533" t="s">
        <v>6139</v>
      </c>
      <c r="G8533" t="s">
        <v>6138</v>
      </c>
      <c r="H8533" t="str">
        <f>_xlfn.XLOOKUP(C8533,'BAB Identified Sites'!E:E,'BAB Identified Sites'!E:E,"missing",0)</f>
        <v>04536</v>
      </c>
    </row>
    <row r="8534" spans="1:8" hidden="1" x14ac:dyDescent="0.35">
      <c r="A8534">
        <v>30</v>
      </c>
      <c r="B8534" t="s">
        <v>2435</v>
      </c>
      <c r="C8534" t="s">
        <v>2450</v>
      </c>
      <c r="D8534" t="s">
        <v>2451</v>
      </c>
      <c r="E8534" s="26">
        <v>45231</v>
      </c>
      <c r="F8534" t="s">
        <v>6137</v>
      </c>
      <c r="G8534" t="s">
        <v>6138</v>
      </c>
      <c r="H8534" t="str">
        <f>_xlfn.XLOOKUP(C8534,'BAB Identified Sites'!E:E,'BAB Identified Sites'!E:E,"missing",0)</f>
        <v>04536</v>
      </c>
    </row>
    <row r="8535" spans="1:8" hidden="1" x14ac:dyDescent="0.35">
      <c r="A8535">
        <v>30</v>
      </c>
      <c r="B8535" t="s">
        <v>2435</v>
      </c>
      <c r="C8535" t="s">
        <v>2450</v>
      </c>
      <c r="D8535" t="s">
        <v>2451</v>
      </c>
      <c r="E8535" s="26">
        <v>45231</v>
      </c>
      <c r="F8535" t="s">
        <v>6139</v>
      </c>
      <c r="G8535" t="s">
        <v>6138</v>
      </c>
      <c r="H8535" t="str">
        <f>_xlfn.XLOOKUP(C8535,'BAB Identified Sites'!E:E,'BAB Identified Sites'!E:E,"missing",0)</f>
        <v>04536</v>
      </c>
    </row>
    <row r="8536" spans="1:8" hidden="1" x14ac:dyDescent="0.35">
      <c r="A8536">
        <v>30</v>
      </c>
      <c r="B8536" t="s">
        <v>2435</v>
      </c>
      <c r="C8536" t="s">
        <v>2450</v>
      </c>
      <c r="D8536" t="s">
        <v>2451</v>
      </c>
      <c r="E8536" s="26">
        <v>45261</v>
      </c>
      <c r="F8536" t="s">
        <v>6137</v>
      </c>
      <c r="G8536" t="s">
        <v>6138</v>
      </c>
      <c r="H8536" t="str">
        <f>_xlfn.XLOOKUP(C8536,'BAB Identified Sites'!E:E,'BAB Identified Sites'!E:E,"missing",0)</f>
        <v>04536</v>
      </c>
    </row>
    <row r="8537" spans="1:8" hidden="1" x14ac:dyDescent="0.35">
      <c r="A8537">
        <v>30</v>
      </c>
      <c r="B8537" t="s">
        <v>2435</v>
      </c>
      <c r="C8537" t="s">
        <v>2450</v>
      </c>
      <c r="D8537" t="s">
        <v>2451</v>
      </c>
      <c r="E8537" s="26">
        <v>45261</v>
      </c>
      <c r="F8537" t="s">
        <v>6139</v>
      </c>
      <c r="G8537" t="s">
        <v>6138</v>
      </c>
      <c r="H8537" t="str">
        <f>_xlfn.XLOOKUP(C8537,'BAB Identified Sites'!E:E,'BAB Identified Sites'!E:E,"missing",0)</f>
        <v>04536</v>
      </c>
    </row>
    <row r="8538" spans="1:8" hidden="1" x14ac:dyDescent="0.35">
      <c r="A8538">
        <v>2035</v>
      </c>
      <c r="B8538" t="s">
        <v>5041</v>
      </c>
      <c r="C8538" t="s">
        <v>5048</v>
      </c>
      <c r="D8538" t="s">
        <v>5049</v>
      </c>
      <c r="E8538" s="26">
        <v>45139</v>
      </c>
      <c r="F8538" t="s">
        <v>6137</v>
      </c>
      <c r="G8538" t="s">
        <v>6138</v>
      </c>
      <c r="H8538" t="str">
        <f>_xlfn.XLOOKUP(C8538,'BAB Identified Sites'!E:E,'BAB Identified Sites'!E:E,"missing",0)</f>
        <v>missing</v>
      </c>
    </row>
    <row r="8539" spans="1:8" hidden="1" x14ac:dyDescent="0.35">
      <c r="A8539">
        <v>2035</v>
      </c>
      <c r="B8539" t="s">
        <v>5041</v>
      </c>
      <c r="C8539" t="s">
        <v>5048</v>
      </c>
      <c r="D8539" t="s">
        <v>5049</v>
      </c>
      <c r="E8539" s="26">
        <v>45139</v>
      </c>
      <c r="F8539" t="s">
        <v>6139</v>
      </c>
      <c r="G8539" t="s">
        <v>6138</v>
      </c>
      <c r="H8539" t="str">
        <f>_xlfn.XLOOKUP(C8539,'BAB Identified Sites'!E:E,'BAB Identified Sites'!E:E,"missing",0)</f>
        <v>missing</v>
      </c>
    </row>
    <row r="8540" spans="1:8" hidden="1" x14ac:dyDescent="0.35">
      <c r="A8540">
        <v>2035</v>
      </c>
      <c r="B8540" t="s">
        <v>5041</v>
      </c>
      <c r="C8540" t="s">
        <v>5048</v>
      </c>
      <c r="D8540" t="s">
        <v>5049</v>
      </c>
      <c r="E8540" s="26">
        <v>45170</v>
      </c>
      <c r="F8540" t="s">
        <v>6137</v>
      </c>
      <c r="G8540" t="s">
        <v>6138</v>
      </c>
      <c r="H8540" t="str">
        <f>_xlfn.XLOOKUP(C8540,'BAB Identified Sites'!E:E,'BAB Identified Sites'!E:E,"missing",0)</f>
        <v>missing</v>
      </c>
    </row>
    <row r="8541" spans="1:8" hidden="1" x14ac:dyDescent="0.35">
      <c r="A8541">
        <v>2035</v>
      </c>
      <c r="B8541" t="s">
        <v>5041</v>
      </c>
      <c r="C8541" t="s">
        <v>5048</v>
      </c>
      <c r="D8541" t="s">
        <v>5049</v>
      </c>
      <c r="E8541" s="26">
        <v>45170</v>
      </c>
      <c r="F8541" t="s">
        <v>6139</v>
      </c>
      <c r="G8541" t="s">
        <v>6138</v>
      </c>
      <c r="H8541" t="str">
        <f>_xlfn.XLOOKUP(C8541,'BAB Identified Sites'!E:E,'BAB Identified Sites'!E:E,"missing",0)</f>
        <v>missing</v>
      </c>
    </row>
    <row r="8542" spans="1:8" hidden="1" x14ac:dyDescent="0.35">
      <c r="A8542">
        <v>2035</v>
      </c>
      <c r="B8542" t="s">
        <v>5041</v>
      </c>
      <c r="C8542" t="s">
        <v>5048</v>
      </c>
      <c r="D8542" t="s">
        <v>5049</v>
      </c>
      <c r="E8542" s="26">
        <v>45200</v>
      </c>
      <c r="F8542" t="s">
        <v>6137</v>
      </c>
      <c r="G8542" t="s">
        <v>6138</v>
      </c>
      <c r="H8542" t="str">
        <f>_xlfn.XLOOKUP(C8542,'BAB Identified Sites'!E:E,'BAB Identified Sites'!E:E,"missing",0)</f>
        <v>missing</v>
      </c>
    </row>
    <row r="8543" spans="1:8" hidden="1" x14ac:dyDescent="0.35">
      <c r="A8543">
        <v>2035</v>
      </c>
      <c r="B8543" t="s">
        <v>5041</v>
      </c>
      <c r="C8543" t="s">
        <v>5048</v>
      </c>
      <c r="D8543" t="s">
        <v>5049</v>
      </c>
      <c r="E8543" s="26">
        <v>45200</v>
      </c>
      <c r="F8543" t="s">
        <v>6139</v>
      </c>
      <c r="G8543" t="s">
        <v>6138</v>
      </c>
      <c r="H8543" t="str">
        <f>_xlfn.XLOOKUP(C8543,'BAB Identified Sites'!E:E,'BAB Identified Sites'!E:E,"missing",0)</f>
        <v>missing</v>
      </c>
    </row>
    <row r="8544" spans="1:8" hidden="1" x14ac:dyDescent="0.35">
      <c r="A8544">
        <v>2035</v>
      </c>
      <c r="B8544" t="s">
        <v>5041</v>
      </c>
      <c r="C8544" t="s">
        <v>5048</v>
      </c>
      <c r="D8544" t="s">
        <v>5049</v>
      </c>
      <c r="E8544" s="26">
        <v>45231</v>
      </c>
      <c r="F8544" t="s">
        <v>6137</v>
      </c>
      <c r="G8544" t="s">
        <v>6138</v>
      </c>
      <c r="H8544" t="str">
        <f>_xlfn.XLOOKUP(C8544,'BAB Identified Sites'!E:E,'BAB Identified Sites'!E:E,"missing",0)</f>
        <v>missing</v>
      </c>
    </row>
    <row r="8545" spans="1:8" hidden="1" x14ac:dyDescent="0.35">
      <c r="A8545">
        <v>2035</v>
      </c>
      <c r="B8545" t="s">
        <v>5041</v>
      </c>
      <c r="C8545" t="s">
        <v>5048</v>
      </c>
      <c r="D8545" t="s">
        <v>5049</v>
      </c>
      <c r="E8545" s="26">
        <v>45231</v>
      </c>
      <c r="F8545" t="s">
        <v>6139</v>
      </c>
      <c r="G8545" t="s">
        <v>6138</v>
      </c>
      <c r="H8545" t="str">
        <f>_xlfn.XLOOKUP(C8545,'BAB Identified Sites'!E:E,'BAB Identified Sites'!E:E,"missing",0)</f>
        <v>missing</v>
      </c>
    </row>
    <row r="8546" spans="1:8" hidden="1" x14ac:dyDescent="0.35">
      <c r="A8546">
        <v>2035</v>
      </c>
      <c r="B8546" t="s">
        <v>5041</v>
      </c>
      <c r="C8546" t="s">
        <v>5048</v>
      </c>
      <c r="D8546" t="s">
        <v>5049</v>
      </c>
      <c r="E8546" s="26">
        <v>45261</v>
      </c>
      <c r="F8546" t="s">
        <v>6137</v>
      </c>
      <c r="G8546" t="s">
        <v>6138</v>
      </c>
      <c r="H8546" t="str">
        <f>_xlfn.XLOOKUP(C8546,'BAB Identified Sites'!E:E,'BAB Identified Sites'!E:E,"missing",0)</f>
        <v>missing</v>
      </c>
    </row>
    <row r="8547" spans="1:8" hidden="1" x14ac:dyDescent="0.35">
      <c r="A8547">
        <v>2035</v>
      </c>
      <c r="B8547" t="s">
        <v>5041</v>
      </c>
      <c r="C8547" t="s">
        <v>5048</v>
      </c>
      <c r="D8547" t="s">
        <v>5049</v>
      </c>
      <c r="E8547" s="26">
        <v>45261</v>
      </c>
      <c r="F8547" t="s">
        <v>6139</v>
      </c>
      <c r="G8547" t="s">
        <v>6138</v>
      </c>
      <c r="H8547" t="str">
        <f>_xlfn.XLOOKUP(C8547,'BAB Identified Sites'!E:E,'BAB Identified Sites'!E:E,"missing",0)</f>
        <v>missing</v>
      </c>
    </row>
    <row r="8548" spans="1:8" hidden="1" x14ac:dyDescent="0.35">
      <c r="A8548">
        <v>1420</v>
      </c>
      <c r="B8548" t="s">
        <v>4361</v>
      </c>
      <c r="C8548" t="s">
        <v>4472</v>
      </c>
      <c r="D8548" t="s">
        <v>4473</v>
      </c>
      <c r="E8548" s="26">
        <v>45139</v>
      </c>
      <c r="F8548" t="s">
        <v>6137</v>
      </c>
      <c r="G8548" t="s">
        <v>6138</v>
      </c>
      <c r="H8548" t="str">
        <f>_xlfn.XLOOKUP(C8548,'BAB Identified Sites'!E:E,'BAB Identified Sites'!E:E,"missing",0)</f>
        <v>missing</v>
      </c>
    </row>
    <row r="8549" spans="1:8" hidden="1" x14ac:dyDescent="0.35">
      <c r="A8549">
        <v>1420</v>
      </c>
      <c r="B8549" t="s">
        <v>4361</v>
      </c>
      <c r="C8549" t="s">
        <v>4472</v>
      </c>
      <c r="D8549" t="s">
        <v>4473</v>
      </c>
      <c r="E8549" s="26">
        <v>45139</v>
      </c>
      <c r="F8549" t="s">
        <v>6139</v>
      </c>
      <c r="G8549" t="s">
        <v>6138</v>
      </c>
      <c r="H8549" t="str">
        <f>_xlfn.XLOOKUP(C8549,'BAB Identified Sites'!E:E,'BAB Identified Sites'!E:E,"missing",0)</f>
        <v>missing</v>
      </c>
    </row>
    <row r="8550" spans="1:8" hidden="1" x14ac:dyDescent="0.35">
      <c r="A8550">
        <v>1420</v>
      </c>
      <c r="B8550" t="s">
        <v>4361</v>
      </c>
      <c r="C8550" t="s">
        <v>4472</v>
      </c>
      <c r="D8550" t="s">
        <v>4473</v>
      </c>
      <c r="E8550" s="26">
        <v>45170</v>
      </c>
      <c r="F8550" t="s">
        <v>6137</v>
      </c>
      <c r="G8550" t="s">
        <v>6138</v>
      </c>
      <c r="H8550" t="str">
        <f>_xlfn.XLOOKUP(C8550,'BAB Identified Sites'!E:E,'BAB Identified Sites'!E:E,"missing",0)</f>
        <v>missing</v>
      </c>
    </row>
    <row r="8551" spans="1:8" hidden="1" x14ac:dyDescent="0.35">
      <c r="A8551">
        <v>1420</v>
      </c>
      <c r="B8551" t="s">
        <v>4361</v>
      </c>
      <c r="C8551" t="s">
        <v>4472</v>
      </c>
      <c r="D8551" t="s">
        <v>4473</v>
      </c>
      <c r="E8551" s="26">
        <v>45170</v>
      </c>
      <c r="F8551" t="s">
        <v>6139</v>
      </c>
      <c r="G8551" t="s">
        <v>6138</v>
      </c>
      <c r="H8551" t="str">
        <f>_xlfn.XLOOKUP(C8551,'BAB Identified Sites'!E:E,'BAB Identified Sites'!E:E,"missing",0)</f>
        <v>missing</v>
      </c>
    </row>
    <row r="8552" spans="1:8" hidden="1" x14ac:dyDescent="0.35">
      <c r="A8552">
        <v>1420</v>
      </c>
      <c r="B8552" t="s">
        <v>4361</v>
      </c>
      <c r="C8552" t="s">
        <v>4472</v>
      </c>
      <c r="D8552" t="s">
        <v>4473</v>
      </c>
      <c r="E8552" s="26">
        <v>45200</v>
      </c>
      <c r="F8552" t="s">
        <v>6137</v>
      </c>
      <c r="G8552" t="s">
        <v>6138</v>
      </c>
      <c r="H8552" t="str">
        <f>_xlfn.XLOOKUP(C8552,'BAB Identified Sites'!E:E,'BAB Identified Sites'!E:E,"missing",0)</f>
        <v>missing</v>
      </c>
    </row>
    <row r="8553" spans="1:8" hidden="1" x14ac:dyDescent="0.35">
      <c r="A8553">
        <v>1420</v>
      </c>
      <c r="B8553" t="s">
        <v>4361</v>
      </c>
      <c r="C8553" t="s">
        <v>4472</v>
      </c>
      <c r="D8553" t="s">
        <v>4473</v>
      </c>
      <c r="E8553" s="26">
        <v>45200</v>
      </c>
      <c r="F8553" t="s">
        <v>6139</v>
      </c>
      <c r="G8553" t="s">
        <v>6138</v>
      </c>
      <c r="H8553" t="str">
        <f>_xlfn.XLOOKUP(C8553,'BAB Identified Sites'!E:E,'BAB Identified Sites'!E:E,"missing",0)</f>
        <v>missing</v>
      </c>
    </row>
    <row r="8554" spans="1:8" hidden="1" x14ac:dyDescent="0.35">
      <c r="A8554">
        <v>1420</v>
      </c>
      <c r="B8554" t="s">
        <v>4361</v>
      </c>
      <c r="C8554" t="s">
        <v>4472</v>
      </c>
      <c r="D8554" t="s">
        <v>4473</v>
      </c>
      <c r="E8554" s="26">
        <v>45231</v>
      </c>
      <c r="F8554" t="s">
        <v>6137</v>
      </c>
      <c r="G8554" t="s">
        <v>6138</v>
      </c>
      <c r="H8554" t="str">
        <f>_xlfn.XLOOKUP(C8554,'BAB Identified Sites'!E:E,'BAB Identified Sites'!E:E,"missing",0)</f>
        <v>missing</v>
      </c>
    </row>
    <row r="8555" spans="1:8" hidden="1" x14ac:dyDescent="0.35">
      <c r="A8555">
        <v>1420</v>
      </c>
      <c r="B8555" t="s">
        <v>4361</v>
      </c>
      <c r="C8555" t="s">
        <v>4472</v>
      </c>
      <c r="D8555" t="s">
        <v>4473</v>
      </c>
      <c r="E8555" s="26">
        <v>45231</v>
      </c>
      <c r="F8555" t="s">
        <v>6139</v>
      </c>
      <c r="G8555" t="s">
        <v>6138</v>
      </c>
      <c r="H8555" t="str">
        <f>_xlfn.XLOOKUP(C8555,'BAB Identified Sites'!E:E,'BAB Identified Sites'!E:E,"missing",0)</f>
        <v>missing</v>
      </c>
    </row>
    <row r="8556" spans="1:8" hidden="1" x14ac:dyDescent="0.35">
      <c r="A8556">
        <v>1420</v>
      </c>
      <c r="B8556" t="s">
        <v>4361</v>
      </c>
      <c r="C8556" t="s">
        <v>4472</v>
      </c>
      <c r="D8556" t="s">
        <v>4473</v>
      </c>
      <c r="E8556" s="26">
        <v>45261</v>
      </c>
      <c r="F8556" t="s">
        <v>6137</v>
      </c>
      <c r="G8556" t="s">
        <v>6138</v>
      </c>
      <c r="H8556" t="str">
        <f>_xlfn.XLOOKUP(C8556,'BAB Identified Sites'!E:E,'BAB Identified Sites'!E:E,"missing",0)</f>
        <v>missing</v>
      </c>
    </row>
    <row r="8557" spans="1:8" hidden="1" x14ac:dyDescent="0.35">
      <c r="A8557">
        <v>1420</v>
      </c>
      <c r="B8557" t="s">
        <v>4361</v>
      </c>
      <c r="C8557" t="s">
        <v>4472</v>
      </c>
      <c r="D8557" t="s">
        <v>4473</v>
      </c>
      <c r="E8557" s="26">
        <v>45261</v>
      </c>
      <c r="F8557" t="s">
        <v>6139</v>
      </c>
      <c r="G8557" t="s">
        <v>6138</v>
      </c>
      <c r="H8557" t="str">
        <f>_xlfn.XLOOKUP(C8557,'BAB Identified Sites'!E:E,'BAB Identified Sites'!E:E,"missing",0)</f>
        <v>missing</v>
      </c>
    </row>
    <row r="8558" spans="1:8" hidden="1" x14ac:dyDescent="0.35">
      <c r="A8558">
        <v>1420</v>
      </c>
      <c r="B8558" t="s">
        <v>4361</v>
      </c>
      <c r="C8558" t="s">
        <v>4474</v>
      </c>
      <c r="D8558" t="s">
        <v>4475</v>
      </c>
      <c r="E8558" s="26">
        <v>45139</v>
      </c>
      <c r="F8558" t="s">
        <v>6137</v>
      </c>
      <c r="G8558" t="s">
        <v>6138</v>
      </c>
      <c r="H8558" t="str">
        <f>_xlfn.XLOOKUP(C8558,'BAB Identified Sites'!E:E,'BAB Identified Sites'!E:E,"missing",0)</f>
        <v>missing</v>
      </c>
    </row>
    <row r="8559" spans="1:8" hidden="1" x14ac:dyDescent="0.35">
      <c r="A8559">
        <v>1420</v>
      </c>
      <c r="B8559" t="s">
        <v>4361</v>
      </c>
      <c r="C8559" t="s">
        <v>4474</v>
      </c>
      <c r="D8559" t="s">
        <v>4475</v>
      </c>
      <c r="E8559" s="26">
        <v>45139</v>
      </c>
      <c r="F8559" t="s">
        <v>6139</v>
      </c>
      <c r="G8559" t="s">
        <v>6138</v>
      </c>
      <c r="H8559" t="str">
        <f>_xlfn.XLOOKUP(C8559,'BAB Identified Sites'!E:E,'BAB Identified Sites'!E:E,"missing",0)</f>
        <v>missing</v>
      </c>
    </row>
    <row r="8560" spans="1:8" hidden="1" x14ac:dyDescent="0.35">
      <c r="A8560">
        <v>1420</v>
      </c>
      <c r="B8560" t="s">
        <v>4361</v>
      </c>
      <c r="C8560" t="s">
        <v>4474</v>
      </c>
      <c r="D8560" t="s">
        <v>4475</v>
      </c>
      <c r="E8560" s="26">
        <v>45170</v>
      </c>
      <c r="F8560" t="s">
        <v>6137</v>
      </c>
      <c r="G8560" t="s">
        <v>6138</v>
      </c>
      <c r="H8560" t="str">
        <f>_xlfn.XLOOKUP(C8560,'BAB Identified Sites'!E:E,'BAB Identified Sites'!E:E,"missing",0)</f>
        <v>missing</v>
      </c>
    </row>
    <row r="8561" spans="1:8" hidden="1" x14ac:dyDescent="0.35">
      <c r="A8561">
        <v>1420</v>
      </c>
      <c r="B8561" t="s">
        <v>4361</v>
      </c>
      <c r="C8561" t="s">
        <v>4474</v>
      </c>
      <c r="D8561" t="s">
        <v>4475</v>
      </c>
      <c r="E8561" s="26">
        <v>45170</v>
      </c>
      <c r="F8561" t="s">
        <v>6139</v>
      </c>
      <c r="G8561" t="s">
        <v>6138</v>
      </c>
      <c r="H8561" t="str">
        <f>_xlfn.XLOOKUP(C8561,'BAB Identified Sites'!E:E,'BAB Identified Sites'!E:E,"missing",0)</f>
        <v>missing</v>
      </c>
    </row>
    <row r="8562" spans="1:8" hidden="1" x14ac:dyDescent="0.35">
      <c r="A8562">
        <v>1420</v>
      </c>
      <c r="B8562" t="s">
        <v>4361</v>
      </c>
      <c r="C8562" t="s">
        <v>4474</v>
      </c>
      <c r="D8562" t="s">
        <v>4475</v>
      </c>
      <c r="E8562" s="26">
        <v>45200</v>
      </c>
      <c r="F8562" t="s">
        <v>6137</v>
      </c>
      <c r="G8562" t="s">
        <v>6138</v>
      </c>
      <c r="H8562" t="str">
        <f>_xlfn.XLOOKUP(C8562,'BAB Identified Sites'!E:E,'BAB Identified Sites'!E:E,"missing",0)</f>
        <v>missing</v>
      </c>
    </row>
    <row r="8563" spans="1:8" hidden="1" x14ac:dyDescent="0.35">
      <c r="A8563">
        <v>1420</v>
      </c>
      <c r="B8563" t="s">
        <v>4361</v>
      </c>
      <c r="C8563" t="s">
        <v>4474</v>
      </c>
      <c r="D8563" t="s">
        <v>4475</v>
      </c>
      <c r="E8563" s="26">
        <v>45200</v>
      </c>
      <c r="F8563" t="s">
        <v>6139</v>
      </c>
      <c r="G8563" t="s">
        <v>6138</v>
      </c>
      <c r="H8563" t="str">
        <f>_xlfn.XLOOKUP(C8563,'BAB Identified Sites'!E:E,'BAB Identified Sites'!E:E,"missing",0)</f>
        <v>missing</v>
      </c>
    </row>
    <row r="8564" spans="1:8" hidden="1" x14ac:dyDescent="0.35">
      <c r="A8564">
        <v>1420</v>
      </c>
      <c r="B8564" t="s">
        <v>4361</v>
      </c>
      <c r="C8564" t="s">
        <v>4474</v>
      </c>
      <c r="D8564" t="s">
        <v>4475</v>
      </c>
      <c r="E8564" s="26">
        <v>45231</v>
      </c>
      <c r="F8564" t="s">
        <v>6137</v>
      </c>
      <c r="G8564" t="s">
        <v>6138</v>
      </c>
      <c r="H8564" t="str">
        <f>_xlfn.XLOOKUP(C8564,'BAB Identified Sites'!E:E,'BAB Identified Sites'!E:E,"missing",0)</f>
        <v>missing</v>
      </c>
    </row>
    <row r="8565" spans="1:8" hidden="1" x14ac:dyDescent="0.35">
      <c r="A8565">
        <v>1420</v>
      </c>
      <c r="B8565" t="s">
        <v>4361</v>
      </c>
      <c r="C8565" t="s">
        <v>4474</v>
      </c>
      <c r="D8565" t="s">
        <v>4475</v>
      </c>
      <c r="E8565" s="26">
        <v>45231</v>
      </c>
      <c r="F8565" t="s">
        <v>6139</v>
      </c>
      <c r="G8565" t="s">
        <v>6138</v>
      </c>
      <c r="H8565" t="str">
        <f>_xlfn.XLOOKUP(C8565,'BAB Identified Sites'!E:E,'BAB Identified Sites'!E:E,"missing",0)</f>
        <v>missing</v>
      </c>
    </row>
    <row r="8566" spans="1:8" hidden="1" x14ac:dyDescent="0.35">
      <c r="A8566">
        <v>1420</v>
      </c>
      <c r="B8566" t="s">
        <v>4361</v>
      </c>
      <c r="C8566" t="s">
        <v>4474</v>
      </c>
      <c r="D8566" t="s">
        <v>4475</v>
      </c>
      <c r="E8566" s="26">
        <v>45261</v>
      </c>
      <c r="F8566" t="s">
        <v>6137</v>
      </c>
      <c r="G8566" t="s">
        <v>6138</v>
      </c>
      <c r="H8566" t="str">
        <f>_xlfn.XLOOKUP(C8566,'BAB Identified Sites'!E:E,'BAB Identified Sites'!E:E,"missing",0)</f>
        <v>missing</v>
      </c>
    </row>
    <row r="8567" spans="1:8" hidden="1" x14ac:dyDescent="0.35">
      <c r="A8567">
        <v>1420</v>
      </c>
      <c r="B8567" t="s">
        <v>4361</v>
      </c>
      <c r="C8567" t="s">
        <v>4474</v>
      </c>
      <c r="D8567" t="s">
        <v>4475</v>
      </c>
      <c r="E8567" s="26">
        <v>45261</v>
      </c>
      <c r="F8567" t="s">
        <v>6139</v>
      </c>
      <c r="G8567" t="s">
        <v>6138</v>
      </c>
      <c r="H8567" t="str">
        <f>_xlfn.XLOOKUP(C8567,'BAB Identified Sites'!E:E,'BAB Identified Sites'!E:E,"missing",0)</f>
        <v>missing</v>
      </c>
    </row>
    <row r="8568" spans="1:8" hidden="1" x14ac:dyDescent="0.35">
      <c r="A8568">
        <v>1420</v>
      </c>
      <c r="B8568" t="s">
        <v>4361</v>
      </c>
      <c r="C8568" t="s">
        <v>4476</v>
      </c>
      <c r="D8568" t="s">
        <v>4477</v>
      </c>
      <c r="E8568" s="26">
        <v>45139</v>
      </c>
      <c r="F8568" t="s">
        <v>6137</v>
      </c>
      <c r="G8568" t="s">
        <v>6138</v>
      </c>
      <c r="H8568" t="str">
        <f>_xlfn.XLOOKUP(C8568,'BAB Identified Sites'!E:E,'BAB Identified Sites'!E:E,"missing",0)</f>
        <v>missing</v>
      </c>
    </row>
    <row r="8569" spans="1:8" hidden="1" x14ac:dyDescent="0.35">
      <c r="A8569">
        <v>1420</v>
      </c>
      <c r="B8569" t="s">
        <v>4361</v>
      </c>
      <c r="C8569" t="s">
        <v>4476</v>
      </c>
      <c r="D8569" t="s">
        <v>4477</v>
      </c>
      <c r="E8569" s="26">
        <v>45139</v>
      </c>
      <c r="F8569" t="s">
        <v>6139</v>
      </c>
      <c r="G8569" t="s">
        <v>6138</v>
      </c>
      <c r="H8569" t="str">
        <f>_xlfn.XLOOKUP(C8569,'BAB Identified Sites'!E:E,'BAB Identified Sites'!E:E,"missing",0)</f>
        <v>missing</v>
      </c>
    </row>
    <row r="8570" spans="1:8" hidden="1" x14ac:dyDescent="0.35">
      <c r="A8570">
        <v>1420</v>
      </c>
      <c r="B8570" t="s">
        <v>4361</v>
      </c>
      <c r="C8570" t="s">
        <v>4476</v>
      </c>
      <c r="D8570" t="s">
        <v>4477</v>
      </c>
      <c r="E8570" s="26">
        <v>45170</v>
      </c>
      <c r="F8570" t="s">
        <v>6137</v>
      </c>
      <c r="G8570" t="s">
        <v>6138</v>
      </c>
      <c r="H8570" t="str">
        <f>_xlfn.XLOOKUP(C8570,'BAB Identified Sites'!E:E,'BAB Identified Sites'!E:E,"missing",0)</f>
        <v>missing</v>
      </c>
    </row>
    <row r="8571" spans="1:8" hidden="1" x14ac:dyDescent="0.35">
      <c r="A8571">
        <v>1420</v>
      </c>
      <c r="B8571" t="s">
        <v>4361</v>
      </c>
      <c r="C8571" t="s">
        <v>4476</v>
      </c>
      <c r="D8571" t="s">
        <v>4477</v>
      </c>
      <c r="E8571" s="26">
        <v>45170</v>
      </c>
      <c r="F8571" t="s">
        <v>6139</v>
      </c>
      <c r="G8571" t="s">
        <v>6138</v>
      </c>
      <c r="H8571" t="str">
        <f>_xlfn.XLOOKUP(C8571,'BAB Identified Sites'!E:E,'BAB Identified Sites'!E:E,"missing",0)</f>
        <v>missing</v>
      </c>
    </row>
    <row r="8572" spans="1:8" hidden="1" x14ac:dyDescent="0.35">
      <c r="A8572">
        <v>1420</v>
      </c>
      <c r="B8572" t="s">
        <v>4361</v>
      </c>
      <c r="C8572" t="s">
        <v>4476</v>
      </c>
      <c r="D8572" t="s">
        <v>4477</v>
      </c>
      <c r="E8572" s="26">
        <v>45200</v>
      </c>
      <c r="F8572" t="s">
        <v>6137</v>
      </c>
      <c r="G8572" t="s">
        <v>6138</v>
      </c>
      <c r="H8572" t="str">
        <f>_xlfn.XLOOKUP(C8572,'BAB Identified Sites'!E:E,'BAB Identified Sites'!E:E,"missing",0)</f>
        <v>missing</v>
      </c>
    </row>
    <row r="8573" spans="1:8" hidden="1" x14ac:dyDescent="0.35">
      <c r="A8573">
        <v>1420</v>
      </c>
      <c r="B8573" t="s">
        <v>4361</v>
      </c>
      <c r="C8573" t="s">
        <v>4476</v>
      </c>
      <c r="D8573" t="s">
        <v>4477</v>
      </c>
      <c r="E8573" s="26">
        <v>45200</v>
      </c>
      <c r="F8573" t="s">
        <v>6139</v>
      </c>
      <c r="G8573" t="s">
        <v>6138</v>
      </c>
      <c r="H8573" t="str">
        <f>_xlfn.XLOOKUP(C8573,'BAB Identified Sites'!E:E,'BAB Identified Sites'!E:E,"missing",0)</f>
        <v>missing</v>
      </c>
    </row>
    <row r="8574" spans="1:8" hidden="1" x14ac:dyDescent="0.35">
      <c r="A8574">
        <v>1420</v>
      </c>
      <c r="B8574" t="s">
        <v>4361</v>
      </c>
      <c r="C8574" t="s">
        <v>4476</v>
      </c>
      <c r="D8574" t="s">
        <v>4477</v>
      </c>
      <c r="E8574" s="26">
        <v>45231</v>
      </c>
      <c r="F8574" t="s">
        <v>6137</v>
      </c>
      <c r="G8574" t="s">
        <v>6138</v>
      </c>
      <c r="H8574" t="str">
        <f>_xlfn.XLOOKUP(C8574,'BAB Identified Sites'!E:E,'BAB Identified Sites'!E:E,"missing",0)</f>
        <v>missing</v>
      </c>
    </row>
    <row r="8575" spans="1:8" hidden="1" x14ac:dyDescent="0.35">
      <c r="A8575">
        <v>1420</v>
      </c>
      <c r="B8575" t="s">
        <v>4361</v>
      </c>
      <c r="C8575" t="s">
        <v>4476</v>
      </c>
      <c r="D8575" t="s">
        <v>4477</v>
      </c>
      <c r="E8575" s="26">
        <v>45231</v>
      </c>
      <c r="F8575" t="s">
        <v>6139</v>
      </c>
      <c r="G8575" t="s">
        <v>6138</v>
      </c>
      <c r="H8575" t="str">
        <f>_xlfn.XLOOKUP(C8575,'BAB Identified Sites'!E:E,'BAB Identified Sites'!E:E,"missing",0)</f>
        <v>missing</v>
      </c>
    </row>
    <row r="8576" spans="1:8" hidden="1" x14ac:dyDescent="0.35">
      <c r="A8576">
        <v>1420</v>
      </c>
      <c r="B8576" t="s">
        <v>4361</v>
      </c>
      <c r="C8576" t="s">
        <v>4476</v>
      </c>
      <c r="D8576" t="s">
        <v>4477</v>
      </c>
      <c r="E8576" s="26">
        <v>45261</v>
      </c>
      <c r="F8576" t="s">
        <v>6137</v>
      </c>
      <c r="G8576" t="s">
        <v>6138</v>
      </c>
      <c r="H8576" t="str">
        <f>_xlfn.XLOOKUP(C8576,'BAB Identified Sites'!E:E,'BAB Identified Sites'!E:E,"missing",0)</f>
        <v>missing</v>
      </c>
    </row>
    <row r="8577" spans="1:8" hidden="1" x14ac:dyDescent="0.35">
      <c r="A8577">
        <v>1420</v>
      </c>
      <c r="B8577" t="s">
        <v>4361</v>
      </c>
      <c r="C8577" t="s">
        <v>4476</v>
      </c>
      <c r="D8577" t="s">
        <v>4477</v>
      </c>
      <c r="E8577" s="26">
        <v>45261</v>
      </c>
      <c r="F8577" t="s">
        <v>6139</v>
      </c>
      <c r="G8577" t="s">
        <v>6138</v>
      </c>
      <c r="H8577" t="str">
        <f>_xlfn.XLOOKUP(C8577,'BAB Identified Sites'!E:E,'BAB Identified Sites'!E:E,"missing",0)</f>
        <v>missing</v>
      </c>
    </row>
    <row r="8578" spans="1:8" hidden="1" x14ac:dyDescent="0.35">
      <c r="A8578">
        <v>3140</v>
      </c>
      <c r="B8578" t="s">
        <v>5642</v>
      </c>
      <c r="C8578" t="s">
        <v>5649</v>
      </c>
      <c r="D8578" t="s">
        <v>5650</v>
      </c>
      <c r="E8578" s="26">
        <v>45139</v>
      </c>
      <c r="F8578" t="s">
        <v>6137</v>
      </c>
      <c r="G8578" t="s">
        <v>6138</v>
      </c>
      <c r="H8578" t="str">
        <f>_xlfn.XLOOKUP(C8578,'BAB Identified Sites'!E:E,'BAB Identified Sites'!E:E,"missing",0)</f>
        <v>missing</v>
      </c>
    </row>
    <row r="8579" spans="1:8" hidden="1" x14ac:dyDescent="0.35">
      <c r="A8579">
        <v>3140</v>
      </c>
      <c r="B8579" t="s">
        <v>5642</v>
      </c>
      <c r="C8579" t="s">
        <v>5649</v>
      </c>
      <c r="D8579" t="s">
        <v>5650</v>
      </c>
      <c r="E8579" s="26">
        <v>45139</v>
      </c>
      <c r="F8579" t="s">
        <v>6139</v>
      </c>
      <c r="G8579" t="s">
        <v>6138</v>
      </c>
      <c r="H8579" t="str">
        <f>_xlfn.XLOOKUP(C8579,'BAB Identified Sites'!E:E,'BAB Identified Sites'!E:E,"missing",0)</f>
        <v>missing</v>
      </c>
    </row>
    <row r="8580" spans="1:8" hidden="1" x14ac:dyDescent="0.35">
      <c r="A8580">
        <v>3140</v>
      </c>
      <c r="B8580" t="s">
        <v>5642</v>
      </c>
      <c r="C8580" t="s">
        <v>5649</v>
      </c>
      <c r="D8580" t="s">
        <v>5650</v>
      </c>
      <c r="E8580" s="26">
        <v>45170</v>
      </c>
      <c r="F8580" t="s">
        <v>6137</v>
      </c>
      <c r="G8580" t="s">
        <v>6138</v>
      </c>
      <c r="H8580" t="str">
        <f>_xlfn.XLOOKUP(C8580,'BAB Identified Sites'!E:E,'BAB Identified Sites'!E:E,"missing",0)</f>
        <v>missing</v>
      </c>
    </row>
    <row r="8581" spans="1:8" hidden="1" x14ac:dyDescent="0.35">
      <c r="A8581">
        <v>3140</v>
      </c>
      <c r="B8581" t="s">
        <v>5642</v>
      </c>
      <c r="C8581" t="s">
        <v>5649</v>
      </c>
      <c r="D8581" t="s">
        <v>5650</v>
      </c>
      <c r="E8581" s="26">
        <v>45170</v>
      </c>
      <c r="F8581" t="s">
        <v>6139</v>
      </c>
      <c r="G8581" t="s">
        <v>6138</v>
      </c>
      <c r="H8581" t="str">
        <f>_xlfn.XLOOKUP(C8581,'BAB Identified Sites'!E:E,'BAB Identified Sites'!E:E,"missing",0)</f>
        <v>missing</v>
      </c>
    </row>
    <row r="8582" spans="1:8" hidden="1" x14ac:dyDescent="0.35">
      <c r="A8582">
        <v>3140</v>
      </c>
      <c r="B8582" t="s">
        <v>5642</v>
      </c>
      <c r="C8582" t="s">
        <v>5649</v>
      </c>
      <c r="D8582" t="s">
        <v>5650</v>
      </c>
      <c r="E8582" s="26">
        <v>45200</v>
      </c>
      <c r="F8582" t="s">
        <v>6137</v>
      </c>
      <c r="G8582" t="s">
        <v>6138</v>
      </c>
      <c r="H8582" t="str">
        <f>_xlfn.XLOOKUP(C8582,'BAB Identified Sites'!E:E,'BAB Identified Sites'!E:E,"missing",0)</f>
        <v>missing</v>
      </c>
    </row>
    <row r="8583" spans="1:8" hidden="1" x14ac:dyDescent="0.35">
      <c r="A8583">
        <v>3140</v>
      </c>
      <c r="B8583" t="s">
        <v>5642</v>
      </c>
      <c r="C8583" t="s">
        <v>5649</v>
      </c>
      <c r="D8583" t="s">
        <v>5650</v>
      </c>
      <c r="E8583" s="26">
        <v>45200</v>
      </c>
      <c r="F8583" t="s">
        <v>6139</v>
      </c>
      <c r="G8583" t="s">
        <v>6138</v>
      </c>
      <c r="H8583" t="str">
        <f>_xlfn.XLOOKUP(C8583,'BAB Identified Sites'!E:E,'BAB Identified Sites'!E:E,"missing",0)</f>
        <v>missing</v>
      </c>
    </row>
    <row r="8584" spans="1:8" hidden="1" x14ac:dyDescent="0.35">
      <c r="A8584">
        <v>3140</v>
      </c>
      <c r="B8584" t="s">
        <v>5642</v>
      </c>
      <c r="C8584" t="s">
        <v>5649</v>
      </c>
      <c r="D8584" t="s">
        <v>5650</v>
      </c>
      <c r="E8584" s="26">
        <v>45231</v>
      </c>
      <c r="F8584" t="s">
        <v>6137</v>
      </c>
      <c r="G8584" t="s">
        <v>6138</v>
      </c>
      <c r="H8584" t="str">
        <f>_xlfn.XLOOKUP(C8584,'BAB Identified Sites'!E:E,'BAB Identified Sites'!E:E,"missing",0)</f>
        <v>missing</v>
      </c>
    </row>
    <row r="8585" spans="1:8" hidden="1" x14ac:dyDescent="0.35">
      <c r="A8585">
        <v>3140</v>
      </c>
      <c r="B8585" t="s">
        <v>5642</v>
      </c>
      <c r="C8585" t="s">
        <v>5649</v>
      </c>
      <c r="D8585" t="s">
        <v>5650</v>
      </c>
      <c r="E8585" s="26">
        <v>45231</v>
      </c>
      <c r="F8585" t="s">
        <v>6139</v>
      </c>
      <c r="G8585" t="s">
        <v>6138</v>
      </c>
      <c r="H8585" t="str">
        <f>_xlfn.XLOOKUP(C8585,'BAB Identified Sites'!E:E,'BAB Identified Sites'!E:E,"missing",0)</f>
        <v>missing</v>
      </c>
    </row>
    <row r="8586" spans="1:8" hidden="1" x14ac:dyDescent="0.35">
      <c r="A8586">
        <v>3140</v>
      </c>
      <c r="B8586" t="s">
        <v>5642</v>
      </c>
      <c r="C8586" t="s">
        <v>5649</v>
      </c>
      <c r="D8586" t="s">
        <v>5650</v>
      </c>
      <c r="E8586" s="26">
        <v>45261</v>
      </c>
      <c r="F8586" t="s">
        <v>6137</v>
      </c>
      <c r="G8586" t="s">
        <v>6138</v>
      </c>
      <c r="H8586" t="str">
        <f>_xlfn.XLOOKUP(C8586,'BAB Identified Sites'!E:E,'BAB Identified Sites'!E:E,"missing",0)</f>
        <v>missing</v>
      </c>
    </row>
    <row r="8587" spans="1:8" hidden="1" x14ac:dyDescent="0.35">
      <c r="A8587">
        <v>3140</v>
      </c>
      <c r="B8587" t="s">
        <v>5642</v>
      </c>
      <c r="C8587" t="s">
        <v>5649</v>
      </c>
      <c r="D8587" t="s">
        <v>5650</v>
      </c>
      <c r="E8587" s="26">
        <v>45261</v>
      </c>
      <c r="F8587" t="s">
        <v>6139</v>
      </c>
      <c r="G8587" t="s">
        <v>6138</v>
      </c>
      <c r="H8587" t="str">
        <f>_xlfn.XLOOKUP(C8587,'BAB Identified Sites'!E:E,'BAB Identified Sites'!E:E,"missing",0)</f>
        <v>missing</v>
      </c>
    </row>
    <row r="8588" spans="1:8" hidden="1" x14ac:dyDescent="0.35">
      <c r="A8588">
        <v>3200</v>
      </c>
      <c r="B8588" t="s">
        <v>5672</v>
      </c>
      <c r="C8588" t="s">
        <v>5677</v>
      </c>
      <c r="D8588" t="s">
        <v>5678</v>
      </c>
      <c r="E8588" s="26">
        <v>45139</v>
      </c>
      <c r="F8588" t="s">
        <v>6137</v>
      </c>
      <c r="G8588" t="s">
        <v>6138</v>
      </c>
      <c r="H8588" t="str">
        <f>_xlfn.XLOOKUP(C8588,'&lt;1000 removed'!E:E,'&lt;1000 removed'!E:E,"removed",0)</f>
        <v>09795</v>
      </c>
    </row>
    <row r="8589" spans="1:8" hidden="1" x14ac:dyDescent="0.35">
      <c r="A8589">
        <v>3200</v>
      </c>
      <c r="B8589" t="s">
        <v>5672</v>
      </c>
      <c r="C8589" t="s">
        <v>5677</v>
      </c>
      <c r="D8589" t="s">
        <v>5678</v>
      </c>
      <c r="E8589" s="26">
        <v>45139</v>
      </c>
      <c r="F8589" t="s">
        <v>6139</v>
      </c>
      <c r="G8589" t="s">
        <v>6138</v>
      </c>
      <c r="H8589" t="str">
        <f>_xlfn.XLOOKUP(C8589,'&lt;1000 removed'!E:E,'&lt;1000 removed'!E:E,"removed",0)</f>
        <v>09795</v>
      </c>
    </row>
    <row r="8590" spans="1:8" hidden="1" x14ac:dyDescent="0.35">
      <c r="A8590">
        <v>3200</v>
      </c>
      <c r="B8590" t="s">
        <v>5672</v>
      </c>
      <c r="C8590" t="s">
        <v>5677</v>
      </c>
      <c r="D8590" t="s">
        <v>5678</v>
      </c>
      <c r="E8590" s="26">
        <v>45170</v>
      </c>
      <c r="F8590" t="s">
        <v>6137</v>
      </c>
      <c r="G8590" t="s">
        <v>6138</v>
      </c>
      <c r="H8590" t="str">
        <f>_xlfn.XLOOKUP(C8590,'&lt;1000 removed'!E:E,'&lt;1000 removed'!E:E,"removed",0)</f>
        <v>09795</v>
      </c>
    </row>
    <row r="8591" spans="1:8" hidden="1" x14ac:dyDescent="0.35">
      <c r="A8591">
        <v>3200</v>
      </c>
      <c r="B8591" t="s">
        <v>5672</v>
      </c>
      <c r="C8591" t="s">
        <v>5677</v>
      </c>
      <c r="D8591" t="s">
        <v>5678</v>
      </c>
      <c r="E8591" s="26">
        <v>45170</v>
      </c>
      <c r="F8591" t="s">
        <v>6139</v>
      </c>
      <c r="G8591" t="s">
        <v>6138</v>
      </c>
      <c r="H8591" t="str">
        <f>_xlfn.XLOOKUP(C8591,'&lt;1000 removed'!E:E,'&lt;1000 removed'!E:E,"removed",0)</f>
        <v>09795</v>
      </c>
    </row>
    <row r="8592" spans="1:8" hidden="1" x14ac:dyDescent="0.35">
      <c r="A8592">
        <v>3200</v>
      </c>
      <c r="B8592" t="s">
        <v>5672</v>
      </c>
      <c r="C8592" t="s">
        <v>5677</v>
      </c>
      <c r="D8592" t="s">
        <v>5678</v>
      </c>
      <c r="E8592" s="26">
        <v>45200</v>
      </c>
      <c r="F8592" t="s">
        <v>6137</v>
      </c>
      <c r="G8592" t="s">
        <v>6138</v>
      </c>
      <c r="H8592" t="str">
        <f>_xlfn.XLOOKUP(C8592,'&lt;1000 removed'!E:E,'&lt;1000 removed'!E:E,"removed",0)</f>
        <v>09795</v>
      </c>
    </row>
    <row r="8593" spans="1:8" hidden="1" x14ac:dyDescent="0.35">
      <c r="A8593">
        <v>3200</v>
      </c>
      <c r="B8593" t="s">
        <v>5672</v>
      </c>
      <c r="C8593" t="s">
        <v>5677</v>
      </c>
      <c r="D8593" t="s">
        <v>5678</v>
      </c>
      <c r="E8593" s="26">
        <v>45200</v>
      </c>
      <c r="F8593" t="s">
        <v>6139</v>
      </c>
      <c r="G8593" t="s">
        <v>6138</v>
      </c>
      <c r="H8593" t="str">
        <f>_xlfn.XLOOKUP(C8593,'&lt;1000 removed'!E:E,'&lt;1000 removed'!E:E,"removed",0)</f>
        <v>09795</v>
      </c>
    </row>
    <row r="8594" spans="1:8" hidden="1" x14ac:dyDescent="0.35">
      <c r="A8594">
        <v>3200</v>
      </c>
      <c r="B8594" t="s">
        <v>5672</v>
      </c>
      <c r="C8594" t="s">
        <v>5677</v>
      </c>
      <c r="D8594" t="s">
        <v>5678</v>
      </c>
      <c r="E8594" s="26">
        <v>45231</v>
      </c>
      <c r="F8594" t="s">
        <v>6137</v>
      </c>
      <c r="G8594" t="s">
        <v>6138</v>
      </c>
      <c r="H8594" t="str">
        <f>_xlfn.XLOOKUP(C8594,'&lt;1000 removed'!E:E,'&lt;1000 removed'!E:E,"removed",0)</f>
        <v>09795</v>
      </c>
    </row>
    <row r="8595" spans="1:8" hidden="1" x14ac:dyDescent="0.35">
      <c r="A8595">
        <v>3200</v>
      </c>
      <c r="B8595" t="s">
        <v>5672</v>
      </c>
      <c r="C8595" t="s">
        <v>5677</v>
      </c>
      <c r="D8595" t="s">
        <v>5678</v>
      </c>
      <c r="E8595" s="26">
        <v>45231</v>
      </c>
      <c r="F8595" t="s">
        <v>6139</v>
      </c>
      <c r="G8595" t="s">
        <v>6138</v>
      </c>
      <c r="H8595" t="str">
        <f>_xlfn.XLOOKUP(C8595,'&lt;1000 removed'!E:E,'&lt;1000 removed'!E:E,"removed",0)</f>
        <v>09795</v>
      </c>
    </row>
    <row r="8596" spans="1:8" hidden="1" x14ac:dyDescent="0.35">
      <c r="A8596">
        <v>3200</v>
      </c>
      <c r="B8596" t="s">
        <v>5672</v>
      </c>
      <c r="C8596" t="s">
        <v>5677</v>
      </c>
      <c r="D8596" t="s">
        <v>5678</v>
      </c>
      <c r="E8596" s="26">
        <v>45261</v>
      </c>
      <c r="F8596" t="s">
        <v>6137</v>
      </c>
      <c r="G8596" t="s">
        <v>6138</v>
      </c>
      <c r="H8596" t="str">
        <f>_xlfn.XLOOKUP(C8596,'&lt;1000 removed'!E:E,'&lt;1000 removed'!E:E,"removed",0)</f>
        <v>09795</v>
      </c>
    </row>
    <row r="8597" spans="1:8" hidden="1" x14ac:dyDescent="0.35">
      <c r="A8597">
        <v>3200</v>
      </c>
      <c r="B8597" t="s">
        <v>5672</v>
      </c>
      <c r="C8597" t="s">
        <v>5677</v>
      </c>
      <c r="D8597" t="s">
        <v>5678</v>
      </c>
      <c r="E8597" s="26">
        <v>45261</v>
      </c>
      <c r="F8597" t="s">
        <v>6139</v>
      </c>
      <c r="G8597" t="s">
        <v>6138</v>
      </c>
      <c r="H8597" t="str">
        <f>_xlfn.XLOOKUP(C8597,'&lt;1000 removed'!E:E,'&lt;1000 removed'!E:E,"removed",0)</f>
        <v>09795</v>
      </c>
    </row>
    <row r="8598" spans="1:8" hidden="1" x14ac:dyDescent="0.35">
      <c r="A8598">
        <v>180</v>
      </c>
      <c r="B8598" t="s">
        <v>2777</v>
      </c>
      <c r="C8598" t="s">
        <v>2833</v>
      </c>
      <c r="D8598" t="s">
        <v>2834</v>
      </c>
      <c r="E8598" s="26">
        <v>45139</v>
      </c>
      <c r="F8598" t="s">
        <v>6137</v>
      </c>
      <c r="G8598" t="s">
        <v>6138</v>
      </c>
      <c r="H8598" t="str">
        <f>_xlfn.XLOOKUP(C8598,'BAB Identified Sites'!E:E,'BAB Identified Sites'!E:E,"missing",0)</f>
        <v>04646</v>
      </c>
    </row>
    <row r="8599" spans="1:8" hidden="1" x14ac:dyDescent="0.35">
      <c r="A8599">
        <v>180</v>
      </c>
      <c r="B8599" t="s">
        <v>2777</v>
      </c>
      <c r="C8599" t="s">
        <v>2833</v>
      </c>
      <c r="D8599" t="s">
        <v>2834</v>
      </c>
      <c r="E8599" s="26">
        <v>45139</v>
      </c>
      <c r="F8599" t="s">
        <v>6139</v>
      </c>
      <c r="G8599" t="s">
        <v>6138</v>
      </c>
      <c r="H8599" t="str">
        <f>_xlfn.XLOOKUP(C8599,'BAB Identified Sites'!E:E,'BAB Identified Sites'!E:E,"missing",0)</f>
        <v>04646</v>
      </c>
    </row>
    <row r="8600" spans="1:8" hidden="1" x14ac:dyDescent="0.35">
      <c r="A8600">
        <v>180</v>
      </c>
      <c r="B8600" t="s">
        <v>2777</v>
      </c>
      <c r="C8600" t="s">
        <v>2833</v>
      </c>
      <c r="D8600" t="s">
        <v>2834</v>
      </c>
      <c r="E8600" s="26">
        <v>45170</v>
      </c>
      <c r="F8600" t="s">
        <v>6137</v>
      </c>
      <c r="G8600" t="s">
        <v>6138</v>
      </c>
      <c r="H8600" t="str">
        <f>_xlfn.XLOOKUP(C8600,'BAB Identified Sites'!E:E,'BAB Identified Sites'!E:E,"missing",0)</f>
        <v>04646</v>
      </c>
    </row>
    <row r="8601" spans="1:8" hidden="1" x14ac:dyDescent="0.35">
      <c r="A8601">
        <v>180</v>
      </c>
      <c r="B8601" t="s">
        <v>2777</v>
      </c>
      <c r="C8601" t="s">
        <v>2833</v>
      </c>
      <c r="D8601" t="s">
        <v>2834</v>
      </c>
      <c r="E8601" s="26">
        <v>45170</v>
      </c>
      <c r="F8601" t="s">
        <v>6139</v>
      </c>
      <c r="G8601" t="s">
        <v>6138</v>
      </c>
      <c r="H8601" t="str">
        <f>_xlfn.XLOOKUP(C8601,'BAB Identified Sites'!E:E,'BAB Identified Sites'!E:E,"missing",0)</f>
        <v>04646</v>
      </c>
    </row>
    <row r="8602" spans="1:8" hidden="1" x14ac:dyDescent="0.35">
      <c r="A8602">
        <v>180</v>
      </c>
      <c r="B8602" t="s">
        <v>2777</v>
      </c>
      <c r="C8602" t="s">
        <v>2833</v>
      </c>
      <c r="D8602" t="s">
        <v>2834</v>
      </c>
      <c r="E8602" s="26">
        <v>45200</v>
      </c>
      <c r="F8602" t="s">
        <v>6137</v>
      </c>
      <c r="G8602" t="s">
        <v>6138</v>
      </c>
      <c r="H8602" t="str">
        <f>_xlfn.XLOOKUP(C8602,'BAB Identified Sites'!E:E,'BAB Identified Sites'!E:E,"missing",0)</f>
        <v>04646</v>
      </c>
    </row>
    <row r="8603" spans="1:8" hidden="1" x14ac:dyDescent="0.35">
      <c r="A8603">
        <v>180</v>
      </c>
      <c r="B8603" t="s">
        <v>2777</v>
      </c>
      <c r="C8603" t="s">
        <v>2833</v>
      </c>
      <c r="D8603" t="s">
        <v>2834</v>
      </c>
      <c r="E8603" s="26">
        <v>45200</v>
      </c>
      <c r="F8603" t="s">
        <v>6139</v>
      </c>
      <c r="G8603" t="s">
        <v>6138</v>
      </c>
      <c r="H8603" t="str">
        <f>_xlfn.XLOOKUP(C8603,'BAB Identified Sites'!E:E,'BAB Identified Sites'!E:E,"missing",0)</f>
        <v>04646</v>
      </c>
    </row>
    <row r="8604" spans="1:8" hidden="1" x14ac:dyDescent="0.35">
      <c r="A8604">
        <v>180</v>
      </c>
      <c r="B8604" t="s">
        <v>2777</v>
      </c>
      <c r="C8604" t="s">
        <v>2833</v>
      </c>
      <c r="D8604" t="s">
        <v>2834</v>
      </c>
      <c r="E8604" s="26">
        <v>45231</v>
      </c>
      <c r="F8604" t="s">
        <v>6137</v>
      </c>
      <c r="G8604" t="s">
        <v>6138</v>
      </c>
      <c r="H8604" t="str">
        <f>_xlfn.XLOOKUP(C8604,'BAB Identified Sites'!E:E,'BAB Identified Sites'!E:E,"missing",0)</f>
        <v>04646</v>
      </c>
    </row>
    <row r="8605" spans="1:8" hidden="1" x14ac:dyDescent="0.35">
      <c r="A8605">
        <v>180</v>
      </c>
      <c r="B8605" t="s">
        <v>2777</v>
      </c>
      <c r="C8605" t="s">
        <v>2833</v>
      </c>
      <c r="D8605" t="s">
        <v>2834</v>
      </c>
      <c r="E8605" s="26">
        <v>45231</v>
      </c>
      <c r="F8605" t="s">
        <v>6139</v>
      </c>
      <c r="G8605" t="s">
        <v>6138</v>
      </c>
      <c r="H8605" t="str">
        <f>_xlfn.XLOOKUP(C8605,'BAB Identified Sites'!E:E,'BAB Identified Sites'!E:E,"missing",0)</f>
        <v>04646</v>
      </c>
    </row>
    <row r="8606" spans="1:8" hidden="1" x14ac:dyDescent="0.35">
      <c r="A8606">
        <v>180</v>
      </c>
      <c r="B8606" t="s">
        <v>2777</v>
      </c>
      <c r="C8606" t="s">
        <v>2833</v>
      </c>
      <c r="D8606" t="s">
        <v>2834</v>
      </c>
      <c r="E8606" s="26">
        <v>45261</v>
      </c>
      <c r="F8606" t="s">
        <v>6137</v>
      </c>
      <c r="G8606" t="s">
        <v>6138</v>
      </c>
      <c r="H8606" t="str">
        <f>_xlfn.XLOOKUP(C8606,'BAB Identified Sites'!E:E,'BAB Identified Sites'!E:E,"missing",0)</f>
        <v>04646</v>
      </c>
    </row>
    <row r="8607" spans="1:8" hidden="1" x14ac:dyDescent="0.35">
      <c r="A8607">
        <v>180</v>
      </c>
      <c r="B8607" t="s">
        <v>2777</v>
      </c>
      <c r="C8607" t="s">
        <v>2833</v>
      </c>
      <c r="D8607" t="s">
        <v>2834</v>
      </c>
      <c r="E8607" s="26">
        <v>45261</v>
      </c>
      <c r="F8607" t="s">
        <v>6139</v>
      </c>
      <c r="G8607" t="s">
        <v>6138</v>
      </c>
      <c r="H8607" t="str">
        <f>_xlfn.XLOOKUP(C8607,'BAB Identified Sites'!E:E,'BAB Identified Sites'!E:E,"missing",0)</f>
        <v>04646</v>
      </c>
    </row>
    <row r="8608" spans="1:8" hidden="1" x14ac:dyDescent="0.35">
      <c r="A8608">
        <v>880</v>
      </c>
      <c r="B8608" t="s">
        <v>3247</v>
      </c>
      <c r="C8608" t="s">
        <v>3433</v>
      </c>
      <c r="D8608" t="s">
        <v>701</v>
      </c>
      <c r="E8608" s="26">
        <v>45139</v>
      </c>
      <c r="F8608" t="s">
        <v>6137</v>
      </c>
      <c r="G8608" t="s">
        <v>6138</v>
      </c>
      <c r="H8608" t="str">
        <f>_xlfn.XLOOKUP(C8608,'BAB Identified Sites'!E:E,'BAB Identified Sites'!E:E,"missing",0)</f>
        <v>04513</v>
      </c>
    </row>
    <row r="8609" spans="1:8" hidden="1" x14ac:dyDescent="0.35">
      <c r="A8609">
        <v>880</v>
      </c>
      <c r="B8609" t="s">
        <v>3247</v>
      </c>
      <c r="C8609" t="s">
        <v>3433</v>
      </c>
      <c r="D8609" t="s">
        <v>701</v>
      </c>
      <c r="E8609" s="26">
        <v>45139</v>
      </c>
      <c r="F8609" t="s">
        <v>6139</v>
      </c>
      <c r="G8609" t="s">
        <v>6138</v>
      </c>
      <c r="H8609" t="str">
        <f>_xlfn.XLOOKUP(C8609,'BAB Identified Sites'!E:E,'BAB Identified Sites'!E:E,"missing",0)</f>
        <v>04513</v>
      </c>
    </row>
    <row r="8610" spans="1:8" hidden="1" x14ac:dyDescent="0.35">
      <c r="A8610">
        <v>880</v>
      </c>
      <c r="B8610" t="s">
        <v>3247</v>
      </c>
      <c r="C8610" t="s">
        <v>3433</v>
      </c>
      <c r="D8610" t="s">
        <v>701</v>
      </c>
      <c r="E8610" s="26">
        <v>45170</v>
      </c>
      <c r="F8610" t="s">
        <v>6137</v>
      </c>
      <c r="G8610" t="s">
        <v>6138</v>
      </c>
      <c r="H8610" t="str">
        <f>_xlfn.XLOOKUP(C8610,'BAB Identified Sites'!E:E,'BAB Identified Sites'!E:E,"missing",0)</f>
        <v>04513</v>
      </c>
    </row>
    <row r="8611" spans="1:8" hidden="1" x14ac:dyDescent="0.35">
      <c r="A8611">
        <v>880</v>
      </c>
      <c r="B8611" t="s">
        <v>3247</v>
      </c>
      <c r="C8611" t="s">
        <v>3433</v>
      </c>
      <c r="D8611" t="s">
        <v>701</v>
      </c>
      <c r="E8611" s="26">
        <v>45170</v>
      </c>
      <c r="F8611" t="s">
        <v>6139</v>
      </c>
      <c r="G8611" t="s">
        <v>6138</v>
      </c>
      <c r="H8611" t="str">
        <f>_xlfn.XLOOKUP(C8611,'BAB Identified Sites'!E:E,'BAB Identified Sites'!E:E,"missing",0)</f>
        <v>04513</v>
      </c>
    </row>
    <row r="8612" spans="1:8" hidden="1" x14ac:dyDescent="0.35">
      <c r="A8612">
        <v>880</v>
      </c>
      <c r="B8612" t="s">
        <v>3247</v>
      </c>
      <c r="C8612" t="s">
        <v>3433</v>
      </c>
      <c r="D8612" t="s">
        <v>701</v>
      </c>
      <c r="E8612" s="26">
        <v>45200</v>
      </c>
      <c r="F8612" t="s">
        <v>6137</v>
      </c>
      <c r="G8612" t="s">
        <v>6138</v>
      </c>
      <c r="H8612" t="str">
        <f>_xlfn.XLOOKUP(C8612,'BAB Identified Sites'!E:E,'BAB Identified Sites'!E:E,"missing",0)</f>
        <v>04513</v>
      </c>
    </row>
    <row r="8613" spans="1:8" hidden="1" x14ac:dyDescent="0.35">
      <c r="A8613">
        <v>880</v>
      </c>
      <c r="B8613" t="s">
        <v>3247</v>
      </c>
      <c r="C8613" t="s">
        <v>3433</v>
      </c>
      <c r="D8613" t="s">
        <v>701</v>
      </c>
      <c r="E8613" s="26">
        <v>45200</v>
      </c>
      <c r="F8613" t="s">
        <v>6139</v>
      </c>
      <c r="G8613" t="s">
        <v>6138</v>
      </c>
      <c r="H8613" t="str">
        <f>_xlfn.XLOOKUP(C8613,'BAB Identified Sites'!E:E,'BAB Identified Sites'!E:E,"missing",0)</f>
        <v>04513</v>
      </c>
    </row>
    <row r="8614" spans="1:8" hidden="1" x14ac:dyDescent="0.35">
      <c r="A8614">
        <v>880</v>
      </c>
      <c r="B8614" t="s">
        <v>3247</v>
      </c>
      <c r="C8614" t="s">
        <v>3433</v>
      </c>
      <c r="D8614" t="s">
        <v>701</v>
      </c>
      <c r="E8614" s="26">
        <v>45231</v>
      </c>
      <c r="F8614" t="s">
        <v>6137</v>
      </c>
      <c r="G8614" t="s">
        <v>6138</v>
      </c>
      <c r="H8614" t="str">
        <f>_xlfn.XLOOKUP(C8614,'BAB Identified Sites'!E:E,'BAB Identified Sites'!E:E,"missing",0)</f>
        <v>04513</v>
      </c>
    </row>
    <row r="8615" spans="1:8" hidden="1" x14ac:dyDescent="0.35">
      <c r="A8615">
        <v>880</v>
      </c>
      <c r="B8615" t="s">
        <v>3247</v>
      </c>
      <c r="C8615" t="s">
        <v>3433</v>
      </c>
      <c r="D8615" t="s">
        <v>701</v>
      </c>
      <c r="E8615" s="26">
        <v>45231</v>
      </c>
      <c r="F8615" t="s">
        <v>6139</v>
      </c>
      <c r="G8615" t="s">
        <v>6138</v>
      </c>
      <c r="H8615" t="str">
        <f>_xlfn.XLOOKUP(C8615,'BAB Identified Sites'!E:E,'BAB Identified Sites'!E:E,"missing",0)</f>
        <v>04513</v>
      </c>
    </row>
    <row r="8616" spans="1:8" hidden="1" x14ac:dyDescent="0.35">
      <c r="A8616">
        <v>880</v>
      </c>
      <c r="B8616" t="s">
        <v>3247</v>
      </c>
      <c r="C8616" t="s">
        <v>3433</v>
      </c>
      <c r="D8616" t="s">
        <v>701</v>
      </c>
      <c r="E8616" s="26">
        <v>45261</v>
      </c>
      <c r="F8616" t="s">
        <v>6137</v>
      </c>
      <c r="G8616" t="s">
        <v>6138</v>
      </c>
      <c r="H8616" t="str">
        <f>_xlfn.XLOOKUP(C8616,'BAB Identified Sites'!E:E,'BAB Identified Sites'!E:E,"missing",0)</f>
        <v>04513</v>
      </c>
    </row>
    <row r="8617" spans="1:8" hidden="1" x14ac:dyDescent="0.35">
      <c r="A8617">
        <v>880</v>
      </c>
      <c r="B8617" t="s">
        <v>3247</v>
      </c>
      <c r="C8617" t="s">
        <v>3433</v>
      </c>
      <c r="D8617" t="s">
        <v>701</v>
      </c>
      <c r="E8617" s="26">
        <v>45261</v>
      </c>
      <c r="F8617" t="s">
        <v>6139</v>
      </c>
      <c r="G8617" t="s">
        <v>6138</v>
      </c>
      <c r="H8617" t="str">
        <f>_xlfn.XLOOKUP(C8617,'BAB Identified Sites'!E:E,'BAB Identified Sites'!E:E,"missing",0)</f>
        <v>04513</v>
      </c>
    </row>
    <row r="8618" spans="1:8" hidden="1" x14ac:dyDescent="0.35">
      <c r="A8618">
        <v>1760</v>
      </c>
      <c r="B8618" t="s">
        <v>4892</v>
      </c>
      <c r="C8618" t="s">
        <v>4893</v>
      </c>
      <c r="D8618" t="s">
        <v>4894</v>
      </c>
      <c r="E8618" s="26">
        <v>45139</v>
      </c>
      <c r="F8618" t="s">
        <v>6137</v>
      </c>
      <c r="G8618" t="s">
        <v>6138</v>
      </c>
      <c r="H8618" t="str">
        <f>_xlfn.XLOOKUP(C8618,'&lt;1000 removed'!E:E,'&lt;1000 removed'!E:E,"removed",0)</f>
        <v>04690</v>
      </c>
    </row>
    <row r="8619" spans="1:8" hidden="1" x14ac:dyDescent="0.35">
      <c r="A8619">
        <v>1760</v>
      </c>
      <c r="B8619" t="s">
        <v>4892</v>
      </c>
      <c r="C8619" t="s">
        <v>4893</v>
      </c>
      <c r="D8619" t="s">
        <v>4894</v>
      </c>
      <c r="E8619" s="26">
        <v>45139</v>
      </c>
      <c r="F8619" t="s">
        <v>6139</v>
      </c>
      <c r="G8619" t="s">
        <v>6138</v>
      </c>
      <c r="H8619" t="str">
        <f>_xlfn.XLOOKUP(C8619,'&lt;1000 removed'!E:E,'&lt;1000 removed'!E:E,"removed",0)</f>
        <v>04690</v>
      </c>
    </row>
    <row r="8620" spans="1:8" hidden="1" x14ac:dyDescent="0.35">
      <c r="A8620">
        <v>1760</v>
      </c>
      <c r="B8620" t="s">
        <v>4892</v>
      </c>
      <c r="C8620" t="s">
        <v>4893</v>
      </c>
      <c r="D8620" t="s">
        <v>4894</v>
      </c>
      <c r="E8620" s="26">
        <v>45170</v>
      </c>
      <c r="F8620" t="s">
        <v>6137</v>
      </c>
      <c r="G8620" t="s">
        <v>6138</v>
      </c>
      <c r="H8620" t="str">
        <f>_xlfn.XLOOKUP(C8620,'&lt;1000 removed'!E:E,'&lt;1000 removed'!E:E,"removed",0)</f>
        <v>04690</v>
      </c>
    </row>
    <row r="8621" spans="1:8" hidden="1" x14ac:dyDescent="0.35">
      <c r="A8621">
        <v>1760</v>
      </c>
      <c r="B8621" t="s">
        <v>4892</v>
      </c>
      <c r="C8621" t="s">
        <v>4893</v>
      </c>
      <c r="D8621" t="s">
        <v>4894</v>
      </c>
      <c r="E8621" s="26">
        <v>45170</v>
      </c>
      <c r="F8621" t="s">
        <v>6139</v>
      </c>
      <c r="G8621" t="s">
        <v>6138</v>
      </c>
      <c r="H8621" t="str">
        <f>_xlfn.XLOOKUP(C8621,'&lt;1000 removed'!E:E,'&lt;1000 removed'!E:E,"removed",0)</f>
        <v>04690</v>
      </c>
    </row>
    <row r="8622" spans="1:8" hidden="1" x14ac:dyDescent="0.35">
      <c r="A8622">
        <v>1760</v>
      </c>
      <c r="B8622" t="s">
        <v>4892</v>
      </c>
      <c r="C8622" t="s">
        <v>4893</v>
      </c>
      <c r="D8622" t="s">
        <v>4894</v>
      </c>
      <c r="E8622" s="26">
        <v>45200</v>
      </c>
      <c r="F8622" t="s">
        <v>6137</v>
      </c>
      <c r="G8622" t="s">
        <v>6138</v>
      </c>
      <c r="H8622" t="str">
        <f>_xlfn.XLOOKUP(C8622,'&lt;1000 removed'!E:E,'&lt;1000 removed'!E:E,"removed",0)</f>
        <v>04690</v>
      </c>
    </row>
    <row r="8623" spans="1:8" hidden="1" x14ac:dyDescent="0.35">
      <c r="A8623">
        <v>1760</v>
      </c>
      <c r="B8623" t="s">
        <v>4892</v>
      </c>
      <c r="C8623" t="s">
        <v>4893</v>
      </c>
      <c r="D8623" t="s">
        <v>4894</v>
      </c>
      <c r="E8623" s="26">
        <v>45200</v>
      </c>
      <c r="F8623" t="s">
        <v>6139</v>
      </c>
      <c r="G8623" t="s">
        <v>6138</v>
      </c>
      <c r="H8623" t="str">
        <f>_xlfn.XLOOKUP(C8623,'&lt;1000 removed'!E:E,'&lt;1000 removed'!E:E,"removed",0)</f>
        <v>04690</v>
      </c>
    </row>
    <row r="8624" spans="1:8" hidden="1" x14ac:dyDescent="0.35">
      <c r="A8624">
        <v>1760</v>
      </c>
      <c r="B8624" t="s">
        <v>4892</v>
      </c>
      <c r="C8624" t="s">
        <v>4893</v>
      </c>
      <c r="D8624" t="s">
        <v>4894</v>
      </c>
      <c r="E8624" s="26">
        <v>45231</v>
      </c>
      <c r="F8624" t="s">
        <v>6137</v>
      </c>
      <c r="G8624" t="s">
        <v>6138</v>
      </c>
      <c r="H8624" t="str">
        <f>_xlfn.XLOOKUP(C8624,'&lt;1000 removed'!E:E,'&lt;1000 removed'!E:E,"removed",0)</f>
        <v>04690</v>
      </c>
    </row>
    <row r="8625" spans="1:8" hidden="1" x14ac:dyDescent="0.35">
      <c r="A8625">
        <v>1760</v>
      </c>
      <c r="B8625" t="s">
        <v>4892</v>
      </c>
      <c r="C8625" t="s">
        <v>4893</v>
      </c>
      <c r="D8625" t="s">
        <v>4894</v>
      </c>
      <c r="E8625" s="26">
        <v>45231</v>
      </c>
      <c r="F8625" t="s">
        <v>6139</v>
      </c>
      <c r="G8625" t="s">
        <v>6138</v>
      </c>
      <c r="H8625" t="str">
        <f>_xlfn.XLOOKUP(C8625,'&lt;1000 removed'!E:E,'&lt;1000 removed'!E:E,"removed",0)</f>
        <v>04690</v>
      </c>
    </row>
    <row r="8626" spans="1:8" hidden="1" x14ac:dyDescent="0.35">
      <c r="A8626">
        <v>1760</v>
      </c>
      <c r="B8626" t="s">
        <v>4892</v>
      </c>
      <c r="C8626" t="s">
        <v>4893</v>
      </c>
      <c r="D8626" t="s">
        <v>4894</v>
      </c>
      <c r="E8626" s="26">
        <v>45261</v>
      </c>
      <c r="F8626" t="s">
        <v>6137</v>
      </c>
      <c r="G8626" t="s">
        <v>6138</v>
      </c>
      <c r="H8626" t="str">
        <f>_xlfn.XLOOKUP(C8626,'&lt;1000 removed'!E:E,'&lt;1000 removed'!E:E,"removed",0)</f>
        <v>04690</v>
      </c>
    </row>
    <row r="8627" spans="1:8" hidden="1" x14ac:dyDescent="0.35">
      <c r="A8627">
        <v>1760</v>
      </c>
      <c r="B8627" t="s">
        <v>4892</v>
      </c>
      <c r="C8627" t="s">
        <v>4893</v>
      </c>
      <c r="D8627" t="s">
        <v>4894</v>
      </c>
      <c r="E8627" s="26">
        <v>45261</v>
      </c>
      <c r="F8627" t="s">
        <v>6139</v>
      </c>
      <c r="G8627" t="s">
        <v>6138</v>
      </c>
      <c r="H8627" t="str">
        <f>_xlfn.XLOOKUP(C8627,'&lt;1000 removed'!E:E,'&lt;1000 removed'!E:E,"removed",0)</f>
        <v>04690</v>
      </c>
    </row>
    <row r="8628" spans="1:8" hidden="1" x14ac:dyDescent="0.35">
      <c r="A8628">
        <v>1760</v>
      </c>
      <c r="B8628" t="s">
        <v>4892</v>
      </c>
      <c r="C8628" t="s">
        <v>4895</v>
      </c>
      <c r="D8628" t="s">
        <v>4896</v>
      </c>
      <c r="E8628" s="26">
        <v>45139</v>
      </c>
      <c r="F8628" t="s">
        <v>6137</v>
      </c>
      <c r="G8628" t="s">
        <v>6138</v>
      </c>
      <c r="H8628" t="str">
        <f>_xlfn.XLOOKUP(C8628,'&lt;1000 removed'!E:E,'&lt;1000 removed'!E:E,"removed",0)</f>
        <v>04694</v>
      </c>
    </row>
    <row r="8629" spans="1:8" hidden="1" x14ac:dyDescent="0.35">
      <c r="A8629">
        <v>1760</v>
      </c>
      <c r="B8629" t="s">
        <v>4892</v>
      </c>
      <c r="C8629" t="s">
        <v>4895</v>
      </c>
      <c r="D8629" t="s">
        <v>4896</v>
      </c>
      <c r="E8629" s="26">
        <v>45139</v>
      </c>
      <c r="F8629" t="s">
        <v>6139</v>
      </c>
      <c r="G8629" t="s">
        <v>6138</v>
      </c>
      <c r="H8629" t="str">
        <f>_xlfn.XLOOKUP(C8629,'&lt;1000 removed'!E:E,'&lt;1000 removed'!E:E,"removed",0)</f>
        <v>04694</v>
      </c>
    </row>
    <row r="8630" spans="1:8" hidden="1" x14ac:dyDescent="0.35">
      <c r="A8630">
        <v>1760</v>
      </c>
      <c r="B8630" t="s">
        <v>4892</v>
      </c>
      <c r="C8630" t="s">
        <v>4895</v>
      </c>
      <c r="D8630" t="s">
        <v>4896</v>
      </c>
      <c r="E8630" s="26">
        <v>45170</v>
      </c>
      <c r="F8630" t="s">
        <v>6137</v>
      </c>
      <c r="G8630" t="s">
        <v>6138</v>
      </c>
      <c r="H8630" t="str">
        <f>_xlfn.XLOOKUP(C8630,'&lt;1000 removed'!E:E,'&lt;1000 removed'!E:E,"removed",0)</f>
        <v>04694</v>
      </c>
    </row>
    <row r="8631" spans="1:8" hidden="1" x14ac:dyDescent="0.35">
      <c r="A8631">
        <v>1760</v>
      </c>
      <c r="B8631" t="s">
        <v>4892</v>
      </c>
      <c r="C8631" t="s">
        <v>4895</v>
      </c>
      <c r="D8631" t="s">
        <v>4896</v>
      </c>
      <c r="E8631" s="26">
        <v>45170</v>
      </c>
      <c r="F8631" t="s">
        <v>6139</v>
      </c>
      <c r="G8631" t="s">
        <v>6138</v>
      </c>
      <c r="H8631" t="str">
        <f>_xlfn.XLOOKUP(C8631,'&lt;1000 removed'!E:E,'&lt;1000 removed'!E:E,"removed",0)</f>
        <v>04694</v>
      </c>
    </row>
    <row r="8632" spans="1:8" hidden="1" x14ac:dyDescent="0.35">
      <c r="A8632">
        <v>1760</v>
      </c>
      <c r="B8632" t="s">
        <v>4892</v>
      </c>
      <c r="C8632" t="s">
        <v>4895</v>
      </c>
      <c r="D8632" t="s">
        <v>4896</v>
      </c>
      <c r="E8632" s="26">
        <v>45200</v>
      </c>
      <c r="F8632" t="s">
        <v>6137</v>
      </c>
      <c r="G8632" t="s">
        <v>6138</v>
      </c>
      <c r="H8632" t="str">
        <f>_xlfn.XLOOKUP(C8632,'&lt;1000 removed'!E:E,'&lt;1000 removed'!E:E,"removed",0)</f>
        <v>04694</v>
      </c>
    </row>
    <row r="8633" spans="1:8" hidden="1" x14ac:dyDescent="0.35">
      <c r="A8633">
        <v>1760</v>
      </c>
      <c r="B8633" t="s">
        <v>4892</v>
      </c>
      <c r="C8633" t="s">
        <v>4895</v>
      </c>
      <c r="D8633" t="s">
        <v>4896</v>
      </c>
      <c r="E8633" s="26">
        <v>45200</v>
      </c>
      <c r="F8633" t="s">
        <v>6139</v>
      </c>
      <c r="G8633" t="s">
        <v>6138</v>
      </c>
      <c r="H8633" t="str">
        <f>_xlfn.XLOOKUP(C8633,'&lt;1000 removed'!E:E,'&lt;1000 removed'!E:E,"removed",0)</f>
        <v>04694</v>
      </c>
    </row>
    <row r="8634" spans="1:8" hidden="1" x14ac:dyDescent="0.35">
      <c r="A8634">
        <v>1760</v>
      </c>
      <c r="B8634" t="s">
        <v>4892</v>
      </c>
      <c r="C8634" t="s">
        <v>4895</v>
      </c>
      <c r="D8634" t="s">
        <v>4896</v>
      </c>
      <c r="E8634" s="26">
        <v>45231</v>
      </c>
      <c r="F8634" t="s">
        <v>6137</v>
      </c>
      <c r="G8634" t="s">
        <v>6138</v>
      </c>
      <c r="H8634" t="str">
        <f>_xlfn.XLOOKUP(C8634,'&lt;1000 removed'!E:E,'&lt;1000 removed'!E:E,"removed",0)</f>
        <v>04694</v>
      </c>
    </row>
    <row r="8635" spans="1:8" hidden="1" x14ac:dyDescent="0.35">
      <c r="A8635">
        <v>1760</v>
      </c>
      <c r="B8635" t="s">
        <v>4892</v>
      </c>
      <c r="C8635" t="s">
        <v>4895</v>
      </c>
      <c r="D8635" t="s">
        <v>4896</v>
      </c>
      <c r="E8635" s="26">
        <v>45231</v>
      </c>
      <c r="F8635" t="s">
        <v>6139</v>
      </c>
      <c r="G8635" t="s">
        <v>6138</v>
      </c>
      <c r="H8635" t="str">
        <f>_xlfn.XLOOKUP(C8635,'&lt;1000 removed'!E:E,'&lt;1000 removed'!E:E,"removed",0)</f>
        <v>04694</v>
      </c>
    </row>
    <row r="8636" spans="1:8" hidden="1" x14ac:dyDescent="0.35">
      <c r="A8636">
        <v>1760</v>
      </c>
      <c r="B8636" t="s">
        <v>4892</v>
      </c>
      <c r="C8636" t="s">
        <v>4895</v>
      </c>
      <c r="D8636" t="s">
        <v>4896</v>
      </c>
      <c r="E8636" s="26">
        <v>45261</v>
      </c>
      <c r="F8636" t="s">
        <v>6137</v>
      </c>
      <c r="G8636" t="s">
        <v>6138</v>
      </c>
      <c r="H8636" t="str">
        <f>_xlfn.XLOOKUP(C8636,'&lt;1000 removed'!E:E,'&lt;1000 removed'!E:E,"removed",0)</f>
        <v>04694</v>
      </c>
    </row>
    <row r="8637" spans="1:8" hidden="1" x14ac:dyDescent="0.35">
      <c r="A8637">
        <v>1760</v>
      </c>
      <c r="B8637" t="s">
        <v>4892</v>
      </c>
      <c r="C8637" t="s">
        <v>4895</v>
      </c>
      <c r="D8637" t="s">
        <v>4896</v>
      </c>
      <c r="E8637" s="26">
        <v>45261</v>
      </c>
      <c r="F8637" t="s">
        <v>6139</v>
      </c>
      <c r="G8637" t="s">
        <v>6138</v>
      </c>
      <c r="H8637" t="str">
        <f>_xlfn.XLOOKUP(C8637,'&lt;1000 removed'!E:E,'&lt;1000 removed'!E:E,"removed",0)</f>
        <v>04694</v>
      </c>
    </row>
    <row r="8638" spans="1:8" hidden="1" x14ac:dyDescent="0.35">
      <c r="A8638">
        <v>1550</v>
      </c>
      <c r="B8638" t="s">
        <v>4711</v>
      </c>
      <c r="C8638" t="s">
        <v>4747</v>
      </c>
      <c r="D8638" t="s">
        <v>4748</v>
      </c>
      <c r="E8638" s="26">
        <v>45139</v>
      </c>
      <c r="F8638" t="s">
        <v>6137</v>
      </c>
      <c r="G8638" t="s">
        <v>6138</v>
      </c>
      <c r="H8638" t="str">
        <f>_xlfn.XLOOKUP(C8638,'BAB Identified Sites'!E:E,'BAB Identified Sites'!E:E,"missing",0)</f>
        <v>missing</v>
      </c>
    </row>
    <row r="8639" spans="1:8" hidden="1" x14ac:dyDescent="0.35">
      <c r="A8639">
        <v>1550</v>
      </c>
      <c r="B8639" t="s">
        <v>4711</v>
      </c>
      <c r="C8639" t="s">
        <v>4747</v>
      </c>
      <c r="D8639" t="s">
        <v>4748</v>
      </c>
      <c r="E8639" s="26">
        <v>45139</v>
      </c>
      <c r="F8639" t="s">
        <v>6139</v>
      </c>
      <c r="G8639" t="s">
        <v>6138</v>
      </c>
      <c r="H8639" t="str">
        <f>_xlfn.XLOOKUP(C8639,'BAB Identified Sites'!E:E,'BAB Identified Sites'!E:E,"missing",0)</f>
        <v>missing</v>
      </c>
    </row>
    <row r="8640" spans="1:8" hidden="1" x14ac:dyDescent="0.35">
      <c r="A8640">
        <v>1550</v>
      </c>
      <c r="B8640" t="s">
        <v>4711</v>
      </c>
      <c r="C8640" t="s">
        <v>4747</v>
      </c>
      <c r="D8640" t="s">
        <v>4748</v>
      </c>
      <c r="E8640" s="26">
        <v>45170</v>
      </c>
      <c r="F8640" t="s">
        <v>6137</v>
      </c>
      <c r="G8640" t="s">
        <v>6138</v>
      </c>
      <c r="H8640" t="str">
        <f>_xlfn.XLOOKUP(C8640,'BAB Identified Sites'!E:E,'BAB Identified Sites'!E:E,"missing",0)</f>
        <v>missing</v>
      </c>
    </row>
    <row r="8641" spans="1:8" hidden="1" x14ac:dyDescent="0.35">
      <c r="A8641">
        <v>1550</v>
      </c>
      <c r="B8641" t="s">
        <v>4711</v>
      </c>
      <c r="C8641" t="s">
        <v>4747</v>
      </c>
      <c r="D8641" t="s">
        <v>4748</v>
      </c>
      <c r="E8641" s="26">
        <v>45170</v>
      </c>
      <c r="F8641" t="s">
        <v>6139</v>
      </c>
      <c r="G8641" t="s">
        <v>6138</v>
      </c>
      <c r="H8641" t="str">
        <f>_xlfn.XLOOKUP(C8641,'BAB Identified Sites'!E:E,'BAB Identified Sites'!E:E,"missing",0)</f>
        <v>missing</v>
      </c>
    </row>
    <row r="8642" spans="1:8" hidden="1" x14ac:dyDescent="0.35">
      <c r="A8642">
        <v>1550</v>
      </c>
      <c r="B8642" t="s">
        <v>4711</v>
      </c>
      <c r="C8642" t="s">
        <v>4747</v>
      </c>
      <c r="D8642" t="s">
        <v>4748</v>
      </c>
      <c r="E8642" s="26">
        <v>45200</v>
      </c>
      <c r="F8642" t="s">
        <v>6137</v>
      </c>
      <c r="G8642" t="s">
        <v>6138</v>
      </c>
      <c r="H8642" t="str">
        <f>_xlfn.XLOOKUP(C8642,'BAB Identified Sites'!E:E,'BAB Identified Sites'!E:E,"missing",0)</f>
        <v>missing</v>
      </c>
    </row>
    <row r="8643" spans="1:8" hidden="1" x14ac:dyDescent="0.35">
      <c r="A8643">
        <v>1550</v>
      </c>
      <c r="B8643" t="s">
        <v>4711</v>
      </c>
      <c r="C8643" t="s">
        <v>4747</v>
      </c>
      <c r="D8643" t="s">
        <v>4748</v>
      </c>
      <c r="E8643" s="26">
        <v>45200</v>
      </c>
      <c r="F8643" t="s">
        <v>6139</v>
      </c>
      <c r="G8643" t="s">
        <v>6138</v>
      </c>
      <c r="H8643" t="str">
        <f>_xlfn.XLOOKUP(C8643,'BAB Identified Sites'!E:E,'BAB Identified Sites'!E:E,"missing",0)</f>
        <v>missing</v>
      </c>
    </row>
    <row r="8644" spans="1:8" hidden="1" x14ac:dyDescent="0.35">
      <c r="A8644">
        <v>1550</v>
      </c>
      <c r="B8644" t="s">
        <v>4711</v>
      </c>
      <c r="C8644" t="s">
        <v>4747</v>
      </c>
      <c r="D8644" t="s">
        <v>4748</v>
      </c>
      <c r="E8644" s="26">
        <v>45231</v>
      </c>
      <c r="F8644" t="s">
        <v>6137</v>
      </c>
      <c r="G8644" t="s">
        <v>6138</v>
      </c>
      <c r="H8644" t="str">
        <f>_xlfn.XLOOKUP(C8644,'BAB Identified Sites'!E:E,'BAB Identified Sites'!E:E,"missing",0)</f>
        <v>missing</v>
      </c>
    </row>
    <row r="8645" spans="1:8" hidden="1" x14ac:dyDescent="0.35">
      <c r="A8645">
        <v>1550</v>
      </c>
      <c r="B8645" t="s">
        <v>4711</v>
      </c>
      <c r="C8645" t="s">
        <v>4747</v>
      </c>
      <c r="D8645" t="s">
        <v>4748</v>
      </c>
      <c r="E8645" s="26">
        <v>45231</v>
      </c>
      <c r="F8645" t="s">
        <v>6139</v>
      </c>
      <c r="G8645" t="s">
        <v>6138</v>
      </c>
      <c r="H8645" t="str">
        <f>_xlfn.XLOOKUP(C8645,'BAB Identified Sites'!E:E,'BAB Identified Sites'!E:E,"missing",0)</f>
        <v>missing</v>
      </c>
    </row>
    <row r="8646" spans="1:8" hidden="1" x14ac:dyDescent="0.35">
      <c r="A8646">
        <v>1550</v>
      </c>
      <c r="B8646" t="s">
        <v>4711</v>
      </c>
      <c r="C8646" t="s">
        <v>4747</v>
      </c>
      <c r="D8646" t="s">
        <v>4748</v>
      </c>
      <c r="E8646" s="26">
        <v>45261</v>
      </c>
      <c r="F8646" t="s">
        <v>6137</v>
      </c>
      <c r="G8646" t="s">
        <v>6138</v>
      </c>
      <c r="H8646" t="str">
        <f>_xlfn.XLOOKUP(C8646,'BAB Identified Sites'!E:E,'BAB Identified Sites'!E:E,"missing",0)</f>
        <v>missing</v>
      </c>
    </row>
    <row r="8647" spans="1:8" hidden="1" x14ac:dyDescent="0.35">
      <c r="A8647">
        <v>1550</v>
      </c>
      <c r="B8647" t="s">
        <v>4711</v>
      </c>
      <c r="C8647" t="s">
        <v>4747</v>
      </c>
      <c r="D8647" t="s">
        <v>4748</v>
      </c>
      <c r="E8647" s="26">
        <v>45261</v>
      </c>
      <c r="F8647" t="s">
        <v>6139</v>
      </c>
      <c r="G8647" t="s">
        <v>6138</v>
      </c>
      <c r="H8647" t="str">
        <f>_xlfn.XLOOKUP(C8647,'BAB Identified Sites'!E:E,'BAB Identified Sites'!E:E,"missing",0)</f>
        <v>missing</v>
      </c>
    </row>
    <row r="8648" spans="1:8" hidden="1" x14ac:dyDescent="0.35">
      <c r="A8648">
        <v>1010</v>
      </c>
      <c r="B8648" t="s">
        <v>3915</v>
      </c>
      <c r="C8648" t="s">
        <v>3987</v>
      </c>
      <c r="D8648" t="s">
        <v>3988</v>
      </c>
      <c r="E8648" s="26">
        <v>45139</v>
      </c>
      <c r="F8648" t="s">
        <v>6137</v>
      </c>
      <c r="G8648" t="s">
        <v>6138</v>
      </c>
      <c r="H8648" t="str">
        <f>_xlfn.XLOOKUP(C8648,'BAB Identified Sites'!E:E,'BAB Identified Sites'!E:E,"missing",0)</f>
        <v>missing</v>
      </c>
    </row>
    <row r="8649" spans="1:8" hidden="1" x14ac:dyDescent="0.35">
      <c r="A8649">
        <v>1010</v>
      </c>
      <c r="B8649" t="s">
        <v>3915</v>
      </c>
      <c r="C8649" t="s">
        <v>3987</v>
      </c>
      <c r="D8649" t="s">
        <v>3988</v>
      </c>
      <c r="E8649" s="26">
        <v>45139</v>
      </c>
      <c r="F8649" t="s">
        <v>6139</v>
      </c>
      <c r="G8649" t="s">
        <v>6138</v>
      </c>
      <c r="H8649" t="str">
        <f>_xlfn.XLOOKUP(C8649,'BAB Identified Sites'!E:E,'BAB Identified Sites'!E:E,"missing",0)</f>
        <v>missing</v>
      </c>
    </row>
    <row r="8650" spans="1:8" hidden="1" x14ac:dyDescent="0.35">
      <c r="A8650">
        <v>1010</v>
      </c>
      <c r="B8650" t="s">
        <v>3915</v>
      </c>
      <c r="C8650" t="s">
        <v>3987</v>
      </c>
      <c r="D8650" t="s">
        <v>3988</v>
      </c>
      <c r="E8650" s="26">
        <v>45170</v>
      </c>
      <c r="F8650" t="s">
        <v>6137</v>
      </c>
      <c r="G8650" t="s">
        <v>6138</v>
      </c>
      <c r="H8650" t="str">
        <f>_xlfn.XLOOKUP(C8650,'BAB Identified Sites'!E:E,'BAB Identified Sites'!E:E,"missing",0)</f>
        <v>missing</v>
      </c>
    </row>
    <row r="8651" spans="1:8" hidden="1" x14ac:dyDescent="0.35">
      <c r="A8651">
        <v>1010</v>
      </c>
      <c r="B8651" t="s">
        <v>3915</v>
      </c>
      <c r="C8651" t="s">
        <v>3987</v>
      </c>
      <c r="D8651" t="s">
        <v>3988</v>
      </c>
      <c r="E8651" s="26">
        <v>45170</v>
      </c>
      <c r="F8651" t="s">
        <v>6139</v>
      </c>
      <c r="G8651" t="s">
        <v>6138</v>
      </c>
      <c r="H8651" t="str">
        <f>_xlfn.XLOOKUP(C8651,'BAB Identified Sites'!E:E,'BAB Identified Sites'!E:E,"missing",0)</f>
        <v>missing</v>
      </c>
    </row>
    <row r="8652" spans="1:8" hidden="1" x14ac:dyDescent="0.35">
      <c r="A8652">
        <v>1010</v>
      </c>
      <c r="B8652" t="s">
        <v>3915</v>
      </c>
      <c r="C8652" t="s">
        <v>3987</v>
      </c>
      <c r="D8652" t="s">
        <v>3988</v>
      </c>
      <c r="E8652" s="26">
        <v>45170</v>
      </c>
      <c r="F8652" t="s">
        <v>6140</v>
      </c>
      <c r="G8652" t="s">
        <v>6138</v>
      </c>
      <c r="H8652" t="str">
        <f>_xlfn.XLOOKUP(C8652,'BAB Identified Sites'!E:E,'BAB Identified Sites'!E:E,"missing",0)</f>
        <v>missing</v>
      </c>
    </row>
    <row r="8653" spans="1:8" hidden="1" x14ac:dyDescent="0.35">
      <c r="A8653">
        <v>1010</v>
      </c>
      <c r="B8653" t="s">
        <v>3915</v>
      </c>
      <c r="C8653" t="s">
        <v>3987</v>
      </c>
      <c r="D8653" t="s">
        <v>3988</v>
      </c>
      <c r="E8653" s="26">
        <v>45200</v>
      </c>
      <c r="F8653" t="s">
        <v>6137</v>
      </c>
      <c r="G8653" t="s">
        <v>6138</v>
      </c>
      <c r="H8653" t="str">
        <f>_xlfn.XLOOKUP(C8653,'BAB Identified Sites'!E:E,'BAB Identified Sites'!E:E,"missing",0)</f>
        <v>missing</v>
      </c>
    </row>
    <row r="8654" spans="1:8" hidden="1" x14ac:dyDescent="0.35">
      <c r="A8654">
        <v>1010</v>
      </c>
      <c r="B8654" t="s">
        <v>3915</v>
      </c>
      <c r="C8654" t="s">
        <v>3987</v>
      </c>
      <c r="D8654" t="s">
        <v>3988</v>
      </c>
      <c r="E8654" s="26">
        <v>45200</v>
      </c>
      <c r="F8654" t="s">
        <v>6139</v>
      </c>
      <c r="G8654" t="s">
        <v>6138</v>
      </c>
      <c r="H8654" t="str">
        <f>_xlfn.XLOOKUP(C8654,'BAB Identified Sites'!E:E,'BAB Identified Sites'!E:E,"missing",0)</f>
        <v>missing</v>
      </c>
    </row>
    <row r="8655" spans="1:8" hidden="1" x14ac:dyDescent="0.35">
      <c r="A8655">
        <v>1010</v>
      </c>
      <c r="B8655" t="s">
        <v>3915</v>
      </c>
      <c r="C8655" t="s">
        <v>3987</v>
      </c>
      <c r="D8655" t="s">
        <v>3988</v>
      </c>
      <c r="E8655" s="26">
        <v>45200</v>
      </c>
      <c r="F8655" t="s">
        <v>6140</v>
      </c>
      <c r="G8655" t="s">
        <v>6138</v>
      </c>
      <c r="H8655" t="str">
        <f>_xlfn.XLOOKUP(C8655,'BAB Identified Sites'!E:E,'BAB Identified Sites'!E:E,"missing",0)</f>
        <v>missing</v>
      </c>
    </row>
    <row r="8656" spans="1:8" hidden="1" x14ac:dyDescent="0.35">
      <c r="A8656">
        <v>1010</v>
      </c>
      <c r="B8656" t="s">
        <v>3915</v>
      </c>
      <c r="C8656" t="s">
        <v>3987</v>
      </c>
      <c r="D8656" t="s">
        <v>3988</v>
      </c>
      <c r="E8656" s="26">
        <v>45231</v>
      </c>
      <c r="F8656" t="s">
        <v>6137</v>
      </c>
      <c r="G8656" t="s">
        <v>6138</v>
      </c>
      <c r="H8656" t="str">
        <f>_xlfn.XLOOKUP(C8656,'BAB Identified Sites'!E:E,'BAB Identified Sites'!E:E,"missing",0)</f>
        <v>missing</v>
      </c>
    </row>
    <row r="8657" spans="1:8" hidden="1" x14ac:dyDescent="0.35">
      <c r="A8657">
        <v>1010</v>
      </c>
      <c r="B8657" t="s">
        <v>3915</v>
      </c>
      <c r="C8657" t="s">
        <v>3987</v>
      </c>
      <c r="D8657" t="s">
        <v>3988</v>
      </c>
      <c r="E8657" s="26">
        <v>45231</v>
      </c>
      <c r="F8657" t="s">
        <v>6139</v>
      </c>
      <c r="G8657" t="s">
        <v>6138</v>
      </c>
      <c r="H8657" t="str">
        <f>_xlfn.XLOOKUP(C8657,'BAB Identified Sites'!E:E,'BAB Identified Sites'!E:E,"missing",0)</f>
        <v>missing</v>
      </c>
    </row>
    <row r="8658" spans="1:8" hidden="1" x14ac:dyDescent="0.35">
      <c r="A8658">
        <v>1010</v>
      </c>
      <c r="B8658" t="s">
        <v>3915</v>
      </c>
      <c r="C8658" t="s">
        <v>3987</v>
      </c>
      <c r="D8658" t="s">
        <v>3988</v>
      </c>
      <c r="E8658" s="26">
        <v>45231</v>
      </c>
      <c r="F8658" t="s">
        <v>6140</v>
      </c>
      <c r="G8658" t="s">
        <v>6138</v>
      </c>
      <c r="H8658" t="str">
        <f>_xlfn.XLOOKUP(C8658,'BAB Identified Sites'!E:E,'BAB Identified Sites'!E:E,"missing",0)</f>
        <v>missing</v>
      </c>
    </row>
    <row r="8659" spans="1:8" hidden="1" x14ac:dyDescent="0.35">
      <c r="A8659">
        <v>1010</v>
      </c>
      <c r="B8659" t="s">
        <v>3915</v>
      </c>
      <c r="C8659" t="s">
        <v>3987</v>
      </c>
      <c r="D8659" t="s">
        <v>3988</v>
      </c>
      <c r="E8659" s="26">
        <v>45261</v>
      </c>
      <c r="F8659" t="s">
        <v>6137</v>
      </c>
      <c r="G8659" t="s">
        <v>6138</v>
      </c>
      <c r="H8659" t="str">
        <f>_xlfn.XLOOKUP(C8659,'BAB Identified Sites'!E:E,'BAB Identified Sites'!E:E,"missing",0)</f>
        <v>missing</v>
      </c>
    </row>
    <row r="8660" spans="1:8" hidden="1" x14ac:dyDescent="0.35">
      <c r="A8660">
        <v>1010</v>
      </c>
      <c r="B8660" t="s">
        <v>3915</v>
      </c>
      <c r="C8660" t="s">
        <v>3987</v>
      </c>
      <c r="D8660" t="s">
        <v>3988</v>
      </c>
      <c r="E8660" s="26">
        <v>45261</v>
      </c>
      <c r="F8660" t="s">
        <v>6139</v>
      </c>
      <c r="G8660" t="s">
        <v>6138</v>
      </c>
      <c r="H8660" t="str">
        <f>_xlfn.XLOOKUP(C8660,'BAB Identified Sites'!E:E,'BAB Identified Sites'!E:E,"missing",0)</f>
        <v>missing</v>
      </c>
    </row>
    <row r="8661" spans="1:8" hidden="1" x14ac:dyDescent="0.35">
      <c r="A8661">
        <v>1010</v>
      </c>
      <c r="B8661" t="s">
        <v>3915</v>
      </c>
      <c r="C8661" t="s">
        <v>3987</v>
      </c>
      <c r="D8661" t="s">
        <v>3988</v>
      </c>
      <c r="E8661" s="26">
        <v>45261</v>
      </c>
      <c r="F8661" t="s">
        <v>6140</v>
      </c>
      <c r="G8661" t="s">
        <v>6138</v>
      </c>
      <c r="H8661" t="str">
        <f>_xlfn.XLOOKUP(C8661,'BAB Identified Sites'!E:E,'BAB Identified Sites'!E:E,"missing",0)</f>
        <v>missing</v>
      </c>
    </row>
    <row r="8662" spans="1:8" hidden="1" x14ac:dyDescent="0.35">
      <c r="A8662">
        <v>540</v>
      </c>
      <c r="B8662" t="s">
        <v>3168</v>
      </c>
      <c r="C8662" t="s">
        <v>3177</v>
      </c>
      <c r="D8662" t="s">
        <v>3178</v>
      </c>
      <c r="E8662" s="26">
        <v>45139</v>
      </c>
      <c r="F8662" t="s">
        <v>6137</v>
      </c>
      <c r="G8662" t="s">
        <v>6138</v>
      </c>
      <c r="H8662" t="str">
        <f>_xlfn.XLOOKUP(C8662,'&lt;1000 removed'!E:E,'&lt;1000 removed'!E:E,"removed",0)</f>
        <v>04700</v>
      </c>
    </row>
    <row r="8663" spans="1:8" hidden="1" x14ac:dyDescent="0.35">
      <c r="A8663">
        <v>540</v>
      </c>
      <c r="B8663" t="s">
        <v>3168</v>
      </c>
      <c r="C8663" t="s">
        <v>3177</v>
      </c>
      <c r="D8663" t="s">
        <v>3178</v>
      </c>
      <c r="E8663" s="26">
        <v>45139</v>
      </c>
      <c r="F8663" t="s">
        <v>6139</v>
      </c>
      <c r="G8663" t="s">
        <v>6138</v>
      </c>
      <c r="H8663" t="str">
        <f>_xlfn.XLOOKUP(C8663,'&lt;1000 removed'!E:E,'&lt;1000 removed'!E:E,"removed",0)</f>
        <v>04700</v>
      </c>
    </row>
    <row r="8664" spans="1:8" hidden="1" x14ac:dyDescent="0.35">
      <c r="A8664">
        <v>540</v>
      </c>
      <c r="B8664" t="s">
        <v>3168</v>
      </c>
      <c r="C8664" t="s">
        <v>3177</v>
      </c>
      <c r="D8664" t="s">
        <v>3178</v>
      </c>
      <c r="E8664" s="26">
        <v>45170</v>
      </c>
      <c r="F8664" t="s">
        <v>6137</v>
      </c>
      <c r="G8664" t="s">
        <v>6138</v>
      </c>
      <c r="H8664" t="str">
        <f>_xlfn.XLOOKUP(C8664,'&lt;1000 removed'!E:E,'&lt;1000 removed'!E:E,"removed",0)</f>
        <v>04700</v>
      </c>
    </row>
    <row r="8665" spans="1:8" hidden="1" x14ac:dyDescent="0.35">
      <c r="A8665">
        <v>540</v>
      </c>
      <c r="B8665" t="s">
        <v>3168</v>
      </c>
      <c r="C8665" t="s">
        <v>3177</v>
      </c>
      <c r="D8665" t="s">
        <v>3178</v>
      </c>
      <c r="E8665" s="26">
        <v>45170</v>
      </c>
      <c r="F8665" t="s">
        <v>6139</v>
      </c>
      <c r="G8665" t="s">
        <v>6138</v>
      </c>
      <c r="H8665" t="str">
        <f>_xlfn.XLOOKUP(C8665,'&lt;1000 removed'!E:E,'&lt;1000 removed'!E:E,"removed",0)</f>
        <v>04700</v>
      </c>
    </row>
    <row r="8666" spans="1:8" hidden="1" x14ac:dyDescent="0.35">
      <c r="A8666">
        <v>540</v>
      </c>
      <c r="B8666" t="s">
        <v>3168</v>
      </c>
      <c r="C8666" t="s">
        <v>3177</v>
      </c>
      <c r="D8666" t="s">
        <v>3178</v>
      </c>
      <c r="E8666" s="26">
        <v>45200</v>
      </c>
      <c r="F8666" t="s">
        <v>6137</v>
      </c>
      <c r="G8666" t="s">
        <v>6138</v>
      </c>
      <c r="H8666" t="str">
        <f>_xlfn.XLOOKUP(C8666,'&lt;1000 removed'!E:E,'&lt;1000 removed'!E:E,"removed",0)</f>
        <v>04700</v>
      </c>
    </row>
    <row r="8667" spans="1:8" hidden="1" x14ac:dyDescent="0.35">
      <c r="A8667">
        <v>540</v>
      </c>
      <c r="B8667" t="s">
        <v>3168</v>
      </c>
      <c r="C8667" t="s">
        <v>3177</v>
      </c>
      <c r="D8667" t="s">
        <v>3178</v>
      </c>
      <c r="E8667" s="26">
        <v>45200</v>
      </c>
      <c r="F8667" t="s">
        <v>6139</v>
      </c>
      <c r="G8667" t="s">
        <v>6138</v>
      </c>
      <c r="H8667" t="str">
        <f>_xlfn.XLOOKUP(C8667,'&lt;1000 removed'!E:E,'&lt;1000 removed'!E:E,"removed",0)</f>
        <v>04700</v>
      </c>
    </row>
    <row r="8668" spans="1:8" hidden="1" x14ac:dyDescent="0.35">
      <c r="A8668">
        <v>540</v>
      </c>
      <c r="B8668" t="s">
        <v>3168</v>
      </c>
      <c r="C8668" t="s">
        <v>3177</v>
      </c>
      <c r="D8668" t="s">
        <v>3178</v>
      </c>
      <c r="E8668" s="26">
        <v>45231</v>
      </c>
      <c r="F8668" t="s">
        <v>6137</v>
      </c>
      <c r="G8668" t="s">
        <v>6138</v>
      </c>
      <c r="H8668" t="str">
        <f>_xlfn.XLOOKUP(C8668,'&lt;1000 removed'!E:E,'&lt;1000 removed'!E:E,"removed",0)</f>
        <v>04700</v>
      </c>
    </row>
    <row r="8669" spans="1:8" hidden="1" x14ac:dyDescent="0.35">
      <c r="A8669">
        <v>540</v>
      </c>
      <c r="B8669" t="s">
        <v>3168</v>
      </c>
      <c r="C8669" t="s">
        <v>3177</v>
      </c>
      <c r="D8669" t="s">
        <v>3178</v>
      </c>
      <c r="E8669" s="26">
        <v>45231</v>
      </c>
      <c r="F8669" t="s">
        <v>6139</v>
      </c>
      <c r="G8669" t="s">
        <v>6138</v>
      </c>
      <c r="H8669" t="str">
        <f>_xlfn.XLOOKUP(C8669,'&lt;1000 removed'!E:E,'&lt;1000 removed'!E:E,"removed",0)</f>
        <v>04700</v>
      </c>
    </row>
    <row r="8670" spans="1:8" hidden="1" x14ac:dyDescent="0.35">
      <c r="A8670">
        <v>540</v>
      </c>
      <c r="B8670" t="s">
        <v>3168</v>
      </c>
      <c r="C8670" t="s">
        <v>3177</v>
      </c>
      <c r="D8670" t="s">
        <v>3178</v>
      </c>
      <c r="E8670" s="26">
        <v>45261</v>
      </c>
      <c r="F8670" t="s">
        <v>6137</v>
      </c>
      <c r="G8670" t="s">
        <v>6138</v>
      </c>
      <c r="H8670" t="str">
        <f>_xlfn.XLOOKUP(C8670,'&lt;1000 removed'!E:E,'&lt;1000 removed'!E:E,"removed",0)</f>
        <v>04700</v>
      </c>
    </row>
    <row r="8671" spans="1:8" hidden="1" x14ac:dyDescent="0.35">
      <c r="A8671">
        <v>540</v>
      </c>
      <c r="B8671" t="s">
        <v>3168</v>
      </c>
      <c r="C8671" t="s">
        <v>3177</v>
      </c>
      <c r="D8671" t="s">
        <v>3178</v>
      </c>
      <c r="E8671" s="26">
        <v>45261</v>
      </c>
      <c r="F8671" t="s">
        <v>6139</v>
      </c>
      <c r="G8671" t="s">
        <v>6138</v>
      </c>
      <c r="H8671" t="str">
        <f>_xlfn.XLOOKUP(C8671,'&lt;1000 removed'!E:E,'&lt;1000 removed'!E:E,"removed",0)</f>
        <v>04700</v>
      </c>
    </row>
    <row r="8672" spans="1:8" hidden="1" x14ac:dyDescent="0.35">
      <c r="A8672">
        <v>930</v>
      </c>
      <c r="B8672" t="s">
        <v>3790</v>
      </c>
      <c r="C8672" t="s">
        <v>3791</v>
      </c>
      <c r="D8672" t="s">
        <v>3792</v>
      </c>
      <c r="E8672" s="26">
        <v>45139</v>
      </c>
      <c r="F8672" t="s">
        <v>6137</v>
      </c>
      <c r="G8672" t="s">
        <v>6138</v>
      </c>
      <c r="H8672" t="str">
        <f>_xlfn.XLOOKUP(C8672,'&lt;1000 removed'!E:E,'&lt;1000 removed'!E:E,"removed",0)</f>
        <v>04724</v>
      </c>
    </row>
    <row r="8673" spans="1:8" hidden="1" x14ac:dyDescent="0.35">
      <c r="A8673">
        <v>930</v>
      </c>
      <c r="B8673" t="s">
        <v>3790</v>
      </c>
      <c r="C8673" t="s">
        <v>3791</v>
      </c>
      <c r="D8673" t="s">
        <v>3792</v>
      </c>
      <c r="E8673" s="26">
        <v>45139</v>
      </c>
      <c r="F8673" t="s">
        <v>6139</v>
      </c>
      <c r="G8673" t="s">
        <v>6138</v>
      </c>
      <c r="H8673" t="str">
        <f>_xlfn.XLOOKUP(C8673,'&lt;1000 removed'!E:E,'&lt;1000 removed'!E:E,"removed",0)</f>
        <v>04724</v>
      </c>
    </row>
    <row r="8674" spans="1:8" hidden="1" x14ac:dyDescent="0.35">
      <c r="A8674">
        <v>930</v>
      </c>
      <c r="B8674" t="s">
        <v>3790</v>
      </c>
      <c r="C8674" t="s">
        <v>3791</v>
      </c>
      <c r="D8674" t="s">
        <v>3792</v>
      </c>
      <c r="E8674" s="26">
        <v>45170</v>
      </c>
      <c r="F8674" t="s">
        <v>6137</v>
      </c>
      <c r="G8674" t="s">
        <v>6138</v>
      </c>
      <c r="H8674" t="str">
        <f>_xlfn.XLOOKUP(C8674,'&lt;1000 removed'!E:E,'&lt;1000 removed'!E:E,"removed",0)</f>
        <v>04724</v>
      </c>
    </row>
    <row r="8675" spans="1:8" hidden="1" x14ac:dyDescent="0.35">
      <c r="A8675">
        <v>930</v>
      </c>
      <c r="B8675" t="s">
        <v>3790</v>
      </c>
      <c r="C8675" t="s">
        <v>3791</v>
      </c>
      <c r="D8675" t="s">
        <v>3792</v>
      </c>
      <c r="E8675" s="26">
        <v>45170</v>
      </c>
      <c r="F8675" t="s">
        <v>6139</v>
      </c>
      <c r="G8675" t="s">
        <v>6138</v>
      </c>
      <c r="H8675" t="str">
        <f>_xlfn.XLOOKUP(C8675,'&lt;1000 removed'!E:E,'&lt;1000 removed'!E:E,"removed",0)</f>
        <v>04724</v>
      </c>
    </row>
    <row r="8676" spans="1:8" hidden="1" x14ac:dyDescent="0.35">
      <c r="A8676">
        <v>930</v>
      </c>
      <c r="B8676" t="s">
        <v>3790</v>
      </c>
      <c r="C8676" t="s">
        <v>3791</v>
      </c>
      <c r="D8676" t="s">
        <v>3792</v>
      </c>
      <c r="E8676" s="26">
        <v>45200</v>
      </c>
      <c r="F8676" t="s">
        <v>6137</v>
      </c>
      <c r="G8676" t="s">
        <v>6138</v>
      </c>
      <c r="H8676" t="str">
        <f>_xlfn.XLOOKUP(C8676,'&lt;1000 removed'!E:E,'&lt;1000 removed'!E:E,"removed",0)</f>
        <v>04724</v>
      </c>
    </row>
    <row r="8677" spans="1:8" hidden="1" x14ac:dyDescent="0.35">
      <c r="A8677">
        <v>930</v>
      </c>
      <c r="B8677" t="s">
        <v>3790</v>
      </c>
      <c r="C8677" t="s">
        <v>3791</v>
      </c>
      <c r="D8677" t="s">
        <v>3792</v>
      </c>
      <c r="E8677" s="26">
        <v>45200</v>
      </c>
      <c r="F8677" t="s">
        <v>6139</v>
      </c>
      <c r="G8677" t="s">
        <v>6138</v>
      </c>
      <c r="H8677" t="str">
        <f>_xlfn.XLOOKUP(C8677,'&lt;1000 removed'!E:E,'&lt;1000 removed'!E:E,"removed",0)</f>
        <v>04724</v>
      </c>
    </row>
    <row r="8678" spans="1:8" hidden="1" x14ac:dyDescent="0.35">
      <c r="A8678">
        <v>930</v>
      </c>
      <c r="B8678" t="s">
        <v>3790</v>
      </c>
      <c r="C8678" t="s">
        <v>3791</v>
      </c>
      <c r="D8678" t="s">
        <v>3792</v>
      </c>
      <c r="E8678" s="26">
        <v>45231</v>
      </c>
      <c r="F8678" t="s">
        <v>6137</v>
      </c>
      <c r="G8678" t="s">
        <v>6138</v>
      </c>
      <c r="H8678" t="str">
        <f>_xlfn.XLOOKUP(C8678,'&lt;1000 removed'!E:E,'&lt;1000 removed'!E:E,"removed",0)</f>
        <v>04724</v>
      </c>
    </row>
    <row r="8679" spans="1:8" hidden="1" x14ac:dyDescent="0.35">
      <c r="A8679">
        <v>930</v>
      </c>
      <c r="B8679" t="s">
        <v>3790</v>
      </c>
      <c r="C8679" t="s">
        <v>3791</v>
      </c>
      <c r="D8679" t="s">
        <v>3792</v>
      </c>
      <c r="E8679" s="26">
        <v>45231</v>
      </c>
      <c r="F8679" t="s">
        <v>6139</v>
      </c>
      <c r="G8679" t="s">
        <v>6138</v>
      </c>
      <c r="H8679" t="str">
        <f>_xlfn.XLOOKUP(C8679,'&lt;1000 removed'!E:E,'&lt;1000 removed'!E:E,"removed",0)</f>
        <v>04724</v>
      </c>
    </row>
    <row r="8680" spans="1:8" hidden="1" x14ac:dyDescent="0.35">
      <c r="A8680">
        <v>930</v>
      </c>
      <c r="B8680" t="s">
        <v>3790</v>
      </c>
      <c r="C8680" t="s">
        <v>3791</v>
      </c>
      <c r="D8680" t="s">
        <v>3792</v>
      </c>
      <c r="E8680" s="26">
        <v>45261</v>
      </c>
      <c r="F8680" t="s">
        <v>6137</v>
      </c>
      <c r="G8680" t="s">
        <v>6138</v>
      </c>
      <c r="H8680" t="str">
        <f>_xlfn.XLOOKUP(C8680,'&lt;1000 removed'!E:E,'&lt;1000 removed'!E:E,"removed",0)</f>
        <v>04724</v>
      </c>
    </row>
    <row r="8681" spans="1:8" hidden="1" x14ac:dyDescent="0.35">
      <c r="A8681">
        <v>930</v>
      </c>
      <c r="B8681" t="s">
        <v>3790</v>
      </c>
      <c r="C8681" t="s">
        <v>3791</v>
      </c>
      <c r="D8681" t="s">
        <v>3792</v>
      </c>
      <c r="E8681" s="26">
        <v>45261</v>
      </c>
      <c r="F8681" t="s">
        <v>6139</v>
      </c>
      <c r="G8681" t="s">
        <v>6138</v>
      </c>
      <c r="H8681" t="str">
        <f>_xlfn.XLOOKUP(C8681,'&lt;1000 removed'!E:E,'&lt;1000 removed'!E:E,"removed",0)</f>
        <v>04724</v>
      </c>
    </row>
    <row r="8682" spans="1:8" hidden="1" x14ac:dyDescent="0.35">
      <c r="A8682">
        <v>930</v>
      </c>
      <c r="B8682" t="s">
        <v>3790</v>
      </c>
      <c r="C8682" t="s">
        <v>3795</v>
      </c>
      <c r="D8682" t="s">
        <v>3796</v>
      </c>
      <c r="E8682" s="26">
        <v>45139</v>
      </c>
      <c r="F8682" t="s">
        <v>6137</v>
      </c>
      <c r="G8682" t="s">
        <v>6138</v>
      </c>
      <c r="H8682" t="str">
        <f>_xlfn.XLOOKUP(C8682,'&lt;1000 removed'!E:E,'&lt;1000 removed'!E:E,"removed",0)</f>
        <v>04728</v>
      </c>
    </row>
    <row r="8683" spans="1:8" hidden="1" x14ac:dyDescent="0.35">
      <c r="A8683">
        <v>930</v>
      </c>
      <c r="B8683" t="s">
        <v>3790</v>
      </c>
      <c r="C8683" t="s">
        <v>3795</v>
      </c>
      <c r="D8683" t="s">
        <v>3796</v>
      </c>
      <c r="E8683" s="26">
        <v>45139</v>
      </c>
      <c r="F8683" t="s">
        <v>6139</v>
      </c>
      <c r="G8683" t="s">
        <v>6138</v>
      </c>
      <c r="H8683" t="str">
        <f>_xlfn.XLOOKUP(C8683,'&lt;1000 removed'!E:E,'&lt;1000 removed'!E:E,"removed",0)</f>
        <v>04728</v>
      </c>
    </row>
    <row r="8684" spans="1:8" hidden="1" x14ac:dyDescent="0.35">
      <c r="A8684">
        <v>930</v>
      </c>
      <c r="B8684" t="s">
        <v>3790</v>
      </c>
      <c r="C8684" t="s">
        <v>3795</v>
      </c>
      <c r="D8684" t="s">
        <v>3796</v>
      </c>
      <c r="E8684" s="26">
        <v>45170</v>
      </c>
      <c r="F8684" t="s">
        <v>6137</v>
      </c>
      <c r="G8684" t="s">
        <v>6138</v>
      </c>
      <c r="H8684" t="str">
        <f>_xlfn.XLOOKUP(C8684,'&lt;1000 removed'!E:E,'&lt;1000 removed'!E:E,"removed",0)</f>
        <v>04728</v>
      </c>
    </row>
    <row r="8685" spans="1:8" hidden="1" x14ac:dyDescent="0.35">
      <c r="A8685">
        <v>930</v>
      </c>
      <c r="B8685" t="s">
        <v>3790</v>
      </c>
      <c r="C8685" t="s">
        <v>3795</v>
      </c>
      <c r="D8685" t="s">
        <v>3796</v>
      </c>
      <c r="E8685" s="26">
        <v>45170</v>
      </c>
      <c r="F8685" t="s">
        <v>6139</v>
      </c>
      <c r="G8685" t="s">
        <v>6138</v>
      </c>
      <c r="H8685" t="str">
        <f>_xlfn.XLOOKUP(C8685,'&lt;1000 removed'!E:E,'&lt;1000 removed'!E:E,"removed",0)</f>
        <v>04728</v>
      </c>
    </row>
    <row r="8686" spans="1:8" hidden="1" x14ac:dyDescent="0.35">
      <c r="A8686">
        <v>930</v>
      </c>
      <c r="B8686" t="s">
        <v>3790</v>
      </c>
      <c r="C8686" t="s">
        <v>3795</v>
      </c>
      <c r="D8686" t="s">
        <v>3796</v>
      </c>
      <c r="E8686" s="26">
        <v>45200</v>
      </c>
      <c r="F8686" t="s">
        <v>6137</v>
      </c>
      <c r="G8686" t="s">
        <v>6138</v>
      </c>
      <c r="H8686" t="str">
        <f>_xlfn.XLOOKUP(C8686,'&lt;1000 removed'!E:E,'&lt;1000 removed'!E:E,"removed",0)</f>
        <v>04728</v>
      </c>
    </row>
    <row r="8687" spans="1:8" hidden="1" x14ac:dyDescent="0.35">
      <c r="A8687">
        <v>930</v>
      </c>
      <c r="B8687" t="s">
        <v>3790</v>
      </c>
      <c r="C8687" t="s">
        <v>3795</v>
      </c>
      <c r="D8687" t="s">
        <v>3796</v>
      </c>
      <c r="E8687" s="26">
        <v>45200</v>
      </c>
      <c r="F8687" t="s">
        <v>6139</v>
      </c>
      <c r="G8687" t="s">
        <v>6138</v>
      </c>
      <c r="H8687" t="str">
        <f>_xlfn.XLOOKUP(C8687,'&lt;1000 removed'!E:E,'&lt;1000 removed'!E:E,"removed",0)</f>
        <v>04728</v>
      </c>
    </row>
    <row r="8688" spans="1:8" hidden="1" x14ac:dyDescent="0.35">
      <c r="A8688">
        <v>930</v>
      </c>
      <c r="B8688" t="s">
        <v>3790</v>
      </c>
      <c r="C8688" t="s">
        <v>3795</v>
      </c>
      <c r="D8688" t="s">
        <v>3796</v>
      </c>
      <c r="E8688" s="26">
        <v>45231</v>
      </c>
      <c r="F8688" t="s">
        <v>6137</v>
      </c>
      <c r="G8688" t="s">
        <v>6138</v>
      </c>
      <c r="H8688" t="str">
        <f>_xlfn.XLOOKUP(C8688,'&lt;1000 removed'!E:E,'&lt;1000 removed'!E:E,"removed",0)</f>
        <v>04728</v>
      </c>
    </row>
    <row r="8689" spans="1:8" hidden="1" x14ac:dyDescent="0.35">
      <c r="A8689">
        <v>930</v>
      </c>
      <c r="B8689" t="s">
        <v>3790</v>
      </c>
      <c r="C8689" t="s">
        <v>3795</v>
      </c>
      <c r="D8689" t="s">
        <v>3796</v>
      </c>
      <c r="E8689" s="26">
        <v>45231</v>
      </c>
      <c r="F8689" t="s">
        <v>6139</v>
      </c>
      <c r="G8689" t="s">
        <v>6138</v>
      </c>
      <c r="H8689" t="str">
        <f>_xlfn.XLOOKUP(C8689,'&lt;1000 removed'!E:E,'&lt;1000 removed'!E:E,"removed",0)</f>
        <v>04728</v>
      </c>
    </row>
    <row r="8690" spans="1:8" hidden="1" x14ac:dyDescent="0.35">
      <c r="A8690">
        <v>930</v>
      </c>
      <c r="B8690" t="s">
        <v>3790</v>
      </c>
      <c r="C8690" t="s">
        <v>3795</v>
      </c>
      <c r="D8690" t="s">
        <v>3796</v>
      </c>
      <c r="E8690" s="26">
        <v>45261</v>
      </c>
      <c r="F8690" t="s">
        <v>6137</v>
      </c>
      <c r="G8690" t="s">
        <v>6138</v>
      </c>
      <c r="H8690" t="str">
        <f>_xlfn.XLOOKUP(C8690,'&lt;1000 removed'!E:E,'&lt;1000 removed'!E:E,"removed",0)</f>
        <v>04728</v>
      </c>
    </row>
    <row r="8691" spans="1:8" hidden="1" x14ac:dyDescent="0.35">
      <c r="A8691">
        <v>930</v>
      </c>
      <c r="B8691" t="s">
        <v>3790</v>
      </c>
      <c r="C8691" t="s">
        <v>3795</v>
      </c>
      <c r="D8691" t="s">
        <v>3796</v>
      </c>
      <c r="E8691" s="26">
        <v>45261</v>
      </c>
      <c r="F8691" t="s">
        <v>6139</v>
      </c>
      <c r="G8691" t="s">
        <v>6138</v>
      </c>
      <c r="H8691" t="str">
        <f>_xlfn.XLOOKUP(C8691,'&lt;1000 removed'!E:E,'&lt;1000 removed'!E:E,"removed",0)</f>
        <v>04728</v>
      </c>
    </row>
    <row r="8692" spans="1:8" hidden="1" x14ac:dyDescent="0.35">
      <c r="A8692">
        <v>930</v>
      </c>
      <c r="B8692" t="s">
        <v>3790</v>
      </c>
      <c r="C8692" t="s">
        <v>3793</v>
      </c>
      <c r="D8692" t="s">
        <v>3794</v>
      </c>
      <c r="E8692" s="26">
        <v>45139</v>
      </c>
      <c r="F8692" t="s">
        <v>6137</v>
      </c>
      <c r="G8692" t="s">
        <v>6138</v>
      </c>
      <c r="H8692" t="str">
        <f>_xlfn.XLOOKUP(C8692,'&lt;1000 removed'!E:E,'&lt;1000 removed'!E:E,"removed",0)</f>
        <v>04726</v>
      </c>
    </row>
    <row r="8693" spans="1:8" hidden="1" x14ac:dyDescent="0.35">
      <c r="A8693">
        <v>930</v>
      </c>
      <c r="B8693" t="s">
        <v>3790</v>
      </c>
      <c r="C8693" t="s">
        <v>3793</v>
      </c>
      <c r="D8693" t="s">
        <v>3794</v>
      </c>
      <c r="E8693" s="26">
        <v>45139</v>
      </c>
      <c r="F8693" t="s">
        <v>6139</v>
      </c>
      <c r="G8693" t="s">
        <v>6138</v>
      </c>
      <c r="H8693" t="str">
        <f>_xlfn.XLOOKUP(C8693,'&lt;1000 removed'!E:E,'&lt;1000 removed'!E:E,"removed",0)</f>
        <v>04726</v>
      </c>
    </row>
    <row r="8694" spans="1:8" hidden="1" x14ac:dyDescent="0.35">
      <c r="A8694">
        <v>930</v>
      </c>
      <c r="B8694" t="s">
        <v>3790</v>
      </c>
      <c r="C8694" t="s">
        <v>3793</v>
      </c>
      <c r="D8694" t="s">
        <v>3794</v>
      </c>
      <c r="E8694" s="26">
        <v>45170</v>
      </c>
      <c r="F8694" t="s">
        <v>6137</v>
      </c>
      <c r="G8694" t="s">
        <v>6138</v>
      </c>
      <c r="H8694" t="str">
        <f>_xlfn.XLOOKUP(C8694,'&lt;1000 removed'!E:E,'&lt;1000 removed'!E:E,"removed",0)</f>
        <v>04726</v>
      </c>
    </row>
    <row r="8695" spans="1:8" hidden="1" x14ac:dyDescent="0.35">
      <c r="A8695">
        <v>930</v>
      </c>
      <c r="B8695" t="s">
        <v>3790</v>
      </c>
      <c r="C8695" t="s">
        <v>3793</v>
      </c>
      <c r="D8695" t="s">
        <v>3794</v>
      </c>
      <c r="E8695" s="26">
        <v>45170</v>
      </c>
      <c r="F8695" t="s">
        <v>6139</v>
      </c>
      <c r="G8695" t="s">
        <v>6138</v>
      </c>
      <c r="H8695" t="str">
        <f>_xlfn.XLOOKUP(C8695,'&lt;1000 removed'!E:E,'&lt;1000 removed'!E:E,"removed",0)</f>
        <v>04726</v>
      </c>
    </row>
    <row r="8696" spans="1:8" hidden="1" x14ac:dyDescent="0.35">
      <c r="A8696">
        <v>930</v>
      </c>
      <c r="B8696" t="s">
        <v>3790</v>
      </c>
      <c r="C8696" t="s">
        <v>3793</v>
      </c>
      <c r="D8696" t="s">
        <v>3794</v>
      </c>
      <c r="E8696" s="26">
        <v>45200</v>
      </c>
      <c r="F8696" t="s">
        <v>6137</v>
      </c>
      <c r="G8696" t="s">
        <v>6138</v>
      </c>
      <c r="H8696" t="str">
        <f>_xlfn.XLOOKUP(C8696,'&lt;1000 removed'!E:E,'&lt;1000 removed'!E:E,"removed",0)</f>
        <v>04726</v>
      </c>
    </row>
    <row r="8697" spans="1:8" hidden="1" x14ac:dyDescent="0.35">
      <c r="A8697">
        <v>930</v>
      </c>
      <c r="B8697" t="s">
        <v>3790</v>
      </c>
      <c r="C8697" t="s">
        <v>3793</v>
      </c>
      <c r="D8697" t="s">
        <v>3794</v>
      </c>
      <c r="E8697" s="26">
        <v>45200</v>
      </c>
      <c r="F8697" t="s">
        <v>6139</v>
      </c>
      <c r="G8697" t="s">
        <v>6138</v>
      </c>
      <c r="H8697" t="str">
        <f>_xlfn.XLOOKUP(C8697,'&lt;1000 removed'!E:E,'&lt;1000 removed'!E:E,"removed",0)</f>
        <v>04726</v>
      </c>
    </row>
    <row r="8698" spans="1:8" hidden="1" x14ac:dyDescent="0.35">
      <c r="A8698">
        <v>930</v>
      </c>
      <c r="B8698" t="s">
        <v>3790</v>
      </c>
      <c r="C8698" t="s">
        <v>3793</v>
      </c>
      <c r="D8698" t="s">
        <v>3794</v>
      </c>
      <c r="E8698" s="26">
        <v>45231</v>
      </c>
      <c r="F8698" t="s">
        <v>6137</v>
      </c>
      <c r="G8698" t="s">
        <v>6138</v>
      </c>
      <c r="H8698" t="str">
        <f>_xlfn.XLOOKUP(C8698,'&lt;1000 removed'!E:E,'&lt;1000 removed'!E:E,"removed",0)</f>
        <v>04726</v>
      </c>
    </row>
    <row r="8699" spans="1:8" hidden="1" x14ac:dyDescent="0.35">
      <c r="A8699">
        <v>930</v>
      </c>
      <c r="B8699" t="s">
        <v>3790</v>
      </c>
      <c r="C8699" t="s">
        <v>3793</v>
      </c>
      <c r="D8699" t="s">
        <v>3794</v>
      </c>
      <c r="E8699" s="26">
        <v>45231</v>
      </c>
      <c r="F8699" t="s">
        <v>6139</v>
      </c>
      <c r="G8699" t="s">
        <v>6138</v>
      </c>
      <c r="H8699" t="str">
        <f>_xlfn.XLOOKUP(C8699,'&lt;1000 removed'!E:E,'&lt;1000 removed'!E:E,"removed",0)</f>
        <v>04726</v>
      </c>
    </row>
    <row r="8700" spans="1:8" hidden="1" x14ac:dyDescent="0.35">
      <c r="A8700">
        <v>930</v>
      </c>
      <c r="B8700" t="s">
        <v>3790</v>
      </c>
      <c r="C8700" t="s">
        <v>3793</v>
      </c>
      <c r="D8700" t="s">
        <v>3794</v>
      </c>
      <c r="E8700" s="26">
        <v>45261</v>
      </c>
      <c r="F8700" t="s">
        <v>6137</v>
      </c>
      <c r="G8700" t="s">
        <v>6138</v>
      </c>
      <c r="H8700" t="str">
        <f>_xlfn.XLOOKUP(C8700,'&lt;1000 removed'!E:E,'&lt;1000 removed'!E:E,"removed",0)</f>
        <v>04726</v>
      </c>
    </row>
    <row r="8701" spans="1:8" hidden="1" x14ac:dyDescent="0.35">
      <c r="A8701">
        <v>930</v>
      </c>
      <c r="B8701" t="s">
        <v>3790</v>
      </c>
      <c r="C8701" t="s">
        <v>3793</v>
      </c>
      <c r="D8701" t="s">
        <v>3794</v>
      </c>
      <c r="E8701" s="26">
        <v>45261</v>
      </c>
      <c r="F8701" t="s">
        <v>6139</v>
      </c>
      <c r="G8701" t="s">
        <v>6138</v>
      </c>
      <c r="H8701" t="str">
        <f>_xlfn.XLOOKUP(C8701,'&lt;1000 removed'!E:E,'&lt;1000 removed'!E:E,"removed",0)</f>
        <v>04726</v>
      </c>
    </row>
    <row r="8702" spans="1:8" hidden="1" x14ac:dyDescent="0.35">
      <c r="A8702">
        <v>880</v>
      </c>
      <c r="B8702" t="s">
        <v>3247</v>
      </c>
      <c r="C8702" t="s">
        <v>3434</v>
      </c>
      <c r="D8702" t="s">
        <v>3435</v>
      </c>
      <c r="E8702" s="26">
        <v>45139</v>
      </c>
      <c r="F8702" t="s">
        <v>6137</v>
      </c>
      <c r="G8702" t="s">
        <v>6138</v>
      </c>
      <c r="H8702" t="str">
        <f>_xlfn.XLOOKUP(C8702,'BAB Identified Sites'!E:E,'BAB Identified Sites'!E:E,"missing",0)</f>
        <v>04730</v>
      </c>
    </row>
    <row r="8703" spans="1:8" hidden="1" x14ac:dyDescent="0.35">
      <c r="A8703">
        <v>880</v>
      </c>
      <c r="B8703" t="s">
        <v>3247</v>
      </c>
      <c r="C8703" t="s">
        <v>3434</v>
      </c>
      <c r="D8703" t="s">
        <v>3435</v>
      </c>
      <c r="E8703" s="26">
        <v>45139</v>
      </c>
      <c r="F8703" t="s">
        <v>6139</v>
      </c>
      <c r="G8703" t="s">
        <v>6138</v>
      </c>
      <c r="H8703" t="str">
        <f>_xlfn.XLOOKUP(C8703,'BAB Identified Sites'!E:E,'BAB Identified Sites'!E:E,"missing",0)</f>
        <v>04730</v>
      </c>
    </row>
    <row r="8704" spans="1:8" hidden="1" x14ac:dyDescent="0.35">
      <c r="A8704">
        <v>880</v>
      </c>
      <c r="B8704" t="s">
        <v>3247</v>
      </c>
      <c r="C8704" t="s">
        <v>3434</v>
      </c>
      <c r="D8704" t="s">
        <v>3435</v>
      </c>
      <c r="E8704" s="26">
        <v>45170</v>
      </c>
      <c r="F8704" t="s">
        <v>6137</v>
      </c>
      <c r="G8704" t="s">
        <v>6138</v>
      </c>
      <c r="H8704" t="str">
        <f>_xlfn.XLOOKUP(C8704,'BAB Identified Sites'!E:E,'BAB Identified Sites'!E:E,"missing",0)</f>
        <v>04730</v>
      </c>
    </row>
    <row r="8705" spans="1:8" hidden="1" x14ac:dyDescent="0.35">
      <c r="A8705">
        <v>880</v>
      </c>
      <c r="B8705" t="s">
        <v>3247</v>
      </c>
      <c r="C8705" t="s">
        <v>3434</v>
      </c>
      <c r="D8705" t="s">
        <v>3435</v>
      </c>
      <c r="E8705" s="26">
        <v>45170</v>
      </c>
      <c r="F8705" t="s">
        <v>6139</v>
      </c>
      <c r="G8705" t="s">
        <v>6138</v>
      </c>
      <c r="H8705" t="str">
        <f>_xlfn.XLOOKUP(C8705,'BAB Identified Sites'!E:E,'BAB Identified Sites'!E:E,"missing",0)</f>
        <v>04730</v>
      </c>
    </row>
    <row r="8706" spans="1:8" hidden="1" x14ac:dyDescent="0.35">
      <c r="A8706">
        <v>880</v>
      </c>
      <c r="B8706" t="s">
        <v>3247</v>
      </c>
      <c r="C8706" t="s">
        <v>3434</v>
      </c>
      <c r="D8706" t="s">
        <v>3435</v>
      </c>
      <c r="E8706" s="26">
        <v>45200</v>
      </c>
      <c r="F8706" t="s">
        <v>6137</v>
      </c>
      <c r="G8706" t="s">
        <v>6138</v>
      </c>
      <c r="H8706" t="str">
        <f>_xlfn.XLOOKUP(C8706,'BAB Identified Sites'!E:E,'BAB Identified Sites'!E:E,"missing",0)</f>
        <v>04730</v>
      </c>
    </row>
    <row r="8707" spans="1:8" hidden="1" x14ac:dyDescent="0.35">
      <c r="A8707">
        <v>880</v>
      </c>
      <c r="B8707" t="s">
        <v>3247</v>
      </c>
      <c r="C8707" t="s">
        <v>3434</v>
      </c>
      <c r="D8707" t="s">
        <v>3435</v>
      </c>
      <c r="E8707" s="26">
        <v>45200</v>
      </c>
      <c r="F8707" t="s">
        <v>6139</v>
      </c>
      <c r="G8707" t="s">
        <v>6138</v>
      </c>
      <c r="H8707" t="str">
        <f>_xlfn.XLOOKUP(C8707,'BAB Identified Sites'!E:E,'BAB Identified Sites'!E:E,"missing",0)</f>
        <v>04730</v>
      </c>
    </row>
    <row r="8708" spans="1:8" hidden="1" x14ac:dyDescent="0.35">
      <c r="A8708">
        <v>880</v>
      </c>
      <c r="B8708" t="s">
        <v>3247</v>
      </c>
      <c r="C8708" t="s">
        <v>3434</v>
      </c>
      <c r="D8708" t="s">
        <v>3435</v>
      </c>
      <c r="E8708" s="26">
        <v>45231</v>
      </c>
      <c r="F8708" t="s">
        <v>6137</v>
      </c>
      <c r="G8708" t="s">
        <v>6138</v>
      </c>
      <c r="H8708" t="str">
        <f>_xlfn.XLOOKUP(C8708,'BAB Identified Sites'!E:E,'BAB Identified Sites'!E:E,"missing",0)</f>
        <v>04730</v>
      </c>
    </row>
    <row r="8709" spans="1:8" hidden="1" x14ac:dyDescent="0.35">
      <c r="A8709">
        <v>880</v>
      </c>
      <c r="B8709" t="s">
        <v>3247</v>
      </c>
      <c r="C8709" t="s">
        <v>3434</v>
      </c>
      <c r="D8709" t="s">
        <v>3435</v>
      </c>
      <c r="E8709" s="26">
        <v>45231</v>
      </c>
      <c r="F8709" t="s">
        <v>6139</v>
      </c>
      <c r="G8709" t="s">
        <v>6138</v>
      </c>
      <c r="H8709" t="str">
        <f>_xlfn.XLOOKUP(C8709,'BAB Identified Sites'!E:E,'BAB Identified Sites'!E:E,"missing",0)</f>
        <v>04730</v>
      </c>
    </row>
    <row r="8710" spans="1:8" hidden="1" x14ac:dyDescent="0.35">
      <c r="A8710">
        <v>880</v>
      </c>
      <c r="B8710" t="s">
        <v>3247</v>
      </c>
      <c r="C8710" t="s">
        <v>3434</v>
      </c>
      <c r="D8710" t="s">
        <v>3435</v>
      </c>
      <c r="E8710" s="26">
        <v>45261</v>
      </c>
      <c r="F8710" t="s">
        <v>6137</v>
      </c>
      <c r="G8710" t="s">
        <v>6138</v>
      </c>
      <c r="H8710" t="str">
        <f>_xlfn.XLOOKUP(C8710,'BAB Identified Sites'!E:E,'BAB Identified Sites'!E:E,"missing",0)</f>
        <v>04730</v>
      </c>
    </row>
    <row r="8711" spans="1:8" hidden="1" x14ac:dyDescent="0.35">
      <c r="A8711">
        <v>880</v>
      </c>
      <c r="B8711" t="s">
        <v>3247</v>
      </c>
      <c r="C8711" t="s">
        <v>3434</v>
      </c>
      <c r="D8711" t="s">
        <v>3435</v>
      </c>
      <c r="E8711" s="26">
        <v>45261</v>
      </c>
      <c r="F8711" t="s">
        <v>6139</v>
      </c>
      <c r="G8711" t="s">
        <v>6138</v>
      </c>
      <c r="H8711" t="str">
        <f>_xlfn.XLOOKUP(C8711,'BAB Identified Sites'!E:E,'BAB Identified Sites'!E:E,"missing",0)</f>
        <v>04730</v>
      </c>
    </row>
    <row r="8712" spans="1:8" hidden="1" x14ac:dyDescent="0.35">
      <c r="A8712">
        <v>8042</v>
      </c>
      <c r="B8712" t="s">
        <v>5824</v>
      </c>
      <c r="C8712" t="s">
        <v>5847</v>
      </c>
      <c r="D8712" t="s">
        <v>700</v>
      </c>
      <c r="E8712" s="26">
        <v>45139</v>
      </c>
      <c r="F8712" t="s">
        <v>6137</v>
      </c>
      <c r="G8712" t="s">
        <v>6138</v>
      </c>
      <c r="H8712" t="str">
        <f>_xlfn.XLOOKUP(C8712,'BAB Identified Sites'!E:E,'BAB Identified Sites'!E:E,"missing",0)</f>
        <v>04509</v>
      </c>
    </row>
    <row r="8713" spans="1:8" hidden="1" x14ac:dyDescent="0.35">
      <c r="A8713">
        <v>8042</v>
      </c>
      <c r="B8713" t="s">
        <v>5824</v>
      </c>
      <c r="C8713" t="s">
        <v>5847</v>
      </c>
      <c r="D8713" t="s">
        <v>700</v>
      </c>
      <c r="E8713" s="26">
        <v>45139</v>
      </c>
      <c r="F8713" t="s">
        <v>6139</v>
      </c>
      <c r="G8713" t="s">
        <v>6138</v>
      </c>
      <c r="H8713" t="str">
        <f>_xlfn.XLOOKUP(C8713,'BAB Identified Sites'!E:E,'BAB Identified Sites'!E:E,"missing",0)</f>
        <v>04509</v>
      </c>
    </row>
    <row r="8714" spans="1:8" hidden="1" x14ac:dyDescent="0.35">
      <c r="A8714">
        <v>8042</v>
      </c>
      <c r="B8714" t="s">
        <v>5824</v>
      </c>
      <c r="C8714" t="s">
        <v>5847</v>
      </c>
      <c r="D8714" t="s">
        <v>700</v>
      </c>
      <c r="E8714" s="26">
        <v>45170</v>
      </c>
      <c r="F8714" t="s">
        <v>6137</v>
      </c>
      <c r="G8714" t="s">
        <v>6138</v>
      </c>
      <c r="H8714" t="str">
        <f>_xlfn.XLOOKUP(C8714,'BAB Identified Sites'!E:E,'BAB Identified Sites'!E:E,"missing",0)</f>
        <v>04509</v>
      </c>
    </row>
    <row r="8715" spans="1:8" hidden="1" x14ac:dyDescent="0.35">
      <c r="A8715">
        <v>8042</v>
      </c>
      <c r="B8715" t="s">
        <v>5824</v>
      </c>
      <c r="C8715" t="s">
        <v>5847</v>
      </c>
      <c r="D8715" t="s">
        <v>700</v>
      </c>
      <c r="E8715" s="26">
        <v>45170</v>
      </c>
      <c r="F8715" t="s">
        <v>6139</v>
      </c>
      <c r="G8715" t="s">
        <v>6138</v>
      </c>
      <c r="H8715" t="str">
        <f>_xlfn.XLOOKUP(C8715,'BAB Identified Sites'!E:E,'BAB Identified Sites'!E:E,"missing",0)</f>
        <v>04509</v>
      </c>
    </row>
    <row r="8716" spans="1:8" hidden="1" x14ac:dyDescent="0.35">
      <c r="A8716">
        <v>8042</v>
      </c>
      <c r="B8716" t="s">
        <v>5824</v>
      </c>
      <c r="C8716" t="s">
        <v>5847</v>
      </c>
      <c r="D8716" t="s">
        <v>700</v>
      </c>
      <c r="E8716" s="26">
        <v>45200</v>
      </c>
      <c r="F8716" t="s">
        <v>6137</v>
      </c>
      <c r="G8716" t="s">
        <v>6138</v>
      </c>
      <c r="H8716" t="str">
        <f>_xlfn.XLOOKUP(C8716,'BAB Identified Sites'!E:E,'BAB Identified Sites'!E:E,"missing",0)</f>
        <v>04509</v>
      </c>
    </row>
    <row r="8717" spans="1:8" hidden="1" x14ac:dyDescent="0.35">
      <c r="A8717">
        <v>8042</v>
      </c>
      <c r="B8717" t="s">
        <v>5824</v>
      </c>
      <c r="C8717" t="s">
        <v>5847</v>
      </c>
      <c r="D8717" t="s">
        <v>700</v>
      </c>
      <c r="E8717" s="26">
        <v>45200</v>
      </c>
      <c r="F8717" t="s">
        <v>6139</v>
      </c>
      <c r="G8717" t="s">
        <v>6138</v>
      </c>
      <c r="H8717" t="str">
        <f>_xlfn.XLOOKUP(C8717,'BAB Identified Sites'!E:E,'BAB Identified Sites'!E:E,"missing",0)</f>
        <v>04509</v>
      </c>
    </row>
    <row r="8718" spans="1:8" hidden="1" x14ac:dyDescent="0.35">
      <c r="A8718">
        <v>8042</v>
      </c>
      <c r="B8718" t="s">
        <v>5824</v>
      </c>
      <c r="C8718" t="s">
        <v>5847</v>
      </c>
      <c r="D8718" t="s">
        <v>700</v>
      </c>
      <c r="E8718" s="26">
        <v>45231</v>
      </c>
      <c r="F8718" t="s">
        <v>6137</v>
      </c>
      <c r="G8718" t="s">
        <v>6138</v>
      </c>
      <c r="H8718" t="str">
        <f>_xlfn.XLOOKUP(C8718,'BAB Identified Sites'!E:E,'BAB Identified Sites'!E:E,"missing",0)</f>
        <v>04509</v>
      </c>
    </row>
    <row r="8719" spans="1:8" hidden="1" x14ac:dyDescent="0.35">
      <c r="A8719">
        <v>8042</v>
      </c>
      <c r="B8719" t="s">
        <v>5824</v>
      </c>
      <c r="C8719" t="s">
        <v>5847</v>
      </c>
      <c r="D8719" t="s">
        <v>700</v>
      </c>
      <c r="E8719" s="26">
        <v>45231</v>
      </c>
      <c r="F8719" t="s">
        <v>6139</v>
      </c>
      <c r="G8719" t="s">
        <v>6138</v>
      </c>
      <c r="H8719" t="str">
        <f>_xlfn.XLOOKUP(C8719,'BAB Identified Sites'!E:E,'BAB Identified Sites'!E:E,"missing",0)</f>
        <v>04509</v>
      </c>
    </row>
    <row r="8720" spans="1:8" hidden="1" x14ac:dyDescent="0.35">
      <c r="A8720">
        <v>8042</v>
      </c>
      <c r="B8720" t="s">
        <v>5824</v>
      </c>
      <c r="C8720" t="s">
        <v>5847</v>
      </c>
      <c r="D8720" t="s">
        <v>700</v>
      </c>
      <c r="E8720" s="26">
        <v>45261</v>
      </c>
      <c r="F8720" t="s">
        <v>6137</v>
      </c>
      <c r="G8720" t="s">
        <v>6138</v>
      </c>
      <c r="H8720" t="str">
        <f>_xlfn.XLOOKUP(C8720,'BAB Identified Sites'!E:E,'BAB Identified Sites'!E:E,"missing",0)</f>
        <v>04509</v>
      </c>
    </row>
    <row r="8721" spans="1:8" hidden="1" x14ac:dyDescent="0.35">
      <c r="A8721">
        <v>8042</v>
      </c>
      <c r="B8721" t="s">
        <v>5824</v>
      </c>
      <c r="C8721" t="s">
        <v>5847</v>
      </c>
      <c r="D8721" t="s">
        <v>700</v>
      </c>
      <c r="E8721" s="26">
        <v>45261</v>
      </c>
      <c r="F8721" t="s">
        <v>6139</v>
      </c>
      <c r="G8721" t="s">
        <v>6138</v>
      </c>
      <c r="H8721" t="str">
        <f>_xlfn.XLOOKUP(C8721,'BAB Identified Sites'!E:E,'BAB Identified Sites'!E:E,"missing",0)</f>
        <v>04509</v>
      </c>
    </row>
    <row r="8722" spans="1:8" hidden="1" x14ac:dyDescent="0.35">
      <c r="A8722">
        <v>880</v>
      </c>
      <c r="B8722" t="s">
        <v>3247</v>
      </c>
      <c r="C8722" t="s">
        <v>3431</v>
      </c>
      <c r="D8722" t="s">
        <v>3432</v>
      </c>
      <c r="E8722" s="26">
        <v>45139</v>
      </c>
      <c r="F8722" t="s">
        <v>6137</v>
      </c>
      <c r="G8722" t="s">
        <v>6138</v>
      </c>
      <c r="H8722" t="str">
        <f>_xlfn.XLOOKUP(C8722,'BAB Identified Sites'!E:E,'BAB Identified Sites'!E:E,"missing",0)</f>
        <v>04507</v>
      </c>
    </row>
    <row r="8723" spans="1:8" hidden="1" x14ac:dyDescent="0.35">
      <c r="A8723">
        <v>880</v>
      </c>
      <c r="B8723" t="s">
        <v>3247</v>
      </c>
      <c r="C8723" t="s">
        <v>3431</v>
      </c>
      <c r="D8723" t="s">
        <v>3432</v>
      </c>
      <c r="E8723" s="26">
        <v>45139</v>
      </c>
      <c r="F8723" t="s">
        <v>6139</v>
      </c>
      <c r="G8723" t="s">
        <v>6138</v>
      </c>
      <c r="H8723" t="str">
        <f>_xlfn.XLOOKUP(C8723,'BAB Identified Sites'!E:E,'BAB Identified Sites'!E:E,"missing",0)</f>
        <v>04507</v>
      </c>
    </row>
    <row r="8724" spans="1:8" hidden="1" x14ac:dyDescent="0.35">
      <c r="A8724">
        <v>880</v>
      </c>
      <c r="B8724" t="s">
        <v>3247</v>
      </c>
      <c r="C8724" t="s">
        <v>3431</v>
      </c>
      <c r="D8724" t="s">
        <v>3432</v>
      </c>
      <c r="E8724" s="26">
        <v>45170</v>
      </c>
      <c r="F8724" t="s">
        <v>6137</v>
      </c>
      <c r="G8724" t="s">
        <v>6138</v>
      </c>
      <c r="H8724" t="str">
        <f>_xlfn.XLOOKUP(C8724,'BAB Identified Sites'!E:E,'BAB Identified Sites'!E:E,"missing",0)</f>
        <v>04507</v>
      </c>
    </row>
    <row r="8725" spans="1:8" hidden="1" x14ac:dyDescent="0.35">
      <c r="A8725">
        <v>880</v>
      </c>
      <c r="B8725" t="s">
        <v>3247</v>
      </c>
      <c r="C8725" t="s">
        <v>3431</v>
      </c>
      <c r="D8725" t="s">
        <v>3432</v>
      </c>
      <c r="E8725" s="26">
        <v>45170</v>
      </c>
      <c r="F8725" t="s">
        <v>6139</v>
      </c>
      <c r="G8725" t="s">
        <v>6138</v>
      </c>
      <c r="H8725" t="str">
        <f>_xlfn.XLOOKUP(C8725,'BAB Identified Sites'!E:E,'BAB Identified Sites'!E:E,"missing",0)</f>
        <v>04507</v>
      </c>
    </row>
    <row r="8726" spans="1:8" hidden="1" x14ac:dyDescent="0.35">
      <c r="A8726">
        <v>880</v>
      </c>
      <c r="B8726" t="s">
        <v>3247</v>
      </c>
      <c r="C8726" t="s">
        <v>3431</v>
      </c>
      <c r="D8726" t="s">
        <v>3432</v>
      </c>
      <c r="E8726" s="26">
        <v>45200</v>
      </c>
      <c r="F8726" t="s">
        <v>6137</v>
      </c>
      <c r="G8726" t="s">
        <v>6138</v>
      </c>
      <c r="H8726" t="str">
        <f>_xlfn.XLOOKUP(C8726,'BAB Identified Sites'!E:E,'BAB Identified Sites'!E:E,"missing",0)</f>
        <v>04507</v>
      </c>
    </row>
    <row r="8727" spans="1:8" hidden="1" x14ac:dyDescent="0.35">
      <c r="A8727">
        <v>880</v>
      </c>
      <c r="B8727" t="s">
        <v>3247</v>
      </c>
      <c r="C8727" t="s">
        <v>3431</v>
      </c>
      <c r="D8727" t="s">
        <v>3432</v>
      </c>
      <c r="E8727" s="26">
        <v>45200</v>
      </c>
      <c r="F8727" t="s">
        <v>6139</v>
      </c>
      <c r="G8727" t="s">
        <v>6138</v>
      </c>
      <c r="H8727" t="str">
        <f>_xlfn.XLOOKUP(C8727,'BAB Identified Sites'!E:E,'BAB Identified Sites'!E:E,"missing",0)</f>
        <v>04507</v>
      </c>
    </row>
    <row r="8728" spans="1:8" hidden="1" x14ac:dyDescent="0.35">
      <c r="A8728">
        <v>880</v>
      </c>
      <c r="B8728" t="s">
        <v>3247</v>
      </c>
      <c r="C8728" t="s">
        <v>3431</v>
      </c>
      <c r="D8728" t="s">
        <v>3432</v>
      </c>
      <c r="E8728" s="26">
        <v>45231</v>
      </c>
      <c r="F8728" t="s">
        <v>6137</v>
      </c>
      <c r="G8728" t="s">
        <v>6138</v>
      </c>
      <c r="H8728" t="str">
        <f>_xlfn.XLOOKUP(C8728,'BAB Identified Sites'!E:E,'BAB Identified Sites'!E:E,"missing",0)</f>
        <v>04507</v>
      </c>
    </row>
    <row r="8729" spans="1:8" hidden="1" x14ac:dyDescent="0.35">
      <c r="A8729">
        <v>880</v>
      </c>
      <c r="B8729" t="s">
        <v>3247</v>
      </c>
      <c r="C8729" t="s">
        <v>3431</v>
      </c>
      <c r="D8729" t="s">
        <v>3432</v>
      </c>
      <c r="E8729" s="26">
        <v>45231</v>
      </c>
      <c r="F8729" t="s">
        <v>6139</v>
      </c>
      <c r="G8729" t="s">
        <v>6138</v>
      </c>
      <c r="H8729" t="str">
        <f>_xlfn.XLOOKUP(C8729,'BAB Identified Sites'!E:E,'BAB Identified Sites'!E:E,"missing",0)</f>
        <v>04507</v>
      </c>
    </row>
    <row r="8730" spans="1:8" hidden="1" x14ac:dyDescent="0.35">
      <c r="A8730">
        <v>880</v>
      </c>
      <c r="B8730" t="s">
        <v>3247</v>
      </c>
      <c r="C8730" t="s">
        <v>3431</v>
      </c>
      <c r="D8730" t="s">
        <v>3432</v>
      </c>
      <c r="E8730" s="26">
        <v>45261</v>
      </c>
      <c r="F8730" t="s">
        <v>6137</v>
      </c>
      <c r="G8730" t="s">
        <v>6138</v>
      </c>
      <c r="H8730" t="str">
        <f>_xlfn.XLOOKUP(C8730,'BAB Identified Sites'!E:E,'BAB Identified Sites'!E:E,"missing",0)</f>
        <v>04507</v>
      </c>
    </row>
    <row r="8731" spans="1:8" hidden="1" x14ac:dyDescent="0.35">
      <c r="A8731">
        <v>880</v>
      </c>
      <c r="B8731" t="s">
        <v>3247</v>
      </c>
      <c r="C8731" t="s">
        <v>3431</v>
      </c>
      <c r="D8731" t="s">
        <v>3432</v>
      </c>
      <c r="E8731" s="26">
        <v>45261</v>
      </c>
      <c r="F8731" t="s">
        <v>6139</v>
      </c>
      <c r="G8731" t="s">
        <v>6138</v>
      </c>
      <c r="H8731" t="str">
        <f>_xlfn.XLOOKUP(C8731,'BAB Identified Sites'!E:E,'BAB Identified Sites'!E:E,"missing",0)</f>
        <v>04507</v>
      </c>
    </row>
    <row r="8732" spans="1:8" hidden="1" x14ac:dyDescent="0.35">
      <c r="A8732">
        <v>880</v>
      </c>
      <c r="B8732" t="s">
        <v>3247</v>
      </c>
      <c r="C8732" t="s">
        <v>3429</v>
      </c>
      <c r="D8732" t="s">
        <v>3430</v>
      </c>
      <c r="E8732" s="26">
        <v>45139</v>
      </c>
      <c r="F8732" t="s">
        <v>6137</v>
      </c>
      <c r="G8732" t="s">
        <v>6138</v>
      </c>
      <c r="H8732" t="str">
        <f>_xlfn.XLOOKUP(C8732,'BAB Identified Sites'!E:E,'BAB Identified Sites'!E:E,"missing",0)</f>
        <v>04500</v>
      </c>
    </row>
    <row r="8733" spans="1:8" hidden="1" x14ac:dyDescent="0.35">
      <c r="A8733">
        <v>880</v>
      </c>
      <c r="B8733" t="s">
        <v>3247</v>
      </c>
      <c r="C8733" t="s">
        <v>3429</v>
      </c>
      <c r="D8733" t="s">
        <v>3430</v>
      </c>
      <c r="E8733" s="26">
        <v>45139</v>
      </c>
      <c r="F8733" t="s">
        <v>6139</v>
      </c>
      <c r="G8733" t="s">
        <v>6138</v>
      </c>
      <c r="H8733" t="str">
        <f>_xlfn.XLOOKUP(C8733,'BAB Identified Sites'!E:E,'BAB Identified Sites'!E:E,"missing",0)</f>
        <v>04500</v>
      </c>
    </row>
    <row r="8734" spans="1:8" hidden="1" x14ac:dyDescent="0.35">
      <c r="A8734">
        <v>880</v>
      </c>
      <c r="B8734" t="s">
        <v>3247</v>
      </c>
      <c r="C8734" t="s">
        <v>3429</v>
      </c>
      <c r="D8734" t="s">
        <v>3430</v>
      </c>
      <c r="E8734" s="26">
        <v>45170</v>
      </c>
      <c r="F8734" t="s">
        <v>6137</v>
      </c>
      <c r="G8734" t="s">
        <v>6138</v>
      </c>
      <c r="H8734" t="str">
        <f>_xlfn.XLOOKUP(C8734,'BAB Identified Sites'!E:E,'BAB Identified Sites'!E:E,"missing",0)</f>
        <v>04500</v>
      </c>
    </row>
    <row r="8735" spans="1:8" hidden="1" x14ac:dyDescent="0.35">
      <c r="A8735">
        <v>880</v>
      </c>
      <c r="B8735" t="s">
        <v>3247</v>
      </c>
      <c r="C8735" t="s">
        <v>3429</v>
      </c>
      <c r="D8735" t="s">
        <v>3430</v>
      </c>
      <c r="E8735" s="26">
        <v>45170</v>
      </c>
      <c r="F8735" t="s">
        <v>6139</v>
      </c>
      <c r="G8735" t="s">
        <v>6138</v>
      </c>
      <c r="H8735" t="str">
        <f>_xlfn.XLOOKUP(C8735,'BAB Identified Sites'!E:E,'BAB Identified Sites'!E:E,"missing",0)</f>
        <v>04500</v>
      </c>
    </row>
    <row r="8736" spans="1:8" hidden="1" x14ac:dyDescent="0.35">
      <c r="A8736">
        <v>880</v>
      </c>
      <c r="B8736" t="s">
        <v>3247</v>
      </c>
      <c r="C8736" t="s">
        <v>3429</v>
      </c>
      <c r="D8736" t="s">
        <v>3430</v>
      </c>
      <c r="E8736" s="26">
        <v>45200</v>
      </c>
      <c r="F8736" t="s">
        <v>6137</v>
      </c>
      <c r="G8736" t="s">
        <v>6138</v>
      </c>
      <c r="H8736" t="str">
        <f>_xlfn.XLOOKUP(C8736,'BAB Identified Sites'!E:E,'BAB Identified Sites'!E:E,"missing",0)</f>
        <v>04500</v>
      </c>
    </row>
    <row r="8737" spans="1:8" hidden="1" x14ac:dyDescent="0.35">
      <c r="A8737">
        <v>880</v>
      </c>
      <c r="B8737" t="s">
        <v>3247</v>
      </c>
      <c r="C8737" t="s">
        <v>3429</v>
      </c>
      <c r="D8737" t="s">
        <v>3430</v>
      </c>
      <c r="E8737" s="26">
        <v>45200</v>
      </c>
      <c r="F8737" t="s">
        <v>6139</v>
      </c>
      <c r="G8737" t="s">
        <v>6138</v>
      </c>
      <c r="H8737" t="str">
        <f>_xlfn.XLOOKUP(C8737,'BAB Identified Sites'!E:E,'BAB Identified Sites'!E:E,"missing",0)</f>
        <v>04500</v>
      </c>
    </row>
    <row r="8738" spans="1:8" hidden="1" x14ac:dyDescent="0.35">
      <c r="A8738">
        <v>880</v>
      </c>
      <c r="B8738" t="s">
        <v>3247</v>
      </c>
      <c r="C8738" t="s">
        <v>3429</v>
      </c>
      <c r="D8738" t="s">
        <v>3430</v>
      </c>
      <c r="E8738" s="26">
        <v>45231</v>
      </c>
      <c r="F8738" t="s">
        <v>6137</v>
      </c>
      <c r="G8738" t="s">
        <v>6138</v>
      </c>
      <c r="H8738" t="str">
        <f>_xlfn.XLOOKUP(C8738,'BAB Identified Sites'!E:E,'BAB Identified Sites'!E:E,"missing",0)</f>
        <v>04500</v>
      </c>
    </row>
    <row r="8739" spans="1:8" hidden="1" x14ac:dyDescent="0.35">
      <c r="A8739">
        <v>880</v>
      </c>
      <c r="B8739" t="s">
        <v>3247</v>
      </c>
      <c r="C8739" t="s">
        <v>3429</v>
      </c>
      <c r="D8739" t="s">
        <v>3430</v>
      </c>
      <c r="E8739" s="26">
        <v>45231</v>
      </c>
      <c r="F8739" t="s">
        <v>6139</v>
      </c>
      <c r="G8739" t="s">
        <v>6138</v>
      </c>
      <c r="H8739" t="str">
        <f>_xlfn.XLOOKUP(C8739,'BAB Identified Sites'!E:E,'BAB Identified Sites'!E:E,"missing",0)</f>
        <v>04500</v>
      </c>
    </row>
    <row r="8740" spans="1:8" hidden="1" x14ac:dyDescent="0.35">
      <c r="A8740">
        <v>880</v>
      </c>
      <c r="B8740" t="s">
        <v>3247</v>
      </c>
      <c r="C8740" t="s">
        <v>3429</v>
      </c>
      <c r="D8740" t="s">
        <v>3430</v>
      </c>
      <c r="E8740" s="26">
        <v>45261</v>
      </c>
      <c r="F8740" t="s">
        <v>6137</v>
      </c>
      <c r="G8740" t="s">
        <v>6138</v>
      </c>
      <c r="H8740" t="str">
        <f>_xlfn.XLOOKUP(C8740,'BAB Identified Sites'!E:E,'BAB Identified Sites'!E:E,"missing",0)</f>
        <v>04500</v>
      </c>
    </row>
    <row r="8741" spans="1:8" hidden="1" x14ac:dyDescent="0.35">
      <c r="A8741">
        <v>880</v>
      </c>
      <c r="B8741" t="s">
        <v>3247</v>
      </c>
      <c r="C8741" t="s">
        <v>3429</v>
      </c>
      <c r="D8741" t="s">
        <v>3430</v>
      </c>
      <c r="E8741" s="26">
        <v>45261</v>
      </c>
      <c r="F8741" t="s">
        <v>6139</v>
      </c>
      <c r="G8741" t="s">
        <v>6138</v>
      </c>
      <c r="H8741" t="str">
        <f>_xlfn.XLOOKUP(C8741,'BAB Identified Sites'!E:E,'BAB Identified Sites'!E:E,"missing",0)</f>
        <v>04500</v>
      </c>
    </row>
    <row r="8742" spans="1:8" hidden="1" x14ac:dyDescent="0.35">
      <c r="A8742">
        <v>880</v>
      </c>
      <c r="B8742" t="s">
        <v>3247</v>
      </c>
      <c r="C8742" t="s">
        <v>3444</v>
      </c>
      <c r="D8742" t="s">
        <v>707</v>
      </c>
      <c r="E8742" s="26">
        <v>45139</v>
      </c>
      <c r="F8742" t="s">
        <v>6137</v>
      </c>
      <c r="G8742" t="s">
        <v>6138</v>
      </c>
      <c r="H8742" t="str">
        <f>_xlfn.XLOOKUP(C8742,'BAB Identified Sites'!E:E,'BAB Identified Sites'!E:E,"missing",0)</f>
        <v>04850</v>
      </c>
    </row>
    <row r="8743" spans="1:8" hidden="1" x14ac:dyDescent="0.35">
      <c r="A8743">
        <v>880</v>
      </c>
      <c r="B8743" t="s">
        <v>3247</v>
      </c>
      <c r="C8743" t="s">
        <v>3444</v>
      </c>
      <c r="D8743" t="s">
        <v>707</v>
      </c>
      <c r="E8743" s="26">
        <v>45139</v>
      </c>
      <c r="F8743" t="s">
        <v>6139</v>
      </c>
      <c r="G8743" t="s">
        <v>6138</v>
      </c>
      <c r="H8743" t="str">
        <f>_xlfn.XLOOKUP(C8743,'BAB Identified Sites'!E:E,'BAB Identified Sites'!E:E,"missing",0)</f>
        <v>04850</v>
      </c>
    </row>
    <row r="8744" spans="1:8" hidden="1" x14ac:dyDescent="0.35">
      <c r="A8744">
        <v>880</v>
      </c>
      <c r="B8744" t="s">
        <v>3247</v>
      </c>
      <c r="C8744" t="s">
        <v>3444</v>
      </c>
      <c r="D8744" t="s">
        <v>707</v>
      </c>
      <c r="E8744" s="26">
        <v>45170</v>
      </c>
      <c r="F8744" t="s">
        <v>6137</v>
      </c>
      <c r="G8744" t="s">
        <v>6138</v>
      </c>
      <c r="H8744" t="str">
        <f>_xlfn.XLOOKUP(C8744,'BAB Identified Sites'!E:E,'BAB Identified Sites'!E:E,"missing",0)</f>
        <v>04850</v>
      </c>
    </row>
    <row r="8745" spans="1:8" hidden="1" x14ac:dyDescent="0.35">
      <c r="A8745">
        <v>880</v>
      </c>
      <c r="B8745" t="s">
        <v>3247</v>
      </c>
      <c r="C8745" t="s">
        <v>3444</v>
      </c>
      <c r="D8745" t="s">
        <v>707</v>
      </c>
      <c r="E8745" s="26">
        <v>45170</v>
      </c>
      <c r="F8745" t="s">
        <v>6139</v>
      </c>
      <c r="G8745" t="s">
        <v>6138</v>
      </c>
      <c r="H8745" t="str">
        <f>_xlfn.XLOOKUP(C8745,'BAB Identified Sites'!E:E,'BAB Identified Sites'!E:E,"missing",0)</f>
        <v>04850</v>
      </c>
    </row>
    <row r="8746" spans="1:8" hidden="1" x14ac:dyDescent="0.35">
      <c r="A8746">
        <v>880</v>
      </c>
      <c r="B8746" t="s">
        <v>3247</v>
      </c>
      <c r="C8746" t="s">
        <v>3444</v>
      </c>
      <c r="D8746" t="s">
        <v>707</v>
      </c>
      <c r="E8746" s="26">
        <v>45200</v>
      </c>
      <c r="F8746" t="s">
        <v>6137</v>
      </c>
      <c r="G8746" t="s">
        <v>6138</v>
      </c>
      <c r="H8746" t="str">
        <f>_xlfn.XLOOKUP(C8746,'BAB Identified Sites'!E:E,'BAB Identified Sites'!E:E,"missing",0)</f>
        <v>04850</v>
      </c>
    </row>
    <row r="8747" spans="1:8" hidden="1" x14ac:dyDescent="0.35">
      <c r="A8747">
        <v>880</v>
      </c>
      <c r="B8747" t="s">
        <v>3247</v>
      </c>
      <c r="C8747" t="s">
        <v>3444</v>
      </c>
      <c r="D8747" t="s">
        <v>707</v>
      </c>
      <c r="E8747" s="26">
        <v>45200</v>
      </c>
      <c r="F8747" t="s">
        <v>6139</v>
      </c>
      <c r="G8747" t="s">
        <v>6138</v>
      </c>
      <c r="H8747" t="str">
        <f>_xlfn.XLOOKUP(C8747,'BAB Identified Sites'!E:E,'BAB Identified Sites'!E:E,"missing",0)</f>
        <v>04850</v>
      </c>
    </row>
    <row r="8748" spans="1:8" hidden="1" x14ac:dyDescent="0.35">
      <c r="A8748">
        <v>880</v>
      </c>
      <c r="B8748" t="s">
        <v>3247</v>
      </c>
      <c r="C8748" t="s">
        <v>3444</v>
      </c>
      <c r="D8748" t="s">
        <v>707</v>
      </c>
      <c r="E8748" s="26">
        <v>45231</v>
      </c>
      <c r="F8748" t="s">
        <v>6137</v>
      </c>
      <c r="G8748" t="s">
        <v>6138</v>
      </c>
      <c r="H8748" t="str">
        <f>_xlfn.XLOOKUP(C8748,'BAB Identified Sites'!E:E,'BAB Identified Sites'!E:E,"missing",0)</f>
        <v>04850</v>
      </c>
    </row>
    <row r="8749" spans="1:8" hidden="1" x14ac:dyDescent="0.35">
      <c r="A8749">
        <v>880</v>
      </c>
      <c r="B8749" t="s">
        <v>3247</v>
      </c>
      <c r="C8749" t="s">
        <v>3444</v>
      </c>
      <c r="D8749" t="s">
        <v>707</v>
      </c>
      <c r="E8749" s="26">
        <v>45231</v>
      </c>
      <c r="F8749" t="s">
        <v>6139</v>
      </c>
      <c r="G8749" t="s">
        <v>6138</v>
      </c>
      <c r="H8749" t="str">
        <f>_xlfn.XLOOKUP(C8749,'BAB Identified Sites'!E:E,'BAB Identified Sites'!E:E,"missing",0)</f>
        <v>04850</v>
      </c>
    </row>
    <row r="8750" spans="1:8" hidden="1" x14ac:dyDescent="0.35">
      <c r="A8750">
        <v>880</v>
      </c>
      <c r="B8750" t="s">
        <v>3247</v>
      </c>
      <c r="C8750" t="s">
        <v>3444</v>
      </c>
      <c r="D8750" t="s">
        <v>707</v>
      </c>
      <c r="E8750" s="26">
        <v>45261</v>
      </c>
      <c r="F8750" t="s">
        <v>6137</v>
      </c>
      <c r="G8750" t="s">
        <v>6138</v>
      </c>
      <c r="H8750" t="str">
        <f>_xlfn.XLOOKUP(C8750,'BAB Identified Sites'!E:E,'BAB Identified Sites'!E:E,"missing",0)</f>
        <v>04850</v>
      </c>
    </row>
    <row r="8751" spans="1:8" hidden="1" x14ac:dyDescent="0.35">
      <c r="A8751">
        <v>880</v>
      </c>
      <c r="B8751" t="s">
        <v>3247</v>
      </c>
      <c r="C8751" t="s">
        <v>3444</v>
      </c>
      <c r="D8751" t="s">
        <v>707</v>
      </c>
      <c r="E8751" s="26">
        <v>45261</v>
      </c>
      <c r="F8751" t="s">
        <v>6139</v>
      </c>
      <c r="G8751" t="s">
        <v>6138</v>
      </c>
      <c r="H8751" t="str">
        <f>_xlfn.XLOOKUP(C8751,'BAB Identified Sites'!E:E,'BAB Identified Sites'!E:E,"missing",0)</f>
        <v>04850</v>
      </c>
    </row>
    <row r="8752" spans="1:8" hidden="1" x14ac:dyDescent="0.35">
      <c r="A8752">
        <v>880</v>
      </c>
      <c r="B8752" t="s">
        <v>3247</v>
      </c>
      <c r="C8752" t="s">
        <v>3436</v>
      </c>
      <c r="D8752" t="s">
        <v>3437</v>
      </c>
      <c r="E8752" s="26">
        <v>45139</v>
      </c>
      <c r="F8752" t="s">
        <v>6137</v>
      </c>
      <c r="G8752" t="s">
        <v>6138</v>
      </c>
      <c r="H8752" t="str">
        <f>_xlfn.XLOOKUP(C8752,'BAB Identified Sites'!E:E,'BAB Identified Sites'!E:E,"missing",0)</f>
        <v>04732</v>
      </c>
    </row>
    <row r="8753" spans="1:8" hidden="1" x14ac:dyDescent="0.35">
      <c r="A8753">
        <v>880</v>
      </c>
      <c r="B8753" t="s">
        <v>3247</v>
      </c>
      <c r="C8753" t="s">
        <v>3436</v>
      </c>
      <c r="D8753" t="s">
        <v>3437</v>
      </c>
      <c r="E8753" s="26">
        <v>45139</v>
      </c>
      <c r="F8753" t="s">
        <v>6139</v>
      </c>
      <c r="G8753" t="s">
        <v>6138</v>
      </c>
      <c r="H8753" t="str">
        <f>_xlfn.XLOOKUP(C8753,'BAB Identified Sites'!E:E,'BAB Identified Sites'!E:E,"missing",0)</f>
        <v>04732</v>
      </c>
    </row>
    <row r="8754" spans="1:8" hidden="1" x14ac:dyDescent="0.35">
      <c r="A8754">
        <v>880</v>
      </c>
      <c r="B8754" t="s">
        <v>3247</v>
      </c>
      <c r="C8754" t="s">
        <v>3436</v>
      </c>
      <c r="D8754" t="s">
        <v>3437</v>
      </c>
      <c r="E8754" s="26">
        <v>45170</v>
      </c>
      <c r="F8754" t="s">
        <v>6137</v>
      </c>
      <c r="G8754" t="s">
        <v>6138</v>
      </c>
      <c r="H8754" t="str">
        <f>_xlfn.XLOOKUP(C8754,'BAB Identified Sites'!E:E,'BAB Identified Sites'!E:E,"missing",0)</f>
        <v>04732</v>
      </c>
    </row>
    <row r="8755" spans="1:8" hidden="1" x14ac:dyDescent="0.35">
      <c r="A8755">
        <v>880</v>
      </c>
      <c r="B8755" t="s">
        <v>3247</v>
      </c>
      <c r="C8755" t="s">
        <v>3436</v>
      </c>
      <c r="D8755" t="s">
        <v>3437</v>
      </c>
      <c r="E8755" s="26">
        <v>45170</v>
      </c>
      <c r="F8755" t="s">
        <v>6139</v>
      </c>
      <c r="G8755" t="s">
        <v>6138</v>
      </c>
      <c r="H8755" t="str">
        <f>_xlfn.XLOOKUP(C8755,'BAB Identified Sites'!E:E,'BAB Identified Sites'!E:E,"missing",0)</f>
        <v>04732</v>
      </c>
    </row>
    <row r="8756" spans="1:8" hidden="1" x14ac:dyDescent="0.35">
      <c r="A8756">
        <v>880</v>
      </c>
      <c r="B8756" t="s">
        <v>3247</v>
      </c>
      <c r="C8756" t="s">
        <v>3436</v>
      </c>
      <c r="D8756" t="s">
        <v>3437</v>
      </c>
      <c r="E8756" s="26">
        <v>45200</v>
      </c>
      <c r="F8756" t="s">
        <v>6137</v>
      </c>
      <c r="G8756" t="s">
        <v>6138</v>
      </c>
      <c r="H8756" t="str">
        <f>_xlfn.XLOOKUP(C8756,'BAB Identified Sites'!E:E,'BAB Identified Sites'!E:E,"missing",0)</f>
        <v>04732</v>
      </c>
    </row>
    <row r="8757" spans="1:8" hidden="1" x14ac:dyDescent="0.35">
      <c r="A8757">
        <v>880</v>
      </c>
      <c r="B8757" t="s">
        <v>3247</v>
      </c>
      <c r="C8757" t="s">
        <v>3436</v>
      </c>
      <c r="D8757" t="s">
        <v>3437</v>
      </c>
      <c r="E8757" s="26">
        <v>45200</v>
      </c>
      <c r="F8757" t="s">
        <v>6139</v>
      </c>
      <c r="G8757" t="s">
        <v>6138</v>
      </c>
      <c r="H8757" t="str">
        <f>_xlfn.XLOOKUP(C8757,'BAB Identified Sites'!E:E,'BAB Identified Sites'!E:E,"missing",0)</f>
        <v>04732</v>
      </c>
    </row>
    <row r="8758" spans="1:8" hidden="1" x14ac:dyDescent="0.35">
      <c r="A8758">
        <v>880</v>
      </c>
      <c r="B8758" t="s">
        <v>3247</v>
      </c>
      <c r="C8758" t="s">
        <v>3436</v>
      </c>
      <c r="D8758" t="s">
        <v>3437</v>
      </c>
      <c r="E8758" s="26">
        <v>45231</v>
      </c>
      <c r="F8758" t="s">
        <v>6137</v>
      </c>
      <c r="G8758" t="s">
        <v>6138</v>
      </c>
      <c r="H8758" t="str">
        <f>_xlfn.XLOOKUP(C8758,'BAB Identified Sites'!E:E,'BAB Identified Sites'!E:E,"missing",0)</f>
        <v>04732</v>
      </c>
    </row>
    <row r="8759" spans="1:8" hidden="1" x14ac:dyDescent="0.35">
      <c r="A8759">
        <v>880</v>
      </c>
      <c r="B8759" t="s">
        <v>3247</v>
      </c>
      <c r="C8759" t="s">
        <v>3436</v>
      </c>
      <c r="D8759" t="s">
        <v>3437</v>
      </c>
      <c r="E8759" s="26">
        <v>45231</v>
      </c>
      <c r="F8759" t="s">
        <v>6139</v>
      </c>
      <c r="G8759" t="s">
        <v>6138</v>
      </c>
      <c r="H8759" t="str">
        <f>_xlfn.XLOOKUP(C8759,'BAB Identified Sites'!E:E,'BAB Identified Sites'!E:E,"missing",0)</f>
        <v>04732</v>
      </c>
    </row>
    <row r="8760" spans="1:8" hidden="1" x14ac:dyDescent="0.35">
      <c r="A8760">
        <v>880</v>
      </c>
      <c r="B8760" t="s">
        <v>3247</v>
      </c>
      <c r="C8760" t="s">
        <v>3436</v>
      </c>
      <c r="D8760" t="s">
        <v>3437</v>
      </c>
      <c r="E8760" s="26">
        <v>45261</v>
      </c>
      <c r="F8760" t="s">
        <v>6137</v>
      </c>
      <c r="G8760" t="s">
        <v>6138</v>
      </c>
      <c r="H8760" t="str">
        <f>_xlfn.XLOOKUP(C8760,'BAB Identified Sites'!E:E,'BAB Identified Sites'!E:E,"missing",0)</f>
        <v>04732</v>
      </c>
    </row>
    <row r="8761" spans="1:8" hidden="1" x14ac:dyDescent="0.35">
      <c r="A8761">
        <v>880</v>
      </c>
      <c r="B8761" t="s">
        <v>3247</v>
      </c>
      <c r="C8761" t="s">
        <v>3436</v>
      </c>
      <c r="D8761" t="s">
        <v>3437</v>
      </c>
      <c r="E8761" s="26">
        <v>45261</v>
      </c>
      <c r="F8761" t="s">
        <v>6139</v>
      </c>
      <c r="G8761" t="s">
        <v>6138</v>
      </c>
      <c r="H8761" t="str">
        <f>_xlfn.XLOOKUP(C8761,'BAB Identified Sites'!E:E,'BAB Identified Sites'!E:E,"missing",0)</f>
        <v>04732</v>
      </c>
    </row>
    <row r="8762" spans="1:8" hidden="1" x14ac:dyDescent="0.35">
      <c r="A8762">
        <v>510</v>
      </c>
      <c r="B8762" t="s">
        <v>3158</v>
      </c>
      <c r="C8762" t="s">
        <v>3159</v>
      </c>
      <c r="D8762" t="s">
        <v>3160</v>
      </c>
      <c r="E8762" s="26">
        <v>45139</v>
      </c>
      <c r="F8762" t="s">
        <v>6137</v>
      </c>
      <c r="G8762" t="s">
        <v>6138</v>
      </c>
      <c r="H8762" t="str">
        <f>_xlfn.XLOOKUP(C8762,'&lt;1000 removed'!E:E,'&lt;1000 removed'!E:E,"removed",0)</f>
        <v>04738</v>
      </c>
    </row>
    <row r="8763" spans="1:8" hidden="1" x14ac:dyDescent="0.35">
      <c r="A8763">
        <v>510</v>
      </c>
      <c r="B8763" t="s">
        <v>3158</v>
      </c>
      <c r="C8763" t="s">
        <v>3159</v>
      </c>
      <c r="D8763" t="s">
        <v>3160</v>
      </c>
      <c r="E8763" s="26">
        <v>45170</v>
      </c>
      <c r="F8763" t="s">
        <v>6137</v>
      </c>
      <c r="G8763" t="s">
        <v>6138</v>
      </c>
      <c r="H8763" t="str">
        <f>_xlfn.XLOOKUP(C8763,'&lt;1000 removed'!E:E,'&lt;1000 removed'!E:E,"removed",0)</f>
        <v>04738</v>
      </c>
    </row>
    <row r="8764" spans="1:8" hidden="1" x14ac:dyDescent="0.35">
      <c r="A8764">
        <v>510</v>
      </c>
      <c r="B8764" t="s">
        <v>3158</v>
      </c>
      <c r="C8764" t="s">
        <v>3159</v>
      </c>
      <c r="D8764" t="s">
        <v>3160</v>
      </c>
      <c r="E8764" s="26">
        <v>45200</v>
      </c>
      <c r="F8764" t="s">
        <v>6137</v>
      </c>
      <c r="G8764" t="s">
        <v>6138</v>
      </c>
      <c r="H8764" t="str">
        <f>_xlfn.XLOOKUP(C8764,'&lt;1000 removed'!E:E,'&lt;1000 removed'!E:E,"removed",0)</f>
        <v>04738</v>
      </c>
    </row>
    <row r="8765" spans="1:8" hidden="1" x14ac:dyDescent="0.35">
      <c r="A8765">
        <v>510</v>
      </c>
      <c r="B8765" t="s">
        <v>3158</v>
      </c>
      <c r="C8765" t="s">
        <v>3159</v>
      </c>
      <c r="D8765" t="s">
        <v>3160</v>
      </c>
      <c r="E8765" s="26">
        <v>45231</v>
      </c>
      <c r="F8765" t="s">
        <v>6137</v>
      </c>
      <c r="G8765" t="s">
        <v>6138</v>
      </c>
      <c r="H8765" t="str">
        <f>_xlfn.XLOOKUP(C8765,'&lt;1000 removed'!E:E,'&lt;1000 removed'!E:E,"removed",0)</f>
        <v>04738</v>
      </c>
    </row>
    <row r="8766" spans="1:8" hidden="1" x14ac:dyDescent="0.35">
      <c r="A8766">
        <v>510</v>
      </c>
      <c r="B8766" t="s">
        <v>3158</v>
      </c>
      <c r="C8766" t="s">
        <v>3159</v>
      </c>
      <c r="D8766" t="s">
        <v>3160</v>
      </c>
      <c r="E8766" s="26">
        <v>45261</v>
      </c>
      <c r="F8766" t="s">
        <v>6137</v>
      </c>
      <c r="G8766" t="s">
        <v>6138</v>
      </c>
      <c r="H8766" t="str">
        <f>_xlfn.XLOOKUP(C8766,'&lt;1000 removed'!E:E,'&lt;1000 removed'!E:E,"removed",0)</f>
        <v>04738</v>
      </c>
    </row>
    <row r="8767" spans="1:8" hidden="1" x14ac:dyDescent="0.35">
      <c r="A8767">
        <v>510</v>
      </c>
      <c r="B8767" t="s">
        <v>3158</v>
      </c>
      <c r="C8767" t="s">
        <v>3161</v>
      </c>
      <c r="D8767" t="s">
        <v>3162</v>
      </c>
      <c r="E8767" s="26">
        <v>45139</v>
      </c>
      <c r="F8767" t="s">
        <v>6137</v>
      </c>
      <c r="G8767" t="s">
        <v>6138</v>
      </c>
      <c r="H8767" t="str">
        <f>_xlfn.XLOOKUP(C8767,'&lt;1000 removed'!E:E,'&lt;1000 removed'!E:E,"removed",0)</f>
        <v>04742</v>
      </c>
    </row>
    <row r="8768" spans="1:8" hidden="1" x14ac:dyDescent="0.35">
      <c r="A8768">
        <v>510</v>
      </c>
      <c r="B8768" t="s">
        <v>3158</v>
      </c>
      <c r="C8768" t="s">
        <v>3161</v>
      </c>
      <c r="D8768" t="s">
        <v>3162</v>
      </c>
      <c r="E8768" s="26">
        <v>45170</v>
      </c>
      <c r="F8768" t="s">
        <v>6137</v>
      </c>
      <c r="G8768" t="s">
        <v>6138</v>
      </c>
      <c r="H8768" t="str">
        <f>_xlfn.XLOOKUP(C8768,'&lt;1000 removed'!E:E,'&lt;1000 removed'!E:E,"removed",0)</f>
        <v>04742</v>
      </c>
    </row>
    <row r="8769" spans="1:8" hidden="1" x14ac:dyDescent="0.35">
      <c r="A8769">
        <v>510</v>
      </c>
      <c r="B8769" t="s">
        <v>3158</v>
      </c>
      <c r="C8769" t="s">
        <v>3161</v>
      </c>
      <c r="D8769" t="s">
        <v>3162</v>
      </c>
      <c r="E8769" s="26">
        <v>45200</v>
      </c>
      <c r="F8769" t="s">
        <v>6137</v>
      </c>
      <c r="G8769" t="s">
        <v>6138</v>
      </c>
      <c r="H8769" t="str">
        <f>_xlfn.XLOOKUP(C8769,'&lt;1000 removed'!E:E,'&lt;1000 removed'!E:E,"removed",0)</f>
        <v>04742</v>
      </c>
    </row>
    <row r="8770" spans="1:8" hidden="1" x14ac:dyDescent="0.35">
      <c r="A8770">
        <v>510</v>
      </c>
      <c r="B8770" t="s">
        <v>3158</v>
      </c>
      <c r="C8770" t="s">
        <v>3161</v>
      </c>
      <c r="D8770" t="s">
        <v>3162</v>
      </c>
      <c r="E8770" s="26">
        <v>45231</v>
      </c>
      <c r="F8770" t="s">
        <v>6137</v>
      </c>
      <c r="G8770" t="s">
        <v>6138</v>
      </c>
      <c r="H8770" t="str">
        <f>_xlfn.XLOOKUP(C8770,'&lt;1000 removed'!E:E,'&lt;1000 removed'!E:E,"removed",0)</f>
        <v>04742</v>
      </c>
    </row>
    <row r="8771" spans="1:8" hidden="1" x14ac:dyDescent="0.35">
      <c r="A8771">
        <v>510</v>
      </c>
      <c r="B8771" t="s">
        <v>3158</v>
      </c>
      <c r="C8771" t="s">
        <v>3161</v>
      </c>
      <c r="D8771" t="s">
        <v>3162</v>
      </c>
      <c r="E8771" s="26">
        <v>45261</v>
      </c>
      <c r="F8771" t="s">
        <v>6137</v>
      </c>
      <c r="G8771" t="s">
        <v>6138</v>
      </c>
      <c r="H8771" t="str">
        <f>_xlfn.XLOOKUP(C8771,'&lt;1000 removed'!E:E,'&lt;1000 removed'!E:E,"removed",0)</f>
        <v>04742</v>
      </c>
    </row>
    <row r="8772" spans="1:8" hidden="1" x14ac:dyDescent="0.35">
      <c r="A8772">
        <v>880</v>
      </c>
      <c r="B8772" t="s">
        <v>3247</v>
      </c>
      <c r="C8772" t="s">
        <v>3438</v>
      </c>
      <c r="D8772" t="s">
        <v>3439</v>
      </c>
      <c r="E8772" s="26">
        <v>45139</v>
      </c>
      <c r="F8772" t="s">
        <v>6137</v>
      </c>
      <c r="G8772" t="s">
        <v>6138</v>
      </c>
      <c r="H8772" t="str">
        <f>_xlfn.XLOOKUP(C8772,'BAB Identified Sites'!E:E,'BAB Identified Sites'!E:E,"missing",0)</f>
        <v>04762</v>
      </c>
    </row>
    <row r="8773" spans="1:8" hidden="1" x14ac:dyDescent="0.35">
      <c r="A8773">
        <v>880</v>
      </c>
      <c r="B8773" t="s">
        <v>3247</v>
      </c>
      <c r="C8773" t="s">
        <v>3438</v>
      </c>
      <c r="D8773" t="s">
        <v>3439</v>
      </c>
      <c r="E8773" s="26">
        <v>45139</v>
      </c>
      <c r="F8773" t="s">
        <v>6139</v>
      </c>
      <c r="G8773" t="s">
        <v>6138</v>
      </c>
      <c r="H8773" t="str">
        <f>_xlfn.XLOOKUP(C8773,'BAB Identified Sites'!E:E,'BAB Identified Sites'!E:E,"missing",0)</f>
        <v>04762</v>
      </c>
    </row>
    <row r="8774" spans="1:8" hidden="1" x14ac:dyDescent="0.35">
      <c r="A8774">
        <v>880</v>
      </c>
      <c r="B8774" t="s">
        <v>3247</v>
      </c>
      <c r="C8774" t="s">
        <v>3438</v>
      </c>
      <c r="D8774" t="s">
        <v>3439</v>
      </c>
      <c r="E8774" s="26">
        <v>45170</v>
      </c>
      <c r="F8774" t="s">
        <v>6137</v>
      </c>
      <c r="G8774" t="s">
        <v>6138</v>
      </c>
      <c r="H8774" t="str">
        <f>_xlfn.XLOOKUP(C8774,'BAB Identified Sites'!E:E,'BAB Identified Sites'!E:E,"missing",0)</f>
        <v>04762</v>
      </c>
    </row>
    <row r="8775" spans="1:8" hidden="1" x14ac:dyDescent="0.35">
      <c r="A8775">
        <v>880</v>
      </c>
      <c r="B8775" t="s">
        <v>3247</v>
      </c>
      <c r="C8775" t="s">
        <v>3438</v>
      </c>
      <c r="D8775" t="s">
        <v>3439</v>
      </c>
      <c r="E8775" s="26">
        <v>45170</v>
      </c>
      <c r="F8775" t="s">
        <v>6139</v>
      </c>
      <c r="G8775" t="s">
        <v>6138</v>
      </c>
      <c r="H8775" t="str">
        <f>_xlfn.XLOOKUP(C8775,'BAB Identified Sites'!E:E,'BAB Identified Sites'!E:E,"missing",0)</f>
        <v>04762</v>
      </c>
    </row>
    <row r="8776" spans="1:8" hidden="1" x14ac:dyDescent="0.35">
      <c r="A8776">
        <v>880</v>
      </c>
      <c r="B8776" t="s">
        <v>3247</v>
      </c>
      <c r="C8776" t="s">
        <v>3438</v>
      </c>
      <c r="D8776" t="s">
        <v>3439</v>
      </c>
      <c r="E8776" s="26">
        <v>45200</v>
      </c>
      <c r="F8776" t="s">
        <v>6137</v>
      </c>
      <c r="G8776" t="s">
        <v>6138</v>
      </c>
      <c r="H8776" t="str">
        <f>_xlfn.XLOOKUP(C8776,'BAB Identified Sites'!E:E,'BAB Identified Sites'!E:E,"missing",0)</f>
        <v>04762</v>
      </c>
    </row>
    <row r="8777" spans="1:8" hidden="1" x14ac:dyDescent="0.35">
      <c r="A8777">
        <v>880</v>
      </c>
      <c r="B8777" t="s">
        <v>3247</v>
      </c>
      <c r="C8777" t="s">
        <v>3438</v>
      </c>
      <c r="D8777" t="s">
        <v>3439</v>
      </c>
      <c r="E8777" s="26">
        <v>45200</v>
      </c>
      <c r="F8777" t="s">
        <v>6139</v>
      </c>
      <c r="G8777" t="s">
        <v>6138</v>
      </c>
      <c r="H8777" t="str">
        <f>_xlfn.XLOOKUP(C8777,'BAB Identified Sites'!E:E,'BAB Identified Sites'!E:E,"missing",0)</f>
        <v>04762</v>
      </c>
    </row>
    <row r="8778" spans="1:8" hidden="1" x14ac:dyDescent="0.35">
      <c r="A8778">
        <v>880</v>
      </c>
      <c r="B8778" t="s">
        <v>3247</v>
      </c>
      <c r="C8778" t="s">
        <v>3438</v>
      </c>
      <c r="D8778" t="s">
        <v>3439</v>
      </c>
      <c r="E8778" s="26">
        <v>45231</v>
      </c>
      <c r="F8778" t="s">
        <v>6137</v>
      </c>
      <c r="G8778" t="s">
        <v>6138</v>
      </c>
      <c r="H8778" t="str">
        <f>_xlfn.XLOOKUP(C8778,'BAB Identified Sites'!E:E,'BAB Identified Sites'!E:E,"missing",0)</f>
        <v>04762</v>
      </c>
    </row>
    <row r="8779" spans="1:8" hidden="1" x14ac:dyDescent="0.35">
      <c r="A8779">
        <v>880</v>
      </c>
      <c r="B8779" t="s">
        <v>3247</v>
      </c>
      <c r="C8779" t="s">
        <v>3438</v>
      </c>
      <c r="D8779" t="s">
        <v>3439</v>
      </c>
      <c r="E8779" s="26">
        <v>45231</v>
      </c>
      <c r="F8779" t="s">
        <v>6139</v>
      </c>
      <c r="G8779" t="s">
        <v>6138</v>
      </c>
      <c r="H8779" t="str">
        <f>_xlfn.XLOOKUP(C8779,'BAB Identified Sites'!E:E,'BAB Identified Sites'!E:E,"missing",0)</f>
        <v>04762</v>
      </c>
    </row>
    <row r="8780" spans="1:8" hidden="1" x14ac:dyDescent="0.35">
      <c r="A8780">
        <v>880</v>
      </c>
      <c r="B8780" t="s">
        <v>3247</v>
      </c>
      <c r="C8780" t="s">
        <v>3438</v>
      </c>
      <c r="D8780" t="s">
        <v>3439</v>
      </c>
      <c r="E8780" s="26">
        <v>45261</v>
      </c>
      <c r="F8780" t="s">
        <v>6137</v>
      </c>
      <c r="G8780" t="s">
        <v>6138</v>
      </c>
      <c r="H8780" t="str">
        <f>_xlfn.XLOOKUP(C8780,'BAB Identified Sites'!E:E,'BAB Identified Sites'!E:E,"missing",0)</f>
        <v>04762</v>
      </c>
    </row>
    <row r="8781" spans="1:8" hidden="1" x14ac:dyDescent="0.35">
      <c r="A8781">
        <v>880</v>
      </c>
      <c r="B8781" t="s">
        <v>3247</v>
      </c>
      <c r="C8781" t="s">
        <v>3438</v>
      </c>
      <c r="D8781" t="s">
        <v>3439</v>
      </c>
      <c r="E8781" s="26">
        <v>45261</v>
      </c>
      <c r="F8781" t="s">
        <v>6139</v>
      </c>
      <c r="G8781" t="s">
        <v>6138</v>
      </c>
      <c r="H8781" t="str">
        <f>_xlfn.XLOOKUP(C8781,'BAB Identified Sites'!E:E,'BAB Identified Sites'!E:E,"missing",0)</f>
        <v>04762</v>
      </c>
    </row>
    <row r="8782" spans="1:8" hidden="1" x14ac:dyDescent="0.35">
      <c r="A8782">
        <v>3110</v>
      </c>
      <c r="B8782" t="s">
        <v>5564</v>
      </c>
      <c r="C8782" t="s">
        <v>5565</v>
      </c>
      <c r="D8782" t="s">
        <v>5566</v>
      </c>
      <c r="E8782" s="26">
        <v>45139</v>
      </c>
      <c r="F8782" t="s">
        <v>6137</v>
      </c>
      <c r="G8782" t="s">
        <v>6138</v>
      </c>
      <c r="H8782" t="str">
        <f>_xlfn.XLOOKUP(C8782,'BAB Identified Sites'!E:E,'BAB Identified Sites'!E:E,"missing",0)</f>
        <v>missing</v>
      </c>
    </row>
    <row r="8783" spans="1:8" hidden="1" x14ac:dyDescent="0.35">
      <c r="A8783">
        <v>3110</v>
      </c>
      <c r="B8783" t="s">
        <v>5564</v>
      </c>
      <c r="C8783" t="s">
        <v>5565</v>
      </c>
      <c r="D8783" t="s">
        <v>5566</v>
      </c>
      <c r="E8783" s="26">
        <v>45139</v>
      </c>
      <c r="F8783" t="s">
        <v>6139</v>
      </c>
      <c r="G8783" t="s">
        <v>6138</v>
      </c>
      <c r="H8783" t="str">
        <f>_xlfn.XLOOKUP(C8783,'BAB Identified Sites'!E:E,'BAB Identified Sites'!E:E,"missing",0)</f>
        <v>missing</v>
      </c>
    </row>
    <row r="8784" spans="1:8" hidden="1" x14ac:dyDescent="0.35">
      <c r="A8784">
        <v>3110</v>
      </c>
      <c r="B8784" t="s">
        <v>5564</v>
      </c>
      <c r="C8784" t="s">
        <v>5565</v>
      </c>
      <c r="D8784" t="s">
        <v>5566</v>
      </c>
      <c r="E8784" s="26">
        <v>45170</v>
      </c>
      <c r="F8784" t="s">
        <v>6137</v>
      </c>
      <c r="G8784" t="s">
        <v>6138</v>
      </c>
      <c r="H8784" t="str">
        <f>_xlfn.XLOOKUP(C8784,'BAB Identified Sites'!E:E,'BAB Identified Sites'!E:E,"missing",0)</f>
        <v>missing</v>
      </c>
    </row>
    <row r="8785" spans="1:8" hidden="1" x14ac:dyDescent="0.35">
      <c r="A8785">
        <v>3110</v>
      </c>
      <c r="B8785" t="s">
        <v>5564</v>
      </c>
      <c r="C8785" t="s">
        <v>5565</v>
      </c>
      <c r="D8785" t="s">
        <v>5566</v>
      </c>
      <c r="E8785" s="26">
        <v>45170</v>
      </c>
      <c r="F8785" t="s">
        <v>6139</v>
      </c>
      <c r="G8785" t="s">
        <v>6138</v>
      </c>
      <c r="H8785" t="str">
        <f>_xlfn.XLOOKUP(C8785,'BAB Identified Sites'!E:E,'BAB Identified Sites'!E:E,"missing",0)</f>
        <v>missing</v>
      </c>
    </row>
    <row r="8786" spans="1:8" hidden="1" x14ac:dyDescent="0.35">
      <c r="A8786">
        <v>3110</v>
      </c>
      <c r="B8786" t="s">
        <v>5564</v>
      </c>
      <c r="C8786" t="s">
        <v>5565</v>
      </c>
      <c r="D8786" t="s">
        <v>5566</v>
      </c>
      <c r="E8786" s="26">
        <v>45200</v>
      </c>
      <c r="F8786" t="s">
        <v>6137</v>
      </c>
      <c r="G8786" t="s">
        <v>6138</v>
      </c>
      <c r="H8786" t="str">
        <f>_xlfn.XLOOKUP(C8786,'BAB Identified Sites'!E:E,'BAB Identified Sites'!E:E,"missing",0)</f>
        <v>missing</v>
      </c>
    </row>
    <row r="8787" spans="1:8" hidden="1" x14ac:dyDescent="0.35">
      <c r="A8787">
        <v>3110</v>
      </c>
      <c r="B8787" t="s">
        <v>5564</v>
      </c>
      <c r="C8787" t="s">
        <v>5565</v>
      </c>
      <c r="D8787" t="s">
        <v>5566</v>
      </c>
      <c r="E8787" s="26">
        <v>45200</v>
      </c>
      <c r="F8787" t="s">
        <v>6139</v>
      </c>
      <c r="G8787" t="s">
        <v>6138</v>
      </c>
      <c r="H8787" t="str">
        <f>_xlfn.XLOOKUP(C8787,'BAB Identified Sites'!E:E,'BAB Identified Sites'!E:E,"missing",0)</f>
        <v>missing</v>
      </c>
    </row>
    <row r="8788" spans="1:8" hidden="1" x14ac:dyDescent="0.35">
      <c r="A8788">
        <v>3110</v>
      </c>
      <c r="B8788" t="s">
        <v>5564</v>
      </c>
      <c r="C8788" t="s">
        <v>5565</v>
      </c>
      <c r="D8788" t="s">
        <v>5566</v>
      </c>
      <c r="E8788" s="26">
        <v>45231</v>
      </c>
      <c r="F8788" t="s">
        <v>6137</v>
      </c>
      <c r="G8788" t="s">
        <v>6138</v>
      </c>
      <c r="H8788" t="str">
        <f>_xlfn.XLOOKUP(C8788,'BAB Identified Sites'!E:E,'BAB Identified Sites'!E:E,"missing",0)</f>
        <v>missing</v>
      </c>
    </row>
    <row r="8789" spans="1:8" hidden="1" x14ac:dyDescent="0.35">
      <c r="A8789">
        <v>3110</v>
      </c>
      <c r="B8789" t="s">
        <v>5564</v>
      </c>
      <c r="C8789" t="s">
        <v>5565</v>
      </c>
      <c r="D8789" t="s">
        <v>5566</v>
      </c>
      <c r="E8789" s="26">
        <v>45231</v>
      </c>
      <c r="F8789" t="s">
        <v>6139</v>
      </c>
      <c r="G8789" t="s">
        <v>6138</v>
      </c>
      <c r="H8789" t="str">
        <f>_xlfn.XLOOKUP(C8789,'BAB Identified Sites'!E:E,'BAB Identified Sites'!E:E,"missing",0)</f>
        <v>missing</v>
      </c>
    </row>
    <row r="8790" spans="1:8" hidden="1" x14ac:dyDescent="0.35">
      <c r="A8790">
        <v>3110</v>
      </c>
      <c r="B8790" t="s">
        <v>5564</v>
      </c>
      <c r="C8790" t="s">
        <v>5565</v>
      </c>
      <c r="D8790" t="s">
        <v>5566</v>
      </c>
      <c r="E8790" s="26">
        <v>45261</v>
      </c>
      <c r="F8790" t="s">
        <v>6137</v>
      </c>
      <c r="G8790" t="s">
        <v>6138</v>
      </c>
      <c r="H8790" t="str">
        <f>_xlfn.XLOOKUP(C8790,'BAB Identified Sites'!E:E,'BAB Identified Sites'!E:E,"missing",0)</f>
        <v>missing</v>
      </c>
    </row>
    <row r="8791" spans="1:8" hidden="1" x14ac:dyDescent="0.35">
      <c r="A8791">
        <v>3110</v>
      </c>
      <c r="B8791" t="s">
        <v>5564</v>
      </c>
      <c r="C8791" t="s">
        <v>5565</v>
      </c>
      <c r="D8791" t="s">
        <v>5566</v>
      </c>
      <c r="E8791" s="26">
        <v>45261</v>
      </c>
      <c r="F8791" t="s">
        <v>6139</v>
      </c>
      <c r="G8791" t="s">
        <v>6138</v>
      </c>
      <c r="H8791" t="str">
        <f>_xlfn.XLOOKUP(C8791,'BAB Identified Sites'!E:E,'BAB Identified Sites'!E:E,"missing",0)</f>
        <v>missing</v>
      </c>
    </row>
    <row r="8792" spans="1:8" hidden="1" x14ac:dyDescent="0.35">
      <c r="A8792">
        <v>480</v>
      </c>
      <c r="B8792" t="s">
        <v>3038</v>
      </c>
      <c r="C8792" t="s">
        <v>3094</v>
      </c>
      <c r="D8792" t="s">
        <v>3095</v>
      </c>
      <c r="E8792" s="26">
        <v>45139</v>
      </c>
      <c r="F8792" t="s">
        <v>6137</v>
      </c>
      <c r="G8792" t="s">
        <v>6138</v>
      </c>
      <c r="H8792" t="str">
        <f>_xlfn.XLOOKUP(C8792,'BAB Identified Sites'!E:E,'BAB Identified Sites'!E:E,"missing",0)</f>
        <v>missing</v>
      </c>
    </row>
    <row r="8793" spans="1:8" hidden="1" x14ac:dyDescent="0.35">
      <c r="A8793">
        <v>480</v>
      </c>
      <c r="B8793" t="s">
        <v>3038</v>
      </c>
      <c r="C8793" t="s">
        <v>3094</v>
      </c>
      <c r="D8793" t="s">
        <v>3095</v>
      </c>
      <c r="E8793" s="26">
        <v>45139</v>
      </c>
      <c r="F8793" t="s">
        <v>6139</v>
      </c>
      <c r="G8793" t="s">
        <v>6138</v>
      </c>
      <c r="H8793" t="str">
        <f>_xlfn.XLOOKUP(C8793,'BAB Identified Sites'!E:E,'BAB Identified Sites'!E:E,"missing",0)</f>
        <v>missing</v>
      </c>
    </row>
    <row r="8794" spans="1:8" hidden="1" x14ac:dyDescent="0.35">
      <c r="A8794">
        <v>480</v>
      </c>
      <c r="B8794" t="s">
        <v>3038</v>
      </c>
      <c r="C8794" t="s">
        <v>3094</v>
      </c>
      <c r="D8794" t="s">
        <v>3095</v>
      </c>
      <c r="E8794" s="26">
        <v>45139</v>
      </c>
      <c r="F8794" t="s">
        <v>6140</v>
      </c>
      <c r="G8794" t="s">
        <v>6138</v>
      </c>
      <c r="H8794" t="str">
        <f>_xlfn.XLOOKUP(C8794,'BAB Identified Sites'!E:E,'BAB Identified Sites'!E:E,"missing",0)</f>
        <v>missing</v>
      </c>
    </row>
    <row r="8795" spans="1:8" hidden="1" x14ac:dyDescent="0.35">
      <c r="A8795">
        <v>480</v>
      </c>
      <c r="B8795" t="s">
        <v>3038</v>
      </c>
      <c r="C8795" t="s">
        <v>3094</v>
      </c>
      <c r="D8795" t="s">
        <v>3095</v>
      </c>
      <c r="E8795" s="26">
        <v>45170</v>
      </c>
      <c r="F8795" t="s">
        <v>6137</v>
      </c>
      <c r="G8795" t="s">
        <v>6138</v>
      </c>
      <c r="H8795" t="str">
        <f>_xlfn.XLOOKUP(C8795,'BAB Identified Sites'!E:E,'BAB Identified Sites'!E:E,"missing",0)</f>
        <v>missing</v>
      </c>
    </row>
    <row r="8796" spans="1:8" hidden="1" x14ac:dyDescent="0.35">
      <c r="A8796">
        <v>480</v>
      </c>
      <c r="B8796" t="s">
        <v>3038</v>
      </c>
      <c r="C8796" t="s">
        <v>3094</v>
      </c>
      <c r="D8796" t="s">
        <v>3095</v>
      </c>
      <c r="E8796" s="26">
        <v>45170</v>
      </c>
      <c r="F8796" t="s">
        <v>6139</v>
      </c>
      <c r="G8796" t="s">
        <v>6138</v>
      </c>
      <c r="H8796" t="str">
        <f>_xlfn.XLOOKUP(C8796,'BAB Identified Sites'!E:E,'BAB Identified Sites'!E:E,"missing",0)</f>
        <v>missing</v>
      </c>
    </row>
    <row r="8797" spans="1:8" hidden="1" x14ac:dyDescent="0.35">
      <c r="A8797">
        <v>480</v>
      </c>
      <c r="B8797" t="s">
        <v>3038</v>
      </c>
      <c r="C8797" t="s">
        <v>3094</v>
      </c>
      <c r="D8797" t="s">
        <v>3095</v>
      </c>
      <c r="E8797" s="26">
        <v>45170</v>
      </c>
      <c r="F8797" t="s">
        <v>6140</v>
      </c>
      <c r="G8797" t="s">
        <v>6138</v>
      </c>
      <c r="H8797" t="str">
        <f>_xlfn.XLOOKUP(C8797,'BAB Identified Sites'!E:E,'BAB Identified Sites'!E:E,"missing",0)</f>
        <v>missing</v>
      </c>
    </row>
    <row r="8798" spans="1:8" hidden="1" x14ac:dyDescent="0.35">
      <c r="A8798">
        <v>480</v>
      </c>
      <c r="B8798" t="s">
        <v>3038</v>
      </c>
      <c r="C8798" t="s">
        <v>3094</v>
      </c>
      <c r="D8798" t="s">
        <v>3095</v>
      </c>
      <c r="E8798" s="26">
        <v>45200</v>
      </c>
      <c r="F8798" t="s">
        <v>6137</v>
      </c>
      <c r="G8798" t="s">
        <v>6138</v>
      </c>
      <c r="H8798" t="str">
        <f>_xlfn.XLOOKUP(C8798,'BAB Identified Sites'!E:E,'BAB Identified Sites'!E:E,"missing",0)</f>
        <v>missing</v>
      </c>
    </row>
    <row r="8799" spans="1:8" hidden="1" x14ac:dyDescent="0.35">
      <c r="A8799">
        <v>480</v>
      </c>
      <c r="B8799" t="s">
        <v>3038</v>
      </c>
      <c r="C8799" t="s">
        <v>3094</v>
      </c>
      <c r="D8799" t="s">
        <v>3095</v>
      </c>
      <c r="E8799" s="26">
        <v>45200</v>
      </c>
      <c r="F8799" t="s">
        <v>6139</v>
      </c>
      <c r="G8799" t="s">
        <v>6138</v>
      </c>
      <c r="H8799" t="str">
        <f>_xlfn.XLOOKUP(C8799,'BAB Identified Sites'!E:E,'BAB Identified Sites'!E:E,"missing",0)</f>
        <v>missing</v>
      </c>
    </row>
    <row r="8800" spans="1:8" hidden="1" x14ac:dyDescent="0.35">
      <c r="A8800">
        <v>480</v>
      </c>
      <c r="B8800" t="s">
        <v>3038</v>
      </c>
      <c r="C8800" t="s">
        <v>3094</v>
      </c>
      <c r="D8800" t="s">
        <v>3095</v>
      </c>
      <c r="E8800" s="26">
        <v>45200</v>
      </c>
      <c r="F8800" t="s">
        <v>6140</v>
      </c>
      <c r="G8800" t="s">
        <v>6138</v>
      </c>
      <c r="H8800" t="str">
        <f>_xlfn.XLOOKUP(C8800,'BAB Identified Sites'!E:E,'BAB Identified Sites'!E:E,"missing",0)</f>
        <v>missing</v>
      </c>
    </row>
    <row r="8801" spans="1:8" hidden="1" x14ac:dyDescent="0.35">
      <c r="A8801">
        <v>480</v>
      </c>
      <c r="B8801" t="s">
        <v>3038</v>
      </c>
      <c r="C8801" t="s">
        <v>3094</v>
      </c>
      <c r="D8801" t="s">
        <v>3095</v>
      </c>
      <c r="E8801" s="26">
        <v>45231</v>
      </c>
      <c r="F8801" t="s">
        <v>6137</v>
      </c>
      <c r="G8801" t="s">
        <v>6138</v>
      </c>
      <c r="H8801" t="str">
        <f>_xlfn.XLOOKUP(C8801,'BAB Identified Sites'!E:E,'BAB Identified Sites'!E:E,"missing",0)</f>
        <v>missing</v>
      </c>
    </row>
    <row r="8802" spans="1:8" hidden="1" x14ac:dyDescent="0.35">
      <c r="A8802">
        <v>480</v>
      </c>
      <c r="B8802" t="s">
        <v>3038</v>
      </c>
      <c r="C8802" t="s">
        <v>3094</v>
      </c>
      <c r="D8802" t="s">
        <v>3095</v>
      </c>
      <c r="E8802" s="26">
        <v>45231</v>
      </c>
      <c r="F8802" t="s">
        <v>6139</v>
      </c>
      <c r="G8802" t="s">
        <v>6138</v>
      </c>
      <c r="H8802" t="str">
        <f>_xlfn.XLOOKUP(C8802,'BAB Identified Sites'!E:E,'BAB Identified Sites'!E:E,"missing",0)</f>
        <v>missing</v>
      </c>
    </row>
    <row r="8803" spans="1:8" hidden="1" x14ac:dyDescent="0.35">
      <c r="A8803">
        <v>480</v>
      </c>
      <c r="B8803" t="s">
        <v>3038</v>
      </c>
      <c r="C8803" t="s">
        <v>3094</v>
      </c>
      <c r="D8803" t="s">
        <v>3095</v>
      </c>
      <c r="E8803" s="26">
        <v>45231</v>
      </c>
      <c r="F8803" t="s">
        <v>6140</v>
      </c>
      <c r="G8803" t="s">
        <v>6138</v>
      </c>
      <c r="H8803" t="str">
        <f>_xlfn.XLOOKUP(C8803,'BAB Identified Sites'!E:E,'BAB Identified Sites'!E:E,"missing",0)</f>
        <v>missing</v>
      </c>
    </row>
    <row r="8804" spans="1:8" hidden="1" x14ac:dyDescent="0.35">
      <c r="A8804">
        <v>480</v>
      </c>
      <c r="B8804" t="s">
        <v>3038</v>
      </c>
      <c r="C8804" t="s">
        <v>3094</v>
      </c>
      <c r="D8804" t="s">
        <v>3095</v>
      </c>
      <c r="E8804" s="26">
        <v>45261</v>
      </c>
      <c r="F8804" t="s">
        <v>6137</v>
      </c>
      <c r="G8804" t="s">
        <v>6138</v>
      </c>
      <c r="H8804" t="str">
        <f>_xlfn.XLOOKUP(C8804,'BAB Identified Sites'!E:E,'BAB Identified Sites'!E:E,"missing",0)</f>
        <v>missing</v>
      </c>
    </row>
    <row r="8805" spans="1:8" hidden="1" x14ac:dyDescent="0.35">
      <c r="A8805">
        <v>480</v>
      </c>
      <c r="B8805" t="s">
        <v>3038</v>
      </c>
      <c r="C8805" t="s">
        <v>3094</v>
      </c>
      <c r="D8805" t="s">
        <v>3095</v>
      </c>
      <c r="E8805" s="26">
        <v>45261</v>
      </c>
      <c r="F8805" t="s">
        <v>6139</v>
      </c>
      <c r="G8805" t="s">
        <v>6138</v>
      </c>
      <c r="H8805" t="str">
        <f>_xlfn.XLOOKUP(C8805,'BAB Identified Sites'!E:E,'BAB Identified Sites'!E:E,"missing",0)</f>
        <v>missing</v>
      </c>
    </row>
    <row r="8806" spans="1:8" hidden="1" x14ac:dyDescent="0.35">
      <c r="A8806">
        <v>480</v>
      </c>
      <c r="B8806" t="s">
        <v>3038</v>
      </c>
      <c r="C8806" t="s">
        <v>3094</v>
      </c>
      <c r="D8806" t="s">
        <v>3095</v>
      </c>
      <c r="E8806" s="26">
        <v>45261</v>
      </c>
      <c r="F8806" t="s">
        <v>6140</v>
      </c>
      <c r="G8806" t="s">
        <v>6138</v>
      </c>
      <c r="H8806" t="str">
        <f>_xlfn.XLOOKUP(C8806,'BAB Identified Sites'!E:E,'BAB Identified Sites'!E:E,"missing",0)</f>
        <v>missing</v>
      </c>
    </row>
    <row r="8807" spans="1:8" hidden="1" x14ac:dyDescent="0.35">
      <c r="A8807">
        <v>1550</v>
      </c>
      <c r="B8807" t="s">
        <v>4711</v>
      </c>
      <c r="C8807" t="s">
        <v>4749</v>
      </c>
      <c r="D8807" t="s">
        <v>4750</v>
      </c>
      <c r="E8807" s="26">
        <v>45139</v>
      </c>
      <c r="F8807" t="s">
        <v>6137</v>
      </c>
      <c r="G8807" t="s">
        <v>6138</v>
      </c>
      <c r="H8807" t="str">
        <f>_xlfn.XLOOKUP(C8807,'BAB Identified Sites'!E:E,'BAB Identified Sites'!E:E,"missing",0)</f>
        <v>missing</v>
      </c>
    </row>
    <row r="8808" spans="1:8" hidden="1" x14ac:dyDescent="0.35">
      <c r="A8808">
        <v>1550</v>
      </c>
      <c r="B8808" t="s">
        <v>4711</v>
      </c>
      <c r="C8808" t="s">
        <v>4749</v>
      </c>
      <c r="D8808" t="s">
        <v>4750</v>
      </c>
      <c r="E8808" s="26">
        <v>45139</v>
      </c>
      <c r="F8808" t="s">
        <v>6139</v>
      </c>
      <c r="G8808" t="s">
        <v>6138</v>
      </c>
      <c r="H8808" t="str">
        <f>_xlfn.XLOOKUP(C8808,'BAB Identified Sites'!E:E,'BAB Identified Sites'!E:E,"missing",0)</f>
        <v>missing</v>
      </c>
    </row>
    <row r="8809" spans="1:8" hidden="1" x14ac:dyDescent="0.35">
      <c r="A8809">
        <v>1550</v>
      </c>
      <c r="B8809" t="s">
        <v>4711</v>
      </c>
      <c r="C8809" t="s">
        <v>4749</v>
      </c>
      <c r="D8809" t="s">
        <v>4750</v>
      </c>
      <c r="E8809" s="26">
        <v>45170</v>
      </c>
      <c r="F8809" t="s">
        <v>6137</v>
      </c>
      <c r="G8809" t="s">
        <v>6138</v>
      </c>
      <c r="H8809" t="str">
        <f>_xlfn.XLOOKUP(C8809,'BAB Identified Sites'!E:E,'BAB Identified Sites'!E:E,"missing",0)</f>
        <v>missing</v>
      </c>
    </row>
    <row r="8810" spans="1:8" hidden="1" x14ac:dyDescent="0.35">
      <c r="A8810">
        <v>1550</v>
      </c>
      <c r="B8810" t="s">
        <v>4711</v>
      </c>
      <c r="C8810" t="s">
        <v>4749</v>
      </c>
      <c r="D8810" t="s">
        <v>4750</v>
      </c>
      <c r="E8810" s="26">
        <v>45170</v>
      </c>
      <c r="F8810" t="s">
        <v>6139</v>
      </c>
      <c r="G8810" t="s">
        <v>6138</v>
      </c>
      <c r="H8810" t="str">
        <f>_xlfn.XLOOKUP(C8810,'BAB Identified Sites'!E:E,'BAB Identified Sites'!E:E,"missing",0)</f>
        <v>missing</v>
      </c>
    </row>
    <row r="8811" spans="1:8" hidden="1" x14ac:dyDescent="0.35">
      <c r="A8811">
        <v>1550</v>
      </c>
      <c r="B8811" t="s">
        <v>4711</v>
      </c>
      <c r="C8811" t="s">
        <v>4749</v>
      </c>
      <c r="D8811" t="s">
        <v>4750</v>
      </c>
      <c r="E8811" s="26">
        <v>45200</v>
      </c>
      <c r="F8811" t="s">
        <v>6137</v>
      </c>
      <c r="G8811" t="s">
        <v>6138</v>
      </c>
      <c r="H8811" t="str">
        <f>_xlfn.XLOOKUP(C8811,'BAB Identified Sites'!E:E,'BAB Identified Sites'!E:E,"missing",0)</f>
        <v>missing</v>
      </c>
    </row>
    <row r="8812" spans="1:8" hidden="1" x14ac:dyDescent="0.35">
      <c r="A8812">
        <v>1550</v>
      </c>
      <c r="B8812" t="s">
        <v>4711</v>
      </c>
      <c r="C8812" t="s">
        <v>4749</v>
      </c>
      <c r="D8812" t="s">
        <v>4750</v>
      </c>
      <c r="E8812" s="26">
        <v>45200</v>
      </c>
      <c r="F8812" t="s">
        <v>6139</v>
      </c>
      <c r="G8812" t="s">
        <v>6138</v>
      </c>
      <c r="H8812" t="str">
        <f>_xlfn.XLOOKUP(C8812,'BAB Identified Sites'!E:E,'BAB Identified Sites'!E:E,"missing",0)</f>
        <v>missing</v>
      </c>
    </row>
    <row r="8813" spans="1:8" hidden="1" x14ac:dyDescent="0.35">
      <c r="A8813">
        <v>1550</v>
      </c>
      <c r="B8813" t="s">
        <v>4711</v>
      </c>
      <c r="C8813" t="s">
        <v>4749</v>
      </c>
      <c r="D8813" t="s">
        <v>4750</v>
      </c>
      <c r="E8813" s="26">
        <v>45231</v>
      </c>
      <c r="F8813" t="s">
        <v>6137</v>
      </c>
      <c r="G8813" t="s">
        <v>6138</v>
      </c>
      <c r="H8813" t="str">
        <f>_xlfn.XLOOKUP(C8813,'BAB Identified Sites'!E:E,'BAB Identified Sites'!E:E,"missing",0)</f>
        <v>missing</v>
      </c>
    </row>
    <row r="8814" spans="1:8" hidden="1" x14ac:dyDescent="0.35">
      <c r="A8814">
        <v>1550</v>
      </c>
      <c r="B8814" t="s">
        <v>4711</v>
      </c>
      <c r="C8814" t="s">
        <v>4749</v>
      </c>
      <c r="D8814" t="s">
        <v>4750</v>
      </c>
      <c r="E8814" s="26">
        <v>45231</v>
      </c>
      <c r="F8814" t="s">
        <v>6139</v>
      </c>
      <c r="G8814" t="s">
        <v>6138</v>
      </c>
      <c r="H8814" t="str">
        <f>_xlfn.XLOOKUP(C8814,'BAB Identified Sites'!E:E,'BAB Identified Sites'!E:E,"missing",0)</f>
        <v>missing</v>
      </c>
    </row>
    <row r="8815" spans="1:8" hidden="1" x14ac:dyDescent="0.35">
      <c r="A8815">
        <v>1550</v>
      </c>
      <c r="B8815" t="s">
        <v>4711</v>
      </c>
      <c r="C8815" t="s">
        <v>4749</v>
      </c>
      <c r="D8815" t="s">
        <v>4750</v>
      </c>
      <c r="E8815" s="26">
        <v>45261</v>
      </c>
      <c r="F8815" t="s">
        <v>6137</v>
      </c>
      <c r="G8815" t="s">
        <v>6138</v>
      </c>
      <c r="H8815" t="str">
        <f>_xlfn.XLOOKUP(C8815,'BAB Identified Sites'!E:E,'BAB Identified Sites'!E:E,"missing",0)</f>
        <v>missing</v>
      </c>
    </row>
    <row r="8816" spans="1:8" hidden="1" x14ac:dyDescent="0.35">
      <c r="A8816">
        <v>1550</v>
      </c>
      <c r="B8816" t="s">
        <v>4711</v>
      </c>
      <c r="C8816" t="s">
        <v>4749</v>
      </c>
      <c r="D8816" t="s">
        <v>4750</v>
      </c>
      <c r="E8816" s="26">
        <v>45261</v>
      </c>
      <c r="F8816" t="s">
        <v>6139</v>
      </c>
      <c r="G8816" t="s">
        <v>6138</v>
      </c>
      <c r="H8816" t="str">
        <f>_xlfn.XLOOKUP(C8816,'BAB Identified Sites'!E:E,'BAB Identified Sites'!E:E,"missing",0)</f>
        <v>missing</v>
      </c>
    </row>
    <row r="8817" spans="1:8" hidden="1" x14ac:dyDescent="0.35">
      <c r="A8817">
        <v>880</v>
      </c>
      <c r="B8817" t="s">
        <v>3247</v>
      </c>
      <c r="C8817" t="s">
        <v>3442</v>
      </c>
      <c r="D8817" t="s">
        <v>3443</v>
      </c>
      <c r="E8817" s="26">
        <v>45139</v>
      </c>
      <c r="F8817" t="s">
        <v>6137</v>
      </c>
      <c r="G8817" t="s">
        <v>6138</v>
      </c>
      <c r="H8817" t="str">
        <f>_xlfn.XLOOKUP(C8817,'BAB Identified Sites'!E:E,'BAB Identified Sites'!E:E,"missing",0)</f>
        <v>04795</v>
      </c>
    </row>
    <row r="8818" spans="1:8" hidden="1" x14ac:dyDescent="0.35">
      <c r="A8818">
        <v>880</v>
      </c>
      <c r="B8818" t="s">
        <v>3247</v>
      </c>
      <c r="C8818" t="s">
        <v>3442</v>
      </c>
      <c r="D8818" t="s">
        <v>3443</v>
      </c>
      <c r="E8818" s="26">
        <v>45139</v>
      </c>
      <c r="F8818" t="s">
        <v>6139</v>
      </c>
      <c r="G8818" t="s">
        <v>6138</v>
      </c>
      <c r="H8818" t="str">
        <f>_xlfn.XLOOKUP(C8818,'BAB Identified Sites'!E:E,'BAB Identified Sites'!E:E,"missing",0)</f>
        <v>04795</v>
      </c>
    </row>
    <row r="8819" spans="1:8" hidden="1" x14ac:dyDescent="0.35">
      <c r="A8819">
        <v>880</v>
      </c>
      <c r="B8819" t="s">
        <v>3247</v>
      </c>
      <c r="C8819" t="s">
        <v>3442</v>
      </c>
      <c r="D8819" t="s">
        <v>3443</v>
      </c>
      <c r="E8819" s="26">
        <v>45170</v>
      </c>
      <c r="F8819" t="s">
        <v>6137</v>
      </c>
      <c r="G8819" t="s">
        <v>6138</v>
      </c>
      <c r="H8819" t="str">
        <f>_xlfn.XLOOKUP(C8819,'BAB Identified Sites'!E:E,'BAB Identified Sites'!E:E,"missing",0)</f>
        <v>04795</v>
      </c>
    </row>
    <row r="8820" spans="1:8" hidden="1" x14ac:dyDescent="0.35">
      <c r="A8820">
        <v>880</v>
      </c>
      <c r="B8820" t="s">
        <v>3247</v>
      </c>
      <c r="C8820" t="s">
        <v>3442</v>
      </c>
      <c r="D8820" t="s">
        <v>3443</v>
      </c>
      <c r="E8820" s="26">
        <v>45170</v>
      </c>
      <c r="F8820" t="s">
        <v>6139</v>
      </c>
      <c r="G8820" t="s">
        <v>6138</v>
      </c>
      <c r="H8820" t="str">
        <f>_xlfn.XLOOKUP(C8820,'BAB Identified Sites'!E:E,'BAB Identified Sites'!E:E,"missing",0)</f>
        <v>04795</v>
      </c>
    </row>
    <row r="8821" spans="1:8" hidden="1" x14ac:dyDescent="0.35">
      <c r="A8821">
        <v>880</v>
      </c>
      <c r="B8821" t="s">
        <v>3247</v>
      </c>
      <c r="C8821" t="s">
        <v>3442</v>
      </c>
      <c r="D8821" t="s">
        <v>3443</v>
      </c>
      <c r="E8821" s="26">
        <v>45200</v>
      </c>
      <c r="F8821" t="s">
        <v>6137</v>
      </c>
      <c r="G8821" t="s">
        <v>6138</v>
      </c>
      <c r="H8821" t="str">
        <f>_xlfn.XLOOKUP(C8821,'BAB Identified Sites'!E:E,'BAB Identified Sites'!E:E,"missing",0)</f>
        <v>04795</v>
      </c>
    </row>
    <row r="8822" spans="1:8" hidden="1" x14ac:dyDescent="0.35">
      <c r="A8822">
        <v>880</v>
      </c>
      <c r="B8822" t="s">
        <v>3247</v>
      </c>
      <c r="C8822" t="s">
        <v>3442</v>
      </c>
      <c r="D8822" t="s">
        <v>3443</v>
      </c>
      <c r="E8822" s="26">
        <v>45200</v>
      </c>
      <c r="F8822" t="s">
        <v>6139</v>
      </c>
      <c r="G8822" t="s">
        <v>6138</v>
      </c>
      <c r="H8822" t="str">
        <f>_xlfn.XLOOKUP(C8822,'BAB Identified Sites'!E:E,'BAB Identified Sites'!E:E,"missing",0)</f>
        <v>04795</v>
      </c>
    </row>
    <row r="8823" spans="1:8" hidden="1" x14ac:dyDescent="0.35">
      <c r="A8823">
        <v>880</v>
      </c>
      <c r="B8823" t="s">
        <v>3247</v>
      </c>
      <c r="C8823" t="s">
        <v>3442</v>
      </c>
      <c r="D8823" t="s">
        <v>3443</v>
      </c>
      <c r="E8823" s="26">
        <v>45231</v>
      </c>
      <c r="F8823" t="s">
        <v>6137</v>
      </c>
      <c r="G8823" t="s">
        <v>6138</v>
      </c>
      <c r="H8823" t="str">
        <f>_xlfn.XLOOKUP(C8823,'BAB Identified Sites'!E:E,'BAB Identified Sites'!E:E,"missing",0)</f>
        <v>04795</v>
      </c>
    </row>
    <row r="8824" spans="1:8" hidden="1" x14ac:dyDescent="0.35">
      <c r="A8824">
        <v>880</v>
      </c>
      <c r="B8824" t="s">
        <v>3247</v>
      </c>
      <c r="C8824" t="s">
        <v>3442</v>
      </c>
      <c r="D8824" t="s">
        <v>3443</v>
      </c>
      <c r="E8824" s="26">
        <v>45231</v>
      </c>
      <c r="F8824" t="s">
        <v>6139</v>
      </c>
      <c r="G8824" t="s">
        <v>6138</v>
      </c>
      <c r="H8824" t="str">
        <f>_xlfn.XLOOKUP(C8824,'BAB Identified Sites'!E:E,'BAB Identified Sites'!E:E,"missing",0)</f>
        <v>04795</v>
      </c>
    </row>
    <row r="8825" spans="1:8" hidden="1" x14ac:dyDescent="0.35">
      <c r="A8825">
        <v>880</v>
      </c>
      <c r="B8825" t="s">
        <v>3247</v>
      </c>
      <c r="C8825" t="s">
        <v>3442</v>
      </c>
      <c r="D8825" t="s">
        <v>3443</v>
      </c>
      <c r="E8825" s="26">
        <v>45261</v>
      </c>
      <c r="F8825" t="s">
        <v>6137</v>
      </c>
      <c r="G8825" t="s">
        <v>6138</v>
      </c>
      <c r="H8825" t="str">
        <f>_xlfn.XLOOKUP(C8825,'BAB Identified Sites'!E:E,'BAB Identified Sites'!E:E,"missing",0)</f>
        <v>04795</v>
      </c>
    </row>
    <row r="8826" spans="1:8" hidden="1" x14ac:dyDescent="0.35">
      <c r="A8826">
        <v>880</v>
      </c>
      <c r="B8826" t="s">
        <v>3247</v>
      </c>
      <c r="C8826" t="s">
        <v>3442</v>
      </c>
      <c r="D8826" t="s">
        <v>3443</v>
      </c>
      <c r="E8826" s="26">
        <v>45261</v>
      </c>
      <c r="F8826" t="s">
        <v>6139</v>
      </c>
      <c r="G8826" t="s">
        <v>6138</v>
      </c>
      <c r="H8826" t="str">
        <f>_xlfn.XLOOKUP(C8826,'BAB Identified Sites'!E:E,'BAB Identified Sites'!E:E,"missing",0)</f>
        <v>04795</v>
      </c>
    </row>
    <row r="8827" spans="1:8" hidden="1" x14ac:dyDescent="0.35">
      <c r="A8827">
        <v>8001</v>
      </c>
      <c r="B8827" t="s">
        <v>5773</v>
      </c>
      <c r="C8827" t="s">
        <v>5795</v>
      </c>
      <c r="D8827" t="s">
        <v>2131</v>
      </c>
      <c r="E8827" s="26">
        <v>45139</v>
      </c>
      <c r="F8827" t="s">
        <v>6137</v>
      </c>
      <c r="G8827" t="s">
        <v>6138</v>
      </c>
      <c r="H8827" t="str">
        <f>_xlfn.XLOOKUP(C8827,'BAB Identified Sites'!E:E,'BAB Identified Sites'!E:E,"missing",0)</f>
        <v>05313</v>
      </c>
    </row>
    <row r="8828" spans="1:8" hidden="1" x14ac:dyDescent="0.35">
      <c r="A8828">
        <v>8001</v>
      </c>
      <c r="B8828" t="s">
        <v>5773</v>
      </c>
      <c r="C8828" t="s">
        <v>5795</v>
      </c>
      <c r="D8828" t="s">
        <v>2131</v>
      </c>
      <c r="E8828" s="26">
        <v>45139</v>
      </c>
      <c r="F8828" t="s">
        <v>6139</v>
      </c>
      <c r="G8828" t="s">
        <v>6138</v>
      </c>
      <c r="H8828" t="str">
        <f>_xlfn.XLOOKUP(C8828,'BAB Identified Sites'!E:E,'BAB Identified Sites'!E:E,"missing",0)</f>
        <v>05313</v>
      </c>
    </row>
    <row r="8829" spans="1:8" hidden="1" x14ac:dyDescent="0.35">
      <c r="A8829">
        <v>8001</v>
      </c>
      <c r="B8829" t="s">
        <v>5773</v>
      </c>
      <c r="C8829" t="s">
        <v>5795</v>
      </c>
      <c r="D8829" t="s">
        <v>2131</v>
      </c>
      <c r="E8829" s="26">
        <v>45170</v>
      </c>
      <c r="F8829" t="s">
        <v>6137</v>
      </c>
      <c r="G8829" t="s">
        <v>6138</v>
      </c>
      <c r="H8829" t="str">
        <f>_xlfn.XLOOKUP(C8829,'BAB Identified Sites'!E:E,'BAB Identified Sites'!E:E,"missing",0)</f>
        <v>05313</v>
      </c>
    </row>
    <row r="8830" spans="1:8" hidden="1" x14ac:dyDescent="0.35">
      <c r="A8830">
        <v>8001</v>
      </c>
      <c r="B8830" t="s">
        <v>5773</v>
      </c>
      <c r="C8830" t="s">
        <v>5795</v>
      </c>
      <c r="D8830" t="s">
        <v>2131</v>
      </c>
      <c r="E8830" s="26">
        <v>45170</v>
      </c>
      <c r="F8830" t="s">
        <v>6139</v>
      </c>
      <c r="G8830" t="s">
        <v>6138</v>
      </c>
      <c r="H8830" t="str">
        <f>_xlfn.XLOOKUP(C8830,'BAB Identified Sites'!E:E,'BAB Identified Sites'!E:E,"missing",0)</f>
        <v>05313</v>
      </c>
    </row>
    <row r="8831" spans="1:8" hidden="1" x14ac:dyDescent="0.35">
      <c r="A8831">
        <v>8001</v>
      </c>
      <c r="B8831" t="s">
        <v>5773</v>
      </c>
      <c r="C8831" t="s">
        <v>5795</v>
      </c>
      <c r="D8831" t="s">
        <v>2131</v>
      </c>
      <c r="E8831" s="26">
        <v>45200</v>
      </c>
      <c r="F8831" t="s">
        <v>6137</v>
      </c>
      <c r="G8831" t="s">
        <v>6138</v>
      </c>
      <c r="H8831" t="str">
        <f>_xlfn.XLOOKUP(C8831,'BAB Identified Sites'!E:E,'BAB Identified Sites'!E:E,"missing",0)</f>
        <v>05313</v>
      </c>
    </row>
    <row r="8832" spans="1:8" hidden="1" x14ac:dyDescent="0.35">
      <c r="A8832">
        <v>8001</v>
      </c>
      <c r="B8832" t="s">
        <v>5773</v>
      </c>
      <c r="C8832" t="s">
        <v>5795</v>
      </c>
      <c r="D8832" t="s">
        <v>2131</v>
      </c>
      <c r="E8832" s="26">
        <v>45200</v>
      </c>
      <c r="F8832" t="s">
        <v>6139</v>
      </c>
      <c r="G8832" t="s">
        <v>6138</v>
      </c>
      <c r="H8832" t="str">
        <f>_xlfn.XLOOKUP(C8832,'BAB Identified Sites'!E:E,'BAB Identified Sites'!E:E,"missing",0)</f>
        <v>05313</v>
      </c>
    </row>
    <row r="8833" spans="1:8" hidden="1" x14ac:dyDescent="0.35">
      <c r="A8833">
        <v>8001</v>
      </c>
      <c r="B8833" t="s">
        <v>5773</v>
      </c>
      <c r="C8833" t="s">
        <v>5795</v>
      </c>
      <c r="D8833" t="s">
        <v>2131</v>
      </c>
      <c r="E8833" s="26">
        <v>45231</v>
      </c>
      <c r="F8833" t="s">
        <v>6137</v>
      </c>
      <c r="G8833" t="s">
        <v>6138</v>
      </c>
      <c r="H8833" t="str">
        <f>_xlfn.XLOOKUP(C8833,'BAB Identified Sites'!E:E,'BAB Identified Sites'!E:E,"missing",0)</f>
        <v>05313</v>
      </c>
    </row>
    <row r="8834" spans="1:8" hidden="1" x14ac:dyDescent="0.35">
      <c r="A8834">
        <v>8001</v>
      </c>
      <c r="B8834" t="s">
        <v>5773</v>
      </c>
      <c r="C8834" t="s">
        <v>5795</v>
      </c>
      <c r="D8834" t="s">
        <v>2131</v>
      </c>
      <c r="E8834" s="26">
        <v>45231</v>
      </c>
      <c r="F8834" t="s">
        <v>6139</v>
      </c>
      <c r="G8834" t="s">
        <v>6138</v>
      </c>
      <c r="H8834" t="str">
        <f>_xlfn.XLOOKUP(C8834,'BAB Identified Sites'!E:E,'BAB Identified Sites'!E:E,"missing",0)</f>
        <v>05313</v>
      </c>
    </row>
    <row r="8835" spans="1:8" hidden="1" x14ac:dyDescent="0.35">
      <c r="A8835">
        <v>1420</v>
      </c>
      <c r="B8835" t="s">
        <v>4361</v>
      </c>
      <c r="C8835" t="s">
        <v>4480</v>
      </c>
      <c r="D8835" t="s">
        <v>4481</v>
      </c>
      <c r="E8835" s="26">
        <v>45139</v>
      </c>
      <c r="F8835" t="s">
        <v>6137</v>
      </c>
      <c r="G8835" t="s">
        <v>6138</v>
      </c>
      <c r="H8835" t="str">
        <f>_xlfn.XLOOKUP(C8835,'BAB Identified Sites'!E:E,'BAB Identified Sites'!E:E,"missing",0)</f>
        <v>missing</v>
      </c>
    </row>
    <row r="8836" spans="1:8" hidden="1" x14ac:dyDescent="0.35">
      <c r="A8836">
        <v>1420</v>
      </c>
      <c r="B8836" t="s">
        <v>4361</v>
      </c>
      <c r="C8836" t="s">
        <v>4480</v>
      </c>
      <c r="D8836" t="s">
        <v>4481</v>
      </c>
      <c r="E8836" s="26">
        <v>45170</v>
      </c>
      <c r="F8836" t="s">
        <v>6137</v>
      </c>
      <c r="G8836" t="s">
        <v>6138</v>
      </c>
      <c r="H8836" t="str">
        <f>_xlfn.XLOOKUP(C8836,'BAB Identified Sites'!E:E,'BAB Identified Sites'!E:E,"missing",0)</f>
        <v>missing</v>
      </c>
    </row>
    <row r="8837" spans="1:8" hidden="1" x14ac:dyDescent="0.35">
      <c r="A8837">
        <v>1420</v>
      </c>
      <c r="B8837" t="s">
        <v>4361</v>
      </c>
      <c r="C8837" t="s">
        <v>4480</v>
      </c>
      <c r="D8837" t="s">
        <v>4481</v>
      </c>
      <c r="E8837" s="26">
        <v>45200</v>
      </c>
      <c r="F8837" t="s">
        <v>6137</v>
      </c>
      <c r="G8837" t="s">
        <v>6138</v>
      </c>
      <c r="H8837" t="str">
        <f>_xlfn.XLOOKUP(C8837,'BAB Identified Sites'!E:E,'BAB Identified Sites'!E:E,"missing",0)</f>
        <v>missing</v>
      </c>
    </row>
    <row r="8838" spans="1:8" hidden="1" x14ac:dyDescent="0.35">
      <c r="A8838">
        <v>1420</v>
      </c>
      <c r="B8838" t="s">
        <v>4361</v>
      </c>
      <c r="C8838" t="s">
        <v>4480</v>
      </c>
      <c r="D8838" t="s">
        <v>4481</v>
      </c>
      <c r="E8838" s="26">
        <v>45231</v>
      </c>
      <c r="F8838" t="s">
        <v>6137</v>
      </c>
      <c r="G8838" t="s">
        <v>6138</v>
      </c>
      <c r="H8838" t="str">
        <f>_xlfn.XLOOKUP(C8838,'BAB Identified Sites'!E:E,'BAB Identified Sites'!E:E,"missing",0)</f>
        <v>missing</v>
      </c>
    </row>
    <row r="8839" spans="1:8" hidden="1" x14ac:dyDescent="0.35">
      <c r="A8839">
        <v>1420</v>
      </c>
      <c r="B8839" t="s">
        <v>4361</v>
      </c>
      <c r="C8839" t="s">
        <v>4480</v>
      </c>
      <c r="D8839" t="s">
        <v>4481</v>
      </c>
      <c r="E8839" s="26">
        <v>45261</v>
      </c>
      <c r="F8839" t="s">
        <v>6137</v>
      </c>
      <c r="G8839" t="s">
        <v>6138</v>
      </c>
      <c r="H8839" t="str">
        <f>_xlfn.XLOOKUP(C8839,'BAB Identified Sites'!E:E,'BAB Identified Sites'!E:E,"missing",0)</f>
        <v>missing</v>
      </c>
    </row>
    <row r="8840" spans="1:8" hidden="1" x14ac:dyDescent="0.35">
      <c r="A8840">
        <v>550</v>
      </c>
      <c r="B8840" t="s">
        <v>3179</v>
      </c>
      <c r="C8840" t="s">
        <v>3184</v>
      </c>
      <c r="D8840" t="s">
        <v>3185</v>
      </c>
      <c r="E8840" s="26">
        <v>45139</v>
      </c>
      <c r="F8840" t="s">
        <v>6137</v>
      </c>
      <c r="G8840" t="s">
        <v>6138</v>
      </c>
      <c r="H8840" t="str">
        <f>_xlfn.XLOOKUP(C8840,'&lt;1000 removed'!E:E,'&lt;1000 removed'!E:E,"removed",0)</f>
        <v>04836</v>
      </c>
    </row>
    <row r="8841" spans="1:8" hidden="1" x14ac:dyDescent="0.35">
      <c r="A8841">
        <v>550</v>
      </c>
      <c r="B8841" t="s">
        <v>3179</v>
      </c>
      <c r="C8841" t="s">
        <v>3184</v>
      </c>
      <c r="D8841" t="s">
        <v>3185</v>
      </c>
      <c r="E8841" s="26">
        <v>45139</v>
      </c>
      <c r="F8841" t="s">
        <v>6139</v>
      </c>
      <c r="G8841" t="s">
        <v>6138</v>
      </c>
      <c r="H8841" t="str">
        <f>_xlfn.XLOOKUP(C8841,'&lt;1000 removed'!E:E,'&lt;1000 removed'!E:E,"removed",0)</f>
        <v>04836</v>
      </c>
    </row>
    <row r="8842" spans="1:8" hidden="1" x14ac:dyDescent="0.35">
      <c r="A8842">
        <v>550</v>
      </c>
      <c r="B8842" t="s">
        <v>3179</v>
      </c>
      <c r="C8842" t="s">
        <v>3184</v>
      </c>
      <c r="D8842" t="s">
        <v>3185</v>
      </c>
      <c r="E8842" s="26">
        <v>45170</v>
      </c>
      <c r="F8842" t="s">
        <v>6137</v>
      </c>
      <c r="G8842" t="s">
        <v>6138</v>
      </c>
      <c r="H8842" t="str">
        <f>_xlfn.XLOOKUP(C8842,'&lt;1000 removed'!E:E,'&lt;1000 removed'!E:E,"removed",0)</f>
        <v>04836</v>
      </c>
    </row>
    <row r="8843" spans="1:8" hidden="1" x14ac:dyDescent="0.35">
      <c r="A8843">
        <v>550</v>
      </c>
      <c r="B8843" t="s">
        <v>3179</v>
      </c>
      <c r="C8843" t="s">
        <v>3184</v>
      </c>
      <c r="D8843" t="s">
        <v>3185</v>
      </c>
      <c r="E8843" s="26">
        <v>45170</v>
      </c>
      <c r="F8843" t="s">
        <v>6139</v>
      </c>
      <c r="G8843" t="s">
        <v>6138</v>
      </c>
      <c r="H8843" t="str">
        <f>_xlfn.XLOOKUP(C8843,'&lt;1000 removed'!E:E,'&lt;1000 removed'!E:E,"removed",0)</f>
        <v>04836</v>
      </c>
    </row>
    <row r="8844" spans="1:8" hidden="1" x14ac:dyDescent="0.35">
      <c r="A8844">
        <v>550</v>
      </c>
      <c r="B8844" t="s">
        <v>3179</v>
      </c>
      <c r="C8844" t="s">
        <v>3184</v>
      </c>
      <c r="D8844" t="s">
        <v>3185</v>
      </c>
      <c r="E8844" s="26">
        <v>45200</v>
      </c>
      <c r="F8844" t="s">
        <v>6137</v>
      </c>
      <c r="G8844" t="s">
        <v>6138</v>
      </c>
      <c r="H8844" t="str">
        <f>_xlfn.XLOOKUP(C8844,'&lt;1000 removed'!E:E,'&lt;1000 removed'!E:E,"removed",0)</f>
        <v>04836</v>
      </c>
    </row>
    <row r="8845" spans="1:8" hidden="1" x14ac:dyDescent="0.35">
      <c r="A8845">
        <v>550</v>
      </c>
      <c r="B8845" t="s">
        <v>3179</v>
      </c>
      <c r="C8845" t="s">
        <v>3184</v>
      </c>
      <c r="D8845" t="s">
        <v>3185</v>
      </c>
      <c r="E8845" s="26">
        <v>45200</v>
      </c>
      <c r="F8845" t="s">
        <v>6139</v>
      </c>
      <c r="G8845" t="s">
        <v>6138</v>
      </c>
      <c r="H8845" t="str">
        <f>_xlfn.XLOOKUP(C8845,'&lt;1000 removed'!E:E,'&lt;1000 removed'!E:E,"removed",0)</f>
        <v>04836</v>
      </c>
    </row>
    <row r="8846" spans="1:8" hidden="1" x14ac:dyDescent="0.35">
      <c r="A8846">
        <v>550</v>
      </c>
      <c r="B8846" t="s">
        <v>3179</v>
      </c>
      <c r="C8846" t="s">
        <v>3184</v>
      </c>
      <c r="D8846" t="s">
        <v>3185</v>
      </c>
      <c r="E8846" s="26">
        <v>45231</v>
      </c>
      <c r="F8846" t="s">
        <v>6137</v>
      </c>
      <c r="G8846" t="s">
        <v>6138</v>
      </c>
      <c r="H8846" t="str">
        <f>_xlfn.XLOOKUP(C8846,'&lt;1000 removed'!E:E,'&lt;1000 removed'!E:E,"removed",0)</f>
        <v>04836</v>
      </c>
    </row>
    <row r="8847" spans="1:8" hidden="1" x14ac:dyDescent="0.35">
      <c r="A8847">
        <v>550</v>
      </c>
      <c r="B8847" t="s">
        <v>3179</v>
      </c>
      <c r="C8847" t="s">
        <v>3184</v>
      </c>
      <c r="D8847" t="s">
        <v>3185</v>
      </c>
      <c r="E8847" s="26">
        <v>45231</v>
      </c>
      <c r="F8847" t="s">
        <v>6139</v>
      </c>
      <c r="G8847" t="s">
        <v>6138</v>
      </c>
      <c r="H8847" t="str">
        <f>_xlfn.XLOOKUP(C8847,'&lt;1000 removed'!E:E,'&lt;1000 removed'!E:E,"removed",0)</f>
        <v>04836</v>
      </c>
    </row>
    <row r="8848" spans="1:8" hidden="1" x14ac:dyDescent="0.35">
      <c r="A8848">
        <v>550</v>
      </c>
      <c r="B8848" t="s">
        <v>3179</v>
      </c>
      <c r="C8848" t="s">
        <v>3184</v>
      </c>
      <c r="D8848" t="s">
        <v>3185</v>
      </c>
      <c r="E8848" s="26">
        <v>45261</v>
      </c>
      <c r="F8848" t="s">
        <v>6137</v>
      </c>
      <c r="G8848" t="s">
        <v>6138</v>
      </c>
      <c r="H8848" t="str">
        <f>_xlfn.XLOOKUP(C8848,'&lt;1000 removed'!E:E,'&lt;1000 removed'!E:E,"removed",0)</f>
        <v>04836</v>
      </c>
    </row>
    <row r="8849" spans="1:8" hidden="1" x14ac:dyDescent="0.35">
      <c r="A8849">
        <v>550</v>
      </c>
      <c r="B8849" t="s">
        <v>3179</v>
      </c>
      <c r="C8849" t="s">
        <v>3184</v>
      </c>
      <c r="D8849" t="s">
        <v>3185</v>
      </c>
      <c r="E8849" s="26">
        <v>45261</v>
      </c>
      <c r="F8849" t="s">
        <v>6139</v>
      </c>
      <c r="G8849" t="s">
        <v>6138</v>
      </c>
      <c r="H8849" t="str">
        <f>_xlfn.XLOOKUP(C8849,'&lt;1000 removed'!E:E,'&lt;1000 removed'!E:E,"removed",0)</f>
        <v>04836</v>
      </c>
    </row>
    <row r="8850" spans="1:8" hidden="1" x14ac:dyDescent="0.35">
      <c r="A8850">
        <v>2520</v>
      </c>
      <c r="B8850" t="s">
        <v>5145</v>
      </c>
      <c r="C8850" t="s">
        <v>5146</v>
      </c>
      <c r="D8850" t="s">
        <v>5147</v>
      </c>
      <c r="E8850" s="26">
        <v>45139</v>
      </c>
      <c r="F8850" t="s">
        <v>6137</v>
      </c>
      <c r="G8850" t="s">
        <v>6138</v>
      </c>
      <c r="H8850" t="str">
        <f>_xlfn.XLOOKUP(C8850,'BAB Identified Sites'!E:E,'BAB Identified Sites'!E:E,"missing",0)</f>
        <v>04841</v>
      </c>
    </row>
    <row r="8851" spans="1:8" hidden="1" x14ac:dyDescent="0.35">
      <c r="A8851">
        <v>2520</v>
      </c>
      <c r="B8851" t="s">
        <v>5145</v>
      </c>
      <c r="C8851" t="s">
        <v>5146</v>
      </c>
      <c r="D8851" t="s">
        <v>5147</v>
      </c>
      <c r="E8851" s="26">
        <v>45139</v>
      </c>
      <c r="F8851" t="s">
        <v>6139</v>
      </c>
      <c r="G8851" t="s">
        <v>6138</v>
      </c>
      <c r="H8851" t="str">
        <f>_xlfn.XLOOKUP(C8851,'BAB Identified Sites'!E:E,'BAB Identified Sites'!E:E,"missing",0)</f>
        <v>04841</v>
      </c>
    </row>
    <row r="8852" spans="1:8" hidden="1" x14ac:dyDescent="0.35">
      <c r="A8852">
        <v>2520</v>
      </c>
      <c r="B8852" t="s">
        <v>5145</v>
      </c>
      <c r="C8852" t="s">
        <v>5146</v>
      </c>
      <c r="D8852" t="s">
        <v>5147</v>
      </c>
      <c r="E8852" s="26">
        <v>45139</v>
      </c>
      <c r="F8852" t="s">
        <v>6140</v>
      </c>
      <c r="G8852" t="s">
        <v>6138</v>
      </c>
      <c r="H8852" t="str">
        <f>_xlfn.XLOOKUP(C8852,'BAB Identified Sites'!E:E,'BAB Identified Sites'!E:E,"missing",0)</f>
        <v>04841</v>
      </c>
    </row>
    <row r="8853" spans="1:8" hidden="1" x14ac:dyDescent="0.35">
      <c r="A8853">
        <v>2520</v>
      </c>
      <c r="B8853" t="s">
        <v>5145</v>
      </c>
      <c r="C8853" t="s">
        <v>5146</v>
      </c>
      <c r="D8853" t="s">
        <v>5147</v>
      </c>
      <c r="E8853" s="26">
        <v>45170</v>
      </c>
      <c r="F8853" t="s">
        <v>6137</v>
      </c>
      <c r="G8853" t="s">
        <v>6138</v>
      </c>
      <c r="H8853" t="str">
        <f>_xlfn.XLOOKUP(C8853,'BAB Identified Sites'!E:E,'BAB Identified Sites'!E:E,"missing",0)</f>
        <v>04841</v>
      </c>
    </row>
    <row r="8854" spans="1:8" hidden="1" x14ac:dyDescent="0.35">
      <c r="A8854">
        <v>2520</v>
      </c>
      <c r="B8854" t="s">
        <v>5145</v>
      </c>
      <c r="C8854" t="s">
        <v>5146</v>
      </c>
      <c r="D8854" t="s">
        <v>5147</v>
      </c>
      <c r="E8854" s="26">
        <v>45170</v>
      </c>
      <c r="F8854" t="s">
        <v>6139</v>
      </c>
      <c r="G8854" t="s">
        <v>6138</v>
      </c>
      <c r="H8854" t="str">
        <f>_xlfn.XLOOKUP(C8854,'BAB Identified Sites'!E:E,'BAB Identified Sites'!E:E,"missing",0)</f>
        <v>04841</v>
      </c>
    </row>
    <row r="8855" spans="1:8" hidden="1" x14ac:dyDescent="0.35">
      <c r="A8855">
        <v>2520</v>
      </c>
      <c r="B8855" t="s">
        <v>5145</v>
      </c>
      <c r="C8855" t="s">
        <v>5146</v>
      </c>
      <c r="D8855" t="s">
        <v>5147</v>
      </c>
      <c r="E8855" s="26">
        <v>45170</v>
      </c>
      <c r="F8855" t="s">
        <v>6140</v>
      </c>
      <c r="G8855" t="s">
        <v>6138</v>
      </c>
      <c r="H8855" t="str">
        <f>_xlfn.XLOOKUP(C8855,'BAB Identified Sites'!E:E,'BAB Identified Sites'!E:E,"missing",0)</f>
        <v>04841</v>
      </c>
    </row>
    <row r="8856" spans="1:8" hidden="1" x14ac:dyDescent="0.35">
      <c r="A8856">
        <v>2520</v>
      </c>
      <c r="B8856" t="s">
        <v>5145</v>
      </c>
      <c r="C8856" t="s">
        <v>5146</v>
      </c>
      <c r="D8856" t="s">
        <v>5147</v>
      </c>
      <c r="E8856" s="26">
        <v>45200</v>
      </c>
      <c r="F8856" t="s">
        <v>6137</v>
      </c>
      <c r="G8856" t="s">
        <v>6138</v>
      </c>
      <c r="H8856" t="str">
        <f>_xlfn.XLOOKUP(C8856,'BAB Identified Sites'!E:E,'BAB Identified Sites'!E:E,"missing",0)</f>
        <v>04841</v>
      </c>
    </row>
    <row r="8857" spans="1:8" hidden="1" x14ac:dyDescent="0.35">
      <c r="A8857">
        <v>2520</v>
      </c>
      <c r="B8857" t="s">
        <v>5145</v>
      </c>
      <c r="C8857" t="s">
        <v>5146</v>
      </c>
      <c r="D8857" t="s">
        <v>5147</v>
      </c>
      <c r="E8857" s="26">
        <v>45200</v>
      </c>
      <c r="F8857" t="s">
        <v>6139</v>
      </c>
      <c r="G8857" t="s">
        <v>6138</v>
      </c>
      <c r="H8857" t="str">
        <f>_xlfn.XLOOKUP(C8857,'BAB Identified Sites'!E:E,'BAB Identified Sites'!E:E,"missing",0)</f>
        <v>04841</v>
      </c>
    </row>
    <row r="8858" spans="1:8" hidden="1" x14ac:dyDescent="0.35">
      <c r="A8858">
        <v>2520</v>
      </c>
      <c r="B8858" t="s">
        <v>5145</v>
      </c>
      <c r="C8858" t="s">
        <v>5146</v>
      </c>
      <c r="D8858" t="s">
        <v>5147</v>
      </c>
      <c r="E8858" s="26">
        <v>45200</v>
      </c>
      <c r="F8858" t="s">
        <v>6140</v>
      </c>
      <c r="G8858" t="s">
        <v>6138</v>
      </c>
      <c r="H8858" t="str">
        <f>_xlfn.XLOOKUP(C8858,'BAB Identified Sites'!E:E,'BAB Identified Sites'!E:E,"missing",0)</f>
        <v>04841</v>
      </c>
    </row>
    <row r="8859" spans="1:8" hidden="1" x14ac:dyDescent="0.35">
      <c r="A8859">
        <v>2520</v>
      </c>
      <c r="B8859" t="s">
        <v>5145</v>
      </c>
      <c r="C8859" t="s">
        <v>5146</v>
      </c>
      <c r="D8859" t="s">
        <v>5147</v>
      </c>
      <c r="E8859" s="26">
        <v>45231</v>
      </c>
      <c r="F8859" t="s">
        <v>6137</v>
      </c>
      <c r="G8859" t="s">
        <v>6138</v>
      </c>
      <c r="H8859" t="str">
        <f>_xlfn.XLOOKUP(C8859,'BAB Identified Sites'!E:E,'BAB Identified Sites'!E:E,"missing",0)</f>
        <v>04841</v>
      </c>
    </row>
    <row r="8860" spans="1:8" hidden="1" x14ac:dyDescent="0.35">
      <c r="A8860">
        <v>2520</v>
      </c>
      <c r="B8860" t="s">
        <v>5145</v>
      </c>
      <c r="C8860" t="s">
        <v>5146</v>
      </c>
      <c r="D8860" t="s">
        <v>5147</v>
      </c>
      <c r="E8860" s="26">
        <v>45231</v>
      </c>
      <c r="F8860" t="s">
        <v>6139</v>
      </c>
      <c r="G8860" t="s">
        <v>6138</v>
      </c>
      <c r="H8860" t="str">
        <f>_xlfn.XLOOKUP(C8860,'BAB Identified Sites'!E:E,'BAB Identified Sites'!E:E,"missing",0)</f>
        <v>04841</v>
      </c>
    </row>
    <row r="8861" spans="1:8" hidden="1" x14ac:dyDescent="0.35">
      <c r="A8861">
        <v>2520</v>
      </c>
      <c r="B8861" t="s">
        <v>5145</v>
      </c>
      <c r="C8861" t="s">
        <v>5146</v>
      </c>
      <c r="D8861" t="s">
        <v>5147</v>
      </c>
      <c r="E8861" s="26">
        <v>45231</v>
      </c>
      <c r="F8861" t="s">
        <v>6140</v>
      </c>
      <c r="G8861" t="s">
        <v>6138</v>
      </c>
      <c r="H8861" t="str">
        <f>_xlfn.XLOOKUP(C8861,'BAB Identified Sites'!E:E,'BAB Identified Sites'!E:E,"missing",0)</f>
        <v>04841</v>
      </c>
    </row>
    <row r="8862" spans="1:8" hidden="1" x14ac:dyDescent="0.35">
      <c r="A8862">
        <v>2520</v>
      </c>
      <c r="B8862" t="s">
        <v>5145</v>
      </c>
      <c r="C8862" t="s">
        <v>5146</v>
      </c>
      <c r="D8862" t="s">
        <v>5147</v>
      </c>
      <c r="E8862" s="26">
        <v>45261</v>
      </c>
      <c r="F8862" t="s">
        <v>6137</v>
      </c>
      <c r="G8862" t="s">
        <v>6138</v>
      </c>
      <c r="H8862" t="str">
        <f>_xlfn.XLOOKUP(C8862,'BAB Identified Sites'!E:E,'BAB Identified Sites'!E:E,"missing",0)</f>
        <v>04841</v>
      </c>
    </row>
    <row r="8863" spans="1:8" hidden="1" x14ac:dyDescent="0.35">
      <c r="A8863">
        <v>2520</v>
      </c>
      <c r="B8863" t="s">
        <v>5145</v>
      </c>
      <c r="C8863" t="s">
        <v>5146</v>
      </c>
      <c r="D8863" t="s">
        <v>5147</v>
      </c>
      <c r="E8863" s="26">
        <v>45261</v>
      </c>
      <c r="F8863" t="s">
        <v>6139</v>
      </c>
      <c r="G8863" t="s">
        <v>6138</v>
      </c>
      <c r="H8863" t="str">
        <f>_xlfn.XLOOKUP(C8863,'BAB Identified Sites'!E:E,'BAB Identified Sites'!E:E,"missing",0)</f>
        <v>04841</v>
      </c>
    </row>
    <row r="8864" spans="1:8" hidden="1" x14ac:dyDescent="0.35">
      <c r="A8864">
        <v>2520</v>
      </c>
      <c r="B8864" t="s">
        <v>5145</v>
      </c>
      <c r="C8864" t="s">
        <v>5146</v>
      </c>
      <c r="D8864" t="s">
        <v>5147</v>
      </c>
      <c r="E8864" s="26">
        <v>45261</v>
      </c>
      <c r="F8864" t="s">
        <v>6140</v>
      </c>
      <c r="G8864" t="s">
        <v>6138</v>
      </c>
      <c r="H8864" t="str">
        <f>_xlfn.XLOOKUP(C8864,'BAB Identified Sites'!E:E,'BAB Identified Sites'!E:E,"missing",0)</f>
        <v>04841</v>
      </c>
    </row>
    <row r="8865" spans="1:8" hidden="1" x14ac:dyDescent="0.35">
      <c r="A8865">
        <v>2520</v>
      </c>
      <c r="B8865" t="s">
        <v>5145</v>
      </c>
      <c r="C8865" t="s">
        <v>5150</v>
      </c>
      <c r="D8865" t="s">
        <v>5151</v>
      </c>
      <c r="E8865" s="26">
        <v>45139</v>
      </c>
      <c r="F8865" t="s">
        <v>6137</v>
      </c>
      <c r="G8865" t="s">
        <v>6138</v>
      </c>
      <c r="H8865" t="str">
        <f>_xlfn.XLOOKUP(C8865,'BAB Identified Sites'!E:E,'BAB Identified Sites'!E:E,"missing",0)</f>
        <v>05015</v>
      </c>
    </row>
    <row r="8866" spans="1:8" hidden="1" x14ac:dyDescent="0.35">
      <c r="A8866">
        <v>2520</v>
      </c>
      <c r="B8866" t="s">
        <v>5145</v>
      </c>
      <c r="C8866" t="s">
        <v>5150</v>
      </c>
      <c r="D8866" t="s">
        <v>5151</v>
      </c>
      <c r="E8866" s="26">
        <v>45139</v>
      </c>
      <c r="F8866" t="s">
        <v>6139</v>
      </c>
      <c r="G8866" t="s">
        <v>6138</v>
      </c>
      <c r="H8866" t="str">
        <f>_xlfn.XLOOKUP(C8866,'BAB Identified Sites'!E:E,'BAB Identified Sites'!E:E,"missing",0)</f>
        <v>05015</v>
      </c>
    </row>
    <row r="8867" spans="1:8" hidden="1" x14ac:dyDescent="0.35">
      <c r="A8867">
        <v>2520</v>
      </c>
      <c r="B8867" t="s">
        <v>5145</v>
      </c>
      <c r="C8867" t="s">
        <v>5150</v>
      </c>
      <c r="D8867" t="s">
        <v>5151</v>
      </c>
      <c r="E8867" s="26">
        <v>45139</v>
      </c>
      <c r="F8867" t="s">
        <v>6140</v>
      </c>
      <c r="G8867" t="s">
        <v>6138</v>
      </c>
      <c r="H8867" t="str">
        <f>_xlfn.XLOOKUP(C8867,'BAB Identified Sites'!E:E,'BAB Identified Sites'!E:E,"missing",0)</f>
        <v>05015</v>
      </c>
    </row>
    <row r="8868" spans="1:8" hidden="1" x14ac:dyDescent="0.35">
      <c r="A8868">
        <v>2520</v>
      </c>
      <c r="B8868" t="s">
        <v>5145</v>
      </c>
      <c r="C8868" t="s">
        <v>5150</v>
      </c>
      <c r="D8868" t="s">
        <v>5151</v>
      </c>
      <c r="E8868" s="26">
        <v>45170</v>
      </c>
      <c r="F8868" t="s">
        <v>6137</v>
      </c>
      <c r="G8868" t="s">
        <v>6138</v>
      </c>
      <c r="H8868" t="str">
        <f>_xlfn.XLOOKUP(C8868,'BAB Identified Sites'!E:E,'BAB Identified Sites'!E:E,"missing",0)</f>
        <v>05015</v>
      </c>
    </row>
    <row r="8869" spans="1:8" hidden="1" x14ac:dyDescent="0.35">
      <c r="A8869">
        <v>2520</v>
      </c>
      <c r="B8869" t="s">
        <v>5145</v>
      </c>
      <c r="C8869" t="s">
        <v>5150</v>
      </c>
      <c r="D8869" t="s">
        <v>5151</v>
      </c>
      <c r="E8869" s="26">
        <v>45170</v>
      </c>
      <c r="F8869" t="s">
        <v>6139</v>
      </c>
      <c r="G8869" t="s">
        <v>6138</v>
      </c>
      <c r="H8869" t="str">
        <f>_xlfn.XLOOKUP(C8869,'BAB Identified Sites'!E:E,'BAB Identified Sites'!E:E,"missing",0)</f>
        <v>05015</v>
      </c>
    </row>
    <row r="8870" spans="1:8" hidden="1" x14ac:dyDescent="0.35">
      <c r="A8870">
        <v>2520</v>
      </c>
      <c r="B8870" t="s">
        <v>5145</v>
      </c>
      <c r="C8870" t="s">
        <v>5150</v>
      </c>
      <c r="D8870" t="s">
        <v>5151</v>
      </c>
      <c r="E8870" s="26">
        <v>45170</v>
      </c>
      <c r="F8870" t="s">
        <v>6140</v>
      </c>
      <c r="G8870" t="s">
        <v>6138</v>
      </c>
      <c r="H8870" t="str">
        <f>_xlfn.XLOOKUP(C8870,'BAB Identified Sites'!E:E,'BAB Identified Sites'!E:E,"missing",0)</f>
        <v>05015</v>
      </c>
    </row>
    <row r="8871" spans="1:8" hidden="1" x14ac:dyDescent="0.35">
      <c r="A8871">
        <v>2520</v>
      </c>
      <c r="B8871" t="s">
        <v>5145</v>
      </c>
      <c r="C8871" t="s">
        <v>5150</v>
      </c>
      <c r="D8871" t="s">
        <v>5151</v>
      </c>
      <c r="E8871" s="26">
        <v>45200</v>
      </c>
      <c r="F8871" t="s">
        <v>6137</v>
      </c>
      <c r="G8871" t="s">
        <v>6138</v>
      </c>
      <c r="H8871" t="str">
        <f>_xlfn.XLOOKUP(C8871,'BAB Identified Sites'!E:E,'BAB Identified Sites'!E:E,"missing",0)</f>
        <v>05015</v>
      </c>
    </row>
    <row r="8872" spans="1:8" hidden="1" x14ac:dyDescent="0.35">
      <c r="A8872">
        <v>2520</v>
      </c>
      <c r="B8872" t="s">
        <v>5145</v>
      </c>
      <c r="C8872" t="s">
        <v>5150</v>
      </c>
      <c r="D8872" t="s">
        <v>5151</v>
      </c>
      <c r="E8872" s="26">
        <v>45200</v>
      </c>
      <c r="F8872" t="s">
        <v>6139</v>
      </c>
      <c r="G8872" t="s">
        <v>6138</v>
      </c>
      <c r="H8872" t="str">
        <f>_xlfn.XLOOKUP(C8872,'BAB Identified Sites'!E:E,'BAB Identified Sites'!E:E,"missing",0)</f>
        <v>05015</v>
      </c>
    </row>
    <row r="8873" spans="1:8" hidden="1" x14ac:dyDescent="0.35">
      <c r="A8873">
        <v>2520</v>
      </c>
      <c r="B8873" t="s">
        <v>5145</v>
      </c>
      <c r="C8873" t="s">
        <v>5150</v>
      </c>
      <c r="D8873" t="s">
        <v>5151</v>
      </c>
      <c r="E8873" s="26">
        <v>45200</v>
      </c>
      <c r="F8873" t="s">
        <v>6140</v>
      </c>
      <c r="G8873" t="s">
        <v>6138</v>
      </c>
      <c r="H8873" t="str">
        <f>_xlfn.XLOOKUP(C8873,'BAB Identified Sites'!E:E,'BAB Identified Sites'!E:E,"missing",0)</f>
        <v>05015</v>
      </c>
    </row>
    <row r="8874" spans="1:8" hidden="1" x14ac:dyDescent="0.35">
      <c r="A8874">
        <v>2520</v>
      </c>
      <c r="B8874" t="s">
        <v>5145</v>
      </c>
      <c r="C8874" t="s">
        <v>5150</v>
      </c>
      <c r="D8874" t="s">
        <v>5151</v>
      </c>
      <c r="E8874" s="26">
        <v>45231</v>
      </c>
      <c r="F8874" t="s">
        <v>6137</v>
      </c>
      <c r="G8874" t="s">
        <v>6138</v>
      </c>
      <c r="H8874" t="str">
        <f>_xlfn.XLOOKUP(C8874,'BAB Identified Sites'!E:E,'BAB Identified Sites'!E:E,"missing",0)</f>
        <v>05015</v>
      </c>
    </row>
    <row r="8875" spans="1:8" hidden="1" x14ac:dyDescent="0.35">
      <c r="A8875">
        <v>2520</v>
      </c>
      <c r="B8875" t="s">
        <v>5145</v>
      </c>
      <c r="C8875" t="s">
        <v>5150</v>
      </c>
      <c r="D8875" t="s">
        <v>5151</v>
      </c>
      <c r="E8875" s="26">
        <v>45231</v>
      </c>
      <c r="F8875" t="s">
        <v>6139</v>
      </c>
      <c r="G8875" t="s">
        <v>6138</v>
      </c>
      <c r="H8875" t="str">
        <f>_xlfn.XLOOKUP(C8875,'BAB Identified Sites'!E:E,'BAB Identified Sites'!E:E,"missing",0)</f>
        <v>05015</v>
      </c>
    </row>
    <row r="8876" spans="1:8" hidden="1" x14ac:dyDescent="0.35">
      <c r="A8876">
        <v>2520</v>
      </c>
      <c r="B8876" t="s">
        <v>5145</v>
      </c>
      <c r="C8876" t="s">
        <v>5150</v>
      </c>
      <c r="D8876" t="s">
        <v>5151</v>
      </c>
      <c r="E8876" s="26">
        <v>45231</v>
      </c>
      <c r="F8876" t="s">
        <v>6140</v>
      </c>
      <c r="G8876" t="s">
        <v>6138</v>
      </c>
      <c r="H8876" t="str">
        <f>_xlfn.XLOOKUP(C8876,'BAB Identified Sites'!E:E,'BAB Identified Sites'!E:E,"missing",0)</f>
        <v>05015</v>
      </c>
    </row>
    <row r="8877" spans="1:8" hidden="1" x14ac:dyDescent="0.35">
      <c r="A8877">
        <v>2520</v>
      </c>
      <c r="B8877" t="s">
        <v>5145</v>
      </c>
      <c r="C8877" t="s">
        <v>5150</v>
      </c>
      <c r="D8877" t="s">
        <v>5151</v>
      </c>
      <c r="E8877" s="26">
        <v>45261</v>
      </c>
      <c r="F8877" t="s">
        <v>6137</v>
      </c>
      <c r="G8877" t="s">
        <v>6138</v>
      </c>
      <c r="H8877" t="str">
        <f>_xlfn.XLOOKUP(C8877,'BAB Identified Sites'!E:E,'BAB Identified Sites'!E:E,"missing",0)</f>
        <v>05015</v>
      </c>
    </row>
    <row r="8878" spans="1:8" hidden="1" x14ac:dyDescent="0.35">
      <c r="A8878">
        <v>2520</v>
      </c>
      <c r="B8878" t="s">
        <v>5145</v>
      </c>
      <c r="C8878" t="s">
        <v>5150</v>
      </c>
      <c r="D8878" t="s">
        <v>5151</v>
      </c>
      <c r="E8878" s="26">
        <v>45261</v>
      </c>
      <c r="F8878" t="s">
        <v>6139</v>
      </c>
      <c r="G8878" t="s">
        <v>6138</v>
      </c>
      <c r="H8878" t="str">
        <f>_xlfn.XLOOKUP(C8878,'BAB Identified Sites'!E:E,'BAB Identified Sites'!E:E,"missing",0)</f>
        <v>05015</v>
      </c>
    </row>
    <row r="8879" spans="1:8" hidden="1" x14ac:dyDescent="0.35">
      <c r="A8879">
        <v>2520</v>
      </c>
      <c r="B8879" t="s">
        <v>5145</v>
      </c>
      <c r="C8879" t="s">
        <v>5150</v>
      </c>
      <c r="D8879" t="s">
        <v>5151</v>
      </c>
      <c r="E8879" s="26">
        <v>45261</v>
      </c>
      <c r="F8879" t="s">
        <v>6140</v>
      </c>
      <c r="G8879" t="s">
        <v>6138</v>
      </c>
      <c r="H8879" t="str">
        <f>_xlfn.XLOOKUP(C8879,'BAB Identified Sites'!E:E,'BAB Identified Sites'!E:E,"missing",0)</f>
        <v>05015</v>
      </c>
    </row>
    <row r="8880" spans="1:8" hidden="1" x14ac:dyDescent="0.35">
      <c r="A8880">
        <v>2520</v>
      </c>
      <c r="B8880" t="s">
        <v>5145</v>
      </c>
      <c r="C8880" t="s">
        <v>5148</v>
      </c>
      <c r="D8880" t="s">
        <v>5149</v>
      </c>
      <c r="E8880" s="26">
        <v>45139</v>
      </c>
      <c r="F8880" t="s">
        <v>6137</v>
      </c>
      <c r="G8880" t="s">
        <v>6138</v>
      </c>
      <c r="H8880" t="str">
        <f>_xlfn.XLOOKUP(C8880,'BAB Identified Sites'!E:E,'BAB Identified Sites'!E:E,"missing",0)</f>
        <v>04843</v>
      </c>
    </row>
    <row r="8881" spans="1:8" hidden="1" x14ac:dyDescent="0.35">
      <c r="A8881">
        <v>2520</v>
      </c>
      <c r="B8881" t="s">
        <v>5145</v>
      </c>
      <c r="C8881" t="s">
        <v>5148</v>
      </c>
      <c r="D8881" t="s">
        <v>5149</v>
      </c>
      <c r="E8881" s="26">
        <v>45139</v>
      </c>
      <c r="F8881" t="s">
        <v>6139</v>
      </c>
      <c r="G8881" t="s">
        <v>6138</v>
      </c>
      <c r="H8881" t="str">
        <f>_xlfn.XLOOKUP(C8881,'BAB Identified Sites'!E:E,'BAB Identified Sites'!E:E,"missing",0)</f>
        <v>04843</v>
      </c>
    </row>
    <row r="8882" spans="1:8" hidden="1" x14ac:dyDescent="0.35">
      <c r="A8882">
        <v>2520</v>
      </c>
      <c r="B8882" t="s">
        <v>5145</v>
      </c>
      <c r="C8882" t="s">
        <v>5148</v>
      </c>
      <c r="D8882" t="s">
        <v>5149</v>
      </c>
      <c r="E8882" s="26">
        <v>45139</v>
      </c>
      <c r="F8882" t="s">
        <v>6140</v>
      </c>
      <c r="G8882" t="s">
        <v>6138</v>
      </c>
      <c r="H8882" t="str">
        <f>_xlfn.XLOOKUP(C8882,'BAB Identified Sites'!E:E,'BAB Identified Sites'!E:E,"missing",0)</f>
        <v>04843</v>
      </c>
    </row>
    <row r="8883" spans="1:8" hidden="1" x14ac:dyDescent="0.35">
      <c r="A8883">
        <v>2520</v>
      </c>
      <c r="B8883" t="s">
        <v>5145</v>
      </c>
      <c r="C8883" t="s">
        <v>5148</v>
      </c>
      <c r="D8883" t="s">
        <v>5149</v>
      </c>
      <c r="E8883" s="26">
        <v>45170</v>
      </c>
      <c r="F8883" t="s">
        <v>6137</v>
      </c>
      <c r="G8883" t="s">
        <v>6138</v>
      </c>
      <c r="H8883" t="str">
        <f>_xlfn.XLOOKUP(C8883,'BAB Identified Sites'!E:E,'BAB Identified Sites'!E:E,"missing",0)</f>
        <v>04843</v>
      </c>
    </row>
    <row r="8884" spans="1:8" hidden="1" x14ac:dyDescent="0.35">
      <c r="A8884">
        <v>2520</v>
      </c>
      <c r="B8884" t="s">
        <v>5145</v>
      </c>
      <c r="C8884" t="s">
        <v>5148</v>
      </c>
      <c r="D8884" t="s">
        <v>5149</v>
      </c>
      <c r="E8884" s="26">
        <v>45170</v>
      </c>
      <c r="F8884" t="s">
        <v>6139</v>
      </c>
      <c r="G8884" t="s">
        <v>6138</v>
      </c>
      <c r="H8884" t="str">
        <f>_xlfn.XLOOKUP(C8884,'BAB Identified Sites'!E:E,'BAB Identified Sites'!E:E,"missing",0)</f>
        <v>04843</v>
      </c>
    </row>
    <row r="8885" spans="1:8" hidden="1" x14ac:dyDescent="0.35">
      <c r="A8885">
        <v>2520</v>
      </c>
      <c r="B8885" t="s">
        <v>5145</v>
      </c>
      <c r="C8885" t="s">
        <v>5148</v>
      </c>
      <c r="D8885" t="s">
        <v>5149</v>
      </c>
      <c r="E8885" s="26">
        <v>45170</v>
      </c>
      <c r="F8885" t="s">
        <v>6140</v>
      </c>
      <c r="G8885" t="s">
        <v>6138</v>
      </c>
      <c r="H8885" t="str">
        <f>_xlfn.XLOOKUP(C8885,'BAB Identified Sites'!E:E,'BAB Identified Sites'!E:E,"missing",0)</f>
        <v>04843</v>
      </c>
    </row>
    <row r="8886" spans="1:8" hidden="1" x14ac:dyDescent="0.35">
      <c r="A8886">
        <v>2520</v>
      </c>
      <c r="B8886" t="s">
        <v>5145</v>
      </c>
      <c r="C8886" t="s">
        <v>5148</v>
      </c>
      <c r="D8886" t="s">
        <v>5149</v>
      </c>
      <c r="E8886" s="26">
        <v>45200</v>
      </c>
      <c r="F8886" t="s">
        <v>6137</v>
      </c>
      <c r="G8886" t="s">
        <v>6138</v>
      </c>
      <c r="H8886" t="str">
        <f>_xlfn.XLOOKUP(C8886,'BAB Identified Sites'!E:E,'BAB Identified Sites'!E:E,"missing",0)</f>
        <v>04843</v>
      </c>
    </row>
    <row r="8887" spans="1:8" hidden="1" x14ac:dyDescent="0.35">
      <c r="A8887">
        <v>2520</v>
      </c>
      <c r="B8887" t="s">
        <v>5145</v>
      </c>
      <c r="C8887" t="s">
        <v>5148</v>
      </c>
      <c r="D8887" t="s">
        <v>5149</v>
      </c>
      <c r="E8887" s="26">
        <v>45200</v>
      </c>
      <c r="F8887" t="s">
        <v>6139</v>
      </c>
      <c r="G8887" t="s">
        <v>6138</v>
      </c>
      <c r="H8887" t="str">
        <f>_xlfn.XLOOKUP(C8887,'BAB Identified Sites'!E:E,'BAB Identified Sites'!E:E,"missing",0)</f>
        <v>04843</v>
      </c>
    </row>
    <row r="8888" spans="1:8" hidden="1" x14ac:dyDescent="0.35">
      <c r="A8888">
        <v>2520</v>
      </c>
      <c r="B8888" t="s">
        <v>5145</v>
      </c>
      <c r="C8888" t="s">
        <v>5148</v>
      </c>
      <c r="D8888" t="s">
        <v>5149</v>
      </c>
      <c r="E8888" s="26">
        <v>45200</v>
      </c>
      <c r="F8888" t="s">
        <v>6140</v>
      </c>
      <c r="G8888" t="s">
        <v>6138</v>
      </c>
      <c r="H8888" t="str">
        <f>_xlfn.XLOOKUP(C8888,'BAB Identified Sites'!E:E,'BAB Identified Sites'!E:E,"missing",0)</f>
        <v>04843</v>
      </c>
    </row>
    <row r="8889" spans="1:8" hidden="1" x14ac:dyDescent="0.35">
      <c r="A8889">
        <v>2520</v>
      </c>
      <c r="B8889" t="s">
        <v>5145</v>
      </c>
      <c r="C8889" t="s">
        <v>5148</v>
      </c>
      <c r="D8889" t="s">
        <v>5149</v>
      </c>
      <c r="E8889" s="26">
        <v>45231</v>
      </c>
      <c r="F8889" t="s">
        <v>6137</v>
      </c>
      <c r="G8889" t="s">
        <v>6138</v>
      </c>
      <c r="H8889" t="str">
        <f>_xlfn.XLOOKUP(C8889,'BAB Identified Sites'!E:E,'BAB Identified Sites'!E:E,"missing",0)</f>
        <v>04843</v>
      </c>
    </row>
    <row r="8890" spans="1:8" hidden="1" x14ac:dyDescent="0.35">
      <c r="A8890">
        <v>2520</v>
      </c>
      <c r="B8890" t="s">
        <v>5145</v>
      </c>
      <c r="C8890" t="s">
        <v>5148</v>
      </c>
      <c r="D8890" t="s">
        <v>5149</v>
      </c>
      <c r="E8890" s="26">
        <v>45231</v>
      </c>
      <c r="F8890" t="s">
        <v>6139</v>
      </c>
      <c r="G8890" t="s">
        <v>6138</v>
      </c>
      <c r="H8890" t="str">
        <f>_xlfn.XLOOKUP(C8890,'BAB Identified Sites'!E:E,'BAB Identified Sites'!E:E,"missing",0)</f>
        <v>04843</v>
      </c>
    </row>
    <row r="8891" spans="1:8" hidden="1" x14ac:dyDescent="0.35">
      <c r="A8891">
        <v>2520</v>
      </c>
      <c r="B8891" t="s">
        <v>5145</v>
      </c>
      <c r="C8891" t="s">
        <v>5148</v>
      </c>
      <c r="D8891" t="s">
        <v>5149</v>
      </c>
      <c r="E8891" s="26">
        <v>45231</v>
      </c>
      <c r="F8891" t="s">
        <v>6140</v>
      </c>
      <c r="G8891" t="s">
        <v>6138</v>
      </c>
      <c r="H8891" t="str">
        <f>_xlfn.XLOOKUP(C8891,'BAB Identified Sites'!E:E,'BAB Identified Sites'!E:E,"missing",0)</f>
        <v>04843</v>
      </c>
    </row>
    <row r="8892" spans="1:8" hidden="1" x14ac:dyDescent="0.35">
      <c r="A8892">
        <v>2520</v>
      </c>
      <c r="B8892" t="s">
        <v>5145</v>
      </c>
      <c r="C8892" t="s">
        <v>5148</v>
      </c>
      <c r="D8892" t="s">
        <v>5149</v>
      </c>
      <c r="E8892" s="26">
        <v>45261</v>
      </c>
      <c r="F8892" t="s">
        <v>6137</v>
      </c>
      <c r="G8892" t="s">
        <v>6138</v>
      </c>
      <c r="H8892" t="str">
        <f>_xlfn.XLOOKUP(C8892,'BAB Identified Sites'!E:E,'BAB Identified Sites'!E:E,"missing",0)</f>
        <v>04843</v>
      </c>
    </row>
    <row r="8893" spans="1:8" hidden="1" x14ac:dyDescent="0.35">
      <c r="A8893">
        <v>2520</v>
      </c>
      <c r="B8893" t="s">
        <v>5145</v>
      </c>
      <c r="C8893" t="s">
        <v>5148</v>
      </c>
      <c r="D8893" t="s">
        <v>5149</v>
      </c>
      <c r="E8893" s="26">
        <v>45261</v>
      </c>
      <c r="F8893" t="s">
        <v>6139</v>
      </c>
      <c r="G8893" t="s">
        <v>6138</v>
      </c>
      <c r="H8893" t="str">
        <f>_xlfn.XLOOKUP(C8893,'BAB Identified Sites'!E:E,'BAB Identified Sites'!E:E,"missing",0)</f>
        <v>04843</v>
      </c>
    </row>
    <row r="8894" spans="1:8" hidden="1" x14ac:dyDescent="0.35">
      <c r="A8894">
        <v>2520</v>
      </c>
      <c r="B8894" t="s">
        <v>5145</v>
      </c>
      <c r="C8894" t="s">
        <v>5148</v>
      </c>
      <c r="D8894" t="s">
        <v>5149</v>
      </c>
      <c r="E8894" s="26">
        <v>45261</v>
      </c>
      <c r="F8894" t="s">
        <v>6140</v>
      </c>
      <c r="G8894" t="s">
        <v>6138</v>
      </c>
      <c r="H8894" t="str">
        <f>_xlfn.XLOOKUP(C8894,'BAB Identified Sites'!E:E,'BAB Identified Sites'!E:E,"missing",0)</f>
        <v>04843</v>
      </c>
    </row>
    <row r="8895" spans="1:8" hidden="1" x14ac:dyDescent="0.35">
      <c r="A8895">
        <v>1400</v>
      </c>
      <c r="B8895" t="s">
        <v>4353</v>
      </c>
      <c r="C8895" t="s">
        <v>4354</v>
      </c>
      <c r="D8895" t="s">
        <v>4355</v>
      </c>
      <c r="E8895" s="26">
        <v>45139</v>
      </c>
      <c r="F8895" t="s">
        <v>6137</v>
      </c>
      <c r="G8895" t="s">
        <v>6138</v>
      </c>
      <c r="H8895" t="str">
        <f>_xlfn.XLOOKUP(C8895,'&lt;1000 removed'!E:E,'&lt;1000 removed'!E:E,"removed",0)</f>
        <v>04860</v>
      </c>
    </row>
    <row r="8896" spans="1:8" hidden="1" x14ac:dyDescent="0.35">
      <c r="A8896">
        <v>1400</v>
      </c>
      <c r="B8896" t="s">
        <v>4353</v>
      </c>
      <c r="C8896" t="s">
        <v>4354</v>
      </c>
      <c r="D8896" t="s">
        <v>4355</v>
      </c>
      <c r="E8896" s="26">
        <v>45139</v>
      </c>
      <c r="F8896" t="s">
        <v>6139</v>
      </c>
      <c r="G8896" t="s">
        <v>6138</v>
      </c>
      <c r="H8896" t="str">
        <f>_xlfn.XLOOKUP(C8896,'&lt;1000 removed'!E:E,'&lt;1000 removed'!E:E,"removed",0)</f>
        <v>04860</v>
      </c>
    </row>
    <row r="8897" spans="1:8" hidden="1" x14ac:dyDescent="0.35">
      <c r="A8897">
        <v>1400</v>
      </c>
      <c r="B8897" t="s">
        <v>4353</v>
      </c>
      <c r="C8897" t="s">
        <v>4354</v>
      </c>
      <c r="D8897" t="s">
        <v>4355</v>
      </c>
      <c r="E8897" s="26">
        <v>45170</v>
      </c>
      <c r="F8897" t="s">
        <v>6137</v>
      </c>
      <c r="G8897" t="s">
        <v>6138</v>
      </c>
      <c r="H8897" t="str">
        <f>_xlfn.XLOOKUP(C8897,'&lt;1000 removed'!E:E,'&lt;1000 removed'!E:E,"removed",0)</f>
        <v>04860</v>
      </c>
    </row>
    <row r="8898" spans="1:8" hidden="1" x14ac:dyDescent="0.35">
      <c r="A8898">
        <v>1400</v>
      </c>
      <c r="B8898" t="s">
        <v>4353</v>
      </c>
      <c r="C8898" t="s">
        <v>4354</v>
      </c>
      <c r="D8898" t="s">
        <v>4355</v>
      </c>
      <c r="E8898" s="26">
        <v>45170</v>
      </c>
      <c r="F8898" t="s">
        <v>6139</v>
      </c>
      <c r="G8898" t="s">
        <v>6138</v>
      </c>
      <c r="H8898" t="str">
        <f>_xlfn.XLOOKUP(C8898,'&lt;1000 removed'!E:E,'&lt;1000 removed'!E:E,"removed",0)</f>
        <v>04860</v>
      </c>
    </row>
    <row r="8899" spans="1:8" hidden="1" x14ac:dyDescent="0.35">
      <c r="A8899">
        <v>1400</v>
      </c>
      <c r="B8899" t="s">
        <v>4353</v>
      </c>
      <c r="C8899" t="s">
        <v>4354</v>
      </c>
      <c r="D8899" t="s">
        <v>4355</v>
      </c>
      <c r="E8899" s="26">
        <v>45200</v>
      </c>
      <c r="F8899" t="s">
        <v>6137</v>
      </c>
      <c r="G8899" t="s">
        <v>6138</v>
      </c>
      <c r="H8899" t="str">
        <f>_xlfn.XLOOKUP(C8899,'&lt;1000 removed'!E:E,'&lt;1000 removed'!E:E,"removed",0)</f>
        <v>04860</v>
      </c>
    </row>
    <row r="8900" spans="1:8" hidden="1" x14ac:dyDescent="0.35">
      <c r="A8900">
        <v>1400</v>
      </c>
      <c r="B8900" t="s">
        <v>4353</v>
      </c>
      <c r="C8900" t="s">
        <v>4354</v>
      </c>
      <c r="D8900" t="s">
        <v>4355</v>
      </c>
      <c r="E8900" s="26">
        <v>45200</v>
      </c>
      <c r="F8900" t="s">
        <v>6139</v>
      </c>
      <c r="G8900" t="s">
        <v>6138</v>
      </c>
      <c r="H8900" t="str">
        <f>_xlfn.XLOOKUP(C8900,'&lt;1000 removed'!E:E,'&lt;1000 removed'!E:E,"removed",0)</f>
        <v>04860</v>
      </c>
    </row>
    <row r="8901" spans="1:8" hidden="1" x14ac:dyDescent="0.35">
      <c r="A8901">
        <v>1400</v>
      </c>
      <c r="B8901" t="s">
        <v>4353</v>
      </c>
      <c r="C8901" t="s">
        <v>4354</v>
      </c>
      <c r="D8901" t="s">
        <v>4355</v>
      </c>
      <c r="E8901" s="26">
        <v>45231</v>
      </c>
      <c r="F8901" t="s">
        <v>6137</v>
      </c>
      <c r="G8901" t="s">
        <v>6138</v>
      </c>
      <c r="H8901" t="str">
        <f>_xlfn.XLOOKUP(C8901,'&lt;1000 removed'!E:E,'&lt;1000 removed'!E:E,"removed",0)</f>
        <v>04860</v>
      </c>
    </row>
    <row r="8902" spans="1:8" hidden="1" x14ac:dyDescent="0.35">
      <c r="A8902">
        <v>1400</v>
      </c>
      <c r="B8902" t="s">
        <v>4353</v>
      </c>
      <c r="C8902" t="s">
        <v>4354</v>
      </c>
      <c r="D8902" t="s">
        <v>4355</v>
      </c>
      <c r="E8902" s="26">
        <v>45231</v>
      </c>
      <c r="F8902" t="s">
        <v>6139</v>
      </c>
      <c r="G8902" t="s">
        <v>6138</v>
      </c>
      <c r="H8902" t="str">
        <f>_xlfn.XLOOKUP(C8902,'&lt;1000 removed'!E:E,'&lt;1000 removed'!E:E,"removed",0)</f>
        <v>04860</v>
      </c>
    </row>
    <row r="8903" spans="1:8" hidden="1" x14ac:dyDescent="0.35">
      <c r="A8903">
        <v>1400</v>
      </c>
      <c r="B8903" t="s">
        <v>4353</v>
      </c>
      <c r="C8903" t="s">
        <v>4354</v>
      </c>
      <c r="D8903" t="s">
        <v>4355</v>
      </c>
      <c r="E8903" s="26">
        <v>45261</v>
      </c>
      <c r="F8903" t="s">
        <v>6137</v>
      </c>
      <c r="G8903" t="s">
        <v>6138</v>
      </c>
      <c r="H8903" t="str">
        <f>_xlfn.XLOOKUP(C8903,'&lt;1000 removed'!E:E,'&lt;1000 removed'!E:E,"removed",0)</f>
        <v>04860</v>
      </c>
    </row>
    <row r="8904" spans="1:8" hidden="1" x14ac:dyDescent="0.35">
      <c r="A8904">
        <v>1400</v>
      </c>
      <c r="B8904" t="s">
        <v>4353</v>
      </c>
      <c r="C8904" t="s">
        <v>4354</v>
      </c>
      <c r="D8904" t="s">
        <v>4355</v>
      </c>
      <c r="E8904" s="26">
        <v>45261</v>
      </c>
      <c r="F8904" t="s">
        <v>6139</v>
      </c>
      <c r="G8904" t="s">
        <v>6138</v>
      </c>
      <c r="H8904" t="str">
        <f>_xlfn.XLOOKUP(C8904,'&lt;1000 removed'!E:E,'&lt;1000 removed'!E:E,"removed",0)</f>
        <v>04860</v>
      </c>
    </row>
    <row r="8905" spans="1:8" hidden="1" x14ac:dyDescent="0.35">
      <c r="A8905">
        <v>1400</v>
      </c>
      <c r="B8905" t="s">
        <v>4353</v>
      </c>
      <c r="C8905" t="s">
        <v>4356</v>
      </c>
      <c r="D8905" t="s">
        <v>4357</v>
      </c>
      <c r="E8905" s="26">
        <v>45139</v>
      </c>
      <c r="F8905" t="s">
        <v>6137</v>
      </c>
      <c r="G8905" t="s">
        <v>6138</v>
      </c>
      <c r="H8905" t="str">
        <f>_xlfn.XLOOKUP(C8905,'&lt;1000 removed'!E:E,'&lt;1000 removed'!E:E,"removed",0)</f>
        <v>04864</v>
      </c>
    </row>
    <row r="8906" spans="1:8" hidden="1" x14ac:dyDescent="0.35">
      <c r="A8906">
        <v>1400</v>
      </c>
      <c r="B8906" t="s">
        <v>4353</v>
      </c>
      <c r="C8906" t="s">
        <v>4356</v>
      </c>
      <c r="D8906" t="s">
        <v>4357</v>
      </c>
      <c r="E8906" s="26">
        <v>45139</v>
      </c>
      <c r="F8906" t="s">
        <v>6139</v>
      </c>
      <c r="G8906" t="s">
        <v>6138</v>
      </c>
      <c r="H8906" t="str">
        <f>_xlfn.XLOOKUP(C8906,'&lt;1000 removed'!E:E,'&lt;1000 removed'!E:E,"removed",0)</f>
        <v>04864</v>
      </c>
    </row>
    <row r="8907" spans="1:8" hidden="1" x14ac:dyDescent="0.35">
      <c r="A8907">
        <v>1400</v>
      </c>
      <c r="B8907" t="s">
        <v>4353</v>
      </c>
      <c r="C8907" t="s">
        <v>4356</v>
      </c>
      <c r="D8907" t="s">
        <v>4357</v>
      </c>
      <c r="E8907" s="26">
        <v>45170</v>
      </c>
      <c r="F8907" t="s">
        <v>6137</v>
      </c>
      <c r="G8907" t="s">
        <v>6138</v>
      </c>
      <c r="H8907" t="str">
        <f>_xlfn.XLOOKUP(C8907,'&lt;1000 removed'!E:E,'&lt;1000 removed'!E:E,"removed",0)</f>
        <v>04864</v>
      </c>
    </row>
    <row r="8908" spans="1:8" hidden="1" x14ac:dyDescent="0.35">
      <c r="A8908">
        <v>1400</v>
      </c>
      <c r="B8908" t="s">
        <v>4353</v>
      </c>
      <c r="C8908" t="s">
        <v>4356</v>
      </c>
      <c r="D8908" t="s">
        <v>4357</v>
      </c>
      <c r="E8908" s="26">
        <v>45170</v>
      </c>
      <c r="F8908" t="s">
        <v>6139</v>
      </c>
      <c r="G8908" t="s">
        <v>6138</v>
      </c>
      <c r="H8908" t="str">
        <f>_xlfn.XLOOKUP(C8908,'&lt;1000 removed'!E:E,'&lt;1000 removed'!E:E,"removed",0)</f>
        <v>04864</v>
      </c>
    </row>
    <row r="8909" spans="1:8" hidden="1" x14ac:dyDescent="0.35">
      <c r="A8909">
        <v>1400</v>
      </c>
      <c r="B8909" t="s">
        <v>4353</v>
      </c>
      <c r="C8909" t="s">
        <v>4356</v>
      </c>
      <c r="D8909" t="s">
        <v>4357</v>
      </c>
      <c r="E8909" s="26">
        <v>45200</v>
      </c>
      <c r="F8909" t="s">
        <v>6137</v>
      </c>
      <c r="G8909" t="s">
        <v>6138</v>
      </c>
      <c r="H8909" t="str">
        <f>_xlfn.XLOOKUP(C8909,'&lt;1000 removed'!E:E,'&lt;1000 removed'!E:E,"removed",0)</f>
        <v>04864</v>
      </c>
    </row>
    <row r="8910" spans="1:8" hidden="1" x14ac:dyDescent="0.35">
      <c r="A8910">
        <v>1400</v>
      </c>
      <c r="B8910" t="s">
        <v>4353</v>
      </c>
      <c r="C8910" t="s">
        <v>4356</v>
      </c>
      <c r="D8910" t="s">
        <v>4357</v>
      </c>
      <c r="E8910" s="26">
        <v>45200</v>
      </c>
      <c r="F8910" t="s">
        <v>6139</v>
      </c>
      <c r="G8910" t="s">
        <v>6138</v>
      </c>
      <c r="H8910" t="str">
        <f>_xlfn.XLOOKUP(C8910,'&lt;1000 removed'!E:E,'&lt;1000 removed'!E:E,"removed",0)</f>
        <v>04864</v>
      </c>
    </row>
    <row r="8911" spans="1:8" hidden="1" x14ac:dyDescent="0.35">
      <c r="A8911">
        <v>1400</v>
      </c>
      <c r="B8911" t="s">
        <v>4353</v>
      </c>
      <c r="C8911" t="s">
        <v>4356</v>
      </c>
      <c r="D8911" t="s">
        <v>4357</v>
      </c>
      <c r="E8911" s="26">
        <v>45231</v>
      </c>
      <c r="F8911" t="s">
        <v>6137</v>
      </c>
      <c r="G8911" t="s">
        <v>6138</v>
      </c>
      <c r="H8911" t="str">
        <f>_xlfn.XLOOKUP(C8911,'&lt;1000 removed'!E:E,'&lt;1000 removed'!E:E,"removed",0)</f>
        <v>04864</v>
      </c>
    </row>
    <row r="8912" spans="1:8" hidden="1" x14ac:dyDescent="0.35">
      <c r="A8912">
        <v>1400</v>
      </c>
      <c r="B8912" t="s">
        <v>4353</v>
      </c>
      <c r="C8912" t="s">
        <v>4356</v>
      </c>
      <c r="D8912" t="s">
        <v>4357</v>
      </c>
      <c r="E8912" s="26">
        <v>45231</v>
      </c>
      <c r="F8912" t="s">
        <v>6139</v>
      </c>
      <c r="G8912" t="s">
        <v>6138</v>
      </c>
      <c r="H8912" t="str">
        <f>_xlfn.XLOOKUP(C8912,'&lt;1000 removed'!E:E,'&lt;1000 removed'!E:E,"removed",0)</f>
        <v>04864</v>
      </c>
    </row>
    <row r="8913" spans="1:8" hidden="1" x14ac:dyDescent="0.35">
      <c r="A8913">
        <v>1400</v>
      </c>
      <c r="B8913" t="s">
        <v>4353</v>
      </c>
      <c r="C8913" t="s">
        <v>4356</v>
      </c>
      <c r="D8913" t="s">
        <v>4357</v>
      </c>
      <c r="E8913" s="26">
        <v>45261</v>
      </c>
      <c r="F8913" t="s">
        <v>6137</v>
      </c>
      <c r="G8913" t="s">
        <v>6138</v>
      </c>
      <c r="H8913" t="str">
        <f>_xlfn.XLOOKUP(C8913,'&lt;1000 removed'!E:E,'&lt;1000 removed'!E:E,"removed",0)</f>
        <v>04864</v>
      </c>
    </row>
    <row r="8914" spans="1:8" hidden="1" x14ac:dyDescent="0.35">
      <c r="A8914">
        <v>1400</v>
      </c>
      <c r="B8914" t="s">
        <v>4353</v>
      </c>
      <c r="C8914" t="s">
        <v>4356</v>
      </c>
      <c r="D8914" t="s">
        <v>4357</v>
      </c>
      <c r="E8914" s="26">
        <v>45261</v>
      </c>
      <c r="F8914" t="s">
        <v>6139</v>
      </c>
      <c r="G8914" t="s">
        <v>6138</v>
      </c>
      <c r="H8914" t="str">
        <f>_xlfn.XLOOKUP(C8914,'&lt;1000 removed'!E:E,'&lt;1000 removed'!E:E,"removed",0)</f>
        <v>04864</v>
      </c>
    </row>
    <row r="8915" spans="1:8" hidden="1" x14ac:dyDescent="0.35">
      <c r="A8915">
        <v>480</v>
      </c>
      <c r="B8915" t="s">
        <v>3038</v>
      </c>
      <c r="C8915" t="s">
        <v>3096</v>
      </c>
      <c r="D8915" t="s">
        <v>3097</v>
      </c>
      <c r="E8915" s="26">
        <v>45139</v>
      </c>
      <c r="F8915" t="s">
        <v>6137</v>
      </c>
      <c r="G8915" t="s">
        <v>6138</v>
      </c>
      <c r="H8915" t="str">
        <f>_xlfn.XLOOKUP(C8915,'BAB Identified Sites'!E:E,'BAB Identified Sites'!E:E,"missing",0)</f>
        <v>missing</v>
      </c>
    </row>
    <row r="8916" spans="1:8" hidden="1" x14ac:dyDescent="0.35">
      <c r="A8916">
        <v>480</v>
      </c>
      <c r="B8916" t="s">
        <v>3038</v>
      </c>
      <c r="C8916" t="s">
        <v>3096</v>
      </c>
      <c r="D8916" t="s">
        <v>3097</v>
      </c>
      <c r="E8916" s="26">
        <v>45139</v>
      </c>
      <c r="F8916" t="s">
        <v>6139</v>
      </c>
      <c r="G8916" t="s">
        <v>6138</v>
      </c>
      <c r="H8916" t="str">
        <f>_xlfn.XLOOKUP(C8916,'BAB Identified Sites'!E:E,'BAB Identified Sites'!E:E,"missing",0)</f>
        <v>missing</v>
      </c>
    </row>
    <row r="8917" spans="1:8" hidden="1" x14ac:dyDescent="0.35">
      <c r="A8917">
        <v>480</v>
      </c>
      <c r="B8917" t="s">
        <v>3038</v>
      </c>
      <c r="C8917" t="s">
        <v>3096</v>
      </c>
      <c r="D8917" t="s">
        <v>3097</v>
      </c>
      <c r="E8917" s="26">
        <v>45139</v>
      </c>
      <c r="F8917" t="s">
        <v>6140</v>
      </c>
      <c r="G8917" t="s">
        <v>6138</v>
      </c>
      <c r="H8917" t="str">
        <f>_xlfn.XLOOKUP(C8917,'BAB Identified Sites'!E:E,'BAB Identified Sites'!E:E,"missing",0)</f>
        <v>missing</v>
      </c>
    </row>
    <row r="8918" spans="1:8" hidden="1" x14ac:dyDescent="0.35">
      <c r="A8918">
        <v>480</v>
      </c>
      <c r="B8918" t="s">
        <v>3038</v>
      </c>
      <c r="C8918" t="s">
        <v>3096</v>
      </c>
      <c r="D8918" t="s">
        <v>3097</v>
      </c>
      <c r="E8918" s="26">
        <v>45170</v>
      </c>
      <c r="F8918" t="s">
        <v>6137</v>
      </c>
      <c r="G8918" t="s">
        <v>6138</v>
      </c>
      <c r="H8918" t="str">
        <f>_xlfn.XLOOKUP(C8918,'BAB Identified Sites'!E:E,'BAB Identified Sites'!E:E,"missing",0)</f>
        <v>missing</v>
      </c>
    </row>
    <row r="8919" spans="1:8" hidden="1" x14ac:dyDescent="0.35">
      <c r="A8919">
        <v>480</v>
      </c>
      <c r="B8919" t="s">
        <v>3038</v>
      </c>
      <c r="C8919" t="s">
        <v>3096</v>
      </c>
      <c r="D8919" t="s">
        <v>3097</v>
      </c>
      <c r="E8919" s="26">
        <v>45170</v>
      </c>
      <c r="F8919" t="s">
        <v>6139</v>
      </c>
      <c r="G8919" t="s">
        <v>6138</v>
      </c>
      <c r="H8919" t="str">
        <f>_xlfn.XLOOKUP(C8919,'BAB Identified Sites'!E:E,'BAB Identified Sites'!E:E,"missing",0)</f>
        <v>missing</v>
      </c>
    </row>
    <row r="8920" spans="1:8" hidden="1" x14ac:dyDescent="0.35">
      <c r="A8920">
        <v>480</v>
      </c>
      <c r="B8920" t="s">
        <v>3038</v>
      </c>
      <c r="C8920" t="s">
        <v>3096</v>
      </c>
      <c r="D8920" t="s">
        <v>3097</v>
      </c>
      <c r="E8920" s="26">
        <v>45170</v>
      </c>
      <c r="F8920" t="s">
        <v>6140</v>
      </c>
      <c r="G8920" t="s">
        <v>6138</v>
      </c>
      <c r="H8920" t="str">
        <f>_xlfn.XLOOKUP(C8920,'BAB Identified Sites'!E:E,'BAB Identified Sites'!E:E,"missing",0)</f>
        <v>missing</v>
      </c>
    </row>
    <row r="8921" spans="1:8" hidden="1" x14ac:dyDescent="0.35">
      <c r="A8921">
        <v>480</v>
      </c>
      <c r="B8921" t="s">
        <v>3038</v>
      </c>
      <c r="C8921" t="s">
        <v>3096</v>
      </c>
      <c r="D8921" t="s">
        <v>3097</v>
      </c>
      <c r="E8921" s="26">
        <v>45200</v>
      </c>
      <c r="F8921" t="s">
        <v>6137</v>
      </c>
      <c r="G8921" t="s">
        <v>6138</v>
      </c>
      <c r="H8921" t="str">
        <f>_xlfn.XLOOKUP(C8921,'BAB Identified Sites'!E:E,'BAB Identified Sites'!E:E,"missing",0)</f>
        <v>missing</v>
      </c>
    </row>
    <row r="8922" spans="1:8" hidden="1" x14ac:dyDescent="0.35">
      <c r="A8922">
        <v>480</v>
      </c>
      <c r="B8922" t="s">
        <v>3038</v>
      </c>
      <c r="C8922" t="s">
        <v>3096</v>
      </c>
      <c r="D8922" t="s">
        <v>3097</v>
      </c>
      <c r="E8922" s="26">
        <v>45200</v>
      </c>
      <c r="F8922" t="s">
        <v>6139</v>
      </c>
      <c r="G8922" t="s">
        <v>6138</v>
      </c>
      <c r="H8922" t="str">
        <f>_xlfn.XLOOKUP(C8922,'BAB Identified Sites'!E:E,'BAB Identified Sites'!E:E,"missing",0)</f>
        <v>missing</v>
      </c>
    </row>
    <row r="8923" spans="1:8" hidden="1" x14ac:dyDescent="0.35">
      <c r="A8923">
        <v>480</v>
      </c>
      <c r="B8923" t="s">
        <v>3038</v>
      </c>
      <c r="C8923" t="s">
        <v>3096</v>
      </c>
      <c r="D8923" t="s">
        <v>3097</v>
      </c>
      <c r="E8923" s="26">
        <v>45200</v>
      </c>
      <c r="F8923" t="s">
        <v>6140</v>
      </c>
      <c r="G8923" t="s">
        <v>6138</v>
      </c>
      <c r="H8923" t="str">
        <f>_xlfn.XLOOKUP(C8923,'BAB Identified Sites'!E:E,'BAB Identified Sites'!E:E,"missing",0)</f>
        <v>missing</v>
      </c>
    </row>
    <row r="8924" spans="1:8" hidden="1" x14ac:dyDescent="0.35">
      <c r="A8924">
        <v>480</v>
      </c>
      <c r="B8924" t="s">
        <v>3038</v>
      </c>
      <c r="C8924" t="s">
        <v>3096</v>
      </c>
      <c r="D8924" t="s">
        <v>3097</v>
      </c>
      <c r="E8924" s="26">
        <v>45231</v>
      </c>
      <c r="F8924" t="s">
        <v>6137</v>
      </c>
      <c r="G8924" t="s">
        <v>6138</v>
      </c>
      <c r="H8924" t="str">
        <f>_xlfn.XLOOKUP(C8924,'BAB Identified Sites'!E:E,'BAB Identified Sites'!E:E,"missing",0)</f>
        <v>missing</v>
      </c>
    </row>
    <row r="8925" spans="1:8" hidden="1" x14ac:dyDescent="0.35">
      <c r="A8925">
        <v>480</v>
      </c>
      <c r="B8925" t="s">
        <v>3038</v>
      </c>
      <c r="C8925" t="s">
        <v>3096</v>
      </c>
      <c r="D8925" t="s">
        <v>3097</v>
      </c>
      <c r="E8925" s="26">
        <v>45231</v>
      </c>
      <c r="F8925" t="s">
        <v>6139</v>
      </c>
      <c r="G8925" t="s">
        <v>6138</v>
      </c>
      <c r="H8925" t="str">
        <f>_xlfn.XLOOKUP(C8925,'BAB Identified Sites'!E:E,'BAB Identified Sites'!E:E,"missing",0)</f>
        <v>missing</v>
      </c>
    </row>
    <row r="8926" spans="1:8" hidden="1" x14ac:dyDescent="0.35">
      <c r="A8926">
        <v>480</v>
      </c>
      <c r="B8926" t="s">
        <v>3038</v>
      </c>
      <c r="C8926" t="s">
        <v>3096</v>
      </c>
      <c r="D8926" t="s">
        <v>3097</v>
      </c>
      <c r="E8926" s="26">
        <v>45231</v>
      </c>
      <c r="F8926" t="s">
        <v>6140</v>
      </c>
      <c r="G8926" t="s">
        <v>6138</v>
      </c>
      <c r="H8926" t="str">
        <f>_xlfn.XLOOKUP(C8926,'BAB Identified Sites'!E:E,'BAB Identified Sites'!E:E,"missing",0)</f>
        <v>missing</v>
      </c>
    </row>
    <row r="8927" spans="1:8" hidden="1" x14ac:dyDescent="0.35">
      <c r="A8927">
        <v>480</v>
      </c>
      <c r="B8927" t="s">
        <v>3038</v>
      </c>
      <c r="C8927" t="s">
        <v>3096</v>
      </c>
      <c r="D8927" t="s">
        <v>3097</v>
      </c>
      <c r="E8927" s="26">
        <v>45261</v>
      </c>
      <c r="F8927" t="s">
        <v>6137</v>
      </c>
      <c r="G8927" t="s">
        <v>6138</v>
      </c>
      <c r="H8927" t="str">
        <f>_xlfn.XLOOKUP(C8927,'BAB Identified Sites'!E:E,'BAB Identified Sites'!E:E,"missing",0)</f>
        <v>missing</v>
      </c>
    </row>
    <row r="8928" spans="1:8" hidden="1" x14ac:dyDescent="0.35">
      <c r="A8928">
        <v>480</v>
      </c>
      <c r="B8928" t="s">
        <v>3038</v>
      </c>
      <c r="C8928" t="s">
        <v>3096</v>
      </c>
      <c r="D8928" t="s">
        <v>3097</v>
      </c>
      <c r="E8928" s="26">
        <v>45261</v>
      </c>
      <c r="F8928" t="s">
        <v>6139</v>
      </c>
      <c r="G8928" t="s">
        <v>6138</v>
      </c>
      <c r="H8928" t="str">
        <f>_xlfn.XLOOKUP(C8928,'BAB Identified Sites'!E:E,'BAB Identified Sites'!E:E,"missing",0)</f>
        <v>missing</v>
      </c>
    </row>
    <row r="8929" spans="1:8" hidden="1" x14ac:dyDescent="0.35">
      <c r="A8929">
        <v>480</v>
      </c>
      <c r="B8929" t="s">
        <v>3038</v>
      </c>
      <c r="C8929" t="s">
        <v>3096</v>
      </c>
      <c r="D8929" t="s">
        <v>3097</v>
      </c>
      <c r="E8929" s="26">
        <v>45261</v>
      </c>
      <c r="F8929" t="s">
        <v>6140</v>
      </c>
      <c r="G8929" t="s">
        <v>6138</v>
      </c>
      <c r="H8929" t="str">
        <f>_xlfn.XLOOKUP(C8929,'BAB Identified Sites'!E:E,'BAB Identified Sites'!E:E,"missing",0)</f>
        <v>missing</v>
      </c>
    </row>
    <row r="8930" spans="1:8" hidden="1" x14ac:dyDescent="0.35">
      <c r="A8930">
        <v>1380</v>
      </c>
      <c r="B8930" t="s">
        <v>4343</v>
      </c>
      <c r="C8930" t="s">
        <v>4344</v>
      </c>
      <c r="D8930" t="s">
        <v>4345</v>
      </c>
      <c r="E8930" s="26">
        <v>45139</v>
      </c>
      <c r="F8930" t="s">
        <v>6137</v>
      </c>
      <c r="G8930" t="s">
        <v>6138</v>
      </c>
      <c r="H8930" t="str">
        <f>_xlfn.XLOOKUP(C8930,'&lt;1000 removed'!E:E,'&lt;1000 removed'!E:E,"removed",0)</f>
        <v>04899</v>
      </c>
    </row>
    <row r="8931" spans="1:8" hidden="1" x14ac:dyDescent="0.35">
      <c r="A8931">
        <v>1380</v>
      </c>
      <c r="B8931" t="s">
        <v>4343</v>
      </c>
      <c r="C8931" t="s">
        <v>4344</v>
      </c>
      <c r="D8931" t="s">
        <v>4345</v>
      </c>
      <c r="E8931" s="26">
        <v>45139</v>
      </c>
      <c r="F8931" t="s">
        <v>6139</v>
      </c>
      <c r="G8931" t="s">
        <v>6138</v>
      </c>
      <c r="H8931" t="str">
        <f>_xlfn.XLOOKUP(C8931,'&lt;1000 removed'!E:E,'&lt;1000 removed'!E:E,"removed",0)</f>
        <v>04899</v>
      </c>
    </row>
    <row r="8932" spans="1:8" hidden="1" x14ac:dyDescent="0.35">
      <c r="A8932">
        <v>1380</v>
      </c>
      <c r="B8932" t="s">
        <v>4343</v>
      </c>
      <c r="C8932" t="s">
        <v>4344</v>
      </c>
      <c r="D8932" t="s">
        <v>4345</v>
      </c>
      <c r="E8932" s="26">
        <v>45170</v>
      </c>
      <c r="F8932" t="s">
        <v>6137</v>
      </c>
      <c r="G8932" t="s">
        <v>6138</v>
      </c>
      <c r="H8932" t="str">
        <f>_xlfn.XLOOKUP(C8932,'&lt;1000 removed'!E:E,'&lt;1000 removed'!E:E,"removed",0)</f>
        <v>04899</v>
      </c>
    </row>
    <row r="8933" spans="1:8" hidden="1" x14ac:dyDescent="0.35">
      <c r="A8933">
        <v>1380</v>
      </c>
      <c r="B8933" t="s">
        <v>4343</v>
      </c>
      <c r="C8933" t="s">
        <v>4344</v>
      </c>
      <c r="D8933" t="s">
        <v>4345</v>
      </c>
      <c r="E8933" s="26">
        <v>45170</v>
      </c>
      <c r="F8933" t="s">
        <v>6139</v>
      </c>
      <c r="G8933" t="s">
        <v>6138</v>
      </c>
      <c r="H8933" t="str">
        <f>_xlfn.XLOOKUP(C8933,'&lt;1000 removed'!E:E,'&lt;1000 removed'!E:E,"removed",0)</f>
        <v>04899</v>
      </c>
    </row>
    <row r="8934" spans="1:8" hidden="1" x14ac:dyDescent="0.35">
      <c r="A8934">
        <v>1380</v>
      </c>
      <c r="B8934" t="s">
        <v>4343</v>
      </c>
      <c r="C8934" t="s">
        <v>4344</v>
      </c>
      <c r="D8934" t="s">
        <v>4345</v>
      </c>
      <c r="E8934" s="26">
        <v>45200</v>
      </c>
      <c r="F8934" t="s">
        <v>6137</v>
      </c>
      <c r="G8934" t="s">
        <v>6138</v>
      </c>
      <c r="H8934" t="str">
        <f>_xlfn.XLOOKUP(C8934,'&lt;1000 removed'!E:E,'&lt;1000 removed'!E:E,"removed",0)</f>
        <v>04899</v>
      </c>
    </row>
    <row r="8935" spans="1:8" hidden="1" x14ac:dyDescent="0.35">
      <c r="A8935">
        <v>1380</v>
      </c>
      <c r="B8935" t="s">
        <v>4343</v>
      </c>
      <c r="C8935" t="s">
        <v>4344</v>
      </c>
      <c r="D8935" t="s">
        <v>4345</v>
      </c>
      <c r="E8935" s="26">
        <v>45200</v>
      </c>
      <c r="F8935" t="s">
        <v>6139</v>
      </c>
      <c r="G8935" t="s">
        <v>6138</v>
      </c>
      <c r="H8935" t="str">
        <f>_xlfn.XLOOKUP(C8935,'&lt;1000 removed'!E:E,'&lt;1000 removed'!E:E,"removed",0)</f>
        <v>04899</v>
      </c>
    </row>
    <row r="8936" spans="1:8" hidden="1" x14ac:dyDescent="0.35">
      <c r="A8936">
        <v>1380</v>
      </c>
      <c r="B8936" t="s">
        <v>4343</v>
      </c>
      <c r="C8936" t="s">
        <v>4344</v>
      </c>
      <c r="D8936" t="s">
        <v>4345</v>
      </c>
      <c r="E8936" s="26">
        <v>45231</v>
      </c>
      <c r="F8936" t="s">
        <v>6137</v>
      </c>
      <c r="G8936" t="s">
        <v>6138</v>
      </c>
      <c r="H8936" t="str">
        <f>_xlfn.XLOOKUP(C8936,'&lt;1000 removed'!E:E,'&lt;1000 removed'!E:E,"removed",0)</f>
        <v>04899</v>
      </c>
    </row>
    <row r="8937" spans="1:8" hidden="1" x14ac:dyDescent="0.35">
      <c r="A8937">
        <v>1380</v>
      </c>
      <c r="B8937" t="s">
        <v>4343</v>
      </c>
      <c r="C8937" t="s">
        <v>4344</v>
      </c>
      <c r="D8937" t="s">
        <v>4345</v>
      </c>
      <c r="E8937" s="26">
        <v>45231</v>
      </c>
      <c r="F8937" t="s">
        <v>6139</v>
      </c>
      <c r="G8937" t="s">
        <v>6138</v>
      </c>
      <c r="H8937" t="str">
        <f>_xlfn.XLOOKUP(C8937,'&lt;1000 removed'!E:E,'&lt;1000 removed'!E:E,"removed",0)</f>
        <v>04899</v>
      </c>
    </row>
    <row r="8938" spans="1:8" hidden="1" x14ac:dyDescent="0.35">
      <c r="A8938">
        <v>1380</v>
      </c>
      <c r="B8938" t="s">
        <v>4343</v>
      </c>
      <c r="C8938" t="s">
        <v>4344</v>
      </c>
      <c r="D8938" t="s">
        <v>4345</v>
      </c>
      <c r="E8938" s="26">
        <v>45261</v>
      </c>
      <c r="F8938" t="s">
        <v>6137</v>
      </c>
      <c r="G8938" t="s">
        <v>6138</v>
      </c>
      <c r="H8938" t="str">
        <f>_xlfn.XLOOKUP(C8938,'&lt;1000 removed'!E:E,'&lt;1000 removed'!E:E,"removed",0)</f>
        <v>04899</v>
      </c>
    </row>
    <row r="8939" spans="1:8" hidden="1" x14ac:dyDescent="0.35">
      <c r="A8939">
        <v>1380</v>
      </c>
      <c r="B8939" t="s">
        <v>4343</v>
      </c>
      <c r="C8939" t="s">
        <v>4344</v>
      </c>
      <c r="D8939" t="s">
        <v>4345</v>
      </c>
      <c r="E8939" s="26">
        <v>45261</v>
      </c>
      <c r="F8939" t="s">
        <v>6139</v>
      </c>
      <c r="G8939" t="s">
        <v>6138</v>
      </c>
      <c r="H8939" t="str">
        <f>_xlfn.XLOOKUP(C8939,'&lt;1000 removed'!E:E,'&lt;1000 removed'!E:E,"removed",0)</f>
        <v>04899</v>
      </c>
    </row>
    <row r="8940" spans="1:8" hidden="1" x14ac:dyDescent="0.35">
      <c r="A8940">
        <v>1510</v>
      </c>
      <c r="B8940" t="s">
        <v>4654</v>
      </c>
      <c r="C8940" t="s">
        <v>4661</v>
      </c>
      <c r="D8940" t="s">
        <v>1422</v>
      </c>
      <c r="E8940" s="26">
        <v>45139</v>
      </c>
      <c r="F8940" t="s">
        <v>6137</v>
      </c>
      <c r="G8940" t="s">
        <v>6138</v>
      </c>
      <c r="H8940" t="str">
        <f>_xlfn.XLOOKUP(C8940,'&lt;1000 removed'!E:E,'&lt;1000 removed'!E:E,"removed",0)</f>
        <v>09486</v>
      </c>
    </row>
    <row r="8941" spans="1:8" hidden="1" x14ac:dyDescent="0.35">
      <c r="A8941">
        <v>1510</v>
      </c>
      <c r="B8941" t="s">
        <v>4654</v>
      </c>
      <c r="C8941" t="s">
        <v>4661</v>
      </c>
      <c r="D8941" t="s">
        <v>1422</v>
      </c>
      <c r="E8941" s="26">
        <v>45139</v>
      </c>
      <c r="F8941" t="s">
        <v>6139</v>
      </c>
      <c r="G8941" t="s">
        <v>6138</v>
      </c>
      <c r="H8941" t="str">
        <f>_xlfn.XLOOKUP(C8941,'&lt;1000 removed'!E:E,'&lt;1000 removed'!E:E,"removed",0)</f>
        <v>09486</v>
      </c>
    </row>
    <row r="8942" spans="1:8" hidden="1" x14ac:dyDescent="0.35">
      <c r="A8942">
        <v>1510</v>
      </c>
      <c r="B8942" t="s">
        <v>4654</v>
      </c>
      <c r="C8942" t="s">
        <v>4661</v>
      </c>
      <c r="D8942" t="s">
        <v>1422</v>
      </c>
      <c r="E8942" s="26">
        <v>45170</v>
      </c>
      <c r="F8942" t="s">
        <v>6137</v>
      </c>
      <c r="G8942" t="s">
        <v>6138</v>
      </c>
      <c r="H8942" t="str">
        <f>_xlfn.XLOOKUP(C8942,'&lt;1000 removed'!E:E,'&lt;1000 removed'!E:E,"removed",0)</f>
        <v>09486</v>
      </c>
    </row>
    <row r="8943" spans="1:8" hidden="1" x14ac:dyDescent="0.35">
      <c r="A8943">
        <v>1510</v>
      </c>
      <c r="B8943" t="s">
        <v>4654</v>
      </c>
      <c r="C8943" t="s">
        <v>4661</v>
      </c>
      <c r="D8943" t="s">
        <v>1422</v>
      </c>
      <c r="E8943" s="26">
        <v>45170</v>
      </c>
      <c r="F8943" t="s">
        <v>6139</v>
      </c>
      <c r="G8943" t="s">
        <v>6138</v>
      </c>
      <c r="H8943" t="str">
        <f>_xlfn.XLOOKUP(C8943,'&lt;1000 removed'!E:E,'&lt;1000 removed'!E:E,"removed",0)</f>
        <v>09486</v>
      </c>
    </row>
    <row r="8944" spans="1:8" hidden="1" x14ac:dyDescent="0.35">
      <c r="A8944">
        <v>1510</v>
      </c>
      <c r="B8944" t="s">
        <v>4654</v>
      </c>
      <c r="C8944" t="s">
        <v>4661</v>
      </c>
      <c r="D8944" t="s">
        <v>1422</v>
      </c>
      <c r="E8944" s="26">
        <v>45200</v>
      </c>
      <c r="F8944" t="s">
        <v>6137</v>
      </c>
      <c r="G8944" t="s">
        <v>6138</v>
      </c>
      <c r="H8944" t="str">
        <f>_xlfn.XLOOKUP(C8944,'&lt;1000 removed'!E:E,'&lt;1000 removed'!E:E,"removed",0)</f>
        <v>09486</v>
      </c>
    </row>
    <row r="8945" spans="1:8" hidden="1" x14ac:dyDescent="0.35">
      <c r="A8945">
        <v>1510</v>
      </c>
      <c r="B8945" t="s">
        <v>4654</v>
      </c>
      <c r="C8945" t="s">
        <v>4661</v>
      </c>
      <c r="D8945" t="s">
        <v>1422</v>
      </c>
      <c r="E8945" s="26">
        <v>45200</v>
      </c>
      <c r="F8945" t="s">
        <v>6139</v>
      </c>
      <c r="G8945" t="s">
        <v>6138</v>
      </c>
      <c r="H8945" t="str">
        <f>_xlfn.XLOOKUP(C8945,'&lt;1000 removed'!E:E,'&lt;1000 removed'!E:E,"removed",0)</f>
        <v>09486</v>
      </c>
    </row>
    <row r="8946" spans="1:8" hidden="1" x14ac:dyDescent="0.35">
      <c r="A8946">
        <v>1510</v>
      </c>
      <c r="B8946" t="s">
        <v>4654</v>
      </c>
      <c r="C8946" t="s">
        <v>4661</v>
      </c>
      <c r="D8946" t="s">
        <v>1422</v>
      </c>
      <c r="E8946" s="26">
        <v>45231</v>
      </c>
      <c r="F8946" t="s">
        <v>6137</v>
      </c>
      <c r="G8946" t="s">
        <v>6138</v>
      </c>
      <c r="H8946" t="str">
        <f>_xlfn.XLOOKUP(C8946,'&lt;1000 removed'!E:E,'&lt;1000 removed'!E:E,"removed",0)</f>
        <v>09486</v>
      </c>
    </row>
    <row r="8947" spans="1:8" hidden="1" x14ac:dyDescent="0.35">
      <c r="A8947">
        <v>1510</v>
      </c>
      <c r="B8947" t="s">
        <v>4654</v>
      </c>
      <c r="C8947" t="s">
        <v>4661</v>
      </c>
      <c r="D8947" t="s">
        <v>1422</v>
      </c>
      <c r="E8947" s="26">
        <v>45231</v>
      </c>
      <c r="F8947" t="s">
        <v>6139</v>
      </c>
      <c r="G8947" t="s">
        <v>6138</v>
      </c>
      <c r="H8947" t="str">
        <f>_xlfn.XLOOKUP(C8947,'&lt;1000 removed'!E:E,'&lt;1000 removed'!E:E,"removed",0)</f>
        <v>09486</v>
      </c>
    </row>
    <row r="8948" spans="1:8" hidden="1" x14ac:dyDescent="0.35">
      <c r="A8948">
        <v>1510</v>
      </c>
      <c r="B8948" t="s">
        <v>4654</v>
      </c>
      <c r="C8948" t="s">
        <v>4661</v>
      </c>
      <c r="D8948" t="s">
        <v>1422</v>
      </c>
      <c r="E8948" s="26">
        <v>45261</v>
      </c>
      <c r="F8948" t="s">
        <v>6137</v>
      </c>
      <c r="G8948" t="s">
        <v>6138</v>
      </c>
      <c r="H8948" t="str">
        <f>_xlfn.XLOOKUP(C8948,'&lt;1000 removed'!E:E,'&lt;1000 removed'!E:E,"removed",0)</f>
        <v>09486</v>
      </c>
    </row>
    <row r="8949" spans="1:8" hidden="1" x14ac:dyDescent="0.35">
      <c r="A8949">
        <v>1510</v>
      </c>
      <c r="B8949" t="s">
        <v>4654</v>
      </c>
      <c r="C8949" t="s">
        <v>4661</v>
      </c>
      <c r="D8949" t="s">
        <v>1422</v>
      </c>
      <c r="E8949" s="26">
        <v>45261</v>
      </c>
      <c r="F8949" t="s">
        <v>6139</v>
      </c>
      <c r="G8949" t="s">
        <v>6138</v>
      </c>
      <c r="H8949" t="str">
        <f>_xlfn.XLOOKUP(C8949,'&lt;1000 removed'!E:E,'&lt;1000 removed'!E:E,"removed",0)</f>
        <v>09486</v>
      </c>
    </row>
    <row r="8950" spans="1:8" hidden="1" x14ac:dyDescent="0.35">
      <c r="A8950">
        <v>1510</v>
      </c>
      <c r="B8950" t="s">
        <v>4654</v>
      </c>
      <c r="C8950" t="s">
        <v>4659</v>
      </c>
      <c r="D8950" t="s">
        <v>4660</v>
      </c>
      <c r="E8950" s="26">
        <v>45139</v>
      </c>
      <c r="F8950" t="s">
        <v>6137</v>
      </c>
      <c r="G8950" t="s">
        <v>6138</v>
      </c>
      <c r="H8950" t="str">
        <f>_xlfn.XLOOKUP(C8950,'&lt;1000 removed'!E:E,'&lt;1000 removed'!E:E,"removed",0)</f>
        <v>04904</v>
      </c>
    </row>
    <row r="8951" spans="1:8" hidden="1" x14ac:dyDescent="0.35">
      <c r="A8951">
        <v>1510</v>
      </c>
      <c r="B8951" t="s">
        <v>4654</v>
      </c>
      <c r="C8951" t="s">
        <v>4659</v>
      </c>
      <c r="D8951" t="s">
        <v>4660</v>
      </c>
      <c r="E8951" s="26">
        <v>45139</v>
      </c>
      <c r="F8951" t="s">
        <v>6139</v>
      </c>
      <c r="G8951" t="s">
        <v>6138</v>
      </c>
      <c r="H8951" t="str">
        <f>_xlfn.XLOOKUP(C8951,'&lt;1000 removed'!E:E,'&lt;1000 removed'!E:E,"removed",0)</f>
        <v>04904</v>
      </c>
    </row>
    <row r="8952" spans="1:8" hidden="1" x14ac:dyDescent="0.35">
      <c r="A8952">
        <v>1510</v>
      </c>
      <c r="B8952" t="s">
        <v>4654</v>
      </c>
      <c r="C8952" t="s">
        <v>4659</v>
      </c>
      <c r="D8952" t="s">
        <v>4660</v>
      </c>
      <c r="E8952" s="26">
        <v>45170</v>
      </c>
      <c r="F8952" t="s">
        <v>6137</v>
      </c>
      <c r="G8952" t="s">
        <v>6138</v>
      </c>
      <c r="H8952" t="str">
        <f>_xlfn.XLOOKUP(C8952,'&lt;1000 removed'!E:E,'&lt;1000 removed'!E:E,"removed",0)</f>
        <v>04904</v>
      </c>
    </row>
    <row r="8953" spans="1:8" hidden="1" x14ac:dyDescent="0.35">
      <c r="A8953">
        <v>1510</v>
      </c>
      <c r="B8953" t="s">
        <v>4654</v>
      </c>
      <c r="C8953" t="s">
        <v>4659</v>
      </c>
      <c r="D8953" t="s">
        <v>4660</v>
      </c>
      <c r="E8953" s="26">
        <v>45170</v>
      </c>
      <c r="F8953" t="s">
        <v>6139</v>
      </c>
      <c r="G8953" t="s">
        <v>6138</v>
      </c>
      <c r="H8953" t="str">
        <f>_xlfn.XLOOKUP(C8953,'&lt;1000 removed'!E:E,'&lt;1000 removed'!E:E,"removed",0)</f>
        <v>04904</v>
      </c>
    </row>
    <row r="8954" spans="1:8" hidden="1" x14ac:dyDescent="0.35">
      <c r="A8954">
        <v>1510</v>
      </c>
      <c r="B8954" t="s">
        <v>4654</v>
      </c>
      <c r="C8954" t="s">
        <v>4659</v>
      </c>
      <c r="D8954" t="s">
        <v>4660</v>
      </c>
      <c r="E8954" s="26">
        <v>45200</v>
      </c>
      <c r="F8954" t="s">
        <v>6137</v>
      </c>
      <c r="G8954" t="s">
        <v>6138</v>
      </c>
      <c r="H8954" t="str">
        <f>_xlfn.XLOOKUP(C8954,'&lt;1000 removed'!E:E,'&lt;1000 removed'!E:E,"removed",0)</f>
        <v>04904</v>
      </c>
    </row>
    <row r="8955" spans="1:8" hidden="1" x14ac:dyDescent="0.35">
      <c r="A8955">
        <v>1510</v>
      </c>
      <c r="B8955" t="s">
        <v>4654</v>
      </c>
      <c r="C8955" t="s">
        <v>4659</v>
      </c>
      <c r="D8955" t="s">
        <v>4660</v>
      </c>
      <c r="E8955" s="26">
        <v>45200</v>
      </c>
      <c r="F8955" t="s">
        <v>6139</v>
      </c>
      <c r="G8955" t="s">
        <v>6138</v>
      </c>
      <c r="H8955" t="str">
        <f>_xlfn.XLOOKUP(C8955,'&lt;1000 removed'!E:E,'&lt;1000 removed'!E:E,"removed",0)</f>
        <v>04904</v>
      </c>
    </row>
    <row r="8956" spans="1:8" hidden="1" x14ac:dyDescent="0.35">
      <c r="A8956">
        <v>1510</v>
      </c>
      <c r="B8956" t="s">
        <v>4654</v>
      </c>
      <c r="C8956" t="s">
        <v>4659</v>
      </c>
      <c r="D8956" t="s">
        <v>4660</v>
      </c>
      <c r="E8956" s="26">
        <v>45231</v>
      </c>
      <c r="F8956" t="s">
        <v>6137</v>
      </c>
      <c r="G8956" t="s">
        <v>6138</v>
      </c>
      <c r="H8956" t="str">
        <f>_xlfn.XLOOKUP(C8956,'&lt;1000 removed'!E:E,'&lt;1000 removed'!E:E,"removed",0)</f>
        <v>04904</v>
      </c>
    </row>
    <row r="8957" spans="1:8" hidden="1" x14ac:dyDescent="0.35">
      <c r="A8957">
        <v>1510</v>
      </c>
      <c r="B8957" t="s">
        <v>4654</v>
      </c>
      <c r="C8957" t="s">
        <v>4659</v>
      </c>
      <c r="D8957" t="s">
        <v>4660</v>
      </c>
      <c r="E8957" s="26">
        <v>45231</v>
      </c>
      <c r="F8957" t="s">
        <v>6139</v>
      </c>
      <c r="G8957" t="s">
        <v>6138</v>
      </c>
      <c r="H8957" t="str">
        <f>_xlfn.XLOOKUP(C8957,'&lt;1000 removed'!E:E,'&lt;1000 removed'!E:E,"removed",0)</f>
        <v>04904</v>
      </c>
    </row>
    <row r="8958" spans="1:8" hidden="1" x14ac:dyDescent="0.35">
      <c r="A8958">
        <v>1510</v>
      </c>
      <c r="B8958" t="s">
        <v>4654</v>
      </c>
      <c r="C8958" t="s">
        <v>4659</v>
      </c>
      <c r="D8958" t="s">
        <v>4660</v>
      </c>
      <c r="E8958" s="26">
        <v>45261</v>
      </c>
      <c r="F8958" t="s">
        <v>6137</v>
      </c>
      <c r="G8958" t="s">
        <v>6138</v>
      </c>
      <c r="H8958" t="str">
        <f>_xlfn.XLOOKUP(C8958,'&lt;1000 removed'!E:E,'&lt;1000 removed'!E:E,"removed",0)</f>
        <v>04904</v>
      </c>
    </row>
    <row r="8959" spans="1:8" hidden="1" x14ac:dyDescent="0.35">
      <c r="A8959">
        <v>1510</v>
      </c>
      <c r="B8959" t="s">
        <v>4654</v>
      </c>
      <c r="C8959" t="s">
        <v>4659</v>
      </c>
      <c r="D8959" t="s">
        <v>4660</v>
      </c>
      <c r="E8959" s="26">
        <v>45261</v>
      </c>
      <c r="F8959" t="s">
        <v>6139</v>
      </c>
      <c r="G8959" t="s">
        <v>6138</v>
      </c>
      <c r="H8959" t="str">
        <f>_xlfn.XLOOKUP(C8959,'&lt;1000 removed'!E:E,'&lt;1000 removed'!E:E,"removed",0)</f>
        <v>04904</v>
      </c>
    </row>
    <row r="8960" spans="1:8" hidden="1" x14ac:dyDescent="0.35">
      <c r="A8960">
        <v>1510</v>
      </c>
      <c r="B8960" t="s">
        <v>4654</v>
      </c>
      <c r="C8960" t="s">
        <v>4657</v>
      </c>
      <c r="D8960" t="s">
        <v>4658</v>
      </c>
      <c r="E8960" s="26">
        <v>45139</v>
      </c>
      <c r="F8960" t="s">
        <v>6137</v>
      </c>
      <c r="G8960" t="s">
        <v>6138</v>
      </c>
      <c r="H8960" t="str">
        <f>_xlfn.XLOOKUP(C8960,'&lt;1000 removed'!E:E,'&lt;1000 removed'!E:E,"removed",0)</f>
        <v>04901</v>
      </c>
    </row>
    <row r="8961" spans="1:8" hidden="1" x14ac:dyDescent="0.35">
      <c r="A8961">
        <v>1510</v>
      </c>
      <c r="B8961" t="s">
        <v>4654</v>
      </c>
      <c r="C8961" t="s">
        <v>4657</v>
      </c>
      <c r="D8961" t="s">
        <v>4658</v>
      </c>
      <c r="E8961" s="26">
        <v>45139</v>
      </c>
      <c r="F8961" t="s">
        <v>6139</v>
      </c>
      <c r="G8961" t="s">
        <v>6138</v>
      </c>
      <c r="H8961" t="str">
        <f>_xlfn.XLOOKUP(C8961,'&lt;1000 removed'!E:E,'&lt;1000 removed'!E:E,"removed",0)</f>
        <v>04901</v>
      </c>
    </row>
    <row r="8962" spans="1:8" hidden="1" x14ac:dyDescent="0.35">
      <c r="A8962">
        <v>1510</v>
      </c>
      <c r="B8962" t="s">
        <v>4654</v>
      </c>
      <c r="C8962" t="s">
        <v>4657</v>
      </c>
      <c r="D8962" t="s">
        <v>4658</v>
      </c>
      <c r="E8962" s="26">
        <v>45170</v>
      </c>
      <c r="F8962" t="s">
        <v>6137</v>
      </c>
      <c r="G8962" t="s">
        <v>6138</v>
      </c>
      <c r="H8962" t="str">
        <f>_xlfn.XLOOKUP(C8962,'&lt;1000 removed'!E:E,'&lt;1000 removed'!E:E,"removed",0)</f>
        <v>04901</v>
      </c>
    </row>
    <row r="8963" spans="1:8" hidden="1" x14ac:dyDescent="0.35">
      <c r="A8963">
        <v>1510</v>
      </c>
      <c r="B8963" t="s">
        <v>4654</v>
      </c>
      <c r="C8963" t="s">
        <v>4657</v>
      </c>
      <c r="D8963" t="s">
        <v>4658</v>
      </c>
      <c r="E8963" s="26">
        <v>45170</v>
      </c>
      <c r="F8963" t="s">
        <v>6139</v>
      </c>
      <c r="G8963" t="s">
        <v>6138</v>
      </c>
      <c r="H8963" t="str">
        <f>_xlfn.XLOOKUP(C8963,'&lt;1000 removed'!E:E,'&lt;1000 removed'!E:E,"removed",0)</f>
        <v>04901</v>
      </c>
    </row>
    <row r="8964" spans="1:8" hidden="1" x14ac:dyDescent="0.35">
      <c r="A8964">
        <v>1510</v>
      </c>
      <c r="B8964" t="s">
        <v>4654</v>
      </c>
      <c r="C8964" t="s">
        <v>4657</v>
      </c>
      <c r="D8964" t="s">
        <v>4658</v>
      </c>
      <c r="E8964" s="26">
        <v>45200</v>
      </c>
      <c r="F8964" t="s">
        <v>6137</v>
      </c>
      <c r="G8964" t="s">
        <v>6138</v>
      </c>
      <c r="H8964" t="str">
        <f>_xlfn.XLOOKUP(C8964,'&lt;1000 removed'!E:E,'&lt;1000 removed'!E:E,"removed",0)</f>
        <v>04901</v>
      </c>
    </row>
    <row r="8965" spans="1:8" hidden="1" x14ac:dyDescent="0.35">
      <c r="A8965">
        <v>1510</v>
      </c>
      <c r="B8965" t="s">
        <v>4654</v>
      </c>
      <c r="C8965" t="s">
        <v>4657</v>
      </c>
      <c r="D8965" t="s">
        <v>4658</v>
      </c>
      <c r="E8965" s="26">
        <v>45200</v>
      </c>
      <c r="F8965" t="s">
        <v>6139</v>
      </c>
      <c r="G8965" t="s">
        <v>6138</v>
      </c>
      <c r="H8965" t="str">
        <f>_xlfn.XLOOKUP(C8965,'&lt;1000 removed'!E:E,'&lt;1000 removed'!E:E,"removed",0)</f>
        <v>04901</v>
      </c>
    </row>
    <row r="8966" spans="1:8" hidden="1" x14ac:dyDescent="0.35">
      <c r="A8966">
        <v>1510</v>
      </c>
      <c r="B8966" t="s">
        <v>4654</v>
      </c>
      <c r="C8966" t="s">
        <v>4657</v>
      </c>
      <c r="D8966" t="s">
        <v>4658</v>
      </c>
      <c r="E8966" s="26">
        <v>45231</v>
      </c>
      <c r="F8966" t="s">
        <v>6137</v>
      </c>
      <c r="G8966" t="s">
        <v>6138</v>
      </c>
      <c r="H8966" t="str">
        <f>_xlfn.XLOOKUP(C8966,'&lt;1000 removed'!E:E,'&lt;1000 removed'!E:E,"removed",0)</f>
        <v>04901</v>
      </c>
    </row>
    <row r="8967" spans="1:8" hidden="1" x14ac:dyDescent="0.35">
      <c r="A8967">
        <v>1510</v>
      </c>
      <c r="B8967" t="s">
        <v>4654</v>
      </c>
      <c r="C8967" t="s">
        <v>4657</v>
      </c>
      <c r="D8967" t="s">
        <v>4658</v>
      </c>
      <c r="E8967" s="26">
        <v>45231</v>
      </c>
      <c r="F8967" t="s">
        <v>6139</v>
      </c>
      <c r="G8967" t="s">
        <v>6138</v>
      </c>
      <c r="H8967" t="str">
        <f>_xlfn.XLOOKUP(C8967,'&lt;1000 removed'!E:E,'&lt;1000 removed'!E:E,"removed",0)</f>
        <v>04901</v>
      </c>
    </row>
    <row r="8968" spans="1:8" hidden="1" x14ac:dyDescent="0.35">
      <c r="A8968">
        <v>1510</v>
      </c>
      <c r="B8968" t="s">
        <v>4654</v>
      </c>
      <c r="C8968" t="s">
        <v>4657</v>
      </c>
      <c r="D8968" t="s">
        <v>4658</v>
      </c>
      <c r="E8968" s="26">
        <v>45261</v>
      </c>
      <c r="F8968" t="s">
        <v>6137</v>
      </c>
      <c r="G8968" t="s">
        <v>6138</v>
      </c>
      <c r="H8968" t="str">
        <f>_xlfn.XLOOKUP(C8968,'&lt;1000 removed'!E:E,'&lt;1000 removed'!E:E,"removed",0)</f>
        <v>04901</v>
      </c>
    </row>
    <row r="8969" spans="1:8" hidden="1" x14ac:dyDescent="0.35">
      <c r="A8969">
        <v>1510</v>
      </c>
      <c r="B8969" t="s">
        <v>4654</v>
      </c>
      <c r="C8969" t="s">
        <v>4657</v>
      </c>
      <c r="D8969" t="s">
        <v>4658</v>
      </c>
      <c r="E8969" s="26">
        <v>45261</v>
      </c>
      <c r="F8969" t="s">
        <v>6139</v>
      </c>
      <c r="G8969" t="s">
        <v>6138</v>
      </c>
      <c r="H8969" t="str">
        <f>_xlfn.XLOOKUP(C8969,'&lt;1000 removed'!E:E,'&lt;1000 removed'!E:E,"removed",0)</f>
        <v>04901</v>
      </c>
    </row>
    <row r="8970" spans="1:8" hidden="1" x14ac:dyDescent="0.35">
      <c r="A8970">
        <v>2610</v>
      </c>
      <c r="B8970" t="s">
        <v>5200</v>
      </c>
      <c r="C8970" t="s">
        <v>5201</v>
      </c>
      <c r="D8970" t="s">
        <v>5202</v>
      </c>
      <c r="E8970" s="26">
        <v>45139</v>
      </c>
      <c r="F8970" t="s">
        <v>6137</v>
      </c>
      <c r="G8970" t="s">
        <v>6138</v>
      </c>
      <c r="H8970" t="str">
        <f>_xlfn.XLOOKUP(C8970,'&lt;1000 removed'!E:E,'&lt;1000 removed'!E:E,"removed",0)</f>
        <v>04908</v>
      </c>
    </row>
    <row r="8971" spans="1:8" hidden="1" x14ac:dyDescent="0.35">
      <c r="A8971">
        <v>2610</v>
      </c>
      <c r="B8971" t="s">
        <v>5200</v>
      </c>
      <c r="C8971" t="s">
        <v>5201</v>
      </c>
      <c r="D8971" t="s">
        <v>5202</v>
      </c>
      <c r="E8971" s="26">
        <v>45139</v>
      </c>
      <c r="F8971" t="s">
        <v>6139</v>
      </c>
      <c r="G8971" t="s">
        <v>6138</v>
      </c>
      <c r="H8971" t="str">
        <f>_xlfn.XLOOKUP(C8971,'&lt;1000 removed'!E:E,'&lt;1000 removed'!E:E,"removed",0)</f>
        <v>04908</v>
      </c>
    </row>
    <row r="8972" spans="1:8" hidden="1" x14ac:dyDescent="0.35">
      <c r="A8972">
        <v>2610</v>
      </c>
      <c r="B8972" t="s">
        <v>5200</v>
      </c>
      <c r="C8972" t="s">
        <v>5201</v>
      </c>
      <c r="D8972" t="s">
        <v>5202</v>
      </c>
      <c r="E8972" s="26">
        <v>45170</v>
      </c>
      <c r="F8972" t="s">
        <v>6137</v>
      </c>
      <c r="G8972" t="s">
        <v>6138</v>
      </c>
      <c r="H8972" t="str">
        <f>_xlfn.XLOOKUP(C8972,'&lt;1000 removed'!E:E,'&lt;1000 removed'!E:E,"removed",0)</f>
        <v>04908</v>
      </c>
    </row>
    <row r="8973" spans="1:8" hidden="1" x14ac:dyDescent="0.35">
      <c r="A8973">
        <v>2610</v>
      </c>
      <c r="B8973" t="s">
        <v>5200</v>
      </c>
      <c r="C8973" t="s">
        <v>5201</v>
      </c>
      <c r="D8973" t="s">
        <v>5202</v>
      </c>
      <c r="E8973" s="26">
        <v>45170</v>
      </c>
      <c r="F8973" t="s">
        <v>6139</v>
      </c>
      <c r="G8973" t="s">
        <v>6138</v>
      </c>
      <c r="H8973" t="str">
        <f>_xlfn.XLOOKUP(C8973,'&lt;1000 removed'!E:E,'&lt;1000 removed'!E:E,"removed",0)</f>
        <v>04908</v>
      </c>
    </row>
    <row r="8974" spans="1:8" hidden="1" x14ac:dyDescent="0.35">
      <c r="A8974">
        <v>2610</v>
      </c>
      <c r="B8974" t="s">
        <v>5200</v>
      </c>
      <c r="C8974" t="s">
        <v>5201</v>
      </c>
      <c r="D8974" t="s">
        <v>5202</v>
      </c>
      <c r="E8974" s="26">
        <v>45200</v>
      </c>
      <c r="F8974" t="s">
        <v>6137</v>
      </c>
      <c r="G8974" t="s">
        <v>6138</v>
      </c>
      <c r="H8974" t="str">
        <f>_xlfn.XLOOKUP(C8974,'&lt;1000 removed'!E:E,'&lt;1000 removed'!E:E,"removed",0)</f>
        <v>04908</v>
      </c>
    </row>
    <row r="8975" spans="1:8" hidden="1" x14ac:dyDescent="0.35">
      <c r="A8975">
        <v>2610</v>
      </c>
      <c r="B8975" t="s">
        <v>5200</v>
      </c>
      <c r="C8975" t="s">
        <v>5201</v>
      </c>
      <c r="D8975" t="s">
        <v>5202</v>
      </c>
      <c r="E8975" s="26">
        <v>45200</v>
      </c>
      <c r="F8975" t="s">
        <v>6139</v>
      </c>
      <c r="G8975" t="s">
        <v>6138</v>
      </c>
      <c r="H8975" t="str">
        <f>_xlfn.XLOOKUP(C8975,'&lt;1000 removed'!E:E,'&lt;1000 removed'!E:E,"removed",0)</f>
        <v>04908</v>
      </c>
    </row>
    <row r="8976" spans="1:8" hidden="1" x14ac:dyDescent="0.35">
      <c r="A8976">
        <v>2610</v>
      </c>
      <c r="B8976" t="s">
        <v>5200</v>
      </c>
      <c r="C8976" t="s">
        <v>5201</v>
      </c>
      <c r="D8976" t="s">
        <v>5202</v>
      </c>
      <c r="E8976" s="26">
        <v>45231</v>
      </c>
      <c r="F8976" t="s">
        <v>6137</v>
      </c>
      <c r="G8976" t="s">
        <v>6138</v>
      </c>
      <c r="H8976" t="str">
        <f>_xlfn.XLOOKUP(C8976,'&lt;1000 removed'!E:E,'&lt;1000 removed'!E:E,"removed",0)</f>
        <v>04908</v>
      </c>
    </row>
    <row r="8977" spans="1:8" hidden="1" x14ac:dyDescent="0.35">
      <c r="A8977">
        <v>2610</v>
      </c>
      <c r="B8977" t="s">
        <v>5200</v>
      </c>
      <c r="C8977" t="s">
        <v>5201</v>
      </c>
      <c r="D8977" t="s">
        <v>5202</v>
      </c>
      <c r="E8977" s="26">
        <v>45231</v>
      </c>
      <c r="F8977" t="s">
        <v>6139</v>
      </c>
      <c r="G8977" t="s">
        <v>6138</v>
      </c>
      <c r="H8977" t="str">
        <f>_xlfn.XLOOKUP(C8977,'&lt;1000 removed'!E:E,'&lt;1000 removed'!E:E,"removed",0)</f>
        <v>04908</v>
      </c>
    </row>
    <row r="8978" spans="1:8" hidden="1" x14ac:dyDescent="0.35">
      <c r="A8978">
        <v>2610</v>
      </c>
      <c r="B8978" t="s">
        <v>5200</v>
      </c>
      <c r="C8978" t="s">
        <v>5201</v>
      </c>
      <c r="D8978" t="s">
        <v>5202</v>
      </c>
      <c r="E8978" s="26">
        <v>45261</v>
      </c>
      <c r="F8978" t="s">
        <v>6137</v>
      </c>
      <c r="G8978" t="s">
        <v>6138</v>
      </c>
      <c r="H8978" t="str">
        <f>_xlfn.XLOOKUP(C8978,'&lt;1000 removed'!E:E,'&lt;1000 removed'!E:E,"removed",0)</f>
        <v>04908</v>
      </c>
    </row>
    <row r="8979" spans="1:8" hidden="1" x14ac:dyDescent="0.35">
      <c r="A8979">
        <v>2610</v>
      </c>
      <c r="B8979" t="s">
        <v>5200</v>
      </c>
      <c r="C8979" t="s">
        <v>5201</v>
      </c>
      <c r="D8979" t="s">
        <v>5202</v>
      </c>
      <c r="E8979" s="26">
        <v>45261</v>
      </c>
      <c r="F8979" t="s">
        <v>6139</v>
      </c>
      <c r="G8979" t="s">
        <v>6138</v>
      </c>
      <c r="H8979" t="str">
        <f>_xlfn.XLOOKUP(C8979,'&lt;1000 removed'!E:E,'&lt;1000 removed'!E:E,"removed",0)</f>
        <v>04908</v>
      </c>
    </row>
    <row r="8980" spans="1:8" hidden="1" x14ac:dyDescent="0.35">
      <c r="A8980">
        <v>880</v>
      </c>
      <c r="B8980" t="s">
        <v>3247</v>
      </c>
      <c r="C8980" t="s">
        <v>3448</v>
      </c>
      <c r="D8980" t="s">
        <v>3449</v>
      </c>
      <c r="E8980" s="26">
        <v>45139</v>
      </c>
      <c r="F8980" t="s">
        <v>6137</v>
      </c>
      <c r="G8980" t="s">
        <v>6138</v>
      </c>
      <c r="H8980" t="str">
        <f>_xlfn.XLOOKUP(C8980,'BAB Identified Sites'!E:E,'BAB Identified Sites'!E:E,"missing",0)</f>
        <v>05255</v>
      </c>
    </row>
    <row r="8981" spans="1:8" hidden="1" x14ac:dyDescent="0.35">
      <c r="A8981">
        <v>880</v>
      </c>
      <c r="B8981" t="s">
        <v>3247</v>
      </c>
      <c r="C8981" t="s">
        <v>3448</v>
      </c>
      <c r="D8981" t="s">
        <v>3449</v>
      </c>
      <c r="E8981" s="26">
        <v>45139</v>
      </c>
      <c r="F8981" t="s">
        <v>6139</v>
      </c>
      <c r="G8981" t="s">
        <v>6138</v>
      </c>
      <c r="H8981" t="str">
        <f>_xlfn.XLOOKUP(C8981,'BAB Identified Sites'!E:E,'BAB Identified Sites'!E:E,"missing",0)</f>
        <v>05255</v>
      </c>
    </row>
    <row r="8982" spans="1:8" hidden="1" x14ac:dyDescent="0.35">
      <c r="A8982">
        <v>880</v>
      </c>
      <c r="B8982" t="s">
        <v>3247</v>
      </c>
      <c r="C8982" t="s">
        <v>3448</v>
      </c>
      <c r="D8982" t="s">
        <v>3449</v>
      </c>
      <c r="E8982" s="26">
        <v>45170</v>
      </c>
      <c r="F8982" t="s">
        <v>6137</v>
      </c>
      <c r="G8982" t="s">
        <v>6138</v>
      </c>
      <c r="H8982" t="str">
        <f>_xlfn.XLOOKUP(C8982,'BAB Identified Sites'!E:E,'BAB Identified Sites'!E:E,"missing",0)</f>
        <v>05255</v>
      </c>
    </row>
    <row r="8983" spans="1:8" hidden="1" x14ac:dyDescent="0.35">
      <c r="A8983">
        <v>880</v>
      </c>
      <c r="B8983" t="s">
        <v>3247</v>
      </c>
      <c r="C8983" t="s">
        <v>3448</v>
      </c>
      <c r="D8983" t="s">
        <v>3449</v>
      </c>
      <c r="E8983" s="26">
        <v>45170</v>
      </c>
      <c r="F8983" t="s">
        <v>6139</v>
      </c>
      <c r="G8983" t="s">
        <v>6138</v>
      </c>
      <c r="H8983" t="str">
        <f>_xlfn.XLOOKUP(C8983,'BAB Identified Sites'!E:E,'BAB Identified Sites'!E:E,"missing",0)</f>
        <v>05255</v>
      </c>
    </row>
    <row r="8984" spans="1:8" hidden="1" x14ac:dyDescent="0.35">
      <c r="A8984">
        <v>880</v>
      </c>
      <c r="B8984" t="s">
        <v>3247</v>
      </c>
      <c r="C8984" t="s">
        <v>3448</v>
      </c>
      <c r="D8984" t="s">
        <v>3449</v>
      </c>
      <c r="E8984" s="26">
        <v>45200</v>
      </c>
      <c r="F8984" t="s">
        <v>6137</v>
      </c>
      <c r="G8984" t="s">
        <v>6138</v>
      </c>
      <c r="H8984" t="str">
        <f>_xlfn.XLOOKUP(C8984,'BAB Identified Sites'!E:E,'BAB Identified Sites'!E:E,"missing",0)</f>
        <v>05255</v>
      </c>
    </row>
    <row r="8985" spans="1:8" hidden="1" x14ac:dyDescent="0.35">
      <c r="A8985">
        <v>880</v>
      </c>
      <c r="B8985" t="s">
        <v>3247</v>
      </c>
      <c r="C8985" t="s">
        <v>3448</v>
      </c>
      <c r="D8985" t="s">
        <v>3449</v>
      </c>
      <c r="E8985" s="26">
        <v>45200</v>
      </c>
      <c r="F8985" t="s">
        <v>6139</v>
      </c>
      <c r="G8985" t="s">
        <v>6138</v>
      </c>
      <c r="H8985" t="str">
        <f>_xlfn.XLOOKUP(C8985,'BAB Identified Sites'!E:E,'BAB Identified Sites'!E:E,"missing",0)</f>
        <v>05255</v>
      </c>
    </row>
    <row r="8986" spans="1:8" hidden="1" x14ac:dyDescent="0.35">
      <c r="A8986">
        <v>880</v>
      </c>
      <c r="B8986" t="s">
        <v>3247</v>
      </c>
      <c r="C8986" t="s">
        <v>3448</v>
      </c>
      <c r="D8986" t="s">
        <v>3449</v>
      </c>
      <c r="E8986" s="26">
        <v>45231</v>
      </c>
      <c r="F8986" t="s">
        <v>6137</v>
      </c>
      <c r="G8986" t="s">
        <v>6138</v>
      </c>
      <c r="H8986" t="str">
        <f>_xlfn.XLOOKUP(C8986,'BAB Identified Sites'!E:E,'BAB Identified Sites'!E:E,"missing",0)</f>
        <v>05255</v>
      </c>
    </row>
    <row r="8987" spans="1:8" hidden="1" x14ac:dyDescent="0.35">
      <c r="A8987">
        <v>880</v>
      </c>
      <c r="B8987" t="s">
        <v>3247</v>
      </c>
      <c r="C8987" t="s">
        <v>3448</v>
      </c>
      <c r="D8987" t="s">
        <v>3449</v>
      </c>
      <c r="E8987" s="26">
        <v>45231</v>
      </c>
      <c r="F8987" t="s">
        <v>6139</v>
      </c>
      <c r="G8987" t="s">
        <v>6138</v>
      </c>
      <c r="H8987" t="str">
        <f>_xlfn.XLOOKUP(C8987,'BAB Identified Sites'!E:E,'BAB Identified Sites'!E:E,"missing",0)</f>
        <v>05255</v>
      </c>
    </row>
    <row r="8988" spans="1:8" hidden="1" x14ac:dyDescent="0.35">
      <c r="A8988">
        <v>880</v>
      </c>
      <c r="B8988" t="s">
        <v>3247</v>
      </c>
      <c r="C8988" t="s">
        <v>3448</v>
      </c>
      <c r="D8988" t="s">
        <v>3449</v>
      </c>
      <c r="E8988" s="26">
        <v>45261</v>
      </c>
      <c r="F8988" t="s">
        <v>6137</v>
      </c>
      <c r="G8988" t="s">
        <v>6138</v>
      </c>
      <c r="H8988" t="str">
        <f>_xlfn.XLOOKUP(C8988,'BAB Identified Sites'!E:E,'BAB Identified Sites'!E:E,"missing",0)</f>
        <v>05255</v>
      </c>
    </row>
    <row r="8989" spans="1:8" hidden="1" x14ac:dyDescent="0.35">
      <c r="A8989">
        <v>880</v>
      </c>
      <c r="B8989" t="s">
        <v>3247</v>
      </c>
      <c r="C8989" t="s">
        <v>3448</v>
      </c>
      <c r="D8989" t="s">
        <v>3449</v>
      </c>
      <c r="E8989" s="26">
        <v>45261</v>
      </c>
      <c r="F8989" t="s">
        <v>6139</v>
      </c>
      <c r="G8989" t="s">
        <v>6138</v>
      </c>
      <c r="H8989" t="str">
        <f>_xlfn.XLOOKUP(C8989,'BAB Identified Sites'!E:E,'BAB Identified Sites'!E:E,"missing",0)</f>
        <v>05255</v>
      </c>
    </row>
    <row r="8990" spans="1:8" hidden="1" x14ac:dyDescent="0.35">
      <c r="A8990">
        <v>1360</v>
      </c>
      <c r="B8990" t="s">
        <v>4330</v>
      </c>
      <c r="C8990" t="s">
        <v>4341</v>
      </c>
      <c r="D8990" t="s">
        <v>4342</v>
      </c>
      <c r="E8990" s="26">
        <v>45139</v>
      </c>
      <c r="F8990" t="s">
        <v>6137</v>
      </c>
      <c r="G8990" t="s">
        <v>6138</v>
      </c>
      <c r="H8990" t="str">
        <f>_xlfn.XLOOKUP(C8990,'BAB Identified Sites'!E:E,'BAB Identified Sites'!E:E,"missing",0)</f>
        <v>missing</v>
      </c>
    </row>
    <row r="8991" spans="1:8" hidden="1" x14ac:dyDescent="0.35">
      <c r="A8991">
        <v>1360</v>
      </c>
      <c r="B8991" t="s">
        <v>4330</v>
      </c>
      <c r="C8991" t="s">
        <v>4341</v>
      </c>
      <c r="D8991" t="s">
        <v>4342</v>
      </c>
      <c r="E8991" s="26">
        <v>45139</v>
      </c>
      <c r="F8991" t="s">
        <v>6139</v>
      </c>
      <c r="G8991" t="s">
        <v>6138</v>
      </c>
      <c r="H8991" t="str">
        <f>_xlfn.XLOOKUP(C8991,'BAB Identified Sites'!E:E,'BAB Identified Sites'!E:E,"missing",0)</f>
        <v>missing</v>
      </c>
    </row>
    <row r="8992" spans="1:8" hidden="1" x14ac:dyDescent="0.35">
      <c r="A8992">
        <v>1360</v>
      </c>
      <c r="B8992" t="s">
        <v>4330</v>
      </c>
      <c r="C8992" t="s">
        <v>4341</v>
      </c>
      <c r="D8992" t="s">
        <v>4342</v>
      </c>
      <c r="E8992" s="26">
        <v>45170</v>
      </c>
      <c r="F8992" t="s">
        <v>6137</v>
      </c>
      <c r="G8992" t="s">
        <v>6138</v>
      </c>
      <c r="H8992" t="str">
        <f>_xlfn.XLOOKUP(C8992,'BAB Identified Sites'!E:E,'BAB Identified Sites'!E:E,"missing",0)</f>
        <v>missing</v>
      </c>
    </row>
    <row r="8993" spans="1:8" hidden="1" x14ac:dyDescent="0.35">
      <c r="A8993">
        <v>1360</v>
      </c>
      <c r="B8993" t="s">
        <v>4330</v>
      </c>
      <c r="C8993" t="s">
        <v>4341</v>
      </c>
      <c r="D8993" t="s">
        <v>4342</v>
      </c>
      <c r="E8993" s="26">
        <v>45170</v>
      </c>
      <c r="F8993" t="s">
        <v>6139</v>
      </c>
      <c r="G8993" t="s">
        <v>6138</v>
      </c>
      <c r="H8993" t="str">
        <f>_xlfn.XLOOKUP(C8993,'BAB Identified Sites'!E:E,'BAB Identified Sites'!E:E,"missing",0)</f>
        <v>missing</v>
      </c>
    </row>
    <row r="8994" spans="1:8" hidden="1" x14ac:dyDescent="0.35">
      <c r="A8994">
        <v>1360</v>
      </c>
      <c r="B8994" t="s">
        <v>4330</v>
      </c>
      <c r="C8994" t="s">
        <v>4341</v>
      </c>
      <c r="D8994" t="s">
        <v>4342</v>
      </c>
      <c r="E8994" s="26">
        <v>45200</v>
      </c>
      <c r="F8994" t="s">
        <v>6137</v>
      </c>
      <c r="G8994" t="s">
        <v>6138</v>
      </c>
      <c r="H8994" t="str">
        <f>_xlfn.XLOOKUP(C8994,'BAB Identified Sites'!E:E,'BAB Identified Sites'!E:E,"missing",0)</f>
        <v>missing</v>
      </c>
    </row>
    <row r="8995" spans="1:8" hidden="1" x14ac:dyDescent="0.35">
      <c r="A8995">
        <v>1360</v>
      </c>
      <c r="B8995" t="s">
        <v>4330</v>
      </c>
      <c r="C8995" t="s">
        <v>4341</v>
      </c>
      <c r="D8995" t="s">
        <v>4342</v>
      </c>
      <c r="E8995" s="26">
        <v>45200</v>
      </c>
      <c r="F8995" t="s">
        <v>6139</v>
      </c>
      <c r="G8995" t="s">
        <v>6138</v>
      </c>
      <c r="H8995" t="str">
        <f>_xlfn.XLOOKUP(C8995,'BAB Identified Sites'!E:E,'BAB Identified Sites'!E:E,"missing",0)</f>
        <v>missing</v>
      </c>
    </row>
    <row r="8996" spans="1:8" hidden="1" x14ac:dyDescent="0.35">
      <c r="A8996">
        <v>1360</v>
      </c>
      <c r="B8996" t="s">
        <v>4330</v>
      </c>
      <c r="C8996" t="s">
        <v>4341</v>
      </c>
      <c r="D8996" t="s">
        <v>4342</v>
      </c>
      <c r="E8996" s="26">
        <v>45231</v>
      </c>
      <c r="F8996" t="s">
        <v>6137</v>
      </c>
      <c r="G8996" t="s">
        <v>6138</v>
      </c>
      <c r="H8996" t="str">
        <f>_xlfn.XLOOKUP(C8996,'BAB Identified Sites'!E:E,'BAB Identified Sites'!E:E,"missing",0)</f>
        <v>missing</v>
      </c>
    </row>
    <row r="8997" spans="1:8" hidden="1" x14ac:dyDescent="0.35">
      <c r="A8997">
        <v>1360</v>
      </c>
      <c r="B8997" t="s">
        <v>4330</v>
      </c>
      <c r="C8997" t="s">
        <v>4341</v>
      </c>
      <c r="D8997" t="s">
        <v>4342</v>
      </c>
      <c r="E8997" s="26">
        <v>45231</v>
      </c>
      <c r="F8997" t="s">
        <v>6139</v>
      </c>
      <c r="G8997" t="s">
        <v>6138</v>
      </c>
      <c r="H8997" t="str">
        <f>_xlfn.XLOOKUP(C8997,'BAB Identified Sites'!E:E,'BAB Identified Sites'!E:E,"missing",0)</f>
        <v>missing</v>
      </c>
    </row>
    <row r="8998" spans="1:8" hidden="1" x14ac:dyDescent="0.35">
      <c r="A8998">
        <v>1360</v>
      </c>
      <c r="B8998" t="s">
        <v>4330</v>
      </c>
      <c r="C8998" t="s">
        <v>4341</v>
      </c>
      <c r="D8998" t="s">
        <v>4342</v>
      </c>
      <c r="E8998" s="26">
        <v>45261</v>
      </c>
      <c r="F8998" t="s">
        <v>6137</v>
      </c>
      <c r="G8998" t="s">
        <v>6138</v>
      </c>
      <c r="H8998" t="str">
        <f>_xlfn.XLOOKUP(C8998,'BAB Identified Sites'!E:E,'BAB Identified Sites'!E:E,"missing",0)</f>
        <v>missing</v>
      </c>
    </row>
    <row r="8999" spans="1:8" hidden="1" x14ac:dyDescent="0.35">
      <c r="A8999">
        <v>1360</v>
      </c>
      <c r="B8999" t="s">
        <v>4330</v>
      </c>
      <c r="C8999" t="s">
        <v>4341</v>
      </c>
      <c r="D8999" t="s">
        <v>4342</v>
      </c>
      <c r="E8999" s="26">
        <v>45261</v>
      </c>
      <c r="F8999" t="s">
        <v>6139</v>
      </c>
      <c r="G8999" t="s">
        <v>6138</v>
      </c>
      <c r="H8999" t="str">
        <f>_xlfn.XLOOKUP(C8999,'BAB Identified Sites'!E:E,'BAB Identified Sites'!E:E,"missing",0)</f>
        <v>missing</v>
      </c>
    </row>
    <row r="9000" spans="1:8" hidden="1" x14ac:dyDescent="0.35">
      <c r="A9000">
        <v>1420</v>
      </c>
      <c r="B9000" t="s">
        <v>4361</v>
      </c>
      <c r="C9000" t="s">
        <v>4482</v>
      </c>
      <c r="D9000" t="s">
        <v>4483</v>
      </c>
      <c r="E9000" s="26">
        <v>45139</v>
      </c>
      <c r="F9000" t="s">
        <v>6137</v>
      </c>
      <c r="G9000" t="s">
        <v>6138</v>
      </c>
      <c r="H9000" t="str">
        <f>_xlfn.XLOOKUP(C9000,'BAB Identified Sites'!E:E,'BAB Identified Sites'!E:E,"missing",0)</f>
        <v>missing</v>
      </c>
    </row>
    <row r="9001" spans="1:8" hidden="1" x14ac:dyDescent="0.35">
      <c r="A9001">
        <v>1420</v>
      </c>
      <c r="B9001" t="s">
        <v>4361</v>
      </c>
      <c r="C9001" t="s">
        <v>4482</v>
      </c>
      <c r="D9001" t="s">
        <v>4483</v>
      </c>
      <c r="E9001" s="26">
        <v>45139</v>
      </c>
      <c r="F9001" t="s">
        <v>6139</v>
      </c>
      <c r="G9001" t="s">
        <v>6138</v>
      </c>
      <c r="H9001" t="str">
        <f>_xlfn.XLOOKUP(C9001,'BAB Identified Sites'!E:E,'BAB Identified Sites'!E:E,"missing",0)</f>
        <v>missing</v>
      </c>
    </row>
    <row r="9002" spans="1:8" hidden="1" x14ac:dyDescent="0.35">
      <c r="A9002">
        <v>1420</v>
      </c>
      <c r="B9002" t="s">
        <v>4361</v>
      </c>
      <c r="C9002" t="s">
        <v>4482</v>
      </c>
      <c r="D9002" t="s">
        <v>4483</v>
      </c>
      <c r="E9002" s="26">
        <v>45170</v>
      </c>
      <c r="F9002" t="s">
        <v>6137</v>
      </c>
      <c r="G9002" t="s">
        <v>6138</v>
      </c>
      <c r="H9002" t="str">
        <f>_xlfn.XLOOKUP(C9002,'BAB Identified Sites'!E:E,'BAB Identified Sites'!E:E,"missing",0)</f>
        <v>missing</v>
      </c>
    </row>
    <row r="9003" spans="1:8" hidden="1" x14ac:dyDescent="0.35">
      <c r="A9003">
        <v>1420</v>
      </c>
      <c r="B9003" t="s">
        <v>4361</v>
      </c>
      <c r="C9003" t="s">
        <v>4482</v>
      </c>
      <c r="D9003" t="s">
        <v>4483</v>
      </c>
      <c r="E9003" s="26">
        <v>45170</v>
      </c>
      <c r="F9003" t="s">
        <v>6139</v>
      </c>
      <c r="G9003" t="s">
        <v>6138</v>
      </c>
      <c r="H9003" t="str">
        <f>_xlfn.XLOOKUP(C9003,'BAB Identified Sites'!E:E,'BAB Identified Sites'!E:E,"missing",0)</f>
        <v>missing</v>
      </c>
    </row>
    <row r="9004" spans="1:8" hidden="1" x14ac:dyDescent="0.35">
      <c r="A9004">
        <v>1420</v>
      </c>
      <c r="B9004" t="s">
        <v>4361</v>
      </c>
      <c r="C9004" t="s">
        <v>4482</v>
      </c>
      <c r="D9004" t="s">
        <v>4483</v>
      </c>
      <c r="E9004" s="26">
        <v>45200</v>
      </c>
      <c r="F9004" t="s">
        <v>6137</v>
      </c>
      <c r="G9004" t="s">
        <v>6138</v>
      </c>
      <c r="H9004" t="str">
        <f>_xlfn.XLOOKUP(C9004,'BAB Identified Sites'!E:E,'BAB Identified Sites'!E:E,"missing",0)</f>
        <v>missing</v>
      </c>
    </row>
    <row r="9005" spans="1:8" hidden="1" x14ac:dyDescent="0.35">
      <c r="A9005">
        <v>1420</v>
      </c>
      <c r="B9005" t="s">
        <v>4361</v>
      </c>
      <c r="C9005" t="s">
        <v>4482</v>
      </c>
      <c r="D9005" t="s">
        <v>4483</v>
      </c>
      <c r="E9005" s="26">
        <v>45200</v>
      </c>
      <c r="F9005" t="s">
        <v>6139</v>
      </c>
      <c r="G9005" t="s">
        <v>6138</v>
      </c>
      <c r="H9005" t="str">
        <f>_xlfn.XLOOKUP(C9005,'BAB Identified Sites'!E:E,'BAB Identified Sites'!E:E,"missing",0)</f>
        <v>missing</v>
      </c>
    </row>
    <row r="9006" spans="1:8" hidden="1" x14ac:dyDescent="0.35">
      <c r="A9006">
        <v>1420</v>
      </c>
      <c r="B9006" t="s">
        <v>4361</v>
      </c>
      <c r="C9006" t="s">
        <v>4482</v>
      </c>
      <c r="D9006" t="s">
        <v>4483</v>
      </c>
      <c r="E9006" s="26">
        <v>45231</v>
      </c>
      <c r="F9006" t="s">
        <v>6137</v>
      </c>
      <c r="G9006" t="s">
        <v>6138</v>
      </c>
      <c r="H9006" t="str">
        <f>_xlfn.XLOOKUP(C9006,'BAB Identified Sites'!E:E,'BAB Identified Sites'!E:E,"missing",0)</f>
        <v>missing</v>
      </c>
    </row>
    <row r="9007" spans="1:8" hidden="1" x14ac:dyDescent="0.35">
      <c r="A9007">
        <v>1420</v>
      </c>
      <c r="B9007" t="s">
        <v>4361</v>
      </c>
      <c r="C9007" t="s">
        <v>4482</v>
      </c>
      <c r="D9007" t="s">
        <v>4483</v>
      </c>
      <c r="E9007" s="26">
        <v>45231</v>
      </c>
      <c r="F9007" t="s">
        <v>6139</v>
      </c>
      <c r="G9007" t="s">
        <v>6138</v>
      </c>
      <c r="H9007" t="str">
        <f>_xlfn.XLOOKUP(C9007,'BAB Identified Sites'!E:E,'BAB Identified Sites'!E:E,"missing",0)</f>
        <v>missing</v>
      </c>
    </row>
    <row r="9008" spans="1:8" hidden="1" x14ac:dyDescent="0.35">
      <c r="A9008">
        <v>1420</v>
      </c>
      <c r="B9008" t="s">
        <v>4361</v>
      </c>
      <c r="C9008" t="s">
        <v>4482</v>
      </c>
      <c r="D9008" t="s">
        <v>4483</v>
      </c>
      <c r="E9008" s="26">
        <v>45261</v>
      </c>
      <c r="F9008" t="s">
        <v>6137</v>
      </c>
      <c r="G9008" t="s">
        <v>6138</v>
      </c>
      <c r="H9008" t="str">
        <f>_xlfn.XLOOKUP(C9008,'BAB Identified Sites'!E:E,'BAB Identified Sites'!E:E,"missing",0)</f>
        <v>missing</v>
      </c>
    </row>
    <row r="9009" spans="1:8" hidden="1" x14ac:dyDescent="0.35">
      <c r="A9009">
        <v>1420</v>
      </c>
      <c r="B9009" t="s">
        <v>4361</v>
      </c>
      <c r="C9009" t="s">
        <v>4482</v>
      </c>
      <c r="D9009" t="s">
        <v>4483</v>
      </c>
      <c r="E9009" s="26">
        <v>45261</v>
      </c>
      <c r="F9009" t="s">
        <v>6139</v>
      </c>
      <c r="G9009" t="s">
        <v>6138</v>
      </c>
      <c r="H9009" t="str">
        <f>_xlfn.XLOOKUP(C9009,'BAB Identified Sites'!E:E,'BAB Identified Sites'!E:E,"missing",0)</f>
        <v>missing</v>
      </c>
    </row>
    <row r="9010" spans="1:8" hidden="1" x14ac:dyDescent="0.35">
      <c r="A9010">
        <v>2660</v>
      </c>
      <c r="B9010" t="s">
        <v>5224</v>
      </c>
      <c r="C9010" t="s">
        <v>5229</v>
      </c>
      <c r="D9010" t="s">
        <v>5230</v>
      </c>
      <c r="E9010" s="26">
        <v>45139</v>
      </c>
      <c r="F9010" t="s">
        <v>6137</v>
      </c>
      <c r="G9010" t="s">
        <v>6138</v>
      </c>
      <c r="H9010" t="str">
        <f>_xlfn.XLOOKUP(C9010,'BAB Identified Sites'!E:E,'BAB Identified Sites'!E:E,"missing",0)</f>
        <v>04960</v>
      </c>
    </row>
    <row r="9011" spans="1:8" hidden="1" x14ac:dyDescent="0.35">
      <c r="A9011">
        <v>2660</v>
      </c>
      <c r="B9011" t="s">
        <v>5224</v>
      </c>
      <c r="C9011" t="s">
        <v>5229</v>
      </c>
      <c r="D9011" t="s">
        <v>5230</v>
      </c>
      <c r="E9011" s="26">
        <v>45139</v>
      </c>
      <c r="F9011" t="s">
        <v>6139</v>
      </c>
      <c r="G9011" t="s">
        <v>6138</v>
      </c>
      <c r="H9011" t="str">
        <f>_xlfn.XLOOKUP(C9011,'BAB Identified Sites'!E:E,'BAB Identified Sites'!E:E,"missing",0)</f>
        <v>04960</v>
      </c>
    </row>
    <row r="9012" spans="1:8" hidden="1" x14ac:dyDescent="0.35">
      <c r="A9012">
        <v>2660</v>
      </c>
      <c r="B9012" t="s">
        <v>5224</v>
      </c>
      <c r="C9012" t="s">
        <v>5229</v>
      </c>
      <c r="D9012" t="s">
        <v>5230</v>
      </c>
      <c r="E9012" s="26">
        <v>45170</v>
      </c>
      <c r="F9012" t="s">
        <v>6137</v>
      </c>
      <c r="G9012" t="s">
        <v>6138</v>
      </c>
      <c r="H9012" t="str">
        <f>_xlfn.XLOOKUP(C9012,'BAB Identified Sites'!E:E,'BAB Identified Sites'!E:E,"missing",0)</f>
        <v>04960</v>
      </c>
    </row>
    <row r="9013" spans="1:8" hidden="1" x14ac:dyDescent="0.35">
      <c r="A9013">
        <v>2660</v>
      </c>
      <c r="B9013" t="s">
        <v>5224</v>
      </c>
      <c r="C9013" t="s">
        <v>5229</v>
      </c>
      <c r="D9013" t="s">
        <v>5230</v>
      </c>
      <c r="E9013" s="26">
        <v>45170</v>
      </c>
      <c r="F9013" t="s">
        <v>6139</v>
      </c>
      <c r="G9013" t="s">
        <v>6138</v>
      </c>
      <c r="H9013" t="str">
        <f>_xlfn.XLOOKUP(C9013,'BAB Identified Sites'!E:E,'BAB Identified Sites'!E:E,"missing",0)</f>
        <v>04960</v>
      </c>
    </row>
    <row r="9014" spans="1:8" hidden="1" x14ac:dyDescent="0.35">
      <c r="A9014">
        <v>2660</v>
      </c>
      <c r="B9014" t="s">
        <v>5224</v>
      </c>
      <c r="C9014" t="s">
        <v>5229</v>
      </c>
      <c r="D9014" t="s">
        <v>5230</v>
      </c>
      <c r="E9014" s="26">
        <v>45200</v>
      </c>
      <c r="F9014" t="s">
        <v>6137</v>
      </c>
      <c r="G9014" t="s">
        <v>6138</v>
      </c>
      <c r="H9014" t="str">
        <f>_xlfn.XLOOKUP(C9014,'BAB Identified Sites'!E:E,'BAB Identified Sites'!E:E,"missing",0)</f>
        <v>04960</v>
      </c>
    </row>
    <row r="9015" spans="1:8" hidden="1" x14ac:dyDescent="0.35">
      <c r="A9015">
        <v>2660</v>
      </c>
      <c r="B9015" t="s">
        <v>5224</v>
      </c>
      <c r="C9015" t="s">
        <v>5229</v>
      </c>
      <c r="D9015" t="s">
        <v>5230</v>
      </c>
      <c r="E9015" s="26">
        <v>45200</v>
      </c>
      <c r="F9015" t="s">
        <v>6139</v>
      </c>
      <c r="G9015" t="s">
        <v>6138</v>
      </c>
      <c r="H9015" t="str">
        <f>_xlfn.XLOOKUP(C9015,'BAB Identified Sites'!E:E,'BAB Identified Sites'!E:E,"missing",0)</f>
        <v>04960</v>
      </c>
    </row>
    <row r="9016" spans="1:8" hidden="1" x14ac:dyDescent="0.35">
      <c r="A9016">
        <v>2660</v>
      </c>
      <c r="B9016" t="s">
        <v>5224</v>
      </c>
      <c r="C9016" t="s">
        <v>5229</v>
      </c>
      <c r="D9016" t="s">
        <v>5230</v>
      </c>
      <c r="E9016" s="26">
        <v>45231</v>
      </c>
      <c r="F9016" t="s">
        <v>6137</v>
      </c>
      <c r="G9016" t="s">
        <v>6138</v>
      </c>
      <c r="H9016" t="str">
        <f>_xlfn.XLOOKUP(C9016,'BAB Identified Sites'!E:E,'BAB Identified Sites'!E:E,"missing",0)</f>
        <v>04960</v>
      </c>
    </row>
    <row r="9017" spans="1:8" hidden="1" x14ac:dyDescent="0.35">
      <c r="A9017">
        <v>2660</v>
      </c>
      <c r="B9017" t="s">
        <v>5224</v>
      </c>
      <c r="C9017" t="s">
        <v>5229</v>
      </c>
      <c r="D9017" t="s">
        <v>5230</v>
      </c>
      <c r="E9017" s="26">
        <v>45231</v>
      </c>
      <c r="F9017" t="s">
        <v>6139</v>
      </c>
      <c r="G9017" t="s">
        <v>6138</v>
      </c>
      <c r="H9017" t="str">
        <f>_xlfn.XLOOKUP(C9017,'BAB Identified Sites'!E:E,'BAB Identified Sites'!E:E,"missing",0)</f>
        <v>04960</v>
      </c>
    </row>
    <row r="9018" spans="1:8" hidden="1" x14ac:dyDescent="0.35">
      <c r="A9018">
        <v>2660</v>
      </c>
      <c r="B9018" t="s">
        <v>5224</v>
      </c>
      <c r="C9018" t="s">
        <v>5229</v>
      </c>
      <c r="D9018" t="s">
        <v>5230</v>
      </c>
      <c r="E9018" s="26">
        <v>45261</v>
      </c>
      <c r="F9018" t="s">
        <v>6137</v>
      </c>
      <c r="G9018" t="s">
        <v>6138</v>
      </c>
      <c r="H9018" t="str">
        <f>_xlfn.XLOOKUP(C9018,'BAB Identified Sites'!E:E,'BAB Identified Sites'!E:E,"missing",0)</f>
        <v>04960</v>
      </c>
    </row>
    <row r="9019" spans="1:8" hidden="1" x14ac:dyDescent="0.35">
      <c r="A9019">
        <v>2660</v>
      </c>
      <c r="B9019" t="s">
        <v>5224</v>
      </c>
      <c r="C9019" t="s">
        <v>5229</v>
      </c>
      <c r="D9019" t="s">
        <v>5230</v>
      </c>
      <c r="E9019" s="26">
        <v>45261</v>
      </c>
      <c r="F9019" t="s">
        <v>6139</v>
      </c>
      <c r="G9019" t="s">
        <v>6138</v>
      </c>
      <c r="H9019" t="str">
        <f>_xlfn.XLOOKUP(C9019,'BAB Identified Sites'!E:E,'BAB Identified Sites'!E:E,"missing",0)</f>
        <v>04960</v>
      </c>
    </row>
    <row r="9020" spans="1:8" hidden="1" x14ac:dyDescent="0.35">
      <c r="A9020">
        <v>2660</v>
      </c>
      <c r="B9020" t="s">
        <v>5224</v>
      </c>
      <c r="C9020" t="s">
        <v>5227</v>
      </c>
      <c r="D9020" t="s">
        <v>5228</v>
      </c>
      <c r="E9020" s="26">
        <v>45139</v>
      </c>
      <c r="F9020" t="s">
        <v>6137</v>
      </c>
      <c r="G9020" t="s">
        <v>6138</v>
      </c>
      <c r="H9020" t="str">
        <f>_xlfn.XLOOKUP(C9020,'BAB Identified Sites'!E:E,'BAB Identified Sites'!E:E,"missing",0)</f>
        <v>04956</v>
      </c>
    </row>
    <row r="9021" spans="1:8" hidden="1" x14ac:dyDescent="0.35">
      <c r="A9021">
        <v>2660</v>
      </c>
      <c r="B9021" t="s">
        <v>5224</v>
      </c>
      <c r="C9021" t="s">
        <v>5227</v>
      </c>
      <c r="D9021" t="s">
        <v>5228</v>
      </c>
      <c r="E9021" s="26">
        <v>45139</v>
      </c>
      <c r="F9021" t="s">
        <v>6139</v>
      </c>
      <c r="G9021" t="s">
        <v>6138</v>
      </c>
      <c r="H9021" t="str">
        <f>_xlfn.XLOOKUP(C9021,'BAB Identified Sites'!E:E,'BAB Identified Sites'!E:E,"missing",0)</f>
        <v>04956</v>
      </c>
    </row>
    <row r="9022" spans="1:8" hidden="1" x14ac:dyDescent="0.35">
      <c r="A9022">
        <v>2660</v>
      </c>
      <c r="B9022" t="s">
        <v>5224</v>
      </c>
      <c r="C9022" t="s">
        <v>5227</v>
      </c>
      <c r="D9022" t="s">
        <v>5228</v>
      </c>
      <c r="E9022" s="26">
        <v>45170</v>
      </c>
      <c r="F9022" t="s">
        <v>6137</v>
      </c>
      <c r="G9022" t="s">
        <v>6138</v>
      </c>
      <c r="H9022" t="str">
        <f>_xlfn.XLOOKUP(C9022,'BAB Identified Sites'!E:E,'BAB Identified Sites'!E:E,"missing",0)</f>
        <v>04956</v>
      </c>
    </row>
    <row r="9023" spans="1:8" hidden="1" x14ac:dyDescent="0.35">
      <c r="A9023">
        <v>2660</v>
      </c>
      <c r="B9023" t="s">
        <v>5224</v>
      </c>
      <c r="C9023" t="s">
        <v>5227</v>
      </c>
      <c r="D9023" t="s">
        <v>5228</v>
      </c>
      <c r="E9023" s="26">
        <v>45170</v>
      </c>
      <c r="F9023" t="s">
        <v>6139</v>
      </c>
      <c r="G9023" t="s">
        <v>6138</v>
      </c>
      <c r="H9023" t="str">
        <f>_xlfn.XLOOKUP(C9023,'BAB Identified Sites'!E:E,'BAB Identified Sites'!E:E,"missing",0)</f>
        <v>04956</v>
      </c>
    </row>
    <row r="9024" spans="1:8" hidden="1" x14ac:dyDescent="0.35">
      <c r="A9024">
        <v>2660</v>
      </c>
      <c r="B9024" t="s">
        <v>5224</v>
      </c>
      <c r="C9024" t="s">
        <v>5227</v>
      </c>
      <c r="D9024" t="s">
        <v>5228</v>
      </c>
      <c r="E9024" s="26">
        <v>45200</v>
      </c>
      <c r="F9024" t="s">
        <v>6137</v>
      </c>
      <c r="G9024" t="s">
        <v>6138</v>
      </c>
      <c r="H9024" t="str">
        <f>_xlfn.XLOOKUP(C9024,'BAB Identified Sites'!E:E,'BAB Identified Sites'!E:E,"missing",0)</f>
        <v>04956</v>
      </c>
    </row>
    <row r="9025" spans="1:8" hidden="1" x14ac:dyDescent="0.35">
      <c r="A9025">
        <v>2660</v>
      </c>
      <c r="B9025" t="s">
        <v>5224</v>
      </c>
      <c r="C9025" t="s">
        <v>5227</v>
      </c>
      <c r="D9025" t="s">
        <v>5228</v>
      </c>
      <c r="E9025" s="26">
        <v>45200</v>
      </c>
      <c r="F9025" t="s">
        <v>6139</v>
      </c>
      <c r="G9025" t="s">
        <v>6138</v>
      </c>
      <c r="H9025" t="str">
        <f>_xlfn.XLOOKUP(C9025,'BAB Identified Sites'!E:E,'BAB Identified Sites'!E:E,"missing",0)</f>
        <v>04956</v>
      </c>
    </row>
    <row r="9026" spans="1:8" hidden="1" x14ac:dyDescent="0.35">
      <c r="A9026">
        <v>2660</v>
      </c>
      <c r="B9026" t="s">
        <v>5224</v>
      </c>
      <c r="C9026" t="s">
        <v>5227</v>
      </c>
      <c r="D9026" t="s">
        <v>5228</v>
      </c>
      <c r="E9026" s="26">
        <v>45231</v>
      </c>
      <c r="F9026" t="s">
        <v>6137</v>
      </c>
      <c r="G9026" t="s">
        <v>6138</v>
      </c>
      <c r="H9026" t="str">
        <f>_xlfn.XLOOKUP(C9026,'BAB Identified Sites'!E:E,'BAB Identified Sites'!E:E,"missing",0)</f>
        <v>04956</v>
      </c>
    </row>
    <row r="9027" spans="1:8" hidden="1" x14ac:dyDescent="0.35">
      <c r="A9027">
        <v>2660</v>
      </c>
      <c r="B9027" t="s">
        <v>5224</v>
      </c>
      <c r="C9027" t="s">
        <v>5227</v>
      </c>
      <c r="D9027" t="s">
        <v>5228</v>
      </c>
      <c r="E9027" s="26">
        <v>45231</v>
      </c>
      <c r="F9027" t="s">
        <v>6139</v>
      </c>
      <c r="G9027" t="s">
        <v>6138</v>
      </c>
      <c r="H9027" t="str">
        <f>_xlfn.XLOOKUP(C9027,'BAB Identified Sites'!E:E,'BAB Identified Sites'!E:E,"missing",0)</f>
        <v>04956</v>
      </c>
    </row>
    <row r="9028" spans="1:8" hidden="1" x14ac:dyDescent="0.35">
      <c r="A9028">
        <v>2660</v>
      </c>
      <c r="B9028" t="s">
        <v>5224</v>
      </c>
      <c r="C9028" t="s">
        <v>5227</v>
      </c>
      <c r="D9028" t="s">
        <v>5228</v>
      </c>
      <c r="E9028" s="26">
        <v>45261</v>
      </c>
      <c r="F9028" t="s">
        <v>6137</v>
      </c>
      <c r="G9028" t="s">
        <v>6138</v>
      </c>
      <c r="H9028" t="str">
        <f>_xlfn.XLOOKUP(C9028,'BAB Identified Sites'!E:E,'BAB Identified Sites'!E:E,"missing",0)</f>
        <v>04956</v>
      </c>
    </row>
    <row r="9029" spans="1:8" hidden="1" x14ac:dyDescent="0.35">
      <c r="A9029">
        <v>2660</v>
      </c>
      <c r="B9029" t="s">
        <v>5224</v>
      </c>
      <c r="C9029" t="s">
        <v>5227</v>
      </c>
      <c r="D9029" t="s">
        <v>5228</v>
      </c>
      <c r="E9029" s="26">
        <v>45261</v>
      </c>
      <c r="F9029" t="s">
        <v>6139</v>
      </c>
      <c r="G9029" t="s">
        <v>6138</v>
      </c>
      <c r="H9029" t="str">
        <f>_xlfn.XLOOKUP(C9029,'BAB Identified Sites'!E:E,'BAB Identified Sites'!E:E,"missing",0)</f>
        <v>04956</v>
      </c>
    </row>
    <row r="9030" spans="1:8" hidden="1" x14ac:dyDescent="0.35">
      <c r="A9030">
        <v>40</v>
      </c>
      <c r="B9030" t="s">
        <v>98</v>
      </c>
      <c r="C9030" t="s">
        <v>2472</v>
      </c>
      <c r="D9030" t="s">
        <v>2473</v>
      </c>
      <c r="E9030" s="26">
        <v>45139</v>
      </c>
      <c r="F9030" t="s">
        <v>6137</v>
      </c>
      <c r="G9030" t="s">
        <v>6138</v>
      </c>
      <c r="H9030" t="str">
        <f>_xlfn.XLOOKUP(C9030,'BAB Identified Sites'!E:E,'BAB Identified Sites'!E:E,"missing",0)</f>
        <v>missing</v>
      </c>
    </row>
    <row r="9031" spans="1:8" hidden="1" x14ac:dyDescent="0.35">
      <c r="A9031">
        <v>40</v>
      </c>
      <c r="B9031" t="s">
        <v>98</v>
      </c>
      <c r="C9031" t="s">
        <v>2472</v>
      </c>
      <c r="D9031" t="s">
        <v>2473</v>
      </c>
      <c r="E9031" s="26">
        <v>45170</v>
      </c>
      <c r="F9031" t="s">
        <v>6137</v>
      </c>
      <c r="G9031" t="s">
        <v>6138</v>
      </c>
      <c r="H9031" t="str">
        <f>_xlfn.XLOOKUP(C9031,'BAB Identified Sites'!E:E,'BAB Identified Sites'!E:E,"missing",0)</f>
        <v>missing</v>
      </c>
    </row>
    <row r="9032" spans="1:8" hidden="1" x14ac:dyDescent="0.35">
      <c r="A9032">
        <v>40</v>
      </c>
      <c r="B9032" t="s">
        <v>98</v>
      </c>
      <c r="C9032" t="s">
        <v>2472</v>
      </c>
      <c r="D9032" t="s">
        <v>2473</v>
      </c>
      <c r="E9032" s="26">
        <v>45200</v>
      </c>
      <c r="F9032" t="s">
        <v>6137</v>
      </c>
      <c r="G9032" t="s">
        <v>6138</v>
      </c>
      <c r="H9032" t="str">
        <f>_xlfn.XLOOKUP(C9032,'BAB Identified Sites'!E:E,'BAB Identified Sites'!E:E,"missing",0)</f>
        <v>missing</v>
      </c>
    </row>
    <row r="9033" spans="1:8" hidden="1" x14ac:dyDescent="0.35">
      <c r="A9033">
        <v>40</v>
      </c>
      <c r="B9033" t="s">
        <v>98</v>
      </c>
      <c r="C9033" t="s">
        <v>2472</v>
      </c>
      <c r="D9033" t="s">
        <v>2473</v>
      </c>
      <c r="E9033" s="26">
        <v>45231</v>
      </c>
      <c r="F9033" t="s">
        <v>6137</v>
      </c>
      <c r="G9033" t="s">
        <v>6138</v>
      </c>
      <c r="H9033" t="str">
        <f>_xlfn.XLOOKUP(C9033,'BAB Identified Sites'!E:E,'BAB Identified Sites'!E:E,"missing",0)</f>
        <v>missing</v>
      </c>
    </row>
    <row r="9034" spans="1:8" hidden="1" x14ac:dyDescent="0.35">
      <c r="A9034">
        <v>40</v>
      </c>
      <c r="B9034" t="s">
        <v>98</v>
      </c>
      <c r="C9034" t="s">
        <v>2472</v>
      </c>
      <c r="D9034" t="s">
        <v>2473</v>
      </c>
      <c r="E9034" s="26">
        <v>45261</v>
      </c>
      <c r="F9034" t="s">
        <v>6137</v>
      </c>
      <c r="G9034" t="s">
        <v>6138</v>
      </c>
      <c r="H9034" t="str">
        <f>_xlfn.XLOOKUP(C9034,'BAB Identified Sites'!E:E,'BAB Identified Sites'!E:E,"missing",0)</f>
        <v>missing</v>
      </c>
    </row>
    <row r="9035" spans="1:8" x14ac:dyDescent="0.35">
      <c r="A9035">
        <v>5230</v>
      </c>
      <c r="B9035" t="s">
        <v>5719</v>
      </c>
      <c r="C9035" t="s">
        <v>5720</v>
      </c>
      <c r="D9035" t="s">
        <v>5719</v>
      </c>
      <c r="E9035" s="26">
        <v>45139</v>
      </c>
      <c r="F9035" t="s">
        <v>6137</v>
      </c>
      <c r="G9035" t="s">
        <v>6138</v>
      </c>
      <c r="H9035" t="str">
        <f>_xlfn.XLOOKUP(C9035,'&lt;1000 removed'!E:E,'&lt;1000 removed'!E:E,"missing",0)</f>
        <v>missing</v>
      </c>
    </row>
    <row r="9036" spans="1:8" x14ac:dyDescent="0.35">
      <c r="A9036">
        <v>5230</v>
      </c>
      <c r="B9036" t="s">
        <v>5719</v>
      </c>
      <c r="C9036" t="s">
        <v>5720</v>
      </c>
      <c r="D9036" t="s">
        <v>5719</v>
      </c>
      <c r="E9036" s="26">
        <v>45139</v>
      </c>
      <c r="F9036" t="s">
        <v>6139</v>
      </c>
      <c r="G9036" t="s">
        <v>6138</v>
      </c>
      <c r="H9036" t="str">
        <f>_xlfn.XLOOKUP(C9036,'&lt;1000 removed'!E:E,'&lt;1000 removed'!E:E,"missing",0)</f>
        <v>missing</v>
      </c>
    </row>
    <row r="9037" spans="1:8" x14ac:dyDescent="0.35">
      <c r="A9037">
        <v>5230</v>
      </c>
      <c r="B9037" t="s">
        <v>5719</v>
      </c>
      <c r="C9037" t="s">
        <v>5720</v>
      </c>
      <c r="D9037" t="s">
        <v>5719</v>
      </c>
      <c r="E9037" s="26">
        <v>45170</v>
      </c>
      <c r="F9037" t="s">
        <v>6137</v>
      </c>
      <c r="G9037" t="s">
        <v>6138</v>
      </c>
      <c r="H9037" t="str">
        <f>_xlfn.XLOOKUP(C9037,'&lt;1000 removed'!E:E,'&lt;1000 removed'!E:E,"missing",0)</f>
        <v>missing</v>
      </c>
    </row>
    <row r="9038" spans="1:8" x14ac:dyDescent="0.35">
      <c r="A9038">
        <v>5230</v>
      </c>
      <c r="B9038" t="s">
        <v>5719</v>
      </c>
      <c r="C9038" t="s">
        <v>5720</v>
      </c>
      <c r="D9038" t="s">
        <v>5719</v>
      </c>
      <c r="E9038" s="26">
        <v>45170</v>
      </c>
      <c r="F9038" t="s">
        <v>6139</v>
      </c>
      <c r="G9038" t="s">
        <v>6138</v>
      </c>
      <c r="H9038" t="str">
        <f>_xlfn.XLOOKUP(C9038,'&lt;1000 removed'!E:E,'&lt;1000 removed'!E:E,"missing",0)</f>
        <v>missing</v>
      </c>
    </row>
    <row r="9039" spans="1:8" x14ac:dyDescent="0.35">
      <c r="A9039">
        <v>5230</v>
      </c>
      <c r="B9039" t="s">
        <v>5719</v>
      </c>
      <c r="C9039" t="s">
        <v>5720</v>
      </c>
      <c r="D9039" t="s">
        <v>5719</v>
      </c>
      <c r="E9039" s="26">
        <v>45200</v>
      </c>
      <c r="F9039" t="s">
        <v>6137</v>
      </c>
      <c r="G9039" t="s">
        <v>6138</v>
      </c>
      <c r="H9039" t="str">
        <f>_xlfn.XLOOKUP(C9039,'&lt;1000 removed'!E:E,'&lt;1000 removed'!E:E,"missing",0)</f>
        <v>missing</v>
      </c>
    </row>
    <row r="9040" spans="1:8" x14ac:dyDescent="0.35">
      <c r="A9040">
        <v>5230</v>
      </c>
      <c r="B9040" t="s">
        <v>5719</v>
      </c>
      <c r="C9040" t="s">
        <v>5720</v>
      </c>
      <c r="D9040" t="s">
        <v>5719</v>
      </c>
      <c r="E9040" s="26">
        <v>45200</v>
      </c>
      <c r="F9040" t="s">
        <v>6139</v>
      </c>
      <c r="G9040" t="s">
        <v>6138</v>
      </c>
      <c r="H9040" t="str">
        <f>_xlfn.XLOOKUP(C9040,'&lt;1000 removed'!E:E,'&lt;1000 removed'!E:E,"missing",0)</f>
        <v>missing</v>
      </c>
    </row>
    <row r="9041" spans="1:8" x14ac:dyDescent="0.35">
      <c r="A9041">
        <v>5230</v>
      </c>
      <c r="B9041" t="s">
        <v>5719</v>
      </c>
      <c r="C9041" t="s">
        <v>5720</v>
      </c>
      <c r="D9041" t="s">
        <v>5719</v>
      </c>
      <c r="E9041" s="26">
        <v>45231</v>
      </c>
      <c r="F9041" t="s">
        <v>6137</v>
      </c>
      <c r="G9041" t="s">
        <v>6138</v>
      </c>
      <c r="H9041" t="str">
        <f>_xlfn.XLOOKUP(C9041,'&lt;1000 removed'!E:E,'&lt;1000 removed'!E:E,"missing",0)</f>
        <v>missing</v>
      </c>
    </row>
    <row r="9042" spans="1:8" x14ac:dyDescent="0.35">
      <c r="A9042">
        <v>5230</v>
      </c>
      <c r="B9042" t="s">
        <v>5719</v>
      </c>
      <c r="C9042" t="s">
        <v>5720</v>
      </c>
      <c r="D9042" t="s">
        <v>5719</v>
      </c>
      <c r="E9042" s="26">
        <v>45231</v>
      </c>
      <c r="F9042" t="s">
        <v>6139</v>
      </c>
      <c r="G9042" t="s">
        <v>6138</v>
      </c>
      <c r="H9042" t="str">
        <f>_xlfn.XLOOKUP(C9042,'&lt;1000 removed'!E:E,'&lt;1000 removed'!E:E,"missing",0)</f>
        <v>missing</v>
      </c>
    </row>
    <row r="9043" spans="1:8" hidden="1" x14ac:dyDescent="0.35">
      <c r="A9043">
        <v>180</v>
      </c>
      <c r="B9043" t="s">
        <v>2777</v>
      </c>
      <c r="C9043" t="s">
        <v>2835</v>
      </c>
      <c r="D9043" t="s">
        <v>2836</v>
      </c>
      <c r="E9043" s="26">
        <v>45139</v>
      </c>
      <c r="F9043" t="s">
        <v>6137</v>
      </c>
      <c r="G9043" t="s">
        <v>6138</v>
      </c>
      <c r="H9043" t="str">
        <f>_xlfn.XLOOKUP(C9043,'BAB Identified Sites'!E:E,'BAB Identified Sites'!E:E,"missing",0)</f>
        <v>04970</v>
      </c>
    </row>
    <row r="9044" spans="1:8" hidden="1" x14ac:dyDescent="0.35">
      <c r="A9044">
        <v>180</v>
      </c>
      <c r="B9044" t="s">
        <v>2777</v>
      </c>
      <c r="C9044" t="s">
        <v>2835</v>
      </c>
      <c r="D9044" t="s">
        <v>2836</v>
      </c>
      <c r="E9044" s="26">
        <v>45139</v>
      </c>
      <c r="F9044" t="s">
        <v>6139</v>
      </c>
      <c r="G9044" t="s">
        <v>6138</v>
      </c>
      <c r="H9044" t="str">
        <f>_xlfn.XLOOKUP(C9044,'BAB Identified Sites'!E:E,'BAB Identified Sites'!E:E,"missing",0)</f>
        <v>04970</v>
      </c>
    </row>
    <row r="9045" spans="1:8" hidden="1" x14ac:dyDescent="0.35">
      <c r="A9045">
        <v>180</v>
      </c>
      <c r="B9045" t="s">
        <v>2777</v>
      </c>
      <c r="C9045" t="s">
        <v>2835</v>
      </c>
      <c r="D9045" t="s">
        <v>2836</v>
      </c>
      <c r="E9045" s="26">
        <v>45170</v>
      </c>
      <c r="F9045" t="s">
        <v>6137</v>
      </c>
      <c r="G9045" t="s">
        <v>6138</v>
      </c>
      <c r="H9045" t="str">
        <f>_xlfn.XLOOKUP(C9045,'BAB Identified Sites'!E:E,'BAB Identified Sites'!E:E,"missing",0)</f>
        <v>04970</v>
      </c>
    </row>
    <row r="9046" spans="1:8" hidden="1" x14ac:dyDescent="0.35">
      <c r="A9046">
        <v>180</v>
      </c>
      <c r="B9046" t="s">
        <v>2777</v>
      </c>
      <c r="C9046" t="s">
        <v>2835</v>
      </c>
      <c r="D9046" t="s">
        <v>2836</v>
      </c>
      <c r="E9046" s="26">
        <v>45170</v>
      </c>
      <c r="F9046" t="s">
        <v>6139</v>
      </c>
      <c r="G9046" t="s">
        <v>6138</v>
      </c>
      <c r="H9046" t="str">
        <f>_xlfn.XLOOKUP(C9046,'BAB Identified Sites'!E:E,'BAB Identified Sites'!E:E,"missing",0)</f>
        <v>04970</v>
      </c>
    </row>
    <row r="9047" spans="1:8" hidden="1" x14ac:dyDescent="0.35">
      <c r="A9047">
        <v>180</v>
      </c>
      <c r="B9047" t="s">
        <v>2777</v>
      </c>
      <c r="C9047" t="s">
        <v>2835</v>
      </c>
      <c r="D9047" t="s">
        <v>2836</v>
      </c>
      <c r="E9047" s="26">
        <v>45200</v>
      </c>
      <c r="F9047" t="s">
        <v>6137</v>
      </c>
      <c r="G9047" t="s">
        <v>6138</v>
      </c>
      <c r="H9047" t="str">
        <f>_xlfn.XLOOKUP(C9047,'BAB Identified Sites'!E:E,'BAB Identified Sites'!E:E,"missing",0)</f>
        <v>04970</v>
      </c>
    </row>
    <row r="9048" spans="1:8" hidden="1" x14ac:dyDescent="0.35">
      <c r="A9048">
        <v>180</v>
      </c>
      <c r="B9048" t="s">
        <v>2777</v>
      </c>
      <c r="C9048" t="s">
        <v>2835</v>
      </c>
      <c r="D9048" t="s">
        <v>2836</v>
      </c>
      <c r="E9048" s="26">
        <v>45200</v>
      </c>
      <c r="F9048" t="s">
        <v>6139</v>
      </c>
      <c r="G9048" t="s">
        <v>6138</v>
      </c>
      <c r="H9048" t="str">
        <f>_xlfn.XLOOKUP(C9048,'BAB Identified Sites'!E:E,'BAB Identified Sites'!E:E,"missing",0)</f>
        <v>04970</v>
      </c>
    </row>
    <row r="9049" spans="1:8" hidden="1" x14ac:dyDescent="0.35">
      <c r="A9049">
        <v>180</v>
      </c>
      <c r="B9049" t="s">
        <v>2777</v>
      </c>
      <c r="C9049" t="s">
        <v>2835</v>
      </c>
      <c r="D9049" t="s">
        <v>2836</v>
      </c>
      <c r="E9049" s="26">
        <v>45231</v>
      </c>
      <c r="F9049" t="s">
        <v>6137</v>
      </c>
      <c r="G9049" t="s">
        <v>6138</v>
      </c>
      <c r="H9049" t="str">
        <f>_xlfn.XLOOKUP(C9049,'BAB Identified Sites'!E:E,'BAB Identified Sites'!E:E,"missing",0)</f>
        <v>04970</v>
      </c>
    </row>
    <row r="9050" spans="1:8" hidden="1" x14ac:dyDescent="0.35">
      <c r="A9050">
        <v>180</v>
      </c>
      <c r="B9050" t="s">
        <v>2777</v>
      </c>
      <c r="C9050" t="s">
        <v>2835</v>
      </c>
      <c r="D9050" t="s">
        <v>2836</v>
      </c>
      <c r="E9050" s="26">
        <v>45231</v>
      </c>
      <c r="F9050" t="s">
        <v>6139</v>
      </c>
      <c r="G9050" t="s">
        <v>6138</v>
      </c>
      <c r="H9050" t="str">
        <f>_xlfn.XLOOKUP(C9050,'BAB Identified Sites'!E:E,'BAB Identified Sites'!E:E,"missing",0)</f>
        <v>04970</v>
      </c>
    </row>
    <row r="9051" spans="1:8" hidden="1" x14ac:dyDescent="0.35">
      <c r="A9051">
        <v>180</v>
      </c>
      <c r="B9051" t="s">
        <v>2777</v>
      </c>
      <c r="C9051" t="s">
        <v>2835</v>
      </c>
      <c r="D9051" t="s">
        <v>2836</v>
      </c>
      <c r="E9051" s="26">
        <v>45261</v>
      </c>
      <c r="F9051" t="s">
        <v>6137</v>
      </c>
      <c r="G9051" t="s">
        <v>6138</v>
      </c>
      <c r="H9051" t="str">
        <f>_xlfn.XLOOKUP(C9051,'BAB Identified Sites'!E:E,'BAB Identified Sites'!E:E,"missing",0)</f>
        <v>04970</v>
      </c>
    </row>
    <row r="9052" spans="1:8" hidden="1" x14ac:dyDescent="0.35">
      <c r="A9052">
        <v>180</v>
      </c>
      <c r="B9052" t="s">
        <v>2777</v>
      </c>
      <c r="C9052" t="s">
        <v>2835</v>
      </c>
      <c r="D9052" t="s">
        <v>2836</v>
      </c>
      <c r="E9052" s="26">
        <v>45261</v>
      </c>
      <c r="F9052" t="s">
        <v>6139</v>
      </c>
      <c r="G9052" t="s">
        <v>6138</v>
      </c>
      <c r="H9052" t="str">
        <f>_xlfn.XLOOKUP(C9052,'BAB Identified Sites'!E:E,'BAB Identified Sites'!E:E,"missing",0)</f>
        <v>04970</v>
      </c>
    </row>
    <row r="9053" spans="1:8" x14ac:dyDescent="0.35">
      <c r="A9053">
        <v>4370</v>
      </c>
      <c r="B9053" t="s">
        <v>5703</v>
      </c>
      <c r="C9053" t="s">
        <v>5704</v>
      </c>
      <c r="D9053" t="s">
        <v>5705</v>
      </c>
      <c r="E9053" s="26">
        <v>45108</v>
      </c>
      <c r="F9053" t="s">
        <v>6137</v>
      </c>
      <c r="G9053" t="s">
        <v>6138</v>
      </c>
      <c r="H9053" t="str">
        <f>_xlfn.XLOOKUP(C9053,'&lt;1000 removed'!E:E,'&lt;1000 removed'!E:E,"missing",0)</f>
        <v>missing</v>
      </c>
    </row>
    <row r="9054" spans="1:8" x14ac:dyDescent="0.35">
      <c r="A9054">
        <v>4370</v>
      </c>
      <c r="B9054" t="s">
        <v>5703</v>
      </c>
      <c r="C9054" t="s">
        <v>5704</v>
      </c>
      <c r="D9054" t="s">
        <v>5705</v>
      </c>
      <c r="E9054" s="26">
        <v>45139</v>
      </c>
      <c r="F9054" t="s">
        <v>6137</v>
      </c>
      <c r="G9054" t="s">
        <v>6138</v>
      </c>
      <c r="H9054" t="str">
        <f>_xlfn.XLOOKUP(C9054,'&lt;1000 removed'!E:E,'&lt;1000 removed'!E:E,"missing",0)</f>
        <v>missing</v>
      </c>
    </row>
    <row r="9055" spans="1:8" x14ac:dyDescent="0.35">
      <c r="A9055">
        <v>4370</v>
      </c>
      <c r="B9055" t="s">
        <v>5703</v>
      </c>
      <c r="C9055" t="s">
        <v>5704</v>
      </c>
      <c r="D9055" t="s">
        <v>5705</v>
      </c>
      <c r="E9055" s="26">
        <v>45170</v>
      </c>
      <c r="F9055" t="s">
        <v>6137</v>
      </c>
      <c r="G9055" t="s">
        <v>6138</v>
      </c>
      <c r="H9055" t="str">
        <f>_xlfn.XLOOKUP(C9055,'&lt;1000 removed'!E:E,'&lt;1000 removed'!E:E,"missing",0)</f>
        <v>missing</v>
      </c>
    </row>
    <row r="9056" spans="1:8" x14ac:dyDescent="0.35">
      <c r="A9056">
        <v>4370</v>
      </c>
      <c r="B9056" t="s">
        <v>5703</v>
      </c>
      <c r="C9056" t="s">
        <v>5704</v>
      </c>
      <c r="D9056" t="s">
        <v>5705</v>
      </c>
      <c r="E9056" s="26">
        <v>45200</v>
      </c>
      <c r="F9056" t="s">
        <v>6137</v>
      </c>
      <c r="G9056" t="s">
        <v>6138</v>
      </c>
      <c r="H9056" t="str">
        <f>_xlfn.XLOOKUP(C9056,'&lt;1000 removed'!E:E,'&lt;1000 removed'!E:E,"missing",0)</f>
        <v>missing</v>
      </c>
    </row>
    <row r="9057" spans="1:8" x14ac:dyDescent="0.35">
      <c r="A9057">
        <v>4370</v>
      </c>
      <c r="B9057" t="s">
        <v>5703</v>
      </c>
      <c r="C9057" t="s">
        <v>5704</v>
      </c>
      <c r="D9057" t="s">
        <v>5705</v>
      </c>
      <c r="E9057" s="26">
        <v>45231</v>
      </c>
      <c r="F9057" t="s">
        <v>6137</v>
      </c>
      <c r="G9057" t="s">
        <v>6138</v>
      </c>
      <c r="H9057" t="str">
        <f>_xlfn.XLOOKUP(C9057,'&lt;1000 removed'!E:E,'&lt;1000 removed'!E:E,"missing",0)</f>
        <v>missing</v>
      </c>
    </row>
    <row r="9058" spans="1:8" x14ac:dyDescent="0.35">
      <c r="A9058">
        <v>4370</v>
      </c>
      <c r="B9058" t="s">
        <v>5703</v>
      </c>
      <c r="C9058" t="s">
        <v>5704</v>
      </c>
      <c r="D9058" t="s">
        <v>5705</v>
      </c>
      <c r="E9058" s="26">
        <v>45261</v>
      </c>
      <c r="F9058" t="s">
        <v>6137</v>
      </c>
      <c r="G9058" t="s">
        <v>6138</v>
      </c>
      <c r="H9058" t="str">
        <f>_xlfn.XLOOKUP(C9058,'&lt;1000 removed'!E:E,'&lt;1000 removed'!E:E,"missing",0)</f>
        <v>missing</v>
      </c>
    </row>
    <row r="9059" spans="1:8" hidden="1" x14ac:dyDescent="0.35">
      <c r="A9059">
        <v>180</v>
      </c>
      <c r="B9059" t="s">
        <v>2777</v>
      </c>
      <c r="C9059" t="s">
        <v>2817</v>
      </c>
      <c r="D9059" t="s">
        <v>2818</v>
      </c>
      <c r="E9059" s="26">
        <v>45139</v>
      </c>
      <c r="F9059" t="s">
        <v>6137</v>
      </c>
      <c r="G9059" t="s">
        <v>6138</v>
      </c>
      <c r="H9059" t="str">
        <f>_xlfn.XLOOKUP(C9059,'BAB Identified Sites'!E:E,'BAB Identified Sites'!E:E,"missing",0)</f>
        <v>02951</v>
      </c>
    </row>
    <row r="9060" spans="1:8" hidden="1" x14ac:dyDescent="0.35">
      <c r="A9060">
        <v>180</v>
      </c>
      <c r="B9060" t="s">
        <v>2777</v>
      </c>
      <c r="C9060" t="s">
        <v>2817</v>
      </c>
      <c r="D9060" t="s">
        <v>2818</v>
      </c>
      <c r="E9060" s="26">
        <v>45139</v>
      </c>
      <c r="F9060" t="s">
        <v>6139</v>
      </c>
      <c r="G9060" t="s">
        <v>6138</v>
      </c>
      <c r="H9060" t="str">
        <f>_xlfn.XLOOKUP(C9060,'BAB Identified Sites'!E:E,'BAB Identified Sites'!E:E,"missing",0)</f>
        <v>02951</v>
      </c>
    </row>
    <row r="9061" spans="1:8" hidden="1" x14ac:dyDescent="0.35">
      <c r="A9061">
        <v>180</v>
      </c>
      <c r="B9061" t="s">
        <v>2777</v>
      </c>
      <c r="C9061" t="s">
        <v>2817</v>
      </c>
      <c r="D9061" t="s">
        <v>2818</v>
      </c>
      <c r="E9061" s="26">
        <v>45170</v>
      </c>
      <c r="F9061" t="s">
        <v>6137</v>
      </c>
      <c r="G9061" t="s">
        <v>6138</v>
      </c>
      <c r="H9061" t="str">
        <f>_xlfn.XLOOKUP(C9061,'BAB Identified Sites'!E:E,'BAB Identified Sites'!E:E,"missing",0)</f>
        <v>02951</v>
      </c>
    </row>
    <row r="9062" spans="1:8" hidden="1" x14ac:dyDescent="0.35">
      <c r="A9062">
        <v>180</v>
      </c>
      <c r="B9062" t="s">
        <v>2777</v>
      </c>
      <c r="C9062" t="s">
        <v>2817</v>
      </c>
      <c r="D9062" t="s">
        <v>2818</v>
      </c>
      <c r="E9062" s="26">
        <v>45170</v>
      </c>
      <c r="F9062" t="s">
        <v>6139</v>
      </c>
      <c r="G9062" t="s">
        <v>6138</v>
      </c>
      <c r="H9062" t="str">
        <f>_xlfn.XLOOKUP(C9062,'BAB Identified Sites'!E:E,'BAB Identified Sites'!E:E,"missing",0)</f>
        <v>02951</v>
      </c>
    </row>
    <row r="9063" spans="1:8" hidden="1" x14ac:dyDescent="0.35">
      <c r="A9063">
        <v>180</v>
      </c>
      <c r="B9063" t="s">
        <v>2777</v>
      </c>
      <c r="C9063" t="s">
        <v>2817</v>
      </c>
      <c r="D9063" t="s">
        <v>2818</v>
      </c>
      <c r="E9063" s="26">
        <v>45200</v>
      </c>
      <c r="F9063" t="s">
        <v>6137</v>
      </c>
      <c r="G9063" t="s">
        <v>6138</v>
      </c>
      <c r="H9063" t="str">
        <f>_xlfn.XLOOKUP(C9063,'BAB Identified Sites'!E:E,'BAB Identified Sites'!E:E,"missing",0)</f>
        <v>02951</v>
      </c>
    </row>
    <row r="9064" spans="1:8" hidden="1" x14ac:dyDescent="0.35">
      <c r="A9064">
        <v>180</v>
      </c>
      <c r="B9064" t="s">
        <v>2777</v>
      </c>
      <c r="C9064" t="s">
        <v>2817</v>
      </c>
      <c r="D9064" t="s">
        <v>2818</v>
      </c>
      <c r="E9064" s="26">
        <v>45200</v>
      </c>
      <c r="F9064" t="s">
        <v>6139</v>
      </c>
      <c r="G9064" t="s">
        <v>6138</v>
      </c>
      <c r="H9064" t="str">
        <f>_xlfn.XLOOKUP(C9064,'BAB Identified Sites'!E:E,'BAB Identified Sites'!E:E,"missing",0)</f>
        <v>02951</v>
      </c>
    </row>
    <row r="9065" spans="1:8" hidden="1" x14ac:dyDescent="0.35">
      <c r="A9065">
        <v>180</v>
      </c>
      <c r="B9065" t="s">
        <v>2777</v>
      </c>
      <c r="C9065" t="s">
        <v>2817</v>
      </c>
      <c r="D9065" t="s">
        <v>2818</v>
      </c>
      <c r="E9065" s="26">
        <v>45231</v>
      </c>
      <c r="F9065" t="s">
        <v>6137</v>
      </c>
      <c r="G9065" t="s">
        <v>6138</v>
      </c>
      <c r="H9065" t="str">
        <f>_xlfn.XLOOKUP(C9065,'BAB Identified Sites'!E:E,'BAB Identified Sites'!E:E,"missing",0)</f>
        <v>02951</v>
      </c>
    </row>
    <row r="9066" spans="1:8" hidden="1" x14ac:dyDescent="0.35">
      <c r="A9066">
        <v>180</v>
      </c>
      <c r="B9066" t="s">
        <v>2777</v>
      </c>
      <c r="C9066" t="s">
        <v>2817</v>
      </c>
      <c r="D9066" t="s">
        <v>2818</v>
      </c>
      <c r="E9066" s="26">
        <v>45231</v>
      </c>
      <c r="F9066" t="s">
        <v>6139</v>
      </c>
      <c r="G9066" t="s">
        <v>6138</v>
      </c>
      <c r="H9066" t="str">
        <f>_xlfn.XLOOKUP(C9066,'BAB Identified Sites'!E:E,'BAB Identified Sites'!E:E,"missing",0)</f>
        <v>02951</v>
      </c>
    </row>
    <row r="9067" spans="1:8" hidden="1" x14ac:dyDescent="0.35">
      <c r="A9067">
        <v>180</v>
      </c>
      <c r="B9067" t="s">
        <v>2777</v>
      </c>
      <c r="C9067" t="s">
        <v>2817</v>
      </c>
      <c r="D9067" t="s">
        <v>2818</v>
      </c>
      <c r="E9067" s="26">
        <v>45261</v>
      </c>
      <c r="F9067" t="s">
        <v>6137</v>
      </c>
      <c r="G9067" t="s">
        <v>6138</v>
      </c>
      <c r="H9067" t="str">
        <f>_xlfn.XLOOKUP(C9067,'BAB Identified Sites'!E:E,'BAB Identified Sites'!E:E,"missing",0)</f>
        <v>02951</v>
      </c>
    </row>
    <row r="9068" spans="1:8" hidden="1" x14ac:dyDescent="0.35">
      <c r="A9068">
        <v>180</v>
      </c>
      <c r="B9068" t="s">
        <v>2777</v>
      </c>
      <c r="C9068" t="s">
        <v>2817</v>
      </c>
      <c r="D9068" t="s">
        <v>2818</v>
      </c>
      <c r="E9068" s="26">
        <v>45261</v>
      </c>
      <c r="F9068" t="s">
        <v>6139</v>
      </c>
      <c r="G9068" t="s">
        <v>6138</v>
      </c>
      <c r="H9068" t="str">
        <f>_xlfn.XLOOKUP(C9068,'BAB Identified Sites'!E:E,'BAB Identified Sites'!E:E,"missing",0)</f>
        <v>02951</v>
      </c>
    </row>
    <row r="9069" spans="1:8" hidden="1" x14ac:dyDescent="0.35">
      <c r="A9069">
        <v>180</v>
      </c>
      <c r="B9069" t="s">
        <v>2777</v>
      </c>
      <c r="C9069" t="s">
        <v>2837</v>
      </c>
      <c r="D9069" t="s">
        <v>2838</v>
      </c>
      <c r="E9069" s="26">
        <v>45139</v>
      </c>
      <c r="F9069" t="s">
        <v>6137</v>
      </c>
      <c r="G9069" t="s">
        <v>6138</v>
      </c>
      <c r="H9069" t="str">
        <f>_xlfn.XLOOKUP(C9069,'BAB Identified Sites'!E:E,'BAB Identified Sites'!E:E,"missing",0)</f>
        <v>04973</v>
      </c>
    </row>
    <row r="9070" spans="1:8" hidden="1" x14ac:dyDescent="0.35">
      <c r="A9070">
        <v>180</v>
      </c>
      <c r="B9070" t="s">
        <v>2777</v>
      </c>
      <c r="C9070" t="s">
        <v>2837</v>
      </c>
      <c r="D9070" t="s">
        <v>2838</v>
      </c>
      <c r="E9070" s="26">
        <v>45139</v>
      </c>
      <c r="F9070" t="s">
        <v>6139</v>
      </c>
      <c r="G9070" t="s">
        <v>6138</v>
      </c>
      <c r="H9070" t="str">
        <f>_xlfn.XLOOKUP(C9070,'BAB Identified Sites'!E:E,'BAB Identified Sites'!E:E,"missing",0)</f>
        <v>04973</v>
      </c>
    </row>
    <row r="9071" spans="1:8" hidden="1" x14ac:dyDescent="0.35">
      <c r="A9071">
        <v>180</v>
      </c>
      <c r="B9071" t="s">
        <v>2777</v>
      </c>
      <c r="C9071" t="s">
        <v>2837</v>
      </c>
      <c r="D9071" t="s">
        <v>2838</v>
      </c>
      <c r="E9071" s="26">
        <v>45170</v>
      </c>
      <c r="F9071" t="s">
        <v>6137</v>
      </c>
      <c r="G9071" t="s">
        <v>6138</v>
      </c>
      <c r="H9071" t="str">
        <f>_xlfn.XLOOKUP(C9071,'BAB Identified Sites'!E:E,'BAB Identified Sites'!E:E,"missing",0)</f>
        <v>04973</v>
      </c>
    </row>
    <row r="9072" spans="1:8" hidden="1" x14ac:dyDescent="0.35">
      <c r="A9072">
        <v>180</v>
      </c>
      <c r="B9072" t="s">
        <v>2777</v>
      </c>
      <c r="C9072" t="s">
        <v>2837</v>
      </c>
      <c r="D9072" t="s">
        <v>2838</v>
      </c>
      <c r="E9072" s="26">
        <v>45170</v>
      </c>
      <c r="F9072" t="s">
        <v>6139</v>
      </c>
      <c r="G9072" t="s">
        <v>6138</v>
      </c>
      <c r="H9072" t="str">
        <f>_xlfn.XLOOKUP(C9072,'BAB Identified Sites'!E:E,'BAB Identified Sites'!E:E,"missing",0)</f>
        <v>04973</v>
      </c>
    </row>
    <row r="9073" spans="1:8" hidden="1" x14ac:dyDescent="0.35">
      <c r="A9073">
        <v>180</v>
      </c>
      <c r="B9073" t="s">
        <v>2777</v>
      </c>
      <c r="C9073" t="s">
        <v>2837</v>
      </c>
      <c r="D9073" t="s">
        <v>2838</v>
      </c>
      <c r="E9073" s="26">
        <v>45200</v>
      </c>
      <c r="F9073" t="s">
        <v>6137</v>
      </c>
      <c r="G9073" t="s">
        <v>6138</v>
      </c>
      <c r="H9073" t="str">
        <f>_xlfn.XLOOKUP(C9073,'BAB Identified Sites'!E:E,'BAB Identified Sites'!E:E,"missing",0)</f>
        <v>04973</v>
      </c>
    </row>
    <row r="9074" spans="1:8" hidden="1" x14ac:dyDescent="0.35">
      <c r="A9074">
        <v>180</v>
      </c>
      <c r="B9074" t="s">
        <v>2777</v>
      </c>
      <c r="C9074" t="s">
        <v>2837</v>
      </c>
      <c r="D9074" t="s">
        <v>2838</v>
      </c>
      <c r="E9074" s="26">
        <v>45200</v>
      </c>
      <c r="F9074" t="s">
        <v>6139</v>
      </c>
      <c r="G9074" t="s">
        <v>6138</v>
      </c>
      <c r="H9074" t="str">
        <f>_xlfn.XLOOKUP(C9074,'BAB Identified Sites'!E:E,'BAB Identified Sites'!E:E,"missing",0)</f>
        <v>04973</v>
      </c>
    </row>
    <row r="9075" spans="1:8" hidden="1" x14ac:dyDescent="0.35">
      <c r="A9075">
        <v>180</v>
      </c>
      <c r="B9075" t="s">
        <v>2777</v>
      </c>
      <c r="C9075" t="s">
        <v>2837</v>
      </c>
      <c r="D9075" t="s">
        <v>2838</v>
      </c>
      <c r="E9075" s="26">
        <v>45231</v>
      </c>
      <c r="F9075" t="s">
        <v>6137</v>
      </c>
      <c r="G9075" t="s">
        <v>6138</v>
      </c>
      <c r="H9075" t="str">
        <f>_xlfn.XLOOKUP(C9075,'BAB Identified Sites'!E:E,'BAB Identified Sites'!E:E,"missing",0)</f>
        <v>04973</v>
      </c>
    </row>
    <row r="9076" spans="1:8" hidden="1" x14ac:dyDescent="0.35">
      <c r="A9076">
        <v>180</v>
      </c>
      <c r="B9076" t="s">
        <v>2777</v>
      </c>
      <c r="C9076" t="s">
        <v>2837</v>
      </c>
      <c r="D9076" t="s">
        <v>2838</v>
      </c>
      <c r="E9076" s="26">
        <v>45231</v>
      </c>
      <c r="F9076" t="s">
        <v>6139</v>
      </c>
      <c r="G9076" t="s">
        <v>6138</v>
      </c>
      <c r="H9076" t="str">
        <f>_xlfn.XLOOKUP(C9076,'BAB Identified Sites'!E:E,'BAB Identified Sites'!E:E,"missing",0)</f>
        <v>04973</v>
      </c>
    </row>
    <row r="9077" spans="1:8" hidden="1" x14ac:dyDescent="0.35">
      <c r="A9077">
        <v>180</v>
      </c>
      <c r="B9077" t="s">
        <v>2777</v>
      </c>
      <c r="C9077" t="s">
        <v>2837</v>
      </c>
      <c r="D9077" t="s">
        <v>2838</v>
      </c>
      <c r="E9077" s="26">
        <v>45261</v>
      </c>
      <c r="F9077" t="s">
        <v>6137</v>
      </c>
      <c r="G9077" t="s">
        <v>6138</v>
      </c>
      <c r="H9077" t="str">
        <f>_xlfn.XLOOKUP(C9077,'BAB Identified Sites'!E:E,'BAB Identified Sites'!E:E,"missing",0)</f>
        <v>04973</v>
      </c>
    </row>
    <row r="9078" spans="1:8" hidden="1" x14ac:dyDescent="0.35">
      <c r="A9078">
        <v>180</v>
      </c>
      <c r="B9078" t="s">
        <v>2777</v>
      </c>
      <c r="C9078" t="s">
        <v>2837</v>
      </c>
      <c r="D9078" t="s">
        <v>2838</v>
      </c>
      <c r="E9078" s="26">
        <v>45261</v>
      </c>
      <c r="F9078" t="s">
        <v>6139</v>
      </c>
      <c r="G9078" t="s">
        <v>6138</v>
      </c>
      <c r="H9078" t="str">
        <f>_xlfn.XLOOKUP(C9078,'BAB Identified Sites'!E:E,'BAB Identified Sites'!E:E,"missing",0)</f>
        <v>04973</v>
      </c>
    </row>
    <row r="9079" spans="1:8" hidden="1" x14ac:dyDescent="0.35">
      <c r="A9079">
        <v>130</v>
      </c>
      <c r="B9079" t="s">
        <v>2598</v>
      </c>
      <c r="C9079" t="s">
        <v>2682</v>
      </c>
      <c r="D9079" t="s">
        <v>2683</v>
      </c>
      <c r="E9079" s="26">
        <v>45139</v>
      </c>
      <c r="F9079" t="s">
        <v>6137</v>
      </c>
      <c r="G9079" t="s">
        <v>6138</v>
      </c>
      <c r="H9079" t="str">
        <f>_xlfn.XLOOKUP(C9079,'BAB Identified Sites'!E:E,'BAB Identified Sites'!E:E,"missing",0)</f>
        <v>missing</v>
      </c>
    </row>
    <row r="9080" spans="1:8" hidden="1" x14ac:dyDescent="0.35">
      <c r="A9080">
        <v>130</v>
      </c>
      <c r="B9080" t="s">
        <v>2598</v>
      </c>
      <c r="C9080" t="s">
        <v>2682</v>
      </c>
      <c r="D9080" t="s">
        <v>2683</v>
      </c>
      <c r="E9080" s="26">
        <v>45139</v>
      </c>
      <c r="F9080" t="s">
        <v>6139</v>
      </c>
      <c r="G9080" t="s">
        <v>6138</v>
      </c>
      <c r="H9080" t="str">
        <f>_xlfn.XLOOKUP(C9080,'BAB Identified Sites'!E:E,'BAB Identified Sites'!E:E,"missing",0)</f>
        <v>missing</v>
      </c>
    </row>
    <row r="9081" spans="1:8" hidden="1" x14ac:dyDescent="0.35">
      <c r="A9081">
        <v>130</v>
      </c>
      <c r="B9081" t="s">
        <v>2598</v>
      </c>
      <c r="C9081" t="s">
        <v>2682</v>
      </c>
      <c r="D9081" t="s">
        <v>2683</v>
      </c>
      <c r="E9081" s="26">
        <v>45170</v>
      </c>
      <c r="F9081" t="s">
        <v>6137</v>
      </c>
      <c r="G9081" t="s">
        <v>6138</v>
      </c>
      <c r="H9081" t="str">
        <f>_xlfn.XLOOKUP(C9081,'BAB Identified Sites'!E:E,'BAB Identified Sites'!E:E,"missing",0)</f>
        <v>missing</v>
      </c>
    </row>
    <row r="9082" spans="1:8" hidden="1" x14ac:dyDescent="0.35">
      <c r="A9082">
        <v>130</v>
      </c>
      <c r="B9082" t="s">
        <v>2598</v>
      </c>
      <c r="C9082" t="s">
        <v>2682</v>
      </c>
      <c r="D9082" t="s">
        <v>2683</v>
      </c>
      <c r="E9082" s="26">
        <v>45170</v>
      </c>
      <c r="F9082" t="s">
        <v>6139</v>
      </c>
      <c r="G9082" t="s">
        <v>6138</v>
      </c>
      <c r="H9082" t="str">
        <f>_xlfn.XLOOKUP(C9082,'BAB Identified Sites'!E:E,'BAB Identified Sites'!E:E,"missing",0)</f>
        <v>missing</v>
      </c>
    </row>
    <row r="9083" spans="1:8" hidden="1" x14ac:dyDescent="0.35">
      <c r="A9083">
        <v>130</v>
      </c>
      <c r="B9083" t="s">
        <v>2598</v>
      </c>
      <c r="C9083" t="s">
        <v>2682</v>
      </c>
      <c r="D9083" t="s">
        <v>2683</v>
      </c>
      <c r="E9083" s="26">
        <v>45200</v>
      </c>
      <c r="F9083" t="s">
        <v>6137</v>
      </c>
      <c r="G9083" t="s">
        <v>6138</v>
      </c>
      <c r="H9083" t="str">
        <f>_xlfn.XLOOKUP(C9083,'BAB Identified Sites'!E:E,'BAB Identified Sites'!E:E,"missing",0)</f>
        <v>missing</v>
      </c>
    </row>
    <row r="9084" spans="1:8" hidden="1" x14ac:dyDescent="0.35">
      <c r="A9084">
        <v>130</v>
      </c>
      <c r="B9084" t="s">
        <v>2598</v>
      </c>
      <c r="C9084" t="s">
        <v>2682</v>
      </c>
      <c r="D9084" t="s">
        <v>2683</v>
      </c>
      <c r="E9084" s="26">
        <v>45200</v>
      </c>
      <c r="F9084" t="s">
        <v>6139</v>
      </c>
      <c r="G9084" t="s">
        <v>6138</v>
      </c>
      <c r="H9084" t="str">
        <f>_xlfn.XLOOKUP(C9084,'BAB Identified Sites'!E:E,'BAB Identified Sites'!E:E,"missing",0)</f>
        <v>missing</v>
      </c>
    </row>
    <row r="9085" spans="1:8" hidden="1" x14ac:dyDescent="0.35">
      <c r="A9085">
        <v>130</v>
      </c>
      <c r="B9085" t="s">
        <v>2598</v>
      </c>
      <c r="C9085" t="s">
        <v>2682</v>
      </c>
      <c r="D9085" t="s">
        <v>2683</v>
      </c>
      <c r="E9085" s="26">
        <v>45231</v>
      </c>
      <c r="F9085" t="s">
        <v>6137</v>
      </c>
      <c r="G9085" t="s">
        <v>6138</v>
      </c>
      <c r="H9085" t="str">
        <f>_xlfn.XLOOKUP(C9085,'BAB Identified Sites'!E:E,'BAB Identified Sites'!E:E,"missing",0)</f>
        <v>missing</v>
      </c>
    </row>
    <row r="9086" spans="1:8" hidden="1" x14ac:dyDescent="0.35">
      <c r="A9086">
        <v>130</v>
      </c>
      <c r="B9086" t="s">
        <v>2598</v>
      </c>
      <c r="C9086" t="s">
        <v>2682</v>
      </c>
      <c r="D9086" t="s">
        <v>2683</v>
      </c>
      <c r="E9086" s="26">
        <v>45231</v>
      </c>
      <c r="F9086" t="s">
        <v>6139</v>
      </c>
      <c r="G9086" t="s">
        <v>6138</v>
      </c>
      <c r="H9086" t="str">
        <f>_xlfn.XLOOKUP(C9086,'BAB Identified Sites'!E:E,'BAB Identified Sites'!E:E,"missing",0)</f>
        <v>missing</v>
      </c>
    </row>
    <row r="9087" spans="1:8" hidden="1" x14ac:dyDescent="0.35">
      <c r="A9087">
        <v>900</v>
      </c>
      <c r="B9087" t="s">
        <v>3592</v>
      </c>
      <c r="C9087" t="s">
        <v>3674</v>
      </c>
      <c r="D9087" t="s">
        <v>3675</v>
      </c>
      <c r="E9087" s="26">
        <v>45139</v>
      </c>
      <c r="F9087" t="s">
        <v>6137</v>
      </c>
      <c r="G9087" t="s">
        <v>6138</v>
      </c>
      <c r="H9087" t="str">
        <f>_xlfn.XLOOKUP(C9087,'BAB Identified Sites'!E:E,'BAB Identified Sites'!E:E,"missing",0)</f>
        <v>missing</v>
      </c>
    </row>
    <row r="9088" spans="1:8" hidden="1" x14ac:dyDescent="0.35">
      <c r="A9088">
        <v>900</v>
      </c>
      <c r="B9088" t="s">
        <v>3592</v>
      </c>
      <c r="C9088" t="s">
        <v>3674</v>
      </c>
      <c r="D9088" t="s">
        <v>3675</v>
      </c>
      <c r="E9088" s="26">
        <v>45139</v>
      </c>
      <c r="F9088" t="s">
        <v>6139</v>
      </c>
      <c r="G9088" t="s">
        <v>6138</v>
      </c>
      <c r="H9088" t="str">
        <f>_xlfn.XLOOKUP(C9088,'BAB Identified Sites'!E:E,'BAB Identified Sites'!E:E,"missing",0)</f>
        <v>missing</v>
      </c>
    </row>
    <row r="9089" spans="1:8" hidden="1" x14ac:dyDescent="0.35">
      <c r="A9089">
        <v>900</v>
      </c>
      <c r="B9089" t="s">
        <v>3592</v>
      </c>
      <c r="C9089" t="s">
        <v>3674</v>
      </c>
      <c r="D9089" t="s">
        <v>3675</v>
      </c>
      <c r="E9089" s="26">
        <v>45170</v>
      </c>
      <c r="F9089" t="s">
        <v>6137</v>
      </c>
      <c r="G9089" t="s">
        <v>6138</v>
      </c>
      <c r="H9089" t="str">
        <f>_xlfn.XLOOKUP(C9089,'BAB Identified Sites'!E:E,'BAB Identified Sites'!E:E,"missing",0)</f>
        <v>missing</v>
      </c>
    </row>
    <row r="9090" spans="1:8" hidden="1" x14ac:dyDescent="0.35">
      <c r="A9090">
        <v>900</v>
      </c>
      <c r="B9090" t="s">
        <v>3592</v>
      </c>
      <c r="C9090" t="s">
        <v>3674</v>
      </c>
      <c r="D9090" t="s">
        <v>3675</v>
      </c>
      <c r="E9090" s="26">
        <v>45170</v>
      </c>
      <c r="F9090" t="s">
        <v>6139</v>
      </c>
      <c r="G9090" t="s">
        <v>6138</v>
      </c>
      <c r="H9090" t="str">
        <f>_xlfn.XLOOKUP(C9090,'BAB Identified Sites'!E:E,'BAB Identified Sites'!E:E,"missing",0)</f>
        <v>missing</v>
      </c>
    </row>
    <row r="9091" spans="1:8" hidden="1" x14ac:dyDescent="0.35">
      <c r="A9091">
        <v>900</v>
      </c>
      <c r="B9091" t="s">
        <v>3592</v>
      </c>
      <c r="C9091" t="s">
        <v>3674</v>
      </c>
      <c r="D9091" t="s">
        <v>3675</v>
      </c>
      <c r="E9091" s="26">
        <v>45200</v>
      </c>
      <c r="F9091" t="s">
        <v>6137</v>
      </c>
      <c r="G9091" t="s">
        <v>6138</v>
      </c>
      <c r="H9091" t="str">
        <f>_xlfn.XLOOKUP(C9091,'BAB Identified Sites'!E:E,'BAB Identified Sites'!E:E,"missing",0)</f>
        <v>missing</v>
      </c>
    </row>
    <row r="9092" spans="1:8" hidden="1" x14ac:dyDescent="0.35">
      <c r="A9092">
        <v>900</v>
      </c>
      <c r="B9092" t="s">
        <v>3592</v>
      </c>
      <c r="C9092" t="s">
        <v>3674</v>
      </c>
      <c r="D9092" t="s">
        <v>3675</v>
      </c>
      <c r="E9092" s="26">
        <v>45200</v>
      </c>
      <c r="F9092" t="s">
        <v>6139</v>
      </c>
      <c r="G9092" t="s">
        <v>6138</v>
      </c>
      <c r="H9092" t="str">
        <f>_xlfn.XLOOKUP(C9092,'BAB Identified Sites'!E:E,'BAB Identified Sites'!E:E,"missing",0)</f>
        <v>missing</v>
      </c>
    </row>
    <row r="9093" spans="1:8" hidden="1" x14ac:dyDescent="0.35">
      <c r="A9093">
        <v>900</v>
      </c>
      <c r="B9093" t="s">
        <v>3592</v>
      </c>
      <c r="C9093" t="s">
        <v>3674</v>
      </c>
      <c r="D9093" t="s">
        <v>3675</v>
      </c>
      <c r="E9093" s="26">
        <v>45231</v>
      </c>
      <c r="F9093" t="s">
        <v>6137</v>
      </c>
      <c r="G9093" t="s">
        <v>6138</v>
      </c>
      <c r="H9093" t="str">
        <f>_xlfn.XLOOKUP(C9093,'BAB Identified Sites'!E:E,'BAB Identified Sites'!E:E,"missing",0)</f>
        <v>missing</v>
      </c>
    </row>
    <row r="9094" spans="1:8" hidden="1" x14ac:dyDescent="0.35">
      <c r="A9094">
        <v>900</v>
      </c>
      <c r="B9094" t="s">
        <v>3592</v>
      </c>
      <c r="C9094" t="s">
        <v>3674</v>
      </c>
      <c r="D9094" t="s">
        <v>3675</v>
      </c>
      <c r="E9094" s="26">
        <v>45231</v>
      </c>
      <c r="F9094" t="s">
        <v>6139</v>
      </c>
      <c r="G9094" t="s">
        <v>6138</v>
      </c>
      <c r="H9094" t="str">
        <f>_xlfn.XLOOKUP(C9094,'BAB Identified Sites'!E:E,'BAB Identified Sites'!E:E,"missing",0)</f>
        <v>missing</v>
      </c>
    </row>
    <row r="9095" spans="1:8" hidden="1" x14ac:dyDescent="0.35">
      <c r="A9095">
        <v>900</v>
      </c>
      <c r="B9095" t="s">
        <v>3592</v>
      </c>
      <c r="C9095" t="s">
        <v>3674</v>
      </c>
      <c r="D9095" t="s">
        <v>3675</v>
      </c>
      <c r="E9095" s="26">
        <v>45261</v>
      </c>
      <c r="F9095" t="s">
        <v>6137</v>
      </c>
      <c r="G9095" t="s">
        <v>6138</v>
      </c>
      <c r="H9095" t="str">
        <f>_xlfn.XLOOKUP(C9095,'BAB Identified Sites'!E:E,'BAB Identified Sites'!E:E,"missing",0)</f>
        <v>missing</v>
      </c>
    </row>
    <row r="9096" spans="1:8" hidden="1" x14ac:dyDescent="0.35">
      <c r="A9096">
        <v>900</v>
      </c>
      <c r="B9096" t="s">
        <v>3592</v>
      </c>
      <c r="C9096" t="s">
        <v>3674</v>
      </c>
      <c r="D9096" t="s">
        <v>3675</v>
      </c>
      <c r="E9096" s="26">
        <v>45261</v>
      </c>
      <c r="F9096" t="s">
        <v>6139</v>
      </c>
      <c r="G9096" t="s">
        <v>6138</v>
      </c>
      <c r="H9096" t="str">
        <f>_xlfn.XLOOKUP(C9096,'BAB Identified Sites'!E:E,'BAB Identified Sites'!E:E,"missing",0)</f>
        <v>missing</v>
      </c>
    </row>
    <row r="9097" spans="1:8" hidden="1" x14ac:dyDescent="0.35">
      <c r="A9097">
        <v>290</v>
      </c>
      <c r="B9097" t="s">
        <v>2928</v>
      </c>
      <c r="C9097" t="s">
        <v>2929</v>
      </c>
      <c r="D9097" t="s">
        <v>2930</v>
      </c>
      <c r="E9097" s="26">
        <v>45139</v>
      </c>
      <c r="F9097" t="s">
        <v>6137</v>
      </c>
      <c r="G9097" t="s">
        <v>6138</v>
      </c>
      <c r="H9097" t="str">
        <f>_xlfn.XLOOKUP(C9097,'&lt;1000 removed'!E:E,'&lt;1000 removed'!E:E,"removed",0)</f>
        <v>01812</v>
      </c>
    </row>
    <row r="9098" spans="1:8" hidden="1" x14ac:dyDescent="0.35">
      <c r="A9098">
        <v>290</v>
      </c>
      <c r="B9098" t="s">
        <v>2928</v>
      </c>
      <c r="C9098" t="s">
        <v>2929</v>
      </c>
      <c r="D9098" t="s">
        <v>2930</v>
      </c>
      <c r="E9098" s="26">
        <v>45170</v>
      </c>
      <c r="F9098" t="s">
        <v>6137</v>
      </c>
      <c r="G9098" t="s">
        <v>6138</v>
      </c>
      <c r="H9098" t="str">
        <f>_xlfn.XLOOKUP(C9098,'&lt;1000 removed'!E:E,'&lt;1000 removed'!E:E,"removed",0)</f>
        <v>01812</v>
      </c>
    </row>
    <row r="9099" spans="1:8" hidden="1" x14ac:dyDescent="0.35">
      <c r="A9099">
        <v>290</v>
      </c>
      <c r="B9099" t="s">
        <v>2928</v>
      </c>
      <c r="C9099" t="s">
        <v>2929</v>
      </c>
      <c r="D9099" t="s">
        <v>2930</v>
      </c>
      <c r="E9099" s="26">
        <v>45170</v>
      </c>
      <c r="F9099" t="s">
        <v>6139</v>
      </c>
      <c r="G9099" t="s">
        <v>6138</v>
      </c>
      <c r="H9099" t="str">
        <f>_xlfn.XLOOKUP(C9099,'&lt;1000 removed'!E:E,'&lt;1000 removed'!E:E,"removed",0)</f>
        <v>01812</v>
      </c>
    </row>
    <row r="9100" spans="1:8" hidden="1" x14ac:dyDescent="0.35">
      <c r="A9100">
        <v>290</v>
      </c>
      <c r="B9100" t="s">
        <v>2928</v>
      </c>
      <c r="C9100" t="s">
        <v>2929</v>
      </c>
      <c r="D9100" t="s">
        <v>2930</v>
      </c>
      <c r="E9100" s="26">
        <v>45200</v>
      </c>
      <c r="F9100" t="s">
        <v>6137</v>
      </c>
      <c r="G9100" t="s">
        <v>6138</v>
      </c>
      <c r="H9100" t="str">
        <f>_xlfn.XLOOKUP(C9100,'&lt;1000 removed'!E:E,'&lt;1000 removed'!E:E,"removed",0)</f>
        <v>01812</v>
      </c>
    </row>
    <row r="9101" spans="1:8" hidden="1" x14ac:dyDescent="0.35">
      <c r="A9101">
        <v>290</v>
      </c>
      <c r="B9101" t="s">
        <v>2928</v>
      </c>
      <c r="C9101" t="s">
        <v>2929</v>
      </c>
      <c r="D9101" t="s">
        <v>2930</v>
      </c>
      <c r="E9101" s="26">
        <v>45200</v>
      </c>
      <c r="F9101" t="s">
        <v>6139</v>
      </c>
      <c r="G9101" t="s">
        <v>6138</v>
      </c>
      <c r="H9101" t="str">
        <f>_xlfn.XLOOKUP(C9101,'&lt;1000 removed'!E:E,'&lt;1000 removed'!E:E,"removed",0)</f>
        <v>01812</v>
      </c>
    </row>
    <row r="9102" spans="1:8" hidden="1" x14ac:dyDescent="0.35">
      <c r="A9102">
        <v>290</v>
      </c>
      <c r="B9102" t="s">
        <v>2928</v>
      </c>
      <c r="C9102" t="s">
        <v>2929</v>
      </c>
      <c r="D9102" t="s">
        <v>2930</v>
      </c>
      <c r="E9102" s="26">
        <v>45231</v>
      </c>
      <c r="F9102" t="s">
        <v>6137</v>
      </c>
      <c r="G9102" t="s">
        <v>6138</v>
      </c>
      <c r="H9102" t="str">
        <f>_xlfn.XLOOKUP(C9102,'&lt;1000 removed'!E:E,'&lt;1000 removed'!E:E,"removed",0)</f>
        <v>01812</v>
      </c>
    </row>
    <row r="9103" spans="1:8" hidden="1" x14ac:dyDescent="0.35">
      <c r="A9103">
        <v>290</v>
      </c>
      <c r="B9103" t="s">
        <v>2928</v>
      </c>
      <c r="C9103" t="s">
        <v>2929</v>
      </c>
      <c r="D9103" t="s">
        <v>2930</v>
      </c>
      <c r="E9103" s="26">
        <v>45231</v>
      </c>
      <c r="F9103" t="s">
        <v>6139</v>
      </c>
      <c r="G9103" t="s">
        <v>6138</v>
      </c>
      <c r="H9103" t="str">
        <f>_xlfn.XLOOKUP(C9103,'&lt;1000 removed'!E:E,'&lt;1000 removed'!E:E,"removed",0)</f>
        <v>01812</v>
      </c>
    </row>
    <row r="9104" spans="1:8" hidden="1" x14ac:dyDescent="0.35">
      <c r="A9104">
        <v>290</v>
      </c>
      <c r="B9104" t="s">
        <v>2928</v>
      </c>
      <c r="C9104" t="s">
        <v>2929</v>
      </c>
      <c r="D9104" t="s">
        <v>2930</v>
      </c>
      <c r="E9104" s="26">
        <v>45261</v>
      </c>
      <c r="F9104" t="s">
        <v>6137</v>
      </c>
      <c r="G9104" t="s">
        <v>6138</v>
      </c>
      <c r="H9104" t="str">
        <f>_xlfn.XLOOKUP(C9104,'&lt;1000 removed'!E:E,'&lt;1000 removed'!E:E,"removed",0)</f>
        <v>01812</v>
      </c>
    </row>
    <row r="9105" spans="1:8" hidden="1" x14ac:dyDescent="0.35">
      <c r="A9105">
        <v>290</v>
      </c>
      <c r="B9105" t="s">
        <v>2928</v>
      </c>
      <c r="C9105" t="s">
        <v>2929</v>
      </c>
      <c r="D9105" t="s">
        <v>2930</v>
      </c>
      <c r="E9105" s="26">
        <v>45261</v>
      </c>
      <c r="F9105" t="s">
        <v>6139</v>
      </c>
      <c r="G9105" t="s">
        <v>6138</v>
      </c>
      <c r="H9105" t="str">
        <f>_xlfn.XLOOKUP(C9105,'&lt;1000 removed'!E:E,'&lt;1000 removed'!E:E,"removed",0)</f>
        <v>01812</v>
      </c>
    </row>
    <row r="9106" spans="1:8" hidden="1" x14ac:dyDescent="0.35">
      <c r="A9106">
        <v>290</v>
      </c>
      <c r="B9106" t="s">
        <v>2928</v>
      </c>
      <c r="C9106" t="s">
        <v>2933</v>
      </c>
      <c r="D9106" t="s">
        <v>2934</v>
      </c>
      <c r="E9106" s="26">
        <v>45139</v>
      </c>
      <c r="F9106" t="s">
        <v>6137</v>
      </c>
      <c r="G9106" t="s">
        <v>6138</v>
      </c>
      <c r="H9106" t="str">
        <f>_xlfn.XLOOKUP(C9106,'&lt;1000 removed'!E:E,'&lt;1000 removed'!E:E,"removed",0)</f>
        <v>04990</v>
      </c>
    </row>
    <row r="9107" spans="1:8" hidden="1" x14ac:dyDescent="0.35">
      <c r="A9107">
        <v>290</v>
      </c>
      <c r="B9107" t="s">
        <v>2928</v>
      </c>
      <c r="C9107" t="s">
        <v>2933</v>
      </c>
      <c r="D9107" t="s">
        <v>2934</v>
      </c>
      <c r="E9107" s="26">
        <v>45139</v>
      </c>
      <c r="F9107" t="s">
        <v>6139</v>
      </c>
      <c r="G9107" t="s">
        <v>6138</v>
      </c>
      <c r="H9107" t="str">
        <f>_xlfn.XLOOKUP(C9107,'&lt;1000 removed'!E:E,'&lt;1000 removed'!E:E,"removed",0)</f>
        <v>04990</v>
      </c>
    </row>
    <row r="9108" spans="1:8" hidden="1" x14ac:dyDescent="0.35">
      <c r="A9108">
        <v>290</v>
      </c>
      <c r="B9108" t="s">
        <v>2928</v>
      </c>
      <c r="C9108" t="s">
        <v>2933</v>
      </c>
      <c r="D9108" t="s">
        <v>2934</v>
      </c>
      <c r="E9108" s="26">
        <v>45170</v>
      </c>
      <c r="F9108" t="s">
        <v>6137</v>
      </c>
      <c r="G9108" t="s">
        <v>6138</v>
      </c>
      <c r="H9108" t="str">
        <f>_xlfn.XLOOKUP(C9108,'&lt;1000 removed'!E:E,'&lt;1000 removed'!E:E,"removed",0)</f>
        <v>04990</v>
      </c>
    </row>
    <row r="9109" spans="1:8" hidden="1" x14ac:dyDescent="0.35">
      <c r="A9109">
        <v>290</v>
      </c>
      <c r="B9109" t="s">
        <v>2928</v>
      </c>
      <c r="C9109" t="s">
        <v>2933</v>
      </c>
      <c r="D9109" t="s">
        <v>2934</v>
      </c>
      <c r="E9109" s="26">
        <v>45170</v>
      </c>
      <c r="F9109" t="s">
        <v>6139</v>
      </c>
      <c r="G9109" t="s">
        <v>6138</v>
      </c>
      <c r="H9109" t="str">
        <f>_xlfn.XLOOKUP(C9109,'&lt;1000 removed'!E:E,'&lt;1000 removed'!E:E,"removed",0)</f>
        <v>04990</v>
      </c>
    </row>
    <row r="9110" spans="1:8" hidden="1" x14ac:dyDescent="0.35">
      <c r="A9110">
        <v>290</v>
      </c>
      <c r="B9110" t="s">
        <v>2928</v>
      </c>
      <c r="C9110" t="s">
        <v>2933</v>
      </c>
      <c r="D9110" t="s">
        <v>2934</v>
      </c>
      <c r="E9110" s="26">
        <v>45200</v>
      </c>
      <c r="F9110" t="s">
        <v>6137</v>
      </c>
      <c r="G9110" t="s">
        <v>6138</v>
      </c>
      <c r="H9110" t="str">
        <f>_xlfn.XLOOKUP(C9110,'&lt;1000 removed'!E:E,'&lt;1000 removed'!E:E,"removed",0)</f>
        <v>04990</v>
      </c>
    </row>
    <row r="9111" spans="1:8" hidden="1" x14ac:dyDescent="0.35">
      <c r="A9111">
        <v>290</v>
      </c>
      <c r="B9111" t="s">
        <v>2928</v>
      </c>
      <c r="C9111" t="s">
        <v>2933</v>
      </c>
      <c r="D9111" t="s">
        <v>2934</v>
      </c>
      <c r="E9111" s="26">
        <v>45200</v>
      </c>
      <c r="F9111" t="s">
        <v>6139</v>
      </c>
      <c r="G9111" t="s">
        <v>6138</v>
      </c>
      <c r="H9111" t="str">
        <f>_xlfn.XLOOKUP(C9111,'&lt;1000 removed'!E:E,'&lt;1000 removed'!E:E,"removed",0)</f>
        <v>04990</v>
      </c>
    </row>
    <row r="9112" spans="1:8" hidden="1" x14ac:dyDescent="0.35">
      <c r="A9112">
        <v>290</v>
      </c>
      <c r="B9112" t="s">
        <v>2928</v>
      </c>
      <c r="C9112" t="s">
        <v>2933</v>
      </c>
      <c r="D9112" t="s">
        <v>2934</v>
      </c>
      <c r="E9112" s="26">
        <v>45231</v>
      </c>
      <c r="F9112" t="s">
        <v>6137</v>
      </c>
      <c r="G9112" t="s">
        <v>6138</v>
      </c>
      <c r="H9112" t="str">
        <f>_xlfn.XLOOKUP(C9112,'&lt;1000 removed'!E:E,'&lt;1000 removed'!E:E,"removed",0)</f>
        <v>04990</v>
      </c>
    </row>
    <row r="9113" spans="1:8" hidden="1" x14ac:dyDescent="0.35">
      <c r="A9113">
        <v>290</v>
      </c>
      <c r="B9113" t="s">
        <v>2928</v>
      </c>
      <c r="C9113" t="s">
        <v>2933</v>
      </c>
      <c r="D9113" t="s">
        <v>2934</v>
      </c>
      <c r="E9113" s="26">
        <v>45231</v>
      </c>
      <c r="F9113" t="s">
        <v>6139</v>
      </c>
      <c r="G9113" t="s">
        <v>6138</v>
      </c>
      <c r="H9113" t="str">
        <f>_xlfn.XLOOKUP(C9113,'&lt;1000 removed'!E:E,'&lt;1000 removed'!E:E,"removed",0)</f>
        <v>04990</v>
      </c>
    </row>
    <row r="9114" spans="1:8" hidden="1" x14ac:dyDescent="0.35">
      <c r="A9114">
        <v>290</v>
      </c>
      <c r="B9114" t="s">
        <v>2928</v>
      </c>
      <c r="C9114" t="s">
        <v>2933</v>
      </c>
      <c r="D9114" t="s">
        <v>2934</v>
      </c>
      <c r="E9114" s="26">
        <v>45261</v>
      </c>
      <c r="F9114" t="s">
        <v>6137</v>
      </c>
      <c r="G9114" t="s">
        <v>6138</v>
      </c>
      <c r="H9114" t="str">
        <f>_xlfn.XLOOKUP(C9114,'&lt;1000 removed'!E:E,'&lt;1000 removed'!E:E,"removed",0)</f>
        <v>04990</v>
      </c>
    </row>
    <row r="9115" spans="1:8" hidden="1" x14ac:dyDescent="0.35">
      <c r="A9115">
        <v>290</v>
      </c>
      <c r="B9115" t="s">
        <v>2928</v>
      </c>
      <c r="C9115" t="s">
        <v>2933</v>
      </c>
      <c r="D9115" t="s">
        <v>2934</v>
      </c>
      <c r="E9115" s="26">
        <v>45261</v>
      </c>
      <c r="F9115" t="s">
        <v>6139</v>
      </c>
      <c r="G9115" t="s">
        <v>6138</v>
      </c>
      <c r="H9115" t="str">
        <f>_xlfn.XLOOKUP(C9115,'&lt;1000 removed'!E:E,'&lt;1000 removed'!E:E,"removed",0)</f>
        <v>04990</v>
      </c>
    </row>
    <row r="9116" spans="1:8" hidden="1" x14ac:dyDescent="0.35">
      <c r="A9116">
        <v>290</v>
      </c>
      <c r="B9116" t="s">
        <v>2928</v>
      </c>
      <c r="C9116" t="s">
        <v>2931</v>
      </c>
      <c r="D9116" t="s">
        <v>2932</v>
      </c>
      <c r="E9116" s="26">
        <v>45139</v>
      </c>
      <c r="F9116" t="s">
        <v>6137</v>
      </c>
      <c r="G9116" t="s">
        <v>6138</v>
      </c>
      <c r="H9116" t="str">
        <f>_xlfn.XLOOKUP(C9116,'&lt;1000 removed'!E:E,'&lt;1000 removed'!E:E,"removed",0)</f>
        <v>04986</v>
      </c>
    </row>
    <row r="9117" spans="1:8" hidden="1" x14ac:dyDescent="0.35">
      <c r="A9117">
        <v>290</v>
      </c>
      <c r="B9117" t="s">
        <v>2928</v>
      </c>
      <c r="C9117" t="s">
        <v>2931</v>
      </c>
      <c r="D9117" t="s">
        <v>2932</v>
      </c>
      <c r="E9117" s="26">
        <v>45139</v>
      </c>
      <c r="F9117" t="s">
        <v>6139</v>
      </c>
      <c r="G9117" t="s">
        <v>6138</v>
      </c>
      <c r="H9117" t="str">
        <f>_xlfn.XLOOKUP(C9117,'&lt;1000 removed'!E:E,'&lt;1000 removed'!E:E,"removed",0)</f>
        <v>04986</v>
      </c>
    </row>
    <row r="9118" spans="1:8" hidden="1" x14ac:dyDescent="0.35">
      <c r="A9118">
        <v>290</v>
      </c>
      <c r="B9118" t="s">
        <v>2928</v>
      </c>
      <c r="C9118" t="s">
        <v>2931</v>
      </c>
      <c r="D9118" t="s">
        <v>2932</v>
      </c>
      <c r="E9118" s="26">
        <v>45170</v>
      </c>
      <c r="F9118" t="s">
        <v>6137</v>
      </c>
      <c r="G9118" t="s">
        <v>6138</v>
      </c>
      <c r="H9118" t="str">
        <f>_xlfn.XLOOKUP(C9118,'&lt;1000 removed'!E:E,'&lt;1000 removed'!E:E,"removed",0)</f>
        <v>04986</v>
      </c>
    </row>
    <row r="9119" spans="1:8" hidden="1" x14ac:dyDescent="0.35">
      <c r="A9119">
        <v>290</v>
      </c>
      <c r="B9119" t="s">
        <v>2928</v>
      </c>
      <c r="C9119" t="s">
        <v>2931</v>
      </c>
      <c r="D9119" t="s">
        <v>2932</v>
      </c>
      <c r="E9119" s="26">
        <v>45170</v>
      </c>
      <c r="F9119" t="s">
        <v>6139</v>
      </c>
      <c r="G9119" t="s">
        <v>6138</v>
      </c>
      <c r="H9119" t="str">
        <f>_xlfn.XLOOKUP(C9119,'&lt;1000 removed'!E:E,'&lt;1000 removed'!E:E,"removed",0)</f>
        <v>04986</v>
      </c>
    </row>
    <row r="9120" spans="1:8" hidden="1" x14ac:dyDescent="0.35">
      <c r="A9120">
        <v>290</v>
      </c>
      <c r="B9120" t="s">
        <v>2928</v>
      </c>
      <c r="C9120" t="s">
        <v>2931</v>
      </c>
      <c r="D9120" t="s">
        <v>2932</v>
      </c>
      <c r="E9120" s="26">
        <v>45200</v>
      </c>
      <c r="F9120" t="s">
        <v>6137</v>
      </c>
      <c r="G9120" t="s">
        <v>6138</v>
      </c>
      <c r="H9120" t="str">
        <f>_xlfn.XLOOKUP(C9120,'&lt;1000 removed'!E:E,'&lt;1000 removed'!E:E,"removed",0)</f>
        <v>04986</v>
      </c>
    </row>
    <row r="9121" spans="1:8" hidden="1" x14ac:dyDescent="0.35">
      <c r="A9121">
        <v>290</v>
      </c>
      <c r="B9121" t="s">
        <v>2928</v>
      </c>
      <c r="C9121" t="s">
        <v>2931</v>
      </c>
      <c r="D9121" t="s">
        <v>2932</v>
      </c>
      <c r="E9121" s="26">
        <v>45200</v>
      </c>
      <c r="F9121" t="s">
        <v>6139</v>
      </c>
      <c r="G9121" t="s">
        <v>6138</v>
      </c>
      <c r="H9121" t="str">
        <f>_xlfn.XLOOKUP(C9121,'&lt;1000 removed'!E:E,'&lt;1000 removed'!E:E,"removed",0)</f>
        <v>04986</v>
      </c>
    </row>
    <row r="9122" spans="1:8" hidden="1" x14ac:dyDescent="0.35">
      <c r="A9122">
        <v>290</v>
      </c>
      <c r="B9122" t="s">
        <v>2928</v>
      </c>
      <c r="C9122" t="s">
        <v>2931</v>
      </c>
      <c r="D9122" t="s">
        <v>2932</v>
      </c>
      <c r="E9122" s="26">
        <v>45231</v>
      </c>
      <c r="F9122" t="s">
        <v>6137</v>
      </c>
      <c r="G9122" t="s">
        <v>6138</v>
      </c>
      <c r="H9122" t="str">
        <f>_xlfn.XLOOKUP(C9122,'&lt;1000 removed'!E:E,'&lt;1000 removed'!E:E,"removed",0)</f>
        <v>04986</v>
      </c>
    </row>
    <row r="9123" spans="1:8" hidden="1" x14ac:dyDescent="0.35">
      <c r="A9123">
        <v>290</v>
      </c>
      <c r="B9123" t="s">
        <v>2928</v>
      </c>
      <c r="C9123" t="s">
        <v>2931</v>
      </c>
      <c r="D9123" t="s">
        <v>2932</v>
      </c>
      <c r="E9123" s="26">
        <v>45231</v>
      </c>
      <c r="F9123" t="s">
        <v>6139</v>
      </c>
      <c r="G9123" t="s">
        <v>6138</v>
      </c>
      <c r="H9123" t="str">
        <f>_xlfn.XLOOKUP(C9123,'&lt;1000 removed'!E:E,'&lt;1000 removed'!E:E,"removed",0)</f>
        <v>04986</v>
      </c>
    </row>
    <row r="9124" spans="1:8" hidden="1" x14ac:dyDescent="0.35">
      <c r="A9124">
        <v>290</v>
      </c>
      <c r="B9124" t="s">
        <v>2928</v>
      </c>
      <c r="C9124" t="s">
        <v>2931</v>
      </c>
      <c r="D9124" t="s">
        <v>2932</v>
      </c>
      <c r="E9124" s="26">
        <v>45261</v>
      </c>
      <c r="F9124" t="s">
        <v>6137</v>
      </c>
      <c r="G9124" t="s">
        <v>6138</v>
      </c>
      <c r="H9124" t="str">
        <f>_xlfn.XLOOKUP(C9124,'&lt;1000 removed'!E:E,'&lt;1000 removed'!E:E,"removed",0)</f>
        <v>04986</v>
      </c>
    </row>
    <row r="9125" spans="1:8" hidden="1" x14ac:dyDescent="0.35">
      <c r="A9125">
        <v>290</v>
      </c>
      <c r="B9125" t="s">
        <v>2928</v>
      </c>
      <c r="C9125" t="s">
        <v>2931</v>
      </c>
      <c r="D9125" t="s">
        <v>2932</v>
      </c>
      <c r="E9125" s="26">
        <v>45261</v>
      </c>
      <c r="F9125" t="s">
        <v>6139</v>
      </c>
      <c r="G9125" t="s">
        <v>6138</v>
      </c>
      <c r="H9125" t="str">
        <f>_xlfn.XLOOKUP(C9125,'&lt;1000 removed'!E:E,'&lt;1000 removed'!E:E,"removed",0)</f>
        <v>04986</v>
      </c>
    </row>
    <row r="9126" spans="1:8" hidden="1" x14ac:dyDescent="0.35">
      <c r="A9126">
        <v>1420</v>
      </c>
      <c r="B9126" t="s">
        <v>4361</v>
      </c>
      <c r="C9126" t="s">
        <v>4484</v>
      </c>
      <c r="D9126" t="s">
        <v>4485</v>
      </c>
      <c r="E9126" s="26">
        <v>45139</v>
      </c>
      <c r="F9126" t="s">
        <v>6137</v>
      </c>
      <c r="G9126" t="s">
        <v>6138</v>
      </c>
      <c r="H9126" t="str">
        <f>_xlfn.XLOOKUP(C9126,'BAB Identified Sites'!E:E,'BAB Identified Sites'!E:E,"missing",0)</f>
        <v>05004</v>
      </c>
    </row>
    <row r="9127" spans="1:8" hidden="1" x14ac:dyDescent="0.35">
      <c r="A9127">
        <v>1420</v>
      </c>
      <c r="B9127" t="s">
        <v>4361</v>
      </c>
      <c r="C9127" t="s">
        <v>4484</v>
      </c>
      <c r="D9127" t="s">
        <v>4485</v>
      </c>
      <c r="E9127" s="26">
        <v>45139</v>
      </c>
      <c r="F9127" t="s">
        <v>6139</v>
      </c>
      <c r="G9127" t="s">
        <v>6138</v>
      </c>
      <c r="H9127" t="str">
        <f>_xlfn.XLOOKUP(C9127,'BAB Identified Sites'!E:E,'BAB Identified Sites'!E:E,"missing",0)</f>
        <v>05004</v>
      </c>
    </row>
    <row r="9128" spans="1:8" hidden="1" x14ac:dyDescent="0.35">
      <c r="A9128">
        <v>1420</v>
      </c>
      <c r="B9128" t="s">
        <v>4361</v>
      </c>
      <c r="C9128" t="s">
        <v>4484</v>
      </c>
      <c r="D9128" t="s">
        <v>4485</v>
      </c>
      <c r="E9128" s="26">
        <v>45170</v>
      </c>
      <c r="F9128" t="s">
        <v>6137</v>
      </c>
      <c r="G9128" t="s">
        <v>6138</v>
      </c>
      <c r="H9128" t="str">
        <f>_xlfn.XLOOKUP(C9128,'BAB Identified Sites'!E:E,'BAB Identified Sites'!E:E,"missing",0)</f>
        <v>05004</v>
      </c>
    </row>
    <row r="9129" spans="1:8" hidden="1" x14ac:dyDescent="0.35">
      <c r="A9129">
        <v>1420</v>
      </c>
      <c r="B9129" t="s">
        <v>4361</v>
      </c>
      <c r="C9129" t="s">
        <v>4484</v>
      </c>
      <c r="D9129" t="s">
        <v>4485</v>
      </c>
      <c r="E9129" s="26">
        <v>45170</v>
      </c>
      <c r="F9129" t="s">
        <v>6139</v>
      </c>
      <c r="G9129" t="s">
        <v>6138</v>
      </c>
      <c r="H9129" t="str">
        <f>_xlfn.XLOOKUP(C9129,'BAB Identified Sites'!E:E,'BAB Identified Sites'!E:E,"missing",0)</f>
        <v>05004</v>
      </c>
    </row>
    <row r="9130" spans="1:8" hidden="1" x14ac:dyDescent="0.35">
      <c r="A9130">
        <v>1420</v>
      </c>
      <c r="B9130" t="s">
        <v>4361</v>
      </c>
      <c r="C9130" t="s">
        <v>4484</v>
      </c>
      <c r="D9130" t="s">
        <v>4485</v>
      </c>
      <c r="E9130" s="26">
        <v>45200</v>
      </c>
      <c r="F9130" t="s">
        <v>6137</v>
      </c>
      <c r="G9130" t="s">
        <v>6138</v>
      </c>
      <c r="H9130" t="str">
        <f>_xlfn.XLOOKUP(C9130,'BAB Identified Sites'!E:E,'BAB Identified Sites'!E:E,"missing",0)</f>
        <v>05004</v>
      </c>
    </row>
    <row r="9131" spans="1:8" hidden="1" x14ac:dyDescent="0.35">
      <c r="A9131">
        <v>1420</v>
      </c>
      <c r="B9131" t="s">
        <v>4361</v>
      </c>
      <c r="C9131" t="s">
        <v>4484</v>
      </c>
      <c r="D9131" t="s">
        <v>4485</v>
      </c>
      <c r="E9131" s="26">
        <v>45200</v>
      </c>
      <c r="F9131" t="s">
        <v>6139</v>
      </c>
      <c r="G9131" t="s">
        <v>6138</v>
      </c>
      <c r="H9131" t="str">
        <f>_xlfn.XLOOKUP(C9131,'BAB Identified Sites'!E:E,'BAB Identified Sites'!E:E,"missing",0)</f>
        <v>05004</v>
      </c>
    </row>
    <row r="9132" spans="1:8" hidden="1" x14ac:dyDescent="0.35">
      <c r="A9132">
        <v>1420</v>
      </c>
      <c r="B9132" t="s">
        <v>4361</v>
      </c>
      <c r="C9132" t="s">
        <v>4484</v>
      </c>
      <c r="D9132" t="s">
        <v>4485</v>
      </c>
      <c r="E9132" s="26">
        <v>45231</v>
      </c>
      <c r="F9132" t="s">
        <v>6137</v>
      </c>
      <c r="G9132" t="s">
        <v>6138</v>
      </c>
      <c r="H9132" t="str">
        <f>_xlfn.XLOOKUP(C9132,'BAB Identified Sites'!E:E,'BAB Identified Sites'!E:E,"missing",0)</f>
        <v>05004</v>
      </c>
    </row>
    <row r="9133" spans="1:8" hidden="1" x14ac:dyDescent="0.35">
      <c r="A9133">
        <v>1420</v>
      </c>
      <c r="B9133" t="s">
        <v>4361</v>
      </c>
      <c r="C9133" t="s">
        <v>4484</v>
      </c>
      <c r="D9133" t="s">
        <v>4485</v>
      </c>
      <c r="E9133" s="26">
        <v>45231</v>
      </c>
      <c r="F9133" t="s">
        <v>6139</v>
      </c>
      <c r="G9133" t="s">
        <v>6138</v>
      </c>
      <c r="H9133" t="str">
        <f>_xlfn.XLOOKUP(C9133,'BAB Identified Sites'!E:E,'BAB Identified Sites'!E:E,"missing",0)</f>
        <v>05004</v>
      </c>
    </row>
    <row r="9134" spans="1:8" hidden="1" x14ac:dyDescent="0.35">
      <c r="A9134">
        <v>1420</v>
      </c>
      <c r="B9134" t="s">
        <v>4361</v>
      </c>
      <c r="C9134" t="s">
        <v>4484</v>
      </c>
      <c r="D9134" t="s">
        <v>4485</v>
      </c>
      <c r="E9134" s="26">
        <v>45261</v>
      </c>
      <c r="F9134" t="s">
        <v>6137</v>
      </c>
      <c r="G9134" t="s">
        <v>6138</v>
      </c>
      <c r="H9134" t="str">
        <f>_xlfn.XLOOKUP(C9134,'BAB Identified Sites'!E:E,'BAB Identified Sites'!E:E,"missing",0)</f>
        <v>05004</v>
      </c>
    </row>
    <row r="9135" spans="1:8" hidden="1" x14ac:dyDescent="0.35">
      <c r="A9135">
        <v>1420</v>
      </c>
      <c r="B9135" t="s">
        <v>4361</v>
      </c>
      <c r="C9135" t="s">
        <v>4484</v>
      </c>
      <c r="D9135" t="s">
        <v>4485</v>
      </c>
      <c r="E9135" s="26">
        <v>45261</v>
      </c>
      <c r="F9135" t="s">
        <v>6139</v>
      </c>
      <c r="G9135" t="s">
        <v>6138</v>
      </c>
      <c r="H9135" t="str">
        <f>_xlfn.XLOOKUP(C9135,'BAB Identified Sites'!E:E,'BAB Identified Sites'!E:E,"missing",0)</f>
        <v>05004</v>
      </c>
    </row>
    <row r="9136" spans="1:8" hidden="1" x14ac:dyDescent="0.35">
      <c r="A9136">
        <v>1550</v>
      </c>
      <c r="B9136" t="s">
        <v>4711</v>
      </c>
      <c r="C9136" t="s">
        <v>4751</v>
      </c>
      <c r="D9136" t="s">
        <v>4752</v>
      </c>
      <c r="E9136" s="26">
        <v>45139</v>
      </c>
      <c r="F9136" t="s">
        <v>6137</v>
      </c>
      <c r="G9136" t="s">
        <v>6138</v>
      </c>
      <c r="H9136" t="str">
        <f>_xlfn.XLOOKUP(C9136,'BAB Identified Sites'!E:E,'BAB Identified Sites'!E:E,"missing",0)</f>
        <v>missing</v>
      </c>
    </row>
    <row r="9137" spans="1:8" hidden="1" x14ac:dyDescent="0.35">
      <c r="A9137">
        <v>1550</v>
      </c>
      <c r="B9137" t="s">
        <v>4711</v>
      </c>
      <c r="C9137" t="s">
        <v>4751</v>
      </c>
      <c r="D9137" t="s">
        <v>4752</v>
      </c>
      <c r="E9137" s="26">
        <v>45139</v>
      </c>
      <c r="F9137" t="s">
        <v>6139</v>
      </c>
      <c r="G9137" t="s">
        <v>6138</v>
      </c>
      <c r="H9137" t="str">
        <f>_xlfn.XLOOKUP(C9137,'BAB Identified Sites'!E:E,'BAB Identified Sites'!E:E,"missing",0)</f>
        <v>missing</v>
      </c>
    </row>
    <row r="9138" spans="1:8" hidden="1" x14ac:dyDescent="0.35">
      <c r="A9138">
        <v>1550</v>
      </c>
      <c r="B9138" t="s">
        <v>4711</v>
      </c>
      <c r="C9138" t="s">
        <v>4751</v>
      </c>
      <c r="D9138" t="s">
        <v>4752</v>
      </c>
      <c r="E9138" s="26">
        <v>45170</v>
      </c>
      <c r="F9138" t="s">
        <v>6137</v>
      </c>
      <c r="G9138" t="s">
        <v>6138</v>
      </c>
      <c r="H9138" t="str">
        <f>_xlfn.XLOOKUP(C9138,'BAB Identified Sites'!E:E,'BAB Identified Sites'!E:E,"missing",0)</f>
        <v>missing</v>
      </c>
    </row>
    <row r="9139" spans="1:8" hidden="1" x14ac:dyDescent="0.35">
      <c r="A9139">
        <v>1550</v>
      </c>
      <c r="B9139" t="s">
        <v>4711</v>
      </c>
      <c r="C9139" t="s">
        <v>4751</v>
      </c>
      <c r="D9139" t="s">
        <v>4752</v>
      </c>
      <c r="E9139" s="26">
        <v>45170</v>
      </c>
      <c r="F9139" t="s">
        <v>6139</v>
      </c>
      <c r="G9139" t="s">
        <v>6138</v>
      </c>
      <c r="H9139" t="str">
        <f>_xlfn.XLOOKUP(C9139,'BAB Identified Sites'!E:E,'BAB Identified Sites'!E:E,"missing",0)</f>
        <v>missing</v>
      </c>
    </row>
    <row r="9140" spans="1:8" hidden="1" x14ac:dyDescent="0.35">
      <c r="A9140">
        <v>1550</v>
      </c>
      <c r="B9140" t="s">
        <v>4711</v>
      </c>
      <c r="C9140" t="s">
        <v>4751</v>
      </c>
      <c r="D9140" t="s">
        <v>4752</v>
      </c>
      <c r="E9140" s="26">
        <v>45200</v>
      </c>
      <c r="F9140" t="s">
        <v>6137</v>
      </c>
      <c r="G9140" t="s">
        <v>6138</v>
      </c>
      <c r="H9140" t="str">
        <f>_xlfn.XLOOKUP(C9140,'BAB Identified Sites'!E:E,'BAB Identified Sites'!E:E,"missing",0)</f>
        <v>missing</v>
      </c>
    </row>
    <row r="9141" spans="1:8" hidden="1" x14ac:dyDescent="0.35">
      <c r="A9141">
        <v>1550</v>
      </c>
      <c r="B9141" t="s">
        <v>4711</v>
      </c>
      <c r="C9141" t="s">
        <v>4751</v>
      </c>
      <c r="D9141" t="s">
        <v>4752</v>
      </c>
      <c r="E9141" s="26">
        <v>45200</v>
      </c>
      <c r="F9141" t="s">
        <v>6139</v>
      </c>
      <c r="G9141" t="s">
        <v>6138</v>
      </c>
      <c r="H9141" t="str">
        <f>_xlfn.XLOOKUP(C9141,'BAB Identified Sites'!E:E,'BAB Identified Sites'!E:E,"missing",0)</f>
        <v>missing</v>
      </c>
    </row>
    <row r="9142" spans="1:8" hidden="1" x14ac:dyDescent="0.35">
      <c r="A9142">
        <v>1550</v>
      </c>
      <c r="B9142" t="s">
        <v>4711</v>
      </c>
      <c r="C9142" t="s">
        <v>4751</v>
      </c>
      <c r="D9142" t="s">
        <v>4752</v>
      </c>
      <c r="E9142" s="26">
        <v>45231</v>
      </c>
      <c r="F9142" t="s">
        <v>6137</v>
      </c>
      <c r="G9142" t="s">
        <v>6138</v>
      </c>
      <c r="H9142" t="str">
        <f>_xlfn.XLOOKUP(C9142,'BAB Identified Sites'!E:E,'BAB Identified Sites'!E:E,"missing",0)</f>
        <v>missing</v>
      </c>
    </row>
    <row r="9143" spans="1:8" hidden="1" x14ac:dyDescent="0.35">
      <c r="A9143">
        <v>1550</v>
      </c>
      <c r="B9143" t="s">
        <v>4711</v>
      </c>
      <c r="C9143" t="s">
        <v>4751</v>
      </c>
      <c r="D9143" t="s">
        <v>4752</v>
      </c>
      <c r="E9143" s="26">
        <v>45231</v>
      </c>
      <c r="F9143" t="s">
        <v>6139</v>
      </c>
      <c r="G9143" t="s">
        <v>6138</v>
      </c>
      <c r="H9143" t="str">
        <f>_xlfn.XLOOKUP(C9143,'BAB Identified Sites'!E:E,'BAB Identified Sites'!E:E,"missing",0)</f>
        <v>missing</v>
      </c>
    </row>
    <row r="9144" spans="1:8" hidden="1" x14ac:dyDescent="0.35">
      <c r="A9144">
        <v>1550</v>
      </c>
      <c r="B9144" t="s">
        <v>4711</v>
      </c>
      <c r="C9144" t="s">
        <v>4751</v>
      </c>
      <c r="D9144" t="s">
        <v>4752</v>
      </c>
      <c r="E9144" s="26">
        <v>45261</v>
      </c>
      <c r="F9144" t="s">
        <v>6137</v>
      </c>
      <c r="G9144" t="s">
        <v>6138</v>
      </c>
      <c r="H9144" t="str">
        <f>_xlfn.XLOOKUP(C9144,'BAB Identified Sites'!E:E,'BAB Identified Sites'!E:E,"missing",0)</f>
        <v>missing</v>
      </c>
    </row>
    <row r="9145" spans="1:8" hidden="1" x14ac:dyDescent="0.35">
      <c r="A9145">
        <v>1550</v>
      </c>
      <c r="B9145" t="s">
        <v>4711</v>
      </c>
      <c r="C9145" t="s">
        <v>4751</v>
      </c>
      <c r="D9145" t="s">
        <v>4752</v>
      </c>
      <c r="E9145" s="26">
        <v>45261</v>
      </c>
      <c r="F9145" t="s">
        <v>6139</v>
      </c>
      <c r="G9145" t="s">
        <v>6138</v>
      </c>
      <c r="H9145" t="str">
        <f>_xlfn.XLOOKUP(C9145,'BAB Identified Sites'!E:E,'BAB Identified Sites'!E:E,"missing",0)</f>
        <v>missing</v>
      </c>
    </row>
    <row r="9146" spans="1:8" hidden="1" x14ac:dyDescent="0.35">
      <c r="A9146">
        <v>1560</v>
      </c>
      <c r="B9146" t="s">
        <v>4804</v>
      </c>
      <c r="C9146" t="s">
        <v>4829</v>
      </c>
      <c r="D9146" t="s">
        <v>4830</v>
      </c>
      <c r="E9146" s="26">
        <v>45139</v>
      </c>
      <c r="F9146" t="s">
        <v>6137</v>
      </c>
      <c r="G9146" t="s">
        <v>6138</v>
      </c>
      <c r="H9146" t="str">
        <f>_xlfn.XLOOKUP(C9146,'BAB Identified Sites'!E:E,'BAB Identified Sites'!E:E,"missing",0)</f>
        <v>missing</v>
      </c>
    </row>
    <row r="9147" spans="1:8" hidden="1" x14ac:dyDescent="0.35">
      <c r="A9147">
        <v>1560</v>
      </c>
      <c r="B9147" t="s">
        <v>4804</v>
      </c>
      <c r="C9147" t="s">
        <v>4829</v>
      </c>
      <c r="D9147" t="s">
        <v>4830</v>
      </c>
      <c r="E9147" s="26">
        <v>45139</v>
      </c>
      <c r="F9147" t="s">
        <v>6139</v>
      </c>
      <c r="G9147" t="s">
        <v>6138</v>
      </c>
      <c r="H9147" t="str">
        <f>_xlfn.XLOOKUP(C9147,'BAB Identified Sites'!E:E,'BAB Identified Sites'!E:E,"missing",0)</f>
        <v>missing</v>
      </c>
    </row>
    <row r="9148" spans="1:8" hidden="1" x14ac:dyDescent="0.35">
      <c r="A9148">
        <v>1560</v>
      </c>
      <c r="B9148" t="s">
        <v>4804</v>
      </c>
      <c r="C9148" t="s">
        <v>4829</v>
      </c>
      <c r="D9148" t="s">
        <v>4830</v>
      </c>
      <c r="E9148" s="26">
        <v>45139</v>
      </c>
      <c r="F9148" t="s">
        <v>6140</v>
      </c>
      <c r="G9148" t="s">
        <v>6138</v>
      </c>
      <c r="H9148" t="str">
        <f>_xlfn.XLOOKUP(C9148,'BAB Identified Sites'!E:E,'BAB Identified Sites'!E:E,"missing",0)</f>
        <v>missing</v>
      </c>
    </row>
    <row r="9149" spans="1:8" hidden="1" x14ac:dyDescent="0.35">
      <c r="A9149">
        <v>1560</v>
      </c>
      <c r="B9149" t="s">
        <v>4804</v>
      </c>
      <c r="C9149" t="s">
        <v>4829</v>
      </c>
      <c r="D9149" t="s">
        <v>4830</v>
      </c>
      <c r="E9149" s="26">
        <v>45170</v>
      </c>
      <c r="F9149" t="s">
        <v>6137</v>
      </c>
      <c r="G9149" t="s">
        <v>6138</v>
      </c>
      <c r="H9149" t="str">
        <f>_xlfn.XLOOKUP(C9149,'BAB Identified Sites'!E:E,'BAB Identified Sites'!E:E,"missing",0)</f>
        <v>missing</v>
      </c>
    </row>
    <row r="9150" spans="1:8" hidden="1" x14ac:dyDescent="0.35">
      <c r="A9150">
        <v>1560</v>
      </c>
      <c r="B9150" t="s">
        <v>4804</v>
      </c>
      <c r="C9150" t="s">
        <v>4829</v>
      </c>
      <c r="D9150" t="s">
        <v>4830</v>
      </c>
      <c r="E9150" s="26">
        <v>45170</v>
      </c>
      <c r="F9150" t="s">
        <v>6139</v>
      </c>
      <c r="G9150" t="s">
        <v>6138</v>
      </c>
      <c r="H9150" t="str">
        <f>_xlfn.XLOOKUP(C9150,'BAB Identified Sites'!E:E,'BAB Identified Sites'!E:E,"missing",0)</f>
        <v>missing</v>
      </c>
    </row>
    <row r="9151" spans="1:8" hidden="1" x14ac:dyDescent="0.35">
      <c r="A9151">
        <v>1560</v>
      </c>
      <c r="B9151" t="s">
        <v>4804</v>
      </c>
      <c r="C9151" t="s">
        <v>4829</v>
      </c>
      <c r="D9151" t="s">
        <v>4830</v>
      </c>
      <c r="E9151" s="26">
        <v>45170</v>
      </c>
      <c r="F9151" t="s">
        <v>6140</v>
      </c>
      <c r="G9151" t="s">
        <v>6138</v>
      </c>
      <c r="H9151" t="str">
        <f>_xlfn.XLOOKUP(C9151,'BAB Identified Sites'!E:E,'BAB Identified Sites'!E:E,"missing",0)</f>
        <v>missing</v>
      </c>
    </row>
    <row r="9152" spans="1:8" hidden="1" x14ac:dyDescent="0.35">
      <c r="A9152">
        <v>1560</v>
      </c>
      <c r="B9152" t="s">
        <v>4804</v>
      </c>
      <c r="C9152" t="s">
        <v>4829</v>
      </c>
      <c r="D9152" t="s">
        <v>4830</v>
      </c>
      <c r="E9152" s="26">
        <v>45200</v>
      </c>
      <c r="F9152" t="s">
        <v>6137</v>
      </c>
      <c r="G9152" t="s">
        <v>6138</v>
      </c>
      <c r="H9152" t="str">
        <f>_xlfn.XLOOKUP(C9152,'BAB Identified Sites'!E:E,'BAB Identified Sites'!E:E,"missing",0)</f>
        <v>missing</v>
      </c>
    </row>
    <row r="9153" spans="1:8" hidden="1" x14ac:dyDescent="0.35">
      <c r="A9153">
        <v>1560</v>
      </c>
      <c r="B9153" t="s">
        <v>4804</v>
      </c>
      <c r="C9153" t="s">
        <v>4829</v>
      </c>
      <c r="D9153" t="s">
        <v>4830</v>
      </c>
      <c r="E9153" s="26">
        <v>45200</v>
      </c>
      <c r="F9153" t="s">
        <v>6139</v>
      </c>
      <c r="G9153" t="s">
        <v>6138</v>
      </c>
      <c r="H9153" t="str">
        <f>_xlfn.XLOOKUP(C9153,'BAB Identified Sites'!E:E,'BAB Identified Sites'!E:E,"missing",0)</f>
        <v>missing</v>
      </c>
    </row>
    <row r="9154" spans="1:8" hidden="1" x14ac:dyDescent="0.35">
      <c r="A9154">
        <v>1560</v>
      </c>
      <c r="B9154" t="s">
        <v>4804</v>
      </c>
      <c r="C9154" t="s">
        <v>4829</v>
      </c>
      <c r="D9154" t="s">
        <v>4830</v>
      </c>
      <c r="E9154" s="26">
        <v>45200</v>
      </c>
      <c r="F9154" t="s">
        <v>6140</v>
      </c>
      <c r="G9154" t="s">
        <v>6138</v>
      </c>
      <c r="H9154" t="str">
        <f>_xlfn.XLOOKUP(C9154,'BAB Identified Sites'!E:E,'BAB Identified Sites'!E:E,"missing",0)</f>
        <v>missing</v>
      </c>
    </row>
    <row r="9155" spans="1:8" hidden="1" x14ac:dyDescent="0.35">
      <c r="A9155">
        <v>1560</v>
      </c>
      <c r="B9155" t="s">
        <v>4804</v>
      </c>
      <c r="C9155" t="s">
        <v>4829</v>
      </c>
      <c r="D9155" t="s">
        <v>4830</v>
      </c>
      <c r="E9155" s="26">
        <v>45231</v>
      </c>
      <c r="F9155" t="s">
        <v>6137</v>
      </c>
      <c r="G9155" t="s">
        <v>6138</v>
      </c>
      <c r="H9155" t="str">
        <f>_xlfn.XLOOKUP(C9155,'BAB Identified Sites'!E:E,'BAB Identified Sites'!E:E,"missing",0)</f>
        <v>missing</v>
      </c>
    </row>
    <row r="9156" spans="1:8" hidden="1" x14ac:dyDescent="0.35">
      <c r="A9156">
        <v>1560</v>
      </c>
      <c r="B9156" t="s">
        <v>4804</v>
      </c>
      <c r="C9156" t="s">
        <v>4829</v>
      </c>
      <c r="D9156" t="s">
        <v>4830</v>
      </c>
      <c r="E9156" s="26">
        <v>45231</v>
      </c>
      <c r="F9156" t="s">
        <v>6139</v>
      </c>
      <c r="G9156" t="s">
        <v>6138</v>
      </c>
      <c r="H9156" t="str">
        <f>_xlfn.XLOOKUP(C9156,'BAB Identified Sites'!E:E,'BAB Identified Sites'!E:E,"missing",0)</f>
        <v>missing</v>
      </c>
    </row>
    <row r="9157" spans="1:8" hidden="1" x14ac:dyDescent="0.35">
      <c r="A9157">
        <v>1560</v>
      </c>
      <c r="B9157" t="s">
        <v>4804</v>
      </c>
      <c r="C9157" t="s">
        <v>4829</v>
      </c>
      <c r="D9157" t="s">
        <v>4830</v>
      </c>
      <c r="E9157" s="26">
        <v>45231</v>
      </c>
      <c r="F9157" t="s">
        <v>6140</v>
      </c>
      <c r="G9157" t="s">
        <v>6138</v>
      </c>
      <c r="H9157" t="str">
        <f>_xlfn.XLOOKUP(C9157,'BAB Identified Sites'!E:E,'BAB Identified Sites'!E:E,"missing",0)</f>
        <v>missing</v>
      </c>
    </row>
    <row r="9158" spans="1:8" hidden="1" x14ac:dyDescent="0.35">
      <c r="A9158">
        <v>1560</v>
      </c>
      <c r="B9158" t="s">
        <v>4804</v>
      </c>
      <c r="C9158" t="s">
        <v>4829</v>
      </c>
      <c r="D9158" t="s">
        <v>4830</v>
      </c>
      <c r="E9158" s="26">
        <v>45261</v>
      </c>
      <c r="F9158" t="s">
        <v>6137</v>
      </c>
      <c r="G9158" t="s">
        <v>6138</v>
      </c>
      <c r="H9158" t="str">
        <f>_xlfn.XLOOKUP(C9158,'BAB Identified Sites'!E:E,'BAB Identified Sites'!E:E,"missing",0)</f>
        <v>missing</v>
      </c>
    </row>
    <row r="9159" spans="1:8" hidden="1" x14ac:dyDescent="0.35">
      <c r="A9159">
        <v>1560</v>
      </c>
      <c r="B9159" t="s">
        <v>4804</v>
      </c>
      <c r="C9159" t="s">
        <v>4829</v>
      </c>
      <c r="D9159" t="s">
        <v>4830</v>
      </c>
      <c r="E9159" s="26">
        <v>45261</v>
      </c>
      <c r="F9159" t="s">
        <v>6139</v>
      </c>
      <c r="G9159" t="s">
        <v>6138</v>
      </c>
      <c r="H9159" t="str">
        <f>_xlfn.XLOOKUP(C9159,'BAB Identified Sites'!E:E,'BAB Identified Sites'!E:E,"missing",0)</f>
        <v>missing</v>
      </c>
    </row>
    <row r="9160" spans="1:8" hidden="1" x14ac:dyDescent="0.35">
      <c r="A9160">
        <v>1560</v>
      </c>
      <c r="B9160" t="s">
        <v>4804</v>
      </c>
      <c r="C9160" t="s">
        <v>4829</v>
      </c>
      <c r="D9160" t="s">
        <v>4830</v>
      </c>
      <c r="E9160" s="26">
        <v>45261</v>
      </c>
      <c r="F9160" t="s">
        <v>6140</v>
      </c>
      <c r="G9160" t="s">
        <v>6138</v>
      </c>
      <c r="H9160" t="str">
        <f>_xlfn.XLOOKUP(C9160,'BAB Identified Sites'!E:E,'BAB Identified Sites'!E:E,"missing",0)</f>
        <v>missing</v>
      </c>
    </row>
    <row r="9161" spans="1:8" hidden="1" x14ac:dyDescent="0.35">
      <c r="A9161">
        <v>1420</v>
      </c>
      <c r="B9161" t="s">
        <v>4361</v>
      </c>
      <c r="C9161" t="s">
        <v>4486</v>
      </c>
      <c r="D9161" t="s">
        <v>4487</v>
      </c>
      <c r="E9161" s="26">
        <v>45139</v>
      </c>
      <c r="F9161" t="s">
        <v>6137</v>
      </c>
      <c r="G9161" t="s">
        <v>6138</v>
      </c>
      <c r="H9161" t="str">
        <f>_xlfn.XLOOKUP(C9161,'BAB Identified Sites'!E:E,'BAB Identified Sites'!E:E,"missing",0)</f>
        <v>missing</v>
      </c>
    </row>
    <row r="9162" spans="1:8" hidden="1" x14ac:dyDescent="0.35">
      <c r="A9162">
        <v>1420</v>
      </c>
      <c r="B9162" t="s">
        <v>4361</v>
      </c>
      <c r="C9162" t="s">
        <v>4486</v>
      </c>
      <c r="D9162" t="s">
        <v>4487</v>
      </c>
      <c r="E9162" s="26">
        <v>45139</v>
      </c>
      <c r="F9162" t="s">
        <v>6139</v>
      </c>
      <c r="G9162" t="s">
        <v>6138</v>
      </c>
      <c r="H9162" t="str">
        <f>_xlfn.XLOOKUP(C9162,'BAB Identified Sites'!E:E,'BAB Identified Sites'!E:E,"missing",0)</f>
        <v>missing</v>
      </c>
    </row>
    <row r="9163" spans="1:8" hidden="1" x14ac:dyDescent="0.35">
      <c r="A9163">
        <v>1420</v>
      </c>
      <c r="B9163" t="s">
        <v>4361</v>
      </c>
      <c r="C9163" t="s">
        <v>4486</v>
      </c>
      <c r="D9163" t="s">
        <v>4487</v>
      </c>
      <c r="E9163" s="26">
        <v>45170</v>
      </c>
      <c r="F9163" t="s">
        <v>6137</v>
      </c>
      <c r="G9163" t="s">
        <v>6138</v>
      </c>
      <c r="H9163" t="str">
        <f>_xlfn.XLOOKUP(C9163,'BAB Identified Sites'!E:E,'BAB Identified Sites'!E:E,"missing",0)</f>
        <v>missing</v>
      </c>
    </row>
    <row r="9164" spans="1:8" hidden="1" x14ac:dyDescent="0.35">
      <c r="A9164">
        <v>1420</v>
      </c>
      <c r="B9164" t="s">
        <v>4361</v>
      </c>
      <c r="C9164" t="s">
        <v>4486</v>
      </c>
      <c r="D9164" t="s">
        <v>4487</v>
      </c>
      <c r="E9164" s="26">
        <v>45170</v>
      </c>
      <c r="F9164" t="s">
        <v>6139</v>
      </c>
      <c r="G9164" t="s">
        <v>6138</v>
      </c>
      <c r="H9164" t="str">
        <f>_xlfn.XLOOKUP(C9164,'BAB Identified Sites'!E:E,'BAB Identified Sites'!E:E,"missing",0)</f>
        <v>missing</v>
      </c>
    </row>
    <row r="9165" spans="1:8" hidden="1" x14ac:dyDescent="0.35">
      <c r="A9165">
        <v>1420</v>
      </c>
      <c r="B9165" t="s">
        <v>4361</v>
      </c>
      <c r="C9165" t="s">
        <v>4486</v>
      </c>
      <c r="D9165" t="s">
        <v>4487</v>
      </c>
      <c r="E9165" s="26">
        <v>45170</v>
      </c>
      <c r="F9165" t="s">
        <v>6140</v>
      </c>
      <c r="G9165" t="s">
        <v>6138</v>
      </c>
      <c r="H9165" t="str">
        <f>_xlfn.XLOOKUP(C9165,'BAB Identified Sites'!E:E,'BAB Identified Sites'!E:E,"missing",0)</f>
        <v>missing</v>
      </c>
    </row>
    <row r="9166" spans="1:8" hidden="1" x14ac:dyDescent="0.35">
      <c r="A9166">
        <v>1420</v>
      </c>
      <c r="B9166" t="s">
        <v>4361</v>
      </c>
      <c r="C9166" t="s">
        <v>4486</v>
      </c>
      <c r="D9166" t="s">
        <v>4487</v>
      </c>
      <c r="E9166" s="26">
        <v>45200</v>
      </c>
      <c r="F9166" t="s">
        <v>6137</v>
      </c>
      <c r="G9166" t="s">
        <v>6138</v>
      </c>
      <c r="H9166" t="str">
        <f>_xlfn.XLOOKUP(C9166,'BAB Identified Sites'!E:E,'BAB Identified Sites'!E:E,"missing",0)</f>
        <v>missing</v>
      </c>
    </row>
    <row r="9167" spans="1:8" hidden="1" x14ac:dyDescent="0.35">
      <c r="A9167">
        <v>1420</v>
      </c>
      <c r="B9167" t="s">
        <v>4361</v>
      </c>
      <c r="C9167" t="s">
        <v>4486</v>
      </c>
      <c r="D9167" t="s">
        <v>4487</v>
      </c>
      <c r="E9167" s="26">
        <v>45200</v>
      </c>
      <c r="F9167" t="s">
        <v>6139</v>
      </c>
      <c r="G9167" t="s">
        <v>6138</v>
      </c>
      <c r="H9167" t="str">
        <f>_xlfn.XLOOKUP(C9167,'BAB Identified Sites'!E:E,'BAB Identified Sites'!E:E,"missing",0)</f>
        <v>missing</v>
      </c>
    </row>
    <row r="9168" spans="1:8" hidden="1" x14ac:dyDescent="0.35">
      <c r="A9168">
        <v>1420</v>
      </c>
      <c r="B9168" t="s">
        <v>4361</v>
      </c>
      <c r="C9168" t="s">
        <v>4486</v>
      </c>
      <c r="D9168" t="s">
        <v>4487</v>
      </c>
      <c r="E9168" s="26">
        <v>45200</v>
      </c>
      <c r="F9168" t="s">
        <v>6140</v>
      </c>
      <c r="G9168" t="s">
        <v>6138</v>
      </c>
      <c r="H9168" t="str">
        <f>_xlfn.XLOOKUP(C9168,'BAB Identified Sites'!E:E,'BAB Identified Sites'!E:E,"missing",0)</f>
        <v>missing</v>
      </c>
    </row>
    <row r="9169" spans="1:8" hidden="1" x14ac:dyDescent="0.35">
      <c r="A9169">
        <v>1420</v>
      </c>
      <c r="B9169" t="s">
        <v>4361</v>
      </c>
      <c r="C9169" t="s">
        <v>4486</v>
      </c>
      <c r="D9169" t="s">
        <v>4487</v>
      </c>
      <c r="E9169" s="26">
        <v>45231</v>
      </c>
      <c r="F9169" t="s">
        <v>6137</v>
      </c>
      <c r="G9169" t="s">
        <v>6138</v>
      </c>
      <c r="H9169" t="str">
        <f>_xlfn.XLOOKUP(C9169,'BAB Identified Sites'!E:E,'BAB Identified Sites'!E:E,"missing",0)</f>
        <v>missing</v>
      </c>
    </row>
    <row r="9170" spans="1:8" hidden="1" x14ac:dyDescent="0.35">
      <c r="A9170">
        <v>1420</v>
      </c>
      <c r="B9170" t="s">
        <v>4361</v>
      </c>
      <c r="C9170" t="s">
        <v>4486</v>
      </c>
      <c r="D9170" t="s">
        <v>4487</v>
      </c>
      <c r="E9170" s="26">
        <v>45231</v>
      </c>
      <c r="F9170" t="s">
        <v>6139</v>
      </c>
      <c r="G9170" t="s">
        <v>6138</v>
      </c>
      <c r="H9170" t="str">
        <f>_xlfn.XLOOKUP(C9170,'BAB Identified Sites'!E:E,'BAB Identified Sites'!E:E,"missing",0)</f>
        <v>missing</v>
      </c>
    </row>
    <row r="9171" spans="1:8" hidden="1" x14ac:dyDescent="0.35">
      <c r="A9171">
        <v>1420</v>
      </c>
      <c r="B9171" t="s">
        <v>4361</v>
      </c>
      <c r="C9171" t="s">
        <v>4486</v>
      </c>
      <c r="D9171" t="s">
        <v>4487</v>
      </c>
      <c r="E9171" s="26">
        <v>45231</v>
      </c>
      <c r="F9171" t="s">
        <v>6140</v>
      </c>
      <c r="G9171" t="s">
        <v>6138</v>
      </c>
      <c r="H9171" t="str">
        <f>_xlfn.XLOOKUP(C9171,'BAB Identified Sites'!E:E,'BAB Identified Sites'!E:E,"missing",0)</f>
        <v>missing</v>
      </c>
    </row>
    <row r="9172" spans="1:8" hidden="1" x14ac:dyDescent="0.35">
      <c r="A9172">
        <v>1420</v>
      </c>
      <c r="B9172" t="s">
        <v>4361</v>
      </c>
      <c r="C9172" t="s">
        <v>4486</v>
      </c>
      <c r="D9172" t="s">
        <v>4487</v>
      </c>
      <c r="E9172" s="26">
        <v>45261</v>
      </c>
      <c r="F9172" t="s">
        <v>6137</v>
      </c>
      <c r="G9172" t="s">
        <v>6138</v>
      </c>
      <c r="H9172" t="str">
        <f>_xlfn.XLOOKUP(C9172,'BAB Identified Sites'!E:E,'BAB Identified Sites'!E:E,"missing",0)</f>
        <v>missing</v>
      </c>
    </row>
    <row r="9173" spans="1:8" hidden="1" x14ac:dyDescent="0.35">
      <c r="A9173">
        <v>1420</v>
      </c>
      <c r="B9173" t="s">
        <v>4361</v>
      </c>
      <c r="C9173" t="s">
        <v>4486</v>
      </c>
      <c r="D9173" t="s">
        <v>4487</v>
      </c>
      <c r="E9173" s="26">
        <v>45261</v>
      </c>
      <c r="F9173" t="s">
        <v>6139</v>
      </c>
      <c r="G9173" t="s">
        <v>6138</v>
      </c>
      <c r="H9173" t="str">
        <f>_xlfn.XLOOKUP(C9173,'BAB Identified Sites'!E:E,'BAB Identified Sites'!E:E,"missing",0)</f>
        <v>missing</v>
      </c>
    </row>
    <row r="9174" spans="1:8" hidden="1" x14ac:dyDescent="0.35">
      <c r="A9174">
        <v>1420</v>
      </c>
      <c r="B9174" t="s">
        <v>4361</v>
      </c>
      <c r="C9174" t="s">
        <v>4486</v>
      </c>
      <c r="D9174" t="s">
        <v>4487</v>
      </c>
      <c r="E9174" s="26">
        <v>45261</v>
      </c>
      <c r="F9174" t="s">
        <v>6140</v>
      </c>
      <c r="G9174" t="s">
        <v>6138</v>
      </c>
      <c r="H9174" t="str">
        <f>_xlfn.XLOOKUP(C9174,'BAB Identified Sites'!E:E,'BAB Identified Sites'!E:E,"missing",0)</f>
        <v>missing</v>
      </c>
    </row>
    <row r="9175" spans="1:8" hidden="1" x14ac:dyDescent="0.35">
      <c r="A9175">
        <v>1420</v>
      </c>
      <c r="B9175" t="s">
        <v>4361</v>
      </c>
      <c r="C9175" t="s">
        <v>4488</v>
      </c>
      <c r="D9175" t="s">
        <v>4489</v>
      </c>
      <c r="E9175" s="26">
        <v>45139</v>
      </c>
      <c r="F9175" t="s">
        <v>6137</v>
      </c>
      <c r="G9175" t="s">
        <v>6138</v>
      </c>
      <c r="H9175" t="str">
        <f>_xlfn.XLOOKUP(C9175,'BAB Identified Sites'!E:E,'BAB Identified Sites'!E:E,"missing",0)</f>
        <v>missing</v>
      </c>
    </row>
    <row r="9176" spans="1:8" hidden="1" x14ac:dyDescent="0.35">
      <c r="A9176">
        <v>1420</v>
      </c>
      <c r="B9176" t="s">
        <v>4361</v>
      </c>
      <c r="C9176" t="s">
        <v>4488</v>
      </c>
      <c r="D9176" t="s">
        <v>4489</v>
      </c>
      <c r="E9176" s="26">
        <v>45139</v>
      </c>
      <c r="F9176" t="s">
        <v>6139</v>
      </c>
      <c r="G9176" t="s">
        <v>6138</v>
      </c>
      <c r="H9176" t="str">
        <f>_xlfn.XLOOKUP(C9176,'BAB Identified Sites'!E:E,'BAB Identified Sites'!E:E,"missing",0)</f>
        <v>missing</v>
      </c>
    </row>
    <row r="9177" spans="1:8" hidden="1" x14ac:dyDescent="0.35">
      <c r="A9177">
        <v>1420</v>
      </c>
      <c r="B9177" t="s">
        <v>4361</v>
      </c>
      <c r="C9177" t="s">
        <v>4488</v>
      </c>
      <c r="D9177" t="s">
        <v>4489</v>
      </c>
      <c r="E9177" s="26">
        <v>45170</v>
      </c>
      <c r="F9177" t="s">
        <v>6137</v>
      </c>
      <c r="G9177" t="s">
        <v>6138</v>
      </c>
      <c r="H9177" t="str">
        <f>_xlfn.XLOOKUP(C9177,'BAB Identified Sites'!E:E,'BAB Identified Sites'!E:E,"missing",0)</f>
        <v>missing</v>
      </c>
    </row>
    <row r="9178" spans="1:8" hidden="1" x14ac:dyDescent="0.35">
      <c r="A9178">
        <v>1420</v>
      </c>
      <c r="B9178" t="s">
        <v>4361</v>
      </c>
      <c r="C9178" t="s">
        <v>4488</v>
      </c>
      <c r="D9178" t="s">
        <v>4489</v>
      </c>
      <c r="E9178" s="26">
        <v>45170</v>
      </c>
      <c r="F9178" t="s">
        <v>6139</v>
      </c>
      <c r="G9178" t="s">
        <v>6138</v>
      </c>
      <c r="H9178" t="str">
        <f>_xlfn.XLOOKUP(C9178,'BAB Identified Sites'!E:E,'BAB Identified Sites'!E:E,"missing",0)</f>
        <v>missing</v>
      </c>
    </row>
    <row r="9179" spans="1:8" hidden="1" x14ac:dyDescent="0.35">
      <c r="A9179">
        <v>1420</v>
      </c>
      <c r="B9179" t="s">
        <v>4361</v>
      </c>
      <c r="C9179" t="s">
        <v>4488</v>
      </c>
      <c r="D9179" t="s">
        <v>4489</v>
      </c>
      <c r="E9179" s="26">
        <v>45200</v>
      </c>
      <c r="F9179" t="s">
        <v>6137</v>
      </c>
      <c r="G9179" t="s">
        <v>6138</v>
      </c>
      <c r="H9179" t="str">
        <f>_xlfn.XLOOKUP(C9179,'BAB Identified Sites'!E:E,'BAB Identified Sites'!E:E,"missing",0)</f>
        <v>missing</v>
      </c>
    </row>
    <row r="9180" spans="1:8" hidden="1" x14ac:dyDescent="0.35">
      <c r="A9180">
        <v>1420</v>
      </c>
      <c r="B9180" t="s">
        <v>4361</v>
      </c>
      <c r="C9180" t="s">
        <v>4488</v>
      </c>
      <c r="D9180" t="s">
        <v>4489</v>
      </c>
      <c r="E9180" s="26">
        <v>45200</v>
      </c>
      <c r="F9180" t="s">
        <v>6139</v>
      </c>
      <c r="G9180" t="s">
        <v>6138</v>
      </c>
      <c r="H9180" t="str">
        <f>_xlfn.XLOOKUP(C9180,'BAB Identified Sites'!E:E,'BAB Identified Sites'!E:E,"missing",0)</f>
        <v>missing</v>
      </c>
    </row>
    <row r="9181" spans="1:8" hidden="1" x14ac:dyDescent="0.35">
      <c r="A9181">
        <v>1420</v>
      </c>
      <c r="B9181" t="s">
        <v>4361</v>
      </c>
      <c r="C9181" t="s">
        <v>4488</v>
      </c>
      <c r="D9181" t="s">
        <v>4489</v>
      </c>
      <c r="E9181" s="26">
        <v>45231</v>
      </c>
      <c r="F9181" t="s">
        <v>6137</v>
      </c>
      <c r="G9181" t="s">
        <v>6138</v>
      </c>
      <c r="H9181" t="str">
        <f>_xlfn.XLOOKUP(C9181,'BAB Identified Sites'!E:E,'BAB Identified Sites'!E:E,"missing",0)</f>
        <v>missing</v>
      </c>
    </row>
    <row r="9182" spans="1:8" hidden="1" x14ac:dyDescent="0.35">
      <c r="A9182">
        <v>1420</v>
      </c>
      <c r="B9182" t="s">
        <v>4361</v>
      </c>
      <c r="C9182" t="s">
        <v>4488</v>
      </c>
      <c r="D9182" t="s">
        <v>4489</v>
      </c>
      <c r="E9182" s="26">
        <v>45231</v>
      </c>
      <c r="F9182" t="s">
        <v>6139</v>
      </c>
      <c r="G9182" t="s">
        <v>6138</v>
      </c>
      <c r="H9182" t="str">
        <f>_xlfn.XLOOKUP(C9182,'BAB Identified Sites'!E:E,'BAB Identified Sites'!E:E,"missing",0)</f>
        <v>missing</v>
      </c>
    </row>
    <row r="9183" spans="1:8" hidden="1" x14ac:dyDescent="0.35">
      <c r="A9183">
        <v>1420</v>
      </c>
      <c r="B9183" t="s">
        <v>4361</v>
      </c>
      <c r="C9183" t="s">
        <v>4488</v>
      </c>
      <c r="D9183" t="s">
        <v>4489</v>
      </c>
      <c r="E9183" s="26">
        <v>45261</v>
      </c>
      <c r="F9183" t="s">
        <v>6137</v>
      </c>
      <c r="G9183" t="s">
        <v>6138</v>
      </c>
      <c r="H9183" t="str">
        <f>_xlfn.XLOOKUP(C9183,'BAB Identified Sites'!E:E,'BAB Identified Sites'!E:E,"missing",0)</f>
        <v>missing</v>
      </c>
    </row>
    <row r="9184" spans="1:8" hidden="1" x14ac:dyDescent="0.35">
      <c r="A9184">
        <v>1420</v>
      </c>
      <c r="B9184" t="s">
        <v>4361</v>
      </c>
      <c r="C9184" t="s">
        <v>4488</v>
      </c>
      <c r="D9184" t="s">
        <v>4489</v>
      </c>
      <c r="E9184" s="26">
        <v>45261</v>
      </c>
      <c r="F9184" t="s">
        <v>6139</v>
      </c>
      <c r="G9184" t="s">
        <v>6138</v>
      </c>
      <c r="H9184" t="str">
        <f>_xlfn.XLOOKUP(C9184,'BAB Identified Sites'!E:E,'BAB Identified Sites'!E:E,"missing",0)</f>
        <v>missing</v>
      </c>
    </row>
    <row r="9185" spans="1:8" hidden="1" x14ac:dyDescent="0.35">
      <c r="A9185">
        <v>920</v>
      </c>
      <c r="B9185" t="s">
        <v>3779</v>
      </c>
      <c r="C9185" t="s">
        <v>3780</v>
      </c>
      <c r="D9185" t="s">
        <v>3781</v>
      </c>
      <c r="E9185" s="26">
        <v>45139</v>
      </c>
      <c r="F9185" t="s">
        <v>6137</v>
      </c>
      <c r="G9185" t="s">
        <v>6138</v>
      </c>
      <c r="H9185" t="str">
        <f>_xlfn.XLOOKUP(C9185,'BAB Identified Sites'!E:E,'BAB Identified Sites'!E:E,"missing",0)</f>
        <v>missing</v>
      </c>
    </row>
    <row r="9186" spans="1:8" hidden="1" x14ac:dyDescent="0.35">
      <c r="A9186">
        <v>920</v>
      </c>
      <c r="B9186" t="s">
        <v>3779</v>
      </c>
      <c r="C9186" t="s">
        <v>3780</v>
      </c>
      <c r="D9186" t="s">
        <v>3781</v>
      </c>
      <c r="E9186" s="26">
        <v>45170</v>
      </c>
      <c r="F9186" t="s">
        <v>6137</v>
      </c>
      <c r="G9186" t="s">
        <v>6138</v>
      </c>
      <c r="H9186" t="str">
        <f>_xlfn.XLOOKUP(C9186,'BAB Identified Sites'!E:E,'BAB Identified Sites'!E:E,"missing",0)</f>
        <v>missing</v>
      </c>
    </row>
    <row r="9187" spans="1:8" hidden="1" x14ac:dyDescent="0.35">
      <c r="A9187">
        <v>920</v>
      </c>
      <c r="B9187" t="s">
        <v>3779</v>
      </c>
      <c r="C9187" t="s">
        <v>3780</v>
      </c>
      <c r="D9187" t="s">
        <v>3781</v>
      </c>
      <c r="E9187" s="26">
        <v>45200</v>
      </c>
      <c r="F9187" t="s">
        <v>6137</v>
      </c>
      <c r="G9187" t="s">
        <v>6138</v>
      </c>
      <c r="H9187" t="str">
        <f>_xlfn.XLOOKUP(C9187,'BAB Identified Sites'!E:E,'BAB Identified Sites'!E:E,"missing",0)</f>
        <v>missing</v>
      </c>
    </row>
    <row r="9188" spans="1:8" hidden="1" x14ac:dyDescent="0.35">
      <c r="A9188">
        <v>920</v>
      </c>
      <c r="B9188" t="s">
        <v>3779</v>
      </c>
      <c r="C9188" t="s">
        <v>3780</v>
      </c>
      <c r="D9188" t="s">
        <v>3781</v>
      </c>
      <c r="E9188" s="26">
        <v>45231</v>
      </c>
      <c r="F9188" t="s">
        <v>6137</v>
      </c>
      <c r="G9188" t="s">
        <v>6138</v>
      </c>
      <c r="H9188" t="str">
        <f>_xlfn.XLOOKUP(C9188,'BAB Identified Sites'!E:E,'BAB Identified Sites'!E:E,"missing",0)</f>
        <v>missing</v>
      </c>
    </row>
    <row r="9189" spans="1:8" hidden="1" x14ac:dyDescent="0.35">
      <c r="A9189">
        <v>920</v>
      </c>
      <c r="B9189" t="s">
        <v>3779</v>
      </c>
      <c r="C9189" t="s">
        <v>3780</v>
      </c>
      <c r="D9189" t="s">
        <v>3781</v>
      </c>
      <c r="E9189" s="26">
        <v>45261</v>
      </c>
      <c r="F9189" t="s">
        <v>6137</v>
      </c>
      <c r="G9189" t="s">
        <v>6138</v>
      </c>
      <c r="H9189" t="str">
        <f>_xlfn.XLOOKUP(C9189,'BAB Identified Sites'!E:E,'BAB Identified Sites'!E:E,"missing",0)</f>
        <v>missing</v>
      </c>
    </row>
    <row r="9190" spans="1:8" hidden="1" x14ac:dyDescent="0.35">
      <c r="A9190">
        <v>470</v>
      </c>
      <c r="B9190" t="s">
        <v>2940</v>
      </c>
      <c r="C9190" t="s">
        <v>2941</v>
      </c>
      <c r="D9190" t="s">
        <v>2942</v>
      </c>
      <c r="E9190" s="26">
        <v>45139</v>
      </c>
      <c r="F9190" t="s">
        <v>6137</v>
      </c>
      <c r="G9190" t="s">
        <v>6138</v>
      </c>
      <c r="H9190" t="str">
        <f>_xlfn.XLOOKUP(C9190,'BAB Identified Sites'!E:E,'BAB Identified Sites'!E:E,"missing",0)</f>
        <v>missing</v>
      </c>
    </row>
    <row r="9191" spans="1:8" hidden="1" x14ac:dyDescent="0.35">
      <c r="A9191">
        <v>470</v>
      </c>
      <c r="B9191" t="s">
        <v>2940</v>
      </c>
      <c r="C9191" t="s">
        <v>2941</v>
      </c>
      <c r="D9191" t="s">
        <v>2942</v>
      </c>
      <c r="E9191" s="26">
        <v>45170</v>
      </c>
      <c r="F9191" t="s">
        <v>6137</v>
      </c>
      <c r="G9191" t="s">
        <v>6138</v>
      </c>
      <c r="H9191" t="str">
        <f>_xlfn.XLOOKUP(C9191,'BAB Identified Sites'!E:E,'BAB Identified Sites'!E:E,"missing",0)</f>
        <v>missing</v>
      </c>
    </row>
    <row r="9192" spans="1:8" hidden="1" x14ac:dyDescent="0.35">
      <c r="A9192">
        <v>470</v>
      </c>
      <c r="B9192" t="s">
        <v>2940</v>
      </c>
      <c r="C9192" t="s">
        <v>2941</v>
      </c>
      <c r="D9192" t="s">
        <v>2942</v>
      </c>
      <c r="E9192" s="26">
        <v>45170</v>
      </c>
      <c r="F9192" t="s">
        <v>6140</v>
      </c>
      <c r="G9192" t="s">
        <v>6138</v>
      </c>
      <c r="H9192" t="str">
        <f>_xlfn.XLOOKUP(C9192,'BAB Identified Sites'!E:E,'BAB Identified Sites'!E:E,"missing",0)</f>
        <v>missing</v>
      </c>
    </row>
    <row r="9193" spans="1:8" hidden="1" x14ac:dyDescent="0.35">
      <c r="A9193">
        <v>470</v>
      </c>
      <c r="B9193" t="s">
        <v>2940</v>
      </c>
      <c r="C9193" t="s">
        <v>2941</v>
      </c>
      <c r="D9193" t="s">
        <v>2942</v>
      </c>
      <c r="E9193" s="26">
        <v>45200</v>
      </c>
      <c r="F9193" t="s">
        <v>6137</v>
      </c>
      <c r="G9193" t="s">
        <v>6138</v>
      </c>
      <c r="H9193" t="str">
        <f>_xlfn.XLOOKUP(C9193,'BAB Identified Sites'!E:E,'BAB Identified Sites'!E:E,"missing",0)</f>
        <v>missing</v>
      </c>
    </row>
    <row r="9194" spans="1:8" hidden="1" x14ac:dyDescent="0.35">
      <c r="A9194">
        <v>470</v>
      </c>
      <c r="B9194" t="s">
        <v>2940</v>
      </c>
      <c r="C9194" t="s">
        <v>2941</v>
      </c>
      <c r="D9194" t="s">
        <v>2942</v>
      </c>
      <c r="E9194" s="26">
        <v>45200</v>
      </c>
      <c r="F9194" t="s">
        <v>6140</v>
      </c>
      <c r="G9194" t="s">
        <v>6138</v>
      </c>
      <c r="H9194" t="str">
        <f>_xlfn.XLOOKUP(C9194,'BAB Identified Sites'!E:E,'BAB Identified Sites'!E:E,"missing",0)</f>
        <v>missing</v>
      </c>
    </row>
    <row r="9195" spans="1:8" hidden="1" x14ac:dyDescent="0.35">
      <c r="A9195">
        <v>470</v>
      </c>
      <c r="B9195" t="s">
        <v>2940</v>
      </c>
      <c r="C9195" t="s">
        <v>2941</v>
      </c>
      <c r="D9195" t="s">
        <v>2942</v>
      </c>
      <c r="E9195" s="26">
        <v>45231</v>
      </c>
      <c r="F9195" t="s">
        <v>6137</v>
      </c>
      <c r="G9195" t="s">
        <v>6138</v>
      </c>
      <c r="H9195" t="str">
        <f>_xlfn.XLOOKUP(C9195,'BAB Identified Sites'!E:E,'BAB Identified Sites'!E:E,"missing",0)</f>
        <v>missing</v>
      </c>
    </row>
    <row r="9196" spans="1:8" hidden="1" x14ac:dyDescent="0.35">
      <c r="A9196">
        <v>470</v>
      </c>
      <c r="B9196" t="s">
        <v>2940</v>
      </c>
      <c r="C9196" t="s">
        <v>2941</v>
      </c>
      <c r="D9196" t="s">
        <v>2942</v>
      </c>
      <c r="E9196" s="26">
        <v>45231</v>
      </c>
      <c r="F9196" t="s">
        <v>6140</v>
      </c>
      <c r="G9196" t="s">
        <v>6138</v>
      </c>
      <c r="H9196" t="str">
        <f>_xlfn.XLOOKUP(C9196,'BAB Identified Sites'!E:E,'BAB Identified Sites'!E:E,"missing",0)</f>
        <v>missing</v>
      </c>
    </row>
    <row r="9197" spans="1:8" hidden="1" x14ac:dyDescent="0.35">
      <c r="A9197">
        <v>470</v>
      </c>
      <c r="B9197" t="s">
        <v>2940</v>
      </c>
      <c r="C9197" t="s">
        <v>2941</v>
      </c>
      <c r="D9197" t="s">
        <v>2942</v>
      </c>
      <c r="E9197" s="26">
        <v>45261</v>
      </c>
      <c r="F9197" t="s">
        <v>6137</v>
      </c>
      <c r="G9197" t="s">
        <v>6138</v>
      </c>
      <c r="H9197" t="str">
        <f>_xlfn.XLOOKUP(C9197,'BAB Identified Sites'!E:E,'BAB Identified Sites'!E:E,"missing",0)</f>
        <v>missing</v>
      </c>
    </row>
    <row r="9198" spans="1:8" hidden="1" x14ac:dyDescent="0.35">
      <c r="A9198">
        <v>470</v>
      </c>
      <c r="B9198" t="s">
        <v>2940</v>
      </c>
      <c r="C9198" t="s">
        <v>2941</v>
      </c>
      <c r="D9198" t="s">
        <v>2942</v>
      </c>
      <c r="E9198" s="26">
        <v>45261</v>
      </c>
      <c r="F9198" t="s">
        <v>6140</v>
      </c>
      <c r="G9198" t="s">
        <v>6138</v>
      </c>
      <c r="H9198" t="str">
        <f>_xlfn.XLOOKUP(C9198,'BAB Identified Sites'!E:E,'BAB Identified Sites'!E:E,"missing",0)</f>
        <v>missing</v>
      </c>
    </row>
    <row r="9199" spans="1:8" hidden="1" x14ac:dyDescent="0.35">
      <c r="A9199">
        <v>20</v>
      </c>
      <c r="B9199" t="s">
        <v>26</v>
      </c>
      <c r="C9199" t="s">
        <v>2384</v>
      </c>
      <c r="D9199" t="s">
        <v>2385</v>
      </c>
      <c r="E9199" s="26">
        <v>45139</v>
      </c>
      <c r="F9199" t="s">
        <v>6137</v>
      </c>
      <c r="G9199" t="s">
        <v>6138</v>
      </c>
      <c r="H9199" t="str">
        <f>_xlfn.XLOOKUP(C9199,'BAB Identified Sites'!E:E,'BAB Identified Sites'!E:E,"missing",0)</f>
        <v>missing</v>
      </c>
    </row>
    <row r="9200" spans="1:8" hidden="1" x14ac:dyDescent="0.35">
      <c r="A9200">
        <v>20</v>
      </c>
      <c r="B9200" t="s">
        <v>26</v>
      </c>
      <c r="C9200" t="s">
        <v>2384</v>
      </c>
      <c r="D9200" t="s">
        <v>2385</v>
      </c>
      <c r="E9200" s="26">
        <v>45139</v>
      </c>
      <c r="F9200" t="s">
        <v>6139</v>
      </c>
      <c r="G9200" t="s">
        <v>6138</v>
      </c>
      <c r="H9200" t="str">
        <f>_xlfn.XLOOKUP(C9200,'BAB Identified Sites'!E:E,'BAB Identified Sites'!E:E,"missing",0)</f>
        <v>missing</v>
      </c>
    </row>
    <row r="9201" spans="1:8" hidden="1" x14ac:dyDescent="0.35">
      <c r="A9201">
        <v>20</v>
      </c>
      <c r="B9201" t="s">
        <v>26</v>
      </c>
      <c r="C9201" t="s">
        <v>2384</v>
      </c>
      <c r="D9201" t="s">
        <v>2385</v>
      </c>
      <c r="E9201" s="26">
        <v>45170</v>
      </c>
      <c r="F9201" t="s">
        <v>6137</v>
      </c>
      <c r="G9201" t="s">
        <v>6138</v>
      </c>
      <c r="H9201" t="str">
        <f>_xlfn.XLOOKUP(C9201,'BAB Identified Sites'!E:E,'BAB Identified Sites'!E:E,"missing",0)</f>
        <v>missing</v>
      </c>
    </row>
    <row r="9202" spans="1:8" hidden="1" x14ac:dyDescent="0.35">
      <c r="A9202">
        <v>20</v>
      </c>
      <c r="B9202" t="s">
        <v>26</v>
      </c>
      <c r="C9202" t="s">
        <v>2384</v>
      </c>
      <c r="D9202" t="s">
        <v>2385</v>
      </c>
      <c r="E9202" s="26">
        <v>45170</v>
      </c>
      <c r="F9202" t="s">
        <v>6139</v>
      </c>
      <c r="G9202" t="s">
        <v>6138</v>
      </c>
      <c r="H9202" t="str">
        <f>_xlfn.XLOOKUP(C9202,'BAB Identified Sites'!E:E,'BAB Identified Sites'!E:E,"missing",0)</f>
        <v>missing</v>
      </c>
    </row>
    <row r="9203" spans="1:8" hidden="1" x14ac:dyDescent="0.35">
      <c r="A9203">
        <v>20</v>
      </c>
      <c r="B9203" t="s">
        <v>26</v>
      </c>
      <c r="C9203" t="s">
        <v>2384</v>
      </c>
      <c r="D9203" t="s">
        <v>2385</v>
      </c>
      <c r="E9203" s="26">
        <v>45200</v>
      </c>
      <c r="F9203" t="s">
        <v>6137</v>
      </c>
      <c r="G9203" t="s">
        <v>6138</v>
      </c>
      <c r="H9203" t="str">
        <f>_xlfn.XLOOKUP(C9203,'BAB Identified Sites'!E:E,'BAB Identified Sites'!E:E,"missing",0)</f>
        <v>missing</v>
      </c>
    </row>
    <row r="9204" spans="1:8" hidden="1" x14ac:dyDescent="0.35">
      <c r="A9204">
        <v>20</v>
      </c>
      <c r="B9204" t="s">
        <v>26</v>
      </c>
      <c r="C9204" t="s">
        <v>2384</v>
      </c>
      <c r="D9204" t="s">
        <v>2385</v>
      </c>
      <c r="E9204" s="26">
        <v>45200</v>
      </c>
      <c r="F9204" t="s">
        <v>6139</v>
      </c>
      <c r="G9204" t="s">
        <v>6138</v>
      </c>
      <c r="H9204" t="str">
        <f>_xlfn.XLOOKUP(C9204,'BAB Identified Sites'!E:E,'BAB Identified Sites'!E:E,"missing",0)</f>
        <v>missing</v>
      </c>
    </row>
    <row r="9205" spans="1:8" hidden="1" x14ac:dyDescent="0.35">
      <c r="A9205">
        <v>20</v>
      </c>
      <c r="B9205" t="s">
        <v>26</v>
      </c>
      <c r="C9205" t="s">
        <v>2384</v>
      </c>
      <c r="D9205" t="s">
        <v>2385</v>
      </c>
      <c r="E9205" s="26">
        <v>45231</v>
      </c>
      <c r="F9205" t="s">
        <v>6137</v>
      </c>
      <c r="G9205" t="s">
        <v>6138</v>
      </c>
      <c r="H9205" t="str">
        <f>_xlfn.XLOOKUP(C9205,'BAB Identified Sites'!E:E,'BAB Identified Sites'!E:E,"missing",0)</f>
        <v>missing</v>
      </c>
    </row>
    <row r="9206" spans="1:8" hidden="1" x14ac:dyDescent="0.35">
      <c r="A9206">
        <v>20</v>
      </c>
      <c r="B9206" t="s">
        <v>26</v>
      </c>
      <c r="C9206" t="s">
        <v>2384</v>
      </c>
      <c r="D9206" t="s">
        <v>2385</v>
      </c>
      <c r="E9206" s="26">
        <v>45231</v>
      </c>
      <c r="F9206" t="s">
        <v>6139</v>
      </c>
      <c r="G9206" t="s">
        <v>6138</v>
      </c>
      <c r="H9206" t="str">
        <f>_xlfn.XLOOKUP(C9206,'BAB Identified Sites'!E:E,'BAB Identified Sites'!E:E,"missing",0)</f>
        <v>missing</v>
      </c>
    </row>
    <row r="9207" spans="1:8" hidden="1" x14ac:dyDescent="0.35">
      <c r="A9207">
        <v>20</v>
      </c>
      <c r="B9207" t="s">
        <v>26</v>
      </c>
      <c r="C9207" t="s">
        <v>2384</v>
      </c>
      <c r="D9207" t="s">
        <v>2385</v>
      </c>
      <c r="E9207" s="26">
        <v>45261</v>
      </c>
      <c r="F9207" t="s">
        <v>6137</v>
      </c>
      <c r="G9207" t="s">
        <v>6138</v>
      </c>
      <c r="H9207" t="str">
        <f>_xlfn.XLOOKUP(C9207,'BAB Identified Sites'!E:E,'BAB Identified Sites'!E:E,"missing",0)</f>
        <v>missing</v>
      </c>
    </row>
    <row r="9208" spans="1:8" hidden="1" x14ac:dyDescent="0.35">
      <c r="A9208">
        <v>20</v>
      </c>
      <c r="B9208" t="s">
        <v>26</v>
      </c>
      <c r="C9208" t="s">
        <v>2384</v>
      </c>
      <c r="D9208" t="s">
        <v>2385</v>
      </c>
      <c r="E9208" s="26">
        <v>45261</v>
      </c>
      <c r="F9208" t="s">
        <v>6139</v>
      </c>
      <c r="G9208" t="s">
        <v>6138</v>
      </c>
      <c r="H9208" t="str">
        <f>_xlfn.XLOOKUP(C9208,'BAB Identified Sites'!E:E,'BAB Identified Sites'!E:E,"missing",0)</f>
        <v>missing</v>
      </c>
    </row>
    <row r="9209" spans="1:8" hidden="1" x14ac:dyDescent="0.35">
      <c r="A9209">
        <v>880</v>
      </c>
      <c r="B9209" t="s">
        <v>3247</v>
      </c>
      <c r="C9209" t="s">
        <v>3445</v>
      </c>
      <c r="D9209" t="s">
        <v>3446</v>
      </c>
      <c r="E9209" s="26">
        <v>45139</v>
      </c>
      <c r="F9209" t="s">
        <v>6137</v>
      </c>
      <c r="G9209" t="s">
        <v>6138</v>
      </c>
      <c r="H9209" t="str">
        <f>_xlfn.XLOOKUP(C9209,'BAB Identified Sites'!E:E,'BAB Identified Sites'!E:E,"missing",0)</f>
        <v>05044</v>
      </c>
    </row>
    <row r="9210" spans="1:8" hidden="1" x14ac:dyDescent="0.35">
      <c r="A9210">
        <v>880</v>
      </c>
      <c r="B9210" t="s">
        <v>3247</v>
      </c>
      <c r="C9210" t="s">
        <v>3445</v>
      </c>
      <c r="D9210" t="s">
        <v>3446</v>
      </c>
      <c r="E9210" s="26">
        <v>45139</v>
      </c>
      <c r="F9210" t="s">
        <v>6139</v>
      </c>
      <c r="G9210" t="s">
        <v>6138</v>
      </c>
      <c r="H9210" t="str">
        <f>_xlfn.XLOOKUP(C9210,'BAB Identified Sites'!E:E,'BAB Identified Sites'!E:E,"missing",0)</f>
        <v>05044</v>
      </c>
    </row>
    <row r="9211" spans="1:8" hidden="1" x14ac:dyDescent="0.35">
      <c r="A9211">
        <v>880</v>
      </c>
      <c r="B9211" t="s">
        <v>3247</v>
      </c>
      <c r="C9211" t="s">
        <v>3445</v>
      </c>
      <c r="D9211" t="s">
        <v>3446</v>
      </c>
      <c r="E9211" s="26">
        <v>45170</v>
      </c>
      <c r="F9211" t="s">
        <v>6137</v>
      </c>
      <c r="G9211" t="s">
        <v>6138</v>
      </c>
      <c r="H9211" t="str">
        <f>_xlfn.XLOOKUP(C9211,'BAB Identified Sites'!E:E,'BAB Identified Sites'!E:E,"missing",0)</f>
        <v>05044</v>
      </c>
    </row>
    <row r="9212" spans="1:8" hidden="1" x14ac:dyDescent="0.35">
      <c r="A9212">
        <v>880</v>
      </c>
      <c r="B9212" t="s">
        <v>3247</v>
      </c>
      <c r="C9212" t="s">
        <v>3445</v>
      </c>
      <c r="D9212" t="s">
        <v>3446</v>
      </c>
      <c r="E9212" s="26">
        <v>45170</v>
      </c>
      <c r="F9212" t="s">
        <v>6139</v>
      </c>
      <c r="G9212" t="s">
        <v>6138</v>
      </c>
      <c r="H9212" t="str">
        <f>_xlfn.XLOOKUP(C9212,'BAB Identified Sites'!E:E,'BAB Identified Sites'!E:E,"missing",0)</f>
        <v>05044</v>
      </c>
    </row>
    <row r="9213" spans="1:8" hidden="1" x14ac:dyDescent="0.35">
      <c r="A9213">
        <v>880</v>
      </c>
      <c r="B9213" t="s">
        <v>3247</v>
      </c>
      <c r="C9213" t="s">
        <v>3445</v>
      </c>
      <c r="D9213" t="s">
        <v>3446</v>
      </c>
      <c r="E9213" s="26">
        <v>45200</v>
      </c>
      <c r="F9213" t="s">
        <v>6137</v>
      </c>
      <c r="G9213" t="s">
        <v>6138</v>
      </c>
      <c r="H9213" t="str">
        <f>_xlfn.XLOOKUP(C9213,'BAB Identified Sites'!E:E,'BAB Identified Sites'!E:E,"missing",0)</f>
        <v>05044</v>
      </c>
    </row>
    <row r="9214" spans="1:8" hidden="1" x14ac:dyDescent="0.35">
      <c r="A9214">
        <v>880</v>
      </c>
      <c r="B9214" t="s">
        <v>3247</v>
      </c>
      <c r="C9214" t="s">
        <v>3445</v>
      </c>
      <c r="D9214" t="s">
        <v>3446</v>
      </c>
      <c r="E9214" s="26">
        <v>45200</v>
      </c>
      <c r="F9214" t="s">
        <v>6139</v>
      </c>
      <c r="G9214" t="s">
        <v>6138</v>
      </c>
      <c r="H9214" t="str">
        <f>_xlfn.XLOOKUP(C9214,'BAB Identified Sites'!E:E,'BAB Identified Sites'!E:E,"missing",0)</f>
        <v>05044</v>
      </c>
    </row>
    <row r="9215" spans="1:8" hidden="1" x14ac:dyDescent="0.35">
      <c r="A9215">
        <v>880</v>
      </c>
      <c r="B9215" t="s">
        <v>3247</v>
      </c>
      <c r="C9215" t="s">
        <v>3445</v>
      </c>
      <c r="D9215" t="s">
        <v>3446</v>
      </c>
      <c r="E9215" s="26">
        <v>45231</v>
      </c>
      <c r="F9215" t="s">
        <v>6137</v>
      </c>
      <c r="G9215" t="s">
        <v>6138</v>
      </c>
      <c r="H9215" t="str">
        <f>_xlfn.XLOOKUP(C9215,'BAB Identified Sites'!E:E,'BAB Identified Sites'!E:E,"missing",0)</f>
        <v>05044</v>
      </c>
    </row>
    <row r="9216" spans="1:8" hidden="1" x14ac:dyDescent="0.35">
      <c r="A9216">
        <v>880</v>
      </c>
      <c r="B9216" t="s">
        <v>3247</v>
      </c>
      <c r="C9216" t="s">
        <v>3445</v>
      </c>
      <c r="D9216" t="s">
        <v>3446</v>
      </c>
      <c r="E9216" s="26">
        <v>45231</v>
      </c>
      <c r="F9216" t="s">
        <v>6139</v>
      </c>
      <c r="G9216" t="s">
        <v>6138</v>
      </c>
      <c r="H9216" t="str">
        <f>_xlfn.XLOOKUP(C9216,'BAB Identified Sites'!E:E,'BAB Identified Sites'!E:E,"missing",0)</f>
        <v>05044</v>
      </c>
    </row>
    <row r="9217" spans="1:8" hidden="1" x14ac:dyDescent="0.35">
      <c r="A9217">
        <v>880</v>
      </c>
      <c r="B9217" t="s">
        <v>3247</v>
      </c>
      <c r="C9217" t="s">
        <v>3445</v>
      </c>
      <c r="D9217" t="s">
        <v>3446</v>
      </c>
      <c r="E9217" s="26">
        <v>45261</v>
      </c>
      <c r="F9217" t="s">
        <v>6137</v>
      </c>
      <c r="G9217" t="s">
        <v>6138</v>
      </c>
      <c r="H9217" t="str">
        <f>_xlfn.XLOOKUP(C9217,'BAB Identified Sites'!E:E,'BAB Identified Sites'!E:E,"missing",0)</f>
        <v>05044</v>
      </c>
    </row>
    <row r="9218" spans="1:8" hidden="1" x14ac:dyDescent="0.35">
      <c r="A9218">
        <v>880</v>
      </c>
      <c r="B9218" t="s">
        <v>3247</v>
      </c>
      <c r="C9218" t="s">
        <v>3445</v>
      </c>
      <c r="D9218" t="s">
        <v>3446</v>
      </c>
      <c r="E9218" s="26">
        <v>45261</v>
      </c>
      <c r="F9218" t="s">
        <v>6139</v>
      </c>
      <c r="G9218" t="s">
        <v>6138</v>
      </c>
      <c r="H9218" t="str">
        <f>_xlfn.XLOOKUP(C9218,'BAB Identified Sites'!E:E,'BAB Identified Sites'!E:E,"missing",0)</f>
        <v>05044</v>
      </c>
    </row>
    <row r="9219" spans="1:8" hidden="1" x14ac:dyDescent="0.35">
      <c r="A9219">
        <v>1040</v>
      </c>
      <c r="B9219" t="s">
        <v>4062</v>
      </c>
      <c r="C9219" t="s">
        <v>4108</v>
      </c>
      <c r="D9219" t="s">
        <v>4109</v>
      </c>
      <c r="E9219" s="26">
        <v>45170</v>
      </c>
      <c r="F9219" t="s">
        <v>6137</v>
      </c>
      <c r="G9219" t="s">
        <v>6138</v>
      </c>
      <c r="H9219" t="str">
        <f>_xlfn.XLOOKUP(C9219,'BAB Identified Sites'!E:E,'BAB Identified Sites'!E:E,"missing",0)</f>
        <v>missing</v>
      </c>
    </row>
    <row r="9220" spans="1:8" hidden="1" x14ac:dyDescent="0.35">
      <c r="A9220">
        <v>1040</v>
      </c>
      <c r="B9220" t="s">
        <v>4062</v>
      </c>
      <c r="C9220" t="s">
        <v>4108</v>
      </c>
      <c r="D9220" t="s">
        <v>4109</v>
      </c>
      <c r="E9220" s="26">
        <v>45170</v>
      </c>
      <c r="F9220" t="s">
        <v>6139</v>
      </c>
      <c r="G9220" t="s">
        <v>6138</v>
      </c>
      <c r="H9220" t="str">
        <f>_xlfn.XLOOKUP(C9220,'BAB Identified Sites'!E:E,'BAB Identified Sites'!E:E,"missing",0)</f>
        <v>missing</v>
      </c>
    </row>
    <row r="9221" spans="1:8" hidden="1" x14ac:dyDescent="0.35">
      <c r="A9221">
        <v>1040</v>
      </c>
      <c r="B9221" t="s">
        <v>4062</v>
      </c>
      <c r="C9221" t="s">
        <v>4108</v>
      </c>
      <c r="D9221" t="s">
        <v>4109</v>
      </c>
      <c r="E9221" s="26">
        <v>45200</v>
      </c>
      <c r="F9221" t="s">
        <v>6137</v>
      </c>
      <c r="G9221" t="s">
        <v>6138</v>
      </c>
      <c r="H9221" t="str">
        <f>_xlfn.XLOOKUP(C9221,'BAB Identified Sites'!E:E,'BAB Identified Sites'!E:E,"missing",0)</f>
        <v>missing</v>
      </c>
    </row>
    <row r="9222" spans="1:8" hidden="1" x14ac:dyDescent="0.35">
      <c r="A9222">
        <v>1040</v>
      </c>
      <c r="B9222" t="s">
        <v>4062</v>
      </c>
      <c r="C9222" t="s">
        <v>4108</v>
      </c>
      <c r="D9222" t="s">
        <v>4109</v>
      </c>
      <c r="E9222" s="26">
        <v>45200</v>
      </c>
      <c r="F9222" t="s">
        <v>6139</v>
      </c>
      <c r="G9222" t="s">
        <v>6138</v>
      </c>
      <c r="H9222" t="str">
        <f>_xlfn.XLOOKUP(C9222,'BAB Identified Sites'!E:E,'BAB Identified Sites'!E:E,"missing",0)</f>
        <v>missing</v>
      </c>
    </row>
    <row r="9223" spans="1:8" hidden="1" x14ac:dyDescent="0.35">
      <c r="A9223">
        <v>1040</v>
      </c>
      <c r="B9223" t="s">
        <v>4062</v>
      </c>
      <c r="C9223" t="s">
        <v>4108</v>
      </c>
      <c r="D9223" t="s">
        <v>4109</v>
      </c>
      <c r="E9223" s="26">
        <v>45231</v>
      </c>
      <c r="F9223" t="s">
        <v>6137</v>
      </c>
      <c r="G9223" t="s">
        <v>6138</v>
      </c>
      <c r="H9223" t="str">
        <f>_xlfn.XLOOKUP(C9223,'BAB Identified Sites'!E:E,'BAB Identified Sites'!E:E,"missing",0)</f>
        <v>missing</v>
      </c>
    </row>
    <row r="9224" spans="1:8" hidden="1" x14ac:dyDescent="0.35">
      <c r="A9224">
        <v>1040</v>
      </c>
      <c r="B9224" t="s">
        <v>4062</v>
      </c>
      <c r="C9224" t="s">
        <v>4108</v>
      </c>
      <c r="D9224" t="s">
        <v>4109</v>
      </c>
      <c r="E9224" s="26">
        <v>45231</v>
      </c>
      <c r="F9224" t="s">
        <v>6139</v>
      </c>
      <c r="G9224" t="s">
        <v>6138</v>
      </c>
      <c r="H9224" t="str">
        <f>_xlfn.XLOOKUP(C9224,'BAB Identified Sites'!E:E,'BAB Identified Sites'!E:E,"missing",0)</f>
        <v>missing</v>
      </c>
    </row>
    <row r="9225" spans="1:8" hidden="1" x14ac:dyDescent="0.35">
      <c r="A9225">
        <v>1040</v>
      </c>
      <c r="B9225" t="s">
        <v>4062</v>
      </c>
      <c r="C9225" t="s">
        <v>4108</v>
      </c>
      <c r="D9225" t="s">
        <v>4109</v>
      </c>
      <c r="E9225" s="26">
        <v>45261</v>
      </c>
      <c r="F9225" t="s">
        <v>6137</v>
      </c>
      <c r="G9225" t="s">
        <v>6138</v>
      </c>
      <c r="H9225" t="str">
        <f>_xlfn.XLOOKUP(C9225,'BAB Identified Sites'!E:E,'BAB Identified Sites'!E:E,"missing",0)</f>
        <v>missing</v>
      </c>
    </row>
    <row r="9226" spans="1:8" hidden="1" x14ac:dyDescent="0.35">
      <c r="A9226">
        <v>1040</v>
      </c>
      <c r="B9226" t="s">
        <v>4062</v>
      </c>
      <c r="C9226" t="s">
        <v>4108</v>
      </c>
      <c r="D9226" t="s">
        <v>4109</v>
      </c>
      <c r="E9226" s="26">
        <v>45261</v>
      </c>
      <c r="F9226" t="s">
        <v>6139</v>
      </c>
      <c r="G9226" t="s">
        <v>6138</v>
      </c>
      <c r="H9226" t="str">
        <f>_xlfn.XLOOKUP(C9226,'BAB Identified Sites'!E:E,'BAB Identified Sites'!E:E,"missing",0)</f>
        <v>missing</v>
      </c>
    </row>
    <row r="9227" spans="1:8" hidden="1" x14ac:dyDescent="0.35">
      <c r="A9227">
        <v>900</v>
      </c>
      <c r="B9227" t="s">
        <v>3592</v>
      </c>
      <c r="C9227" t="s">
        <v>3676</v>
      </c>
      <c r="D9227" t="s">
        <v>3677</v>
      </c>
      <c r="E9227" s="26">
        <v>45139</v>
      </c>
      <c r="F9227" t="s">
        <v>6137</v>
      </c>
      <c r="G9227" t="s">
        <v>6138</v>
      </c>
      <c r="H9227" t="str">
        <f>_xlfn.XLOOKUP(C9227,'BAB Identified Sites'!E:E,'BAB Identified Sites'!E:E,"missing",0)</f>
        <v>missing</v>
      </c>
    </row>
    <row r="9228" spans="1:8" hidden="1" x14ac:dyDescent="0.35">
      <c r="A9228">
        <v>900</v>
      </c>
      <c r="B9228" t="s">
        <v>3592</v>
      </c>
      <c r="C9228" t="s">
        <v>3676</v>
      </c>
      <c r="D9228" t="s">
        <v>3677</v>
      </c>
      <c r="E9228" s="26">
        <v>45170</v>
      </c>
      <c r="F9228" t="s">
        <v>6137</v>
      </c>
      <c r="G9228" t="s">
        <v>6138</v>
      </c>
      <c r="H9228" t="str">
        <f>_xlfn.XLOOKUP(C9228,'BAB Identified Sites'!E:E,'BAB Identified Sites'!E:E,"missing",0)</f>
        <v>missing</v>
      </c>
    </row>
    <row r="9229" spans="1:8" hidden="1" x14ac:dyDescent="0.35">
      <c r="A9229">
        <v>900</v>
      </c>
      <c r="B9229" t="s">
        <v>3592</v>
      </c>
      <c r="C9229" t="s">
        <v>3676</v>
      </c>
      <c r="D9229" t="s">
        <v>3677</v>
      </c>
      <c r="E9229" s="26">
        <v>45200</v>
      </c>
      <c r="F9229" t="s">
        <v>6137</v>
      </c>
      <c r="G9229" t="s">
        <v>6138</v>
      </c>
      <c r="H9229" t="str">
        <f>_xlfn.XLOOKUP(C9229,'BAB Identified Sites'!E:E,'BAB Identified Sites'!E:E,"missing",0)</f>
        <v>missing</v>
      </c>
    </row>
    <row r="9230" spans="1:8" hidden="1" x14ac:dyDescent="0.35">
      <c r="A9230">
        <v>900</v>
      </c>
      <c r="B9230" t="s">
        <v>3592</v>
      </c>
      <c r="C9230" t="s">
        <v>3676</v>
      </c>
      <c r="D9230" t="s">
        <v>3677</v>
      </c>
      <c r="E9230" s="26">
        <v>45231</v>
      </c>
      <c r="F9230" t="s">
        <v>6137</v>
      </c>
      <c r="G9230" t="s">
        <v>6138</v>
      </c>
      <c r="H9230" t="str">
        <f>_xlfn.XLOOKUP(C9230,'BAB Identified Sites'!E:E,'BAB Identified Sites'!E:E,"missing",0)</f>
        <v>missing</v>
      </c>
    </row>
    <row r="9231" spans="1:8" hidden="1" x14ac:dyDescent="0.35">
      <c r="A9231">
        <v>900</v>
      </c>
      <c r="B9231" t="s">
        <v>3592</v>
      </c>
      <c r="C9231" t="s">
        <v>3676</v>
      </c>
      <c r="D9231" t="s">
        <v>3677</v>
      </c>
      <c r="E9231" s="26">
        <v>45261</v>
      </c>
      <c r="F9231" t="s">
        <v>6137</v>
      </c>
      <c r="G9231" t="s">
        <v>6138</v>
      </c>
      <c r="H9231" t="str">
        <f>_xlfn.XLOOKUP(C9231,'BAB Identified Sites'!E:E,'BAB Identified Sites'!E:E,"missing",0)</f>
        <v>missing</v>
      </c>
    </row>
    <row r="9232" spans="1:8" hidden="1" x14ac:dyDescent="0.35">
      <c r="A9232">
        <v>900</v>
      </c>
      <c r="B9232" t="s">
        <v>3592</v>
      </c>
      <c r="C9232" t="s">
        <v>3670</v>
      </c>
      <c r="D9232" t="s">
        <v>3671</v>
      </c>
      <c r="E9232" s="26">
        <v>45139</v>
      </c>
      <c r="F9232" t="s">
        <v>6137</v>
      </c>
      <c r="G9232" t="s">
        <v>6138</v>
      </c>
      <c r="H9232" t="str">
        <f>_xlfn.XLOOKUP(C9232,'BAB Identified Sites'!E:E,'BAB Identified Sites'!E:E,"missing",0)</f>
        <v>missing</v>
      </c>
    </row>
    <row r="9233" spans="1:8" hidden="1" x14ac:dyDescent="0.35">
      <c r="A9233">
        <v>900</v>
      </c>
      <c r="B9233" t="s">
        <v>3592</v>
      </c>
      <c r="C9233" t="s">
        <v>3670</v>
      </c>
      <c r="D9233" t="s">
        <v>3671</v>
      </c>
      <c r="E9233" s="26">
        <v>45139</v>
      </c>
      <c r="F9233" t="s">
        <v>6139</v>
      </c>
      <c r="G9233" t="s">
        <v>6138</v>
      </c>
      <c r="H9233" t="str">
        <f>_xlfn.XLOOKUP(C9233,'BAB Identified Sites'!E:E,'BAB Identified Sites'!E:E,"missing",0)</f>
        <v>missing</v>
      </c>
    </row>
    <row r="9234" spans="1:8" hidden="1" x14ac:dyDescent="0.35">
      <c r="A9234">
        <v>900</v>
      </c>
      <c r="B9234" t="s">
        <v>3592</v>
      </c>
      <c r="C9234" t="s">
        <v>3670</v>
      </c>
      <c r="D9234" t="s">
        <v>3671</v>
      </c>
      <c r="E9234" s="26">
        <v>45170</v>
      </c>
      <c r="F9234" t="s">
        <v>6137</v>
      </c>
      <c r="G9234" t="s">
        <v>6138</v>
      </c>
      <c r="H9234" t="str">
        <f>_xlfn.XLOOKUP(C9234,'BAB Identified Sites'!E:E,'BAB Identified Sites'!E:E,"missing",0)</f>
        <v>missing</v>
      </c>
    </row>
    <row r="9235" spans="1:8" hidden="1" x14ac:dyDescent="0.35">
      <c r="A9235">
        <v>900</v>
      </c>
      <c r="B9235" t="s">
        <v>3592</v>
      </c>
      <c r="C9235" t="s">
        <v>3670</v>
      </c>
      <c r="D9235" t="s">
        <v>3671</v>
      </c>
      <c r="E9235" s="26">
        <v>45170</v>
      </c>
      <c r="F9235" t="s">
        <v>6139</v>
      </c>
      <c r="G9235" t="s">
        <v>6138</v>
      </c>
      <c r="H9235" t="str">
        <f>_xlfn.XLOOKUP(C9235,'BAB Identified Sites'!E:E,'BAB Identified Sites'!E:E,"missing",0)</f>
        <v>missing</v>
      </c>
    </row>
    <row r="9236" spans="1:8" hidden="1" x14ac:dyDescent="0.35">
      <c r="A9236">
        <v>900</v>
      </c>
      <c r="B9236" t="s">
        <v>3592</v>
      </c>
      <c r="C9236" t="s">
        <v>3670</v>
      </c>
      <c r="D9236" t="s">
        <v>3671</v>
      </c>
      <c r="E9236" s="26">
        <v>45200</v>
      </c>
      <c r="F9236" t="s">
        <v>6137</v>
      </c>
      <c r="G9236" t="s">
        <v>6138</v>
      </c>
      <c r="H9236" t="str">
        <f>_xlfn.XLOOKUP(C9236,'BAB Identified Sites'!E:E,'BAB Identified Sites'!E:E,"missing",0)</f>
        <v>missing</v>
      </c>
    </row>
    <row r="9237" spans="1:8" hidden="1" x14ac:dyDescent="0.35">
      <c r="A9237">
        <v>900</v>
      </c>
      <c r="B9237" t="s">
        <v>3592</v>
      </c>
      <c r="C9237" t="s">
        <v>3670</v>
      </c>
      <c r="D9237" t="s">
        <v>3671</v>
      </c>
      <c r="E9237" s="26">
        <v>45200</v>
      </c>
      <c r="F9237" t="s">
        <v>6139</v>
      </c>
      <c r="G9237" t="s">
        <v>6138</v>
      </c>
      <c r="H9237" t="str">
        <f>_xlfn.XLOOKUP(C9237,'BAB Identified Sites'!E:E,'BAB Identified Sites'!E:E,"missing",0)</f>
        <v>missing</v>
      </c>
    </row>
    <row r="9238" spans="1:8" hidden="1" x14ac:dyDescent="0.35">
      <c r="A9238">
        <v>900</v>
      </c>
      <c r="B9238" t="s">
        <v>3592</v>
      </c>
      <c r="C9238" t="s">
        <v>3670</v>
      </c>
      <c r="D9238" t="s">
        <v>3671</v>
      </c>
      <c r="E9238" s="26">
        <v>45231</v>
      </c>
      <c r="F9238" t="s">
        <v>6137</v>
      </c>
      <c r="G9238" t="s">
        <v>6138</v>
      </c>
      <c r="H9238" t="str">
        <f>_xlfn.XLOOKUP(C9238,'BAB Identified Sites'!E:E,'BAB Identified Sites'!E:E,"missing",0)</f>
        <v>missing</v>
      </c>
    </row>
    <row r="9239" spans="1:8" hidden="1" x14ac:dyDescent="0.35">
      <c r="A9239">
        <v>900</v>
      </c>
      <c r="B9239" t="s">
        <v>3592</v>
      </c>
      <c r="C9239" t="s">
        <v>3670</v>
      </c>
      <c r="D9239" t="s">
        <v>3671</v>
      </c>
      <c r="E9239" s="26">
        <v>45231</v>
      </c>
      <c r="F9239" t="s">
        <v>6139</v>
      </c>
      <c r="G9239" t="s">
        <v>6138</v>
      </c>
      <c r="H9239" t="str">
        <f>_xlfn.XLOOKUP(C9239,'BAB Identified Sites'!E:E,'BAB Identified Sites'!E:E,"missing",0)</f>
        <v>missing</v>
      </c>
    </row>
    <row r="9240" spans="1:8" hidden="1" x14ac:dyDescent="0.35">
      <c r="A9240">
        <v>900</v>
      </c>
      <c r="B9240" t="s">
        <v>3592</v>
      </c>
      <c r="C9240" t="s">
        <v>3670</v>
      </c>
      <c r="D9240" t="s">
        <v>3671</v>
      </c>
      <c r="E9240" s="26">
        <v>45261</v>
      </c>
      <c r="F9240" t="s">
        <v>6137</v>
      </c>
      <c r="G9240" t="s">
        <v>6138</v>
      </c>
      <c r="H9240" t="str">
        <f>_xlfn.XLOOKUP(C9240,'BAB Identified Sites'!E:E,'BAB Identified Sites'!E:E,"missing",0)</f>
        <v>missing</v>
      </c>
    </row>
    <row r="9241" spans="1:8" hidden="1" x14ac:dyDescent="0.35">
      <c r="A9241">
        <v>900</v>
      </c>
      <c r="B9241" t="s">
        <v>3592</v>
      </c>
      <c r="C9241" t="s">
        <v>3670</v>
      </c>
      <c r="D9241" t="s">
        <v>3671</v>
      </c>
      <c r="E9241" s="26">
        <v>45261</v>
      </c>
      <c r="F9241" t="s">
        <v>6139</v>
      </c>
      <c r="G9241" t="s">
        <v>6138</v>
      </c>
      <c r="H9241" t="str">
        <f>_xlfn.XLOOKUP(C9241,'BAB Identified Sites'!E:E,'BAB Identified Sites'!E:E,"missing",0)</f>
        <v>missing</v>
      </c>
    </row>
    <row r="9242" spans="1:8" hidden="1" x14ac:dyDescent="0.35">
      <c r="A9242">
        <v>900</v>
      </c>
      <c r="B9242" t="s">
        <v>3592</v>
      </c>
      <c r="C9242" t="s">
        <v>3678</v>
      </c>
      <c r="D9242" t="s">
        <v>834</v>
      </c>
      <c r="E9242" s="26">
        <v>45139</v>
      </c>
      <c r="F9242" t="s">
        <v>6137</v>
      </c>
      <c r="G9242" t="s">
        <v>6138</v>
      </c>
      <c r="H9242" t="str">
        <f>_xlfn.XLOOKUP(C9242,'BAB Identified Sites'!E:E,'BAB Identified Sites'!E:E,"missing",0)</f>
        <v>missing</v>
      </c>
    </row>
    <row r="9243" spans="1:8" hidden="1" x14ac:dyDescent="0.35">
      <c r="A9243">
        <v>900</v>
      </c>
      <c r="B9243" t="s">
        <v>3592</v>
      </c>
      <c r="C9243" t="s">
        <v>3678</v>
      </c>
      <c r="D9243" t="s">
        <v>834</v>
      </c>
      <c r="E9243" s="26">
        <v>45170</v>
      </c>
      <c r="F9243" t="s">
        <v>6137</v>
      </c>
      <c r="G9243" t="s">
        <v>6138</v>
      </c>
      <c r="H9243" t="str">
        <f>_xlfn.XLOOKUP(C9243,'BAB Identified Sites'!E:E,'BAB Identified Sites'!E:E,"missing",0)</f>
        <v>missing</v>
      </c>
    </row>
    <row r="9244" spans="1:8" hidden="1" x14ac:dyDescent="0.35">
      <c r="A9244">
        <v>900</v>
      </c>
      <c r="B9244" t="s">
        <v>3592</v>
      </c>
      <c r="C9244" t="s">
        <v>3678</v>
      </c>
      <c r="D9244" t="s">
        <v>834</v>
      </c>
      <c r="E9244" s="26">
        <v>45200</v>
      </c>
      <c r="F9244" t="s">
        <v>6137</v>
      </c>
      <c r="G9244" t="s">
        <v>6138</v>
      </c>
      <c r="H9244" t="str">
        <f>_xlfn.XLOOKUP(C9244,'BAB Identified Sites'!E:E,'BAB Identified Sites'!E:E,"missing",0)</f>
        <v>missing</v>
      </c>
    </row>
    <row r="9245" spans="1:8" hidden="1" x14ac:dyDescent="0.35">
      <c r="A9245">
        <v>900</v>
      </c>
      <c r="B9245" t="s">
        <v>3592</v>
      </c>
      <c r="C9245" t="s">
        <v>3678</v>
      </c>
      <c r="D9245" t="s">
        <v>834</v>
      </c>
      <c r="E9245" s="26">
        <v>45231</v>
      </c>
      <c r="F9245" t="s">
        <v>6137</v>
      </c>
      <c r="G9245" t="s">
        <v>6138</v>
      </c>
      <c r="H9245" t="str">
        <f>_xlfn.XLOOKUP(C9245,'BAB Identified Sites'!E:E,'BAB Identified Sites'!E:E,"missing",0)</f>
        <v>missing</v>
      </c>
    </row>
    <row r="9246" spans="1:8" hidden="1" x14ac:dyDescent="0.35">
      <c r="A9246">
        <v>900</v>
      </c>
      <c r="B9246" t="s">
        <v>3592</v>
      </c>
      <c r="C9246" t="s">
        <v>3678</v>
      </c>
      <c r="D9246" t="s">
        <v>834</v>
      </c>
      <c r="E9246" s="26">
        <v>45261</v>
      </c>
      <c r="F9246" t="s">
        <v>6137</v>
      </c>
      <c r="G9246" t="s">
        <v>6138</v>
      </c>
      <c r="H9246" t="str">
        <f>_xlfn.XLOOKUP(C9246,'BAB Identified Sites'!E:E,'BAB Identified Sites'!E:E,"missing",0)</f>
        <v>missing</v>
      </c>
    </row>
    <row r="9247" spans="1:8" hidden="1" x14ac:dyDescent="0.35">
      <c r="A9247">
        <v>880</v>
      </c>
      <c r="B9247" t="s">
        <v>3247</v>
      </c>
      <c r="C9247" t="s">
        <v>3372</v>
      </c>
      <c r="D9247" t="s">
        <v>3373</v>
      </c>
      <c r="E9247" s="26">
        <v>45139</v>
      </c>
      <c r="F9247" t="s">
        <v>6137</v>
      </c>
      <c r="G9247" t="s">
        <v>6138</v>
      </c>
      <c r="H9247" t="str">
        <f>_xlfn.XLOOKUP(C9247,'BAB Identified Sites'!E:E,'BAB Identified Sites'!E:E,"missing",0)</f>
        <v>03340</v>
      </c>
    </row>
    <row r="9248" spans="1:8" hidden="1" x14ac:dyDescent="0.35">
      <c r="A9248">
        <v>880</v>
      </c>
      <c r="B9248" t="s">
        <v>3247</v>
      </c>
      <c r="C9248" t="s">
        <v>3372</v>
      </c>
      <c r="D9248" t="s">
        <v>3373</v>
      </c>
      <c r="E9248" s="26">
        <v>45139</v>
      </c>
      <c r="F9248" t="s">
        <v>6139</v>
      </c>
      <c r="G9248" t="s">
        <v>6138</v>
      </c>
      <c r="H9248" t="str">
        <f>_xlfn.XLOOKUP(C9248,'BAB Identified Sites'!E:E,'BAB Identified Sites'!E:E,"missing",0)</f>
        <v>03340</v>
      </c>
    </row>
    <row r="9249" spans="1:8" hidden="1" x14ac:dyDescent="0.35">
      <c r="A9249">
        <v>880</v>
      </c>
      <c r="B9249" t="s">
        <v>3247</v>
      </c>
      <c r="C9249" t="s">
        <v>3372</v>
      </c>
      <c r="D9249" t="s">
        <v>3373</v>
      </c>
      <c r="E9249" s="26">
        <v>45170</v>
      </c>
      <c r="F9249" t="s">
        <v>6137</v>
      </c>
      <c r="G9249" t="s">
        <v>6138</v>
      </c>
      <c r="H9249" t="str">
        <f>_xlfn.XLOOKUP(C9249,'BAB Identified Sites'!E:E,'BAB Identified Sites'!E:E,"missing",0)</f>
        <v>03340</v>
      </c>
    </row>
    <row r="9250" spans="1:8" hidden="1" x14ac:dyDescent="0.35">
      <c r="A9250">
        <v>880</v>
      </c>
      <c r="B9250" t="s">
        <v>3247</v>
      </c>
      <c r="C9250" t="s">
        <v>3372</v>
      </c>
      <c r="D9250" t="s">
        <v>3373</v>
      </c>
      <c r="E9250" s="26">
        <v>45170</v>
      </c>
      <c r="F9250" t="s">
        <v>6139</v>
      </c>
      <c r="G9250" t="s">
        <v>6138</v>
      </c>
      <c r="H9250" t="str">
        <f>_xlfn.XLOOKUP(C9250,'BAB Identified Sites'!E:E,'BAB Identified Sites'!E:E,"missing",0)</f>
        <v>03340</v>
      </c>
    </row>
    <row r="9251" spans="1:8" hidden="1" x14ac:dyDescent="0.35">
      <c r="A9251">
        <v>880</v>
      </c>
      <c r="B9251" t="s">
        <v>3247</v>
      </c>
      <c r="C9251" t="s">
        <v>3372</v>
      </c>
      <c r="D9251" t="s">
        <v>3373</v>
      </c>
      <c r="E9251" s="26">
        <v>45200</v>
      </c>
      <c r="F9251" t="s">
        <v>6137</v>
      </c>
      <c r="G9251" t="s">
        <v>6138</v>
      </c>
      <c r="H9251" t="str">
        <f>_xlfn.XLOOKUP(C9251,'BAB Identified Sites'!E:E,'BAB Identified Sites'!E:E,"missing",0)</f>
        <v>03340</v>
      </c>
    </row>
    <row r="9252" spans="1:8" hidden="1" x14ac:dyDescent="0.35">
      <c r="A9252">
        <v>880</v>
      </c>
      <c r="B9252" t="s">
        <v>3247</v>
      </c>
      <c r="C9252" t="s">
        <v>3372</v>
      </c>
      <c r="D9252" t="s">
        <v>3373</v>
      </c>
      <c r="E9252" s="26">
        <v>45200</v>
      </c>
      <c r="F9252" t="s">
        <v>6139</v>
      </c>
      <c r="G9252" t="s">
        <v>6138</v>
      </c>
      <c r="H9252" t="str">
        <f>_xlfn.XLOOKUP(C9252,'BAB Identified Sites'!E:E,'BAB Identified Sites'!E:E,"missing",0)</f>
        <v>03340</v>
      </c>
    </row>
    <row r="9253" spans="1:8" hidden="1" x14ac:dyDescent="0.35">
      <c r="A9253">
        <v>880</v>
      </c>
      <c r="B9253" t="s">
        <v>3247</v>
      </c>
      <c r="C9253" t="s">
        <v>3372</v>
      </c>
      <c r="D9253" t="s">
        <v>3373</v>
      </c>
      <c r="E9253" s="26">
        <v>45231</v>
      </c>
      <c r="F9253" t="s">
        <v>6137</v>
      </c>
      <c r="G9253" t="s">
        <v>6138</v>
      </c>
      <c r="H9253" t="str">
        <f>_xlfn.XLOOKUP(C9253,'BAB Identified Sites'!E:E,'BAB Identified Sites'!E:E,"missing",0)</f>
        <v>03340</v>
      </c>
    </row>
    <row r="9254" spans="1:8" hidden="1" x14ac:dyDescent="0.35">
      <c r="A9254">
        <v>880</v>
      </c>
      <c r="B9254" t="s">
        <v>3247</v>
      </c>
      <c r="C9254" t="s">
        <v>3372</v>
      </c>
      <c r="D9254" t="s">
        <v>3373</v>
      </c>
      <c r="E9254" s="26">
        <v>45231</v>
      </c>
      <c r="F9254" t="s">
        <v>6139</v>
      </c>
      <c r="G9254" t="s">
        <v>6138</v>
      </c>
      <c r="H9254" t="str">
        <f>_xlfn.XLOOKUP(C9254,'BAB Identified Sites'!E:E,'BAB Identified Sites'!E:E,"missing",0)</f>
        <v>03340</v>
      </c>
    </row>
    <row r="9255" spans="1:8" hidden="1" x14ac:dyDescent="0.35">
      <c r="A9255">
        <v>880</v>
      </c>
      <c r="B9255" t="s">
        <v>3247</v>
      </c>
      <c r="C9255" t="s">
        <v>3372</v>
      </c>
      <c r="D9255" t="s">
        <v>3373</v>
      </c>
      <c r="E9255" s="26">
        <v>45261</v>
      </c>
      <c r="F9255" t="s">
        <v>6137</v>
      </c>
      <c r="G9255" t="s">
        <v>6138</v>
      </c>
      <c r="H9255" t="str">
        <f>_xlfn.XLOOKUP(C9255,'BAB Identified Sites'!E:E,'BAB Identified Sites'!E:E,"missing",0)</f>
        <v>03340</v>
      </c>
    </row>
    <row r="9256" spans="1:8" hidden="1" x14ac:dyDescent="0.35">
      <c r="A9256">
        <v>880</v>
      </c>
      <c r="B9256" t="s">
        <v>3247</v>
      </c>
      <c r="C9256" t="s">
        <v>3372</v>
      </c>
      <c r="D9256" t="s">
        <v>3373</v>
      </c>
      <c r="E9256" s="26">
        <v>45261</v>
      </c>
      <c r="F9256" t="s">
        <v>6139</v>
      </c>
      <c r="G9256" t="s">
        <v>6138</v>
      </c>
      <c r="H9256" t="str">
        <f>_xlfn.XLOOKUP(C9256,'BAB Identified Sites'!E:E,'BAB Identified Sites'!E:E,"missing",0)</f>
        <v>03340</v>
      </c>
    </row>
    <row r="9257" spans="1:8" hidden="1" x14ac:dyDescent="0.35">
      <c r="A9257">
        <v>3140</v>
      </c>
      <c r="B9257" t="s">
        <v>5642</v>
      </c>
      <c r="C9257" t="s">
        <v>5647</v>
      </c>
      <c r="D9257" t="s">
        <v>5648</v>
      </c>
      <c r="E9257" s="26">
        <v>45139</v>
      </c>
      <c r="F9257" t="s">
        <v>6137</v>
      </c>
      <c r="G9257" t="s">
        <v>6138</v>
      </c>
      <c r="H9257" t="str">
        <f>_xlfn.XLOOKUP(C9257,'BAB Identified Sites'!E:E,'BAB Identified Sites'!E:E,"missing",0)</f>
        <v>missing</v>
      </c>
    </row>
    <row r="9258" spans="1:8" hidden="1" x14ac:dyDescent="0.35">
      <c r="A9258">
        <v>3140</v>
      </c>
      <c r="B9258" t="s">
        <v>5642</v>
      </c>
      <c r="C9258" t="s">
        <v>5647</v>
      </c>
      <c r="D9258" t="s">
        <v>5648</v>
      </c>
      <c r="E9258" s="26">
        <v>45139</v>
      </c>
      <c r="F9258" t="s">
        <v>6139</v>
      </c>
      <c r="G9258" t="s">
        <v>6138</v>
      </c>
      <c r="H9258" t="str">
        <f>_xlfn.XLOOKUP(C9258,'BAB Identified Sites'!E:E,'BAB Identified Sites'!E:E,"missing",0)</f>
        <v>missing</v>
      </c>
    </row>
    <row r="9259" spans="1:8" hidden="1" x14ac:dyDescent="0.35">
      <c r="A9259">
        <v>3140</v>
      </c>
      <c r="B9259" t="s">
        <v>5642</v>
      </c>
      <c r="C9259" t="s">
        <v>5647</v>
      </c>
      <c r="D9259" t="s">
        <v>5648</v>
      </c>
      <c r="E9259" s="26">
        <v>45170</v>
      </c>
      <c r="F9259" t="s">
        <v>6137</v>
      </c>
      <c r="G9259" t="s">
        <v>6138</v>
      </c>
      <c r="H9259" t="str">
        <f>_xlfn.XLOOKUP(C9259,'BAB Identified Sites'!E:E,'BAB Identified Sites'!E:E,"missing",0)</f>
        <v>missing</v>
      </c>
    </row>
    <row r="9260" spans="1:8" hidden="1" x14ac:dyDescent="0.35">
      <c r="A9260">
        <v>3140</v>
      </c>
      <c r="B9260" t="s">
        <v>5642</v>
      </c>
      <c r="C9260" t="s">
        <v>5647</v>
      </c>
      <c r="D9260" t="s">
        <v>5648</v>
      </c>
      <c r="E9260" s="26">
        <v>45170</v>
      </c>
      <c r="F9260" t="s">
        <v>6139</v>
      </c>
      <c r="G9260" t="s">
        <v>6138</v>
      </c>
      <c r="H9260" t="str">
        <f>_xlfn.XLOOKUP(C9260,'BAB Identified Sites'!E:E,'BAB Identified Sites'!E:E,"missing",0)</f>
        <v>missing</v>
      </c>
    </row>
    <row r="9261" spans="1:8" hidden="1" x14ac:dyDescent="0.35">
      <c r="A9261">
        <v>3140</v>
      </c>
      <c r="B9261" t="s">
        <v>5642</v>
      </c>
      <c r="C9261" t="s">
        <v>5647</v>
      </c>
      <c r="D9261" t="s">
        <v>5648</v>
      </c>
      <c r="E9261" s="26">
        <v>45200</v>
      </c>
      <c r="F9261" t="s">
        <v>6137</v>
      </c>
      <c r="G9261" t="s">
        <v>6138</v>
      </c>
      <c r="H9261" t="str">
        <f>_xlfn.XLOOKUP(C9261,'BAB Identified Sites'!E:E,'BAB Identified Sites'!E:E,"missing",0)</f>
        <v>missing</v>
      </c>
    </row>
    <row r="9262" spans="1:8" hidden="1" x14ac:dyDescent="0.35">
      <c r="A9262">
        <v>3140</v>
      </c>
      <c r="B9262" t="s">
        <v>5642</v>
      </c>
      <c r="C9262" t="s">
        <v>5647</v>
      </c>
      <c r="D9262" t="s">
        <v>5648</v>
      </c>
      <c r="E9262" s="26">
        <v>45200</v>
      </c>
      <c r="F9262" t="s">
        <v>6139</v>
      </c>
      <c r="G9262" t="s">
        <v>6138</v>
      </c>
      <c r="H9262" t="str">
        <f>_xlfn.XLOOKUP(C9262,'BAB Identified Sites'!E:E,'BAB Identified Sites'!E:E,"missing",0)</f>
        <v>missing</v>
      </c>
    </row>
    <row r="9263" spans="1:8" hidden="1" x14ac:dyDescent="0.35">
      <c r="A9263">
        <v>3140</v>
      </c>
      <c r="B9263" t="s">
        <v>5642</v>
      </c>
      <c r="C9263" t="s">
        <v>5647</v>
      </c>
      <c r="D9263" t="s">
        <v>5648</v>
      </c>
      <c r="E9263" s="26">
        <v>45231</v>
      </c>
      <c r="F9263" t="s">
        <v>6137</v>
      </c>
      <c r="G9263" t="s">
        <v>6138</v>
      </c>
      <c r="H9263" t="str">
        <f>_xlfn.XLOOKUP(C9263,'BAB Identified Sites'!E:E,'BAB Identified Sites'!E:E,"missing",0)</f>
        <v>missing</v>
      </c>
    </row>
    <row r="9264" spans="1:8" hidden="1" x14ac:dyDescent="0.35">
      <c r="A9264">
        <v>3140</v>
      </c>
      <c r="B9264" t="s">
        <v>5642</v>
      </c>
      <c r="C9264" t="s">
        <v>5647</v>
      </c>
      <c r="D9264" t="s">
        <v>5648</v>
      </c>
      <c r="E9264" s="26">
        <v>45231</v>
      </c>
      <c r="F9264" t="s">
        <v>6139</v>
      </c>
      <c r="G9264" t="s">
        <v>6138</v>
      </c>
      <c r="H9264" t="str">
        <f>_xlfn.XLOOKUP(C9264,'BAB Identified Sites'!E:E,'BAB Identified Sites'!E:E,"missing",0)</f>
        <v>missing</v>
      </c>
    </row>
    <row r="9265" spans="1:8" hidden="1" x14ac:dyDescent="0.35">
      <c r="A9265">
        <v>3140</v>
      </c>
      <c r="B9265" t="s">
        <v>5642</v>
      </c>
      <c r="C9265" t="s">
        <v>5647</v>
      </c>
      <c r="D9265" t="s">
        <v>5648</v>
      </c>
      <c r="E9265" s="26">
        <v>45261</v>
      </c>
      <c r="F9265" t="s">
        <v>6137</v>
      </c>
      <c r="G9265" t="s">
        <v>6138</v>
      </c>
      <c r="H9265" t="str">
        <f>_xlfn.XLOOKUP(C9265,'BAB Identified Sites'!E:E,'BAB Identified Sites'!E:E,"missing",0)</f>
        <v>missing</v>
      </c>
    </row>
    <row r="9266" spans="1:8" hidden="1" x14ac:dyDescent="0.35">
      <c r="A9266">
        <v>3140</v>
      </c>
      <c r="B9266" t="s">
        <v>5642</v>
      </c>
      <c r="C9266" t="s">
        <v>5647</v>
      </c>
      <c r="D9266" t="s">
        <v>5648</v>
      </c>
      <c r="E9266" s="26">
        <v>45261</v>
      </c>
      <c r="F9266" t="s">
        <v>6139</v>
      </c>
      <c r="G9266" t="s">
        <v>6138</v>
      </c>
      <c r="H9266" t="str">
        <f>_xlfn.XLOOKUP(C9266,'BAB Identified Sites'!E:E,'BAB Identified Sites'!E:E,"missing",0)</f>
        <v>missing</v>
      </c>
    </row>
    <row r="9267" spans="1:8" hidden="1" x14ac:dyDescent="0.35">
      <c r="A9267">
        <v>20</v>
      </c>
      <c r="B9267" t="s">
        <v>26</v>
      </c>
      <c r="C9267" t="s">
        <v>2386</v>
      </c>
      <c r="D9267" t="s">
        <v>2387</v>
      </c>
      <c r="E9267" s="26">
        <v>45139</v>
      </c>
      <c r="F9267" t="s">
        <v>6137</v>
      </c>
      <c r="G9267" t="s">
        <v>6138</v>
      </c>
      <c r="H9267" t="str">
        <f>_xlfn.XLOOKUP(C9267,'BAB Identified Sites'!E:E,'BAB Identified Sites'!E:E,"missing",0)</f>
        <v>05058</v>
      </c>
    </row>
    <row r="9268" spans="1:8" hidden="1" x14ac:dyDescent="0.35">
      <c r="A9268">
        <v>20</v>
      </c>
      <c r="B9268" t="s">
        <v>26</v>
      </c>
      <c r="C9268" t="s">
        <v>2386</v>
      </c>
      <c r="D9268" t="s">
        <v>2387</v>
      </c>
      <c r="E9268" s="26">
        <v>45139</v>
      </c>
      <c r="F9268" t="s">
        <v>6139</v>
      </c>
      <c r="G9268" t="s">
        <v>6138</v>
      </c>
      <c r="H9268" t="str">
        <f>_xlfn.XLOOKUP(C9268,'BAB Identified Sites'!E:E,'BAB Identified Sites'!E:E,"missing",0)</f>
        <v>05058</v>
      </c>
    </row>
    <row r="9269" spans="1:8" hidden="1" x14ac:dyDescent="0.35">
      <c r="A9269">
        <v>20</v>
      </c>
      <c r="B9269" t="s">
        <v>26</v>
      </c>
      <c r="C9269" t="s">
        <v>2386</v>
      </c>
      <c r="D9269" t="s">
        <v>2387</v>
      </c>
      <c r="E9269" s="26">
        <v>45170</v>
      </c>
      <c r="F9269" t="s">
        <v>6137</v>
      </c>
      <c r="G9269" t="s">
        <v>6138</v>
      </c>
      <c r="H9269" t="str">
        <f>_xlfn.XLOOKUP(C9269,'BAB Identified Sites'!E:E,'BAB Identified Sites'!E:E,"missing",0)</f>
        <v>05058</v>
      </c>
    </row>
    <row r="9270" spans="1:8" hidden="1" x14ac:dyDescent="0.35">
      <c r="A9270">
        <v>20</v>
      </c>
      <c r="B9270" t="s">
        <v>26</v>
      </c>
      <c r="C9270" t="s">
        <v>2386</v>
      </c>
      <c r="D9270" t="s">
        <v>2387</v>
      </c>
      <c r="E9270" s="26">
        <v>45170</v>
      </c>
      <c r="F9270" t="s">
        <v>6139</v>
      </c>
      <c r="G9270" t="s">
        <v>6138</v>
      </c>
      <c r="H9270" t="str">
        <f>_xlfn.XLOOKUP(C9270,'BAB Identified Sites'!E:E,'BAB Identified Sites'!E:E,"missing",0)</f>
        <v>05058</v>
      </c>
    </row>
    <row r="9271" spans="1:8" hidden="1" x14ac:dyDescent="0.35">
      <c r="A9271">
        <v>20</v>
      </c>
      <c r="B9271" t="s">
        <v>26</v>
      </c>
      <c r="C9271" t="s">
        <v>2386</v>
      </c>
      <c r="D9271" t="s">
        <v>2387</v>
      </c>
      <c r="E9271" s="26">
        <v>45200</v>
      </c>
      <c r="F9271" t="s">
        <v>6137</v>
      </c>
      <c r="G9271" t="s">
        <v>6138</v>
      </c>
      <c r="H9271" t="str">
        <f>_xlfn.XLOOKUP(C9271,'BAB Identified Sites'!E:E,'BAB Identified Sites'!E:E,"missing",0)</f>
        <v>05058</v>
      </c>
    </row>
    <row r="9272" spans="1:8" hidden="1" x14ac:dyDescent="0.35">
      <c r="A9272">
        <v>20</v>
      </c>
      <c r="B9272" t="s">
        <v>26</v>
      </c>
      <c r="C9272" t="s">
        <v>2386</v>
      </c>
      <c r="D9272" t="s">
        <v>2387</v>
      </c>
      <c r="E9272" s="26">
        <v>45200</v>
      </c>
      <c r="F9272" t="s">
        <v>6139</v>
      </c>
      <c r="G9272" t="s">
        <v>6138</v>
      </c>
      <c r="H9272" t="str">
        <f>_xlfn.XLOOKUP(C9272,'BAB Identified Sites'!E:E,'BAB Identified Sites'!E:E,"missing",0)</f>
        <v>05058</v>
      </c>
    </row>
    <row r="9273" spans="1:8" hidden="1" x14ac:dyDescent="0.35">
      <c r="A9273">
        <v>20</v>
      </c>
      <c r="B9273" t="s">
        <v>26</v>
      </c>
      <c r="C9273" t="s">
        <v>2386</v>
      </c>
      <c r="D9273" t="s">
        <v>2387</v>
      </c>
      <c r="E9273" s="26">
        <v>45231</v>
      </c>
      <c r="F9273" t="s">
        <v>6137</v>
      </c>
      <c r="G9273" t="s">
        <v>6138</v>
      </c>
      <c r="H9273" t="str">
        <f>_xlfn.XLOOKUP(C9273,'BAB Identified Sites'!E:E,'BAB Identified Sites'!E:E,"missing",0)</f>
        <v>05058</v>
      </c>
    </row>
    <row r="9274" spans="1:8" hidden="1" x14ac:dyDescent="0.35">
      <c r="A9274">
        <v>20</v>
      </c>
      <c r="B9274" t="s">
        <v>26</v>
      </c>
      <c r="C9274" t="s">
        <v>2386</v>
      </c>
      <c r="D9274" t="s">
        <v>2387</v>
      </c>
      <c r="E9274" s="26">
        <v>45231</v>
      </c>
      <c r="F9274" t="s">
        <v>6139</v>
      </c>
      <c r="G9274" t="s">
        <v>6138</v>
      </c>
      <c r="H9274" t="str">
        <f>_xlfn.XLOOKUP(C9274,'BAB Identified Sites'!E:E,'BAB Identified Sites'!E:E,"missing",0)</f>
        <v>05058</v>
      </c>
    </row>
    <row r="9275" spans="1:8" hidden="1" x14ac:dyDescent="0.35">
      <c r="A9275">
        <v>20</v>
      </c>
      <c r="B9275" t="s">
        <v>26</v>
      </c>
      <c r="C9275" t="s">
        <v>2386</v>
      </c>
      <c r="D9275" t="s">
        <v>2387</v>
      </c>
      <c r="E9275" s="26">
        <v>45261</v>
      </c>
      <c r="F9275" t="s">
        <v>6137</v>
      </c>
      <c r="G9275" t="s">
        <v>6138</v>
      </c>
      <c r="H9275" t="str">
        <f>_xlfn.XLOOKUP(C9275,'BAB Identified Sites'!E:E,'BAB Identified Sites'!E:E,"missing",0)</f>
        <v>05058</v>
      </c>
    </row>
    <row r="9276" spans="1:8" hidden="1" x14ac:dyDescent="0.35">
      <c r="A9276">
        <v>20</v>
      </c>
      <c r="B9276" t="s">
        <v>26</v>
      </c>
      <c r="C9276" t="s">
        <v>2386</v>
      </c>
      <c r="D9276" t="s">
        <v>2387</v>
      </c>
      <c r="E9276" s="26">
        <v>45261</v>
      </c>
      <c r="F9276" t="s">
        <v>6139</v>
      </c>
      <c r="G9276" t="s">
        <v>6138</v>
      </c>
      <c r="H9276" t="str">
        <f>_xlfn.XLOOKUP(C9276,'BAB Identified Sites'!E:E,'BAB Identified Sites'!E:E,"missing",0)</f>
        <v>05058</v>
      </c>
    </row>
    <row r="9277" spans="1:8" hidden="1" x14ac:dyDescent="0.35">
      <c r="A9277">
        <v>1550</v>
      </c>
      <c r="B9277" t="s">
        <v>4711</v>
      </c>
      <c r="C9277" t="s">
        <v>4753</v>
      </c>
      <c r="D9277" t="s">
        <v>4754</v>
      </c>
      <c r="E9277" s="26">
        <v>45139</v>
      </c>
      <c r="F9277" t="s">
        <v>6137</v>
      </c>
      <c r="G9277" t="s">
        <v>6138</v>
      </c>
      <c r="H9277" t="str">
        <f>_xlfn.XLOOKUP(C9277,'BAB Identified Sites'!E:E,'BAB Identified Sites'!E:E,"missing",0)</f>
        <v>missing</v>
      </c>
    </row>
    <row r="9278" spans="1:8" hidden="1" x14ac:dyDescent="0.35">
      <c r="A9278">
        <v>1550</v>
      </c>
      <c r="B9278" t="s">
        <v>4711</v>
      </c>
      <c r="C9278" t="s">
        <v>4753</v>
      </c>
      <c r="D9278" t="s">
        <v>4754</v>
      </c>
      <c r="E9278" s="26">
        <v>45139</v>
      </c>
      <c r="F9278" t="s">
        <v>6139</v>
      </c>
      <c r="G9278" t="s">
        <v>6138</v>
      </c>
      <c r="H9278" t="str">
        <f>_xlfn.XLOOKUP(C9278,'BAB Identified Sites'!E:E,'BAB Identified Sites'!E:E,"missing",0)</f>
        <v>missing</v>
      </c>
    </row>
    <row r="9279" spans="1:8" hidden="1" x14ac:dyDescent="0.35">
      <c r="A9279">
        <v>1550</v>
      </c>
      <c r="B9279" t="s">
        <v>4711</v>
      </c>
      <c r="C9279" t="s">
        <v>4753</v>
      </c>
      <c r="D9279" t="s">
        <v>4754</v>
      </c>
      <c r="E9279" s="26">
        <v>45170</v>
      </c>
      <c r="F9279" t="s">
        <v>6137</v>
      </c>
      <c r="G9279" t="s">
        <v>6138</v>
      </c>
      <c r="H9279" t="str">
        <f>_xlfn.XLOOKUP(C9279,'BAB Identified Sites'!E:E,'BAB Identified Sites'!E:E,"missing",0)</f>
        <v>missing</v>
      </c>
    </row>
    <row r="9280" spans="1:8" hidden="1" x14ac:dyDescent="0.35">
      <c r="A9280">
        <v>1550</v>
      </c>
      <c r="B9280" t="s">
        <v>4711</v>
      </c>
      <c r="C9280" t="s">
        <v>4753</v>
      </c>
      <c r="D9280" t="s">
        <v>4754</v>
      </c>
      <c r="E9280" s="26">
        <v>45170</v>
      </c>
      <c r="F9280" t="s">
        <v>6139</v>
      </c>
      <c r="G9280" t="s">
        <v>6138</v>
      </c>
      <c r="H9280" t="str">
        <f>_xlfn.XLOOKUP(C9280,'BAB Identified Sites'!E:E,'BAB Identified Sites'!E:E,"missing",0)</f>
        <v>missing</v>
      </c>
    </row>
    <row r="9281" spans="1:8" hidden="1" x14ac:dyDescent="0.35">
      <c r="A9281">
        <v>1550</v>
      </c>
      <c r="B9281" t="s">
        <v>4711</v>
      </c>
      <c r="C9281" t="s">
        <v>4753</v>
      </c>
      <c r="D9281" t="s">
        <v>4754</v>
      </c>
      <c r="E9281" s="26">
        <v>45200</v>
      </c>
      <c r="F9281" t="s">
        <v>6137</v>
      </c>
      <c r="G9281" t="s">
        <v>6138</v>
      </c>
      <c r="H9281" t="str">
        <f>_xlfn.XLOOKUP(C9281,'BAB Identified Sites'!E:E,'BAB Identified Sites'!E:E,"missing",0)</f>
        <v>missing</v>
      </c>
    </row>
    <row r="9282" spans="1:8" hidden="1" x14ac:dyDescent="0.35">
      <c r="A9282">
        <v>1550</v>
      </c>
      <c r="B9282" t="s">
        <v>4711</v>
      </c>
      <c r="C9282" t="s">
        <v>4753</v>
      </c>
      <c r="D9282" t="s">
        <v>4754</v>
      </c>
      <c r="E9282" s="26">
        <v>45200</v>
      </c>
      <c r="F9282" t="s">
        <v>6139</v>
      </c>
      <c r="G9282" t="s">
        <v>6138</v>
      </c>
      <c r="H9282" t="str">
        <f>_xlfn.XLOOKUP(C9282,'BAB Identified Sites'!E:E,'BAB Identified Sites'!E:E,"missing",0)</f>
        <v>missing</v>
      </c>
    </row>
    <row r="9283" spans="1:8" hidden="1" x14ac:dyDescent="0.35">
      <c r="A9283">
        <v>1550</v>
      </c>
      <c r="B9283" t="s">
        <v>4711</v>
      </c>
      <c r="C9283" t="s">
        <v>4753</v>
      </c>
      <c r="D9283" t="s">
        <v>4754</v>
      </c>
      <c r="E9283" s="26">
        <v>45231</v>
      </c>
      <c r="F9283" t="s">
        <v>6137</v>
      </c>
      <c r="G9283" t="s">
        <v>6138</v>
      </c>
      <c r="H9283" t="str">
        <f>_xlfn.XLOOKUP(C9283,'BAB Identified Sites'!E:E,'BAB Identified Sites'!E:E,"missing",0)</f>
        <v>missing</v>
      </c>
    </row>
    <row r="9284" spans="1:8" hidden="1" x14ac:dyDescent="0.35">
      <c r="A9284">
        <v>1550</v>
      </c>
      <c r="B9284" t="s">
        <v>4711</v>
      </c>
      <c r="C9284" t="s">
        <v>4753</v>
      </c>
      <c r="D9284" t="s">
        <v>4754</v>
      </c>
      <c r="E9284" s="26">
        <v>45231</v>
      </c>
      <c r="F9284" t="s">
        <v>6139</v>
      </c>
      <c r="G9284" t="s">
        <v>6138</v>
      </c>
      <c r="H9284" t="str">
        <f>_xlfn.XLOOKUP(C9284,'BAB Identified Sites'!E:E,'BAB Identified Sites'!E:E,"missing",0)</f>
        <v>missing</v>
      </c>
    </row>
    <row r="9285" spans="1:8" hidden="1" x14ac:dyDescent="0.35">
      <c r="A9285">
        <v>1550</v>
      </c>
      <c r="B9285" t="s">
        <v>4711</v>
      </c>
      <c r="C9285" t="s">
        <v>4753</v>
      </c>
      <c r="D9285" t="s">
        <v>4754</v>
      </c>
      <c r="E9285" s="26">
        <v>45261</v>
      </c>
      <c r="F9285" t="s">
        <v>6137</v>
      </c>
      <c r="G9285" t="s">
        <v>6138</v>
      </c>
      <c r="H9285" t="str">
        <f>_xlfn.XLOOKUP(C9285,'BAB Identified Sites'!E:E,'BAB Identified Sites'!E:E,"missing",0)</f>
        <v>missing</v>
      </c>
    </row>
    <row r="9286" spans="1:8" hidden="1" x14ac:dyDescent="0.35">
      <c r="A9286">
        <v>1550</v>
      </c>
      <c r="B9286" t="s">
        <v>4711</v>
      </c>
      <c r="C9286" t="s">
        <v>4753</v>
      </c>
      <c r="D9286" t="s">
        <v>4754</v>
      </c>
      <c r="E9286" s="26">
        <v>45261</v>
      </c>
      <c r="F9286" t="s">
        <v>6139</v>
      </c>
      <c r="G9286" t="s">
        <v>6138</v>
      </c>
      <c r="H9286" t="str">
        <f>_xlfn.XLOOKUP(C9286,'BAB Identified Sites'!E:E,'BAB Identified Sites'!E:E,"missing",0)</f>
        <v>missing</v>
      </c>
    </row>
    <row r="9287" spans="1:8" hidden="1" x14ac:dyDescent="0.35">
      <c r="A9287">
        <v>30</v>
      </c>
      <c r="B9287" t="s">
        <v>2435</v>
      </c>
      <c r="C9287" t="s">
        <v>2438</v>
      </c>
      <c r="D9287" t="s">
        <v>2439</v>
      </c>
      <c r="E9287" s="26">
        <v>45139</v>
      </c>
      <c r="F9287" t="s">
        <v>6137</v>
      </c>
      <c r="G9287" t="s">
        <v>6138</v>
      </c>
      <c r="H9287" t="str">
        <f>_xlfn.XLOOKUP(C9287,'BAB Identified Sites'!E:E,'BAB Identified Sites'!E:E,"missing",0)</f>
        <v>00022</v>
      </c>
    </row>
    <row r="9288" spans="1:8" hidden="1" x14ac:dyDescent="0.35">
      <c r="A9288">
        <v>30</v>
      </c>
      <c r="B9288" t="s">
        <v>2435</v>
      </c>
      <c r="C9288" t="s">
        <v>2438</v>
      </c>
      <c r="D9288" t="s">
        <v>2439</v>
      </c>
      <c r="E9288" s="26">
        <v>45139</v>
      </c>
      <c r="F9288" t="s">
        <v>6139</v>
      </c>
      <c r="G9288" t="s">
        <v>6138</v>
      </c>
      <c r="H9288" t="str">
        <f>_xlfn.XLOOKUP(C9288,'BAB Identified Sites'!E:E,'BAB Identified Sites'!E:E,"missing",0)</f>
        <v>00022</v>
      </c>
    </row>
    <row r="9289" spans="1:8" hidden="1" x14ac:dyDescent="0.35">
      <c r="A9289">
        <v>30</v>
      </c>
      <c r="B9289" t="s">
        <v>2435</v>
      </c>
      <c r="C9289" t="s">
        <v>2438</v>
      </c>
      <c r="D9289" t="s">
        <v>2439</v>
      </c>
      <c r="E9289" s="26">
        <v>45170</v>
      </c>
      <c r="F9289" t="s">
        <v>6137</v>
      </c>
      <c r="G9289" t="s">
        <v>6138</v>
      </c>
      <c r="H9289" t="str">
        <f>_xlfn.XLOOKUP(C9289,'BAB Identified Sites'!E:E,'BAB Identified Sites'!E:E,"missing",0)</f>
        <v>00022</v>
      </c>
    </row>
    <row r="9290" spans="1:8" hidden="1" x14ac:dyDescent="0.35">
      <c r="A9290">
        <v>30</v>
      </c>
      <c r="B9290" t="s">
        <v>2435</v>
      </c>
      <c r="C9290" t="s">
        <v>2438</v>
      </c>
      <c r="D9290" t="s">
        <v>2439</v>
      </c>
      <c r="E9290" s="26">
        <v>45170</v>
      </c>
      <c r="F9290" t="s">
        <v>6139</v>
      </c>
      <c r="G9290" t="s">
        <v>6138</v>
      </c>
      <c r="H9290" t="str">
        <f>_xlfn.XLOOKUP(C9290,'BAB Identified Sites'!E:E,'BAB Identified Sites'!E:E,"missing",0)</f>
        <v>00022</v>
      </c>
    </row>
    <row r="9291" spans="1:8" hidden="1" x14ac:dyDescent="0.35">
      <c r="A9291">
        <v>30</v>
      </c>
      <c r="B9291" t="s">
        <v>2435</v>
      </c>
      <c r="C9291" t="s">
        <v>2438</v>
      </c>
      <c r="D9291" t="s">
        <v>2439</v>
      </c>
      <c r="E9291" s="26">
        <v>45200</v>
      </c>
      <c r="F9291" t="s">
        <v>6137</v>
      </c>
      <c r="G9291" t="s">
        <v>6138</v>
      </c>
      <c r="H9291" t="str">
        <f>_xlfn.XLOOKUP(C9291,'BAB Identified Sites'!E:E,'BAB Identified Sites'!E:E,"missing",0)</f>
        <v>00022</v>
      </c>
    </row>
    <row r="9292" spans="1:8" hidden="1" x14ac:dyDescent="0.35">
      <c r="A9292">
        <v>30</v>
      </c>
      <c r="B9292" t="s">
        <v>2435</v>
      </c>
      <c r="C9292" t="s">
        <v>2438</v>
      </c>
      <c r="D9292" t="s">
        <v>2439</v>
      </c>
      <c r="E9292" s="26">
        <v>45200</v>
      </c>
      <c r="F9292" t="s">
        <v>6139</v>
      </c>
      <c r="G9292" t="s">
        <v>6138</v>
      </c>
      <c r="H9292" t="str">
        <f>_xlfn.XLOOKUP(C9292,'BAB Identified Sites'!E:E,'BAB Identified Sites'!E:E,"missing",0)</f>
        <v>00022</v>
      </c>
    </row>
    <row r="9293" spans="1:8" hidden="1" x14ac:dyDescent="0.35">
      <c r="A9293">
        <v>30</v>
      </c>
      <c r="B9293" t="s">
        <v>2435</v>
      </c>
      <c r="C9293" t="s">
        <v>2438</v>
      </c>
      <c r="D9293" t="s">
        <v>2439</v>
      </c>
      <c r="E9293" s="26">
        <v>45231</v>
      </c>
      <c r="F9293" t="s">
        <v>6137</v>
      </c>
      <c r="G9293" t="s">
        <v>6138</v>
      </c>
      <c r="H9293" t="str">
        <f>_xlfn.XLOOKUP(C9293,'BAB Identified Sites'!E:E,'BAB Identified Sites'!E:E,"missing",0)</f>
        <v>00022</v>
      </c>
    </row>
    <row r="9294" spans="1:8" hidden="1" x14ac:dyDescent="0.35">
      <c r="A9294">
        <v>30</v>
      </c>
      <c r="B9294" t="s">
        <v>2435</v>
      </c>
      <c r="C9294" t="s">
        <v>2438</v>
      </c>
      <c r="D9294" t="s">
        <v>2439</v>
      </c>
      <c r="E9294" s="26">
        <v>45231</v>
      </c>
      <c r="F9294" t="s">
        <v>6139</v>
      </c>
      <c r="G9294" t="s">
        <v>6138</v>
      </c>
      <c r="H9294" t="str">
        <f>_xlfn.XLOOKUP(C9294,'BAB Identified Sites'!E:E,'BAB Identified Sites'!E:E,"missing",0)</f>
        <v>00022</v>
      </c>
    </row>
    <row r="9295" spans="1:8" hidden="1" x14ac:dyDescent="0.35">
      <c r="A9295">
        <v>30</v>
      </c>
      <c r="B9295" t="s">
        <v>2435</v>
      </c>
      <c r="C9295" t="s">
        <v>2438</v>
      </c>
      <c r="D9295" t="s">
        <v>2439</v>
      </c>
      <c r="E9295" s="26">
        <v>45261</v>
      </c>
      <c r="F9295" t="s">
        <v>6137</v>
      </c>
      <c r="G9295" t="s">
        <v>6138</v>
      </c>
      <c r="H9295" t="str">
        <f>_xlfn.XLOOKUP(C9295,'BAB Identified Sites'!E:E,'BAB Identified Sites'!E:E,"missing",0)</f>
        <v>00022</v>
      </c>
    </row>
    <row r="9296" spans="1:8" hidden="1" x14ac:dyDescent="0.35">
      <c r="A9296">
        <v>30</v>
      </c>
      <c r="B9296" t="s">
        <v>2435</v>
      </c>
      <c r="C9296" t="s">
        <v>2438</v>
      </c>
      <c r="D9296" t="s">
        <v>2439</v>
      </c>
      <c r="E9296" s="26">
        <v>45261</v>
      </c>
      <c r="F9296" t="s">
        <v>6139</v>
      </c>
      <c r="G9296" t="s">
        <v>6138</v>
      </c>
      <c r="H9296" t="str">
        <f>_xlfn.XLOOKUP(C9296,'BAB Identified Sites'!E:E,'BAB Identified Sites'!E:E,"missing",0)</f>
        <v>00022</v>
      </c>
    </row>
    <row r="9297" spans="1:8" hidden="1" x14ac:dyDescent="0.35">
      <c r="A9297">
        <v>2035</v>
      </c>
      <c r="B9297" t="s">
        <v>5041</v>
      </c>
      <c r="C9297" t="s">
        <v>5050</v>
      </c>
      <c r="D9297" t="s">
        <v>5051</v>
      </c>
      <c r="E9297" s="26">
        <v>45139</v>
      </c>
      <c r="F9297" t="s">
        <v>6137</v>
      </c>
      <c r="G9297" t="s">
        <v>6138</v>
      </c>
      <c r="H9297" t="str">
        <f>_xlfn.XLOOKUP(C9297,'BAB Identified Sites'!E:E,'BAB Identified Sites'!E:E,"missing",0)</f>
        <v>missing</v>
      </c>
    </row>
    <row r="9298" spans="1:8" hidden="1" x14ac:dyDescent="0.35">
      <c r="A9298">
        <v>2035</v>
      </c>
      <c r="B9298" t="s">
        <v>5041</v>
      </c>
      <c r="C9298" t="s">
        <v>5050</v>
      </c>
      <c r="D9298" t="s">
        <v>5051</v>
      </c>
      <c r="E9298" s="26">
        <v>45139</v>
      </c>
      <c r="F9298" t="s">
        <v>6139</v>
      </c>
      <c r="G9298" t="s">
        <v>6138</v>
      </c>
      <c r="H9298" t="str">
        <f>_xlfn.XLOOKUP(C9298,'BAB Identified Sites'!E:E,'BAB Identified Sites'!E:E,"missing",0)</f>
        <v>missing</v>
      </c>
    </row>
    <row r="9299" spans="1:8" hidden="1" x14ac:dyDescent="0.35">
      <c r="A9299">
        <v>2035</v>
      </c>
      <c r="B9299" t="s">
        <v>5041</v>
      </c>
      <c r="C9299" t="s">
        <v>5050</v>
      </c>
      <c r="D9299" t="s">
        <v>5051</v>
      </c>
      <c r="E9299" s="26">
        <v>45170</v>
      </c>
      <c r="F9299" t="s">
        <v>6137</v>
      </c>
      <c r="G9299" t="s">
        <v>6138</v>
      </c>
      <c r="H9299" t="str">
        <f>_xlfn.XLOOKUP(C9299,'BAB Identified Sites'!E:E,'BAB Identified Sites'!E:E,"missing",0)</f>
        <v>missing</v>
      </c>
    </row>
    <row r="9300" spans="1:8" hidden="1" x14ac:dyDescent="0.35">
      <c r="A9300">
        <v>2035</v>
      </c>
      <c r="B9300" t="s">
        <v>5041</v>
      </c>
      <c r="C9300" t="s">
        <v>5050</v>
      </c>
      <c r="D9300" t="s">
        <v>5051</v>
      </c>
      <c r="E9300" s="26">
        <v>45170</v>
      </c>
      <c r="F9300" t="s">
        <v>6139</v>
      </c>
      <c r="G9300" t="s">
        <v>6138</v>
      </c>
      <c r="H9300" t="str">
        <f>_xlfn.XLOOKUP(C9300,'BAB Identified Sites'!E:E,'BAB Identified Sites'!E:E,"missing",0)</f>
        <v>missing</v>
      </c>
    </row>
    <row r="9301" spans="1:8" hidden="1" x14ac:dyDescent="0.35">
      <c r="A9301">
        <v>2035</v>
      </c>
      <c r="B9301" t="s">
        <v>5041</v>
      </c>
      <c r="C9301" t="s">
        <v>5050</v>
      </c>
      <c r="D9301" t="s">
        <v>5051</v>
      </c>
      <c r="E9301" s="26">
        <v>45200</v>
      </c>
      <c r="F9301" t="s">
        <v>6137</v>
      </c>
      <c r="G9301" t="s">
        <v>6138</v>
      </c>
      <c r="H9301" t="str">
        <f>_xlfn.XLOOKUP(C9301,'BAB Identified Sites'!E:E,'BAB Identified Sites'!E:E,"missing",0)</f>
        <v>missing</v>
      </c>
    </row>
    <row r="9302" spans="1:8" hidden="1" x14ac:dyDescent="0.35">
      <c r="A9302">
        <v>2035</v>
      </c>
      <c r="B9302" t="s">
        <v>5041</v>
      </c>
      <c r="C9302" t="s">
        <v>5050</v>
      </c>
      <c r="D9302" t="s">
        <v>5051</v>
      </c>
      <c r="E9302" s="26">
        <v>45200</v>
      </c>
      <c r="F9302" t="s">
        <v>6139</v>
      </c>
      <c r="G9302" t="s">
        <v>6138</v>
      </c>
      <c r="H9302" t="str">
        <f>_xlfn.XLOOKUP(C9302,'BAB Identified Sites'!E:E,'BAB Identified Sites'!E:E,"missing",0)</f>
        <v>missing</v>
      </c>
    </row>
    <row r="9303" spans="1:8" hidden="1" x14ac:dyDescent="0.35">
      <c r="A9303">
        <v>2035</v>
      </c>
      <c r="B9303" t="s">
        <v>5041</v>
      </c>
      <c r="C9303" t="s">
        <v>5050</v>
      </c>
      <c r="D9303" t="s">
        <v>5051</v>
      </c>
      <c r="E9303" s="26">
        <v>45231</v>
      </c>
      <c r="F9303" t="s">
        <v>6137</v>
      </c>
      <c r="G9303" t="s">
        <v>6138</v>
      </c>
      <c r="H9303" t="str">
        <f>_xlfn.XLOOKUP(C9303,'BAB Identified Sites'!E:E,'BAB Identified Sites'!E:E,"missing",0)</f>
        <v>missing</v>
      </c>
    </row>
    <row r="9304" spans="1:8" hidden="1" x14ac:dyDescent="0.35">
      <c r="A9304">
        <v>2035</v>
      </c>
      <c r="B9304" t="s">
        <v>5041</v>
      </c>
      <c r="C9304" t="s">
        <v>5050</v>
      </c>
      <c r="D9304" t="s">
        <v>5051</v>
      </c>
      <c r="E9304" s="26">
        <v>45231</v>
      </c>
      <c r="F9304" t="s">
        <v>6139</v>
      </c>
      <c r="G9304" t="s">
        <v>6138</v>
      </c>
      <c r="H9304" t="str">
        <f>_xlfn.XLOOKUP(C9304,'BAB Identified Sites'!E:E,'BAB Identified Sites'!E:E,"missing",0)</f>
        <v>missing</v>
      </c>
    </row>
    <row r="9305" spans="1:8" hidden="1" x14ac:dyDescent="0.35">
      <c r="A9305">
        <v>2035</v>
      </c>
      <c r="B9305" t="s">
        <v>5041</v>
      </c>
      <c r="C9305" t="s">
        <v>5050</v>
      </c>
      <c r="D9305" t="s">
        <v>5051</v>
      </c>
      <c r="E9305" s="26">
        <v>45261</v>
      </c>
      <c r="F9305" t="s">
        <v>6137</v>
      </c>
      <c r="G9305" t="s">
        <v>6138</v>
      </c>
      <c r="H9305" t="str">
        <f>_xlfn.XLOOKUP(C9305,'BAB Identified Sites'!E:E,'BAB Identified Sites'!E:E,"missing",0)</f>
        <v>missing</v>
      </c>
    </row>
    <row r="9306" spans="1:8" hidden="1" x14ac:dyDescent="0.35">
      <c r="A9306">
        <v>2035</v>
      </c>
      <c r="B9306" t="s">
        <v>5041</v>
      </c>
      <c r="C9306" t="s">
        <v>5050</v>
      </c>
      <c r="D9306" t="s">
        <v>5051</v>
      </c>
      <c r="E9306" s="26">
        <v>45261</v>
      </c>
      <c r="F9306" t="s">
        <v>6139</v>
      </c>
      <c r="G9306" t="s">
        <v>6138</v>
      </c>
      <c r="H9306" t="str">
        <f>_xlfn.XLOOKUP(C9306,'BAB Identified Sites'!E:E,'BAB Identified Sites'!E:E,"missing",0)</f>
        <v>missing</v>
      </c>
    </row>
    <row r="9307" spans="1:8" hidden="1" x14ac:dyDescent="0.35">
      <c r="A9307">
        <v>1080</v>
      </c>
      <c r="B9307" t="s">
        <v>4144</v>
      </c>
      <c r="C9307" t="s">
        <v>4151</v>
      </c>
      <c r="D9307" t="s">
        <v>4152</v>
      </c>
      <c r="E9307" s="26">
        <v>45139</v>
      </c>
      <c r="F9307" t="s">
        <v>6137</v>
      </c>
      <c r="G9307" t="s">
        <v>6138</v>
      </c>
      <c r="H9307" t="str">
        <f>_xlfn.XLOOKUP(C9307,'BAB Identified Sites'!E:E,'BAB Identified Sites'!E:E,"missing",0)</f>
        <v>missing</v>
      </c>
    </row>
    <row r="9308" spans="1:8" hidden="1" x14ac:dyDescent="0.35">
      <c r="A9308">
        <v>1080</v>
      </c>
      <c r="B9308" t="s">
        <v>4144</v>
      </c>
      <c r="C9308" t="s">
        <v>4151</v>
      </c>
      <c r="D9308" t="s">
        <v>4152</v>
      </c>
      <c r="E9308" s="26">
        <v>45139</v>
      </c>
      <c r="F9308" t="s">
        <v>6139</v>
      </c>
      <c r="G9308" t="s">
        <v>6138</v>
      </c>
      <c r="H9308" t="str">
        <f>_xlfn.XLOOKUP(C9308,'BAB Identified Sites'!E:E,'BAB Identified Sites'!E:E,"missing",0)</f>
        <v>missing</v>
      </c>
    </row>
    <row r="9309" spans="1:8" hidden="1" x14ac:dyDescent="0.35">
      <c r="A9309">
        <v>1080</v>
      </c>
      <c r="B9309" t="s">
        <v>4144</v>
      </c>
      <c r="C9309" t="s">
        <v>4151</v>
      </c>
      <c r="D9309" t="s">
        <v>4152</v>
      </c>
      <c r="E9309" s="26">
        <v>45170</v>
      </c>
      <c r="F9309" t="s">
        <v>6137</v>
      </c>
      <c r="G9309" t="s">
        <v>6138</v>
      </c>
      <c r="H9309" t="str">
        <f>_xlfn.XLOOKUP(C9309,'BAB Identified Sites'!E:E,'BAB Identified Sites'!E:E,"missing",0)</f>
        <v>missing</v>
      </c>
    </row>
    <row r="9310" spans="1:8" hidden="1" x14ac:dyDescent="0.35">
      <c r="A9310">
        <v>1080</v>
      </c>
      <c r="B9310" t="s">
        <v>4144</v>
      </c>
      <c r="C9310" t="s">
        <v>4151</v>
      </c>
      <c r="D9310" t="s">
        <v>4152</v>
      </c>
      <c r="E9310" s="26">
        <v>45170</v>
      </c>
      <c r="F9310" t="s">
        <v>6139</v>
      </c>
      <c r="G9310" t="s">
        <v>6138</v>
      </c>
      <c r="H9310" t="str">
        <f>_xlfn.XLOOKUP(C9310,'BAB Identified Sites'!E:E,'BAB Identified Sites'!E:E,"missing",0)</f>
        <v>missing</v>
      </c>
    </row>
    <row r="9311" spans="1:8" hidden="1" x14ac:dyDescent="0.35">
      <c r="A9311">
        <v>1080</v>
      </c>
      <c r="B9311" t="s">
        <v>4144</v>
      </c>
      <c r="C9311" t="s">
        <v>4151</v>
      </c>
      <c r="D9311" t="s">
        <v>4152</v>
      </c>
      <c r="E9311" s="26">
        <v>45200</v>
      </c>
      <c r="F9311" t="s">
        <v>6137</v>
      </c>
      <c r="G9311" t="s">
        <v>6138</v>
      </c>
      <c r="H9311" t="str">
        <f>_xlfn.XLOOKUP(C9311,'BAB Identified Sites'!E:E,'BAB Identified Sites'!E:E,"missing",0)</f>
        <v>missing</v>
      </c>
    </row>
    <row r="9312" spans="1:8" hidden="1" x14ac:dyDescent="0.35">
      <c r="A9312">
        <v>1080</v>
      </c>
      <c r="B9312" t="s">
        <v>4144</v>
      </c>
      <c r="C9312" t="s">
        <v>4151</v>
      </c>
      <c r="D9312" t="s">
        <v>4152</v>
      </c>
      <c r="E9312" s="26">
        <v>45200</v>
      </c>
      <c r="F9312" t="s">
        <v>6139</v>
      </c>
      <c r="G9312" t="s">
        <v>6138</v>
      </c>
      <c r="H9312" t="str">
        <f>_xlfn.XLOOKUP(C9312,'BAB Identified Sites'!E:E,'BAB Identified Sites'!E:E,"missing",0)</f>
        <v>missing</v>
      </c>
    </row>
    <row r="9313" spans="1:8" hidden="1" x14ac:dyDescent="0.35">
      <c r="A9313">
        <v>1080</v>
      </c>
      <c r="B9313" t="s">
        <v>4144</v>
      </c>
      <c r="C9313" t="s">
        <v>4151</v>
      </c>
      <c r="D9313" t="s">
        <v>4152</v>
      </c>
      <c r="E9313" s="26">
        <v>45231</v>
      </c>
      <c r="F9313" t="s">
        <v>6137</v>
      </c>
      <c r="G9313" t="s">
        <v>6138</v>
      </c>
      <c r="H9313" t="str">
        <f>_xlfn.XLOOKUP(C9313,'BAB Identified Sites'!E:E,'BAB Identified Sites'!E:E,"missing",0)</f>
        <v>missing</v>
      </c>
    </row>
    <row r="9314" spans="1:8" hidden="1" x14ac:dyDescent="0.35">
      <c r="A9314">
        <v>1080</v>
      </c>
      <c r="B9314" t="s">
        <v>4144</v>
      </c>
      <c r="C9314" t="s">
        <v>4151</v>
      </c>
      <c r="D9314" t="s">
        <v>4152</v>
      </c>
      <c r="E9314" s="26">
        <v>45231</v>
      </c>
      <c r="F9314" t="s">
        <v>6139</v>
      </c>
      <c r="G9314" t="s">
        <v>6138</v>
      </c>
      <c r="H9314" t="str">
        <f>_xlfn.XLOOKUP(C9314,'BAB Identified Sites'!E:E,'BAB Identified Sites'!E:E,"missing",0)</f>
        <v>missing</v>
      </c>
    </row>
    <row r="9315" spans="1:8" hidden="1" x14ac:dyDescent="0.35">
      <c r="A9315">
        <v>1080</v>
      </c>
      <c r="B9315" t="s">
        <v>4144</v>
      </c>
      <c r="C9315" t="s">
        <v>4151</v>
      </c>
      <c r="D9315" t="s">
        <v>4152</v>
      </c>
      <c r="E9315" s="26">
        <v>45261</v>
      </c>
      <c r="F9315" t="s">
        <v>6137</v>
      </c>
      <c r="G9315" t="s">
        <v>6138</v>
      </c>
      <c r="H9315" t="str">
        <f>_xlfn.XLOOKUP(C9315,'BAB Identified Sites'!E:E,'BAB Identified Sites'!E:E,"missing",0)</f>
        <v>missing</v>
      </c>
    </row>
    <row r="9316" spans="1:8" hidden="1" x14ac:dyDescent="0.35">
      <c r="A9316">
        <v>1080</v>
      </c>
      <c r="B9316" t="s">
        <v>4144</v>
      </c>
      <c r="C9316" t="s">
        <v>4151</v>
      </c>
      <c r="D9316" t="s">
        <v>4152</v>
      </c>
      <c r="E9316" s="26">
        <v>45261</v>
      </c>
      <c r="F9316" t="s">
        <v>6139</v>
      </c>
      <c r="G9316" t="s">
        <v>6138</v>
      </c>
      <c r="H9316" t="str">
        <f>_xlfn.XLOOKUP(C9316,'BAB Identified Sites'!E:E,'BAB Identified Sites'!E:E,"missing",0)</f>
        <v>missing</v>
      </c>
    </row>
    <row r="9317" spans="1:8" hidden="1" x14ac:dyDescent="0.35">
      <c r="A9317">
        <v>1080</v>
      </c>
      <c r="B9317" t="s">
        <v>4144</v>
      </c>
      <c r="C9317" t="s">
        <v>4155</v>
      </c>
      <c r="D9317" t="s">
        <v>4156</v>
      </c>
      <c r="E9317" s="26">
        <v>45139</v>
      </c>
      <c r="F9317" t="s">
        <v>6141</v>
      </c>
      <c r="G9317" t="s">
        <v>6138</v>
      </c>
      <c r="H9317" t="str">
        <f>_xlfn.XLOOKUP(C9317,'BAB Identified Sites'!E:E,'BAB Identified Sites'!E:E,"missing",0)</f>
        <v>missing</v>
      </c>
    </row>
    <row r="9318" spans="1:8" hidden="1" x14ac:dyDescent="0.35">
      <c r="A9318">
        <v>1080</v>
      </c>
      <c r="B9318" t="s">
        <v>4144</v>
      </c>
      <c r="C9318" t="s">
        <v>4155</v>
      </c>
      <c r="D9318" t="s">
        <v>4156</v>
      </c>
      <c r="E9318" s="26">
        <v>45170</v>
      </c>
      <c r="F9318" t="s">
        <v>6141</v>
      </c>
      <c r="G9318" t="s">
        <v>6138</v>
      </c>
      <c r="H9318" t="str">
        <f>_xlfn.XLOOKUP(C9318,'BAB Identified Sites'!E:E,'BAB Identified Sites'!E:E,"missing",0)</f>
        <v>missing</v>
      </c>
    </row>
    <row r="9319" spans="1:8" hidden="1" x14ac:dyDescent="0.35">
      <c r="A9319">
        <v>1080</v>
      </c>
      <c r="B9319" t="s">
        <v>4144</v>
      </c>
      <c r="C9319" t="s">
        <v>4155</v>
      </c>
      <c r="D9319" t="s">
        <v>4156</v>
      </c>
      <c r="E9319" s="26">
        <v>45200</v>
      </c>
      <c r="F9319" t="s">
        <v>6141</v>
      </c>
      <c r="G9319" t="s">
        <v>6138</v>
      </c>
      <c r="H9319" t="str">
        <f>_xlfn.XLOOKUP(C9319,'BAB Identified Sites'!E:E,'BAB Identified Sites'!E:E,"missing",0)</f>
        <v>missing</v>
      </c>
    </row>
    <row r="9320" spans="1:8" hidden="1" x14ac:dyDescent="0.35">
      <c r="A9320">
        <v>1080</v>
      </c>
      <c r="B9320" t="s">
        <v>4144</v>
      </c>
      <c r="C9320" t="s">
        <v>4155</v>
      </c>
      <c r="D9320" t="s">
        <v>4156</v>
      </c>
      <c r="E9320" s="26">
        <v>45231</v>
      </c>
      <c r="F9320" t="s">
        <v>6141</v>
      </c>
      <c r="G9320" t="s">
        <v>6138</v>
      </c>
      <c r="H9320" t="str">
        <f>_xlfn.XLOOKUP(C9320,'BAB Identified Sites'!E:E,'BAB Identified Sites'!E:E,"missing",0)</f>
        <v>missing</v>
      </c>
    </row>
    <row r="9321" spans="1:8" hidden="1" x14ac:dyDescent="0.35">
      <c r="A9321">
        <v>1080</v>
      </c>
      <c r="B9321" t="s">
        <v>4144</v>
      </c>
      <c r="C9321" t="s">
        <v>4155</v>
      </c>
      <c r="D9321" t="s">
        <v>4156</v>
      </c>
      <c r="E9321" s="26">
        <v>45261</v>
      </c>
      <c r="F9321" t="s">
        <v>6141</v>
      </c>
      <c r="G9321" t="s">
        <v>6138</v>
      </c>
      <c r="H9321" t="str">
        <f>_xlfn.XLOOKUP(C9321,'BAB Identified Sites'!E:E,'BAB Identified Sites'!E:E,"missing",0)</f>
        <v>missing</v>
      </c>
    </row>
    <row r="9322" spans="1:8" hidden="1" x14ac:dyDescent="0.35">
      <c r="A9322">
        <v>1080</v>
      </c>
      <c r="B9322" t="s">
        <v>4144</v>
      </c>
      <c r="C9322" t="s">
        <v>4153</v>
      </c>
      <c r="D9322" t="s">
        <v>4154</v>
      </c>
      <c r="E9322" s="26">
        <v>45139</v>
      </c>
      <c r="F9322" t="s">
        <v>6141</v>
      </c>
      <c r="G9322" t="s">
        <v>6138</v>
      </c>
      <c r="H9322" t="str">
        <f>_xlfn.XLOOKUP(C9322,'BAB Identified Sites'!E:E,'BAB Identified Sites'!E:E,"missing",0)</f>
        <v>missing</v>
      </c>
    </row>
    <row r="9323" spans="1:8" hidden="1" x14ac:dyDescent="0.35">
      <c r="A9323">
        <v>1080</v>
      </c>
      <c r="B9323" t="s">
        <v>4144</v>
      </c>
      <c r="C9323" t="s">
        <v>4153</v>
      </c>
      <c r="D9323" t="s">
        <v>4154</v>
      </c>
      <c r="E9323" s="26">
        <v>45170</v>
      </c>
      <c r="F9323" t="s">
        <v>6141</v>
      </c>
      <c r="G9323" t="s">
        <v>6138</v>
      </c>
      <c r="H9323" t="str">
        <f>_xlfn.XLOOKUP(C9323,'BAB Identified Sites'!E:E,'BAB Identified Sites'!E:E,"missing",0)</f>
        <v>missing</v>
      </c>
    </row>
    <row r="9324" spans="1:8" hidden="1" x14ac:dyDescent="0.35">
      <c r="A9324">
        <v>1080</v>
      </c>
      <c r="B9324" t="s">
        <v>4144</v>
      </c>
      <c r="C9324" t="s">
        <v>4153</v>
      </c>
      <c r="D9324" t="s">
        <v>4154</v>
      </c>
      <c r="E9324" s="26">
        <v>45200</v>
      </c>
      <c r="F9324" t="s">
        <v>6141</v>
      </c>
      <c r="G9324" t="s">
        <v>6138</v>
      </c>
      <c r="H9324" t="str">
        <f>_xlfn.XLOOKUP(C9324,'BAB Identified Sites'!E:E,'BAB Identified Sites'!E:E,"missing",0)</f>
        <v>missing</v>
      </c>
    </row>
    <row r="9325" spans="1:8" hidden="1" x14ac:dyDescent="0.35">
      <c r="A9325">
        <v>1080</v>
      </c>
      <c r="B9325" t="s">
        <v>4144</v>
      </c>
      <c r="C9325" t="s">
        <v>4153</v>
      </c>
      <c r="D9325" t="s">
        <v>4154</v>
      </c>
      <c r="E9325" s="26">
        <v>45231</v>
      </c>
      <c r="F9325" t="s">
        <v>6141</v>
      </c>
      <c r="G9325" t="s">
        <v>6138</v>
      </c>
      <c r="H9325" t="str">
        <f>_xlfn.XLOOKUP(C9325,'BAB Identified Sites'!E:E,'BAB Identified Sites'!E:E,"missing",0)</f>
        <v>missing</v>
      </c>
    </row>
    <row r="9326" spans="1:8" hidden="1" x14ac:dyDescent="0.35">
      <c r="A9326">
        <v>1080</v>
      </c>
      <c r="B9326" t="s">
        <v>4144</v>
      </c>
      <c r="C9326" t="s">
        <v>4153</v>
      </c>
      <c r="D9326" t="s">
        <v>4154</v>
      </c>
      <c r="E9326" s="26">
        <v>45261</v>
      </c>
      <c r="F9326" t="s">
        <v>6141</v>
      </c>
      <c r="G9326" t="s">
        <v>6138</v>
      </c>
      <c r="H9326" t="str">
        <f>_xlfn.XLOOKUP(C9326,'BAB Identified Sites'!E:E,'BAB Identified Sites'!E:E,"missing",0)</f>
        <v>missing</v>
      </c>
    </row>
    <row r="9327" spans="1:8" hidden="1" x14ac:dyDescent="0.35">
      <c r="A9327">
        <v>1040</v>
      </c>
      <c r="B9327" t="s">
        <v>4062</v>
      </c>
      <c r="C9327" t="s">
        <v>4103</v>
      </c>
      <c r="D9327" t="s">
        <v>4104</v>
      </c>
      <c r="E9327" s="26">
        <v>45170</v>
      </c>
      <c r="F9327" t="s">
        <v>6137</v>
      </c>
      <c r="G9327" t="s">
        <v>6138</v>
      </c>
      <c r="H9327" t="str">
        <f>_xlfn.XLOOKUP(C9327,'BAB Identified Sites'!E:E,'BAB Identified Sites'!E:E,"missing",0)</f>
        <v>missing</v>
      </c>
    </row>
    <row r="9328" spans="1:8" hidden="1" x14ac:dyDescent="0.35">
      <c r="A9328">
        <v>1040</v>
      </c>
      <c r="B9328" t="s">
        <v>4062</v>
      </c>
      <c r="C9328" t="s">
        <v>4103</v>
      </c>
      <c r="D9328" t="s">
        <v>4104</v>
      </c>
      <c r="E9328" s="26">
        <v>45170</v>
      </c>
      <c r="F9328" t="s">
        <v>6139</v>
      </c>
      <c r="G9328" t="s">
        <v>6138</v>
      </c>
      <c r="H9328" t="str">
        <f>_xlfn.XLOOKUP(C9328,'BAB Identified Sites'!E:E,'BAB Identified Sites'!E:E,"missing",0)</f>
        <v>missing</v>
      </c>
    </row>
    <row r="9329" spans="1:8" hidden="1" x14ac:dyDescent="0.35">
      <c r="A9329">
        <v>1040</v>
      </c>
      <c r="B9329" t="s">
        <v>4062</v>
      </c>
      <c r="C9329" t="s">
        <v>4103</v>
      </c>
      <c r="D9329" t="s">
        <v>4104</v>
      </c>
      <c r="E9329" s="26">
        <v>45200</v>
      </c>
      <c r="F9329" t="s">
        <v>6137</v>
      </c>
      <c r="G9329" t="s">
        <v>6138</v>
      </c>
      <c r="H9329" t="str">
        <f>_xlfn.XLOOKUP(C9329,'BAB Identified Sites'!E:E,'BAB Identified Sites'!E:E,"missing",0)</f>
        <v>missing</v>
      </c>
    </row>
    <row r="9330" spans="1:8" hidden="1" x14ac:dyDescent="0.35">
      <c r="A9330">
        <v>1040</v>
      </c>
      <c r="B9330" t="s">
        <v>4062</v>
      </c>
      <c r="C9330" t="s">
        <v>4103</v>
      </c>
      <c r="D9330" t="s">
        <v>4104</v>
      </c>
      <c r="E9330" s="26">
        <v>45200</v>
      </c>
      <c r="F9330" t="s">
        <v>6139</v>
      </c>
      <c r="G9330" t="s">
        <v>6138</v>
      </c>
      <c r="H9330" t="str">
        <f>_xlfn.XLOOKUP(C9330,'BAB Identified Sites'!E:E,'BAB Identified Sites'!E:E,"missing",0)</f>
        <v>missing</v>
      </c>
    </row>
    <row r="9331" spans="1:8" hidden="1" x14ac:dyDescent="0.35">
      <c r="A9331">
        <v>1040</v>
      </c>
      <c r="B9331" t="s">
        <v>4062</v>
      </c>
      <c r="C9331" t="s">
        <v>4103</v>
      </c>
      <c r="D9331" t="s">
        <v>4104</v>
      </c>
      <c r="E9331" s="26">
        <v>45231</v>
      </c>
      <c r="F9331" t="s">
        <v>6137</v>
      </c>
      <c r="G9331" t="s">
        <v>6138</v>
      </c>
      <c r="H9331" t="str">
        <f>_xlfn.XLOOKUP(C9331,'BAB Identified Sites'!E:E,'BAB Identified Sites'!E:E,"missing",0)</f>
        <v>missing</v>
      </c>
    </row>
    <row r="9332" spans="1:8" hidden="1" x14ac:dyDescent="0.35">
      <c r="A9332">
        <v>1040</v>
      </c>
      <c r="B9332" t="s">
        <v>4062</v>
      </c>
      <c r="C9332" t="s">
        <v>4103</v>
      </c>
      <c r="D9332" t="s">
        <v>4104</v>
      </c>
      <c r="E9332" s="26">
        <v>45231</v>
      </c>
      <c r="F9332" t="s">
        <v>6139</v>
      </c>
      <c r="G9332" t="s">
        <v>6138</v>
      </c>
      <c r="H9332" t="str">
        <f>_xlfn.XLOOKUP(C9332,'BAB Identified Sites'!E:E,'BAB Identified Sites'!E:E,"missing",0)</f>
        <v>missing</v>
      </c>
    </row>
    <row r="9333" spans="1:8" hidden="1" x14ac:dyDescent="0.35">
      <c r="A9333">
        <v>1040</v>
      </c>
      <c r="B9333" t="s">
        <v>4062</v>
      </c>
      <c r="C9333" t="s">
        <v>4103</v>
      </c>
      <c r="D9333" t="s">
        <v>4104</v>
      </c>
      <c r="E9333" s="26">
        <v>45261</v>
      </c>
      <c r="F9333" t="s">
        <v>6137</v>
      </c>
      <c r="G9333" t="s">
        <v>6138</v>
      </c>
      <c r="H9333" t="str">
        <f>_xlfn.XLOOKUP(C9333,'BAB Identified Sites'!E:E,'BAB Identified Sites'!E:E,"missing",0)</f>
        <v>missing</v>
      </c>
    </row>
    <row r="9334" spans="1:8" hidden="1" x14ac:dyDescent="0.35">
      <c r="A9334">
        <v>1040</v>
      </c>
      <c r="B9334" t="s">
        <v>4062</v>
      </c>
      <c r="C9334" t="s">
        <v>4103</v>
      </c>
      <c r="D9334" t="s">
        <v>4104</v>
      </c>
      <c r="E9334" s="26">
        <v>45261</v>
      </c>
      <c r="F9334" t="s">
        <v>6139</v>
      </c>
      <c r="G9334" t="s">
        <v>6138</v>
      </c>
      <c r="H9334" t="str">
        <f>_xlfn.XLOOKUP(C9334,'BAB Identified Sites'!E:E,'BAB Identified Sites'!E:E,"missing",0)</f>
        <v>missing</v>
      </c>
    </row>
    <row r="9335" spans="1:8" hidden="1" x14ac:dyDescent="0.35">
      <c r="A9335">
        <v>130</v>
      </c>
      <c r="B9335" t="s">
        <v>2598</v>
      </c>
      <c r="C9335" t="s">
        <v>2601</v>
      </c>
      <c r="D9335" t="s">
        <v>2602</v>
      </c>
      <c r="E9335" s="26">
        <v>45139</v>
      </c>
      <c r="F9335" t="s">
        <v>6137</v>
      </c>
      <c r="G9335" t="s">
        <v>6138</v>
      </c>
      <c r="H9335" t="str">
        <f>_xlfn.XLOOKUP(C9335,'BAB Identified Sites'!E:E,'BAB Identified Sites'!E:E,"missing",0)</f>
        <v>missing</v>
      </c>
    </row>
    <row r="9336" spans="1:8" hidden="1" x14ac:dyDescent="0.35">
      <c r="A9336">
        <v>130</v>
      </c>
      <c r="B9336" t="s">
        <v>2598</v>
      </c>
      <c r="C9336" t="s">
        <v>2601</v>
      </c>
      <c r="D9336" t="s">
        <v>2602</v>
      </c>
      <c r="E9336" s="26">
        <v>45139</v>
      </c>
      <c r="F9336" t="s">
        <v>6139</v>
      </c>
      <c r="G9336" t="s">
        <v>6138</v>
      </c>
      <c r="H9336" t="str">
        <f>_xlfn.XLOOKUP(C9336,'BAB Identified Sites'!E:E,'BAB Identified Sites'!E:E,"missing",0)</f>
        <v>missing</v>
      </c>
    </row>
    <row r="9337" spans="1:8" hidden="1" x14ac:dyDescent="0.35">
      <c r="A9337">
        <v>130</v>
      </c>
      <c r="B9337" t="s">
        <v>2598</v>
      </c>
      <c r="C9337" t="s">
        <v>2601</v>
      </c>
      <c r="D9337" t="s">
        <v>2602</v>
      </c>
      <c r="E9337" s="26">
        <v>45170</v>
      </c>
      <c r="F9337" t="s">
        <v>6137</v>
      </c>
      <c r="G9337" t="s">
        <v>6138</v>
      </c>
      <c r="H9337" t="str">
        <f>_xlfn.XLOOKUP(C9337,'BAB Identified Sites'!E:E,'BAB Identified Sites'!E:E,"missing",0)</f>
        <v>missing</v>
      </c>
    </row>
    <row r="9338" spans="1:8" hidden="1" x14ac:dyDescent="0.35">
      <c r="A9338">
        <v>130</v>
      </c>
      <c r="B9338" t="s">
        <v>2598</v>
      </c>
      <c r="C9338" t="s">
        <v>2601</v>
      </c>
      <c r="D9338" t="s">
        <v>2602</v>
      </c>
      <c r="E9338" s="26">
        <v>45170</v>
      </c>
      <c r="F9338" t="s">
        <v>6139</v>
      </c>
      <c r="G9338" t="s">
        <v>6138</v>
      </c>
      <c r="H9338" t="str">
        <f>_xlfn.XLOOKUP(C9338,'BAB Identified Sites'!E:E,'BAB Identified Sites'!E:E,"missing",0)</f>
        <v>missing</v>
      </c>
    </row>
    <row r="9339" spans="1:8" hidden="1" x14ac:dyDescent="0.35">
      <c r="A9339">
        <v>130</v>
      </c>
      <c r="B9339" t="s">
        <v>2598</v>
      </c>
      <c r="C9339" t="s">
        <v>2601</v>
      </c>
      <c r="D9339" t="s">
        <v>2602</v>
      </c>
      <c r="E9339" s="26">
        <v>45200</v>
      </c>
      <c r="F9339" t="s">
        <v>6137</v>
      </c>
      <c r="G9339" t="s">
        <v>6138</v>
      </c>
      <c r="H9339" t="str">
        <f>_xlfn.XLOOKUP(C9339,'BAB Identified Sites'!E:E,'BAB Identified Sites'!E:E,"missing",0)</f>
        <v>missing</v>
      </c>
    </row>
    <row r="9340" spans="1:8" hidden="1" x14ac:dyDescent="0.35">
      <c r="A9340">
        <v>130</v>
      </c>
      <c r="B9340" t="s">
        <v>2598</v>
      </c>
      <c r="C9340" t="s">
        <v>2601</v>
      </c>
      <c r="D9340" t="s">
        <v>2602</v>
      </c>
      <c r="E9340" s="26">
        <v>45200</v>
      </c>
      <c r="F9340" t="s">
        <v>6139</v>
      </c>
      <c r="G9340" t="s">
        <v>6138</v>
      </c>
      <c r="H9340" t="str">
        <f>_xlfn.XLOOKUP(C9340,'BAB Identified Sites'!E:E,'BAB Identified Sites'!E:E,"missing",0)</f>
        <v>missing</v>
      </c>
    </row>
    <row r="9341" spans="1:8" hidden="1" x14ac:dyDescent="0.35">
      <c r="A9341">
        <v>130</v>
      </c>
      <c r="B9341" t="s">
        <v>2598</v>
      </c>
      <c r="C9341" t="s">
        <v>2601</v>
      </c>
      <c r="D9341" t="s">
        <v>2602</v>
      </c>
      <c r="E9341" s="26">
        <v>45231</v>
      </c>
      <c r="F9341" t="s">
        <v>6137</v>
      </c>
      <c r="G9341" t="s">
        <v>6138</v>
      </c>
      <c r="H9341" t="str">
        <f>_xlfn.XLOOKUP(C9341,'BAB Identified Sites'!E:E,'BAB Identified Sites'!E:E,"missing",0)</f>
        <v>missing</v>
      </c>
    </row>
    <row r="9342" spans="1:8" hidden="1" x14ac:dyDescent="0.35">
      <c r="A9342">
        <v>130</v>
      </c>
      <c r="B9342" t="s">
        <v>2598</v>
      </c>
      <c r="C9342" t="s">
        <v>2601</v>
      </c>
      <c r="D9342" t="s">
        <v>2602</v>
      </c>
      <c r="E9342" s="26">
        <v>45231</v>
      </c>
      <c r="F9342" t="s">
        <v>6139</v>
      </c>
      <c r="G9342" t="s">
        <v>6138</v>
      </c>
      <c r="H9342" t="str">
        <f>_xlfn.XLOOKUP(C9342,'BAB Identified Sites'!E:E,'BAB Identified Sites'!E:E,"missing",0)</f>
        <v>missing</v>
      </c>
    </row>
    <row r="9343" spans="1:8" hidden="1" x14ac:dyDescent="0.35">
      <c r="A9343">
        <v>2700</v>
      </c>
      <c r="B9343" t="s">
        <v>5300</v>
      </c>
      <c r="C9343" t="s">
        <v>5321</v>
      </c>
      <c r="D9343" t="s">
        <v>5322</v>
      </c>
      <c r="E9343" s="26">
        <v>45139</v>
      </c>
      <c r="F9343" t="s">
        <v>6137</v>
      </c>
      <c r="G9343" t="s">
        <v>6138</v>
      </c>
      <c r="H9343" t="str">
        <f>_xlfn.XLOOKUP(C9343,'BAB Identified Sites'!E:E,'BAB Identified Sites'!E:E,"missing",0)</f>
        <v>07210</v>
      </c>
    </row>
    <row r="9344" spans="1:8" hidden="1" x14ac:dyDescent="0.35">
      <c r="A9344">
        <v>2700</v>
      </c>
      <c r="B9344" t="s">
        <v>5300</v>
      </c>
      <c r="C9344" t="s">
        <v>5321</v>
      </c>
      <c r="D9344" t="s">
        <v>5322</v>
      </c>
      <c r="E9344" s="26">
        <v>45139</v>
      </c>
      <c r="F9344" t="s">
        <v>6139</v>
      </c>
      <c r="G9344" t="s">
        <v>6138</v>
      </c>
      <c r="H9344" t="str">
        <f>_xlfn.XLOOKUP(C9344,'BAB Identified Sites'!E:E,'BAB Identified Sites'!E:E,"missing",0)</f>
        <v>07210</v>
      </c>
    </row>
    <row r="9345" spans="1:8" hidden="1" x14ac:dyDescent="0.35">
      <c r="A9345">
        <v>2700</v>
      </c>
      <c r="B9345" t="s">
        <v>5300</v>
      </c>
      <c r="C9345" t="s">
        <v>5321</v>
      </c>
      <c r="D9345" t="s">
        <v>5322</v>
      </c>
      <c r="E9345" s="26">
        <v>45170</v>
      </c>
      <c r="F9345" t="s">
        <v>6137</v>
      </c>
      <c r="G9345" t="s">
        <v>6138</v>
      </c>
      <c r="H9345" t="str">
        <f>_xlfn.XLOOKUP(C9345,'BAB Identified Sites'!E:E,'BAB Identified Sites'!E:E,"missing",0)</f>
        <v>07210</v>
      </c>
    </row>
    <row r="9346" spans="1:8" hidden="1" x14ac:dyDescent="0.35">
      <c r="A9346">
        <v>2700</v>
      </c>
      <c r="B9346" t="s">
        <v>5300</v>
      </c>
      <c r="C9346" t="s">
        <v>5321</v>
      </c>
      <c r="D9346" t="s">
        <v>5322</v>
      </c>
      <c r="E9346" s="26">
        <v>45170</v>
      </c>
      <c r="F9346" t="s">
        <v>6139</v>
      </c>
      <c r="G9346" t="s">
        <v>6138</v>
      </c>
      <c r="H9346" t="str">
        <f>_xlfn.XLOOKUP(C9346,'BAB Identified Sites'!E:E,'BAB Identified Sites'!E:E,"missing",0)</f>
        <v>07210</v>
      </c>
    </row>
    <row r="9347" spans="1:8" hidden="1" x14ac:dyDescent="0.35">
      <c r="A9347">
        <v>2700</v>
      </c>
      <c r="B9347" t="s">
        <v>5300</v>
      </c>
      <c r="C9347" t="s">
        <v>5321</v>
      </c>
      <c r="D9347" t="s">
        <v>5322</v>
      </c>
      <c r="E9347" s="26">
        <v>45200</v>
      </c>
      <c r="F9347" t="s">
        <v>6137</v>
      </c>
      <c r="G9347" t="s">
        <v>6138</v>
      </c>
      <c r="H9347" t="str">
        <f>_xlfn.XLOOKUP(C9347,'BAB Identified Sites'!E:E,'BAB Identified Sites'!E:E,"missing",0)</f>
        <v>07210</v>
      </c>
    </row>
    <row r="9348" spans="1:8" hidden="1" x14ac:dyDescent="0.35">
      <c r="A9348">
        <v>2700</v>
      </c>
      <c r="B9348" t="s">
        <v>5300</v>
      </c>
      <c r="C9348" t="s">
        <v>5321</v>
      </c>
      <c r="D9348" t="s">
        <v>5322</v>
      </c>
      <c r="E9348" s="26">
        <v>45200</v>
      </c>
      <c r="F9348" t="s">
        <v>6139</v>
      </c>
      <c r="G9348" t="s">
        <v>6138</v>
      </c>
      <c r="H9348" t="str">
        <f>_xlfn.XLOOKUP(C9348,'BAB Identified Sites'!E:E,'BAB Identified Sites'!E:E,"missing",0)</f>
        <v>07210</v>
      </c>
    </row>
    <row r="9349" spans="1:8" hidden="1" x14ac:dyDescent="0.35">
      <c r="A9349">
        <v>2700</v>
      </c>
      <c r="B9349" t="s">
        <v>5300</v>
      </c>
      <c r="C9349" t="s">
        <v>5321</v>
      </c>
      <c r="D9349" t="s">
        <v>5322</v>
      </c>
      <c r="E9349" s="26">
        <v>45231</v>
      </c>
      <c r="F9349" t="s">
        <v>6137</v>
      </c>
      <c r="G9349" t="s">
        <v>6138</v>
      </c>
      <c r="H9349" t="str">
        <f>_xlfn.XLOOKUP(C9349,'BAB Identified Sites'!E:E,'BAB Identified Sites'!E:E,"missing",0)</f>
        <v>07210</v>
      </c>
    </row>
    <row r="9350" spans="1:8" hidden="1" x14ac:dyDescent="0.35">
      <c r="A9350">
        <v>2700</v>
      </c>
      <c r="B9350" t="s">
        <v>5300</v>
      </c>
      <c r="C9350" t="s">
        <v>5321</v>
      </c>
      <c r="D9350" t="s">
        <v>5322</v>
      </c>
      <c r="E9350" s="26">
        <v>45231</v>
      </c>
      <c r="F9350" t="s">
        <v>6139</v>
      </c>
      <c r="G9350" t="s">
        <v>6138</v>
      </c>
      <c r="H9350" t="str">
        <f>_xlfn.XLOOKUP(C9350,'BAB Identified Sites'!E:E,'BAB Identified Sites'!E:E,"missing",0)</f>
        <v>07210</v>
      </c>
    </row>
    <row r="9351" spans="1:8" hidden="1" x14ac:dyDescent="0.35">
      <c r="A9351">
        <v>2700</v>
      </c>
      <c r="B9351" t="s">
        <v>5300</v>
      </c>
      <c r="C9351" t="s">
        <v>5321</v>
      </c>
      <c r="D9351" t="s">
        <v>5322</v>
      </c>
      <c r="E9351" s="26">
        <v>45261</v>
      </c>
      <c r="F9351" t="s">
        <v>6137</v>
      </c>
      <c r="G9351" t="s">
        <v>6138</v>
      </c>
      <c r="H9351" t="str">
        <f>_xlfn.XLOOKUP(C9351,'BAB Identified Sites'!E:E,'BAB Identified Sites'!E:E,"missing",0)</f>
        <v>07210</v>
      </c>
    </row>
    <row r="9352" spans="1:8" hidden="1" x14ac:dyDescent="0.35">
      <c r="A9352">
        <v>2700</v>
      </c>
      <c r="B9352" t="s">
        <v>5300</v>
      </c>
      <c r="C9352" t="s">
        <v>5321</v>
      </c>
      <c r="D9352" t="s">
        <v>5322</v>
      </c>
      <c r="E9352" s="26">
        <v>45261</v>
      </c>
      <c r="F9352" t="s">
        <v>6139</v>
      </c>
      <c r="G9352" t="s">
        <v>6138</v>
      </c>
      <c r="H9352" t="str">
        <f>_xlfn.XLOOKUP(C9352,'BAB Identified Sites'!E:E,'BAB Identified Sites'!E:E,"missing",0)</f>
        <v>07210</v>
      </c>
    </row>
    <row r="9353" spans="1:8" hidden="1" x14ac:dyDescent="0.35">
      <c r="A9353">
        <v>2700</v>
      </c>
      <c r="B9353" t="s">
        <v>5300</v>
      </c>
      <c r="C9353" t="s">
        <v>5323</v>
      </c>
      <c r="D9353" t="s">
        <v>5324</v>
      </c>
      <c r="E9353" s="26">
        <v>45139</v>
      </c>
      <c r="F9353" t="s">
        <v>6137</v>
      </c>
      <c r="G9353" t="s">
        <v>6138</v>
      </c>
      <c r="H9353" t="str">
        <f>_xlfn.XLOOKUP(C9353,'BAB Identified Sites'!E:E,'BAB Identified Sites'!E:E,"missing",0)</f>
        <v>missing</v>
      </c>
    </row>
    <row r="9354" spans="1:8" hidden="1" x14ac:dyDescent="0.35">
      <c r="A9354">
        <v>2700</v>
      </c>
      <c r="B9354" t="s">
        <v>5300</v>
      </c>
      <c r="C9354" t="s">
        <v>5323</v>
      </c>
      <c r="D9354" t="s">
        <v>5324</v>
      </c>
      <c r="E9354" s="26">
        <v>45139</v>
      </c>
      <c r="F9354" t="s">
        <v>6139</v>
      </c>
      <c r="G9354" t="s">
        <v>6138</v>
      </c>
      <c r="H9354" t="str">
        <f>_xlfn.XLOOKUP(C9354,'BAB Identified Sites'!E:E,'BAB Identified Sites'!E:E,"missing",0)</f>
        <v>missing</v>
      </c>
    </row>
    <row r="9355" spans="1:8" hidden="1" x14ac:dyDescent="0.35">
      <c r="A9355">
        <v>2700</v>
      </c>
      <c r="B9355" t="s">
        <v>5300</v>
      </c>
      <c r="C9355" t="s">
        <v>5323</v>
      </c>
      <c r="D9355" t="s">
        <v>5324</v>
      </c>
      <c r="E9355" s="26">
        <v>45170</v>
      </c>
      <c r="F9355" t="s">
        <v>6137</v>
      </c>
      <c r="G9355" t="s">
        <v>6138</v>
      </c>
      <c r="H9355" t="str">
        <f>_xlfn.XLOOKUP(C9355,'BAB Identified Sites'!E:E,'BAB Identified Sites'!E:E,"missing",0)</f>
        <v>missing</v>
      </c>
    </row>
    <row r="9356" spans="1:8" hidden="1" x14ac:dyDescent="0.35">
      <c r="A9356">
        <v>2700</v>
      </c>
      <c r="B9356" t="s">
        <v>5300</v>
      </c>
      <c r="C9356" t="s">
        <v>5323</v>
      </c>
      <c r="D9356" t="s">
        <v>5324</v>
      </c>
      <c r="E9356" s="26">
        <v>45170</v>
      </c>
      <c r="F9356" t="s">
        <v>6139</v>
      </c>
      <c r="G9356" t="s">
        <v>6138</v>
      </c>
      <c r="H9356" t="str">
        <f>_xlfn.XLOOKUP(C9356,'BAB Identified Sites'!E:E,'BAB Identified Sites'!E:E,"missing",0)</f>
        <v>missing</v>
      </c>
    </row>
    <row r="9357" spans="1:8" hidden="1" x14ac:dyDescent="0.35">
      <c r="A9357">
        <v>2700</v>
      </c>
      <c r="B9357" t="s">
        <v>5300</v>
      </c>
      <c r="C9357" t="s">
        <v>5323</v>
      </c>
      <c r="D9357" t="s">
        <v>5324</v>
      </c>
      <c r="E9357" s="26">
        <v>45200</v>
      </c>
      <c r="F9357" t="s">
        <v>6137</v>
      </c>
      <c r="G9357" t="s">
        <v>6138</v>
      </c>
      <c r="H9357" t="str">
        <f>_xlfn.XLOOKUP(C9357,'BAB Identified Sites'!E:E,'BAB Identified Sites'!E:E,"missing",0)</f>
        <v>missing</v>
      </c>
    </row>
    <row r="9358" spans="1:8" hidden="1" x14ac:dyDescent="0.35">
      <c r="A9358">
        <v>2700</v>
      </c>
      <c r="B9358" t="s">
        <v>5300</v>
      </c>
      <c r="C9358" t="s">
        <v>5323</v>
      </c>
      <c r="D9358" t="s">
        <v>5324</v>
      </c>
      <c r="E9358" s="26">
        <v>45200</v>
      </c>
      <c r="F9358" t="s">
        <v>6139</v>
      </c>
      <c r="G9358" t="s">
        <v>6138</v>
      </c>
      <c r="H9358" t="str">
        <f>_xlfn.XLOOKUP(C9358,'BAB Identified Sites'!E:E,'BAB Identified Sites'!E:E,"missing",0)</f>
        <v>missing</v>
      </c>
    </row>
    <row r="9359" spans="1:8" hidden="1" x14ac:dyDescent="0.35">
      <c r="A9359">
        <v>2700</v>
      </c>
      <c r="B9359" t="s">
        <v>5300</v>
      </c>
      <c r="C9359" t="s">
        <v>5323</v>
      </c>
      <c r="D9359" t="s">
        <v>5324</v>
      </c>
      <c r="E9359" s="26">
        <v>45231</v>
      </c>
      <c r="F9359" t="s">
        <v>6137</v>
      </c>
      <c r="G9359" t="s">
        <v>6138</v>
      </c>
      <c r="H9359" t="str">
        <f>_xlfn.XLOOKUP(C9359,'BAB Identified Sites'!E:E,'BAB Identified Sites'!E:E,"missing",0)</f>
        <v>missing</v>
      </c>
    </row>
    <row r="9360" spans="1:8" hidden="1" x14ac:dyDescent="0.35">
      <c r="A9360">
        <v>2700</v>
      </c>
      <c r="B9360" t="s">
        <v>5300</v>
      </c>
      <c r="C9360" t="s">
        <v>5323</v>
      </c>
      <c r="D9360" t="s">
        <v>5324</v>
      </c>
      <c r="E9360" s="26">
        <v>45231</v>
      </c>
      <c r="F9360" t="s">
        <v>6139</v>
      </c>
      <c r="G9360" t="s">
        <v>6138</v>
      </c>
      <c r="H9360" t="str">
        <f>_xlfn.XLOOKUP(C9360,'BAB Identified Sites'!E:E,'BAB Identified Sites'!E:E,"missing",0)</f>
        <v>missing</v>
      </c>
    </row>
    <row r="9361" spans="1:8" hidden="1" x14ac:dyDescent="0.35">
      <c r="A9361">
        <v>2700</v>
      </c>
      <c r="B9361" t="s">
        <v>5300</v>
      </c>
      <c r="C9361" t="s">
        <v>5323</v>
      </c>
      <c r="D9361" t="s">
        <v>5324</v>
      </c>
      <c r="E9361" s="26">
        <v>45261</v>
      </c>
      <c r="F9361" t="s">
        <v>6137</v>
      </c>
      <c r="G9361" t="s">
        <v>6138</v>
      </c>
      <c r="H9361" t="str">
        <f>_xlfn.XLOOKUP(C9361,'BAB Identified Sites'!E:E,'BAB Identified Sites'!E:E,"missing",0)</f>
        <v>missing</v>
      </c>
    </row>
    <row r="9362" spans="1:8" hidden="1" x14ac:dyDescent="0.35">
      <c r="A9362">
        <v>2700</v>
      </c>
      <c r="B9362" t="s">
        <v>5300</v>
      </c>
      <c r="C9362" t="s">
        <v>5323</v>
      </c>
      <c r="D9362" t="s">
        <v>5324</v>
      </c>
      <c r="E9362" s="26">
        <v>45261</v>
      </c>
      <c r="F9362" t="s">
        <v>6139</v>
      </c>
      <c r="G9362" t="s">
        <v>6138</v>
      </c>
      <c r="H9362" t="str">
        <f>_xlfn.XLOOKUP(C9362,'BAB Identified Sites'!E:E,'BAB Identified Sites'!E:E,"missing",0)</f>
        <v>missing</v>
      </c>
    </row>
    <row r="9363" spans="1:8" hidden="1" x14ac:dyDescent="0.35">
      <c r="A9363">
        <v>3230</v>
      </c>
      <c r="B9363" t="s">
        <v>5691</v>
      </c>
      <c r="C9363" t="s">
        <v>5692</v>
      </c>
      <c r="D9363" t="s">
        <v>5693</v>
      </c>
      <c r="E9363" s="26">
        <v>45139</v>
      </c>
      <c r="F9363" t="s">
        <v>6137</v>
      </c>
      <c r="G9363" t="s">
        <v>6138</v>
      </c>
      <c r="H9363" t="str">
        <f>_xlfn.XLOOKUP(C9363,'&lt;1000 removed'!E:E,'&lt;1000 removed'!E:E,"removed",0)</f>
        <v>05123</v>
      </c>
    </row>
    <row r="9364" spans="1:8" hidden="1" x14ac:dyDescent="0.35">
      <c r="A9364">
        <v>3230</v>
      </c>
      <c r="B9364" t="s">
        <v>5691</v>
      </c>
      <c r="C9364" t="s">
        <v>5692</v>
      </c>
      <c r="D9364" t="s">
        <v>5693</v>
      </c>
      <c r="E9364" s="26">
        <v>45139</v>
      </c>
      <c r="F9364" t="s">
        <v>6139</v>
      </c>
      <c r="G9364" t="s">
        <v>6138</v>
      </c>
      <c r="H9364" t="str">
        <f>_xlfn.XLOOKUP(C9364,'&lt;1000 removed'!E:E,'&lt;1000 removed'!E:E,"removed",0)</f>
        <v>05123</v>
      </c>
    </row>
    <row r="9365" spans="1:8" hidden="1" x14ac:dyDescent="0.35">
      <c r="A9365">
        <v>3230</v>
      </c>
      <c r="B9365" t="s">
        <v>5691</v>
      </c>
      <c r="C9365" t="s">
        <v>5692</v>
      </c>
      <c r="D9365" t="s">
        <v>5693</v>
      </c>
      <c r="E9365" s="26">
        <v>45170</v>
      </c>
      <c r="F9365" t="s">
        <v>6137</v>
      </c>
      <c r="G9365" t="s">
        <v>6138</v>
      </c>
      <c r="H9365" t="str">
        <f>_xlfn.XLOOKUP(C9365,'&lt;1000 removed'!E:E,'&lt;1000 removed'!E:E,"removed",0)</f>
        <v>05123</v>
      </c>
    </row>
    <row r="9366" spans="1:8" hidden="1" x14ac:dyDescent="0.35">
      <c r="A9366">
        <v>3230</v>
      </c>
      <c r="B9366" t="s">
        <v>5691</v>
      </c>
      <c r="C9366" t="s">
        <v>5692</v>
      </c>
      <c r="D9366" t="s">
        <v>5693</v>
      </c>
      <c r="E9366" s="26">
        <v>45170</v>
      </c>
      <c r="F9366" t="s">
        <v>6139</v>
      </c>
      <c r="G9366" t="s">
        <v>6138</v>
      </c>
      <c r="H9366" t="str">
        <f>_xlfn.XLOOKUP(C9366,'&lt;1000 removed'!E:E,'&lt;1000 removed'!E:E,"removed",0)</f>
        <v>05123</v>
      </c>
    </row>
    <row r="9367" spans="1:8" hidden="1" x14ac:dyDescent="0.35">
      <c r="A9367">
        <v>3230</v>
      </c>
      <c r="B9367" t="s">
        <v>5691</v>
      </c>
      <c r="C9367" t="s">
        <v>5692</v>
      </c>
      <c r="D9367" t="s">
        <v>5693</v>
      </c>
      <c r="E9367" s="26">
        <v>45200</v>
      </c>
      <c r="F9367" t="s">
        <v>6137</v>
      </c>
      <c r="G9367" t="s">
        <v>6138</v>
      </c>
      <c r="H9367" t="str">
        <f>_xlfn.XLOOKUP(C9367,'&lt;1000 removed'!E:E,'&lt;1000 removed'!E:E,"removed",0)</f>
        <v>05123</v>
      </c>
    </row>
    <row r="9368" spans="1:8" hidden="1" x14ac:dyDescent="0.35">
      <c r="A9368">
        <v>3230</v>
      </c>
      <c r="B9368" t="s">
        <v>5691</v>
      </c>
      <c r="C9368" t="s">
        <v>5692</v>
      </c>
      <c r="D9368" t="s">
        <v>5693</v>
      </c>
      <c r="E9368" s="26">
        <v>45200</v>
      </c>
      <c r="F9368" t="s">
        <v>6139</v>
      </c>
      <c r="G9368" t="s">
        <v>6138</v>
      </c>
      <c r="H9368" t="str">
        <f>_xlfn.XLOOKUP(C9368,'&lt;1000 removed'!E:E,'&lt;1000 removed'!E:E,"removed",0)</f>
        <v>05123</v>
      </c>
    </row>
    <row r="9369" spans="1:8" hidden="1" x14ac:dyDescent="0.35">
      <c r="A9369">
        <v>3230</v>
      </c>
      <c r="B9369" t="s">
        <v>5691</v>
      </c>
      <c r="C9369" t="s">
        <v>5692</v>
      </c>
      <c r="D9369" t="s">
        <v>5693</v>
      </c>
      <c r="E9369" s="26">
        <v>45231</v>
      </c>
      <c r="F9369" t="s">
        <v>6137</v>
      </c>
      <c r="G9369" t="s">
        <v>6138</v>
      </c>
      <c r="H9369" t="str">
        <f>_xlfn.XLOOKUP(C9369,'&lt;1000 removed'!E:E,'&lt;1000 removed'!E:E,"removed",0)</f>
        <v>05123</v>
      </c>
    </row>
    <row r="9370" spans="1:8" hidden="1" x14ac:dyDescent="0.35">
      <c r="A9370">
        <v>3230</v>
      </c>
      <c r="B9370" t="s">
        <v>5691</v>
      </c>
      <c r="C9370" t="s">
        <v>5692</v>
      </c>
      <c r="D9370" t="s">
        <v>5693</v>
      </c>
      <c r="E9370" s="26">
        <v>45231</v>
      </c>
      <c r="F9370" t="s">
        <v>6139</v>
      </c>
      <c r="G9370" t="s">
        <v>6138</v>
      </c>
      <c r="H9370" t="str">
        <f>_xlfn.XLOOKUP(C9370,'&lt;1000 removed'!E:E,'&lt;1000 removed'!E:E,"removed",0)</f>
        <v>05123</v>
      </c>
    </row>
    <row r="9371" spans="1:8" hidden="1" x14ac:dyDescent="0.35">
      <c r="A9371">
        <v>3230</v>
      </c>
      <c r="B9371" t="s">
        <v>5691</v>
      </c>
      <c r="C9371" t="s">
        <v>5692</v>
      </c>
      <c r="D9371" t="s">
        <v>5693</v>
      </c>
      <c r="E9371" s="26">
        <v>45261</v>
      </c>
      <c r="F9371" t="s">
        <v>6137</v>
      </c>
      <c r="G9371" t="s">
        <v>6138</v>
      </c>
      <c r="H9371" t="str">
        <f>_xlfn.XLOOKUP(C9371,'&lt;1000 removed'!E:E,'&lt;1000 removed'!E:E,"removed",0)</f>
        <v>05123</v>
      </c>
    </row>
    <row r="9372" spans="1:8" hidden="1" x14ac:dyDescent="0.35">
      <c r="A9372">
        <v>3230</v>
      </c>
      <c r="B9372" t="s">
        <v>5691</v>
      </c>
      <c r="C9372" t="s">
        <v>5692</v>
      </c>
      <c r="D9372" t="s">
        <v>5693</v>
      </c>
      <c r="E9372" s="26">
        <v>45261</v>
      </c>
      <c r="F9372" t="s">
        <v>6139</v>
      </c>
      <c r="G9372" t="s">
        <v>6138</v>
      </c>
      <c r="H9372" t="str">
        <f>_xlfn.XLOOKUP(C9372,'&lt;1000 removed'!E:E,'&lt;1000 removed'!E:E,"removed",0)</f>
        <v>05123</v>
      </c>
    </row>
    <row r="9373" spans="1:8" hidden="1" x14ac:dyDescent="0.35">
      <c r="A9373">
        <v>1110</v>
      </c>
      <c r="B9373" t="s">
        <v>4163</v>
      </c>
      <c r="C9373" t="s">
        <v>4185</v>
      </c>
      <c r="D9373" t="s">
        <v>1141</v>
      </c>
      <c r="E9373" s="26">
        <v>45139</v>
      </c>
      <c r="F9373" t="s">
        <v>6137</v>
      </c>
      <c r="G9373" t="s">
        <v>6138</v>
      </c>
      <c r="H9373" t="str">
        <f>_xlfn.XLOOKUP(C9373,'BAB Identified Sites'!E:E,'BAB Identified Sites'!E:E,"missing",0)</f>
        <v>missing</v>
      </c>
    </row>
    <row r="9374" spans="1:8" hidden="1" x14ac:dyDescent="0.35">
      <c r="A9374">
        <v>1110</v>
      </c>
      <c r="B9374" t="s">
        <v>4163</v>
      </c>
      <c r="C9374" t="s">
        <v>4185</v>
      </c>
      <c r="D9374" t="s">
        <v>1141</v>
      </c>
      <c r="E9374" s="26">
        <v>45170</v>
      </c>
      <c r="F9374" t="s">
        <v>6137</v>
      </c>
      <c r="G9374" t="s">
        <v>6138</v>
      </c>
      <c r="H9374" t="str">
        <f>_xlfn.XLOOKUP(C9374,'BAB Identified Sites'!E:E,'BAB Identified Sites'!E:E,"missing",0)</f>
        <v>missing</v>
      </c>
    </row>
    <row r="9375" spans="1:8" hidden="1" x14ac:dyDescent="0.35">
      <c r="A9375">
        <v>1110</v>
      </c>
      <c r="B9375" t="s">
        <v>4163</v>
      </c>
      <c r="C9375" t="s">
        <v>4185</v>
      </c>
      <c r="D9375" t="s">
        <v>1141</v>
      </c>
      <c r="E9375" s="26">
        <v>45200</v>
      </c>
      <c r="F9375" t="s">
        <v>6137</v>
      </c>
      <c r="G9375" t="s">
        <v>6138</v>
      </c>
      <c r="H9375" t="str">
        <f>_xlfn.XLOOKUP(C9375,'BAB Identified Sites'!E:E,'BAB Identified Sites'!E:E,"missing",0)</f>
        <v>missing</v>
      </c>
    </row>
    <row r="9376" spans="1:8" hidden="1" x14ac:dyDescent="0.35">
      <c r="A9376">
        <v>1110</v>
      </c>
      <c r="B9376" t="s">
        <v>4163</v>
      </c>
      <c r="C9376" t="s">
        <v>4185</v>
      </c>
      <c r="D9376" t="s">
        <v>1141</v>
      </c>
      <c r="E9376" s="26">
        <v>45231</v>
      </c>
      <c r="F9376" t="s">
        <v>6137</v>
      </c>
      <c r="G9376" t="s">
        <v>6138</v>
      </c>
      <c r="H9376" t="str">
        <f>_xlfn.XLOOKUP(C9376,'BAB Identified Sites'!E:E,'BAB Identified Sites'!E:E,"missing",0)</f>
        <v>missing</v>
      </c>
    </row>
    <row r="9377" spans="1:8" hidden="1" x14ac:dyDescent="0.35">
      <c r="A9377">
        <v>1110</v>
      </c>
      <c r="B9377" t="s">
        <v>4163</v>
      </c>
      <c r="C9377" t="s">
        <v>4185</v>
      </c>
      <c r="D9377" t="s">
        <v>1141</v>
      </c>
      <c r="E9377" s="26">
        <v>45261</v>
      </c>
      <c r="F9377" t="s">
        <v>6137</v>
      </c>
      <c r="G9377" t="s">
        <v>6138</v>
      </c>
      <c r="H9377" t="str">
        <f>_xlfn.XLOOKUP(C9377,'BAB Identified Sites'!E:E,'BAB Identified Sites'!E:E,"missing",0)</f>
        <v>missing</v>
      </c>
    </row>
    <row r="9378" spans="1:8" hidden="1" x14ac:dyDescent="0.35">
      <c r="A9378">
        <v>1790</v>
      </c>
      <c r="B9378" t="s">
        <v>4900</v>
      </c>
      <c r="C9378" t="s">
        <v>4901</v>
      </c>
      <c r="D9378" t="s">
        <v>4902</v>
      </c>
      <c r="E9378" s="26">
        <v>45139</v>
      </c>
      <c r="F9378" t="s">
        <v>6137</v>
      </c>
      <c r="G9378" t="s">
        <v>6138</v>
      </c>
      <c r="H9378" t="str">
        <f>_xlfn.XLOOKUP(C9378,'&lt;1000 removed'!E:E,'&lt;1000 removed'!E:E,"removed",0)</f>
        <v>05132</v>
      </c>
    </row>
    <row r="9379" spans="1:8" hidden="1" x14ac:dyDescent="0.35">
      <c r="A9379">
        <v>1790</v>
      </c>
      <c r="B9379" t="s">
        <v>4900</v>
      </c>
      <c r="C9379" t="s">
        <v>4901</v>
      </c>
      <c r="D9379" t="s">
        <v>4902</v>
      </c>
      <c r="E9379" s="26">
        <v>45139</v>
      </c>
      <c r="F9379" t="s">
        <v>6139</v>
      </c>
      <c r="G9379" t="s">
        <v>6138</v>
      </c>
      <c r="H9379" t="str">
        <f>_xlfn.XLOOKUP(C9379,'&lt;1000 removed'!E:E,'&lt;1000 removed'!E:E,"removed",0)</f>
        <v>05132</v>
      </c>
    </row>
    <row r="9380" spans="1:8" hidden="1" x14ac:dyDescent="0.35">
      <c r="A9380">
        <v>1790</v>
      </c>
      <c r="B9380" t="s">
        <v>4900</v>
      </c>
      <c r="C9380" t="s">
        <v>4901</v>
      </c>
      <c r="D9380" t="s">
        <v>4902</v>
      </c>
      <c r="E9380" s="26">
        <v>45170</v>
      </c>
      <c r="F9380" t="s">
        <v>6137</v>
      </c>
      <c r="G9380" t="s">
        <v>6138</v>
      </c>
      <c r="H9380" t="str">
        <f>_xlfn.XLOOKUP(C9380,'&lt;1000 removed'!E:E,'&lt;1000 removed'!E:E,"removed",0)</f>
        <v>05132</v>
      </c>
    </row>
    <row r="9381" spans="1:8" hidden="1" x14ac:dyDescent="0.35">
      <c r="A9381">
        <v>1790</v>
      </c>
      <c r="B9381" t="s">
        <v>4900</v>
      </c>
      <c r="C9381" t="s">
        <v>4901</v>
      </c>
      <c r="D9381" t="s">
        <v>4902</v>
      </c>
      <c r="E9381" s="26">
        <v>45170</v>
      </c>
      <c r="F9381" t="s">
        <v>6139</v>
      </c>
      <c r="G9381" t="s">
        <v>6138</v>
      </c>
      <c r="H9381" t="str">
        <f>_xlfn.XLOOKUP(C9381,'&lt;1000 removed'!E:E,'&lt;1000 removed'!E:E,"removed",0)</f>
        <v>05132</v>
      </c>
    </row>
    <row r="9382" spans="1:8" hidden="1" x14ac:dyDescent="0.35">
      <c r="A9382">
        <v>1790</v>
      </c>
      <c r="B9382" t="s">
        <v>4900</v>
      </c>
      <c r="C9382" t="s">
        <v>4901</v>
      </c>
      <c r="D9382" t="s">
        <v>4902</v>
      </c>
      <c r="E9382" s="26">
        <v>45200</v>
      </c>
      <c r="F9382" t="s">
        <v>6137</v>
      </c>
      <c r="G9382" t="s">
        <v>6138</v>
      </c>
      <c r="H9382" t="str">
        <f>_xlfn.XLOOKUP(C9382,'&lt;1000 removed'!E:E,'&lt;1000 removed'!E:E,"removed",0)</f>
        <v>05132</v>
      </c>
    </row>
    <row r="9383" spans="1:8" hidden="1" x14ac:dyDescent="0.35">
      <c r="A9383">
        <v>1790</v>
      </c>
      <c r="B9383" t="s">
        <v>4900</v>
      </c>
      <c r="C9383" t="s">
        <v>4901</v>
      </c>
      <c r="D9383" t="s">
        <v>4902</v>
      </c>
      <c r="E9383" s="26">
        <v>45200</v>
      </c>
      <c r="F9383" t="s">
        <v>6139</v>
      </c>
      <c r="G9383" t="s">
        <v>6138</v>
      </c>
      <c r="H9383" t="str">
        <f>_xlfn.XLOOKUP(C9383,'&lt;1000 removed'!E:E,'&lt;1000 removed'!E:E,"removed",0)</f>
        <v>05132</v>
      </c>
    </row>
    <row r="9384" spans="1:8" hidden="1" x14ac:dyDescent="0.35">
      <c r="A9384">
        <v>1790</v>
      </c>
      <c r="B9384" t="s">
        <v>4900</v>
      </c>
      <c r="C9384" t="s">
        <v>4901</v>
      </c>
      <c r="D9384" t="s">
        <v>4902</v>
      </c>
      <c r="E9384" s="26">
        <v>45231</v>
      </c>
      <c r="F9384" t="s">
        <v>6137</v>
      </c>
      <c r="G9384" t="s">
        <v>6138</v>
      </c>
      <c r="H9384" t="str">
        <f>_xlfn.XLOOKUP(C9384,'&lt;1000 removed'!E:E,'&lt;1000 removed'!E:E,"removed",0)</f>
        <v>05132</v>
      </c>
    </row>
    <row r="9385" spans="1:8" hidden="1" x14ac:dyDescent="0.35">
      <c r="A9385">
        <v>1790</v>
      </c>
      <c r="B9385" t="s">
        <v>4900</v>
      </c>
      <c r="C9385" t="s">
        <v>4901</v>
      </c>
      <c r="D9385" t="s">
        <v>4902</v>
      </c>
      <c r="E9385" s="26">
        <v>45231</v>
      </c>
      <c r="F9385" t="s">
        <v>6139</v>
      </c>
      <c r="G9385" t="s">
        <v>6138</v>
      </c>
      <c r="H9385" t="str">
        <f>_xlfn.XLOOKUP(C9385,'&lt;1000 removed'!E:E,'&lt;1000 removed'!E:E,"removed",0)</f>
        <v>05132</v>
      </c>
    </row>
    <row r="9386" spans="1:8" hidden="1" x14ac:dyDescent="0.35">
      <c r="A9386">
        <v>1790</v>
      </c>
      <c r="B9386" t="s">
        <v>4900</v>
      </c>
      <c r="C9386" t="s">
        <v>4901</v>
      </c>
      <c r="D9386" t="s">
        <v>4902</v>
      </c>
      <c r="E9386" s="26">
        <v>45261</v>
      </c>
      <c r="F9386" t="s">
        <v>6137</v>
      </c>
      <c r="G9386" t="s">
        <v>6138</v>
      </c>
      <c r="H9386" t="str">
        <f>_xlfn.XLOOKUP(C9386,'&lt;1000 removed'!E:E,'&lt;1000 removed'!E:E,"removed",0)</f>
        <v>05132</v>
      </c>
    </row>
    <row r="9387" spans="1:8" hidden="1" x14ac:dyDescent="0.35">
      <c r="A9387">
        <v>1790</v>
      </c>
      <c r="B9387" t="s">
        <v>4900</v>
      </c>
      <c r="C9387" t="s">
        <v>4901</v>
      </c>
      <c r="D9387" t="s">
        <v>4902</v>
      </c>
      <c r="E9387" s="26">
        <v>45261</v>
      </c>
      <c r="F9387" t="s">
        <v>6139</v>
      </c>
      <c r="G9387" t="s">
        <v>6138</v>
      </c>
      <c r="H9387" t="str">
        <f>_xlfn.XLOOKUP(C9387,'&lt;1000 removed'!E:E,'&lt;1000 removed'!E:E,"removed",0)</f>
        <v>05132</v>
      </c>
    </row>
    <row r="9388" spans="1:8" hidden="1" x14ac:dyDescent="0.35">
      <c r="A9388">
        <v>1790</v>
      </c>
      <c r="B9388" t="s">
        <v>4900</v>
      </c>
      <c r="C9388" t="s">
        <v>4903</v>
      </c>
      <c r="D9388" t="s">
        <v>4904</v>
      </c>
      <c r="E9388" s="26">
        <v>45139</v>
      </c>
      <c r="F9388" t="s">
        <v>6137</v>
      </c>
      <c r="G9388" t="s">
        <v>6138</v>
      </c>
      <c r="H9388" t="str">
        <f>_xlfn.XLOOKUP(C9388,'&lt;1000 removed'!E:E,'&lt;1000 removed'!E:E,"removed",0)</f>
        <v>05136</v>
      </c>
    </row>
    <row r="9389" spans="1:8" hidden="1" x14ac:dyDescent="0.35">
      <c r="A9389">
        <v>1790</v>
      </c>
      <c r="B9389" t="s">
        <v>4900</v>
      </c>
      <c r="C9389" t="s">
        <v>4903</v>
      </c>
      <c r="D9389" t="s">
        <v>4904</v>
      </c>
      <c r="E9389" s="26">
        <v>45139</v>
      </c>
      <c r="F9389" t="s">
        <v>6139</v>
      </c>
      <c r="G9389" t="s">
        <v>6138</v>
      </c>
      <c r="H9389" t="str">
        <f>_xlfn.XLOOKUP(C9389,'&lt;1000 removed'!E:E,'&lt;1000 removed'!E:E,"removed",0)</f>
        <v>05136</v>
      </c>
    </row>
    <row r="9390" spans="1:8" hidden="1" x14ac:dyDescent="0.35">
      <c r="A9390">
        <v>1790</v>
      </c>
      <c r="B9390" t="s">
        <v>4900</v>
      </c>
      <c r="C9390" t="s">
        <v>4903</v>
      </c>
      <c r="D9390" t="s">
        <v>4904</v>
      </c>
      <c r="E9390" s="26">
        <v>45170</v>
      </c>
      <c r="F9390" t="s">
        <v>6137</v>
      </c>
      <c r="G9390" t="s">
        <v>6138</v>
      </c>
      <c r="H9390" t="str">
        <f>_xlfn.XLOOKUP(C9390,'&lt;1000 removed'!E:E,'&lt;1000 removed'!E:E,"removed",0)</f>
        <v>05136</v>
      </c>
    </row>
    <row r="9391" spans="1:8" hidden="1" x14ac:dyDescent="0.35">
      <c r="A9391">
        <v>1790</v>
      </c>
      <c r="B9391" t="s">
        <v>4900</v>
      </c>
      <c r="C9391" t="s">
        <v>4903</v>
      </c>
      <c r="D9391" t="s">
        <v>4904</v>
      </c>
      <c r="E9391" s="26">
        <v>45170</v>
      </c>
      <c r="F9391" t="s">
        <v>6139</v>
      </c>
      <c r="G9391" t="s">
        <v>6138</v>
      </c>
      <c r="H9391" t="str">
        <f>_xlfn.XLOOKUP(C9391,'&lt;1000 removed'!E:E,'&lt;1000 removed'!E:E,"removed",0)</f>
        <v>05136</v>
      </c>
    </row>
    <row r="9392" spans="1:8" hidden="1" x14ac:dyDescent="0.35">
      <c r="A9392">
        <v>1790</v>
      </c>
      <c r="B9392" t="s">
        <v>4900</v>
      </c>
      <c r="C9392" t="s">
        <v>4903</v>
      </c>
      <c r="D9392" t="s">
        <v>4904</v>
      </c>
      <c r="E9392" s="26">
        <v>45200</v>
      </c>
      <c r="F9392" t="s">
        <v>6137</v>
      </c>
      <c r="G9392" t="s">
        <v>6138</v>
      </c>
      <c r="H9392" t="str">
        <f>_xlfn.XLOOKUP(C9392,'&lt;1000 removed'!E:E,'&lt;1000 removed'!E:E,"removed",0)</f>
        <v>05136</v>
      </c>
    </row>
    <row r="9393" spans="1:8" hidden="1" x14ac:dyDescent="0.35">
      <c r="A9393">
        <v>1790</v>
      </c>
      <c r="B9393" t="s">
        <v>4900</v>
      </c>
      <c r="C9393" t="s">
        <v>4903</v>
      </c>
      <c r="D9393" t="s">
        <v>4904</v>
      </c>
      <c r="E9393" s="26">
        <v>45200</v>
      </c>
      <c r="F9393" t="s">
        <v>6139</v>
      </c>
      <c r="G9393" t="s">
        <v>6138</v>
      </c>
      <c r="H9393" t="str">
        <f>_xlfn.XLOOKUP(C9393,'&lt;1000 removed'!E:E,'&lt;1000 removed'!E:E,"removed",0)</f>
        <v>05136</v>
      </c>
    </row>
    <row r="9394" spans="1:8" hidden="1" x14ac:dyDescent="0.35">
      <c r="A9394">
        <v>1790</v>
      </c>
      <c r="B9394" t="s">
        <v>4900</v>
      </c>
      <c r="C9394" t="s">
        <v>4903</v>
      </c>
      <c r="D9394" t="s">
        <v>4904</v>
      </c>
      <c r="E9394" s="26">
        <v>45231</v>
      </c>
      <c r="F9394" t="s">
        <v>6137</v>
      </c>
      <c r="G9394" t="s">
        <v>6138</v>
      </c>
      <c r="H9394" t="str">
        <f>_xlfn.XLOOKUP(C9394,'&lt;1000 removed'!E:E,'&lt;1000 removed'!E:E,"removed",0)</f>
        <v>05136</v>
      </c>
    </row>
    <row r="9395" spans="1:8" hidden="1" x14ac:dyDescent="0.35">
      <c r="A9395">
        <v>1790</v>
      </c>
      <c r="B9395" t="s">
        <v>4900</v>
      </c>
      <c r="C9395" t="s">
        <v>4903</v>
      </c>
      <c r="D9395" t="s">
        <v>4904</v>
      </c>
      <c r="E9395" s="26">
        <v>45231</v>
      </c>
      <c r="F9395" t="s">
        <v>6139</v>
      </c>
      <c r="G9395" t="s">
        <v>6138</v>
      </c>
      <c r="H9395" t="str">
        <f>_xlfn.XLOOKUP(C9395,'&lt;1000 removed'!E:E,'&lt;1000 removed'!E:E,"removed",0)</f>
        <v>05136</v>
      </c>
    </row>
    <row r="9396" spans="1:8" hidden="1" x14ac:dyDescent="0.35">
      <c r="A9396">
        <v>1790</v>
      </c>
      <c r="B9396" t="s">
        <v>4900</v>
      </c>
      <c r="C9396" t="s">
        <v>4903</v>
      </c>
      <c r="D9396" t="s">
        <v>4904</v>
      </c>
      <c r="E9396" s="26">
        <v>45261</v>
      </c>
      <c r="F9396" t="s">
        <v>6137</v>
      </c>
      <c r="G9396" t="s">
        <v>6138</v>
      </c>
      <c r="H9396" t="str">
        <f>_xlfn.XLOOKUP(C9396,'&lt;1000 removed'!E:E,'&lt;1000 removed'!E:E,"removed",0)</f>
        <v>05136</v>
      </c>
    </row>
    <row r="9397" spans="1:8" hidden="1" x14ac:dyDescent="0.35">
      <c r="A9397">
        <v>1790</v>
      </c>
      <c r="B9397" t="s">
        <v>4900</v>
      </c>
      <c r="C9397" t="s">
        <v>4903</v>
      </c>
      <c r="D9397" t="s">
        <v>4904</v>
      </c>
      <c r="E9397" s="26">
        <v>45261</v>
      </c>
      <c r="F9397" t="s">
        <v>6139</v>
      </c>
      <c r="G9397" t="s">
        <v>6138</v>
      </c>
      <c r="H9397" t="str">
        <f>_xlfn.XLOOKUP(C9397,'&lt;1000 removed'!E:E,'&lt;1000 removed'!E:E,"removed",0)</f>
        <v>05136</v>
      </c>
    </row>
    <row r="9398" spans="1:8" hidden="1" x14ac:dyDescent="0.35">
      <c r="A9398">
        <v>1420</v>
      </c>
      <c r="B9398" t="s">
        <v>4361</v>
      </c>
      <c r="C9398" t="s">
        <v>4490</v>
      </c>
      <c r="D9398" t="s">
        <v>4491</v>
      </c>
      <c r="E9398" s="26">
        <v>45139</v>
      </c>
      <c r="F9398" t="s">
        <v>6137</v>
      </c>
      <c r="G9398" t="s">
        <v>6138</v>
      </c>
      <c r="H9398" t="str">
        <f>_xlfn.XLOOKUP(C9398,'BAB Identified Sites'!E:E,'BAB Identified Sites'!E:E,"missing",0)</f>
        <v>missing</v>
      </c>
    </row>
    <row r="9399" spans="1:8" hidden="1" x14ac:dyDescent="0.35">
      <c r="A9399">
        <v>1420</v>
      </c>
      <c r="B9399" t="s">
        <v>4361</v>
      </c>
      <c r="C9399" t="s">
        <v>4490</v>
      </c>
      <c r="D9399" t="s">
        <v>4491</v>
      </c>
      <c r="E9399" s="26">
        <v>45170</v>
      </c>
      <c r="F9399" t="s">
        <v>6137</v>
      </c>
      <c r="G9399" t="s">
        <v>6138</v>
      </c>
      <c r="H9399" t="str">
        <f>_xlfn.XLOOKUP(C9399,'BAB Identified Sites'!E:E,'BAB Identified Sites'!E:E,"missing",0)</f>
        <v>missing</v>
      </c>
    </row>
    <row r="9400" spans="1:8" hidden="1" x14ac:dyDescent="0.35">
      <c r="A9400">
        <v>1420</v>
      </c>
      <c r="B9400" t="s">
        <v>4361</v>
      </c>
      <c r="C9400" t="s">
        <v>4490</v>
      </c>
      <c r="D9400" t="s">
        <v>4491</v>
      </c>
      <c r="E9400" s="26">
        <v>45200</v>
      </c>
      <c r="F9400" t="s">
        <v>6137</v>
      </c>
      <c r="G9400" t="s">
        <v>6138</v>
      </c>
      <c r="H9400" t="str">
        <f>_xlfn.XLOOKUP(C9400,'BAB Identified Sites'!E:E,'BAB Identified Sites'!E:E,"missing",0)</f>
        <v>missing</v>
      </c>
    </row>
    <row r="9401" spans="1:8" hidden="1" x14ac:dyDescent="0.35">
      <c r="A9401">
        <v>1420</v>
      </c>
      <c r="B9401" t="s">
        <v>4361</v>
      </c>
      <c r="C9401" t="s">
        <v>4490</v>
      </c>
      <c r="D9401" t="s">
        <v>4491</v>
      </c>
      <c r="E9401" s="26">
        <v>45231</v>
      </c>
      <c r="F9401" t="s">
        <v>6137</v>
      </c>
      <c r="G9401" t="s">
        <v>6138</v>
      </c>
      <c r="H9401" t="str">
        <f>_xlfn.XLOOKUP(C9401,'BAB Identified Sites'!E:E,'BAB Identified Sites'!E:E,"missing",0)</f>
        <v>missing</v>
      </c>
    </row>
    <row r="9402" spans="1:8" hidden="1" x14ac:dyDescent="0.35">
      <c r="A9402">
        <v>1420</v>
      </c>
      <c r="B9402" t="s">
        <v>4361</v>
      </c>
      <c r="C9402" t="s">
        <v>4490</v>
      </c>
      <c r="D9402" t="s">
        <v>4491</v>
      </c>
      <c r="E9402" s="26">
        <v>45261</v>
      </c>
      <c r="F9402" t="s">
        <v>6137</v>
      </c>
      <c r="G9402" t="s">
        <v>6138</v>
      </c>
      <c r="H9402" t="str">
        <f>_xlfn.XLOOKUP(C9402,'BAB Identified Sites'!E:E,'BAB Identified Sites'!E:E,"missing",0)</f>
        <v>missing</v>
      </c>
    </row>
    <row r="9403" spans="1:8" hidden="1" x14ac:dyDescent="0.35">
      <c r="A9403">
        <v>870</v>
      </c>
      <c r="B9403" t="s">
        <v>3220</v>
      </c>
      <c r="C9403" t="s">
        <v>3241</v>
      </c>
      <c r="D9403" t="s">
        <v>3242</v>
      </c>
      <c r="E9403" s="26">
        <v>45139</v>
      </c>
      <c r="F9403" t="s">
        <v>6137</v>
      </c>
      <c r="G9403" t="s">
        <v>6138</v>
      </c>
      <c r="H9403" t="str">
        <f>_xlfn.XLOOKUP(C9403,'BAB Identified Sites'!E:E,'BAB Identified Sites'!E:E,"missing",0)</f>
        <v>missing</v>
      </c>
    </row>
    <row r="9404" spans="1:8" hidden="1" x14ac:dyDescent="0.35">
      <c r="A9404">
        <v>870</v>
      </c>
      <c r="B9404" t="s">
        <v>3220</v>
      </c>
      <c r="C9404" t="s">
        <v>3241</v>
      </c>
      <c r="D9404" t="s">
        <v>3242</v>
      </c>
      <c r="E9404" s="26">
        <v>45139</v>
      </c>
      <c r="F9404" t="s">
        <v>6139</v>
      </c>
      <c r="G9404" t="s">
        <v>6138</v>
      </c>
      <c r="H9404" t="str">
        <f>_xlfn.XLOOKUP(C9404,'BAB Identified Sites'!E:E,'BAB Identified Sites'!E:E,"missing",0)</f>
        <v>missing</v>
      </c>
    </row>
    <row r="9405" spans="1:8" hidden="1" x14ac:dyDescent="0.35">
      <c r="A9405">
        <v>870</v>
      </c>
      <c r="B9405" t="s">
        <v>3220</v>
      </c>
      <c r="C9405" t="s">
        <v>3241</v>
      </c>
      <c r="D9405" t="s">
        <v>3242</v>
      </c>
      <c r="E9405" s="26">
        <v>45170</v>
      </c>
      <c r="F9405" t="s">
        <v>6137</v>
      </c>
      <c r="G9405" t="s">
        <v>6138</v>
      </c>
      <c r="H9405" t="str">
        <f>_xlfn.XLOOKUP(C9405,'BAB Identified Sites'!E:E,'BAB Identified Sites'!E:E,"missing",0)</f>
        <v>missing</v>
      </c>
    </row>
    <row r="9406" spans="1:8" hidden="1" x14ac:dyDescent="0.35">
      <c r="A9406">
        <v>870</v>
      </c>
      <c r="B9406" t="s">
        <v>3220</v>
      </c>
      <c r="C9406" t="s">
        <v>3241</v>
      </c>
      <c r="D9406" t="s">
        <v>3242</v>
      </c>
      <c r="E9406" s="26">
        <v>45170</v>
      </c>
      <c r="F9406" t="s">
        <v>6139</v>
      </c>
      <c r="G9406" t="s">
        <v>6138</v>
      </c>
      <c r="H9406" t="str">
        <f>_xlfn.XLOOKUP(C9406,'BAB Identified Sites'!E:E,'BAB Identified Sites'!E:E,"missing",0)</f>
        <v>missing</v>
      </c>
    </row>
    <row r="9407" spans="1:8" hidden="1" x14ac:dyDescent="0.35">
      <c r="A9407">
        <v>870</v>
      </c>
      <c r="B9407" t="s">
        <v>3220</v>
      </c>
      <c r="C9407" t="s">
        <v>3241</v>
      </c>
      <c r="D9407" t="s">
        <v>3242</v>
      </c>
      <c r="E9407" s="26">
        <v>45200</v>
      </c>
      <c r="F9407" t="s">
        <v>6137</v>
      </c>
      <c r="G9407" t="s">
        <v>6138</v>
      </c>
      <c r="H9407" t="str">
        <f>_xlfn.XLOOKUP(C9407,'BAB Identified Sites'!E:E,'BAB Identified Sites'!E:E,"missing",0)</f>
        <v>missing</v>
      </c>
    </row>
    <row r="9408" spans="1:8" hidden="1" x14ac:dyDescent="0.35">
      <c r="A9408">
        <v>870</v>
      </c>
      <c r="B9408" t="s">
        <v>3220</v>
      </c>
      <c r="C9408" t="s">
        <v>3241</v>
      </c>
      <c r="D9408" t="s">
        <v>3242</v>
      </c>
      <c r="E9408" s="26">
        <v>45200</v>
      </c>
      <c r="F9408" t="s">
        <v>6139</v>
      </c>
      <c r="G9408" t="s">
        <v>6138</v>
      </c>
      <c r="H9408" t="str">
        <f>_xlfn.XLOOKUP(C9408,'BAB Identified Sites'!E:E,'BAB Identified Sites'!E:E,"missing",0)</f>
        <v>missing</v>
      </c>
    </row>
    <row r="9409" spans="1:8" hidden="1" x14ac:dyDescent="0.35">
      <c r="A9409">
        <v>870</v>
      </c>
      <c r="B9409" t="s">
        <v>3220</v>
      </c>
      <c r="C9409" t="s">
        <v>3241</v>
      </c>
      <c r="D9409" t="s">
        <v>3242</v>
      </c>
      <c r="E9409" s="26">
        <v>45231</v>
      </c>
      <c r="F9409" t="s">
        <v>6137</v>
      </c>
      <c r="G9409" t="s">
        <v>6138</v>
      </c>
      <c r="H9409" t="str">
        <f>_xlfn.XLOOKUP(C9409,'BAB Identified Sites'!E:E,'BAB Identified Sites'!E:E,"missing",0)</f>
        <v>missing</v>
      </c>
    </row>
    <row r="9410" spans="1:8" hidden="1" x14ac:dyDescent="0.35">
      <c r="A9410">
        <v>870</v>
      </c>
      <c r="B9410" t="s">
        <v>3220</v>
      </c>
      <c r="C9410" t="s">
        <v>3241</v>
      </c>
      <c r="D9410" t="s">
        <v>3242</v>
      </c>
      <c r="E9410" s="26">
        <v>45231</v>
      </c>
      <c r="F9410" t="s">
        <v>6139</v>
      </c>
      <c r="G9410" t="s">
        <v>6138</v>
      </c>
      <c r="H9410" t="str">
        <f>_xlfn.XLOOKUP(C9410,'BAB Identified Sites'!E:E,'BAB Identified Sites'!E:E,"missing",0)</f>
        <v>missing</v>
      </c>
    </row>
    <row r="9411" spans="1:8" hidden="1" x14ac:dyDescent="0.35">
      <c r="A9411">
        <v>870</v>
      </c>
      <c r="B9411" t="s">
        <v>3220</v>
      </c>
      <c r="C9411" t="s">
        <v>3241</v>
      </c>
      <c r="D9411" t="s">
        <v>3242</v>
      </c>
      <c r="E9411" s="26">
        <v>45261</v>
      </c>
      <c r="F9411" t="s">
        <v>6137</v>
      </c>
      <c r="G9411" t="s">
        <v>6138</v>
      </c>
      <c r="H9411" t="str">
        <f>_xlfn.XLOOKUP(C9411,'BAB Identified Sites'!E:E,'BAB Identified Sites'!E:E,"missing",0)</f>
        <v>missing</v>
      </c>
    </row>
    <row r="9412" spans="1:8" hidden="1" x14ac:dyDescent="0.35">
      <c r="A9412">
        <v>870</v>
      </c>
      <c r="B9412" t="s">
        <v>3220</v>
      </c>
      <c r="C9412" t="s">
        <v>3241</v>
      </c>
      <c r="D9412" t="s">
        <v>3242</v>
      </c>
      <c r="E9412" s="26">
        <v>45261</v>
      </c>
      <c r="F9412" t="s">
        <v>6139</v>
      </c>
      <c r="G9412" t="s">
        <v>6138</v>
      </c>
      <c r="H9412" t="str">
        <f>_xlfn.XLOOKUP(C9412,'BAB Identified Sites'!E:E,'BAB Identified Sites'!E:E,"missing",0)</f>
        <v>missing</v>
      </c>
    </row>
    <row r="9413" spans="1:8" hidden="1" x14ac:dyDescent="0.35">
      <c r="A9413">
        <v>880</v>
      </c>
      <c r="B9413" t="s">
        <v>3247</v>
      </c>
      <c r="C9413" t="s">
        <v>3447</v>
      </c>
      <c r="D9413" t="s">
        <v>3242</v>
      </c>
      <c r="E9413" s="26">
        <v>45139</v>
      </c>
      <c r="F9413" t="s">
        <v>6137</v>
      </c>
      <c r="G9413" t="s">
        <v>6138</v>
      </c>
      <c r="H9413" t="str">
        <f>_xlfn.XLOOKUP(C9413,'BAB Identified Sites'!E:E,'BAB Identified Sites'!E:E,"missing",0)</f>
        <v>missing</v>
      </c>
    </row>
    <row r="9414" spans="1:8" hidden="1" x14ac:dyDescent="0.35">
      <c r="A9414">
        <v>880</v>
      </c>
      <c r="B9414" t="s">
        <v>3247</v>
      </c>
      <c r="C9414" t="s">
        <v>3447</v>
      </c>
      <c r="D9414" t="s">
        <v>3242</v>
      </c>
      <c r="E9414" s="26">
        <v>45139</v>
      </c>
      <c r="F9414" t="s">
        <v>6139</v>
      </c>
      <c r="G9414" t="s">
        <v>6138</v>
      </c>
      <c r="H9414" t="str">
        <f>_xlfn.XLOOKUP(C9414,'BAB Identified Sites'!E:E,'BAB Identified Sites'!E:E,"missing",0)</f>
        <v>missing</v>
      </c>
    </row>
    <row r="9415" spans="1:8" hidden="1" x14ac:dyDescent="0.35">
      <c r="A9415">
        <v>880</v>
      </c>
      <c r="B9415" t="s">
        <v>3247</v>
      </c>
      <c r="C9415" t="s">
        <v>3447</v>
      </c>
      <c r="D9415" t="s">
        <v>3242</v>
      </c>
      <c r="E9415" s="26">
        <v>45170</v>
      </c>
      <c r="F9415" t="s">
        <v>6137</v>
      </c>
      <c r="G9415" t="s">
        <v>6138</v>
      </c>
      <c r="H9415" t="str">
        <f>_xlfn.XLOOKUP(C9415,'BAB Identified Sites'!E:E,'BAB Identified Sites'!E:E,"missing",0)</f>
        <v>missing</v>
      </c>
    </row>
    <row r="9416" spans="1:8" hidden="1" x14ac:dyDescent="0.35">
      <c r="A9416">
        <v>880</v>
      </c>
      <c r="B9416" t="s">
        <v>3247</v>
      </c>
      <c r="C9416" t="s">
        <v>3447</v>
      </c>
      <c r="D9416" t="s">
        <v>3242</v>
      </c>
      <c r="E9416" s="26">
        <v>45170</v>
      </c>
      <c r="F9416" t="s">
        <v>6139</v>
      </c>
      <c r="G9416" t="s">
        <v>6138</v>
      </c>
      <c r="H9416" t="str">
        <f>_xlfn.XLOOKUP(C9416,'BAB Identified Sites'!E:E,'BAB Identified Sites'!E:E,"missing",0)</f>
        <v>missing</v>
      </c>
    </row>
    <row r="9417" spans="1:8" hidden="1" x14ac:dyDescent="0.35">
      <c r="A9417">
        <v>880</v>
      </c>
      <c r="B9417" t="s">
        <v>3247</v>
      </c>
      <c r="C9417" t="s">
        <v>3447</v>
      </c>
      <c r="D9417" t="s">
        <v>3242</v>
      </c>
      <c r="E9417" s="26">
        <v>45200</v>
      </c>
      <c r="F9417" t="s">
        <v>6137</v>
      </c>
      <c r="G9417" t="s">
        <v>6138</v>
      </c>
      <c r="H9417" t="str">
        <f>_xlfn.XLOOKUP(C9417,'BAB Identified Sites'!E:E,'BAB Identified Sites'!E:E,"missing",0)</f>
        <v>missing</v>
      </c>
    </row>
    <row r="9418" spans="1:8" hidden="1" x14ac:dyDescent="0.35">
      <c r="A9418">
        <v>880</v>
      </c>
      <c r="B9418" t="s">
        <v>3247</v>
      </c>
      <c r="C9418" t="s">
        <v>3447</v>
      </c>
      <c r="D9418" t="s">
        <v>3242</v>
      </c>
      <c r="E9418" s="26">
        <v>45200</v>
      </c>
      <c r="F9418" t="s">
        <v>6139</v>
      </c>
      <c r="G9418" t="s">
        <v>6138</v>
      </c>
      <c r="H9418" t="str">
        <f>_xlfn.XLOOKUP(C9418,'BAB Identified Sites'!E:E,'BAB Identified Sites'!E:E,"missing",0)</f>
        <v>missing</v>
      </c>
    </row>
    <row r="9419" spans="1:8" hidden="1" x14ac:dyDescent="0.35">
      <c r="A9419">
        <v>880</v>
      </c>
      <c r="B9419" t="s">
        <v>3247</v>
      </c>
      <c r="C9419" t="s">
        <v>3447</v>
      </c>
      <c r="D9419" t="s">
        <v>3242</v>
      </c>
      <c r="E9419" s="26">
        <v>45231</v>
      </c>
      <c r="F9419" t="s">
        <v>6137</v>
      </c>
      <c r="G9419" t="s">
        <v>6138</v>
      </c>
      <c r="H9419" t="str">
        <f>_xlfn.XLOOKUP(C9419,'BAB Identified Sites'!E:E,'BAB Identified Sites'!E:E,"missing",0)</f>
        <v>missing</v>
      </c>
    </row>
    <row r="9420" spans="1:8" hidden="1" x14ac:dyDescent="0.35">
      <c r="A9420">
        <v>880</v>
      </c>
      <c r="B9420" t="s">
        <v>3247</v>
      </c>
      <c r="C9420" t="s">
        <v>3447</v>
      </c>
      <c r="D9420" t="s">
        <v>3242</v>
      </c>
      <c r="E9420" s="26">
        <v>45231</v>
      </c>
      <c r="F9420" t="s">
        <v>6139</v>
      </c>
      <c r="G9420" t="s">
        <v>6138</v>
      </c>
      <c r="H9420" t="str">
        <f>_xlfn.XLOOKUP(C9420,'BAB Identified Sites'!E:E,'BAB Identified Sites'!E:E,"missing",0)</f>
        <v>missing</v>
      </c>
    </row>
    <row r="9421" spans="1:8" hidden="1" x14ac:dyDescent="0.35">
      <c r="A9421">
        <v>880</v>
      </c>
      <c r="B9421" t="s">
        <v>3247</v>
      </c>
      <c r="C9421" t="s">
        <v>3447</v>
      </c>
      <c r="D9421" t="s">
        <v>3242</v>
      </c>
      <c r="E9421" s="26">
        <v>45261</v>
      </c>
      <c r="F9421" t="s">
        <v>6137</v>
      </c>
      <c r="G9421" t="s">
        <v>6138</v>
      </c>
      <c r="H9421" t="str">
        <f>_xlfn.XLOOKUP(C9421,'BAB Identified Sites'!E:E,'BAB Identified Sites'!E:E,"missing",0)</f>
        <v>missing</v>
      </c>
    </row>
    <row r="9422" spans="1:8" hidden="1" x14ac:dyDescent="0.35">
      <c r="A9422">
        <v>880</v>
      </c>
      <c r="B9422" t="s">
        <v>3247</v>
      </c>
      <c r="C9422" t="s">
        <v>3447</v>
      </c>
      <c r="D9422" t="s">
        <v>3242</v>
      </c>
      <c r="E9422" s="26">
        <v>45261</v>
      </c>
      <c r="F9422" t="s">
        <v>6139</v>
      </c>
      <c r="G9422" t="s">
        <v>6138</v>
      </c>
      <c r="H9422" t="str">
        <f>_xlfn.XLOOKUP(C9422,'BAB Identified Sites'!E:E,'BAB Identified Sites'!E:E,"missing",0)</f>
        <v>missing</v>
      </c>
    </row>
    <row r="9423" spans="1:8" hidden="1" x14ac:dyDescent="0.35">
      <c r="A9423">
        <v>1560</v>
      </c>
      <c r="B9423" t="s">
        <v>4804</v>
      </c>
      <c r="C9423" t="s">
        <v>4831</v>
      </c>
      <c r="D9423" t="s">
        <v>3242</v>
      </c>
      <c r="E9423" s="26">
        <v>45139</v>
      </c>
      <c r="F9423" t="s">
        <v>6137</v>
      </c>
      <c r="G9423" t="s">
        <v>6138</v>
      </c>
      <c r="H9423" t="str">
        <f>_xlfn.XLOOKUP(C9423,'BAB Identified Sites'!E:E,'BAB Identified Sites'!E:E,"missing",0)</f>
        <v>missing</v>
      </c>
    </row>
    <row r="9424" spans="1:8" hidden="1" x14ac:dyDescent="0.35">
      <c r="A9424">
        <v>1560</v>
      </c>
      <c r="B9424" t="s">
        <v>4804</v>
      </c>
      <c r="C9424" t="s">
        <v>4831</v>
      </c>
      <c r="D9424" t="s">
        <v>3242</v>
      </c>
      <c r="E9424" s="26">
        <v>45139</v>
      </c>
      <c r="F9424" t="s">
        <v>6139</v>
      </c>
      <c r="G9424" t="s">
        <v>6138</v>
      </c>
      <c r="H9424" t="str">
        <f>_xlfn.XLOOKUP(C9424,'BAB Identified Sites'!E:E,'BAB Identified Sites'!E:E,"missing",0)</f>
        <v>missing</v>
      </c>
    </row>
    <row r="9425" spans="1:8" hidden="1" x14ac:dyDescent="0.35">
      <c r="A9425">
        <v>1560</v>
      </c>
      <c r="B9425" t="s">
        <v>4804</v>
      </c>
      <c r="C9425" t="s">
        <v>4831</v>
      </c>
      <c r="D9425" t="s">
        <v>3242</v>
      </c>
      <c r="E9425" s="26">
        <v>45170</v>
      </c>
      <c r="F9425" t="s">
        <v>6137</v>
      </c>
      <c r="G9425" t="s">
        <v>6138</v>
      </c>
      <c r="H9425" t="str">
        <f>_xlfn.XLOOKUP(C9425,'BAB Identified Sites'!E:E,'BAB Identified Sites'!E:E,"missing",0)</f>
        <v>missing</v>
      </c>
    </row>
    <row r="9426" spans="1:8" hidden="1" x14ac:dyDescent="0.35">
      <c r="A9426">
        <v>1560</v>
      </c>
      <c r="B9426" t="s">
        <v>4804</v>
      </c>
      <c r="C9426" t="s">
        <v>4831</v>
      </c>
      <c r="D9426" t="s">
        <v>3242</v>
      </c>
      <c r="E9426" s="26">
        <v>45170</v>
      </c>
      <c r="F9426" t="s">
        <v>6139</v>
      </c>
      <c r="G9426" t="s">
        <v>6138</v>
      </c>
      <c r="H9426" t="str">
        <f>_xlfn.XLOOKUP(C9426,'BAB Identified Sites'!E:E,'BAB Identified Sites'!E:E,"missing",0)</f>
        <v>missing</v>
      </c>
    </row>
    <row r="9427" spans="1:8" hidden="1" x14ac:dyDescent="0.35">
      <c r="A9427">
        <v>1560</v>
      </c>
      <c r="B9427" t="s">
        <v>4804</v>
      </c>
      <c r="C9427" t="s">
        <v>4831</v>
      </c>
      <c r="D9427" t="s">
        <v>3242</v>
      </c>
      <c r="E9427" s="26">
        <v>45200</v>
      </c>
      <c r="F9427" t="s">
        <v>6137</v>
      </c>
      <c r="G9427" t="s">
        <v>6138</v>
      </c>
      <c r="H9427" t="str">
        <f>_xlfn.XLOOKUP(C9427,'BAB Identified Sites'!E:E,'BAB Identified Sites'!E:E,"missing",0)</f>
        <v>missing</v>
      </c>
    </row>
    <row r="9428" spans="1:8" hidden="1" x14ac:dyDescent="0.35">
      <c r="A9428">
        <v>1560</v>
      </c>
      <c r="B9428" t="s">
        <v>4804</v>
      </c>
      <c r="C9428" t="s">
        <v>4831</v>
      </c>
      <c r="D9428" t="s">
        <v>3242</v>
      </c>
      <c r="E9428" s="26">
        <v>45200</v>
      </c>
      <c r="F9428" t="s">
        <v>6139</v>
      </c>
      <c r="G9428" t="s">
        <v>6138</v>
      </c>
      <c r="H9428" t="str">
        <f>_xlfn.XLOOKUP(C9428,'BAB Identified Sites'!E:E,'BAB Identified Sites'!E:E,"missing",0)</f>
        <v>missing</v>
      </c>
    </row>
    <row r="9429" spans="1:8" hidden="1" x14ac:dyDescent="0.35">
      <c r="A9429">
        <v>1560</v>
      </c>
      <c r="B9429" t="s">
        <v>4804</v>
      </c>
      <c r="C9429" t="s">
        <v>4831</v>
      </c>
      <c r="D9429" t="s">
        <v>3242</v>
      </c>
      <c r="E9429" s="26">
        <v>45231</v>
      </c>
      <c r="F9429" t="s">
        <v>6137</v>
      </c>
      <c r="G9429" t="s">
        <v>6138</v>
      </c>
      <c r="H9429" t="str">
        <f>_xlfn.XLOOKUP(C9429,'BAB Identified Sites'!E:E,'BAB Identified Sites'!E:E,"missing",0)</f>
        <v>missing</v>
      </c>
    </row>
    <row r="9430" spans="1:8" hidden="1" x14ac:dyDescent="0.35">
      <c r="A9430">
        <v>1560</v>
      </c>
      <c r="B9430" t="s">
        <v>4804</v>
      </c>
      <c r="C9430" t="s">
        <v>4831</v>
      </c>
      <c r="D9430" t="s">
        <v>3242</v>
      </c>
      <c r="E9430" s="26">
        <v>45231</v>
      </c>
      <c r="F9430" t="s">
        <v>6139</v>
      </c>
      <c r="G9430" t="s">
        <v>6138</v>
      </c>
      <c r="H9430" t="str">
        <f>_xlfn.XLOOKUP(C9430,'BAB Identified Sites'!E:E,'BAB Identified Sites'!E:E,"missing",0)</f>
        <v>missing</v>
      </c>
    </row>
    <row r="9431" spans="1:8" hidden="1" x14ac:dyDescent="0.35">
      <c r="A9431">
        <v>1560</v>
      </c>
      <c r="B9431" t="s">
        <v>4804</v>
      </c>
      <c r="C9431" t="s">
        <v>4831</v>
      </c>
      <c r="D9431" t="s">
        <v>3242</v>
      </c>
      <c r="E9431" s="26">
        <v>45261</v>
      </c>
      <c r="F9431" t="s">
        <v>6137</v>
      </c>
      <c r="G9431" t="s">
        <v>6138</v>
      </c>
      <c r="H9431" t="str">
        <f>_xlfn.XLOOKUP(C9431,'BAB Identified Sites'!E:E,'BAB Identified Sites'!E:E,"missing",0)</f>
        <v>missing</v>
      </c>
    </row>
    <row r="9432" spans="1:8" hidden="1" x14ac:dyDescent="0.35">
      <c r="A9432">
        <v>1560</v>
      </c>
      <c r="B9432" t="s">
        <v>4804</v>
      </c>
      <c r="C9432" t="s">
        <v>4831</v>
      </c>
      <c r="D9432" t="s">
        <v>3242</v>
      </c>
      <c r="E9432" s="26">
        <v>45261</v>
      </c>
      <c r="F9432" t="s">
        <v>6139</v>
      </c>
      <c r="G9432" t="s">
        <v>6138</v>
      </c>
      <c r="H9432" t="str">
        <f>_xlfn.XLOOKUP(C9432,'BAB Identified Sites'!E:E,'BAB Identified Sites'!E:E,"missing",0)</f>
        <v>missing</v>
      </c>
    </row>
    <row r="9433" spans="1:8" hidden="1" x14ac:dyDescent="0.35">
      <c r="A9433">
        <v>2405</v>
      </c>
      <c r="B9433" t="s">
        <v>5118</v>
      </c>
      <c r="C9433" t="s">
        <v>5127</v>
      </c>
      <c r="D9433" t="s">
        <v>5128</v>
      </c>
      <c r="E9433" s="26">
        <v>45139</v>
      </c>
      <c r="F9433" t="s">
        <v>6137</v>
      </c>
      <c r="G9433" t="s">
        <v>6138</v>
      </c>
      <c r="H9433" t="str">
        <f>_xlfn.XLOOKUP(C9433,'BAB Identified Sites'!E:E,'BAB Identified Sites'!E:E,"missing",0)</f>
        <v>missing</v>
      </c>
    </row>
    <row r="9434" spans="1:8" hidden="1" x14ac:dyDescent="0.35">
      <c r="A9434">
        <v>2405</v>
      </c>
      <c r="B9434" t="s">
        <v>5118</v>
      </c>
      <c r="C9434" t="s">
        <v>5127</v>
      </c>
      <c r="D9434" t="s">
        <v>5128</v>
      </c>
      <c r="E9434" s="26">
        <v>45139</v>
      </c>
      <c r="F9434" t="s">
        <v>6139</v>
      </c>
      <c r="G9434" t="s">
        <v>6138</v>
      </c>
      <c r="H9434" t="str">
        <f>_xlfn.XLOOKUP(C9434,'BAB Identified Sites'!E:E,'BAB Identified Sites'!E:E,"missing",0)</f>
        <v>missing</v>
      </c>
    </row>
    <row r="9435" spans="1:8" hidden="1" x14ac:dyDescent="0.35">
      <c r="A9435">
        <v>2405</v>
      </c>
      <c r="B9435" t="s">
        <v>5118</v>
      </c>
      <c r="C9435" t="s">
        <v>5127</v>
      </c>
      <c r="D9435" t="s">
        <v>5128</v>
      </c>
      <c r="E9435" s="26">
        <v>45139</v>
      </c>
      <c r="F9435" t="s">
        <v>6140</v>
      </c>
      <c r="G9435" t="s">
        <v>6138</v>
      </c>
      <c r="H9435" t="str">
        <f>_xlfn.XLOOKUP(C9435,'BAB Identified Sites'!E:E,'BAB Identified Sites'!E:E,"missing",0)</f>
        <v>missing</v>
      </c>
    </row>
    <row r="9436" spans="1:8" hidden="1" x14ac:dyDescent="0.35">
      <c r="A9436">
        <v>2405</v>
      </c>
      <c r="B9436" t="s">
        <v>5118</v>
      </c>
      <c r="C9436" t="s">
        <v>5127</v>
      </c>
      <c r="D9436" t="s">
        <v>5128</v>
      </c>
      <c r="E9436" s="26">
        <v>45170</v>
      </c>
      <c r="F9436" t="s">
        <v>6137</v>
      </c>
      <c r="G9436" t="s">
        <v>6138</v>
      </c>
      <c r="H9436" t="str">
        <f>_xlfn.XLOOKUP(C9436,'BAB Identified Sites'!E:E,'BAB Identified Sites'!E:E,"missing",0)</f>
        <v>missing</v>
      </c>
    </row>
    <row r="9437" spans="1:8" hidden="1" x14ac:dyDescent="0.35">
      <c r="A9437">
        <v>2405</v>
      </c>
      <c r="B9437" t="s">
        <v>5118</v>
      </c>
      <c r="C9437" t="s">
        <v>5127</v>
      </c>
      <c r="D9437" t="s">
        <v>5128</v>
      </c>
      <c r="E9437" s="26">
        <v>45170</v>
      </c>
      <c r="F9437" t="s">
        <v>6139</v>
      </c>
      <c r="G9437" t="s">
        <v>6138</v>
      </c>
      <c r="H9437" t="str">
        <f>_xlfn.XLOOKUP(C9437,'BAB Identified Sites'!E:E,'BAB Identified Sites'!E:E,"missing",0)</f>
        <v>missing</v>
      </c>
    </row>
    <row r="9438" spans="1:8" hidden="1" x14ac:dyDescent="0.35">
      <c r="A9438">
        <v>2405</v>
      </c>
      <c r="B9438" t="s">
        <v>5118</v>
      </c>
      <c r="C9438" t="s">
        <v>5127</v>
      </c>
      <c r="D9438" t="s">
        <v>5128</v>
      </c>
      <c r="E9438" s="26">
        <v>45170</v>
      </c>
      <c r="F9438" t="s">
        <v>6140</v>
      </c>
      <c r="G9438" t="s">
        <v>6138</v>
      </c>
      <c r="H9438" t="str">
        <f>_xlfn.XLOOKUP(C9438,'BAB Identified Sites'!E:E,'BAB Identified Sites'!E:E,"missing",0)</f>
        <v>missing</v>
      </c>
    </row>
    <row r="9439" spans="1:8" hidden="1" x14ac:dyDescent="0.35">
      <c r="A9439">
        <v>2405</v>
      </c>
      <c r="B9439" t="s">
        <v>5118</v>
      </c>
      <c r="C9439" t="s">
        <v>5127</v>
      </c>
      <c r="D9439" t="s">
        <v>5128</v>
      </c>
      <c r="E9439" s="26">
        <v>45200</v>
      </c>
      <c r="F9439" t="s">
        <v>6137</v>
      </c>
      <c r="G9439" t="s">
        <v>6138</v>
      </c>
      <c r="H9439" t="str">
        <f>_xlfn.XLOOKUP(C9439,'BAB Identified Sites'!E:E,'BAB Identified Sites'!E:E,"missing",0)</f>
        <v>missing</v>
      </c>
    </row>
    <row r="9440" spans="1:8" hidden="1" x14ac:dyDescent="0.35">
      <c r="A9440">
        <v>2405</v>
      </c>
      <c r="B9440" t="s">
        <v>5118</v>
      </c>
      <c r="C9440" t="s">
        <v>5127</v>
      </c>
      <c r="D9440" t="s">
        <v>5128</v>
      </c>
      <c r="E9440" s="26">
        <v>45200</v>
      </c>
      <c r="F9440" t="s">
        <v>6139</v>
      </c>
      <c r="G9440" t="s">
        <v>6138</v>
      </c>
      <c r="H9440" t="str">
        <f>_xlfn.XLOOKUP(C9440,'BAB Identified Sites'!E:E,'BAB Identified Sites'!E:E,"missing",0)</f>
        <v>missing</v>
      </c>
    </row>
    <row r="9441" spans="1:8" hidden="1" x14ac:dyDescent="0.35">
      <c r="A9441">
        <v>2405</v>
      </c>
      <c r="B9441" t="s">
        <v>5118</v>
      </c>
      <c r="C9441" t="s">
        <v>5127</v>
      </c>
      <c r="D9441" t="s">
        <v>5128</v>
      </c>
      <c r="E9441" s="26">
        <v>45200</v>
      </c>
      <c r="F9441" t="s">
        <v>6140</v>
      </c>
      <c r="G9441" t="s">
        <v>6138</v>
      </c>
      <c r="H9441" t="str">
        <f>_xlfn.XLOOKUP(C9441,'BAB Identified Sites'!E:E,'BAB Identified Sites'!E:E,"missing",0)</f>
        <v>missing</v>
      </c>
    </row>
    <row r="9442" spans="1:8" hidden="1" x14ac:dyDescent="0.35">
      <c r="A9442">
        <v>2405</v>
      </c>
      <c r="B9442" t="s">
        <v>5118</v>
      </c>
      <c r="C9442" t="s">
        <v>5127</v>
      </c>
      <c r="D9442" t="s">
        <v>5128</v>
      </c>
      <c r="E9442" s="26">
        <v>45231</v>
      </c>
      <c r="F9442" t="s">
        <v>6137</v>
      </c>
      <c r="G9442" t="s">
        <v>6138</v>
      </c>
      <c r="H9442" t="str">
        <f>_xlfn.XLOOKUP(C9442,'BAB Identified Sites'!E:E,'BAB Identified Sites'!E:E,"missing",0)</f>
        <v>missing</v>
      </c>
    </row>
    <row r="9443" spans="1:8" hidden="1" x14ac:dyDescent="0.35">
      <c r="A9443">
        <v>2405</v>
      </c>
      <c r="B9443" t="s">
        <v>5118</v>
      </c>
      <c r="C9443" t="s">
        <v>5127</v>
      </c>
      <c r="D9443" t="s">
        <v>5128</v>
      </c>
      <c r="E9443" s="26">
        <v>45231</v>
      </c>
      <c r="F9443" t="s">
        <v>6139</v>
      </c>
      <c r="G9443" t="s">
        <v>6138</v>
      </c>
      <c r="H9443" t="str">
        <f>_xlfn.XLOOKUP(C9443,'BAB Identified Sites'!E:E,'BAB Identified Sites'!E:E,"missing",0)</f>
        <v>missing</v>
      </c>
    </row>
    <row r="9444" spans="1:8" hidden="1" x14ac:dyDescent="0.35">
      <c r="A9444">
        <v>2405</v>
      </c>
      <c r="B9444" t="s">
        <v>5118</v>
      </c>
      <c r="C9444" t="s">
        <v>5127</v>
      </c>
      <c r="D9444" t="s">
        <v>5128</v>
      </c>
      <c r="E9444" s="26">
        <v>45231</v>
      </c>
      <c r="F9444" t="s">
        <v>6140</v>
      </c>
      <c r="G9444" t="s">
        <v>6138</v>
      </c>
      <c r="H9444" t="str">
        <f>_xlfn.XLOOKUP(C9444,'BAB Identified Sites'!E:E,'BAB Identified Sites'!E:E,"missing",0)</f>
        <v>missing</v>
      </c>
    </row>
    <row r="9445" spans="1:8" hidden="1" x14ac:dyDescent="0.35">
      <c r="A9445">
        <v>2405</v>
      </c>
      <c r="B9445" t="s">
        <v>5118</v>
      </c>
      <c r="C9445" t="s">
        <v>5127</v>
      </c>
      <c r="D9445" t="s">
        <v>5128</v>
      </c>
      <c r="E9445" s="26">
        <v>45261</v>
      </c>
      <c r="F9445" t="s">
        <v>6137</v>
      </c>
      <c r="G9445" t="s">
        <v>6138</v>
      </c>
      <c r="H9445" t="str">
        <f>_xlfn.XLOOKUP(C9445,'BAB Identified Sites'!E:E,'BAB Identified Sites'!E:E,"missing",0)</f>
        <v>missing</v>
      </c>
    </row>
    <row r="9446" spans="1:8" hidden="1" x14ac:dyDescent="0.35">
      <c r="A9446">
        <v>2405</v>
      </c>
      <c r="B9446" t="s">
        <v>5118</v>
      </c>
      <c r="C9446" t="s">
        <v>5127</v>
      </c>
      <c r="D9446" t="s">
        <v>5128</v>
      </c>
      <c r="E9446" s="26">
        <v>45261</v>
      </c>
      <c r="F9446" t="s">
        <v>6139</v>
      </c>
      <c r="G9446" t="s">
        <v>6138</v>
      </c>
      <c r="H9446" t="str">
        <f>_xlfn.XLOOKUP(C9446,'BAB Identified Sites'!E:E,'BAB Identified Sites'!E:E,"missing",0)</f>
        <v>missing</v>
      </c>
    </row>
    <row r="9447" spans="1:8" hidden="1" x14ac:dyDescent="0.35">
      <c r="A9447">
        <v>2405</v>
      </c>
      <c r="B9447" t="s">
        <v>5118</v>
      </c>
      <c r="C9447" t="s">
        <v>5127</v>
      </c>
      <c r="D9447" t="s">
        <v>5128</v>
      </c>
      <c r="E9447" s="26">
        <v>45261</v>
      </c>
      <c r="F9447" t="s">
        <v>6140</v>
      </c>
      <c r="G9447" t="s">
        <v>6138</v>
      </c>
      <c r="H9447" t="str">
        <f>_xlfn.XLOOKUP(C9447,'BAB Identified Sites'!E:E,'BAB Identified Sites'!E:E,"missing",0)</f>
        <v>missing</v>
      </c>
    </row>
    <row r="9448" spans="1:8" hidden="1" x14ac:dyDescent="0.35">
      <c r="A9448">
        <v>1550</v>
      </c>
      <c r="B9448" t="s">
        <v>4711</v>
      </c>
      <c r="C9448" t="s">
        <v>4755</v>
      </c>
      <c r="D9448" t="s">
        <v>4756</v>
      </c>
      <c r="E9448" s="26">
        <v>45139</v>
      </c>
      <c r="F9448" t="s">
        <v>6137</v>
      </c>
      <c r="G9448" t="s">
        <v>6138</v>
      </c>
      <c r="H9448" t="str">
        <f>_xlfn.XLOOKUP(C9448,'BAB Identified Sites'!E:E,'BAB Identified Sites'!E:E,"missing",0)</f>
        <v>missing</v>
      </c>
    </row>
    <row r="9449" spans="1:8" hidden="1" x14ac:dyDescent="0.35">
      <c r="A9449">
        <v>1550</v>
      </c>
      <c r="B9449" t="s">
        <v>4711</v>
      </c>
      <c r="C9449" t="s">
        <v>4755</v>
      </c>
      <c r="D9449" t="s">
        <v>4756</v>
      </c>
      <c r="E9449" s="26">
        <v>45139</v>
      </c>
      <c r="F9449" t="s">
        <v>6139</v>
      </c>
      <c r="G9449" t="s">
        <v>6138</v>
      </c>
      <c r="H9449" t="str">
        <f>_xlfn.XLOOKUP(C9449,'BAB Identified Sites'!E:E,'BAB Identified Sites'!E:E,"missing",0)</f>
        <v>missing</v>
      </c>
    </row>
    <row r="9450" spans="1:8" hidden="1" x14ac:dyDescent="0.35">
      <c r="A9450">
        <v>1550</v>
      </c>
      <c r="B9450" t="s">
        <v>4711</v>
      </c>
      <c r="C9450" t="s">
        <v>4755</v>
      </c>
      <c r="D9450" t="s">
        <v>4756</v>
      </c>
      <c r="E9450" s="26">
        <v>45170</v>
      </c>
      <c r="F9450" t="s">
        <v>6137</v>
      </c>
      <c r="G9450" t="s">
        <v>6138</v>
      </c>
      <c r="H9450" t="str">
        <f>_xlfn.XLOOKUP(C9450,'BAB Identified Sites'!E:E,'BAB Identified Sites'!E:E,"missing",0)</f>
        <v>missing</v>
      </c>
    </row>
    <row r="9451" spans="1:8" hidden="1" x14ac:dyDescent="0.35">
      <c r="A9451">
        <v>1550</v>
      </c>
      <c r="B9451" t="s">
        <v>4711</v>
      </c>
      <c r="C9451" t="s">
        <v>4755</v>
      </c>
      <c r="D9451" t="s">
        <v>4756</v>
      </c>
      <c r="E9451" s="26">
        <v>45170</v>
      </c>
      <c r="F9451" t="s">
        <v>6139</v>
      </c>
      <c r="G9451" t="s">
        <v>6138</v>
      </c>
      <c r="H9451" t="str">
        <f>_xlfn.XLOOKUP(C9451,'BAB Identified Sites'!E:E,'BAB Identified Sites'!E:E,"missing",0)</f>
        <v>missing</v>
      </c>
    </row>
    <row r="9452" spans="1:8" hidden="1" x14ac:dyDescent="0.35">
      <c r="A9452">
        <v>1550</v>
      </c>
      <c r="B9452" t="s">
        <v>4711</v>
      </c>
      <c r="C9452" t="s">
        <v>4755</v>
      </c>
      <c r="D9452" t="s">
        <v>4756</v>
      </c>
      <c r="E9452" s="26">
        <v>45200</v>
      </c>
      <c r="F9452" t="s">
        <v>6137</v>
      </c>
      <c r="G9452" t="s">
        <v>6138</v>
      </c>
      <c r="H9452" t="str">
        <f>_xlfn.XLOOKUP(C9452,'BAB Identified Sites'!E:E,'BAB Identified Sites'!E:E,"missing",0)</f>
        <v>missing</v>
      </c>
    </row>
    <row r="9453" spans="1:8" hidden="1" x14ac:dyDescent="0.35">
      <c r="A9453">
        <v>1550</v>
      </c>
      <c r="B9453" t="s">
        <v>4711</v>
      </c>
      <c r="C9453" t="s">
        <v>4755</v>
      </c>
      <c r="D9453" t="s">
        <v>4756</v>
      </c>
      <c r="E9453" s="26">
        <v>45200</v>
      </c>
      <c r="F9453" t="s">
        <v>6139</v>
      </c>
      <c r="G9453" t="s">
        <v>6138</v>
      </c>
      <c r="H9453" t="str">
        <f>_xlfn.XLOOKUP(C9453,'BAB Identified Sites'!E:E,'BAB Identified Sites'!E:E,"missing",0)</f>
        <v>missing</v>
      </c>
    </row>
    <row r="9454" spans="1:8" hidden="1" x14ac:dyDescent="0.35">
      <c r="A9454">
        <v>1550</v>
      </c>
      <c r="B9454" t="s">
        <v>4711</v>
      </c>
      <c r="C9454" t="s">
        <v>4755</v>
      </c>
      <c r="D9454" t="s">
        <v>4756</v>
      </c>
      <c r="E9454" s="26">
        <v>45231</v>
      </c>
      <c r="F9454" t="s">
        <v>6137</v>
      </c>
      <c r="G9454" t="s">
        <v>6138</v>
      </c>
      <c r="H9454" t="str">
        <f>_xlfn.XLOOKUP(C9454,'BAB Identified Sites'!E:E,'BAB Identified Sites'!E:E,"missing",0)</f>
        <v>missing</v>
      </c>
    </row>
    <row r="9455" spans="1:8" hidden="1" x14ac:dyDescent="0.35">
      <c r="A9455">
        <v>1550</v>
      </c>
      <c r="B9455" t="s">
        <v>4711</v>
      </c>
      <c r="C9455" t="s">
        <v>4755</v>
      </c>
      <c r="D9455" t="s">
        <v>4756</v>
      </c>
      <c r="E9455" s="26">
        <v>45231</v>
      </c>
      <c r="F9455" t="s">
        <v>6139</v>
      </c>
      <c r="G9455" t="s">
        <v>6138</v>
      </c>
      <c r="H9455" t="str">
        <f>_xlfn.XLOOKUP(C9455,'BAB Identified Sites'!E:E,'BAB Identified Sites'!E:E,"missing",0)</f>
        <v>missing</v>
      </c>
    </row>
    <row r="9456" spans="1:8" hidden="1" x14ac:dyDescent="0.35">
      <c r="A9456">
        <v>1550</v>
      </c>
      <c r="B9456" t="s">
        <v>4711</v>
      </c>
      <c r="C9456" t="s">
        <v>4755</v>
      </c>
      <c r="D9456" t="s">
        <v>4756</v>
      </c>
      <c r="E9456" s="26">
        <v>45261</v>
      </c>
      <c r="F9456" t="s">
        <v>6137</v>
      </c>
      <c r="G9456" t="s">
        <v>6138</v>
      </c>
      <c r="H9456" t="str">
        <f>_xlfn.XLOOKUP(C9456,'BAB Identified Sites'!E:E,'BAB Identified Sites'!E:E,"missing",0)</f>
        <v>missing</v>
      </c>
    </row>
    <row r="9457" spans="1:8" hidden="1" x14ac:dyDescent="0.35">
      <c r="A9457">
        <v>1550</v>
      </c>
      <c r="B9457" t="s">
        <v>4711</v>
      </c>
      <c r="C9457" t="s">
        <v>4755</v>
      </c>
      <c r="D9457" t="s">
        <v>4756</v>
      </c>
      <c r="E9457" s="26">
        <v>45261</v>
      </c>
      <c r="F9457" t="s">
        <v>6139</v>
      </c>
      <c r="G9457" t="s">
        <v>6138</v>
      </c>
      <c r="H9457" t="str">
        <f>_xlfn.XLOOKUP(C9457,'BAB Identified Sites'!E:E,'BAB Identified Sites'!E:E,"missing",0)</f>
        <v>missing</v>
      </c>
    </row>
    <row r="9458" spans="1:8" hidden="1" x14ac:dyDescent="0.35">
      <c r="A9458">
        <v>2000</v>
      </c>
      <c r="B9458" t="s">
        <v>4950</v>
      </c>
      <c r="C9458" t="s">
        <v>4988</v>
      </c>
      <c r="D9458" t="s">
        <v>4989</v>
      </c>
      <c r="E9458" s="26">
        <v>45139</v>
      </c>
      <c r="F9458" t="s">
        <v>6137</v>
      </c>
      <c r="G9458" t="s">
        <v>6138</v>
      </c>
      <c r="H9458" t="str">
        <f>_xlfn.XLOOKUP(C9458,'BAB Identified Sites'!E:E,'BAB Identified Sites'!E:E,"missing",0)</f>
        <v>missing</v>
      </c>
    </row>
    <row r="9459" spans="1:8" hidden="1" x14ac:dyDescent="0.35">
      <c r="A9459">
        <v>2000</v>
      </c>
      <c r="B9459" t="s">
        <v>4950</v>
      </c>
      <c r="C9459" t="s">
        <v>4988</v>
      </c>
      <c r="D9459" t="s">
        <v>4989</v>
      </c>
      <c r="E9459" s="26">
        <v>45139</v>
      </c>
      <c r="F9459" t="s">
        <v>6139</v>
      </c>
      <c r="G9459" t="s">
        <v>6138</v>
      </c>
      <c r="H9459" t="str">
        <f>_xlfn.XLOOKUP(C9459,'BAB Identified Sites'!E:E,'BAB Identified Sites'!E:E,"missing",0)</f>
        <v>missing</v>
      </c>
    </row>
    <row r="9460" spans="1:8" hidden="1" x14ac:dyDescent="0.35">
      <c r="A9460">
        <v>2000</v>
      </c>
      <c r="B9460" t="s">
        <v>4950</v>
      </c>
      <c r="C9460" t="s">
        <v>4988</v>
      </c>
      <c r="D9460" t="s">
        <v>4989</v>
      </c>
      <c r="E9460" s="26">
        <v>45170</v>
      </c>
      <c r="F9460" t="s">
        <v>6137</v>
      </c>
      <c r="G9460" t="s">
        <v>6138</v>
      </c>
      <c r="H9460" t="str">
        <f>_xlfn.XLOOKUP(C9460,'BAB Identified Sites'!E:E,'BAB Identified Sites'!E:E,"missing",0)</f>
        <v>missing</v>
      </c>
    </row>
    <row r="9461" spans="1:8" hidden="1" x14ac:dyDescent="0.35">
      <c r="A9461">
        <v>2000</v>
      </c>
      <c r="B9461" t="s">
        <v>4950</v>
      </c>
      <c r="C9461" t="s">
        <v>4988</v>
      </c>
      <c r="D9461" t="s">
        <v>4989</v>
      </c>
      <c r="E9461" s="26">
        <v>45170</v>
      </c>
      <c r="F9461" t="s">
        <v>6139</v>
      </c>
      <c r="G9461" t="s">
        <v>6138</v>
      </c>
      <c r="H9461" t="str">
        <f>_xlfn.XLOOKUP(C9461,'BAB Identified Sites'!E:E,'BAB Identified Sites'!E:E,"missing",0)</f>
        <v>missing</v>
      </c>
    </row>
    <row r="9462" spans="1:8" hidden="1" x14ac:dyDescent="0.35">
      <c r="A9462">
        <v>2000</v>
      </c>
      <c r="B9462" t="s">
        <v>4950</v>
      </c>
      <c r="C9462" t="s">
        <v>4988</v>
      </c>
      <c r="D9462" t="s">
        <v>4989</v>
      </c>
      <c r="E9462" s="26">
        <v>45200</v>
      </c>
      <c r="F9462" t="s">
        <v>6137</v>
      </c>
      <c r="G9462" t="s">
        <v>6138</v>
      </c>
      <c r="H9462" t="str">
        <f>_xlfn.XLOOKUP(C9462,'BAB Identified Sites'!E:E,'BAB Identified Sites'!E:E,"missing",0)</f>
        <v>missing</v>
      </c>
    </row>
    <row r="9463" spans="1:8" hidden="1" x14ac:dyDescent="0.35">
      <c r="A9463">
        <v>2000</v>
      </c>
      <c r="B9463" t="s">
        <v>4950</v>
      </c>
      <c r="C9463" t="s">
        <v>4988</v>
      </c>
      <c r="D9463" t="s">
        <v>4989</v>
      </c>
      <c r="E9463" s="26">
        <v>45200</v>
      </c>
      <c r="F9463" t="s">
        <v>6139</v>
      </c>
      <c r="G9463" t="s">
        <v>6138</v>
      </c>
      <c r="H9463" t="str">
        <f>_xlfn.XLOOKUP(C9463,'BAB Identified Sites'!E:E,'BAB Identified Sites'!E:E,"missing",0)</f>
        <v>missing</v>
      </c>
    </row>
    <row r="9464" spans="1:8" hidden="1" x14ac:dyDescent="0.35">
      <c r="A9464">
        <v>2000</v>
      </c>
      <c r="B9464" t="s">
        <v>4950</v>
      </c>
      <c r="C9464" t="s">
        <v>4988</v>
      </c>
      <c r="D9464" t="s">
        <v>4989</v>
      </c>
      <c r="E9464" s="26">
        <v>45231</v>
      </c>
      <c r="F9464" t="s">
        <v>6137</v>
      </c>
      <c r="G9464" t="s">
        <v>6138</v>
      </c>
      <c r="H9464" t="str">
        <f>_xlfn.XLOOKUP(C9464,'BAB Identified Sites'!E:E,'BAB Identified Sites'!E:E,"missing",0)</f>
        <v>missing</v>
      </c>
    </row>
    <row r="9465" spans="1:8" hidden="1" x14ac:dyDescent="0.35">
      <c r="A9465">
        <v>2000</v>
      </c>
      <c r="B9465" t="s">
        <v>4950</v>
      </c>
      <c r="C9465" t="s">
        <v>4988</v>
      </c>
      <c r="D9465" t="s">
        <v>4989</v>
      </c>
      <c r="E9465" s="26">
        <v>45231</v>
      </c>
      <c r="F9465" t="s">
        <v>6139</v>
      </c>
      <c r="G9465" t="s">
        <v>6138</v>
      </c>
      <c r="H9465" t="str">
        <f>_xlfn.XLOOKUP(C9465,'BAB Identified Sites'!E:E,'BAB Identified Sites'!E:E,"missing",0)</f>
        <v>missing</v>
      </c>
    </row>
    <row r="9466" spans="1:8" hidden="1" x14ac:dyDescent="0.35">
      <c r="A9466">
        <v>2000</v>
      </c>
      <c r="B9466" t="s">
        <v>4950</v>
      </c>
      <c r="C9466" t="s">
        <v>4988</v>
      </c>
      <c r="D9466" t="s">
        <v>4989</v>
      </c>
      <c r="E9466" s="26">
        <v>45261</v>
      </c>
      <c r="F9466" t="s">
        <v>6137</v>
      </c>
      <c r="G9466" t="s">
        <v>6138</v>
      </c>
      <c r="H9466" t="str">
        <f>_xlfn.XLOOKUP(C9466,'BAB Identified Sites'!E:E,'BAB Identified Sites'!E:E,"missing",0)</f>
        <v>missing</v>
      </c>
    </row>
    <row r="9467" spans="1:8" hidden="1" x14ac:dyDescent="0.35">
      <c r="A9467">
        <v>2000</v>
      </c>
      <c r="B9467" t="s">
        <v>4950</v>
      </c>
      <c r="C9467" t="s">
        <v>4988</v>
      </c>
      <c r="D9467" t="s">
        <v>4989</v>
      </c>
      <c r="E9467" s="26">
        <v>45261</v>
      </c>
      <c r="F9467" t="s">
        <v>6139</v>
      </c>
      <c r="G9467" t="s">
        <v>6138</v>
      </c>
      <c r="H9467" t="str">
        <f>_xlfn.XLOOKUP(C9467,'BAB Identified Sites'!E:E,'BAB Identified Sites'!E:E,"missing",0)</f>
        <v>missing</v>
      </c>
    </row>
    <row r="9468" spans="1:8" hidden="1" x14ac:dyDescent="0.35">
      <c r="A9468">
        <v>1140</v>
      </c>
      <c r="B9468" t="s">
        <v>4220</v>
      </c>
      <c r="C9468" t="s">
        <v>4227</v>
      </c>
      <c r="D9468" t="s">
        <v>1168</v>
      </c>
      <c r="E9468" s="26">
        <v>45139</v>
      </c>
      <c r="F9468" t="s">
        <v>6137</v>
      </c>
      <c r="G9468" t="s">
        <v>6138</v>
      </c>
      <c r="H9468" t="str">
        <f>_xlfn.XLOOKUP(C9468,'BAB Identified Sites'!E:E,'BAB Identified Sites'!E:E,"missing",0)</f>
        <v>missing</v>
      </c>
    </row>
    <row r="9469" spans="1:8" hidden="1" x14ac:dyDescent="0.35">
      <c r="A9469">
        <v>1140</v>
      </c>
      <c r="B9469" t="s">
        <v>4220</v>
      </c>
      <c r="C9469" t="s">
        <v>4227</v>
      </c>
      <c r="D9469" t="s">
        <v>1168</v>
      </c>
      <c r="E9469" s="26">
        <v>45139</v>
      </c>
      <c r="F9469" t="s">
        <v>6139</v>
      </c>
      <c r="G9469" t="s">
        <v>6138</v>
      </c>
      <c r="H9469" t="str">
        <f>_xlfn.XLOOKUP(C9469,'BAB Identified Sites'!E:E,'BAB Identified Sites'!E:E,"missing",0)</f>
        <v>missing</v>
      </c>
    </row>
    <row r="9470" spans="1:8" hidden="1" x14ac:dyDescent="0.35">
      <c r="A9470">
        <v>1140</v>
      </c>
      <c r="B9470" t="s">
        <v>4220</v>
      </c>
      <c r="C9470" t="s">
        <v>4227</v>
      </c>
      <c r="D9470" t="s">
        <v>1168</v>
      </c>
      <c r="E9470" s="26">
        <v>45170</v>
      </c>
      <c r="F9470" t="s">
        <v>6137</v>
      </c>
      <c r="G9470" t="s">
        <v>6138</v>
      </c>
      <c r="H9470" t="str">
        <f>_xlfn.XLOOKUP(C9470,'BAB Identified Sites'!E:E,'BAB Identified Sites'!E:E,"missing",0)</f>
        <v>missing</v>
      </c>
    </row>
    <row r="9471" spans="1:8" hidden="1" x14ac:dyDescent="0.35">
      <c r="A9471">
        <v>1140</v>
      </c>
      <c r="B9471" t="s">
        <v>4220</v>
      </c>
      <c r="C9471" t="s">
        <v>4227</v>
      </c>
      <c r="D9471" t="s">
        <v>1168</v>
      </c>
      <c r="E9471" s="26">
        <v>45170</v>
      </c>
      <c r="F9471" t="s">
        <v>6139</v>
      </c>
      <c r="G9471" t="s">
        <v>6138</v>
      </c>
      <c r="H9471" t="str">
        <f>_xlfn.XLOOKUP(C9471,'BAB Identified Sites'!E:E,'BAB Identified Sites'!E:E,"missing",0)</f>
        <v>missing</v>
      </c>
    </row>
    <row r="9472" spans="1:8" hidden="1" x14ac:dyDescent="0.35">
      <c r="A9472">
        <v>1140</v>
      </c>
      <c r="B9472" t="s">
        <v>4220</v>
      </c>
      <c r="C9472" t="s">
        <v>4227</v>
      </c>
      <c r="D9472" t="s">
        <v>1168</v>
      </c>
      <c r="E9472" s="26">
        <v>45200</v>
      </c>
      <c r="F9472" t="s">
        <v>6137</v>
      </c>
      <c r="G9472" t="s">
        <v>6138</v>
      </c>
      <c r="H9472" t="str">
        <f>_xlfn.XLOOKUP(C9472,'BAB Identified Sites'!E:E,'BAB Identified Sites'!E:E,"missing",0)</f>
        <v>missing</v>
      </c>
    </row>
    <row r="9473" spans="1:8" hidden="1" x14ac:dyDescent="0.35">
      <c r="A9473">
        <v>1140</v>
      </c>
      <c r="B9473" t="s">
        <v>4220</v>
      </c>
      <c r="C9473" t="s">
        <v>4227</v>
      </c>
      <c r="D9473" t="s">
        <v>1168</v>
      </c>
      <c r="E9473" s="26">
        <v>45200</v>
      </c>
      <c r="F9473" t="s">
        <v>6139</v>
      </c>
      <c r="G9473" t="s">
        <v>6138</v>
      </c>
      <c r="H9473" t="str">
        <f>_xlfn.XLOOKUP(C9473,'BAB Identified Sites'!E:E,'BAB Identified Sites'!E:E,"missing",0)</f>
        <v>missing</v>
      </c>
    </row>
    <row r="9474" spans="1:8" hidden="1" x14ac:dyDescent="0.35">
      <c r="A9474">
        <v>1140</v>
      </c>
      <c r="B9474" t="s">
        <v>4220</v>
      </c>
      <c r="C9474" t="s">
        <v>4227</v>
      </c>
      <c r="D9474" t="s">
        <v>1168</v>
      </c>
      <c r="E9474" s="26">
        <v>45231</v>
      </c>
      <c r="F9474" t="s">
        <v>6137</v>
      </c>
      <c r="G9474" t="s">
        <v>6138</v>
      </c>
      <c r="H9474" t="str">
        <f>_xlfn.XLOOKUP(C9474,'BAB Identified Sites'!E:E,'BAB Identified Sites'!E:E,"missing",0)</f>
        <v>missing</v>
      </c>
    </row>
    <row r="9475" spans="1:8" hidden="1" x14ac:dyDescent="0.35">
      <c r="A9475">
        <v>1140</v>
      </c>
      <c r="B9475" t="s">
        <v>4220</v>
      </c>
      <c r="C9475" t="s">
        <v>4227</v>
      </c>
      <c r="D9475" t="s">
        <v>1168</v>
      </c>
      <c r="E9475" s="26">
        <v>45231</v>
      </c>
      <c r="F9475" t="s">
        <v>6139</v>
      </c>
      <c r="G9475" t="s">
        <v>6138</v>
      </c>
      <c r="H9475" t="str">
        <f>_xlfn.XLOOKUP(C9475,'BAB Identified Sites'!E:E,'BAB Identified Sites'!E:E,"missing",0)</f>
        <v>missing</v>
      </c>
    </row>
    <row r="9476" spans="1:8" hidden="1" x14ac:dyDescent="0.35">
      <c r="A9476">
        <v>1140</v>
      </c>
      <c r="B9476" t="s">
        <v>4220</v>
      </c>
      <c r="C9476" t="s">
        <v>4227</v>
      </c>
      <c r="D9476" t="s">
        <v>1168</v>
      </c>
      <c r="E9476" s="26">
        <v>45261</v>
      </c>
      <c r="F9476" t="s">
        <v>6137</v>
      </c>
      <c r="G9476" t="s">
        <v>6138</v>
      </c>
      <c r="H9476" t="str">
        <f>_xlfn.XLOOKUP(C9476,'BAB Identified Sites'!E:E,'BAB Identified Sites'!E:E,"missing",0)</f>
        <v>missing</v>
      </c>
    </row>
    <row r="9477" spans="1:8" hidden="1" x14ac:dyDescent="0.35">
      <c r="A9477">
        <v>1140</v>
      </c>
      <c r="B9477" t="s">
        <v>4220</v>
      </c>
      <c r="C9477" t="s">
        <v>4227</v>
      </c>
      <c r="D9477" t="s">
        <v>1168</v>
      </c>
      <c r="E9477" s="26">
        <v>45261</v>
      </c>
      <c r="F9477" t="s">
        <v>6139</v>
      </c>
      <c r="G9477" t="s">
        <v>6138</v>
      </c>
      <c r="H9477" t="str">
        <f>_xlfn.XLOOKUP(C9477,'BAB Identified Sites'!E:E,'BAB Identified Sites'!E:E,"missing",0)</f>
        <v>missing</v>
      </c>
    </row>
    <row r="9478" spans="1:8" hidden="1" x14ac:dyDescent="0.35">
      <c r="A9478">
        <v>1550</v>
      </c>
      <c r="B9478" t="s">
        <v>4711</v>
      </c>
      <c r="C9478" t="s">
        <v>4757</v>
      </c>
      <c r="D9478" t="s">
        <v>4758</v>
      </c>
      <c r="E9478" s="26">
        <v>45139</v>
      </c>
      <c r="F9478" t="s">
        <v>6137</v>
      </c>
      <c r="G9478" t="s">
        <v>6138</v>
      </c>
      <c r="H9478" t="str">
        <f>_xlfn.XLOOKUP(C9478,'BAB Identified Sites'!E:E,'BAB Identified Sites'!E:E,"missing",0)</f>
        <v>missing</v>
      </c>
    </row>
    <row r="9479" spans="1:8" hidden="1" x14ac:dyDescent="0.35">
      <c r="A9479">
        <v>1550</v>
      </c>
      <c r="B9479" t="s">
        <v>4711</v>
      </c>
      <c r="C9479" t="s">
        <v>4757</v>
      </c>
      <c r="D9479" t="s">
        <v>4758</v>
      </c>
      <c r="E9479" s="26">
        <v>45139</v>
      </c>
      <c r="F9479" t="s">
        <v>6139</v>
      </c>
      <c r="G9479" t="s">
        <v>6138</v>
      </c>
      <c r="H9479" t="str">
        <f>_xlfn.XLOOKUP(C9479,'BAB Identified Sites'!E:E,'BAB Identified Sites'!E:E,"missing",0)</f>
        <v>missing</v>
      </c>
    </row>
    <row r="9480" spans="1:8" hidden="1" x14ac:dyDescent="0.35">
      <c r="A9480">
        <v>1550</v>
      </c>
      <c r="B9480" t="s">
        <v>4711</v>
      </c>
      <c r="C9480" t="s">
        <v>4757</v>
      </c>
      <c r="D9480" t="s">
        <v>4758</v>
      </c>
      <c r="E9480" s="26">
        <v>45170</v>
      </c>
      <c r="F9480" t="s">
        <v>6137</v>
      </c>
      <c r="G9480" t="s">
        <v>6138</v>
      </c>
      <c r="H9480" t="str">
        <f>_xlfn.XLOOKUP(C9480,'BAB Identified Sites'!E:E,'BAB Identified Sites'!E:E,"missing",0)</f>
        <v>missing</v>
      </c>
    </row>
    <row r="9481" spans="1:8" hidden="1" x14ac:dyDescent="0.35">
      <c r="A9481">
        <v>1550</v>
      </c>
      <c r="B9481" t="s">
        <v>4711</v>
      </c>
      <c r="C9481" t="s">
        <v>4757</v>
      </c>
      <c r="D9481" t="s">
        <v>4758</v>
      </c>
      <c r="E9481" s="26">
        <v>45170</v>
      </c>
      <c r="F9481" t="s">
        <v>6139</v>
      </c>
      <c r="G9481" t="s">
        <v>6138</v>
      </c>
      <c r="H9481" t="str">
        <f>_xlfn.XLOOKUP(C9481,'BAB Identified Sites'!E:E,'BAB Identified Sites'!E:E,"missing",0)</f>
        <v>missing</v>
      </c>
    </row>
    <row r="9482" spans="1:8" hidden="1" x14ac:dyDescent="0.35">
      <c r="A9482">
        <v>1550</v>
      </c>
      <c r="B9482" t="s">
        <v>4711</v>
      </c>
      <c r="C9482" t="s">
        <v>4757</v>
      </c>
      <c r="D9482" t="s">
        <v>4758</v>
      </c>
      <c r="E9482" s="26">
        <v>45200</v>
      </c>
      <c r="F9482" t="s">
        <v>6137</v>
      </c>
      <c r="G9482" t="s">
        <v>6138</v>
      </c>
      <c r="H9482" t="str">
        <f>_xlfn.XLOOKUP(C9482,'BAB Identified Sites'!E:E,'BAB Identified Sites'!E:E,"missing",0)</f>
        <v>missing</v>
      </c>
    </row>
    <row r="9483" spans="1:8" hidden="1" x14ac:dyDescent="0.35">
      <c r="A9483">
        <v>1550</v>
      </c>
      <c r="B9483" t="s">
        <v>4711</v>
      </c>
      <c r="C9483" t="s">
        <v>4757</v>
      </c>
      <c r="D9483" t="s">
        <v>4758</v>
      </c>
      <c r="E9483" s="26">
        <v>45200</v>
      </c>
      <c r="F9483" t="s">
        <v>6139</v>
      </c>
      <c r="G9483" t="s">
        <v>6138</v>
      </c>
      <c r="H9483" t="str">
        <f>_xlfn.XLOOKUP(C9483,'BAB Identified Sites'!E:E,'BAB Identified Sites'!E:E,"missing",0)</f>
        <v>missing</v>
      </c>
    </row>
    <row r="9484" spans="1:8" hidden="1" x14ac:dyDescent="0.35">
      <c r="A9484">
        <v>1550</v>
      </c>
      <c r="B9484" t="s">
        <v>4711</v>
      </c>
      <c r="C9484" t="s">
        <v>4757</v>
      </c>
      <c r="D9484" t="s">
        <v>4758</v>
      </c>
      <c r="E9484" s="26">
        <v>45231</v>
      </c>
      <c r="F9484" t="s">
        <v>6137</v>
      </c>
      <c r="G9484" t="s">
        <v>6138</v>
      </c>
      <c r="H9484" t="str">
        <f>_xlfn.XLOOKUP(C9484,'BAB Identified Sites'!E:E,'BAB Identified Sites'!E:E,"missing",0)</f>
        <v>missing</v>
      </c>
    </row>
    <row r="9485" spans="1:8" hidden="1" x14ac:dyDescent="0.35">
      <c r="A9485">
        <v>1550</v>
      </c>
      <c r="B9485" t="s">
        <v>4711</v>
      </c>
      <c r="C9485" t="s">
        <v>4757</v>
      </c>
      <c r="D9485" t="s">
        <v>4758</v>
      </c>
      <c r="E9485" s="26">
        <v>45231</v>
      </c>
      <c r="F9485" t="s">
        <v>6139</v>
      </c>
      <c r="G9485" t="s">
        <v>6138</v>
      </c>
      <c r="H9485" t="str">
        <f>_xlfn.XLOOKUP(C9485,'BAB Identified Sites'!E:E,'BAB Identified Sites'!E:E,"missing",0)</f>
        <v>missing</v>
      </c>
    </row>
    <row r="9486" spans="1:8" hidden="1" x14ac:dyDescent="0.35">
      <c r="A9486">
        <v>1550</v>
      </c>
      <c r="B9486" t="s">
        <v>4711</v>
      </c>
      <c r="C9486" t="s">
        <v>4757</v>
      </c>
      <c r="D9486" t="s">
        <v>4758</v>
      </c>
      <c r="E9486" s="26">
        <v>45261</v>
      </c>
      <c r="F9486" t="s">
        <v>6137</v>
      </c>
      <c r="G9486" t="s">
        <v>6138</v>
      </c>
      <c r="H9486" t="str">
        <f>_xlfn.XLOOKUP(C9486,'BAB Identified Sites'!E:E,'BAB Identified Sites'!E:E,"missing",0)</f>
        <v>missing</v>
      </c>
    </row>
    <row r="9487" spans="1:8" hidden="1" x14ac:dyDescent="0.35">
      <c r="A9487">
        <v>1550</v>
      </c>
      <c r="B9487" t="s">
        <v>4711</v>
      </c>
      <c r="C9487" t="s">
        <v>4757</v>
      </c>
      <c r="D9487" t="s">
        <v>4758</v>
      </c>
      <c r="E9487" s="26">
        <v>45261</v>
      </c>
      <c r="F9487" t="s">
        <v>6139</v>
      </c>
      <c r="G9487" t="s">
        <v>6138</v>
      </c>
      <c r="H9487" t="str">
        <f>_xlfn.XLOOKUP(C9487,'BAB Identified Sites'!E:E,'BAB Identified Sites'!E:E,"missing",0)</f>
        <v>missing</v>
      </c>
    </row>
    <row r="9488" spans="1:8" hidden="1" x14ac:dyDescent="0.35">
      <c r="A9488">
        <v>1420</v>
      </c>
      <c r="B9488" t="s">
        <v>4361</v>
      </c>
      <c r="C9488" t="s">
        <v>4492</v>
      </c>
      <c r="D9488" t="s">
        <v>4493</v>
      </c>
      <c r="E9488" s="26">
        <v>45139</v>
      </c>
      <c r="F9488" t="s">
        <v>6137</v>
      </c>
      <c r="G9488" t="s">
        <v>6138</v>
      </c>
      <c r="H9488" t="str">
        <f>_xlfn.XLOOKUP(C9488,'BAB Identified Sites'!E:E,'BAB Identified Sites'!E:E,"missing",0)</f>
        <v>missing</v>
      </c>
    </row>
    <row r="9489" spans="1:8" hidden="1" x14ac:dyDescent="0.35">
      <c r="A9489">
        <v>1420</v>
      </c>
      <c r="B9489" t="s">
        <v>4361</v>
      </c>
      <c r="C9489" t="s">
        <v>4492</v>
      </c>
      <c r="D9489" t="s">
        <v>4493</v>
      </c>
      <c r="E9489" s="26">
        <v>45139</v>
      </c>
      <c r="F9489" t="s">
        <v>6139</v>
      </c>
      <c r="G9489" t="s">
        <v>6138</v>
      </c>
      <c r="H9489" t="str">
        <f>_xlfn.XLOOKUP(C9489,'BAB Identified Sites'!E:E,'BAB Identified Sites'!E:E,"missing",0)</f>
        <v>missing</v>
      </c>
    </row>
    <row r="9490" spans="1:8" hidden="1" x14ac:dyDescent="0.35">
      <c r="A9490">
        <v>1420</v>
      </c>
      <c r="B9490" t="s">
        <v>4361</v>
      </c>
      <c r="C9490" t="s">
        <v>4492</v>
      </c>
      <c r="D9490" t="s">
        <v>4493</v>
      </c>
      <c r="E9490" s="26">
        <v>45170</v>
      </c>
      <c r="F9490" t="s">
        <v>6137</v>
      </c>
      <c r="G9490" t="s">
        <v>6138</v>
      </c>
      <c r="H9490" t="str">
        <f>_xlfn.XLOOKUP(C9490,'BAB Identified Sites'!E:E,'BAB Identified Sites'!E:E,"missing",0)</f>
        <v>missing</v>
      </c>
    </row>
    <row r="9491" spans="1:8" hidden="1" x14ac:dyDescent="0.35">
      <c r="A9491">
        <v>1420</v>
      </c>
      <c r="B9491" t="s">
        <v>4361</v>
      </c>
      <c r="C9491" t="s">
        <v>4492</v>
      </c>
      <c r="D9491" t="s">
        <v>4493</v>
      </c>
      <c r="E9491" s="26">
        <v>45170</v>
      </c>
      <c r="F9491" t="s">
        <v>6139</v>
      </c>
      <c r="G9491" t="s">
        <v>6138</v>
      </c>
      <c r="H9491" t="str">
        <f>_xlfn.XLOOKUP(C9491,'BAB Identified Sites'!E:E,'BAB Identified Sites'!E:E,"missing",0)</f>
        <v>missing</v>
      </c>
    </row>
    <row r="9492" spans="1:8" hidden="1" x14ac:dyDescent="0.35">
      <c r="A9492">
        <v>1420</v>
      </c>
      <c r="B9492" t="s">
        <v>4361</v>
      </c>
      <c r="C9492" t="s">
        <v>4492</v>
      </c>
      <c r="D9492" t="s">
        <v>4493</v>
      </c>
      <c r="E9492" s="26">
        <v>45200</v>
      </c>
      <c r="F9492" t="s">
        <v>6137</v>
      </c>
      <c r="G9492" t="s">
        <v>6138</v>
      </c>
      <c r="H9492" t="str">
        <f>_xlfn.XLOOKUP(C9492,'BAB Identified Sites'!E:E,'BAB Identified Sites'!E:E,"missing",0)</f>
        <v>missing</v>
      </c>
    </row>
    <row r="9493" spans="1:8" hidden="1" x14ac:dyDescent="0.35">
      <c r="A9493">
        <v>1420</v>
      </c>
      <c r="B9493" t="s">
        <v>4361</v>
      </c>
      <c r="C9493" t="s">
        <v>4492</v>
      </c>
      <c r="D9493" t="s">
        <v>4493</v>
      </c>
      <c r="E9493" s="26">
        <v>45200</v>
      </c>
      <c r="F9493" t="s">
        <v>6139</v>
      </c>
      <c r="G9493" t="s">
        <v>6138</v>
      </c>
      <c r="H9493" t="str">
        <f>_xlfn.XLOOKUP(C9493,'BAB Identified Sites'!E:E,'BAB Identified Sites'!E:E,"missing",0)</f>
        <v>missing</v>
      </c>
    </row>
    <row r="9494" spans="1:8" hidden="1" x14ac:dyDescent="0.35">
      <c r="A9494">
        <v>1420</v>
      </c>
      <c r="B9494" t="s">
        <v>4361</v>
      </c>
      <c r="C9494" t="s">
        <v>4492</v>
      </c>
      <c r="D9494" t="s">
        <v>4493</v>
      </c>
      <c r="E9494" s="26">
        <v>45231</v>
      </c>
      <c r="F9494" t="s">
        <v>6137</v>
      </c>
      <c r="G9494" t="s">
        <v>6138</v>
      </c>
      <c r="H9494" t="str">
        <f>_xlfn.XLOOKUP(C9494,'BAB Identified Sites'!E:E,'BAB Identified Sites'!E:E,"missing",0)</f>
        <v>missing</v>
      </c>
    </row>
    <row r="9495" spans="1:8" hidden="1" x14ac:dyDescent="0.35">
      <c r="A9495">
        <v>1420</v>
      </c>
      <c r="B9495" t="s">
        <v>4361</v>
      </c>
      <c r="C9495" t="s">
        <v>4492</v>
      </c>
      <c r="D9495" t="s">
        <v>4493</v>
      </c>
      <c r="E9495" s="26">
        <v>45231</v>
      </c>
      <c r="F9495" t="s">
        <v>6139</v>
      </c>
      <c r="G9495" t="s">
        <v>6138</v>
      </c>
      <c r="H9495" t="str">
        <f>_xlfn.XLOOKUP(C9495,'BAB Identified Sites'!E:E,'BAB Identified Sites'!E:E,"missing",0)</f>
        <v>missing</v>
      </c>
    </row>
    <row r="9496" spans="1:8" hidden="1" x14ac:dyDescent="0.35">
      <c r="A9496">
        <v>1420</v>
      </c>
      <c r="B9496" t="s">
        <v>4361</v>
      </c>
      <c r="C9496" t="s">
        <v>4492</v>
      </c>
      <c r="D9496" t="s">
        <v>4493</v>
      </c>
      <c r="E9496" s="26">
        <v>45261</v>
      </c>
      <c r="F9496" t="s">
        <v>6137</v>
      </c>
      <c r="G9496" t="s">
        <v>6138</v>
      </c>
      <c r="H9496" t="str">
        <f>_xlfn.XLOOKUP(C9496,'BAB Identified Sites'!E:E,'BAB Identified Sites'!E:E,"missing",0)</f>
        <v>missing</v>
      </c>
    </row>
    <row r="9497" spans="1:8" hidden="1" x14ac:dyDescent="0.35">
      <c r="A9497">
        <v>1420</v>
      </c>
      <c r="B9497" t="s">
        <v>4361</v>
      </c>
      <c r="C9497" t="s">
        <v>4492</v>
      </c>
      <c r="D9497" t="s">
        <v>4493</v>
      </c>
      <c r="E9497" s="26">
        <v>45261</v>
      </c>
      <c r="F9497" t="s">
        <v>6139</v>
      </c>
      <c r="G9497" t="s">
        <v>6138</v>
      </c>
      <c r="H9497" t="str">
        <f>_xlfn.XLOOKUP(C9497,'BAB Identified Sites'!E:E,'BAB Identified Sites'!E:E,"missing",0)</f>
        <v>missing</v>
      </c>
    </row>
    <row r="9498" spans="1:8" hidden="1" x14ac:dyDescent="0.35">
      <c r="A9498">
        <v>3200</v>
      </c>
      <c r="B9498" t="s">
        <v>5672</v>
      </c>
      <c r="C9498" t="s">
        <v>5673</v>
      </c>
      <c r="D9498" t="s">
        <v>5674</v>
      </c>
      <c r="E9498" s="26">
        <v>45139</v>
      </c>
      <c r="F9498" t="s">
        <v>6139</v>
      </c>
      <c r="G9498" t="s">
        <v>6138</v>
      </c>
      <c r="H9498" t="str">
        <f>_xlfn.XLOOKUP(C9498,'&lt;1000 removed'!E:E,'&lt;1000 removed'!E:E,"removed",0)</f>
        <v>05221</v>
      </c>
    </row>
    <row r="9499" spans="1:8" hidden="1" x14ac:dyDescent="0.35">
      <c r="A9499">
        <v>3200</v>
      </c>
      <c r="B9499" t="s">
        <v>5672</v>
      </c>
      <c r="C9499" t="s">
        <v>5673</v>
      </c>
      <c r="D9499" t="s">
        <v>5674</v>
      </c>
      <c r="E9499" s="26">
        <v>45170</v>
      </c>
      <c r="F9499" t="s">
        <v>6139</v>
      </c>
      <c r="G9499" t="s">
        <v>6138</v>
      </c>
      <c r="H9499" t="str">
        <f>_xlfn.XLOOKUP(C9499,'&lt;1000 removed'!E:E,'&lt;1000 removed'!E:E,"removed",0)</f>
        <v>05221</v>
      </c>
    </row>
    <row r="9500" spans="1:8" hidden="1" x14ac:dyDescent="0.35">
      <c r="A9500">
        <v>3200</v>
      </c>
      <c r="B9500" t="s">
        <v>5672</v>
      </c>
      <c r="C9500" t="s">
        <v>5673</v>
      </c>
      <c r="D9500" t="s">
        <v>5674</v>
      </c>
      <c r="E9500" s="26">
        <v>45200</v>
      </c>
      <c r="F9500" t="s">
        <v>6139</v>
      </c>
      <c r="G9500" t="s">
        <v>6138</v>
      </c>
      <c r="H9500" t="str">
        <f>_xlfn.XLOOKUP(C9500,'&lt;1000 removed'!E:E,'&lt;1000 removed'!E:E,"removed",0)</f>
        <v>05221</v>
      </c>
    </row>
    <row r="9501" spans="1:8" hidden="1" x14ac:dyDescent="0.35">
      <c r="A9501">
        <v>3200</v>
      </c>
      <c r="B9501" t="s">
        <v>5672</v>
      </c>
      <c r="C9501" t="s">
        <v>5673</v>
      </c>
      <c r="D9501" t="s">
        <v>5674</v>
      </c>
      <c r="E9501" s="26">
        <v>45231</v>
      </c>
      <c r="F9501" t="s">
        <v>6139</v>
      </c>
      <c r="G9501" t="s">
        <v>6138</v>
      </c>
      <c r="H9501" t="str">
        <f>_xlfn.XLOOKUP(C9501,'&lt;1000 removed'!E:E,'&lt;1000 removed'!E:E,"removed",0)</f>
        <v>05221</v>
      </c>
    </row>
    <row r="9502" spans="1:8" hidden="1" x14ac:dyDescent="0.35">
      <c r="A9502">
        <v>3200</v>
      </c>
      <c r="B9502" t="s">
        <v>5672</v>
      </c>
      <c r="C9502" t="s">
        <v>5673</v>
      </c>
      <c r="D9502" t="s">
        <v>5674</v>
      </c>
      <c r="E9502" s="26">
        <v>45261</v>
      </c>
      <c r="F9502" t="s">
        <v>6139</v>
      </c>
      <c r="G9502" t="s">
        <v>6138</v>
      </c>
      <c r="H9502" t="str">
        <f>_xlfn.XLOOKUP(C9502,'&lt;1000 removed'!E:E,'&lt;1000 removed'!E:E,"removed",0)</f>
        <v>05221</v>
      </c>
    </row>
    <row r="9503" spans="1:8" hidden="1" x14ac:dyDescent="0.35">
      <c r="A9503">
        <v>140</v>
      </c>
      <c r="B9503" t="s">
        <v>2731</v>
      </c>
      <c r="C9503" t="s">
        <v>2768</v>
      </c>
      <c r="D9503" t="s">
        <v>2769</v>
      </c>
      <c r="E9503" s="26">
        <v>45139</v>
      </c>
      <c r="F9503" t="s">
        <v>6137</v>
      </c>
      <c r="G9503" t="s">
        <v>6138</v>
      </c>
      <c r="H9503" t="str">
        <f>_xlfn.XLOOKUP(C9503,'BAB Identified Sites'!E:E,'BAB Identified Sites'!E:E,"missing",0)</f>
        <v>missing</v>
      </c>
    </row>
    <row r="9504" spans="1:8" hidden="1" x14ac:dyDescent="0.35">
      <c r="A9504">
        <v>140</v>
      </c>
      <c r="B9504" t="s">
        <v>2731</v>
      </c>
      <c r="C9504" t="s">
        <v>2768</v>
      </c>
      <c r="D9504" t="s">
        <v>2769</v>
      </c>
      <c r="E9504" s="26">
        <v>45139</v>
      </c>
      <c r="F9504" t="s">
        <v>6139</v>
      </c>
      <c r="G9504" t="s">
        <v>6138</v>
      </c>
      <c r="H9504" t="str">
        <f>_xlfn.XLOOKUP(C9504,'BAB Identified Sites'!E:E,'BAB Identified Sites'!E:E,"missing",0)</f>
        <v>missing</v>
      </c>
    </row>
    <row r="9505" spans="1:8" hidden="1" x14ac:dyDescent="0.35">
      <c r="A9505">
        <v>140</v>
      </c>
      <c r="B9505" t="s">
        <v>2731</v>
      </c>
      <c r="C9505" t="s">
        <v>2768</v>
      </c>
      <c r="D9505" t="s">
        <v>2769</v>
      </c>
      <c r="E9505" s="26">
        <v>45170</v>
      </c>
      <c r="F9505" t="s">
        <v>6137</v>
      </c>
      <c r="G9505" t="s">
        <v>6138</v>
      </c>
      <c r="H9505" t="str">
        <f>_xlfn.XLOOKUP(C9505,'BAB Identified Sites'!E:E,'BAB Identified Sites'!E:E,"missing",0)</f>
        <v>missing</v>
      </c>
    </row>
    <row r="9506" spans="1:8" hidden="1" x14ac:dyDescent="0.35">
      <c r="A9506">
        <v>140</v>
      </c>
      <c r="B9506" t="s">
        <v>2731</v>
      </c>
      <c r="C9506" t="s">
        <v>2768</v>
      </c>
      <c r="D9506" t="s">
        <v>2769</v>
      </c>
      <c r="E9506" s="26">
        <v>45170</v>
      </c>
      <c r="F9506" t="s">
        <v>6139</v>
      </c>
      <c r="G9506" t="s">
        <v>6138</v>
      </c>
      <c r="H9506" t="str">
        <f>_xlfn.XLOOKUP(C9506,'BAB Identified Sites'!E:E,'BAB Identified Sites'!E:E,"missing",0)</f>
        <v>missing</v>
      </c>
    </row>
    <row r="9507" spans="1:8" hidden="1" x14ac:dyDescent="0.35">
      <c r="A9507">
        <v>140</v>
      </c>
      <c r="B9507" t="s">
        <v>2731</v>
      </c>
      <c r="C9507" t="s">
        <v>2768</v>
      </c>
      <c r="D9507" t="s">
        <v>2769</v>
      </c>
      <c r="E9507" s="26">
        <v>45231</v>
      </c>
      <c r="F9507" t="s">
        <v>6137</v>
      </c>
      <c r="G9507" t="s">
        <v>6138</v>
      </c>
      <c r="H9507" t="str">
        <f>_xlfn.XLOOKUP(C9507,'BAB Identified Sites'!E:E,'BAB Identified Sites'!E:E,"missing",0)</f>
        <v>missing</v>
      </c>
    </row>
    <row r="9508" spans="1:8" hidden="1" x14ac:dyDescent="0.35">
      <c r="A9508">
        <v>140</v>
      </c>
      <c r="B9508" t="s">
        <v>2731</v>
      </c>
      <c r="C9508" t="s">
        <v>2768</v>
      </c>
      <c r="D9508" t="s">
        <v>2769</v>
      </c>
      <c r="E9508" s="26">
        <v>45231</v>
      </c>
      <c r="F9508" t="s">
        <v>6139</v>
      </c>
      <c r="G9508" t="s">
        <v>6138</v>
      </c>
      <c r="H9508" t="str">
        <f>_xlfn.XLOOKUP(C9508,'BAB Identified Sites'!E:E,'BAB Identified Sites'!E:E,"missing",0)</f>
        <v>missing</v>
      </c>
    </row>
    <row r="9509" spans="1:8" hidden="1" x14ac:dyDescent="0.35">
      <c r="A9509">
        <v>140</v>
      </c>
      <c r="B9509" t="s">
        <v>2731</v>
      </c>
      <c r="C9509" t="s">
        <v>2768</v>
      </c>
      <c r="D9509" t="s">
        <v>2769</v>
      </c>
      <c r="E9509" s="26">
        <v>45261</v>
      </c>
      <c r="F9509" t="s">
        <v>6137</v>
      </c>
      <c r="G9509" t="s">
        <v>6138</v>
      </c>
      <c r="H9509" t="str">
        <f>_xlfn.XLOOKUP(C9509,'BAB Identified Sites'!E:E,'BAB Identified Sites'!E:E,"missing",0)</f>
        <v>missing</v>
      </c>
    </row>
    <row r="9510" spans="1:8" hidden="1" x14ac:dyDescent="0.35">
      <c r="A9510">
        <v>140</v>
      </c>
      <c r="B9510" t="s">
        <v>2731</v>
      </c>
      <c r="C9510" t="s">
        <v>2768</v>
      </c>
      <c r="D9510" t="s">
        <v>2769</v>
      </c>
      <c r="E9510" s="26">
        <v>45261</v>
      </c>
      <c r="F9510" t="s">
        <v>6139</v>
      </c>
      <c r="G9510" t="s">
        <v>6138</v>
      </c>
      <c r="H9510" t="str">
        <f>_xlfn.XLOOKUP(C9510,'BAB Identified Sites'!E:E,'BAB Identified Sites'!E:E,"missing",0)</f>
        <v>missing</v>
      </c>
    </row>
    <row r="9511" spans="1:8" hidden="1" x14ac:dyDescent="0.35">
      <c r="A9511">
        <v>140</v>
      </c>
      <c r="B9511" t="s">
        <v>2731</v>
      </c>
      <c r="C9511" t="s">
        <v>2754</v>
      </c>
      <c r="D9511" t="s">
        <v>2755</v>
      </c>
      <c r="E9511" s="26">
        <v>45139</v>
      </c>
      <c r="F9511" t="s">
        <v>6137</v>
      </c>
      <c r="G9511" t="s">
        <v>6138</v>
      </c>
      <c r="H9511" t="str">
        <f>_xlfn.XLOOKUP(C9511,'BAB Identified Sites'!E:E,'BAB Identified Sites'!E:E,"missing",0)</f>
        <v>missing</v>
      </c>
    </row>
    <row r="9512" spans="1:8" hidden="1" x14ac:dyDescent="0.35">
      <c r="A9512">
        <v>140</v>
      </c>
      <c r="B9512" t="s">
        <v>2731</v>
      </c>
      <c r="C9512" t="s">
        <v>2754</v>
      </c>
      <c r="D9512" t="s">
        <v>2755</v>
      </c>
      <c r="E9512" s="26">
        <v>45170</v>
      </c>
      <c r="F9512" t="s">
        <v>6137</v>
      </c>
      <c r="G9512" t="s">
        <v>6138</v>
      </c>
      <c r="H9512" t="str">
        <f>_xlfn.XLOOKUP(C9512,'BAB Identified Sites'!E:E,'BAB Identified Sites'!E:E,"missing",0)</f>
        <v>missing</v>
      </c>
    </row>
    <row r="9513" spans="1:8" hidden="1" x14ac:dyDescent="0.35">
      <c r="A9513">
        <v>140</v>
      </c>
      <c r="B9513" t="s">
        <v>2731</v>
      </c>
      <c r="C9513" t="s">
        <v>2754</v>
      </c>
      <c r="D9513" t="s">
        <v>2755</v>
      </c>
      <c r="E9513" s="26">
        <v>45231</v>
      </c>
      <c r="F9513" t="s">
        <v>6137</v>
      </c>
      <c r="G9513" t="s">
        <v>6138</v>
      </c>
      <c r="H9513" t="str">
        <f>_xlfn.XLOOKUP(C9513,'BAB Identified Sites'!E:E,'BAB Identified Sites'!E:E,"missing",0)</f>
        <v>missing</v>
      </c>
    </row>
    <row r="9514" spans="1:8" hidden="1" x14ac:dyDescent="0.35">
      <c r="A9514">
        <v>140</v>
      </c>
      <c r="B9514" t="s">
        <v>2731</v>
      </c>
      <c r="C9514" t="s">
        <v>2754</v>
      </c>
      <c r="D9514" t="s">
        <v>2755</v>
      </c>
      <c r="E9514" s="26">
        <v>45261</v>
      </c>
      <c r="F9514" t="s">
        <v>6137</v>
      </c>
      <c r="G9514" t="s">
        <v>6138</v>
      </c>
      <c r="H9514" t="str">
        <f>_xlfn.XLOOKUP(C9514,'BAB Identified Sites'!E:E,'BAB Identified Sites'!E:E,"missing",0)</f>
        <v>missing</v>
      </c>
    </row>
    <row r="9515" spans="1:8" hidden="1" x14ac:dyDescent="0.35">
      <c r="A9515">
        <v>140</v>
      </c>
      <c r="B9515" t="s">
        <v>2731</v>
      </c>
      <c r="C9515" t="s">
        <v>2752</v>
      </c>
      <c r="D9515" t="s">
        <v>2753</v>
      </c>
      <c r="E9515" s="26">
        <v>45139</v>
      </c>
      <c r="F9515" t="s">
        <v>6137</v>
      </c>
      <c r="G9515" t="s">
        <v>6138</v>
      </c>
      <c r="H9515" t="str">
        <f>_xlfn.XLOOKUP(C9515,'BAB Identified Sites'!E:E,'BAB Identified Sites'!E:E,"missing",0)</f>
        <v>missing</v>
      </c>
    </row>
    <row r="9516" spans="1:8" hidden="1" x14ac:dyDescent="0.35">
      <c r="A9516">
        <v>140</v>
      </c>
      <c r="B9516" t="s">
        <v>2731</v>
      </c>
      <c r="C9516" t="s">
        <v>2752</v>
      </c>
      <c r="D9516" t="s">
        <v>2753</v>
      </c>
      <c r="E9516" s="26">
        <v>45139</v>
      </c>
      <c r="F9516" t="s">
        <v>6139</v>
      </c>
      <c r="G9516" t="s">
        <v>6138</v>
      </c>
      <c r="H9516" t="str">
        <f>_xlfn.XLOOKUP(C9516,'BAB Identified Sites'!E:E,'BAB Identified Sites'!E:E,"missing",0)</f>
        <v>missing</v>
      </c>
    </row>
    <row r="9517" spans="1:8" hidden="1" x14ac:dyDescent="0.35">
      <c r="A9517">
        <v>140</v>
      </c>
      <c r="B9517" t="s">
        <v>2731</v>
      </c>
      <c r="C9517" t="s">
        <v>2752</v>
      </c>
      <c r="D9517" t="s">
        <v>2753</v>
      </c>
      <c r="E9517" s="26">
        <v>45170</v>
      </c>
      <c r="F9517" t="s">
        <v>6137</v>
      </c>
      <c r="G9517" t="s">
        <v>6138</v>
      </c>
      <c r="H9517" t="str">
        <f>_xlfn.XLOOKUP(C9517,'BAB Identified Sites'!E:E,'BAB Identified Sites'!E:E,"missing",0)</f>
        <v>missing</v>
      </c>
    </row>
    <row r="9518" spans="1:8" hidden="1" x14ac:dyDescent="0.35">
      <c r="A9518">
        <v>140</v>
      </c>
      <c r="B9518" t="s">
        <v>2731</v>
      </c>
      <c r="C9518" t="s">
        <v>2752</v>
      </c>
      <c r="D9518" t="s">
        <v>2753</v>
      </c>
      <c r="E9518" s="26">
        <v>45170</v>
      </c>
      <c r="F9518" t="s">
        <v>6139</v>
      </c>
      <c r="G9518" t="s">
        <v>6138</v>
      </c>
      <c r="H9518" t="str">
        <f>_xlfn.XLOOKUP(C9518,'BAB Identified Sites'!E:E,'BAB Identified Sites'!E:E,"missing",0)</f>
        <v>missing</v>
      </c>
    </row>
    <row r="9519" spans="1:8" hidden="1" x14ac:dyDescent="0.35">
      <c r="A9519">
        <v>140</v>
      </c>
      <c r="B9519" t="s">
        <v>2731</v>
      </c>
      <c r="C9519" t="s">
        <v>2752</v>
      </c>
      <c r="D9519" t="s">
        <v>2753</v>
      </c>
      <c r="E9519" s="26">
        <v>45231</v>
      </c>
      <c r="F9519" t="s">
        <v>6137</v>
      </c>
      <c r="G9519" t="s">
        <v>6138</v>
      </c>
      <c r="H9519" t="str">
        <f>_xlfn.XLOOKUP(C9519,'BAB Identified Sites'!E:E,'BAB Identified Sites'!E:E,"missing",0)</f>
        <v>missing</v>
      </c>
    </row>
    <row r="9520" spans="1:8" hidden="1" x14ac:dyDescent="0.35">
      <c r="A9520">
        <v>140</v>
      </c>
      <c r="B9520" t="s">
        <v>2731</v>
      </c>
      <c r="C9520" t="s">
        <v>2752</v>
      </c>
      <c r="D9520" t="s">
        <v>2753</v>
      </c>
      <c r="E9520" s="26">
        <v>45231</v>
      </c>
      <c r="F9520" t="s">
        <v>6139</v>
      </c>
      <c r="G9520" t="s">
        <v>6138</v>
      </c>
      <c r="H9520" t="str">
        <f>_xlfn.XLOOKUP(C9520,'BAB Identified Sites'!E:E,'BAB Identified Sites'!E:E,"missing",0)</f>
        <v>missing</v>
      </c>
    </row>
    <row r="9521" spans="1:8" hidden="1" x14ac:dyDescent="0.35">
      <c r="A9521">
        <v>140</v>
      </c>
      <c r="B9521" t="s">
        <v>2731</v>
      </c>
      <c r="C9521" t="s">
        <v>2752</v>
      </c>
      <c r="D9521" t="s">
        <v>2753</v>
      </c>
      <c r="E9521" s="26">
        <v>45261</v>
      </c>
      <c r="F9521" t="s">
        <v>6137</v>
      </c>
      <c r="G9521" t="s">
        <v>6138</v>
      </c>
      <c r="H9521" t="str">
        <f>_xlfn.XLOOKUP(C9521,'BAB Identified Sites'!E:E,'BAB Identified Sites'!E:E,"missing",0)</f>
        <v>missing</v>
      </c>
    </row>
    <row r="9522" spans="1:8" hidden="1" x14ac:dyDescent="0.35">
      <c r="A9522">
        <v>140</v>
      </c>
      <c r="B9522" t="s">
        <v>2731</v>
      </c>
      <c r="C9522" t="s">
        <v>2752</v>
      </c>
      <c r="D9522" t="s">
        <v>2753</v>
      </c>
      <c r="E9522" s="26">
        <v>45261</v>
      </c>
      <c r="F9522" t="s">
        <v>6139</v>
      </c>
      <c r="G9522" t="s">
        <v>6138</v>
      </c>
      <c r="H9522" t="str">
        <f>_xlfn.XLOOKUP(C9522,'BAB Identified Sites'!E:E,'BAB Identified Sites'!E:E,"missing",0)</f>
        <v>missing</v>
      </c>
    </row>
    <row r="9523" spans="1:8" hidden="1" x14ac:dyDescent="0.35">
      <c r="A9523">
        <v>140</v>
      </c>
      <c r="B9523" t="s">
        <v>2731</v>
      </c>
      <c r="C9523" t="s">
        <v>2756</v>
      </c>
      <c r="D9523" t="s">
        <v>2757</v>
      </c>
      <c r="E9523" s="26">
        <v>45139</v>
      </c>
      <c r="F9523" t="s">
        <v>6137</v>
      </c>
      <c r="G9523" t="s">
        <v>6138</v>
      </c>
      <c r="H9523" t="str">
        <f>_xlfn.XLOOKUP(C9523,'BAB Identified Sites'!E:E,'BAB Identified Sites'!E:E,"missing",0)</f>
        <v>missing</v>
      </c>
    </row>
    <row r="9524" spans="1:8" hidden="1" x14ac:dyDescent="0.35">
      <c r="A9524">
        <v>140</v>
      </c>
      <c r="B9524" t="s">
        <v>2731</v>
      </c>
      <c r="C9524" t="s">
        <v>2756</v>
      </c>
      <c r="D9524" t="s">
        <v>2757</v>
      </c>
      <c r="E9524" s="26">
        <v>45139</v>
      </c>
      <c r="F9524" t="s">
        <v>6139</v>
      </c>
      <c r="G9524" t="s">
        <v>6138</v>
      </c>
      <c r="H9524" t="str">
        <f>_xlfn.XLOOKUP(C9524,'BAB Identified Sites'!E:E,'BAB Identified Sites'!E:E,"missing",0)</f>
        <v>missing</v>
      </c>
    </row>
    <row r="9525" spans="1:8" hidden="1" x14ac:dyDescent="0.35">
      <c r="A9525">
        <v>140</v>
      </c>
      <c r="B9525" t="s">
        <v>2731</v>
      </c>
      <c r="C9525" t="s">
        <v>2756</v>
      </c>
      <c r="D9525" t="s">
        <v>2757</v>
      </c>
      <c r="E9525" s="26">
        <v>45170</v>
      </c>
      <c r="F9525" t="s">
        <v>6137</v>
      </c>
      <c r="G9525" t="s">
        <v>6138</v>
      </c>
      <c r="H9525" t="str">
        <f>_xlfn.XLOOKUP(C9525,'BAB Identified Sites'!E:E,'BAB Identified Sites'!E:E,"missing",0)</f>
        <v>missing</v>
      </c>
    </row>
    <row r="9526" spans="1:8" hidden="1" x14ac:dyDescent="0.35">
      <c r="A9526">
        <v>140</v>
      </c>
      <c r="B9526" t="s">
        <v>2731</v>
      </c>
      <c r="C9526" t="s">
        <v>2756</v>
      </c>
      <c r="D9526" t="s">
        <v>2757</v>
      </c>
      <c r="E9526" s="26">
        <v>45170</v>
      </c>
      <c r="F9526" t="s">
        <v>6139</v>
      </c>
      <c r="G9526" t="s">
        <v>6138</v>
      </c>
      <c r="H9526" t="str">
        <f>_xlfn.XLOOKUP(C9526,'BAB Identified Sites'!E:E,'BAB Identified Sites'!E:E,"missing",0)</f>
        <v>missing</v>
      </c>
    </row>
    <row r="9527" spans="1:8" hidden="1" x14ac:dyDescent="0.35">
      <c r="A9527">
        <v>140</v>
      </c>
      <c r="B9527" t="s">
        <v>2731</v>
      </c>
      <c r="C9527" t="s">
        <v>2756</v>
      </c>
      <c r="D9527" t="s">
        <v>2757</v>
      </c>
      <c r="E9527" s="26">
        <v>45231</v>
      </c>
      <c r="F9527" t="s">
        <v>6137</v>
      </c>
      <c r="G9527" t="s">
        <v>6138</v>
      </c>
      <c r="H9527" t="str">
        <f>_xlfn.XLOOKUP(C9527,'BAB Identified Sites'!E:E,'BAB Identified Sites'!E:E,"missing",0)</f>
        <v>missing</v>
      </c>
    </row>
    <row r="9528" spans="1:8" hidden="1" x14ac:dyDescent="0.35">
      <c r="A9528">
        <v>140</v>
      </c>
      <c r="B9528" t="s">
        <v>2731</v>
      </c>
      <c r="C9528" t="s">
        <v>2756</v>
      </c>
      <c r="D9528" t="s">
        <v>2757</v>
      </c>
      <c r="E9528" s="26">
        <v>45231</v>
      </c>
      <c r="F9528" t="s">
        <v>6139</v>
      </c>
      <c r="G9528" t="s">
        <v>6138</v>
      </c>
      <c r="H9528" t="str">
        <f>_xlfn.XLOOKUP(C9528,'BAB Identified Sites'!E:E,'BAB Identified Sites'!E:E,"missing",0)</f>
        <v>missing</v>
      </c>
    </row>
    <row r="9529" spans="1:8" hidden="1" x14ac:dyDescent="0.35">
      <c r="A9529">
        <v>140</v>
      </c>
      <c r="B9529" t="s">
        <v>2731</v>
      </c>
      <c r="C9529" t="s">
        <v>2756</v>
      </c>
      <c r="D9529" t="s">
        <v>2757</v>
      </c>
      <c r="E9529" s="26">
        <v>45261</v>
      </c>
      <c r="F9529" t="s">
        <v>6137</v>
      </c>
      <c r="G9529" t="s">
        <v>6138</v>
      </c>
      <c r="H9529" t="str">
        <f>_xlfn.XLOOKUP(C9529,'BAB Identified Sites'!E:E,'BAB Identified Sites'!E:E,"missing",0)</f>
        <v>missing</v>
      </c>
    </row>
    <row r="9530" spans="1:8" hidden="1" x14ac:dyDescent="0.35">
      <c r="A9530">
        <v>140</v>
      </c>
      <c r="B9530" t="s">
        <v>2731</v>
      </c>
      <c r="C9530" t="s">
        <v>2756</v>
      </c>
      <c r="D9530" t="s">
        <v>2757</v>
      </c>
      <c r="E9530" s="26">
        <v>45261</v>
      </c>
      <c r="F9530" t="s">
        <v>6139</v>
      </c>
      <c r="G9530" t="s">
        <v>6138</v>
      </c>
      <c r="H9530" t="str">
        <f>_xlfn.XLOOKUP(C9530,'BAB Identified Sites'!E:E,'BAB Identified Sites'!E:E,"missing",0)</f>
        <v>missing</v>
      </c>
    </row>
    <row r="9531" spans="1:8" hidden="1" x14ac:dyDescent="0.35">
      <c r="A9531">
        <v>3090</v>
      </c>
      <c r="B9531" t="s">
        <v>5535</v>
      </c>
      <c r="C9531" t="s">
        <v>5538</v>
      </c>
      <c r="D9531" t="s">
        <v>5539</v>
      </c>
      <c r="E9531" s="26">
        <v>45139</v>
      </c>
      <c r="F9531" t="s">
        <v>6137</v>
      </c>
      <c r="G9531" t="s">
        <v>6138</v>
      </c>
      <c r="H9531" t="str">
        <f>_xlfn.XLOOKUP(C9531,'BAB Identified Sites'!E:E,'BAB Identified Sites'!E:E,"missing",0)</f>
        <v>missing</v>
      </c>
    </row>
    <row r="9532" spans="1:8" hidden="1" x14ac:dyDescent="0.35">
      <c r="A9532">
        <v>3090</v>
      </c>
      <c r="B9532" t="s">
        <v>5535</v>
      </c>
      <c r="C9532" t="s">
        <v>5538</v>
      </c>
      <c r="D9532" t="s">
        <v>5539</v>
      </c>
      <c r="E9532" s="26">
        <v>45139</v>
      </c>
      <c r="F9532" t="s">
        <v>6139</v>
      </c>
      <c r="G9532" t="s">
        <v>6138</v>
      </c>
      <c r="H9532" t="str">
        <f>_xlfn.XLOOKUP(C9532,'BAB Identified Sites'!E:E,'BAB Identified Sites'!E:E,"missing",0)</f>
        <v>missing</v>
      </c>
    </row>
    <row r="9533" spans="1:8" hidden="1" x14ac:dyDescent="0.35">
      <c r="A9533">
        <v>3090</v>
      </c>
      <c r="B9533" t="s">
        <v>5535</v>
      </c>
      <c r="C9533" t="s">
        <v>5538</v>
      </c>
      <c r="D9533" t="s">
        <v>5539</v>
      </c>
      <c r="E9533" s="26">
        <v>45170</v>
      </c>
      <c r="F9533" t="s">
        <v>6137</v>
      </c>
      <c r="G9533" t="s">
        <v>6138</v>
      </c>
      <c r="H9533" t="str">
        <f>_xlfn.XLOOKUP(C9533,'BAB Identified Sites'!E:E,'BAB Identified Sites'!E:E,"missing",0)</f>
        <v>missing</v>
      </c>
    </row>
    <row r="9534" spans="1:8" hidden="1" x14ac:dyDescent="0.35">
      <c r="A9534">
        <v>3090</v>
      </c>
      <c r="B9534" t="s">
        <v>5535</v>
      </c>
      <c r="C9534" t="s">
        <v>5538</v>
      </c>
      <c r="D9534" t="s">
        <v>5539</v>
      </c>
      <c r="E9534" s="26">
        <v>45170</v>
      </c>
      <c r="F9534" t="s">
        <v>6139</v>
      </c>
      <c r="G9534" t="s">
        <v>6138</v>
      </c>
      <c r="H9534" t="str">
        <f>_xlfn.XLOOKUP(C9534,'BAB Identified Sites'!E:E,'BAB Identified Sites'!E:E,"missing",0)</f>
        <v>missing</v>
      </c>
    </row>
    <row r="9535" spans="1:8" hidden="1" x14ac:dyDescent="0.35">
      <c r="A9535">
        <v>3090</v>
      </c>
      <c r="B9535" t="s">
        <v>5535</v>
      </c>
      <c r="C9535" t="s">
        <v>5538</v>
      </c>
      <c r="D9535" t="s">
        <v>5539</v>
      </c>
      <c r="E9535" s="26">
        <v>45200</v>
      </c>
      <c r="F9535" t="s">
        <v>6137</v>
      </c>
      <c r="G9535" t="s">
        <v>6138</v>
      </c>
      <c r="H9535" t="str">
        <f>_xlfn.XLOOKUP(C9535,'BAB Identified Sites'!E:E,'BAB Identified Sites'!E:E,"missing",0)</f>
        <v>missing</v>
      </c>
    </row>
    <row r="9536" spans="1:8" hidden="1" x14ac:dyDescent="0.35">
      <c r="A9536">
        <v>3090</v>
      </c>
      <c r="B9536" t="s">
        <v>5535</v>
      </c>
      <c r="C9536" t="s">
        <v>5538</v>
      </c>
      <c r="D9536" t="s">
        <v>5539</v>
      </c>
      <c r="E9536" s="26">
        <v>45200</v>
      </c>
      <c r="F9536" t="s">
        <v>6139</v>
      </c>
      <c r="G9536" t="s">
        <v>6138</v>
      </c>
      <c r="H9536" t="str">
        <f>_xlfn.XLOOKUP(C9536,'BAB Identified Sites'!E:E,'BAB Identified Sites'!E:E,"missing",0)</f>
        <v>missing</v>
      </c>
    </row>
    <row r="9537" spans="1:8" hidden="1" x14ac:dyDescent="0.35">
      <c r="A9537">
        <v>3090</v>
      </c>
      <c r="B9537" t="s">
        <v>5535</v>
      </c>
      <c r="C9537" t="s">
        <v>5538</v>
      </c>
      <c r="D9537" t="s">
        <v>5539</v>
      </c>
      <c r="E9537" s="26">
        <v>45231</v>
      </c>
      <c r="F9537" t="s">
        <v>6137</v>
      </c>
      <c r="G9537" t="s">
        <v>6138</v>
      </c>
      <c r="H9537" t="str">
        <f>_xlfn.XLOOKUP(C9537,'BAB Identified Sites'!E:E,'BAB Identified Sites'!E:E,"missing",0)</f>
        <v>missing</v>
      </c>
    </row>
    <row r="9538" spans="1:8" hidden="1" x14ac:dyDescent="0.35">
      <c r="A9538">
        <v>3090</v>
      </c>
      <c r="B9538" t="s">
        <v>5535</v>
      </c>
      <c r="C9538" t="s">
        <v>5538</v>
      </c>
      <c r="D9538" t="s">
        <v>5539</v>
      </c>
      <c r="E9538" s="26">
        <v>45231</v>
      </c>
      <c r="F9538" t="s">
        <v>6139</v>
      </c>
      <c r="G9538" t="s">
        <v>6138</v>
      </c>
      <c r="H9538" t="str">
        <f>_xlfn.XLOOKUP(C9538,'BAB Identified Sites'!E:E,'BAB Identified Sites'!E:E,"missing",0)</f>
        <v>missing</v>
      </c>
    </row>
    <row r="9539" spans="1:8" hidden="1" x14ac:dyDescent="0.35">
      <c r="A9539">
        <v>3090</v>
      </c>
      <c r="B9539" t="s">
        <v>5535</v>
      </c>
      <c r="C9539" t="s">
        <v>5538</v>
      </c>
      <c r="D9539" t="s">
        <v>5539</v>
      </c>
      <c r="E9539" s="26">
        <v>45261</v>
      </c>
      <c r="F9539" t="s">
        <v>6137</v>
      </c>
      <c r="G9539" t="s">
        <v>6138</v>
      </c>
      <c r="H9539" t="str">
        <f>_xlfn.XLOOKUP(C9539,'BAB Identified Sites'!E:E,'BAB Identified Sites'!E:E,"missing",0)</f>
        <v>missing</v>
      </c>
    </row>
    <row r="9540" spans="1:8" hidden="1" x14ac:dyDescent="0.35">
      <c r="A9540">
        <v>3090</v>
      </c>
      <c r="B9540" t="s">
        <v>5535</v>
      </c>
      <c r="C9540" t="s">
        <v>5538</v>
      </c>
      <c r="D9540" t="s">
        <v>5539</v>
      </c>
      <c r="E9540" s="26">
        <v>45261</v>
      </c>
      <c r="F9540" t="s">
        <v>6139</v>
      </c>
      <c r="G9540" t="s">
        <v>6138</v>
      </c>
      <c r="H9540" t="str">
        <f>_xlfn.XLOOKUP(C9540,'BAB Identified Sites'!E:E,'BAB Identified Sites'!E:E,"missing",0)</f>
        <v>missing</v>
      </c>
    </row>
    <row r="9541" spans="1:8" hidden="1" x14ac:dyDescent="0.35">
      <c r="A9541">
        <v>140</v>
      </c>
      <c r="B9541" t="s">
        <v>2731</v>
      </c>
      <c r="C9541" t="s">
        <v>2758</v>
      </c>
      <c r="D9541" t="s">
        <v>2759</v>
      </c>
      <c r="E9541" s="26">
        <v>45139</v>
      </c>
      <c r="F9541" t="s">
        <v>6137</v>
      </c>
      <c r="G9541" t="s">
        <v>6138</v>
      </c>
      <c r="H9541" t="str">
        <f>_xlfn.XLOOKUP(C9541,'BAB Identified Sites'!E:E,'BAB Identified Sites'!E:E,"missing",0)</f>
        <v>missing</v>
      </c>
    </row>
    <row r="9542" spans="1:8" hidden="1" x14ac:dyDescent="0.35">
      <c r="A9542">
        <v>140</v>
      </c>
      <c r="B9542" t="s">
        <v>2731</v>
      </c>
      <c r="C9542" t="s">
        <v>2758</v>
      </c>
      <c r="D9542" t="s">
        <v>2759</v>
      </c>
      <c r="E9542" s="26">
        <v>45139</v>
      </c>
      <c r="F9542" t="s">
        <v>6139</v>
      </c>
      <c r="G9542" t="s">
        <v>6138</v>
      </c>
      <c r="H9542" t="str">
        <f>_xlfn.XLOOKUP(C9542,'BAB Identified Sites'!E:E,'BAB Identified Sites'!E:E,"missing",0)</f>
        <v>missing</v>
      </c>
    </row>
    <row r="9543" spans="1:8" hidden="1" x14ac:dyDescent="0.35">
      <c r="A9543">
        <v>140</v>
      </c>
      <c r="B9543" t="s">
        <v>2731</v>
      </c>
      <c r="C9543" t="s">
        <v>2758</v>
      </c>
      <c r="D9543" t="s">
        <v>2759</v>
      </c>
      <c r="E9543" s="26">
        <v>45170</v>
      </c>
      <c r="F9543" t="s">
        <v>6137</v>
      </c>
      <c r="G9543" t="s">
        <v>6138</v>
      </c>
      <c r="H9543" t="str">
        <f>_xlfn.XLOOKUP(C9543,'BAB Identified Sites'!E:E,'BAB Identified Sites'!E:E,"missing",0)</f>
        <v>missing</v>
      </c>
    </row>
    <row r="9544" spans="1:8" hidden="1" x14ac:dyDescent="0.35">
      <c r="A9544">
        <v>140</v>
      </c>
      <c r="B9544" t="s">
        <v>2731</v>
      </c>
      <c r="C9544" t="s">
        <v>2758</v>
      </c>
      <c r="D9544" t="s">
        <v>2759</v>
      </c>
      <c r="E9544" s="26">
        <v>45170</v>
      </c>
      <c r="F9544" t="s">
        <v>6139</v>
      </c>
      <c r="G9544" t="s">
        <v>6138</v>
      </c>
      <c r="H9544" t="str">
        <f>_xlfn.XLOOKUP(C9544,'BAB Identified Sites'!E:E,'BAB Identified Sites'!E:E,"missing",0)</f>
        <v>missing</v>
      </c>
    </row>
    <row r="9545" spans="1:8" hidden="1" x14ac:dyDescent="0.35">
      <c r="A9545">
        <v>140</v>
      </c>
      <c r="B9545" t="s">
        <v>2731</v>
      </c>
      <c r="C9545" t="s">
        <v>2758</v>
      </c>
      <c r="D9545" t="s">
        <v>2759</v>
      </c>
      <c r="E9545" s="26">
        <v>45231</v>
      </c>
      <c r="F9545" t="s">
        <v>6137</v>
      </c>
      <c r="G9545" t="s">
        <v>6138</v>
      </c>
      <c r="H9545" t="str">
        <f>_xlfn.XLOOKUP(C9545,'BAB Identified Sites'!E:E,'BAB Identified Sites'!E:E,"missing",0)</f>
        <v>missing</v>
      </c>
    </row>
    <row r="9546" spans="1:8" hidden="1" x14ac:dyDescent="0.35">
      <c r="A9546">
        <v>140</v>
      </c>
      <c r="B9546" t="s">
        <v>2731</v>
      </c>
      <c r="C9546" t="s">
        <v>2758</v>
      </c>
      <c r="D9546" t="s">
        <v>2759</v>
      </c>
      <c r="E9546" s="26">
        <v>45231</v>
      </c>
      <c r="F9546" t="s">
        <v>6139</v>
      </c>
      <c r="G9546" t="s">
        <v>6138</v>
      </c>
      <c r="H9546" t="str">
        <f>_xlfn.XLOOKUP(C9546,'BAB Identified Sites'!E:E,'BAB Identified Sites'!E:E,"missing",0)</f>
        <v>missing</v>
      </c>
    </row>
    <row r="9547" spans="1:8" hidden="1" x14ac:dyDescent="0.35">
      <c r="A9547">
        <v>140</v>
      </c>
      <c r="B9547" t="s">
        <v>2731</v>
      </c>
      <c r="C9547" t="s">
        <v>2758</v>
      </c>
      <c r="D9547" t="s">
        <v>2759</v>
      </c>
      <c r="E9547" s="26">
        <v>45261</v>
      </c>
      <c r="F9547" t="s">
        <v>6137</v>
      </c>
      <c r="G9547" t="s">
        <v>6138</v>
      </c>
      <c r="H9547" t="str">
        <f>_xlfn.XLOOKUP(C9547,'BAB Identified Sites'!E:E,'BAB Identified Sites'!E:E,"missing",0)</f>
        <v>missing</v>
      </c>
    </row>
    <row r="9548" spans="1:8" hidden="1" x14ac:dyDescent="0.35">
      <c r="A9548">
        <v>140</v>
      </c>
      <c r="B9548" t="s">
        <v>2731</v>
      </c>
      <c r="C9548" t="s">
        <v>2758</v>
      </c>
      <c r="D9548" t="s">
        <v>2759</v>
      </c>
      <c r="E9548" s="26">
        <v>45261</v>
      </c>
      <c r="F9548" t="s">
        <v>6139</v>
      </c>
      <c r="G9548" t="s">
        <v>6138</v>
      </c>
      <c r="H9548" t="str">
        <f>_xlfn.XLOOKUP(C9548,'BAB Identified Sites'!E:E,'BAB Identified Sites'!E:E,"missing",0)</f>
        <v>missing</v>
      </c>
    </row>
    <row r="9549" spans="1:8" hidden="1" x14ac:dyDescent="0.35">
      <c r="A9549">
        <v>2000</v>
      </c>
      <c r="B9549" t="s">
        <v>4950</v>
      </c>
      <c r="C9549" t="s">
        <v>4990</v>
      </c>
      <c r="D9549" t="s">
        <v>4991</v>
      </c>
      <c r="E9549" s="26">
        <v>45139</v>
      </c>
      <c r="F9549" t="s">
        <v>6137</v>
      </c>
      <c r="G9549" t="s">
        <v>6138</v>
      </c>
      <c r="H9549" t="str">
        <f>_xlfn.XLOOKUP(C9549,'BAB Identified Sites'!E:E,'BAB Identified Sites'!E:E,"missing",0)</f>
        <v>missing</v>
      </c>
    </row>
    <row r="9550" spans="1:8" hidden="1" x14ac:dyDescent="0.35">
      <c r="A9550">
        <v>2000</v>
      </c>
      <c r="B9550" t="s">
        <v>4950</v>
      </c>
      <c r="C9550" t="s">
        <v>4990</v>
      </c>
      <c r="D9550" t="s">
        <v>4991</v>
      </c>
      <c r="E9550" s="26">
        <v>45139</v>
      </c>
      <c r="F9550" t="s">
        <v>6139</v>
      </c>
      <c r="G9550" t="s">
        <v>6138</v>
      </c>
      <c r="H9550" t="str">
        <f>_xlfn.XLOOKUP(C9550,'BAB Identified Sites'!E:E,'BAB Identified Sites'!E:E,"missing",0)</f>
        <v>missing</v>
      </c>
    </row>
    <row r="9551" spans="1:8" hidden="1" x14ac:dyDescent="0.35">
      <c r="A9551">
        <v>2000</v>
      </c>
      <c r="B9551" t="s">
        <v>4950</v>
      </c>
      <c r="C9551" t="s">
        <v>4990</v>
      </c>
      <c r="D9551" t="s">
        <v>4991</v>
      </c>
      <c r="E9551" s="26">
        <v>45170</v>
      </c>
      <c r="F9551" t="s">
        <v>6137</v>
      </c>
      <c r="G9551" t="s">
        <v>6138</v>
      </c>
      <c r="H9551" t="str">
        <f>_xlfn.XLOOKUP(C9551,'BAB Identified Sites'!E:E,'BAB Identified Sites'!E:E,"missing",0)</f>
        <v>missing</v>
      </c>
    </row>
    <row r="9552" spans="1:8" hidden="1" x14ac:dyDescent="0.35">
      <c r="A9552">
        <v>2000</v>
      </c>
      <c r="B9552" t="s">
        <v>4950</v>
      </c>
      <c r="C9552" t="s">
        <v>4990</v>
      </c>
      <c r="D9552" t="s">
        <v>4991</v>
      </c>
      <c r="E9552" s="26">
        <v>45170</v>
      </c>
      <c r="F9552" t="s">
        <v>6139</v>
      </c>
      <c r="G9552" t="s">
        <v>6138</v>
      </c>
      <c r="H9552" t="str">
        <f>_xlfn.XLOOKUP(C9552,'BAB Identified Sites'!E:E,'BAB Identified Sites'!E:E,"missing",0)</f>
        <v>missing</v>
      </c>
    </row>
    <row r="9553" spans="1:8" hidden="1" x14ac:dyDescent="0.35">
      <c r="A9553">
        <v>2000</v>
      </c>
      <c r="B9553" t="s">
        <v>4950</v>
      </c>
      <c r="C9553" t="s">
        <v>4990</v>
      </c>
      <c r="D9553" t="s">
        <v>4991</v>
      </c>
      <c r="E9553" s="26">
        <v>45200</v>
      </c>
      <c r="F9553" t="s">
        <v>6137</v>
      </c>
      <c r="G9553" t="s">
        <v>6138</v>
      </c>
      <c r="H9553" t="str">
        <f>_xlfn.XLOOKUP(C9553,'BAB Identified Sites'!E:E,'BAB Identified Sites'!E:E,"missing",0)</f>
        <v>missing</v>
      </c>
    </row>
    <row r="9554" spans="1:8" hidden="1" x14ac:dyDescent="0.35">
      <c r="A9554">
        <v>2000</v>
      </c>
      <c r="B9554" t="s">
        <v>4950</v>
      </c>
      <c r="C9554" t="s">
        <v>4990</v>
      </c>
      <c r="D9554" t="s">
        <v>4991</v>
      </c>
      <c r="E9554" s="26">
        <v>45200</v>
      </c>
      <c r="F9554" t="s">
        <v>6139</v>
      </c>
      <c r="G9554" t="s">
        <v>6138</v>
      </c>
      <c r="H9554" t="str">
        <f>_xlfn.XLOOKUP(C9554,'BAB Identified Sites'!E:E,'BAB Identified Sites'!E:E,"missing",0)</f>
        <v>missing</v>
      </c>
    </row>
    <row r="9555" spans="1:8" hidden="1" x14ac:dyDescent="0.35">
      <c r="A9555">
        <v>2000</v>
      </c>
      <c r="B9555" t="s">
        <v>4950</v>
      </c>
      <c r="C9555" t="s">
        <v>4990</v>
      </c>
      <c r="D9555" t="s">
        <v>4991</v>
      </c>
      <c r="E9555" s="26">
        <v>45231</v>
      </c>
      <c r="F9555" t="s">
        <v>6137</v>
      </c>
      <c r="G9555" t="s">
        <v>6138</v>
      </c>
      <c r="H9555" t="str">
        <f>_xlfn.XLOOKUP(C9555,'BAB Identified Sites'!E:E,'BAB Identified Sites'!E:E,"missing",0)</f>
        <v>missing</v>
      </c>
    </row>
    <row r="9556" spans="1:8" hidden="1" x14ac:dyDescent="0.35">
      <c r="A9556">
        <v>2000</v>
      </c>
      <c r="B9556" t="s">
        <v>4950</v>
      </c>
      <c r="C9556" t="s">
        <v>4990</v>
      </c>
      <c r="D9556" t="s">
        <v>4991</v>
      </c>
      <c r="E9556" s="26">
        <v>45231</v>
      </c>
      <c r="F9556" t="s">
        <v>6139</v>
      </c>
      <c r="G9556" t="s">
        <v>6138</v>
      </c>
      <c r="H9556" t="str">
        <f>_xlfn.XLOOKUP(C9556,'BAB Identified Sites'!E:E,'BAB Identified Sites'!E:E,"missing",0)</f>
        <v>missing</v>
      </c>
    </row>
    <row r="9557" spans="1:8" hidden="1" x14ac:dyDescent="0.35">
      <c r="A9557">
        <v>2000</v>
      </c>
      <c r="B9557" t="s">
        <v>4950</v>
      </c>
      <c r="C9557" t="s">
        <v>4990</v>
      </c>
      <c r="D9557" t="s">
        <v>4991</v>
      </c>
      <c r="E9557" s="26">
        <v>45261</v>
      </c>
      <c r="F9557" t="s">
        <v>6137</v>
      </c>
      <c r="G9557" t="s">
        <v>6138</v>
      </c>
      <c r="H9557" t="str">
        <f>_xlfn.XLOOKUP(C9557,'BAB Identified Sites'!E:E,'BAB Identified Sites'!E:E,"missing",0)</f>
        <v>missing</v>
      </c>
    </row>
    <row r="9558" spans="1:8" hidden="1" x14ac:dyDescent="0.35">
      <c r="A9558">
        <v>2000</v>
      </c>
      <c r="B9558" t="s">
        <v>4950</v>
      </c>
      <c r="C9558" t="s">
        <v>4990</v>
      </c>
      <c r="D9558" t="s">
        <v>4991</v>
      </c>
      <c r="E9558" s="26">
        <v>45261</v>
      </c>
      <c r="F9558" t="s">
        <v>6139</v>
      </c>
      <c r="G9558" t="s">
        <v>6138</v>
      </c>
      <c r="H9558" t="str">
        <f>_xlfn.XLOOKUP(C9558,'BAB Identified Sites'!E:E,'BAB Identified Sites'!E:E,"missing",0)</f>
        <v>missing</v>
      </c>
    </row>
    <row r="9559" spans="1:8" hidden="1" x14ac:dyDescent="0.35">
      <c r="A9559">
        <v>3060</v>
      </c>
      <c r="B9559" t="s">
        <v>5499</v>
      </c>
      <c r="C9559" t="s">
        <v>5502</v>
      </c>
      <c r="D9559" t="s">
        <v>5503</v>
      </c>
      <c r="E9559" s="26">
        <v>45170</v>
      </c>
      <c r="F9559" t="s">
        <v>6137</v>
      </c>
      <c r="G9559" t="s">
        <v>6138</v>
      </c>
      <c r="H9559" t="str">
        <f>_xlfn.XLOOKUP(C9559,'&lt;1000 removed'!E:E,'&lt;1000 removed'!E:E,"removed",0)</f>
        <v>05254</v>
      </c>
    </row>
    <row r="9560" spans="1:8" hidden="1" x14ac:dyDescent="0.35">
      <c r="A9560">
        <v>3060</v>
      </c>
      <c r="B9560" t="s">
        <v>5499</v>
      </c>
      <c r="C9560" t="s">
        <v>5502</v>
      </c>
      <c r="D9560" t="s">
        <v>5503</v>
      </c>
      <c r="E9560" s="26">
        <v>45170</v>
      </c>
      <c r="F9560" t="s">
        <v>6139</v>
      </c>
      <c r="G9560" t="s">
        <v>6138</v>
      </c>
      <c r="H9560" t="str">
        <f>_xlfn.XLOOKUP(C9560,'&lt;1000 removed'!E:E,'&lt;1000 removed'!E:E,"removed",0)</f>
        <v>05254</v>
      </c>
    </row>
    <row r="9561" spans="1:8" hidden="1" x14ac:dyDescent="0.35">
      <c r="A9561">
        <v>3060</v>
      </c>
      <c r="B9561" t="s">
        <v>5499</v>
      </c>
      <c r="C9561" t="s">
        <v>5502</v>
      </c>
      <c r="D9561" t="s">
        <v>5503</v>
      </c>
      <c r="E9561" s="26">
        <v>45200</v>
      </c>
      <c r="F9561" t="s">
        <v>6137</v>
      </c>
      <c r="G9561" t="s">
        <v>6138</v>
      </c>
      <c r="H9561" t="str">
        <f>_xlfn.XLOOKUP(C9561,'&lt;1000 removed'!E:E,'&lt;1000 removed'!E:E,"removed",0)</f>
        <v>05254</v>
      </c>
    </row>
    <row r="9562" spans="1:8" hidden="1" x14ac:dyDescent="0.35">
      <c r="A9562">
        <v>3060</v>
      </c>
      <c r="B9562" t="s">
        <v>5499</v>
      </c>
      <c r="C9562" t="s">
        <v>5502</v>
      </c>
      <c r="D9562" t="s">
        <v>5503</v>
      </c>
      <c r="E9562" s="26">
        <v>45200</v>
      </c>
      <c r="F9562" t="s">
        <v>6139</v>
      </c>
      <c r="G9562" t="s">
        <v>6138</v>
      </c>
      <c r="H9562" t="str">
        <f>_xlfn.XLOOKUP(C9562,'&lt;1000 removed'!E:E,'&lt;1000 removed'!E:E,"removed",0)</f>
        <v>05254</v>
      </c>
    </row>
    <row r="9563" spans="1:8" hidden="1" x14ac:dyDescent="0.35">
      <c r="A9563">
        <v>3060</v>
      </c>
      <c r="B9563" t="s">
        <v>5499</v>
      </c>
      <c r="C9563" t="s">
        <v>5502</v>
      </c>
      <c r="D9563" t="s">
        <v>5503</v>
      </c>
      <c r="E9563" s="26">
        <v>45231</v>
      </c>
      <c r="F9563" t="s">
        <v>6137</v>
      </c>
      <c r="G9563" t="s">
        <v>6138</v>
      </c>
      <c r="H9563" t="str">
        <f>_xlfn.XLOOKUP(C9563,'&lt;1000 removed'!E:E,'&lt;1000 removed'!E:E,"removed",0)</f>
        <v>05254</v>
      </c>
    </row>
    <row r="9564" spans="1:8" hidden="1" x14ac:dyDescent="0.35">
      <c r="A9564">
        <v>3060</v>
      </c>
      <c r="B9564" t="s">
        <v>5499</v>
      </c>
      <c r="C9564" t="s">
        <v>5502</v>
      </c>
      <c r="D9564" t="s">
        <v>5503</v>
      </c>
      <c r="E9564" s="26">
        <v>45231</v>
      </c>
      <c r="F9564" t="s">
        <v>6139</v>
      </c>
      <c r="G9564" t="s">
        <v>6138</v>
      </c>
      <c r="H9564" t="str">
        <f>_xlfn.XLOOKUP(C9564,'&lt;1000 removed'!E:E,'&lt;1000 removed'!E:E,"removed",0)</f>
        <v>05254</v>
      </c>
    </row>
    <row r="9565" spans="1:8" hidden="1" x14ac:dyDescent="0.35">
      <c r="A9565">
        <v>3060</v>
      </c>
      <c r="B9565" t="s">
        <v>5499</v>
      </c>
      <c r="C9565" t="s">
        <v>5502</v>
      </c>
      <c r="D9565" t="s">
        <v>5503</v>
      </c>
      <c r="E9565" s="26">
        <v>45261</v>
      </c>
      <c r="F9565" t="s">
        <v>6137</v>
      </c>
      <c r="G9565" t="s">
        <v>6138</v>
      </c>
      <c r="H9565" t="str">
        <f>_xlfn.XLOOKUP(C9565,'&lt;1000 removed'!E:E,'&lt;1000 removed'!E:E,"removed",0)</f>
        <v>05254</v>
      </c>
    </row>
    <row r="9566" spans="1:8" hidden="1" x14ac:dyDescent="0.35">
      <c r="A9566">
        <v>3060</v>
      </c>
      <c r="B9566" t="s">
        <v>5499</v>
      </c>
      <c r="C9566" t="s">
        <v>5502</v>
      </c>
      <c r="D9566" t="s">
        <v>5503</v>
      </c>
      <c r="E9566" s="26">
        <v>45261</v>
      </c>
      <c r="F9566" t="s">
        <v>6139</v>
      </c>
      <c r="G9566" t="s">
        <v>6138</v>
      </c>
      <c r="H9566" t="str">
        <f>_xlfn.XLOOKUP(C9566,'&lt;1000 removed'!E:E,'&lt;1000 removed'!E:E,"removed",0)</f>
        <v>05254</v>
      </c>
    </row>
    <row r="9567" spans="1:8" hidden="1" x14ac:dyDescent="0.35">
      <c r="A9567">
        <v>3060</v>
      </c>
      <c r="B9567" t="s">
        <v>5499</v>
      </c>
      <c r="C9567" t="s">
        <v>5500</v>
      </c>
      <c r="D9567" t="s">
        <v>5501</v>
      </c>
      <c r="E9567" s="26">
        <v>45170</v>
      </c>
      <c r="F9567" t="s">
        <v>6137</v>
      </c>
      <c r="G9567" t="s">
        <v>6138</v>
      </c>
      <c r="H9567" t="str">
        <f>_xlfn.XLOOKUP(C9567,'&lt;1000 removed'!E:E,'&lt;1000 removed'!E:E,"removed",0)</f>
        <v>05238</v>
      </c>
    </row>
    <row r="9568" spans="1:8" hidden="1" x14ac:dyDescent="0.35">
      <c r="A9568">
        <v>3060</v>
      </c>
      <c r="B9568" t="s">
        <v>5499</v>
      </c>
      <c r="C9568" t="s">
        <v>5500</v>
      </c>
      <c r="D9568" t="s">
        <v>5501</v>
      </c>
      <c r="E9568" s="26">
        <v>45170</v>
      </c>
      <c r="F9568" t="s">
        <v>6139</v>
      </c>
      <c r="G9568" t="s">
        <v>6138</v>
      </c>
      <c r="H9568" t="str">
        <f>_xlfn.XLOOKUP(C9568,'&lt;1000 removed'!E:E,'&lt;1000 removed'!E:E,"removed",0)</f>
        <v>05238</v>
      </c>
    </row>
    <row r="9569" spans="1:8" hidden="1" x14ac:dyDescent="0.35">
      <c r="A9569">
        <v>3060</v>
      </c>
      <c r="B9569" t="s">
        <v>5499</v>
      </c>
      <c r="C9569" t="s">
        <v>5500</v>
      </c>
      <c r="D9569" t="s">
        <v>5501</v>
      </c>
      <c r="E9569" s="26">
        <v>45200</v>
      </c>
      <c r="F9569" t="s">
        <v>6137</v>
      </c>
      <c r="G9569" t="s">
        <v>6138</v>
      </c>
      <c r="H9569" t="str">
        <f>_xlfn.XLOOKUP(C9569,'&lt;1000 removed'!E:E,'&lt;1000 removed'!E:E,"removed",0)</f>
        <v>05238</v>
      </c>
    </row>
    <row r="9570" spans="1:8" hidden="1" x14ac:dyDescent="0.35">
      <c r="A9570">
        <v>3060</v>
      </c>
      <c r="B9570" t="s">
        <v>5499</v>
      </c>
      <c r="C9570" t="s">
        <v>5500</v>
      </c>
      <c r="D9570" t="s">
        <v>5501</v>
      </c>
      <c r="E9570" s="26">
        <v>45200</v>
      </c>
      <c r="F9570" t="s">
        <v>6139</v>
      </c>
      <c r="G9570" t="s">
        <v>6138</v>
      </c>
      <c r="H9570" t="str">
        <f>_xlfn.XLOOKUP(C9570,'&lt;1000 removed'!E:E,'&lt;1000 removed'!E:E,"removed",0)</f>
        <v>05238</v>
      </c>
    </row>
    <row r="9571" spans="1:8" hidden="1" x14ac:dyDescent="0.35">
      <c r="A9571">
        <v>3060</v>
      </c>
      <c r="B9571" t="s">
        <v>5499</v>
      </c>
      <c r="C9571" t="s">
        <v>5500</v>
      </c>
      <c r="D9571" t="s">
        <v>5501</v>
      </c>
      <c r="E9571" s="26">
        <v>45231</v>
      </c>
      <c r="F9571" t="s">
        <v>6137</v>
      </c>
      <c r="G9571" t="s">
        <v>6138</v>
      </c>
      <c r="H9571" t="str">
        <f>_xlfn.XLOOKUP(C9571,'&lt;1000 removed'!E:E,'&lt;1000 removed'!E:E,"removed",0)</f>
        <v>05238</v>
      </c>
    </row>
    <row r="9572" spans="1:8" hidden="1" x14ac:dyDescent="0.35">
      <c r="A9572">
        <v>3060</v>
      </c>
      <c r="B9572" t="s">
        <v>5499</v>
      </c>
      <c r="C9572" t="s">
        <v>5500</v>
      </c>
      <c r="D9572" t="s">
        <v>5501</v>
      </c>
      <c r="E9572" s="26">
        <v>45231</v>
      </c>
      <c r="F9572" t="s">
        <v>6139</v>
      </c>
      <c r="G9572" t="s">
        <v>6138</v>
      </c>
      <c r="H9572" t="str">
        <f>_xlfn.XLOOKUP(C9572,'&lt;1000 removed'!E:E,'&lt;1000 removed'!E:E,"removed",0)</f>
        <v>05238</v>
      </c>
    </row>
    <row r="9573" spans="1:8" hidden="1" x14ac:dyDescent="0.35">
      <c r="A9573">
        <v>3060</v>
      </c>
      <c r="B9573" t="s">
        <v>5499</v>
      </c>
      <c r="C9573" t="s">
        <v>5500</v>
      </c>
      <c r="D9573" t="s">
        <v>5501</v>
      </c>
      <c r="E9573" s="26">
        <v>45261</v>
      </c>
      <c r="F9573" t="s">
        <v>6137</v>
      </c>
      <c r="G9573" t="s">
        <v>6138</v>
      </c>
      <c r="H9573" t="str">
        <f>_xlfn.XLOOKUP(C9573,'&lt;1000 removed'!E:E,'&lt;1000 removed'!E:E,"removed",0)</f>
        <v>05238</v>
      </c>
    </row>
    <row r="9574" spans="1:8" hidden="1" x14ac:dyDescent="0.35">
      <c r="A9574">
        <v>3060</v>
      </c>
      <c r="B9574" t="s">
        <v>5499</v>
      </c>
      <c r="C9574" t="s">
        <v>5500</v>
      </c>
      <c r="D9574" t="s">
        <v>5501</v>
      </c>
      <c r="E9574" s="26">
        <v>45261</v>
      </c>
      <c r="F9574" t="s">
        <v>6139</v>
      </c>
      <c r="G9574" t="s">
        <v>6138</v>
      </c>
      <c r="H9574" t="str">
        <f>_xlfn.XLOOKUP(C9574,'&lt;1000 removed'!E:E,'&lt;1000 removed'!E:E,"removed",0)</f>
        <v>05238</v>
      </c>
    </row>
    <row r="9575" spans="1:8" hidden="1" x14ac:dyDescent="0.35">
      <c r="A9575">
        <v>3060</v>
      </c>
      <c r="B9575" t="s">
        <v>5499</v>
      </c>
      <c r="C9575" t="s">
        <v>5504</v>
      </c>
      <c r="D9575" t="s">
        <v>5505</v>
      </c>
      <c r="E9575" s="26">
        <v>45170</v>
      </c>
      <c r="F9575" t="s">
        <v>6137</v>
      </c>
      <c r="G9575" t="s">
        <v>6138</v>
      </c>
      <c r="H9575" t="str">
        <f>_xlfn.XLOOKUP(C9575,'&lt;1000 removed'!E:E,'&lt;1000 removed'!E:E,"removed",0)</f>
        <v>05258</v>
      </c>
    </row>
    <row r="9576" spans="1:8" hidden="1" x14ac:dyDescent="0.35">
      <c r="A9576">
        <v>3060</v>
      </c>
      <c r="B9576" t="s">
        <v>5499</v>
      </c>
      <c r="C9576" t="s">
        <v>5504</v>
      </c>
      <c r="D9576" t="s">
        <v>5505</v>
      </c>
      <c r="E9576" s="26">
        <v>45170</v>
      </c>
      <c r="F9576" t="s">
        <v>6139</v>
      </c>
      <c r="G9576" t="s">
        <v>6138</v>
      </c>
      <c r="H9576" t="str">
        <f>_xlfn.XLOOKUP(C9576,'&lt;1000 removed'!E:E,'&lt;1000 removed'!E:E,"removed",0)</f>
        <v>05258</v>
      </c>
    </row>
    <row r="9577" spans="1:8" hidden="1" x14ac:dyDescent="0.35">
      <c r="A9577">
        <v>3060</v>
      </c>
      <c r="B9577" t="s">
        <v>5499</v>
      </c>
      <c r="C9577" t="s">
        <v>5504</v>
      </c>
      <c r="D9577" t="s">
        <v>5505</v>
      </c>
      <c r="E9577" s="26">
        <v>45200</v>
      </c>
      <c r="F9577" t="s">
        <v>6137</v>
      </c>
      <c r="G9577" t="s">
        <v>6138</v>
      </c>
      <c r="H9577" t="str">
        <f>_xlfn.XLOOKUP(C9577,'&lt;1000 removed'!E:E,'&lt;1000 removed'!E:E,"removed",0)</f>
        <v>05258</v>
      </c>
    </row>
    <row r="9578" spans="1:8" hidden="1" x14ac:dyDescent="0.35">
      <c r="A9578">
        <v>3060</v>
      </c>
      <c r="B9578" t="s">
        <v>5499</v>
      </c>
      <c r="C9578" t="s">
        <v>5504</v>
      </c>
      <c r="D9578" t="s">
        <v>5505</v>
      </c>
      <c r="E9578" s="26">
        <v>45200</v>
      </c>
      <c r="F9578" t="s">
        <v>6139</v>
      </c>
      <c r="G9578" t="s">
        <v>6138</v>
      </c>
      <c r="H9578" t="str">
        <f>_xlfn.XLOOKUP(C9578,'&lt;1000 removed'!E:E,'&lt;1000 removed'!E:E,"removed",0)</f>
        <v>05258</v>
      </c>
    </row>
    <row r="9579" spans="1:8" hidden="1" x14ac:dyDescent="0.35">
      <c r="A9579">
        <v>3060</v>
      </c>
      <c r="B9579" t="s">
        <v>5499</v>
      </c>
      <c r="C9579" t="s">
        <v>5504</v>
      </c>
      <c r="D9579" t="s">
        <v>5505</v>
      </c>
      <c r="E9579" s="26">
        <v>45231</v>
      </c>
      <c r="F9579" t="s">
        <v>6137</v>
      </c>
      <c r="G9579" t="s">
        <v>6138</v>
      </c>
      <c r="H9579" t="str">
        <f>_xlfn.XLOOKUP(C9579,'&lt;1000 removed'!E:E,'&lt;1000 removed'!E:E,"removed",0)</f>
        <v>05258</v>
      </c>
    </row>
    <row r="9580" spans="1:8" hidden="1" x14ac:dyDescent="0.35">
      <c r="A9580">
        <v>3060</v>
      </c>
      <c r="B9580" t="s">
        <v>5499</v>
      </c>
      <c r="C9580" t="s">
        <v>5504</v>
      </c>
      <c r="D9580" t="s">
        <v>5505</v>
      </c>
      <c r="E9580" s="26">
        <v>45231</v>
      </c>
      <c r="F9580" t="s">
        <v>6139</v>
      </c>
      <c r="G9580" t="s">
        <v>6138</v>
      </c>
      <c r="H9580" t="str">
        <f>_xlfn.XLOOKUP(C9580,'&lt;1000 removed'!E:E,'&lt;1000 removed'!E:E,"removed",0)</f>
        <v>05258</v>
      </c>
    </row>
    <row r="9581" spans="1:8" hidden="1" x14ac:dyDescent="0.35">
      <c r="A9581">
        <v>3060</v>
      </c>
      <c r="B9581" t="s">
        <v>5499</v>
      </c>
      <c r="C9581" t="s">
        <v>5504</v>
      </c>
      <c r="D9581" t="s">
        <v>5505</v>
      </c>
      <c r="E9581" s="26">
        <v>45261</v>
      </c>
      <c r="F9581" t="s">
        <v>6137</v>
      </c>
      <c r="G9581" t="s">
        <v>6138</v>
      </c>
      <c r="H9581" t="str">
        <f>_xlfn.XLOOKUP(C9581,'&lt;1000 removed'!E:E,'&lt;1000 removed'!E:E,"removed",0)</f>
        <v>05258</v>
      </c>
    </row>
    <row r="9582" spans="1:8" hidden="1" x14ac:dyDescent="0.35">
      <c r="A9582">
        <v>3060</v>
      </c>
      <c r="B9582" t="s">
        <v>5499</v>
      </c>
      <c r="C9582" t="s">
        <v>5504</v>
      </c>
      <c r="D9582" t="s">
        <v>5505</v>
      </c>
      <c r="E9582" s="26">
        <v>45261</v>
      </c>
      <c r="F9582" t="s">
        <v>6139</v>
      </c>
      <c r="G9582" t="s">
        <v>6138</v>
      </c>
      <c r="H9582" t="str">
        <f>_xlfn.XLOOKUP(C9582,'&lt;1000 removed'!E:E,'&lt;1000 removed'!E:E,"removed",0)</f>
        <v>05258</v>
      </c>
    </row>
    <row r="9583" spans="1:8" hidden="1" x14ac:dyDescent="0.35">
      <c r="A9583">
        <v>900</v>
      </c>
      <c r="B9583" t="s">
        <v>3592</v>
      </c>
      <c r="C9583" t="s">
        <v>3685</v>
      </c>
      <c r="D9583" t="s">
        <v>3686</v>
      </c>
      <c r="E9583" s="26">
        <v>45139</v>
      </c>
      <c r="F9583" t="s">
        <v>6137</v>
      </c>
      <c r="G9583" t="s">
        <v>6138</v>
      </c>
      <c r="H9583" t="str">
        <f>_xlfn.XLOOKUP(C9583,'BAB Identified Sites'!E:E,'BAB Identified Sites'!E:E,"missing",0)</f>
        <v>missing</v>
      </c>
    </row>
    <row r="9584" spans="1:8" hidden="1" x14ac:dyDescent="0.35">
      <c r="A9584">
        <v>900</v>
      </c>
      <c r="B9584" t="s">
        <v>3592</v>
      </c>
      <c r="C9584" t="s">
        <v>3685</v>
      </c>
      <c r="D9584" t="s">
        <v>3686</v>
      </c>
      <c r="E9584" s="26">
        <v>45139</v>
      </c>
      <c r="F9584" t="s">
        <v>6139</v>
      </c>
      <c r="G9584" t="s">
        <v>6138</v>
      </c>
      <c r="H9584" t="str">
        <f>_xlfn.XLOOKUP(C9584,'BAB Identified Sites'!E:E,'BAB Identified Sites'!E:E,"missing",0)</f>
        <v>missing</v>
      </c>
    </row>
    <row r="9585" spans="1:8" hidden="1" x14ac:dyDescent="0.35">
      <c r="A9585">
        <v>900</v>
      </c>
      <c r="B9585" t="s">
        <v>3592</v>
      </c>
      <c r="C9585" t="s">
        <v>3685</v>
      </c>
      <c r="D9585" t="s">
        <v>3686</v>
      </c>
      <c r="E9585" s="26">
        <v>45170</v>
      </c>
      <c r="F9585" t="s">
        <v>6137</v>
      </c>
      <c r="G9585" t="s">
        <v>6138</v>
      </c>
      <c r="H9585" t="str">
        <f>_xlfn.XLOOKUP(C9585,'BAB Identified Sites'!E:E,'BAB Identified Sites'!E:E,"missing",0)</f>
        <v>missing</v>
      </c>
    </row>
    <row r="9586" spans="1:8" hidden="1" x14ac:dyDescent="0.35">
      <c r="A9586">
        <v>900</v>
      </c>
      <c r="B9586" t="s">
        <v>3592</v>
      </c>
      <c r="C9586" t="s">
        <v>3685</v>
      </c>
      <c r="D9586" t="s">
        <v>3686</v>
      </c>
      <c r="E9586" s="26">
        <v>45170</v>
      </c>
      <c r="F9586" t="s">
        <v>6139</v>
      </c>
      <c r="G9586" t="s">
        <v>6138</v>
      </c>
      <c r="H9586" t="str">
        <f>_xlfn.XLOOKUP(C9586,'BAB Identified Sites'!E:E,'BAB Identified Sites'!E:E,"missing",0)</f>
        <v>missing</v>
      </c>
    </row>
    <row r="9587" spans="1:8" hidden="1" x14ac:dyDescent="0.35">
      <c r="A9587">
        <v>900</v>
      </c>
      <c r="B9587" t="s">
        <v>3592</v>
      </c>
      <c r="C9587" t="s">
        <v>3685</v>
      </c>
      <c r="D9587" t="s">
        <v>3686</v>
      </c>
      <c r="E9587" s="26">
        <v>45200</v>
      </c>
      <c r="F9587" t="s">
        <v>6137</v>
      </c>
      <c r="G9587" t="s">
        <v>6138</v>
      </c>
      <c r="H9587" t="str">
        <f>_xlfn.XLOOKUP(C9587,'BAB Identified Sites'!E:E,'BAB Identified Sites'!E:E,"missing",0)</f>
        <v>missing</v>
      </c>
    </row>
    <row r="9588" spans="1:8" hidden="1" x14ac:dyDescent="0.35">
      <c r="A9588">
        <v>900</v>
      </c>
      <c r="B9588" t="s">
        <v>3592</v>
      </c>
      <c r="C9588" t="s">
        <v>3685</v>
      </c>
      <c r="D9588" t="s">
        <v>3686</v>
      </c>
      <c r="E9588" s="26">
        <v>45200</v>
      </c>
      <c r="F9588" t="s">
        <v>6139</v>
      </c>
      <c r="G9588" t="s">
        <v>6138</v>
      </c>
      <c r="H9588" t="str">
        <f>_xlfn.XLOOKUP(C9588,'BAB Identified Sites'!E:E,'BAB Identified Sites'!E:E,"missing",0)</f>
        <v>missing</v>
      </c>
    </row>
    <row r="9589" spans="1:8" hidden="1" x14ac:dyDescent="0.35">
      <c r="A9589">
        <v>900</v>
      </c>
      <c r="B9589" t="s">
        <v>3592</v>
      </c>
      <c r="C9589" t="s">
        <v>3685</v>
      </c>
      <c r="D9589" t="s">
        <v>3686</v>
      </c>
      <c r="E9589" s="26">
        <v>45231</v>
      </c>
      <c r="F9589" t="s">
        <v>6137</v>
      </c>
      <c r="G9589" t="s">
        <v>6138</v>
      </c>
      <c r="H9589" t="str">
        <f>_xlfn.XLOOKUP(C9589,'BAB Identified Sites'!E:E,'BAB Identified Sites'!E:E,"missing",0)</f>
        <v>missing</v>
      </c>
    </row>
    <row r="9590" spans="1:8" hidden="1" x14ac:dyDescent="0.35">
      <c r="A9590">
        <v>900</v>
      </c>
      <c r="B9590" t="s">
        <v>3592</v>
      </c>
      <c r="C9590" t="s">
        <v>3685</v>
      </c>
      <c r="D9590" t="s">
        <v>3686</v>
      </c>
      <c r="E9590" s="26">
        <v>45231</v>
      </c>
      <c r="F9590" t="s">
        <v>6139</v>
      </c>
      <c r="G9590" t="s">
        <v>6138</v>
      </c>
      <c r="H9590" t="str">
        <f>_xlfn.XLOOKUP(C9590,'BAB Identified Sites'!E:E,'BAB Identified Sites'!E:E,"missing",0)</f>
        <v>missing</v>
      </c>
    </row>
    <row r="9591" spans="1:8" hidden="1" x14ac:dyDescent="0.35">
      <c r="A9591">
        <v>900</v>
      </c>
      <c r="B9591" t="s">
        <v>3592</v>
      </c>
      <c r="C9591" t="s">
        <v>3685</v>
      </c>
      <c r="D9591" t="s">
        <v>3686</v>
      </c>
      <c r="E9591" s="26">
        <v>45261</v>
      </c>
      <c r="F9591" t="s">
        <v>6137</v>
      </c>
      <c r="G9591" t="s">
        <v>6138</v>
      </c>
      <c r="H9591" t="str">
        <f>_xlfn.XLOOKUP(C9591,'BAB Identified Sites'!E:E,'BAB Identified Sites'!E:E,"missing",0)</f>
        <v>missing</v>
      </c>
    </row>
    <row r="9592" spans="1:8" hidden="1" x14ac:dyDescent="0.35">
      <c r="A9592">
        <v>900</v>
      </c>
      <c r="B9592" t="s">
        <v>3592</v>
      </c>
      <c r="C9592" t="s">
        <v>3685</v>
      </c>
      <c r="D9592" t="s">
        <v>3686</v>
      </c>
      <c r="E9592" s="26">
        <v>45261</v>
      </c>
      <c r="F9592" t="s">
        <v>6139</v>
      </c>
      <c r="G9592" t="s">
        <v>6138</v>
      </c>
      <c r="H9592" t="str">
        <f>_xlfn.XLOOKUP(C9592,'BAB Identified Sites'!E:E,'BAB Identified Sites'!E:E,"missing",0)</f>
        <v>missing</v>
      </c>
    </row>
    <row r="9593" spans="1:8" hidden="1" x14ac:dyDescent="0.35">
      <c r="A9593">
        <v>500</v>
      </c>
      <c r="B9593" t="s">
        <v>3148</v>
      </c>
      <c r="C9593" t="s">
        <v>3154</v>
      </c>
      <c r="D9593" t="s">
        <v>3155</v>
      </c>
      <c r="E9593" s="26">
        <v>45139</v>
      </c>
      <c r="F9593" t="s">
        <v>6137</v>
      </c>
      <c r="G9593" t="s">
        <v>6138</v>
      </c>
      <c r="H9593" t="str">
        <f>_xlfn.XLOOKUP(C9593,'BAB Identified Sites'!E:E,'BAB Identified Sites'!E:E,"missing",0)</f>
        <v>missing</v>
      </c>
    </row>
    <row r="9594" spans="1:8" hidden="1" x14ac:dyDescent="0.35">
      <c r="A9594">
        <v>500</v>
      </c>
      <c r="B9594" t="s">
        <v>3148</v>
      </c>
      <c r="C9594" t="s">
        <v>3154</v>
      </c>
      <c r="D9594" t="s">
        <v>3155</v>
      </c>
      <c r="E9594" s="26">
        <v>45139</v>
      </c>
      <c r="F9594" t="s">
        <v>6139</v>
      </c>
      <c r="G9594" t="s">
        <v>6138</v>
      </c>
      <c r="H9594" t="str">
        <f>_xlfn.XLOOKUP(C9594,'BAB Identified Sites'!E:E,'BAB Identified Sites'!E:E,"missing",0)</f>
        <v>missing</v>
      </c>
    </row>
    <row r="9595" spans="1:8" hidden="1" x14ac:dyDescent="0.35">
      <c r="A9595">
        <v>500</v>
      </c>
      <c r="B9595" t="s">
        <v>3148</v>
      </c>
      <c r="C9595" t="s">
        <v>3154</v>
      </c>
      <c r="D9595" t="s">
        <v>3155</v>
      </c>
      <c r="E9595" s="26">
        <v>45170</v>
      </c>
      <c r="F9595" t="s">
        <v>6137</v>
      </c>
      <c r="G9595" t="s">
        <v>6138</v>
      </c>
      <c r="H9595" t="str">
        <f>_xlfn.XLOOKUP(C9595,'BAB Identified Sites'!E:E,'BAB Identified Sites'!E:E,"missing",0)</f>
        <v>missing</v>
      </c>
    </row>
    <row r="9596" spans="1:8" hidden="1" x14ac:dyDescent="0.35">
      <c r="A9596">
        <v>500</v>
      </c>
      <c r="B9596" t="s">
        <v>3148</v>
      </c>
      <c r="C9596" t="s">
        <v>3154</v>
      </c>
      <c r="D9596" t="s">
        <v>3155</v>
      </c>
      <c r="E9596" s="26">
        <v>45170</v>
      </c>
      <c r="F9596" t="s">
        <v>6139</v>
      </c>
      <c r="G9596" t="s">
        <v>6138</v>
      </c>
      <c r="H9596" t="str">
        <f>_xlfn.XLOOKUP(C9596,'BAB Identified Sites'!E:E,'BAB Identified Sites'!E:E,"missing",0)</f>
        <v>missing</v>
      </c>
    </row>
    <row r="9597" spans="1:8" hidden="1" x14ac:dyDescent="0.35">
      <c r="A9597">
        <v>500</v>
      </c>
      <c r="B9597" t="s">
        <v>3148</v>
      </c>
      <c r="C9597" t="s">
        <v>3154</v>
      </c>
      <c r="D9597" t="s">
        <v>3155</v>
      </c>
      <c r="E9597" s="26">
        <v>45200</v>
      </c>
      <c r="F9597" t="s">
        <v>6137</v>
      </c>
      <c r="G9597" t="s">
        <v>6138</v>
      </c>
      <c r="H9597" t="str">
        <f>_xlfn.XLOOKUP(C9597,'BAB Identified Sites'!E:E,'BAB Identified Sites'!E:E,"missing",0)</f>
        <v>missing</v>
      </c>
    </row>
    <row r="9598" spans="1:8" hidden="1" x14ac:dyDescent="0.35">
      <c r="A9598">
        <v>500</v>
      </c>
      <c r="B9598" t="s">
        <v>3148</v>
      </c>
      <c r="C9598" t="s">
        <v>3154</v>
      </c>
      <c r="D9598" t="s">
        <v>3155</v>
      </c>
      <c r="E9598" s="26">
        <v>45200</v>
      </c>
      <c r="F9598" t="s">
        <v>6139</v>
      </c>
      <c r="G9598" t="s">
        <v>6138</v>
      </c>
      <c r="H9598" t="str">
        <f>_xlfn.XLOOKUP(C9598,'BAB Identified Sites'!E:E,'BAB Identified Sites'!E:E,"missing",0)</f>
        <v>missing</v>
      </c>
    </row>
    <row r="9599" spans="1:8" hidden="1" x14ac:dyDescent="0.35">
      <c r="A9599">
        <v>500</v>
      </c>
      <c r="B9599" t="s">
        <v>3148</v>
      </c>
      <c r="C9599" t="s">
        <v>3154</v>
      </c>
      <c r="D9599" t="s">
        <v>3155</v>
      </c>
      <c r="E9599" s="26">
        <v>45231</v>
      </c>
      <c r="F9599" t="s">
        <v>6137</v>
      </c>
      <c r="G9599" t="s">
        <v>6138</v>
      </c>
      <c r="H9599" t="str">
        <f>_xlfn.XLOOKUP(C9599,'BAB Identified Sites'!E:E,'BAB Identified Sites'!E:E,"missing",0)</f>
        <v>missing</v>
      </c>
    </row>
    <row r="9600" spans="1:8" hidden="1" x14ac:dyDescent="0.35">
      <c r="A9600">
        <v>500</v>
      </c>
      <c r="B9600" t="s">
        <v>3148</v>
      </c>
      <c r="C9600" t="s">
        <v>3154</v>
      </c>
      <c r="D9600" t="s">
        <v>3155</v>
      </c>
      <c r="E9600" s="26">
        <v>45231</v>
      </c>
      <c r="F9600" t="s">
        <v>6139</v>
      </c>
      <c r="G9600" t="s">
        <v>6138</v>
      </c>
      <c r="H9600" t="str">
        <f>_xlfn.XLOOKUP(C9600,'BAB Identified Sites'!E:E,'BAB Identified Sites'!E:E,"missing",0)</f>
        <v>missing</v>
      </c>
    </row>
    <row r="9601" spans="1:8" hidden="1" x14ac:dyDescent="0.35">
      <c r="A9601">
        <v>500</v>
      </c>
      <c r="B9601" t="s">
        <v>3148</v>
      </c>
      <c r="C9601" t="s">
        <v>3154</v>
      </c>
      <c r="D9601" t="s">
        <v>3155</v>
      </c>
      <c r="E9601" s="26">
        <v>45261</v>
      </c>
      <c r="F9601" t="s">
        <v>6137</v>
      </c>
      <c r="G9601" t="s">
        <v>6138</v>
      </c>
      <c r="H9601" t="str">
        <f>_xlfn.XLOOKUP(C9601,'BAB Identified Sites'!E:E,'BAB Identified Sites'!E:E,"missing",0)</f>
        <v>missing</v>
      </c>
    </row>
    <row r="9602" spans="1:8" hidden="1" x14ac:dyDescent="0.35">
      <c r="A9602">
        <v>500</v>
      </c>
      <c r="B9602" t="s">
        <v>3148</v>
      </c>
      <c r="C9602" t="s">
        <v>3154</v>
      </c>
      <c r="D9602" t="s">
        <v>3155</v>
      </c>
      <c r="E9602" s="26">
        <v>45261</v>
      </c>
      <c r="F9602" t="s">
        <v>6139</v>
      </c>
      <c r="G9602" t="s">
        <v>6138</v>
      </c>
      <c r="H9602" t="str">
        <f>_xlfn.XLOOKUP(C9602,'BAB Identified Sites'!E:E,'BAB Identified Sites'!E:E,"missing",0)</f>
        <v>missing</v>
      </c>
    </row>
    <row r="9603" spans="1:8" hidden="1" x14ac:dyDescent="0.35">
      <c r="A9603">
        <v>470</v>
      </c>
      <c r="B9603" t="s">
        <v>2940</v>
      </c>
      <c r="C9603" t="s">
        <v>2986</v>
      </c>
      <c r="D9603" t="s">
        <v>2987</v>
      </c>
      <c r="E9603" s="26">
        <v>45139</v>
      </c>
      <c r="F9603" t="s">
        <v>6137</v>
      </c>
      <c r="G9603" t="s">
        <v>6138</v>
      </c>
      <c r="H9603" t="str">
        <f>_xlfn.XLOOKUP(C9603,'BAB Identified Sites'!E:E,'BAB Identified Sites'!E:E,"missing",0)</f>
        <v>missing</v>
      </c>
    </row>
    <row r="9604" spans="1:8" hidden="1" x14ac:dyDescent="0.35">
      <c r="A9604">
        <v>470</v>
      </c>
      <c r="B9604" t="s">
        <v>2940</v>
      </c>
      <c r="C9604" t="s">
        <v>2986</v>
      </c>
      <c r="D9604" t="s">
        <v>2987</v>
      </c>
      <c r="E9604" s="26">
        <v>45139</v>
      </c>
      <c r="F9604" t="s">
        <v>6139</v>
      </c>
      <c r="G9604" t="s">
        <v>6138</v>
      </c>
      <c r="H9604" t="str">
        <f>_xlfn.XLOOKUP(C9604,'BAB Identified Sites'!E:E,'BAB Identified Sites'!E:E,"missing",0)</f>
        <v>missing</v>
      </c>
    </row>
    <row r="9605" spans="1:8" hidden="1" x14ac:dyDescent="0.35">
      <c r="A9605">
        <v>470</v>
      </c>
      <c r="B9605" t="s">
        <v>2940</v>
      </c>
      <c r="C9605" t="s">
        <v>2986</v>
      </c>
      <c r="D9605" t="s">
        <v>2987</v>
      </c>
      <c r="E9605" s="26">
        <v>45139</v>
      </c>
      <c r="F9605" t="s">
        <v>6140</v>
      </c>
      <c r="G9605" t="s">
        <v>6138</v>
      </c>
      <c r="H9605" t="str">
        <f>_xlfn.XLOOKUP(C9605,'BAB Identified Sites'!E:E,'BAB Identified Sites'!E:E,"missing",0)</f>
        <v>missing</v>
      </c>
    </row>
    <row r="9606" spans="1:8" hidden="1" x14ac:dyDescent="0.35">
      <c r="A9606">
        <v>470</v>
      </c>
      <c r="B9606" t="s">
        <v>2940</v>
      </c>
      <c r="C9606" t="s">
        <v>2986</v>
      </c>
      <c r="D9606" t="s">
        <v>2987</v>
      </c>
      <c r="E9606" s="26">
        <v>45170</v>
      </c>
      <c r="F9606" t="s">
        <v>6137</v>
      </c>
      <c r="G9606" t="s">
        <v>6138</v>
      </c>
      <c r="H9606" t="str">
        <f>_xlfn.XLOOKUP(C9606,'BAB Identified Sites'!E:E,'BAB Identified Sites'!E:E,"missing",0)</f>
        <v>missing</v>
      </c>
    </row>
    <row r="9607" spans="1:8" hidden="1" x14ac:dyDescent="0.35">
      <c r="A9607">
        <v>470</v>
      </c>
      <c r="B9607" t="s">
        <v>2940</v>
      </c>
      <c r="C9607" t="s">
        <v>2986</v>
      </c>
      <c r="D9607" t="s">
        <v>2987</v>
      </c>
      <c r="E9607" s="26">
        <v>45170</v>
      </c>
      <c r="F9607" t="s">
        <v>6139</v>
      </c>
      <c r="G9607" t="s">
        <v>6138</v>
      </c>
      <c r="H9607" t="str">
        <f>_xlfn.XLOOKUP(C9607,'BAB Identified Sites'!E:E,'BAB Identified Sites'!E:E,"missing",0)</f>
        <v>missing</v>
      </c>
    </row>
    <row r="9608" spans="1:8" hidden="1" x14ac:dyDescent="0.35">
      <c r="A9608">
        <v>470</v>
      </c>
      <c r="B9608" t="s">
        <v>2940</v>
      </c>
      <c r="C9608" t="s">
        <v>2986</v>
      </c>
      <c r="D9608" t="s">
        <v>2987</v>
      </c>
      <c r="E9608" s="26">
        <v>45170</v>
      </c>
      <c r="F9608" t="s">
        <v>6140</v>
      </c>
      <c r="G9608" t="s">
        <v>6138</v>
      </c>
      <c r="H9608" t="str">
        <f>_xlfn.XLOOKUP(C9608,'BAB Identified Sites'!E:E,'BAB Identified Sites'!E:E,"missing",0)</f>
        <v>missing</v>
      </c>
    </row>
    <row r="9609" spans="1:8" hidden="1" x14ac:dyDescent="0.35">
      <c r="A9609">
        <v>470</v>
      </c>
      <c r="B9609" t="s">
        <v>2940</v>
      </c>
      <c r="C9609" t="s">
        <v>2986</v>
      </c>
      <c r="D9609" t="s">
        <v>2987</v>
      </c>
      <c r="E9609" s="26">
        <v>45200</v>
      </c>
      <c r="F9609" t="s">
        <v>6137</v>
      </c>
      <c r="G9609" t="s">
        <v>6138</v>
      </c>
      <c r="H9609" t="str">
        <f>_xlfn.XLOOKUP(C9609,'BAB Identified Sites'!E:E,'BAB Identified Sites'!E:E,"missing",0)</f>
        <v>missing</v>
      </c>
    </row>
    <row r="9610" spans="1:8" hidden="1" x14ac:dyDescent="0.35">
      <c r="A9610">
        <v>470</v>
      </c>
      <c r="B9610" t="s">
        <v>2940</v>
      </c>
      <c r="C9610" t="s">
        <v>2986</v>
      </c>
      <c r="D9610" t="s">
        <v>2987</v>
      </c>
      <c r="E9610" s="26">
        <v>45200</v>
      </c>
      <c r="F9610" t="s">
        <v>6139</v>
      </c>
      <c r="G9610" t="s">
        <v>6138</v>
      </c>
      <c r="H9610" t="str">
        <f>_xlfn.XLOOKUP(C9610,'BAB Identified Sites'!E:E,'BAB Identified Sites'!E:E,"missing",0)</f>
        <v>missing</v>
      </c>
    </row>
    <row r="9611" spans="1:8" hidden="1" x14ac:dyDescent="0.35">
      <c r="A9611">
        <v>470</v>
      </c>
      <c r="B9611" t="s">
        <v>2940</v>
      </c>
      <c r="C9611" t="s">
        <v>2986</v>
      </c>
      <c r="D9611" t="s">
        <v>2987</v>
      </c>
      <c r="E9611" s="26">
        <v>45200</v>
      </c>
      <c r="F9611" t="s">
        <v>6140</v>
      </c>
      <c r="G9611" t="s">
        <v>6138</v>
      </c>
      <c r="H9611" t="str">
        <f>_xlfn.XLOOKUP(C9611,'BAB Identified Sites'!E:E,'BAB Identified Sites'!E:E,"missing",0)</f>
        <v>missing</v>
      </c>
    </row>
    <row r="9612" spans="1:8" hidden="1" x14ac:dyDescent="0.35">
      <c r="A9612">
        <v>470</v>
      </c>
      <c r="B9612" t="s">
        <v>2940</v>
      </c>
      <c r="C9612" t="s">
        <v>2986</v>
      </c>
      <c r="D9612" t="s">
        <v>2987</v>
      </c>
      <c r="E9612" s="26">
        <v>45231</v>
      </c>
      <c r="F9612" t="s">
        <v>6137</v>
      </c>
      <c r="G9612" t="s">
        <v>6138</v>
      </c>
      <c r="H9612" t="str">
        <f>_xlfn.XLOOKUP(C9612,'BAB Identified Sites'!E:E,'BAB Identified Sites'!E:E,"missing",0)</f>
        <v>missing</v>
      </c>
    </row>
    <row r="9613" spans="1:8" hidden="1" x14ac:dyDescent="0.35">
      <c r="A9613">
        <v>470</v>
      </c>
      <c r="B9613" t="s">
        <v>2940</v>
      </c>
      <c r="C9613" t="s">
        <v>2986</v>
      </c>
      <c r="D9613" t="s">
        <v>2987</v>
      </c>
      <c r="E9613" s="26">
        <v>45231</v>
      </c>
      <c r="F9613" t="s">
        <v>6139</v>
      </c>
      <c r="G9613" t="s">
        <v>6138</v>
      </c>
      <c r="H9613" t="str">
        <f>_xlfn.XLOOKUP(C9613,'BAB Identified Sites'!E:E,'BAB Identified Sites'!E:E,"missing",0)</f>
        <v>missing</v>
      </c>
    </row>
    <row r="9614" spans="1:8" hidden="1" x14ac:dyDescent="0.35">
      <c r="A9614">
        <v>470</v>
      </c>
      <c r="B9614" t="s">
        <v>2940</v>
      </c>
      <c r="C9614" t="s">
        <v>2986</v>
      </c>
      <c r="D9614" t="s">
        <v>2987</v>
      </c>
      <c r="E9614" s="26">
        <v>45231</v>
      </c>
      <c r="F9614" t="s">
        <v>6140</v>
      </c>
      <c r="G9614" t="s">
        <v>6138</v>
      </c>
      <c r="H9614" t="str">
        <f>_xlfn.XLOOKUP(C9614,'BAB Identified Sites'!E:E,'BAB Identified Sites'!E:E,"missing",0)</f>
        <v>missing</v>
      </c>
    </row>
    <row r="9615" spans="1:8" hidden="1" x14ac:dyDescent="0.35">
      <c r="A9615">
        <v>470</v>
      </c>
      <c r="B9615" t="s">
        <v>2940</v>
      </c>
      <c r="C9615" t="s">
        <v>2986</v>
      </c>
      <c r="D9615" t="s">
        <v>2987</v>
      </c>
      <c r="E9615" s="26">
        <v>45261</v>
      </c>
      <c r="F9615" t="s">
        <v>6137</v>
      </c>
      <c r="G9615" t="s">
        <v>6138</v>
      </c>
      <c r="H9615" t="str">
        <f>_xlfn.XLOOKUP(C9615,'BAB Identified Sites'!E:E,'BAB Identified Sites'!E:E,"missing",0)</f>
        <v>missing</v>
      </c>
    </row>
    <row r="9616" spans="1:8" hidden="1" x14ac:dyDescent="0.35">
      <c r="A9616">
        <v>470</v>
      </c>
      <c r="B9616" t="s">
        <v>2940</v>
      </c>
      <c r="C9616" t="s">
        <v>2986</v>
      </c>
      <c r="D9616" t="s">
        <v>2987</v>
      </c>
      <c r="E9616" s="26">
        <v>45261</v>
      </c>
      <c r="F9616" t="s">
        <v>6139</v>
      </c>
      <c r="G9616" t="s">
        <v>6138</v>
      </c>
      <c r="H9616" t="str">
        <f>_xlfn.XLOOKUP(C9616,'BAB Identified Sites'!E:E,'BAB Identified Sites'!E:E,"missing",0)</f>
        <v>missing</v>
      </c>
    </row>
    <row r="9617" spans="1:8" hidden="1" x14ac:dyDescent="0.35">
      <c r="A9617">
        <v>470</v>
      </c>
      <c r="B9617" t="s">
        <v>2940</v>
      </c>
      <c r="C9617" t="s">
        <v>2986</v>
      </c>
      <c r="D9617" t="s">
        <v>2987</v>
      </c>
      <c r="E9617" s="26">
        <v>45261</v>
      </c>
      <c r="F9617" t="s">
        <v>6140</v>
      </c>
      <c r="G9617" t="s">
        <v>6138</v>
      </c>
      <c r="H9617" t="str">
        <f>_xlfn.XLOOKUP(C9617,'BAB Identified Sites'!E:E,'BAB Identified Sites'!E:E,"missing",0)</f>
        <v>missing</v>
      </c>
    </row>
    <row r="9618" spans="1:8" hidden="1" x14ac:dyDescent="0.35">
      <c r="A9618">
        <v>470</v>
      </c>
      <c r="B9618" t="s">
        <v>2940</v>
      </c>
      <c r="C9618" t="s">
        <v>2984</v>
      </c>
      <c r="D9618" t="s">
        <v>2985</v>
      </c>
      <c r="E9618" s="26">
        <v>45139</v>
      </c>
      <c r="F9618" t="s">
        <v>6137</v>
      </c>
      <c r="G9618" t="s">
        <v>6138</v>
      </c>
      <c r="H9618" t="str">
        <f>_xlfn.XLOOKUP(C9618,'BAB Identified Sites'!E:E,'BAB Identified Sites'!E:E,"missing",0)</f>
        <v>missing</v>
      </c>
    </row>
    <row r="9619" spans="1:8" hidden="1" x14ac:dyDescent="0.35">
      <c r="A9619">
        <v>470</v>
      </c>
      <c r="B9619" t="s">
        <v>2940</v>
      </c>
      <c r="C9619" t="s">
        <v>2984</v>
      </c>
      <c r="D9619" t="s">
        <v>2985</v>
      </c>
      <c r="E9619" s="26">
        <v>45139</v>
      </c>
      <c r="F9619" t="s">
        <v>6139</v>
      </c>
      <c r="G9619" t="s">
        <v>6138</v>
      </c>
      <c r="H9619" t="str">
        <f>_xlfn.XLOOKUP(C9619,'BAB Identified Sites'!E:E,'BAB Identified Sites'!E:E,"missing",0)</f>
        <v>missing</v>
      </c>
    </row>
    <row r="9620" spans="1:8" hidden="1" x14ac:dyDescent="0.35">
      <c r="A9620">
        <v>470</v>
      </c>
      <c r="B9620" t="s">
        <v>2940</v>
      </c>
      <c r="C9620" t="s">
        <v>2984</v>
      </c>
      <c r="D9620" t="s">
        <v>2985</v>
      </c>
      <c r="E9620" s="26">
        <v>45170</v>
      </c>
      <c r="F9620" t="s">
        <v>6137</v>
      </c>
      <c r="G9620" t="s">
        <v>6138</v>
      </c>
      <c r="H9620" t="str">
        <f>_xlfn.XLOOKUP(C9620,'BAB Identified Sites'!E:E,'BAB Identified Sites'!E:E,"missing",0)</f>
        <v>missing</v>
      </c>
    </row>
    <row r="9621" spans="1:8" hidden="1" x14ac:dyDescent="0.35">
      <c r="A9621">
        <v>470</v>
      </c>
      <c r="B9621" t="s">
        <v>2940</v>
      </c>
      <c r="C9621" t="s">
        <v>2984</v>
      </c>
      <c r="D9621" t="s">
        <v>2985</v>
      </c>
      <c r="E9621" s="26">
        <v>45170</v>
      </c>
      <c r="F9621" t="s">
        <v>6139</v>
      </c>
      <c r="G9621" t="s">
        <v>6138</v>
      </c>
      <c r="H9621" t="str">
        <f>_xlfn.XLOOKUP(C9621,'BAB Identified Sites'!E:E,'BAB Identified Sites'!E:E,"missing",0)</f>
        <v>missing</v>
      </c>
    </row>
    <row r="9622" spans="1:8" hidden="1" x14ac:dyDescent="0.35">
      <c r="A9622">
        <v>470</v>
      </c>
      <c r="B9622" t="s">
        <v>2940</v>
      </c>
      <c r="C9622" t="s">
        <v>2984</v>
      </c>
      <c r="D9622" t="s">
        <v>2985</v>
      </c>
      <c r="E9622" s="26">
        <v>45200</v>
      </c>
      <c r="F9622" t="s">
        <v>6137</v>
      </c>
      <c r="G9622" t="s">
        <v>6138</v>
      </c>
      <c r="H9622" t="str">
        <f>_xlfn.XLOOKUP(C9622,'BAB Identified Sites'!E:E,'BAB Identified Sites'!E:E,"missing",0)</f>
        <v>missing</v>
      </c>
    </row>
    <row r="9623" spans="1:8" hidden="1" x14ac:dyDescent="0.35">
      <c r="A9623">
        <v>470</v>
      </c>
      <c r="B9623" t="s">
        <v>2940</v>
      </c>
      <c r="C9623" t="s">
        <v>2984</v>
      </c>
      <c r="D9623" t="s">
        <v>2985</v>
      </c>
      <c r="E9623" s="26">
        <v>45200</v>
      </c>
      <c r="F9623" t="s">
        <v>6139</v>
      </c>
      <c r="G9623" t="s">
        <v>6138</v>
      </c>
      <c r="H9623" t="str">
        <f>_xlfn.XLOOKUP(C9623,'BAB Identified Sites'!E:E,'BAB Identified Sites'!E:E,"missing",0)</f>
        <v>missing</v>
      </c>
    </row>
    <row r="9624" spans="1:8" hidden="1" x14ac:dyDescent="0.35">
      <c r="A9624">
        <v>470</v>
      </c>
      <c r="B9624" t="s">
        <v>2940</v>
      </c>
      <c r="C9624" t="s">
        <v>2984</v>
      </c>
      <c r="D9624" t="s">
        <v>2985</v>
      </c>
      <c r="E9624" s="26">
        <v>45231</v>
      </c>
      <c r="F9624" t="s">
        <v>6137</v>
      </c>
      <c r="G9624" t="s">
        <v>6138</v>
      </c>
      <c r="H9624" t="str">
        <f>_xlfn.XLOOKUP(C9624,'BAB Identified Sites'!E:E,'BAB Identified Sites'!E:E,"missing",0)</f>
        <v>missing</v>
      </c>
    </row>
    <row r="9625" spans="1:8" hidden="1" x14ac:dyDescent="0.35">
      <c r="A9625">
        <v>470</v>
      </c>
      <c r="B9625" t="s">
        <v>2940</v>
      </c>
      <c r="C9625" t="s">
        <v>2984</v>
      </c>
      <c r="D9625" t="s">
        <v>2985</v>
      </c>
      <c r="E9625" s="26">
        <v>45231</v>
      </c>
      <c r="F9625" t="s">
        <v>6139</v>
      </c>
      <c r="G9625" t="s">
        <v>6138</v>
      </c>
      <c r="H9625" t="str">
        <f>_xlfn.XLOOKUP(C9625,'BAB Identified Sites'!E:E,'BAB Identified Sites'!E:E,"missing",0)</f>
        <v>missing</v>
      </c>
    </row>
    <row r="9626" spans="1:8" hidden="1" x14ac:dyDescent="0.35">
      <c r="A9626">
        <v>470</v>
      </c>
      <c r="B9626" t="s">
        <v>2940</v>
      </c>
      <c r="C9626" t="s">
        <v>2984</v>
      </c>
      <c r="D9626" t="s">
        <v>2985</v>
      </c>
      <c r="E9626" s="26">
        <v>45261</v>
      </c>
      <c r="F9626" t="s">
        <v>6137</v>
      </c>
      <c r="G9626" t="s">
        <v>6138</v>
      </c>
      <c r="H9626" t="str">
        <f>_xlfn.XLOOKUP(C9626,'BAB Identified Sites'!E:E,'BAB Identified Sites'!E:E,"missing",0)</f>
        <v>missing</v>
      </c>
    </row>
    <row r="9627" spans="1:8" hidden="1" x14ac:dyDescent="0.35">
      <c r="A9627">
        <v>470</v>
      </c>
      <c r="B9627" t="s">
        <v>2940</v>
      </c>
      <c r="C9627" t="s">
        <v>2984</v>
      </c>
      <c r="D9627" t="s">
        <v>2985</v>
      </c>
      <c r="E9627" s="26">
        <v>45261</v>
      </c>
      <c r="F9627" t="s">
        <v>6139</v>
      </c>
      <c r="G9627" t="s">
        <v>6138</v>
      </c>
      <c r="H9627" t="str">
        <f>_xlfn.XLOOKUP(C9627,'BAB Identified Sites'!E:E,'BAB Identified Sites'!E:E,"missing",0)</f>
        <v>missing</v>
      </c>
    </row>
    <row r="9628" spans="1:8" hidden="1" x14ac:dyDescent="0.35">
      <c r="A9628">
        <v>470</v>
      </c>
      <c r="B9628" t="s">
        <v>2940</v>
      </c>
      <c r="C9628" t="s">
        <v>2990</v>
      </c>
      <c r="D9628" t="s">
        <v>2991</v>
      </c>
      <c r="E9628" s="26">
        <v>45139</v>
      </c>
      <c r="F9628" t="s">
        <v>6137</v>
      </c>
      <c r="G9628" t="s">
        <v>6138</v>
      </c>
      <c r="H9628" t="str">
        <f>_xlfn.XLOOKUP(C9628,'BAB Identified Sites'!E:E,'BAB Identified Sites'!E:E,"missing",0)</f>
        <v>05288</v>
      </c>
    </row>
    <row r="9629" spans="1:8" hidden="1" x14ac:dyDescent="0.35">
      <c r="A9629">
        <v>470</v>
      </c>
      <c r="B9629" t="s">
        <v>2940</v>
      </c>
      <c r="C9629" t="s">
        <v>2990</v>
      </c>
      <c r="D9629" t="s">
        <v>2991</v>
      </c>
      <c r="E9629" s="26">
        <v>45139</v>
      </c>
      <c r="F9629" t="s">
        <v>6139</v>
      </c>
      <c r="G9629" t="s">
        <v>6138</v>
      </c>
      <c r="H9629" t="str">
        <f>_xlfn.XLOOKUP(C9629,'BAB Identified Sites'!E:E,'BAB Identified Sites'!E:E,"missing",0)</f>
        <v>05288</v>
      </c>
    </row>
    <row r="9630" spans="1:8" hidden="1" x14ac:dyDescent="0.35">
      <c r="A9630">
        <v>470</v>
      </c>
      <c r="B9630" t="s">
        <v>2940</v>
      </c>
      <c r="C9630" t="s">
        <v>2990</v>
      </c>
      <c r="D9630" t="s">
        <v>2991</v>
      </c>
      <c r="E9630" s="26">
        <v>45170</v>
      </c>
      <c r="F9630" t="s">
        <v>6137</v>
      </c>
      <c r="G9630" t="s">
        <v>6138</v>
      </c>
      <c r="H9630" t="str">
        <f>_xlfn.XLOOKUP(C9630,'BAB Identified Sites'!E:E,'BAB Identified Sites'!E:E,"missing",0)</f>
        <v>05288</v>
      </c>
    </row>
    <row r="9631" spans="1:8" hidden="1" x14ac:dyDescent="0.35">
      <c r="A9631">
        <v>470</v>
      </c>
      <c r="B9631" t="s">
        <v>2940</v>
      </c>
      <c r="C9631" t="s">
        <v>2990</v>
      </c>
      <c r="D9631" t="s">
        <v>2991</v>
      </c>
      <c r="E9631" s="26">
        <v>45170</v>
      </c>
      <c r="F9631" t="s">
        <v>6139</v>
      </c>
      <c r="G9631" t="s">
        <v>6138</v>
      </c>
      <c r="H9631" t="str">
        <f>_xlfn.XLOOKUP(C9631,'BAB Identified Sites'!E:E,'BAB Identified Sites'!E:E,"missing",0)</f>
        <v>05288</v>
      </c>
    </row>
    <row r="9632" spans="1:8" hidden="1" x14ac:dyDescent="0.35">
      <c r="A9632">
        <v>470</v>
      </c>
      <c r="B9632" t="s">
        <v>2940</v>
      </c>
      <c r="C9632" t="s">
        <v>2990</v>
      </c>
      <c r="D9632" t="s">
        <v>2991</v>
      </c>
      <c r="E9632" s="26">
        <v>45200</v>
      </c>
      <c r="F9632" t="s">
        <v>6137</v>
      </c>
      <c r="G9632" t="s">
        <v>6138</v>
      </c>
      <c r="H9632" t="str">
        <f>_xlfn.XLOOKUP(C9632,'BAB Identified Sites'!E:E,'BAB Identified Sites'!E:E,"missing",0)</f>
        <v>05288</v>
      </c>
    </row>
    <row r="9633" spans="1:8" hidden="1" x14ac:dyDescent="0.35">
      <c r="A9633">
        <v>470</v>
      </c>
      <c r="B9633" t="s">
        <v>2940</v>
      </c>
      <c r="C9633" t="s">
        <v>2990</v>
      </c>
      <c r="D9633" t="s">
        <v>2991</v>
      </c>
      <c r="E9633" s="26">
        <v>45200</v>
      </c>
      <c r="F9633" t="s">
        <v>6139</v>
      </c>
      <c r="G9633" t="s">
        <v>6138</v>
      </c>
      <c r="H9633" t="str">
        <f>_xlfn.XLOOKUP(C9633,'BAB Identified Sites'!E:E,'BAB Identified Sites'!E:E,"missing",0)</f>
        <v>05288</v>
      </c>
    </row>
    <row r="9634" spans="1:8" hidden="1" x14ac:dyDescent="0.35">
      <c r="A9634">
        <v>470</v>
      </c>
      <c r="B9634" t="s">
        <v>2940</v>
      </c>
      <c r="C9634" t="s">
        <v>2990</v>
      </c>
      <c r="D9634" t="s">
        <v>2991</v>
      </c>
      <c r="E9634" s="26">
        <v>45200</v>
      </c>
      <c r="F9634" t="s">
        <v>6140</v>
      </c>
      <c r="G9634" t="s">
        <v>6138</v>
      </c>
      <c r="H9634" t="str">
        <f>_xlfn.XLOOKUP(C9634,'BAB Identified Sites'!E:E,'BAB Identified Sites'!E:E,"missing",0)</f>
        <v>05288</v>
      </c>
    </row>
    <row r="9635" spans="1:8" hidden="1" x14ac:dyDescent="0.35">
      <c r="A9635">
        <v>470</v>
      </c>
      <c r="B9635" t="s">
        <v>2940</v>
      </c>
      <c r="C9635" t="s">
        <v>2990</v>
      </c>
      <c r="D9635" t="s">
        <v>2991</v>
      </c>
      <c r="E9635" s="26">
        <v>45231</v>
      </c>
      <c r="F9635" t="s">
        <v>6137</v>
      </c>
      <c r="G9635" t="s">
        <v>6138</v>
      </c>
      <c r="H9635" t="str">
        <f>_xlfn.XLOOKUP(C9635,'BAB Identified Sites'!E:E,'BAB Identified Sites'!E:E,"missing",0)</f>
        <v>05288</v>
      </c>
    </row>
    <row r="9636" spans="1:8" hidden="1" x14ac:dyDescent="0.35">
      <c r="A9636">
        <v>470</v>
      </c>
      <c r="B9636" t="s">
        <v>2940</v>
      </c>
      <c r="C9636" t="s">
        <v>2990</v>
      </c>
      <c r="D9636" t="s">
        <v>2991</v>
      </c>
      <c r="E9636" s="26">
        <v>45231</v>
      </c>
      <c r="F9636" t="s">
        <v>6139</v>
      </c>
      <c r="G9636" t="s">
        <v>6138</v>
      </c>
      <c r="H9636" t="str">
        <f>_xlfn.XLOOKUP(C9636,'BAB Identified Sites'!E:E,'BAB Identified Sites'!E:E,"missing",0)</f>
        <v>05288</v>
      </c>
    </row>
    <row r="9637" spans="1:8" hidden="1" x14ac:dyDescent="0.35">
      <c r="A9637">
        <v>470</v>
      </c>
      <c r="B9637" t="s">
        <v>2940</v>
      </c>
      <c r="C9637" t="s">
        <v>2990</v>
      </c>
      <c r="D9637" t="s">
        <v>2991</v>
      </c>
      <c r="E9637" s="26">
        <v>45231</v>
      </c>
      <c r="F9637" t="s">
        <v>6140</v>
      </c>
      <c r="G9637" t="s">
        <v>6138</v>
      </c>
      <c r="H9637" t="str">
        <f>_xlfn.XLOOKUP(C9637,'BAB Identified Sites'!E:E,'BAB Identified Sites'!E:E,"missing",0)</f>
        <v>05288</v>
      </c>
    </row>
    <row r="9638" spans="1:8" hidden="1" x14ac:dyDescent="0.35">
      <c r="A9638">
        <v>470</v>
      </c>
      <c r="B9638" t="s">
        <v>2940</v>
      </c>
      <c r="C9638" t="s">
        <v>2990</v>
      </c>
      <c r="D9638" t="s">
        <v>2991</v>
      </c>
      <c r="E9638" s="26">
        <v>45261</v>
      </c>
      <c r="F9638" t="s">
        <v>6137</v>
      </c>
      <c r="G9638" t="s">
        <v>6138</v>
      </c>
      <c r="H9638" t="str">
        <f>_xlfn.XLOOKUP(C9638,'BAB Identified Sites'!E:E,'BAB Identified Sites'!E:E,"missing",0)</f>
        <v>05288</v>
      </c>
    </row>
    <row r="9639" spans="1:8" hidden="1" x14ac:dyDescent="0.35">
      <c r="A9639">
        <v>470</v>
      </c>
      <c r="B9639" t="s">
        <v>2940</v>
      </c>
      <c r="C9639" t="s">
        <v>2990</v>
      </c>
      <c r="D9639" t="s">
        <v>2991</v>
      </c>
      <c r="E9639" s="26">
        <v>45261</v>
      </c>
      <c r="F9639" t="s">
        <v>6139</v>
      </c>
      <c r="G9639" t="s">
        <v>6138</v>
      </c>
      <c r="H9639" t="str">
        <f>_xlfn.XLOOKUP(C9639,'BAB Identified Sites'!E:E,'BAB Identified Sites'!E:E,"missing",0)</f>
        <v>05288</v>
      </c>
    </row>
    <row r="9640" spans="1:8" hidden="1" x14ac:dyDescent="0.35">
      <c r="A9640">
        <v>1420</v>
      </c>
      <c r="B9640" t="s">
        <v>4361</v>
      </c>
      <c r="C9640" t="s">
        <v>4508</v>
      </c>
      <c r="D9640" t="s">
        <v>4509</v>
      </c>
      <c r="E9640" s="26">
        <v>45139</v>
      </c>
      <c r="F9640" t="s">
        <v>6137</v>
      </c>
      <c r="G9640" t="s">
        <v>6138</v>
      </c>
      <c r="H9640" t="str">
        <f>_xlfn.XLOOKUP(C9640,'BAB Identified Sites'!E:E,'BAB Identified Sites'!E:E,"missing",0)</f>
        <v>05623</v>
      </c>
    </row>
    <row r="9641" spans="1:8" hidden="1" x14ac:dyDescent="0.35">
      <c r="A9641">
        <v>1420</v>
      </c>
      <c r="B9641" t="s">
        <v>4361</v>
      </c>
      <c r="C9641" t="s">
        <v>4508</v>
      </c>
      <c r="D9641" t="s">
        <v>4509</v>
      </c>
      <c r="E9641" s="26">
        <v>45139</v>
      </c>
      <c r="F9641" t="s">
        <v>6139</v>
      </c>
      <c r="G9641" t="s">
        <v>6138</v>
      </c>
      <c r="H9641" t="str">
        <f>_xlfn.XLOOKUP(C9641,'BAB Identified Sites'!E:E,'BAB Identified Sites'!E:E,"missing",0)</f>
        <v>05623</v>
      </c>
    </row>
    <row r="9642" spans="1:8" hidden="1" x14ac:dyDescent="0.35">
      <c r="A9642">
        <v>1420</v>
      </c>
      <c r="B9642" t="s">
        <v>4361</v>
      </c>
      <c r="C9642" t="s">
        <v>4508</v>
      </c>
      <c r="D9642" t="s">
        <v>4509</v>
      </c>
      <c r="E9642" s="26">
        <v>45170</v>
      </c>
      <c r="F9642" t="s">
        <v>6137</v>
      </c>
      <c r="G9642" t="s">
        <v>6138</v>
      </c>
      <c r="H9642" t="str">
        <f>_xlfn.XLOOKUP(C9642,'BAB Identified Sites'!E:E,'BAB Identified Sites'!E:E,"missing",0)</f>
        <v>05623</v>
      </c>
    </row>
    <row r="9643" spans="1:8" hidden="1" x14ac:dyDescent="0.35">
      <c r="A9643">
        <v>1420</v>
      </c>
      <c r="B9643" t="s">
        <v>4361</v>
      </c>
      <c r="C9643" t="s">
        <v>4508</v>
      </c>
      <c r="D9643" t="s">
        <v>4509</v>
      </c>
      <c r="E9643" s="26">
        <v>45170</v>
      </c>
      <c r="F9643" t="s">
        <v>6139</v>
      </c>
      <c r="G9643" t="s">
        <v>6138</v>
      </c>
      <c r="H9643" t="str">
        <f>_xlfn.XLOOKUP(C9643,'BAB Identified Sites'!E:E,'BAB Identified Sites'!E:E,"missing",0)</f>
        <v>05623</v>
      </c>
    </row>
    <row r="9644" spans="1:8" hidden="1" x14ac:dyDescent="0.35">
      <c r="A9644">
        <v>1420</v>
      </c>
      <c r="B9644" t="s">
        <v>4361</v>
      </c>
      <c r="C9644" t="s">
        <v>4508</v>
      </c>
      <c r="D9644" t="s">
        <v>4509</v>
      </c>
      <c r="E9644" s="26">
        <v>45200</v>
      </c>
      <c r="F9644" t="s">
        <v>6137</v>
      </c>
      <c r="G9644" t="s">
        <v>6138</v>
      </c>
      <c r="H9644" t="str">
        <f>_xlfn.XLOOKUP(C9644,'BAB Identified Sites'!E:E,'BAB Identified Sites'!E:E,"missing",0)</f>
        <v>05623</v>
      </c>
    </row>
    <row r="9645" spans="1:8" hidden="1" x14ac:dyDescent="0.35">
      <c r="A9645">
        <v>1420</v>
      </c>
      <c r="B9645" t="s">
        <v>4361</v>
      </c>
      <c r="C9645" t="s">
        <v>4508</v>
      </c>
      <c r="D9645" t="s">
        <v>4509</v>
      </c>
      <c r="E9645" s="26">
        <v>45200</v>
      </c>
      <c r="F9645" t="s">
        <v>6139</v>
      </c>
      <c r="G9645" t="s">
        <v>6138</v>
      </c>
      <c r="H9645" t="str">
        <f>_xlfn.XLOOKUP(C9645,'BAB Identified Sites'!E:E,'BAB Identified Sites'!E:E,"missing",0)</f>
        <v>05623</v>
      </c>
    </row>
    <row r="9646" spans="1:8" hidden="1" x14ac:dyDescent="0.35">
      <c r="A9646">
        <v>1420</v>
      </c>
      <c r="B9646" t="s">
        <v>4361</v>
      </c>
      <c r="C9646" t="s">
        <v>4508</v>
      </c>
      <c r="D9646" t="s">
        <v>4509</v>
      </c>
      <c r="E9646" s="26">
        <v>45231</v>
      </c>
      <c r="F9646" t="s">
        <v>6137</v>
      </c>
      <c r="G9646" t="s">
        <v>6138</v>
      </c>
      <c r="H9646" t="str">
        <f>_xlfn.XLOOKUP(C9646,'BAB Identified Sites'!E:E,'BAB Identified Sites'!E:E,"missing",0)</f>
        <v>05623</v>
      </c>
    </row>
    <row r="9647" spans="1:8" hidden="1" x14ac:dyDescent="0.35">
      <c r="A9647">
        <v>1420</v>
      </c>
      <c r="B9647" t="s">
        <v>4361</v>
      </c>
      <c r="C9647" t="s">
        <v>4508</v>
      </c>
      <c r="D9647" t="s">
        <v>4509</v>
      </c>
      <c r="E9647" s="26">
        <v>45231</v>
      </c>
      <c r="F9647" t="s">
        <v>6139</v>
      </c>
      <c r="G9647" t="s">
        <v>6138</v>
      </c>
      <c r="H9647" t="str">
        <f>_xlfn.XLOOKUP(C9647,'BAB Identified Sites'!E:E,'BAB Identified Sites'!E:E,"missing",0)</f>
        <v>05623</v>
      </c>
    </row>
    <row r="9648" spans="1:8" hidden="1" x14ac:dyDescent="0.35">
      <c r="A9648">
        <v>1420</v>
      </c>
      <c r="B9648" t="s">
        <v>4361</v>
      </c>
      <c r="C9648" t="s">
        <v>4508</v>
      </c>
      <c r="D9648" t="s">
        <v>4509</v>
      </c>
      <c r="E9648" s="26">
        <v>45261</v>
      </c>
      <c r="F9648" t="s">
        <v>6137</v>
      </c>
      <c r="G9648" t="s">
        <v>6138</v>
      </c>
      <c r="H9648" t="str">
        <f>_xlfn.XLOOKUP(C9648,'BAB Identified Sites'!E:E,'BAB Identified Sites'!E:E,"missing",0)</f>
        <v>05623</v>
      </c>
    </row>
    <row r="9649" spans="1:8" hidden="1" x14ac:dyDescent="0.35">
      <c r="A9649">
        <v>1420</v>
      </c>
      <c r="B9649" t="s">
        <v>4361</v>
      </c>
      <c r="C9649" t="s">
        <v>4508</v>
      </c>
      <c r="D9649" t="s">
        <v>4509</v>
      </c>
      <c r="E9649" s="26">
        <v>45261</v>
      </c>
      <c r="F9649" t="s">
        <v>6139</v>
      </c>
      <c r="G9649" t="s">
        <v>6138</v>
      </c>
      <c r="H9649" t="str">
        <f>_xlfn.XLOOKUP(C9649,'BAB Identified Sites'!E:E,'BAB Identified Sites'!E:E,"missing",0)</f>
        <v>05623</v>
      </c>
    </row>
    <row r="9650" spans="1:8" x14ac:dyDescent="0.35">
      <c r="A9650">
        <v>8104</v>
      </c>
      <c r="B9650" t="s">
        <v>5881</v>
      </c>
      <c r="C9650" t="s">
        <v>5884</v>
      </c>
      <c r="D9650" t="s">
        <v>5885</v>
      </c>
      <c r="E9650" s="26">
        <v>45108</v>
      </c>
      <c r="F9650" t="s">
        <v>6137</v>
      </c>
      <c r="G9650" t="s">
        <v>6138</v>
      </c>
      <c r="H9650" t="str">
        <f>_xlfn.XLOOKUP(C9650,'&lt;1000 removed'!E:E,'&lt;1000 removed'!E:E,"missing",0)</f>
        <v>missing</v>
      </c>
    </row>
    <row r="9651" spans="1:8" x14ac:dyDescent="0.35">
      <c r="A9651">
        <v>8104</v>
      </c>
      <c r="B9651" t="s">
        <v>5881</v>
      </c>
      <c r="C9651" t="s">
        <v>5884</v>
      </c>
      <c r="D9651" t="s">
        <v>5885</v>
      </c>
      <c r="E9651" s="26">
        <v>45108</v>
      </c>
      <c r="F9651" t="s">
        <v>6139</v>
      </c>
      <c r="G9651" t="s">
        <v>6138</v>
      </c>
      <c r="H9651" t="str">
        <f>_xlfn.XLOOKUP(C9651,'&lt;1000 removed'!E:E,'&lt;1000 removed'!E:E,"missing",0)</f>
        <v>missing</v>
      </c>
    </row>
    <row r="9652" spans="1:8" x14ac:dyDescent="0.35">
      <c r="A9652">
        <v>8104</v>
      </c>
      <c r="B9652" t="s">
        <v>5881</v>
      </c>
      <c r="C9652" t="s">
        <v>5884</v>
      </c>
      <c r="D9652" t="s">
        <v>5885</v>
      </c>
      <c r="E9652" s="26">
        <v>45108</v>
      </c>
      <c r="F9652" t="s">
        <v>6140</v>
      </c>
      <c r="G9652" t="s">
        <v>6138</v>
      </c>
      <c r="H9652" t="str">
        <f>_xlfn.XLOOKUP(C9652,'&lt;1000 removed'!E:E,'&lt;1000 removed'!E:E,"missing",0)</f>
        <v>missing</v>
      </c>
    </row>
    <row r="9653" spans="1:8" x14ac:dyDescent="0.35">
      <c r="A9653">
        <v>8104</v>
      </c>
      <c r="B9653" t="s">
        <v>5881</v>
      </c>
      <c r="C9653" t="s">
        <v>5884</v>
      </c>
      <c r="D9653" t="s">
        <v>5885</v>
      </c>
      <c r="E9653" s="26">
        <v>45139</v>
      </c>
      <c r="F9653" t="s">
        <v>6137</v>
      </c>
      <c r="G9653" t="s">
        <v>6138</v>
      </c>
      <c r="H9653" t="str">
        <f>_xlfn.XLOOKUP(C9653,'&lt;1000 removed'!E:E,'&lt;1000 removed'!E:E,"missing",0)</f>
        <v>missing</v>
      </c>
    </row>
    <row r="9654" spans="1:8" x14ac:dyDescent="0.35">
      <c r="A9654">
        <v>8104</v>
      </c>
      <c r="B9654" t="s">
        <v>5881</v>
      </c>
      <c r="C9654" t="s">
        <v>5884</v>
      </c>
      <c r="D9654" t="s">
        <v>5885</v>
      </c>
      <c r="E9654" s="26">
        <v>45139</v>
      </c>
      <c r="F9654" t="s">
        <v>6139</v>
      </c>
      <c r="G9654" t="s">
        <v>6138</v>
      </c>
      <c r="H9654" t="str">
        <f>_xlfn.XLOOKUP(C9654,'&lt;1000 removed'!E:E,'&lt;1000 removed'!E:E,"missing",0)</f>
        <v>missing</v>
      </c>
    </row>
    <row r="9655" spans="1:8" x14ac:dyDescent="0.35">
      <c r="A9655">
        <v>8104</v>
      </c>
      <c r="B9655" t="s">
        <v>5881</v>
      </c>
      <c r="C9655" t="s">
        <v>5884</v>
      </c>
      <c r="D9655" t="s">
        <v>5885</v>
      </c>
      <c r="E9655" s="26">
        <v>45139</v>
      </c>
      <c r="F9655" t="s">
        <v>6140</v>
      </c>
      <c r="G9655" t="s">
        <v>6138</v>
      </c>
      <c r="H9655" t="str">
        <f>_xlfn.XLOOKUP(C9655,'&lt;1000 removed'!E:E,'&lt;1000 removed'!E:E,"missing",0)</f>
        <v>missing</v>
      </c>
    </row>
    <row r="9656" spans="1:8" x14ac:dyDescent="0.35">
      <c r="A9656">
        <v>8104</v>
      </c>
      <c r="B9656" t="s">
        <v>5881</v>
      </c>
      <c r="C9656" t="s">
        <v>5884</v>
      </c>
      <c r="D9656" t="s">
        <v>5885</v>
      </c>
      <c r="E9656" s="26">
        <v>45170</v>
      </c>
      <c r="F9656" t="s">
        <v>6137</v>
      </c>
      <c r="G9656" t="s">
        <v>6138</v>
      </c>
      <c r="H9656" t="str">
        <f>_xlfn.XLOOKUP(C9656,'&lt;1000 removed'!E:E,'&lt;1000 removed'!E:E,"missing",0)</f>
        <v>missing</v>
      </c>
    </row>
    <row r="9657" spans="1:8" x14ac:dyDescent="0.35">
      <c r="A9657">
        <v>8104</v>
      </c>
      <c r="B9657" t="s">
        <v>5881</v>
      </c>
      <c r="C9657" t="s">
        <v>5884</v>
      </c>
      <c r="D9657" t="s">
        <v>5885</v>
      </c>
      <c r="E9657" s="26">
        <v>45170</v>
      </c>
      <c r="F9657" t="s">
        <v>6139</v>
      </c>
      <c r="G9657" t="s">
        <v>6138</v>
      </c>
      <c r="H9657" t="str">
        <f>_xlfn.XLOOKUP(C9657,'&lt;1000 removed'!E:E,'&lt;1000 removed'!E:E,"missing",0)</f>
        <v>missing</v>
      </c>
    </row>
    <row r="9658" spans="1:8" x14ac:dyDescent="0.35">
      <c r="A9658">
        <v>8104</v>
      </c>
      <c r="B9658" t="s">
        <v>5881</v>
      </c>
      <c r="C9658" t="s">
        <v>5884</v>
      </c>
      <c r="D9658" t="s">
        <v>5885</v>
      </c>
      <c r="E9658" s="26">
        <v>45170</v>
      </c>
      <c r="F9658" t="s">
        <v>6140</v>
      </c>
      <c r="G9658" t="s">
        <v>6138</v>
      </c>
      <c r="H9658" t="str">
        <f>_xlfn.XLOOKUP(C9658,'&lt;1000 removed'!E:E,'&lt;1000 removed'!E:E,"missing",0)</f>
        <v>missing</v>
      </c>
    </row>
    <row r="9659" spans="1:8" x14ac:dyDescent="0.35">
      <c r="A9659">
        <v>8104</v>
      </c>
      <c r="B9659" t="s">
        <v>5881</v>
      </c>
      <c r="C9659" t="s">
        <v>5884</v>
      </c>
      <c r="D9659" t="s">
        <v>5885</v>
      </c>
      <c r="E9659" s="26">
        <v>45200</v>
      </c>
      <c r="F9659" t="s">
        <v>6137</v>
      </c>
      <c r="G9659" t="s">
        <v>6138</v>
      </c>
      <c r="H9659" t="str">
        <f>_xlfn.XLOOKUP(C9659,'&lt;1000 removed'!E:E,'&lt;1000 removed'!E:E,"missing",0)</f>
        <v>missing</v>
      </c>
    </row>
    <row r="9660" spans="1:8" x14ac:dyDescent="0.35">
      <c r="A9660">
        <v>8104</v>
      </c>
      <c r="B9660" t="s">
        <v>5881</v>
      </c>
      <c r="C9660" t="s">
        <v>5884</v>
      </c>
      <c r="D9660" t="s">
        <v>5885</v>
      </c>
      <c r="E9660" s="26">
        <v>45200</v>
      </c>
      <c r="F9660" t="s">
        <v>6139</v>
      </c>
      <c r="G9660" t="s">
        <v>6138</v>
      </c>
      <c r="H9660" t="str">
        <f>_xlfn.XLOOKUP(C9660,'&lt;1000 removed'!E:E,'&lt;1000 removed'!E:E,"missing",0)</f>
        <v>missing</v>
      </c>
    </row>
    <row r="9661" spans="1:8" x14ac:dyDescent="0.35">
      <c r="A9661">
        <v>8104</v>
      </c>
      <c r="B9661" t="s">
        <v>5881</v>
      </c>
      <c r="C9661" t="s">
        <v>5884</v>
      </c>
      <c r="D9661" t="s">
        <v>5885</v>
      </c>
      <c r="E9661" s="26">
        <v>45200</v>
      </c>
      <c r="F9661" t="s">
        <v>6140</v>
      </c>
      <c r="G9661" t="s">
        <v>6138</v>
      </c>
      <c r="H9661" t="str">
        <f>_xlfn.XLOOKUP(C9661,'&lt;1000 removed'!E:E,'&lt;1000 removed'!E:E,"missing",0)</f>
        <v>missing</v>
      </c>
    </row>
    <row r="9662" spans="1:8" x14ac:dyDescent="0.35">
      <c r="A9662">
        <v>8104</v>
      </c>
      <c r="B9662" t="s">
        <v>5881</v>
      </c>
      <c r="C9662" t="s">
        <v>5884</v>
      </c>
      <c r="D9662" t="s">
        <v>5885</v>
      </c>
      <c r="E9662" s="26">
        <v>45231</v>
      </c>
      <c r="F9662" t="s">
        <v>6137</v>
      </c>
      <c r="G9662" t="s">
        <v>6138</v>
      </c>
      <c r="H9662" t="str">
        <f>_xlfn.XLOOKUP(C9662,'&lt;1000 removed'!E:E,'&lt;1000 removed'!E:E,"missing",0)</f>
        <v>missing</v>
      </c>
    </row>
    <row r="9663" spans="1:8" x14ac:dyDescent="0.35">
      <c r="A9663">
        <v>8104</v>
      </c>
      <c r="B9663" t="s">
        <v>5881</v>
      </c>
      <c r="C9663" t="s">
        <v>5884</v>
      </c>
      <c r="D9663" t="s">
        <v>5885</v>
      </c>
      <c r="E9663" s="26">
        <v>45231</v>
      </c>
      <c r="F9663" t="s">
        <v>6139</v>
      </c>
      <c r="G9663" t="s">
        <v>6138</v>
      </c>
      <c r="H9663" t="str">
        <f>_xlfn.XLOOKUP(C9663,'&lt;1000 removed'!E:E,'&lt;1000 removed'!E:E,"missing",0)</f>
        <v>missing</v>
      </c>
    </row>
    <row r="9664" spans="1:8" x14ac:dyDescent="0.35">
      <c r="A9664">
        <v>8104</v>
      </c>
      <c r="B9664" t="s">
        <v>5881</v>
      </c>
      <c r="C9664" t="s">
        <v>5884</v>
      </c>
      <c r="D9664" t="s">
        <v>5885</v>
      </c>
      <c r="E9664" s="26">
        <v>45231</v>
      </c>
      <c r="F9664" t="s">
        <v>6140</v>
      </c>
      <c r="G9664" t="s">
        <v>6138</v>
      </c>
      <c r="H9664" t="str">
        <f>_xlfn.XLOOKUP(C9664,'&lt;1000 removed'!E:E,'&lt;1000 removed'!E:E,"missing",0)</f>
        <v>missing</v>
      </c>
    </row>
    <row r="9665" spans="1:8" x14ac:dyDescent="0.35">
      <c r="A9665">
        <v>8104</v>
      </c>
      <c r="B9665" t="s">
        <v>5881</v>
      </c>
      <c r="C9665" t="s">
        <v>5884</v>
      </c>
      <c r="D9665" t="s">
        <v>5885</v>
      </c>
      <c r="E9665" s="26">
        <v>45261</v>
      </c>
      <c r="F9665" t="s">
        <v>6137</v>
      </c>
      <c r="G9665" t="s">
        <v>6138</v>
      </c>
      <c r="H9665" t="str">
        <f>_xlfn.XLOOKUP(C9665,'&lt;1000 removed'!E:E,'&lt;1000 removed'!E:E,"missing",0)</f>
        <v>missing</v>
      </c>
    </row>
    <row r="9666" spans="1:8" x14ac:dyDescent="0.35">
      <c r="A9666">
        <v>8104</v>
      </c>
      <c r="B9666" t="s">
        <v>5881</v>
      </c>
      <c r="C9666" t="s">
        <v>5884</v>
      </c>
      <c r="D9666" t="s">
        <v>5885</v>
      </c>
      <c r="E9666" s="26">
        <v>45261</v>
      </c>
      <c r="F9666" t="s">
        <v>6139</v>
      </c>
      <c r="G9666" t="s">
        <v>6138</v>
      </c>
      <c r="H9666" t="str">
        <f>_xlfn.XLOOKUP(C9666,'&lt;1000 removed'!E:E,'&lt;1000 removed'!E:E,"missing",0)</f>
        <v>missing</v>
      </c>
    </row>
    <row r="9667" spans="1:8" x14ac:dyDescent="0.35">
      <c r="A9667">
        <v>8104</v>
      </c>
      <c r="B9667" t="s">
        <v>5881</v>
      </c>
      <c r="C9667" t="s">
        <v>5884</v>
      </c>
      <c r="D9667" t="s">
        <v>5885</v>
      </c>
      <c r="E9667" s="26">
        <v>45261</v>
      </c>
      <c r="F9667" t="s">
        <v>6140</v>
      </c>
      <c r="G9667" t="s">
        <v>6138</v>
      </c>
      <c r="H9667" t="str">
        <f>_xlfn.XLOOKUP(C9667,'&lt;1000 removed'!E:E,'&lt;1000 removed'!E:E,"missing",0)</f>
        <v>missing</v>
      </c>
    </row>
    <row r="9668" spans="1:8" hidden="1" x14ac:dyDescent="0.35">
      <c r="A9668">
        <v>1550</v>
      </c>
      <c r="B9668" t="s">
        <v>4711</v>
      </c>
      <c r="C9668" t="s">
        <v>4759</v>
      </c>
      <c r="D9668" t="s">
        <v>4760</v>
      </c>
      <c r="E9668" s="26">
        <v>45139</v>
      </c>
      <c r="F9668" t="s">
        <v>6137</v>
      </c>
      <c r="G9668" t="s">
        <v>6138</v>
      </c>
      <c r="H9668" t="str">
        <f>_xlfn.XLOOKUP(C9668,'BAB Identified Sites'!E:E,'BAB Identified Sites'!E:E,"missing",0)</f>
        <v>missing</v>
      </c>
    </row>
    <row r="9669" spans="1:8" hidden="1" x14ac:dyDescent="0.35">
      <c r="A9669">
        <v>1550</v>
      </c>
      <c r="B9669" t="s">
        <v>4711</v>
      </c>
      <c r="C9669" t="s">
        <v>4759</v>
      </c>
      <c r="D9669" t="s">
        <v>4760</v>
      </c>
      <c r="E9669" s="26">
        <v>45139</v>
      </c>
      <c r="F9669" t="s">
        <v>6139</v>
      </c>
      <c r="G9669" t="s">
        <v>6138</v>
      </c>
      <c r="H9669" t="str">
        <f>_xlfn.XLOOKUP(C9669,'BAB Identified Sites'!E:E,'BAB Identified Sites'!E:E,"missing",0)</f>
        <v>missing</v>
      </c>
    </row>
    <row r="9670" spans="1:8" hidden="1" x14ac:dyDescent="0.35">
      <c r="A9670">
        <v>1550</v>
      </c>
      <c r="B9670" t="s">
        <v>4711</v>
      </c>
      <c r="C9670" t="s">
        <v>4759</v>
      </c>
      <c r="D9670" t="s">
        <v>4760</v>
      </c>
      <c r="E9670" s="26">
        <v>45170</v>
      </c>
      <c r="F9670" t="s">
        <v>6137</v>
      </c>
      <c r="G9670" t="s">
        <v>6138</v>
      </c>
      <c r="H9670" t="str">
        <f>_xlfn.XLOOKUP(C9670,'BAB Identified Sites'!E:E,'BAB Identified Sites'!E:E,"missing",0)</f>
        <v>missing</v>
      </c>
    </row>
    <row r="9671" spans="1:8" hidden="1" x14ac:dyDescent="0.35">
      <c r="A9671">
        <v>1550</v>
      </c>
      <c r="B9671" t="s">
        <v>4711</v>
      </c>
      <c r="C9671" t="s">
        <v>4759</v>
      </c>
      <c r="D9671" t="s">
        <v>4760</v>
      </c>
      <c r="E9671" s="26">
        <v>45170</v>
      </c>
      <c r="F9671" t="s">
        <v>6139</v>
      </c>
      <c r="G9671" t="s">
        <v>6138</v>
      </c>
      <c r="H9671" t="str">
        <f>_xlfn.XLOOKUP(C9671,'BAB Identified Sites'!E:E,'BAB Identified Sites'!E:E,"missing",0)</f>
        <v>missing</v>
      </c>
    </row>
    <row r="9672" spans="1:8" hidden="1" x14ac:dyDescent="0.35">
      <c r="A9672">
        <v>1550</v>
      </c>
      <c r="B9672" t="s">
        <v>4711</v>
      </c>
      <c r="C9672" t="s">
        <v>4759</v>
      </c>
      <c r="D9672" t="s">
        <v>4760</v>
      </c>
      <c r="E9672" s="26">
        <v>45200</v>
      </c>
      <c r="F9672" t="s">
        <v>6137</v>
      </c>
      <c r="G9672" t="s">
        <v>6138</v>
      </c>
      <c r="H9672" t="str">
        <f>_xlfn.XLOOKUP(C9672,'BAB Identified Sites'!E:E,'BAB Identified Sites'!E:E,"missing",0)</f>
        <v>missing</v>
      </c>
    </row>
    <row r="9673" spans="1:8" hidden="1" x14ac:dyDescent="0.35">
      <c r="A9673">
        <v>1550</v>
      </c>
      <c r="B9673" t="s">
        <v>4711</v>
      </c>
      <c r="C9673" t="s">
        <v>4759</v>
      </c>
      <c r="D9673" t="s">
        <v>4760</v>
      </c>
      <c r="E9673" s="26">
        <v>45200</v>
      </c>
      <c r="F9673" t="s">
        <v>6139</v>
      </c>
      <c r="G9673" t="s">
        <v>6138</v>
      </c>
      <c r="H9673" t="str">
        <f>_xlfn.XLOOKUP(C9673,'BAB Identified Sites'!E:E,'BAB Identified Sites'!E:E,"missing",0)</f>
        <v>missing</v>
      </c>
    </row>
    <row r="9674" spans="1:8" hidden="1" x14ac:dyDescent="0.35">
      <c r="A9674">
        <v>1550</v>
      </c>
      <c r="B9674" t="s">
        <v>4711</v>
      </c>
      <c r="C9674" t="s">
        <v>4759</v>
      </c>
      <c r="D9674" t="s">
        <v>4760</v>
      </c>
      <c r="E9674" s="26">
        <v>45231</v>
      </c>
      <c r="F9674" t="s">
        <v>6137</v>
      </c>
      <c r="G9674" t="s">
        <v>6138</v>
      </c>
      <c r="H9674" t="str">
        <f>_xlfn.XLOOKUP(C9674,'BAB Identified Sites'!E:E,'BAB Identified Sites'!E:E,"missing",0)</f>
        <v>missing</v>
      </c>
    </row>
    <row r="9675" spans="1:8" hidden="1" x14ac:dyDescent="0.35">
      <c r="A9675">
        <v>1550</v>
      </c>
      <c r="B9675" t="s">
        <v>4711</v>
      </c>
      <c r="C9675" t="s">
        <v>4759</v>
      </c>
      <c r="D9675" t="s">
        <v>4760</v>
      </c>
      <c r="E9675" s="26">
        <v>45231</v>
      </c>
      <c r="F9675" t="s">
        <v>6139</v>
      </c>
      <c r="G9675" t="s">
        <v>6138</v>
      </c>
      <c r="H9675" t="str">
        <f>_xlfn.XLOOKUP(C9675,'BAB Identified Sites'!E:E,'BAB Identified Sites'!E:E,"missing",0)</f>
        <v>missing</v>
      </c>
    </row>
    <row r="9676" spans="1:8" hidden="1" x14ac:dyDescent="0.35">
      <c r="A9676">
        <v>1550</v>
      </c>
      <c r="B9676" t="s">
        <v>4711</v>
      </c>
      <c r="C9676" t="s">
        <v>4759</v>
      </c>
      <c r="D9676" t="s">
        <v>4760</v>
      </c>
      <c r="E9676" s="26">
        <v>45261</v>
      </c>
      <c r="F9676" t="s">
        <v>6137</v>
      </c>
      <c r="G9676" t="s">
        <v>6138</v>
      </c>
      <c r="H9676" t="str">
        <f>_xlfn.XLOOKUP(C9676,'BAB Identified Sites'!E:E,'BAB Identified Sites'!E:E,"missing",0)</f>
        <v>missing</v>
      </c>
    </row>
    <row r="9677" spans="1:8" hidden="1" x14ac:dyDescent="0.35">
      <c r="A9677">
        <v>1550</v>
      </c>
      <c r="B9677" t="s">
        <v>4711</v>
      </c>
      <c r="C9677" t="s">
        <v>4759</v>
      </c>
      <c r="D9677" t="s">
        <v>4760</v>
      </c>
      <c r="E9677" s="26">
        <v>45261</v>
      </c>
      <c r="F9677" t="s">
        <v>6139</v>
      </c>
      <c r="G9677" t="s">
        <v>6138</v>
      </c>
      <c r="H9677" t="str">
        <f>_xlfn.XLOOKUP(C9677,'BAB Identified Sites'!E:E,'BAB Identified Sites'!E:E,"missing",0)</f>
        <v>missing</v>
      </c>
    </row>
    <row r="9678" spans="1:8" hidden="1" x14ac:dyDescent="0.35">
      <c r="A9678">
        <v>180</v>
      </c>
      <c r="B9678" t="s">
        <v>2777</v>
      </c>
      <c r="C9678" t="s">
        <v>2839</v>
      </c>
      <c r="D9678" t="s">
        <v>325</v>
      </c>
      <c r="E9678" s="26">
        <v>45139</v>
      </c>
      <c r="F9678" t="s">
        <v>6137</v>
      </c>
      <c r="G9678" t="s">
        <v>6138</v>
      </c>
      <c r="H9678" t="str">
        <f>_xlfn.XLOOKUP(C9678,'BAB Identified Sites'!E:E,'BAB Identified Sites'!E:E,"missing",0)</f>
        <v>05298</v>
      </c>
    </row>
    <row r="9679" spans="1:8" hidden="1" x14ac:dyDescent="0.35">
      <c r="A9679">
        <v>180</v>
      </c>
      <c r="B9679" t="s">
        <v>2777</v>
      </c>
      <c r="C9679" t="s">
        <v>2839</v>
      </c>
      <c r="D9679" t="s">
        <v>325</v>
      </c>
      <c r="E9679" s="26">
        <v>45139</v>
      </c>
      <c r="F9679" t="s">
        <v>6139</v>
      </c>
      <c r="G9679" t="s">
        <v>6138</v>
      </c>
      <c r="H9679" t="str">
        <f>_xlfn.XLOOKUP(C9679,'BAB Identified Sites'!E:E,'BAB Identified Sites'!E:E,"missing",0)</f>
        <v>05298</v>
      </c>
    </row>
    <row r="9680" spans="1:8" hidden="1" x14ac:dyDescent="0.35">
      <c r="A9680">
        <v>180</v>
      </c>
      <c r="B9680" t="s">
        <v>2777</v>
      </c>
      <c r="C9680" t="s">
        <v>2839</v>
      </c>
      <c r="D9680" t="s">
        <v>325</v>
      </c>
      <c r="E9680" s="26">
        <v>45170</v>
      </c>
      <c r="F9680" t="s">
        <v>6137</v>
      </c>
      <c r="G9680" t="s">
        <v>6138</v>
      </c>
      <c r="H9680" t="str">
        <f>_xlfn.XLOOKUP(C9680,'BAB Identified Sites'!E:E,'BAB Identified Sites'!E:E,"missing",0)</f>
        <v>05298</v>
      </c>
    </row>
    <row r="9681" spans="1:8" hidden="1" x14ac:dyDescent="0.35">
      <c r="A9681">
        <v>180</v>
      </c>
      <c r="B9681" t="s">
        <v>2777</v>
      </c>
      <c r="C9681" t="s">
        <v>2839</v>
      </c>
      <c r="D9681" t="s">
        <v>325</v>
      </c>
      <c r="E9681" s="26">
        <v>45170</v>
      </c>
      <c r="F9681" t="s">
        <v>6139</v>
      </c>
      <c r="G9681" t="s">
        <v>6138</v>
      </c>
      <c r="H9681" t="str">
        <f>_xlfn.XLOOKUP(C9681,'BAB Identified Sites'!E:E,'BAB Identified Sites'!E:E,"missing",0)</f>
        <v>05298</v>
      </c>
    </row>
    <row r="9682" spans="1:8" hidden="1" x14ac:dyDescent="0.35">
      <c r="A9682">
        <v>180</v>
      </c>
      <c r="B9682" t="s">
        <v>2777</v>
      </c>
      <c r="C9682" t="s">
        <v>2839</v>
      </c>
      <c r="D9682" t="s">
        <v>325</v>
      </c>
      <c r="E9682" s="26">
        <v>45200</v>
      </c>
      <c r="F9682" t="s">
        <v>6137</v>
      </c>
      <c r="G9682" t="s">
        <v>6138</v>
      </c>
      <c r="H9682" t="str">
        <f>_xlfn.XLOOKUP(C9682,'BAB Identified Sites'!E:E,'BAB Identified Sites'!E:E,"missing",0)</f>
        <v>05298</v>
      </c>
    </row>
    <row r="9683" spans="1:8" hidden="1" x14ac:dyDescent="0.35">
      <c r="A9683">
        <v>180</v>
      </c>
      <c r="B9683" t="s">
        <v>2777</v>
      </c>
      <c r="C9683" t="s">
        <v>2839</v>
      </c>
      <c r="D9683" t="s">
        <v>325</v>
      </c>
      <c r="E9683" s="26">
        <v>45200</v>
      </c>
      <c r="F9683" t="s">
        <v>6139</v>
      </c>
      <c r="G9683" t="s">
        <v>6138</v>
      </c>
      <c r="H9683" t="str">
        <f>_xlfn.XLOOKUP(C9683,'BAB Identified Sites'!E:E,'BAB Identified Sites'!E:E,"missing",0)</f>
        <v>05298</v>
      </c>
    </row>
    <row r="9684" spans="1:8" hidden="1" x14ac:dyDescent="0.35">
      <c r="A9684">
        <v>180</v>
      </c>
      <c r="B9684" t="s">
        <v>2777</v>
      </c>
      <c r="C9684" t="s">
        <v>2839</v>
      </c>
      <c r="D9684" t="s">
        <v>325</v>
      </c>
      <c r="E9684" s="26">
        <v>45231</v>
      </c>
      <c r="F9684" t="s">
        <v>6137</v>
      </c>
      <c r="G9684" t="s">
        <v>6138</v>
      </c>
      <c r="H9684" t="str">
        <f>_xlfn.XLOOKUP(C9684,'BAB Identified Sites'!E:E,'BAB Identified Sites'!E:E,"missing",0)</f>
        <v>05298</v>
      </c>
    </row>
    <row r="9685" spans="1:8" hidden="1" x14ac:dyDescent="0.35">
      <c r="A9685">
        <v>180</v>
      </c>
      <c r="B9685" t="s">
        <v>2777</v>
      </c>
      <c r="C9685" t="s">
        <v>2839</v>
      </c>
      <c r="D9685" t="s">
        <v>325</v>
      </c>
      <c r="E9685" s="26">
        <v>45231</v>
      </c>
      <c r="F9685" t="s">
        <v>6139</v>
      </c>
      <c r="G9685" t="s">
        <v>6138</v>
      </c>
      <c r="H9685" t="str">
        <f>_xlfn.XLOOKUP(C9685,'BAB Identified Sites'!E:E,'BAB Identified Sites'!E:E,"missing",0)</f>
        <v>05298</v>
      </c>
    </row>
    <row r="9686" spans="1:8" hidden="1" x14ac:dyDescent="0.35">
      <c r="A9686">
        <v>180</v>
      </c>
      <c r="B9686" t="s">
        <v>2777</v>
      </c>
      <c r="C9686" t="s">
        <v>2839</v>
      </c>
      <c r="D9686" t="s">
        <v>325</v>
      </c>
      <c r="E9686" s="26">
        <v>45261</v>
      </c>
      <c r="F9686" t="s">
        <v>6137</v>
      </c>
      <c r="G9686" t="s">
        <v>6138</v>
      </c>
      <c r="H9686" t="str">
        <f>_xlfn.XLOOKUP(C9686,'BAB Identified Sites'!E:E,'BAB Identified Sites'!E:E,"missing",0)</f>
        <v>05298</v>
      </c>
    </row>
    <row r="9687" spans="1:8" hidden="1" x14ac:dyDescent="0.35">
      <c r="A9687">
        <v>180</v>
      </c>
      <c r="B9687" t="s">
        <v>2777</v>
      </c>
      <c r="C9687" t="s">
        <v>2839</v>
      </c>
      <c r="D9687" t="s">
        <v>325</v>
      </c>
      <c r="E9687" s="26">
        <v>45261</v>
      </c>
      <c r="F9687" t="s">
        <v>6139</v>
      </c>
      <c r="G9687" t="s">
        <v>6138</v>
      </c>
      <c r="H9687" t="str">
        <f>_xlfn.XLOOKUP(C9687,'BAB Identified Sites'!E:E,'BAB Identified Sites'!E:E,"missing",0)</f>
        <v>05298</v>
      </c>
    </row>
    <row r="9688" spans="1:8" hidden="1" x14ac:dyDescent="0.35">
      <c r="A9688">
        <v>480</v>
      </c>
      <c r="B9688" t="s">
        <v>3038</v>
      </c>
      <c r="C9688" t="s">
        <v>3100</v>
      </c>
      <c r="D9688" t="s">
        <v>3101</v>
      </c>
      <c r="E9688" s="26">
        <v>45139</v>
      </c>
      <c r="F9688" t="s">
        <v>6137</v>
      </c>
      <c r="G9688" t="s">
        <v>6138</v>
      </c>
      <c r="H9688" t="str">
        <f>_xlfn.XLOOKUP(C9688,'BAB Identified Sites'!E:E,'BAB Identified Sites'!E:E,"missing",0)</f>
        <v>missing</v>
      </c>
    </row>
    <row r="9689" spans="1:8" hidden="1" x14ac:dyDescent="0.35">
      <c r="A9689">
        <v>480</v>
      </c>
      <c r="B9689" t="s">
        <v>3038</v>
      </c>
      <c r="C9689" t="s">
        <v>3100</v>
      </c>
      <c r="D9689" t="s">
        <v>3101</v>
      </c>
      <c r="E9689" s="26">
        <v>45139</v>
      </c>
      <c r="F9689" t="s">
        <v>6139</v>
      </c>
      <c r="G9689" t="s">
        <v>6138</v>
      </c>
      <c r="H9689" t="str">
        <f>_xlfn.XLOOKUP(C9689,'BAB Identified Sites'!E:E,'BAB Identified Sites'!E:E,"missing",0)</f>
        <v>missing</v>
      </c>
    </row>
    <row r="9690" spans="1:8" hidden="1" x14ac:dyDescent="0.35">
      <c r="A9690">
        <v>480</v>
      </c>
      <c r="B9690" t="s">
        <v>3038</v>
      </c>
      <c r="C9690" t="s">
        <v>3100</v>
      </c>
      <c r="D9690" t="s">
        <v>3101</v>
      </c>
      <c r="E9690" s="26">
        <v>45139</v>
      </c>
      <c r="F9690" t="s">
        <v>6140</v>
      </c>
      <c r="G9690" t="s">
        <v>6138</v>
      </c>
      <c r="H9690" t="str">
        <f>_xlfn.XLOOKUP(C9690,'BAB Identified Sites'!E:E,'BAB Identified Sites'!E:E,"missing",0)</f>
        <v>missing</v>
      </c>
    </row>
    <row r="9691" spans="1:8" hidden="1" x14ac:dyDescent="0.35">
      <c r="A9691">
        <v>480</v>
      </c>
      <c r="B9691" t="s">
        <v>3038</v>
      </c>
      <c r="C9691" t="s">
        <v>3100</v>
      </c>
      <c r="D9691" t="s">
        <v>3101</v>
      </c>
      <c r="E9691" s="26">
        <v>45170</v>
      </c>
      <c r="F9691" t="s">
        <v>6137</v>
      </c>
      <c r="G9691" t="s">
        <v>6138</v>
      </c>
      <c r="H9691" t="str">
        <f>_xlfn.XLOOKUP(C9691,'BAB Identified Sites'!E:E,'BAB Identified Sites'!E:E,"missing",0)</f>
        <v>missing</v>
      </c>
    </row>
    <row r="9692" spans="1:8" hidden="1" x14ac:dyDescent="0.35">
      <c r="A9692">
        <v>480</v>
      </c>
      <c r="B9692" t="s">
        <v>3038</v>
      </c>
      <c r="C9692" t="s">
        <v>3100</v>
      </c>
      <c r="D9692" t="s">
        <v>3101</v>
      </c>
      <c r="E9692" s="26">
        <v>45170</v>
      </c>
      <c r="F9692" t="s">
        <v>6139</v>
      </c>
      <c r="G9692" t="s">
        <v>6138</v>
      </c>
      <c r="H9692" t="str">
        <f>_xlfn.XLOOKUP(C9692,'BAB Identified Sites'!E:E,'BAB Identified Sites'!E:E,"missing",0)</f>
        <v>missing</v>
      </c>
    </row>
    <row r="9693" spans="1:8" hidden="1" x14ac:dyDescent="0.35">
      <c r="A9693">
        <v>480</v>
      </c>
      <c r="B9693" t="s">
        <v>3038</v>
      </c>
      <c r="C9693" t="s">
        <v>3100</v>
      </c>
      <c r="D9693" t="s">
        <v>3101</v>
      </c>
      <c r="E9693" s="26">
        <v>45170</v>
      </c>
      <c r="F9693" t="s">
        <v>6140</v>
      </c>
      <c r="G9693" t="s">
        <v>6138</v>
      </c>
      <c r="H9693" t="str">
        <f>_xlfn.XLOOKUP(C9693,'BAB Identified Sites'!E:E,'BAB Identified Sites'!E:E,"missing",0)</f>
        <v>missing</v>
      </c>
    </row>
    <row r="9694" spans="1:8" hidden="1" x14ac:dyDescent="0.35">
      <c r="A9694">
        <v>480</v>
      </c>
      <c r="B9694" t="s">
        <v>3038</v>
      </c>
      <c r="C9694" t="s">
        <v>3100</v>
      </c>
      <c r="D9694" t="s">
        <v>3101</v>
      </c>
      <c r="E9694" s="26">
        <v>45200</v>
      </c>
      <c r="F9694" t="s">
        <v>6137</v>
      </c>
      <c r="G9694" t="s">
        <v>6138</v>
      </c>
      <c r="H9694" t="str">
        <f>_xlfn.XLOOKUP(C9694,'BAB Identified Sites'!E:E,'BAB Identified Sites'!E:E,"missing",0)</f>
        <v>missing</v>
      </c>
    </row>
    <row r="9695" spans="1:8" hidden="1" x14ac:dyDescent="0.35">
      <c r="A9695">
        <v>480</v>
      </c>
      <c r="B9695" t="s">
        <v>3038</v>
      </c>
      <c r="C9695" t="s">
        <v>3100</v>
      </c>
      <c r="D9695" t="s">
        <v>3101</v>
      </c>
      <c r="E9695" s="26">
        <v>45200</v>
      </c>
      <c r="F9695" t="s">
        <v>6139</v>
      </c>
      <c r="G9695" t="s">
        <v>6138</v>
      </c>
      <c r="H9695" t="str">
        <f>_xlfn.XLOOKUP(C9695,'BAB Identified Sites'!E:E,'BAB Identified Sites'!E:E,"missing",0)</f>
        <v>missing</v>
      </c>
    </row>
    <row r="9696" spans="1:8" hidden="1" x14ac:dyDescent="0.35">
      <c r="A9696">
        <v>480</v>
      </c>
      <c r="B9696" t="s">
        <v>3038</v>
      </c>
      <c r="C9696" t="s">
        <v>3100</v>
      </c>
      <c r="D9696" t="s">
        <v>3101</v>
      </c>
      <c r="E9696" s="26">
        <v>45200</v>
      </c>
      <c r="F9696" t="s">
        <v>6140</v>
      </c>
      <c r="G9696" t="s">
        <v>6138</v>
      </c>
      <c r="H9696" t="str">
        <f>_xlfn.XLOOKUP(C9696,'BAB Identified Sites'!E:E,'BAB Identified Sites'!E:E,"missing",0)</f>
        <v>missing</v>
      </c>
    </row>
    <row r="9697" spans="1:8" hidden="1" x14ac:dyDescent="0.35">
      <c r="A9697">
        <v>480</v>
      </c>
      <c r="B9697" t="s">
        <v>3038</v>
      </c>
      <c r="C9697" t="s">
        <v>3100</v>
      </c>
      <c r="D9697" t="s">
        <v>3101</v>
      </c>
      <c r="E9697" s="26">
        <v>45231</v>
      </c>
      <c r="F9697" t="s">
        <v>6137</v>
      </c>
      <c r="G9697" t="s">
        <v>6138</v>
      </c>
      <c r="H9697" t="str">
        <f>_xlfn.XLOOKUP(C9697,'BAB Identified Sites'!E:E,'BAB Identified Sites'!E:E,"missing",0)</f>
        <v>missing</v>
      </c>
    </row>
    <row r="9698" spans="1:8" hidden="1" x14ac:dyDescent="0.35">
      <c r="A9698">
        <v>480</v>
      </c>
      <c r="B9698" t="s">
        <v>3038</v>
      </c>
      <c r="C9698" t="s">
        <v>3100</v>
      </c>
      <c r="D9698" t="s">
        <v>3101</v>
      </c>
      <c r="E9698" s="26">
        <v>45231</v>
      </c>
      <c r="F9698" t="s">
        <v>6139</v>
      </c>
      <c r="G9698" t="s">
        <v>6138</v>
      </c>
      <c r="H9698" t="str">
        <f>_xlfn.XLOOKUP(C9698,'BAB Identified Sites'!E:E,'BAB Identified Sites'!E:E,"missing",0)</f>
        <v>missing</v>
      </c>
    </row>
    <row r="9699" spans="1:8" hidden="1" x14ac:dyDescent="0.35">
      <c r="A9699">
        <v>480</v>
      </c>
      <c r="B9699" t="s">
        <v>3038</v>
      </c>
      <c r="C9699" t="s">
        <v>3100</v>
      </c>
      <c r="D9699" t="s">
        <v>3101</v>
      </c>
      <c r="E9699" s="26">
        <v>45231</v>
      </c>
      <c r="F9699" t="s">
        <v>6140</v>
      </c>
      <c r="G9699" t="s">
        <v>6138</v>
      </c>
      <c r="H9699" t="str">
        <f>_xlfn.XLOOKUP(C9699,'BAB Identified Sites'!E:E,'BAB Identified Sites'!E:E,"missing",0)</f>
        <v>missing</v>
      </c>
    </row>
    <row r="9700" spans="1:8" hidden="1" x14ac:dyDescent="0.35">
      <c r="A9700">
        <v>480</v>
      </c>
      <c r="B9700" t="s">
        <v>3038</v>
      </c>
      <c r="C9700" t="s">
        <v>3100</v>
      </c>
      <c r="D9700" t="s">
        <v>3101</v>
      </c>
      <c r="E9700" s="26">
        <v>45261</v>
      </c>
      <c r="F9700" t="s">
        <v>6137</v>
      </c>
      <c r="G9700" t="s">
        <v>6138</v>
      </c>
      <c r="H9700" t="str">
        <f>_xlfn.XLOOKUP(C9700,'BAB Identified Sites'!E:E,'BAB Identified Sites'!E:E,"missing",0)</f>
        <v>missing</v>
      </c>
    </row>
    <row r="9701" spans="1:8" hidden="1" x14ac:dyDescent="0.35">
      <c r="A9701">
        <v>480</v>
      </c>
      <c r="B9701" t="s">
        <v>3038</v>
      </c>
      <c r="C9701" t="s">
        <v>3100</v>
      </c>
      <c r="D9701" t="s">
        <v>3101</v>
      </c>
      <c r="E9701" s="26">
        <v>45261</v>
      </c>
      <c r="F9701" t="s">
        <v>6139</v>
      </c>
      <c r="G9701" t="s">
        <v>6138</v>
      </c>
      <c r="H9701" t="str">
        <f>_xlfn.XLOOKUP(C9701,'BAB Identified Sites'!E:E,'BAB Identified Sites'!E:E,"missing",0)</f>
        <v>missing</v>
      </c>
    </row>
    <row r="9702" spans="1:8" hidden="1" x14ac:dyDescent="0.35">
      <c r="A9702">
        <v>480</v>
      </c>
      <c r="B9702" t="s">
        <v>3038</v>
      </c>
      <c r="C9702" t="s">
        <v>3100</v>
      </c>
      <c r="D9702" t="s">
        <v>3101</v>
      </c>
      <c r="E9702" s="26">
        <v>45261</v>
      </c>
      <c r="F9702" t="s">
        <v>6140</v>
      </c>
      <c r="G9702" t="s">
        <v>6138</v>
      </c>
      <c r="H9702" t="str">
        <f>_xlfn.XLOOKUP(C9702,'BAB Identified Sites'!E:E,'BAB Identified Sites'!E:E,"missing",0)</f>
        <v>missing</v>
      </c>
    </row>
    <row r="9703" spans="1:8" hidden="1" x14ac:dyDescent="0.35">
      <c r="A9703">
        <v>480</v>
      </c>
      <c r="B9703" t="s">
        <v>3038</v>
      </c>
      <c r="C9703" t="s">
        <v>3102</v>
      </c>
      <c r="D9703" t="s">
        <v>3103</v>
      </c>
      <c r="E9703" s="26">
        <v>45139</v>
      </c>
      <c r="F9703" t="s">
        <v>6137</v>
      </c>
      <c r="G9703" t="s">
        <v>6138</v>
      </c>
      <c r="H9703" t="str">
        <f>_xlfn.XLOOKUP(C9703,'BAB Identified Sites'!E:E,'BAB Identified Sites'!E:E,"missing",0)</f>
        <v>missing</v>
      </c>
    </row>
    <row r="9704" spans="1:8" hidden="1" x14ac:dyDescent="0.35">
      <c r="A9704">
        <v>480</v>
      </c>
      <c r="B9704" t="s">
        <v>3038</v>
      </c>
      <c r="C9704" t="s">
        <v>3102</v>
      </c>
      <c r="D9704" t="s">
        <v>3103</v>
      </c>
      <c r="E9704" s="26">
        <v>45139</v>
      </c>
      <c r="F9704" t="s">
        <v>6139</v>
      </c>
      <c r="G9704" t="s">
        <v>6138</v>
      </c>
      <c r="H9704" t="str">
        <f>_xlfn.XLOOKUP(C9704,'BAB Identified Sites'!E:E,'BAB Identified Sites'!E:E,"missing",0)</f>
        <v>missing</v>
      </c>
    </row>
    <row r="9705" spans="1:8" hidden="1" x14ac:dyDescent="0.35">
      <c r="A9705">
        <v>480</v>
      </c>
      <c r="B9705" t="s">
        <v>3038</v>
      </c>
      <c r="C9705" t="s">
        <v>3102</v>
      </c>
      <c r="D9705" t="s">
        <v>3103</v>
      </c>
      <c r="E9705" s="26">
        <v>45170</v>
      </c>
      <c r="F9705" t="s">
        <v>6137</v>
      </c>
      <c r="G9705" t="s">
        <v>6138</v>
      </c>
      <c r="H9705" t="str">
        <f>_xlfn.XLOOKUP(C9705,'BAB Identified Sites'!E:E,'BAB Identified Sites'!E:E,"missing",0)</f>
        <v>missing</v>
      </c>
    </row>
    <row r="9706" spans="1:8" hidden="1" x14ac:dyDescent="0.35">
      <c r="A9706">
        <v>480</v>
      </c>
      <c r="B9706" t="s">
        <v>3038</v>
      </c>
      <c r="C9706" t="s">
        <v>3102</v>
      </c>
      <c r="D9706" t="s">
        <v>3103</v>
      </c>
      <c r="E9706" s="26">
        <v>45170</v>
      </c>
      <c r="F9706" t="s">
        <v>6139</v>
      </c>
      <c r="G9706" t="s">
        <v>6138</v>
      </c>
      <c r="H9706" t="str">
        <f>_xlfn.XLOOKUP(C9706,'BAB Identified Sites'!E:E,'BAB Identified Sites'!E:E,"missing",0)</f>
        <v>missing</v>
      </c>
    </row>
    <row r="9707" spans="1:8" hidden="1" x14ac:dyDescent="0.35">
      <c r="A9707">
        <v>480</v>
      </c>
      <c r="B9707" t="s">
        <v>3038</v>
      </c>
      <c r="C9707" t="s">
        <v>3102</v>
      </c>
      <c r="D9707" t="s">
        <v>3103</v>
      </c>
      <c r="E9707" s="26">
        <v>45200</v>
      </c>
      <c r="F9707" t="s">
        <v>6137</v>
      </c>
      <c r="G9707" t="s">
        <v>6138</v>
      </c>
      <c r="H9707" t="str">
        <f>_xlfn.XLOOKUP(C9707,'BAB Identified Sites'!E:E,'BAB Identified Sites'!E:E,"missing",0)</f>
        <v>missing</v>
      </c>
    </row>
    <row r="9708" spans="1:8" hidden="1" x14ac:dyDescent="0.35">
      <c r="A9708">
        <v>480</v>
      </c>
      <c r="B9708" t="s">
        <v>3038</v>
      </c>
      <c r="C9708" t="s">
        <v>3102</v>
      </c>
      <c r="D9708" t="s">
        <v>3103</v>
      </c>
      <c r="E9708" s="26">
        <v>45200</v>
      </c>
      <c r="F9708" t="s">
        <v>6139</v>
      </c>
      <c r="G9708" t="s">
        <v>6138</v>
      </c>
      <c r="H9708" t="str">
        <f>_xlfn.XLOOKUP(C9708,'BAB Identified Sites'!E:E,'BAB Identified Sites'!E:E,"missing",0)</f>
        <v>missing</v>
      </c>
    </row>
    <row r="9709" spans="1:8" hidden="1" x14ac:dyDescent="0.35">
      <c r="A9709">
        <v>480</v>
      </c>
      <c r="B9709" t="s">
        <v>3038</v>
      </c>
      <c r="C9709" t="s">
        <v>3102</v>
      </c>
      <c r="D9709" t="s">
        <v>3103</v>
      </c>
      <c r="E9709" s="26">
        <v>45231</v>
      </c>
      <c r="F9709" t="s">
        <v>6137</v>
      </c>
      <c r="G9709" t="s">
        <v>6138</v>
      </c>
      <c r="H9709" t="str">
        <f>_xlfn.XLOOKUP(C9709,'BAB Identified Sites'!E:E,'BAB Identified Sites'!E:E,"missing",0)</f>
        <v>missing</v>
      </c>
    </row>
    <row r="9710" spans="1:8" hidden="1" x14ac:dyDescent="0.35">
      <c r="A9710">
        <v>480</v>
      </c>
      <c r="B9710" t="s">
        <v>3038</v>
      </c>
      <c r="C9710" t="s">
        <v>3102</v>
      </c>
      <c r="D9710" t="s">
        <v>3103</v>
      </c>
      <c r="E9710" s="26">
        <v>45231</v>
      </c>
      <c r="F9710" t="s">
        <v>6139</v>
      </c>
      <c r="G9710" t="s">
        <v>6138</v>
      </c>
      <c r="H9710" t="str">
        <f>_xlfn.XLOOKUP(C9710,'BAB Identified Sites'!E:E,'BAB Identified Sites'!E:E,"missing",0)</f>
        <v>missing</v>
      </c>
    </row>
    <row r="9711" spans="1:8" hidden="1" x14ac:dyDescent="0.35">
      <c r="A9711">
        <v>480</v>
      </c>
      <c r="B9711" t="s">
        <v>3038</v>
      </c>
      <c r="C9711" t="s">
        <v>3102</v>
      </c>
      <c r="D9711" t="s">
        <v>3103</v>
      </c>
      <c r="E9711" s="26">
        <v>45261</v>
      </c>
      <c r="F9711" t="s">
        <v>6137</v>
      </c>
      <c r="G9711" t="s">
        <v>6138</v>
      </c>
      <c r="H9711" t="str">
        <f>_xlfn.XLOOKUP(C9711,'BAB Identified Sites'!E:E,'BAB Identified Sites'!E:E,"missing",0)</f>
        <v>missing</v>
      </c>
    </row>
    <row r="9712" spans="1:8" hidden="1" x14ac:dyDescent="0.35">
      <c r="A9712">
        <v>480</v>
      </c>
      <c r="B9712" t="s">
        <v>3038</v>
      </c>
      <c r="C9712" t="s">
        <v>3102</v>
      </c>
      <c r="D9712" t="s">
        <v>3103</v>
      </c>
      <c r="E9712" s="26">
        <v>45261</v>
      </c>
      <c r="F9712" t="s">
        <v>6139</v>
      </c>
      <c r="G9712" t="s">
        <v>6138</v>
      </c>
      <c r="H9712" t="str">
        <f>_xlfn.XLOOKUP(C9712,'BAB Identified Sites'!E:E,'BAB Identified Sites'!E:E,"missing",0)</f>
        <v>missing</v>
      </c>
    </row>
    <row r="9713" spans="1:8" hidden="1" x14ac:dyDescent="0.35">
      <c r="A9713">
        <v>1560</v>
      </c>
      <c r="B9713" t="s">
        <v>4804</v>
      </c>
      <c r="C9713" t="s">
        <v>4832</v>
      </c>
      <c r="D9713" t="s">
        <v>4833</v>
      </c>
      <c r="E9713" s="26">
        <v>45139</v>
      </c>
      <c r="F9713" t="s">
        <v>6137</v>
      </c>
      <c r="G9713" t="s">
        <v>6138</v>
      </c>
      <c r="H9713" t="str">
        <f>_xlfn.XLOOKUP(C9713,'BAB Identified Sites'!E:E,'BAB Identified Sites'!E:E,"missing",0)</f>
        <v>missing</v>
      </c>
    </row>
    <row r="9714" spans="1:8" hidden="1" x14ac:dyDescent="0.35">
      <c r="A9714">
        <v>1560</v>
      </c>
      <c r="B9714" t="s">
        <v>4804</v>
      </c>
      <c r="C9714" t="s">
        <v>4832</v>
      </c>
      <c r="D9714" t="s">
        <v>4833</v>
      </c>
      <c r="E9714" s="26">
        <v>45170</v>
      </c>
      <c r="F9714" t="s">
        <v>6137</v>
      </c>
      <c r="G9714" t="s">
        <v>6138</v>
      </c>
      <c r="H9714" t="str">
        <f>_xlfn.XLOOKUP(C9714,'BAB Identified Sites'!E:E,'BAB Identified Sites'!E:E,"missing",0)</f>
        <v>missing</v>
      </c>
    </row>
    <row r="9715" spans="1:8" hidden="1" x14ac:dyDescent="0.35">
      <c r="A9715">
        <v>1560</v>
      </c>
      <c r="B9715" t="s">
        <v>4804</v>
      </c>
      <c r="C9715" t="s">
        <v>4832</v>
      </c>
      <c r="D9715" t="s">
        <v>4833</v>
      </c>
      <c r="E9715" s="26">
        <v>45200</v>
      </c>
      <c r="F9715" t="s">
        <v>6137</v>
      </c>
      <c r="G9715" t="s">
        <v>6138</v>
      </c>
      <c r="H9715" t="str">
        <f>_xlfn.XLOOKUP(C9715,'BAB Identified Sites'!E:E,'BAB Identified Sites'!E:E,"missing",0)</f>
        <v>missing</v>
      </c>
    </row>
    <row r="9716" spans="1:8" hidden="1" x14ac:dyDescent="0.35">
      <c r="A9716">
        <v>1560</v>
      </c>
      <c r="B9716" t="s">
        <v>4804</v>
      </c>
      <c r="C9716" t="s">
        <v>4832</v>
      </c>
      <c r="D9716" t="s">
        <v>4833</v>
      </c>
      <c r="E9716" s="26">
        <v>45231</v>
      </c>
      <c r="F9716" t="s">
        <v>6137</v>
      </c>
      <c r="G9716" t="s">
        <v>6138</v>
      </c>
      <c r="H9716" t="str">
        <f>_xlfn.XLOOKUP(C9716,'BAB Identified Sites'!E:E,'BAB Identified Sites'!E:E,"missing",0)</f>
        <v>missing</v>
      </c>
    </row>
    <row r="9717" spans="1:8" hidden="1" x14ac:dyDescent="0.35">
      <c r="A9717">
        <v>1560</v>
      </c>
      <c r="B9717" t="s">
        <v>4804</v>
      </c>
      <c r="C9717" t="s">
        <v>4832</v>
      </c>
      <c r="D9717" t="s">
        <v>4833</v>
      </c>
      <c r="E9717" s="26">
        <v>45261</v>
      </c>
      <c r="F9717" t="s">
        <v>6137</v>
      </c>
      <c r="G9717" t="s">
        <v>6138</v>
      </c>
      <c r="H9717" t="str">
        <f>_xlfn.XLOOKUP(C9717,'BAB Identified Sites'!E:E,'BAB Identified Sites'!E:E,"missing",0)</f>
        <v>missing</v>
      </c>
    </row>
    <row r="9718" spans="1:8" hidden="1" x14ac:dyDescent="0.35">
      <c r="A9718">
        <v>1560</v>
      </c>
      <c r="B9718" t="s">
        <v>4804</v>
      </c>
      <c r="C9718" t="s">
        <v>4836</v>
      </c>
      <c r="D9718" t="s">
        <v>4837</v>
      </c>
      <c r="E9718" s="26">
        <v>45139</v>
      </c>
      <c r="F9718" t="s">
        <v>6137</v>
      </c>
      <c r="G9718" t="s">
        <v>6138</v>
      </c>
      <c r="H9718" t="str">
        <f>_xlfn.XLOOKUP(C9718,'BAB Identified Sites'!E:E,'BAB Identified Sites'!E:E,"missing",0)</f>
        <v>missing</v>
      </c>
    </row>
    <row r="9719" spans="1:8" hidden="1" x14ac:dyDescent="0.35">
      <c r="A9719">
        <v>1560</v>
      </c>
      <c r="B9719" t="s">
        <v>4804</v>
      </c>
      <c r="C9719" t="s">
        <v>4836</v>
      </c>
      <c r="D9719" t="s">
        <v>4837</v>
      </c>
      <c r="E9719" s="26">
        <v>45139</v>
      </c>
      <c r="F9719" t="s">
        <v>6139</v>
      </c>
      <c r="G9719" t="s">
        <v>6138</v>
      </c>
      <c r="H9719" t="str">
        <f>_xlfn.XLOOKUP(C9719,'BAB Identified Sites'!E:E,'BAB Identified Sites'!E:E,"missing",0)</f>
        <v>missing</v>
      </c>
    </row>
    <row r="9720" spans="1:8" hidden="1" x14ac:dyDescent="0.35">
      <c r="A9720">
        <v>1560</v>
      </c>
      <c r="B9720" t="s">
        <v>4804</v>
      </c>
      <c r="C9720" t="s">
        <v>4836</v>
      </c>
      <c r="D9720" t="s">
        <v>4837</v>
      </c>
      <c r="E9720" s="26">
        <v>45170</v>
      </c>
      <c r="F9720" t="s">
        <v>6137</v>
      </c>
      <c r="G9720" t="s">
        <v>6138</v>
      </c>
      <c r="H9720" t="str">
        <f>_xlfn.XLOOKUP(C9720,'BAB Identified Sites'!E:E,'BAB Identified Sites'!E:E,"missing",0)</f>
        <v>missing</v>
      </c>
    </row>
    <row r="9721" spans="1:8" hidden="1" x14ac:dyDescent="0.35">
      <c r="A9721">
        <v>1560</v>
      </c>
      <c r="B9721" t="s">
        <v>4804</v>
      </c>
      <c r="C9721" t="s">
        <v>4836</v>
      </c>
      <c r="D9721" t="s">
        <v>4837</v>
      </c>
      <c r="E9721" s="26">
        <v>45170</v>
      </c>
      <c r="F9721" t="s">
        <v>6139</v>
      </c>
      <c r="G9721" t="s">
        <v>6138</v>
      </c>
      <c r="H9721" t="str">
        <f>_xlfn.XLOOKUP(C9721,'BAB Identified Sites'!E:E,'BAB Identified Sites'!E:E,"missing",0)</f>
        <v>missing</v>
      </c>
    </row>
    <row r="9722" spans="1:8" hidden="1" x14ac:dyDescent="0.35">
      <c r="A9722">
        <v>1560</v>
      </c>
      <c r="B9722" t="s">
        <v>4804</v>
      </c>
      <c r="C9722" t="s">
        <v>4836</v>
      </c>
      <c r="D9722" t="s">
        <v>4837</v>
      </c>
      <c r="E9722" s="26">
        <v>45200</v>
      </c>
      <c r="F9722" t="s">
        <v>6137</v>
      </c>
      <c r="G9722" t="s">
        <v>6138</v>
      </c>
      <c r="H9722" t="str">
        <f>_xlfn.XLOOKUP(C9722,'BAB Identified Sites'!E:E,'BAB Identified Sites'!E:E,"missing",0)</f>
        <v>missing</v>
      </c>
    </row>
    <row r="9723" spans="1:8" hidden="1" x14ac:dyDescent="0.35">
      <c r="A9723">
        <v>1560</v>
      </c>
      <c r="B9723" t="s">
        <v>4804</v>
      </c>
      <c r="C9723" t="s">
        <v>4836</v>
      </c>
      <c r="D9723" t="s">
        <v>4837</v>
      </c>
      <c r="E9723" s="26">
        <v>45200</v>
      </c>
      <c r="F9723" t="s">
        <v>6139</v>
      </c>
      <c r="G9723" t="s">
        <v>6138</v>
      </c>
      <c r="H9723" t="str">
        <f>_xlfn.XLOOKUP(C9723,'BAB Identified Sites'!E:E,'BAB Identified Sites'!E:E,"missing",0)</f>
        <v>missing</v>
      </c>
    </row>
    <row r="9724" spans="1:8" hidden="1" x14ac:dyDescent="0.35">
      <c r="A9724">
        <v>1560</v>
      </c>
      <c r="B9724" t="s">
        <v>4804</v>
      </c>
      <c r="C9724" t="s">
        <v>4836</v>
      </c>
      <c r="D9724" t="s">
        <v>4837</v>
      </c>
      <c r="E9724" s="26">
        <v>45231</v>
      </c>
      <c r="F9724" t="s">
        <v>6137</v>
      </c>
      <c r="G9724" t="s">
        <v>6138</v>
      </c>
      <c r="H9724" t="str">
        <f>_xlfn.XLOOKUP(C9724,'BAB Identified Sites'!E:E,'BAB Identified Sites'!E:E,"missing",0)</f>
        <v>missing</v>
      </c>
    </row>
    <row r="9725" spans="1:8" hidden="1" x14ac:dyDescent="0.35">
      <c r="A9725">
        <v>1560</v>
      </c>
      <c r="B9725" t="s">
        <v>4804</v>
      </c>
      <c r="C9725" t="s">
        <v>4836</v>
      </c>
      <c r="D9725" t="s">
        <v>4837</v>
      </c>
      <c r="E9725" s="26">
        <v>45231</v>
      </c>
      <c r="F9725" t="s">
        <v>6139</v>
      </c>
      <c r="G9725" t="s">
        <v>6138</v>
      </c>
      <c r="H9725" t="str">
        <f>_xlfn.XLOOKUP(C9725,'BAB Identified Sites'!E:E,'BAB Identified Sites'!E:E,"missing",0)</f>
        <v>missing</v>
      </c>
    </row>
    <row r="9726" spans="1:8" hidden="1" x14ac:dyDescent="0.35">
      <c r="A9726">
        <v>1560</v>
      </c>
      <c r="B9726" t="s">
        <v>4804</v>
      </c>
      <c r="C9726" t="s">
        <v>4836</v>
      </c>
      <c r="D9726" t="s">
        <v>4837</v>
      </c>
      <c r="E9726" s="26">
        <v>45261</v>
      </c>
      <c r="F9726" t="s">
        <v>6137</v>
      </c>
      <c r="G9726" t="s">
        <v>6138</v>
      </c>
      <c r="H9726" t="str">
        <f>_xlfn.XLOOKUP(C9726,'BAB Identified Sites'!E:E,'BAB Identified Sites'!E:E,"missing",0)</f>
        <v>missing</v>
      </c>
    </row>
    <row r="9727" spans="1:8" hidden="1" x14ac:dyDescent="0.35">
      <c r="A9727">
        <v>1560</v>
      </c>
      <c r="B9727" t="s">
        <v>4804</v>
      </c>
      <c r="C9727" t="s">
        <v>4836</v>
      </c>
      <c r="D9727" t="s">
        <v>4837</v>
      </c>
      <c r="E9727" s="26">
        <v>45261</v>
      </c>
      <c r="F9727" t="s">
        <v>6139</v>
      </c>
      <c r="G9727" t="s">
        <v>6138</v>
      </c>
      <c r="H9727" t="str">
        <f>_xlfn.XLOOKUP(C9727,'BAB Identified Sites'!E:E,'BAB Identified Sites'!E:E,"missing",0)</f>
        <v>missing</v>
      </c>
    </row>
    <row r="9728" spans="1:8" hidden="1" x14ac:dyDescent="0.35">
      <c r="A9728">
        <v>880</v>
      </c>
      <c r="B9728" t="s">
        <v>3247</v>
      </c>
      <c r="C9728" t="s">
        <v>3450</v>
      </c>
      <c r="D9728" t="s">
        <v>3451</v>
      </c>
      <c r="E9728" s="26">
        <v>45139</v>
      </c>
      <c r="F9728" t="s">
        <v>6137</v>
      </c>
      <c r="G9728" t="s">
        <v>6138</v>
      </c>
      <c r="H9728" t="str">
        <f>_xlfn.XLOOKUP(C9728,'BAB Identified Sites'!E:E,'BAB Identified Sites'!E:E,"missing",0)</f>
        <v>05342</v>
      </c>
    </row>
    <row r="9729" spans="1:8" hidden="1" x14ac:dyDescent="0.35">
      <c r="A9729">
        <v>880</v>
      </c>
      <c r="B9729" t="s">
        <v>3247</v>
      </c>
      <c r="C9729" t="s">
        <v>3450</v>
      </c>
      <c r="D9729" t="s">
        <v>3451</v>
      </c>
      <c r="E9729" s="26">
        <v>45139</v>
      </c>
      <c r="F9729" t="s">
        <v>6139</v>
      </c>
      <c r="G9729" t="s">
        <v>6138</v>
      </c>
      <c r="H9729" t="str">
        <f>_xlfn.XLOOKUP(C9729,'BAB Identified Sites'!E:E,'BAB Identified Sites'!E:E,"missing",0)</f>
        <v>05342</v>
      </c>
    </row>
    <row r="9730" spans="1:8" hidden="1" x14ac:dyDescent="0.35">
      <c r="A9730">
        <v>880</v>
      </c>
      <c r="B9730" t="s">
        <v>3247</v>
      </c>
      <c r="C9730" t="s">
        <v>3450</v>
      </c>
      <c r="D9730" t="s">
        <v>3451</v>
      </c>
      <c r="E9730" s="26">
        <v>45170</v>
      </c>
      <c r="F9730" t="s">
        <v>6137</v>
      </c>
      <c r="G9730" t="s">
        <v>6138</v>
      </c>
      <c r="H9730" t="str">
        <f>_xlfn.XLOOKUP(C9730,'BAB Identified Sites'!E:E,'BAB Identified Sites'!E:E,"missing",0)</f>
        <v>05342</v>
      </c>
    </row>
    <row r="9731" spans="1:8" hidden="1" x14ac:dyDescent="0.35">
      <c r="A9731">
        <v>880</v>
      </c>
      <c r="B9731" t="s">
        <v>3247</v>
      </c>
      <c r="C9731" t="s">
        <v>3450</v>
      </c>
      <c r="D9731" t="s">
        <v>3451</v>
      </c>
      <c r="E9731" s="26">
        <v>45170</v>
      </c>
      <c r="F9731" t="s">
        <v>6139</v>
      </c>
      <c r="G9731" t="s">
        <v>6138</v>
      </c>
      <c r="H9731" t="str">
        <f>_xlfn.XLOOKUP(C9731,'BAB Identified Sites'!E:E,'BAB Identified Sites'!E:E,"missing",0)</f>
        <v>05342</v>
      </c>
    </row>
    <row r="9732" spans="1:8" hidden="1" x14ac:dyDescent="0.35">
      <c r="A9732">
        <v>880</v>
      </c>
      <c r="B9732" t="s">
        <v>3247</v>
      </c>
      <c r="C9732" t="s">
        <v>3450</v>
      </c>
      <c r="D9732" t="s">
        <v>3451</v>
      </c>
      <c r="E9732" s="26">
        <v>45200</v>
      </c>
      <c r="F9732" t="s">
        <v>6137</v>
      </c>
      <c r="G9732" t="s">
        <v>6138</v>
      </c>
      <c r="H9732" t="str">
        <f>_xlfn.XLOOKUP(C9732,'BAB Identified Sites'!E:E,'BAB Identified Sites'!E:E,"missing",0)</f>
        <v>05342</v>
      </c>
    </row>
    <row r="9733" spans="1:8" hidden="1" x14ac:dyDescent="0.35">
      <c r="A9733">
        <v>880</v>
      </c>
      <c r="B9733" t="s">
        <v>3247</v>
      </c>
      <c r="C9733" t="s">
        <v>3450</v>
      </c>
      <c r="D9733" t="s">
        <v>3451</v>
      </c>
      <c r="E9733" s="26">
        <v>45200</v>
      </c>
      <c r="F9733" t="s">
        <v>6139</v>
      </c>
      <c r="G9733" t="s">
        <v>6138</v>
      </c>
      <c r="H9733" t="str">
        <f>_xlfn.XLOOKUP(C9733,'BAB Identified Sites'!E:E,'BAB Identified Sites'!E:E,"missing",0)</f>
        <v>05342</v>
      </c>
    </row>
    <row r="9734" spans="1:8" hidden="1" x14ac:dyDescent="0.35">
      <c r="A9734">
        <v>880</v>
      </c>
      <c r="B9734" t="s">
        <v>3247</v>
      </c>
      <c r="C9734" t="s">
        <v>3450</v>
      </c>
      <c r="D9734" t="s">
        <v>3451</v>
      </c>
      <c r="E9734" s="26">
        <v>45231</v>
      </c>
      <c r="F9734" t="s">
        <v>6137</v>
      </c>
      <c r="G9734" t="s">
        <v>6138</v>
      </c>
      <c r="H9734" t="str">
        <f>_xlfn.XLOOKUP(C9734,'BAB Identified Sites'!E:E,'BAB Identified Sites'!E:E,"missing",0)</f>
        <v>05342</v>
      </c>
    </row>
    <row r="9735" spans="1:8" hidden="1" x14ac:dyDescent="0.35">
      <c r="A9735">
        <v>880</v>
      </c>
      <c r="B9735" t="s">
        <v>3247</v>
      </c>
      <c r="C9735" t="s">
        <v>3450</v>
      </c>
      <c r="D9735" t="s">
        <v>3451</v>
      </c>
      <c r="E9735" s="26">
        <v>45231</v>
      </c>
      <c r="F9735" t="s">
        <v>6139</v>
      </c>
      <c r="G9735" t="s">
        <v>6138</v>
      </c>
      <c r="H9735" t="str">
        <f>_xlfn.XLOOKUP(C9735,'BAB Identified Sites'!E:E,'BAB Identified Sites'!E:E,"missing",0)</f>
        <v>05342</v>
      </c>
    </row>
    <row r="9736" spans="1:8" hidden="1" x14ac:dyDescent="0.35">
      <c r="A9736">
        <v>880</v>
      </c>
      <c r="B9736" t="s">
        <v>3247</v>
      </c>
      <c r="C9736" t="s">
        <v>3450</v>
      </c>
      <c r="D9736" t="s">
        <v>3451</v>
      </c>
      <c r="E9736" s="26">
        <v>45261</v>
      </c>
      <c r="F9736" t="s">
        <v>6137</v>
      </c>
      <c r="G9736" t="s">
        <v>6138</v>
      </c>
      <c r="H9736" t="str">
        <f>_xlfn.XLOOKUP(C9736,'BAB Identified Sites'!E:E,'BAB Identified Sites'!E:E,"missing",0)</f>
        <v>05342</v>
      </c>
    </row>
    <row r="9737" spans="1:8" hidden="1" x14ac:dyDescent="0.35">
      <c r="A9737">
        <v>880</v>
      </c>
      <c r="B9737" t="s">
        <v>3247</v>
      </c>
      <c r="C9737" t="s">
        <v>3450</v>
      </c>
      <c r="D9737" t="s">
        <v>3451</v>
      </c>
      <c r="E9737" s="26">
        <v>45261</v>
      </c>
      <c r="F9737" t="s">
        <v>6139</v>
      </c>
      <c r="G9737" t="s">
        <v>6138</v>
      </c>
      <c r="H9737" t="str">
        <f>_xlfn.XLOOKUP(C9737,'BAB Identified Sites'!E:E,'BAB Identified Sites'!E:E,"missing",0)</f>
        <v>05342</v>
      </c>
    </row>
    <row r="9738" spans="1:8" hidden="1" x14ac:dyDescent="0.35">
      <c r="A9738">
        <v>1560</v>
      </c>
      <c r="B9738" t="s">
        <v>4804</v>
      </c>
      <c r="C9738" t="s">
        <v>4838</v>
      </c>
      <c r="D9738" t="s">
        <v>4839</v>
      </c>
      <c r="E9738" s="26">
        <v>45139</v>
      </c>
      <c r="F9738" t="s">
        <v>6137</v>
      </c>
      <c r="G9738" t="s">
        <v>6138</v>
      </c>
      <c r="H9738" t="str">
        <f>_xlfn.XLOOKUP(C9738,'BAB Identified Sites'!E:E,'BAB Identified Sites'!E:E,"missing",0)</f>
        <v>missing</v>
      </c>
    </row>
    <row r="9739" spans="1:8" hidden="1" x14ac:dyDescent="0.35">
      <c r="A9739">
        <v>1560</v>
      </c>
      <c r="B9739" t="s">
        <v>4804</v>
      </c>
      <c r="C9739" t="s">
        <v>4838</v>
      </c>
      <c r="D9739" t="s">
        <v>4839</v>
      </c>
      <c r="E9739" s="26">
        <v>45139</v>
      </c>
      <c r="F9739" t="s">
        <v>6139</v>
      </c>
      <c r="G9739" t="s">
        <v>6138</v>
      </c>
      <c r="H9739" t="str">
        <f>_xlfn.XLOOKUP(C9739,'BAB Identified Sites'!E:E,'BAB Identified Sites'!E:E,"missing",0)</f>
        <v>missing</v>
      </c>
    </row>
    <row r="9740" spans="1:8" hidden="1" x14ac:dyDescent="0.35">
      <c r="A9740">
        <v>1560</v>
      </c>
      <c r="B9740" t="s">
        <v>4804</v>
      </c>
      <c r="C9740" t="s">
        <v>4838</v>
      </c>
      <c r="D9740" t="s">
        <v>4839</v>
      </c>
      <c r="E9740" s="26">
        <v>45170</v>
      </c>
      <c r="F9740" t="s">
        <v>6137</v>
      </c>
      <c r="G9740" t="s">
        <v>6138</v>
      </c>
      <c r="H9740" t="str">
        <f>_xlfn.XLOOKUP(C9740,'BAB Identified Sites'!E:E,'BAB Identified Sites'!E:E,"missing",0)</f>
        <v>missing</v>
      </c>
    </row>
    <row r="9741" spans="1:8" hidden="1" x14ac:dyDescent="0.35">
      <c r="A9741">
        <v>1560</v>
      </c>
      <c r="B9741" t="s">
        <v>4804</v>
      </c>
      <c r="C9741" t="s">
        <v>4838</v>
      </c>
      <c r="D9741" t="s">
        <v>4839</v>
      </c>
      <c r="E9741" s="26">
        <v>45170</v>
      </c>
      <c r="F9741" t="s">
        <v>6139</v>
      </c>
      <c r="G9741" t="s">
        <v>6138</v>
      </c>
      <c r="H9741" t="str">
        <f>_xlfn.XLOOKUP(C9741,'BAB Identified Sites'!E:E,'BAB Identified Sites'!E:E,"missing",0)</f>
        <v>missing</v>
      </c>
    </row>
    <row r="9742" spans="1:8" hidden="1" x14ac:dyDescent="0.35">
      <c r="A9742">
        <v>1560</v>
      </c>
      <c r="B9742" t="s">
        <v>4804</v>
      </c>
      <c r="C9742" t="s">
        <v>4838</v>
      </c>
      <c r="D9742" t="s">
        <v>4839</v>
      </c>
      <c r="E9742" s="26">
        <v>45200</v>
      </c>
      <c r="F9742" t="s">
        <v>6137</v>
      </c>
      <c r="G9742" t="s">
        <v>6138</v>
      </c>
      <c r="H9742" t="str">
        <f>_xlfn.XLOOKUP(C9742,'BAB Identified Sites'!E:E,'BAB Identified Sites'!E:E,"missing",0)</f>
        <v>missing</v>
      </c>
    </row>
    <row r="9743" spans="1:8" hidden="1" x14ac:dyDescent="0.35">
      <c r="A9743">
        <v>1560</v>
      </c>
      <c r="B9743" t="s">
        <v>4804</v>
      </c>
      <c r="C9743" t="s">
        <v>4838</v>
      </c>
      <c r="D9743" t="s">
        <v>4839</v>
      </c>
      <c r="E9743" s="26">
        <v>45200</v>
      </c>
      <c r="F9743" t="s">
        <v>6139</v>
      </c>
      <c r="G9743" t="s">
        <v>6138</v>
      </c>
      <c r="H9743" t="str">
        <f>_xlfn.XLOOKUP(C9743,'BAB Identified Sites'!E:E,'BAB Identified Sites'!E:E,"missing",0)</f>
        <v>missing</v>
      </c>
    </row>
    <row r="9744" spans="1:8" hidden="1" x14ac:dyDescent="0.35">
      <c r="A9744">
        <v>1560</v>
      </c>
      <c r="B9744" t="s">
        <v>4804</v>
      </c>
      <c r="C9744" t="s">
        <v>4838</v>
      </c>
      <c r="D9744" t="s">
        <v>4839</v>
      </c>
      <c r="E9744" s="26">
        <v>45231</v>
      </c>
      <c r="F9744" t="s">
        <v>6137</v>
      </c>
      <c r="G9744" t="s">
        <v>6138</v>
      </c>
      <c r="H9744" t="str">
        <f>_xlfn.XLOOKUP(C9744,'BAB Identified Sites'!E:E,'BAB Identified Sites'!E:E,"missing",0)</f>
        <v>missing</v>
      </c>
    </row>
    <row r="9745" spans="1:8" hidden="1" x14ac:dyDescent="0.35">
      <c r="A9745">
        <v>1560</v>
      </c>
      <c r="B9745" t="s">
        <v>4804</v>
      </c>
      <c r="C9745" t="s">
        <v>4838</v>
      </c>
      <c r="D9745" t="s">
        <v>4839</v>
      </c>
      <c r="E9745" s="26">
        <v>45231</v>
      </c>
      <c r="F9745" t="s">
        <v>6139</v>
      </c>
      <c r="G9745" t="s">
        <v>6138</v>
      </c>
      <c r="H9745" t="str">
        <f>_xlfn.XLOOKUP(C9745,'BAB Identified Sites'!E:E,'BAB Identified Sites'!E:E,"missing",0)</f>
        <v>missing</v>
      </c>
    </row>
    <row r="9746" spans="1:8" hidden="1" x14ac:dyDescent="0.35">
      <c r="A9746">
        <v>1560</v>
      </c>
      <c r="B9746" t="s">
        <v>4804</v>
      </c>
      <c r="C9746" t="s">
        <v>4838</v>
      </c>
      <c r="D9746" t="s">
        <v>4839</v>
      </c>
      <c r="E9746" s="26">
        <v>45261</v>
      </c>
      <c r="F9746" t="s">
        <v>6137</v>
      </c>
      <c r="G9746" t="s">
        <v>6138</v>
      </c>
      <c r="H9746" t="str">
        <f>_xlfn.XLOOKUP(C9746,'BAB Identified Sites'!E:E,'BAB Identified Sites'!E:E,"missing",0)</f>
        <v>missing</v>
      </c>
    </row>
    <row r="9747" spans="1:8" hidden="1" x14ac:dyDescent="0.35">
      <c r="A9747">
        <v>1560</v>
      </c>
      <c r="B9747" t="s">
        <v>4804</v>
      </c>
      <c r="C9747" t="s">
        <v>4838</v>
      </c>
      <c r="D9747" t="s">
        <v>4839</v>
      </c>
      <c r="E9747" s="26">
        <v>45261</v>
      </c>
      <c r="F9747" t="s">
        <v>6139</v>
      </c>
      <c r="G9747" t="s">
        <v>6138</v>
      </c>
      <c r="H9747" t="str">
        <f>_xlfn.XLOOKUP(C9747,'BAB Identified Sites'!E:E,'BAB Identified Sites'!E:E,"missing",0)</f>
        <v>missing</v>
      </c>
    </row>
    <row r="9748" spans="1:8" hidden="1" x14ac:dyDescent="0.35">
      <c r="A9748">
        <v>1420</v>
      </c>
      <c r="B9748" t="s">
        <v>4361</v>
      </c>
      <c r="C9748" t="s">
        <v>4494</v>
      </c>
      <c r="D9748" t="s">
        <v>4495</v>
      </c>
      <c r="E9748" s="26">
        <v>45139</v>
      </c>
      <c r="F9748" t="s">
        <v>6137</v>
      </c>
      <c r="G9748" t="s">
        <v>6138</v>
      </c>
      <c r="H9748" t="str">
        <f>_xlfn.XLOOKUP(C9748,'BAB Identified Sites'!E:E,'BAB Identified Sites'!E:E,"missing",0)</f>
        <v>missing</v>
      </c>
    </row>
    <row r="9749" spans="1:8" hidden="1" x14ac:dyDescent="0.35">
      <c r="A9749">
        <v>1420</v>
      </c>
      <c r="B9749" t="s">
        <v>4361</v>
      </c>
      <c r="C9749" t="s">
        <v>4494</v>
      </c>
      <c r="D9749" t="s">
        <v>4495</v>
      </c>
      <c r="E9749" s="26">
        <v>45139</v>
      </c>
      <c r="F9749" t="s">
        <v>6139</v>
      </c>
      <c r="G9749" t="s">
        <v>6138</v>
      </c>
      <c r="H9749" t="str">
        <f>_xlfn.XLOOKUP(C9749,'BAB Identified Sites'!E:E,'BAB Identified Sites'!E:E,"missing",0)</f>
        <v>missing</v>
      </c>
    </row>
    <row r="9750" spans="1:8" hidden="1" x14ac:dyDescent="0.35">
      <c r="A9750">
        <v>1420</v>
      </c>
      <c r="B9750" t="s">
        <v>4361</v>
      </c>
      <c r="C9750" t="s">
        <v>4494</v>
      </c>
      <c r="D9750" t="s">
        <v>4495</v>
      </c>
      <c r="E9750" s="26">
        <v>45170</v>
      </c>
      <c r="F9750" t="s">
        <v>6137</v>
      </c>
      <c r="G9750" t="s">
        <v>6138</v>
      </c>
      <c r="H9750" t="str">
        <f>_xlfn.XLOOKUP(C9750,'BAB Identified Sites'!E:E,'BAB Identified Sites'!E:E,"missing",0)</f>
        <v>missing</v>
      </c>
    </row>
    <row r="9751" spans="1:8" hidden="1" x14ac:dyDescent="0.35">
      <c r="A9751">
        <v>1420</v>
      </c>
      <c r="B9751" t="s">
        <v>4361</v>
      </c>
      <c r="C9751" t="s">
        <v>4494</v>
      </c>
      <c r="D9751" t="s">
        <v>4495</v>
      </c>
      <c r="E9751" s="26">
        <v>45170</v>
      </c>
      <c r="F9751" t="s">
        <v>6139</v>
      </c>
      <c r="G9751" t="s">
        <v>6138</v>
      </c>
      <c r="H9751" t="str">
        <f>_xlfn.XLOOKUP(C9751,'BAB Identified Sites'!E:E,'BAB Identified Sites'!E:E,"missing",0)</f>
        <v>missing</v>
      </c>
    </row>
    <row r="9752" spans="1:8" hidden="1" x14ac:dyDescent="0.35">
      <c r="A9752">
        <v>1420</v>
      </c>
      <c r="B9752" t="s">
        <v>4361</v>
      </c>
      <c r="C9752" t="s">
        <v>4494</v>
      </c>
      <c r="D9752" t="s">
        <v>4495</v>
      </c>
      <c r="E9752" s="26">
        <v>45200</v>
      </c>
      <c r="F9752" t="s">
        <v>6137</v>
      </c>
      <c r="G9752" t="s">
        <v>6138</v>
      </c>
      <c r="H9752" t="str">
        <f>_xlfn.XLOOKUP(C9752,'BAB Identified Sites'!E:E,'BAB Identified Sites'!E:E,"missing",0)</f>
        <v>missing</v>
      </c>
    </row>
    <row r="9753" spans="1:8" hidden="1" x14ac:dyDescent="0.35">
      <c r="A9753">
        <v>1420</v>
      </c>
      <c r="B9753" t="s">
        <v>4361</v>
      </c>
      <c r="C9753" t="s">
        <v>4494</v>
      </c>
      <c r="D9753" t="s">
        <v>4495</v>
      </c>
      <c r="E9753" s="26">
        <v>45200</v>
      </c>
      <c r="F9753" t="s">
        <v>6139</v>
      </c>
      <c r="G9753" t="s">
        <v>6138</v>
      </c>
      <c r="H9753" t="str">
        <f>_xlfn.XLOOKUP(C9753,'BAB Identified Sites'!E:E,'BAB Identified Sites'!E:E,"missing",0)</f>
        <v>missing</v>
      </c>
    </row>
    <row r="9754" spans="1:8" hidden="1" x14ac:dyDescent="0.35">
      <c r="A9754">
        <v>1420</v>
      </c>
      <c r="B9754" t="s">
        <v>4361</v>
      </c>
      <c r="C9754" t="s">
        <v>4494</v>
      </c>
      <c r="D9754" t="s">
        <v>4495</v>
      </c>
      <c r="E9754" s="26">
        <v>45231</v>
      </c>
      <c r="F9754" t="s">
        <v>6137</v>
      </c>
      <c r="G9754" t="s">
        <v>6138</v>
      </c>
      <c r="H9754" t="str">
        <f>_xlfn.XLOOKUP(C9754,'BAB Identified Sites'!E:E,'BAB Identified Sites'!E:E,"missing",0)</f>
        <v>missing</v>
      </c>
    </row>
    <row r="9755" spans="1:8" hidden="1" x14ac:dyDescent="0.35">
      <c r="A9755">
        <v>1420</v>
      </c>
      <c r="B9755" t="s">
        <v>4361</v>
      </c>
      <c r="C9755" t="s">
        <v>4494</v>
      </c>
      <c r="D9755" t="s">
        <v>4495</v>
      </c>
      <c r="E9755" s="26">
        <v>45231</v>
      </c>
      <c r="F9755" t="s">
        <v>6139</v>
      </c>
      <c r="G9755" t="s">
        <v>6138</v>
      </c>
      <c r="H9755" t="str">
        <f>_xlfn.XLOOKUP(C9755,'BAB Identified Sites'!E:E,'BAB Identified Sites'!E:E,"missing",0)</f>
        <v>missing</v>
      </c>
    </row>
    <row r="9756" spans="1:8" hidden="1" x14ac:dyDescent="0.35">
      <c r="A9756">
        <v>1420</v>
      </c>
      <c r="B9756" t="s">
        <v>4361</v>
      </c>
      <c r="C9756" t="s">
        <v>4494</v>
      </c>
      <c r="D9756" t="s">
        <v>4495</v>
      </c>
      <c r="E9756" s="26">
        <v>45261</v>
      </c>
      <c r="F9756" t="s">
        <v>6137</v>
      </c>
      <c r="G9756" t="s">
        <v>6138</v>
      </c>
      <c r="H9756" t="str">
        <f>_xlfn.XLOOKUP(C9756,'BAB Identified Sites'!E:E,'BAB Identified Sites'!E:E,"missing",0)</f>
        <v>missing</v>
      </c>
    </row>
    <row r="9757" spans="1:8" hidden="1" x14ac:dyDescent="0.35">
      <c r="A9757">
        <v>1420</v>
      </c>
      <c r="B9757" t="s">
        <v>4361</v>
      </c>
      <c r="C9757" t="s">
        <v>4494</v>
      </c>
      <c r="D9757" t="s">
        <v>4495</v>
      </c>
      <c r="E9757" s="26">
        <v>45261</v>
      </c>
      <c r="F9757" t="s">
        <v>6139</v>
      </c>
      <c r="G9757" t="s">
        <v>6138</v>
      </c>
      <c r="H9757" t="str">
        <f>_xlfn.XLOOKUP(C9757,'BAB Identified Sites'!E:E,'BAB Identified Sites'!E:E,"missing",0)</f>
        <v>missing</v>
      </c>
    </row>
    <row r="9758" spans="1:8" hidden="1" x14ac:dyDescent="0.35">
      <c r="A9758">
        <v>1420</v>
      </c>
      <c r="B9758" t="s">
        <v>4361</v>
      </c>
      <c r="C9758" t="s">
        <v>4496</v>
      </c>
      <c r="D9758" t="s">
        <v>4497</v>
      </c>
      <c r="E9758" s="26">
        <v>45139</v>
      </c>
      <c r="F9758" t="s">
        <v>6137</v>
      </c>
      <c r="G9758" t="s">
        <v>6138</v>
      </c>
      <c r="H9758" t="str">
        <f>_xlfn.XLOOKUP(C9758,'BAB Identified Sites'!E:E,'BAB Identified Sites'!E:E,"missing",0)</f>
        <v>05354</v>
      </c>
    </row>
    <row r="9759" spans="1:8" hidden="1" x14ac:dyDescent="0.35">
      <c r="A9759">
        <v>1420</v>
      </c>
      <c r="B9759" t="s">
        <v>4361</v>
      </c>
      <c r="C9759" t="s">
        <v>4496</v>
      </c>
      <c r="D9759" t="s">
        <v>4497</v>
      </c>
      <c r="E9759" s="26">
        <v>45139</v>
      </c>
      <c r="F9759" t="s">
        <v>6139</v>
      </c>
      <c r="G9759" t="s">
        <v>6138</v>
      </c>
      <c r="H9759" t="str">
        <f>_xlfn.XLOOKUP(C9759,'BAB Identified Sites'!E:E,'BAB Identified Sites'!E:E,"missing",0)</f>
        <v>05354</v>
      </c>
    </row>
    <row r="9760" spans="1:8" hidden="1" x14ac:dyDescent="0.35">
      <c r="A9760">
        <v>1420</v>
      </c>
      <c r="B9760" t="s">
        <v>4361</v>
      </c>
      <c r="C9760" t="s">
        <v>4496</v>
      </c>
      <c r="D9760" t="s">
        <v>4497</v>
      </c>
      <c r="E9760" s="26">
        <v>45170</v>
      </c>
      <c r="F9760" t="s">
        <v>6137</v>
      </c>
      <c r="G9760" t="s">
        <v>6138</v>
      </c>
      <c r="H9760" t="str">
        <f>_xlfn.XLOOKUP(C9760,'BAB Identified Sites'!E:E,'BAB Identified Sites'!E:E,"missing",0)</f>
        <v>05354</v>
      </c>
    </row>
    <row r="9761" spans="1:8" hidden="1" x14ac:dyDescent="0.35">
      <c r="A9761">
        <v>1420</v>
      </c>
      <c r="B9761" t="s">
        <v>4361</v>
      </c>
      <c r="C9761" t="s">
        <v>4496</v>
      </c>
      <c r="D9761" t="s">
        <v>4497</v>
      </c>
      <c r="E9761" s="26">
        <v>45170</v>
      </c>
      <c r="F9761" t="s">
        <v>6139</v>
      </c>
      <c r="G9761" t="s">
        <v>6138</v>
      </c>
      <c r="H9761" t="str">
        <f>_xlfn.XLOOKUP(C9761,'BAB Identified Sites'!E:E,'BAB Identified Sites'!E:E,"missing",0)</f>
        <v>05354</v>
      </c>
    </row>
    <row r="9762" spans="1:8" hidden="1" x14ac:dyDescent="0.35">
      <c r="A9762">
        <v>1420</v>
      </c>
      <c r="B9762" t="s">
        <v>4361</v>
      </c>
      <c r="C9762" t="s">
        <v>4496</v>
      </c>
      <c r="D9762" t="s">
        <v>4497</v>
      </c>
      <c r="E9762" s="26">
        <v>45170</v>
      </c>
      <c r="F9762" t="s">
        <v>6140</v>
      </c>
      <c r="G9762" t="s">
        <v>6138</v>
      </c>
      <c r="H9762" t="str">
        <f>_xlfn.XLOOKUP(C9762,'BAB Identified Sites'!E:E,'BAB Identified Sites'!E:E,"missing",0)</f>
        <v>05354</v>
      </c>
    </row>
    <row r="9763" spans="1:8" hidden="1" x14ac:dyDescent="0.35">
      <c r="A9763">
        <v>1420</v>
      </c>
      <c r="B9763" t="s">
        <v>4361</v>
      </c>
      <c r="C9763" t="s">
        <v>4496</v>
      </c>
      <c r="D9763" t="s">
        <v>4497</v>
      </c>
      <c r="E9763" s="26">
        <v>45200</v>
      </c>
      <c r="F9763" t="s">
        <v>6137</v>
      </c>
      <c r="G9763" t="s">
        <v>6138</v>
      </c>
      <c r="H9763" t="str">
        <f>_xlfn.XLOOKUP(C9763,'BAB Identified Sites'!E:E,'BAB Identified Sites'!E:E,"missing",0)</f>
        <v>05354</v>
      </c>
    </row>
    <row r="9764" spans="1:8" hidden="1" x14ac:dyDescent="0.35">
      <c r="A9764">
        <v>1420</v>
      </c>
      <c r="B9764" t="s">
        <v>4361</v>
      </c>
      <c r="C9764" t="s">
        <v>4496</v>
      </c>
      <c r="D9764" t="s">
        <v>4497</v>
      </c>
      <c r="E9764" s="26">
        <v>45200</v>
      </c>
      <c r="F9764" t="s">
        <v>6139</v>
      </c>
      <c r="G9764" t="s">
        <v>6138</v>
      </c>
      <c r="H9764" t="str">
        <f>_xlfn.XLOOKUP(C9764,'BAB Identified Sites'!E:E,'BAB Identified Sites'!E:E,"missing",0)</f>
        <v>05354</v>
      </c>
    </row>
    <row r="9765" spans="1:8" hidden="1" x14ac:dyDescent="0.35">
      <c r="A9765">
        <v>1420</v>
      </c>
      <c r="B9765" t="s">
        <v>4361</v>
      </c>
      <c r="C9765" t="s">
        <v>4496</v>
      </c>
      <c r="D9765" t="s">
        <v>4497</v>
      </c>
      <c r="E9765" s="26">
        <v>45200</v>
      </c>
      <c r="F9765" t="s">
        <v>6140</v>
      </c>
      <c r="G9765" t="s">
        <v>6138</v>
      </c>
      <c r="H9765" t="str">
        <f>_xlfn.XLOOKUP(C9765,'BAB Identified Sites'!E:E,'BAB Identified Sites'!E:E,"missing",0)</f>
        <v>05354</v>
      </c>
    </row>
    <row r="9766" spans="1:8" hidden="1" x14ac:dyDescent="0.35">
      <c r="A9766">
        <v>1420</v>
      </c>
      <c r="B9766" t="s">
        <v>4361</v>
      </c>
      <c r="C9766" t="s">
        <v>4496</v>
      </c>
      <c r="D9766" t="s">
        <v>4497</v>
      </c>
      <c r="E9766" s="26">
        <v>45231</v>
      </c>
      <c r="F9766" t="s">
        <v>6137</v>
      </c>
      <c r="G9766" t="s">
        <v>6138</v>
      </c>
      <c r="H9766" t="str">
        <f>_xlfn.XLOOKUP(C9766,'BAB Identified Sites'!E:E,'BAB Identified Sites'!E:E,"missing",0)</f>
        <v>05354</v>
      </c>
    </row>
    <row r="9767" spans="1:8" hidden="1" x14ac:dyDescent="0.35">
      <c r="A9767">
        <v>1420</v>
      </c>
      <c r="B9767" t="s">
        <v>4361</v>
      </c>
      <c r="C9767" t="s">
        <v>4496</v>
      </c>
      <c r="D9767" t="s">
        <v>4497</v>
      </c>
      <c r="E9767" s="26">
        <v>45231</v>
      </c>
      <c r="F9767" t="s">
        <v>6139</v>
      </c>
      <c r="G9767" t="s">
        <v>6138</v>
      </c>
      <c r="H9767" t="str">
        <f>_xlfn.XLOOKUP(C9767,'BAB Identified Sites'!E:E,'BAB Identified Sites'!E:E,"missing",0)</f>
        <v>05354</v>
      </c>
    </row>
    <row r="9768" spans="1:8" hidden="1" x14ac:dyDescent="0.35">
      <c r="A9768">
        <v>1420</v>
      </c>
      <c r="B9768" t="s">
        <v>4361</v>
      </c>
      <c r="C9768" t="s">
        <v>4496</v>
      </c>
      <c r="D9768" t="s">
        <v>4497</v>
      </c>
      <c r="E9768" s="26">
        <v>45231</v>
      </c>
      <c r="F9768" t="s">
        <v>6140</v>
      </c>
      <c r="G9768" t="s">
        <v>6138</v>
      </c>
      <c r="H9768" t="str">
        <f>_xlfn.XLOOKUP(C9768,'BAB Identified Sites'!E:E,'BAB Identified Sites'!E:E,"missing",0)</f>
        <v>05354</v>
      </c>
    </row>
    <row r="9769" spans="1:8" hidden="1" x14ac:dyDescent="0.35">
      <c r="A9769">
        <v>1420</v>
      </c>
      <c r="B9769" t="s">
        <v>4361</v>
      </c>
      <c r="C9769" t="s">
        <v>4496</v>
      </c>
      <c r="D9769" t="s">
        <v>4497</v>
      </c>
      <c r="E9769" s="26">
        <v>45261</v>
      </c>
      <c r="F9769" t="s">
        <v>6137</v>
      </c>
      <c r="G9769" t="s">
        <v>6138</v>
      </c>
      <c r="H9769" t="str">
        <f>_xlfn.XLOOKUP(C9769,'BAB Identified Sites'!E:E,'BAB Identified Sites'!E:E,"missing",0)</f>
        <v>05354</v>
      </c>
    </row>
    <row r="9770" spans="1:8" hidden="1" x14ac:dyDescent="0.35">
      <c r="A9770">
        <v>1420</v>
      </c>
      <c r="B9770" t="s">
        <v>4361</v>
      </c>
      <c r="C9770" t="s">
        <v>4496</v>
      </c>
      <c r="D9770" t="s">
        <v>4497</v>
      </c>
      <c r="E9770" s="26">
        <v>45261</v>
      </c>
      <c r="F9770" t="s">
        <v>6139</v>
      </c>
      <c r="G9770" t="s">
        <v>6138</v>
      </c>
      <c r="H9770" t="str">
        <f>_xlfn.XLOOKUP(C9770,'BAB Identified Sites'!E:E,'BAB Identified Sites'!E:E,"missing",0)</f>
        <v>05354</v>
      </c>
    </row>
    <row r="9771" spans="1:8" hidden="1" x14ac:dyDescent="0.35">
      <c r="A9771">
        <v>1420</v>
      </c>
      <c r="B9771" t="s">
        <v>4361</v>
      </c>
      <c r="C9771" t="s">
        <v>4496</v>
      </c>
      <c r="D9771" t="s">
        <v>4497</v>
      </c>
      <c r="E9771" s="26">
        <v>45261</v>
      </c>
      <c r="F9771" t="s">
        <v>6140</v>
      </c>
      <c r="G9771" t="s">
        <v>6138</v>
      </c>
      <c r="H9771" t="str">
        <f>_xlfn.XLOOKUP(C9771,'BAB Identified Sites'!E:E,'BAB Identified Sites'!E:E,"missing",0)</f>
        <v>05354</v>
      </c>
    </row>
    <row r="9772" spans="1:8" hidden="1" x14ac:dyDescent="0.35">
      <c r="A9772">
        <v>470</v>
      </c>
      <c r="B9772" t="s">
        <v>2940</v>
      </c>
      <c r="C9772" t="s">
        <v>2992</v>
      </c>
      <c r="D9772" t="s">
        <v>2993</v>
      </c>
      <c r="E9772" s="26">
        <v>45139</v>
      </c>
      <c r="F9772" t="s">
        <v>6137</v>
      </c>
      <c r="G9772" t="s">
        <v>6138</v>
      </c>
      <c r="H9772" t="str">
        <f>_xlfn.XLOOKUP(C9772,'BAB Identified Sites'!E:E,'BAB Identified Sites'!E:E,"missing",0)</f>
        <v>missing</v>
      </c>
    </row>
    <row r="9773" spans="1:8" hidden="1" x14ac:dyDescent="0.35">
      <c r="A9773">
        <v>470</v>
      </c>
      <c r="B9773" t="s">
        <v>2940</v>
      </c>
      <c r="C9773" t="s">
        <v>2992</v>
      </c>
      <c r="D9773" t="s">
        <v>2993</v>
      </c>
      <c r="E9773" s="26">
        <v>45139</v>
      </c>
      <c r="F9773" t="s">
        <v>6139</v>
      </c>
      <c r="G9773" t="s">
        <v>6138</v>
      </c>
      <c r="H9773" t="str">
        <f>_xlfn.XLOOKUP(C9773,'BAB Identified Sites'!E:E,'BAB Identified Sites'!E:E,"missing",0)</f>
        <v>missing</v>
      </c>
    </row>
    <row r="9774" spans="1:8" hidden="1" x14ac:dyDescent="0.35">
      <c r="A9774">
        <v>470</v>
      </c>
      <c r="B9774" t="s">
        <v>2940</v>
      </c>
      <c r="C9774" t="s">
        <v>2992</v>
      </c>
      <c r="D9774" t="s">
        <v>2993</v>
      </c>
      <c r="E9774" s="26">
        <v>45139</v>
      </c>
      <c r="F9774" t="s">
        <v>6140</v>
      </c>
      <c r="G9774" t="s">
        <v>6138</v>
      </c>
      <c r="H9774" t="str">
        <f>_xlfn.XLOOKUP(C9774,'BAB Identified Sites'!E:E,'BAB Identified Sites'!E:E,"missing",0)</f>
        <v>missing</v>
      </c>
    </row>
    <row r="9775" spans="1:8" hidden="1" x14ac:dyDescent="0.35">
      <c r="A9775">
        <v>470</v>
      </c>
      <c r="B9775" t="s">
        <v>2940</v>
      </c>
      <c r="C9775" t="s">
        <v>2992</v>
      </c>
      <c r="D9775" t="s">
        <v>2993</v>
      </c>
      <c r="E9775" s="26">
        <v>45170</v>
      </c>
      <c r="F9775" t="s">
        <v>6137</v>
      </c>
      <c r="G9775" t="s">
        <v>6138</v>
      </c>
      <c r="H9775" t="str">
        <f>_xlfn.XLOOKUP(C9775,'BAB Identified Sites'!E:E,'BAB Identified Sites'!E:E,"missing",0)</f>
        <v>missing</v>
      </c>
    </row>
    <row r="9776" spans="1:8" hidden="1" x14ac:dyDescent="0.35">
      <c r="A9776">
        <v>470</v>
      </c>
      <c r="B9776" t="s">
        <v>2940</v>
      </c>
      <c r="C9776" t="s">
        <v>2992</v>
      </c>
      <c r="D9776" t="s">
        <v>2993</v>
      </c>
      <c r="E9776" s="26">
        <v>45170</v>
      </c>
      <c r="F9776" t="s">
        <v>6139</v>
      </c>
      <c r="G9776" t="s">
        <v>6138</v>
      </c>
      <c r="H9776" t="str">
        <f>_xlfn.XLOOKUP(C9776,'BAB Identified Sites'!E:E,'BAB Identified Sites'!E:E,"missing",0)</f>
        <v>missing</v>
      </c>
    </row>
    <row r="9777" spans="1:8" hidden="1" x14ac:dyDescent="0.35">
      <c r="A9777">
        <v>470</v>
      </c>
      <c r="B9777" t="s">
        <v>2940</v>
      </c>
      <c r="C9777" t="s">
        <v>2992</v>
      </c>
      <c r="D9777" t="s">
        <v>2993</v>
      </c>
      <c r="E9777" s="26">
        <v>45170</v>
      </c>
      <c r="F9777" t="s">
        <v>6140</v>
      </c>
      <c r="G9777" t="s">
        <v>6138</v>
      </c>
      <c r="H9777" t="str">
        <f>_xlfn.XLOOKUP(C9777,'BAB Identified Sites'!E:E,'BAB Identified Sites'!E:E,"missing",0)</f>
        <v>missing</v>
      </c>
    </row>
    <row r="9778" spans="1:8" hidden="1" x14ac:dyDescent="0.35">
      <c r="A9778">
        <v>470</v>
      </c>
      <c r="B9778" t="s">
        <v>2940</v>
      </c>
      <c r="C9778" t="s">
        <v>2992</v>
      </c>
      <c r="D9778" t="s">
        <v>2993</v>
      </c>
      <c r="E9778" s="26">
        <v>45200</v>
      </c>
      <c r="F9778" t="s">
        <v>6137</v>
      </c>
      <c r="G9778" t="s">
        <v>6138</v>
      </c>
      <c r="H9778" t="str">
        <f>_xlfn.XLOOKUP(C9778,'BAB Identified Sites'!E:E,'BAB Identified Sites'!E:E,"missing",0)</f>
        <v>missing</v>
      </c>
    </row>
    <row r="9779" spans="1:8" hidden="1" x14ac:dyDescent="0.35">
      <c r="A9779">
        <v>470</v>
      </c>
      <c r="B9779" t="s">
        <v>2940</v>
      </c>
      <c r="C9779" t="s">
        <v>2992</v>
      </c>
      <c r="D9779" t="s">
        <v>2993</v>
      </c>
      <c r="E9779" s="26">
        <v>45200</v>
      </c>
      <c r="F9779" t="s">
        <v>6139</v>
      </c>
      <c r="G9779" t="s">
        <v>6138</v>
      </c>
      <c r="H9779" t="str">
        <f>_xlfn.XLOOKUP(C9779,'BAB Identified Sites'!E:E,'BAB Identified Sites'!E:E,"missing",0)</f>
        <v>missing</v>
      </c>
    </row>
    <row r="9780" spans="1:8" hidden="1" x14ac:dyDescent="0.35">
      <c r="A9780">
        <v>470</v>
      </c>
      <c r="B9780" t="s">
        <v>2940</v>
      </c>
      <c r="C9780" t="s">
        <v>2992</v>
      </c>
      <c r="D9780" t="s">
        <v>2993</v>
      </c>
      <c r="E9780" s="26">
        <v>45200</v>
      </c>
      <c r="F9780" t="s">
        <v>6140</v>
      </c>
      <c r="G9780" t="s">
        <v>6138</v>
      </c>
      <c r="H9780" t="str">
        <f>_xlfn.XLOOKUP(C9780,'BAB Identified Sites'!E:E,'BAB Identified Sites'!E:E,"missing",0)</f>
        <v>missing</v>
      </c>
    </row>
    <row r="9781" spans="1:8" hidden="1" x14ac:dyDescent="0.35">
      <c r="A9781">
        <v>470</v>
      </c>
      <c r="B9781" t="s">
        <v>2940</v>
      </c>
      <c r="C9781" t="s">
        <v>2992</v>
      </c>
      <c r="D9781" t="s">
        <v>2993</v>
      </c>
      <c r="E9781" s="26">
        <v>45231</v>
      </c>
      <c r="F9781" t="s">
        <v>6137</v>
      </c>
      <c r="G9781" t="s">
        <v>6138</v>
      </c>
      <c r="H9781" t="str">
        <f>_xlfn.XLOOKUP(C9781,'BAB Identified Sites'!E:E,'BAB Identified Sites'!E:E,"missing",0)</f>
        <v>missing</v>
      </c>
    </row>
    <row r="9782" spans="1:8" hidden="1" x14ac:dyDescent="0.35">
      <c r="A9782">
        <v>470</v>
      </c>
      <c r="B9782" t="s">
        <v>2940</v>
      </c>
      <c r="C9782" t="s">
        <v>2992</v>
      </c>
      <c r="D9782" t="s">
        <v>2993</v>
      </c>
      <c r="E9782" s="26">
        <v>45231</v>
      </c>
      <c r="F9782" t="s">
        <v>6139</v>
      </c>
      <c r="G9782" t="s">
        <v>6138</v>
      </c>
      <c r="H9782" t="str">
        <f>_xlfn.XLOOKUP(C9782,'BAB Identified Sites'!E:E,'BAB Identified Sites'!E:E,"missing",0)</f>
        <v>missing</v>
      </c>
    </row>
    <row r="9783" spans="1:8" hidden="1" x14ac:dyDescent="0.35">
      <c r="A9783">
        <v>470</v>
      </c>
      <c r="B9783" t="s">
        <v>2940</v>
      </c>
      <c r="C9783" t="s">
        <v>2992</v>
      </c>
      <c r="D9783" t="s">
        <v>2993</v>
      </c>
      <c r="E9783" s="26">
        <v>45231</v>
      </c>
      <c r="F9783" t="s">
        <v>6140</v>
      </c>
      <c r="G9783" t="s">
        <v>6138</v>
      </c>
      <c r="H9783" t="str">
        <f>_xlfn.XLOOKUP(C9783,'BAB Identified Sites'!E:E,'BAB Identified Sites'!E:E,"missing",0)</f>
        <v>missing</v>
      </c>
    </row>
    <row r="9784" spans="1:8" hidden="1" x14ac:dyDescent="0.35">
      <c r="A9784">
        <v>470</v>
      </c>
      <c r="B9784" t="s">
        <v>2940</v>
      </c>
      <c r="C9784" t="s">
        <v>2992</v>
      </c>
      <c r="D9784" t="s">
        <v>2993</v>
      </c>
      <c r="E9784" s="26">
        <v>45261</v>
      </c>
      <c r="F9784" t="s">
        <v>6137</v>
      </c>
      <c r="G9784" t="s">
        <v>6138</v>
      </c>
      <c r="H9784" t="str">
        <f>_xlfn.XLOOKUP(C9784,'BAB Identified Sites'!E:E,'BAB Identified Sites'!E:E,"missing",0)</f>
        <v>missing</v>
      </c>
    </row>
    <row r="9785" spans="1:8" hidden="1" x14ac:dyDescent="0.35">
      <c r="A9785">
        <v>470</v>
      </c>
      <c r="B9785" t="s">
        <v>2940</v>
      </c>
      <c r="C9785" t="s">
        <v>2992</v>
      </c>
      <c r="D9785" t="s">
        <v>2993</v>
      </c>
      <c r="E9785" s="26">
        <v>45261</v>
      </c>
      <c r="F9785" t="s">
        <v>6139</v>
      </c>
      <c r="G9785" t="s">
        <v>6138</v>
      </c>
      <c r="H9785" t="str">
        <f>_xlfn.XLOOKUP(C9785,'BAB Identified Sites'!E:E,'BAB Identified Sites'!E:E,"missing",0)</f>
        <v>missing</v>
      </c>
    </row>
    <row r="9786" spans="1:8" hidden="1" x14ac:dyDescent="0.35">
      <c r="A9786">
        <v>470</v>
      </c>
      <c r="B9786" t="s">
        <v>2940</v>
      </c>
      <c r="C9786" t="s">
        <v>2992</v>
      </c>
      <c r="D9786" t="s">
        <v>2993</v>
      </c>
      <c r="E9786" s="26">
        <v>45261</v>
      </c>
      <c r="F9786" t="s">
        <v>6140</v>
      </c>
      <c r="G9786" t="s">
        <v>6138</v>
      </c>
      <c r="H9786" t="str">
        <f>_xlfn.XLOOKUP(C9786,'BAB Identified Sites'!E:E,'BAB Identified Sites'!E:E,"missing",0)</f>
        <v>missing</v>
      </c>
    </row>
    <row r="9787" spans="1:8" hidden="1" x14ac:dyDescent="0.35">
      <c r="A9787">
        <v>470</v>
      </c>
      <c r="B9787" t="s">
        <v>2940</v>
      </c>
      <c r="C9787" t="s">
        <v>2994</v>
      </c>
      <c r="D9787" t="s">
        <v>2995</v>
      </c>
      <c r="E9787" s="26">
        <v>45139</v>
      </c>
      <c r="F9787" t="s">
        <v>6137</v>
      </c>
      <c r="G9787" t="s">
        <v>6138</v>
      </c>
      <c r="H9787" t="str">
        <f>_xlfn.XLOOKUP(C9787,'BAB Identified Sites'!E:E,'BAB Identified Sites'!E:E,"missing",0)</f>
        <v>missing</v>
      </c>
    </row>
    <row r="9788" spans="1:8" hidden="1" x14ac:dyDescent="0.35">
      <c r="A9788">
        <v>470</v>
      </c>
      <c r="B9788" t="s">
        <v>2940</v>
      </c>
      <c r="C9788" t="s">
        <v>2994</v>
      </c>
      <c r="D9788" t="s">
        <v>2995</v>
      </c>
      <c r="E9788" s="26">
        <v>45170</v>
      </c>
      <c r="F9788" t="s">
        <v>6137</v>
      </c>
      <c r="G9788" t="s">
        <v>6138</v>
      </c>
      <c r="H9788" t="str">
        <f>_xlfn.XLOOKUP(C9788,'BAB Identified Sites'!E:E,'BAB Identified Sites'!E:E,"missing",0)</f>
        <v>missing</v>
      </c>
    </row>
    <row r="9789" spans="1:8" hidden="1" x14ac:dyDescent="0.35">
      <c r="A9789">
        <v>470</v>
      </c>
      <c r="B9789" t="s">
        <v>2940</v>
      </c>
      <c r="C9789" t="s">
        <v>2994</v>
      </c>
      <c r="D9789" t="s">
        <v>2995</v>
      </c>
      <c r="E9789" s="26">
        <v>45170</v>
      </c>
      <c r="F9789" t="s">
        <v>6140</v>
      </c>
      <c r="G9789" t="s">
        <v>6138</v>
      </c>
      <c r="H9789" t="str">
        <f>_xlfn.XLOOKUP(C9789,'BAB Identified Sites'!E:E,'BAB Identified Sites'!E:E,"missing",0)</f>
        <v>missing</v>
      </c>
    </row>
    <row r="9790" spans="1:8" hidden="1" x14ac:dyDescent="0.35">
      <c r="A9790">
        <v>470</v>
      </c>
      <c r="B9790" t="s">
        <v>2940</v>
      </c>
      <c r="C9790" t="s">
        <v>2994</v>
      </c>
      <c r="D9790" t="s">
        <v>2995</v>
      </c>
      <c r="E9790" s="26">
        <v>45200</v>
      </c>
      <c r="F9790" t="s">
        <v>6137</v>
      </c>
      <c r="G9790" t="s">
        <v>6138</v>
      </c>
      <c r="H9790" t="str">
        <f>_xlfn.XLOOKUP(C9790,'BAB Identified Sites'!E:E,'BAB Identified Sites'!E:E,"missing",0)</f>
        <v>missing</v>
      </c>
    </row>
    <row r="9791" spans="1:8" hidden="1" x14ac:dyDescent="0.35">
      <c r="A9791">
        <v>470</v>
      </c>
      <c r="B9791" t="s">
        <v>2940</v>
      </c>
      <c r="C9791" t="s">
        <v>2994</v>
      </c>
      <c r="D9791" t="s">
        <v>2995</v>
      </c>
      <c r="E9791" s="26">
        <v>45200</v>
      </c>
      <c r="F9791" t="s">
        <v>6140</v>
      </c>
      <c r="G9791" t="s">
        <v>6138</v>
      </c>
      <c r="H9791" t="str">
        <f>_xlfn.XLOOKUP(C9791,'BAB Identified Sites'!E:E,'BAB Identified Sites'!E:E,"missing",0)</f>
        <v>missing</v>
      </c>
    </row>
    <row r="9792" spans="1:8" hidden="1" x14ac:dyDescent="0.35">
      <c r="A9792">
        <v>470</v>
      </c>
      <c r="B9792" t="s">
        <v>2940</v>
      </c>
      <c r="C9792" t="s">
        <v>2994</v>
      </c>
      <c r="D9792" t="s">
        <v>2995</v>
      </c>
      <c r="E9792" s="26">
        <v>45231</v>
      </c>
      <c r="F9792" t="s">
        <v>6137</v>
      </c>
      <c r="G9792" t="s">
        <v>6138</v>
      </c>
      <c r="H9792" t="str">
        <f>_xlfn.XLOOKUP(C9792,'BAB Identified Sites'!E:E,'BAB Identified Sites'!E:E,"missing",0)</f>
        <v>missing</v>
      </c>
    </row>
    <row r="9793" spans="1:8" hidden="1" x14ac:dyDescent="0.35">
      <c r="A9793">
        <v>470</v>
      </c>
      <c r="B9793" t="s">
        <v>2940</v>
      </c>
      <c r="C9793" t="s">
        <v>2994</v>
      </c>
      <c r="D9793" t="s">
        <v>2995</v>
      </c>
      <c r="E9793" s="26">
        <v>45231</v>
      </c>
      <c r="F9793" t="s">
        <v>6140</v>
      </c>
      <c r="G9793" t="s">
        <v>6138</v>
      </c>
      <c r="H9793" t="str">
        <f>_xlfn.XLOOKUP(C9793,'BAB Identified Sites'!E:E,'BAB Identified Sites'!E:E,"missing",0)</f>
        <v>missing</v>
      </c>
    </row>
    <row r="9794" spans="1:8" hidden="1" x14ac:dyDescent="0.35">
      <c r="A9794">
        <v>470</v>
      </c>
      <c r="B9794" t="s">
        <v>2940</v>
      </c>
      <c r="C9794" t="s">
        <v>2994</v>
      </c>
      <c r="D9794" t="s">
        <v>2995</v>
      </c>
      <c r="E9794" s="26">
        <v>45261</v>
      </c>
      <c r="F9794" t="s">
        <v>6137</v>
      </c>
      <c r="G9794" t="s">
        <v>6138</v>
      </c>
      <c r="H9794" t="str">
        <f>_xlfn.XLOOKUP(C9794,'BAB Identified Sites'!E:E,'BAB Identified Sites'!E:E,"missing",0)</f>
        <v>missing</v>
      </c>
    </row>
    <row r="9795" spans="1:8" hidden="1" x14ac:dyDescent="0.35">
      <c r="A9795">
        <v>1010</v>
      </c>
      <c r="B9795" t="s">
        <v>3915</v>
      </c>
      <c r="C9795" t="s">
        <v>3983</v>
      </c>
      <c r="D9795" t="s">
        <v>3984</v>
      </c>
      <c r="E9795" s="26">
        <v>45139</v>
      </c>
      <c r="F9795" t="s">
        <v>6137</v>
      </c>
      <c r="G9795" t="s">
        <v>6138</v>
      </c>
      <c r="H9795" t="str">
        <f>_xlfn.XLOOKUP(C9795,'BAB Identified Sites'!E:E,'BAB Identified Sites'!E:E,"missing",0)</f>
        <v>05404</v>
      </c>
    </row>
    <row r="9796" spans="1:8" hidden="1" x14ac:dyDescent="0.35">
      <c r="A9796">
        <v>1010</v>
      </c>
      <c r="B9796" t="s">
        <v>3915</v>
      </c>
      <c r="C9796" t="s">
        <v>3983</v>
      </c>
      <c r="D9796" t="s">
        <v>3984</v>
      </c>
      <c r="E9796" s="26">
        <v>45139</v>
      </c>
      <c r="F9796" t="s">
        <v>6139</v>
      </c>
      <c r="G9796" t="s">
        <v>6138</v>
      </c>
      <c r="H9796" t="str">
        <f>_xlfn.XLOOKUP(C9796,'BAB Identified Sites'!E:E,'BAB Identified Sites'!E:E,"missing",0)</f>
        <v>05404</v>
      </c>
    </row>
    <row r="9797" spans="1:8" hidden="1" x14ac:dyDescent="0.35">
      <c r="A9797">
        <v>1010</v>
      </c>
      <c r="B9797" t="s">
        <v>3915</v>
      </c>
      <c r="C9797" t="s">
        <v>3983</v>
      </c>
      <c r="D9797" t="s">
        <v>3984</v>
      </c>
      <c r="E9797" s="26">
        <v>45170</v>
      </c>
      <c r="F9797" t="s">
        <v>6137</v>
      </c>
      <c r="G9797" t="s">
        <v>6138</v>
      </c>
      <c r="H9797" t="str">
        <f>_xlfn.XLOOKUP(C9797,'BAB Identified Sites'!E:E,'BAB Identified Sites'!E:E,"missing",0)</f>
        <v>05404</v>
      </c>
    </row>
    <row r="9798" spans="1:8" hidden="1" x14ac:dyDescent="0.35">
      <c r="A9798">
        <v>1010</v>
      </c>
      <c r="B9798" t="s">
        <v>3915</v>
      </c>
      <c r="C9798" t="s">
        <v>3983</v>
      </c>
      <c r="D9798" t="s">
        <v>3984</v>
      </c>
      <c r="E9798" s="26">
        <v>45170</v>
      </c>
      <c r="F9798" t="s">
        <v>6139</v>
      </c>
      <c r="G9798" t="s">
        <v>6138</v>
      </c>
      <c r="H9798" t="str">
        <f>_xlfn.XLOOKUP(C9798,'BAB Identified Sites'!E:E,'BAB Identified Sites'!E:E,"missing",0)</f>
        <v>05404</v>
      </c>
    </row>
    <row r="9799" spans="1:8" hidden="1" x14ac:dyDescent="0.35">
      <c r="A9799">
        <v>1010</v>
      </c>
      <c r="B9799" t="s">
        <v>3915</v>
      </c>
      <c r="C9799" t="s">
        <v>3983</v>
      </c>
      <c r="D9799" t="s">
        <v>3984</v>
      </c>
      <c r="E9799" s="26">
        <v>45200</v>
      </c>
      <c r="F9799" t="s">
        <v>6137</v>
      </c>
      <c r="G9799" t="s">
        <v>6138</v>
      </c>
      <c r="H9799" t="str">
        <f>_xlfn.XLOOKUP(C9799,'BAB Identified Sites'!E:E,'BAB Identified Sites'!E:E,"missing",0)</f>
        <v>05404</v>
      </c>
    </row>
    <row r="9800" spans="1:8" hidden="1" x14ac:dyDescent="0.35">
      <c r="A9800">
        <v>1010</v>
      </c>
      <c r="B9800" t="s">
        <v>3915</v>
      </c>
      <c r="C9800" t="s">
        <v>3983</v>
      </c>
      <c r="D9800" t="s">
        <v>3984</v>
      </c>
      <c r="E9800" s="26">
        <v>45200</v>
      </c>
      <c r="F9800" t="s">
        <v>6139</v>
      </c>
      <c r="G9800" t="s">
        <v>6138</v>
      </c>
      <c r="H9800" t="str">
        <f>_xlfn.XLOOKUP(C9800,'BAB Identified Sites'!E:E,'BAB Identified Sites'!E:E,"missing",0)</f>
        <v>05404</v>
      </c>
    </row>
    <row r="9801" spans="1:8" hidden="1" x14ac:dyDescent="0.35">
      <c r="A9801">
        <v>1010</v>
      </c>
      <c r="B9801" t="s">
        <v>3915</v>
      </c>
      <c r="C9801" t="s">
        <v>3983</v>
      </c>
      <c r="D9801" t="s">
        <v>3984</v>
      </c>
      <c r="E9801" s="26">
        <v>45231</v>
      </c>
      <c r="F9801" t="s">
        <v>6137</v>
      </c>
      <c r="G9801" t="s">
        <v>6138</v>
      </c>
      <c r="H9801" t="str">
        <f>_xlfn.XLOOKUP(C9801,'BAB Identified Sites'!E:E,'BAB Identified Sites'!E:E,"missing",0)</f>
        <v>05404</v>
      </c>
    </row>
    <row r="9802" spans="1:8" hidden="1" x14ac:dyDescent="0.35">
      <c r="A9802">
        <v>1010</v>
      </c>
      <c r="B9802" t="s">
        <v>3915</v>
      </c>
      <c r="C9802" t="s">
        <v>3983</v>
      </c>
      <c r="D9802" t="s">
        <v>3984</v>
      </c>
      <c r="E9802" s="26">
        <v>45231</v>
      </c>
      <c r="F9802" t="s">
        <v>6139</v>
      </c>
      <c r="G9802" t="s">
        <v>6138</v>
      </c>
      <c r="H9802" t="str">
        <f>_xlfn.XLOOKUP(C9802,'BAB Identified Sites'!E:E,'BAB Identified Sites'!E:E,"missing",0)</f>
        <v>05404</v>
      </c>
    </row>
    <row r="9803" spans="1:8" hidden="1" x14ac:dyDescent="0.35">
      <c r="A9803">
        <v>1010</v>
      </c>
      <c r="B9803" t="s">
        <v>3915</v>
      </c>
      <c r="C9803" t="s">
        <v>3983</v>
      </c>
      <c r="D9803" t="s">
        <v>3984</v>
      </c>
      <c r="E9803" s="26">
        <v>45261</v>
      </c>
      <c r="F9803" t="s">
        <v>6137</v>
      </c>
      <c r="G9803" t="s">
        <v>6138</v>
      </c>
      <c r="H9803" t="str">
        <f>_xlfn.XLOOKUP(C9803,'BAB Identified Sites'!E:E,'BAB Identified Sites'!E:E,"missing",0)</f>
        <v>05404</v>
      </c>
    </row>
    <row r="9804" spans="1:8" hidden="1" x14ac:dyDescent="0.35">
      <c r="A9804">
        <v>1010</v>
      </c>
      <c r="B9804" t="s">
        <v>3915</v>
      </c>
      <c r="C9804" t="s">
        <v>3983</v>
      </c>
      <c r="D9804" t="s">
        <v>3984</v>
      </c>
      <c r="E9804" s="26">
        <v>45261</v>
      </c>
      <c r="F9804" t="s">
        <v>6139</v>
      </c>
      <c r="G9804" t="s">
        <v>6138</v>
      </c>
      <c r="H9804" t="str">
        <f>_xlfn.XLOOKUP(C9804,'BAB Identified Sites'!E:E,'BAB Identified Sites'!E:E,"missing",0)</f>
        <v>05404</v>
      </c>
    </row>
    <row r="9805" spans="1:8" hidden="1" x14ac:dyDescent="0.35">
      <c r="A9805">
        <v>3120</v>
      </c>
      <c r="B9805" t="s">
        <v>5576</v>
      </c>
      <c r="C9805" t="s">
        <v>5610</v>
      </c>
      <c r="D9805" t="s">
        <v>3984</v>
      </c>
      <c r="E9805" s="26">
        <v>45139</v>
      </c>
      <c r="F9805" t="s">
        <v>6137</v>
      </c>
      <c r="G9805" t="s">
        <v>6138</v>
      </c>
      <c r="H9805" t="str">
        <f>_xlfn.XLOOKUP(C9805,'BAB Identified Sites'!E:E,'BAB Identified Sites'!E:E,"missing",0)</f>
        <v>05412</v>
      </c>
    </row>
    <row r="9806" spans="1:8" hidden="1" x14ac:dyDescent="0.35">
      <c r="A9806">
        <v>3120</v>
      </c>
      <c r="B9806" t="s">
        <v>5576</v>
      </c>
      <c r="C9806" t="s">
        <v>5610</v>
      </c>
      <c r="D9806" t="s">
        <v>3984</v>
      </c>
      <c r="E9806" s="26">
        <v>45139</v>
      </c>
      <c r="F9806" t="s">
        <v>6139</v>
      </c>
      <c r="G9806" t="s">
        <v>6138</v>
      </c>
      <c r="H9806" t="str">
        <f>_xlfn.XLOOKUP(C9806,'BAB Identified Sites'!E:E,'BAB Identified Sites'!E:E,"missing",0)</f>
        <v>05412</v>
      </c>
    </row>
    <row r="9807" spans="1:8" hidden="1" x14ac:dyDescent="0.35">
      <c r="A9807">
        <v>3120</v>
      </c>
      <c r="B9807" t="s">
        <v>5576</v>
      </c>
      <c r="C9807" t="s">
        <v>5610</v>
      </c>
      <c r="D9807" t="s">
        <v>3984</v>
      </c>
      <c r="E9807" s="26">
        <v>45170</v>
      </c>
      <c r="F9807" t="s">
        <v>6137</v>
      </c>
      <c r="G9807" t="s">
        <v>6138</v>
      </c>
      <c r="H9807" t="str">
        <f>_xlfn.XLOOKUP(C9807,'BAB Identified Sites'!E:E,'BAB Identified Sites'!E:E,"missing",0)</f>
        <v>05412</v>
      </c>
    </row>
    <row r="9808" spans="1:8" hidden="1" x14ac:dyDescent="0.35">
      <c r="A9808">
        <v>3120</v>
      </c>
      <c r="B9808" t="s">
        <v>5576</v>
      </c>
      <c r="C9808" t="s">
        <v>5610</v>
      </c>
      <c r="D9808" t="s">
        <v>3984</v>
      </c>
      <c r="E9808" s="26">
        <v>45170</v>
      </c>
      <c r="F9808" t="s">
        <v>6139</v>
      </c>
      <c r="G9808" t="s">
        <v>6138</v>
      </c>
      <c r="H9808" t="str">
        <f>_xlfn.XLOOKUP(C9808,'BAB Identified Sites'!E:E,'BAB Identified Sites'!E:E,"missing",0)</f>
        <v>05412</v>
      </c>
    </row>
    <row r="9809" spans="1:8" hidden="1" x14ac:dyDescent="0.35">
      <c r="A9809">
        <v>3120</v>
      </c>
      <c r="B9809" t="s">
        <v>5576</v>
      </c>
      <c r="C9809" t="s">
        <v>5610</v>
      </c>
      <c r="D9809" t="s">
        <v>3984</v>
      </c>
      <c r="E9809" s="26">
        <v>45170</v>
      </c>
      <c r="F9809" t="s">
        <v>6140</v>
      </c>
      <c r="G9809" t="s">
        <v>6138</v>
      </c>
      <c r="H9809" t="str">
        <f>_xlfn.XLOOKUP(C9809,'BAB Identified Sites'!E:E,'BAB Identified Sites'!E:E,"missing",0)</f>
        <v>05412</v>
      </c>
    </row>
    <row r="9810" spans="1:8" hidden="1" x14ac:dyDescent="0.35">
      <c r="A9810">
        <v>3120</v>
      </c>
      <c r="B9810" t="s">
        <v>5576</v>
      </c>
      <c r="C9810" t="s">
        <v>5610</v>
      </c>
      <c r="D9810" t="s">
        <v>3984</v>
      </c>
      <c r="E9810" s="26">
        <v>45200</v>
      </c>
      <c r="F9810" t="s">
        <v>6137</v>
      </c>
      <c r="G9810" t="s">
        <v>6138</v>
      </c>
      <c r="H9810" t="str">
        <f>_xlfn.XLOOKUP(C9810,'BAB Identified Sites'!E:E,'BAB Identified Sites'!E:E,"missing",0)</f>
        <v>05412</v>
      </c>
    </row>
    <row r="9811" spans="1:8" hidden="1" x14ac:dyDescent="0.35">
      <c r="A9811">
        <v>3120</v>
      </c>
      <c r="B9811" t="s">
        <v>5576</v>
      </c>
      <c r="C9811" t="s">
        <v>5610</v>
      </c>
      <c r="D9811" t="s">
        <v>3984</v>
      </c>
      <c r="E9811" s="26">
        <v>45200</v>
      </c>
      <c r="F9811" t="s">
        <v>6139</v>
      </c>
      <c r="G9811" t="s">
        <v>6138</v>
      </c>
      <c r="H9811" t="str">
        <f>_xlfn.XLOOKUP(C9811,'BAB Identified Sites'!E:E,'BAB Identified Sites'!E:E,"missing",0)</f>
        <v>05412</v>
      </c>
    </row>
    <row r="9812" spans="1:8" hidden="1" x14ac:dyDescent="0.35">
      <c r="A9812">
        <v>3120</v>
      </c>
      <c r="B9812" t="s">
        <v>5576</v>
      </c>
      <c r="C9812" t="s">
        <v>5610</v>
      </c>
      <c r="D9812" t="s">
        <v>3984</v>
      </c>
      <c r="E9812" s="26">
        <v>45200</v>
      </c>
      <c r="F9812" t="s">
        <v>6140</v>
      </c>
      <c r="G9812" t="s">
        <v>6138</v>
      </c>
      <c r="H9812" t="str">
        <f>_xlfn.XLOOKUP(C9812,'BAB Identified Sites'!E:E,'BAB Identified Sites'!E:E,"missing",0)</f>
        <v>05412</v>
      </c>
    </row>
    <row r="9813" spans="1:8" hidden="1" x14ac:dyDescent="0.35">
      <c r="A9813">
        <v>3120</v>
      </c>
      <c r="B9813" t="s">
        <v>5576</v>
      </c>
      <c r="C9813" t="s">
        <v>5610</v>
      </c>
      <c r="D9813" t="s">
        <v>3984</v>
      </c>
      <c r="E9813" s="26">
        <v>45231</v>
      </c>
      <c r="F9813" t="s">
        <v>6137</v>
      </c>
      <c r="G9813" t="s">
        <v>6138</v>
      </c>
      <c r="H9813" t="str">
        <f>_xlfn.XLOOKUP(C9813,'BAB Identified Sites'!E:E,'BAB Identified Sites'!E:E,"missing",0)</f>
        <v>05412</v>
      </c>
    </row>
    <row r="9814" spans="1:8" hidden="1" x14ac:dyDescent="0.35">
      <c r="A9814">
        <v>3120</v>
      </c>
      <c r="B9814" t="s">
        <v>5576</v>
      </c>
      <c r="C9814" t="s">
        <v>5610</v>
      </c>
      <c r="D9814" t="s">
        <v>3984</v>
      </c>
      <c r="E9814" s="26">
        <v>45231</v>
      </c>
      <c r="F9814" t="s">
        <v>6139</v>
      </c>
      <c r="G9814" t="s">
        <v>6138</v>
      </c>
      <c r="H9814" t="str">
        <f>_xlfn.XLOOKUP(C9814,'BAB Identified Sites'!E:E,'BAB Identified Sites'!E:E,"missing",0)</f>
        <v>05412</v>
      </c>
    </row>
    <row r="9815" spans="1:8" hidden="1" x14ac:dyDescent="0.35">
      <c r="A9815">
        <v>3120</v>
      </c>
      <c r="B9815" t="s">
        <v>5576</v>
      </c>
      <c r="C9815" t="s">
        <v>5610</v>
      </c>
      <c r="D9815" t="s">
        <v>3984</v>
      </c>
      <c r="E9815" s="26">
        <v>45231</v>
      </c>
      <c r="F9815" t="s">
        <v>6140</v>
      </c>
      <c r="G9815" t="s">
        <v>6138</v>
      </c>
      <c r="H9815" t="str">
        <f>_xlfn.XLOOKUP(C9815,'BAB Identified Sites'!E:E,'BAB Identified Sites'!E:E,"missing",0)</f>
        <v>05412</v>
      </c>
    </row>
    <row r="9816" spans="1:8" hidden="1" x14ac:dyDescent="0.35">
      <c r="A9816">
        <v>3120</v>
      </c>
      <c r="B9816" t="s">
        <v>5576</v>
      </c>
      <c r="C9816" t="s">
        <v>5610</v>
      </c>
      <c r="D9816" t="s">
        <v>3984</v>
      </c>
      <c r="E9816" s="26">
        <v>45261</v>
      </c>
      <c r="F9816" t="s">
        <v>6137</v>
      </c>
      <c r="G9816" t="s">
        <v>6138</v>
      </c>
      <c r="H9816" t="str">
        <f>_xlfn.XLOOKUP(C9816,'BAB Identified Sites'!E:E,'BAB Identified Sites'!E:E,"missing",0)</f>
        <v>05412</v>
      </c>
    </row>
    <row r="9817" spans="1:8" hidden="1" x14ac:dyDescent="0.35">
      <c r="A9817">
        <v>3120</v>
      </c>
      <c r="B9817" t="s">
        <v>5576</v>
      </c>
      <c r="C9817" t="s">
        <v>5610</v>
      </c>
      <c r="D9817" t="s">
        <v>3984</v>
      </c>
      <c r="E9817" s="26">
        <v>45261</v>
      </c>
      <c r="F9817" t="s">
        <v>6139</v>
      </c>
      <c r="G9817" t="s">
        <v>6138</v>
      </c>
      <c r="H9817" t="str">
        <f>_xlfn.XLOOKUP(C9817,'BAB Identified Sites'!E:E,'BAB Identified Sites'!E:E,"missing",0)</f>
        <v>05412</v>
      </c>
    </row>
    <row r="9818" spans="1:8" hidden="1" x14ac:dyDescent="0.35">
      <c r="A9818">
        <v>3120</v>
      </c>
      <c r="B9818" t="s">
        <v>5576</v>
      </c>
      <c r="C9818" t="s">
        <v>5610</v>
      </c>
      <c r="D9818" t="s">
        <v>3984</v>
      </c>
      <c r="E9818" s="26">
        <v>45261</v>
      </c>
      <c r="F9818" t="s">
        <v>6140</v>
      </c>
      <c r="G9818" t="s">
        <v>6138</v>
      </c>
      <c r="H9818" t="str">
        <f>_xlfn.XLOOKUP(C9818,'BAB Identified Sites'!E:E,'BAB Identified Sites'!E:E,"missing",0)</f>
        <v>05412</v>
      </c>
    </row>
    <row r="9819" spans="1:8" hidden="1" x14ac:dyDescent="0.35">
      <c r="A9819">
        <v>20</v>
      </c>
      <c r="B9819" t="s">
        <v>26</v>
      </c>
      <c r="C9819" t="s">
        <v>2388</v>
      </c>
      <c r="D9819" t="s">
        <v>2389</v>
      </c>
      <c r="E9819" s="26">
        <v>45139</v>
      </c>
      <c r="F9819" t="s">
        <v>6137</v>
      </c>
      <c r="G9819" t="s">
        <v>6138</v>
      </c>
      <c r="H9819" t="str">
        <f>_xlfn.XLOOKUP(C9819,'BAB Identified Sites'!E:E,'BAB Identified Sites'!E:E,"missing",0)</f>
        <v>05418</v>
      </c>
    </row>
    <row r="9820" spans="1:8" hidden="1" x14ac:dyDescent="0.35">
      <c r="A9820">
        <v>20</v>
      </c>
      <c r="B9820" t="s">
        <v>26</v>
      </c>
      <c r="C9820" t="s">
        <v>2388</v>
      </c>
      <c r="D9820" t="s">
        <v>2389</v>
      </c>
      <c r="E9820" s="26">
        <v>45139</v>
      </c>
      <c r="F9820" t="s">
        <v>6139</v>
      </c>
      <c r="G9820" t="s">
        <v>6138</v>
      </c>
      <c r="H9820" t="str">
        <f>_xlfn.XLOOKUP(C9820,'BAB Identified Sites'!E:E,'BAB Identified Sites'!E:E,"missing",0)</f>
        <v>05418</v>
      </c>
    </row>
    <row r="9821" spans="1:8" hidden="1" x14ac:dyDescent="0.35">
      <c r="A9821">
        <v>20</v>
      </c>
      <c r="B9821" t="s">
        <v>26</v>
      </c>
      <c r="C9821" t="s">
        <v>2388</v>
      </c>
      <c r="D9821" t="s">
        <v>2389</v>
      </c>
      <c r="E9821" s="26">
        <v>45170</v>
      </c>
      <c r="F9821" t="s">
        <v>6137</v>
      </c>
      <c r="G9821" t="s">
        <v>6138</v>
      </c>
      <c r="H9821" t="str">
        <f>_xlfn.XLOOKUP(C9821,'BAB Identified Sites'!E:E,'BAB Identified Sites'!E:E,"missing",0)</f>
        <v>05418</v>
      </c>
    </row>
    <row r="9822" spans="1:8" hidden="1" x14ac:dyDescent="0.35">
      <c r="A9822">
        <v>20</v>
      </c>
      <c r="B9822" t="s">
        <v>26</v>
      </c>
      <c r="C9822" t="s">
        <v>2388</v>
      </c>
      <c r="D9822" t="s">
        <v>2389</v>
      </c>
      <c r="E9822" s="26">
        <v>45170</v>
      </c>
      <c r="F9822" t="s">
        <v>6139</v>
      </c>
      <c r="G9822" t="s">
        <v>6138</v>
      </c>
      <c r="H9822" t="str">
        <f>_xlfn.XLOOKUP(C9822,'BAB Identified Sites'!E:E,'BAB Identified Sites'!E:E,"missing",0)</f>
        <v>05418</v>
      </c>
    </row>
    <row r="9823" spans="1:8" hidden="1" x14ac:dyDescent="0.35">
      <c r="A9823">
        <v>20</v>
      </c>
      <c r="B9823" t="s">
        <v>26</v>
      </c>
      <c r="C9823" t="s">
        <v>2388</v>
      </c>
      <c r="D9823" t="s">
        <v>2389</v>
      </c>
      <c r="E9823" s="26">
        <v>45170</v>
      </c>
      <c r="F9823" t="s">
        <v>6140</v>
      </c>
      <c r="G9823" t="s">
        <v>6138</v>
      </c>
      <c r="H9823" t="str">
        <f>_xlfn.XLOOKUP(C9823,'BAB Identified Sites'!E:E,'BAB Identified Sites'!E:E,"missing",0)</f>
        <v>05418</v>
      </c>
    </row>
    <row r="9824" spans="1:8" hidden="1" x14ac:dyDescent="0.35">
      <c r="A9824">
        <v>20</v>
      </c>
      <c r="B9824" t="s">
        <v>26</v>
      </c>
      <c r="C9824" t="s">
        <v>2388</v>
      </c>
      <c r="D9824" t="s">
        <v>2389</v>
      </c>
      <c r="E9824" s="26">
        <v>45200</v>
      </c>
      <c r="F9824" t="s">
        <v>6137</v>
      </c>
      <c r="G9824" t="s">
        <v>6138</v>
      </c>
      <c r="H9824" t="str">
        <f>_xlfn.XLOOKUP(C9824,'BAB Identified Sites'!E:E,'BAB Identified Sites'!E:E,"missing",0)</f>
        <v>05418</v>
      </c>
    </row>
    <row r="9825" spans="1:8" hidden="1" x14ac:dyDescent="0.35">
      <c r="A9825">
        <v>20</v>
      </c>
      <c r="B9825" t="s">
        <v>26</v>
      </c>
      <c r="C9825" t="s">
        <v>2388</v>
      </c>
      <c r="D9825" t="s">
        <v>2389</v>
      </c>
      <c r="E9825" s="26">
        <v>45200</v>
      </c>
      <c r="F9825" t="s">
        <v>6139</v>
      </c>
      <c r="G9825" t="s">
        <v>6138</v>
      </c>
      <c r="H9825" t="str">
        <f>_xlfn.XLOOKUP(C9825,'BAB Identified Sites'!E:E,'BAB Identified Sites'!E:E,"missing",0)</f>
        <v>05418</v>
      </c>
    </row>
    <row r="9826" spans="1:8" hidden="1" x14ac:dyDescent="0.35">
      <c r="A9826">
        <v>20</v>
      </c>
      <c r="B9826" t="s">
        <v>26</v>
      </c>
      <c r="C9826" t="s">
        <v>2388</v>
      </c>
      <c r="D9826" t="s">
        <v>2389</v>
      </c>
      <c r="E9826" s="26">
        <v>45200</v>
      </c>
      <c r="F9826" t="s">
        <v>6140</v>
      </c>
      <c r="G9826" t="s">
        <v>6138</v>
      </c>
      <c r="H9826" t="str">
        <f>_xlfn.XLOOKUP(C9826,'BAB Identified Sites'!E:E,'BAB Identified Sites'!E:E,"missing",0)</f>
        <v>05418</v>
      </c>
    </row>
    <row r="9827" spans="1:8" hidden="1" x14ac:dyDescent="0.35">
      <c r="A9827">
        <v>20</v>
      </c>
      <c r="B9827" t="s">
        <v>26</v>
      </c>
      <c r="C9827" t="s">
        <v>2388</v>
      </c>
      <c r="D9827" t="s">
        <v>2389</v>
      </c>
      <c r="E9827" s="26">
        <v>45231</v>
      </c>
      <c r="F9827" t="s">
        <v>6137</v>
      </c>
      <c r="G9827" t="s">
        <v>6138</v>
      </c>
      <c r="H9827" t="str">
        <f>_xlfn.XLOOKUP(C9827,'BAB Identified Sites'!E:E,'BAB Identified Sites'!E:E,"missing",0)</f>
        <v>05418</v>
      </c>
    </row>
    <row r="9828" spans="1:8" hidden="1" x14ac:dyDescent="0.35">
      <c r="A9828">
        <v>20</v>
      </c>
      <c r="B9828" t="s">
        <v>26</v>
      </c>
      <c r="C9828" t="s">
        <v>2388</v>
      </c>
      <c r="D9828" t="s">
        <v>2389</v>
      </c>
      <c r="E9828" s="26">
        <v>45231</v>
      </c>
      <c r="F9828" t="s">
        <v>6139</v>
      </c>
      <c r="G9828" t="s">
        <v>6138</v>
      </c>
      <c r="H9828" t="str">
        <f>_xlfn.XLOOKUP(C9828,'BAB Identified Sites'!E:E,'BAB Identified Sites'!E:E,"missing",0)</f>
        <v>05418</v>
      </c>
    </row>
    <row r="9829" spans="1:8" hidden="1" x14ac:dyDescent="0.35">
      <c r="A9829">
        <v>20</v>
      </c>
      <c r="B9829" t="s">
        <v>26</v>
      </c>
      <c r="C9829" t="s">
        <v>2388</v>
      </c>
      <c r="D9829" t="s">
        <v>2389</v>
      </c>
      <c r="E9829" s="26">
        <v>45231</v>
      </c>
      <c r="F9829" t="s">
        <v>6140</v>
      </c>
      <c r="G9829" t="s">
        <v>6138</v>
      </c>
      <c r="H9829" t="str">
        <f>_xlfn.XLOOKUP(C9829,'BAB Identified Sites'!E:E,'BAB Identified Sites'!E:E,"missing",0)</f>
        <v>05418</v>
      </c>
    </row>
    <row r="9830" spans="1:8" hidden="1" x14ac:dyDescent="0.35">
      <c r="A9830">
        <v>20</v>
      </c>
      <c r="B9830" t="s">
        <v>26</v>
      </c>
      <c r="C9830" t="s">
        <v>2388</v>
      </c>
      <c r="D9830" t="s">
        <v>2389</v>
      </c>
      <c r="E9830" s="26">
        <v>45261</v>
      </c>
      <c r="F9830" t="s">
        <v>6137</v>
      </c>
      <c r="G9830" t="s">
        <v>6138</v>
      </c>
      <c r="H9830" t="str">
        <f>_xlfn.XLOOKUP(C9830,'BAB Identified Sites'!E:E,'BAB Identified Sites'!E:E,"missing",0)</f>
        <v>05418</v>
      </c>
    </row>
    <row r="9831" spans="1:8" hidden="1" x14ac:dyDescent="0.35">
      <c r="A9831">
        <v>20</v>
      </c>
      <c r="B9831" t="s">
        <v>26</v>
      </c>
      <c r="C9831" t="s">
        <v>2388</v>
      </c>
      <c r="D9831" t="s">
        <v>2389</v>
      </c>
      <c r="E9831" s="26">
        <v>45261</v>
      </c>
      <c r="F9831" t="s">
        <v>6139</v>
      </c>
      <c r="G9831" t="s">
        <v>6138</v>
      </c>
      <c r="H9831" t="str">
        <f>_xlfn.XLOOKUP(C9831,'BAB Identified Sites'!E:E,'BAB Identified Sites'!E:E,"missing",0)</f>
        <v>05418</v>
      </c>
    </row>
    <row r="9832" spans="1:8" hidden="1" x14ac:dyDescent="0.35">
      <c r="A9832">
        <v>20</v>
      </c>
      <c r="B9832" t="s">
        <v>26</v>
      </c>
      <c r="C9832" t="s">
        <v>2388</v>
      </c>
      <c r="D9832" t="s">
        <v>2389</v>
      </c>
      <c r="E9832" s="26">
        <v>45261</v>
      </c>
      <c r="F9832" t="s">
        <v>6140</v>
      </c>
      <c r="G9832" t="s">
        <v>6138</v>
      </c>
      <c r="H9832" t="str">
        <f>_xlfn.XLOOKUP(C9832,'BAB Identified Sites'!E:E,'BAB Identified Sites'!E:E,"missing",0)</f>
        <v>05418</v>
      </c>
    </row>
    <row r="9833" spans="1:8" hidden="1" x14ac:dyDescent="0.35">
      <c r="A9833">
        <v>900</v>
      </c>
      <c r="B9833" t="s">
        <v>3592</v>
      </c>
      <c r="C9833" t="s">
        <v>3651</v>
      </c>
      <c r="D9833" t="s">
        <v>3652</v>
      </c>
      <c r="E9833" s="26">
        <v>45139</v>
      </c>
      <c r="F9833" t="s">
        <v>6137</v>
      </c>
      <c r="G9833" t="s">
        <v>6138</v>
      </c>
      <c r="H9833" t="str">
        <f>_xlfn.XLOOKUP(C9833,'BAB Identified Sites'!E:E,'BAB Identified Sites'!E:E,"missing",0)</f>
        <v>missing</v>
      </c>
    </row>
    <row r="9834" spans="1:8" hidden="1" x14ac:dyDescent="0.35">
      <c r="A9834">
        <v>900</v>
      </c>
      <c r="B9834" t="s">
        <v>3592</v>
      </c>
      <c r="C9834" t="s">
        <v>3651</v>
      </c>
      <c r="D9834" t="s">
        <v>3652</v>
      </c>
      <c r="E9834" s="26">
        <v>45139</v>
      </c>
      <c r="F9834" t="s">
        <v>6139</v>
      </c>
      <c r="G9834" t="s">
        <v>6138</v>
      </c>
      <c r="H9834" t="str">
        <f>_xlfn.XLOOKUP(C9834,'BAB Identified Sites'!E:E,'BAB Identified Sites'!E:E,"missing",0)</f>
        <v>missing</v>
      </c>
    </row>
    <row r="9835" spans="1:8" hidden="1" x14ac:dyDescent="0.35">
      <c r="A9835">
        <v>900</v>
      </c>
      <c r="B9835" t="s">
        <v>3592</v>
      </c>
      <c r="C9835" t="s">
        <v>3651</v>
      </c>
      <c r="D9835" t="s">
        <v>3652</v>
      </c>
      <c r="E9835" s="26">
        <v>45170</v>
      </c>
      <c r="F9835" t="s">
        <v>6137</v>
      </c>
      <c r="G9835" t="s">
        <v>6138</v>
      </c>
      <c r="H9835" t="str">
        <f>_xlfn.XLOOKUP(C9835,'BAB Identified Sites'!E:E,'BAB Identified Sites'!E:E,"missing",0)</f>
        <v>missing</v>
      </c>
    </row>
    <row r="9836" spans="1:8" hidden="1" x14ac:dyDescent="0.35">
      <c r="A9836">
        <v>900</v>
      </c>
      <c r="B9836" t="s">
        <v>3592</v>
      </c>
      <c r="C9836" t="s">
        <v>3651</v>
      </c>
      <c r="D9836" t="s">
        <v>3652</v>
      </c>
      <c r="E9836" s="26">
        <v>45170</v>
      </c>
      <c r="F9836" t="s">
        <v>6139</v>
      </c>
      <c r="G9836" t="s">
        <v>6138</v>
      </c>
      <c r="H9836" t="str">
        <f>_xlfn.XLOOKUP(C9836,'BAB Identified Sites'!E:E,'BAB Identified Sites'!E:E,"missing",0)</f>
        <v>missing</v>
      </c>
    </row>
    <row r="9837" spans="1:8" hidden="1" x14ac:dyDescent="0.35">
      <c r="A9837">
        <v>900</v>
      </c>
      <c r="B9837" t="s">
        <v>3592</v>
      </c>
      <c r="C9837" t="s">
        <v>3651</v>
      </c>
      <c r="D9837" t="s">
        <v>3652</v>
      </c>
      <c r="E9837" s="26">
        <v>45200</v>
      </c>
      <c r="F9837" t="s">
        <v>6137</v>
      </c>
      <c r="G9837" t="s">
        <v>6138</v>
      </c>
      <c r="H9837" t="str">
        <f>_xlfn.XLOOKUP(C9837,'BAB Identified Sites'!E:E,'BAB Identified Sites'!E:E,"missing",0)</f>
        <v>missing</v>
      </c>
    </row>
    <row r="9838" spans="1:8" hidden="1" x14ac:dyDescent="0.35">
      <c r="A9838">
        <v>900</v>
      </c>
      <c r="B9838" t="s">
        <v>3592</v>
      </c>
      <c r="C9838" t="s">
        <v>3651</v>
      </c>
      <c r="D9838" t="s">
        <v>3652</v>
      </c>
      <c r="E9838" s="26">
        <v>45200</v>
      </c>
      <c r="F9838" t="s">
        <v>6139</v>
      </c>
      <c r="G9838" t="s">
        <v>6138</v>
      </c>
      <c r="H9838" t="str">
        <f>_xlfn.XLOOKUP(C9838,'BAB Identified Sites'!E:E,'BAB Identified Sites'!E:E,"missing",0)</f>
        <v>missing</v>
      </c>
    </row>
    <row r="9839" spans="1:8" hidden="1" x14ac:dyDescent="0.35">
      <c r="A9839">
        <v>900</v>
      </c>
      <c r="B9839" t="s">
        <v>3592</v>
      </c>
      <c r="C9839" t="s">
        <v>3651</v>
      </c>
      <c r="D9839" t="s">
        <v>3652</v>
      </c>
      <c r="E9839" s="26">
        <v>45231</v>
      </c>
      <c r="F9839" t="s">
        <v>6137</v>
      </c>
      <c r="G9839" t="s">
        <v>6138</v>
      </c>
      <c r="H9839" t="str">
        <f>_xlfn.XLOOKUP(C9839,'BAB Identified Sites'!E:E,'BAB Identified Sites'!E:E,"missing",0)</f>
        <v>missing</v>
      </c>
    </row>
    <row r="9840" spans="1:8" hidden="1" x14ac:dyDescent="0.35">
      <c r="A9840">
        <v>900</v>
      </c>
      <c r="B9840" t="s">
        <v>3592</v>
      </c>
      <c r="C9840" t="s">
        <v>3651</v>
      </c>
      <c r="D9840" t="s">
        <v>3652</v>
      </c>
      <c r="E9840" s="26">
        <v>45231</v>
      </c>
      <c r="F9840" t="s">
        <v>6139</v>
      </c>
      <c r="G9840" t="s">
        <v>6138</v>
      </c>
      <c r="H9840" t="str">
        <f>_xlfn.XLOOKUP(C9840,'BAB Identified Sites'!E:E,'BAB Identified Sites'!E:E,"missing",0)</f>
        <v>missing</v>
      </c>
    </row>
    <row r="9841" spans="1:8" hidden="1" x14ac:dyDescent="0.35">
      <c r="A9841">
        <v>900</v>
      </c>
      <c r="B9841" t="s">
        <v>3592</v>
      </c>
      <c r="C9841" t="s">
        <v>3651</v>
      </c>
      <c r="D9841" t="s">
        <v>3652</v>
      </c>
      <c r="E9841" s="26">
        <v>45261</v>
      </c>
      <c r="F9841" t="s">
        <v>6137</v>
      </c>
      <c r="G9841" t="s">
        <v>6138</v>
      </c>
      <c r="H9841" t="str">
        <f>_xlfn.XLOOKUP(C9841,'BAB Identified Sites'!E:E,'BAB Identified Sites'!E:E,"missing",0)</f>
        <v>missing</v>
      </c>
    </row>
    <row r="9842" spans="1:8" hidden="1" x14ac:dyDescent="0.35">
      <c r="A9842">
        <v>900</v>
      </c>
      <c r="B9842" t="s">
        <v>3592</v>
      </c>
      <c r="C9842" t="s">
        <v>3651</v>
      </c>
      <c r="D9842" t="s">
        <v>3652</v>
      </c>
      <c r="E9842" s="26">
        <v>45261</v>
      </c>
      <c r="F9842" t="s">
        <v>6139</v>
      </c>
      <c r="G9842" t="s">
        <v>6138</v>
      </c>
      <c r="H9842" t="str">
        <f>_xlfn.XLOOKUP(C9842,'BAB Identified Sites'!E:E,'BAB Identified Sites'!E:E,"missing",0)</f>
        <v>missing</v>
      </c>
    </row>
    <row r="9843" spans="1:8" hidden="1" x14ac:dyDescent="0.35">
      <c r="A9843">
        <v>550</v>
      </c>
      <c r="B9843" t="s">
        <v>3179</v>
      </c>
      <c r="C9843" t="s">
        <v>3186</v>
      </c>
      <c r="D9843" t="s">
        <v>3187</v>
      </c>
      <c r="E9843" s="26">
        <v>45139</v>
      </c>
      <c r="F9843" t="s">
        <v>6137</v>
      </c>
      <c r="G9843" t="s">
        <v>6138</v>
      </c>
      <c r="H9843" t="str">
        <f>_xlfn.XLOOKUP(C9843,'&lt;1000 removed'!E:E,'&lt;1000 removed'!E:E,"removed",0)</f>
        <v>05422</v>
      </c>
    </row>
    <row r="9844" spans="1:8" hidden="1" x14ac:dyDescent="0.35">
      <c r="A9844">
        <v>550</v>
      </c>
      <c r="B9844" t="s">
        <v>3179</v>
      </c>
      <c r="C9844" t="s">
        <v>3186</v>
      </c>
      <c r="D9844" t="s">
        <v>3187</v>
      </c>
      <c r="E9844" s="26">
        <v>45139</v>
      </c>
      <c r="F9844" t="s">
        <v>6139</v>
      </c>
      <c r="G9844" t="s">
        <v>6138</v>
      </c>
      <c r="H9844" t="str">
        <f>_xlfn.XLOOKUP(C9844,'&lt;1000 removed'!E:E,'&lt;1000 removed'!E:E,"removed",0)</f>
        <v>05422</v>
      </c>
    </row>
    <row r="9845" spans="1:8" hidden="1" x14ac:dyDescent="0.35">
      <c r="A9845">
        <v>550</v>
      </c>
      <c r="B9845" t="s">
        <v>3179</v>
      </c>
      <c r="C9845" t="s">
        <v>3186</v>
      </c>
      <c r="D9845" t="s">
        <v>3187</v>
      </c>
      <c r="E9845" s="26">
        <v>45170</v>
      </c>
      <c r="F9845" t="s">
        <v>6137</v>
      </c>
      <c r="G9845" t="s">
        <v>6138</v>
      </c>
      <c r="H9845" t="str">
        <f>_xlfn.XLOOKUP(C9845,'&lt;1000 removed'!E:E,'&lt;1000 removed'!E:E,"removed",0)</f>
        <v>05422</v>
      </c>
    </row>
    <row r="9846" spans="1:8" hidden="1" x14ac:dyDescent="0.35">
      <c r="A9846">
        <v>550</v>
      </c>
      <c r="B9846" t="s">
        <v>3179</v>
      </c>
      <c r="C9846" t="s">
        <v>3186</v>
      </c>
      <c r="D9846" t="s">
        <v>3187</v>
      </c>
      <c r="E9846" s="26">
        <v>45170</v>
      </c>
      <c r="F9846" t="s">
        <v>6139</v>
      </c>
      <c r="G9846" t="s">
        <v>6138</v>
      </c>
      <c r="H9846" t="str">
        <f>_xlfn.XLOOKUP(C9846,'&lt;1000 removed'!E:E,'&lt;1000 removed'!E:E,"removed",0)</f>
        <v>05422</v>
      </c>
    </row>
    <row r="9847" spans="1:8" hidden="1" x14ac:dyDescent="0.35">
      <c r="A9847">
        <v>550</v>
      </c>
      <c r="B9847" t="s">
        <v>3179</v>
      </c>
      <c r="C9847" t="s">
        <v>3186</v>
      </c>
      <c r="D9847" t="s">
        <v>3187</v>
      </c>
      <c r="E9847" s="26">
        <v>45200</v>
      </c>
      <c r="F9847" t="s">
        <v>6137</v>
      </c>
      <c r="G9847" t="s">
        <v>6138</v>
      </c>
      <c r="H9847" t="str">
        <f>_xlfn.XLOOKUP(C9847,'&lt;1000 removed'!E:E,'&lt;1000 removed'!E:E,"removed",0)</f>
        <v>05422</v>
      </c>
    </row>
    <row r="9848" spans="1:8" hidden="1" x14ac:dyDescent="0.35">
      <c r="A9848">
        <v>550</v>
      </c>
      <c r="B9848" t="s">
        <v>3179</v>
      </c>
      <c r="C9848" t="s">
        <v>3186</v>
      </c>
      <c r="D9848" t="s">
        <v>3187</v>
      </c>
      <c r="E9848" s="26">
        <v>45200</v>
      </c>
      <c r="F9848" t="s">
        <v>6139</v>
      </c>
      <c r="G9848" t="s">
        <v>6138</v>
      </c>
      <c r="H9848" t="str">
        <f>_xlfn.XLOOKUP(C9848,'&lt;1000 removed'!E:E,'&lt;1000 removed'!E:E,"removed",0)</f>
        <v>05422</v>
      </c>
    </row>
    <row r="9849" spans="1:8" hidden="1" x14ac:dyDescent="0.35">
      <c r="A9849">
        <v>550</v>
      </c>
      <c r="B9849" t="s">
        <v>3179</v>
      </c>
      <c r="C9849" t="s">
        <v>3186</v>
      </c>
      <c r="D9849" t="s">
        <v>3187</v>
      </c>
      <c r="E9849" s="26">
        <v>45231</v>
      </c>
      <c r="F9849" t="s">
        <v>6137</v>
      </c>
      <c r="G9849" t="s">
        <v>6138</v>
      </c>
      <c r="H9849" t="str">
        <f>_xlfn.XLOOKUP(C9849,'&lt;1000 removed'!E:E,'&lt;1000 removed'!E:E,"removed",0)</f>
        <v>05422</v>
      </c>
    </row>
    <row r="9850" spans="1:8" hidden="1" x14ac:dyDescent="0.35">
      <c r="A9850">
        <v>550</v>
      </c>
      <c r="B9850" t="s">
        <v>3179</v>
      </c>
      <c r="C9850" t="s">
        <v>3186</v>
      </c>
      <c r="D9850" t="s">
        <v>3187</v>
      </c>
      <c r="E9850" s="26">
        <v>45231</v>
      </c>
      <c r="F9850" t="s">
        <v>6139</v>
      </c>
      <c r="G9850" t="s">
        <v>6138</v>
      </c>
      <c r="H9850" t="str">
        <f>_xlfn.XLOOKUP(C9850,'&lt;1000 removed'!E:E,'&lt;1000 removed'!E:E,"removed",0)</f>
        <v>05422</v>
      </c>
    </row>
    <row r="9851" spans="1:8" hidden="1" x14ac:dyDescent="0.35">
      <c r="A9851">
        <v>550</v>
      </c>
      <c r="B9851" t="s">
        <v>3179</v>
      </c>
      <c r="C9851" t="s">
        <v>3186</v>
      </c>
      <c r="D9851" t="s">
        <v>3187</v>
      </c>
      <c r="E9851" s="26">
        <v>45261</v>
      </c>
      <c r="F9851" t="s">
        <v>6137</v>
      </c>
      <c r="G9851" t="s">
        <v>6138</v>
      </c>
      <c r="H9851" t="str">
        <f>_xlfn.XLOOKUP(C9851,'&lt;1000 removed'!E:E,'&lt;1000 removed'!E:E,"removed",0)</f>
        <v>05422</v>
      </c>
    </row>
    <row r="9852" spans="1:8" hidden="1" x14ac:dyDescent="0.35">
      <c r="A9852">
        <v>550</v>
      </c>
      <c r="B9852" t="s">
        <v>3179</v>
      </c>
      <c r="C9852" t="s">
        <v>3186</v>
      </c>
      <c r="D9852" t="s">
        <v>3187</v>
      </c>
      <c r="E9852" s="26">
        <v>45261</v>
      </c>
      <c r="F9852" t="s">
        <v>6139</v>
      </c>
      <c r="G9852" t="s">
        <v>6138</v>
      </c>
      <c r="H9852" t="str">
        <f>_xlfn.XLOOKUP(C9852,'&lt;1000 removed'!E:E,'&lt;1000 removed'!E:E,"removed",0)</f>
        <v>05422</v>
      </c>
    </row>
    <row r="9853" spans="1:8" hidden="1" x14ac:dyDescent="0.35">
      <c r="A9853">
        <v>2070</v>
      </c>
      <c r="B9853" t="s">
        <v>5068</v>
      </c>
      <c r="C9853" t="s">
        <v>5075</v>
      </c>
      <c r="D9853" t="s">
        <v>5076</v>
      </c>
      <c r="E9853" s="26">
        <v>45139</v>
      </c>
      <c r="F9853" t="s">
        <v>6137</v>
      </c>
      <c r="G9853" t="s">
        <v>6138</v>
      </c>
      <c r="H9853" t="str">
        <f>_xlfn.XLOOKUP(C9853,'&lt;1000 removed'!E:E,'&lt;1000 removed'!E:E,"removed",0)</f>
        <v>06179</v>
      </c>
    </row>
    <row r="9854" spans="1:8" hidden="1" x14ac:dyDescent="0.35">
      <c r="A9854">
        <v>2070</v>
      </c>
      <c r="B9854" t="s">
        <v>5068</v>
      </c>
      <c r="C9854" t="s">
        <v>5075</v>
      </c>
      <c r="D9854" t="s">
        <v>5076</v>
      </c>
      <c r="E9854" s="26">
        <v>45139</v>
      </c>
      <c r="F9854" t="s">
        <v>6139</v>
      </c>
      <c r="G9854" t="s">
        <v>6138</v>
      </c>
      <c r="H9854" t="str">
        <f>_xlfn.XLOOKUP(C9854,'&lt;1000 removed'!E:E,'&lt;1000 removed'!E:E,"removed",0)</f>
        <v>06179</v>
      </c>
    </row>
    <row r="9855" spans="1:8" hidden="1" x14ac:dyDescent="0.35">
      <c r="A9855">
        <v>2070</v>
      </c>
      <c r="B9855" t="s">
        <v>5068</v>
      </c>
      <c r="C9855" t="s">
        <v>5075</v>
      </c>
      <c r="D9855" t="s">
        <v>5076</v>
      </c>
      <c r="E9855" s="26">
        <v>45170</v>
      </c>
      <c r="F9855" t="s">
        <v>6137</v>
      </c>
      <c r="G9855" t="s">
        <v>6138</v>
      </c>
      <c r="H9855" t="str">
        <f>_xlfn.XLOOKUP(C9855,'&lt;1000 removed'!E:E,'&lt;1000 removed'!E:E,"removed",0)</f>
        <v>06179</v>
      </c>
    </row>
    <row r="9856" spans="1:8" hidden="1" x14ac:dyDescent="0.35">
      <c r="A9856">
        <v>2070</v>
      </c>
      <c r="B9856" t="s">
        <v>5068</v>
      </c>
      <c r="C9856" t="s">
        <v>5075</v>
      </c>
      <c r="D9856" t="s">
        <v>5076</v>
      </c>
      <c r="E9856" s="26">
        <v>45170</v>
      </c>
      <c r="F9856" t="s">
        <v>6139</v>
      </c>
      <c r="G9856" t="s">
        <v>6138</v>
      </c>
      <c r="H9856" t="str">
        <f>_xlfn.XLOOKUP(C9856,'&lt;1000 removed'!E:E,'&lt;1000 removed'!E:E,"removed",0)</f>
        <v>06179</v>
      </c>
    </row>
    <row r="9857" spans="1:8" hidden="1" x14ac:dyDescent="0.35">
      <c r="A9857">
        <v>2070</v>
      </c>
      <c r="B9857" t="s">
        <v>5068</v>
      </c>
      <c r="C9857" t="s">
        <v>5075</v>
      </c>
      <c r="D9857" t="s">
        <v>5076</v>
      </c>
      <c r="E9857" s="26">
        <v>45200</v>
      </c>
      <c r="F9857" t="s">
        <v>6137</v>
      </c>
      <c r="G9857" t="s">
        <v>6138</v>
      </c>
      <c r="H9857" t="str">
        <f>_xlfn.XLOOKUP(C9857,'&lt;1000 removed'!E:E,'&lt;1000 removed'!E:E,"removed",0)</f>
        <v>06179</v>
      </c>
    </row>
    <row r="9858" spans="1:8" hidden="1" x14ac:dyDescent="0.35">
      <c r="A9858">
        <v>2070</v>
      </c>
      <c r="B9858" t="s">
        <v>5068</v>
      </c>
      <c r="C9858" t="s">
        <v>5075</v>
      </c>
      <c r="D9858" t="s">
        <v>5076</v>
      </c>
      <c r="E9858" s="26">
        <v>45200</v>
      </c>
      <c r="F9858" t="s">
        <v>6139</v>
      </c>
      <c r="G9858" t="s">
        <v>6138</v>
      </c>
      <c r="H9858" t="str">
        <f>_xlfn.XLOOKUP(C9858,'&lt;1000 removed'!E:E,'&lt;1000 removed'!E:E,"removed",0)</f>
        <v>06179</v>
      </c>
    </row>
    <row r="9859" spans="1:8" hidden="1" x14ac:dyDescent="0.35">
      <c r="A9859">
        <v>2070</v>
      </c>
      <c r="B9859" t="s">
        <v>5068</v>
      </c>
      <c r="C9859" t="s">
        <v>5075</v>
      </c>
      <c r="D9859" t="s">
        <v>5076</v>
      </c>
      <c r="E9859" s="26">
        <v>45231</v>
      </c>
      <c r="F9859" t="s">
        <v>6137</v>
      </c>
      <c r="G9859" t="s">
        <v>6138</v>
      </c>
      <c r="H9859" t="str">
        <f>_xlfn.XLOOKUP(C9859,'&lt;1000 removed'!E:E,'&lt;1000 removed'!E:E,"removed",0)</f>
        <v>06179</v>
      </c>
    </row>
    <row r="9860" spans="1:8" hidden="1" x14ac:dyDescent="0.35">
      <c r="A9860">
        <v>2070</v>
      </c>
      <c r="B9860" t="s">
        <v>5068</v>
      </c>
      <c r="C9860" t="s">
        <v>5075</v>
      </c>
      <c r="D9860" t="s">
        <v>5076</v>
      </c>
      <c r="E9860" s="26">
        <v>45231</v>
      </c>
      <c r="F9860" t="s">
        <v>6139</v>
      </c>
      <c r="G9860" t="s">
        <v>6138</v>
      </c>
      <c r="H9860" t="str">
        <f>_xlfn.XLOOKUP(C9860,'&lt;1000 removed'!E:E,'&lt;1000 removed'!E:E,"removed",0)</f>
        <v>06179</v>
      </c>
    </row>
    <row r="9861" spans="1:8" hidden="1" x14ac:dyDescent="0.35">
      <c r="A9861">
        <v>2070</v>
      </c>
      <c r="B9861" t="s">
        <v>5068</v>
      </c>
      <c r="C9861" t="s">
        <v>5075</v>
      </c>
      <c r="D9861" t="s">
        <v>5076</v>
      </c>
      <c r="E9861" s="26">
        <v>45261</v>
      </c>
      <c r="F9861" t="s">
        <v>6137</v>
      </c>
      <c r="G9861" t="s">
        <v>6138</v>
      </c>
      <c r="H9861" t="str">
        <f>_xlfn.XLOOKUP(C9861,'&lt;1000 removed'!E:E,'&lt;1000 removed'!E:E,"removed",0)</f>
        <v>06179</v>
      </c>
    </row>
    <row r="9862" spans="1:8" hidden="1" x14ac:dyDescent="0.35">
      <c r="A9862">
        <v>2070</v>
      </c>
      <c r="B9862" t="s">
        <v>5068</v>
      </c>
      <c r="C9862" t="s">
        <v>5075</v>
      </c>
      <c r="D9862" t="s">
        <v>5076</v>
      </c>
      <c r="E9862" s="26">
        <v>45261</v>
      </c>
      <c r="F9862" t="s">
        <v>6139</v>
      </c>
      <c r="G9862" t="s">
        <v>6138</v>
      </c>
      <c r="H9862" t="str">
        <f>_xlfn.XLOOKUP(C9862,'&lt;1000 removed'!E:E,'&lt;1000 removed'!E:E,"removed",0)</f>
        <v>06179</v>
      </c>
    </row>
    <row r="9863" spans="1:8" hidden="1" x14ac:dyDescent="0.35">
      <c r="A9863">
        <v>2070</v>
      </c>
      <c r="B9863" t="s">
        <v>5068</v>
      </c>
      <c r="C9863" t="s">
        <v>5069</v>
      </c>
      <c r="D9863" t="s">
        <v>5070</v>
      </c>
      <c r="E9863" s="26">
        <v>45139</v>
      </c>
      <c r="F9863" t="s">
        <v>6137</v>
      </c>
      <c r="G9863" t="s">
        <v>6138</v>
      </c>
      <c r="H9863" t="str">
        <f>_xlfn.XLOOKUP(C9863,'&lt;1000 removed'!E:E,'&lt;1000 removed'!E:E,"removed",0)</f>
        <v>05446</v>
      </c>
    </row>
    <row r="9864" spans="1:8" hidden="1" x14ac:dyDescent="0.35">
      <c r="A9864">
        <v>2070</v>
      </c>
      <c r="B9864" t="s">
        <v>5068</v>
      </c>
      <c r="C9864" t="s">
        <v>5069</v>
      </c>
      <c r="D9864" t="s">
        <v>5070</v>
      </c>
      <c r="E9864" s="26">
        <v>45139</v>
      </c>
      <c r="F9864" t="s">
        <v>6139</v>
      </c>
      <c r="G9864" t="s">
        <v>6138</v>
      </c>
      <c r="H9864" t="str">
        <f>_xlfn.XLOOKUP(C9864,'&lt;1000 removed'!E:E,'&lt;1000 removed'!E:E,"removed",0)</f>
        <v>05446</v>
      </c>
    </row>
    <row r="9865" spans="1:8" hidden="1" x14ac:dyDescent="0.35">
      <c r="A9865">
        <v>2070</v>
      </c>
      <c r="B9865" t="s">
        <v>5068</v>
      </c>
      <c r="C9865" t="s">
        <v>5069</v>
      </c>
      <c r="D9865" t="s">
        <v>5070</v>
      </c>
      <c r="E9865" s="26">
        <v>45170</v>
      </c>
      <c r="F9865" t="s">
        <v>6137</v>
      </c>
      <c r="G9865" t="s">
        <v>6138</v>
      </c>
      <c r="H9865" t="str">
        <f>_xlfn.XLOOKUP(C9865,'&lt;1000 removed'!E:E,'&lt;1000 removed'!E:E,"removed",0)</f>
        <v>05446</v>
      </c>
    </row>
    <row r="9866" spans="1:8" hidden="1" x14ac:dyDescent="0.35">
      <c r="A9866">
        <v>2070</v>
      </c>
      <c r="B9866" t="s">
        <v>5068</v>
      </c>
      <c r="C9866" t="s">
        <v>5069</v>
      </c>
      <c r="D9866" t="s">
        <v>5070</v>
      </c>
      <c r="E9866" s="26">
        <v>45170</v>
      </c>
      <c r="F9866" t="s">
        <v>6139</v>
      </c>
      <c r="G9866" t="s">
        <v>6138</v>
      </c>
      <c r="H9866" t="str">
        <f>_xlfn.XLOOKUP(C9866,'&lt;1000 removed'!E:E,'&lt;1000 removed'!E:E,"removed",0)</f>
        <v>05446</v>
      </c>
    </row>
    <row r="9867" spans="1:8" hidden="1" x14ac:dyDescent="0.35">
      <c r="A9867">
        <v>2070</v>
      </c>
      <c r="B9867" t="s">
        <v>5068</v>
      </c>
      <c r="C9867" t="s">
        <v>5069</v>
      </c>
      <c r="D9867" t="s">
        <v>5070</v>
      </c>
      <c r="E9867" s="26">
        <v>45200</v>
      </c>
      <c r="F9867" t="s">
        <v>6137</v>
      </c>
      <c r="G9867" t="s">
        <v>6138</v>
      </c>
      <c r="H9867" t="str">
        <f>_xlfn.XLOOKUP(C9867,'&lt;1000 removed'!E:E,'&lt;1000 removed'!E:E,"removed",0)</f>
        <v>05446</v>
      </c>
    </row>
    <row r="9868" spans="1:8" hidden="1" x14ac:dyDescent="0.35">
      <c r="A9868">
        <v>2070</v>
      </c>
      <c r="B9868" t="s">
        <v>5068</v>
      </c>
      <c r="C9868" t="s">
        <v>5069</v>
      </c>
      <c r="D9868" t="s">
        <v>5070</v>
      </c>
      <c r="E9868" s="26">
        <v>45200</v>
      </c>
      <c r="F9868" t="s">
        <v>6139</v>
      </c>
      <c r="G9868" t="s">
        <v>6138</v>
      </c>
      <c r="H9868" t="str">
        <f>_xlfn.XLOOKUP(C9868,'&lt;1000 removed'!E:E,'&lt;1000 removed'!E:E,"removed",0)</f>
        <v>05446</v>
      </c>
    </row>
    <row r="9869" spans="1:8" hidden="1" x14ac:dyDescent="0.35">
      <c r="A9869">
        <v>2070</v>
      </c>
      <c r="B9869" t="s">
        <v>5068</v>
      </c>
      <c r="C9869" t="s">
        <v>5069</v>
      </c>
      <c r="D9869" t="s">
        <v>5070</v>
      </c>
      <c r="E9869" s="26">
        <v>45231</v>
      </c>
      <c r="F9869" t="s">
        <v>6137</v>
      </c>
      <c r="G9869" t="s">
        <v>6138</v>
      </c>
      <c r="H9869" t="str">
        <f>_xlfn.XLOOKUP(C9869,'&lt;1000 removed'!E:E,'&lt;1000 removed'!E:E,"removed",0)</f>
        <v>05446</v>
      </c>
    </row>
    <row r="9870" spans="1:8" hidden="1" x14ac:dyDescent="0.35">
      <c r="A9870">
        <v>2070</v>
      </c>
      <c r="B9870" t="s">
        <v>5068</v>
      </c>
      <c r="C9870" t="s">
        <v>5069</v>
      </c>
      <c r="D9870" t="s">
        <v>5070</v>
      </c>
      <c r="E9870" s="26">
        <v>45231</v>
      </c>
      <c r="F9870" t="s">
        <v>6139</v>
      </c>
      <c r="G9870" t="s">
        <v>6138</v>
      </c>
      <c r="H9870" t="str">
        <f>_xlfn.XLOOKUP(C9870,'&lt;1000 removed'!E:E,'&lt;1000 removed'!E:E,"removed",0)</f>
        <v>05446</v>
      </c>
    </row>
    <row r="9871" spans="1:8" hidden="1" x14ac:dyDescent="0.35">
      <c r="A9871">
        <v>2070</v>
      </c>
      <c r="B9871" t="s">
        <v>5068</v>
      </c>
      <c r="C9871" t="s">
        <v>5069</v>
      </c>
      <c r="D9871" t="s">
        <v>5070</v>
      </c>
      <c r="E9871" s="26">
        <v>45261</v>
      </c>
      <c r="F9871" t="s">
        <v>6137</v>
      </c>
      <c r="G9871" t="s">
        <v>6138</v>
      </c>
      <c r="H9871" t="str">
        <f>_xlfn.XLOOKUP(C9871,'&lt;1000 removed'!E:E,'&lt;1000 removed'!E:E,"removed",0)</f>
        <v>05446</v>
      </c>
    </row>
    <row r="9872" spans="1:8" hidden="1" x14ac:dyDescent="0.35">
      <c r="A9872">
        <v>2070</v>
      </c>
      <c r="B9872" t="s">
        <v>5068</v>
      </c>
      <c r="C9872" t="s">
        <v>5069</v>
      </c>
      <c r="D9872" t="s">
        <v>5070</v>
      </c>
      <c r="E9872" s="26">
        <v>45261</v>
      </c>
      <c r="F9872" t="s">
        <v>6139</v>
      </c>
      <c r="G9872" t="s">
        <v>6138</v>
      </c>
      <c r="H9872" t="str">
        <f>_xlfn.XLOOKUP(C9872,'&lt;1000 removed'!E:E,'&lt;1000 removed'!E:E,"removed",0)</f>
        <v>05446</v>
      </c>
    </row>
    <row r="9873" spans="1:8" hidden="1" x14ac:dyDescent="0.35">
      <c r="A9873">
        <v>2070</v>
      </c>
      <c r="B9873" t="s">
        <v>5068</v>
      </c>
      <c r="C9873" t="s">
        <v>5073</v>
      </c>
      <c r="D9873" t="s">
        <v>5074</v>
      </c>
      <c r="E9873" s="26">
        <v>45139</v>
      </c>
      <c r="F9873" t="s">
        <v>6137</v>
      </c>
      <c r="G9873" t="s">
        <v>6138</v>
      </c>
      <c r="H9873" t="str">
        <f>_xlfn.XLOOKUP(C9873,'&lt;1000 removed'!E:E,'&lt;1000 removed'!E:E,"removed",0)</f>
        <v>05452</v>
      </c>
    </row>
    <row r="9874" spans="1:8" hidden="1" x14ac:dyDescent="0.35">
      <c r="A9874">
        <v>2070</v>
      </c>
      <c r="B9874" t="s">
        <v>5068</v>
      </c>
      <c r="C9874" t="s">
        <v>5073</v>
      </c>
      <c r="D9874" t="s">
        <v>5074</v>
      </c>
      <c r="E9874" s="26">
        <v>45139</v>
      </c>
      <c r="F9874" t="s">
        <v>6139</v>
      </c>
      <c r="G9874" t="s">
        <v>6138</v>
      </c>
      <c r="H9874" t="str">
        <f>_xlfn.XLOOKUP(C9874,'&lt;1000 removed'!E:E,'&lt;1000 removed'!E:E,"removed",0)</f>
        <v>05452</v>
      </c>
    </row>
    <row r="9875" spans="1:8" hidden="1" x14ac:dyDescent="0.35">
      <c r="A9875">
        <v>2070</v>
      </c>
      <c r="B9875" t="s">
        <v>5068</v>
      </c>
      <c r="C9875" t="s">
        <v>5073</v>
      </c>
      <c r="D9875" t="s">
        <v>5074</v>
      </c>
      <c r="E9875" s="26">
        <v>45170</v>
      </c>
      <c r="F9875" t="s">
        <v>6137</v>
      </c>
      <c r="G9875" t="s">
        <v>6138</v>
      </c>
      <c r="H9875" t="str">
        <f>_xlfn.XLOOKUP(C9875,'&lt;1000 removed'!E:E,'&lt;1000 removed'!E:E,"removed",0)</f>
        <v>05452</v>
      </c>
    </row>
    <row r="9876" spans="1:8" hidden="1" x14ac:dyDescent="0.35">
      <c r="A9876">
        <v>2070</v>
      </c>
      <c r="B9876" t="s">
        <v>5068</v>
      </c>
      <c r="C9876" t="s">
        <v>5073</v>
      </c>
      <c r="D9876" t="s">
        <v>5074</v>
      </c>
      <c r="E9876" s="26">
        <v>45170</v>
      </c>
      <c r="F9876" t="s">
        <v>6139</v>
      </c>
      <c r="G9876" t="s">
        <v>6138</v>
      </c>
      <c r="H9876" t="str">
        <f>_xlfn.XLOOKUP(C9876,'&lt;1000 removed'!E:E,'&lt;1000 removed'!E:E,"removed",0)</f>
        <v>05452</v>
      </c>
    </row>
    <row r="9877" spans="1:8" hidden="1" x14ac:dyDescent="0.35">
      <c r="A9877">
        <v>2070</v>
      </c>
      <c r="B9877" t="s">
        <v>5068</v>
      </c>
      <c r="C9877" t="s">
        <v>5073</v>
      </c>
      <c r="D9877" t="s">
        <v>5074</v>
      </c>
      <c r="E9877" s="26">
        <v>45200</v>
      </c>
      <c r="F9877" t="s">
        <v>6137</v>
      </c>
      <c r="G9877" t="s">
        <v>6138</v>
      </c>
      <c r="H9877" t="str">
        <f>_xlfn.XLOOKUP(C9877,'&lt;1000 removed'!E:E,'&lt;1000 removed'!E:E,"removed",0)</f>
        <v>05452</v>
      </c>
    </row>
    <row r="9878" spans="1:8" hidden="1" x14ac:dyDescent="0.35">
      <c r="A9878">
        <v>2070</v>
      </c>
      <c r="B9878" t="s">
        <v>5068</v>
      </c>
      <c r="C9878" t="s">
        <v>5073</v>
      </c>
      <c r="D9878" t="s">
        <v>5074</v>
      </c>
      <c r="E9878" s="26">
        <v>45200</v>
      </c>
      <c r="F9878" t="s">
        <v>6139</v>
      </c>
      <c r="G9878" t="s">
        <v>6138</v>
      </c>
      <c r="H9878" t="str">
        <f>_xlfn.XLOOKUP(C9878,'&lt;1000 removed'!E:E,'&lt;1000 removed'!E:E,"removed",0)</f>
        <v>05452</v>
      </c>
    </row>
    <row r="9879" spans="1:8" hidden="1" x14ac:dyDescent="0.35">
      <c r="A9879">
        <v>2070</v>
      </c>
      <c r="B9879" t="s">
        <v>5068</v>
      </c>
      <c r="C9879" t="s">
        <v>5073</v>
      </c>
      <c r="D9879" t="s">
        <v>5074</v>
      </c>
      <c r="E9879" s="26">
        <v>45231</v>
      </c>
      <c r="F9879" t="s">
        <v>6137</v>
      </c>
      <c r="G9879" t="s">
        <v>6138</v>
      </c>
      <c r="H9879" t="str">
        <f>_xlfn.XLOOKUP(C9879,'&lt;1000 removed'!E:E,'&lt;1000 removed'!E:E,"removed",0)</f>
        <v>05452</v>
      </c>
    </row>
    <row r="9880" spans="1:8" hidden="1" x14ac:dyDescent="0.35">
      <c r="A9880">
        <v>2070</v>
      </c>
      <c r="B9880" t="s">
        <v>5068</v>
      </c>
      <c r="C9880" t="s">
        <v>5073</v>
      </c>
      <c r="D9880" t="s">
        <v>5074</v>
      </c>
      <c r="E9880" s="26">
        <v>45231</v>
      </c>
      <c r="F9880" t="s">
        <v>6139</v>
      </c>
      <c r="G9880" t="s">
        <v>6138</v>
      </c>
      <c r="H9880" t="str">
        <f>_xlfn.XLOOKUP(C9880,'&lt;1000 removed'!E:E,'&lt;1000 removed'!E:E,"removed",0)</f>
        <v>05452</v>
      </c>
    </row>
    <row r="9881" spans="1:8" hidden="1" x14ac:dyDescent="0.35">
      <c r="A9881">
        <v>2070</v>
      </c>
      <c r="B9881" t="s">
        <v>5068</v>
      </c>
      <c r="C9881" t="s">
        <v>5073</v>
      </c>
      <c r="D9881" t="s">
        <v>5074</v>
      </c>
      <c r="E9881" s="26">
        <v>45261</v>
      </c>
      <c r="F9881" t="s">
        <v>6137</v>
      </c>
      <c r="G9881" t="s">
        <v>6138</v>
      </c>
      <c r="H9881" t="str">
        <f>_xlfn.XLOOKUP(C9881,'&lt;1000 removed'!E:E,'&lt;1000 removed'!E:E,"removed",0)</f>
        <v>05452</v>
      </c>
    </row>
    <row r="9882" spans="1:8" hidden="1" x14ac:dyDescent="0.35">
      <c r="A9882">
        <v>2070</v>
      </c>
      <c r="B9882" t="s">
        <v>5068</v>
      </c>
      <c r="C9882" t="s">
        <v>5073</v>
      </c>
      <c r="D9882" t="s">
        <v>5074</v>
      </c>
      <c r="E9882" s="26">
        <v>45261</v>
      </c>
      <c r="F9882" t="s">
        <v>6139</v>
      </c>
      <c r="G9882" t="s">
        <v>6138</v>
      </c>
      <c r="H9882" t="str">
        <f>_xlfn.XLOOKUP(C9882,'&lt;1000 removed'!E:E,'&lt;1000 removed'!E:E,"removed",0)</f>
        <v>05452</v>
      </c>
    </row>
    <row r="9883" spans="1:8" hidden="1" x14ac:dyDescent="0.35">
      <c r="A9883">
        <v>2070</v>
      </c>
      <c r="B9883" t="s">
        <v>5068</v>
      </c>
      <c r="C9883" t="s">
        <v>5071</v>
      </c>
      <c r="D9883" t="s">
        <v>5072</v>
      </c>
      <c r="E9883" s="26">
        <v>45139</v>
      </c>
      <c r="F9883" t="s">
        <v>6137</v>
      </c>
      <c r="G9883" t="s">
        <v>6138</v>
      </c>
      <c r="H9883" t="str">
        <f>_xlfn.XLOOKUP(C9883,'&lt;1000 removed'!E:E,'&lt;1000 removed'!E:E,"removed",0)</f>
        <v>05450</v>
      </c>
    </row>
    <row r="9884" spans="1:8" hidden="1" x14ac:dyDescent="0.35">
      <c r="A9884">
        <v>2070</v>
      </c>
      <c r="B9884" t="s">
        <v>5068</v>
      </c>
      <c r="C9884" t="s">
        <v>5071</v>
      </c>
      <c r="D9884" t="s">
        <v>5072</v>
      </c>
      <c r="E9884" s="26">
        <v>45139</v>
      </c>
      <c r="F9884" t="s">
        <v>6139</v>
      </c>
      <c r="G9884" t="s">
        <v>6138</v>
      </c>
      <c r="H9884" t="str">
        <f>_xlfn.XLOOKUP(C9884,'&lt;1000 removed'!E:E,'&lt;1000 removed'!E:E,"removed",0)</f>
        <v>05450</v>
      </c>
    </row>
    <row r="9885" spans="1:8" hidden="1" x14ac:dyDescent="0.35">
      <c r="A9885">
        <v>2070</v>
      </c>
      <c r="B9885" t="s">
        <v>5068</v>
      </c>
      <c r="C9885" t="s">
        <v>5071</v>
      </c>
      <c r="D9885" t="s">
        <v>5072</v>
      </c>
      <c r="E9885" s="26">
        <v>45170</v>
      </c>
      <c r="F9885" t="s">
        <v>6137</v>
      </c>
      <c r="G9885" t="s">
        <v>6138</v>
      </c>
      <c r="H9885" t="str">
        <f>_xlfn.XLOOKUP(C9885,'&lt;1000 removed'!E:E,'&lt;1000 removed'!E:E,"removed",0)</f>
        <v>05450</v>
      </c>
    </row>
    <row r="9886" spans="1:8" hidden="1" x14ac:dyDescent="0.35">
      <c r="A9886">
        <v>2070</v>
      </c>
      <c r="B9886" t="s">
        <v>5068</v>
      </c>
      <c r="C9886" t="s">
        <v>5071</v>
      </c>
      <c r="D9886" t="s">
        <v>5072</v>
      </c>
      <c r="E9886" s="26">
        <v>45170</v>
      </c>
      <c r="F9886" t="s">
        <v>6139</v>
      </c>
      <c r="G9886" t="s">
        <v>6138</v>
      </c>
      <c r="H9886" t="str">
        <f>_xlfn.XLOOKUP(C9886,'&lt;1000 removed'!E:E,'&lt;1000 removed'!E:E,"removed",0)</f>
        <v>05450</v>
      </c>
    </row>
    <row r="9887" spans="1:8" hidden="1" x14ac:dyDescent="0.35">
      <c r="A9887">
        <v>2070</v>
      </c>
      <c r="B9887" t="s">
        <v>5068</v>
      </c>
      <c r="C9887" t="s">
        <v>5071</v>
      </c>
      <c r="D9887" t="s">
        <v>5072</v>
      </c>
      <c r="E9887" s="26">
        <v>45200</v>
      </c>
      <c r="F9887" t="s">
        <v>6137</v>
      </c>
      <c r="G9887" t="s">
        <v>6138</v>
      </c>
      <c r="H9887" t="str">
        <f>_xlfn.XLOOKUP(C9887,'&lt;1000 removed'!E:E,'&lt;1000 removed'!E:E,"removed",0)</f>
        <v>05450</v>
      </c>
    </row>
    <row r="9888" spans="1:8" hidden="1" x14ac:dyDescent="0.35">
      <c r="A9888">
        <v>2070</v>
      </c>
      <c r="B9888" t="s">
        <v>5068</v>
      </c>
      <c r="C9888" t="s">
        <v>5071</v>
      </c>
      <c r="D9888" t="s">
        <v>5072</v>
      </c>
      <c r="E9888" s="26">
        <v>45200</v>
      </c>
      <c r="F9888" t="s">
        <v>6139</v>
      </c>
      <c r="G9888" t="s">
        <v>6138</v>
      </c>
      <c r="H9888" t="str">
        <f>_xlfn.XLOOKUP(C9888,'&lt;1000 removed'!E:E,'&lt;1000 removed'!E:E,"removed",0)</f>
        <v>05450</v>
      </c>
    </row>
    <row r="9889" spans="1:8" hidden="1" x14ac:dyDescent="0.35">
      <c r="A9889">
        <v>2070</v>
      </c>
      <c r="B9889" t="s">
        <v>5068</v>
      </c>
      <c r="C9889" t="s">
        <v>5071</v>
      </c>
      <c r="D9889" t="s">
        <v>5072</v>
      </c>
      <c r="E9889" s="26">
        <v>45231</v>
      </c>
      <c r="F9889" t="s">
        <v>6137</v>
      </c>
      <c r="G9889" t="s">
        <v>6138</v>
      </c>
      <c r="H9889" t="str">
        <f>_xlfn.XLOOKUP(C9889,'&lt;1000 removed'!E:E,'&lt;1000 removed'!E:E,"removed",0)</f>
        <v>05450</v>
      </c>
    </row>
    <row r="9890" spans="1:8" hidden="1" x14ac:dyDescent="0.35">
      <c r="A9890">
        <v>2070</v>
      </c>
      <c r="B9890" t="s">
        <v>5068</v>
      </c>
      <c r="C9890" t="s">
        <v>5071</v>
      </c>
      <c r="D9890" t="s">
        <v>5072</v>
      </c>
      <c r="E9890" s="26">
        <v>45231</v>
      </c>
      <c r="F9890" t="s">
        <v>6139</v>
      </c>
      <c r="G9890" t="s">
        <v>6138</v>
      </c>
      <c r="H9890" t="str">
        <f>_xlfn.XLOOKUP(C9890,'&lt;1000 removed'!E:E,'&lt;1000 removed'!E:E,"removed",0)</f>
        <v>05450</v>
      </c>
    </row>
    <row r="9891" spans="1:8" hidden="1" x14ac:dyDescent="0.35">
      <c r="A9891">
        <v>2070</v>
      </c>
      <c r="B9891" t="s">
        <v>5068</v>
      </c>
      <c r="C9891" t="s">
        <v>5071</v>
      </c>
      <c r="D9891" t="s">
        <v>5072</v>
      </c>
      <c r="E9891" s="26">
        <v>45261</v>
      </c>
      <c r="F9891" t="s">
        <v>6137</v>
      </c>
      <c r="G9891" t="s">
        <v>6138</v>
      </c>
      <c r="H9891" t="str">
        <f>_xlfn.XLOOKUP(C9891,'&lt;1000 removed'!E:E,'&lt;1000 removed'!E:E,"removed",0)</f>
        <v>05450</v>
      </c>
    </row>
    <row r="9892" spans="1:8" hidden="1" x14ac:dyDescent="0.35">
      <c r="A9892">
        <v>2070</v>
      </c>
      <c r="B9892" t="s">
        <v>5068</v>
      </c>
      <c r="C9892" t="s">
        <v>5071</v>
      </c>
      <c r="D9892" t="s">
        <v>5072</v>
      </c>
      <c r="E9892" s="26">
        <v>45261</v>
      </c>
      <c r="F9892" t="s">
        <v>6139</v>
      </c>
      <c r="G9892" t="s">
        <v>6138</v>
      </c>
      <c r="H9892" t="str">
        <f>_xlfn.XLOOKUP(C9892,'&lt;1000 removed'!E:E,'&lt;1000 removed'!E:E,"removed",0)</f>
        <v>05450</v>
      </c>
    </row>
    <row r="9893" spans="1:8" hidden="1" x14ac:dyDescent="0.35">
      <c r="A9893">
        <v>1420</v>
      </c>
      <c r="B9893" t="s">
        <v>4361</v>
      </c>
      <c r="C9893" t="s">
        <v>4500</v>
      </c>
      <c r="D9893" t="s">
        <v>4501</v>
      </c>
      <c r="E9893" s="26">
        <v>45139</v>
      </c>
      <c r="F9893" t="s">
        <v>6137</v>
      </c>
      <c r="G9893" t="s">
        <v>6138</v>
      </c>
      <c r="H9893" t="str">
        <f>_xlfn.XLOOKUP(C9893,'BAB Identified Sites'!E:E,'BAB Identified Sites'!E:E,"missing",0)</f>
        <v>missing</v>
      </c>
    </row>
    <row r="9894" spans="1:8" hidden="1" x14ac:dyDescent="0.35">
      <c r="A9894">
        <v>1420</v>
      </c>
      <c r="B9894" t="s">
        <v>4361</v>
      </c>
      <c r="C9894" t="s">
        <v>4500</v>
      </c>
      <c r="D9894" t="s">
        <v>4501</v>
      </c>
      <c r="E9894" s="26">
        <v>45139</v>
      </c>
      <c r="F9894" t="s">
        <v>6139</v>
      </c>
      <c r="G9894" t="s">
        <v>6138</v>
      </c>
      <c r="H9894" t="str">
        <f>_xlfn.XLOOKUP(C9894,'BAB Identified Sites'!E:E,'BAB Identified Sites'!E:E,"missing",0)</f>
        <v>missing</v>
      </c>
    </row>
    <row r="9895" spans="1:8" hidden="1" x14ac:dyDescent="0.35">
      <c r="A9895">
        <v>1420</v>
      </c>
      <c r="B9895" t="s">
        <v>4361</v>
      </c>
      <c r="C9895" t="s">
        <v>4500</v>
      </c>
      <c r="D9895" t="s">
        <v>4501</v>
      </c>
      <c r="E9895" s="26">
        <v>45170</v>
      </c>
      <c r="F9895" t="s">
        <v>6137</v>
      </c>
      <c r="G9895" t="s">
        <v>6138</v>
      </c>
      <c r="H9895" t="str">
        <f>_xlfn.XLOOKUP(C9895,'BAB Identified Sites'!E:E,'BAB Identified Sites'!E:E,"missing",0)</f>
        <v>missing</v>
      </c>
    </row>
    <row r="9896" spans="1:8" hidden="1" x14ac:dyDescent="0.35">
      <c r="A9896">
        <v>1420</v>
      </c>
      <c r="B9896" t="s">
        <v>4361</v>
      </c>
      <c r="C9896" t="s">
        <v>4500</v>
      </c>
      <c r="D9896" t="s">
        <v>4501</v>
      </c>
      <c r="E9896" s="26">
        <v>45170</v>
      </c>
      <c r="F9896" t="s">
        <v>6139</v>
      </c>
      <c r="G9896" t="s">
        <v>6138</v>
      </c>
      <c r="H9896" t="str">
        <f>_xlfn.XLOOKUP(C9896,'BAB Identified Sites'!E:E,'BAB Identified Sites'!E:E,"missing",0)</f>
        <v>missing</v>
      </c>
    </row>
    <row r="9897" spans="1:8" hidden="1" x14ac:dyDescent="0.35">
      <c r="A9897">
        <v>1420</v>
      </c>
      <c r="B9897" t="s">
        <v>4361</v>
      </c>
      <c r="C9897" t="s">
        <v>4500</v>
      </c>
      <c r="D9897" t="s">
        <v>4501</v>
      </c>
      <c r="E9897" s="26">
        <v>45200</v>
      </c>
      <c r="F9897" t="s">
        <v>6137</v>
      </c>
      <c r="G9897" t="s">
        <v>6138</v>
      </c>
      <c r="H9897" t="str">
        <f>_xlfn.XLOOKUP(C9897,'BAB Identified Sites'!E:E,'BAB Identified Sites'!E:E,"missing",0)</f>
        <v>missing</v>
      </c>
    </row>
    <row r="9898" spans="1:8" hidden="1" x14ac:dyDescent="0.35">
      <c r="A9898">
        <v>1420</v>
      </c>
      <c r="B9898" t="s">
        <v>4361</v>
      </c>
      <c r="C9898" t="s">
        <v>4500</v>
      </c>
      <c r="D9898" t="s">
        <v>4501</v>
      </c>
      <c r="E9898" s="26">
        <v>45200</v>
      </c>
      <c r="F9898" t="s">
        <v>6139</v>
      </c>
      <c r="G9898" t="s">
        <v>6138</v>
      </c>
      <c r="H9898" t="str">
        <f>_xlfn.XLOOKUP(C9898,'BAB Identified Sites'!E:E,'BAB Identified Sites'!E:E,"missing",0)</f>
        <v>missing</v>
      </c>
    </row>
    <row r="9899" spans="1:8" hidden="1" x14ac:dyDescent="0.35">
      <c r="A9899">
        <v>1420</v>
      </c>
      <c r="B9899" t="s">
        <v>4361</v>
      </c>
      <c r="C9899" t="s">
        <v>4500</v>
      </c>
      <c r="D9899" t="s">
        <v>4501</v>
      </c>
      <c r="E9899" s="26">
        <v>45231</v>
      </c>
      <c r="F9899" t="s">
        <v>6137</v>
      </c>
      <c r="G9899" t="s">
        <v>6138</v>
      </c>
      <c r="H9899" t="str">
        <f>_xlfn.XLOOKUP(C9899,'BAB Identified Sites'!E:E,'BAB Identified Sites'!E:E,"missing",0)</f>
        <v>missing</v>
      </c>
    </row>
    <row r="9900" spans="1:8" hidden="1" x14ac:dyDescent="0.35">
      <c r="A9900">
        <v>1420</v>
      </c>
      <c r="B9900" t="s">
        <v>4361</v>
      </c>
      <c r="C9900" t="s">
        <v>4500</v>
      </c>
      <c r="D9900" t="s">
        <v>4501</v>
      </c>
      <c r="E9900" s="26">
        <v>45231</v>
      </c>
      <c r="F9900" t="s">
        <v>6139</v>
      </c>
      <c r="G9900" t="s">
        <v>6138</v>
      </c>
      <c r="H9900" t="str">
        <f>_xlfn.XLOOKUP(C9900,'BAB Identified Sites'!E:E,'BAB Identified Sites'!E:E,"missing",0)</f>
        <v>missing</v>
      </c>
    </row>
    <row r="9901" spans="1:8" hidden="1" x14ac:dyDescent="0.35">
      <c r="A9901">
        <v>1420</v>
      </c>
      <c r="B9901" t="s">
        <v>4361</v>
      </c>
      <c r="C9901" t="s">
        <v>4500</v>
      </c>
      <c r="D9901" t="s">
        <v>4501</v>
      </c>
      <c r="E9901" s="26">
        <v>45261</v>
      </c>
      <c r="F9901" t="s">
        <v>6137</v>
      </c>
      <c r="G9901" t="s">
        <v>6138</v>
      </c>
      <c r="H9901" t="str">
        <f>_xlfn.XLOOKUP(C9901,'BAB Identified Sites'!E:E,'BAB Identified Sites'!E:E,"missing",0)</f>
        <v>missing</v>
      </c>
    </row>
    <row r="9902" spans="1:8" hidden="1" x14ac:dyDescent="0.35">
      <c r="A9902">
        <v>1420</v>
      </c>
      <c r="B9902" t="s">
        <v>4361</v>
      </c>
      <c r="C9902" t="s">
        <v>4500</v>
      </c>
      <c r="D9902" t="s">
        <v>4501</v>
      </c>
      <c r="E9902" s="26">
        <v>45261</v>
      </c>
      <c r="F9902" t="s">
        <v>6139</v>
      </c>
      <c r="G9902" t="s">
        <v>6138</v>
      </c>
      <c r="H9902" t="str">
        <f>_xlfn.XLOOKUP(C9902,'BAB Identified Sites'!E:E,'BAB Identified Sites'!E:E,"missing",0)</f>
        <v>missing</v>
      </c>
    </row>
    <row r="9903" spans="1:8" hidden="1" x14ac:dyDescent="0.35">
      <c r="A9903">
        <v>480</v>
      </c>
      <c r="B9903" t="s">
        <v>3038</v>
      </c>
      <c r="C9903" t="s">
        <v>3053</v>
      </c>
      <c r="D9903" t="s">
        <v>3054</v>
      </c>
      <c r="E9903" s="26">
        <v>45139</v>
      </c>
      <c r="F9903" t="s">
        <v>6137</v>
      </c>
      <c r="G9903" t="s">
        <v>6138</v>
      </c>
      <c r="H9903" t="str">
        <f>_xlfn.XLOOKUP(C9903,'BAB Identified Sites'!E:E,'BAB Identified Sites'!E:E,"missing",0)</f>
        <v>missing</v>
      </c>
    </row>
    <row r="9904" spans="1:8" hidden="1" x14ac:dyDescent="0.35">
      <c r="A9904">
        <v>480</v>
      </c>
      <c r="B9904" t="s">
        <v>3038</v>
      </c>
      <c r="C9904" t="s">
        <v>3053</v>
      </c>
      <c r="D9904" t="s">
        <v>3054</v>
      </c>
      <c r="E9904" s="26">
        <v>45139</v>
      </c>
      <c r="F9904" t="s">
        <v>6139</v>
      </c>
      <c r="G9904" t="s">
        <v>6138</v>
      </c>
      <c r="H9904" t="str">
        <f>_xlfn.XLOOKUP(C9904,'BAB Identified Sites'!E:E,'BAB Identified Sites'!E:E,"missing",0)</f>
        <v>missing</v>
      </c>
    </row>
    <row r="9905" spans="1:8" hidden="1" x14ac:dyDescent="0.35">
      <c r="A9905">
        <v>480</v>
      </c>
      <c r="B9905" t="s">
        <v>3038</v>
      </c>
      <c r="C9905" t="s">
        <v>3053</v>
      </c>
      <c r="D9905" t="s">
        <v>3054</v>
      </c>
      <c r="E9905" s="26">
        <v>45170</v>
      </c>
      <c r="F9905" t="s">
        <v>6137</v>
      </c>
      <c r="G9905" t="s">
        <v>6138</v>
      </c>
      <c r="H9905" t="str">
        <f>_xlfn.XLOOKUP(C9905,'BAB Identified Sites'!E:E,'BAB Identified Sites'!E:E,"missing",0)</f>
        <v>missing</v>
      </c>
    </row>
    <row r="9906" spans="1:8" hidden="1" x14ac:dyDescent="0.35">
      <c r="A9906">
        <v>480</v>
      </c>
      <c r="B9906" t="s">
        <v>3038</v>
      </c>
      <c r="C9906" t="s">
        <v>3053</v>
      </c>
      <c r="D9906" t="s">
        <v>3054</v>
      </c>
      <c r="E9906" s="26">
        <v>45170</v>
      </c>
      <c r="F9906" t="s">
        <v>6139</v>
      </c>
      <c r="G9906" t="s">
        <v>6138</v>
      </c>
      <c r="H9906" t="str">
        <f>_xlfn.XLOOKUP(C9906,'BAB Identified Sites'!E:E,'BAB Identified Sites'!E:E,"missing",0)</f>
        <v>missing</v>
      </c>
    </row>
    <row r="9907" spans="1:8" hidden="1" x14ac:dyDescent="0.35">
      <c r="A9907">
        <v>480</v>
      </c>
      <c r="B9907" t="s">
        <v>3038</v>
      </c>
      <c r="C9907" t="s">
        <v>3053</v>
      </c>
      <c r="D9907" t="s">
        <v>3054</v>
      </c>
      <c r="E9907" s="26">
        <v>45200</v>
      </c>
      <c r="F9907" t="s">
        <v>6137</v>
      </c>
      <c r="G9907" t="s">
        <v>6138</v>
      </c>
      <c r="H9907" t="str">
        <f>_xlfn.XLOOKUP(C9907,'BAB Identified Sites'!E:E,'BAB Identified Sites'!E:E,"missing",0)</f>
        <v>missing</v>
      </c>
    </row>
    <row r="9908" spans="1:8" hidden="1" x14ac:dyDescent="0.35">
      <c r="A9908">
        <v>480</v>
      </c>
      <c r="B9908" t="s">
        <v>3038</v>
      </c>
      <c r="C9908" t="s">
        <v>3053</v>
      </c>
      <c r="D9908" t="s">
        <v>3054</v>
      </c>
      <c r="E9908" s="26">
        <v>45200</v>
      </c>
      <c r="F9908" t="s">
        <v>6139</v>
      </c>
      <c r="G9908" t="s">
        <v>6138</v>
      </c>
      <c r="H9908" t="str">
        <f>_xlfn.XLOOKUP(C9908,'BAB Identified Sites'!E:E,'BAB Identified Sites'!E:E,"missing",0)</f>
        <v>missing</v>
      </c>
    </row>
    <row r="9909" spans="1:8" hidden="1" x14ac:dyDescent="0.35">
      <c r="A9909">
        <v>480</v>
      </c>
      <c r="B9909" t="s">
        <v>3038</v>
      </c>
      <c r="C9909" t="s">
        <v>3053</v>
      </c>
      <c r="D9909" t="s">
        <v>3054</v>
      </c>
      <c r="E9909" s="26">
        <v>45231</v>
      </c>
      <c r="F9909" t="s">
        <v>6137</v>
      </c>
      <c r="G9909" t="s">
        <v>6138</v>
      </c>
      <c r="H9909" t="str">
        <f>_xlfn.XLOOKUP(C9909,'BAB Identified Sites'!E:E,'BAB Identified Sites'!E:E,"missing",0)</f>
        <v>missing</v>
      </c>
    </row>
    <row r="9910" spans="1:8" hidden="1" x14ac:dyDescent="0.35">
      <c r="A9910">
        <v>480</v>
      </c>
      <c r="B9910" t="s">
        <v>3038</v>
      </c>
      <c r="C9910" t="s">
        <v>3053</v>
      </c>
      <c r="D9910" t="s">
        <v>3054</v>
      </c>
      <c r="E9910" s="26">
        <v>45231</v>
      </c>
      <c r="F9910" t="s">
        <v>6139</v>
      </c>
      <c r="G9910" t="s">
        <v>6138</v>
      </c>
      <c r="H9910" t="str">
        <f>_xlfn.XLOOKUP(C9910,'BAB Identified Sites'!E:E,'BAB Identified Sites'!E:E,"missing",0)</f>
        <v>missing</v>
      </c>
    </row>
    <row r="9911" spans="1:8" hidden="1" x14ac:dyDescent="0.35">
      <c r="A9911">
        <v>480</v>
      </c>
      <c r="B9911" t="s">
        <v>3038</v>
      </c>
      <c r="C9911" t="s">
        <v>3053</v>
      </c>
      <c r="D9911" t="s">
        <v>3054</v>
      </c>
      <c r="E9911" s="26">
        <v>45261</v>
      </c>
      <c r="F9911" t="s">
        <v>6137</v>
      </c>
      <c r="G9911" t="s">
        <v>6138</v>
      </c>
      <c r="H9911" t="str">
        <f>_xlfn.XLOOKUP(C9911,'BAB Identified Sites'!E:E,'BAB Identified Sites'!E:E,"missing",0)</f>
        <v>missing</v>
      </c>
    </row>
    <row r="9912" spans="1:8" hidden="1" x14ac:dyDescent="0.35">
      <c r="A9912">
        <v>480</v>
      </c>
      <c r="B9912" t="s">
        <v>3038</v>
      </c>
      <c r="C9912" t="s">
        <v>3053</v>
      </c>
      <c r="D9912" t="s">
        <v>3054</v>
      </c>
      <c r="E9912" s="26">
        <v>45261</v>
      </c>
      <c r="F9912" t="s">
        <v>6139</v>
      </c>
      <c r="G9912" t="s">
        <v>6138</v>
      </c>
      <c r="H9912" t="str">
        <f>_xlfn.XLOOKUP(C9912,'BAB Identified Sites'!E:E,'BAB Identified Sites'!E:E,"missing",0)</f>
        <v>missing</v>
      </c>
    </row>
    <row r="9913" spans="1:8" hidden="1" x14ac:dyDescent="0.35">
      <c r="A9913">
        <v>1030</v>
      </c>
      <c r="B9913" t="s">
        <v>4053</v>
      </c>
      <c r="C9913" t="s">
        <v>4054</v>
      </c>
      <c r="D9913" t="s">
        <v>4055</v>
      </c>
      <c r="E9913" s="26">
        <v>45139</v>
      </c>
      <c r="F9913" t="s">
        <v>6137</v>
      </c>
      <c r="G9913" t="s">
        <v>6138</v>
      </c>
      <c r="H9913" t="str">
        <f>_xlfn.XLOOKUP(C9913,'BAB Identified Sites'!E:E,'BAB Identified Sites'!E:E,"missing",0)</f>
        <v>missing</v>
      </c>
    </row>
    <row r="9914" spans="1:8" hidden="1" x14ac:dyDescent="0.35">
      <c r="A9914">
        <v>1030</v>
      </c>
      <c r="B9914" t="s">
        <v>4053</v>
      </c>
      <c r="C9914" t="s">
        <v>4054</v>
      </c>
      <c r="D9914" t="s">
        <v>4055</v>
      </c>
      <c r="E9914" s="26">
        <v>45139</v>
      </c>
      <c r="F9914" t="s">
        <v>6139</v>
      </c>
      <c r="G9914" t="s">
        <v>6138</v>
      </c>
      <c r="H9914" t="str">
        <f>_xlfn.XLOOKUP(C9914,'BAB Identified Sites'!E:E,'BAB Identified Sites'!E:E,"missing",0)</f>
        <v>missing</v>
      </c>
    </row>
    <row r="9915" spans="1:8" hidden="1" x14ac:dyDescent="0.35">
      <c r="A9915">
        <v>1030</v>
      </c>
      <c r="B9915" t="s">
        <v>4053</v>
      </c>
      <c r="C9915" t="s">
        <v>4054</v>
      </c>
      <c r="D9915" t="s">
        <v>4055</v>
      </c>
      <c r="E9915" s="26">
        <v>45170</v>
      </c>
      <c r="F9915" t="s">
        <v>6137</v>
      </c>
      <c r="G9915" t="s">
        <v>6138</v>
      </c>
      <c r="H9915" t="str">
        <f>_xlfn.XLOOKUP(C9915,'BAB Identified Sites'!E:E,'BAB Identified Sites'!E:E,"missing",0)</f>
        <v>missing</v>
      </c>
    </row>
    <row r="9916" spans="1:8" hidden="1" x14ac:dyDescent="0.35">
      <c r="A9916">
        <v>1030</v>
      </c>
      <c r="B9916" t="s">
        <v>4053</v>
      </c>
      <c r="C9916" t="s">
        <v>4054</v>
      </c>
      <c r="D9916" t="s">
        <v>4055</v>
      </c>
      <c r="E9916" s="26">
        <v>45170</v>
      </c>
      <c r="F9916" t="s">
        <v>6139</v>
      </c>
      <c r="G9916" t="s">
        <v>6138</v>
      </c>
      <c r="H9916" t="str">
        <f>_xlfn.XLOOKUP(C9916,'BAB Identified Sites'!E:E,'BAB Identified Sites'!E:E,"missing",0)</f>
        <v>missing</v>
      </c>
    </row>
    <row r="9917" spans="1:8" hidden="1" x14ac:dyDescent="0.35">
      <c r="A9917">
        <v>1030</v>
      </c>
      <c r="B9917" t="s">
        <v>4053</v>
      </c>
      <c r="C9917" t="s">
        <v>4054</v>
      </c>
      <c r="D9917" t="s">
        <v>4055</v>
      </c>
      <c r="E9917" s="26">
        <v>45200</v>
      </c>
      <c r="F9917" t="s">
        <v>6137</v>
      </c>
      <c r="G9917" t="s">
        <v>6138</v>
      </c>
      <c r="H9917" t="str">
        <f>_xlfn.XLOOKUP(C9917,'BAB Identified Sites'!E:E,'BAB Identified Sites'!E:E,"missing",0)</f>
        <v>missing</v>
      </c>
    </row>
    <row r="9918" spans="1:8" hidden="1" x14ac:dyDescent="0.35">
      <c r="A9918">
        <v>1030</v>
      </c>
      <c r="B9918" t="s">
        <v>4053</v>
      </c>
      <c r="C9918" t="s">
        <v>4054</v>
      </c>
      <c r="D9918" t="s">
        <v>4055</v>
      </c>
      <c r="E9918" s="26">
        <v>45200</v>
      </c>
      <c r="F9918" t="s">
        <v>6139</v>
      </c>
      <c r="G9918" t="s">
        <v>6138</v>
      </c>
      <c r="H9918" t="str">
        <f>_xlfn.XLOOKUP(C9918,'BAB Identified Sites'!E:E,'BAB Identified Sites'!E:E,"missing",0)</f>
        <v>missing</v>
      </c>
    </row>
    <row r="9919" spans="1:8" hidden="1" x14ac:dyDescent="0.35">
      <c r="A9919">
        <v>1030</v>
      </c>
      <c r="B9919" t="s">
        <v>4053</v>
      </c>
      <c r="C9919" t="s">
        <v>4054</v>
      </c>
      <c r="D9919" t="s">
        <v>4055</v>
      </c>
      <c r="E9919" s="26">
        <v>45231</v>
      </c>
      <c r="F9919" t="s">
        <v>6137</v>
      </c>
      <c r="G9919" t="s">
        <v>6138</v>
      </c>
      <c r="H9919" t="str">
        <f>_xlfn.XLOOKUP(C9919,'BAB Identified Sites'!E:E,'BAB Identified Sites'!E:E,"missing",0)</f>
        <v>missing</v>
      </c>
    </row>
    <row r="9920" spans="1:8" hidden="1" x14ac:dyDescent="0.35">
      <c r="A9920">
        <v>1030</v>
      </c>
      <c r="B9920" t="s">
        <v>4053</v>
      </c>
      <c r="C9920" t="s">
        <v>4054</v>
      </c>
      <c r="D9920" t="s">
        <v>4055</v>
      </c>
      <c r="E9920" s="26">
        <v>45231</v>
      </c>
      <c r="F9920" t="s">
        <v>6139</v>
      </c>
      <c r="G9920" t="s">
        <v>6138</v>
      </c>
      <c r="H9920" t="str">
        <f>_xlfn.XLOOKUP(C9920,'BAB Identified Sites'!E:E,'BAB Identified Sites'!E:E,"missing",0)</f>
        <v>missing</v>
      </c>
    </row>
    <row r="9921" spans="1:8" hidden="1" x14ac:dyDescent="0.35">
      <c r="A9921">
        <v>1030</v>
      </c>
      <c r="B9921" t="s">
        <v>4053</v>
      </c>
      <c r="C9921" t="s">
        <v>4054</v>
      </c>
      <c r="D9921" t="s">
        <v>4055</v>
      </c>
      <c r="E9921" s="26">
        <v>45261</v>
      </c>
      <c r="F9921" t="s">
        <v>6137</v>
      </c>
      <c r="G9921" t="s">
        <v>6138</v>
      </c>
      <c r="H9921" t="str">
        <f>_xlfn.XLOOKUP(C9921,'BAB Identified Sites'!E:E,'BAB Identified Sites'!E:E,"missing",0)</f>
        <v>missing</v>
      </c>
    </row>
    <row r="9922" spans="1:8" hidden="1" x14ac:dyDescent="0.35">
      <c r="A9922">
        <v>1030</v>
      </c>
      <c r="B9922" t="s">
        <v>4053</v>
      </c>
      <c r="C9922" t="s">
        <v>4054</v>
      </c>
      <c r="D9922" t="s">
        <v>4055</v>
      </c>
      <c r="E9922" s="26">
        <v>45261</v>
      </c>
      <c r="F9922" t="s">
        <v>6139</v>
      </c>
      <c r="G9922" t="s">
        <v>6138</v>
      </c>
      <c r="H9922" t="str">
        <f>_xlfn.XLOOKUP(C9922,'BAB Identified Sites'!E:E,'BAB Identified Sites'!E:E,"missing",0)</f>
        <v>missing</v>
      </c>
    </row>
    <row r="9923" spans="1:8" hidden="1" x14ac:dyDescent="0.35">
      <c r="A9923">
        <v>1030</v>
      </c>
      <c r="B9923" t="s">
        <v>4053</v>
      </c>
      <c r="C9923" t="s">
        <v>4058</v>
      </c>
      <c r="D9923" t="s">
        <v>4059</v>
      </c>
      <c r="E9923" s="26">
        <v>45139</v>
      </c>
      <c r="F9923" t="s">
        <v>6137</v>
      </c>
      <c r="G9923" t="s">
        <v>6138</v>
      </c>
      <c r="H9923" t="str">
        <f>_xlfn.XLOOKUP(C9923,'BAB Identified Sites'!E:E,'BAB Identified Sites'!E:E,"missing",0)</f>
        <v>missing</v>
      </c>
    </row>
    <row r="9924" spans="1:8" hidden="1" x14ac:dyDescent="0.35">
      <c r="A9924">
        <v>1030</v>
      </c>
      <c r="B9924" t="s">
        <v>4053</v>
      </c>
      <c r="C9924" t="s">
        <v>4058</v>
      </c>
      <c r="D9924" t="s">
        <v>4059</v>
      </c>
      <c r="E9924" s="26">
        <v>45139</v>
      </c>
      <c r="F9924" t="s">
        <v>6139</v>
      </c>
      <c r="G9924" t="s">
        <v>6138</v>
      </c>
      <c r="H9924" t="str">
        <f>_xlfn.XLOOKUP(C9924,'BAB Identified Sites'!E:E,'BAB Identified Sites'!E:E,"missing",0)</f>
        <v>missing</v>
      </c>
    </row>
    <row r="9925" spans="1:8" hidden="1" x14ac:dyDescent="0.35">
      <c r="A9925">
        <v>1030</v>
      </c>
      <c r="B9925" t="s">
        <v>4053</v>
      </c>
      <c r="C9925" t="s">
        <v>4058</v>
      </c>
      <c r="D9925" t="s">
        <v>4059</v>
      </c>
      <c r="E9925" s="26">
        <v>45170</v>
      </c>
      <c r="F9925" t="s">
        <v>6137</v>
      </c>
      <c r="G9925" t="s">
        <v>6138</v>
      </c>
      <c r="H9925" t="str">
        <f>_xlfn.XLOOKUP(C9925,'BAB Identified Sites'!E:E,'BAB Identified Sites'!E:E,"missing",0)</f>
        <v>missing</v>
      </c>
    </row>
    <row r="9926" spans="1:8" hidden="1" x14ac:dyDescent="0.35">
      <c r="A9926">
        <v>1030</v>
      </c>
      <c r="B9926" t="s">
        <v>4053</v>
      </c>
      <c r="C9926" t="s">
        <v>4058</v>
      </c>
      <c r="D9926" t="s">
        <v>4059</v>
      </c>
      <c r="E9926" s="26">
        <v>45170</v>
      </c>
      <c r="F9926" t="s">
        <v>6139</v>
      </c>
      <c r="G9926" t="s">
        <v>6138</v>
      </c>
      <c r="H9926" t="str">
        <f>_xlfn.XLOOKUP(C9926,'BAB Identified Sites'!E:E,'BAB Identified Sites'!E:E,"missing",0)</f>
        <v>missing</v>
      </c>
    </row>
    <row r="9927" spans="1:8" hidden="1" x14ac:dyDescent="0.35">
      <c r="A9927">
        <v>1030</v>
      </c>
      <c r="B9927" t="s">
        <v>4053</v>
      </c>
      <c r="C9927" t="s">
        <v>4058</v>
      </c>
      <c r="D9927" t="s">
        <v>4059</v>
      </c>
      <c r="E9927" s="26">
        <v>45200</v>
      </c>
      <c r="F9927" t="s">
        <v>6137</v>
      </c>
      <c r="G9927" t="s">
        <v>6138</v>
      </c>
      <c r="H9927" t="str">
        <f>_xlfn.XLOOKUP(C9927,'BAB Identified Sites'!E:E,'BAB Identified Sites'!E:E,"missing",0)</f>
        <v>missing</v>
      </c>
    </row>
    <row r="9928" spans="1:8" hidden="1" x14ac:dyDescent="0.35">
      <c r="A9928">
        <v>1030</v>
      </c>
      <c r="B9928" t="s">
        <v>4053</v>
      </c>
      <c r="C9928" t="s">
        <v>4058</v>
      </c>
      <c r="D9928" t="s">
        <v>4059</v>
      </c>
      <c r="E9928" s="26">
        <v>45200</v>
      </c>
      <c r="F9928" t="s">
        <v>6139</v>
      </c>
      <c r="G9928" t="s">
        <v>6138</v>
      </c>
      <c r="H9928" t="str">
        <f>_xlfn.XLOOKUP(C9928,'BAB Identified Sites'!E:E,'BAB Identified Sites'!E:E,"missing",0)</f>
        <v>missing</v>
      </c>
    </row>
    <row r="9929" spans="1:8" hidden="1" x14ac:dyDescent="0.35">
      <c r="A9929">
        <v>1030</v>
      </c>
      <c r="B9929" t="s">
        <v>4053</v>
      </c>
      <c r="C9929" t="s">
        <v>4058</v>
      </c>
      <c r="D9929" t="s">
        <v>4059</v>
      </c>
      <c r="E9929" s="26">
        <v>45231</v>
      </c>
      <c r="F9929" t="s">
        <v>6137</v>
      </c>
      <c r="G9929" t="s">
        <v>6138</v>
      </c>
      <c r="H9929" t="str">
        <f>_xlfn.XLOOKUP(C9929,'BAB Identified Sites'!E:E,'BAB Identified Sites'!E:E,"missing",0)</f>
        <v>missing</v>
      </c>
    </row>
    <row r="9930" spans="1:8" hidden="1" x14ac:dyDescent="0.35">
      <c r="A9930">
        <v>1030</v>
      </c>
      <c r="B9930" t="s">
        <v>4053</v>
      </c>
      <c r="C9930" t="s">
        <v>4058</v>
      </c>
      <c r="D9930" t="s">
        <v>4059</v>
      </c>
      <c r="E9930" s="26">
        <v>45231</v>
      </c>
      <c r="F9930" t="s">
        <v>6139</v>
      </c>
      <c r="G9930" t="s">
        <v>6138</v>
      </c>
      <c r="H9930" t="str">
        <f>_xlfn.XLOOKUP(C9930,'BAB Identified Sites'!E:E,'BAB Identified Sites'!E:E,"missing",0)</f>
        <v>missing</v>
      </c>
    </row>
    <row r="9931" spans="1:8" hidden="1" x14ac:dyDescent="0.35">
      <c r="A9931">
        <v>1030</v>
      </c>
      <c r="B9931" t="s">
        <v>4053</v>
      </c>
      <c r="C9931" t="s">
        <v>4058</v>
      </c>
      <c r="D9931" t="s">
        <v>4059</v>
      </c>
      <c r="E9931" s="26">
        <v>45261</v>
      </c>
      <c r="F9931" t="s">
        <v>6137</v>
      </c>
      <c r="G9931" t="s">
        <v>6138</v>
      </c>
      <c r="H9931" t="str">
        <f>_xlfn.XLOOKUP(C9931,'BAB Identified Sites'!E:E,'BAB Identified Sites'!E:E,"missing",0)</f>
        <v>missing</v>
      </c>
    </row>
    <row r="9932" spans="1:8" hidden="1" x14ac:dyDescent="0.35">
      <c r="A9932">
        <v>1030</v>
      </c>
      <c r="B9932" t="s">
        <v>4053</v>
      </c>
      <c r="C9932" t="s">
        <v>4058</v>
      </c>
      <c r="D9932" t="s">
        <v>4059</v>
      </c>
      <c r="E9932" s="26">
        <v>45261</v>
      </c>
      <c r="F9932" t="s">
        <v>6139</v>
      </c>
      <c r="G9932" t="s">
        <v>6138</v>
      </c>
      <c r="H9932" t="str">
        <f>_xlfn.XLOOKUP(C9932,'BAB Identified Sites'!E:E,'BAB Identified Sites'!E:E,"missing",0)</f>
        <v>missing</v>
      </c>
    </row>
    <row r="9933" spans="1:8" hidden="1" x14ac:dyDescent="0.35">
      <c r="A9933">
        <v>1030</v>
      </c>
      <c r="B9933" t="s">
        <v>4053</v>
      </c>
      <c r="C9933" t="s">
        <v>4056</v>
      </c>
      <c r="D9933" t="s">
        <v>4057</v>
      </c>
      <c r="E9933" s="26">
        <v>45139</v>
      </c>
      <c r="F9933" t="s">
        <v>6137</v>
      </c>
      <c r="G9933" t="s">
        <v>6138</v>
      </c>
      <c r="H9933" t="str">
        <f>_xlfn.XLOOKUP(C9933,'BAB Identified Sites'!E:E,'BAB Identified Sites'!E:E,"missing",0)</f>
        <v>missing</v>
      </c>
    </row>
    <row r="9934" spans="1:8" hidden="1" x14ac:dyDescent="0.35">
      <c r="A9934">
        <v>1030</v>
      </c>
      <c r="B9934" t="s">
        <v>4053</v>
      </c>
      <c r="C9934" t="s">
        <v>4056</v>
      </c>
      <c r="D9934" t="s">
        <v>4057</v>
      </c>
      <c r="E9934" s="26">
        <v>45139</v>
      </c>
      <c r="F9934" t="s">
        <v>6139</v>
      </c>
      <c r="G9934" t="s">
        <v>6138</v>
      </c>
      <c r="H9934" t="str">
        <f>_xlfn.XLOOKUP(C9934,'BAB Identified Sites'!E:E,'BAB Identified Sites'!E:E,"missing",0)</f>
        <v>missing</v>
      </c>
    </row>
    <row r="9935" spans="1:8" hidden="1" x14ac:dyDescent="0.35">
      <c r="A9935">
        <v>1030</v>
      </c>
      <c r="B9935" t="s">
        <v>4053</v>
      </c>
      <c r="C9935" t="s">
        <v>4056</v>
      </c>
      <c r="D9935" t="s">
        <v>4057</v>
      </c>
      <c r="E9935" s="26">
        <v>45170</v>
      </c>
      <c r="F9935" t="s">
        <v>6137</v>
      </c>
      <c r="G9935" t="s">
        <v>6138</v>
      </c>
      <c r="H9935" t="str">
        <f>_xlfn.XLOOKUP(C9935,'BAB Identified Sites'!E:E,'BAB Identified Sites'!E:E,"missing",0)</f>
        <v>missing</v>
      </c>
    </row>
    <row r="9936" spans="1:8" hidden="1" x14ac:dyDescent="0.35">
      <c r="A9936">
        <v>1030</v>
      </c>
      <c r="B9936" t="s">
        <v>4053</v>
      </c>
      <c r="C9936" t="s">
        <v>4056</v>
      </c>
      <c r="D9936" t="s">
        <v>4057</v>
      </c>
      <c r="E9936" s="26">
        <v>45170</v>
      </c>
      <c r="F9936" t="s">
        <v>6139</v>
      </c>
      <c r="G9936" t="s">
        <v>6138</v>
      </c>
      <c r="H9936" t="str">
        <f>_xlfn.XLOOKUP(C9936,'BAB Identified Sites'!E:E,'BAB Identified Sites'!E:E,"missing",0)</f>
        <v>missing</v>
      </c>
    </row>
    <row r="9937" spans="1:8" hidden="1" x14ac:dyDescent="0.35">
      <c r="A9937">
        <v>1030</v>
      </c>
      <c r="B9937" t="s">
        <v>4053</v>
      </c>
      <c r="C9937" t="s">
        <v>4056</v>
      </c>
      <c r="D9937" t="s">
        <v>4057</v>
      </c>
      <c r="E9937" s="26">
        <v>45200</v>
      </c>
      <c r="F9937" t="s">
        <v>6137</v>
      </c>
      <c r="G9937" t="s">
        <v>6138</v>
      </c>
      <c r="H9937" t="str">
        <f>_xlfn.XLOOKUP(C9937,'BAB Identified Sites'!E:E,'BAB Identified Sites'!E:E,"missing",0)</f>
        <v>missing</v>
      </c>
    </row>
    <row r="9938" spans="1:8" hidden="1" x14ac:dyDescent="0.35">
      <c r="A9938">
        <v>1030</v>
      </c>
      <c r="B9938" t="s">
        <v>4053</v>
      </c>
      <c r="C9938" t="s">
        <v>4056</v>
      </c>
      <c r="D9938" t="s">
        <v>4057</v>
      </c>
      <c r="E9938" s="26">
        <v>45200</v>
      </c>
      <c r="F9938" t="s">
        <v>6139</v>
      </c>
      <c r="G9938" t="s">
        <v>6138</v>
      </c>
      <c r="H9938" t="str">
        <f>_xlfn.XLOOKUP(C9938,'BAB Identified Sites'!E:E,'BAB Identified Sites'!E:E,"missing",0)</f>
        <v>missing</v>
      </c>
    </row>
    <row r="9939" spans="1:8" hidden="1" x14ac:dyDescent="0.35">
      <c r="A9939">
        <v>1030</v>
      </c>
      <c r="B9939" t="s">
        <v>4053</v>
      </c>
      <c r="C9939" t="s">
        <v>4056</v>
      </c>
      <c r="D9939" t="s">
        <v>4057</v>
      </c>
      <c r="E9939" s="26">
        <v>45231</v>
      </c>
      <c r="F9939" t="s">
        <v>6137</v>
      </c>
      <c r="G9939" t="s">
        <v>6138</v>
      </c>
      <c r="H9939" t="str">
        <f>_xlfn.XLOOKUP(C9939,'BAB Identified Sites'!E:E,'BAB Identified Sites'!E:E,"missing",0)</f>
        <v>missing</v>
      </c>
    </row>
    <row r="9940" spans="1:8" hidden="1" x14ac:dyDescent="0.35">
      <c r="A9940">
        <v>1030</v>
      </c>
      <c r="B9940" t="s">
        <v>4053</v>
      </c>
      <c r="C9940" t="s">
        <v>4056</v>
      </c>
      <c r="D9940" t="s">
        <v>4057</v>
      </c>
      <c r="E9940" s="26">
        <v>45231</v>
      </c>
      <c r="F9940" t="s">
        <v>6139</v>
      </c>
      <c r="G9940" t="s">
        <v>6138</v>
      </c>
      <c r="H9940" t="str">
        <f>_xlfn.XLOOKUP(C9940,'BAB Identified Sites'!E:E,'BAB Identified Sites'!E:E,"missing",0)</f>
        <v>missing</v>
      </c>
    </row>
    <row r="9941" spans="1:8" hidden="1" x14ac:dyDescent="0.35">
      <c r="A9941">
        <v>1030</v>
      </c>
      <c r="B9941" t="s">
        <v>4053</v>
      </c>
      <c r="C9941" t="s">
        <v>4056</v>
      </c>
      <c r="D9941" t="s">
        <v>4057</v>
      </c>
      <c r="E9941" s="26">
        <v>45261</v>
      </c>
      <c r="F9941" t="s">
        <v>6137</v>
      </c>
      <c r="G9941" t="s">
        <v>6138</v>
      </c>
      <c r="H9941" t="str">
        <f>_xlfn.XLOOKUP(C9941,'BAB Identified Sites'!E:E,'BAB Identified Sites'!E:E,"missing",0)</f>
        <v>missing</v>
      </c>
    </row>
    <row r="9942" spans="1:8" hidden="1" x14ac:dyDescent="0.35">
      <c r="A9942">
        <v>1030</v>
      </c>
      <c r="B9942" t="s">
        <v>4053</v>
      </c>
      <c r="C9942" t="s">
        <v>4056</v>
      </c>
      <c r="D9942" t="s">
        <v>4057</v>
      </c>
      <c r="E9942" s="26">
        <v>45261</v>
      </c>
      <c r="F9942" t="s">
        <v>6139</v>
      </c>
      <c r="G9942" t="s">
        <v>6138</v>
      </c>
      <c r="H9942" t="str">
        <f>_xlfn.XLOOKUP(C9942,'BAB Identified Sites'!E:E,'BAB Identified Sites'!E:E,"missing",0)</f>
        <v>missing</v>
      </c>
    </row>
    <row r="9943" spans="1:8" hidden="1" x14ac:dyDescent="0.35">
      <c r="A9943">
        <v>1010</v>
      </c>
      <c r="B9943" t="s">
        <v>3915</v>
      </c>
      <c r="C9943" t="s">
        <v>3969</v>
      </c>
      <c r="D9943" t="s">
        <v>3970</v>
      </c>
      <c r="E9943" s="26">
        <v>45139</v>
      </c>
      <c r="F9943" t="s">
        <v>6137</v>
      </c>
      <c r="G9943" t="s">
        <v>6138</v>
      </c>
      <c r="H9943" t="str">
        <f>_xlfn.XLOOKUP(C9943,'BAB Identified Sites'!E:E,'BAB Identified Sites'!E:E,"missing",0)</f>
        <v>04090</v>
      </c>
    </row>
    <row r="9944" spans="1:8" hidden="1" x14ac:dyDescent="0.35">
      <c r="A9944">
        <v>1010</v>
      </c>
      <c r="B9944" t="s">
        <v>3915</v>
      </c>
      <c r="C9944" t="s">
        <v>3969</v>
      </c>
      <c r="D9944" t="s">
        <v>3970</v>
      </c>
      <c r="E9944" s="26">
        <v>45139</v>
      </c>
      <c r="F9944" t="s">
        <v>6139</v>
      </c>
      <c r="G9944" t="s">
        <v>6138</v>
      </c>
      <c r="H9944" t="str">
        <f>_xlfn.XLOOKUP(C9944,'BAB Identified Sites'!E:E,'BAB Identified Sites'!E:E,"missing",0)</f>
        <v>04090</v>
      </c>
    </row>
    <row r="9945" spans="1:8" hidden="1" x14ac:dyDescent="0.35">
      <c r="A9945">
        <v>1010</v>
      </c>
      <c r="B9945" t="s">
        <v>3915</v>
      </c>
      <c r="C9945" t="s">
        <v>3969</v>
      </c>
      <c r="D9945" t="s">
        <v>3970</v>
      </c>
      <c r="E9945" s="26">
        <v>45170</v>
      </c>
      <c r="F9945" t="s">
        <v>6137</v>
      </c>
      <c r="G9945" t="s">
        <v>6138</v>
      </c>
      <c r="H9945" t="str">
        <f>_xlfn.XLOOKUP(C9945,'BAB Identified Sites'!E:E,'BAB Identified Sites'!E:E,"missing",0)</f>
        <v>04090</v>
      </c>
    </row>
    <row r="9946" spans="1:8" hidden="1" x14ac:dyDescent="0.35">
      <c r="A9946">
        <v>1010</v>
      </c>
      <c r="B9946" t="s">
        <v>3915</v>
      </c>
      <c r="C9946" t="s">
        <v>3969</v>
      </c>
      <c r="D9946" t="s">
        <v>3970</v>
      </c>
      <c r="E9946" s="26">
        <v>45170</v>
      </c>
      <c r="F9946" t="s">
        <v>6139</v>
      </c>
      <c r="G9946" t="s">
        <v>6138</v>
      </c>
      <c r="H9946" t="str">
        <f>_xlfn.XLOOKUP(C9946,'BAB Identified Sites'!E:E,'BAB Identified Sites'!E:E,"missing",0)</f>
        <v>04090</v>
      </c>
    </row>
    <row r="9947" spans="1:8" hidden="1" x14ac:dyDescent="0.35">
      <c r="A9947">
        <v>1010</v>
      </c>
      <c r="B9947" t="s">
        <v>3915</v>
      </c>
      <c r="C9947" t="s">
        <v>3969</v>
      </c>
      <c r="D9947" t="s">
        <v>3970</v>
      </c>
      <c r="E9947" s="26">
        <v>45200</v>
      </c>
      <c r="F9947" t="s">
        <v>6137</v>
      </c>
      <c r="G9947" t="s">
        <v>6138</v>
      </c>
      <c r="H9947" t="str">
        <f>_xlfn.XLOOKUP(C9947,'BAB Identified Sites'!E:E,'BAB Identified Sites'!E:E,"missing",0)</f>
        <v>04090</v>
      </c>
    </row>
    <row r="9948" spans="1:8" hidden="1" x14ac:dyDescent="0.35">
      <c r="A9948">
        <v>1010</v>
      </c>
      <c r="B9948" t="s">
        <v>3915</v>
      </c>
      <c r="C9948" t="s">
        <v>3969</v>
      </c>
      <c r="D9948" t="s">
        <v>3970</v>
      </c>
      <c r="E9948" s="26">
        <v>45200</v>
      </c>
      <c r="F9948" t="s">
        <v>6139</v>
      </c>
      <c r="G9948" t="s">
        <v>6138</v>
      </c>
      <c r="H9948" t="str">
        <f>_xlfn.XLOOKUP(C9948,'BAB Identified Sites'!E:E,'BAB Identified Sites'!E:E,"missing",0)</f>
        <v>04090</v>
      </c>
    </row>
    <row r="9949" spans="1:8" hidden="1" x14ac:dyDescent="0.35">
      <c r="A9949">
        <v>1010</v>
      </c>
      <c r="B9949" t="s">
        <v>3915</v>
      </c>
      <c r="C9949" t="s">
        <v>3969</v>
      </c>
      <c r="D9949" t="s">
        <v>3970</v>
      </c>
      <c r="E9949" s="26">
        <v>45231</v>
      </c>
      <c r="F9949" t="s">
        <v>6137</v>
      </c>
      <c r="G9949" t="s">
        <v>6138</v>
      </c>
      <c r="H9949" t="str">
        <f>_xlfn.XLOOKUP(C9949,'BAB Identified Sites'!E:E,'BAB Identified Sites'!E:E,"missing",0)</f>
        <v>04090</v>
      </c>
    </row>
    <row r="9950" spans="1:8" hidden="1" x14ac:dyDescent="0.35">
      <c r="A9950">
        <v>1010</v>
      </c>
      <c r="B9950" t="s">
        <v>3915</v>
      </c>
      <c r="C9950" t="s">
        <v>3969</v>
      </c>
      <c r="D9950" t="s">
        <v>3970</v>
      </c>
      <c r="E9950" s="26">
        <v>45231</v>
      </c>
      <c r="F9950" t="s">
        <v>6139</v>
      </c>
      <c r="G9950" t="s">
        <v>6138</v>
      </c>
      <c r="H9950" t="str">
        <f>_xlfn.XLOOKUP(C9950,'BAB Identified Sites'!E:E,'BAB Identified Sites'!E:E,"missing",0)</f>
        <v>04090</v>
      </c>
    </row>
    <row r="9951" spans="1:8" hidden="1" x14ac:dyDescent="0.35">
      <c r="A9951">
        <v>1010</v>
      </c>
      <c r="B9951" t="s">
        <v>3915</v>
      </c>
      <c r="C9951" t="s">
        <v>3969</v>
      </c>
      <c r="D9951" t="s">
        <v>3970</v>
      </c>
      <c r="E9951" s="26">
        <v>45261</v>
      </c>
      <c r="F9951" t="s">
        <v>6137</v>
      </c>
      <c r="G9951" t="s">
        <v>6138</v>
      </c>
      <c r="H9951" t="str">
        <f>_xlfn.XLOOKUP(C9951,'BAB Identified Sites'!E:E,'BAB Identified Sites'!E:E,"missing",0)</f>
        <v>04090</v>
      </c>
    </row>
    <row r="9952" spans="1:8" hidden="1" x14ac:dyDescent="0.35">
      <c r="A9952">
        <v>1010</v>
      </c>
      <c r="B9952" t="s">
        <v>3915</v>
      </c>
      <c r="C9952" t="s">
        <v>3969</v>
      </c>
      <c r="D9952" t="s">
        <v>3970</v>
      </c>
      <c r="E9952" s="26">
        <v>45261</v>
      </c>
      <c r="F9952" t="s">
        <v>6139</v>
      </c>
      <c r="G9952" t="s">
        <v>6138</v>
      </c>
      <c r="H9952" t="str">
        <f>_xlfn.XLOOKUP(C9952,'BAB Identified Sites'!E:E,'BAB Identified Sites'!E:E,"missing",0)</f>
        <v>04090</v>
      </c>
    </row>
    <row r="9953" spans="1:8" hidden="1" x14ac:dyDescent="0.35">
      <c r="A9953">
        <v>1420</v>
      </c>
      <c r="B9953" t="s">
        <v>4361</v>
      </c>
      <c r="C9953" t="s">
        <v>4502</v>
      </c>
      <c r="D9953" t="s">
        <v>4503</v>
      </c>
      <c r="E9953" s="26">
        <v>45139</v>
      </c>
      <c r="F9953" t="s">
        <v>6137</v>
      </c>
      <c r="G9953" t="s">
        <v>6138</v>
      </c>
      <c r="H9953" t="str">
        <f>_xlfn.XLOOKUP(C9953,'BAB Identified Sites'!E:E,'BAB Identified Sites'!E:E,"missing",0)</f>
        <v>missing</v>
      </c>
    </row>
    <row r="9954" spans="1:8" hidden="1" x14ac:dyDescent="0.35">
      <c r="A9954">
        <v>1420</v>
      </c>
      <c r="B9954" t="s">
        <v>4361</v>
      </c>
      <c r="C9954" t="s">
        <v>4502</v>
      </c>
      <c r="D9954" t="s">
        <v>4503</v>
      </c>
      <c r="E9954" s="26">
        <v>45139</v>
      </c>
      <c r="F9954" t="s">
        <v>6139</v>
      </c>
      <c r="G9954" t="s">
        <v>6138</v>
      </c>
      <c r="H9954" t="str">
        <f>_xlfn.XLOOKUP(C9954,'BAB Identified Sites'!E:E,'BAB Identified Sites'!E:E,"missing",0)</f>
        <v>missing</v>
      </c>
    </row>
    <row r="9955" spans="1:8" hidden="1" x14ac:dyDescent="0.35">
      <c r="A9955">
        <v>1420</v>
      </c>
      <c r="B9955" t="s">
        <v>4361</v>
      </c>
      <c r="C9955" t="s">
        <v>4502</v>
      </c>
      <c r="D9955" t="s">
        <v>4503</v>
      </c>
      <c r="E9955" s="26">
        <v>45170</v>
      </c>
      <c r="F9955" t="s">
        <v>6137</v>
      </c>
      <c r="G9955" t="s">
        <v>6138</v>
      </c>
      <c r="H9955" t="str">
        <f>_xlfn.XLOOKUP(C9955,'BAB Identified Sites'!E:E,'BAB Identified Sites'!E:E,"missing",0)</f>
        <v>missing</v>
      </c>
    </row>
    <row r="9956" spans="1:8" hidden="1" x14ac:dyDescent="0.35">
      <c r="A9956">
        <v>1420</v>
      </c>
      <c r="B9956" t="s">
        <v>4361</v>
      </c>
      <c r="C9956" t="s">
        <v>4502</v>
      </c>
      <c r="D9956" t="s">
        <v>4503</v>
      </c>
      <c r="E9956" s="26">
        <v>45170</v>
      </c>
      <c r="F9956" t="s">
        <v>6139</v>
      </c>
      <c r="G9956" t="s">
        <v>6138</v>
      </c>
      <c r="H9956" t="str">
        <f>_xlfn.XLOOKUP(C9956,'BAB Identified Sites'!E:E,'BAB Identified Sites'!E:E,"missing",0)</f>
        <v>missing</v>
      </c>
    </row>
    <row r="9957" spans="1:8" hidden="1" x14ac:dyDescent="0.35">
      <c r="A9957">
        <v>1420</v>
      </c>
      <c r="B9957" t="s">
        <v>4361</v>
      </c>
      <c r="C9957" t="s">
        <v>4502</v>
      </c>
      <c r="D9957" t="s">
        <v>4503</v>
      </c>
      <c r="E9957" s="26">
        <v>45200</v>
      </c>
      <c r="F9957" t="s">
        <v>6137</v>
      </c>
      <c r="G9957" t="s">
        <v>6138</v>
      </c>
      <c r="H9957" t="str">
        <f>_xlfn.XLOOKUP(C9957,'BAB Identified Sites'!E:E,'BAB Identified Sites'!E:E,"missing",0)</f>
        <v>missing</v>
      </c>
    </row>
    <row r="9958" spans="1:8" hidden="1" x14ac:dyDescent="0.35">
      <c r="A9958">
        <v>1420</v>
      </c>
      <c r="B9958" t="s">
        <v>4361</v>
      </c>
      <c r="C9958" t="s">
        <v>4502</v>
      </c>
      <c r="D9958" t="s">
        <v>4503</v>
      </c>
      <c r="E9958" s="26">
        <v>45200</v>
      </c>
      <c r="F9958" t="s">
        <v>6139</v>
      </c>
      <c r="G9958" t="s">
        <v>6138</v>
      </c>
      <c r="H9958" t="str">
        <f>_xlfn.XLOOKUP(C9958,'BAB Identified Sites'!E:E,'BAB Identified Sites'!E:E,"missing",0)</f>
        <v>missing</v>
      </c>
    </row>
    <row r="9959" spans="1:8" hidden="1" x14ac:dyDescent="0.35">
      <c r="A9959">
        <v>1420</v>
      </c>
      <c r="B9959" t="s">
        <v>4361</v>
      </c>
      <c r="C9959" t="s">
        <v>4502</v>
      </c>
      <c r="D9959" t="s">
        <v>4503</v>
      </c>
      <c r="E9959" s="26">
        <v>45231</v>
      </c>
      <c r="F9959" t="s">
        <v>6137</v>
      </c>
      <c r="G9959" t="s">
        <v>6138</v>
      </c>
      <c r="H9959" t="str">
        <f>_xlfn.XLOOKUP(C9959,'BAB Identified Sites'!E:E,'BAB Identified Sites'!E:E,"missing",0)</f>
        <v>missing</v>
      </c>
    </row>
    <row r="9960" spans="1:8" hidden="1" x14ac:dyDescent="0.35">
      <c r="A9960">
        <v>1420</v>
      </c>
      <c r="B9960" t="s">
        <v>4361</v>
      </c>
      <c r="C9960" t="s">
        <v>4502</v>
      </c>
      <c r="D9960" t="s">
        <v>4503</v>
      </c>
      <c r="E9960" s="26">
        <v>45231</v>
      </c>
      <c r="F9960" t="s">
        <v>6139</v>
      </c>
      <c r="G9960" t="s">
        <v>6138</v>
      </c>
      <c r="H9960" t="str">
        <f>_xlfn.XLOOKUP(C9960,'BAB Identified Sites'!E:E,'BAB Identified Sites'!E:E,"missing",0)</f>
        <v>missing</v>
      </c>
    </row>
    <row r="9961" spans="1:8" hidden="1" x14ac:dyDescent="0.35">
      <c r="A9961">
        <v>1420</v>
      </c>
      <c r="B9961" t="s">
        <v>4361</v>
      </c>
      <c r="C9961" t="s">
        <v>4502</v>
      </c>
      <c r="D9961" t="s">
        <v>4503</v>
      </c>
      <c r="E9961" s="26">
        <v>45261</v>
      </c>
      <c r="F9961" t="s">
        <v>6137</v>
      </c>
      <c r="G9961" t="s">
        <v>6138</v>
      </c>
      <c r="H9961" t="str">
        <f>_xlfn.XLOOKUP(C9961,'BAB Identified Sites'!E:E,'BAB Identified Sites'!E:E,"missing",0)</f>
        <v>missing</v>
      </c>
    </row>
    <row r="9962" spans="1:8" hidden="1" x14ac:dyDescent="0.35">
      <c r="A9962">
        <v>1420</v>
      </c>
      <c r="B9962" t="s">
        <v>4361</v>
      </c>
      <c r="C9962" t="s">
        <v>4502</v>
      </c>
      <c r="D9962" t="s">
        <v>4503</v>
      </c>
      <c r="E9962" s="26">
        <v>45261</v>
      </c>
      <c r="F9962" t="s">
        <v>6139</v>
      </c>
      <c r="G9962" t="s">
        <v>6138</v>
      </c>
      <c r="H9962" t="str">
        <f>_xlfn.XLOOKUP(C9962,'BAB Identified Sites'!E:E,'BAB Identified Sites'!E:E,"missing",0)</f>
        <v>missing</v>
      </c>
    </row>
    <row r="9963" spans="1:8" hidden="1" x14ac:dyDescent="0.35">
      <c r="A9963">
        <v>880</v>
      </c>
      <c r="B9963" t="s">
        <v>3247</v>
      </c>
      <c r="C9963" t="s">
        <v>3452</v>
      </c>
      <c r="D9963" t="s">
        <v>3453</v>
      </c>
      <c r="E9963" s="26">
        <v>45139</v>
      </c>
      <c r="F9963" t="s">
        <v>6137</v>
      </c>
      <c r="G9963" t="s">
        <v>6138</v>
      </c>
      <c r="H9963" t="str">
        <f>_xlfn.XLOOKUP(C9963,'BAB Identified Sites'!E:E,'BAB Identified Sites'!E:E,"missing",0)</f>
        <v>05448</v>
      </c>
    </row>
    <row r="9964" spans="1:8" hidden="1" x14ac:dyDescent="0.35">
      <c r="A9964">
        <v>880</v>
      </c>
      <c r="B9964" t="s">
        <v>3247</v>
      </c>
      <c r="C9964" t="s">
        <v>3452</v>
      </c>
      <c r="D9964" t="s">
        <v>3453</v>
      </c>
      <c r="E9964" s="26">
        <v>45139</v>
      </c>
      <c r="F9964" t="s">
        <v>6139</v>
      </c>
      <c r="G9964" t="s">
        <v>6138</v>
      </c>
      <c r="H9964" t="str">
        <f>_xlfn.XLOOKUP(C9964,'BAB Identified Sites'!E:E,'BAB Identified Sites'!E:E,"missing",0)</f>
        <v>05448</v>
      </c>
    </row>
    <row r="9965" spans="1:8" hidden="1" x14ac:dyDescent="0.35">
      <c r="A9965">
        <v>880</v>
      </c>
      <c r="B9965" t="s">
        <v>3247</v>
      </c>
      <c r="C9965" t="s">
        <v>3452</v>
      </c>
      <c r="D9965" t="s">
        <v>3453</v>
      </c>
      <c r="E9965" s="26">
        <v>45170</v>
      </c>
      <c r="F9965" t="s">
        <v>6137</v>
      </c>
      <c r="G9965" t="s">
        <v>6138</v>
      </c>
      <c r="H9965" t="str">
        <f>_xlfn.XLOOKUP(C9965,'BAB Identified Sites'!E:E,'BAB Identified Sites'!E:E,"missing",0)</f>
        <v>05448</v>
      </c>
    </row>
    <row r="9966" spans="1:8" hidden="1" x14ac:dyDescent="0.35">
      <c r="A9966">
        <v>880</v>
      </c>
      <c r="B9966" t="s">
        <v>3247</v>
      </c>
      <c r="C9966" t="s">
        <v>3452</v>
      </c>
      <c r="D9966" t="s">
        <v>3453</v>
      </c>
      <c r="E9966" s="26">
        <v>45170</v>
      </c>
      <c r="F9966" t="s">
        <v>6139</v>
      </c>
      <c r="G9966" t="s">
        <v>6138</v>
      </c>
      <c r="H9966" t="str">
        <f>_xlfn.XLOOKUP(C9966,'BAB Identified Sites'!E:E,'BAB Identified Sites'!E:E,"missing",0)</f>
        <v>05448</v>
      </c>
    </row>
    <row r="9967" spans="1:8" hidden="1" x14ac:dyDescent="0.35">
      <c r="A9967">
        <v>880</v>
      </c>
      <c r="B9967" t="s">
        <v>3247</v>
      </c>
      <c r="C9967" t="s">
        <v>3452</v>
      </c>
      <c r="D9967" t="s">
        <v>3453</v>
      </c>
      <c r="E9967" s="26">
        <v>45200</v>
      </c>
      <c r="F9967" t="s">
        <v>6137</v>
      </c>
      <c r="G9967" t="s">
        <v>6138</v>
      </c>
      <c r="H9967" t="str">
        <f>_xlfn.XLOOKUP(C9967,'BAB Identified Sites'!E:E,'BAB Identified Sites'!E:E,"missing",0)</f>
        <v>05448</v>
      </c>
    </row>
    <row r="9968" spans="1:8" hidden="1" x14ac:dyDescent="0.35">
      <c r="A9968">
        <v>880</v>
      </c>
      <c r="B9968" t="s">
        <v>3247</v>
      </c>
      <c r="C9968" t="s">
        <v>3452</v>
      </c>
      <c r="D9968" t="s">
        <v>3453</v>
      </c>
      <c r="E9968" s="26">
        <v>45200</v>
      </c>
      <c r="F9968" t="s">
        <v>6139</v>
      </c>
      <c r="G9968" t="s">
        <v>6138</v>
      </c>
      <c r="H9968" t="str">
        <f>_xlfn.XLOOKUP(C9968,'BAB Identified Sites'!E:E,'BAB Identified Sites'!E:E,"missing",0)</f>
        <v>05448</v>
      </c>
    </row>
    <row r="9969" spans="1:8" hidden="1" x14ac:dyDescent="0.35">
      <c r="A9969">
        <v>880</v>
      </c>
      <c r="B9969" t="s">
        <v>3247</v>
      </c>
      <c r="C9969" t="s">
        <v>3452</v>
      </c>
      <c r="D9969" t="s">
        <v>3453</v>
      </c>
      <c r="E9969" s="26">
        <v>45231</v>
      </c>
      <c r="F9969" t="s">
        <v>6137</v>
      </c>
      <c r="G9969" t="s">
        <v>6138</v>
      </c>
      <c r="H9969" t="str">
        <f>_xlfn.XLOOKUP(C9969,'BAB Identified Sites'!E:E,'BAB Identified Sites'!E:E,"missing",0)</f>
        <v>05448</v>
      </c>
    </row>
    <row r="9970" spans="1:8" hidden="1" x14ac:dyDescent="0.35">
      <c r="A9970">
        <v>880</v>
      </c>
      <c r="B9970" t="s">
        <v>3247</v>
      </c>
      <c r="C9970" t="s">
        <v>3452</v>
      </c>
      <c r="D9970" t="s">
        <v>3453</v>
      </c>
      <c r="E9970" s="26">
        <v>45231</v>
      </c>
      <c r="F9970" t="s">
        <v>6139</v>
      </c>
      <c r="G9970" t="s">
        <v>6138</v>
      </c>
      <c r="H9970" t="str">
        <f>_xlfn.XLOOKUP(C9970,'BAB Identified Sites'!E:E,'BAB Identified Sites'!E:E,"missing",0)</f>
        <v>05448</v>
      </c>
    </row>
    <row r="9971" spans="1:8" hidden="1" x14ac:dyDescent="0.35">
      <c r="A9971">
        <v>880</v>
      </c>
      <c r="B9971" t="s">
        <v>3247</v>
      </c>
      <c r="C9971" t="s">
        <v>3452</v>
      </c>
      <c r="D9971" t="s">
        <v>3453</v>
      </c>
      <c r="E9971" s="26">
        <v>45261</v>
      </c>
      <c r="F9971" t="s">
        <v>6137</v>
      </c>
      <c r="G9971" t="s">
        <v>6138</v>
      </c>
      <c r="H9971" t="str">
        <f>_xlfn.XLOOKUP(C9971,'BAB Identified Sites'!E:E,'BAB Identified Sites'!E:E,"missing",0)</f>
        <v>05448</v>
      </c>
    </row>
    <row r="9972" spans="1:8" hidden="1" x14ac:dyDescent="0.35">
      <c r="A9972">
        <v>880</v>
      </c>
      <c r="B9972" t="s">
        <v>3247</v>
      </c>
      <c r="C9972" t="s">
        <v>3452</v>
      </c>
      <c r="D9972" t="s">
        <v>3453</v>
      </c>
      <c r="E9972" s="26">
        <v>45261</v>
      </c>
      <c r="F9972" t="s">
        <v>6139</v>
      </c>
      <c r="G9972" t="s">
        <v>6138</v>
      </c>
      <c r="H9972" t="str">
        <f>_xlfn.XLOOKUP(C9972,'BAB Identified Sites'!E:E,'BAB Identified Sites'!E:E,"missing",0)</f>
        <v>05448</v>
      </c>
    </row>
    <row r="9973" spans="1:8" hidden="1" x14ac:dyDescent="0.35">
      <c r="A9973">
        <v>2535</v>
      </c>
      <c r="B9973" t="s">
        <v>5160</v>
      </c>
      <c r="C9973" t="s">
        <v>5161</v>
      </c>
      <c r="D9973" t="s">
        <v>5162</v>
      </c>
      <c r="E9973" s="26">
        <v>45139</v>
      </c>
      <c r="F9973" t="s">
        <v>6137</v>
      </c>
      <c r="G9973" t="s">
        <v>6138</v>
      </c>
      <c r="H9973" t="str">
        <f>_xlfn.XLOOKUP(C9973,'&lt;1000 removed'!E:E,'&lt;1000 removed'!E:E,"removed",0)</f>
        <v>05498</v>
      </c>
    </row>
    <row r="9974" spans="1:8" hidden="1" x14ac:dyDescent="0.35">
      <c r="A9974">
        <v>2535</v>
      </c>
      <c r="B9974" t="s">
        <v>5160</v>
      </c>
      <c r="C9974" t="s">
        <v>5161</v>
      </c>
      <c r="D9974" t="s">
        <v>5162</v>
      </c>
      <c r="E9974" s="26">
        <v>45139</v>
      </c>
      <c r="F9974" t="s">
        <v>6139</v>
      </c>
      <c r="G9974" t="s">
        <v>6138</v>
      </c>
      <c r="H9974" t="str">
        <f>_xlfn.XLOOKUP(C9974,'&lt;1000 removed'!E:E,'&lt;1000 removed'!E:E,"removed",0)</f>
        <v>05498</v>
      </c>
    </row>
    <row r="9975" spans="1:8" hidden="1" x14ac:dyDescent="0.35">
      <c r="A9975">
        <v>2535</v>
      </c>
      <c r="B9975" t="s">
        <v>5160</v>
      </c>
      <c r="C9975" t="s">
        <v>5161</v>
      </c>
      <c r="D9975" t="s">
        <v>5162</v>
      </c>
      <c r="E9975" s="26">
        <v>45139</v>
      </c>
      <c r="F9975" t="s">
        <v>6140</v>
      </c>
      <c r="G9975" t="s">
        <v>6138</v>
      </c>
      <c r="H9975" t="str">
        <f>_xlfn.XLOOKUP(C9975,'&lt;1000 removed'!E:E,'&lt;1000 removed'!E:E,"removed",0)</f>
        <v>05498</v>
      </c>
    </row>
    <row r="9976" spans="1:8" hidden="1" x14ac:dyDescent="0.35">
      <c r="A9976">
        <v>2535</v>
      </c>
      <c r="B9976" t="s">
        <v>5160</v>
      </c>
      <c r="C9976" t="s">
        <v>5161</v>
      </c>
      <c r="D9976" t="s">
        <v>5162</v>
      </c>
      <c r="E9976" s="26">
        <v>45170</v>
      </c>
      <c r="F9976" t="s">
        <v>6137</v>
      </c>
      <c r="G9976" t="s">
        <v>6138</v>
      </c>
      <c r="H9976" t="str">
        <f>_xlfn.XLOOKUP(C9976,'&lt;1000 removed'!E:E,'&lt;1000 removed'!E:E,"removed",0)</f>
        <v>05498</v>
      </c>
    </row>
    <row r="9977" spans="1:8" hidden="1" x14ac:dyDescent="0.35">
      <c r="A9977">
        <v>2535</v>
      </c>
      <c r="B9977" t="s">
        <v>5160</v>
      </c>
      <c r="C9977" t="s">
        <v>5161</v>
      </c>
      <c r="D9977" t="s">
        <v>5162</v>
      </c>
      <c r="E9977" s="26">
        <v>45170</v>
      </c>
      <c r="F9977" t="s">
        <v>6139</v>
      </c>
      <c r="G9977" t="s">
        <v>6138</v>
      </c>
      <c r="H9977" t="str">
        <f>_xlfn.XLOOKUP(C9977,'&lt;1000 removed'!E:E,'&lt;1000 removed'!E:E,"removed",0)</f>
        <v>05498</v>
      </c>
    </row>
    <row r="9978" spans="1:8" hidden="1" x14ac:dyDescent="0.35">
      <c r="A9978">
        <v>2535</v>
      </c>
      <c r="B9978" t="s">
        <v>5160</v>
      </c>
      <c r="C9978" t="s">
        <v>5161</v>
      </c>
      <c r="D9978" t="s">
        <v>5162</v>
      </c>
      <c r="E9978" s="26">
        <v>45170</v>
      </c>
      <c r="F9978" t="s">
        <v>6140</v>
      </c>
      <c r="G9978" t="s">
        <v>6138</v>
      </c>
      <c r="H9978" t="str">
        <f>_xlfn.XLOOKUP(C9978,'&lt;1000 removed'!E:E,'&lt;1000 removed'!E:E,"removed",0)</f>
        <v>05498</v>
      </c>
    </row>
    <row r="9979" spans="1:8" hidden="1" x14ac:dyDescent="0.35">
      <c r="A9979">
        <v>2535</v>
      </c>
      <c r="B9979" t="s">
        <v>5160</v>
      </c>
      <c r="C9979" t="s">
        <v>5161</v>
      </c>
      <c r="D9979" t="s">
        <v>5162</v>
      </c>
      <c r="E9979" s="26">
        <v>45200</v>
      </c>
      <c r="F9979" t="s">
        <v>6137</v>
      </c>
      <c r="G9979" t="s">
        <v>6138</v>
      </c>
      <c r="H9979" t="str">
        <f>_xlfn.XLOOKUP(C9979,'&lt;1000 removed'!E:E,'&lt;1000 removed'!E:E,"removed",0)</f>
        <v>05498</v>
      </c>
    </row>
    <row r="9980" spans="1:8" hidden="1" x14ac:dyDescent="0.35">
      <c r="A9980">
        <v>2535</v>
      </c>
      <c r="B9980" t="s">
        <v>5160</v>
      </c>
      <c r="C9980" t="s">
        <v>5161</v>
      </c>
      <c r="D9980" t="s">
        <v>5162</v>
      </c>
      <c r="E9980" s="26">
        <v>45200</v>
      </c>
      <c r="F9980" t="s">
        <v>6139</v>
      </c>
      <c r="G9980" t="s">
        <v>6138</v>
      </c>
      <c r="H9980" t="str">
        <f>_xlfn.XLOOKUP(C9980,'&lt;1000 removed'!E:E,'&lt;1000 removed'!E:E,"removed",0)</f>
        <v>05498</v>
      </c>
    </row>
    <row r="9981" spans="1:8" hidden="1" x14ac:dyDescent="0.35">
      <c r="A9981">
        <v>2535</v>
      </c>
      <c r="B9981" t="s">
        <v>5160</v>
      </c>
      <c r="C9981" t="s">
        <v>5161</v>
      </c>
      <c r="D9981" t="s">
        <v>5162</v>
      </c>
      <c r="E9981" s="26">
        <v>45200</v>
      </c>
      <c r="F9981" t="s">
        <v>6140</v>
      </c>
      <c r="G9981" t="s">
        <v>6138</v>
      </c>
      <c r="H9981" t="str">
        <f>_xlfn.XLOOKUP(C9981,'&lt;1000 removed'!E:E,'&lt;1000 removed'!E:E,"removed",0)</f>
        <v>05498</v>
      </c>
    </row>
    <row r="9982" spans="1:8" hidden="1" x14ac:dyDescent="0.35">
      <c r="A9982">
        <v>2535</v>
      </c>
      <c r="B9982" t="s">
        <v>5160</v>
      </c>
      <c r="C9982" t="s">
        <v>5161</v>
      </c>
      <c r="D9982" t="s">
        <v>5162</v>
      </c>
      <c r="E9982" s="26">
        <v>45231</v>
      </c>
      <c r="F9982" t="s">
        <v>6137</v>
      </c>
      <c r="G9982" t="s">
        <v>6138</v>
      </c>
      <c r="H9982" t="str">
        <f>_xlfn.XLOOKUP(C9982,'&lt;1000 removed'!E:E,'&lt;1000 removed'!E:E,"removed",0)</f>
        <v>05498</v>
      </c>
    </row>
    <row r="9983" spans="1:8" hidden="1" x14ac:dyDescent="0.35">
      <c r="A9983">
        <v>2535</v>
      </c>
      <c r="B9983" t="s">
        <v>5160</v>
      </c>
      <c r="C9983" t="s">
        <v>5161</v>
      </c>
      <c r="D9983" t="s">
        <v>5162</v>
      </c>
      <c r="E9983" s="26">
        <v>45231</v>
      </c>
      <c r="F9983" t="s">
        <v>6139</v>
      </c>
      <c r="G9983" t="s">
        <v>6138</v>
      </c>
      <c r="H9983" t="str">
        <f>_xlfn.XLOOKUP(C9983,'&lt;1000 removed'!E:E,'&lt;1000 removed'!E:E,"removed",0)</f>
        <v>05498</v>
      </c>
    </row>
    <row r="9984" spans="1:8" hidden="1" x14ac:dyDescent="0.35">
      <c r="A9984">
        <v>2535</v>
      </c>
      <c r="B9984" t="s">
        <v>5160</v>
      </c>
      <c r="C9984" t="s">
        <v>5161</v>
      </c>
      <c r="D9984" t="s">
        <v>5162</v>
      </c>
      <c r="E9984" s="26">
        <v>45231</v>
      </c>
      <c r="F9984" t="s">
        <v>6140</v>
      </c>
      <c r="G9984" t="s">
        <v>6138</v>
      </c>
      <c r="H9984" t="str">
        <f>_xlfn.XLOOKUP(C9984,'&lt;1000 removed'!E:E,'&lt;1000 removed'!E:E,"removed",0)</f>
        <v>05498</v>
      </c>
    </row>
    <row r="9985" spans="1:8" hidden="1" x14ac:dyDescent="0.35">
      <c r="A9985">
        <v>2535</v>
      </c>
      <c r="B9985" t="s">
        <v>5160</v>
      </c>
      <c r="C9985" t="s">
        <v>5161</v>
      </c>
      <c r="D9985" t="s">
        <v>5162</v>
      </c>
      <c r="E9985" s="26">
        <v>45261</v>
      </c>
      <c r="F9985" t="s">
        <v>6137</v>
      </c>
      <c r="G9985" t="s">
        <v>6138</v>
      </c>
      <c r="H9985" t="str">
        <f>_xlfn.XLOOKUP(C9985,'&lt;1000 removed'!E:E,'&lt;1000 removed'!E:E,"removed",0)</f>
        <v>05498</v>
      </c>
    </row>
    <row r="9986" spans="1:8" hidden="1" x14ac:dyDescent="0.35">
      <c r="A9986">
        <v>2535</v>
      </c>
      <c r="B9986" t="s">
        <v>5160</v>
      </c>
      <c r="C9986" t="s">
        <v>5161</v>
      </c>
      <c r="D9986" t="s">
        <v>5162</v>
      </c>
      <c r="E9986" s="26">
        <v>45261</v>
      </c>
      <c r="F9986" t="s">
        <v>6139</v>
      </c>
      <c r="G9986" t="s">
        <v>6138</v>
      </c>
      <c r="H9986" t="str">
        <f>_xlfn.XLOOKUP(C9986,'&lt;1000 removed'!E:E,'&lt;1000 removed'!E:E,"removed",0)</f>
        <v>05498</v>
      </c>
    </row>
    <row r="9987" spans="1:8" hidden="1" x14ac:dyDescent="0.35">
      <c r="A9987">
        <v>2535</v>
      </c>
      <c r="B9987" t="s">
        <v>5160</v>
      </c>
      <c r="C9987" t="s">
        <v>5161</v>
      </c>
      <c r="D9987" t="s">
        <v>5162</v>
      </c>
      <c r="E9987" s="26">
        <v>45261</v>
      </c>
      <c r="F9987" t="s">
        <v>6140</v>
      </c>
      <c r="G9987" t="s">
        <v>6138</v>
      </c>
      <c r="H9987" t="str">
        <f>_xlfn.XLOOKUP(C9987,'&lt;1000 removed'!E:E,'&lt;1000 removed'!E:E,"removed",0)</f>
        <v>05498</v>
      </c>
    </row>
    <row r="9988" spans="1:8" hidden="1" x14ac:dyDescent="0.35">
      <c r="A9988">
        <v>2535</v>
      </c>
      <c r="B9988" t="s">
        <v>5160</v>
      </c>
      <c r="C9988" t="s">
        <v>5163</v>
      </c>
      <c r="D9988" t="s">
        <v>5164</v>
      </c>
      <c r="E9988" s="26">
        <v>45139</v>
      </c>
      <c r="F9988" t="s">
        <v>6137</v>
      </c>
      <c r="G9988" t="s">
        <v>6138</v>
      </c>
      <c r="H9988" t="str">
        <f>_xlfn.XLOOKUP(C9988,'&lt;1000 removed'!E:E,'&lt;1000 removed'!E:E,"removed",0)</f>
        <v>05506</v>
      </c>
    </row>
    <row r="9989" spans="1:8" hidden="1" x14ac:dyDescent="0.35">
      <c r="A9989">
        <v>2535</v>
      </c>
      <c r="B9989" t="s">
        <v>5160</v>
      </c>
      <c r="C9989" t="s">
        <v>5163</v>
      </c>
      <c r="D9989" t="s">
        <v>5164</v>
      </c>
      <c r="E9989" s="26">
        <v>45139</v>
      </c>
      <c r="F9989" t="s">
        <v>6139</v>
      </c>
      <c r="G9989" t="s">
        <v>6138</v>
      </c>
      <c r="H9989" t="str">
        <f>_xlfn.XLOOKUP(C9989,'&lt;1000 removed'!E:E,'&lt;1000 removed'!E:E,"removed",0)</f>
        <v>05506</v>
      </c>
    </row>
    <row r="9990" spans="1:8" hidden="1" x14ac:dyDescent="0.35">
      <c r="A9990">
        <v>2535</v>
      </c>
      <c r="B9990" t="s">
        <v>5160</v>
      </c>
      <c r="C9990" t="s">
        <v>5163</v>
      </c>
      <c r="D9990" t="s">
        <v>5164</v>
      </c>
      <c r="E9990" s="26">
        <v>45139</v>
      </c>
      <c r="F9990" t="s">
        <v>6140</v>
      </c>
      <c r="G9990" t="s">
        <v>6138</v>
      </c>
      <c r="H9990" t="str">
        <f>_xlfn.XLOOKUP(C9990,'&lt;1000 removed'!E:E,'&lt;1000 removed'!E:E,"removed",0)</f>
        <v>05506</v>
      </c>
    </row>
    <row r="9991" spans="1:8" hidden="1" x14ac:dyDescent="0.35">
      <c r="A9991">
        <v>2535</v>
      </c>
      <c r="B9991" t="s">
        <v>5160</v>
      </c>
      <c r="C9991" t="s">
        <v>5163</v>
      </c>
      <c r="D9991" t="s">
        <v>5164</v>
      </c>
      <c r="E9991" s="26">
        <v>45170</v>
      </c>
      <c r="F9991" t="s">
        <v>6137</v>
      </c>
      <c r="G9991" t="s">
        <v>6138</v>
      </c>
      <c r="H9991" t="str">
        <f>_xlfn.XLOOKUP(C9991,'&lt;1000 removed'!E:E,'&lt;1000 removed'!E:E,"removed",0)</f>
        <v>05506</v>
      </c>
    </row>
    <row r="9992" spans="1:8" hidden="1" x14ac:dyDescent="0.35">
      <c r="A9992">
        <v>2535</v>
      </c>
      <c r="B9992" t="s">
        <v>5160</v>
      </c>
      <c r="C9992" t="s">
        <v>5163</v>
      </c>
      <c r="D9992" t="s">
        <v>5164</v>
      </c>
      <c r="E9992" s="26">
        <v>45170</v>
      </c>
      <c r="F9992" t="s">
        <v>6139</v>
      </c>
      <c r="G9992" t="s">
        <v>6138</v>
      </c>
      <c r="H9992" t="str">
        <f>_xlfn.XLOOKUP(C9992,'&lt;1000 removed'!E:E,'&lt;1000 removed'!E:E,"removed",0)</f>
        <v>05506</v>
      </c>
    </row>
    <row r="9993" spans="1:8" hidden="1" x14ac:dyDescent="0.35">
      <c r="A9993">
        <v>2535</v>
      </c>
      <c r="B9993" t="s">
        <v>5160</v>
      </c>
      <c r="C9993" t="s">
        <v>5163</v>
      </c>
      <c r="D9993" t="s">
        <v>5164</v>
      </c>
      <c r="E9993" s="26">
        <v>45170</v>
      </c>
      <c r="F9993" t="s">
        <v>6140</v>
      </c>
      <c r="G9993" t="s">
        <v>6138</v>
      </c>
      <c r="H9993" t="str">
        <f>_xlfn.XLOOKUP(C9993,'&lt;1000 removed'!E:E,'&lt;1000 removed'!E:E,"removed",0)</f>
        <v>05506</v>
      </c>
    </row>
    <row r="9994" spans="1:8" hidden="1" x14ac:dyDescent="0.35">
      <c r="A9994">
        <v>2535</v>
      </c>
      <c r="B9994" t="s">
        <v>5160</v>
      </c>
      <c r="C9994" t="s">
        <v>5163</v>
      </c>
      <c r="D9994" t="s">
        <v>5164</v>
      </c>
      <c r="E9994" s="26">
        <v>45200</v>
      </c>
      <c r="F9994" t="s">
        <v>6137</v>
      </c>
      <c r="G9994" t="s">
        <v>6138</v>
      </c>
      <c r="H9994" t="str">
        <f>_xlfn.XLOOKUP(C9994,'&lt;1000 removed'!E:E,'&lt;1000 removed'!E:E,"removed",0)</f>
        <v>05506</v>
      </c>
    </row>
    <row r="9995" spans="1:8" hidden="1" x14ac:dyDescent="0.35">
      <c r="A9995">
        <v>2535</v>
      </c>
      <c r="B9995" t="s">
        <v>5160</v>
      </c>
      <c r="C9995" t="s">
        <v>5163</v>
      </c>
      <c r="D9995" t="s">
        <v>5164</v>
      </c>
      <c r="E9995" s="26">
        <v>45200</v>
      </c>
      <c r="F9995" t="s">
        <v>6139</v>
      </c>
      <c r="G9995" t="s">
        <v>6138</v>
      </c>
      <c r="H9995" t="str">
        <f>_xlfn.XLOOKUP(C9995,'&lt;1000 removed'!E:E,'&lt;1000 removed'!E:E,"removed",0)</f>
        <v>05506</v>
      </c>
    </row>
    <row r="9996" spans="1:8" hidden="1" x14ac:dyDescent="0.35">
      <c r="A9996">
        <v>2535</v>
      </c>
      <c r="B9996" t="s">
        <v>5160</v>
      </c>
      <c r="C9996" t="s">
        <v>5163</v>
      </c>
      <c r="D9996" t="s">
        <v>5164</v>
      </c>
      <c r="E9996" s="26">
        <v>45200</v>
      </c>
      <c r="F9996" t="s">
        <v>6140</v>
      </c>
      <c r="G9996" t="s">
        <v>6138</v>
      </c>
      <c r="H9996" t="str">
        <f>_xlfn.XLOOKUP(C9996,'&lt;1000 removed'!E:E,'&lt;1000 removed'!E:E,"removed",0)</f>
        <v>05506</v>
      </c>
    </row>
    <row r="9997" spans="1:8" hidden="1" x14ac:dyDescent="0.35">
      <c r="A9997">
        <v>2535</v>
      </c>
      <c r="B9997" t="s">
        <v>5160</v>
      </c>
      <c r="C9997" t="s">
        <v>5163</v>
      </c>
      <c r="D9997" t="s">
        <v>5164</v>
      </c>
      <c r="E9997" s="26">
        <v>45231</v>
      </c>
      <c r="F9997" t="s">
        <v>6137</v>
      </c>
      <c r="G9997" t="s">
        <v>6138</v>
      </c>
      <c r="H9997" t="str">
        <f>_xlfn.XLOOKUP(C9997,'&lt;1000 removed'!E:E,'&lt;1000 removed'!E:E,"removed",0)</f>
        <v>05506</v>
      </c>
    </row>
    <row r="9998" spans="1:8" hidden="1" x14ac:dyDescent="0.35">
      <c r="A9998">
        <v>2535</v>
      </c>
      <c r="B9998" t="s">
        <v>5160</v>
      </c>
      <c r="C9998" t="s">
        <v>5163</v>
      </c>
      <c r="D9998" t="s">
        <v>5164</v>
      </c>
      <c r="E9998" s="26">
        <v>45231</v>
      </c>
      <c r="F9998" t="s">
        <v>6139</v>
      </c>
      <c r="G9998" t="s">
        <v>6138</v>
      </c>
      <c r="H9998" t="str">
        <f>_xlfn.XLOOKUP(C9998,'&lt;1000 removed'!E:E,'&lt;1000 removed'!E:E,"removed",0)</f>
        <v>05506</v>
      </c>
    </row>
    <row r="9999" spans="1:8" hidden="1" x14ac:dyDescent="0.35">
      <c r="A9999">
        <v>2535</v>
      </c>
      <c r="B9999" t="s">
        <v>5160</v>
      </c>
      <c r="C9999" t="s">
        <v>5163</v>
      </c>
      <c r="D9999" t="s">
        <v>5164</v>
      </c>
      <c r="E9999" s="26">
        <v>45231</v>
      </c>
      <c r="F9999" t="s">
        <v>6140</v>
      </c>
      <c r="G9999" t="s">
        <v>6138</v>
      </c>
      <c r="H9999" t="str">
        <f>_xlfn.XLOOKUP(C9999,'&lt;1000 removed'!E:E,'&lt;1000 removed'!E:E,"removed",0)</f>
        <v>05506</v>
      </c>
    </row>
    <row r="10000" spans="1:8" hidden="1" x14ac:dyDescent="0.35">
      <c r="A10000">
        <v>2535</v>
      </c>
      <c r="B10000" t="s">
        <v>5160</v>
      </c>
      <c r="C10000" t="s">
        <v>5163</v>
      </c>
      <c r="D10000" t="s">
        <v>5164</v>
      </c>
      <c r="E10000" s="26">
        <v>45261</v>
      </c>
      <c r="F10000" t="s">
        <v>6137</v>
      </c>
      <c r="G10000" t="s">
        <v>6138</v>
      </c>
      <c r="H10000" t="str">
        <f>_xlfn.XLOOKUP(C10000,'&lt;1000 removed'!E:E,'&lt;1000 removed'!E:E,"removed",0)</f>
        <v>05506</v>
      </c>
    </row>
    <row r="10001" spans="1:8" hidden="1" x14ac:dyDescent="0.35">
      <c r="A10001">
        <v>2535</v>
      </c>
      <c r="B10001" t="s">
        <v>5160</v>
      </c>
      <c r="C10001" t="s">
        <v>5163</v>
      </c>
      <c r="D10001" t="s">
        <v>5164</v>
      </c>
      <c r="E10001" s="26">
        <v>45261</v>
      </c>
      <c r="F10001" t="s">
        <v>6139</v>
      </c>
      <c r="G10001" t="s">
        <v>6138</v>
      </c>
      <c r="H10001" t="str">
        <f>_xlfn.XLOOKUP(C10001,'&lt;1000 removed'!E:E,'&lt;1000 removed'!E:E,"removed",0)</f>
        <v>05506</v>
      </c>
    </row>
    <row r="10002" spans="1:8" hidden="1" x14ac:dyDescent="0.35">
      <c r="A10002">
        <v>2535</v>
      </c>
      <c r="B10002" t="s">
        <v>5160</v>
      </c>
      <c r="C10002" t="s">
        <v>5163</v>
      </c>
      <c r="D10002" t="s">
        <v>5164</v>
      </c>
      <c r="E10002" s="26">
        <v>45261</v>
      </c>
      <c r="F10002" t="s">
        <v>6140</v>
      </c>
      <c r="G10002" t="s">
        <v>6138</v>
      </c>
      <c r="H10002" t="str">
        <f>_xlfn.XLOOKUP(C10002,'&lt;1000 removed'!E:E,'&lt;1000 removed'!E:E,"removed",0)</f>
        <v>05506</v>
      </c>
    </row>
    <row r="10003" spans="1:8" hidden="1" x14ac:dyDescent="0.35">
      <c r="A10003">
        <v>1420</v>
      </c>
      <c r="B10003" t="s">
        <v>4361</v>
      </c>
      <c r="C10003" t="s">
        <v>4504</v>
      </c>
      <c r="D10003" t="s">
        <v>4505</v>
      </c>
      <c r="E10003" s="26">
        <v>45139</v>
      </c>
      <c r="F10003" t="s">
        <v>6137</v>
      </c>
      <c r="G10003" t="s">
        <v>6138</v>
      </c>
      <c r="H10003" t="str">
        <f>_xlfn.XLOOKUP(C10003,'BAB Identified Sites'!E:E,'BAB Identified Sites'!E:E,"missing",0)</f>
        <v>missing</v>
      </c>
    </row>
    <row r="10004" spans="1:8" hidden="1" x14ac:dyDescent="0.35">
      <c r="A10004">
        <v>1420</v>
      </c>
      <c r="B10004" t="s">
        <v>4361</v>
      </c>
      <c r="C10004" t="s">
        <v>4504</v>
      </c>
      <c r="D10004" t="s">
        <v>4505</v>
      </c>
      <c r="E10004" s="26">
        <v>45139</v>
      </c>
      <c r="F10004" t="s">
        <v>6139</v>
      </c>
      <c r="G10004" t="s">
        <v>6138</v>
      </c>
      <c r="H10004" t="str">
        <f>_xlfn.XLOOKUP(C10004,'BAB Identified Sites'!E:E,'BAB Identified Sites'!E:E,"missing",0)</f>
        <v>missing</v>
      </c>
    </row>
    <row r="10005" spans="1:8" hidden="1" x14ac:dyDescent="0.35">
      <c r="A10005">
        <v>1420</v>
      </c>
      <c r="B10005" t="s">
        <v>4361</v>
      </c>
      <c r="C10005" t="s">
        <v>4504</v>
      </c>
      <c r="D10005" t="s">
        <v>4505</v>
      </c>
      <c r="E10005" s="26">
        <v>45170</v>
      </c>
      <c r="F10005" t="s">
        <v>6137</v>
      </c>
      <c r="G10005" t="s">
        <v>6138</v>
      </c>
      <c r="H10005" t="str">
        <f>_xlfn.XLOOKUP(C10005,'BAB Identified Sites'!E:E,'BAB Identified Sites'!E:E,"missing",0)</f>
        <v>missing</v>
      </c>
    </row>
    <row r="10006" spans="1:8" hidden="1" x14ac:dyDescent="0.35">
      <c r="A10006">
        <v>1420</v>
      </c>
      <c r="B10006" t="s">
        <v>4361</v>
      </c>
      <c r="C10006" t="s">
        <v>4504</v>
      </c>
      <c r="D10006" t="s">
        <v>4505</v>
      </c>
      <c r="E10006" s="26">
        <v>45170</v>
      </c>
      <c r="F10006" t="s">
        <v>6139</v>
      </c>
      <c r="G10006" t="s">
        <v>6138</v>
      </c>
      <c r="H10006" t="str">
        <f>_xlfn.XLOOKUP(C10006,'BAB Identified Sites'!E:E,'BAB Identified Sites'!E:E,"missing",0)</f>
        <v>missing</v>
      </c>
    </row>
    <row r="10007" spans="1:8" hidden="1" x14ac:dyDescent="0.35">
      <c r="A10007">
        <v>1420</v>
      </c>
      <c r="B10007" t="s">
        <v>4361</v>
      </c>
      <c r="C10007" t="s">
        <v>4504</v>
      </c>
      <c r="D10007" t="s">
        <v>4505</v>
      </c>
      <c r="E10007" s="26">
        <v>45200</v>
      </c>
      <c r="F10007" t="s">
        <v>6137</v>
      </c>
      <c r="G10007" t="s">
        <v>6138</v>
      </c>
      <c r="H10007" t="str">
        <f>_xlfn.XLOOKUP(C10007,'BAB Identified Sites'!E:E,'BAB Identified Sites'!E:E,"missing",0)</f>
        <v>missing</v>
      </c>
    </row>
    <row r="10008" spans="1:8" hidden="1" x14ac:dyDescent="0.35">
      <c r="A10008">
        <v>1420</v>
      </c>
      <c r="B10008" t="s">
        <v>4361</v>
      </c>
      <c r="C10008" t="s">
        <v>4504</v>
      </c>
      <c r="D10008" t="s">
        <v>4505</v>
      </c>
      <c r="E10008" s="26">
        <v>45200</v>
      </c>
      <c r="F10008" t="s">
        <v>6139</v>
      </c>
      <c r="G10008" t="s">
        <v>6138</v>
      </c>
      <c r="H10008" t="str">
        <f>_xlfn.XLOOKUP(C10008,'BAB Identified Sites'!E:E,'BAB Identified Sites'!E:E,"missing",0)</f>
        <v>missing</v>
      </c>
    </row>
    <row r="10009" spans="1:8" hidden="1" x14ac:dyDescent="0.35">
      <c r="A10009">
        <v>1420</v>
      </c>
      <c r="B10009" t="s">
        <v>4361</v>
      </c>
      <c r="C10009" t="s">
        <v>4504</v>
      </c>
      <c r="D10009" t="s">
        <v>4505</v>
      </c>
      <c r="E10009" s="26">
        <v>45231</v>
      </c>
      <c r="F10009" t="s">
        <v>6137</v>
      </c>
      <c r="G10009" t="s">
        <v>6138</v>
      </c>
      <c r="H10009" t="str">
        <f>_xlfn.XLOOKUP(C10009,'BAB Identified Sites'!E:E,'BAB Identified Sites'!E:E,"missing",0)</f>
        <v>missing</v>
      </c>
    </row>
    <row r="10010" spans="1:8" hidden="1" x14ac:dyDescent="0.35">
      <c r="A10010">
        <v>1420</v>
      </c>
      <c r="B10010" t="s">
        <v>4361</v>
      </c>
      <c r="C10010" t="s">
        <v>4504</v>
      </c>
      <c r="D10010" t="s">
        <v>4505</v>
      </c>
      <c r="E10010" s="26">
        <v>45231</v>
      </c>
      <c r="F10010" t="s">
        <v>6139</v>
      </c>
      <c r="G10010" t="s">
        <v>6138</v>
      </c>
      <c r="H10010" t="str">
        <f>_xlfn.XLOOKUP(C10010,'BAB Identified Sites'!E:E,'BAB Identified Sites'!E:E,"missing",0)</f>
        <v>missing</v>
      </c>
    </row>
    <row r="10011" spans="1:8" hidden="1" x14ac:dyDescent="0.35">
      <c r="A10011">
        <v>1420</v>
      </c>
      <c r="B10011" t="s">
        <v>4361</v>
      </c>
      <c r="C10011" t="s">
        <v>4504</v>
      </c>
      <c r="D10011" t="s">
        <v>4505</v>
      </c>
      <c r="E10011" s="26">
        <v>45261</v>
      </c>
      <c r="F10011" t="s">
        <v>6137</v>
      </c>
      <c r="G10011" t="s">
        <v>6138</v>
      </c>
      <c r="H10011" t="str">
        <f>_xlfn.XLOOKUP(C10011,'BAB Identified Sites'!E:E,'BAB Identified Sites'!E:E,"missing",0)</f>
        <v>missing</v>
      </c>
    </row>
    <row r="10012" spans="1:8" hidden="1" x14ac:dyDescent="0.35">
      <c r="A10012">
        <v>1420</v>
      </c>
      <c r="B10012" t="s">
        <v>4361</v>
      </c>
      <c r="C10012" t="s">
        <v>4504</v>
      </c>
      <c r="D10012" t="s">
        <v>4505</v>
      </c>
      <c r="E10012" s="26">
        <v>45261</v>
      </c>
      <c r="F10012" t="s">
        <v>6139</v>
      </c>
      <c r="G10012" t="s">
        <v>6138</v>
      </c>
      <c r="H10012" t="str">
        <f>_xlfn.XLOOKUP(C10012,'BAB Identified Sites'!E:E,'BAB Identified Sites'!E:E,"missing",0)</f>
        <v>missing</v>
      </c>
    </row>
    <row r="10013" spans="1:8" hidden="1" x14ac:dyDescent="0.35">
      <c r="A10013">
        <v>10</v>
      </c>
      <c r="B10013" t="s">
        <v>2307</v>
      </c>
      <c r="C10013" t="s">
        <v>2310</v>
      </c>
      <c r="D10013" t="s">
        <v>2311</v>
      </c>
      <c r="E10013" s="26">
        <v>45139</v>
      </c>
      <c r="F10013" t="s">
        <v>6137</v>
      </c>
      <c r="G10013" t="s">
        <v>6138</v>
      </c>
      <c r="H10013" t="str">
        <f>_xlfn.XLOOKUP(C10013,'BAB Identified Sites'!E:E,'BAB Identified Sites'!E:E,"missing",0)</f>
        <v>00212</v>
      </c>
    </row>
    <row r="10014" spans="1:8" hidden="1" x14ac:dyDescent="0.35">
      <c r="A10014">
        <v>10</v>
      </c>
      <c r="B10014" t="s">
        <v>2307</v>
      </c>
      <c r="C10014" t="s">
        <v>2310</v>
      </c>
      <c r="D10014" t="s">
        <v>2311</v>
      </c>
      <c r="E10014" s="26">
        <v>45139</v>
      </c>
      <c r="F10014" t="s">
        <v>6139</v>
      </c>
      <c r="G10014" t="s">
        <v>6138</v>
      </c>
      <c r="H10014" t="str">
        <f>_xlfn.XLOOKUP(C10014,'BAB Identified Sites'!E:E,'BAB Identified Sites'!E:E,"missing",0)</f>
        <v>00212</v>
      </c>
    </row>
    <row r="10015" spans="1:8" hidden="1" x14ac:dyDescent="0.35">
      <c r="A10015">
        <v>10</v>
      </c>
      <c r="B10015" t="s">
        <v>2307</v>
      </c>
      <c r="C10015" t="s">
        <v>2310</v>
      </c>
      <c r="D10015" t="s">
        <v>2311</v>
      </c>
      <c r="E10015" s="26">
        <v>45170</v>
      </c>
      <c r="F10015" t="s">
        <v>6137</v>
      </c>
      <c r="G10015" t="s">
        <v>6138</v>
      </c>
      <c r="H10015" t="str">
        <f>_xlfn.XLOOKUP(C10015,'BAB Identified Sites'!E:E,'BAB Identified Sites'!E:E,"missing",0)</f>
        <v>00212</v>
      </c>
    </row>
    <row r="10016" spans="1:8" hidden="1" x14ac:dyDescent="0.35">
      <c r="A10016">
        <v>10</v>
      </c>
      <c r="B10016" t="s">
        <v>2307</v>
      </c>
      <c r="C10016" t="s">
        <v>2310</v>
      </c>
      <c r="D10016" t="s">
        <v>2311</v>
      </c>
      <c r="E10016" s="26">
        <v>45170</v>
      </c>
      <c r="F10016" t="s">
        <v>6139</v>
      </c>
      <c r="G10016" t="s">
        <v>6138</v>
      </c>
      <c r="H10016" t="str">
        <f>_xlfn.XLOOKUP(C10016,'BAB Identified Sites'!E:E,'BAB Identified Sites'!E:E,"missing",0)</f>
        <v>00212</v>
      </c>
    </row>
    <row r="10017" spans="1:8" hidden="1" x14ac:dyDescent="0.35">
      <c r="A10017">
        <v>10</v>
      </c>
      <c r="B10017" t="s">
        <v>2307</v>
      </c>
      <c r="C10017" t="s">
        <v>2310</v>
      </c>
      <c r="D10017" t="s">
        <v>2311</v>
      </c>
      <c r="E10017" s="26">
        <v>45200</v>
      </c>
      <c r="F10017" t="s">
        <v>6137</v>
      </c>
      <c r="G10017" t="s">
        <v>6138</v>
      </c>
      <c r="H10017" t="str">
        <f>_xlfn.XLOOKUP(C10017,'BAB Identified Sites'!E:E,'BAB Identified Sites'!E:E,"missing",0)</f>
        <v>00212</v>
      </c>
    </row>
    <row r="10018" spans="1:8" hidden="1" x14ac:dyDescent="0.35">
      <c r="A10018">
        <v>10</v>
      </c>
      <c r="B10018" t="s">
        <v>2307</v>
      </c>
      <c r="C10018" t="s">
        <v>2310</v>
      </c>
      <c r="D10018" t="s">
        <v>2311</v>
      </c>
      <c r="E10018" s="26">
        <v>45200</v>
      </c>
      <c r="F10018" t="s">
        <v>6139</v>
      </c>
      <c r="G10018" t="s">
        <v>6138</v>
      </c>
      <c r="H10018" t="str">
        <f>_xlfn.XLOOKUP(C10018,'BAB Identified Sites'!E:E,'BAB Identified Sites'!E:E,"missing",0)</f>
        <v>00212</v>
      </c>
    </row>
    <row r="10019" spans="1:8" hidden="1" x14ac:dyDescent="0.35">
      <c r="A10019">
        <v>10</v>
      </c>
      <c r="B10019" t="s">
        <v>2307</v>
      </c>
      <c r="C10019" t="s">
        <v>2310</v>
      </c>
      <c r="D10019" t="s">
        <v>2311</v>
      </c>
      <c r="E10019" s="26">
        <v>45231</v>
      </c>
      <c r="F10019" t="s">
        <v>6137</v>
      </c>
      <c r="G10019" t="s">
        <v>6138</v>
      </c>
      <c r="H10019" t="str">
        <f>_xlfn.XLOOKUP(C10019,'BAB Identified Sites'!E:E,'BAB Identified Sites'!E:E,"missing",0)</f>
        <v>00212</v>
      </c>
    </row>
    <row r="10020" spans="1:8" hidden="1" x14ac:dyDescent="0.35">
      <c r="A10020">
        <v>10</v>
      </c>
      <c r="B10020" t="s">
        <v>2307</v>
      </c>
      <c r="C10020" t="s">
        <v>2310</v>
      </c>
      <c r="D10020" t="s">
        <v>2311</v>
      </c>
      <c r="E10020" s="26">
        <v>45231</v>
      </c>
      <c r="F10020" t="s">
        <v>6139</v>
      </c>
      <c r="G10020" t="s">
        <v>6138</v>
      </c>
      <c r="H10020" t="str">
        <f>_xlfn.XLOOKUP(C10020,'BAB Identified Sites'!E:E,'BAB Identified Sites'!E:E,"missing",0)</f>
        <v>00212</v>
      </c>
    </row>
    <row r="10021" spans="1:8" hidden="1" x14ac:dyDescent="0.35">
      <c r="A10021">
        <v>10</v>
      </c>
      <c r="B10021" t="s">
        <v>2307</v>
      </c>
      <c r="C10021" t="s">
        <v>2310</v>
      </c>
      <c r="D10021" t="s">
        <v>2311</v>
      </c>
      <c r="E10021" s="26">
        <v>45261</v>
      </c>
      <c r="F10021" t="s">
        <v>6137</v>
      </c>
      <c r="G10021" t="s">
        <v>6138</v>
      </c>
      <c r="H10021" t="str">
        <f>_xlfn.XLOOKUP(C10021,'BAB Identified Sites'!E:E,'BAB Identified Sites'!E:E,"missing",0)</f>
        <v>00212</v>
      </c>
    </row>
    <row r="10022" spans="1:8" hidden="1" x14ac:dyDescent="0.35">
      <c r="A10022">
        <v>10</v>
      </c>
      <c r="B10022" t="s">
        <v>2307</v>
      </c>
      <c r="C10022" t="s">
        <v>2310</v>
      </c>
      <c r="D10022" t="s">
        <v>2311</v>
      </c>
      <c r="E10022" s="26">
        <v>45261</v>
      </c>
      <c r="F10022" t="s">
        <v>6139</v>
      </c>
      <c r="G10022" t="s">
        <v>6138</v>
      </c>
      <c r="H10022" t="str">
        <f>_xlfn.XLOOKUP(C10022,'BAB Identified Sites'!E:E,'BAB Identified Sites'!E:E,"missing",0)</f>
        <v>00212</v>
      </c>
    </row>
    <row r="10023" spans="1:8" hidden="1" x14ac:dyDescent="0.35">
      <c r="A10023">
        <v>480</v>
      </c>
      <c r="B10023" t="s">
        <v>3038</v>
      </c>
      <c r="C10023" t="s">
        <v>3106</v>
      </c>
      <c r="D10023" t="s">
        <v>497</v>
      </c>
      <c r="E10023" s="26">
        <v>45139</v>
      </c>
      <c r="F10023" t="s">
        <v>6137</v>
      </c>
      <c r="G10023" t="s">
        <v>6138</v>
      </c>
      <c r="H10023" t="str">
        <f>_xlfn.XLOOKUP(C10023,'BAB Identified Sites'!E:E,'BAB Identified Sites'!E:E,"missing",0)</f>
        <v>missing</v>
      </c>
    </row>
    <row r="10024" spans="1:8" hidden="1" x14ac:dyDescent="0.35">
      <c r="A10024">
        <v>480</v>
      </c>
      <c r="B10024" t="s">
        <v>3038</v>
      </c>
      <c r="C10024" t="s">
        <v>3106</v>
      </c>
      <c r="D10024" t="s">
        <v>497</v>
      </c>
      <c r="E10024" s="26">
        <v>45139</v>
      </c>
      <c r="F10024" t="s">
        <v>6139</v>
      </c>
      <c r="G10024" t="s">
        <v>6138</v>
      </c>
      <c r="H10024" t="str">
        <f>_xlfn.XLOOKUP(C10024,'BAB Identified Sites'!E:E,'BAB Identified Sites'!E:E,"missing",0)</f>
        <v>missing</v>
      </c>
    </row>
    <row r="10025" spans="1:8" hidden="1" x14ac:dyDescent="0.35">
      <c r="A10025">
        <v>480</v>
      </c>
      <c r="B10025" t="s">
        <v>3038</v>
      </c>
      <c r="C10025" t="s">
        <v>3106</v>
      </c>
      <c r="D10025" t="s">
        <v>497</v>
      </c>
      <c r="E10025" s="26">
        <v>45170</v>
      </c>
      <c r="F10025" t="s">
        <v>6137</v>
      </c>
      <c r="G10025" t="s">
        <v>6138</v>
      </c>
      <c r="H10025" t="str">
        <f>_xlfn.XLOOKUP(C10025,'BAB Identified Sites'!E:E,'BAB Identified Sites'!E:E,"missing",0)</f>
        <v>missing</v>
      </c>
    </row>
    <row r="10026" spans="1:8" hidden="1" x14ac:dyDescent="0.35">
      <c r="A10026">
        <v>480</v>
      </c>
      <c r="B10026" t="s">
        <v>3038</v>
      </c>
      <c r="C10026" t="s">
        <v>3106</v>
      </c>
      <c r="D10026" t="s">
        <v>497</v>
      </c>
      <c r="E10026" s="26">
        <v>45170</v>
      </c>
      <c r="F10026" t="s">
        <v>6139</v>
      </c>
      <c r="G10026" t="s">
        <v>6138</v>
      </c>
      <c r="H10026" t="str">
        <f>_xlfn.XLOOKUP(C10026,'BAB Identified Sites'!E:E,'BAB Identified Sites'!E:E,"missing",0)</f>
        <v>missing</v>
      </c>
    </row>
    <row r="10027" spans="1:8" hidden="1" x14ac:dyDescent="0.35">
      <c r="A10027">
        <v>480</v>
      </c>
      <c r="B10027" t="s">
        <v>3038</v>
      </c>
      <c r="C10027" t="s">
        <v>3106</v>
      </c>
      <c r="D10027" t="s">
        <v>497</v>
      </c>
      <c r="E10027" s="26">
        <v>45200</v>
      </c>
      <c r="F10027" t="s">
        <v>6137</v>
      </c>
      <c r="G10027" t="s">
        <v>6138</v>
      </c>
      <c r="H10027" t="str">
        <f>_xlfn.XLOOKUP(C10027,'BAB Identified Sites'!E:E,'BAB Identified Sites'!E:E,"missing",0)</f>
        <v>missing</v>
      </c>
    </row>
    <row r="10028" spans="1:8" hidden="1" x14ac:dyDescent="0.35">
      <c r="A10028">
        <v>480</v>
      </c>
      <c r="B10028" t="s">
        <v>3038</v>
      </c>
      <c r="C10028" t="s">
        <v>3106</v>
      </c>
      <c r="D10028" t="s">
        <v>497</v>
      </c>
      <c r="E10028" s="26">
        <v>45200</v>
      </c>
      <c r="F10028" t="s">
        <v>6139</v>
      </c>
      <c r="G10028" t="s">
        <v>6138</v>
      </c>
      <c r="H10028" t="str">
        <f>_xlfn.XLOOKUP(C10028,'BAB Identified Sites'!E:E,'BAB Identified Sites'!E:E,"missing",0)</f>
        <v>missing</v>
      </c>
    </row>
    <row r="10029" spans="1:8" hidden="1" x14ac:dyDescent="0.35">
      <c r="A10029">
        <v>480</v>
      </c>
      <c r="B10029" t="s">
        <v>3038</v>
      </c>
      <c r="C10029" t="s">
        <v>3106</v>
      </c>
      <c r="D10029" t="s">
        <v>497</v>
      </c>
      <c r="E10029" s="26">
        <v>45231</v>
      </c>
      <c r="F10029" t="s">
        <v>6137</v>
      </c>
      <c r="G10029" t="s">
        <v>6138</v>
      </c>
      <c r="H10029" t="str">
        <f>_xlfn.XLOOKUP(C10029,'BAB Identified Sites'!E:E,'BAB Identified Sites'!E:E,"missing",0)</f>
        <v>missing</v>
      </c>
    </row>
    <row r="10030" spans="1:8" hidden="1" x14ac:dyDescent="0.35">
      <c r="A10030">
        <v>480</v>
      </c>
      <c r="B10030" t="s">
        <v>3038</v>
      </c>
      <c r="C10030" t="s">
        <v>3106</v>
      </c>
      <c r="D10030" t="s">
        <v>497</v>
      </c>
      <c r="E10030" s="26">
        <v>45231</v>
      </c>
      <c r="F10030" t="s">
        <v>6139</v>
      </c>
      <c r="G10030" t="s">
        <v>6138</v>
      </c>
      <c r="H10030" t="str">
        <f>_xlfn.XLOOKUP(C10030,'BAB Identified Sites'!E:E,'BAB Identified Sites'!E:E,"missing",0)</f>
        <v>missing</v>
      </c>
    </row>
    <row r="10031" spans="1:8" hidden="1" x14ac:dyDescent="0.35">
      <c r="A10031">
        <v>480</v>
      </c>
      <c r="B10031" t="s">
        <v>3038</v>
      </c>
      <c r="C10031" t="s">
        <v>3106</v>
      </c>
      <c r="D10031" t="s">
        <v>497</v>
      </c>
      <c r="E10031" s="26">
        <v>45261</v>
      </c>
      <c r="F10031" t="s">
        <v>6137</v>
      </c>
      <c r="G10031" t="s">
        <v>6138</v>
      </c>
      <c r="H10031" t="str">
        <f>_xlfn.XLOOKUP(C10031,'BAB Identified Sites'!E:E,'BAB Identified Sites'!E:E,"missing",0)</f>
        <v>missing</v>
      </c>
    </row>
    <row r="10032" spans="1:8" hidden="1" x14ac:dyDescent="0.35">
      <c r="A10032">
        <v>480</v>
      </c>
      <c r="B10032" t="s">
        <v>3038</v>
      </c>
      <c r="C10032" t="s">
        <v>3106</v>
      </c>
      <c r="D10032" t="s">
        <v>497</v>
      </c>
      <c r="E10032" s="26">
        <v>45261</v>
      </c>
      <c r="F10032" t="s">
        <v>6139</v>
      </c>
      <c r="G10032" t="s">
        <v>6138</v>
      </c>
      <c r="H10032" t="str">
        <f>_xlfn.XLOOKUP(C10032,'BAB Identified Sites'!E:E,'BAB Identified Sites'!E:E,"missing",0)</f>
        <v>missing</v>
      </c>
    </row>
    <row r="10033" spans="1:8" hidden="1" x14ac:dyDescent="0.35">
      <c r="A10033">
        <v>10</v>
      </c>
      <c r="B10033" t="s">
        <v>2307</v>
      </c>
      <c r="C10033" t="s">
        <v>2308</v>
      </c>
      <c r="D10033" t="s">
        <v>2309</v>
      </c>
      <c r="E10033" s="26">
        <v>45139</v>
      </c>
      <c r="F10033" t="s">
        <v>6137</v>
      </c>
      <c r="G10033" t="s">
        <v>6138</v>
      </c>
      <c r="H10033" t="str">
        <f>_xlfn.XLOOKUP(C10033,'BAB Identified Sites'!E:E,'BAB Identified Sites'!E:E,"missing",0)</f>
        <v>00187</v>
      </c>
    </row>
    <row r="10034" spans="1:8" hidden="1" x14ac:dyDescent="0.35">
      <c r="A10034">
        <v>10</v>
      </c>
      <c r="B10034" t="s">
        <v>2307</v>
      </c>
      <c r="C10034" t="s">
        <v>2308</v>
      </c>
      <c r="D10034" t="s">
        <v>2309</v>
      </c>
      <c r="E10034" s="26">
        <v>45139</v>
      </c>
      <c r="F10034" t="s">
        <v>6139</v>
      </c>
      <c r="G10034" t="s">
        <v>6138</v>
      </c>
      <c r="H10034" t="str">
        <f>_xlfn.XLOOKUP(C10034,'BAB Identified Sites'!E:E,'BAB Identified Sites'!E:E,"missing",0)</f>
        <v>00187</v>
      </c>
    </row>
    <row r="10035" spans="1:8" hidden="1" x14ac:dyDescent="0.35">
      <c r="A10035">
        <v>10</v>
      </c>
      <c r="B10035" t="s">
        <v>2307</v>
      </c>
      <c r="C10035" t="s">
        <v>2308</v>
      </c>
      <c r="D10035" t="s">
        <v>2309</v>
      </c>
      <c r="E10035" s="26">
        <v>45170</v>
      </c>
      <c r="F10035" t="s">
        <v>6137</v>
      </c>
      <c r="G10035" t="s">
        <v>6138</v>
      </c>
      <c r="H10035" t="str">
        <f>_xlfn.XLOOKUP(C10035,'BAB Identified Sites'!E:E,'BAB Identified Sites'!E:E,"missing",0)</f>
        <v>00187</v>
      </c>
    </row>
    <row r="10036" spans="1:8" hidden="1" x14ac:dyDescent="0.35">
      <c r="A10036">
        <v>10</v>
      </c>
      <c r="B10036" t="s">
        <v>2307</v>
      </c>
      <c r="C10036" t="s">
        <v>2308</v>
      </c>
      <c r="D10036" t="s">
        <v>2309</v>
      </c>
      <c r="E10036" s="26">
        <v>45170</v>
      </c>
      <c r="F10036" t="s">
        <v>6139</v>
      </c>
      <c r="G10036" t="s">
        <v>6138</v>
      </c>
      <c r="H10036" t="str">
        <f>_xlfn.XLOOKUP(C10036,'BAB Identified Sites'!E:E,'BAB Identified Sites'!E:E,"missing",0)</f>
        <v>00187</v>
      </c>
    </row>
    <row r="10037" spans="1:8" hidden="1" x14ac:dyDescent="0.35">
      <c r="A10037">
        <v>10</v>
      </c>
      <c r="B10037" t="s">
        <v>2307</v>
      </c>
      <c r="C10037" t="s">
        <v>2308</v>
      </c>
      <c r="D10037" t="s">
        <v>2309</v>
      </c>
      <c r="E10037" s="26">
        <v>45200</v>
      </c>
      <c r="F10037" t="s">
        <v>6137</v>
      </c>
      <c r="G10037" t="s">
        <v>6138</v>
      </c>
      <c r="H10037" t="str">
        <f>_xlfn.XLOOKUP(C10037,'BAB Identified Sites'!E:E,'BAB Identified Sites'!E:E,"missing",0)</f>
        <v>00187</v>
      </c>
    </row>
    <row r="10038" spans="1:8" hidden="1" x14ac:dyDescent="0.35">
      <c r="A10038">
        <v>10</v>
      </c>
      <c r="B10038" t="s">
        <v>2307</v>
      </c>
      <c r="C10038" t="s">
        <v>2308</v>
      </c>
      <c r="D10038" t="s">
        <v>2309</v>
      </c>
      <c r="E10038" s="26">
        <v>45200</v>
      </c>
      <c r="F10038" t="s">
        <v>6139</v>
      </c>
      <c r="G10038" t="s">
        <v>6138</v>
      </c>
      <c r="H10038" t="str">
        <f>_xlfn.XLOOKUP(C10038,'BAB Identified Sites'!E:E,'BAB Identified Sites'!E:E,"missing",0)</f>
        <v>00187</v>
      </c>
    </row>
    <row r="10039" spans="1:8" hidden="1" x14ac:dyDescent="0.35">
      <c r="A10039">
        <v>10</v>
      </c>
      <c r="B10039" t="s">
        <v>2307</v>
      </c>
      <c r="C10039" t="s">
        <v>2308</v>
      </c>
      <c r="D10039" t="s">
        <v>2309</v>
      </c>
      <c r="E10039" s="26">
        <v>45231</v>
      </c>
      <c r="F10039" t="s">
        <v>6137</v>
      </c>
      <c r="G10039" t="s">
        <v>6138</v>
      </c>
      <c r="H10039" t="str">
        <f>_xlfn.XLOOKUP(C10039,'BAB Identified Sites'!E:E,'BAB Identified Sites'!E:E,"missing",0)</f>
        <v>00187</v>
      </c>
    </row>
    <row r="10040" spans="1:8" hidden="1" x14ac:dyDescent="0.35">
      <c r="A10040">
        <v>10</v>
      </c>
      <c r="B10040" t="s">
        <v>2307</v>
      </c>
      <c r="C10040" t="s">
        <v>2308</v>
      </c>
      <c r="D10040" t="s">
        <v>2309</v>
      </c>
      <c r="E10040" s="26">
        <v>45231</v>
      </c>
      <c r="F10040" t="s">
        <v>6139</v>
      </c>
      <c r="G10040" t="s">
        <v>6138</v>
      </c>
      <c r="H10040" t="str">
        <f>_xlfn.XLOOKUP(C10040,'BAB Identified Sites'!E:E,'BAB Identified Sites'!E:E,"missing",0)</f>
        <v>00187</v>
      </c>
    </row>
    <row r="10041" spans="1:8" hidden="1" x14ac:dyDescent="0.35">
      <c r="A10041">
        <v>10</v>
      </c>
      <c r="B10041" t="s">
        <v>2307</v>
      </c>
      <c r="C10041" t="s">
        <v>2308</v>
      </c>
      <c r="D10041" t="s">
        <v>2309</v>
      </c>
      <c r="E10041" s="26">
        <v>45261</v>
      </c>
      <c r="F10041" t="s">
        <v>6137</v>
      </c>
      <c r="G10041" t="s">
        <v>6138</v>
      </c>
      <c r="H10041" t="str">
        <f>_xlfn.XLOOKUP(C10041,'BAB Identified Sites'!E:E,'BAB Identified Sites'!E:E,"missing",0)</f>
        <v>00187</v>
      </c>
    </row>
    <row r="10042" spans="1:8" hidden="1" x14ac:dyDescent="0.35">
      <c r="A10042">
        <v>10</v>
      </c>
      <c r="B10042" t="s">
        <v>2307</v>
      </c>
      <c r="C10042" t="s">
        <v>2308</v>
      </c>
      <c r="D10042" t="s">
        <v>2309</v>
      </c>
      <c r="E10042" s="26">
        <v>45261</v>
      </c>
      <c r="F10042" t="s">
        <v>6139</v>
      </c>
      <c r="G10042" t="s">
        <v>6138</v>
      </c>
      <c r="H10042" t="str">
        <f>_xlfn.XLOOKUP(C10042,'BAB Identified Sites'!E:E,'BAB Identified Sites'!E:E,"missing",0)</f>
        <v>00187</v>
      </c>
    </row>
    <row r="10043" spans="1:8" hidden="1" x14ac:dyDescent="0.35">
      <c r="A10043">
        <v>3120</v>
      </c>
      <c r="B10043" t="s">
        <v>5576</v>
      </c>
      <c r="C10043" t="s">
        <v>5611</v>
      </c>
      <c r="D10043" t="s">
        <v>5612</v>
      </c>
      <c r="E10043" s="26">
        <v>45139</v>
      </c>
      <c r="F10043" t="s">
        <v>6137</v>
      </c>
      <c r="G10043" t="s">
        <v>6138</v>
      </c>
      <c r="H10043" t="str">
        <f>_xlfn.XLOOKUP(C10043,'BAB Identified Sites'!E:E,'BAB Identified Sites'!E:E,"missing",0)</f>
        <v>05620</v>
      </c>
    </row>
    <row r="10044" spans="1:8" hidden="1" x14ac:dyDescent="0.35">
      <c r="A10044">
        <v>3120</v>
      </c>
      <c r="B10044" t="s">
        <v>5576</v>
      </c>
      <c r="C10044" t="s">
        <v>5611</v>
      </c>
      <c r="D10044" t="s">
        <v>5612</v>
      </c>
      <c r="E10044" s="26">
        <v>45139</v>
      </c>
      <c r="F10044" t="s">
        <v>6139</v>
      </c>
      <c r="G10044" t="s">
        <v>6138</v>
      </c>
      <c r="H10044" t="str">
        <f>_xlfn.XLOOKUP(C10044,'BAB Identified Sites'!E:E,'BAB Identified Sites'!E:E,"missing",0)</f>
        <v>05620</v>
      </c>
    </row>
    <row r="10045" spans="1:8" hidden="1" x14ac:dyDescent="0.35">
      <c r="A10045">
        <v>3120</v>
      </c>
      <c r="B10045" t="s">
        <v>5576</v>
      </c>
      <c r="C10045" t="s">
        <v>5611</v>
      </c>
      <c r="D10045" t="s">
        <v>5612</v>
      </c>
      <c r="E10045" s="26">
        <v>45170</v>
      </c>
      <c r="F10045" t="s">
        <v>6137</v>
      </c>
      <c r="G10045" t="s">
        <v>6138</v>
      </c>
      <c r="H10045" t="str">
        <f>_xlfn.XLOOKUP(C10045,'BAB Identified Sites'!E:E,'BAB Identified Sites'!E:E,"missing",0)</f>
        <v>05620</v>
      </c>
    </row>
    <row r="10046" spans="1:8" hidden="1" x14ac:dyDescent="0.35">
      <c r="A10046">
        <v>3120</v>
      </c>
      <c r="B10046" t="s">
        <v>5576</v>
      </c>
      <c r="C10046" t="s">
        <v>5611</v>
      </c>
      <c r="D10046" t="s">
        <v>5612</v>
      </c>
      <c r="E10046" s="26">
        <v>45170</v>
      </c>
      <c r="F10046" t="s">
        <v>6139</v>
      </c>
      <c r="G10046" t="s">
        <v>6138</v>
      </c>
      <c r="H10046" t="str">
        <f>_xlfn.XLOOKUP(C10046,'BAB Identified Sites'!E:E,'BAB Identified Sites'!E:E,"missing",0)</f>
        <v>05620</v>
      </c>
    </row>
    <row r="10047" spans="1:8" hidden="1" x14ac:dyDescent="0.35">
      <c r="A10047">
        <v>3120</v>
      </c>
      <c r="B10047" t="s">
        <v>5576</v>
      </c>
      <c r="C10047" t="s">
        <v>5611</v>
      </c>
      <c r="D10047" t="s">
        <v>5612</v>
      </c>
      <c r="E10047" s="26">
        <v>45170</v>
      </c>
      <c r="F10047" t="s">
        <v>6140</v>
      </c>
      <c r="G10047" t="s">
        <v>6138</v>
      </c>
      <c r="H10047" t="str">
        <f>_xlfn.XLOOKUP(C10047,'BAB Identified Sites'!E:E,'BAB Identified Sites'!E:E,"missing",0)</f>
        <v>05620</v>
      </c>
    </row>
    <row r="10048" spans="1:8" hidden="1" x14ac:dyDescent="0.35">
      <c r="A10048">
        <v>3120</v>
      </c>
      <c r="B10048" t="s">
        <v>5576</v>
      </c>
      <c r="C10048" t="s">
        <v>5611</v>
      </c>
      <c r="D10048" t="s">
        <v>5612</v>
      </c>
      <c r="E10048" s="26">
        <v>45200</v>
      </c>
      <c r="F10048" t="s">
        <v>6137</v>
      </c>
      <c r="G10048" t="s">
        <v>6138</v>
      </c>
      <c r="H10048" t="str">
        <f>_xlfn.XLOOKUP(C10048,'BAB Identified Sites'!E:E,'BAB Identified Sites'!E:E,"missing",0)</f>
        <v>05620</v>
      </c>
    </row>
    <row r="10049" spans="1:8" hidden="1" x14ac:dyDescent="0.35">
      <c r="A10049">
        <v>3120</v>
      </c>
      <c r="B10049" t="s">
        <v>5576</v>
      </c>
      <c r="C10049" t="s">
        <v>5611</v>
      </c>
      <c r="D10049" t="s">
        <v>5612</v>
      </c>
      <c r="E10049" s="26">
        <v>45200</v>
      </c>
      <c r="F10049" t="s">
        <v>6139</v>
      </c>
      <c r="G10049" t="s">
        <v>6138</v>
      </c>
      <c r="H10049" t="str">
        <f>_xlfn.XLOOKUP(C10049,'BAB Identified Sites'!E:E,'BAB Identified Sites'!E:E,"missing",0)</f>
        <v>05620</v>
      </c>
    </row>
    <row r="10050" spans="1:8" hidden="1" x14ac:dyDescent="0.35">
      <c r="A10050">
        <v>3120</v>
      </c>
      <c r="B10050" t="s">
        <v>5576</v>
      </c>
      <c r="C10050" t="s">
        <v>5611</v>
      </c>
      <c r="D10050" t="s">
        <v>5612</v>
      </c>
      <c r="E10050" s="26">
        <v>45231</v>
      </c>
      <c r="F10050" t="s">
        <v>6137</v>
      </c>
      <c r="G10050" t="s">
        <v>6138</v>
      </c>
      <c r="H10050" t="str">
        <f>_xlfn.XLOOKUP(C10050,'BAB Identified Sites'!E:E,'BAB Identified Sites'!E:E,"missing",0)</f>
        <v>05620</v>
      </c>
    </row>
    <row r="10051" spans="1:8" hidden="1" x14ac:dyDescent="0.35">
      <c r="A10051">
        <v>3120</v>
      </c>
      <c r="B10051" t="s">
        <v>5576</v>
      </c>
      <c r="C10051" t="s">
        <v>5611</v>
      </c>
      <c r="D10051" t="s">
        <v>5612</v>
      </c>
      <c r="E10051" s="26">
        <v>45231</v>
      </c>
      <c r="F10051" t="s">
        <v>6139</v>
      </c>
      <c r="G10051" t="s">
        <v>6138</v>
      </c>
      <c r="H10051" t="str">
        <f>_xlfn.XLOOKUP(C10051,'BAB Identified Sites'!E:E,'BAB Identified Sites'!E:E,"missing",0)</f>
        <v>05620</v>
      </c>
    </row>
    <row r="10052" spans="1:8" hidden="1" x14ac:dyDescent="0.35">
      <c r="A10052">
        <v>3120</v>
      </c>
      <c r="B10052" t="s">
        <v>5576</v>
      </c>
      <c r="C10052" t="s">
        <v>5611</v>
      </c>
      <c r="D10052" t="s">
        <v>5612</v>
      </c>
      <c r="E10052" s="26">
        <v>45231</v>
      </c>
      <c r="F10052" t="s">
        <v>6140</v>
      </c>
      <c r="G10052" t="s">
        <v>6138</v>
      </c>
      <c r="H10052" t="str">
        <f>_xlfn.XLOOKUP(C10052,'BAB Identified Sites'!E:E,'BAB Identified Sites'!E:E,"missing",0)</f>
        <v>05620</v>
      </c>
    </row>
    <row r="10053" spans="1:8" hidden="1" x14ac:dyDescent="0.35">
      <c r="A10053">
        <v>3120</v>
      </c>
      <c r="B10053" t="s">
        <v>5576</v>
      </c>
      <c r="C10053" t="s">
        <v>5611</v>
      </c>
      <c r="D10053" t="s">
        <v>5612</v>
      </c>
      <c r="E10053" s="26">
        <v>45261</v>
      </c>
      <c r="F10053" t="s">
        <v>6137</v>
      </c>
      <c r="G10053" t="s">
        <v>6138</v>
      </c>
      <c r="H10053" t="str">
        <f>_xlfn.XLOOKUP(C10053,'BAB Identified Sites'!E:E,'BAB Identified Sites'!E:E,"missing",0)</f>
        <v>05620</v>
      </c>
    </row>
    <row r="10054" spans="1:8" hidden="1" x14ac:dyDescent="0.35">
      <c r="A10054">
        <v>3120</v>
      </c>
      <c r="B10054" t="s">
        <v>5576</v>
      </c>
      <c r="C10054" t="s">
        <v>5611</v>
      </c>
      <c r="D10054" t="s">
        <v>5612</v>
      </c>
      <c r="E10054" s="26">
        <v>45261</v>
      </c>
      <c r="F10054" t="s">
        <v>6139</v>
      </c>
      <c r="G10054" t="s">
        <v>6138</v>
      </c>
      <c r="H10054" t="str">
        <f>_xlfn.XLOOKUP(C10054,'BAB Identified Sites'!E:E,'BAB Identified Sites'!E:E,"missing",0)</f>
        <v>05620</v>
      </c>
    </row>
    <row r="10055" spans="1:8" hidden="1" x14ac:dyDescent="0.35">
      <c r="A10055">
        <v>3120</v>
      </c>
      <c r="B10055" t="s">
        <v>5576</v>
      </c>
      <c r="C10055" t="s">
        <v>5611</v>
      </c>
      <c r="D10055" t="s">
        <v>5612</v>
      </c>
      <c r="E10055" s="26">
        <v>45261</v>
      </c>
      <c r="F10055" t="s">
        <v>6140</v>
      </c>
      <c r="G10055" t="s">
        <v>6138</v>
      </c>
      <c r="H10055" t="str">
        <f>_xlfn.XLOOKUP(C10055,'BAB Identified Sites'!E:E,'BAB Identified Sites'!E:E,"missing",0)</f>
        <v>05620</v>
      </c>
    </row>
    <row r="10056" spans="1:8" hidden="1" x14ac:dyDescent="0.35">
      <c r="A10056">
        <v>880</v>
      </c>
      <c r="B10056" t="s">
        <v>3247</v>
      </c>
      <c r="C10056" t="s">
        <v>3389</v>
      </c>
      <c r="D10056" t="s">
        <v>3390</v>
      </c>
      <c r="E10056" s="26">
        <v>45139</v>
      </c>
      <c r="F10056" t="s">
        <v>6137</v>
      </c>
      <c r="G10056" t="s">
        <v>6138</v>
      </c>
      <c r="H10056" t="str">
        <f>_xlfn.XLOOKUP(C10056,'BAB Identified Sites'!E:E,'BAB Identified Sites'!E:E,"missing",0)</f>
        <v>03647</v>
      </c>
    </row>
    <row r="10057" spans="1:8" hidden="1" x14ac:dyDescent="0.35">
      <c r="A10057">
        <v>880</v>
      </c>
      <c r="B10057" t="s">
        <v>3247</v>
      </c>
      <c r="C10057" t="s">
        <v>3389</v>
      </c>
      <c r="D10057" t="s">
        <v>3390</v>
      </c>
      <c r="E10057" s="26">
        <v>45139</v>
      </c>
      <c r="F10057" t="s">
        <v>6139</v>
      </c>
      <c r="G10057" t="s">
        <v>6138</v>
      </c>
      <c r="H10057" t="str">
        <f>_xlfn.XLOOKUP(C10057,'BAB Identified Sites'!E:E,'BAB Identified Sites'!E:E,"missing",0)</f>
        <v>03647</v>
      </c>
    </row>
    <row r="10058" spans="1:8" hidden="1" x14ac:dyDescent="0.35">
      <c r="A10058">
        <v>880</v>
      </c>
      <c r="B10058" t="s">
        <v>3247</v>
      </c>
      <c r="C10058" t="s">
        <v>3389</v>
      </c>
      <c r="D10058" t="s">
        <v>3390</v>
      </c>
      <c r="E10058" s="26">
        <v>45170</v>
      </c>
      <c r="F10058" t="s">
        <v>6137</v>
      </c>
      <c r="G10058" t="s">
        <v>6138</v>
      </c>
      <c r="H10058" t="str">
        <f>_xlfn.XLOOKUP(C10058,'BAB Identified Sites'!E:E,'BAB Identified Sites'!E:E,"missing",0)</f>
        <v>03647</v>
      </c>
    </row>
    <row r="10059" spans="1:8" hidden="1" x14ac:dyDescent="0.35">
      <c r="A10059">
        <v>880</v>
      </c>
      <c r="B10059" t="s">
        <v>3247</v>
      </c>
      <c r="C10059" t="s">
        <v>3389</v>
      </c>
      <c r="D10059" t="s">
        <v>3390</v>
      </c>
      <c r="E10059" s="26">
        <v>45170</v>
      </c>
      <c r="F10059" t="s">
        <v>6139</v>
      </c>
      <c r="G10059" t="s">
        <v>6138</v>
      </c>
      <c r="H10059" t="str">
        <f>_xlfn.XLOOKUP(C10059,'BAB Identified Sites'!E:E,'BAB Identified Sites'!E:E,"missing",0)</f>
        <v>03647</v>
      </c>
    </row>
    <row r="10060" spans="1:8" hidden="1" x14ac:dyDescent="0.35">
      <c r="A10060">
        <v>880</v>
      </c>
      <c r="B10060" t="s">
        <v>3247</v>
      </c>
      <c r="C10060" t="s">
        <v>3389</v>
      </c>
      <c r="D10060" t="s">
        <v>3390</v>
      </c>
      <c r="E10060" s="26">
        <v>45200</v>
      </c>
      <c r="F10060" t="s">
        <v>6137</v>
      </c>
      <c r="G10060" t="s">
        <v>6138</v>
      </c>
      <c r="H10060" t="str">
        <f>_xlfn.XLOOKUP(C10060,'BAB Identified Sites'!E:E,'BAB Identified Sites'!E:E,"missing",0)</f>
        <v>03647</v>
      </c>
    </row>
    <row r="10061" spans="1:8" hidden="1" x14ac:dyDescent="0.35">
      <c r="A10061">
        <v>880</v>
      </c>
      <c r="B10061" t="s">
        <v>3247</v>
      </c>
      <c r="C10061" t="s">
        <v>3389</v>
      </c>
      <c r="D10061" t="s">
        <v>3390</v>
      </c>
      <c r="E10061" s="26">
        <v>45200</v>
      </c>
      <c r="F10061" t="s">
        <v>6139</v>
      </c>
      <c r="G10061" t="s">
        <v>6138</v>
      </c>
      <c r="H10061" t="str">
        <f>_xlfn.XLOOKUP(C10061,'BAB Identified Sites'!E:E,'BAB Identified Sites'!E:E,"missing",0)</f>
        <v>03647</v>
      </c>
    </row>
    <row r="10062" spans="1:8" hidden="1" x14ac:dyDescent="0.35">
      <c r="A10062">
        <v>880</v>
      </c>
      <c r="B10062" t="s">
        <v>3247</v>
      </c>
      <c r="C10062" t="s">
        <v>3389</v>
      </c>
      <c r="D10062" t="s">
        <v>3390</v>
      </c>
      <c r="E10062" s="26">
        <v>45231</v>
      </c>
      <c r="F10062" t="s">
        <v>6137</v>
      </c>
      <c r="G10062" t="s">
        <v>6138</v>
      </c>
      <c r="H10062" t="str">
        <f>_xlfn.XLOOKUP(C10062,'BAB Identified Sites'!E:E,'BAB Identified Sites'!E:E,"missing",0)</f>
        <v>03647</v>
      </c>
    </row>
    <row r="10063" spans="1:8" hidden="1" x14ac:dyDescent="0.35">
      <c r="A10063">
        <v>880</v>
      </c>
      <c r="B10063" t="s">
        <v>3247</v>
      </c>
      <c r="C10063" t="s">
        <v>3389</v>
      </c>
      <c r="D10063" t="s">
        <v>3390</v>
      </c>
      <c r="E10063" s="26">
        <v>45231</v>
      </c>
      <c r="F10063" t="s">
        <v>6139</v>
      </c>
      <c r="G10063" t="s">
        <v>6138</v>
      </c>
      <c r="H10063" t="str">
        <f>_xlfn.XLOOKUP(C10063,'BAB Identified Sites'!E:E,'BAB Identified Sites'!E:E,"missing",0)</f>
        <v>03647</v>
      </c>
    </row>
    <row r="10064" spans="1:8" hidden="1" x14ac:dyDescent="0.35">
      <c r="A10064">
        <v>880</v>
      </c>
      <c r="B10064" t="s">
        <v>3247</v>
      </c>
      <c r="C10064" t="s">
        <v>3389</v>
      </c>
      <c r="D10064" t="s">
        <v>3390</v>
      </c>
      <c r="E10064" s="26">
        <v>45261</v>
      </c>
      <c r="F10064" t="s">
        <v>6137</v>
      </c>
      <c r="G10064" t="s">
        <v>6138</v>
      </c>
      <c r="H10064" t="str">
        <f>_xlfn.XLOOKUP(C10064,'BAB Identified Sites'!E:E,'BAB Identified Sites'!E:E,"missing",0)</f>
        <v>03647</v>
      </c>
    </row>
    <row r="10065" spans="1:8" hidden="1" x14ac:dyDescent="0.35">
      <c r="A10065">
        <v>880</v>
      </c>
      <c r="B10065" t="s">
        <v>3247</v>
      </c>
      <c r="C10065" t="s">
        <v>3389</v>
      </c>
      <c r="D10065" t="s">
        <v>3390</v>
      </c>
      <c r="E10065" s="26">
        <v>45261</v>
      </c>
      <c r="F10065" t="s">
        <v>6139</v>
      </c>
      <c r="G10065" t="s">
        <v>6138</v>
      </c>
      <c r="H10065" t="str">
        <f>_xlfn.XLOOKUP(C10065,'BAB Identified Sites'!E:E,'BAB Identified Sites'!E:E,"missing",0)</f>
        <v>03647</v>
      </c>
    </row>
    <row r="10066" spans="1:8" hidden="1" x14ac:dyDescent="0.35">
      <c r="A10066">
        <v>880</v>
      </c>
      <c r="B10066" t="s">
        <v>3247</v>
      </c>
      <c r="C10066" t="s">
        <v>3454</v>
      </c>
      <c r="D10066" t="s">
        <v>3455</v>
      </c>
      <c r="E10066" s="26">
        <v>45139</v>
      </c>
      <c r="F10066" t="s">
        <v>6137</v>
      </c>
      <c r="G10066" t="s">
        <v>6138</v>
      </c>
      <c r="H10066" t="str">
        <f>_xlfn.XLOOKUP(C10066,'BAB Identified Sites'!E:E,'BAB Identified Sites'!E:E,"missing",0)</f>
        <v>05578</v>
      </c>
    </row>
    <row r="10067" spans="1:8" hidden="1" x14ac:dyDescent="0.35">
      <c r="A10067">
        <v>880</v>
      </c>
      <c r="B10067" t="s">
        <v>3247</v>
      </c>
      <c r="C10067" t="s">
        <v>3454</v>
      </c>
      <c r="D10067" t="s">
        <v>3455</v>
      </c>
      <c r="E10067" s="26">
        <v>45139</v>
      </c>
      <c r="F10067" t="s">
        <v>6139</v>
      </c>
      <c r="G10067" t="s">
        <v>6138</v>
      </c>
      <c r="H10067" t="str">
        <f>_xlfn.XLOOKUP(C10067,'BAB Identified Sites'!E:E,'BAB Identified Sites'!E:E,"missing",0)</f>
        <v>05578</v>
      </c>
    </row>
    <row r="10068" spans="1:8" hidden="1" x14ac:dyDescent="0.35">
      <c r="A10068">
        <v>880</v>
      </c>
      <c r="B10068" t="s">
        <v>3247</v>
      </c>
      <c r="C10068" t="s">
        <v>3454</v>
      </c>
      <c r="D10068" t="s">
        <v>3455</v>
      </c>
      <c r="E10068" s="26">
        <v>45170</v>
      </c>
      <c r="F10068" t="s">
        <v>6137</v>
      </c>
      <c r="G10068" t="s">
        <v>6138</v>
      </c>
      <c r="H10068" t="str">
        <f>_xlfn.XLOOKUP(C10068,'BAB Identified Sites'!E:E,'BAB Identified Sites'!E:E,"missing",0)</f>
        <v>05578</v>
      </c>
    </row>
    <row r="10069" spans="1:8" hidden="1" x14ac:dyDescent="0.35">
      <c r="A10069">
        <v>880</v>
      </c>
      <c r="B10069" t="s">
        <v>3247</v>
      </c>
      <c r="C10069" t="s">
        <v>3454</v>
      </c>
      <c r="D10069" t="s">
        <v>3455</v>
      </c>
      <c r="E10069" s="26">
        <v>45170</v>
      </c>
      <c r="F10069" t="s">
        <v>6139</v>
      </c>
      <c r="G10069" t="s">
        <v>6138</v>
      </c>
      <c r="H10069" t="str">
        <f>_xlfn.XLOOKUP(C10069,'BAB Identified Sites'!E:E,'BAB Identified Sites'!E:E,"missing",0)</f>
        <v>05578</v>
      </c>
    </row>
    <row r="10070" spans="1:8" hidden="1" x14ac:dyDescent="0.35">
      <c r="A10070">
        <v>880</v>
      </c>
      <c r="B10070" t="s">
        <v>3247</v>
      </c>
      <c r="C10070" t="s">
        <v>3454</v>
      </c>
      <c r="D10070" t="s">
        <v>3455</v>
      </c>
      <c r="E10070" s="26">
        <v>45200</v>
      </c>
      <c r="F10070" t="s">
        <v>6137</v>
      </c>
      <c r="G10070" t="s">
        <v>6138</v>
      </c>
      <c r="H10070" t="str">
        <f>_xlfn.XLOOKUP(C10070,'BAB Identified Sites'!E:E,'BAB Identified Sites'!E:E,"missing",0)</f>
        <v>05578</v>
      </c>
    </row>
    <row r="10071" spans="1:8" hidden="1" x14ac:dyDescent="0.35">
      <c r="A10071">
        <v>880</v>
      </c>
      <c r="B10071" t="s">
        <v>3247</v>
      </c>
      <c r="C10071" t="s">
        <v>3454</v>
      </c>
      <c r="D10071" t="s">
        <v>3455</v>
      </c>
      <c r="E10071" s="26">
        <v>45200</v>
      </c>
      <c r="F10071" t="s">
        <v>6139</v>
      </c>
      <c r="G10071" t="s">
        <v>6138</v>
      </c>
      <c r="H10071" t="str">
        <f>_xlfn.XLOOKUP(C10071,'BAB Identified Sites'!E:E,'BAB Identified Sites'!E:E,"missing",0)</f>
        <v>05578</v>
      </c>
    </row>
    <row r="10072" spans="1:8" hidden="1" x14ac:dyDescent="0.35">
      <c r="A10072">
        <v>880</v>
      </c>
      <c r="B10072" t="s">
        <v>3247</v>
      </c>
      <c r="C10072" t="s">
        <v>3454</v>
      </c>
      <c r="D10072" t="s">
        <v>3455</v>
      </c>
      <c r="E10072" s="26">
        <v>45231</v>
      </c>
      <c r="F10072" t="s">
        <v>6137</v>
      </c>
      <c r="G10072" t="s">
        <v>6138</v>
      </c>
      <c r="H10072" t="str">
        <f>_xlfn.XLOOKUP(C10072,'BAB Identified Sites'!E:E,'BAB Identified Sites'!E:E,"missing",0)</f>
        <v>05578</v>
      </c>
    </row>
    <row r="10073" spans="1:8" hidden="1" x14ac:dyDescent="0.35">
      <c r="A10073">
        <v>880</v>
      </c>
      <c r="B10073" t="s">
        <v>3247</v>
      </c>
      <c r="C10073" t="s">
        <v>3454</v>
      </c>
      <c r="D10073" t="s">
        <v>3455</v>
      </c>
      <c r="E10073" s="26">
        <v>45231</v>
      </c>
      <c r="F10073" t="s">
        <v>6139</v>
      </c>
      <c r="G10073" t="s">
        <v>6138</v>
      </c>
      <c r="H10073" t="str">
        <f>_xlfn.XLOOKUP(C10073,'BAB Identified Sites'!E:E,'BAB Identified Sites'!E:E,"missing",0)</f>
        <v>05578</v>
      </c>
    </row>
    <row r="10074" spans="1:8" hidden="1" x14ac:dyDescent="0.35">
      <c r="A10074">
        <v>880</v>
      </c>
      <c r="B10074" t="s">
        <v>3247</v>
      </c>
      <c r="C10074" t="s">
        <v>3454</v>
      </c>
      <c r="D10074" t="s">
        <v>3455</v>
      </c>
      <c r="E10074" s="26">
        <v>45261</v>
      </c>
      <c r="F10074" t="s">
        <v>6137</v>
      </c>
      <c r="G10074" t="s">
        <v>6138</v>
      </c>
      <c r="H10074" t="str">
        <f>_xlfn.XLOOKUP(C10074,'BAB Identified Sites'!E:E,'BAB Identified Sites'!E:E,"missing",0)</f>
        <v>05578</v>
      </c>
    </row>
    <row r="10075" spans="1:8" hidden="1" x14ac:dyDescent="0.35">
      <c r="A10075">
        <v>880</v>
      </c>
      <c r="B10075" t="s">
        <v>3247</v>
      </c>
      <c r="C10075" t="s">
        <v>3454</v>
      </c>
      <c r="D10075" t="s">
        <v>3455</v>
      </c>
      <c r="E10075" s="26">
        <v>45261</v>
      </c>
      <c r="F10075" t="s">
        <v>6139</v>
      </c>
      <c r="G10075" t="s">
        <v>6138</v>
      </c>
      <c r="H10075" t="str">
        <f>_xlfn.XLOOKUP(C10075,'BAB Identified Sites'!E:E,'BAB Identified Sites'!E:E,"missing",0)</f>
        <v>05578</v>
      </c>
    </row>
    <row r="10076" spans="1:8" hidden="1" x14ac:dyDescent="0.35">
      <c r="A10076">
        <v>2740</v>
      </c>
      <c r="B10076" t="s">
        <v>5363</v>
      </c>
      <c r="C10076" t="s">
        <v>5364</v>
      </c>
      <c r="D10076" t="s">
        <v>5365</v>
      </c>
      <c r="E10076" s="26">
        <v>45139</v>
      </c>
      <c r="F10076" t="s">
        <v>6137</v>
      </c>
      <c r="G10076" t="s">
        <v>6138</v>
      </c>
      <c r="H10076" t="str">
        <f>_xlfn.XLOOKUP(C10076,'&lt;1000 removed'!E:E,'&lt;1000 removed'!E:E,"removed",0)</f>
        <v>05579</v>
      </c>
    </row>
    <row r="10077" spans="1:8" hidden="1" x14ac:dyDescent="0.35">
      <c r="A10077">
        <v>2740</v>
      </c>
      <c r="B10077" t="s">
        <v>5363</v>
      </c>
      <c r="C10077" t="s">
        <v>5364</v>
      </c>
      <c r="D10077" t="s">
        <v>5365</v>
      </c>
      <c r="E10077" s="26">
        <v>45139</v>
      </c>
      <c r="F10077" t="s">
        <v>6139</v>
      </c>
      <c r="G10077" t="s">
        <v>6138</v>
      </c>
      <c r="H10077" t="str">
        <f>_xlfn.XLOOKUP(C10077,'&lt;1000 removed'!E:E,'&lt;1000 removed'!E:E,"removed",0)</f>
        <v>05579</v>
      </c>
    </row>
    <row r="10078" spans="1:8" hidden="1" x14ac:dyDescent="0.35">
      <c r="A10078">
        <v>2740</v>
      </c>
      <c r="B10078" t="s">
        <v>5363</v>
      </c>
      <c r="C10078" t="s">
        <v>5364</v>
      </c>
      <c r="D10078" t="s">
        <v>5365</v>
      </c>
      <c r="E10078" s="26">
        <v>45170</v>
      </c>
      <c r="F10078" t="s">
        <v>6137</v>
      </c>
      <c r="G10078" t="s">
        <v>6138</v>
      </c>
      <c r="H10078" t="str">
        <f>_xlfn.XLOOKUP(C10078,'&lt;1000 removed'!E:E,'&lt;1000 removed'!E:E,"removed",0)</f>
        <v>05579</v>
      </c>
    </row>
    <row r="10079" spans="1:8" hidden="1" x14ac:dyDescent="0.35">
      <c r="A10079">
        <v>2740</v>
      </c>
      <c r="B10079" t="s">
        <v>5363</v>
      </c>
      <c r="C10079" t="s">
        <v>5364</v>
      </c>
      <c r="D10079" t="s">
        <v>5365</v>
      </c>
      <c r="E10079" s="26">
        <v>45170</v>
      </c>
      <c r="F10079" t="s">
        <v>6139</v>
      </c>
      <c r="G10079" t="s">
        <v>6138</v>
      </c>
      <c r="H10079" t="str">
        <f>_xlfn.XLOOKUP(C10079,'&lt;1000 removed'!E:E,'&lt;1000 removed'!E:E,"removed",0)</f>
        <v>05579</v>
      </c>
    </row>
    <row r="10080" spans="1:8" hidden="1" x14ac:dyDescent="0.35">
      <c r="A10080">
        <v>2740</v>
      </c>
      <c r="B10080" t="s">
        <v>5363</v>
      </c>
      <c r="C10080" t="s">
        <v>5364</v>
      </c>
      <c r="D10080" t="s">
        <v>5365</v>
      </c>
      <c r="E10080" s="26">
        <v>45200</v>
      </c>
      <c r="F10080" t="s">
        <v>6137</v>
      </c>
      <c r="G10080" t="s">
        <v>6138</v>
      </c>
      <c r="H10080" t="str">
        <f>_xlfn.XLOOKUP(C10080,'&lt;1000 removed'!E:E,'&lt;1000 removed'!E:E,"removed",0)</f>
        <v>05579</v>
      </c>
    </row>
    <row r="10081" spans="1:8" hidden="1" x14ac:dyDescent="0.35">
      <c r="A10081">
        <v>2740</v>
      </c>
      <c r="B10081" t="s">
        <v>5363</v>
      </c>
      <c r="C10081" t="s">
        <v>5364</v>
      </c>
      <c r="D10081" t="s">
        <v>5365</v>
      </c>
      <c r="E10081" s="26">
        <v>45200</v>
      </c>
      <c r="F10081" t="s">
        <v>6139</v>
      </c>
      <c r="G10081" t="s">
        <v>6138</v>
      </c>
      <c r="H10081" t="str">
        <f>_xlfn.XLOOKUP(C10081,'&lt;1000 removed'!E:E,'&lt;1000 removed'!E:E,"removed",0)</f>
        <v>05579</v>
      </c>
    </row>
    <row r="10082" spans="1:8" hidden="1" x14ac:dyDescent="0.35">
      <c r="A10082">
        <v>2740</v>
      </c>
      <c r="B10082" t="s">
        <v>5363</v>
      </c>
      <c r="C10082" t="s">
        <v>5364</v>
      </c>
      <c r="D10082" t="s">
        <v>5365</v>
      </c>
      <c r="E10082" s="26">
        <v>45231</v>
      </c>
      <c r="F10082" t="s">
        <v>6137</v>
      </c>
      <c r="G10082" t="s">
        <v>6138</v>
      </c>
      <c r="H10082" t="str">
        <f>_xlfn.XLOOKUP(C10082,'&lt;1000 removed'!E:E,'&lt;1000 removed'!E:E,"removed",0)</f>
        <v>05579</v>
      </c>
    </row>
    <row r="10083" spans="1:8" hidden="1" x14ac:dyDescent="0.35">
      <c r="A10083">
        <v>2740</v>
      </c>
      <c r="B10083" t="s">
        <v>5363</v>
      </c>
      <c r="C10083" t="s">
        <v>5364</v>
      </c>
      <c r="D10083" t="s">
        <v>5365</v>
      </c>
      <c r="E10083" s="26">
        <v>45231</v>
      </c>
      <c r="F10083" t="s">
        <v>6139</v>
      </c>
      <c r="G10083" t="s">
        <v>6138</v>
      </c>
      <c r="H10083" t="str">
        <f>_xlfn.XLOOKUP(C10083,'&lt;1000 removed'!E:E,'&lt;1000 removed'!E:E,"removed",0)</f>
        <v>05579</v>
      </c>
    </row>
    <row r="10084" spans="1:8" hidden="1" x14ac:dyDescent="0.35">
      <c r="A10084">
        <v>2740</v>
      </c>
      <c r="B10084" t="s">
        <v>5363</v>
      </c>
      <c r="C10084" t="s">
        <v>5364</v>
      </c>
      <c r="D10084" t="s">
        <v>5365</v>
      </c>
      <c r="E10084" s="26">
        <v>45261</v>
      </c>
      <c r="F10084" t="s">
        <v>6137</v>
      </c>
      <c r="G10084" t="s">
        <v>6138</v>
      </c>
      <c r="H10084" t="str">
        <f>_xlfn.XLOOKUP(C10084,'&lt;1000 removed'!E:E,'&lt;1000 removed'!E:E,"removed",0)</f>
        <v>05579</v>
      </c>
    </row>
    <row r="10085" spans="1:8" hidden="1" x14ac:dyDescent="0.35">
      <c r="A10085">
        <v>2740</v>
      </c>
      <c r="B10085" t="s">
        <v>5363</v>
      </c>
      <c r="C10085" t="s">
        <v>5364</v>
      </c>
      <c r="D10085" t="s">
        <v>5365</v>
      </c>
      <c r="E10085" s="26">
        <v>45261</v>
      </c>
      <c r="F10085" t="s">
        <v>6139</v>
      </c>
      <c r="G10085" t="s">
        <v>6138</v>
      </c>
      <c r="H10085" t="str">
        <f>_xlfn.XLOOKUP(C10085,'&lt;1000 removed'!E:E,'&lt;1000 removed'!E:E,"removed",0)</f>
        <v>05579</v>
      </c>
    </row>
    <row r="10086" spans="1:8" hidden="1" x14ac:dyDescent="0.35">
      <c r="A10086">
        <v>1420</v>
      </c>
      <c r="B10086" t="s">
        <v>4361</v>
      </c>
      <c r="C10086" t="s">
        <v>4506</v>
      </c>
      <c r="D10086" t="s">
        <v>4507</v>
      </c>
      <c r="E10086" s="26">
        <v>45139</v>
      </c>
      <c r="F10086" t="s">
        <v>6137</v>
      </c>
      <c r="G10086" t="s">
        <v>6138</v>
      </c>
      <c r="H10086" t="str">
        <f>_xlfn.XLOOKUP(C10086,'BAB Identified Sites'!E:E,'BAB Identified Sites'!E:E,"missing",0)</f>
        <v>missing</v>
      </c>
    </row>
    <row r="10087" spans="1:8" hidden="1" x14ac:dyDescent="0.35">
      <c r="A10087">
        <v>1420</v>
      </c>
      <c r="B10087" t="s">
        <v>4361</v>
      </c>
      <c r="C10087" t="s">
        <v>4506</v>
      </c>
      <c r="D10087" t="s">
        <v>4507</v>
      </c>
      <c r="E10087" s="26">
        <v>45139</v>
      </c>
      <c r="F10087" t="s">
        <v>6139</v>
      </c>
      <c r="G10087" t="s">
        <v>6138</v>
      </c>
      <c r="H10087" t="str">
        <f>_xlfn.XLOOKUP(C10087,'BAB Identified Sites'!E:E,'BAB Identified Sites'!E:E,"missing",0)</f>
        <v>missing</v>
      </c>
    </row>
    <row r="10088" spans="1:8" hidden="1" x14ac:dyDescent="0.35">
      <c r="A10088">
        <v>1420</v>
      </c>
      <c r="B10088" t="s">
        <v>4361</v>
      </c>
      <c r="C10088" t="s">
        <v>4506</v>
      </c>
      <c r="D10088" t="s">
        <v>4507</v>
      </c>
      <c r="E10088" s="26">
        <v>45170</v>
      </c>
      <c r="F10088" t="s">
        <v>6137</v>
      </c>
      <c r="G10088" t="s">
        <v>6138</v>
      </c>
      <c r="H10088" t="str">
        <f>_xlfn.XLOOKUP(C10088,'BAB Identified Sites'!E:E,'BAB Identified Sites'!E:E,"missing",0)</f>
        <v>missing</v>
      </c>
    </row>
    <row r="10089" spans="1:8" hidden="1" x14ac:dyDescent="0.35">
      <c r="A10089">
        <v>1420</v>
      </c>
      <c r="B10089" t="s">
        <v>4361</v>
      </c>
      <c r="C10089" t="s">
        <v>4506</v>
      </c>
      <c r="D10089" t="s">
        <v>4507</v>
      </c>
      <c r="E10089" s="26">
        <v>45170</v>
      </c>
      <c r="F10089" t="s">
        <v>6139</v>
      </c>
      <c r="G10089" t="s">
        <v>6138</v>
      </c>
      <c r="H10089" t="str">
        <f>_xlfn.XLOOKUP(C10089,'BAB Identified Sites'!E:E,'BAB Identified Sites'!E:E,"missing",0)</f>
        <v>missing</v>
      </c>
    </row>
    <row r="10090" spans="1:8" hidden="1" x14ac:dyDescent="0.35">
      <c r="A10090">
        <v>1420</v>
      </c>
      <c r="B10090" t="s">
        <v>4361</v>
      </c>
      <c r="C10090" t="s">
        <v>4506</v>
      </c>
      <c r="D10090" t="s">
        <v>4507</v>
      </c>
      <c r="E10090" s="26">
        <v>45200</v>
      </c>
      <c r="F10090" t="s">
        <v>6137</v>
      </c>
      <c r="G10090" t="s">
        <v>6138</v>
      </c>
      <c r="H10090" t="str">
        <f>_xlfn.XLOOKUP(C10090,'BAB Identified Sites'!E:E,'BAB Identified Sites'!E:E,"missing",0)</f>
        <v>missing</v>
      </c>
    </row>
    <row r="10091" spans="1:8" hidden="1" x14ac:dyDescent="0.35">
      <c r="A10091">
        <v>1420</v>
      </c>
      <c r="B10091" t="s">
        <v>4361</v>
      </c>
      <c r="C10091" t="s">
        <v>4506</v>
      </c>
      <c r="D10091" t="s">
        <v>4507</v>
      </c>
      <c r="E10091" s="26">
        <v>45200</v>
      </c>
      <c r="F10091" t="s">
        <v>6139</v>
      </c>
      <c r="G10091" t="s">
        <v>6138</v>
      </c>
      <c r="H10091" t="str">
        <f>_xlfn.XLOOKUP(C10091,'BAB Identified Sites'!E:E,'BAB Identified Sites'!E:E,"missing",0)</f>
        <v>missing</v>
      </c>
    </row>
    <row r="10092" spans="1:8" hidden="1" x14ac:dyDescent="0.35">
      <c r="A10092">
        <v>1420</v>
      </c>
      <c r="B10092" t="s">
        <v>4361</v>
      </c>
      <c r="C10092" t="s">
        <v>4506</v>
      </c>
      <c r="D10092" t="s">
        <v>4507</v>
      </c>
      <c r="E10092" s="26">
        <v>45231</v>
      </c>
      <c r="F10092" t="s">
        <v>6137</v>
      </c>
      <c r="G10092" t="s">
        <v>6138</v>
      </c>
      <c r="H10092" t="str">
        <f>_xlfn.XLOOKUP(C10092,'BAB Identified Sites'!E:E,'BAB Identified Sites'!E:E,"missing",0)</f>
        <v>missing</v>
      </c>
    </row>
    <row r="10093" spans="1:8" hidden="1" x14ac:dyDescent="0.35">
      <c r="A10093">
        <v>1420</v>
      </c>
      <c r="B10093" t="s">
        <v>4361</v>
      </c>
      <c r="C10093" t="s">
        <v>4506</v>
      </c>
      <c r="D10093" t="s">
        <v>4507</v>
      </c>
      <c r="E10093" s="26">
        <v>45231</v>
      </c>
      <c r="F10093" t="s">
        <v>6139</v>
      </c>
      <c r="G10093" t="s">
        <v>6138</v>
      </c>
      <c r="H10093" t="str">
        <f>_xlfn.XLOOKUP(C10093,'BAB Identified Sites'!E:E,'BAB Identified Sites'!E:E,"missing",0)</f>
        <v>missing</v>
      </c>
    </row>
    <row r="10094" spans="1:8" hidden="1" x14ac:dyDescent="0.35">
      <c r="A10094">
        <v>1420</v>
      </c>
      <c r="B10094" t="s">
        <v>4361</v>
      </c>
      <c r="C10094" t="s">
        <v>4506</v>
      </c>
      <c r="D10094" t="s">
        <v>4507</v>
      </c>
      <c r="E10094" s="26">
        <v>45261</v>
      </c>
      <c r="F10094" t="s">
        <v>6137</v>
      </c>
      <c r="G10094" t="s">
        <v>6138</v>
      </c>
      <c r="H10094" t="str">
        <f>_xlfn.XLOOKUP(C10094,'BAB Identified Sites'!E:E,'BAB Identified Sites'!E:E,"missing",0)</f>
        <v>missing</v>
      </c>
    </row>
    <row r="10095" spans="1:8" hidden="1" x14ac:dyDescent="0.35">
      <c r="A10095">
        <v>1420</v>
      </c>
      <c r="B10095" t="s">
        <v>4361</v>
      </c>
      <c r="C10095" t="s">
        <v>4506</v>
      </c>
      <c r="D10095" t="s">
        <v>4507</v>
      </c>
      <c r="E10095" s="26">
        <v>45261</v>
      </c>
      <c r="F10095" t="s">
        <v>6139</v>
      </c>
      <c r="G10095" t="s">
        <v>6138</v>
      </c>
      <c r="H10095" t="str">
        <f>_xlfn.XLOOKUP(C10095,'BAB Identified Sites'!E:E,'BAB Identified Sites'!E:E,"missing",0)</f>
        <v>missing</v>
      </c>
    </row>
    <row r="10096" spans="1:8" hidden="1" x14ac:dyDescent="0.35">
      <c r="A10096">
        <v>990</v>
      </c>
      <c r="B10096" t="s">
        <v>3858</v>
      </c>
      <c r="C10096" t="s">
        <v>3868</v>
      </c>
      <c r="D10096" t="s">
        <v>3869</v>
      </c>
      <c r="E10096" s="26">
        <v>45139</v>
      </c>
      <c r="F10096" t="s">
        <v>6137</v>
      </c>
      <c r="G10096" t="s">
        <v>6138</v>
      </c>
      <c r="H10096" t="str">
        <f>_xlfn.XLOOKUP(C10096,'BAB Identified Sites'!E:E,'BAB Identified Sites'!E:E,"missing",0)</f>
        <v>missing</v>
      </c>
    </row>
    <row r="10097" spans="1:8" hidden="1" x14ac:dyDescent="0.35">
      <c r="A10097">
        <v>990</v>
      </c>
      <c r="B10097" t="s">
        <v>3858</v>
      </c>
      <c r="C10097" t="s">
        <v>3868</v>
      </c>
      <c r="D10097" t="s">
        <v>3869</v>
      </c>
      <c r="E10097" s="26">
        <v>45139</v>
      </c>
      <c r="F10097" t="s">
        <v>6139</v>
      </c>
      <c r="G10097" t="s">
        <v>6138</v>
      </c>
      <c r="H10097" t="str">
        <f>_xlfn.XLOOKUP(C10097,'BAB Identified Sites'!E:E,'BAB Identified Sites'!E:E,"missing",0)</f>
        <v>missing</v>
      </c>
    </row>
    <row r="10098" spans="1:8" hidden="1" x14ac:dyDescent="0.35">
      <c r="A10098">
        <v>990</v>
      </c>
      <c r="B10098" t="s">
        <v>3858</v>
      </c>
      <c r="C10098" t="s">
        <v>3868</v>
      </c>
      <c r="D10098" t="s">
        <v>3869</v>
      </c>
      <c r="E10098" s="26">
        <v>45170</v>
      </c>
      <c r="F10098" t="s">
        <v>6137</v>
      </c>
      <c r="G10098" t="s">
        <v>6138</v>
      </c>
      <c r="H10098" t="str">
        <f>_xlfn.XLOOKUP(C10098,'BAB Identified Sites'!E:E,'BAB Identified Sites'!E:E,"missing",0)</f>
        <v>missing</v>
      </c>
    </row>
    <row r="10099" spans="1:8" hidden="1" x14ac:dyDescent="0.35">
      <c r="A10099">
        <v>990</v>
      </c>
      <c r="B10099" t="s">
        <v>3858</v>
      </c>
      <c r="C10099" t="s">
        <v>3868</v>
      </c>
      <c r="D10099" t="s">
        <v>3869</v>
      </c>
      <c r="E10099" s="26">
        <v>45170</v>
      </c>
      <c r="F10099" t="s">
        <v>6139</v>
      </c>
      <c r="G10099" t="s">
        <v>6138</v>
      </c>
      <c r="H10099" t="str">
        <f>_xlfn.XLOOKUP(C10099,'BAB Identified Sites'!E:E,'BAB Identified Sites'!E:E,"missing",0)</f>
        <v>missing</v>
      </c>
    </row>
    <row r="10100" spans="1:8" hidden="1" x14ac:dyDescent="0.35">
      <c r="A10100">
        <v>990</v>
      </c>
      <c r="B10100" t="s">
        <v>3858</v>
      </c>
      <c r="C10100" t="s">
        <v>3868</v>
      </c>
      <c r="D10100" t="s">
        <v>3869</v>
      </c>
      <c r="E10100" s="26">
        <v>45200</v>
      </c>
      <c r="F10100" t="s">
        <v>6137</v>
      </c>
      <c r="G10100" t="s">
        <v>6138</v>
      </c>
      <c r="H10100" t="str">
        <f>_xlfn.XLOOKUP(C10100,'BAB Identified Sites'!E:E,'BAB Identified Sites'!E:E,"missing",0)</f>
        <v>missing</v>
      </c>
    </row>
    <row r="10101" spans="1:8" hidden="1" x14ac:dyDescent="0.35">
      <c r="A10101">
        <v>990</v>
      </c>
      <c r="B10101" t="s">
        <v>3858</v>
      </c>
      <c r="C10101" t="s">
        <v>3868</v>
      </c>
      <c r="D10101" t="s">
        <v>3869</v>
      </c>
      <c r="E10101" s="26">
        <v>45200</v>
      </c>
      <c r="F10101" t="s">
        <v>6139</v>
      </c>
      <c r="G10101" t="s">
        <v>6138</v>
      </c>
      <c r="H10101" t="str">
        <f>_xlfn.XLOOKUP(C10101,'BAB Identified Sites'!E:E,'BAB Identified Sites'!E:E,"missing",0)</f>
        <v>missing</v>
      </c>
    </row>
    <row r="10102" spans="1:8" hidden="1" x14ac:dyDescent="0.35">
      <c r="A10102">
        <v>990</v>
      </c>
      <c r="B10102" t="s">
        <v>3858</v>
      </c>
      <c r="C10102" t="s">
        <v>3868</v>
      </c>
      <c r="D10102" t="s">
        <v>3869</v>
      </c>
      <c r="E10102" s="26">
        <v>45231</v>
      </c>
      <c r="F10102" t="s">
        <v>6137</v>
      </c>
      <c r="G10102" t="s">
        <v>6138</v>
      </c>
      <c r="H10102" t="str">
        <f>_xlfn.XLOOKUP(C10102,'BAB Identified Sites'!E:E,'BAB Identified Sites'!E:E,"missing",0)</f>
        <v>missing</v>
      </c>
    </row>
    <row r="10103" spans="1:8" hidden="1" x14ac:dyDescent="0.35">
      <c r="A10103">
        <v>990</v>
      </c>
      <c r="B10103" t="s">
        <v>3858</v>
      </c>
      <c r="C10103" t="s">
        <v>3868</v>
      </c>
      <c r="D10103" t="s">
        <v>3869</v>
      </c>
      <c r="E10103" s="26">
        <v>45231</v>
      </c>
      <c r="F10103" t="s">
        <v>6139</v>
      </c>
      <c r="G10103" t="s">
        <v>6138</v>
      </c>
      <c r="H10103" t="str">
        <f>_xlfn.XLOOKUP(C10103,'BAB Identified Sites'!E:E,'BAB Identified Sites'!E:E,"missing",0)</f>
        <v>missing</v>
      </c>
    </row>
    <row r="10104" spans="1:8" hidden="1" x14ac:dyDescent="0.35">
      <c r="A10104">
        <v>990</v>
      </c>
      <c r="B10104" t="s">
        <v>3858</v>
      </c>
      <c r="C10104" t="s">
        <v>3868</v>
      </c>
      <c r="D10104" t="s">
        <v>3869</v>
      </c>
      <c r="E10104" s="26">
        <v>45261</v>
      </c>
      <c r="F10104" t="s">
        <v>6137</v>
      </c>
      <c r="G10104" t="s">
        <v>6138</v>
      </c>
      <c r="H10104" t="str">
        <f>_xlfn.XLOOKUP(C10104,'BAB Identified Sites'!E:E,'BAB Identified Sites'!E:E,"missing",0)</f>
        <v>missing</v>
      </c>
    </row>
    <row r="10105" spans="1:8" hidden="1" x14ac:dyDescent="0.35">
      <c r="A10105">
        <v>990</v>
      </c>
      <c r="B10105" t="s">
        <v>3858</v>
      </c>
      <c r="C10105" t="s">
        <v>3868</v>
      </c>
      <c r="D10105" t="s">
        <v>3869</v>
      </c>
      <c r="E10105" s="26">
        <v>45261</v>
      </c>
      <c r="F10105" t="s">
        <v>6139</v>
      </c>
      <c r="G10105" t="s">
        <v>6138</v>
      </c>
      <c r="H10105" t="str">
        <f>_xlfn.XLOOKUP(C10105,'BAB Identified Sites'!E:E,'BAB Identified Sites'!E:E,"missing",0)</f>
        <v>missing</v>
      </c>
    </row>
    <row r="10106" spans="1:8" hidden="1" x14ac:dyDescent="0.35">
      <c r="A10106">
        <v>880</v>
      </c>
      <c r="B10106" t="s">
        <v>3247</v>
      </c>
      <c r="C10106" t="s">
        <v>3456</v>
      </c>
      <c r="D10106" t="s">
        <v>3457</v>
      </c>
      <c r="E10106" s="26">
        <v>45139</v>
      </c>
      <c r="F10106" t="s">
        <v>6137</v>
      </c>
      <c r="G10106" t="s">
        <v>6138</v>
      </c>
      <c r="H10106" t="str">
        <f>_xlfn.XLOOKUP(C10106,'BAB Identified Sites'!E:E,'BAB Identified Sites'!E:E,"missing",0)</f>
        <v>05605</v>
      </c>
    </row>
    <row r="10107" spans="1:8" hidden="1" x14ac:dyDescent="0.35">
      <c r="A10107">
        <v>880</v>
      </c>
      <c r="B10107" t="s">
        <v>3247</v>
      </c>
      <c r="C10107" t="s">
        <v>3456</v>
      </c>
      <c r="D10107" t="s">
        <v>3457</v>
      </c>
      <c r="E10107" s="26">
        <v>45139</v>
      </c>
      <c r="F10107" t="s">
        <v>6139</v>
      </c>
      <c r="G10107" t="s">
        <v>6138</v>
      </c>
      <c r="H10107" t="str">
        <f>_xlfn.XLOOKUP(C10107,'BAB Identified Sites'!E:E,'BAB Identified Sites'!E:E,"missing",0)</f>
        <v>05605</v>
      </c>
    </row>
    <row r="10108" spans="1:8" hidden="1" x14ac:dyDescent="0.35">
      <c r="A10108">
        <v>880</v>
      </c>
      <c r="B10108" t="s">
        <v>3247</v>
      </c>
      <c r="C10108" t="s">
        <v>3456</v>
      </c>
      <c r="D10108" t="s">
        <v>3457</v>
      </c>
      <c r="E10108" s="26">
        <v>45170</v>
      </c>
      <c r="F10108" t="s">
        <v>6137</v>
      </c>
      <c r="G10108" t="s">
        <v>6138</v>
      </c>
      <c r="H10108" t="str">
        <f>_xlfn.XLOOKUP(C10108,'BAB Identified Sites'!E:E,'BAB Identified Sites'!E:E,"missing",0)</f>
        <v>05605</v>
      </c>
    </row>
    <row r="10109" spans="1:8" hidden="1" x14ac:dyDescent="0.35">
      <c r="A10109">
        <v>880</v>
      </c>
      <c r="B10109" t="s">
        <v>3247</v>
      </c>
      <c r="C10109" t="s">
        <v>3456</v>
      </c>
      <c r="D10109" t="s">
        <v>3457</v>
      </c>
      <c r="E10109" s="26">
        <v>45170</v>
      </c>
      <c r="F10109" t="s">
        <v>6139</v>
      </c>
      <c r="G10109" t="s">
        <v>6138</v>
      </c>
      <c r="H10109" t="str">
        <f>_xlfn.XLOOKUP(C10109,'BAB Identified Sites'!E:E,'BAB Identified Sites'!E:E,"missing",0)</f>
        <v>05605</v>
      </c>
    </row>
    <row r="10110" spans="1:8" hidden="1" x14ac:dyDescent="0.35">
      <c r="A10110">
        <v>880</v>
      </c>
      <c r="B10110" t="s">
        <v>3247</v>
      </c>
      <c r="C10110" t="s">
        <v>3456</v>
      </c>
      <c r="D10110" t="s">
        <v>3457</v>
      </c>
      <c r="E10110" s="26">
        <v>45200</v>
      </c>
      <c r="F10110" t="s">
        <v>6137</v>
      </c>
      <c r="G10110" t="s">
        <v>6138</v>
      </c>
      <c r="H10110" t="str">
        <f>_xlfn.XLOOKUP(C10110,'BAB Identified Sites'!E:E,'BAB Identified Sites'!E:E,"missing",0)</f>
        <v>05605</v>
      </c>
    </row>
    <row r="10111" spans="1:8" hidden="1" x14ac:dyDescent="0.35">
      <c r="A10111">
        <v>880</v>
      </c>
      <c r="B10111" t="s">
        <v>3247</v>
      </c>
      <c r="C10111" t="s">
        <v>3456</v>
      </c>
      <c r="D10111" t="s">
        <v>3457</v>
      </c>
      <c r="E10111" s="26">
        <v>45200</v>
      </c>
      <c r="F10111" t="s">
        <v>6139</v>
      </c>
      <c r="G10111" t="s">
        <v>6138</v>
      </c>
      <c r="H10111" t="str">
        <f>_xlfn.XLOOKUP(C10111,'BAB Identified Sites'!E:E,'BAB Identified Sites'!E:E,"missing",0)</f>
        <v>05605</v>
      </c>
    </row>
    <row r="10112" spans="1:8" hidden="1" x14ac:dyDescent="0.35">
      <c r="A10112">
        <v>880</v>
      </c>
      <c r="B10112" t="s">
        <v>3247</v>
      </c>
      <c r="C10112" t="s">
        <v>3456</v>
      </c>
      <c r="D10112" t="s">
        <v>3457</v>
      </c>
      <c r="E10112" s="26">
        <v>45231</v>
      </c>
      <c r="F10112" t="s">
        <v>6137</v>
      </c>
      <c r="G10112" t="s">
        <v>6138</v>
      </c>
      <c r="H10112" t="str">
        <f>_xlfn.XLOOKUP(C10112,'BAB Identified Sites'!E:E,'BAB Identified Sites'!E:E,"missing",0)</f>
        <v>05605</v>
      </c>
    </row>
    <row r="10113" spans="1:8" hidden="1" x14ac:dyDescent="0.35">
      <c r="A10113">
        <v>880</v>
      </c>
      <c r="B10113" t="s">
        <v>3247</v>
      </c>
      <c r="C10113" t="s">
        <v>3456</v>
      </c>
      <c r="D10113" t="s">
        <v>3457</v>
      </c>
      <c r="E10113" s="26">
        <v>45231</v>
      </c>
      <c r="F10113" t="s">
        <v>6139</v>
      </c>
      <c r="G10113" t="s">
        <v>6138</v>
      </c>
      <c r="H10113" t="str">
        <f>_xlfn.XLOOKUP(C10113,'BAB Identified Sites'!E:E,'BAB Identified Sites'!E:E,"missing",0)</f>
        <v>05605</v>
      </c>
    </row>
    <row r="10114" spans="1:8" hidden="1" x14ac:dyDescent="0.35">
      <c r="A10114">
        <v>880</v>
      </c>
      <c r="B10114" t="s">
        <v>3247</v>
      </c>
      <c r="C10114" t="s">
        <v>3456</v>
      </c>
      <c r="D10114" t="s">
        <v>3457</v>
      </c>
      <c r="E10114" s="26">
        <v>45261</v>
      </c>
      <c r="F10114" t="s">
        <v>6137</v>
      </c>
      <c r="G10114" t="s">
        <v>6138</v>
      </c>
      <c r="H10114" t="str">
        <f>_xlfn.XLOOKUP(C10114,'BAB Identified Sites'!E:E,'BAB Identified Sites'!E:E,"missing",0)</f>
        <v>05605</v>
      </c>
    </row>
    <row r="10115" spans="1:8" hidden="1" x14ac:dyDescent="0.35">
      <c r="A10115">
        <v>880</v>
      </c>
      <c r="B10115" t="s">
        <v>3247</v>
      </c>
      <c r="C10115" t="s">
        <v>3456</v>
      </c>
      <c r="D10115" t="s">
        <v>3457</v>
      </c>
      <c r="E10115" s="26">
        <v>45261</v>
      </c>
      <c r="F10115" t="s">
        <v>6139</v>
      </c>
      <c r="G10115" t="s">
        <v>6138</v>
      </c>
      <c r="H10115" t="str">
        <f>_xlfn.XLOOKUP(C10115,'BAB Identified Sites'!E:E,'BAB Identified Sites'!E:E,"missing",0)</f>
        <v>05605</v>
      </c>
    </row>
    <row r="10116" spans="1:8" hidden="1" x14ac:dyDescent="0.35">
      <c r="A10116">
        <v>1010</v>
      </c>
      <c r="B10116" t="s">
        <v>3915</v>
      </c>
      <c r="C10116" t="s">
        <v>3989</v>
      </c>
      <c r="D10116" t="s">
        <v>3990</v>
      </c>
      <c r="E10116" s="26">
        <v>45139</v>
      </c>
      <c r="F10116" t="s">
        <v>6137</v>
      </c>
      <c r="G10116" t="s">
        <v>6138</v>
      </c>
      <c r="H10116" t="str">
        <f>_xlfn.XLOOKUP(C10116,'BAB Identified Sites'!E:E,'BAB Identified Sites'!E:E,"missing",0)</f>
        <v>missing</v>
      </c>
    </row>
    <row r="10117" spans="1:8" hidden="1" x14ac:dyDescent="0.35">
      <c r="A10117">
        <v>1010</v>
      </c>
      <c r="B10117" t="s">
        <v>3915</v>
      </c>
      <c r="C10117" t="s">
        <v>3989</v>
      </c>
      <c r="D10117" t="s">
        <v>3990</v>
      </c>
      <c r="E10117" s="26">
        <v>45170</v>
      </c>
      <c r="F10117" t="s">
        <v>6137</v>
      </c>
      <c r="G10117" t="s">
        <v>6138</v>
      </c>
      <c r="H10117" t="str">
        <f>_xlfn.XLOOKUP(C10117,'BAB Identified Sites'!E:E,'BAB Identified Sites'!E:E,"missing",0)</f>
        <v>missing</v>
      </c>
    </row>
    <row r="10118" spans="1:8" hidden="1" x14ac:dyDescent="0.35">
      <c r="A10118">
        <v>1010</v>
      </c>
      <c r="B10118" t="s">
        <v>3915</v>
      </c>
      <c r="C10118" t="s">
        <v>3989</v>
      </c>
      <c r="D10118" t="s">
        <v>3990</v>
      </c>
      <c r="E10118" s="26">
        <v>45200</v>
      </c>
      <c r="F10118" t="s">
        <v>6137</v>
      </c>
      <c r="G10118" t="s">
        <v>6138</v>
      </c>
      <c r="H10118" t="str">
        <f>_xlfn.XLOOKUP(C10118,'BAB Identified Sites'!E:E,'BAB Identified Sites'!E:E,"missing",0)</f>
        <v>missing</v>
      </c>
    </row>
    <row r="10119" spans="1:8" hidden="1" x14ac:dyDescent="0.35">
      <c r="A10119">
        <v>1010</v>
      </c>
      <c r="B10119" t="s">
        <v>3915</v>
      </c>
      <c r="C10119" t="s">
        <v>3989</v>
      </c>
      <c r="D10119" t="s">
        <v>3990</v>
      </c>
      <c r="E10119" s="26">
        <v>45231</v>
      </c>
      <c r="F10119" t="s">
        <v>6137</v>
      </c>
      <c r="G10119" t="s">
        <v>6138</v>
      </c>
      <c r="H10119" t="str">
        <f>_xlfn.XLOOKUP(C10119,'BAB Identified Sites'!E:E,'BAB Identified Sites'!E:E,"missing",0)</f>
        <v>missing</v>
      </c>
    </row>
    <row r="10120" spans="1:8" hidden="1" x14ac:dyDescent="0.35">
      <c r="A10120">
        <v>1010</v>
      </c>
      <c r="B10120" t="s">
        <v>3915</v>
      </c>
      <c r="C10120" t="s">
        <v>3989</v>
      </c>
      <c r="D10120" t="s">
        <v>3990</v>
      </c>
      <c r="E10120" s="26">
        <v>45261</v>
      </c>
      <c r="F10120" t="s">
        <v>6137</v>
      </c>
      <c r="G10120" t="s">
        <v>6138</v>
      </c>
      <c r="H10120" t="str">
        <f>_xlfn.XLOOKUP(C10120,'BAB Identified Sites'!E:E,'BAB Identified Sites'!E:E,"missing",0)</f>
        <v>missing</v>
      </c>
    </row>
    <row r="10121" spans="1:8" hidden="1" x14ac:dyDescent="0.35">
      <c r="A10121">
        <v>1010</v>
      </c>
      <c r="B10121" t="s">
        <v>3915</v>
      </c>
      <c r="C10121" t="s">
        <v>3989</v>
      </c>
      <c r="D10121" t="s">
        <v>3990</v>
      </c>
      <c r="E10121" s="26">
        <v>45261</v>
      </c>
      <c r="F10121" t="s">
        <v>6139</v>
      </c>
      <c r="G10121" t="s">
        <v>6138</v>
      </c>
      <c r="H10121" t="str">
        <f>_xlfn.XLOOKUP(C10121,'BAB Identified Sites'!E:E,'BAB Identified Sites'!E:E,"missing",0)</f>
        <v>missing</v>
      </c>
    </row>
    <row r="10122" spans="1:8" hidden="1" x14ac:dyDescent="0.35">
      <c r="A10122">
        <v>3120</v>
      </c>
      <c r="B10122" t="s">
        <v>5576</v>
      </c>
      <c r="C10122" t="s">
        <v>5622</v>
      </c>
      <c r="D10122" t="s">
        <v>3990</v>
      </c>
      <c r="E10122" s="26">
        <v>45139</v>
      </c>
      <c r="F10122" t="s">
        <v>6137</v>
      </c>
      <c r="G10122" t="s">
        <v>6138</v>
      </c>
      <c r="H10122" t="str">
        <f>_xlfn.XLOOKUP(C10122,'BAB Identified Sites'!E:E,'BAB Identified Sites'!E:E,"missing",0)</f>
        <v>06774</v>
      </c>
    </row>
    <row r="10123" spans="1:8" hidden="1" x14ac:dyDescent="0.35">
      <c r="A10123">
        <v>3120</v>
      </c>
      <c r="B10123" t="s">
        <v>5576</v>
      </c>
      <c r="C10123" t="s">
        <v>5622</v>
      </c>
      <c r="D10123" t="s">
        <v>3990</v>
      </c>
      <c r="E10123" s="26">
        <v>45139</v>
      </c>
      <c r="F10123" t="s">
        <v>6139</v>
      </c>
      <c r="G10123" t="s">
        <v>6138</v>
      </c>
      <c r="H10123" t="str">
        <f>_xlfn.XLOOKUP(C10123,'BAB Identified Sites'!E:E,'BAB Identified Sites'!E:E,"missing",0)</f>
        <v>06774</v>
      </c>
    </row>
    <row r="10124" spans="1:8" hidden="1" x14ac:dyDescent="0.35">
      <c r="A10124">
        <v>3120</v>
      </c>
      <c r="B10124" t="s">
        <v>5576</v>
      </c>
      <c r="C10124" t="s">
        <v>5622</v>
      </c>
      <c r="D10124" t="s">
        <v>3990</v>
      </c>
      <c r="E10124" s="26">
        <v>45170</v>
      </c>
      <c r="F10124" t="s">
        <v>6137</v>
      </c>
      <c r="G10124" t="s">
        <v>6138</v>
      </c>
      <c r="H10124" t="str">
        <f>_xlfn.XLOOKUP(C10124,'BAB Identified Sites'!E:E,'BAB Identified Sites'!E:E,"missing",0)</f>
        <v>06774</v>
      </c>
    </row>
    <row r="10125" spans="1:8" hidden="1" x14ac:dyDescent="0.35">
      <c r="A10125">
        <v>3120</v>
      </c>
      <c r="B10125" t="s">
        <v>5576</v>
      </c>
      <c r="C10125" t="s">
        <v>5622</v>
      </c>
      <c r="D10125" t="s">
        <v>3990</v>
      </c>
      <c r="E10125" s="26">
        <v>45170</v>
      </c>
      <c r="F10125" t="s">
        <v>6139</v>
      </c>
      <c r="G10125" t="s">
        <v>6138</v>
      </c>
      <c r="H10125" t="str">
        <f>_xlfn.XLOOKUP(C10125,'BAB Identified Sites'!E:E,'BAB Identified Sites'!E:E,"missing",0)</f>
        <v>06774</v>
      </c>
    </row>
    <row r="10126" spans="1:8" hidden="1" x14ac:dyDescent="0.35">
      <c r="A10126">
        <v>3120</v>
      </c>
      <c r="B10126" t="s">
        <v>5576</v>
      </c>
      <c r="C10126" t="s">
        <v>5622</v>
      </c>
      <c r="D10126" t="s">
        <v>3990</v>
      </c>
      <c r="E10126" s="26">
        <v>45170</v>
      </c>
      <c r="F10126" t="s">
        <v>6140</v>
      </c>
      <c r="G10126" t="s">
        <v>6138</v>
      </c>
      <c r="H10126" t="str">
        <f>_xlfn.XLOOKUP(C10126,'BAB Identified Sites'!E:E,'BAB Identified Sites'!E:E,"missing",0)</f>
        <v>06774</v>
      </c>
    </row>
    <row r="10127" spans="1:8" hidden="1" x14ac:dyDescent="0.35">
      <c r="A10127">
        <v>3120</v>
      </c>
      <c r="B10127" t="s">
        <v>5576</v>
      </c>
      <c r="C10127" t="s">
        <v>5622</v>
      </c>
      <c r="D10127" t="s">
        <v>3990</v>
      </c>
      <c r="E10127" s="26">
        <v>45200</v>
      </c>
      <c r="F10127" t="s">
        <v>6137</v>
      </c>
      <c r="G10127" t="s">
        <v>6138</v>
      </c>
      <c r="H10127" t="str">
        <f>_xlfn.XLOOKUP(C10127,'BAB Identified Sites'!E:E,'BAB Identified Sites'!E:E,"missing",0)</f>
        <v>06774</v>
      </c>
    </row>
    <row r="10128" spans="1:8" hidden="1" x14ac:dyDescent="0.35">
      <c r="A10128">
        <v>3120</v>
      </c>
      <c r="B10128" t="s">
        <v>5576</v>
      </c>
      <c r="C10128" t="s">
        <v>5622</v>
      </c>
      <c r="D10128" t="s">
        <v>3990</v>
      </c>
      <c r="E10128" s="26">
        <v>45200</v>
      </c>
      <c r="F10128" t="s">
        <v>6139</v>
      </c>
      <c r="G10128" t="s">
        <v>6138</v>
      </c>
      <c r="H10128" t="str">
        <f>_xlfn.XLOOKUP(C10128,'BAB Identified Sites'!E:E,'BAB Identified Sites'!E:E,"missing",0)</f>
        <v>06774</v>
      </c>
    </row>
    <row r="10129" spans="1:8" hidden="1" x14ac:dyDescent="0.35">
      <c r="A10129">
        <v>3120</v>
      </c>
      <c r="B10129" t="s">
        <v>5576</v>
      </c>
      <c r="C10129" t="s">
        <v>5622</v>
      </c>
      <c r="D10129" t="s">
        <v>3990</v>
      </c>
      <c r="E10129" s="26">
        <v>45200</v>
      </c>
      <c r="F10129" t="s">
        <v>6140</v>
      </c>
      <c r="G10129" t="s">
        <v>6138</v>
      </c>
      <c r="H10129" t="str">
        <f>_xlfn.XLOOKUP(C10129,'BAB Identified Sites'!E:E,'BAB Identified Sites'!E:E,"missing",0)</f>
        <v>06774</v>
      </c>
    </row>
    <row r="10130" spans="1:8" hidden="1" x14ac:dyDescent="0.35">
      <c r="A10130">
        <v>3120</v>
      </c>
      <c r="B10130" t="s">
        <v>5576</v>
      </c>
      <c r="C10130" t="s">
        <v>5622</v>
      </c>
      <c r="D10130" t="s">
        <v>3990</v>
      </c>
      <c r="E10130" s="26">
        <v>45231</v>
      </c>
      <c r="F10130" t="s">
        <v>6137</v>
      </c>
      <c r="G10130" t="s">
        <v>6138</v>
      </c>
      <c r="H10130" t="str">
        <f>_xlfn.XLOOKUP(C10130,'BAB Identified Sites'!E:E,'BAB Identified Sites'!E:E,"missing",0)</f>
        <v>06774</v>
      </c>
    </row>
    <row r="10131" spans="1:8" hidden="1" x14ac:dyDescent="0.35">
      <c r="A10131">
        <v>3120</v>
      </c>
      <c r="B10131" t="s">
        <v>5576</v>
      </c>
      <c r="C10131" t="s">
        <v>5622</v>
      </c>
      <c r="D10131" t="s">
        <v>3990</v>
      </c>
      <c r="E10131" s="26">
        <v>45231</v>
      </c>
      <c r="F10131" t="s">
        <v>6139</v>
      </c>
      <c r="G10131" t="s">
        <v>6138</v>
      </c>
      <c r="H10131" t="str">
        <f>_xlfn.XLOOKUP(C10131,'BAB Identified Sites'!E:E,'BAB Identified Sites'!E:E,"missing",0)</f>
        <v>06774</v>
      </c>
    </row>
    <row r="10132" spans="1:8" hidden="1" x14ac:dyDescent="0.35">
      <c r="A10132">
        <v>3120</v>
      </c>
      <c r="B10132" t="s">
        <v>5576</v>
      </c>
      <c r="C10132" t="s">
        <v>5622</v>
      </c>
      <c r="D10132" t="s">
        <v>3990</v>
      </c>
      <c r="E10132" s="26">
        <v>45231</v>
      </c>
      <c r="F10132" t="s">
        <v>6140</v>
      </c>
      <c r="G10132" t="s">
        <v>6138</v>
      </c>
      <c r="H10132" t="str">
        <f>_xlfn.XLOOKUP(C10132,'BAB Identified Sites'!E:E,'BAB Identified Sites'!E:E,"missing",0)</f>
        <v>06774</v>
      </c>
    </row>
    <row r="10133" spans="1:8" hidden="1" x14ac:dyDescent="0.35">
      <c r="A10133">
        <v>3120</v>
      </c>
      <c r="B10133" t="s">
        <v>5576</v>
      </c>
      <c r="C10133" t="s">
        <v>5622</v>
      </c>
      <c r="D10133" t="s">
        <v>3990</v>
      </c>
      <c r="E10133" s="26">
        <v>45261</v>
      </c>
      <c r="F10133" t="s">
        <v>6137</v>
      </c>
      <c r="G10133" t="s">
        <v>6138</v>
      </c>
      <c r="H10133" t="str">
        <f>_xlfn.XLOOKUP(C10133,'BAB Identified Sites'!E:E,'BAB Identified Sites'!E:E,"missing",0)</f>
        <v>06774</v>
      </c>
    </row>
    <row r="10134" spans="1:8" hidden="1" x14ac:dyDescent="0.35">
      <c r="A10134">
        <v>3120</v>
      </c>
      <c r="B10134" t="s">
        <v>5576</v>
      </c>
      <c r="C10134" t="s">
        <v>5622</v>
      </c>
      <c r="D10134" t="s">
        <v>3990</v>
      </c>
      <c r="E10134" s="26">
        <v>45261</v>
      </c>
      <c r="F10134" t="s">
        <v>6139</v>
      </c>
      <c r="G10134" t="s">
        <v>6138</v>
      </c>
      <c r="H10134" t="str">
        <f>_xlfn.XLOOKUP(C10134,'BAB Identified Sites'!E:E,'BAB Identified Sites'!E:E,"missing",0)</f>
        <v>06774</v>
      </c>
    </row>
    <row r="10135" spans="1:8" hidden="1" x14ac:dyDescent="0.35">
      <c r="A10135">
        <v>3120</v>
      </c>
      <c r="B10135" t="s">
        <v>5576</v>
      </c>
      <c r="C10135" t="s">
        <v>5622</v>
      </c>
      <c r="D10135" t="s">
        <v>3990</v>
      </c>
      <c r="E10135" s="26">
        <v>45261</v>
      </c>
      <c r="F10135" t="s">
        <v>6140</v>
      </c>
      <c r="G10135" t="s">
        <v>6138</v>
      </c>
      <c r="H10135" t="str">
        <f>_xlfn.XLOOKUP(C10135,'BAB Identified Sites'!E:E,'BAB Identified Sites'!E:E,"missing",0)</f>
        <v>06774</v>
      </c>
    </row>
    <row r="10136" spans="1:8" x14ac:dyDescent="0.35">
      <c r="A10136">
        <v>8104</v>
      </c>
      <c r="B10136" t="s">
        <v>5881</v>
      </c>
      <c r="C10136" t="s">
        <v>5898</v>
      </c>
      <c r="D10136" t="s">
        <v>5899</v>
      </c>
      <c r="E10136" s="26">
        <v>45108</v>
      </c>
      <c r="F10136" t="s">
        <v>6137</v>
      </c>
      <c r="G10136" t="s">
        <v>6138</v>
      </c>
      <c r="H10136" t="str">
        <f>_xlfn.XLOOKUP(C10136,'&lt;1000 removed'!E:E,'&lt;1000 removed'!E:E,"missing",0)</f>
        <v>missing</v>
      </c>
    </row>
    <row r="10137" spans="1:8" x14ac:dyDescent="0.35">
      <c r="A10137">
        <v>8104</v>
      </c>
      <c r="B10137" t="s">
        <v>5881</v>
      </c>
      <c r="C10137" t="s">
        <v>5898</v>
      </c>
      <c r="D10137" t="s">
        <v>5899</v>
      </c>
      <c r="E10137" s="26">
        <v>45108</v>
      </c>
      <c r="F10137" t="s">
        <v>6139</v>
      </c>
      <c r="G10137" t="s">
        <v>6138</v>
      </c>
      <c r="H10137" t="str">
        <f>_xlfn.XLOOKUP(C10137,'&lt;1000 removed'!E:E,'&lt;1000 removed'!E:E,"missing",0)</f>
        <v>missing</v>
      </c>
    </row>
    <row r="10138" spans="1:8" x14ac:dyDescent="0.35">
      <c r="A10138">
        <v>8104</v>
      </c>
      <c r="B10138" t="s">
        <v>5881</v>
      </c>
      <c r="C10138" t="s">
        <v>5898</v>
      </c>
      <c r="D10138" t="s">
        <v>5899</v>
      </c>
      <c r="E10138" s="26">
        <v>45139</v>
      </c>
      <c r="F10138" t="s">
        <v>6137</v>
      </c>
      <c r="G10138" t="s">
        <v>6138</v>
      </c>
      <c r="H10138" t="str">
        <f>_xlfn.XLOOKUP(C10138,'&lt;1000 removed'!E:E,'&lt;1000 removed'!E:E,"missing",0)</f>
        <v>missing</v>
      </c>
    </row>
    <row r="10139" spans="1:8" x14ac:dyDescent="0.35">
      <c r="A10139">
        <v>8104</v>
      </c>
      <c r="B10139" t="s">
        <v>5881</v>
      </c>
      <c r="C10139" t="s">
        <v>5898</v>
      </c>
      <c r="D10139" t="s">
        <v>5899</v>
      </c>
      <c r="E10139" s="26">
        <v>45139</v>
      </c>
      <c r="F10139" t="s">
        <v>6139</v>
      </c>
      <c r="G10139" t="s">
        <v>6138</v>
      </c>
      <c r="H10139" t="str">
        <f>_xlfn.XLOOKUP(C10139,'&lt;1000 removed'!E:E,'&lt;1000 removed'!E:E,"missing",0)</f>
        <v>missing</v>
      </c>
    </row>
    <row r="10140" spans="1:8" x14ac:dyDescent="0.35">
      <c r="A10140">
        <v>8104</v>
      </c>
      <c r="B10140" t="s">
        <v>5881</v>
      </c>
      <c r="C10140" t="s">
        <v>5898</v>
      </c>
      <c r="D10140" t="s">
        <v>5899</v>
      </c>
      <c r="E10140" s="26">
        <v>45139</v>
      </c>
      <c r="F10140" t="s">
        <v>6140</v>
      </c>
      <c r="G10140" t="s">
        <v>6138</v>
      </c>
      <c r="H10140" t="str">
        <f>_xlfn.XLOOKUP(C10140,'&lt;1000 removed'!E:E,'&lt;1000 removed'!E:E,"missing",0)</f>
        <v>missing</v>
      </c>
    </row>
    <row r="10141" spans="1:8" x14ac:dyDescent="0.35">
      <c r="A10141">
        <v>8104</v>
      </c>
      <c r="B10141" t="s">
        <v>5881</v>
      </c>
      <c r="C10141" t="s">
        <v>5898</v>
      </c>
      <c r="D10141" t="s">
        <v>5899</v>
      </c>
      <c r="E10141" s="26">
        <v>45170</v>
      </c>
      <c r="F10141" t="s">
        <v>6137</v>
      </c>
      <c r="G10141" t="s">
        <v>6138</v>
      </c>
      <c r="H10141" t="str">
        <f>_xlfn.XLOOKUP(C10141,'&lt;1000 removed'!E:E,'&lt;1000 removed'!E:E,"missing",0)</f>
        <v>missing</v>
      </c>
    </row>
    <row r="10142" spans="1:8" x14ac:dyDescent="0.35">
      <c r="A10142">
        <v>8104</v>
      </c>
      <c r="B10142" t="s">
        <v>5881</v>
      </c>
      <c r="C10142" t="s">
        <v>5898</v>
      </c>
      <c r="D10142" t="s">
        <v>5899</v>
      </c>
      <c r="E10142" s="26">
        <v>45170</v>
      </c>
      <c r="F10142" t="s">
        <v>6139</v>
      </c>
      <c r="G10142" t="s">
        <v>6138</v>
      </c>
      <c r="H10142" t="str">
        <f>_xlfn.XLOOKUP(C10142,'&lt;1000 removed'!E:E,'&lt;1000 removed'!E:E,"missing",0)</f>
        <v>missing</v>
      </c>
    </row>
    <row r="10143" spans="1:8" x14ac:dyDescent="0.35">
      <c r="A10143">
        <v>8104</v>
      </c>
      <c r="B10143" t="s">
        <v>5881</v>
      </c>
      <c r="C10143" t="s">
        <v>5898</v>
      </c>
      <c r="D10143" t="s">
        <v>5899</v>
      </c>
      <c r="E10143" s="26">
        <v>45170</v>
      </c>
      <c r="F10143" t="s">
        <v>6140</v>
      </c>
      <c r="G10143" t="s">
        <v>6138</v>
      </c>
      <c r="H10143" t="str">
        <f>_xlfn.XLOOKUP(C10143,'&lt;1000 removed'!E:E,'&lt;1000 removed'!E:E,"missing",0)</f>
        <v>missing</v>
      </c>
    </row>
    <row r="10144" spans="1:8" x14ac:dyDescent="0.35">
      <c r="A10144">
        <v>8104</v>
      </c>
      <c r="B10144" t="s">
        <v>5881</v>
      </c>
      <c r="C10144" t="s">
        <v>5898</v>
      </c>
      <c r="D10144" t="s">
        <v>5899</v>
      </c>
      <c r="E10144" s="26">
        <v>45200</v>
      </c>
      <c r="F10144" t="s">
        <v>6137</v>
      </c>
      <c r="G10144" t="s">
        <v>6138</v>
      </c>
      <c r="H10144" t="str">
        <f>_xlfn.XLOOKUP(C10144,'&lt;1000 removed'!E:E,'&lt;1000 removed'!E:E,"missing",0)</f>
        <v>missing</v>
      </c>
    </row>
    <row r="10145" spans="1:8" x14ac:dyDescent="0.35">
      <c r="A10145">
        <v>8104</v>
      </c>
      <c r="B10145" t="s">
        <v>5881</v>
      </c>
      <c r="C10145" t="s">
        <v>5898</v>
      </c>
      <c r="D10145" t="s">
        <v>5899</v>
      </c>
      <c r="E10145" s="26">
        <v>45200</v>
      </c>
      <c r="F10145" t="s">
        <v>6139</v>
      </c>
      <c r="G10145" t="s">
        <v>6138</v>
      </c>
      <c r="H10145" t="str">
        <f>_xlfn.XLOOKUP(C10145,'&lt;1000 removed'!E:E,'&lt;1000 removed'!E:E,"missing",0)</f>
        <v>missing</v>
      </c>
    </row>
    <row r="10146" spans="1:8" x14ac:dyDescent="0.35">
      <c r="A10146">
        <v>8104</v>
      </c>
      <c r="B10146" t="s">
        <v>5881</v>
      </c>
      <c r="C10146" t="s">
        <v>5898</v>
      </c>
      <c r="D10146" t="s">
        <v>5899</v>
      </c>
      <c r="E10146" s="26">
        <v>45200</v>
      </c>
      <c r="F10146" t="s">
        <v>6140</v>
      </c>
      <c r="G10146" t="s">
        <v>6138</v>
      </c>
      <c r="H10146" t="str">
        <f>_xlfn.XLOOKUP(C10146,'&lt;1000 removed'!E:E,'&lt;1000 removed'!E:E,"missing",0)</f>
        <v>missing</v>
      </c>
    </row>
    <row r="10147" spans="1:8" x14ac:dyDescent="0.35">
      <c r="A10147">
        <v>8104</v>
      </c>
      <c r="B10147" t="s">
        <v>5881</v>
      </c>
      <c r="C10147" t="s">
        <v>5898</v>
      </c>
      <c r="D10147" t="s">
        <v>5899</v>
      </c>
      <c r="E10147" s="26">
        <v>45231</v>
      </c>
      <c r="F10147" t="s">
        <v>6137</v>
      </c>
      <c r="G10147" t="s">
        <v>6138</v>
      </c>
      <c r="H10147" t="str">
        <f>_xlfn.XLOOKUP(C10147,'&lt;1000 removed'!E:E,'&lt;1000 removed'!E:E,"missing",0)</f>
        <v>missing</v>
      </c>
    </row>
    <row r="10148" spans="1:8" x14ac:dyDescent="0.35">
      <c r="A10148">
        <v>8104</v>
      </c>
      <c r="B10148" t="s">
        <v>5881</v>
      </c>
      <c r="C10148" t="s">
        <v>5898</v>
      </c>
      <c r="D10148" t="s">
        <v>5899</v>
      </c>
      <c r="E10148" s="26">
        <v>45231</v>
      </c>
      <c r="F10148" t="s">
        <v>6139</v>
      </c>
      <c r="G10148" t="s">
        <v>6138</v>
      </c>
      <c r="H10148" t="str">
        <f>_xlfn.XLOOKUP(C10148,'&lt;1000 removed'!E:E,'&lt;1000 removed'!E:E,"missing",0)</f>
        <v>missing</v>
      </c>
    </row>
    <row r="10149" spans="1:8" x14ac:dyDescent="0.35">
      <c r="A10149">
        <v>8104</v>
      </c>
      <c r="B10149" t="s">
        <v>5881</v>
      </c>
      <c r="C10149" t="s">
        <v>5898</v>
      </c>
      <c r="D10149" t="s">
        <v>5899</v>
      </c>
      <c r="E10149" s="26">
        <v>45231</v>
      </c>
      <c r="F10149" t="s">
        <v>6140</v>
      </c>
      <c r="G10149" t="s">
        <v>6138</v>
      </c>
      <c r="H10149" t="str">
        <f>_xlfn.XLOOKUP(C10149,'&lt;1000 removed'!E:E,'&lt;1000 removed'!E:E,"missing",0)</f>
        <v>missing</v>
      </c>
    </row>
    <row r="10150" spans="1:8" x14ac:dyDescent="0.35">
      <c r="A10150">
        <v>8104</v>
      </c>
      <c r="B10150" t="s">
        <v>5881</v>
      </c>
      <c r="C10150" t="s">
        <v>5898</v>
      </c>
      <c r="D10150" t="s">
        <v>5899</v>
      </c>
      <c r="E10150" s="26">
        <v>45261</v>
      </c>
      <c r="F10150" t="s">
        <v>6137</v>
      </c>
      <c r="G10150" t="s">
        <v>6138</v>
      </c>
      <c r="H10150" t="str">
        <f>_xlfn.XLOOKUP(C10150,'&lt;1000 removed'!E:E,'&lt;1000 removed'!E:E,"missing",0)</f>
        <v>missing</v>
      </c>
    </row>
    <row r="10151" spans="1:8" x14ac:dyDescent="0.35">
      <c r="A10151">
        <v>8104</v>
      </c>
      <c r="B10151" t="s">
        <v>5881</v>
      </c>
      <c r="C10151" t="s">
        <v>5898</v>
      </c>
      <c r="D10151" t="s">
        <v>5899</v>
      </c>
      <c r="E10151" s="26">
        <v>45261</v>
      </c>
      <c r="F10151" t="s">
        <v>6139</v>
      </c>
      <c r="G10151" t="s">
        <v>6138</v>
      </c>
      <c r="H10151" t="str">
        <f>_xlfn.XLOOKUP(C10151,'&lt;1000 removed'!E:E,'&lt;1000 removed'!E:E,"missing",0)</f>
        <v>missing</v>
      </c>
    </row>
    <row r="10152" spans="1:8" x14ac:dyDescent="0.35">
      <c r="A10152">
        <v>8104</v>
      </c>
      <c r="B10152" t="s">
        <v>5881</v>
      </c>
      <c r="C10152" t="s">
        <v>5898</v>
      </c>
      <c r="D10152" t="s">
        <v>5899</v>
      </c>
      <c r="E10152" s="26">
        <v>45261</v>
      </c>
      <c r="F10152" t="s">
        <v>6140</v>
      </c>
      <c r="G10152" t="s">
        <v>6138</v>
      </c>
      <c r="H10152" t="str">
        <f>_xlfn.XLOOKUP(C10152,'&lt;1000 removed'!E:E,'&lt;1000 removed'!E:E,"missing",0)</f>
        <v>missing</v>
      </c>
    </row>
    <row r="10153" spans="1:8" hidden="1" x14ac:dyDescent="0.35">
      <c r="A10153">
        <v>40</v>
      </c>
      <c r="B10153" t="s">
        <v>98</v>
      </c>
      <c r="C10153" t="s">
        <v>2474</v>
      </c>
      <c r="D10153" t="s">
        <v>2475</v>
      </c>
      <c r="E10153" s="26">
        <v>45139</v>
      </c>
      <c r="F10153" t="s">
        <v>6137</v>
      </c>
      <c r="G10153" t="s">
        <v>6138</v>
      </c>
      <c r="H10153" t="str">
        <f>_xlfn.XLOOKUP(C10153,'BAB Identified Sites'!E:E,'BAB Identified Sites'!E:E,"missing",0)</f>
        <v>missing</v>
      </c>
    </row>
    <row r="10154" spans="1:8" hidden="1" x14ac:dyDescent="0.35">
      <c r="A10154">
        <v>40</v>
      </c>
      <c r="B10154" t="s">
        <v>98</v>
      </c>
      <c r="C10154" t="s">
        <v>2474</v>
      </c>
      <c r="D10154" t="s">
        <v>2475</v>
      </c>
      <c r="E10154" s="26">
        <v>45139</v>
      </c>
      <c r="F10154" t="s">
        <v>6139</v>
      </c>
      <c r="G10154" t="s">
        <v>6138</v>
      </c>
      <c r="H10154" t="str">
        <f>_xlfn.XLOOKUP(C10154,'BAB Identified Sites'!E:E,'BAB Identified Sites'!E:E,"missing",0)</f>
        <v>missing</v>
      </c>
    </row>
    <row r="10155" spans="1:8" hidden="1" x14ac:dyDescent="0.35">
      <c r="A10155">
        <v>40</v>
      </c>
      <c r="B10155" t="s">
        <v>98</v>
      </c>
      <c r="C10155" t="s">
        <v>2474</v>
      </c>
      <c r="D10155" t="s">
        <v>2475</v>
      </c>
      <c r="E10155" s="26">
        <v>45170</v>
      </c>
      <c r="F10155" t="s">
        <v>6137</v>
      </c>
      <c r="G10155" t="s">
        <v>6138</v>
      </c>
      <c r="H10155" t="str">
        <f>_xlfn.XLOOKUP(C10155,'BAB Identified Sites'!E:E,'BAB Identified Sites'!E:E,"missing",0)</f>
        <v>missing</v>
      </c>
    </row>
    <row r="10156" spans="1:8" hidden="1" x14ac:dyDescent="0.35">
      <c r="A10156">
        <v>40</v>
      </c>
      <c r="B10156" t="s">
        <v>98</v>
      </c>
      <c r="C10156" t="s">
        <v>2474</v>
      </c>
      <c r="D10156" t="s">
        <v>2475</v>
      </c>
      <c r="E10156" s="26">
        <v>45170</v>
      </c>
      <c r="F10156" t="s">
        <v>6139</v>
      </c>
      <c r="G10156" t="s">
        <v>6138</v>
      </c>
      <c r="H10156" t="str">
        <f>_xlfn.XLOOKUP(C10156,'BAB Identified Sites'!E:E,'BAB Identified Sites'!E:E,"missing",0)</f>
        <v>missing</v>
      </c>
    </row>
    <row r="10157" spans="1:8" hidden="1" x14ac:dyDescent="0.35">
      <c r="A10157">
        <v>40</v>
      </c>
      <c r="B10157" t="s">
        <v>98</v>
      </c>
      <c r="C10157" t="s">
        <v>2474</v>
      </c>
      <c r="D10157" t="s">
        <v>2475</v>
      </c>
      <c r="E10157" s="26">
        <v>45200</v>
      </c>
      <c r="F10157" t="s">
        <v>6137</v>
      </c>
      <c r="G10157" t="s">
        <v>6138</v>
      </c>
      <c r="H10157" t="str">
        <f>_xlfn.XLOOKUP(C10157,'BAB Identified Sites'!E:E,'BAB Identified Sites'!E:E,"missing",0)</f>
        <v>missing</v>
      </c>
    </row>
    <row r="10158" spans="1:8" hidden="1" x14ac:dyDescent="0.35">
      <c r="A10158">
        <v>40</v>
      </c>
      <c r="B10158" t="s">
        <v>98</v>
      </c>
      <c r="C10158" t="s">
        <v>2474</v>
      </c>
      <c r="D10158" t="s">
        <v>2475</v>
      </c>
      <c r="E10158" s="26">
        <v>45200</v>
      </c>
      <c r="F10158" t="s">
        <v>6139</v>
      </c>
      <c r="G10158" t="s">
        <v>6138</v>
      </c>
      <c r="H10158" t="str">
        <f>_xlfn.XLOOKUP(C10158,'BAB Identified Sites'!E:E,'BAB Identified Sites'!E:E,"missing",0)</f>
        <v>missing</v>
      </c>
    </row>
    <row r="10159" spans="1:8" hidden="1" x14ac:dyDescent="0.35">
      <c r="A10159">
        <v>40</v>
      </c>
      <c r="B10159" t="s">
        <v>98</v>
      </c>
      <c r="C10159" t="s">
        <v>2474</v>
      </c>
      <c r="D10159" t="s">
        <v>2475</v>
      </c>
      <c r="E10159" s="26">
        <v>45231</v>
      </c>
      <c r="F10159" t="s">
        <v>6137</v>
      </c>
      <c r="G10159" t="s">
        <v>6138</v>
      </c>
      <c r="H10159" t="str">
        <f>_xlfn.XLOOKUP(C10159,'BAB Identified Sites'!E:E,'BAB Identified Sites'!E:E,"missing",0)</f>
        <v>missing</v>
      </c>
    </row>
    <row r="10160" spans="1:8" hidden="1" x14ac:dyDescent="0.35">
      <c r="A10160">
        <v>40</v>
      </c>
      <c r="B10160" t="s">
        <v>98</v>
      </c>
      <c r="C10160" t="s">
        <v>2474</v>
      </c>
      <c r="D10160" t="s">
        <v>2475</v>
      </c>
      <c r="E10160" s="26">
        <v>45231</v>
      </c>
      <c r="F10160" t="s">
        <v>6139</v>
      </c>
      <c r="G10160" t="s">
        <v>6138</v>
      </c>
      <c r="H10160" t="str">
        <f>_xlfn.XLOOKUP(C10160,'BAB Identified Sites'!E:E,'BAB Identified Sites'!E:E,"missing",0)</f>
        <v>missing</v>
      </c>
    </row>
    <row r="10161" spans="1:8" hidden="1" x14ac:dyDescent="0.35">
      <c r="A10161">
        <v>40</v>
      </c>
      <c r="B10161" t="s">
        <v>98</v>
      </c>
      <c r="C10161" t="s">
        <v>2474</v>
      </c>
      <c r="D10161" t="s">
        <v>2475</v>
      </c>
      <c r="E10161" s="26">
        <v>45261</v>
      </c>
      <c r="F10161" t="s">
        <v>6137</v>
      </c>
      <c r="G10161" t="s">
        <v>6138</v>
      </c>
      <c r="H10161" t="str">
        <f>_xlfn.XLOOKUP(C10161,'BAB Identified Sites'!E:E,'BAB Identified Sites'!E:E,"missing",0)</f>
        <v>missing</v>
      </c>
    </row>
    <row r="10162" spans="1:8" hidden="1" x14ac:dyDescent="0.35">
      <c r="A10162">
        <v>40</v>
      </c>
      <c r="B10162" t="s">
        <v>98</v>
      </c>
      <c r="C10162" t="s">
        <v>2474</v>
      </c>
      <c r="D10162" t="s">
        <v>2475</v>
      </c>
      <c r="E10162" s="26">
        <v>45261</v>
      </c>
      <c r="F10162" t="s">
        <v>6139</v>
      </c>
      <c r="G10162" t="s">
        <v>6138</v>
      </c>
      <c r="H10162" t="str">
        <f>_xlfn.XLOOKUP(C10162,'BAB Identified Sites'!E:E,'BAB Identified Sites'!E:E,"missing",0)</f>
        <v>missing</v>
      </c>
    </row>
    <row r="10163" spans="1:8" x14ac:dyDescent="0.35">
      <c r="A10163">
        <v>5658</v>
      </c>
      <c r="B10163" t="s">
        <v>5722</v>
      </c>
      <c r="C10163" t="s">
        <v>5723</v>
      </c>
      <c r="D10163" t="s">
        <v>5724</v>
      </c>
      <c r="E10163" s="26">
        <v>45170</v>
      </c>
      <c r="F10163" t="s">
        <v>6137</v>
      </c>
      <c r="G10163" t="s">
        <v>6138</v>
      </c>
      <c r="H10163" t="str">
        <f>_xlfn.XLOOKUP(C10163,'&lt;1000 removed'!E:E,'&lt;1000 removed'!E:E,"missing",0)</f>
        <v>missing</v>
      </c>
    </row>
    <row r="10164" spans="1:8" x14ac:dyDescent="0.35">
      <c r="A10164">
        <v>5658</v>
      </c>
      <c r="B10164" t="s">
        <v>5722</v>
      </c>
      <c r="C10164" t="s">
        <v>5723</v>
      </c>
      <c r="D10164" t="s">
        <v>5724</v>
      </c>
      <c r="E10164" s="26">
        <v>45170</v>
      </c>
      <c r="F10164" t="s">
        <v>6139</v>
      </c>
      <c r="G10164" t="s">
        <v>6138</v>
      </c>
      <c r="H10164" t="str">
        <f>_xlfn.XLOOKUP(C10164,'&lt;1000 removed'!E:E,'&lt;1000 removed'!E:E,"missing",0)</f>
        <v>missing</v>
      </c>
    </row>
    <row r="10165" spans="1:8" x14ac:dyDescent="0.35">
      <c r="A10165">
        <v>5658</v>
      </c>
      <c r="B10165" t="s">
        <v>5722</v>
      </c>
      <c r="C10165" t="s">
        <v>5723</v>
      </c>
      <c r="D10165" t="s">
        <v>5724</v>
      </c>
      <c r="E10165" s="26">
        <v>45200</v>
      </c>
      <c r="F10165" t="s">
        <v>6137</v>
      </c>
      <c r="G10165" t="s">
        <v>6138</v>
      </c>
      <c r="H10165" t="str">
        <f>_xlfn.XLOOKUP(C10165,'&lt;1000 removed'!E:E,'&lt;1000 removed'!E:E,"missing",0)</f>
        <v>missing</v>
      </c>
    </row>
    <row r="10166" spans="1:8" x14ac:dyDescent="0.35">
      <c r="A10166">
        <v>5658</v>
      </c>
      <c r="B10166" t="s">
        <v>5722</v>
      </c>
      <c r="C10166" t="s">
        <v>5723</v>
      </c>
      <c r="D10166" t="s">
        <v>5724</v>
      </c>
      <c r="E10166" s="26">
        <v>45200</v>
      </c>
      <c r="F10166" t="s">
        <v>6139</v>
      </c>
      <c r="G10166" t="s">
        <v>6138</v>
      </c>
      <c r="H10166" t="str">
        <f>_xlfn.XLOOKUP(C10166,'&lt;1000 removed'!E:E,'&lt;1000 removed'!E:E,"missing",0)</f>
        <v>missing</v>
      </c>
    </row>
    <row r="10167" spans="1:8" x14ac:dyDescent="0.35">
      <c r="A10167">
        <v>5658</v>
      </c>
      <c r="B10167" t="s">
        <v>5722</v>
      </c>
      <c r="C10167" t="s">
        <v>5723</v>
      </c>
      <c r="D10167" t="s">
        <v>5724</v>
      </c>
      <c r="E10167" s="26">
        <v>45231</v>
      </c>
      <c r="F10167" t="s">
        <v>6137</v>
      </c>
      <c r="G10167" t="s">
        <v>6138</v>
      </c>
      <c r="H10167" t="str">
        <f>_xlfn.XLOOKUP(C10167,'&lt;1000 removed'!E:E,'&lt;1000 removed'!E:E,"missing",0)</f>
        <v>missing</v>
      </c>
    </row>
    <row r="10168" spans="1:8" x14ac:dyDescent="0.35">
      <c r="A10168">
        <v>5658</v>
      </c>
      <c r="B10168" t="s">
        <v>5722</v>
      </c>
      <c r="C10168" t="s">
        <v>5723</v>
      </c>
      <c r="D10168" t="s">
        <v>5724</v>
      </c>
      <c r="E10168" s="26">
        <v>45231</v>
      </c>
      <c r="F10168" t="s">
        <v>6139</v>
      </c>
      <c r="G10168" t="s">
        <v>6138</v>
      </c>
      <c r="H10168" t="str">
        <f>_xlfn.XLOOKUP(C10168,'&lt;1000 removed'!E:E,'&lt;1000 removed'!E:E,"missing",0)</f>
        <v>missing</v>
      </c>
    </row>
    <row r="10169" spans="1:8" x14ac:dyDescent="0.35">
      <c r="A10169">
        <v>5658</v>
      </c>
      <c r="B10169" t="s">
        <v>5722</v>
      </c>
      <c r="C10169" t="s">
        <v>5723</v>
      </c>
      <c r="D10169" t="s">
        <v>5724</v>
      </c>
      <c r="E10169" s="26">
        <v>45261</v>
      </c>
      <c r="F10169" t="s">
        <v>6137</v>
      </c>
      <c r="G10169" t="s">
        <v>6138</v>
      </c>
      <c r="H10169" t="str">
        <f>_xlfn.XLOOKUP(C10169,'&lt;1000 removed'!E:E,'&lt;1000 removed'!E:E,"missing",0)</f>
        <v>missing</v>
      </c>
    </row>
    <row r="10170" spans="1:8" x14ac:dyDescent="0.35">
      <c r="A10170">
        <v>5658</v>
      </c>
      <c r="B10170" t="s">
        <v>5722</v>
      </c>
      <c r="C10170" t="s">
        <v>5723</v>
      </c>
      <c r="D10170" t="s">
        <v>5724</v>
      </c>
      <c r="E10170" s="26">
        <v>45261</v>
      </c>
      <c r="F10170" t="s">
        <v>6139</v>
      </c>
      <c r="G10170" t="s">
        <v>6138</v>
      </c>
      <c r="H10170" t="str">
        <f>_xlfn.XLOOKUP(C10170,'&lt;1000 removed'!E:E,'&lt;1000 removed'!E:E,"missing",0)</f>
        <v>missing</v>
      </c>
    </row>
    <row r="10171" spans="1:8" hidden="1" x14ac:dyDescent="0.35">
      <c r="A10171">
        <v>880</v>
      </c>
      <c r="B10171" t="s">
        <v>3247</v>
      </c>
      <c r="C10171" t="s">
        <v>3459</v>
      </c>
      <c r="D10171" t="s">
        <v>3460</v>
      </c>
      <c r="E10171" s="26">
        <v>45139</v>
      </c>
      <c r="F10171" t="s">
        <v>6137</v>
      </c>
      <c r="G10171" t="s">
        <v>6138</v>
      </c>
      <c r="H10171" t="str">
        <f>_xlfn.XLOOKUP(C10171,'BAB Identified Sites'!E:E,'BAB Identified Sites'!E:E,"missing",0)</f>
        <v>05644</v>
      </c>
    </row>
    <row r="10172" spans="1:8" hidden="1" x14ac:dyDescent="0.35">
      <c r="A10172">
        <v>880</v>
      </c>
      <c r="B10172" t="s">
        <v>3247</v>
      </c>
      <c r="C10172" t="s">
        <v>3459</v>
      </c>
      <c r="D10172" t="s">
        <v>3460</v>
      </c>
      <c r="E10172" s="26">
        <v>45139</v>
      </c>
      <c r="F10172" t="s">
        <v>6139</v>
      </c>
      <c r="G10172" t="s">
        <v>6138</v>
      </c>
      <c r="H10172" t="str">
        <f>_xlfn.XLOOKUP(C10172,'BAB Identified Sites'!E:E,'BAB Identified Sites'!E:E,"missing",0)</f>
        <v>05644</v>
      </c>
    </row>
    <row r="10173" spans="1:8" hidden="1" x14ac:dyDescent="0.35">
      <c r="A10173">
        <v>880</v>
      </c>
      <c r="B10173" t="s">
        <v>3247</v>
      </c>
      <c r="C10173" t="s">
        <v>3459</v>
      </c>
      <c r="D10173" t="s">
        <v>3460</v>
      </c>
      <c r="E10173" s="26">
        <v>45170</v>
      </c>
      <c r="F10173" t="s">
        <v>6137</v>
      </c>
      <c r="G10173" t="s">
        <v>6138</v>
      </c>
      <c r="H10173" t="str">
        <f>_xlfn.XLOOKUP(C10173,'BAB Identified Sites'!E:E,'BAB Identified Sites'!E:E,"missing",0)</f>
        <v>05644</v>
      </c>
    </row>
    <row r="10174" spans="1:8" hidden="1" x14ac:dyDescent="0.35">
      <c r="A10174">
        <v>880</v>
      </c>
      <c r="B10174" t="s">
        <v>3247</v>
      </c>
      <c r="C10174" t="s">
        <v>3459</v>
      </c>
      <c r="D10174" t="s">
        <v>3460</v>
      </c>
      <c r="E10174" s="26">
        <v>45170</v>
      </c>
      <c r="F10174" t="s">
        <v>6139</v>
      </c>
      <c r="G10174" t="s">
        <v>6138</v>
      </c>
      <c r="H10174" t="str">
        <f>_xlfn.XLOOKUP(C10174,'BAB Identified Sites'!E:E,'BAB Identified Sites'!E:E,"missing",0)</f>
        <v>05644</v>
      </c>
    </row>
    <row r="10175" spans="1:8" hidden="1" x14ac:dyDescent="0.35">
      <c r="A10175">
        <v>880</v>
      </c>
      <c r="B10175" t="s">
        <v>3247</v>
      </c>
      <c r="C10175" t="s">
        <v>3459</v>
      </c>
      <c r="D10175" t="s">
        <v>3460</v>
      </c>
      <c r="E10175" s="26">
        <v>45170</v>
      </c>
      <c r="F10175" t="s">
        <v>6140</v>
      </c>
      <c r="G10175" t="s">
        <v>6138</v>
      </c>
      <c r="H10175" t="str">
        <f>_xlfn.XLOOKUP(C10175,'BAB Identified Sites'!E:E,'BAB Identified Sites'!E:E,"missing",0)</f>
        <v>05644</v>
      </c>
    </row>
    <row r="10176" spans="1:8" hidden="1" x14ac:dyDescent="0.35">
      <c r="A10176">
        <v>880</v>
      </c>
      <c r="B10176" t="s">
        <v>3247</v>
      </c>
      <c r="C10176" t="s">
        <v>3459</v>
      </c>
      <c r="D10176" t="s">
        <v>3460</v>
      </c>
      <c r="E10176" s="26">
        <v>45200</v>
      </c>
      <c r="F10176" t="s">
        <v>6137</v>
      </c>
      <c r="G10176" t="s">
        <v>6138</v>
      </c>
      <c r="H10176" t="str">
        <f>_xlfn.XLOOKUP(C10176,'BAB Identified Sites'!E:E,'BAB Identified Sites'!E:E,"missing",0)</f>
        <v>05644</v>
      </c>
    </row>
    <row r="10177" spans="1:8" hidden="1" x14ac:dyDescent="0.35">
      <c r="A10177">
        <v>880</v>
      </c>
      <c r="B10177" t="s">
        <v>3247</v>
      </c>
      <c r="C10177" t="s">
        <v>3459</v>
      </c>
      <c r="D10177" t="s">
        <v>3460</v>
      </c>
      <c r="E10177" s="26">
        <v>45200</v>
      </c>
      <c r="F10177" t="s">
        <v>6139</v>
      </c>
      <c r="G10177" t="s">
        <v>6138</v>
      </c>
      <c r="H10177" t="str">
        <f>_xlfn.XLOOKUP(C10177,'BAB Identified Sites'!E:E,'BAB Identified Sites'!E:E,"missing",0)</f>
        <v>05644</v>
      </c>
    </row>
    <row r="10178" spans="1:8" hidden="1" x14ac:dyDescent="0.35">
      <c r="A10178">
        <v>880</v>
      </c>
      <c r="B10178" t="s">
        <v>3247</v>
      </c>
      <c r="C10178" t="s">
        <v>3459</v>
      </c>
      <c r="D10178" t="s">
        <v>3460</v>
      </c>
      <c r="E10178" s="26">
        <v>45200</v>
      </c>
      <c r="F10178" t="s">
        <v>6140</v>
      </c>
      <c r="G10178" t="s">
        <v>6138</v>
      </c>
      <c r="H10178" t="str">
        <f>_xlfn.XLOOKUP(C10178,'BAB Identified Sites'!E:E,'BAB Identified Sites'!E:E,"missing",0)</f>
        <v>05644</v>
      </c>
    </row>
    <row r="10179" spans="1:8" hidden="1" x14ac:dyDescent="0.35">
      <c r="A10179">
        <v>880</v>
      </c>
      <c r="B10179" t="s">
        <v>3247</v>
      </c>
      <c r="C10179" t="s">
        <v>3459</v>
      </c>
      <c r="D10179" t="s">
        <v>3460</v>
      </c>
      <c r="E10179" s="26">
        <v>45231</v>
      </c>
      <c r="F10179" t="s">
        <v>6137</v>
      </c>
      <c r="G10179" t="s">
        <v>6138</v>
      </c>
      <c r="H10179" t="str">
        <f>_xlfn.XLOOKUP(C10179,'BAB Identified Sites'!E:E,'BAB Identified Sites'!E:E,"missing",0)</f>
        <v>05644</v>
      </c>
    </row>
    <row r="10180" spans="1:8" hidden="1" x14ac:dyDescent="0.35">
      <c r="A10180">
        <v>880</v>
      </c>
      <c r="B10180" t="s">
        <v>3247</v>
      </c>
      <c r="C10180" t="s">
        <v>3459</v>
      </c>
      <c r="D10180" t="s">
        <v>3460</v>
      </c>
      <c r="E10180" s="26">
        <v>45231</v>
      </c>
      <c r="F10180" t="s">
        <v>6139</v>
      </c>
      <c r="G10180" t="s">
        <v>6138</v>
      </c>
      <c r="H10180" t="str">
        <f>_xlfn.XLOOKUP(C10180,'BAB Identified Sites'!E:E,'BAB Identified Sites'!E:E,"missing",0)</f>
        <v>05644</v>
      </c>
    </row>
    <row r="10181" spans="1:8" hidden="1" x14ac:dyDescent="0.35">
      <c r="A10181">
        <v>880</v>
      </c>
      <c r="B10181" t="s">
        <v>3247</v>
      </c>
      <c r="C10181" t="s">
        <v>3459</v>
      </c>
      <c r="D10181" t="s">
        <v>3460</v>
      </c>
      <c r="E10181" s="26">
        <v>45231</v>
      </c>
      <c r="F10181" t="s">
        <v>6140</v>
      </c>
      <c r="G10181" t="s">
        <v>6138</v>
      </c>
      <c r="H10181" t="str">
        <f>_xlfn.XLOOKUP(C10181,'BAB Identified Sites'!E:E,'BAB Identified Sites'!E:E,"missing",0)</f>
        <v>05644</v>
      </c>
    </row>
    <row r="10182" spans="1:8" hidden="1" x14ac:dyDescent="0.35">
      <c r="A10182">
        <v>880</v>
      </c>
      <c r="B10182" t="s">
        <v>3247</v>
      </c>
      <c r="C10182" t="s">
        <v>3459</v>
      </c>
      <c r="D10182" t="s">
        <v>3460</v>
      </c>
      <c r="E10182" s="26">
        <v>45261</v>
      </c>
      <c r="F10182" t="s">
        <v>6137</v>
      </c>
      <c r="G10182" t="s">
        <v>6138</v>
      </c>
      <c r="H10182" t="str">
        <f>_xlfn.XLOOKUP(C10182,'BAB Identified Sites'!E:E,'BAB Identified Sites'!E:E,"missing",0)</f>
        <v>05644</v>
      </c>
    </row>
    <row r="10183" spans="1:8" hidden="1" x14ac:dyDescent="0.35">
      <c r="A10183">
        <v>880</v>
      </c>
      <c r="B10183" t="s">
        <v>3247</v>
      </c>
      <c r="C10183" t="s">
        <v>3459</v>
      </c>
      <c r="D10183" t="s">
        <v>3460</v>
      </c>
      <c r="E10183" s="26">
        <v>45261</v>
      </c>
      <c r="F10183" t="s">
        <v>6139</v>
      </c>
      <c r="G10183" t="s">
        <v>6138</v>
      </c>
      <c r="H10183" t="str">
        <f>_xlfn.XLOOKUP(C10183,'BAB Identified Sites'!E:E,'BAB Identified Sites'!E:E,"missing",0)</f>
        <v>05644</v>
      </c>
    </row>
    <row r="10184" spans="1:8" hidden="1" x14ac:dyDescent="0.35">
      <c r="A10184">
        <v>880</v>
      </c>
      <c r="B10184" t="s">
        <v>3247</v>
      </c>
      <c r="C10184" t="s">
        <v>3459</v>
      </c>
      <c r="D10184" t="s">
        <v>3460</v>
      </c>
      <c r="E10184" s="26">
        <v>45261</v>
      </c>
      <c r="F10184" t="s">
        <v>6140</v>
      </c>
      <c r="G10184" t="s">
        <v>6138</v>
      </c>
      <c r="H10184" t="str">
        <f>_xlfn.XLOOKUP(C10184,'BAB Identified Sites'!E:E,'BAB Identified Sites'!E:E,"missing",0)</f>
        <v>05644</v>
      </c>
    </row>
    <row r="10185" spans="1:8" hidden="1" x14ac:dyDescent="0.35">
      <c r="A10185">
        <v>2020</v>
      </c>
      <c r="B10185" t="s">
        <v>5027</v>
      </c>
      <c r="C10185" t="s">
        <v>5034</v>
      </c>
      <c r="D10185" t="s">
        <v>5035</v>
      </c>
      <c r="E10185" s="26">
        <v>45139</v>
      </c>
      <c r="F10185" t="s">
        <v>6137</v>
      </c>
      <c r="G10185" t="s">
        <v>6138</v>
      </c>
      <c r="H10185" t="str">
        <f>_xlfn.XLOOKUP(C10185,'BAB Identified Sites'!E:E,'BAB Identified Sites'!E:E,"missing",0)</f>
        <v>missing</v>
      </c>
    </row>
    <row r="10186" spans="1:8" hidden="1" x14ac:dyDescent="0.35">
      <c r="A10186">
        <v>2020</v>
      </c>
      <c r="B10186" t="s">
        <v>5027</v>
      </c>
      <c r="C10186" t="s">
        <v>5034</v>
      </c>
      <c r="D10186" t="s">
        <v>5035</v>
      </c>
      <c r="E10186" s="26">
        <v>45139</v>
      </c>
      <c r="F10186" t="s">
        <v>6139</v>
      </c>
      <c r="G10186" t="s">
        <v>6138</v>
      </c>
      <c r="H10186" t="str">
        <f>_xlfn.XLOOKUP(C10186,'BAB Identified Sites'!E:E,'BAB Identified Sites'!E:E,"missing",0)</f>
        <v>missing</v>
      </c>
    </row>
    <row r="10187" spans="1:8" hidden="1" x14ac:dyDescent="0.35">
      <c r="A10187">
        <v>2020</v>
      </c>
      <c r="B10187" t="s">
        <v>5027</v>
      </c>
      <c r="C10187" t="s">
        <v>5034</v>
      </c>
      <c r="D10187" t="s">
        <v>5035</v>
      </c>
      <c r="E10187" s="26">
        <v>45170</v>
      </c>
      <c r="F10187" t="s">
        <v>6137</v>
      </c>
      <c r="G10187" t="s">
        <v>6138</v>
      </c>
      <c r="H10187" t="str">
        <f>_xlfn.XLOOKUP(C10187,'BAB Identified Sites'!E:E,'BAB Identified Sites'!E:E,"missing",0)</f>
        <v>missing</v>
      </c>
    </row>
    <row r="10188" spans="1:8" hidden="1" x14ac:dyDescent="0.35">
      <c r="A10188">
        <v>2020</v>
      </c>
      <c r="B10188" t="s">
        <v>5027</v>
      </c>
      <c r="C10188" t="s">
        <v>5034</v>
      </c>
      <c r="D10188" t="s">
        <v>5035</v>
      </c>
      <c r="E10188" s="26">
        <v>45170</v>
      </c>
      <c r="F10188" t="s">
        <v>6139</v>
      </c>
      <c r="G10188" t="s">
        <v>6138</v>
      </c>
      <c r="H10188" t="str">
        <f>_xlfn.XLOOKUP(C10188,'BAB Identified Sites'!E:E,'BAB Identified Sites'!E:E,"missing",0)</f>
        <v>missing</v>
      </c>
    </row>
    <row r="10189" spans="1:8" hidden="1" x14ac:dyDescent="0.35">
      <c r="A10189">
        <v>2020</v>
      </c>
      <c r="B10189" t="s">
        <v>5027</v>
      </c>
      <c r="C10189" t="s">
        <v>5034</v>
      </c>
      <c r="D10189" t="s">
        <v>5035</v>
      </c>
      <c r="E10189" s="26">
        <v>45200</v>
      </c>
      <c r="F10189" t="s">
        <v>6137</v>
      </c>
      <c r="G10189" t="s">
        <v>6138</v>
      </c>
      <c r="H10189" t="str">
        <f>_xlfn.XLOOKUP(C10189,'BAB Identified Sites'!E:E,'BAB Identified Sites'!E:E,"missing",0)</f>
        <v>missing</v>
      </c>
    </row>
    <row r="10190" spans="1:8" hidden="1" x14ac:dyDescent="0.35">
      <c r="A10190">
        <v>2020</v>
      </c>
      <c r="B10190" t="s">
        <v>5027</v>
      </c>
      <c r="C10190" t="s">
        <v>5034</v>
      </c>
      <c r="D10190" t="s">
        <v>5035</v>
      </c>
      <c r="E10190" s="26">
        <v>45200</v>
      </c>
      <c r="F10190" t="s">
        <v>6139</v>
      </c>
      <c r="G10190" t="s">
        <v>6138</v>
      </c>
      <c r="H10190" t="str">
        <f>_xlfn.XLOOKUP(C10190,'BAB Identified Sites'!E:E,'BAB Identified Sites'!E:E,"missing",0)</f>
        <v>missing</v>
      </c>
    </row>
    <row r="10191" spans="1:8" hidden="1" x14ac:dyDescent="0.35">
      <c r="A10191">
        <v>2020</v>
      </c>
      <c r="B10191" t="s">
        <v>5027</v>
      </c>
      <c r="C10191" t="s">
        <v>5034</v>
      </c>
      <c r="D10191" t="s">
        <v>5035</v>
      </c>
      <c r="E10191" s="26">
        <v>45231</v>
      </c>
      <c r="F10191" t="s">
        <v>6137</v>
      </c>
      <c r="G10191" t="s">
        <v>6138</v>
      </c>
      <c r="H10191" t="str">
        <f>_xlfn.XLOOKUP(C10191,'BAB Identified Sites'!E:E,'BAB Identified Sites'!E:E,"missing",0)</f>
        <v>missing</v>
      </c>
    </row>
    <row r="10192" spans="1:8" hidden="1" x14ac:dyDescent="0.35">
      <c r="A10192">
        <v>2020</v>
      </c>
      <c r="B10192" t="s">
        <v>5027</v>
      </c>
      <c r="C10192" t="s">
        <v>5034</v>
      </c>
      <c r="D10192" t="s">
        <v>5035</v>
      </c>
      <c r="E10192" s="26">
        <v>45231</v>
      </c>
      <c r="F10192" t="s">
        <v>6139</v>
      </c>
      <c r="G10192" t="s">
        <v>6138</v>
      </c>
      <c r="H10192" t="str">
        <f>_xlfn.XLOOKUP(C10192,'BAB Identified Sites'!E:E,'BAB Identified Sites'!E:E,"missing",0)</f>
        <v>missing</v>
      </c>
    </row>
    <row r="10193" spans="1:8" hidden="1" x14ac:dyDescent="0.35">
      <c r="A10193">
        <v>2020</v>
      </c>
      <c r="B10193" t="s">
        <v>5027</v>
      </c>
      <c r="C10193" t="s">
        <v>5034</v>
      </c>
      <c r="D10193" t="s">
        <v>5035</v>
      </c>
      <c r="E10193" s="26">
        <v>45261</v>
      </c>
      <c r="F10193" t="s">
        <v>6137</v>
      </c>
      <c r="G10193" t="s">
        <v>6138</v>
      </c>
      <c r="H10193" t="str">
        <f>_xlfn.XLOOKUP(C10193,'BAB Identified Sites'!E:E,'BAB Identified Sites'!E:E,"missing",0)</f>
        <v>missing</v>
      </c>
    </row>
    <row r="10194" spans="1:8" hidden="1" x14ac:dyDescent="0.35">
      <c r="A10194">
        <v>2020</v>
      </c>
      <c r="B10194" t="s">
        <v>5027</v>
      </c>
      <c r="C10194" t="s">
        <v>5034</v>
      </c>
      <c r="D10194" t="s">
        <v>5035</v>
      </c>
      <c r="E10194" s="26">
        <v>45261</v>
      </c>
      <c r="F10194" t="s">
        <v>6139</v>
      </c>
      <c r="G10194" t="s">
        <v>6138</v>
      </c>
      <c r="H10194" t="str">
        <f>_xlfn.XLOOKUP(C10194,'BAB Identified Sites'!E:E,'BAB Identified Sites'!E:E,"missing",0)</f>
        <v>missing</v>
      </c>
    </row>
    <row r="10195" spans="1:8" hidden="1" x14ac:dyDescent="0.35">
      <c r="A10195">
        <v>20</v>
      </c>
      <c r="B10195" t="s">
        <v>26</v>
      </c>
      <c r="C10195" t="s">
        <v>2390</v>
      </c>
      <c r="D10195" t="s">
        <v>2391</v>
      </c>
      <c r="E10195" s="26">
        <v>45139</v>
      </c>
      <c r="F10195" t="s">
        <v>6137</v>
      </c>
      <c r="G10195" t="s">
        <v>6138</v>
      </c>
      <c r="H10195" t="str">
        <f>_xlfn.XLOOKUP(C10195,'BAB Identified Sites'!E:E,'BAB Identified Sites'!E:E,"missing",0)</f>
        <v>05706</v>
      </c>
    </row>
    <row r="10196" spans="1:8" hidden="1" x14ac:dyDescent="0.35">
      <c r="A10196">
        <v>20</v>
      </c>
      <c r="B10196" t="s">
        <v>26</v>
      </c>
      <c r="C10196" t="s">
        <v>2390</v>
      </c>
      <c r="D10196" t="s">
        <v>2391</v>
      </c>
      <c r="E10196" s="26">
        <v>45139</v>
      </c>
      <c r="F10196" t="s">
        <v>6139</v>
      </c>
      <c r="G10196" t="s">
        <v>6138</v>
      </c>
      <c r="H10196" t="str">
        <f>_xlfn.XLOOKUP(C10196,'BAB Identified Sites'!E:E,'BAB Identified Sites'!E:E,"missing",0)</f>
        <v>05706</v>
      </c>
    </row>
    <row r="10197" spans="1:8" hidden="1" x14ac:dyDescent="0.35">
      <c r="A10197">
        <v>20</v>
      </c>
      <c r="B10197" t="s">
        <v>26</v>
      </c>
      <c r="C10197" t="s">
        <v>2390</v>
      </c>
      <c r="D10197" t="s">
        <v>2391</v>
      </c>
      <c r="E10197" s="26">
        <v>45170</v>
      </c>
      <c r="F10197" t="s">
        <v>6137</v>
      </c>
      <c r="G10197" t="s">
        <v>6138</v>
      </c>
      <c r="H10197" t="str">
        <f>_xlfn.XLOOKUP(C10197,'BAB Identified Sites'!E:E,'BAB Identified Sites'!E:E,"missing",0)</f>
        <v>05706</v>
      </c>
    </row>
    <row r="10198" spans="1:8" hidden="1" x14ac:dyDescent="0.35">
      <c r="A10198">
        <v>20</v>
      </c>
      <c r="B10198" t="s">
        <v>26</v>
      </c>
      <c r="C10198" t="s">
        <v>2390</v>
      </c>
      <c r="D10198" t="s">
        <v>2391</v>
      </c>
      <c r="E10198" s="26">
        <v>45170</v>
      </c>
      <c r="F10198" t="s">
        <v>6139</v>
      </c>
      <c r="G10198" t="s">
        <v>6138</v>
      </c>
      <c r="H10198" t="str">
        <f>_xlfn.XLOOKUP(C10198,'BAB Identified Sites'!E:E,'BAB Identified Sites'!E:E,"missing",0)</f>
        <v>05706</v>
      </c>
    </row>
    <row r="10199" spans="1:8" hidden="1" x14ac:dyDescent="0.35">
      <c r="A10199">
        <v>20</v>
      </c>
      <c r="B10199" t="s">
        <v>26</v>
      </c>
      <c r="C10199" t="s">
        <v>2390</v>
      </c>
      <c r="D10199" t="s">
        <v>2391</v>
      </c>
      <c r="E10199" s="26">
        <v>45170</v>
      </c>
      <c r="F10199" t="s">
        <v>6140</v>
      </c>
      <c r="G10199" t="s">
        <v>6138</v>
      </c>
      <c r="H10199" t="str">
        <f>_xlfn.XLOOKUP(C10199,'BAB Identified Sites'!E:E,'BAB Identified Sites'!E:E,"missing",0)</f>
        <v>05706</v>
      </c>
    </row>
    <row r="10200" spans="1:8" hidden="1" x14ac:dyDescent="0.35">
      <c r="A10200">
        <v>20</v>
      </c>
      <c r="B10200" t="s">
        <v>26</v>
      </c>
      <c r="C10200" t="s">
        <v>2390</v>
      </c>
      <c r="D10200" t="s">
        <v>2391</v>
      </c>
      <c r="E10200" s="26">
        <v>45200</v>
      </c>
      <c r="F10200" t="s">
        <v>6137</v>
      </c>
      <c r="G10200" t="s">
        <v>6138</v>
      </c>
      <c r="H10200" t="str">
        <f>_xlfn.XLOOKUP(C10200,'BAB Identified Sites'!E:E,'BAB Identified Sites'!E:E,"missing",0)</f>
        <v>05706</v>
      </c>
    </row>
    <row r="10201" spans="1:8" hidden="1" x14ac:dyDescent="0.35">
      <c r="A10201">
        <v>20</v>
      </c>
      <c r="B10201" t="s">
        <v>26</v>
      </c>
      <c r="C10201" t="s">
        <v>2390</v>
      </c>
      <c r="D10201" t="s">
        <v>2391</v>
      </c>
      <c r="E10201" s="26">
        <v>45200</v>
      </c>
      <c r="F10201" t="s">
        <v>6139</v>
      </c>
      <c r="G10201" t="s">
        <v>6138</v>
      </c>
      <c r="H10201" t="str">
        <f>_xlfn.XLOOKUP(C10201,'BAB Identified Sites'!E:E,'BAB Identified Sites'!E:E,"missing",0)</f>
        <v>05706</v>
      </c>
    </row>
    <row r="10202" spans="1:8" hidden="1" x14ac:dyDescent="0.35">
      <c r="A10202">
        <v>20</v>
      </c>
      <c r="B10202" t="s">
        <v>26</v>
      </c>
      <c r="C10202" t="s">
        <v>2390</v>
      </c>
      <c r="D10202" t="s">
        <v>2391</v>
      </c>
      <c r="E10202" s="26">
        <v>45200</v>
      </c>
      <c r="F10202" t="s">
        <v>6140</v>
      </c>
      <c r="G10202" t="s">
        <v>6138</v>
      </c>
      <c r="H10202" t="str">
        <f>_xlfn.XLOOKUP(C10202,'BAB Identified Sites'!E:E,'BAB Identified Sites'!E:E,"missing",0)</f>
        <v>05706</v>
      </c>
    </row>
    <row r="10203" spans="1:8" hidden="1" x14ac:dyDescent="0.35">
      <c r="A10203">
        <v>20</v>
      </c>
      <c r="B10203" t="s">
        <v>26</v>
      </c>
      <c r="C10203" t="s">
        <v>2390</v>
      </c>
      <c r="D10203" t="s">
        <v>2391</v>
      </c>
      <c r="E10203" s="26">
        <v>45231</v>
      </c>
      <c r="F10203" t="s">
        <v>6137</v>
      </c>
      <c r="G10203" t="s">
        <v>6138</v>
      </c>
      <c r="H10203" t="str">
        <f>_xlfn.XLOOKUP(C10203,'BAB Identified Sites'!E:E,'BAB Identified Sites'!E:E,"missing",0)</f>
        <v>05706</v>
      </c>
    </row>
    <row r="10204" spans="1:8" hidden="1" x14ac:dyDescent="0.35">
      <c r="A10204">
        <v>20</v>
      </c>
      <c r="B10204" t="s">
        <v>26</v>
      </c>
      <c r="C10204" t="s">
        <v>2390</v>
      </c>
      <c r="D10204" t="s">
        <v>2391</v>
      </c>
      <c r="E10204" s="26">
        <v>45231</v>
      </c>
      <c r="F10204" t="s">
        <v>6139</v>
      </c>
      <c r="G10204" t="s">
        <v>6138</v>
      </c>
      <c r="H10204" t="str">
        <f>_xlfn.XLOOKUP(C10204,'BAB Identified Sites'!E:E,'BAB Identified Sites'!E:E,"missing",0)</f>
        <v>05706</v>
      </c>
    </row>
    <row r="10205" spans="1:8" hidden="1" x14ac:dyDescent="0.35">
      <c r="A10205">
        <v>20</v>
      </c>
      <c r="B10205" t="s">
        <v>26</v>
      </c>
      <c r="C10205" t="s">
        <v>2390</v>
      </c>
      <c r="D10205" t="s">
        <v>2391</v>
      </c>
      <c r="E10205" s="26">
        <v>45231</v>
      </c>
      <c r="F10205" t="s">
        <v>6140</v>
      </c>
      <c r="G10205" t="s">
        <v>6138</v>
      </c>
      <c r="H10205" t="str">
        <f>_xlfn.XLOOKUP(C10205,'BAB Identified Sites'!E:E,'BAB Identified Sites'!E:E,"missing",0)</f>
        <v>05706</v>
      </c>
    </row>
    <row r="10206" spans="1:8" hidden="1" x14ac:dyDescent="0.35">
      <c r="A10206">
        <v>20</v>
      </c>
      <c r="B10206" t="s">
        <v>26</v>
      </c>
      <c r="C10206" t="s">
        <v>2390</v>
      </c>
      <c r="D10206" t="s">
        <v>2391</v>
      </c>
      <c r="E10206" s="26">
        <v>45261</v>
      </c>
      <c r="F10206" t="s">
        <v>6137</v>
      </c>
      <c r="G10206" t="s">
        <v>6138</v>
      </c>
      <c r="H10206" t="str">
        <f>_xlfn.XLOOKUP(C10206,'BAB Identified Sites'!E:E,'BAB Identified Sites'!E:E,"missing",0)</f>
        <v>05706</v>
      </c>
    </row>
    <row r="10207" spans="1:8" hidden="1" x14ac:dyDescent="0.35">
      <c r="A10207">
        <v>20</v>
      </c>
      <c r="B10207" t="s">
        <v>26</v>
      </c>
      <c r="C10207" t="s">
        <v>2390</v>
      </c>
      <c r="D10207" t="s">
        <v>2391</v>
      </c>
      <c r="E10207" s="26">
        <v>45261</v>
      </c>
      <c r="F10207" t="s">
        <v>6139</v>
      </c>
      <c r="G10207" t="s">
        <v>6138</v>
      </c>
      <c r="H10207" t="str">
        <f>_xlfn.XLOOKUP(C10207,'BAB Identified Sites'!E:E,'BAB Identified Sites'!E:E,"missing",0)</f>
        <v>05706</v>
      </c>
    </row>
    <row r="10208" spans="1:8" hidden="1" x14ac:dyDescent="0.35">
      <c r="A10208">
        <v>20</v>
      </c>
      <c r="B10208" t="s">
        <v>26</v>
      </c>
      <c r="C10208" t="s">
        <v>2390</v>
      </c>
      <c r="D10208" t="s">
        <v>2391</v>
      </c>
      <c r="E10208" s="26">
        <v>45261</v>
      </c>
      <c r="F10208" t="s">
        <v>6140</v>
      </c>
      <c r="G10208" t="s">
        <v>6138</v>
      </c>
      <c r="H10208" t="str">
        <f>_xlfn.XLOOKUP(C10208,'BAB Identified Sites'!E:E,'BAB Identified Sites'!E:E,"missing",0)</f>
        <v>05706</v>
      </c>
    </row>
    <row r="10209" spans="1:8" hidden="1" x14ac:dyDescent="0.35">
      <c r="A10209">
        <v>1140</v>
      </c>
      <c r="B10209" t="s">
        <v>4220</v>
      </c>
      <c r="C10209" t="s">
        <v>4228</v>
      </c>
      <c r="D10209" t="s">
        <v>4229</v>
      </c>
      <c r="E10209" s="26">
        <v>45139</v>
      </c>
      <c r="F10209" t="s">
        <v>6137</v>
      </c>
      <c r="G10209" t="s">
        <v>6138</v>
      </c>
      <c r="H10209" t="str">
        <f>_xlfn.XLOOKUP(C10209,'BAB Identified Sites'!E:E,'BAB Identified Sites'!E:E,"missing",0)</f>
        <v>missing</v>
      </c>
    </row>
    <row r="10210" spans="1:8" hidden="1" x14ac:dyDescent="0.35">
      <c r="A10210">
        <v>1140</v>
      </c>
      <c r="B10210" t="s">
        <v>4220</v>
      </c>
      <c r="C10210" t="s">
        <v>4228</v>
      </c>
      <c r="D10210" t="s">
        <v>4229</v>
      </c>
      <c r="E10210" s="26">
        <v>45139</v>
      </c>
      <c r="F10210" t="s">
        <v>6139</v>
      </c>
      <c r="G10210" t="s">
        <v>6138</v>
      </c>
      <c r="H10210" t="str">
        <f>_xlfn.XLOOKUP(C10210,'BAB Identified Sites'!E:E,'BAB Identified Sites'!E:E,"missing",0)</f>
        <v>missing</v>
      </c>
    </row>
    <row r="10211" spans="1:8" hidden="1" x14ac:dyDescent="0.35">
      <c r="A10211">
        <v>1140</v>
      </c>
      <c r="B10211" t="s">
        <v>4220</v>
      </c>
      <c r="C10211" t="s">
        <v>4228</v>
      </c>
      <c r="D10211" t="s">
        <v>4229</v>
      </c>
      <c r="E10211" s="26">
        <v>45170</v>
      </c>
      <c r="F10211" t="s">
        <v>6137</v>
      </c>
      <c r="G10211" t="s">
        <v>6138</v>
      </c>
      <c r="H10211" t="str">
        <f>_xlfn.XLOOKUP(C10211,'BAB Identified Sites'!E:E,'BAB Identified Sites'!E:E,"missing",0)</f>
        <v>missing</v>
      </c>
    </row>
    <row r="10212" spans="1:8" hidden="1" x14ac:dyDescent="0.35">
      <c r="A10212">
        <v>1140</v>
      </c>
      <c r="B10212" t="s">
        <v>4220</v>
      </c>
      <c r="C10212" t="s">
        <v>4228</v>
      </c>
      <c r="D10212" t="s">
        <v>4229</v>
      </c>
      <c r="E10212" s="26">
        <v>45170</v>
      </c>
      <c r="F10212" t="s">
        <v>6139</v>
      </c>
      <c r="G10212" t="s">
        <v>6138</v>
      </c>
      <c r="H10212" t="str">
        <f>_xlfn.XLOOKUP(C10212,'BAB Identified Sites'!E:E,'BAB Identified Sites'!E:E,"missing",0)</f>
        <v>missing</v>
      </c>
    </row>
    <row r="10213" spans="1:8" hidden="1" x14ac:dyDescent="0.35">
      <c r="A10213">
        <v>1140</v>
      </c>
      <c r="B10213" t="s">
        <v>4220</v>
      </c>
      <c r="C10213" t="s">
        <v>4228</v>
      </c>
      <c r="D10213" t="s">
        <v>4229</v>
      </c>
      <c r="E10213" s="26">
        <v>45200</v>
      </c>
      <c r="F10213" t="s">
        <v>6137</v>
      </c>
      <c r="G10213" t="s">
        <v>6138</v>
      </c>
      <c r="H10213" t="str">
        <f>_xlfn.XLOOKUP(C10213,'BAB Identified Sites'!E:E,'BAB Identified Sites'!E:E,"missing",0)</f>
        <v>missing</v>
      </c>
    </row>
    <row r="10214" spans="1:8" hidden="1" x14ac:dyDescent="0.35">
      <c r="A10214">
        <v>1140</v>
      </c>
      <c r="B10214" t="s">
        <v>4220</v>
      </c>
      <c r="C10214" t="s">
        <v>4228</v>
      </c>
      <c r="D10214" t="s">
        <v>4229</v>
      </c>
      <c r="E10214" s="26">
        <v>45200</v>
      </c>
      <c r="F10214" t="s">
        <v>6139</v>
      </c>
      <c r="G10214" t="s">
        <v>6138</v>
      </c>
      <c r="H10214" t="str">
        <f>_xlfn.XLOOKUP(C10214,'BAB Identified Sites'!E:E,'BAB Identified Sites'!E:E,"missing",0)</f>
        <v>missing</v>
      </c>
    </row>
    <row r="10215" spans="1:8" hidden="1" x14ac:dyDescent="0.35">
      <c r="A10215">
        <v>1140</v>
      </c>
      <c r="B10215" t="s">
        <v>4220</v>
      </c>
      <c r="C10215" t="s">
        <v>4228</v>
      </c>
      <c r="D10215" t="s">
        <v>4229</v>
      </c>
      <c r="E10215" s="26">
        <v>45231</v>
      </c>
      <c r="F10215" t="s">
        <v>6137</v>
      </c>
      <c r="G10215" t="s">
        <v>6138</v>
      </c>
      <c r="H10215" t="str">
        <f>_xlfn.XLOOKUP(C10215,'BAB Identified Sites'!E:E,'BAB Identified Sites'!E:E,"missing",0)</f>
        <v>missing</v>
      </c>
    </row>
    <row r="10216" spans="1:8" hidden="1" x14ac:dyDescent="0.35">
      <c r="A10216">
        <v>1140</v>
      </c>
      <c r="B10216" t="s">
        <v>4220</v>
      </c>
      <c r="C10216" t="s">
        <v>4228</v>
      </c>
      <c r="D10216" t="s">
        <v>4229</v>
      </c>
      <c r="E10216" s="26">
        <v>45231</v>
      </c>
      <c r="F10216" t="s">
        <v>6139</v>
      </c>
      <c r="G10216" t="s">
        <v>6138</v>
      </c>
      <c r="H10216" t="str">
        <f>_xlfn.XLOOKUP(C10216,'BAB Identified Sites'!E:E,'BAB Identified Sites'!E:E,"missing",0)</f>
        <v>missing</v>
      </c>
    </row>
    <row r="10217" spans="1:8" hidden="1" x14ac:dyDescent="0.35">
      <c r="A10217">
        <v>1140</v>
      </c>
      <c r="B10217" t="s">
        <v>4220</v>
      </c>
      <c r="C10217" t="s">
        <v>4228</v>
      </c>
      <c r="D10217" t="s">
        <v>4229</v>
      </c>
      <c r="E10217" s="26">
        <v>45261</v>
      </c>
      <c r="F10217" t="s">
        <v>6137</v>
      </c>
      <c r="G10217" t="s">
        <v>6138</v>
      </c>
      <c r="H10217" t="str">
        <f>_xlfn.XLOOKUP(C10217,'BAB Identified Sites'!E:E,'BAB Identified Sites'!E:E,"missing",0)</f>
        <v>missing</v>
      </c>
    </row>
    <row r="10218" spans="1:8" hidden="1" x14ac:dyDescent="0.35">
      <c r="A10218">
        <v>1140</v>
      </c>
      <c r="B10218" t="s">
        <v>4220</v>
      </c>
      <c r="C10218" t="s">
        <v>4228</v>
      </c>
      <c r="D10218" t="s">
        <v>4229</v>
      </c>
      <c r="E10218" s="26">
        <v>45261</v>
      </c>
      <c r="F10218" t="s">
        <v>6139</v>
      </c>
      <c r="G10218" t="s">
        <v>6138</v>
      </c>
      <c r="H10218" t="str">
        <f>_xlfn.XLOOKUP(C10218,'BAB Identified Sites'!E:E,'BAB Identified Sites'!E:E,"missing",0)</f>
        <v>missing</v>
      </c>
    </row>
    <row r="10219" spans="1:8" hidden="1" x14ac:dyDescent="0.35">
      <c r="A10219">
        <v>880</v>
      </c>
      <c r="B10219" t="s">
        <v>3247</v>
      </c>
      <c r="C10219" t="s">
        <v>3463</v>
      </c>
      <c r="D10219" t="s">
        <v>3464</v>
      </c>
      <c r="E10219" s="26">
        <v>45139</v>
      </c>
      <c r="F10219" t="s">
        <v>6137</v>
      </c>
      <c r="G10219" t="s">
        <v>6138</v>
      </c>
      <c r="H10219" t="str">
        <f>_xlfn.XLOOKUP(C10219,'BAB Identified Sites'!E:E,'BAB Identified Sites'!E:E,"missing",0)</f>
        <v>missing</v>
      </c>
    </row>
    <row r="10220" spans="1:8" hidden="1" x14ac:dyDescent="0.35">
      <c r="A10220">
        <v>880</v>
      </c>
      <c r="B10220" t="s">
        <v>3247</v>
      </c>
      <c r="C10220" t="s">
        <v>3463</v>
      </c>
      <c r="D10220" t="s">
        <v>3464</v>
      </c>
      <c r="E10220" s="26">
        <v>45139</v>
      </c>
      <c r="F10220" t="s">
        <v>6139</v>
      </c>
      <c r="G10220" t="s">
        <v>6138</v>
      </c>
      <c r="H10220" t="str">
        <f>_xlfn.XLOOKUP(C10220,'BAB Identified Sites'!E:E,'BAB Identified Sites'!E:E,"missing",0)</f>
        <v>missing</v>
      </c>
    </row>
    <row r="10221" spans="1:8" hidden="1" x14ac:dyDescent="0.35">
      <c r="A10221">
        <v>880</v>
      </c>
      <c r="B10221" t="s">
        <v>3247</v>
      </c>
      <c r="C10221" t="s">
        <v>3463</v>
      </c>
      <c r="D10221" t="s">
        <v>3464</v>
      </c>
      <c r="E10221" s="26">
        <v>45170</v>
      </c>
      <c r="F10221" t="s">
        <v>6137</v>
      </c>
      <c r="G10221" t="s">
        <v>6138</v>
      </c>
      <c r="H10221" t="str">
        <f>_xlfn.XLOOKUP(C10221,'BAB Identified Sites'!E:E,'BAB Identified Sites'!E:E,"missing",0)</f>
        <v>missing</v>
      </c>
    </row>
    <row r="10222" spans="1:8" hidden="1" x14ac:dyDescent="0.35">
      <c r="A10222">
        <v>880</v>
      </c>
      <c r="B10222" t="s">
        <v>3247</v>
      </c>
      <c r="C10222" t="s">
        <v>3463</v>
      </c>
      <c r="D10222" t="s">
        <v>3464</v>
      </c>
      <c r="E10222" s="26">
        <v>45170</v>
      </c>
      <c r="F10222" t="s">
        <v>6139</v>
      </c>
      <c r="G10222" t="s">
        <v>6138</v>
      </c>
      <c r="H10222" t="str">
        <f>_xlfn.XLOOKUP(C10222,'BAB Identified Sites'!E:E,'BAB Identified Sites'!E:E,"missing",0)</f>
        <v>missing</v>
      </c>
    </row>
    <row r="10223" spans="1:8" hidden="1" x14ac:dyDescent="0.35">
      <c r="A10223">
        <v>880</v>
      </c>
      <c r="B10223" t="s">
        <v>3247</v>
      </c>
      <c r="C10223" t="s">
        <v>3463</v>
      </c>
      <c r="D10223" t="s">
        <v>3464</v>
      </c>
      <c r="E10223" s="26">
        <v>45200</v>
      </c>
      <c r="F10223" t="s">
        <v>6137</v>
      </c>
      <c r="G10223" t="s">
        <v>6138</v>
      </c>
      <c r="H10223" t="str">
        <f>_xlfn.XLOOKUP(C10223,'BAB Identified Sites'!E:E,'BAB Identified Sites'!E:E,"missing",0)</f>
        <v>missing</v>
      </c>
    </row>
    <row r="10224" spans="1:8" hidden="1" x14ac:dyDescent="0.35">
      <c r="A10224">
        <v>880</v>
      </c>
      <c r="B10224" t="s">
        <v>3247</v>
      </c>
      <c r="C10224" t="s">
        <v>3463</v>
      </c>
      <c r="D10224" t="s">
        <v>3464</v>
      </c>
      <c r="E10224" s="26">
        <v>45200</v>
      </c>
      <c r="F10224" t="s">
        <v>6139</v>
      </c>
      <c r="G10224" t="s">
        <v>6138</v>
      </c>
      <c r="H10224" t="str">
        <f>_xlfn.XLOOKUP(C10224,'BAB Identified Sites'!E:E,'BAB Identified Sites'!E:E,"missing",0)</f>
        <v>missing</v>
      </c>
    </row>
    <row r="10225" spans="1:8" hidden="1" x14ac:dyDescent="0.35">
      <c r="A10225">
        <v>880</v>
      </c>
      <c r="B10225" t="s">
        <v>3247</v>
      </c>
      <c r="C10225" t="s">
        <v>3463</v>
      </c>
      <c r="D10225" t="s">
        <v>3464</v>
      </c>
      <c r="E10225" s="26">
        <v>45231</v>
      </c>
      <c r="F10225" t="s">
        <v>6137</v>
      </c>
      <c r="G10225" t="s">
        <v>6138</v>
      </c>
      <c r="H10225" t="str">
        <f>_xlfn.XLOOKUP(C10225,'BAB Identified Sites'!E:E,'BAB Identified Sites'!E:E,"missing",0)</f>
        <v>missing</v>
      </c>
    </row>
    <row r="10226" spans="1:8" hidden="1" x14ac:dyDescent="0.35">
      <c r="A10226">
        <v>880</v>
      </c>
      <c r="B10226" t="s">
        <v>3247</v>
      </c>
      <c r="C10226" t="s">
        <v>3463</v>
      </c>
      <c r="D10226" t="s">
        <v>3464</v>
      </c>
      <c r="E10226" s="26">
        <v>45231</v>
      </c>
      <c r="F10226" t="s">
        <v>6139</v>
      </c>
      <c r="G10226" t="s">
        <v>6138</v>
      </c>
      <c r="H10226" t="str">
        <f>_xlfn.XLOOKUP(C10226,'BAB Identified Sites'!E:E,'BAB Identified Sites'!E:E,"missing",0)</f>
        <v>missing</v>
      </c>
    </row>
    <row r="10227" spans="1:8" hidden="1" x14ac:dyDescent="0.35">
      <c r="A10227">
        <v>880</v>
      </c>
      <c r="B10227" t="s">
        <v>3247</v>
      </c>
      <c r="C10227" t="s">
        <v>3463</v>
      </c>
      <c r="D10227" t="s">
        <v>3464</v>
      </c>
      <c r="E10227" s="26">
        <v>45261</v>
      </c>
      <c r="F10227" t="s">
        <v>6137</v>
      </c>
      <c r="G10227" t="s">
        <v>6138</v>
      </c>
      <c r="H10227" t="str">
        <f>_xlfn.XLOOKUP(C10227,'BAB Identified Sites'!E:E,'BAB Identified Sites'!E:E,"missing",0)</f>
        <v>missing</v>
      </c>
    </row>
    <row r="10228" spans="1:8" hidden="1" x14ac:dyDescent="0.35">
      <c r="A10228">
        <v>880</v>
      </c>
      <c r="B10228" t="s">
        <v>3247</v>
      </c>
      <c r="C10228" t="s">
        <v>3463</v>
      </c>
      <c r="D10228" t="s">
        <v>3464</v>
      </c>
      <c r="E10228" s="26">
        <v>45261</v>
      </c>
      <c r="F10228" t="s">
        <v>6139</v>
      </c>
      <c r="G10228" t="s">
        <v>6138</v>
      </c>
      <c r="H10228" t="str">
        <f>_xlfn.XLOOKUP(C10228,'BAB Identified Sites'!E:E,'BAB Identified Sites'!E:E,"missing",0)</f>
        <v>missing</v>
      </c>
    </row>
    <row r="10229" spans="1:8" hidden="1" x14ac:dyDescent="0.35">
      <c r="A10229">
        <v>1420</v>
      </c>
      <c r="B10229" t="s">
        <v>4361</v>
      </c>
      <c r="C10229" t="s">
        <v>4364</v>
      </c>
      <c r="D10229" t="s">
        <v>4365</v>
      </c>
      <c r="E10229" s="26">
        <v>45139</v>
      </c>
      <c r="F10229" t="s">
        <v>6137</v>
      </c>
      <c r="G10229" t="s">
        <v>6138</v>
      </c>
      <c r="H10229" t="str">
        <f>_xlfn.XLOOKUP(C10229,'BAB Identified Sites'!E:E,'BAB Identified Sites'!E:E,"missing",0)</f>
        <v>missing</v>
      </c>
    </row>
    <row r="10230" spans="1:8" hidden="1" x14ac:dyDescent="0.35">
      <c r="A10230">
        <v>1420</v>
      </c>
      <c r="B10230" t="s">
        <v>4361</v>
      </c>
      <c r="C10230" t="s">
        <v>4364</v>
      </c>
      <c r="D10230" t="s">
        <v>4365</v>
      </c>
      <c r="E10230" s="26">
        <v>45139</v>
      </c>
      <c r="F10230" t="s">
        <v>6139</v>
      </c>
      <c r="G10230" t="s">
        <v>6138</v>
      </c>
      <c r="H10230" t="str">
        <f>_xlfn.XLOOKUP(C10230,'BAB Identified Sites'!E:E,'BAB Identified Sites'!E:E,"missing",0)</f>
        <v>missing</v>
      </c>
    </row>
    <row r="10231" spans="1:8" hidden="1" x14ac:dyDescent="0.35">
      <c r="A10231">
        <v>1420</v>
      </c>
      <c r="B10231" t="s">
        <v>4361</v>
      </c>
      <c r="C10231" t="s">
        <v>4364</v>
      </c>
      <c r="D10231" t="s">
        <v>4365</v>
      </c>
      <c r="E10231" s="26">
        <v>45170</v>
      </c>
      <c r="F10231" t="s">
        <v>6137</v>
      </c>
      <c r="G10231" t="s">
        <v>6138</v>
      </c>
      <c r="H10231" t="str">
        <f>_xlfn.XLOOKUP(C10231,'BAB Identified Sites'!E:E,'BAB Identified Sites'!E:E,"missing",0)</f>
        <v>missing</v>
      </c>
    </row>
    <row r="10232" spans="1:8" hidden="1" x14ac:dyDescent="0.35">
      <c r="A10232">
        <v>1420</v>
      </c>
      <c r="B10232" t="s">
        <v>4361</v>
      </c>
      <c r="C10232" t="s">
        <v>4364</v>
      </c>
      <c r="D10232" t="s">
        <v>4365</v>
      </c>
      <c r="E10232" s="26">
        <v>45170</v>
      </c>
      <c r="F10232" t="s">
        <v>6139</v>
      </c>
      <c r="G10232" t="s">
        <v>6138</v>
      </c>
      <c r="H10232" t="str">
        <f>_xlfn.XLOOKUP(C10232,'BAB Identified Sites'!E:E,'BAB Identified Sites'!E:E,"missing",0)</f>
        <v>missing</v>
      </c>
    </row>
    <row r="10233" spans="1:8" hidden="1" x14ac:dyDescent="0.35">
      <c r="A10233">
        <v>1420</v>
      </c>
      <c r="B10233" t="s">
        <v>4361</v>
      </c>
      <c r="C10233" t="s">
        <v>4364</v>
      </c>
      <c r="D10233" t="s">
        <v>4365</v>
      </c>
      <c r="E10233" s="26">
        <v>45200</v>
      </c>
      <c r="F10233" t="s">
        <v>6137</v>
      </c>
      <c r="G10233" t="s">
        <v>6138</v>
      </c>
      <c r="H10233" t="str">
        <f>_xlfn.XLOOKUP(C10233,'BAB Identified Sites'!E:E,'BAB Identified Sites'!E:E,"missing",0)</f>
        <v>missing</v>
      </c>
    </row>
    <row r="10234" spans="1:8" hidden="1" x14ac:dyDescent="0.35">
      <c r="A10234">
        <v>1420</v>
      </c>
      <c r="B10234" t="s">
        <v>4361</v>
      </c>
      <c r="C10234" t="s">
        <v>4364</v>
      </c>
      <c r="D10234" t="s">
        <v>4365</v>
      </c>
      <c r="E10234" s="26">
        <v>45200</v>
      </c>
      <c r="F10234" t="s">
        <v>6139</v>
      </c>
      <c r="G10234" t="s">
        <v>6138</v>
      </c>
      <c r="H10234" t="str">
        <f>_xlfn.XLOOKUP(C10234,'BAB Identified Sites'!E:E,'BAB Identified Sites'!E:E,"missing",0)</f>
        <v>missing</v>
      </c>
    </row>
    <row r="10235" spans="1:8" hidden="1" x14ac:dyDescent="0.35">
      <c r="A10235">
        <v>1420</v>
      </c>
      <c r="B10235" t="s">
        <v>4361</v>
      </c>
      <c r="C10235" t="s">
        <v>4364</v>
      </c>
      <c r="D10235" t="s">
        <v>4365</v>
      </c>
      <c r="E10235" s="26">
        <v>45231</v>
      </c>
      <c r="F10235" t="s">
        <v>6137</v>
      </c>
      <c r="G10235" t="s">
        <v>6138</v>
      </c>
      <c r="H10235" t="str">
        <f>_xlfn.XLOOKUP(C10235,'BAB Identified Sites'!E:E,'BAB Identified Sites'!E:E,"missing",0)</f>
        <v>missing</v>
      </c>
    </row>
    <row r="10236" spans="1:8" hidden="1" x14ac:dyDescent="0.35">
      <c r="A10236">
        <v>1420</v>
      </c>
      <c r="B10236" t="s">
        <v>4361</v>
      </c>
      <c r="C10236" t="s">
        <v>4364</v>
      </c>
      <c r="D10236" t="s">
        <v>4365</v>
      </c>
      <c r="E10236" s="26">
        <v>45231</v>
      </c>
      <c r="F10236" t="s">
        <v>6139</v>
      </c>
      <c r="G10236" t="s">
        <v>6138</v>
      </c>
      <c r="H10236" t="str">
        <f>_xlfn.XLOOKUP(C10236,'BAB Identified Sites'!E:E,'BAB Identified Sites'!E:E,"missing",0)</f>
        <v>missing</v>
      </c>
    </row>
    <row r="10237" spans="1:8" hidden="1" x14ac:dyDescent="0.35">
      <c r="A10237">
        <v>1420</v>
      </c>
      <c r="B10237" t="s">
        <v>4361</v>
      </c>
      <c r="C10237" t="s">
        <v>4364</v>
      </c>
      <c r="D10237" t="s">
        <v>4365</v>
      </c>
      <c r="E10237" s="26">
        <v>45261</v>
      </c>
      <c r="F10237" t="s">
        <v>6137</v>
      </c>
      <c r="G10237" t="s">
        <v>6138</v>
      </c>
      <c r="H10237" t="str">
        <f>_xlfn.XLOOKUP(C10237,'BAB Identified Sites'!E:E,'BAB Identified Sites'!E:E,"missing",0)</f>
        <v>missing</v>
      </c>
    </row>
    <row r="10238" spans="1:8" hidden="1" x14ac:dyDescent="0.35">
      <c r="A10238">
        <v>1420</v>
      </c>
      <c r="B10238" t="s">
        <v>4361</v>
      </c>
      <c r="C10238" t="s">
        <v>4364</v>
      </c>
      <c r="D10238" t="s">
        <v>4365</v>
      </c>
      <c r="E10238" s="26">
        <v>45261</v>
      </c>
      <c r="F10238" t="s">
        <v>6139</v>
      </c>
      <c r="G10238" t="s">
        <v>6138</v>
      </c>
      <c r="H10238" t="str">
        <f>_xlfn.XLOOKUP(C10238,'BAB Identified Sites'!E:E,'BAB Identified Sites'!E:E,"missing",0)</f>
        <v>missing</v>
      </c>
    </row>
    <row r="10239" spans="1:8" hidden="1" x14ac:dyDescent="0.35">
      <c r="A10239">
        <v>1010</v>
      </c>
      <c r="B10239" t="s">
        <v>3915</v>
      </c>
      <c r="C10239" t="s">
        <v>3938</v>
      </c>
      <c r="D10239" t="s">
        <v>3939</v>
      </c>
      <c r="E10239" s="26">
        <v>45139</v>
      </c>
      <c r="F10239" t="s">
        <v>6137</v>
      </c>
      <c r="G10239" t="s">
        <v>6138</v>
      </c>
      <c r="H10239" t="str">
        <f>_xlfn.XLOOKUP(C10239,'BAB Identified Sites'!E:E,'BAB Identified Sites'!E:E,"missing",0)</f>
        <v>missing</v>
      </c>
    </row>
    <row r="10240" spans="1:8" hidden="1" x14ac:dyDescent="0.35">
      <c r="A10240">
        <v>1010</v>
      </c>
      <c r="B10240" t="s">
        <v>3915</v>
      </c>
      <c r="C10240" t="s">
        <v>3938</v>
      </c>
      <c r="D10240" t="s">
        <v>3939</v>
      </c>
      <c r="E10240" s="26">
        <v>45139</v>
      </c>
      <c r="F10240" t="s">
        <v>6139</v>
      </c>
      <c r="G10240" t="s">
        <v>6138</v>
      </c>
      <c r="H10240" t="str">
        <f>_xlfn.XLOOKUP(C10240,'BAB Identified Sites'!E:E,'BAB Identified Sites'!E:E,"missing",0)</f>
        <v>missing</v>
      </c>
    </row>
    <row r="10241" spans="1:8" hidden="1" x14ac:dyDescent="0.35">
      <c r="A10241">
        <v>1010</v>
      </c>
      <c r="B10241" t="s">
        <v>3915</v>
      </c>
      <c r="C10241" t="s">
        <v>3938</v>
      </c>
      <c r="D10241" t="s">
        <v>3939</v>
      </c>
      <c r="E10241" s="26">
        <v>45170</v>
      </c>
      <c r="F10241" t="s">
        <v>6137</v>
      </c>
      <c r="G10241" t="s">
        <v>6138</v>
      </c>
      <c r="H10241" t="str">
        <f>_xlfn.XLOOKUP(C10241,'BAB Identified Sites'!E:E,'BAB Identified Sites'!E:E,"missing",0)</f>
        <v>missing</v>
      </c>
    </row>
    <row r="10242" spans="1:8" hidden="1" x14ac:dyDescent="0.35">
      <c r="A10242">
        <v>1010</v>
      </c>
      <c r="B10242" t="s">
        <v>3915</v>
      </c>
      <c r="C10242" t="s">
        <v>3938</v>
      </c>
      <c r="D10242" t="s">
        <v>3939</v>
      </c>
      <c r="E10242" s="26">
        <v>45170</v>
      </c>
      <c r="F10242" t="s">
        <v>6139</v>
      </c>
      <c r="G10242" t="s">
        <v>6138</v>
      </c>
      <c r="H10242" t="str">
        <f>_xlfn.XLOOKUP(C10242,'BAB Identified Sites'!E:E,'BAB Identified Sites'!E:E,"missing",0)</f>
        <v>missing</v>
      </c>
    </row>
    <row r="10243" spans="1:8" hidden="1" x14ac:dyDescent="0.35">
      <c r="A10243">
        <v>1010</v>
      </c>
      <c r="B10243" t="s">
        <v>3915</v>
      </c>
      <c r="C10243" t="s">
        <v>3938</v>
      </c>
      <c r="D10243" t="s">
        <v>3939</v>
      </c>
      <c r="E10243" s="26">
        <v>45200</v>
      </c>
      <c r="F10243" t="s">
        <v>6137</v>
      </c>
      <c r="G10243" t="s">
        <v>6138</v>
      </c>
      <c r="H10243" t="str">
        <f>_xlfn.XLOOKUP(C10243,'BAB Identified Sites'!E:E,'BAB Identified Sites'!E:E,"missing",0)</f>
        <v>missing</v>
      </c>
    </row>
    <row r="10244" spans="1:8" hidden="1" x14ac:dyDescent="0.35">
      <c r="A10244">
        <v>1010</v>
      </c>
      <c r="B10244" t="s">
        <v>3915</v>
      </c>
      <c r="C10244" t="s">
        <v>3938</v>
      </c>
      <c r="D10244" t="s">
        <v>3939</v>
      </c>
      <c r="E10244" s="26">
        <v>45200</v>
      </c>
      <c r="F10244" t="s">
        <v>6139</v>
      </c>
      <c r="G10244" t="s">
        <v>6138</v>
      </c>
      <c r="H10244" t="str">
        <f>_xlfn.XLOOKUP(C10244,'BAB Identified Sites'!E:E,'BAB Identified Sites'!E:E,"missing",0)</f>
        <v>missing</v>
      </c>
    </row>
    <row r="10245" spans="1:8" hidden="1" x14ac:dyDescent="0.35">
      <c r="A10245">
        <v>1010</v>
      </c>
      <c r="B10245" t="s">
        <v>3915</v>
      </c>
      <c r="C10245" t="s">
        <v>3938</v>
      </c>
      <c r="D10245" t="s">
        <v>3939</v>
      </c>
      <c r="E10245" s="26">
        <v>45231</v>
      </c>
      <c r="F10245" t="s">
        <v>6137</v>
      </c>
      <c r="G10245" t="s">
        <v>6138</v>
      </c>
      <c r="H10245" t="str">
        <f>_xlfn.XLOOKUP(C10245,'BAB Identified Sites'!E:E,'BAB Identified Sites'!E:E,"missing",0)</f>
        <v>missing</v>
      </c>
    </row>
    <row r="10246" spans="1:8" hidden="1" x14ac:dyDescent="0.35">
      <c r="A10246">
        <v>1010</v>
      </c>
      <c r="B10246" t="s">
        <v>3915</v>
      </c>
      <c r="C10246" t="s">
        <v>3938</v>
      </c>
      <c r="D10246" t="s">
        <v>3939</v>
      </c>
      <c r="E10246" s="26">
        <v>45231</v>
      </c>
      <c r="F10246" t="s">
        <v>6139</v>
      </c>
      <c r="G10246" t="s">
        <v>6138</v>
      </c>
      <c r="H10246" t="str">
        <f>_xlfn.XLOOKUP(C10246,'BAB Identified Sites'!E:E,'BAB Identified Sites'!E:E,"missing",0)</f>
        <v>missing</v>
      </c>
    </row>
    <row r="10247" spans="1:8" hidden="1" x14ac:dyDescent="0.35">
      <c r="A10247">
        <v>1010</v>
      </c>
      <c r="B10247" t="s">
        <v>3915</v>
      </c>
      <c r="C10247" t="s">
        <v>3938</v>
      </c>
      <c r="D10247" t="s">
        <v>3939</v>
      </c>
      <c r="E10247" s="26">
        <v>45261</v>
      </c>
      <c r="F10247" t="s">
        <v>6137</v>
      </c>
      <c r="G10247" t="s">
        <v>6138</v>
      </c>
      <c r="H10247" t="str">
        <f>_xlfn.XLOOKUP(C10247,'BAB Identified Sites'!E:E,'BAB Identified Sites'!E:E,"missing",0)</f>
        <v>missing</v>
      </c>
    </row>
    <row r="10248" spans="1:8" hidden="1" x14ac:dyDescent="0.35">
      <c r="A10248">
        <v>1010</v>
      </c>
      <c r="B10248" t="s">
        <v>3915</v>
      </c>
      <c r="C10248" t="s">
        <v>3938</v>
      </c>
      <c r="D10248" t="s">
        <v>3939</v>
      </c>
      <c r="E10248" s="26">
        <v>45261</v>
      </c>
      <c r="F10248" t="s">
        <v>6139</v>
      </c>
      <c r="G10248" t="s">
        <v>6138</v>
      </c>
      <c r="H10248" t="str">
        <f>_xlfn.XLOOKUP(C10248,'BAB Identified Sites'!E:E,'BAB Identified Sites'!E:E,"missing",0)</f>
        <v>missing</v>
      </c>
    </row>
    <row r="10249" spans="1:8" hidden="1" x14ac:dyDescent="0.35">
      <c r="A10249">
        <v>3120</v>
      </c>
      <c r="B10249" t="s">
        <v>5576</v>
      </c>
      <c r="C10249" t="s">
        <v>5613</v>
      </c>
      <c r="D10249" t="s">
        <v>5614</v>
      </c>
      <c r="E10249" s="26">
        <v>45139</v>
      </c>
      <c r="F10249" t="s">
        <v>6137</v>
      </c>
      <c r="G10249" t="s">
        <v>6138</v>
      </c>
      <c r="H10249" t="str">
        <f>_xlfn.XLOOKUP(C10249,'BAB Identified Sites'!E:E,'BAB Identified Sites'!E:E,"missing",0)</f>
        <v>missing</v>
      </c>
    </row>
    <row r="10250" spans="1:8" hidden="1" x14ac:dyDescent="0.35">
      <c r="A10250">
        <v>3120</v>
      </c>
      <c r="B10250" t="s">
        <v>5576</v>
      </c>
      <c r="C10250" t="s">
        <v>5613</v>
      </c>
      <c r="D10250" t="s">
        <v>5614</v>
      </c>
      <c r="E10250" s="26">
        <v>45139</v>
      </c>
      <c r="F10250" t="s">
        <v>6139</v>
      </c>
      <c r="G10250" t="s">
        <v>6138</v>
      </c>
      <c r="H10250" t="str">
        <f>_xlfn.XLOOKUP(C10250,'BAB Identified Sites'!E:E,'BAB Identified Sites'!E:E,"missing",0)</f>
        <v>missing</v>
      </c>
    </row>
    <row r="10251" spans="1:8" hidden="1" x14ac:dyDescent="0.35">
      <c r="A10251">
        <v>3120</v>
      </c>
      <c r="B10251" t="s">
        <v>5576</v>
      </c>
      <c r="C10251" t="s">
        <v>5613</v>
      </c>
      <c r="D10251" t="s">
        <v>5614</v>
      </c>
      <c r="E10251" s="26">
        <v>45170</v>
      </c>
      <c r="F10251" t="s">
        <v>6137</v>
      </c>
      <c r="G10251" t="s">
        <v>6138</v>
      </c>
      <c r="H10251" t="str">
        <f>_xlfn.XLOOKUP(C10251,'BAB Identified Sites'!E:E,'BAB Identified Sites'!E:E,"missing",0)</f>
        <v>missing</v>
      </c>
    </row>
    <row r="10252" spans="1:8" hidden="1" x14ac:dyDescent="0.35">
      <c r="A10252">
        <v>3120</v>
      </c>
      <c r="B10252" t="s">
        <v>5576</v>
      </c>
      <c r="C10252" t="s">
        <v>5613</v>
      </c>
      <c r="D10252" t="s">
        <v>5614</v>
      </c>
      <c r="E10252" s="26">
        <v>45170</v>
      </c>
      <c r="F10252" t="s">
        <v>6139</v>
      </c>
      <c r="G10252" t="s">
        <v>6138</v>
      </c>
      <c r="H10252" t="str">
        <f>_xlfn.XLOOKUP(C10252,'BAB Identified Sites'!E:E,'BAB Identified Sites'!E:E,"missing",0)</f>
        <v>missing</v>
      </c>
    </row>
    <row r="10253" spans="1:8" hidden="1" x14ac:dyDescent="0.35">
      <c r="A10253">
        <v>3120</v>
      </c>
      <c r="B10253" t="s">
        <v>5576</v>
      </c>
      <c r="C10253" t="s">
        <v>5613</v>
      </c>
      <c r="D10253" t="s">
        <v>5614</v>
      </c>
      <c r="E10253" s="26">
        <v>45200</v>
      </c>
      <c r="F10253" t="s">
        <v>6137</v>
      </c>
      <c r="G10253" t="s">
        <v>6138</v>
      </c>
      <c r="H10253" t="str">
        <f>_xlfn.XLOOKUP(C10253,'BAB Identified Sites'!E:E,'BAB Identified Sites'!E:E,"missing",0)</f>
        <v>missing</v>
      </c>
    </row>
    <row r="10254" spans="1:8" hidden="1" x14ac:dyDescent="0.35">
      <c r="A10254">
        <v>3120</v>
      </c>
      <c r="B10254" t="s">
        <v>5576</v>
      </c>
      <c r="C10254" t="s">
        <v>5613</v>
      </c>
      <c r="D10254" t="s">
        <v>5614</v>
      </c>
      <c r="E10254" s="26">
        <v>45200</v>
      </c>
      <c r="F10254" t="s">
        <v>6139</v>
      </c>
      <c r="G10254" t="s">
        <v>6138</v>
      </c>
      <c r="H10254" t="str">
        <f>_xlfn.XLOOKUP(C10254,'BAB Identified Sites'!E:E,'BAB Identified Sites'!E:E,"missing",0)</f>
        <v>missing</v>
      </c>
    </row>
    <row r="10255" spans="1:8" hidden="1" x14ac:dyDescent="0.35">
      <c r="A10255">
        <v>3120</v>
      </c>
      <c r="B10255" t="s">
        <v>5576</v>
      </c>
      <c r="C10255" t="s">
        <v>5613</v>
      </c>
      <c r="D10255" t="s">
        <v>5614</v>
      </c>
      <c r="E10255" s="26">
        <v>45231</v>
      </c>
      <c r="F10255" t="s">
        <v>6137</v>
      </c>
      <c r="G10255" t="s">
        <v>6138</v>
      </c>
      <c r="H10255" t="str">
        <f>_xlfn.XLOOKUP(C10255,'BAB Identified Sites'!E:E,'BAB Identified Sites'!E:E,"missing",0)</f>
        <v>missing</v>
      </c>
    </row>
    <row r="10256" spans="1:8" hidden="1" x14ac:dyDescent="0.35">
      <c r="A10256">
        <v>3120</v>
      </c>
      <c r="B10256" t="s">
        <v>5576</v>
      </c>
      <c r="C10256" t="s">
        <v>5613</v>
      </c>
      <c r="D10256" t="s">
        <v>5614</v>
      </c>
      <c r="E10256" s="26">
        <v>45231</v>
      </c>
      <c r="F10256" t="s">
        <v>6139</v>
      </c>
      <c r="G10256" t="s">
        <v>6138</v>
      </c>
      <c r="H10256" t="str">
        <f>_xlfn.XLOOKUP(C10256,'BAB Identified Sites'!E:E,'BAB Identified Sites'!E:E,"missing",0)</f>
        <v>missing</v>
      </c>
    </row>
    <row r="10257" spans="1:8" hidden="1" x14ac:dyDescent="0.35">
      <c r="A10257">
        <v>3120</v>
      </c>
      <c r="B10257" t="s">
        <v>5576</v>
      </c>
      <c r="C10257" t="s">
        <v>5613</v>
      </c>
      <c r="D10257" t="s">
        <v>5614</v>
      </c>
      <c r="E10257" s="26">
        <v>45261</v>
      </c>
      <c r="F10257" t="s">
        <v>6137</v>
      </c>
      <c r="G10257" t="s">
        <v>6138</v>
      </c>
      <c r="H10257" t="str">
        <f>_xlfn.XLOOKUP(C10257,'BAB Identified Sites'!E:E,'BAB Identified Sites'!E:E,"missing",0)</f>
        <v>missing</v>
      </c>
    </row>
    <row r="10258" spans="1:8" hidden="1" x14ac:dyDescent="0.35">
      <c r="A10258">
        <v>3120</v>
      </c>
      <c r="B10258" t="s">
        <v>5576</v>
      </c>
      <c r="C10258" t="s">
        <v>5613</v>
      </c>
      <c r="D10258" t="s">
        <v>5614</v>
      </c>
      <c r="E10258" s="26">
        <v>45261</v>
      </c>
      <c r="F10258" t="s">
        <v>6139</v>
      </c>
      <c r="G10258" t="s">
        <v>6138</v>
      </c>
      <c r="H10258" t="str">
        <f>_xlfn.XLOOKUP(C10258,'BAB Identified Sites'!E:E,'BAB Identified Sites'!E:E,"missing",0)</f>
        <v>missing</v>
      </c>
    </row>
    <row r="10259" spans="1:8" hidden="1" x14ac:dyDescent="0.35">
      <c r="A10259">
        <v>880</v>
      </c>
      <c r="B10259" t="s">
        <v>3247</v>
      </c>
      <c r="C10259" t="s">
        <v>3471</v>
      </c>
      <c r="D10259" t="s">
        <v>721</v>
      </c>
      <c r="E10259" s="26">
        <v>45139</v>
      </c>
      <c r="F10259" t="s">
        <v>6137</v>
      </c>
      <c r="G10259" t="s">
        <v>6138</v>
      </c>
      <c r="H10259" t="str">
        <f>_xlfn.XLOOKUP(C10259,'BAB Identified Sites'!E:E,'BAB Identified Sites'!E:E,"missing",0)</f>
        <v>missing</v>
      </c>
    </row>
    <row r="10260" spans="1:8" hidden="1" x14ac:dyDescent="0.35">
      <c r="A10260">
        <v>880</v>
      </c>
      <c r="B10260" t="s">
        <v>3247</v>
      </c>
      <c r="C10260" t="s">
        <v>3471</v>
      </c>
      <c r="D10260" t="s">
        <v>721</v>
      </c>
      <c r="E10260" s="26">
        <v>45139</v>
      </c>
      <c r="F10260" t="s">
        <v>6139</v>
      </c>
      <c r="G10260" t="s">
        <v>6138</v>
      </c>
      <c r="H10260" t="str">
        <f>_xlfn.XLOOKUP(C10260,'BAB Identified Sites'!E:E,'BAB Identified Sites'!E:E,"missing",0)</f>
        <v>missing</v>
      </c>
    </row>
    <row r="10261" spans="1:8" hidden="1" x14ac:dyDescent="0.35">
      <c r="A10261">
        <v>880</v>
      </c>
      <c r="B10261" t="s">
        <v>3247</v>
      </c>
      <c r="C10261" t="s">
        <v>3471</v>
      </c>
      <c r="D10261" t="s">
        <v>721</v>
      </c>
      <c r="E10261" s="26">
        <v>45170</v>
      </c>
      <c r="F10261" t="s">
        <v>6137</v>
      </c>
      <c r="G10261" t="s">
        <v>6138</v>
      </c>
      <c r="H10261" t="str">
        <f>_xlfn.XLOOKUP(C10261,'BAB Identified Sites'!E:E,'BAB Identified Sites'!E:E,"missing",0)</f>
        <v>missing</v>
      </c>
    </row>
    <row r="10262" spans="1:8" hidden="1" x14ac:dyDescent="0.35">
      <c r="A10262">
        <v>880</v>
      </c>
      <c r="B10262" t="s">
        <v>3247</v>
      </c>
      <c r="C10262" t="s">
        <v>3471</v>
      </c>
      <c r="D10262" t="s">
        <v>721</v>
      </c>
      <c r="E10262" s="26">
        <v>45170</v>
      </c>
      <c r="F10262" t="s">
        <v>6139</v>
      </c>
      <c r="G10262" t="s">
        <v>6138</v>
      </c>
      <c r="H10262" t="str">
        <f>_xlfn.XLOOKUP(C10262,'BAB Identified Sites'!E:E,'BAB Identified Sites'!E:E,"missing",0)</f>
        <v>missing</v>
      </c>
    </row>
    <row r="10263" spans="1:8" hidden="1" x14ac:dyDescent="0.35">
      <c r="A10263">
        <v>880</v>
      </c>
      <c r="B10263" t="s">
        <v>3247</v>
      </c>
      <c r="C10263" t="s">
        <v>3471</v>
      </c>
      <c r="D10263" t="s">
        <v>721</v>
      </c>
      <c r="E10263" s="26">
        <v>45200</v>
      </c>
      <c r="F10263" t="s">
        <v>6137</v>
      </c>
      <c r="G10263" t="s">
        <v>6138</v>
      </c>
      <c r="H10263" t="str">
        <f>_xlfn.XLOOKUP(C10263,'BAB Identified Sites'!E:E,'BAB Identified Sites'!E:E,"missing",0)</f>
        <v>missing</v>
      </c>
    </row>
    <row r="10264" spans="1:8" hidden="1" x14ac:dyDescent="0.35">
      <c r="A10264">
        <v>880</v>
      </c>
      <c r="B10264" t="s">
        <v>3247</v>
      </c>
      <c r="C10264" t="s">
        <v>3471</v>
      </c>
      <c r="D10264" t="s">
        <v>721</v>
      </c>
      <c r="E10264" s="26">
        <v>45200</v>
      </c>
      <c r="F10264" t="s">
        <v>6139</v>
      </c>
      <c r="G10264" t="s">
        <v>6138</v>
      </c>
      <c r="H10264" t="str">
        <f>_xlfn.XLOOKUP(C10264,'BAB Identified Sites'!E:E,'BAB Identified Sites'!E:E,"missing",0)</f>
        <v>missing</v>
      </c>
    </row>
    <row r="10265" spans="1:8" hidden="1" x14ac:dyDescent="0.35">
      <c r="A10265">
        <v>880</v>
      </c>
      <c r="B10265" t="s">
        <v>3247</v>
      </c>
      <c r="C10265" t="s">
        <v>3471</v>
      </c>
      <c r="D10265" t="s">
        <v>721</v>
      </c>
      <c r="E10265" s="26">
        <v>45231</v>
      </c>
      <c r="F10265" t="s">
        <v>6137</v>
      </c>
      <c r="G10265" t="s">
        <v>6138</v>
      </c>
      <c r="H10265" t="str">
        <f>_xlfn.XLOOKUP(C10265,'BAB Identified Sites'!E:E,'BAB Identified Sites'!E:E,"missing",0)</f>
        <v>missing</v>
      </c>
    </row>
    <row r="10266" spans="1:8" hidden="1" x14ac:dyDescent="0.35">
      <c r="A10266">
        <v>880</v>
      </c>
      <c r="B10266" t="s">
        <v>3247</v>
      </c>
      <c r="C10266" t="s">
        <v>3471</v>
      </c>
      <c r="D10266" t="s">
        <v>721</v>
      </c>
      <c r="E10266" s="26">
        <v>45231</v>
      </c>
      <c r="F10266" t="s">
        <v>6139</v>
      </c>
      <c r="G10266" t="s">
        <v>6138</v>
      </c>
      <c r="H10266" t="str">
        <f>_xlfn.XLOOKUP(C10266,'BAB Identified Sites'!E:E,'BAB Identified Sites'!E:E,"missing",0)</f>
        <v>missing</v>
      </c>
    </row>
    <row r="10267" spans="1:8" hidden="1" x14ac:dyDescent="0.35">
      <c r="A10267">
        <v>880</v>
      </c>
      <c r="B10267" t="s">
        <v>3247</v>
      </c>
      <c r="C10267" t="s">
        <v>3471</v>
      </c>
      <c r="D10267" t="s">
        <v>721</v>
      </c>
      <c r="E10267" s="26">
        <v>45261</v>
      </c>
      <c r="F10267" t="s">
        <v>6137</v>
      </c>
      <c r="G10267" t="s">
        <v>6138</v>
      </c>
      <c r="H10267" t="str">
        <f>_xlfn.XLOOKUP(C10267,'BAB Identified Sites'!E:E,'BAB Identified Sites'!E:E,"missing",0)</f>
        <v>missing</v>
      </c>
    </row>
    <row r="10268" spans="1:8" hidden="1" x14ac:dyDescent="0.35">
      <c r="A10268">
        <v>880</v>
      </c>
      <c r="B10268" t="s">
        <v>3247</v>
      </c>
      <c r="C10268" t="s">
        <v>3471</v>
      </c>
      <c r="D10268" t="s">
        <v>721</v>
      </c>
      <c r="E10268" s="26">
        <v>45261</v>
      </c>
      <c r="F10268" t="s">
        <v>6139</v>
      </c>
      <c r="G10268" t="s">
        <v>6138</v>
      </c>
      <c r="H10268" t="str">
        <f>_xlfn.XLOOKUP(C10268,'BAB Identified Sites'!E:E,'BAB Identified Sites'!E:E,"missing",0)</f>
        <v>missing</v>
      </c>
    </row>
    <row r="10269" spans="1:8" hidden="1" x14ac:dyDescent="0.35">
      <c r="A10269">
        <v>880</v>
      </c>
      <c r="B10269" t="s">
        <v>3247</v>
      </c>
      <c r="C10269" t="s">
        <v>3472</v>
      </c>
      <c r="D10269" t="s">
        <v>722</v>
      </c>
      <c r="E10269" s="26">
        <v>45139</v>
      </c>
      <c r="F10269" t="s">
        <v>6137</v>
      </c>
      <c r="G10269" t="s">
        <v>6138</v>
      </c>
      <c r="H10269" t="str">
        <f>_xlfn.XLOOKUP(C10269,'BAB Identified Sites'!E:E,'BAB Identified Sites'!E:E,"missing",0)</f>
        <v>05973</v>
      </c>
    </row>
    <row r="10270" spans="1:8" hidden="1" x14ac:dyDescent="0.35">
      <c r="A10270">
        <v>880</v>
      </c>
      <c r="B10270" t="s">
        <v>3247</v>
      </c>
      <c r="C10270" t="s">
        <v>3472</v>
      </c>
      <c r="D10270" t="s">
        <v>722</v>
      </c>
      <c r="E10270" s="26">
        <v>45139</v>
      </c>
      <c r="F10270" t="s">
        <v>6139</v>
      </c>
      <c r="G10270" t="s">
        <v>6138</v>
      </c>
      <c r="H10270" t="str">
        <f>_xlfn.XLOOKUP(C10270,'BAB Identified Sites'!E:E,'BAB Identified Sites'!E:E,"missing",0)</f>
        <v>05973</v>
      </c>
    </row>
    <row r="10271" spans="1:8" hidden="1" x14ac:dyDescent="0.35">
      <c r="A10271">
        <v>880</v>
      </c>
      <c r="B10271" t="s">
        <v>3247</v>
      </c>
      <c r="C10271" t="s">
        <v>3472</v>
      </c>
      <c r="D10271" t="s">
        <v>722</v>
      </c>
      <c r="E10271" s="26">
        <v>45170</v>
      </c>
      <c r="F10271" t="s">
        <v>6137</v>
      </c>
      <c r="G10271" t="s">
        <v>6138</v>
      </c>
      <c r="H10271" t="str">
        <f>_xlfn.XLOOKUP(C10271,'BAB Identified Sites'!E:E,'BAB Identified Sites'!E:E,"missing",0)</f>
        <v>05973</v>
      </c>
    </row>
    <row r="10272" spans="1:8" hidden="1" x14ac:dyDescent="0.35">
      <c r="A10272">
        <v>880</v>
      </c>
      <c r="B10272" t="s">
        <v>3247</v>
      </c>
      <c r="C10272" t="s">
        <v>3472</v>
      </c>
      <c r="D10272" t="s">
        <v>722</v>
      </c>
      <c r="E10272" s="26">
        <v>45170</v>
      </c>
      <c r="F10272" t="s">
        <v>6139</v>
      </c>
      <c r="G10272" t="s">
        <v>6138</v>
      </c>
      <c r="H10272" t="str">
        <f>_xlfn.XLOOKUP(C10272,'BAB Identified Sites'!E:E,'BAB Identified Sites'!E:E,"missing",0)</f>
        <v>05973</v>
      </c>
    </row>
    <row r="10273" spans="1:8" hidden="1" x14ac:dyDescent="0.35">
      <c r="A10273">
        <v>880</v>
      </c>
      <c r="B10273" t="s">
        <v>3247</v>
      </c>
      <c r="C10273" t="s">
        <v>3472</v>
      </c>
      <c r="D10273" t="s">
        <v>722</v>
      </c>
      <c r="E10273" s="26">
        <v>45200</v>
      </c>
      <c r="F10273" t="s">
        <v>6137</v>
      </c>
      <c r="G10273" t="s">
        <v>6138</v>
      </c>
      <c r="H10273" t="str">
        <f>_xlfn.XLOOKUP(C10273,'BAB Identified Sites'!E:E,'BAB Identified Sites'!E:E,"missing",0)</f>
        <v>05973</v>
      </c>
    </row>
    <row r="10274" spans="1:8" hidden="1" x14ac:dyDescent="0.35">
      <c r="A10274">
        <v>880</v>
      </c>
      <c r="B10274" t="s">
        <v>3247</v>
      </c>
      <c r="C10274" t="s">
        <v>3472</v>
      </c>
      <c r="D10274" t="s">
        <v>722</v>
      </c>
      <c r="E10274" s="26">
        <v>45200</v>
      </c>
      <c r="F10274" t="s">
        <v>6139</v>
      </c>
      <c r="G10274" t="s">
        <v>6138</v>
      </c>
      <c r="H10274" t="str">
        <f>_xlfn.XLOOKUP(C10274,'BAB Identified Sites'!E:E,'BAB Identified Sites'!E:E,"missing",0)</f>
        <v>05973</v>
      </c>
    </row>
    <row r="10275" spans="1:8" hidden="1" x14ac:dyDescent="0.35">
      <c r="A10275">
        <v>880</v>
      </c>
      <c r="B10275" t="s">
        <v>3247</v>
      </c>
      <c r="C10275" t="s">
        <v>3472</v>
      </c>
      <c r="D10275" t="s">
        <v>722</v>
      </c>
      <c r="E10275" s="26">
        <v>45231</v>
      </c>
      <c r="F10275" t="s">
        <v>6137</v>
      </c>
      <c r="G10275" t="s">
        <v>6138</v>
      </c>
      <c r="H10275" t="str">
        <f>_xlfn.XLOOKUP(C10275,'BAB Identified Sites'!E:E,'BAB Identified Sites'!E:E,"missing",0)</f>
        <v>05973</v>
      </c>
    </row>
    <row r="10276" spans="1:8" hidden="1" x14ac:dyDescent="0.35">
      <c r="A10276">
        <v>880</v>
      </c>
      <c r="B10276" t="s">
        <v>3247</v>
      </c>
      <c r="C10276" t="s">
        <v>3472</v>
      </c>
      <c r="D10276" t="s">
        <v>722</v>
      </c>
      <c r="E10276" s="26">
        <v>45231</v>
      </c>
      <c r="F10276" t="s">
        <v>6139</v>
      </c>
      <c r="G10276" t="s">
        <v>6138</v>
      </c>
      <c r="H10276" t="str">
        <f>_xlfn.XLOOKUP(C10276,'BAB Identified Sites'!E:E,'BAB Identified Sites'!E:E,"missing",0)</f>
        <v>05973</v>
      </c>
    </row>
    <row r="10277" spans="1:8" hidden="1" x14ac:dyDescent="0.35">
      <c r="A10277">
        <v>880</v>
      </c>
      <c r="B10277" t="s">
        <v>3247</v>
      </c>
      <c r="C10277" t="s">
        <v>3472</v>
      </c>
      <c r="D10277" t="s">
        <v>722</v>
      </c>
      <c r="E10277" s="26">
        <v>45261</v>
      </c>
      <c r="F10277" t="s">
        <v>6137</v>
      </c>
      <c r="G10277" t="s">
        <v>6138</v>
      </c>
      <c r="H10277" t="str">
        <f>_xlfn.XLOOKUP(C10277,'BAB Identified Sites'!E:E,'BAB Identified Sites'!E:E,"missing",0)</f>
        <v>05973</v>
      </c>
    </row>
    <row r="10278" spans="1:8" hidden="1" x14ac:dyDescent="0.35">
      <c r="A10278">
        <v>880</v>
      </c>
      <c r="B10278" t="s">
        <v>3247</v>
      </c>
      <c r="C10278" t="s">
        <v>3472</v>
      </c>
      <c r="D10278" t="s">
        <v>722</v>
      </c>
      <c r="E10278" s="26">
        <v>45261</v>
      </c>
      <c r="F10278" t="s">
        <v>6139</v>
      </c>
      <c r="G10278" t="s">
        <v>6138</v>
      </c>
      <c r="H10278" t="str">
        <f>_xlfn.XLOOKUP(C10278,'BAB Identified Sites'!E:E,'BAB Identified Sites'!E:E,"missing",0)</f>
        <v>05973</v>
      </c>
    </row>
    <row r="10279" spans="1:8" hidden="1" x14ac:dyDescent="0.35">
      <c r="A10279">
        <v>310</v>
      </c>
      <c r="B10279" t="s">
        <v>2935</v>
      </c>
      <c r="C10279" t="s">
        <v>2936</v>
      </c>
      <c r="D10279" t="s">
        <v>2937</v>
      </c>
      <c r="E10279" s="26">
        <v>45139</v>
      </c>
      <c r="F10279" t="s">
        <v>6137</v>
      </c>
      <c r="G10279" t="s">
        <v>6138</v>
      </c>
      <c r="H10279" t="str">
        <f>_xlfn.XLOOKUP(C10279,'&lt;1000 removed'!E:E,'&lt;1000 removed'!E:E,"removed",0)</f>
        <v>05666</v>
      </c>
    </row>
    <row r="10280" spans="1:8" hidden="1" x14ac:dyDescent="0.35">
      <c r="A10280">
        <v>310</v>
      </c>
      <c r="B10280" t="s">
        <v>2935</v>
      </c>
      <c r="C10280" t="s">
        <v>2936</v>
      </c>
      <c r="D10280" t="s">
        <v>2937</v>
      </c>
      <c r="E10280" s="26">
        <v>45139</v>
      </c>
      <c r="F10280" t="s">
        <v>6139</v>
      </c>
      <c r="G10280" t="s">
        <v>6138</v>
      </c>
      <c r="H10280" t="str">
        <f>_xlfn.XLOOKUP(C10280,'&lt;1000 removed'!E:E,'&lt;1000 removed'!E:E,"removed",0)</f>
        <v>05666</v>
      </c>
    </row>
    <row r="10281" spans="1:8" hidden="1" x14ac:dyDescent="0.35">
      <c r="A10281">
        <v>310</v>
      </c>
      <c r="B10281" t="s">
        <v>2935</v>
      </c>
      <c r="C10281" t="s">
        <v>2936</v>
      </c>
      <c r="D10281" t="s">
        <v>2937</v>
      </c>
      <c r="E10281" s="26">
        <v>45170</v>
      </c>
      <c r="F10281" t="s">
        <v>6137</v>
      </c>
      <c r="G10281" t="s">
        <v>6138</v>
      </c>
      <c r="H10281" t="str">
        <f>_xlfn.XLOOKUP(C10281,'&lt;1000 removed'!E:E,'&lt;1000 removed'!E:E,"removed",0)</f>
        <v>05666</v>
      </c>
    </row>
    <row r="10282" spans="1:8" hidden="1" x14ac:dyDescent="0.35">
      <c r="A10282">
        <v>310</v>
      </c>
      <c r="B10282" t="s">
        <v>2935</v>
      </c>
      <c r="C10282" t="s">
        <v>2936</v>
      </c>
      <c r="D10282" t="s">
        <v>2937</v>
      </c>
      <c r="E10282" s="26">
        <v>45170</v>
      </c>
      <c r="F10282" t="s">
        <v>6139</v>
      </c>
      <c r="G10282" t="s">
        <v>6138</v>
      </c>
      <c r="H10282" t="str">
        <f>_xlfn.XLOOKUP(C10282,'&lt;1000 removed'!E:E,'&lt;1000 removed'!E:E,"removed",0)</f>
        <v>05666</v>
      </c>
    </row>
    <row r="10283" spans="1:8" hidden="1" x14ac:dyDescent="0.35">
      <c r="A10283">
        <v>310</v>
      </c>
      <c r="B10283" t="s">
        <v>2935</v>
      </c>
      <c r="C10283" t="s">
        <v>2936</v>
      </c>
      <c r="D10283" t="s">
        <v>2937</v>
      </c>
      <c r="E10283" s="26">
        <v>45200</v>
      </c>
      <c r="F10283" t="s">
        <v>6137</v>
      </c>
      <c r="G10283" t="s">
        <v>6138</v>
      </c>
      <c r="H10283" t="str">
        <f>_xlfn.XLOOKUP(C10283,'&lt;1000 removed'!E:E,'&lt;1000 removed'!E:E,"removed",0)</f>
        <v>05666</v>
      </c>
    </row>
    <row r="10284" spans="1:8" hidden="1" x14ac:dyDescent="0.35">
      <c r="A10284">
        <v>310</v>
      </c>
      <c r="B10284" t="s">
        <v>2935</v>
      </c>
      <c r="C10284" t="s">
        <v>2936</v>
      </c>
      <c r="D10284" t="s">
        <v>2937</v>
      </c>
      <c r="E10284" s="26">
        <v>45200</v>
      </c>
      <c r="F10284" t="s">
        <v>6139</v>
      </c>
      <c r="G10284" t="s">
        <v>6138</v>
      </c>
      <c r="H10284" t="str">
        <f>_xlfn.XLOOKUP(C10284,'&lt;1000 removed'!E:E,'&lt;1000 removed'!E:E,"removed",0)</f>
        <v>05666</v>
      </c>
    </row>
    <row r="10285" spans="1:8" hidden="1" x14ac:dyDescent="0.35">
      <c r="A10285">
        <v>310</v>
      </c>
      <c r="B10285" t="s">
        <v>2935</v>
      </c>
      <c r="C10285" t="s">
        <v>2936</v>
      </c>
      <c r="D10285" t="s">
        <v>2937</v>
      </c>
      <c r="E10285" s="26">
        <v>45231</v>
      </c>
      <c r="F10285" t="s">
        <v>6137</v>
      </c>
      <c r="G10285" t="s">
        <v>6138</v>
      </c>
      <c r="H10285" t="str">
        <f>_xlfn.XLOOKUP(C10285,'&lt;1000 removed'!E:E,'&lt;1000 removed'!E:E,"removed",0)</f>
        <v>05666</v>
      </c>
    </row>
    <row r="10286" spans="1:8" hidden="1" x14ac:dyDescent="0.35">
      <c r="A10286">
        <v>310</v>
      </c>
      <c r="B10286" t="s">
        <v>2935</v>
      </c>
      <c r="C10286" t="s">
        <v>2936</v>
      </c>
      <c r="D10286" t="s">
        <v>2937</v>
      </c>
      <c r="E10286" s="26">
        <v>45231</v>
      </c>
      <c r="F10286" t="s">
        <v>6139</v>
      </c>
      <c r="G10286" t="s">
        <v>6138</v>
      </c>
      <c r="H10286" t="str">
        <f>_xlfn.XLOOKUP(C10286,'&lt;1000 removed'!E:E,'&lt;1000 removed'!E:E,"removed",0)</f>
        <v>05666</v>
      </c>
    </row>
    <row r="10287" spans="1:8" hidden="1" x14ac:dyDescent="0.35">
      <c r="A10287">
        <v>310</v>
      </c>
      <c r="B10287" t="s">
        <v>2935</v>
      </c>
      <c r="C10287" t="s">
        <v>2936</v>
      </c>
      <c r="D10287" t="s">
        <v>2937</v>
      </c>
      <c r="E10287" s="26">
        <v>45261</v>
      </c>
      <c r="F10287" t="s">
        <v>6137</v>
      </c>
      <c r="G10287" t="s">
        <v>6138</v>
      </c>
      <c r="H10287" t="str">
        <f>_xlfn.XLOOKUP(C10287,'&lt;1000 removed'!E:E,'&lt;1000 removed'!E:E,"removed",0)</f>
        <v>05666</v>
      </c>
    </row>
    <row r="10288" spans="1:8" hidden="1" x14ac:dyDescent="0.35">
      <c r="A10288">
        <v>310</v>
      </c>
      <c r="B10288" t="s">
        <v>2935</v>
      </c>
      <c r="C10288" t="s">
        <v>2936</v>
      </c>
      <c r="D10288" t="s">
        <v>2937</v>
      </c>
      <c r="E10288" s="26">
        <v>45261</v>
      </c>
      <c r="F10288" t="s">
        <v>6139</v>
      </c>
      <c r="G10288" t="s">
        <v>6138</v>
      </c>
      <c r="H10288" t="str">
        <f>_xlfn.XLOOKUP(C10288,'&lt;1000 removed'!E:E,'&lt;1000 removed'!E:E,"removed",0)</f>
        <v>05666</v>
      </c>
    </row>
    <row r="10289" spans="1:8" hidden="1" x14ac:dyDescent="0.35">
      <c r="A10289">
        <v>310</v>
      </c>
      <c r="B10289" t="s">
        <v>2935</v>
      </c>
      <c r="C10289" t="s">
        <v>2938</v>
      </c>
      <c r="D10289" t="s">
        <v>2939</v>
      </c>
      <c r="E10289" s="26">
        <v>45139</v>
      </c>
      <c r="F10289" t="s">
        <v>6137</v>
      </c>
      <c r="G10289" t="s">
        <v>6138</v>
      </c>
      <c r="H10289" t="str">
        <f>_xlfn.XLOOKUP(C10289,'&lt;1000 removed'!E:E,'&lt;1000 removed'!E:E,"removed",0)</f>
        <v>05670</v>
      </c>
    </row>
    <row r="10290" spans="1:8" hidden="1" x14ac:dyDescent="0.35">
      <c r="A10290">
        <v>310</v>
      </c>
      <c r="B10290" t="s">
        <v>2935</v>
      </c>
      <c r="C10290" t="s">
        <v>2938</v>
      </c>
      <c r="D10290" t="s">
        <v>2939</v>
      </c>
      <c r="E10290" s="26">
        <v>45139</v>
      </c>
      <c r="F10290" t="s">
        <v>6139</v>
      </c>
      <c r="G10290" t="s">
        <v>6138</v>
      </c>
      <c r="H10290" t="str">
        <f>_xlfn.XLOOKUP(C10290,'&lt;1000 removed'!E:E,'&lt;1000 removed'!E:E,"removed",0)</f>
        <v>05670</v>
      </c>
    </row>
    <row r="10291" spans="1:8" hidden="1" x14ac:dyDescent="0.35">
      <c r="A10291">
        <v>310</v>
      </c>
      <c r="B10291" t="s">
        <v>2935</v>
      </c>
      <c r="C10291" t="s">
        <v>2938</v>
      </c>
      <c r="D10291" t="s">
        <v>2939</v>
      </c>
      <c r="E10291" s="26">
        <v>45170</v>
      </c>
      <c r="F10291" t="s">
        <v>6137</v>
      </c>
      <c r="G10291" t="s">
        <v>6138</v>
      </c>
      <c r="H10291" t="str">
        <f>_xlfn.XLOOKUP(C10291,'&lt;1000 removed'!E:E,'&lt;1000 removed'!E:E,"removed",0)</f>
        <v>05670</v>
      </c>
    </row>
    <row r="10292" spans="1:8" hidden="1" x14ac:dyDescent="0.35">
      <c r="A10292">
        <v>310</v>
      </c>
      <c r="B10292" t="s">
        <v>2935</v>
      </c>
      <c r="C10292" t="s">
        <v>2938</v>
      </c>
      <c r="D10292" t="s">
        <v>2939</v>
      </c>
      <c r="E10292" s="26">
        <v>45170</v>
      </c>
      <c r="F10292" t="s">
        <v>6139</v>
      </c>
      <c r="G10292" t="s">
        <v>6138</v>
      </c>
      <c r="H10292" t="str">
        <f>_xlfn.XLOOKUP(C10292,'&lt;1000 removed'!E:E,'&lt;1000 removed'!E:E,"removed",0)</f>
        <v>05670</v>
      </c>
    </row>
    <row r="10293" spans="1:8" hidden="1" x14ac:dyDescent="0.35">
      <c r="A10293">
        <v>310</v>
      </c>
      <c r="B10293" t="s">
        <v>2935</v>
      </c>
      <c r="C10293" t="s">
        <v>2938</v>
      </c>
      <c r="D10293" t="s">
        <v>2939</v>
      </c>
      <c r="E10293" s="26">
        <v>45200</v>
      </c>
      <c r="F10293" t="s">
        <v>6137</v>
      </c>
      <c r="G10293" t="s">
        <v>6138</v>
      </c>
      <c r="H10293" t="str">
        <f>_xlfn.XLOOKUP(C10293,'&lt;1000 removed'!E:E,'&lt;1000 removed'!E:E,"removed",0)</f>
        <v>05670</v>
      </c>
    </row>
    <row r="10294" spans="1:8" hidden="1" x14ac:dyDescent="0.35">
      <c r="A10294">
        <v>310</v>
      </c>
      <c r="B10294" t="s">
        <v>2935</v>
      </c>
      <c r="C10294" t="s">
        <v>2938</v>
      </c>
      <c r="D10294" t="s">
        <v>2939</v>
      </c>
      <c r="E10294" s="26">
        <v>45200</v>
      </c>
      <c r="F10294" t="s">
        <v>6139</v>
      </c>
      <c r="G10294" t="s">
        <v>6138</v>
      </c>
      <c r="H10294" t="str">
        <f>_xlfn.XLOOKUP(C10294,'&lt;1000 removed'!E:E,'&lt;1000 removed'!E:E,"removed",0)</f>
        <v>05670</v>
      </c>
    </row>
    <row r="10295" spans="1:8" hidden="1" x14ac:dyDescent="0.35">
      <c r="A10295">
        <v>310</v>
      </c>
      <c r="B10295" t="s">
        <v>2935</v>
      </c>
      <c r="C10295" t="s">
        <v>2938</v>
      </c>
      <c r="D10295" t="s">
        <v>2939</v>
      </c>
      <c r="E10295" s="26">
        <v>45231</v>
      </c>
      <c r="F10295" t="s">
        <v>6137</v>
      </c>
      <c r="G10295" t="s">
        <v>6138</v>
      </c>
      <c r="H10295" t="str">
        <f>_xlfn.XLOOKUP(C10295,'&lt;1000 removed'!E:E,'&lt;1000 removed'!E:E,"removed",0)</f>
        <v>05670</v>
      </c>
    </row>
    <row r="10296" spans="1:8" hidden="1" x14ac:dyDescent="0.35">
      <c r="A10296">
        <v>310</v>
      </c>
      <c r="B10296" t="s">
        <v>2935</v>
      </c>
      <c r="C10296" t="s">
        <v>2938</v>
      </c>
      <c r="D10296" t="s">
        <v>2939</v>
      </c>
      <c r="E10296" s="26">
        <v>45231</v>
      </c>
      <c r="F10296" t="s">
        <v>6139</v>
      </c>
      <c r="G10296" t="s">
        <v>6138</v>
      </c>
      <c r="H10296" t="str">
        <f>_xlfn.XLOOKUP(C10296,'&lt;1000 removed'!E:E,'&lt;1000 removed'!E:E,"removed",0)</f>
        <v>05670</v>
      </c>
    </row>
    <row r="10297" spans="1:8" hidden="1" x14ac:dyDescent="0.35">
      <c r="A10297">
        <v>310</v>
      </c>
      <c r="B10297" t="s">
        <v>2935</v>
      </c>
      <c r="C10297" t="s">
        <v>2938</v>
      </c>
      <c r="D10297" t="s">
        <v>2939</v>
      </c>
      <c r="E10297" s="26">
        <v>45261</v>
      </c>
      <c r="F10297" t="s">
        <v>6137</v>
      </c>
      <c r="G10297" t="s">
        <v>6138</v>
      </c>
      <c r="H10297" t="str">
        <f>_xlfn.XLOOKUP(C10297,'&lt;1000 removed'!E:E,'&lt;1000 removed'!E:E,"removed",0)</f>
        <v>05670</v>
      </c>
    </row>
    <row r="10298" spans="1:8" hidden="1" x14ac:dyDescent="0.35">
      <c r="A10298">
        <v>310</v>
      </c>
      <c r="B10298" t="s">
        <v>2935</v>
      </c>
      <c r="C10298" t="s">
        <v>2938</v>
      </c>
      <c r="D10298" t="s">
        <v>2939</v>
      </c>
      <c r="E10298" s="26">
        <v>45261</v>
      </c>
      <c r="F10298" t="s">
        <v>6139</v>
      </c>
      <c r="G10298" t="s">
        <v>6138</v>
      </c>
      <c r="H10298" t="str">
        <f>_xlfn.XLOOKUP(C10298,'&lt;1000 removed'!E:E,'&lt;1000 removed'!E:E,"removed",0)</f>
        <v>05670</v>
      </c>
    </row>
    <row r="10299" spans="1:8" hidden="1" x14ac:dyDescent="0.35">
      <c r="A10299">
        <v>880</v>
      </c>
      <c r="B10299" t="s">
        <v>3247</v>
      </c>
      <c r="C10299" t="s">
        <v>3461</v>
      </c>
      <c r="D10299" t="s">
        <v>3462</v>
      </c>
      <c r="E10299" s="26">
        <v>45139</v>
      </c>
      <c r="F10299" t="s">
        <v>6137</v>
      </c>
      <c r="G10299" t="s">
        <v>6138</v>
      </c>
      <c r="H10299" t="str">
        <f>_xlfn.XLOOKUP(C10299,'BAB Identified Sites'!E:E,'BAB Identified Sites'!E:E,"missing",0)</f>
        <v>05685</v>
      </c>
    </row>
    <row r="10300" spans="1:8" hidden="1" x14ac:dyDescent="0.35">
      <c r="A10300">
        <v>880</v>
      </c>
      <c r="B10300" t="s">
        <v>3247</v>
      </c>
      <c r="C10300" t="s">
        <v>3461</v>
      </c>
      <c r="D10300" t="s">
        <v>3462</v>
      </c>
      <c r="E10300" s="26">
        <v>45139</v>
      </c>
      <c r="F10300" t="s">
        <v>6139</v>
      </c>
      <c r="G10300" t="s">
        <v>6138</v>
      </c>
      <c r="H10300" t="str">
        <f>_xlfn.XLOOKUP(C10300,'BAB Identified Sites'!E:E,'BAB Identified Sites'!E:E,"missing",0)</f>
        <v>05685</v>
      </c>
    </row>
    <row r="10301" spans="1:8" hidden="1" x14ac:dyDescent="0.35">
      <c r="A10301">
        <v>880</v>
      </c>
      <c r="B10301" t="s">
        <v>3247</v>
      </c>
      <c r="C10301" t="s">
        <v>3461</v>
      </c>
      <c r="D10301" t="s">
        <v>3462</v>
      </c>
      <c r="E10301" s="26">
        <v>45170</v>
      </c>
      <c r="F10301" t="s">
        <v>6137</v>
      </c>
      <c r="G10301" t="s">
        <v>6138</v>
      </c>
      <c r="H10301" t="str">
        <f>_xlfn.XLOOKUP(C10301,'BAB Identified Sites'!E:E,'BAB Identified Sites'!E:E,"missing",0)</f>
        <v>05685</v>
      </c>
    </row>
    <row r="10302" spans="1:8" hidden="1" x14ac:dyDescent="0.35">
      <c r="A10302">
        <v>880</v>
      </c>
      <c r="B10302" t="s">
        <v>3247</v>
      </c>
      <c r="C10302" t="s">
        <v>3461</v>
      </c>
      <c r="D10302" t="s">
        <v>3462</v>
      </c>
      <c r="E10302" s="26">
        <v>45170</v>
      </c>
      <c r="F10302" t="s">
        <v>6139</v>
      </c>
      <c r="G10302" t="s">
        <v>6138</v>
      </c>
      <c r="H10302" t="str">
        <f>_xlfn.XLOOKUP(C10302,'BAB Identified Sites'!E:E,'BAB Identified Sites'!E:E,"missing",0)</f>
        <v>05685</v>
      </c>
    </row>
    <row r="10303" spans="1:8" hidden="1" x14ac:dyDescent="0.35">
      <c r="A10303">
        <v>880</v>
      </c>
      <c r="B10303" t="s">
        <v>3247</v>
      </c>
      <c r="C10303" t="s">
        <v>3461</v>
      </c>
      <c r="D10303" t="s">
        <v>3462</v>
      </c>
      <c r="E10303" s="26">
        <v>45200</v>
      </c>
      <c r="F10303" t="s">
        <v>6137</v>
      </c>
      <c r="G10303" t="s">
        <v>6138</v>
      </c>
      <c r="H10303" t="str">
        <f>_xlfn.XLOOKUP(C10303,'BAB Identified Sites'!E:E,'BAB Identified Sites'!E:E,"missing",0)</f>
        <v>05685</v>
      </c>
    </row>
    <row r="10304" spans="1:8" hidden="1" x14ac:dyDescent="0.35">
      <c r="A10304">
        <v>880</v>
      </c>
      <c r="B10304" t="s">
        <v>3247</v>
      </c>
      <c r="C10304" t="s">
        <v>3461</v>
      </c>
      <c r="D10304" t="s">
        <v>3462</v>
      </c>
      <c r="E10304" s="26">
        <v>45200</v>
      </c>
      <c r="F10304" t="s">
        <v>6139</v>
      </c>
      <c r="G10304" t="s">
        <v>6138</v>
      </c>
      <c r="H10304" t="str">
        <f>_xlfn.XLOOKUP(C10304,'BAB Identified Sites'!E:E,'BAB Identified Sites'!E:E,"missing",0)</f>
        <v>05685</v>
      </c>
    </row>
    <row r="10305" spans="1:8" hidden="1" x14ac:dyDescent="0.35">
      <c r="A10305">
        <v>880</v>
      </c>
      <c r="B10305" t="s">
        <v>3247</v>
      </c>
      <c r="C10305" t="s">
        <v>3461</v>
      </c>
      <c r="D10305" t="s">
        <v>3462</v>
      </c>
      <c r="E10305" s="26">
        <v>45231</v>
      </c>
      <c r="F10305" t="s">
        <v>6137</v>
      </c>
      <c r="G10305" t="s">
        <v>6138</v>
      </c>
      <c r="H10305" t="str">
        <f>_xlfn.XLOOKUP(C10305,'BAB Identified Sites'!E:E,'BAB Identified Sites'!E:E,"missing",0)</f>
        <v>05685</v>
      </c>
    </row>
    <row r="10306" spans="1:8" hidden="1" x14ac:dyDescent="0.35">
      <c r="A10306">
        <v>880</v>
      </c>
      <c r="B10306" t="s">
        <v>3247</v>
      </c>
      <c r="C10306" t="s">
        <v>3461</v>
      </c>
      <c r="D10306" t="s">
        <v>3462</v>
      </c>
      <c r="E10306" s="26">
        <v>45231</v>
      </c>
      <c r="F10306" t="s">
        <v>6139</v>
      </c>
      <c r="G10306" t="s">
        <v>6138</v>
      </c>
      <c r="H10306" t="str">
        <f>_xlfn.XLOOKUP(C10306,'BAB Identified Sites'!E:E,'BAB Identified Sites'!E:E,"missing",0)</f>
        <v>05685</v>
      </c>
    </row>
    <row r="10307" spans="1:8" hidden="1" x14ac:dyDescent="0.35">
      <c r="A10307">
        <v>880</v>
      </c>
      <c r="B10307" t="s">
        <v>3247</v>
      </c>
      <c r="C10307" t="s">
        <v>3461</v>
      </c>
      <c r="D10307" t="s">
        <v>3462</v>
      </c>
      <c r="E10307" s="26">
        <v>45261</v>
      </c>
      <c r="F10307" t="s">
        <v>6137</v>
      </c>
      <c r="G10307" t="s">
        <v>6138</v>
      </c>
      <c r="H10307" t="str">
        <f>_xlfn.XLOOKUP(C10307,'BAB Identified Sites'!E:E,'BAB Identified Sites'!E:E,"missing",0)</f>
        <v>05685</v>
      </c>
    </row>
    <row r="10308" spans="1:8" hidden="1" x14ac:dyDescent="0.35">
      <c r="A10308">
        <v>880</v>
      </c>
      <c r="B10308" t="s">
        <v>3247</v>
      </c>
      <c r="C10308" t="s">
        <v>3461</v>
      </c>
      <c r="D10308" t="s">
        <v>3462</v>
      </c>
      <c r="E10308" s="26">
        <v>45261</v>
      </c>
      <c r="F10308" t="s">
        <v>6139</v>
      </c>
      <c r="G10308" t="s">
        <v>6138</v>
      </c>
      <c r="H10308" t="str">
        <f>_xlfn.XLOOKUP(C10308,'BAB Identified Sites'!E:E,'BAB Identified Sites'!E:E,"missing",0)</f>
        <v>05685</v>
      </c>
    </row>
    <row r="10309" spans="1:8" hidden="1" x14ac:dyDescent="0.35">
      <c r="A10309">
        <v>1550</v>
      </c>
      <c r="B10309" t="s">
        <v>4711</v>
      </c>
      <c r="C10309" t="s">
        <v>4761</v>
      </c>
      <c r="D10309" t="s">
        <v>4762</v>
      </c>
      <c r="E10309" s="26">
        <v>45139</v>
      </c>
      <c r="F10309" t="s">
        <v>6137</v>
      </c>
      <c r="G10309" t="s">
        <v>6138</v>
      </c>
      <c r="H10309" t="str">
        <f>_xlfn.XLOOKUP(C10309,'BAB Identified Sites'!E:E,'BAB Identified Sites'!E:E,"missing",0)</f>
        <v>missing</v>
      </c>
    </row>
    <row r="10310" spans="1:8" hidden="1" x14ac:dyDescent="0.35">
      <c r="A10310">
        <v>1550</v>
      </c>
      <c r="B10310" t="s">
        <v>4711</v>
      </c>
      <c r="C10310" t="s">
        <v>4761</v>
      </c>
      <c r="D10310" t="s">
        <v>4762</v>
      </c>
      <c r="E10310" s="26">
        <v>45139</v>
      </c>
      <c r="F10310" t="s">
        <v>6139</v>
      </c>
      <c r="G10310" t="s">
        <v>6138</v>
      </c>
      <c r="H10310" t="str">
        <f>_xlfn.XLOOKUP(C10310,'BAB Identified Sites'!E:E,'BAB Identified Sites'!E:E,"missing",0)</f>
        <v>missing</v>
      </c>
    </row>
    <row r="10311" spans="1:8" hidden="1" x14ac:dyDescent="0.35">
      <c r="A10311">
        <v>1550</v>
      </c>
      <c r="B10311" t="s">
        <v>4711</v>
      </c>
      <c r="C10311" t="s">
        <v>4761</v>
      </c>
      <c r="D10311" t="s">
        <v>4762</v>
      </c>
      <c r="E10311" s="26">
        <v>45170</v>
      </c>
      <c r="F10311" t="s">
        <v>6137</v>
      </c>
      <c r="G10311" t="s">
        <v>6138</v>
      </c>
      <c r="H10311" t="str">
        <f>_xlfn.XLOOKUP(C10311,'BAB Identified Sites'!E:E,'BAB Identified Sites'!E:E,"missing",0)</f>
        <v>missing</v>
      </c>
    </row>
    <row r="10312" spans="1:8" hidden="1" x14ac:dyDescent="0.35">
      <c r="A10312">
        <v>1550</v>
      </c>
      <c r="B10312" t="s">
        <v>4711</v>
      </c>
      <c r="C10312" t="s">
        <v>4761</v>
      </c>
      <c r="D10312" t="s">
        <v>4762</v>
      </c>
      <c r="E10312" s="26">
        <v>45170</v>
      </c>
      <c r="F10312" t="s">
        <v>6139</v>
      </c>
      <c r="G10312" t="s">
        <v>6138</v>
      </c>
      <c r="H10312" t="str">
        <f>_xlfn.XLOOKUP(C10312,'BAB Identified Sites'!E:E,'BAB Identified Sites'!E:E,"missing",0)</f>
        <v>missing</v>
      </c>
    </row>
    <row r="10313" spans="1:8" hidden="1" x14ac:dyDescent="0.35">
      <c r="A10313">
        <v>1550</v>
      </c>
      <c r="B10313" t="s">
        <v>4711</v>
      </c>
      <c r="C10313" t="s">
        <v>4761</v>
      </c>
      <c r="D10313" t="s">
        <v>4762</v>
      </c>
      <c r="E10313" s="26">
        <v>45200</v>
      </c>
      <c r="F10313" t="s">
        <v>6137</v>
      </c>
      <c r="G10313" t="s">
        <v>6138</v>
      </c>
      <c r="H10313" t="str">
        <f>_xlfn.XLOOKUP(C10313,'BAB Identified Sites'!E:E,'BAB Identified Sites'!E:E,"missing",0)</f>
        <v>missing</v>
      </c>
    </row>
    <row r="10314" spans="1:8" hidden="1" x14ac:dyDescent="0.35">
      <c r="A10314">
        <v>1550</v>
      </c>
      <c r="B10314" t="s">
        <v>4711</v>
      </c>
      <c r="C10314" t="s">
        <v>4761</v>
      </c>
      <c r="D10314" t="s">
        <v>4762</v>
      </c>
      <c r="E10314" s="26">
        <v>45200</v>
      </c>
      <c r="F10314" t="s">
        <v>6139</v>
      </c>
      <c r="G10314" t="s">
        <v>6138</v>
      </c>
      <c r="H10314" t="str">
        <f>_xlfn.XLOOKUP(C10314,'BAB Identified Sites'!E:E,'BAB Identified Sites'!E:E,"missing",0)</f>
        <v>missing</v>
      </c>
    </row>
    <row r="10315" spans="1:8" hidden="1" x14ac:dyDescent="0.35">
      <c r="A10315">
        <v>1550</v>
      </c>
      <c r="B10315" t="s">
        <v>4711</v>
      </c>
      <c r="C10315" t="s">
        <v>4761</v>
      </c>
      <c r="D10315" t="s">
        <v>4762</v>
      </c>
      <c r="E10315" s="26">
        <v>45231</v>
      </c>
      <c r="F10315" t="s">
        <v>6137</v>
      </c>
      <c r="G10315" t="s">
        <v>6138</v>
      </c>
      <c r="H10315" t="str">
        <f>_xlfn.XLOOKUP(C10315,'BAB Identified Sites'!E:E,'BAB Identified Sites'!E:E,"missing",0)</f>
        <v>missing</v>
      </c>
    </row>
    <row r="10316" spans="1:8" hidden="1" x14ac:dyDescent="0.35">
      <c r="A10316">
        <v>1550</v>
      </c>
      <c r="B10316" t="s">
        <v>4711</v>
      </c>
      <c r="C10316" t="s">
        <v>4761</v>
      </c>
      <c r="D10316" t="s">
        <v>4762</v>
      </c>
      <c r="E10316" s="26">
        <v>45231</v>
      </c>
      <c r="F10316" t="s">
        <v>6139</v>
      </c>
      <c r="G10316" t="s">
        <v>6138</v>
      </c>
      <c r="H10316" t="str">
        <f>_xlfn.XLOOKUP(C10316,'BAB Identified Sites'!E:E,'BAB Identified Sites'!E:E,"missing",0)</f>
        <v>missing</v>
      </c>
    </row>
    <row r="10317" spans="1:8" hidden="1" x14ac:dyDescent="0.35">
      <c r="A10317">
        <v>1550</v>
      </c>
      <c r="B10317" t="s">
        <v>4711</v>
      </c>
      <c r="C10317" t="s">
        <v>4761</v>
      </c>
      <c r="D10317" t="s">
        <v>4762</v>
      </c>
      <c r="E10317" s="26">
        <v>45261</v>
      </c>
      <c r="F10317" t="s">
        <v>6137</v>
      </c>
      <c r="G10317" t="s">
        <v>6138</v>
      </c>
      <c r="H10317" t="str">
        <f>_xlfn.XLOOKUP(C10317,'BAB Identified Sites'!E:E,'BAB Identified Sites'!E:E,"missing",0)</f>
        <v>missing</v>
      </c>
    </row>
    <row r="10318" spans="1:8" hidden="1" x14ac:dyDescent="0.35">
      <c r="A10318">
        <v>1550</v>
      </c>
      <c r="B10318" t="s">
        <v>4711</v>
      </c>
      <c r="C10318" t="s">
        <v>4761</v>
      </c>
      <c r="D10318" t="s">
        <v>4762</v>
      </c>
      <c r="E10318" s="26">
        <v>45261</v>
      </c>
      <c r="F10318" t="s">
        <v>6139</v>
      </c>
      <c r="G10318" t="s">
        <v>6138</v>
      </c>
      <c r="H10318" t="str">
        <f>_xlfn.XLOOKUP(C10318,'BAB Identified Sites'!E:E,'BAB Identified Sites'!E:E,"missing",0)</f>
        <v>missing</v>
      </c>
    </row>
    <row r="10319" spans="1:8" hidden="1" x14ac:dyDescent="0.35">
      <c r="A10319">
        <v>880</v>
      </c>
      <c r="B10319" t="s">
        <v>3247</v>
      </c>
      <c r="C10319" t="s">
        <v>3465</v>
      </c>
      <c r="D10319" t="s">
        <v>3466</v>
      </c>
      <c r="E10319" s="26">
        <v>45139</v>
      </c>
      <c r="F10319" t="s">
        <v>6137</v>
      </c>
      <c r="G10319" t="s">
        <v>6138</v>
      </c>
      <c r="H10319" t="str">
        <f>_xlfn.XLOOKUP(C10319,'BAB Identified Sites'!E:E,'BAB Identified Sites'!E:E,"missing",0)</f>
        <v>missing</v>
      </c>
    </row>
    <row r="10320" spans="1:8" hidden="1" x14ac:dyDescent="0.35">
      <c r="A10320">
        <v>880</v>
      </c>
      <c r="B10320" t="s">
        <v>3247</v>
      </c>
      <c r="C10320" t="s">
        <v>3465</v>
      </c>
      <c r="D10320" t="s">
        <v>3466</v>
      </c>
      <c r="E10320" s="26">
        <v>45139</v>
      </c>
      <c r="F10320" t="s">
        <v>6139</v>
      </c>
      <c r="G10320" t="s">
        <v>6138</v>
      </c>
      <c r="H10320" t="str">
        <f>_xlfn.XLOOKUP(C10320,'BAB Identified Sites'!E:E,'BAB Identified Sites'!E:E,"missing",0)</f>
        <v>missing</v>
      </c>
    </row>
    <row r="10321" spans="1:8" hidden="1" x14ac:dyDescent="0.35">
      <c r="A10321">
        <v>880</v>
      </c>
      <c r="B10321" t="s">
        <v>3247</v>
      </c>
      <c r="C10321" t="s">
        <v>3465</v>
      </c>
      <c r="D10321" t="s">
        <v>3466</v>
      </c>
      <c r="E10321" s="26">
        <v>45170</v>
      </c>
      <c r="F10321" t="s">
        <v>6137</v>
      </c>
      <c r="G10321" t="s">
        <v>6138</v>
      </c>
      <c r="H10321" t="str">
        <f>_xlfn.XLOOKUP(C10321,'BAB Identified Sites'!E:E,'BAB Identified Sites'!E:E,"missing",0)</f>
        <v>missing</v>
      </c>
    </row>
    <row r="10322" spans="1:8" hidden="1" x14ac:dyDescent="0.35">
      <c r="A10322">
        <v>880</v>
      </c>
      <c r="B10322" t="s">
        <v>3247</v>
      </c>
      <c r="C10322" t="s">
        <v>3465</v>
      </c>
      <c r="D10322" t="s">
        <v>3466</v>
      </c>
      <c r="E10322" s="26">
        <v>45170</v>
      </c>
      <c r="F10322" t="s">
        <v>6139</v>
      </c>
      <c r="G10322" t="s">
        <v>6138</v>
      </c>
      <c r="H10322" t="str">
        <f>_xlfn.XLOOKUP(C10322,'BAB Identified Sites'!E:E,'BAB Identified Sites'!E:E,"missing",0)</f>
        <v>missing</v>
      </c>
    </row>
    <row r="10323" spans="1:8" hidden="1" x14ac:dyDescent="0.35">
      <c r="A10323">
        <v>880</v>
      </c>
      <c r="B10323" t="s">
        <v>3247</v>
      </c>
      <c r="C10323" t="s">
        <v>3465</v>
      </c>
      <c r="D10323" t="s">
        <v>3466</v>
      </c>
      <c r="E10323" s="26">
        <v>45200</v>
      </c>
      <c r="F10323" t="s">
        <v>6137</v>
      </c>
      <c r="G10323" t="s">
        <v>6138</v>
      </c>
      <c r="H10323" t="str">
        <f>_xlfn.XLOOKUP(C10323,'BAB Identified Sites'!E:E,'BAB Identified Sites'!E:E,"missing",0)</f>
        <v>missing</v>
      </c>
    </row>
    <row r="10324" spans="1:8" hidden="1" x14ac:dyDescent="0.35">
      <c r="A10324">
        <v>880</v>
      </c>
      <c r="B10324" t="s">
        <v>3247</v>
      </c>
      <c r="C10324" t="s">
        <v>3465</v>
      </c>
      <c r="D10324" t="s">
        <v>3466</v>
      </c>
      <c r="E10324" s="26">
        <v>45200</v>
      </c>
      <c r="F10324" t="s">
        <v>6139</v>
      </c>
      <c r="G10324" t="s">
        <v>6138</v>
      </c>
      <c r="H10324" t="str">
        <f>_xlfn.XLOOKUP(C10324,'BAB Identified Sites'!E:E,'BAB Identified Sites'!E:E,"missing",0)</f>
        <v>missing</v>
      </c>
    </row>
    <row r="10325" spans="1:8" hidden="1" x14ac:dyDescent="0.35">
      <c r="A10325">
        <v>880</v>
      </c>
      <c r="B10325" t="s">
        <v>3247</v>
      </c>
      <c r="C10325" t="s">
        <v>3465</v>
      </c>
      <c r="D10325" t="s">
        <v>3466</v>
      </c>
      <c r="E10325" s="26">
        <v>45231</v>
      </c>
      <c r="F10325" t="s">
        <v>6137</v>
      </c>
      <c r="G10325" t="s">
        <v>6138</v>
      </c>
      <c r="H10325" t="str">
        <f>_xlfn.XLOOKUP(C10325,'BAB Identified Sites'!E:E,'BAB Identified Sites'!E:E,"missing",0)</f>
        <v>missing</v>
      </c>
    </row>
    <row r="10326" spans="1:8" hidden="1" x14ac:dyDescent="0.35">
      <c r="A10326">
        <v>880</v>
      </c>
      <c r="B10326" t="s">
        <v>3247</v>
      </c>
      <c r="C10326" t="s">
        <v>3465</v>
      </c>
      <c r="D10326" t="s">
        <v>3466</v>
      </c>
      <c r="E10326" s="26">
        <v>45231</v>
      </c>
      <c r="F10326" t="s">
        <v>6139</v>
      </c>
      <c r="G10326" t="s">
        <v>6138</v>
      </c>
      <c r="H10326" t="str">
        <f>_xlfn.XLOOKUP(C10326,'BAB Identified Sites'!E:E,'BAB Identified Sites'!E:E,"missing",0)</f>
        <v>missing</v>
      </c>
    </row>
    <row r="10327" spans="1:8" hidden="1" x14ac:dyDescent="0.35">
      <c r="A10327">
        <v>880</v>
      </c>
      <c r="B10327" t="s">
        <v>3247</v>
      </c>
      <c r="C10327" t="s">
        <v>3465</v>
      </c>
      <c r="D10327" t="s">
        <v>3466</v>
      </c>
      <c r="E10327" s="26">
        <v>45261</v>
      </c>
      <c r="F10327" t="s">
        <v>6137</v>
      </c>
      <c r="G10327" t="s">
        <v>6138</v>
      </c>
      <c r="H10327" t="str">
        <f>_xlfn.XLOOKUP(C10327,'BAB Identified Sites'!E:E,'BAB Identified Sites'!E:E,"missing",0)</f>
        <v>missing</v>
      </c>
    </row>
    <row r="10328" spans="1:8" hidden="1" x14ac:dyDescent="0.35">
      <c r="A10328">
        <v>880</v>
      </c>
      <c r="B10328" t="s">
        <v>3247</v>
      </c>
      <c r="C10328" t="s">
        <v>3465</v>
      </c>
      <c r="D10328" t="s">
        <v>3466</v>
      </c>
      <c r="E10328" s="26">
        <v>45261</v>
      </c>
      <c r="F10328" t="s">
        <v>6139</v>
      </c>
      <c r="G10328" t="s">
        <v>6138</v>
      </c>
      <c r="H10328" t="str">
        <f>_xlfn.XLOOKUP(C10328,'BAB Identified Sites'!E:E,'BAB Identified Sites'!E:E,"missing",0)</f>
        <v>missing</v>
      </c>
    </row>
    <row r="10329" spans="1:8" hidden="1" x14ac:dyDescent="0.35">
      <c r="A10329">
        <v>470</v>
      </c>
      <c r="B10329" t="s">
        <v>2940</v>
      </c>
      <c r="C10329" t="s">
        <v>2998</v>
      </c>
      <c r="D10329" t="s">
        <v>2999</v>
      </c>
      <c r="E10329" s="26">
        <v>45139</v>
      </c>
      <c r="F10329" t="s">
        <v>6137</v>
      </c>
      <c r="G10329" t="s">
        <v>6138</v>
      </c>
      <c r="H10329" t="str">
        <f>_xlfn.XLOOKUP(C10329,'BAB Identified Sites'!E:E,'BAB Identified Sites'!E:E,"missing",0)</f>
        <v>missing</v>
      </c>
    </row>
    <row r="10330" spans="1:8" hidden="1" x14ac:dyDescent="0.35">
      <c r="A10330">
        <v>470</v>
      </c>
      <c r="B10330" t="s">
        <v>2940</v>
      </c>
      <c r="C10330" t="s">
        <v>2998</v>
      </c>
      <c r="D10330" t="s">
        <v>2999</v>
      </c>
      <c r="E10330" s="26">
        <v>45139</v>
      </c>
      <c r="F10330" t="s">
        <v>6139</v>
      </c>
      <c r="G10330" t="s">
        <v>6138</v>
      </c>
      <c r="H10330" t="str">
        <f>_xlfn.XLOOKUP(C10330,'BAB Identified Sites'!E:E,'BAB Identified Sites'!E:E,"missing",0)</f>
        <v>missing</v>
      </c>
    </row>
    <row r="10331" spans="1:8" hidden="1" x14ac:dyDescent="0.35">
      <c r="A10331">
        <v>470</v>
      </c>
      <c r="B10331" t="s">
        <v>2940</v>
      </c>
      <c r="C10331" t="s">
        <v>2998</v>
      </c>
      <c r="D10331" t="s">
        <v>2999</v>
      </c>
      <c r="E10331" s="26">
        <v>45170</v>
      </c>
      <c r="F10331" t="s">
        <v>6137</v>
      </c>
      <c r="G10331" t="s">
        <v>6138</v>
      </c>
      <c r="H10331" t="str">
        <f>_xlfn.XLOOKUP(C10331,'BAB Identified Sites'!E:E,'BAB Identified Sites'!E:E,"missing",0)</f>
        <v>missing</v>
      </c>
    </row>
    <row r="10332" spans="1:8" hidden="1" x14ac:dyDescent="0.35">
      <c r="A10332">
        <v>470</v>
      </c>
      <c r="B10332" t="s">
        <v>2940</v>
      </c>
      <c r="C10332" t="s">
        <v>2998</v>
      </c>
      <c r="D10332" t="s">
        <v>2999</v>
      </c>
      <c r="E10332" s="26">
        <v>45170</v>
      </c>
      <c r="F10332" t="s">
        <v>6139</v>
      </c>
      <c r="G10332" t="s">
        <v>6138</v>
      </c>
      <c r="H10332" t="str">
        <f>_xlfn.XLOOKUP(C10332,'BAB Identified Sites'!E:E,'BAB Identified Sites'!E:E,"missing",0)</f>
        <v>missing</v>
      </c>
    </row>
    <row r="10333" spans="1:8" hidden="1" x14ac:dyDescent="0.35">
      <c r="A10333">
        <v>470</v>
      </c>
      <c r="B10333" t="s">
        <v>2940</v>
      </c>
      <c r="C10333" t="s">
        <v>2998</v>
      </c>
      <c r="D10333" t="s">
        <v>2999</v>
      </c>
      <c r="E10333" s="26">
        <v>45170</v>
      </c>
      <c r="F10333" t="s">
        <v>6140</v>
      </c>
      <c r="G10333" t="s">
        <v>6138</v>
      </c>
      <c r="H10333" t="str">
        <f>_xlfn.XLOOKUP(C10333,'BAB Identified Sites'!E:E,'BAB Identified Sites'!E:E,"missing",0)</f>
        <v>missing</v>
      </c>
    </row>
    <row r="10334" spans="1:8" hidden="1" x14ac:dyDescent="0.35">
      <c r="A10334">
        <v>470</v>
      </c>
      <c r="B10334" t="s">
        <v>2940</v>
      </c>
      <c r="C10334" t="s">
        <v>2998</v>
      </c>
      <c r="D10334" t="s">
        <v>2999</v>
      </c>
      <c r="E10334" s="26">
        <v>45200</v>
      </c>
      <c r="F10334" t="s">
        <v>6137</v>
      </c>
      <c r="G10334" t="s">
        <v>6138</v>
      </c>
      <c r="H10334" t="str">
        <f>_xlfn.XLOOKUP(C10334,'BAB Identified Sites'!E:E,'BAB Identified Sites'!E:E,"missing",0)</f>
        <v>missing</v>
      </c>
    </row>
    <row r="10335" spans="1:8" hidden="1" x14ac:dyDescent="0.35">
      <c r="A10335">
        <v>470</v>
      </c>
      <c r="B10335" t="s">
        <v>2940</v>
      </c>
      <c r="C10335" t="s">
        <v>2998</v>
      </c>
      <c r="D10335" t="s">
        <v>2999</v>
      </c>
      <c r="E10335" s="26">
        <v>45200</v>
      </c>
      <c r="F10335" t="s">
        <v>6139</v>
      </c>
      <c r="G10335" t="s">
        <v>6138</v>
      </c>
      <c r="H10335" t="str">
        <f>_xlfn.XLOOKUP(C10335,'BAB Identified Sites'!E:E,'BAB Identified Sites'!E:E,"missing",0)</f>
        <v>missing</v>
      </c>
    </row>
    <row r="10336" spans="1:8" hidden="1" x14ac:dyDescent="0.35">
      <c r="A10336">
        <v>470</v>
      </c>
      <c r="B10336" t="s">
        <v>2940</v>
      </c>
      <c r="C10336" t="s">
        <v>2998</v>
      </c>
      <c r="D10336" t="s">
        <v>2999</v>
      </c>
      <c r="E10336" s="26">
        <v>45200</v>
      </c>
      <c r="F10336" t="s">
        <v>6140</v>
      </c>
      <c r="G10336" t="s">
        <v>6138</v>
      </c>
      <c r="H10336" t="str">
        <f>_xlfn.XLOOKUP(C10336,'BAB Identified Sites'!E:E,'BAB Identified Sites'!E:E,"missing",0)</f>
        <v>missing</v>
      </c>
    </row>
    <row r="10337" spans="1:8" hidden="1" x14ac:dyDescent="0.35">
      <c r="A10337">
        <v>470</v>
      </c>
      <c r="B10337" t="s">
        <v>2940</v>
      </c>
      <c r="C10337" t="s">
        <v>2998</v>
      </c>
      <c r="D10337" t="s">
        <v>2999</v>
      </c>
      <c r="E10337" s="26">
        <v>45231</v>
      </c>
      <c r="F10337" t="s">
        <v>6137</v>
      </c>
      <c r="G10337" t="s">
        <v>6138</v>
      </c>
      <c r="H10337" t="str">
        <f>_xlfn.XLOOKUP(C10337,'BAB Identified Sites'!E:E,'BAB Identified Sites'!E:E,"missing",0)</f>
        <v>missing</v>
      </c>
    </row>
    <row r="10338" spans="1:8" hidden="1" x14ac:dyDescent="0.35">
      <c r="A10338">
        <v>470</v>
      </c>
      <c r="B10338" t="s">
        <v>2940</v>
      </c>
      <c r="C10338" t="s">
        <v>2998</v>
      </c>
      <c r="D10338" t="s">
        <v>2999</v>
      </c>
      <c r="E10338" s="26">
        <v>45231</v>
      </c>
      <c r="F10338" t="s">
        <v>6139</v>
      </c>
      <c r="G10338" t="s">
        <v>6138</v>
      </c>
      <c r="H10338" t="str">
        <f>_xlfn.XLOOKUP(C10338,'BAB Identified Sites'!E:E,'BAB Identified Sites'!E:E,"missing",0)</f>
        <v>missing</v>
      </c>
    </row>
    <row r="10339" spans="1:8" hidden="1" x14ac:dyDescent="0.35">
      <c r="A10339">
        <v>470</v>
      </c>
      <c r="B10339" t="s">
        <v>2940</v>
      </c>
      <c r="C10339" t="s">
        <v>2998</v>
      </c>
      <c r="D10339" t="s">
        <v>2999</v>
      </c>
      <c r="E10339" s="26">
        <v>45231</v>
      </c>
      <c r="F10339" t="s">
        <v>6140</v>
      </c>
      <c r="G10339" t="s">
        <v>6138</v>
      </c>
      <c r="H10339" t="str">
        <f>_xlfn.XLOOKUP(C10339,'BAB Identified Sites'!E:E,'BAB Identified Sites'!E:E,"missing",0)</f>
        <v>missing</v>
      </c>
    </row>
    <row r="10340" spans="1:8" hidden="1" x14ac:dyDescent="0.35">
      <c r="A10340">
        <v>470</v>
      </c>
      <c r="B10340" t="s">
        <v>2940</v>
      </c>
      <c r="C10340" t="s">
        <v>2998</v>
      </c>
      <c r="D10340" t="s">
        <v>2999</v>
      </c>
      <c r="E10340" s="26">
        <v>45261</v>
      </c>
      <c r="F10340" t="s">
        <v>6137</v>
      </c>
      <c r="G10340" t="s">
        <v>6138</v>
      </c>
      <c r="H10340" t="str">
        <f>_xlfn.XLOOKUP(C10340,'BAB Identified Sites'!E:E,'BAB Identified Sites'!E:E,"missing",0)</f>
        <v>missing</v>
      </c>
    </row>
    <row r="10341" spans="1:8" hidden="1" x14ac:dyDescent="0.35">
      <c r="A10341">
        <v>470</v>
      </c>
      <c r="B10341" t="s">
        <v>2940</v>
      </c>
      <c r="C10341" t="s">
        <v>2998</v>
      </c>
      <c r="D10341" t="s">
        <v>2999</v>
      </c>
      <c r="E10341" s="26">
        <v>45261</v>
      </c>
      <c r="F10341" t="s">
        <v>6139</v>
      </c>
      <c r="G10341" t="s">
        <v>6138</v>
      </c>
      <c r="H10341" t="str">
        <f>_xlfn.XLOOKUP(C10341,'BAB Identified Sites'!E:E,'BAB Identified Sites'!E:E,"missing",0)</f>
        <v>missing</v>
      </c>
    </row>
    <row r="10342" spans="1:8" hidden="1" x14ac:dyDescent="0.35">
      <c r="A10342">
        <v>470</v>
      </c>
      <c r="B10342" t="s">
        <v>2940</v>
      </c>
      <c r="C10342" t="s">
        <v>2998</v>
      </c>
      <c r="D10342" t="s">
        <v>2999</v>
      </c>
      <c r="E10342" s="26">
        <v>45261</v>
      </c>
      <c r="F10342" t="s">
        <v>6140</v>
      </c>
      <c r="G10342" t="s">
        <v>6138</v>
      </c>
      <c r="H10342" t="str">
        <f>_xlfn.XLOOKUP(C10342,'BAB Identified Sites'!E:E,'BAB Identified Sites'!E:E,"missing",0)</f>
        <v>missing</v>
      </c>
    </row>
    <row r="10343" spans="1:8" hidden="1" x14ac:dyDescent="0.35">
      <c r="A10343">
        <v>470</v>
      </c>
      <c r="B10343" t="s">
        <v>2940</v>
      </c>
      <c r="C10343" t="s">
        <v>2996</v>
      </c>
      <c r="D10343" t="s">
        <v>2997</v>
      </c>
      <c r="E10343" s="26">
        <v>45139</v>
      </c>
      <c r="F10343" t="s">
        <v>6137</v>
      </c>
      <c r="G10343" t="s">
        <v>6138</v>
      </c>
      <c r="H10343" t="str">
        <f>_xlfn.XLOOKUP(C10343,'BAB Identified Sites'!E:E,'BAB Identified Sites'!E:E,"missing",0)</f>
        <v>missing</v>
      </c>
    </row>
    <row r="10344" spans="1:8" hidden="1" x14ac:dyDescent="0.35">
      <c r="A10344">
        <v>470</v>
      </c>
      <c r="B10344" t="s">
        <v>2940</v>
      </c>
      <c r="C10344" t="s">
        <v>2996</v>
      </c>
      <c r="D10344" t="s">
        <v>2997</v>
      </c>
      <c r="E10344" s="26">
        <v>45139</v>
      </c>
      <c r="F10344" t="s">
        <v>6139</v>
      </c>
      <c r="G10344" t="s">
        <v>6138</v>
      </c>
      <c r="H10344" t="str">
        <f>_xlfn.XLOOKUP(C10344,'BAB Identified Sites'!E:E,'BAB Identified Sites'!E:E,"missing",0)</f>
        <v>missing</v>
      </c>
    </row>
    <row r="10345" spans="1:8" hidden="1" x14ac:dyDescent="0.35">
      <c r="A10345">
        <v>470</v>
      </c>
      <c r="B10345" t="s">
        <v>2940</v>
      </c>
      <c r="C10345" t="s">
        <v>2996</v>
      </c>
      <c r="D10345" t="s">
        <v>2997</v>
      </c>
      <c r="E10345" s="26">
        <v>45170</v>
      </c>
      <c r="F10345" t="s">
        <v>6137</v>
      </c>
      <c r="G10345" t="s">
        <v>6138</v>
      </c>
      <c r="H10345" t="str">
        <f>_xlfn.XLOOKUP(C10345,'BAB Identified Sites'!E:E,'BAB Identified Sites'!E:E,"missing",0)</f>
        <v>missing</v>
      </c>
    </row>
    <row r="10346" spans="1:8" hidden="1" x14ac:dyDescent="0.35">
      <c r="A10346">
        <v>470</v>
      </c>
      <c r="B10346" t="s">
        <v>2940</v>
      </c>
      <c r="C10346" t="s">
        <v>2996</v>
      </c>
      <c r="D10346" t="s">
        <v>2997</v>
      </c>
      <c r="E10346" s="26">
        <v>45170</v>
      </c>
      <c r="F10346" t="s">
        <v>6139</v>
      </c>
      <c r="G10346" t="s">
        <v>6138</v>
      </c>
      <c r="H10346" t="str">
        <f>_xlfn.XLOOKUP(C10346,'BAB Identified Sites'!E:E,'BAB Identified Sites'!E:E,"missing",0)</f>
        <v>missing</v>
      </c>
    </row>
    <row r="10347" spans="1:8" hidden="1" x14ac:dyDescent="0.35">
      <c r="A10347">
        <v>470</v>
      </c>
      <c r="B10347" t="s">
        <v>2940</v>
      </c>
      <c r="C10347" t="s">
        <v>2996</v>
      </c>
      <c r="D10347" t="s">
        <v>2997</v>
      </c>
      <c r="E10347" s="26">
        <v>45200</v>
      </c>
      <c r="F10347" t="s">
        <v>6137</v>
      </c>
      <c r="G10347" t="s">
        <v>6138</v>
      </c>
      <c r="H10347" t="str">
        <f>_xlfn.XLOOKUP(C10347,'BAB Identified Sites'!E:E,'BAB Identified Sites'!E:E,"missing",0)</f>
        <v>missing</v>
      </c>
    </row>
    <row r="10348" spans="1:8" hidden="1" x14ac:dyDescent="0.35">
      <c r="A10348">
        <v>470</v>
      </c>
      <c r="B10348" t="s">
        <v>2940</v>
      </c>
      <c r="C10348" t="s">
        <v>2996</v>
      </c>
      <c r="D10348" t="s">
        <v>2997</v>
      </c>
      <c r="E10348" s="26">
        <v>45200</v>
      </c>
      <c r="F10348" t="s">
        <v>6139</v>
      </c>
      <c r="G10348" t="s">
        <v>6138</v>
      </c>
      <c r="H10348" t="str">
        <f>_xlfn.XLOOKUP(C10348,'BAB Identified Sites'!E:E,'BAB Identified Sites'!E:E,"missing",0)</f>
        <v>missing</v>
      </c>
    </row>
    <row r="10349" spans="1:8" hidden="1" x14ac:dyDescent="0.35">
      <c r="A10349">
        <v>470</v>
      </c>
      <c r="B10349" t="s">
        <v>2940</v>
      </c>
      <c r="C10349" t="s">
        <v>2996</v>
      </c>
      <c r="D10349" t="s">
        <v>2997</v>
      </c>
      <c r="E10349" s="26">
        <v>45231</v>
      </c>
      <c r="F10349" t="s">
        <v>6137</v>
      </c>
      <c r="G10349" t="s">
        <v>6138</v>
      </c>
      <c r="H10349" t="str">
        <f>_xlfn.XLOOKUP(C10349,'BAB Identified Sites'!E:E,'BAB Identified Sites'!E:E,"missing",0)</f>
        <v>missing</v>
      </c>
    </row>
    <row r="10350" spans="1:8" hidden="1" x14ac:dyDescent="0.35">
      <c r="A10350">
        <v>470</v>
      </c>
      <c r="B10350" t="s">
        <v>2940</v>
      </c>
      <c r="C10350" t="s">
        <v>2996</v>
      </c>
      <c r="D10350" t="s">
        <v>2997</v>
      </c>
      <c r="E10350" s="26">
        <v>45231</v>
      </c>
      <c r="F10350" t="s">
        <v>6139</v>
      </c>
      <c r="G10350" t="s">
        <v>6138</v>
      </c>
      <c r="H10350" t="str">
        <f>_xlfn.XLOOKUP(C10350,'BAB Identified Sites'!E:E,'BAB Identified Sites'!E:E,"missing",0)</f>
        <v>missing</v>
      </c>
    </row>
    <row r="10351" spans="1:8" hidden="1" x14ac:dyDescent="0.35">
      <c r="A10351">
        <v>470</v>
      </c>
      <c r="B10351" t="s">
        <v>2940</v>
      </c>
      <c r="C10351" t="s">
        <v>2996</v>
      </c>
      <c r="D10351" t="s">
        <v>2997</v>
      </c>
      <c r="E10351" s="26">
        <v>45261</v>
      </c>
      <c r="F10351" t="s">
        <v>6137</v>
      </c>
      <c r="G10351" t="s">
        <v>6138</v>
      </c>
      <c r="H10351" t="str">
        <f>_xlfn.XLOOKUP(C10351,'BAB Identified Sites'!E:E,'BAB Identified Sites'!E:E,"missing",0)</f>
        <v>missing</v>
      </c>
    </row>
    <row r="10352" spans="1:8" hidden="1" x14ac:dyDescent="0.35">
      <c r="A10352">
        <v>470</v>
      </c>
      <c r="B10352" t="s">
        <v>2940</v>
      </c>
      <c r="C10352" t="s">
        <v>2996</v>
      </c>
      <c r="D10352" t="s">
        <v>2997</v>
      </c>
      <c r="E10352" s="26">
        <v>45261</v>
      </c>
      <c r="F10352" t="s">
        <v>6139</v>
      </c>
      <c r="G10352" t="s">
        <v>6138</v>
      </c>
      <c r="H10352" t="str">
        <f>_xlfn.XLOOKUP(C10352,'BAB Identified Sites'!E:E,'BAB Identified Sites'!E:E,"missing",0)</f>
        <v>missing</v>
      </c>
    </row>
    <row r="10353" spans="1:8" hidden="1" x14ac:dyDescent="0.35">
      <c r="A10353">
        <v>470</v>
      </c>
      <c r="B10353" t="s">
        <v>2940</v>
      </c>
      <c r="C10353" t="s">
        <v>3000</v>
      </c>
      <c r="D10353" t="s">
        <v>3001</v>
      </c>
      <c r="E10353" s="26">
        <v>45139</v>
      </c>
      <c r="F10353" t="s">
        <v>6137</v>
      </c>
      <c r="G10353" t="s">
        <v>6138</v>
      </c>
      <c r="H10353" t="str">
        <f>_xlfn.XLOOKUP(C10353,'BAB Identified Sites'!E:E,'BAB Identified Sites'!E:E,"missing",0)</f>
        <v>missing</v>
      </c>
    </row>
    <row r="10354" spans="1:8" hidden="1" x14ac:dyDescent="0.35">
      <c r="A10354">
        <v>470</v>
      </c>
      <c r="B10354" t="s">
        <v>2940</v>
      </c>
      <c r="C10354" t="s">
        <v>3000</v>
      </c>
      <c r="D10354" t="s">
        <v>3001</v>
      </c>
      <c r="E10354" s="26">
        <v>45139</v>
      </c>
      <c r="F10354" t="s">
        <v>6139</v>
      </c>
      <c r="G10354" t="s">
        <v>6138</v>
      </c>
      <c r="H10354" t="str">
        <f>_xlfn.XLOOKUP(C10354,'BAB Identified Sites'!E:E,'BAB Identified Sites'!E:E,"missing",0)</f>
        <v>missing</v>
      </c>
    </row>
    <row r="10355" spans="1:8" hidden="1" x14ac:dyDescent="0.35">
      <c r="A10355">
        <v>470</v>
      </c>
      <c r="B10355" t="s">
        <v>2940</v>
      </c>
      <c r="C10355" t="s">
        <v>3000</v>
      </c>
      <c r="D10355" t="s">
        <v>3001</v>
      </c>
      <c r="E10355" s="26">
        <v>45170</v>
      </c>
      <c r="F10355" t="s">
        <v>6137</v>
      </c>
      <c r="G10355" t="s">
        <v>6138</v>
      </c>
      <c r="H10355" t="str">
        <f>_xlfn.XLOOKUP(C10355,'BAB Identified Sites'!E:E,'BAB Identified Sites'!E:E,"missing",0)</f>
        <v>missing</v>
      </c>
    </row>
    <row r="10356" spans="1:8" hidden="1" x14ac:dyDescent="0.35">
      <c r="A10356">
        <v>470</v>
      </c>
      <c r="B10356" t="s">
        <v>2940</v>
      </c>
      <c r="C10356" t="s">
        <v>3000</v>
      </c>
      <c r="D10356" t="s">
        <v>3001</v>
      </c>
      <c r="E10356" s="26">
        <v>45170</v>
      </c>
      <c r="F10356" t="s">
        <v>6139</v>
      </c>
      <c r="G10356" t="s">
        <v>6138</v>
      </c>
      <c r="H10356" t="str">
        <f>_xlfn.XLOOKUP(C10356,'BAB Identified Sites'!E:E,'BAB Identified Sites'!E:E,"missing",0)</f>
        <v>missing</v>
      </c>
    </row>
    <row r="10357" spans="1:8" hidden="1" x14ac:dyDescent="0.35">
      <c r="A10357">
        <v>470</v>
      </c>
      <c r="B10357" t="s">
        <v>2940</v>
      </c>
      <c r="C10357" t="s">
        <v>3000</v>
      </c>
      <c r="D10357" t="s">
        <v>3001</v>
      </c>
      <c r="E10357" s="26">
        <v>45170</v>
      </c>
      <c r="F10357" t="s">
        <v>6140</v>
      </c>
      <c r="G10357" t="s">
        <v>6138</v>
      </c>
      <c r="H10357" t="str">
        <f>_xlfn.XLOOKUP(C10357,'BAB Identified Sites'!E:E,'BAB Identified Sites'!E:E,"missing",0)</f>
        <v>missing</v>
      </c>
    </row>
    <row r="10358" spans="1:8" hidden="1" x14ac:dyDescent="0.35">
      <c r="A10358">
        <v>470</v>
      </c>
      <c r="B10358" t="s">
        <v>2940</v>
      </c>
      <c r="C10358" t="s">
        <v>3000</v>
      </c>
      <c r="D10358" t="s">
        <v>3001</v>
      </c>
      <c r="E10358" s="26">
        <v>45200</v>
      </c>
      <c r="F10358" t="s">
        <v>6137</v>
      </c>
      <c r="G10358" t="s">
        <v>6138</v>
      </c>
      <c r="H10358" t="str">
        <f>_xlfn.XLOOKUP(C10358,'BAB Identified Sites'!E:E,'BAB Identified Sites'!E:E,"missing",0)</f>
        <v>missing</v>
      </c>
    </row>
    <row r="10359" spans="1:8" hidden="1" x14ac:dyDescent="0.35">
      <c r="A10359">
        <v>470</v>
      </c>
      <c r="B10359" t="s">
        <v>2940</v>
      </c>
      <c r="C10359" t="s">
        <v>3000</v>
      </c>
      <c r="D10359" t="s">
        <v>3001</v>
      </c>
      <c r="E10359" s="26">
        <v>45200</v>
      </c>
      <c r="F10359" t="s">
        <v>6139</v>
      </c>
      <c r="G10359" t="s">
        <v>6138</v>
      </c>
      <c r="H10359" t="str">
        <f>_xlfn.XLOOKUP(C10359,'BAB Identified Sites'!E:E,'BAB Identified Sites'!E:E,"missing",0)</f>
        <v>missing</v>
      </c>
    </row>
    <row r="10360" spans="1:8" hidden="1" x14ac:dyDescent="0.35">
      <c r="A10360">
        <v>470</v>
      </c>
      <c r="B10360" t="s">
        <v>2940</v>
      </c>
      <c r="C10360" t="s">
        <v>3000</v>
      </c>
      <c r="D10360" t="s">
        <v>3001</v>
      </c>
      <c r="E10360" s="26">
        <v>45200</v>
      </c>
      <c r="F10360" t="s">
        <v>6140</v>
      </c>
      <c r="G10360" t="s">
        <v>6138</v>
      </c>
      <c r="H10360" t="str">
        <f>_xlfn.XLOOKUP(C10360,'BAB Identified Sites'!E:E,'BAB Identified Sites'!E:E,"missing",0)</f>
        <v>missing</v>
      </c>
    </row>
    <row r="10361" spans="1:8" hidden="1" x14ac:dyDescent="0.35">
      <c r="A10361">
        <v>470</v>
      </c>
      <c r="B10361" t="s">
        <v>2940</v>
      </c>
      <c r="C10361" t="s">
        <v>3000</v>
      </c>
      <c r="D10361" t="s">
        <v>3001</v>
      </c>
      <c r="E10361" s="26">
        <v>45231</v>
      </c>
      <c r="F10361" t="s">
        <v>6137</v>
      </c>
      <c r="G10361" t="s">
        <v>6138</v>
      </c>
      <c r="H10361" t="str">
        <f>_xlfn.XLOOKUP(C10361,'BAB Identified Sites'!E:E,'BAB Identified Sites'!E:E,"missing",0)</f>
        <v>missing</v>
      </c>
    </row>
    <row r="10362" spans="1:8" hidden="1" x14ac:dyDescent="0.35">
      <c r="A10362">
        <v>470</v>
      </c>
      <c r="B10362" t="s">
        <v>2940</v>
      </c>
      <c r="C10362" t="s">
        <v>3000</v>
      </c>
      <c r="D10362" t="s">
        <v>3001</v>
      </c>
      <c r="E10362" s="26">
        <v>45231</v>
      </c>
      <c r="F10362" t="s">
        <v>6139</v>
      </c>
      <c r="G10362" t="s">
        <v>6138</v>
      </c>
      <c r="H10362" t="str">
        <f>_xlfn.XLOOKUP(C10362,'BAB Identified Sites'!E:E,'BAB Identified Sites'!E:E,"missing",0)</f>
        <v>missing</v>
      </c>
    </row>
    <row r="10363" spans="1:8" hidden="1" x14ac:dyDescent="0.35">
      <c r="A10363">
        <v>470</v>
      </c>
      <c r="B10363" t="s">
        <v>2940</v>
      </c>
      <c r="C10363" t="s">
        <v>3000</v>
      </c>
      <c r="D10363" t="s">
        <v>3001</v>
      </c>
      <c r="E10363" s="26">
        <v>45231</v>
      </c>
      <c r="F10363" t="s">
        <v>6140</v>
      </c>
      <c r="G10363" t="s">
        <v>6138</v>
      </c>
      <c r="H10363" t="str">
        <f>_xlfn.XLOOKUP(C10363,'BAB Identified Sites'!E:E,'BAB Identified Sites'!E:E,"missing",0)</f>
        <v>missing</v>
      </c>
    </row>
    <row r="10364" spans="1:8" hidden="1" x14ac:dyDescent="0.35">
      <c r="A10364">
        <v>470</v>
      </c>
      <c r="B10364" t="s">
        <v>2940</v>
      </c>
      <c r="C10364" t="s">
        <v>3000</v>
      </c>
      <c r="D10364" t="s">
        <v>3001</v>
      </c>
      <c r="E10364" s="26">
        <v>45261</v>
      </c>
      <c r="F10364" t="s">
        <v>6137</v>
      </c>
      <c r="G10364" t="s">
        <v>6138</v>
      </c>
      <c r="H10364" t="str">
        <f>_xlfn.XLOOKUP(C10364,'BAB Identified Sites'!E:E,'BAB Identified Sites'!E:E,"missing",0)</f>
        <v>missing</v>
      </c>
    </row>
    <row r="10365" spans="1:8" hidden="1" x14ac:dyDescent="0.35">
      <c r="A10365">
        <v>470</v>
      </c>
      <c r="B10365" t="s">
        <v>2940</v>
      </c>
      <c r="C10365" t="s">
        <v>3000</v>
      </c>
      <c r="D10365" t="s">
        <v>3001</v>
      </c>
      <c r="E10365" s="26">
        <v>45261</v>
      </c>
      <c r="F10365" t="s">
        <v>6139</v>
      </c>
      <c r="G10365" t="s">
        <v>6138</v>
      </c>
      <c r="H10365" t="str">
        <f>_xlfn.XLOOKUP(C10365,'BAB Identified Sites'!E:E,'BAB Identified Sites'!E:E,"missing",0)</f>
        <v>missing</v>
      </c>
    </row>
    <row r="10366" spans="1:8" hidden="1" x14ac:dyDescent="0.35">
      <c r="A10366">
        <v>470</v>
      </c>
      <c r="B10366" t="s">
        <v>2940</v>
      </c>
      <c r="C10366" t="s">
        <v>3000</v>
      </c>
      <c r="D10366" t="s">
        <v>3001</v>
      </c>
      <c r="E10366" s="26">
        <v>45261</v>
      </c>
      <c r="F10366" t="s">
        <v>6140</v>
      </c>
      <c r="G10366" t="s">
        <v>6138</v>
      </c>
      <c r="H10366" t="str">
        <f>_xlfn.XLOOKUP(C10366,'BAB Identified Sites'!E:E,'BAB Identified Sites'!E:E,"missing",0)</f>
        <v>missing</v>
      </c>
    </row>
    <row r="10367" spans="1:8" hidden="1" x14ac:dyDescent="0.35">
      <c r="A10367">
        <v>10</v>
      </c>
      <c r="B10367" t="s">
        <v>2307</v>
      </c>
      <c r="C10367" t="s">
        <v>2318</v>
      </c>
      <c r="D10367" t="s">
        <v>2319</v>
      </c>
      <c r="E10367" s="26">
        <v>45139</v>
      </c>
      <c r="F10367" t="s">
        <v>6137</v>
      </c>
      <c r="G10367" t="s">
        <v>6138</v>
      </c>
      <c r="H10367" t="str">
        <f>_xlfn.XLOOKUP(C10367,'BAB Identified Sites'!E:E,'BAB Identified Sites'!E:E,"missing",0)</f>
        <v>00502</v>
      </c>
    </row>
    <row r="10368" spans="1:8" hidden="1" x14ac:dyDescent="0.35">
      <c r="A10368">
        <v>10</v>
      </c>
      <c r="B10368" t="s">
        <v>2307</v>
      </c>
      <c r="C10368" t="s">
        <v>2318</v>
      </c>
      <c r="D10368" t="s">
        <v>2319</v>
      </c>
      <c r="E10368" s="26">
        <v>45139</v>
      </c>
      <c r="F10368" t="s">
        <v>6139</v>
      </c>
      <c r="G10368" t="s">
        <v>6138</v>
      </c>
      <c r="H10368" t="str">
        <f>_xlfn.XLOOKUP(C10368,'BAB Identified Sites'!E:E,'BAB Identified Sites'!E:E,"missing",0)</f>
        <v>00502</v>
      </c>
    </row>
    <row r="10369" spans="1:8" hidden="1" x14ac:dyDescent="0.35">
      <c r="A10369">
        <v>10</v>
      </c>
      <c r="B10369" t="s">
        <v>2307</v>
      </c>
      <c r="C10369" t="s">
        <v>2318</v>
      </c>
      <c r="D10369" t="s">
        <v>2319</v>
      </c>
      <c r="E10369" s="26">
        <v>45170</v>
      </c>
      <c r="F10369" t="s">
        <v>6137</v>
      </c>
      <c r="G10369" t="s">
        <v>6138</v>
      </c>
      <c r="H10369" t="str">
        <f>_xlfn.XLOOKUP(C10369,'BAB Identified Sites'!E:E,'BAB Identified Sites'!E:E,"missing",0)</f>
        <v>00502</v>
      </c>
    </row>
    <row r="10370" spans="1:8" hidden="1" x14ac:dyDescent="0.35">
      <c r="A10370">
        <v>10</v>
      </c>
      <c r="B10370" t="s">
        <v>2307</v>
      </c>
      <c r="C10370" t="s">
        <v>2318</v>
      </c>
      <c r="D10370" t="s">
        <v>2319</v>
      </c>
      <c r="E10370" s="26">
        <v>45170</v>
      </c>
      <c r="F10370" t="s">
        <v>6139</v>
      </c>
      <c r="G10370" t="s">
        <v>6138</v>
      </c>
      <c r="H10370" t="str">
        <f>_xlfn.XLOOKUP(C10370,'BAB Identified Sites'!E:E,'BAB Identified Sites'!E:E,"missing",0)</f>
        <v>00502</v>
      </c>
    </row>
    <row r="10371" spans="1:8" hidden="1" x14ac:dyDescent="0.35">
      <c r="A10371">
        <v>10</v>
      </c>
      <c r="B10371" t="s">
        <v>2307</v>
      </c>
      <c r="C10371" t="s">
        <v>2318</v>
      </c>
      <c r="D10371" t="s">
        <v>2319</v>
      </c>
      <c r="E10371" s="26">
        <v>45200</v>
      </c>
      <c r="F10371" t="s">
        <v>6137</v>
      </c>
      <c r="G10371" t="s">
        <v>6138</v>
      </c>
      <c r="H10371" t="str">
        <f>_xlfn.XLOOKUP(C10371,'BAB Identified Sites'!E:E,'BAB Identified Sites'!E:E,"missing",0)</f>
        <v>00502</v>
      </c>
    </row>
    <row r="10372" spans="1:8" hidden="1" x14ac:dyDescent="0.35">
      <c r="A10372">
        <v>10</v>
      </c>
      <c r="B10372" t="s">
        <v>2307</v>
      </c>
      <c r="C10372" t="s">
        <v>2318</v>
      </c>
      <c r="D10372" t="s">
        <v>2319</v>
      </c>
      <c r="E10372" s="26">
        <v>45200</v>
      </c>
      <c r="F10372" t="s">
        <v>6139</v>
      </c>
      <c r="G10372" t="s">
        <v>6138</v>
      </c>
      <c r="H10372" t="str">
        <f>_xlfn.XLOOKUP(C10372,'BAB Identified Sites'!E:E,'BAB Identified Sites'!E:E,"missing",0)</f>
        <v>00502</v>
      </c>
    </row>
    <row r="10373" spans="1:8" hidden="1" x14ac:dyDescent="0.35">
      <c r="A10373">
        <v>10</v>
      </c>
      <c r="B10373" t="s">
        <v>2307</v>
      </c>
      <c r="C10373" t="s">
        <v>2318</v>
      </c>
      <c r="D10373" t="s">
        <v>2319</v>
      </c>
      <c r="E10373" s="26">
        <v>45231</v>
      </c>
      <c r="F10373" t="s">
        <v>6137</v>
      </c>
      <c r="G10373" t="s">
        <v>6138</v>
      </c>
      <c r="H10373" t="str">
        <f>_xlfn.XLOOKUP(C10373,'BAB Identified Sites'!E:E,'BAB Identified Sites'!E:E,"missing",0)</f>
        <v>00502</v>
      </c>
    </row>
    <row r="10374" spans="1:8" hidden="1" x14ac:dyDescent="0.35">
      <c r="A10374">
        <v>10</v>
      </c>
      <c r="B10374" t="s">
        <v>2307</v>
      </c>
      <c r="C10374" t="s">
        <v>2318</v>
      </c>
      <c r="D10374" t="s">
        <v>2319</v>
      </c>
      <c r="E10374" s="26">
        <v>45231</v>
      </c>
      <c r="F10374" t="s">
        <v>6139</v>
      </c>
      <c r="G10374" t="s">
        <v>6138</v>
      </c>
      <c r="H10374" t="str">
        <f>_xlfn.XLOOKUP(C10374,'BAB Identified Sites'!E:E,'BAB Identified Sites'!E:E,"missing",0)</f>
        <v>00502</v>
      </c>
    </row>
    <row r="10375" spans="1:8" hidden="1" x14ac:dyDescent="0.35">
      <c r="A10375">
        <v>10</v>
      </c>
      <c r="B10375" t="s">
        <v>2307</v>
      </c>
      <c r="C10375" t="s">
        <v>2318</v>
      </c>
      <c r="D10375" t="s">
        <v>2319</v>
      </c>
      <c r="E10375" s="26">
        <v>45261</v>
      </c>
      <c r="F10375" t="s">
        <v>6137</v>
      </c>
      <c r="G10375" t="s">
        <v>6138</v>
      </c>
      <c r="H10375" t="str">
        <f>_xlfn.XLOOKUP(C10375,'BAB Identified Sites'!E:E,'BAB Identified Sites'!E:E,"missing",0)</f>
        <v>00502</v>
      </c>
    </row>
    <row r="10376" spans="1:8" hidden="1" x14ac:dyDescent="0.35">
      <c r="A10376">
        <v>10</v>
      </c>
      <c r="B10376" t="s">
        <v>2307</v>
      </c>
      <c r="C10376" t="s">
        <v>2318</v>
      </c>
      <c r="D10376" t="s">
        <v>2319</v>
      </c>
      <c r="E10376" s="26">
        <v>45261</v>
      </c>
      <c r="F10376" t="s">
        <v>6139</v>
      </c>
      <c r="G10376" t="s">
        <v>6138</v>
      </c>
      <c r="H10376" t="str">
        <f>_xlfn.XLOOKUP(C10376,'BAB Identified Sites'!E:E,'BAB Identified Sites'!E:E,"missing",0)</f>
        <v>00502</v>
      </c>
    </row>
    <row r="10377" spans="1:8" hidden="1" x14ac:dyDescent="0.35">
      <c r="A10377">
        <v>130</v>
      </c>
      <c r="B10377" t="s">
        <v>2598</v>
      </c>
      <c r="C10377" t="s">
        <v>2684</v>
      </c>
      <c r="D10377" t="s">
        <v>2685</v>
      </c>
      <c r="E10377" s="26">
        <v>45139</v>
      </c>
      <c r="F10377" t="s">
        <v>6137</v>
      </c>
      <c r="G10377" t="s">
        <v>6138</v>
      </c>
      <c r="H10377" t="str">
        <f>_xlfn.XLOOKUP(C10377,'BAB Identified Sites'!E:E,'BAB Identified Sites'!E:E,"missing",0)</f>
        <v>missing</v>
      </c>
    </row>
    <row r="10378" spans="1:8" hidden="1" x14ac:dyDescent="0.35">
      <c r="A10378">
        <v>130</v>
      </c>
      <c r="B10378" t="s">
        <v>2598</v>
      </c>
      <c r="C10378" t="s">
        <v>2684</v>
      </c>
      <c r="D10378" t="s">
        <v>2685</v>
      </c>
      <c r="E10378" s="26">
        <v>45139</v>
      </c>
      <c r="F10378" t="s">
        <v>6139</v>
      </c>
      <c r="G10378" t="s">
        <v>6138</v>
      </c>
      <c r="H10378" t="str">
        <f>_xlfn.XLOOKUP(C10378,'BAB Identified Sites'!E:E,'BAB Identified Sites'!E:E,"missing",0)</f>
        <v>missing</v>
      </c>
    </row>
    <row r="10379" spans="1:8" hidden="1" x14ac:dyDescent="0.35">
      <c r="A10379">
        <v>130</v>
      </c>
      <c r="B10379" t="s">
        <v>2598</v>
      </c>
      <c r="C10379" t="s">
        <v>2684</v>
      </c>
      <c r="D10379" t="s">
        <v>2685</v>
      </c>
      <c r="E10379" s="26">
        <v>45170</v>
      </c>
      <c r="F10379" t="s">
        <v>6137</v>
      </c>
      <c r="G10379" t="s">
        <v>6138</v>
      </c>
      <c r="H10379" t="str">
        <f>_xlfn.XLOOKUP(C10379,'BAB Identified Sites'!E:E,'BAB Identified Sites'!E:E,"missing",0)</f>
        <v>missing</v>
      </c>
    </row>
    <row r="10380" spans="1:8" hidden="1" x14ac:dyDescent="0.35">
      <c r="A10380">
        <v>130</v>
      </c>
      <c r="B10380" t="s">
        <v>2598</v>
      </c>
      <c r="C10380" t="s">
        <v>2684</v>
      </c>
      <c r="D10380" t="s">
        <v>2685</v>
      </c>
      <c r="E10380" s="26">
        <v>45170</v>
      </c>
      <c r="F10380" t="s">
        <v>6139</v>
      </c>
      <c r="G10380" t="s">
        <v>6138</v>
      </c>
      <c r="H10380" t="str">
        <f>_xlfn.XLOOKUP(C10380,'BAB Identified Sites'!E:E,'BAB Identified Sites'!E:E,"missing",0)</f>
        <v>missing</v>
      </c>
    </row>
    <row r="10381" spans="1:8" hidden="1" x14ac:dyDescent="0.35">
      <c r="A10381">
        <v>130</v>
      </c>
      <c r="B10381" t="s">
        <v>2598</v>
      </c>
      <c r="C10381" t="s">
        <v>2684</v>
      </c>
      <c r="D10381" t="s">
        <v>2685</v>
      </c>
      <c r="E10381" s="26">
        <v>45200</v>
      </c>
      <c r="F10381" t="s">
        <v>6137</v>
      </c>
      <c r="G10381" t="s">
        <v>6138</v>
      </c>
      <c r="H10381" t="str">
        <f>_xlfn.XLOOKUP(C10381,'BAB Identified Sites'!E:E,'BAB Identified Sites'!E:E,"missing",0)</f>
        <v>missing</v>
      </c>
    </row>
    <row r="10382" spans="1:8" hidden="1" x14ac:dyDescent="0.35">
      <c r="A10382">
        <v>130</v>
      </c>
      <c r="B10382" t="s">
        <v>2598</v>
      </c>
      <c r="C10382" t="s">
        <v>2684</v>
      </c>
      <c r="D10382" t="s">
        <v>2685</v>
      </c>
      <c r="E10382" s="26">
        <v>45200</v>
      </c>
      <c r="F10382" t="s">
        <v>6139</v>
      </c>
      <c r="G10382" t="s">
        <v>6138</v>
      </c>
      <c r="H10382" t="str">
        <f>_xlfn.XLOOKUP(C10382,'BAB Identified Sites'!E:E,'BAB Identified Sites'!E:E,"missing",0)</f>
        <v>missing</v>
      </c>
    </row>
    <row r="10383" spans="1:8" hidden="1" x14ac:dyDescent="0.35">
      <c r="A10383">
        <v>130</v>
      </c>
      <c r="B10383" t="s">
        <v>2598</v>
      </c>
      <c r="C10383" t="s">
        <v>2684</v>
      </c>
      <c r="D10383" t="s">
        <v>2685</v>
      </c>
      <c r="E10383" s="26">
        <v>45231</v>
      </c>
      <c r="F10383" t="s">
        <v>6137</v>
      </c>
      <c r="G10383" t="s">
        <v>6138</v>
      </c>
      <c r="H10383" t="str">
        <f>_xlfn.XLOOKUP(C10383,'BAB Identified Sites'!E:E,'BAB Identified Sites'!E:E,"missing",0)</f>
        <v>missing</v>
      </c>
    </row>
    <row r="10384" spans="1:8" hidden="1" x14ac:dyDescent="0.35">
      <c r="A10384">
        <v>130</v>
      </c>
      <c r="B10384" t="s">
        <v>2598</v>
      </c>
      <c r="C10384" t="s">
        <v>2684</v>
      </c>
      <c r="D10384" t="s">
        <v>2685</v>
      </c>
      <c r="E10384" s="26">
        <v>45231</v>
      </c>
      <c r="F10384" t="s">
        <v>6139</v>
      </c>
      <c r="G10384" t="s">
        <v>6138</v>
      </c>
      <c r="H10384" t="str">
        <f>_xlfn.XLOOKUP(C10384,'BAB Identified Sites'!E:E,'BAB Identified Sites'!E:E,"missing",0)</f>
        <v>missing</v>
      </c>
    </row>
    <row r="10385" spans="1:8" hidden="1" x14ac:dyDescent="0.35">
      <c r="A10385">
        <v>3090</v>
      </c>
      <c r="B10385" t="s">
        <v>5535</v>
      </c>
      <c r="C10385" t="s">
        <v>5544</v>
      </c>
      <c r="D10385" t="s">
        <v>1990</v>
      </c>
      <c r="E10385" s="26">
        <v>45139</v>
      </c>
      <c r="F10385" t="s">
        <v>6137</v>
      </c>
      <c r="G10385" t="s">
        <v>6138</v>
      </c>
      <c r="H10385" t="str">
        <f>_xlfn.XLOOKUP(C10385,'BAB Identified Sites'!E:E,'BAB Identified Sites'!E:E,"missing",0)</f>
        <v>missing</v>
      </c>
    </row>
    <row r="10386" spans="1:8" hidden="1" x14ac:dyDescent="0.35">
      <c r="A10386">
        <v>3090</v>
      </c>
      <c r="B10386" t="s">
        <v>5535</v>
      </c>
      <c r="C10386" t="s">
        <v>5544</v>
      </c>
      <c r="D10386" t="s">
        <v>1990</v>
      </c>
      <c r="E10386" s="26">
        <v>45139</v>
      </c>
      <c r="F10386" t="s">
        <v>6139</v>
      </c>
      <c r="G10386" t="s">
        <v>6138</v>
      </c>
      <c r="H10386" t="str">
        <f>_xlfn.XLOOKUP(C10386,'BAB Identified Sites'!E:E,'BAB Identified Sites'!E:E,"missing",0)</f>
        <v>missing</v>
      </c>
    </row>
    <row r="10387" spans="1:8" hidden="1" x14ac:dyDescent="0.35">
      <c r="A10387">
        <v>3090</v>
      </c>
      <c r="B10387" t="s">
        <v>5535</v>
      </c>
      <c r="C10387" t="s">
        <v>5544</v>
      </c>
      <c r="D10387" t="s">
        <v>1990</v>
      </c>
      <c r="E10387" s="26">
        <v>45170</v>
      </c>
      <c r="F10387" t="s">
        <v>6137</v>
      </c>
      <c r="G10387" t="s">
        <v>6138</v>
      </c>
      <c r="H10387" t="str">
        <f>_xlfn.XLOOKUP(C10387,'BAB Identified Sites'!E:E,'BAB Identified Sites'!E:E,"missing",0)</f>
        <v>missing</v>
      </c>
    </row>
    <row r="10388" spans="1:8" hidden="1" x14ac:dyDescent="0.35">
      <c r="A10388">
        <v>3090</v>
      </c>
      <c r="B10388" t="s">
        <v>5535</v>
      </c>
      <c r="C10388" t="s">
        <v>5544</v>
      </c>
      <c r="D10388" t="s">
        <v>1990</v>
      </c>
      <c r="E10388" s="26">
        <v>45170</v>
      </c>
      <c r="F10388" t="s">
        <v>6139</v>
      </c>
      <c r="G10388" t="s">
        <v>6138</v>
      </c>
      <c r="H10388" t="str">
        <f>_xlfn.XLOOKUP(C10388,'BAB Identified Sites'!E:E,'BAB Identified Sites'!E:E,"missing",0)</f>
        <v>missing</v>
      </c>
    </row>
    <row r="10389" spans="1:8" hidden="1" x14ac:dyDescent="0.35">
      <c r="A10389">
        <v>3090</v>
      </c>
      <c r="B10389" t="s">
        <v>5535</v>
      </c>
      <c r="C10389" t="s">
        <v>5544</v>
      </c>
      <c r="D10389" t="s">
        <v>1990</v>
      </c>
      <c r="E10389" s="26">
        <v>45200</v>
      </c>
      <c r="F10389" t="s">
        <v>6137</v>
      </c>
      <c r="G10389" t="s">
        <v>6138</v>
      </c>
      <c r="H10389" t="str">
        <f>_xlfn.XLOOKUP(C10389,'BAB Identified Sites'!E:E,'BAB Identified Sites'!E:E,"missing",0)</f>
        <v>missing</v>
      </c>
    </row>
    <row r="10390" spans="1:8" hidden="1" x14ac:dyDescent="0.35">
      <c r="A10390">
        <v>3090</v>
      </c>
      <c r="B10390" t="s">
        <v>5535</v>
      </c>
      <c r="C10390" t="s">
        <v>5544</v>
      </c>
      <c r="D10390" t="s">
        <v>1990</v>
      </c>
      <c r="E10390" s="26">
        <v>45200</v>
      </c>
      <c r="F10390" t="s">
        <v>6139</v>
      </c>
      <c r="G10390" t="s">
        <v>6138</v>
      </c>
      <c r="H10390" t="str">
        <f>_xlfn.XLOOKUP(C10390,'BAB Identified Sites'!E:E,'BAB Identified Sites'!E:E,"missing",0)</f>
        <v>missing</v>
      </c>
    </row>
    <row r="10391" spans="1:8" hidden="1" x14ac:dyDescent="0.35">
      <c r="A10391">
        <v>3090</v>
      </c>
      <c r="B10391" t="s">
        <v>5535</v>
      </c>
      <c r="C10391" t="s">
        <v>5544</v>
      </c>
      <c r="D10391" t="s">
        <v>1990</v>
      </c>
      <c r="E10391" s="26">
        <v>45231</v>
      </c>
      <c r="F10391" t="s">
        <v>6137</v>
      </c>
      <c r="G10391" t="s">
        <v>6138</v>
      </c>
      <c r="H10391" t="str">
        <f>_xlfn.XLOOKUP(C10391,'BAB Identified Sites'!E:E,'BAB Identified Sites'!E:E,"missing",0)</f>
        <v>missing</v>
      </c>
    </row>
    <row r="10392" spans="1:8" hidden="1" x14ac:dyDescent="0.35">
      <c r="A10392">
        <v>3090</v>
      </c>
      <c r="B10392" t="s">
        <v>5535</v>
      </c>
      <c r="C10392" t="s">
        <v>5544</v>
      </c>
      <c r="D10392" t="s">
        <v>1990</v>
      </c>
      <c r="E10392" s="26">
        <v>45231</v>
      </c>
      <c r="F10392" t="s">
        <v>6139</v>
      </c>
      <c r="G10392" t="s">
        <v>6138</v>
      </c>
      <c r="H10392" t="str">
        <f>_xlfn.XLOOKUP(C10392,'BAB Identified Sites'!E:E,'BAB Identified Sites'!E:E,"missing",0)</f>
        <v>missing</v>
      </c>
    </row>
    <row r="10393" spans="1:8" hidden="1" x14ac:dyDescent="0.35">
      <c r="A10393">
        <v>3090</v>
      </c>
      <c r="B10393" t="s">
        <v>5535</v>
      </c>
      <c r="C10393" t="s">
        <v>5544</v>
      </c>
      <c r="D10393" t="s">
        <v>1990</v>
      </c>
      <c r="E10393" s="26">
        <v>45261</v>
      </c>
      <c r="F10393" t="s">
        <v>6137</v>
      </c>
      <c r="G10393" t="s">
        <v>6138</v>
      </c>
      <c r="H10393" t="str">
        <f>_xlfn.XLOOKUP(C10393,'BAB Identified Sites'!E:E,'BAB Identified Sites'!E:E,"missing",0)</f>
        <v>missing</v>
      </c>
    </row>
    <row r="10394" spans="1:8" hidden="1" x14ac:dyDescent="0.35">
      <c r="A10394">
        <v>3090</v>
      </c>
      <c r="B10394" t="s">
        <v>5535</v>
      </c>
      <c r="C10394" t="s">
        <v>5544</v>
      </c>
      <c r="D10394" t="s">
        <v>1990</v>
      </c>
      <c r="E10394" s="26">
        <v>45261</v>
      </c>
      <c r="F10394" t="s">
        <v>6139</v>
      </c>
      <c r="G10394" t="s">
        <v>6138</v>
      </c>
      <c r="H10394" t="str">
        <f>_xlfn.XLOOKUP(C10394,'BAB Identified Sites'!E:E,'BAB Identified Sites'!E:E,"missing",0)</f>
        <v>missing</v>
      </c>
    </row>
    <row r="10395" spans="1:8" hidden="1" x14ac:dyDescent="0.35">
      <c r="A10395">
        <v>900</v>
      </c>
      <c r="B10395" t="s">
        <v>3592</v>
      </c>
      <c r="C10395" t="s">
        <v>3683</v>
      </c>
      <c r="D10395" t="s">
        <v>3684</v>
      </c>
      <c r="E10395" s="26">
        <v>45139</v>
      </c>
      <c r="F10395" t="s">
        <v>6137</v>
      </c>
      <c r="G10395" t="s">
        <v>6138</v>
      </c>
      <c r="H10395" t="str">
        <f>_xlfn.XLOOKUP(C10395,'BAB Identified Sites'!E:E,'BAB Identified Sites'!E:E,"missing",0)</f>
        <v>missing</v>
      </c>
    </row>
    <row r="10396" spans="1:8" hidden="1" x14ac:dyDescent="0.35">
      <c r="A10396">
        <v>900</v>
      </c>
      <c r="B10396" t="s">
        <v>3592</v>
      </c>
      <c r="C10396" t="s">
        <v>3683</v>
      </c>
      <c r="D10396" t="s">
        <v>3684</v>
      </c>
      <c r="E10396" s="26">
        <v>45139</v>
      </c>
      <c r="F10396" t="s">
        <v>6139</v>
      </c>
      <c r="G10396" t="s">
        <v>6138</v>
      </c>
      <c r="H10396" t="str">
        <f>_xlfn.XLOOKUP(C10396,'BAB Identified Sites'!E:E,'BAB Identified Sites'!E:E,"missing",0)</f>
        <v>missing</v>
      </c>
    </row>
    <row r="10397" spans="1:8" hidden="1" x14ac:dyDescent="0.35">
      <c r="A10397">
        <v>900</v>
      </c>
      <c r="B10397" t="s">
        <v>3592</v>
      </c>
      <c r="C10397" t="s">
        <v>3683</v>
      </c>
      <c r="D10397" t="s">
        <v>3684</v>
      </c>
      <c r="E10397" s="26">
        <v>45170</v>
      </c>
      <c r="F10397" t="s">
        <v>6137</v>
      </c>
      <c r="G10397" t="s">
        <v>6138</v>
      </c>
      <c r="H10397" t="str">
        <f>_xlfn.XLOOKUP(C10397,'BAB Identified Sites'!E:E,'BAB Identified Sites'!E:E,"missing",0)</f>
        <v>missing</v>
      </c>
    </row>
    <row r="10398" spans="1:8" hidden="1" x14ac:dyDescent="0.35">
      <c r="A10398">
        <v>900</v>
      </c>
      <c r="B10398" t="s">
        <v>3592</v>
      </c>
      <c r="C10398" t="s">
        <v>3683</v>
      </c>
      <c r="D10398" t="s">
        <v>3684</v>
      </c>
      <c r="E10398" s="26">
        <v>45170</v>
      </c>
      <c r="F10398" t="s">
        <v>6139</v>
      </c>
      <c r="G10398" t="s">
        <v>6138</v>
      </c>
      <c r="H10398" t="str">
        <f>_xlfn.XLOOKUP(C10398,'BAB Identified Sites'!E:E,'BAB Identified Sites'!E:E,"missing",0)</f>
        <v>missing</v>
      </c>
    </row>
    <row r="10399" spans="1:8" hidden="1" x14ac:dyDescent="0.35">
      <c r="A10399">
        <v>900</v>
      </c>
      <c r="B10399" t="s">
        <v>3592</v>
      </c>
      <c r="C10399" t="s">
        <v>3683</v>
      </c>
      <c r="D10399" t="s">
        <v>3684</v>
      </c>
      <c r="E10399" s="26">
        <v>45200</v>
      </c>
      <c r="F10399" t="s">
        <v>6137</v>
      </c>
      <c r="G10399" t="s">
        <v>6138</v>
      </c>
      <c r="H10399" t="str">
        <f>_xlfn.XLOOKUP(C10399,'BAB Identified Sites'!E:E,'BAB Identified Sites'!E:E,"missing",0)</f>
        <v>missing</v>
      </c>
    </row>
    <row r="10400" spans="1:8" hidden="1" x14ac:dyDescent="0.35">
      <c r="A10400">
        <v>900</v>
      </c>
      <c r="B10400" t="s">
        <v>3592</v>
      </c>
      <c r="C10400" t="s">
        <v>3683</v>
      </c>
      <c r="D10400" t="s">
        <v>3684</v>
      </c>
      <c r="E10400" s="26">
        <v>45200</v>
      </c>
      <c r="F10400" t="s">
        <v>6139</v>
      </c>
      <c r="G10400" t="s">
        <v>6138</v>
      </c>
      <c r="H10400" t="str">
        <f>_xlfn.XLOOKUP(C10400,'BAB Identified Sites'!E:E,'BAB Identified Sites'!E:E,"missing",0)</f>
        <v>missing</v>
      </c>
    </row>
    <row r="10401" spans="1:8" hidden="1" x14ac:dyDescent="0.35">
      <c r="A10401">
        <v>900</v>
      </c>
      <c r="B10401" t="s">
        <v>3592</v>
      </c>
      <c r="C10401" t="s">
        <v>3683</v>
      </c>
      <c r="D10401" t="s">
        <v>3684</v>
      </c>
      <c r="E10401" s="26">
        <v>45231</v>
      </c>
      <c r="F10401" t="s">
        <v>6137</v>
      </c>
      <c r="G10401" t="s">
        <v>6138</v>
      </c>
      <c r="H10401" t="str">
        <f>_xlfn.XLOOKUP(C10401,'BAB Identified Sites'!E:E,'BAB Identified Sites'!E:E,"missing",0)</f>
        <v>missing</v>
      </c>
    </row>
    <row r="10402" spans="1:8" hidden="1" x14ac:dyDescent="0.35">
      <c r="A10402">
        <v>900</v>
      </c>
      <c r="B10402" t="s">
        <v>3592</v>
      </c>
      <c r="C10402" t="s">
        <v>3683</v>
      </c>
      <c r="D10402" t="s">
        <v>3684</v>
      </c>
      <c r="E10402" s="26">
        <v>45231</v>
      </c>
      <c r="F10402" t="s">
        <v>6139</v>
      </c>
      <c r="G10402" t="s">
        <v>6138</v>
      </c>
      <c r="H10402" t="str">
        <f>_xlfn.XLOOKUP(C10402,'BAB Identified Sites'!E:E,'BAB Identified Sites'!E:E,"missing",0)</f>
        <v>missing</v>
      </c>
    </row>
    <row r="10403" spans="1:8" hidden="1" x14ac:dyDescent="0.35">
      <c r="A10403">
        <v>900</v>
      </c>
      <c r="B10403" t="s">
        <v>3592</v>
      </c>
      <c r="C10403" t="s">
        <v>3683</v>
      </c>
      <c r="D10403" t="s">
        <v>3684</v>
      </c>
      <c r="E10403" s="26">
        <v>45261</v>
      </c>
      <c r="F10403" t="s">
        <v>6137</v>
      </c>
      <c r="G10403" t="s">
        <v>6138</v>
      </c>
      <c r="H10403" t="str">
        <f>_xlfn.XLOOKUP(C10403,'BAB Identified Sites'!E:E,'BAB Identified Sites'!E:E,"missing",0)</f>
        <v>missing</v>
      </c>
    </row>
    <row r="10404" spans="1:8" hidden="1" x14ac:dyDescent="0.35">
      <c r="A10404">
        <v>900</v>
      </c>
      <c r="B10404" t="s">
        <v>3592</v>
      </c>
      <c r="C10404" t="s">
        <v>3683</v>
      </c>
      <c r="D10404" t="s">
        <v>3684</v>
      </c>
      <c r="E10404" s="26">
        <v>45261</v>
      </c>
      <c r="F10404" t="s">
        <v>6139</v>
      </c>
      <c r="G10404" t="s">
        <v>6138</v>
      </c>
      <c r="H10404" t="str">
        <f>_xlfn.XLOOKUP(C10404,'BAB Identified Sites'!E:E,'BAB Identified Sites'!E:E,"missing",0)</f>
        <v>missing</v>
      </c>
    </row>
    <row r="10405" spans="1:8" hidden="1" x14ac:dyDescent="0.35">
      <c r="A10405">
        <v>480</v>
      </c>
      <c r="B10405" t="s">
        <v>3038</v>
      </c>
      <c r="C10405" t="s">
        <v>3074</v>
      </c>
      <c r="D10405" t="s">
        <v>3075</v>
      </c>
      <c r="E10405" s="26">
        <v>45139</v>
      </c>
      <c r="F10405" t="s">
        <v>6137</v>
      </c>
      <c r="G10405" t="s">
        <v>6138</v>
      </c>
      <c r="H10405" t="str">
        <f>_xlfn.XLOOKUP(C10405,'BAB Identified Sites'!E:E,'BAB Identified Sites'!E:E,"missing",0)</f>
        <v>missing</v>
      </c>
    </row>
    <row r="10406" spans="1:8" hidden="1" x14ac:dyDescent="0.35">
      <c r="A10406">
        <v>480</v>
      </c>
      <c r="B10406" t="s">
        <v>3038</v>
      </c>
      <c r="C10406" t="s">
        <v>3074</v>
      </c>
      <c r="D10406" t="s">
        <v>3075</v>
      </c>
      <c r="E10406" s="26">
        <v>45139</v>
      </c>
      <c r="F10406" t="s">
        <v>6139</v>
      </c>
      <c r="G10406" t="s">
        <v>6138</v>
      </c>
      <c r="H10406" t="str">
        <f>_xlfn.XLOOKUP(C10406,'BAB Identified Sites'!E:E,'BAB Identified Sites'!E:E,"missing",0)</f>
        <v>missing</v>
      </c>
    </row>
    <row r="10407" spans="1:8" hidden="1" x14ac:dyDescent="0.35">
      <c r="A10407">
        <v>480</v>
      </c>
      <c r="B10407" t="s">
        <v>3038</v>
      </c>
      <c r="C10407" t="s">
        <v>3074</v>
      </c>
      <c r="D10407" t="s">
        <v>3075</v>
      </c>
      <c r="E10407" s="26">
        <v>45139</v>
      </c>
      <c r="F10407" t="s">
        <v>6140</v>
      </c>
      <c r="G10407" t="s">
        <v>6138</v>
      </c>
      <c r="H10407" t="str">
        <f>_xlfn.XLOOKUP(C10407,'BAB Identified Sites'!E:E,'BAB Identified Sites'!E:E,"missing",0)</f>
        <v>missing</v>
      </c>
    </row>
    <row r="10408" spans="1:8" hidden="1" x14ac:dyDescent="0.35">
      <c r="A10408">
        <v>480</v>
      </c>
      <c r="B10408" t="s">
        <v>3038</v>
      </c>
      <c r="C10408" t="s">
        <v>3074</v>
      </c>
      <c r="D10408" t="s">
        <v>3075</v>
      </c>
      <c r="E10408" s="26">
        <v>45170</v>
      </c>
      <c r="F10408" t="s">
        <v>6137</v>
      </c>
      <c r="G10408" t="s">
        <v>6138</v>
      </c>
      <c r="H10408" t="str">
        <f>_xlfn.XLOOKUP(C10408,'BAB Identified Sites'!E:E,'BAB Identified Sites'!E:E,"missing",0)</f>
        <v>missing</v>
      </c>
    </row>
    <row r="10409" spans="1:8" hidden="1" x14ac:dyDescent="0.35">
      <c r="A10409">
        <v>480</v>
      </c>
      <c r="B10409" t="s">
        <v>3038</v>
      </c>
      <c r="C10409" t="s">
        <v>3074</v>
      </c>
      <c r="D10409" t="s">
        <v>3075</v>
      </c>
      <c r="E10409" s="26">
        <v>45170</v>
      </c>
      <c r="F10409" t="s">
        <v>6139</v>
      </c>
      <c r="G10409" t="s">
        <v>6138</v>
      </c>
      <c r="H10409" t="str">
        <f>_xlfn.XLOOKUP(C10409,'BAB Identified Sites'!E:E,'BAB Identified Sites'!E:E,"missing",0)</f>
        <v>missing</v>
      </c>
    </row>
    <row r="10410" spans="1:8" hidden="1" x14ac:dyDescent="0.35">
      <c r="A10410">
        <v>480</v>
      </c>
      <c r="B10410" t="s">
        <v>3038</v>
      </c>
      <c r="C10410" t="s">
        <v>3074</v>
      </c>
      <c r="D10410" t="s">
        <v>3075</v>
      </c>
      <c r="E10410" s="26">
        <v>45170</v>
      </c>
      <c r="F10410" t="s">
        <v>6140</v>
      </c>
      <c r="G10410" t="s">
        <v>6138</v>
      </c>
      <c r="H10410" t="str">
        <f>_xlfn.XLOOKUP(C10410,'BAB Identified Sites'!E:E,'BAB Identified Sites'!E:E,"missing",0)</f>
        <v>missing</v>
      </c>
    </row>
    <row r="10411" spans="1:8" hidden="1" x14ac:dyDescent="0.35">
      <c r="A10411">
        <v>480</v>
      </c>
      <c r="B10411" t="s">
        <v>3038</v>
      </c>
      <c r="C10411" t="s">
        <v>3074</v>
      </c>
      <c r="D10411" t="s">
        <v>3075</v>
      </c>
      <c r="E10411" s="26">
        <v>45200</v>
      </c>
      <c r="F10411" t="s">
        <v>6137</v>
      </c>
      <c r="G10411" t="s">
        <v>6138</v>
      </c>
      <c r="H10411" t="str">
        <f>_xlfn.XLOOKUP(C10411,'BAB Identified Sites'!E:E,'BAB Identified Sites'!E:E,"missing",0)</f>
        <v>missing</v>
      </c>
    </row>
    <row r="10412" spans="1:8" hidden="1" x14ac:dyDescent="0.35">
      <c r="A10412">
        <v>480</v>
      </c>
      <c r="B10412" t="s">
        <v>3038</v>
      </c>
      <c r="C10412" t="s">
        <v>3074</v>
      </c>
      <c r="D10412" t="s">
        <v>3075</v>
      </c>
      <c r="E10412" s="26">
        <v>45200</v>
      </c>
      <c r="F10412" t="s">
        <v>6139</v>
      </c>
      <c r="G10412" t="s">
        <v>6138</v>
      </c>
      <c r="H10412" t="str">
        <f>_xlfn.XLOOKUP(C10412,'BAB Identified Sites'!E:E,'BAB Identified Sites'!E:E,"missing",0)</f>
        <v>missing</v>
      </c>
    </row>
    <row r="10413" spans="1:8" hidden="1" x14ac:dyDescent="0.35">
      <c r="A10413">
        <v>480</v>
      </c>
      <c r="B10413" t="s">
        <v>3038</v>
      </c>
      <c r="C10413" t="s">
        <v>3074</v>
      </c>
      <c r="D10413" t="s">
        <v>3075</v>
      </c>
      <c r="E10413" s="26">
        <v>45200</v>
      </c>
      <c r="F10413" t="s">
        <v>6140</v>
      </c>
      <c r="G10413" t="s">
        <v>6138</v>
      </c>
      <c r="H10413" t="str">
        <f>_xlfn.XLOOKUP(C10413,'BAB Identified Sites'!E:E,'BAB Identified Sites'!E:E,"missing",0)</f>
        <v>missing</v>
      </c>
    </row>
    <row r="10414" spans="1:8" hidden="1" x14ac:dyDescent="0.35">
      <c r="A10414">
        <v>480</v>
      </c>
      <c r="B10414" t="s">
        <v>3038</v>
      </c>
      <c r="C10414" t="s">
        <v>3074</v>
      </c>
      <c r="D10414" t="s">
        <v>3075</v>
      </c>
      <c r="E10414" s="26">
        <v>45231</v>
      </c>
      <c r="F10414" t="s">
        <v>6137</v>
      </c>
      <c r="G10414" t="s">
        <v>6138</v>
      </c>
      <c r="H10414" t="str">
        <f>_xlfn.XLOOKUP(C10414,'BAB Identified Sites'!E:E,'BAB Identified Sites'!E:E,"missing",0)</f>
        <v>missing</v>
      </c>
    </row>
    <row r="10415" spans="1:8" hidden="1" x14ac:dyDescent="0.35">
      <c r="A10415">
        <v>480</v>
      </c>
      <c r="B10415" t="s">
        <v>3038</v>
      </c>
      <c r="C10415" t="s">
        <v>3074</v>
      </c>
      <c r="D10415" t="s">
        <v>3075</v>
      </c>
      <c r="E10415" s="26">
        <v>45231</v>
      </c>
      <c r="F10415" t="s">
        <v>6139</v>
      </c>
      <c r="G10415" t="s">
        <v>6138</v>
      </c>
      <c r="H10415" t="str">
        <f>_xlfn.XLOOKUP(C10415,'BAB Identified Sites'!E:E,'BAB Identified Sites'!E:E,"missing",0)</f>
        <v>missing</v>
      </c>
    </row>
    <row r="10416" spans="1:8" hidden="1" x14ac:dyDescent="0.35">
      <c r="A10416">
        <v>480</v>
      </c>
      <c r="B10416" t="s">
        <v>3038</v>
      </c>
      <c r="C10416" t="s">
        <v>3074</v>
      </c>
      <c r="D10416" t="s">
        <v>3075</v>
      </c>
      <c r="E10416" s="26">
        <v>45231</v>
      </c>
      <c r="F10416" t="s">
        <v>6140</v>
      </c>
      <c r="G10416" t="s">
        <v>6138</v>
      </c>
      <c r="H10416" t="str">
        <f>_xlfn.XLOOKUP(C10416,'BAB Identified Sites'!E:E,'BAB Identified Sites'!E:E,"missing",0)</f>
        <v>missing</v>
      </c>
    </row>
    <row r="10417" spans="1:8" hidden="1" x14ac:dyDescent="0.35">
      <c r="A10417">
        <v>480</v>
      </c>
      <c r="B10417" t="s">
        <v>3038</v>
      </c>
      <c r="C10417" t="s">
        <v>3074</v>
      </c>
      <c r="D10417" t="s">
        <v>3075</v>
      </c>
      <c r="E10417" s="26">
        <v>45261</v>
      </c>
      <c r="F10417" t="s">
        <v>6137</v>
      </c>
      <c r="G10417" t="s">
        <v>6138</v>
      </c>
      <c r="H10417" t="str">
        <f>_xlfn.XLOOKUP(C10417,'BAB Identified Sites'!E:E,'BAB Identified Sites'!E:E,"missing",0)</f>
        <v>missing</v>
      </c>
    </row>
    <row r="10418" spans="1:8" hidden="1" x14ac:dyDescent="0.35">
      <c r="A10418">
        <v>480</v>
      </c>
      <c r="B10418" t="s">
        <v>3038</v>
      </c>
      <c r="C10418" t="s">
        <v>3074</v>
      </c>
      <c r="D10418" t="s">
        <v>3075</v>
      </c>
      <c r="E10418" s="26">
        <v>45261</v>
      </c>
      <c r="F10418" t="s">
        <v>6139</v>
      </c>
      <c r="G10418" t="s">
        <v>6138</v>
      </c>
      <c r="H10418" t="str">
        <f>_xlfn.XLOOKUP(C10418,'BAB Identified Sites'!E:E,'BAB Identified Sites'!E:E,"missing",0)</f>
        <v>missing</v>
      </c>
    </row>
    <row r="10419" spans="1:8" hidden="1" x14ac:dyDescent="0.35">
      <c r="A10419">
        <v>480</v>
      </c>
      <c r="B10419" t="s">
        <v>3038</v>
      </c>
      <c r="C10419" t="s">
        <v>3074</v>
      </c>
      <c r="D10419" t="s">
        <v>3075</v>
      </c>
      <c r="E10419" s="26">
        <v>45261</v>
      </c>
      <c r="F10419" t="s">
        <v>6140</v>
      </c>
      <c r="G10419" t="s">
        <v>6138</v>
      </c>
      <c r="H10419" t="str">
        <f>_xlfn.XLOOKUP(C10419,'BAB Identified Sites'!E:E,'BAB Identified Sites'!E:E,"missing",0)</f>
        <v>missing</v>
      </c>
    </row>
    <row r="10420" spans="1:8" hidden="1" x14ac:dyDescent="0.35">
      <c r="A10420">
        <v>180</v>
      </c>
      <c r="B10420" t="s">
        <v>2777</v>
      </c>
      <c r="C10420" t="s">
        <v>2840</v>
      </c>
      <c r="D10420" t="s">
        <v>2841</v>
      </c>
      <c r="E10420" s="26">
        <v>45139</v>
      </c>
      <c r="F10420" t="s">
        <v>6137</v>
      </c>
      <c r="G10420" t="s">
        <v>6138</v>
      </c>
      <c r="H10420" t="str">
        <f>_xlfn.XLOOKUP(C10420,'BAB Identified Sites'!E:E,'BAB Identified Sites'!E:E,"missing",0)</f>
        <v>missing</v>
      </c>
    </row>
    <row r="10421" spans="1:8" hidden="1" x14ac:dyDescent="0.35">
      <c r="A10421">
        <v>180</v>
      </c>
      <c r="B10421" t="s">
        <v>2777</v>
      </c>
      <c r="C10421" t="s">
        <v>2840</v>
      </c>
      <c r="D10421" t="s">
        <v>2841</v>
      </c>
      <c r="E10421" s="26">
        <v>45139</v>
      </c>
      <c r="F10421" t="s">
        <v>6139</v>
      </c>
      <c r="G10421" t="s">
        <v>6138</v>
      </c>
      <c r="H10421" t="str">
        <f>_xlfn.XLOOKUP(C10421,'BAB Identified Sites'!E:E,'BAB Identified Sites'!E:E,"missing",0)</f>
        <v>missing</v>
      </c>
    </row>
    <row r="10422" spans="1:8" hidden="1" x14ac:dyDescent="0.35">
      <c r="A10422">
        <v>180</v>
      </c>
      <c r="B10422" t="s">
        <v>2777</v>
      </c>
      <c r="C10422" t="s">
        <v>2840</v>
      </c>
      <c r="D10422" t="s">
        <v>2841</v>
      </c>
      <c r="E10422" s="26">
        <v>45170</v>
      </c>
      <c r="F10422" t="s">
        <v>6137</v>
      </c>
      <c r="G10422" t="s">
        <v>6138</v>
      </c>
      <c r="H10422" t="str">
        <f>_xlfn.XLOOKUP(C10422,'BAB Identified Sites'!E:E,'BAB Identified Sites'!E:E,"missing",0)</f>
        <v>missing</v>
      </c>
    </row>
    <row r="10423" spans="1:8" hidden="1" x14ac:dyDescent="0.35">
      <c r="A10423">
        <v>180</v>
      </c>
      <c r="B10423" t="s">
        <v>2777</v>
      </c>
      <c r="C10423" t="s">
        <v>2840</v>
      </c>
      <c r="D10423" t="s">
        <v>2841</v>
      </c>
      <c r="E10423" s="26">
        <v>45170</v>
      </c>
      <c r="F10423" t="s">
        <v>6139</v>
      </c>
      <c r="G10423" t="s">
        <v>6138</v>
      </c>
      <c r="H10423" t="str">
        <f>_xlfn.XLOOKUP(C10423,'BAB Identified Sites'!E:E,'BAB Identified Sites'!E:E,"missing",0)</f>
        <v>missing</v>
      </c>
    </row>
    <row r="10424" spans="1:8" hidden="1" x14ac:dyDescent="0.35">
      <c r="A10424">
        <v>180</v>
      </c>
      <c r="B10424" t="s">
        <v>2777</v>
      </c>
      <c r="C10424" t="s">
        <v>2840</v>
      </c>
      <c r="D10424" t="s">
        <v>2841</v>
      </c>
      <c r="E10424" s="26">
        <v>45200</v>
      </c>
      <c r="F10424" t="s">
        <v>6137</v>
      </c>
      <c r="G10424" t="s">
        <v>6138</v>
      </c>
      <c r="H10424" t="str">
        <f>_xlfn.XLOOKUP(C10424,'BAB Identified Sites'!E:E,'BAB Identified Sites'!E:E,"missing",0)</f>
        <v>missing</v>
      </c>
    </row>
    <row r="10425" spans="1:8" hidden="1" x14ac:dyDescent="0.35">
      <c r="A10425">
        <v>180</v>
      </c>
      <c r="B10425" t="s">
        <v>2777</v>
      </c>
      <c r="C10425" t="s">
        <v>2840</v>
      </c>
      <c r="D10425" t="s">
        <v>2841</v>
      </c>
      <c r="E10425" s="26">
        <v>45200</v>
      </c>
      <c r="F10425" t="s">
        <v>6139</v>
      </c>
      <c r="G10425" t="s">
        <v>6138</v>
      </c>
      <c r="H10425" t="str">
        <f>_xlfn.XLOOKUP(C10425,'BAB Identified Sites'!E:E,'BAB Identified Sites'!E:E,"missing",0)</f>
        <v>missing</v>
      </c>
    </row>
    <row r="10426" spans="1:8" hidden="1" x14ac:dyDescent="0.35">
      <c r="A10426">
        <v>180</v>
      </c>
      <c r="B10426" t="s">
        <v>2777</v>
      </c>
      <c r="C10426" t="s">
        <v>2840</v>
      </c>
      <c r="D10426" t="s">
        <v>2841</v>
      </c>
      <c r="E10426" s="26">
        <v>45231</v>
      </c>
      <c r="F10426" t="s">
        <v>6137</v>
      </c>
      <c r="G10426" t="s">
        <v>6138</v>
      </c>
      <c r="H10426" t="str">
        <f>_xlfn.XLOOKUP(C10426,'BAB Identified Sites'!E:E,'BAB Identified Sites'!E:E,"missing",0)</f>
        <v>missing</v>
      </c>
    </row>
    <row r="10427" spans="1:8" hidden="1" x14ac:dyDescent="0.35">
      <c r="A10427">
        <v>180</v>
      </c>
      <c r="B10427" t="s">
        <v>2777</v>
      </c>
      <c r="C10427" t="s">
        <v>2840</v>
      </c>
      <c r="D10427" t="s">
        <v>2841</v>
      </c>
      <c r="E10427" s="26">
        <v>45231</v>
      </c>
      <c r="F10427" t="s">
        <v>6139</v>
      </c>
      <c r="G10427" t="s">
        <v>6138</v>
      </c>
      <c r="H10427" t="str">
        <f>_xlfn.XLOOKUP(C10427,'BAB Identified Sites'!E:E,'BAB Identified Sites'!E:E,"missing",0)</f>
        <v>missing</v>
      </c>
    </row>
    <row r="10428" spans="1:8" hidden="1" x14ac:dyDescent="0.35">
      <c r="A10428">
        <v>180</v>
      </c>
      <c r="B10428" t="s">
        <v>2777</v>
      </c>
      <c r="C10428" t="s">
        <v>2840</v>
      </c>
      <c r="D10428" t="s">
        <v>2841</v>
      </c>
      <c r="E10428" s="26">
        <v>45261</v>
      </c>
      <c r="F10428" t="s">
        <v>6137</v>
      </c>
      <c r="G10428" t="s">
        <v>6138</v>
      </c>
      <c r="H10428" t="str">
        <f>_xlfn.XLOOKUP(C10428,'BAB Identified Sites'!E:E,'BAB Identified Sites'!E:E,"missing",0)</f>
        <v>missing</v>
      </c>
    </row>
    <row r="10429" spans="1:8" hidden="1" x14ac:dyDescent="0.35">
      <c r="A10429">
        <v>180</v>
      </c>
      <c r="B10429" t="s">
        <v>2777</v>
      </c>
      <c r="C10429" t="s">
        <v>2840</v>
      </c>
      <c r="D10429" t="s">
        <v>2841</v>
      </c>
      <c r="E10429" s="26">
        <v>45261</v>
      </c>
      <c r="F10429" t="s">
        <v>6139</v>
      </c>
      <c r="G10429" t="s">
        <v>6138</v>
      </c>
      <c r="H10429" t="str">
        <f>_xlfn.XLOOKUP(C10429,'BAB Identified Sites'!E:E,'BAB Identified Sites'!E:E,"missing",0)</f>
        <v>missing</v>
      </c>
    </row>
    <row r="10430" spans="1:8" hidden="1" x14ac:dyDescent="0.35">
      <c r="A10430">
        <v>2710</v>
      </c>
      <c r="B10430" t="s">
        <v>5347</v>
      </c>
      <c r="C10430" t="s">
        <v>5348</v>
      </c>
      <c r="D10430" t="s">
        <v>5349</v>
      </c>
      <c r="E10430" s="26">
        <v>45139</v>
      </c>
      <c r="F10430" t="s">
        <v>6137</v>
      </c>
      <c r="G10430" t="s">
        <v>6138</v>
      </c>
      <c r="H10430" t="str">
        <f>_xlfn.XLOOKUP(C10430,'&lt;1000 removed'!E:E,'&lt;1000 removed'!E:E,"removed",0)</f>
        <v>05750</v>
      </c>
    </row>
    <row r="10431" spans="1:8" hidden="1" x14ac:dyDescent="0.35">
      <c r="A10431">
        <v>2710</v>
      </c>
      <c r="B10431" t="s">
        <v>5347</v>
      </c>
      <c r="C10431" t="s">
        <v>5348</v>
      </c>
      <c r="D10431" t="s">
        <v>5349</v>
      </c>
      <c r="E10431" s="26">
        <v>45139</v>
      </c>
      <c r="F10431" t="s">
        <v>6139</v>
      </c>
      <c r="G10431" t="s">
        <v>6138</v>
      </c>
      <c r="H10431" t="str">
        <f>_xlfn.XLOOKUP(C10431,'&lt;1000 removed'!E:E,'&lt;1000 removed'!E:E,"removed",0)</f>
        <v>05750</v>
      </c>
    </row>
    <row r="10432" spans="1:8" hidden="1" x14ac:dyDescent="0.35">
      <c r="A10432">
        <v>2710</v>
      </c>
      <c r="B10432" t="s">
        <v>5347</v>
      </c>
      <c r="C10432" t="s">
        <v>5348</v>
      </c>
      <c r="D10432" t="s">
        <v>5349</v>
      </c>
      <c r="E10432" s="26">
        <v>45139</v>
      </c>
      <c r="F10432" t="s">
        <v>6141</v>
      </c>
      <c r="G10432" t="s">
        <v>6138</v>
      </c>
      <c r="H10432" t="str">
        <f>_xlfn.XLOOKUP(C10432,'&lt;1000 removed'!E:E,'&lt;1000 removed'!E:E,"removed",0)</f>
        <v>05750</v>
      </c>
    </row>
    <row r="10433" spans="1:8" hidden="1" x14ac:dyDescent="0.35">
      <c r="A10433">
        <v>2710</v>
      </c>
      <c r="B10433" t="s">
        <v>5347</v>
      </c>
      <c r="C10433" t="s">
        <v>5348</v>
      </c>
      <c r="D10433" t="s">
        <v>5349</v>
      </c>
      <c r="E10433" s="26">
        <v>45170</v>
      </c>
      <c r="F10433" t="s">
        <v>6137</v>
      </c>
      <c r="G10433" t="s">
        <v>6138</v>
      </c>
      <c r="H10433" t="str">
        <f>_xlfn.XLOOKUP(C10433,'&lt;1000 removed'!E:E,'&lt;1000 removed'!E:E,"removed",0)</f>
        <v>05750</v>
      </c>
    </row>
    <row r="10434" spans="1:8" hidden="1" x14ac:dyDescent="0.35">
      <c r="A10434">
        <v>2710</v>
      </c>
      <c r="B10434" t="s">
        <v>5347</v>
      </c>
      <c r="C10434" t="s">
        <v>5348</v>
      </c>
      <c r="D10434" t="s">
        <v>5349</v>
      </c>
      <c r="E10434" s="26">
        <v>45170</v>
      </c>
      <c r="F10434" t="s">
        <v>6139</v>
      </c>
      <c r="G10434" t="s">
        <v>6138</v>
      </c>
      <c r="H10434" t="str">
        <f>_xlfn.XLOOKUP(C10434,'&lt;1000 removed'!E:E,'&lt;1000 removed'!E:E,"removed",0)</f>
        <v>05750</v>
      </c>
    </row>
    <row r="10435" spans="1:8" hidden="1" x14ac:dyDescent="0.35">
      <c r="A10435">
        <v>2710</v>
      </c>
      <c r="B10435" t="s">
        <v>5347</v>
      </c>
      <c r="C10435" t="s">
        <v>5348</v>
      </c>
      <c r="D10435" t="s">
        <v>5349</v>
      </c>
      <c r="E10435" s="26">
        <v>45170</v>
      </c>
      <c r="F10435" t="s">
        <v>6141</v>
      </c>
      <c r="G10435" t="s">
        <v>6138</v>
      </c>
      <c r="H10435" t="str">
        <f>_xlfn.XLOOKUP(C10435,'&lt;1000 removed'!E:E,'&lt;1000 removed'!E:E,"removed",0)</f>
        <v>05750</v>
      </c>
    </row>
    <row r="10436" spans="1:8" hidden="1" x14ac:dyDescent="0.35">
      <c r="A10436">
        <v>2710</v>
      </c>
      <c r="B10436" t="s">
        <v>5347</v>
      </c>
      <c r="C10436" t="s">
        <v>5348</v>
      </c>
      <c r="D10436" t="s">
        <v>5349</v>
      </c>
      <c r="E10436" s="26">
        <v>45200</v>
      </c>
      <c r="F10436" t="s">
        <v>6137</v>
      </c>
      <c r="G10436" t="s">
        <v>6138</v>
      </c>
      <c r="H10436" t="str">
        <f>_xlfn.XLOOKUP(C10436,'&lt;1000 removed'!E:E,'&lt;1000 removed'!E:E,"removed",0)</f>
        <v>05750</v>
      </c>
    </row>
    <row r="10437" spans="1:8" hidden="1" x14ac:dyDescent="0.35">
      <c r="A10437">
        <v>2710</v>
      </c>
      <c r="B10437" t="s">
        <v>5347</v>
      </c>
      <c r="C10437" t="s">
        <v>5348</v>
      </c>
      <c r="D10437" t="s">
        <v>5349</v>
      </c>
      <c r="E10437" s="26">
        <v>45200</v>
      </c>
      <c r="F10437" t="s">
        <v>6139</v>
      </c>
      <c r="G10437" t="s">
        <v>6138</v>
      </c>
      <c r="H10437" t="str">
        <f>_xlfn.XLOOKUP(C10437,'&lt;1000 removed'!E:E,'&lt;1000 removed'!E:E,"removed",0)</f>
        <v>05750</v>
      </c>
    </row>
    <row r="10438" spans="1:8" hidden="1" x14ac:dyDescent="0.35">
      <c r="A10438">
        <v>2710</v>
      </c>
      <c r="B10438" t="s">
        <v>5347</v>
      </c>
      <c r="C10438" t="s">
        <v>5348</v>
      </c>
      <c r="D10438" t="s">
        <v>5349</v>
      </c>
      <c r="E10438" s="26">
        <v>45200</v>
      </c>
      <c r="F10438" t="s">
        <v>6141</v>
      </c>
      <c r="G10438" t="s">
        <v>6138</v>
      </c>
      <c r="H10438" t="str">
        <f>_xlfn.XLOOKUP(C10438,'&lt;1000 removed'!E:E,'&lt;1000 removed'!E:E,"removed",0)</f>
        <v>05750</v>
      </c>
    </row>
    <row r="10439" spans="1:8" hidden="1" x14ac:dyDescent="0.35">
      <c r="A10439">
        <v>2710</v>
      </c>
      <c r="B10439" t="s">
        <v>5347</v>
      </c>
      <c r="C10439" t="s">
        <v>5348</v>
      </c>
      <c r="D10439" t="s">
        <v>5349</v>
      </c>
      <c r="E10439" s="26">
        <v>45231</v>
      </c>
      <c r="F10439" t="s">
        <v>6137</v>
      </c>
      <c r="G10439" t="s">
        <v>6138</v>
      </c>
      <c r="H10439" t="str">
        <f>_xlfn.XLOOKUP(C10439,'&lt;1000 removed'!E:E,'&lt;1000 removed'!E:E,"removed",0)</f>
        <v>05750</v>
      </c>
    </row>
    <row r="10440" spans="1:8" hidden="1" x14ac:dyDescent="0.35">
      <c r="A10440">
        <v>2710</v>
      </c>
      <c r="B10440" t="s">
        <v>5347</v>
      </c>
      <c r="C10440" t="s">
        <v>5348</v>
      </c>
      <c r="D10440" t="s">
        <v>5349</v>
      </c>
      <c r="E10440" s="26">
        <v>45231</v>
      </c>
      <c r="F10440" t="s">
        <v>6139</v>
      </c>
      <c r="G10440" t="s">
        <v>6138</v>
      </c>
      <c r="H10440" t="str">
        <f>_xlfn.XLOOKUP(C10440,'&lt;1000 removed'!E:E,'&lt;1000 removed'!E:E,"removed",0)</f>
        <v>05750</v>
      </c>
    </row>
    <row r="10441" spans="1:8" hidden="1" x14ac:dyDescent="0.35">
      <c r="A10441">
        <v>2710</v>
      </c>
      <c r="B10441" t="s">
        <v>5347</v>
      </c>
      <c r="C10441" t="s">
        <v>5348</v>
      </c>
      <c r="D10441" t="s">
        <v>5349</v>
      </c>
      <c r="E10441" s="26">
        <v>45231</v>
      </c>
      <c r="F10441" t="s">
        <v>6141</v>
      </c>
      <c r="G10441" t="s">
        <v>6138</v>
      </c>
      <c r="H10441" t="str">
        <f>_xlfn.XLOOKUP(C10441,'&lt;1000 removed'!E:E,'&lt;1000 removed'!E:E,"removed",0)</f>
        <v>05750</v>
      </c>
    </row>
    <row r="10442" spans="1:8" hidden="1" x14ac:dyDescent="0.35">
      <c r="A10442">
        <v>2710</v>
      </c>
      <c r="B10442" t="s">
        <v>5347</v>
      </c>
      <c r="C10442" t="s">
        <v>5348</v>
      </c>
      <c r="D10442" t="s">
        <v>5349</v>
      </c>
      <c r="E10442" s="26">
        <v>45261</v>
      </c>
      <c r="F10442" t="s">
        <v>6137</v>
      </c>
      <c r="G10442" t="s">
        <v>6138</v>
      </c>
      <c r="H10442" t="str">
        <f>_xlfn.XLOOKUP(C10442,'&lt;1000 removed'!E:E,'&lt;1000 removed'!E:E,"removed",0)</f>
        <v>05750</v>
      </c>
    </row>
    <row r="10443" spans="1:8" hidden="1" x14ac:dyDescent="0.35">
      <c r="A10443">
        <v>2710</v>
      </c>
      <c r="B10443" t="s">
        <v>5347</v>
      </c>
      <c r="C10443" t="s">
        <v>5348</v>
      </c>
      <c r="D10443" t="s">
        <v>5349</v>
      </c>
      <c r="E10443" s="26">
        <v>45261</v>
      </c>
      <c r="F10443" t="s">
        <v>6139</v>
      </c>
      <c r="G10443" t="s">
        <v>6138</v>
      </c>
      <c r="H10443" t="str">
        <f>_xlfn.XLOOKUP(C10443,'&lt;1000 removed'!E:E,'&lt;1000 removed'!E:E,"removed",0)</f>
        <v>05750</v>
      </c>
    </row>
    <row r="10444" spans="1:8" hidden="1" x14ac:dyDescent="0.35">
      <c r="A10444">
        <v>2710</v>
      </c>
      <c r="B10444" t="s">
        <v>5347</v>
      </c>
      <c r="C10444" t="s">
        <v>5348</v>
      </c>
      <c r="D10444" t="s">
        <v>5349</v>
      </c>
      <c r="E10444" s="26">
        <v>45261</v>
      </c>
      <c r="F10444" t="s">
        <v>6141</v>
      </c>
      <c r="G10444" t="s">
        <v>6138</v>
      </c>
      <c r="H10444" t="str">
        <f>_xlfn.XLOOKUP(C10444,'&lt;1000 removed'!E:E,'&lt;1000 removed'!E:E,"removed",0)</f>
        <v>05750</v>
      </c>
    </row>
    <row r="10445" spans="1:8" hidden="1" x14ac:dyDescent="0.35">
      <c r="A10445">
        <v>3120</v>
      </c>
      <c r="B10445" t="s">
        <v>5576</v>
      </c>
      <c r="C10445" t="s">
        <v>5615</v>
      </c>
      <c r="D10445" t="s">
        <v>5349</v>
      </c>
      <c r="E10445" s="26">
        <v>45139</v>
      </c>
      <c r="F10445" t="s">
        <v>6137</v>
      </c>
      <c r="G10445" t="s">
        <v>6138</v>
      </c>
      <c r="H10445" t="str">
        <f>_xlfn.XLOOKUP(C10445,'BAB Identified Sites'!E:E,'BAB Identified Sites'!E:E,"missing",0)</f>
        <v>05752</v>
      </c>
    </row>
    <row r="10446" spans="1:8" hidden="1" x14ac:dyDescent="0.35">
      <c r="A10446">
        <v>3120</v>
      </c>
      <c r="B10446" t="s">
        <v>5576</v>
      </c>
      <c r="C10446" t="s">
        <v>5615</v>
      </c>
      <c r="D10446" t="s">
        <v>5349</v>
      </c>
      <c r="E10446" s="26">
        <v>45139</v>
      </c>
      <c r="F10446" t="s">
        <v>6139</v>
      </c>
      <c r="G10446" t="s">
        <v>6138</v>
      </c>
      <c r="H10446" t="str">
        <f>_xlfn.XLOOKUP(C10446,'BAB Identified Sites'!E:E,'BAB Identified Sites'!E:E,"missing",0)</f>
        <v>05752</v>
      </c>
    </row>
    <row r="10447" spans="1:8" hidden="1" x14ac:dyDescent="0.35">
      <c r="A10447">
        <v>3120</v>
      </c>
      <c r="B10447" t="s">
        <v>5576</v>
      </c>
      <c r="C10447" t="s">
        <v>5615</v>
      </c>
      <c r="D10447" t="s">
        <v>5349</v>
      </c>
      <c r="E10447" s="26">
        <v>45170</v>
      </c>
      <c r="F10447" t="s">
        <v>6137</v>
      </c>
      <c r="G10447" t="s">
        <v>6138</v>
      </c>
      <c r="H10447" t="str">
        <f>_xlfn.XLOOKUP(C10447,'BAB Identified Sites'!E:E,'BAB Identified Sites'!E:E,"missing",0)</f>
        <v>05752</v>
      </c>
    </row>
    <row r="10448" spans="1:8" hidden="1" x14ac:dyDescent="0.35">
      <c r="A10448">
        <v>3120</v>
      </c>
      <c r="B10448" t="s">
        <v>5576</v>
      </c>
      <c r="C10448" t="s">
        <v>5615</v>
      </c>
      <c r="D10448" t="s">
        <v>5349</v>
      </c>
      <c r="E10448" s="26">
        <v>45170</v>
      </c>
      <c r="F10448" t="s">
        <v>6139</v>
      </c>
      <c r="G10448" t="s">
        <v>6138</v>
      </c>
      <c r="H10448" t="str">
        <f>_xlfn.XLOOKUP(C10448,'BAB Identified Sites'!E:E,'BAB Identified Sites'!E:E,"missing",0)</f>
        <v>05752</v>
      </c>
    </row>
    <row r="10449" spans="1:8" hidden="1" x14ac:dyDescent="0.35">
      <c r="A10449">
        <v>3120</v>
      </c>
      <c r="B10449" t="s">
        <v>5576</v>
      </c>
      <c r="C10449" t="s">
        <v>5615</v>
      </c>
      <c r="D10449" t="s">
        <v>5349</v>
      </c>
      <c r="E10449" s="26">
        <v>45200</v>
      </c>
      <c r="F10449" t="s">
        <v>6137</v>
      </c>
      <c r="G10449" t="s">
        <v>6138</v>
      </c>
      <c r="H10449" t="str">
        <f>_xlfn.XLOOKUP(C10449,'BAB Identified Sites'!E:E,'BAB Identified Sites'!E:E,"missing",0)</f>
        <v>05752</v>
      </c>
    </row>
    <row r="10450" spans="1:8" hidden="1" x14ac:dyDescent="0.35">
      <c r="A10450">
        <v>3120</v>
      </c>
      <c r="B10450" t="s">
        <v>5576</v>
      </c>
      <c r="C10450" t="s">
        <v>5615</v>
      </c>
      <c r="D10450" t="s">
        <v>5349</v>
      </c>
      <c r="E10450" s="26">
        <v>45200</v>
      </c>
      <c r="F10450" t="s">
        <v>6139</v>
      </c>
      <c r="G10450" t="s">
        <v>6138</v>
      </c>
      <c r="H10450" t="str">
        <f>_xlfn.XLOOKUP(C10450,'BAB Identified Sites'!E:E,'BAB Identified Sites'!E:E,"missing",0)</f>
        <v>05752</v>
      </c>
    </row>
    <row r="10451" spans="1:8" hidden="1" x14ac:dyDescent="0.35">
      <c r="A10451">
        <v>3120</v>
      </c>
      <c r="B10451" t="s">
        <v>5576</v>
      </c>
      <c r="C10451" t="s">
        <v>5615</v>
      </c>
      <c r="D10451" t="s">
        <v>5349</v>
      </c>
      <c r="E10451" s="26">
        <v>45231</v>
      </c>
      <c r="F10451" t="s">
        <v>6137</v>
      </c>
      <c r="G10451" t="s">
        <v>6138</v>
      </c>
      <c r="H10451" t="str">
        <f>_xlfn.XLOOKUP(C10451,'BAB Identified Sites'!E:E,'BAB Identified Sites'!E:E,"missing",0)</f>
        <v>05752</v>
      </c>
    </row>
    <row r="10452" spans="1:8" hidden="1" x14ac:dyDescent="0.35">
      <c r="A10452">
        <v>3120</v>
      </c>
      <c r="B10452" t="s">
        <v>5576</v>
      </c>
      <c r="C10452" t="s">
        <v>5615</v>
      </c>
      <c r="D10452" t="s">
        <v>5349</v>
      </c>
      <c r="E10452" s="26">
        <v>45231</v>
      </c>
      <c r="F10452" t="s">
        <v>6139</v>
      </c>
      <c r="G10452" t="s">
        <v>6138</v>
      </c>
      <c r="H10452" t="str">
        <f>_xlfn.XLOOKUP(C10452,'BAB Identified Sites'!E:E,'BAB Identified Sites'!E:E,"missing",0)</f>
        <v>05752</v>
      </c>
    </row>
    <row r="10453" spans="1:8" hidden="1" x14ac:dyDescent="0.35">
      <c r="A10453">
        <v>3120</v>
      </c>
      <c r="B10453" t="s">
        <v>5576</v>
      </c>
      <c r="C10453" t="s">
        <v>5615</v>
      </c>
      <c r="D10453" t="s">
        <v>5349</v>
      </c>
      <c r="E10453" s="26">
        <v>45261</v>
      </c>
      <c r="F10453" t="s">
        <v>6137</v>
      </c>
      <c r="G10453" t="s">
        <v>6138</v>
      </c>
      <c r="H10453" t="str">
        <f>_xlfn.XLOOKUP(C10453,'BAB Identified Sites'!E:E,'BAB Identified Sites'!E:E,"missing",0)</f>
        <v>05752</v>
      </c>
    </row>
    <row r="10454" spans="1:8" hidden="1" x14ac:dyDescent="0.35">
      <c r="A10454">
        <v>3120</v>
      </c>
      <c r="B10454" t="s">
        <v>5576</v>
      </c>
      <c r="C10454" t="s">
        <v>5615</v>
      </c>
      <c r="D10454" t="s">
        <v>5349</v>
      </c>
      <c r="E10454" s="26">
        <v>45261</v>
      </c>
      <c r="F10454" t="s">
        <v>6139</v>
      </c>
      <c r="G10454" t="s">
        <v>6138</v>
      </c>
      <c r="H10454" t="str">
        <f>_xlfn.XLOOKUP(C10454,'BAB Identified Sites'!E:E,'BAB Identified Sites'!E:E,"missing",0)</f>
        <v>05752</v>
      </c>
    </row>
    <row r="10455" spans="1:8" hidden="1" x14ac:dyDescent="0.35">
      <c r="A10455">
        <v>2710</v>
      </c>
      <c r="B10455" t="s">
        <v>5347</v>
      </c>
      <c r="C10455" t="s">
        <v>5352</v>
      </c>
      <c r="D10455" t="s">
        <v>5353</v>
      </c>
      <c r="E10455" s="26">
        <v>45139</v>
      </c>
      <c r="F10455" t="s">
        <v>6137</v>
      </c>
      <c r="G10455" t="s">
        <v>6138</v>
      </c>
      <c r="H10455" t="str">
        <f>_xlfn.XLOOKUP(C10455,'&lt;1000 removed'!E:E,'&lt;1000 removed'!E:E,"removed",0)</f>
        <v>05762</v>
      </c>
    </row>
    <row r="10456" spans="1:8" hidden="1" x14ac:dyDescent="0.35">
      <c r="A10456">
        <v>2710</v>
      </c>
      <c r="B10456" t="s">
        <v>5347</v>
      </c>
      <c r="C10456" t="s">
        <v>5352</v>
      </c>
      <c r="D10456" t="s">
        <v>5353</v>
      </c>
      <c r="E10456" s="26">
        <v>45139</v>
      </c>
      <c r="F10456" t="s">
        <v>6139</v>
      </c>
      <c r="G10456" t="s">
        <v>6138</v>
      </c>
      <c r="H10456" t="str">
        <f>_xlfn.XLOOKUP(C10456,'&lt;1000 removed'!E:E,'&lt;1000 removed'!E:E,"removed",0)</f>
        <v>05762</v>
      </c>
    </row>
    <row r="10457" spans="1:8" hidden="1" x14ac:dyDescent="0.35">
      <c r="A10457">
        <v>2710</v>
      </c>
      <c r="B10457" t="s">
        <v>5347</v>
      </c>
      <c r="C10457" t="s">
        <v>5352</v>
      </c>
      <c r="D10457" t="s">
        <v>5353</v>
      </c>
      <c r="E10457" s="26">
        <v>45170</v>
      </c>
      <c r="F10457" t="s">
        <v>6137</v>
      </c>
      <c r="G10457" t="s">
        <v>6138</v>
      </c>
      <c r="H10457" t="str">
        <f>_xlfn.XLOOKUP(C10457,'&lt;1000 removed'!E:E,'&lt;1000 removed'!E:E,"removed",0)</f>
        <v>05762</v>
      </c>
    </row>
    <row r="10458" spans="1:8" hidden="1" x14ac:dyDescent="0.35">
      <c r="A10458">
        <v>2710</v>
      </c>
      <c r="B10458" t="s">
        <v>5347</v>
      </c>
      <c r="C10458" t="s">
        <v>5352</v>
      </c>
      <c r="D10458" t="s">
        <v>5353</v>
      </c>
      <c r="E10458" s="26">
        <v>45170</v>
      </c>
      <c r="F10458" t="s">
        <v>6139</v>
      </c>
      <c r="G10458" t="s">
        <v>6138</v>
      </c>
      <c r="H10458" t="str">
        <f>_xlfn.XLOOKUP(C10458,'&lt;1000 removed'!E:E,'&lt;1000 removed'!E:E,"removed",0)</f>
        <v>05762</v>
      </c>
    </row>
    <row r="10459" spans="1:8" hidden="1" x14ac:dyDescent="0.35">
      <c r="A10459">
        <v>2710</v>
      </c>
      <c r="B10459" t="s">
        <v>5347</v>
      </c>
      <c r="C10459" t="s">
        <v>5352</v>
      </c>
      <c r="D10459" t="s">
        <v>5353</v>
      </c>
      <c r="E10459" s="26">
        <v>45200</v>
      </c>
      <c r="F10459" t="s">
        <v>6137</v>
      </c>
      <c r="G10459" t="s">
        <v>6138</v>
      </c>
      <c r="H10459" t="str">
        <f>_xlfn.XLOOKUP(C10459,'&lt;1000 removed'!E:E,'&lt;1000 removed'!E:E,"removed",0)</f>
        <v>05762</v>
      </c>
    </row>
    <row r="10460" spans="1:8" hidden="1" x14ac:dyDescent="0.35">
      <c r="A10460">
        <v>2710</v>
      </c>
      <c r="B10460" t="s">
        <v>5347</v>
      </c>
      <c r="C10460" t="s">
        <v>5352</v>
      </c>
      <c r="D10460" t="s">
        <v>5353</v>
      </c>
      <c r="E10460" s="26">
        <v>45200</v>
      </c>
      <c r="F10460" t="s">
        <v>6139</v>
      </c>
      <c r="G10460" t="s">
        <v>6138</v>
      </c>
      <c r="H10460" t="str">
        <f>_xlfn.XLOOKUP(C10460,'&lt;1000 removed'!E:E,'&lt;1000 removed'!E:E,"removed",0)</f>
        <v>05762</v>
      </c>
    </row>
    <row r="10461" spans="1:8" hidden="1" x14ac:dyDescent="0.35">
      <c r="A10461">
        <v>2710</v>
      </c>
      <c r="B10461" t="s">
        <v>5347</v>
      </c>
      <c r="C10461" t="s">
        <v>5352</v>
      </c>
      <c r="D10461" t="s">
        <v>5353</v>
      </c>
      <c r="E10461" s="26">
        <v>45231</v>
      </c>
      <c r="F10461" t="s">
        <v>6137</v>
      </c>
      <c r="G10461" t="s">
        <v>6138</v>
      </c>
      <c r="H10461" t="str">
        <f>_xlfn.XLOOKUP(C10461,'&lt;1000 removed'!E:E,'&lt;1000 removed'!E:E,"removed",0)</f>
        <v>05762</v>
      </c>
    </row>
    <row r="10462" spans="1:8" hidden="1" x14ac:dyDescent="0.35">
      <c r="A10462">
        <v>2710</v>
      </c>
      <c r="B10462" t="s">
        <v>5347</v>
      </c>
      <c r="C10462" t="s">
        <v>5352</v>
      </c>
      <c r="D10462" t="s">
        <v>5353</v>
      </c>
      <c r="E10462" s="26">
        <v>45231</v>
      </c>
      <c r="F10462" t="s">
        <v>6139</v>
      </c>
      <c r="G10462" t="s">
        <v>6138</v>
      </c>
      <c r="H10462" t="str">
        <f>_xlfn.XLOOKUP(C10462,'&lt;1000 removed'!E:E,'&lt;1000 removed'!E:E,"removed",0)</f>
        <v>05762</v>
      </c>
    </row>
    <row r="10463" spans="1:8" hidden="1" x14ac:dyDescent="0.35">
      <c r="A10463">
        <v>2710</v>
      </c>
      <c r="B10463" t="s">
        <v>5347</v>
      </c>
      <c r="C10463" t="s">
        <v>5352</v>
      </c>
      <c r="D10463" t="s">
        <v>5353</v>
      </c>
      <c r="E10463" s="26">
        <v>45261</v>
      </c>
      <c r="F10463" t="s">
        <v>6137</v>
      </c>
      <c r="G10463" t="s">
        <v>6138</v>
      </c>
      <c r="H10463" t="str">
        <f>_xlfn.XLOOKUP(C10463,'&lt;1000 removed'!E:E,'&lt;1000 removed'!E:E,"removed",0)</f>
        <v>05762</v>
      </c>
    </row>
    <row r="10464" spans="1:8" hidden="1" x14ac:dyDescent="0.35">
      <c r="A10464">
        <v>2710</v>
      </c>
      <c r="B10464" t="s">
        <v>5347</v>
      </c>
      <c r="C10464" t="s">
        <v>5352</v>
      </c>
      <c r="D10464" t="s">
        <v>5353</v>
      </c>
      <c r="E10464" s="26">
        <v>45261</v>
      </c>
      <c r="F10464" t="s">
        <v>6139</v>
      </c>
      <c r="G10464" t="s">
        <v>6138</v>
      </c>
      <c r="H10464" t="str">
        <f>_xlfn.XLOOKUP(C10464,'&lt;1000 removed'!E:E,'&lt;1000 removed'!E:E,"removed",0)</f>
        <v>05762</v>
      </c>
    </row>
    <row r="10465" spans="1:8" hidden="1" x14ac:dyDescent="0.35">
      <c r="A10465">
        <v>1420</v>
      </c>
      <c r="B10465" t="s">
        <v>4361</v>
      </c>
      <c r="C10465" t="s">
        <v>4510</v>
      </c>
      <c r="D10465" t="s">
        <v>4511</v>
      </c>
      <c r="E10465" s="26">
        <v>45139</v>
      </c>
      <c r="F10465" t="s">
        <v>6137</v>
      </c>
      <c r="G10465" t="s">
        <v>6138</v>
      </c>
      <c r="H10465" t="str">
        <f>_xlfn.XLOOKUP(C10465,'BAB Identified Sites'!E:E,'BAB Identified Sites'!E:E,"missing",0)</f>
        <v>missing</v>
      </c>
    </row>
    <row r="10466" spans="1:8" hidden="1" x14ac:dyDescent="0.35">
      <c r="A10466">
        <v>1420</v>
      </c>
      <c r="B10466" t="s">
        <v>4361</v>
      </c>
      <c r="C10466" t="s">
        <v>4510</v>
      </c>
      <c r="D10466" t="s">
        <v>4511</v>
      </c>
      <c r="E10466" s="26">
        <v>45170</v>
      </c>
      <c r="F10466" t="s">
        <v>6137</v>
      </c>
      <c r="G10466" t="s">
        <v>6138</v>
      </c>
      <c r="H10466" t="str">
        <f>_xlfn.XLOOKUP(C10466,'BAB Identified Sites'!E:E,'BAB Identified Sites'!E:E,"missing",0)</f>
        <v>missing</v>
      </c>
    </row>
    <row r="10467" spans="1:8" hidden="1" x14ac:dyDescent="0.35">
      <c r="A10467">
        <v>1420</v>
      </c>
      <c r="B10467" t="s">
        <v>4361</v>
      </c>
      <c r="C10467" t="s">
        <v>4510</v>
      </c>
      <c r="D10467" t="s">
        <v>4511</v>
      </c>
      <c r="E10467" s="26">
        <v>45200</v>
      </c>
      <c r="F10467" t="s">
        <v>6137</v>
      </c>
      <c r="G10467" t="s">
        <v>6138</v>
      </c>
      <c r="H10467" t="str">
        <f>_xlfn.XLOOKUP(C10467,'BAB Identified Sites'!E:E,'BAB Identified Sites'!E:E,"missing",0)</f>
        <v>missing</v>
      </c>
    </row>
    <row r="10468" spans="1:8" hidden="1" x14ac:dyDescent="0.35">
      <c r="A10468">
        <v>1420</v>
      </c>
      <c r="B10468" t="s">
        <v>4361</v>
      </c>
      <c r="C10468" t="s">
        <v>4510</v>
      </c>
      <c r="D10468" t="s">
        <v>4511</v>
      </c>
      <c r="E10468" s="26">
        <v>45231</v>
      </c>
      <c r="F10468" t="s">
        <v>6137</v>
      </c>
      <c r="G10468" t="s">
        <v>6138</v>
      </c>
      <c r="H10468" t="str">
        <f>_xlfn.XLOOKUP(C10468,'BAB Identified Sites'!E:E,'BAB Identified Sites'!E:E,"missing",0)</f>
        <v>missing</v>
      </c>
    </row>
    <row r="10469" spans="1:8" hidden="1" x14ac:dyDescent="0.35">
      <c r="A10469">
        <v>1420</v>
      </c>
      <c r="B10469" t="s">
        <v>4361</v>
      </c>
      <c r="C10469" t="s">
        <v>4510</v>
      </c>
      <c r="D10469" t="s">
        <v>4511</v>
      </c>
      <c r="E10469" s="26">
        <v>45261</v>
      </c>
      <c r="F10469" t="s">
        <v>6137</v>
      </c>
      <c r="G10469" t="s">
        <v>6138</v>
      </c>
      <c r="H10469" t="str">
        <f>_xlfn.XLOOKUP(C10469,'BAB Identified Sites'!E:E,'BAB Identified Sites'!E:E,"missing",0)</f>
        <v>missing</v>
      </c>
    </row>
    <row r="10470" spans="1:8" hidden="1" x14ac:dyDescent="0.35">
      <c r="A10470">
        <v>2660</v>
      </c>
      <c r="B10470" t="s">
        <v>5224</v>
      </c>
      <c r="C10470" t="s">
        <v>5231</v>
      </c>
      <c r="D10470" t="s">
        <v>1785</v>
      </c>
      <c r="E10470" s="26">
        <v>45139</v>
      </c>
      <c r="F10470" t="s">
        <v>6137</v>
      </c>
      <c r="G10470" t="s">
        <v>6138</v>
      </c>
      <c r="H10470" t="str">
        <f>_xlfn.XLOOKUP(C10470,'BAB Identified Sites'!E:E,'BAB Identified Sites'!E:E,"missing",0)</f>
        <v>05777</v>
      </c>
    </row>
    <row r="10471" spans="1:8" hidden="1" x14ac:dyDescent="0.35">
      <c r="A10471">
        <v>2660</v>
      </c>
      <c r="B10471" t="s">
        <v>5224</v>
      </c>
      <c r="C10471" t="s">
        <v>5231</v>
      </c>
      <c r="D10471" t="s">
        <v>1785</v>
      </c>
      <c r="E10471" s="26">
        <v>45139</v>
      </c>
      <c r="F10471" t="s">
        <v>6139</v>
      </c>
      <c r="G10471" t="s">
        <v>6138</v>
      </c>
      <c r="H10471" t="str">
        <f>_xlfn.XLOOKUP(C10471,'BAB Identified Sites'!E:E,'BAB Identified Sites'!E:E,"missing",0)</f>
        <v>05777</v>
      </c>
    </row>
    <row r="10472" spans="1:8" hidden="1" x14ac:dyDescent="0.35">
      <c r="A10472">
        <v>2660</v>
      </c>
      <c r="B10472" t="s">
        <v>5224</v>
      </c>
      <c r="C10472" t="s">
        <v>5231</v>
      </c>
      <c r="D10472" t="s">
        <v>1785</v>
      </c>
      <c r="E10472" s="26">
        <v>45170</v>
      </c>
      <c r="F10472" t="s">
        <v>6137</v>
      </c>
      <c r="G10472" t="s">
        <v>6138</v>
      </c>
      <c r="H10472" t="str">
        <f>_xlfn.XLOOKUP(C10472,'BAB Identified Sites'!E:E,'BAB Identified Sites'!E:E,"missing",0)</f>
        <v>05777</v>
      </c>
    </row>
    <row r="10473" spans="1:8" hidden="1" x14ac:dyDescent="0.35">
      <c r="A10473">
        <v>2660</v>
      </c>
      <c r="B10473" t="s">
        <v>5224</v>
      </c>
      <c r="C10473" t="s">
        <v>5231</v>
      </c>
      <c r="D10473" t="s">
        <v>1785</v>
      </c>
      <c r="E10473" s="26">
        <v>45170</v>
      </c>
      <c r="F10473" t="s">
        <v>6139</v>
      </c>
      <c r="G10473" t="s">
        <v>6138</v>
      </c>
      <c r="H10473" t="str">
        <f>_xlfn.XLOOKUP(C10473,'BAB Identified Sites'!E:E,'BAB Identified Sites'!E:E,"missing",0)</f>
        <v>05777</v>
      </c>
    </row>
    <row r="10474" spans="1:8" hidden="1" x14ac:dyDescent="0.35">
      <c r="A10474">
        <v>2660</v>
      </c>
      <c r="B10474" t="s">
        <v>5224</v>
      </c>
      <c r="C10474" t="s">
        <v>5231</v>
      </c>
      <c r="D10474" t="s">
        <v>1785</v>
      </c>
      <c r="E10474" s="26">
        <v>45200</v>
      </c>
      <c r="F10474" t="s">
        <v>6137</v>
      </c>
      <c r="G10474" t="s">
        <v>6138</v>
      </c>
      <c r="H10474" t="str">
        <f>_xlfn.XLOOKUP(C10474,'BAB Identified Sites'!E:E,'BAB Identified Sites'!E:E,"missing",0)</f>
        <v>05777</v>
      </c>
    </row>
    <row r="10475" spans="1:8" hidden="1" x14ac:dyDescent="0.35">
      <c r="A10475">
        <v>2660</v>
      </c>
      <c r="B10475" t="s">
        <v>5224</v>
      </c>
      <c r="C10475" t="s">
        <v>5231</v>
      </c>
      <c r="D10475" t="s">
        <v>1785</v>
      </c>
      <c r="E10475" s="26">
        <v>45200</v>
      </c>
      <c r="F10475" t="s">
        <v>6139</v>
      </c>
      <c r="G10475" t="s">
        <v>6138</v>
      </c>
      <c r="H10475" t="str">
        <f>_xlfn.XLOOKUP(C10475,'BAB Identified Sites'!E:E,'BAB Identified Sites'!E:E,"missing",0)</f>
        <v>05777</v>
      </c>
    </row>
    <row r="10476" spans="1:8" hidden="1" x14ac:dyDescent="0.35">
      <c r="A10476">
        <v>2660</v>
      </c>
      <c r="B10476" t="s">
        <v>5224</v>
      </c>
      <c r="C10476" t="s">
        <v>5231</v>
      </c>
      <c r="D10476" t="s">
        <v>1785</v>
      </c>
      <c r="E10476" s="26">
        <v>45231</v>
      </c>
      <c r="F10476" t="s">
        <v>6137</v>
      </c>
      <c r="G10476" t="s">
        <v>6138</v>
      </c>
      <c r="H10476" t="str">
        <f>_xlfn.XLOOKUP(C10476,'BAB Identified Sites'!E:E,'BAB Identified Sites'!E:E,"missing",0)</f>
        <v>05777</v>
      </c>
    </row>
    <row r="10477" spans="1:8" hidden="1" x14ac:dyDescent="0.35">
      <c r="A10477">
        <v>2660</v>
      </c>
      <c r="B10477" t="s">
        <v>5224</v>
      </c>
      <c r="C10477" t="s">
        <v>5231</v>
      </c>
      <c r="D10477" t="s">
        <v>1785</v>
      </c>
      <c r="E10477" s="26">
        <v>45231</v>
      </c>
      <c r="F10477" t="s">
        <v>6139</v>
      </c>
      <c r="G10477" t="s">
        <v>6138</v>
      </c>
      <c r="H10477" t="str">
        <f>_xlfn.XLOOKUP(C10477,'BAB Identified Sites'!E:E,'BAB Identified Sites'!E:E,"missing",0)</f>
        <v>05777</v>
      </c>
    </row>
    <row r="10478" spans="1:8" hidden="1" x14ac:dyDescent="0.35">
      <c r="A10478">
        <v>2660</v>
      </c>
      <c r="B10478" t="s">
        <v>5224</v>
      </c>
      <c r="C10478" t="s">
        <v>5231</v>
      </c>
      <c r="D10478" t="s">
        <v>1785</v>
      </c>
      <c r="E10478" s="26">
        <v>45261</v>
      </c>
      <c r="F10478" t="s">
        <v>6137</v>
      </c>
      <c r="G10478" t="s">
        <v>6138</v>
      </c>
      <c r="H10478" t="str">
        <f>_xlfn.XLOOKUP(C10478,'BAB Identified Sites'!E:E,'BAB Identified Sites'!E:E,"missing",0)</f>
        <v>05777</v>
      </c>
    </row>
    <row r="10479" spans="1:8" hidden="1" x14ac:dyDescent="0.35">
      <c r="A10479">
        <v>2660</v>
      </c>
      <c r="B10479" t="s">
        <v>5224</v>
      </c>
      <c r="C10479" t="s">
        <v>5231</v>
      </c>
      <c r="D10479" t="s">
        <v>1785</v>
      </c>
      <c r="E10479" s="26">
        <v>45261</v>
      </c>
      <c r="F10479" t="s">
        <v>6139</v>
      </c>
      <c r="G10479" t="s">
        <v>6138</v>
      </c>
      <c r="H10479" t="str">
        <f>_xlfn.XLOOKUP(C10479,'BAB Identified Sites'!E:E,'BAB Identified Sites'!E:E,"missing",0)</f>
        <v>05777</v>
      </c>
    </row>
    <row r="10480" spans="1:8" hidden="1" x14ac:dyDescent="0.35">
      <c r="A10480">
        <v>20</v>
      </c>
      <c r="B10480" t="s">
        <v>26</v>
      </c>
      <c r="C10480" t="s">
        <v>2344</v>
      </c>
      <c r="D10480" t="s">
        <v>2345</v>
      </c>
      <c r="E10480" s="26">
        <v>45139</v>
      </c>
      <c r="F10480" t="s">
        <v>6137</v>
      </c>
      <c r="G10480" t="s">
        <v>6138</v>
      </c>
      <c r="H10480" t="str">
        <f>_xlfn.XLOOKUP(C10480,'BAB Identified Sites'!E:E,'BAB Identified Sites'!E:E,"missing",0)</f>
        <v>missing</v>
      </c>
    </row>
    <row r="10481" spans="1:8" hidden="1" x14ac:dyDescent="0.35">
      <c r="A10481">
        <v>20</v>
      </c>
      <c r="B10481" t="s">
        <v>26</v>
      </c>
      <c r="C10481" t="s">
        <v>2344</v>
      </c>
      <c r="D10481" t="s">
        <v>2345</v>
      </c>
      <c r="E10481" s="26">
        <v>45139</v>
      </c>
      <c r="F10481" t="s">
        <v>6139</v>
      </c>
      <c r="G10481" t="s">
        <v>6138</v>
      </c>
      <c r="H10481" t="str">
        <f>_xlfn.XLOOKUP(C10481,'BAB Identified Sites'!E:E,'BAB Identified Sites'!E:E,"missing",0)</f>
        <v>missing</v>
      </c>
    </row>
    <row r="10482" spans="1:8" hidden="1" x14ac:dyDescent="0.35">
      <c r="A10482">
        <v>20</v>
      </c>
      <c r="B10482" t="s">
        <v>26</v>
      </c>
      <c r="C10482" t="s">
        <v>2344</v>
      </c>
      <c r="D10482" t="s">
        <v>2345</v>
      </c>
      <c r="E10482" s="26">
        <v>45170</v>
      </c>
      <c r="F10482" t="s">
        <v>6137</v>
      </c>
      <c r="G10482" t="s">
        <v>6138</v>
      </c>
      <c r="H10482" t="str">
        <f>_xlfn.XLOOKUP(C10482,'BAB Identified Sites'!E:E,'BAB Identified Sites'!E:E,"missing",0)</f>
        <v>missing</v>
      </c>
    </row>
    <row r="10483" spans="1:8" hidden="1" x14ac:dyDescent="0.35">
      <c r="A10483">
        <v>20</v>
      </c>
      <c r="B10483" t="s">
        <v>26</v>
      </c>
      <c r="C10483" t="s">
        <v>2344</v>
      </c>
      <c r="D10483" t="s">
        <v>2345</v>
      </c>
      <c r="E10483" s="26">
        <v>45170</v>
      </c>
      <c r="F10483" t="s">
        <v>6139</v>
      </c>
      <c r="G10483" t="s">
        <v>6138</v>
      </c>
      <c r="H10483" t="str">
        <f>_xlfn.XLOOKUP(C10483,'BAB Identified Sites'!E:E,'BAB Identified Sites'!E:E,"missing",0)</f>
        <v>missing</v>
      </c>
    </row>
    <row r="10484" spans="1:8" hidden="1" x14ac:dyDescent="0.35">
      <c r="A10484">
        <v>20</v>
      </c>
      <c r="B10484" t="s">
        <v>26</v>
      </c>
      <c r="C10484" t="s">
        <v>2344</v>
      </c>
      <c r="D10484" t="s">
        <v>2345</v>
      </c>
      <c r="E10484" s="26">
        <v>45200</v>
      </c>
      <c r="F10484" t="s">
        <v>6137</v>
      </c>
      <c r="G10484" t="s">
        <v>6138</v>
      </c>
      <c r="H10484" t="str">
        <f>_xlfn.XLOOKUP(C10484,'BAB Identified Sites'!E:E,'BAB Identified Sites'!E:E,"missing",0)</f>
        <v>missing</v>
      </c>
    </row>
    <row r="10485" spans="1:8" hidden="1" x14ac:dyDescent="0.35">
      <c r="A10485">
        <v>20</v>
      </c>
      <c r="B10485" t="s">
        <v>26</v>
      </c>
      <c r="C10485" t="s">
        <v>2344</v>
      </c>
      <c r="D10485" t="s">
        <v>2345</v>
      </c>
      <c r="E10485" s="26">
        <v>45200</v>
      </c>
      <c r="F10485" t="s">
        <v>6139</v>
      </c>
      <c r="G10485" t="s">
        <v>6138</v>
      </c>
      <c r="H10485" t="str">
        <f>_xlfn.XLOOKUP(C10485,'BAB Identified Sites'!E:E,'BAB Identified Sites'!E:E,"missing",0)</f>
        <v>missing</v>
      </c>
    </row>
    <row r="10486" spans="1:8" hidden="1" x14ac:dyDescent="0.35">
      <c r="A10486">
        <v>20</v>
      </c>
      <c r="B10486" t="s">
        <v>26</v>
      </c>
      <c r="C10486" t="s">
        <v>2344</v>
      </c>
      <c r="D10486" t="s">
        <v>2345</v>
      </c>
      <c r="E10486" s="26">
        <v>45231</v>
      </c>
      <c r="F10486" t="s">
        <v>6137</v>
      </c>
      <c r="G10486" t="s">
        <v>6138</v>
      </c>
      <c r="H10486" t="str">
        <f>_xlfn.XLOOKUP(C10486,'BAB Identified Sites'!E:E,'BAB Identified Sites'!E:E,"missing",0)</f>
        <v>missing</v>
      </c>
    </row>
    <row r="10487" spans="1:8" hidden="1" x14ac:dyDescent="0.35">
      <c r="A10487">
        <v>20</v>
      </c>
      <c r="B10487" t="s">
        <v>26</v>
      </c>
      <c r="C10487" t="s">
        <v>2344</v>
      </c>
      <c r="D10487" t="s">
        <v>2345</v>
      </c>
      <c r="E10487" s="26">
        <v>45231</v>
      </c>
      <c r="F10487" t="s">
        <v>6139</v>
      </c>
      <c r="G10487" t="s">
        <v>6138</v>
      </c>
      <c r="H10487" t="str">
        <f>_xlfn.XLOOKUP(C10487,'BAB Identified Sites'!E:E,'BAB Identified Sites'!E:E,"missing",0)</f>
        <v>missing</v>
      </c>
    </row>
    <row r="10488" spans="1:8" hidden="1" x14ac:dyDescent="0.35">
      <c r="A10488">
        <v>20</v>
      </c>
      <c r="B10488" t="s">
        <v>26</v>
      </c>
      <c r="C10488" t="s">
        <v>2344</v>
      </c>
      <c r="D10488" t="s">
        <v>2345</v>
      </c>
      <c r="E10488" s="26">
        <v>45261</v>
      </c>
      <c r="F10488" t="s">
        <v>6137</v>
      </c>
      <c r="G10488" t="s">
        <v>6138</v>
      </c>
      <c r="H10488" t="str">
        <f>_xlfn.XLOOKUP(C10488,'BAB Identified Sites'!E:E,'BAB Identified Sites'!E:E,"missing",0)</f>
        <v>missing</v>
      </c>
    </row>
    <row r="10489" spans="1:8" hidden="1" x14ac:dyDescent="0.35">
      <c r="A10489">
        <v>20</v>
      </c>
      <c r="B10489" t="s">
        <v>26</v>
      </c>
      <c r="C10489" t="s">
        <v>2344</v>
      </c>
      <c r="D10489" t="s">
        <v>2345</v>
      </c>
      <c r="E10489" s="26">
        <v>45261</v>
      </c>
      <c r="F10489" t="s">
        <v>6139</v>
      </c>
      <c r="G10489" t="s">
        <v>6138</v>
      </c>
      <c r="H10489" t="str">
        <f>_xlfn.XLOOKUP(C10489,'BAB Identified Sites'!E:E,'BAB Identified Sites'!E:E,"missing",0)</f>
        <v>missing</v>
      </c>
    </row>
    <row r="10490" spans="1:8" hidden="1" x14ac:dyDescent="0.35">
      <c r="A10490">
        <v>1110</v>
      </c>
      <c r="B10490" t="s">
        <v>4163</v>
      </c>
      <c r="C10490" t="s">
        <v>4186</v>
      </c>
      <c r="D10490" t="s">
        <v>4187</v>
      </c>
      <c r="E10490" s="26">
        <v>45139</v>
      </c>
      <c r="F10490" t="s">
        <v>6137</v>
      </c>
      <c r="G10490" t="s">
        <v>6138</v>
      </c>
      <c r="H10490" t="str">
        <f>_xlfn.XLOOKUP(C10490,'BAB Identified Sites'!E:E,'BAB Identified Sites'!E:E,"missing",0)</f>
        <v>missing</v>
      </c>
    </row>
    <row r="10491" spans="1:8" hidden="1" x14ac:dyDescent="0.35">
      <c r="A10491">
        <v>1110</v>
      </c>
      <c r="B10491" t="s">
        <v>4163</v>
      </c>
      <c r="C10491" t="s">
        <v>4186</v>
      </c>
      <c r="D10491" t="s">
        <v>4187</v>
      </c>
      <c r="E10491" s="26">
        <v>45139</v>
      </c>
      <c r="F10491" t="s">
        <v>6139</v>
      </c>
      <c r="G10491" t="s">
        <v>6138</v>
      </c>
      <c r="H10491" t="str">
        <f>_xlfn.XLOOKUP(C10491,'BAB Identified Sites'!E:E,'BAB Identified Sites'!E:E,"missing",0)</f>
        <v>missing</v>
      </c>
    </row>
    <row r="10492" spans="1:8" hidden="1" x14ac:dyDescent="0.35">
      <c r="A10492">
        <v>1110</v>
      </c>
      <c r="B10492" t="s">
        <v>4163</v>
      </c>
      <c r="C10492" t="s">
        <v>4186</v>
      </c>
      <c r="D10492" t="s">
        <v>4187</v>
      </c>
      <c r="E10492" s="26">
        <v>45170</v>
      </c>
      <c r="F10492" t="s">
        <v>6137</v>
      </c>
      <c r="G10492" t="s">
        <v>6138</v>
      </c>
      <c r="H10492" t="str">
        <f>_xlfn.XLOOKUP(C10492,'BAB Identified Sites'!E:E,'BAB Identified Sites'!E:E,"missing",0)</f>
        <v>missing</v>
      </c>
    </row>
    <row r="10493" spans="1:8" hidden="1" x14ac:dyDescent="0.35">
      <c r="A10493">
        <v>1110</v>
      </c>
      <c r="B10493" t="s">
        <v>4163</v>
      </c>
      <c r="C10493" t="s">
        <v>4186</v>
      </c>
      <c r="D10493" t="s">
        <v>4187</v>
      </c>
      <c r="E10493" s="26">
        <v>45170</v>
      </c>
      <c r="F10493" t="s">
        <v>6139</v>
      </c>
      <c r="G10493" t="s">
        <v>6138</v>
      </c>
      <c r="H10493" t="str">
        <f>_xlfn.XLOOKUP(C10493,'BAB Identified Sites'!E:E,'BAB Identified Sites'!E:E,"missing",0)</f>
        <v>missing</v>
      </c>
    </row>
    <row r="10494" spans="1:8" hidden="1" x14ac:dyDescent="0.35">
      <c r="A10494">
        <v>1110</v>
      </c>
      <c r="B10494" t="s">
        <v>4163</v>
      </c>
      <c r="C10494" t="s">
        <v>4186</v>
      </c>
      <c r="D10494" t="s">
        <v>4187</v>
      </c>
      <c r="E10494" s="26">
        <v>45200</v>
      </c>
      <c r="F10494" t="s">
        <v>6137</v>
      </c>
      <c r="G10494" t="s">
        <v>6138</v>
      </c>
      <c r="H10494" t="str">
        <f>_xlfn.XLOOKUP(C10494,'BAB Identified Sites'!E:E,'BAB Identified Sites'!E:E,"missing",0)</f>
        <v>missing</v>
      </c>
    </row>
    <row r="10495" spans="1:8" hidden="1" x14ac:dyDescent="0.35">
      <c r="A10495">
        <v>1110</v>
      </c>
      <c r="B10495" t="s">
        <v>4163</v>
      </c>
      <c r="C10495" t="s">
        <v>4186</v>
      </c>
      <c r="D10495" t="s">
        <v>4187</v>
      </c>
      <c r="E10495" s="26">
        <v>45200</v>
      </c>
      <c r="F10495" t="s">
        <v>6139</v>
      </c>
      <c r="G10495" t="s">
        <v>6138</v>
      </c>
      <c r="H10495" t="str">
        <f>_xlfn.XLOOKUP(C10495,'BAB Identified Sites'!E:E,'BAB Identified Sites'!E:E,"missing",0)</f>
        <v>missing</v>
      </c>
    </row>
    <row r="10496" spans="1:8" hidden="1" x14ac:dyDescent="0.35">
      <c r="A10496">
        <v>1110</v>
      </c>
      <c r="B10496" t="s">
        <v>4163</v>
      </c>
      <c r="C10496" t="s">
        <v>4186</v>
      </c>
      <c r="D10496" t="s">
        <v>4187</v>
      </c>
      <c r="E10496" s="26">
        <v>45231</v>
      </c>
      <c r="F10496" t="s">
        <v>6137</v>
      </c>
      <c r="G10496" t="s">
        <v>6138</v>
      </c>
      <c r="H10496" t="str">
        <f>_xlfn.XLOOKUP(C10496,'BAB Identified Sites'!E:E,'BAB Identified Sites'!E:E,"missing",0)</f>
        <v>missing</v>
      </c>
    </row>
    <row r="10497" spans="1:8" hidden="1" x14ac:dyDescent="0.35">
      <c r="A10497">
        <v>1110</v>
      </c>
      <c r="B10497" t="s">
        <v>4163</v>
      </c>
      <c r="C10497" t="s">
        <v>4186</v>
      </c>
      <c r="D10497" t="s">
        <v>4187</v>
      </c>
      <c r="E10497" s="26">
        <v>45231</v>
      </c>
      <c r="F10497" t="s">
        <v>6139</v>
      </c>
      <c r="G10497" t="s">
        <v>6138</v>
      </c>
      <c r="H10497" t="str">
        <f>_xlfn.XLOOKUP(C10497,'BAB Identified Sites'!E:E,'BAB Identified Sites'!E:E,"missing",0)</f>
        <v>missing</v>
      </c>
    </row>
    <row r="10498" spans="1:8" hidden="1" x14ac:dyDescent="0.35">
      <c r="A10498">
        <v>1110</v>
      </c>
      <c r="B10498" t="s">
        <v>4163</v>
      </c>
      <c r="C10498" t="s">
        <v>4186</v>
      </c>
      <c r="D10498" t="s">
        <v>4187</v>
      </c>
      <c r="E10498" s="26">
        <v>45261</v>
      </c>
      <c r="F10498" t="s">
        <v>6137</v>
      </c>
      <c r="G10498" t="s">
        <v>6138</v>
      </c>
      <c r="H10498" t="str">
        <f>_xlfn.XLOOKUP(C10498,'BAB Identified Sites'!E:E,'BAB Identified Sites'!E:E,"missing",0)</f>
        <v>missing</v>
      </c>
    </row>
    <row r="10499" spans="1:8" hidden="1" x14ac:dyDescent="0.35">
      <c r="A10499">
        <v>1110</v>
      </c>
      <c r="B10499" t="s">
        <v>4163</v>
      </c>
      <c r="C10499" t="s">
        <v>4186</v>
      </c>
      <c r="D10499" t="s">
        <v>4187</v>
      </c>
      <c r="E10499" s="26">
        <v>45261</v>
      </c>
      <c r="F10499" t="s">
        <v>6139</v>
      </c>
      <c r="G10499" t="s">
        <v>6138</v>
      </c>
      <c r="H10499" t="str">
        <f>_xlfn.XLOOKUP(C10499,'BAB Identified Sites'!E:E,'BAB Identified Sites'!E:E,"missing",0)</f>
        <v>missing</v>
      </c>
    </row>
    <row r="10500" spans="1:8" hidden="1" x14ac:dyDescent="0.35">
      <c r="A10500">
        <v>1860</v>
      </c>
      <c r="B10500" t="s">
        <v>4930</v>
      </c>
      <c r="C10500" t="s">
        <v>4931</v>
      </c>
      <c r="D10500" t="s">
        <v>4932</v>
      </c>
      <c r="E10500" s="26">
        <v>45139</v>
      </c>
      <c r="F10500" t="s">
        <v>6137</v>
      </c>
      <c r="G10500" t="s">
        <v>6138</v>
      </c>
      <c r="H10500" t="str">
        <f>_xlfn.XLOOKUP(C10500,'&lt;1000 removed'!E:E,'&lt;1000 removed'!E:E,"removed",0)</f>
        <v>05802</v>
      </c>
    </row>
    <row r="10501" spans="1:8" hidden="1" x14ac:dyDescent="0.35">
      <c r="A10501">
        <v>1860</v>
      </c>
      <c r="B10501" t="s">
        <v>4930</v>
      </c>
      <c r="C10501" t="s">
        <v>4931</v>
      </c>
      <c r="D10501" t="s">
        <v>4932</v>
      </c>
      <c r="E10501" s="26">
        <v>45139</v>
      </c>
      <c r="F10501" t="s">
        <v>6139</v>
      </c>
      <c r="G10501" t="s">
        <v>6138</v>
      </c>
      <c r="H10501" t="str">
        <f>_xlfn.XLOOKUP(C10501,'&lt;1000 removed'!E:E,'&lt;1000 removed'!E:E,"removed",0)</f>
        <v>05802</v>
      </c>
    </row>
    <row r="10502" spans="1:8" hidden="1" x14ac:dyDescent="0.35">
      <c r="A10502">
        <v>1860</v>
      </c>
      <c r="B10502" t="s">
        <v>4930</v>
      </c>
      <c r="C10502" t="s">
        <v>4931</v>
      </c>
      <c r="D10502" t="s">
        <v>4932</v>
      </c>
      <c r="E10502" s="26">
        <v>45170</v>
      </c>
      <c r="F10502" t="s">
        <v>6137</v>
      </c>
      <c r="G10502" t="s">
        <v>6138</v>
      </c>
      <c r="H10502" t="str">
        <f>_xlfn.XLOOKUP(C10502,'&lt;1000 removed'!E:E,'&lt;1000 removed'!E:E,"removed",0)</f>
        <v>05802</v>
      </c>
    </row>
    <row r="10503" spans="1:8" hidden="1" x14ac:dyDescent="0.35">
      <c r="A10503">
        <v>1860</v>
      </c>
      <c r="B10503" t="s">
        <v>4930</v>
      </c>
      <c r="C10503" t="s">
        <v>4931</v>
      </c>
      <c r="D10503" t="s">
        <v>4932</v>
      </c>
      <c r="E10503" s="26">
        <v>45170</v>
      </c>
      <c r="F10503" t="s">
        <v>6139</v>
      </c>
      <c r="G10503" t="s">
        <v>6138</v>
      </c>
      <c r="H10503" t="str">
        <f>_xlfn.XLOOKUP(C10503,'&lt;1000 removed'!E:E,'&lt;1000 removed'!E:E,"removed",0)</f>
        <v>05802</v>
      </c>
    </row>
    <row r="10504" spans="1:8" hidden="1" x14ac:dyDescent="0.35">
      <c r="A10504">
        <v>1860</v>
      </c>
      <c r="B10504" t="s">
        <v>4930</v>
      </c>
      <c r="C10504" t="s">
        <v>4931</v>
      </c>
      <c r="D10504" t="s">
        <v>4932</v>
      </c>
      <c r="E10504" s="26">
        <v>45200</v>
      </c>
      <c r="F10504" t="s">
        <v>6137</v>
      </c>
      <c r="G10504" t="s">
        <v>6138</v>
      </c>
      <c r="H10504" t="str">
        <f>_xlfn.XLOOKUP(C10504,'&lt;1000 removed'!E:E,'&lt;1000 removed'!E:E,"removed",0)</f>
        <v>05802</v>
      </c>
    </row>
    <row r="10505" spans="1:8" hidden="1" x14ac:dyDescent="0.35">
      <c r="A10505">
        <v>1860</v>
      </c>
      <c r="B10505" t="s">
        <v>4930</v>
      </c>
      <c r="C10505" t="s">
        <v>4931</v>
      </c>
      <c r="D10505" t="s">
        <v>4932</v>
      </c>
      <c r="E10505" s="26">
        <v>45200</v>
      </c>
      <c r="F10505" t="s">
        <v>6139</v>
      </c>
      <c r="G10505" t="s">
        <v>6138</v>
      </c>
      <c r="H10505" t="str">
        <f>_xlfn.XLOOKUP(C10505,'&lt;1000 removed'!E:E,'&lt;1000 removed'!E:E,"removed",0)</f>
        <v>05802</v>
      </c>
    </row>
    <row r="10506" spans="1:8" hidden="1" x14ac:dyDescent="0.35">
      <c r="A10506">
        <v>1860</v>
      </c>
      <c r="B10506" t="s">
        <v>4930</v>
      </c>
      <c r="C10506" t="s">
        <v>4931</v>
      </c>
      <c r="D10506" t="s">
        <v>4932</v>
      </c>
      <c r="E10506" s="26">
        <v>45231</v>
      </c>
      <c r="F10506" t="s">
        <v>6137</v>
      </c>
      <c r="G10506" t="s">
        <v>6138</v>
      </c>
      <c r="H10506" t="str">
        <f>_xlfn.XLOOKUP(C10506,'&lt;1000 removed'!E:E,'&lt;1000 removed'!E:E,"removed",0)</f>
        <v>05802</v>
      </c>
    </row>
    <row r="10507" spans="1:8" hidden="1" x14ac:dyDescent="0.35">
      <c r="A10507">
        <v>1860</v>
      </c>
      <c r="B10507" t="s">
        <v>4930</v>
      </c>
      <c r="C10507" t="s">
        <v>4931</v>
      </c>
      <c r="D10507" t="s">
        <v>4932</v>
      </c>
      <c r="E10507" s="26">
        <v>45231</v>
      </c>
      <c r="F10507" t="s">
        <v>6139</v>
      </c>
      <c r="G10507" t="s">
        <v>6138</v>
      </c>
      <c r="H10507" t="str">
        <f>_xlfn.XLOOKUP(C10507,'&lt;1000 removed'!E:E,'&lt;1000 removed'!E:E,"removed",0)</f>
        <v>05802</v>
      </c>
    </row>
    <row r="10508" spans="1:8" hidden="1" x14ac:dyDescent="0.35">
      <c r="A10508">
        <v>1860</v>
      </c>
      <c r="B10508" t="s">
        <v>4930</v>
      </c>
      <c r="C10508" t="s">
        <v>4931</v>
      </c>
      <c r="D10508" t="s">
        <v>4932</v>
      </c>
      <c r="E10508" s="26">
        <v>45261</v>
      </c>
      <c r="F10508" t="s">
        <v>6137</v>
      </c>
      <c r="G10508" t="s">
        <v>6138</v>
      </c>
      <c r="H10508" t="str">
        <f>_xlfn.XLOOKUP(C10508,'&lt;1000 removed'!E:E,'&lt;1000 removed'!E:E,"removed",0)</f>
        <v>05802</v>
      </c>
    </row>
    <row r="10509" spans="1:8" hidden="1" x14ac:dyDescent="0.35">
      <c r="A10509">
        <v>1860</v>
      </c>
      <c r="B10509" t="s">
        <v>4930</v>
      </c>
      <c r="C10509" t="s">
        <v>4931</v>
      </c>
      <c r="D10509" t="s">
        <v>4932</v>
      </c>
      <c r="E10509" s="26">
        <v>45261</v>
      </c>
      <c r="F10509" t="s">
        <v>6139</v>
      </c>
      <c r="G10509" t="s">
        <v>6138</v>
      </c>
      <c r="H10509" t="str">
        <f>_xlfn.XLOOKUP(C10509,'&lt;1000 removed'!E:E,'&lt;1000 removed'!E:E,"removed",0)</f>
        <v>05802</v>
      </c>
    </row>
    <row r="10510" spans="1:8" hidden="1" x14ac:dyDescent="0.35">
      <c r="A10510">
        <v>1860</v>
      </c>
      <c r="B10510" t="s">
        <v>4930</v>
      </c>
      <c r="C10510" t="s">
        <v>4933</v>
      </c>
      <c r="D10510" t="s">
        <v>4934</v>
      </c>
      <c r="E10510" s="26">
        <v>45139</v>
      </c>
      <c r="F10510" t="s">
        <v>6137</v>
      </c>
      <c r="G10510" t="s">
        <v>6138</v>
      </c>
      <c r="H10510" t="str">
        <f>_xlfn.XLOOKUP(C10510,'&lt;1000 removed'!E:E,'&lt;1000 removed'!E:E,"removed",0)</f>
        <v>05806</v>
      </c>
    </row>
    <row r="10511" spans="1:8" hidden="1" x14ac:dyDescent="0.35">
      <c r="A10511">
        <v>1860</v>
      </c>
      <c r="B10511" t="s">
        <v>4930</v>
      </c>
      <c r="C10511" t="s">
        <v>4933</v>
      </c>
      <c r="D10511" t="s">
        <v>4934</v>
      </c>
      <c r="E10511" s="26">
        <v>45139</v>
      </c>
      <c r="F10511" t="s">
        <v>6139</v>
      </c>
      <c r="G10511" t="s">
        <v>6138</v>
      </c>
      <c r="H10511" t="str">
        <f>_xlfn.XLOOKUP(C10511,'&lt;1000 removed'!E:E,'&lt;1000 removed'!E:E,"removed",0)</f>
        <v>05806</v>
      </c>
    </row>
    <row r="10512" spans="1:8" hidden="1" x14ac:dyDescent="0.35">
      <c r="A10512">
        <v>1860</v>
      </c>
      <c r="B10512" t="s">
        <v>4930</v>
      </c>
      <c r="C10512" t="s">
        <v>4933</v>
      </c>
      <c r="D10512" t="s">
        <v>4934</v>
      </c>
      <c r="E10512" s="26">
        <v>45170</v>
      </c>
      <c r="F10512" t="s">
        <v>6137</v>
      </c>
      <c r="G10512" t="s">
        <v>6138</v>
      </c>
      <c r="H10512" t="str">
        <f>_xlfn.XLOOKUP(C10512,'&lt;1000 removed'!E:E,'&lt;1000 removed'!E:E,"removed",0)</f>
        <v>05806</v>
      </c>
    </row>
    <row r="10513" spans="1:8" hidden="1" x14ac:dyDescent="0.35">
      <c r="A10513">
        <v>1860</v>
      </c>
      <c r="B10513" t="s">
        <v>4930</v>
      </c>
      <c r="C10513" t="s">
        <v>4933</v>
      </c>
      <c r="D10513" t="s">
        <v>4934</v>
      </c>
      <c r="E10513" s="26">
        <v>45170</v>
      </c>
      <c r="F10513" t="s">
        <v>6139</v>
      </c>
      <c r="G10513" t="s">
        <v>6138</v>
      </c>
      <c r="H10513" t="str">
        <f>_xlfn.XLOOKUP(C10513,'&lt;1000 removed'!E:E,'&lt;1000 removed'!E:E,"removed",0)</f>
        <v>05806</v>
      </c>
    </row>
    <row r="10514" spans="1:8" hidden="1" x14ac:dyDescent="0.35">
      <c r="A10514">
        <v>1860</v>
      </c>
      <c r="B10514" t="s">
        <v>4930</v>
      </c>
      <c r="C10514" t="s">
        <v>4933</v>
      </c>
      <c r="D10514" t="s">
        <v>4934</v>
      </c>
      <c r="E10514" s="26">
        <v>45200</v>
      </c>
      <c r="F10514" t="s">
        <v>6137</v>
      </c>
      <c r="G10514" t="s">
        <v>6138</v>
      </c>
      <c r="H10514" t="str">
        <f>_xlfn.XLOOKUP(C10514,'&lt;1000 removed'!E:E,'&lt;1000 removed'!E:E,"removed",0)</f>
        <v>05806</v>
      </c>
    </row>
    <row r="10515" spans="1:8" hidden="1" x14ac:dyDescent="0.35">
      <c r="A10515">
        <v>1860</v>
      </c>
      <c r="B10515" t="s">
        <v>4930</v>
      </c>
      <c r="C10515" t="s">
        <v>4933</v>
      </c>
      <c r="D10515" t="s">
        <v>4934</v>
      </c>
      <c r="E10515" s="26">
        <v>45200</v>
      </c>
      <c r="F10515" t="s">
        <v>6139</v>
      </c>
      <c r="G10515" t="s">
        <v>6138</v>
      </c>
      <c r="H10515" t="str">
        <f>_xlfn.XLOOKUP(C10515,'&lt;1000 removed'!E:E,'&lt;1000 removed'!E:E,"removed",0)</f>
        <v>05806</v>
      </c>
    </row>
    <row r="10516" spans="1:8" hidden="1" x14ac:dyDescent="0.35">
      <c r="A10516">
        <v>1860</v>
      </c>
      <c r="B10516" t="s">
        <v>4930</v>
      </c>
      <c r="C10516" t="s">
        <v>4933</v>
      </c>
      <c r="D10516" t="s">
        <v>4934</v>
      </c>
      <c r="E10516" s="26">
        <v>45231</v>
      </c>
      <c r="F10516" t="s">
        <v>6137</v>
      </c>
      <c r="G10516" t="s">
        <v>6138</v>
      </c>
      <c r="H10516" t="str">
        <f>_xlfn.XLOOKUP(C10516,'&lt;1000 removed'!E:E,'&lt;1000 removed'!E:E,"removed",0)</f>
        <v>05806</v>
      </c>
    </row>
    <row r="10517" spans="1:8" hidden="1" x14ac:dyDescent="0.35">
      <c r="A10517">
        <v>1860</v>
      </c>
      <c r="B10517" t="s">
        <v>4930</v>
      </c>
      <c r="C10517" t="s">
        <v>4933</v>
      </c>
      <c r="D10517" t="s">
        <v>4934</v>
      </c>
      <c r="E10517" s="26">
        <v>45231</v>
      </c>
      <c r="F10517" t="s">
        <v>6139</v>
      </c>
      <c r="G10517" t="s">
        <v>6138</v>
      </c>
      <c r="H10517" t="str">
        <f>_xlfn.XLOOKUP(C10517,'&lt;1000 removed'!E:E,'&lt;1000 removed'!E:E,"removed",0)</f>
        <v>05806</v>
      </c>
    </row>
    <row r="10518" spans="1:8" hidden="1" x14ac:dyDescent="0.35">
      <c r="A10518">
        <v>1860</v>
      </c>
      <c r="B10518" t="s">
        <v>4930</v>
      </c>
      <c r="C10518" t="s">
        <v>4933</v>
      </c>
      <c r="D10518" t="s">
        <v>4934</v>
      </c>
      <c r="E10518" s="26">
        <v>45261</v>
      </c>
      <c r="F10518" t="s">
        <v>6137</v>
      </c>
      <c r="G10518" t="s">
        <v>6138</v>
      </c>
      <c r="H10518" t="str">
        <f>_xlfn.XLOOKUP(C10518,'&lt;1000 removed'!E:E,'&lt;1000 removed'!E:E,"removed",0)</f>
        <v>05806</v>
      </c>
    </row>
    <row r="10519" spans="1:8" hidden="1" x14ac:dyDescent="0.35">
      <c r="A10519">
        <v>1860</v>
      </c>
      <c r="B10519" t="s">
        <v>4930</v>
      </c>
      <c r="C10519" t="s">
        <v>4933</v>
      </c>
      <c r="D10519" t="s">
        <v>4934</v>
      </c>
      <c r="E10519" s="26">
        <v>45261</v>
      </c>
      <c r="F10519" t="s">
        <v>6139</v>
      </c>
      <c r="G10519" t="s">
        <v>6138</v>
      </c>
      <c r="H10519" t="str">
        <f>_xlfn.XLOOKUP(C10519,'&lt;1000 removed'!E:E,'&lt;1000 removed'!E:E,"removed",0)</f>
        <v>05806</v>
      </c>
    </row>
    <row r="10520" spans="1:8" hidden="1" x14ac:dyDescent="0.35">
      <c r="A10520">
        <v>3020</v>
      </c>
      <c r="B10520" t="s">
        <v>5474</v>
      </c>
      <c r="C10520" t="s">
        <v>5475</v>
      </c>
      <c r="D10520" t="s">
        <v>1945</v>
      </c>
      <c r="E10520" s="26">
        <v>45139</v>
      </c>
      <c r="F10520" t="s">
        <v>6137</v>
      </c>
      <c r="G10520" t="s">
        <v>6138</v>
      </c>
      <c r="H10520" t="str">
        <f>_xlfn.XLOOKUP(C10520,'BAB Identified Sites'!E:E,'BAB Identified Sites'!E:E,"missing",0)</f>
        <v>missing</v>
      </c>
    </row>
    <row r="10521" spans="1:8" hidden="1" x14ac:dyDescent="0.35">
      <c r="A10521">
        <v>3020</v>
      </c>
      <c r="B10521" t="s">
        <v>5474</v>
      </c>
      <c r="C10521" t="s">
        <v>5475</v>
      </c>
      <c r="D10521" t="s">
        <v>1945</v>
      </c>
      <c r="E10521" s="26">
        <v>45139</v>
      </c>
      <c r="F10521" t="s">
        <v>6139</v>
      </c>
      <c r="G10521" t="s">
        <v>6138</v>
      </c>
      <c r="H10521" t="str">
        <f>_xlfn.XLOOKUP(C10521,'BAB Identified Sites'!E:E,'BAB Identified Sites'!E:E,"missing",0)</f>
        <v>missing</v>
      </c>
    </row>
    <row r="10522" spans="1:8" hidden="1" x14ac:dyDescent="0.35">
      <c r="A10522">
        <v>3020</v>
      </c>
      <c r="B10522" t="s">
        <v>5474</v>
      </c>
      <c r="C10522" t="s">
        <v>5475</v>
      </c>
      <c r="D10522" t="s">
        <v>1945</v>
      </c>
      <c r="E10522" s="26">
        <v>45170</v>
      </c>
      <c r="F10522" t="s">
        <v>6137</v>
      </c>
      <c r="G10522" t="s">
        <v>6138</v>
      </c>
      <c r="H10522" t="str">
        <f>_xlfn.XLOOKUP(C10522,'BAB Identified Sites'!E:E,'BAB Identified Sites'!E:E,"missing",0)</f>
        <v>missing</v>
      </c>
    </row>
    <row r="10523" spans="1:8" hidden="1" x14ac:dyDescent="0.35">
      <c r="A10523">
        <v>3020</v>
      </c>
      <c r="B10523" t="s">
        <v>5474</v>
      </c>
      <c r="C10523" t="s">
        <v>5475</v>
      </c>
      <c r="D10523" t="s">
        <v>1945</v>
      </c>
      <c r="E10523" s="26">
        <v>45170</v>
      </c>
      <c r="F10523" t="s">
        <v>6139</v>
      </c>
      <c r="G10523" t="s">
        <v>6138</v>
      </c>
      <c r="H10523" t="str">
        <f>_xlfn.XLOOKUP(C10523,'BAB Identified Sites'!E:E,'BAB Identified Sites'!E:E,"missing",0)</f>
        <v>missing</v>
      </c>
    </row>
    <row r="10524" spans="1:8" hidden="1" x14ac:dyDescent="0.35">
      <c r="A10524">
        <v>3020</v>
      </c>
      <c r="B10524" t="s">
        <v>5474</v>
      </c>
      <c r="C10524" t="s">
        <v>5475</v>
      </c>
      <c r="D10524" t="s">
        <v>1945</v>
      </c>
      <c r="E10524" s="26">
        <v>45200</v>
      </c>
      <c r="F10524" t="s">
        <v>6137</v>
      </c>
      <c r="G10524" t="s">
        <v>6138</v>
      </c>
      <c r="H10524" t="str">
        <f>_xlfn.XLOOKUP(C10524,'BAB Identified Sites'!E:E,'BAB Identified Sites'!E:E,"missing",0)</f>
        <v>missing</v>
      </c>
    </row>
    <row r="10525" spans="1:8" hidden="1" x14ac:dyDescent="0.35">
      <c r="A10525">
        <v>3020</v>
      </c>
      <c r="B10525" t="s">
        <v>5474</v>
      </c>
      <c r="C10525" t="s">
        <v>5475</v>
      </c>
      <c r="D10525" t="s">
        <v>1945</v>
      </c>
      <c r="E10525" s="26">
        <v>45200</v>
      </c>
      <c r="F10525" t="s">
        <v>6139</v>
      </c>
      <c r="G10525" t="s">
        <v>6138</v>
      </c>
      <c r="H10525" t="str">
        <f>_xlfn.XLOOKUP(C10525,'BAB Identified Sites'!E:E,'BAB Identified Sites'!E:E,"missing",0)</f>
        <v>missing</v>
      </c>
    </row>
    <row r="10526" spans="1:8" hidden="1" x14ac:dyDescent="0.35">
      <c r="A10526">
        <v>3020</v>
      </c>
      <c r="B10526" t="s">
        <v>5474</v>
      </c>
      <c r="C10526" t="s">
        <v>5475</v>
      </c>
      <c r="D10526" t="s">
        <v>1945</v>
      </c>
      <c r="E10526" s="26">
        <v>45231</v>
      </c>
      <c r="F10526" t="s">
        <v>6137</v>
      </c>
      <c r="G10526" t="s">
        <v>6138</v>
      </c>
      <c r="H10526" t="str">
        <f>_xlfn.XLOOKUP(C10526,'BAB Identified Sites'!E:E,'BAB Identified Sites'!E:E,"missing",0)</f>
        <v>missing</v>
      </c>
    </row>
    <row r="10527" spans="1:8" hidden="1" x14ac:dyDescent="0.35">
      <c r="A10527">
        <v>3020</v>
      </c>
      <c r="B10527" t="s">
        <v>5474</v>
      </c>
      <c r="C10527" t="s">
        <v>5475</v>
      </c>
      <c r="D10527" t="s">
        <v>1945</v>
      </c>
      <c r="E10527" s="26">
        <v>45231</v>
      </c>
      <c r="F10527" t="s">
        <v>6139</v>
      </c>
      <c r="G10527" t="s">
        <v>6138</v>
      </c>
      <c r="H10527" t="str">
        <f>_xlfn.XLOOKUP(C10527,'BAB Identified Sites'!E:E,'BAB Identified Sites'!E:E,"missing",0)</f>
        <v>missing</v>
      </c>
    </row>
    <row r="10528" spans="1:8" hidden="1" x14ac:dyDescent="0.35">
      <c r="A10528">
        <v>3020</v>
      </c>
      <c r="B10528" t="s">
        <v>5474</v>
      </c>
      <c r="C10528" t="s">
        <v>5475</v>
      </c>
      <c r="D10528" t="s">
        <v>1945</v>
      </c>
      <c r="E10528" s="26">
        <v>45261</v>
      </c>
      <c r="F10528" t="s">
        <v>6137</v>
      </c>
      <c r="G10528" t="s">
        <v>6138</v>
      </c>
      <c r="H10528" t="str">
        <f>_xlfn.XLOOKUP(C10528,'BAB Identified Sites'!E:E,'BAB Identified Sites'!E:E,"missing",0)</f>
        <v>missing</v>
      </c>
    </row>
    <row r="10529" spans="1:8" hidden="1" x14ac:dyDescent="0.35">
      <c r="A10529">
        <v>3020</v>
      </c>
      <c r="B10529" t="s">
        <v>5474</v>
      </c>
      <c r="C10529" t="s">
        <v>5475</v>
      </c>
      <c r="D10529" t="s">
        <v>1945</v>
      </c>
      <c r="E10529" s="26">
        <v>45261</v>
      </c>
      <c r="F10529" t="s">
        <v>6139</v>
      </c>
      <c r="G10529" t="s">
        <v>6138</v>
      </c>
      <c r="H10529" t="str">
        <f>_xlfn.XLOOKUP(C10529,'BAB Identified Sites'!E:E,'BAB Identified Sites'!E:E,"missing",0)</f>
        <v>missing</v>
      </c>
    </row>
    <row r="10530" spans="1:8" hidden="1" x14ac:dyDescent="0.35">
      <c r="A10530">
        <v>880</v>
      </c>
      <c r="B10530" t="s">
        <v>3247</v>
      </c>
      <c r="C10530" t="s">
        <v>3467</v>
      </c>
      <c r="D10530" t="s">
        <v>3468</v>
      </c>
      <c r="E10530" s="26">
        <v>45139</v>
      </c>
      <c r="F10530" t="s">
        <v>6137</v>
      </c>
      <c r="G10530" t="s">
        <v>6138</v>
      </c>
      <c r="H10530" t="str">
        <f>_xlfn.XLOOKUP(C10530,'BAB Identified Sites'!E:E,'BAB Identified Sites'!E:E,"missing",0)</f>
        <v>missing</v>
      </c>
    </row>
    <row r="10531" spans="1:8" hidden="1" x14ac:dyDescent="0.35">
      <c r="A10531">
        <v>880</v>
      </c>
      <c r="B10531" t="s">
        <v>3247</v>
      </c>
      <c r="C10531" t="s">
        <v>3467</v>
      </c>
      <c r="D10531" t="s">
        <v>3468</v>
      </c>
      <c r="E10531" s="26">
        <v>45139</v>
      </c>
      <c r="F10531" t="s">
        <v>6139</v>
      </c>
      <c r="G10531" t="s">
        <v>6138</v>
      </c>
      <c r="H10531" t="str">
        <f>_xlfn.XLOOKUP(C10531,'BAB Identified Sites'!E:E,'BAB Identified Sites'!E:E,"missing",0)</f>
        <v>missing</v>
      </c>
    </row>
    <row r="10532" spans="1:8" hidden="1" x14ac:dyDescent="0.35">
      <c r="A10532">
        <v>880</v>
      </c>
      <c r="B10532" t="s">
        <v>3247</v>
      </c>
      <c r="C10532" t="s">
        <v>3467</v>
      </c>
      <c r="D10532" t="s">
        <v>3468</v>
      </c>
      <c r="E10532" s="26">
        <v>45170</v>
      </c>
      <c r="F10532" t="s">
        <v>6137</v>
      </c>
      <c r="G10532" t="s">
        <v>6138</v>
      </c>
      <c r="H10532" t="str">
        <f>_xlfn.XLOOKUP(C10532,'BAB Identified Sites'!E:E,'BAB Identified Sites'!E:E,"missing",0)</f>
        <v>missing</v>
      </c>
    </row>
    <row r="10533" spans="1:8" hidden="1" x14ac:dyDescent="0.35">
      <c r="A10533">
        <v>880</v>
      </c>
      <c r="B10533" t="s">
        <v>3247</v>
      </c>
      <c r="C10533" t="s">
        <v>3467</v>
      </c>
      <c r="D10533" t="s">
        <v>3468</v>
      </c>
      <c r="E10533" s="26">
        <v>45170</v>
      </c>
      <c r="F10533" t="s">
        <v>6139</v>
      </c>
      <c r="G10533" t="s">
        <v>6138</v>
      </c>
      <c r="H10533" t="str">
        <f>_xlfn.XLOOKUP(C10533,'BAB Identified Sites'!E:E,'BAB Identified Sites'!E:E,"missing",0)</f>
        <v>missing</v>
      </c>
    </row>
    <row r="10534" spans="1:8" hidden="1" x14ac:dyDescent="0.35">
      <c r="A10534">
        <v>880</v>
      </c>
      <c r="B10534" t="s">
        <v>3247</v>
      </c>
      <c r="C10534" t="s">
        <v>3467</v>
      </c>
      <c r="D10534" t="s">
        <v>3468</v>
      </c>
      <c r="E10534" s="26">
        <v>45200</v>
      </c>
      <c r="F10534" t="s">
        <v>6137</v>
      </c>
      <c r="G10534" t="s">
        <v>6138</v>
      </c>
      <c r="H10534" t="str">
        <f>_xlfn.XLOOKUP(C10534,'BAB Identified Sites'!E:E,'BAB Identified Sites'!E:E,"missing",0)</f>
        <v>missing</v>
      </c>
    </row>
    <row r="10535" spans="1:8" hidden="1" x14ac:dyDescent="0.35">
      <c r="A10535">
        <v>880</v>
      </c>
      <c r="B10535" t="s">
        <v>3247</v>
      </c>
      <c r="C10535" t="s">
        <v>3467</v>
      </c>
      <c r="D10535" t="s">
        <v>3468</v>
      </c>
      <c r="E10535" s="26">
        <v>45200</v>
      </c>
      <c r="F10535" t="s">
        <v>6139</v>
      </c>
      <c r="G10535" t="s">
        <v>6138</v>
      </c>
      <c r="H10535" t="str">
        <f>_xlfn.XLOOKUP(C10535,'BAB Identified Sites'!E:E,'BAB Identified Sites'!E:E,"missing",0)</f>
        <v>missing</v>
      </c>
    </row>
    <row r="10536" spans="1:8" hidden="1" x14ac:dyDescent="0.35">
      <c r="A10536">
        <v>880</v>
      </c>
      <c r="B10536" t="s">
        <v>3247</v>
      </c>
      <c r="C10536" t="s">
        <v>3467</v>
      </c>
      <c r="D10536" t="s">
        <v>3468</v>
      </c>
      <c r="E10536" s="26">
        <v>45231</v>
      </c>
      <c r="F10536" t="s">
        <v>6137</v>
      </c>
      <c r="G10536" t="s">
        <v>6138</v>
      </c>
      <c r="H10536" t="str">
        <f>_xlfn.XLOOKUP(C10536,'BAB Identified Sites'!E:E,'BAB Identified Sites'!E:E,"missing",0)</f>
        <v>missing</v>
      </c>
    </row>
    <row r="10537" spans="1:8" hidden="1" x14ac:dyDescent="0.35">
      <c r="A10537">
        <v>880</v>
      </c>
      <c r="B10537" t="s">
        <v>3247</v>
      </c>
      <c r="C10537" t="s">
        <v>3467</v>
      </c>
      <c r="D10537" t="s">
        <v>3468</v>
      </c>
      <c r="E10537" s="26">
        <v>45231</v>
      </c>
      <c r="F10537" t="s">
        <v>6139</v>
      </c>
      <c r="G10537" t="s">
        <v>6138</v>
      </c>
      <c r="H10537" t="str">
        <f>_xlfn.XLOOKUP(C10537,'BAB Identified Sites'!E:E,'BAB Identified Sites'!E:E,"missing",0)</f>
        <v>missing</v>
      </c>
    </row>
    <row r="10538" spans="1:8" hidden="1" x14ac:dyDescent="0.35">
      <c r="A10538">
        <v>880</v>
      </c>
      <c r="B10538" t="s">
        <v>3247</v>
      </c>
      <c r="C10538" t="s">
        <v>3467</v>
      </c>
      <c r="D10538" t="s">
        <v>3468</v>
      </c>
      <c r="E10538" s="26">
        <v>45261</v>
      </c>
      <c r="F10538" t="s">
        <v>6137</v>
      </c>
      <c r="G10538" t="s">
        <v>6138</v>
      </c>
      <c r="H10538" t="str">
        <f>_xlfn.XLOOKUP(C10538,'BAB Identified Sites'!E:E,'BAB Identified Sites'!E:E,"missing",0)</f>
        <v>missing</v>
      </c>
    </row>
    <row r="10539" spans="1:8" hidden="1" x14ac:dyDescent="0.35">
      <c r="A10539">
        <v>880</v>
      </c>
      <c r="B10539" t="s">
        <v>3247</v>
      </c>
      <c r="C10539" t="s">
        <v>3467</v>
      </c>
      <c r="D10539" t="s">
        <v>3468</v>
      </c>
      <c r="E10539" s="26">
        <v>45261</v>
      </c>
      <c r="F10539" t="s">
        <v>6139</v>
      </c>
      <c r="G10539" t="s">
        <v>6138</v>
      </c>
      <c r="H10539" t="str">
        <f>_xlfn.XLOOKUP(C10539,'BAB Identified Sites'!E:E,'BAB Identified Sites'!E:E,"missing",0)</f>
        <v>missing</v>
      </c>
    </row>
    <row r="10540" spans="1:8" hidden="1" x14ac:dyDescent="0.35">
      <c r="A10540">
        <v>70</v>
      </c>
      <c r="B10540" t="s">
        <v>142</v>
      </c>
      <c r="C10540" t="s">
        <v>2538</v>
      </c>
      <c r="D10540" t="s">
        <v>2539</v>
      </c>
      <c r="E10540" s="26">
        <v>45139</v>
      </c>
      <c r="F10540" t="s">
        <v>6137</v>
      </c>
      <c r="G10540" t="s">
        <v>6138</v>
      </c>
      <c r="H10540" t="str">
        <f>_xlfn.XLOOKUP(C10540,'BAB Identified Sites'!E:E,'BAB Identified Sites'!E:E,"missing",0)</f>
        <v>05834</v>
      </c>
    </row>
    <row r="10541" spans="1:8" hidden="1" x14ac:dyDescent="0.35">
      <c r="A10541">
        <v>70</v>
      </c>
      <c r="B10541" t="s">
        <v>142</v>
      </c>
      <c r="C10541" t="s">
        <v>2538</v>
      </c>
      <c r="D10541" t="s">
        <v>2539</v>
      </c>
      <c r="E10541" s="26">
        <v>45139</v>
      </c>
      <c r="F10541" t="s">
        <v>6139</v>
      </c>
      <c r="G10541" t="s">
        <v>6138</v>
      </c>
      <c r="H10541" t="str">
        <f>_xlfn.XLOOKUP(C10541,'BAB Identified Sites'!E:E,'BAB Identified Sites'!E:E,"missing",0)</f>
        <v>05834</v>
      </c>
    </row>
    <row r="10542" spans="1:8" hidden="1" x14ac:dyDescent="0.35">
      <c r="A10542">
        <v>70</v>
      </c>
      <c r="B10542" t="s">
        <v>142</v>
      </c>
      <c r="C10542" t="s">
        <v>2538</v>
      </c>
      <c r="D10542" t="s">
        <v>2539</v>
      </c>
      <c r="E10542" s="26">
        <v>45139</v>
      </c>
      <c r="F10542" t="s">
        <v>6140</v>
      </c>
      <c r="G10542" t="s">
        <v>6138</v>
      </c>
      <c r="H10542" t="str">
        <f>_xlfn.XLOOKUP(C10542,'BAB Identified Sites'!E:E,'BAB Identified Sites'!E:E,"missing",0)</f>
        <v>05834</v>
      </c>
    </row>
    <row r="10543" spans="1:8" hidden="1" x14ac:dyDescent="0.35">
      <c r="A10543">
        <v>70</v>
      </c>
      <c r="B10543" t="s">
        <v>142</v>
      </c>
      <c r="C10543" t="s">
        <v>2538</v>
      </c>
      <c r="D10543" t="s">
        <v>2539</v>
      </c>
      <c r="E10543" s="26">
        <v>45170</v>
      </c>
      <c r="F10543" t="s">
        <v>6137</v>
      </c>
      <c r="G10543" t="s">
        <v>6138</v>
      </c>
      <c r="H10543" t="str">
        <f>_xlfn.XLOOKUP(C10543,'BAB Identified Sites'!E:E,'BAB Identified Sites'!E:E,"missing",0)</f>
        <v>05834</v>
      </c>
    </row>
    <row r="10544" spans="1:8" hidden="1" x14ac:dyDescent="0.35">
      <c r="A10544">
        <v>70</v>
      </c>
      <c r="B10544" t="s">
        <v>142</v>
      </c>
      <c r="C10544" t="s">
        <v>2538</v>
      </c>
      <c r="D10544" t="s">
        <v>2539</v>
      </c>
      <c r="E10544" s="26">
        <v>45170</v>
      </c>
      <c r="F10544" t="s">
        <v>6139</v>
      </c>
      <c r="G10544" t="s">
        <v>6138</v>
      </c>
      <c r="H10544" t="str">
        <f>_xlfn.XLOOKUP(C10544,'BAB Identified Sites'!E:E,'BAB Identified Sites'!E:E,"missing",0)</f>
        <v>05834</v>
      </c>
    </row>
    <row r="10545" spans="1:8" hidden="1" x14ac:dyDescent="0.35">
      <c r="A10545">
        <v>70</v>
      </c>
      <c r="B10545" t="s">
        <v>142</v>
      </c>
      <c r="C10545" t="s">
        <v>2538</v>
      </c>
      <c r="D10545" t="s">
        <v>2539</v>
      </c>
      <c r="E10545" s="26">
        <v>45170</v>
      </c>
      <c r="F10545" t="s">
        <v>6140</v>
      </c>
      <c r="G10545" t="s">
        <v>6138</v>
      </c>
      <c r="H10545" t="str">
        <f>_xlfn.XLOOKUP(C10545,'BAB Identified Sites'!E:E,'BAB Identified Sites'!E:E,"missing",0)</f>
        <v>05834</v>
      </c>
    </row>
    <row r="10546" spans="1:8" hidden="1" x14ac:dyDescent="0.35">
      <c r="A10546">
        <v>70</v>
      </c>
      <c r="B10546" t="s">
        <v>142</v>
      </c>
      <c r="C10546" t="s">
        <v>2538</v>
      </c>
      <c r="D10546" t="s">
        <v>2539</v>
      </c>
      <c r="E10546" s="26">
        <v>45200</v>
      </c>
      <c r="F10546" t="s">
        <v>6137</v>
      </c>
      <c r="G10546" t="s">
        <v>6138</v>
      </c>
      <c r="H10546" t="str">
        <f>_xlfn.XLOOKUP(C10546,'BAB Identified Sites'!E:E,'BAB Identified Sites'!E:E,"missing",0)</f>
        <v>05834</v>
      </c>
    </row>
    <row r="10547" spans="1:8" hidden="1" x14ac:dyDescent="0.35">
      <c r="A10547">
        <v>70</v>
      </c>
      <c r="B10547" t="s">
        <v>142</v>
      </c>
      <c r="C10547" t="s">
        <v>2538</v>
      </c>
      <c r="D10547" t="s">
        <v>2539</v>
      </c>
      <c r="E10547" s="26">
        <v>45200</v>
      </c>
      <c r="F10547" t="s">
        <v>6139</v>
      </c>
      <c r="G10547" t="s">
        <v>6138</v>
      </c>
      <c r="H10547" t="str">
        <f>_xlfn.XLOOKUP(C10547,'BAB Identified Sites'!E:E,'BAB Identified Sites'!E:E,"missing",0)</f>
        <v>05834</v>
      </c>
    </row>
    <row r="10548" spans="1:8" hidden="1" x14ac:dyDescent="0.35">
      <c r="A10548">
        <v>70</v>
      </c>
      <c r="B10548" t="s">
        <v>142</v>
      </c>
      <c r="C10548" t="s">
        <v>2538</v>
      </c>
      <c r="D10548" t="s">
        <v>2539</v>
      </c>
      <c r="E10548" s="26">
        <v>45200</v>
      </c>
      <c r="F10548" t="s">
        <v>6140</v>
      </c>
      <c r="G10548" t="s">
        <v>6138</v>
      </c>
      <c r="H10548" t="str">
        <f>_xlfn.XLOOKUP(C10548,'BAB Identified Sites'!E:E,'BAB Identified Sites'!E:E,"missing",0)</f>
        <v>05834</v>
      </c>
    </row>
    <row r="10549" spans="1:8" hidden="1" x14ac:dyDescent="0.35">
      <c r="A10549">
        <v>70</v>
      </c>
      <c r="B10549" t="s">
        <v>142</v>
      </c>
      <c r="C10549" t="s">
        <v>2538</v>
      </c>
      <c r="D10549" t="s">
        <v>2539</v>
      </c>
      <c r="E10549" s="26">
        <v>45231</v>
      </c>
      <c r="F10549" t="s">
        <v>6137</v>
      </c>
      <c r="G10549" t="s">
        <v>6138</v>
      </c>
      <c r="H10549" t="str">
        <f>_xlfn.XLOOKUP(C10549,'BAB Identified Sites'!E:E,'BAB Identified Sites'!E:E,"missing",0)</f>
        <v>05834</v>
      </c>
    </row>
    <row r="10550" spans="1:8" hidden="1" x14ac:dyDescent="0.35">
      <c r="A10550">
        <v>70</v>
      </c>
      <c r="B10550" t="s">
        <v>142</v>
      </c>
      <c r="C10550" t="s">
        <v>2538</v>
      </c>
      <c r="D10550" t="s">
        <v>2539</v>
      </c>
      <c r="E10550" s="26">
        <v>45231</v>
      </c>
      <c r="F10550" t="s">
        <v>6139</v>
      </c>
      <c r="G10550" t="s">
        <v>6138</v>
      </c>
      <c r="H10550" t="str">
        <f>_xlfn.XLOOKUP(C10550,'BAB Identified Sites'!E:E,'BAB Identified Sites'!E:E,"missing",0)</f>
        <v>05834</v>
      </c>
    </row>
    <row r="10551" spans="1:8" hidden="1" x14ac:dyDescent="0.35">
      <c r="A10551">
        <v>70</v>
      </c>
      <c r="B10551" t="s">
        <v>142</v>
      </c>
      <c r="C10551" t="s">
        <v>2538</v>
      </c>
      <c r="D10551" t="s">
        <v>2539</v>
      </c>
      <c r="E10551" s="26">
        <v>45231</v>
      </c>
      <c r="F10551" t="s">
        <v>6140</v>
      </c>
      <c r="G10551" t="s">
        <v>6138</v>
      </c>
      <c r="H10551" t="str">
        <f>_xlfn.XLOOKUP(C10551,'BAB Identified Sites'!E:E,'BAB Identified Sites'!E:E,"missing",0)</f>
        <v>05834</v>
      </c>
    </row>
    <row r="10552" spans="1:8" hidden="1" x14ac:dyDescent="0.35">
      <c r="A10552">
        <v>70</v>
      </c>
      <c r="B10552" t="s">
        <v>142</v>
      </c>
      <c r="C10552" t="s">
        <v>2538</v>
      </c>
      <c r="D10552" t="s">
        <v>2539</v>
      </c>
      <c r="E10552" s="26">
        <v>45261</v>
      </c>
      <c r="F10552" t="s">
        <v>6137</v>
      </c>
      <c r="G10552" t="s">
        <v>6138</v>
      </c>
      <c r="H10552" t="str">
        <f>_xlfn.XLOOKUP(C10552,'BAB Identified Sites'!E:E,'BAB Identified Sites'!E:E,"missing",0)</f>
        <v>05834</v>
      </c>
    </row>
    <row r="10553" spans="1:8" hidden="1" x14ac:dyDescent="0.35">
      <c r="A10553">
        <v>70</v>
      </c>
      <c r="B10553" t="s">
        <v>142</v>
      </c>
      <c r="C10553" t="s">
        <v>2538</v>
      </c>
      <c r="D10553" t="s">
        <v>2539</v>
      </c>
      <c r="E10553" s="26">
        <v>45261</v>
      </c>
      <c r="F10553" t="s">
        <v>6139</v>
      </c>
      <c r="G10553" t="s">
        <v>6138</v>
      </c>
      <c r="H10553" t="str">
        <f>_xlfn.XLOOKUP(C10553,'BAB Identified Sites'!E:E,'BAB Identified Sites'!E:E,"missing",0)</f>
        <v>05834</v>
      </c>
    </row>
    <row r="10554" spans="1:8" hidden="1" x14ac:dyDescent="0.35">
      <c r="A10554">
        <v>70</v>
      </c>
      <c r="B10554" t="s">
        <v>142</v>
      </c>
      <c r="C10554" t="s">
        <v>2538</v>
      </c>
      <c r="D10554" t="s">
        <v>2539</v>
      </c>
      <c r="E10554" s="26">
        <v>45261</v>
      </c>
      <c r="F10554" t="s">
        <v>6140</v>
      </c>
      <c r="G10554" t="s">
        <v>6138</v>
      </c>
      <c r="H10554" t="str">
        <f>_xlfn.XLOOKUP(C10554,'BAB Identified Sites'!E:E,'BAB Identified Sites'!E:E,"missing",0)</f>
        <v>05834</v>
      </c>
    </row>
    <row r="10555" spans="1:8" hidden="1" x14ac:dyDescent="0.35">
      <c r="A10555">
        <v>480</v>
      </c>
      <c r="B10555" t="s">
        <v>3038</v>
      </c>
      <c r="C10555" t="s">
        <v>3107</v>
      </c>
      <c r="D10555" t="s">
        <v>2539</v>
      </c>
      <c r="E10555" s="26">
        <v>45139</v>
      </c>
      <c r="F10555" t="s">
        <v>6137</v>
      </c>
      <c r="G10555" t="s">
        <v>6138</v>
      </c>
      <c r="H10555" t="str">
        <f>_xlfn.XLOOKUP(C10555,'BAB Identified Sites'!E:E,'BAB Identified Sites'!E:E,"missing",0)</f>
        <v>missing</v>
      </c>
    </row>
    <row r="10556" spans="1:8" hidden="1" x14ac:dyDescent="0.35">
      <c r="A10556">
        <v>480</v>
      </c>
      <c r="B10556" t="s">
        <v>3038</v>
      </c>
      <c r="C10556" t="s">
        <v>3107</v>
      </c>
      <c r="D10556" t="s">
        <v>2539</v>
      </c>
      <c r="E10556" s="26">
        <v>45139</v>
      </c>
      <c r="F10556" t="s">
        <v>6139</v>
      </c>
      <c r="G10556" t="s">
        <v>6138</v>
      </c>
      <c r="H10556" t="str">
        <f>_xlfn.XLOOKUP(C10556,'BAB Identified Sites'!E:E,'BAB Identified Sites'!E:E,"missing",0)</f>
        <v>missing</v>
      </c>
    </row>
    <row r="10557" spans="1:8" hidden="1" x14ac:dyDescent="0.35">
      <c r="A10557">
        <v>480</v>
      </c>
      <c r="B10557" t="s">
        <v>3038</v>
      </c>
      <c r="C10557" t="s">
        <v>3107</v>
      </c>
      <c r="D10557" t="s">
        <v>2539</v>
      </c>
      <c r="E10557" s="26">
        <v>45139</v>
      </c>
      <c r="F10557" t="s">
        <v>6140</v>
      </c>
      <c r="G10557" t="s">
        <v>6138</v>
      </c>
      <c r="H10557" t="str">
        <f>_xlfn.XLOOKUP(C10557,'BAB Identified Sites'!E:E,'BAB Identified Sites'!E:E,"missing",0)</f>
        <v>missing</v>
      </c>
    </row>
    <row r="10558" spans="1:8" hidden="1" x14ac:dyDescent="0.35">
      <c r="A10558">
        <v>480</v>
      </c>
      <c r="B10558" t="s">
        <v>3038</v>
      </c>
      <c r="C10558" t="s">
        <v>3107</v>
      </c>
      <c r="D10558" t="s">
        <v>2539</v>
      </c>
      <c r="E10558" s="26">
        <v>45170</v>
      </c>
      <c r="F10558" t="s">
        <v>6137</v>
      </c>
      <c r="G10558" t="s">
        <v>6138</v>
      </c>
      <c r="H10558" t="str">
        <f>_xlfn.XLOOKUP(C10558,'BAB Identified Sites'!E:E,'BAB Identified Sites'!E:E,"missing",0)</f>
        <v>missing</v>
      </c>
    </row>
    <row r="10559" spans="1:8" hidden="1" x14ac:dyDescent="0.35">
      <c r="A10559">
        <v>480</v>
      </c>
      <c r="B10559" t="s">
        <v>3038</v>
      </c>
      <c r="C10559" t="s">
        <v>3107</v>
      </c>
      <c r="D10559" t="s">
        <v>2539</v>
      </c>
      <c r="E10559" s="26">
        <v>45170</v>
      </c>
      <c r="F10559" t="s">
        <v>6139</v>
      </c>
      <c r="G10559" t="s">
        <v>6138</v>
      </c>
      <c r="H10559" t="str">
        <f>_xlfn.XLOOKUP(C10559,'BAB Identified Sites'!E:E,'BAB Identified Sites'!E:E,"missing",0)</f>
        <v>missing</v>
      </c>
    </row>
    <row r="10560" spans="1:8" hidden="1" x14ac:dyDescent="0.35">
      <c r="A10560">
        <v>480</v>
      </c>
      <c r="B10560" t="s">
        <v>3038</v>
      </c>
      <c r="C10560" t="s">
        <v>3107</v>
      </c>
      <c r="D10560" t="s">
        <v>2539</v>
      </c>
      <c r="E10560" s="26">
        <v>45170</v>
      </c>
      <c r="F10560" t="s">
        <v>6140</v>
      </c>
      <c r="G10560" t="s">
        <v>6138</v>
      </c>
      <c r="H10560" t="str">
        <f>_xlfn.XLOOKUP(C10560,'BAB Identified Sites'!E:E,'BAB Identified Sites'!E:E,"missing",0)</f>
        <v>missing</v>
      </c>
    </row>
    <row r="10561" spans="1:8" hidden="1" x14ac:dyDescent="0.35">
      <c r="A10561">
        <v>480</v>
      </c>
      <c r="B10561" t="s">
        <v>3038</v>
      </c>
      <c r="C10561" t="s">
        <v>3107</v>
      </c>
      <c r="D10561" t="s">
        <v>2539</v>
      </c>
      <c r="E10561" s="26">
        <v>45200</v>
      </c>
      <c r="F10561" t="s">
        <v>6137</v>
      </c>
      <c r="G10561" t="s">
        <v>6138</v>
      </c>
      <c r="H10561" t="str">
        <f>_xlfn.XLOOKUP(C10561,'BAB Identified Sites'!E:E,'BAB Identified Sites'!E:E,"missing",0)</f>
        <v>missing</v>
      </c>
    </row>
    <row r="10562" spans="1:8" hidden="1" x14ac:dyDescent="0.35">
      <c r="A10562">
        <v>480</v>
      </c>
      <c r="B10562" t="s">
        <v>3038</v>
      </c>
      <c r="C10562" t="s">
        <v>3107</v>
      </c>
      <c r="D10562" t="s">
        <v>2539</v>
      </c>
      <c r="E10562" s="26">
        <v>45200</v>
      </c>
      <c r="F10562" t="s">
        <v>6139</v>
      </c>
      <c r="G10562" t="s">
        <v>6138</v>
      </c>
      <c r="H10562" t="str">
        <f>_xlfn.XLOOKUP(C10562,'BAB Identified Sites'!E:E,'BAB Identified Sites'!E:E,"missing",0)</f>
        <v>missing</v>
      </c>
    </row>
    <row r="10563" spans="1:8" hidden="1" x14ac:dyDescent="0.35">
      <c r="A10563">
        <v>480</v>
      </c>
      <c r="B10563" t="s">
        <v>3038</v>
      </c>
      <c r="C10563" t="s">
        <v>3107</v>
      </c>
      <c r="D10563" t="s">
        <v>2539</v>
      </c>
      <c r="E10563" s="26">
        <v>45200</v>
      </c>
      <c r="F10563" t="s">
        <v>6140</v>
      </c>
      <c r="G10563" t="s">
        <v>6138</v>
      </c>
      <c r="H10563" t="str">
        <f>_xlfn.XLOOKUP(C10563,'BAB Identified Sites'!E:E,'BAB Identified Sites'!E:E,"missing",0)</f>
        <v>missing</v>
      </c>
    </row>
    <row r="10564" spans="1:8" hidden="1" x14ac:dyDescent="0.35">
      <c r="A10564">
        <v>480</v>
      </c>
      <c r="B10564" t="s">
        <v>3038</v>
      </c>
      <c r="C10564" t="s">
        <v>3107</v>
      </c>
      <c r="D10564" t="s">
        <v>2539</v>
      </c>
      <c r="E10564" s="26">
        <v>45231</v>
      </c>
      <c r="F10564" t="s">
        <v>6137</v>
      </c>
      <c r="G10564" t="s">
        <v>6138</v>
      </c>
      <c r="H10564" t="str">
        <f>_xlfn.XLOOKUP(C10564,'BAB Identified Sites'!E:E,'BAB Identified Sites'!E:E,"missing",0)</f>
        <v>missing</v>
      </c>
    </row>
    <row r="10565" spans="1:8" hidden="1" x14ac:dyDescent="0.35">
      <c r="A10565">
        <v>480</v>
      </c>
      <c r="B10565" t="s">
        <v>3038</v>
      </c>
      <c r="C10565" t="s">
        <v>3107</v>
      </c>
      <c r="D10565" t="s">
        <v>2539</v>
      </c>
      <c r="E10565" s="26">
        <v>45231</v>
      </c>
      <c r="F10565" t="s">
        <v>6139</v>
      </c>
      <c r="G10565" t="s">
        <v>6138</v>
      </c>
      <c r="H10565" t="str">
        <f>_xlfn.XLOOKUP(C10565,'BAB Identified Sites'!E:E,'BAB Identified Sites'!E:E,"missing",0)</f>
        <v>missing</v>
      </c>
    </row>
    <row r="10566" spans="1:8" hidden="1" x14ac:dyDescent="0.35">
      <c r="A10566">
        <v>480</v>
      </c>
      <c r="B10566" t="s">
        <v>3038</v>
      </c>
      <c r="C10566" t="s">
        <v>3107</v>
      </c>
      <c r="D10566" t="s">
        <v>2539</v>
      </c>
      <c r="E10566" s="26">
        <v>45231</v>
      </c>
      <c r="F10566" t="s">
        <v>6140</v>
      </c>
      <c r="G10566" t="s">
        <v>6138</v>
      </c>
      <c r="H10566" t="str">
        <f>_xlfn.XLOOKUP(C10566,'BAB Identified Sites'!E:E,'BAB Identified Sites'!E:E,"missing",0)</f>
        <v>missing</v>
      </c>
    </row>
    <row r="10567" spans="1:8" hidden="1" x14ac:dyDescent="0.35">
      <c r="A10567">
        <v>480</v>
      </c>
      <c r="B10567" t="s">
        <v>3038</v>
      </c>
      <c r="C10567" t="s">
        <v>3107</v>
      </c>
      <c r="D10567" t="s">
        <v>2539</v>
      </c>
      <c r="E10567" s="26">
        <v>45261</v>
      </c>
      <c r="F10567" t="s">
        <v>6137</v>
      </c>
      <c r="G10567" t="s">
        <v>6138</v>
      </c>
      <c r="H10567" t="str">
        <f>_xlfn.XLOOKUP(C10567,'BAB Identified Sites'!E:E,'BAB Identified Sites'!E:E,"missing",0)</f>
        <v>missing</v>
      </c>
    </row>
    <row r="10568" spans="1:8" hidden="1" x14ac:dyDescent="0.35">
      <c r="A10568">
        <v>480</v>
      </c>
      <c r="B10568" t="s">
        <v>3038</v>
      </c>
      <c r="C10568" t="s">
        <v>3107</v>
      </c>
      <c r="D10568" t="s">
        <v>2539</v>
      </c>
      <c r="E10568" s="26">
        <v>45261</v>
      </c>
      <c r="F10568" t="s">
        <v>6139</v>
      </c>
      <c r="G10568" t="s">
        <v>6138</v>
      </c>
      <c r="H10568" t="str">
        <f>_xlfn.XLOOKUP(C10568,'BAB Identified Sites'!E:E,'BAB Identified Sites'!E:E,"missing",0)</f>
        <v>missing</v>
      </c>
    </row>
    <row r="10569" spans="1:8" hidden="1" x14ac:dyDescent="0.35">
      <c r="A10569">
        <v>480</v>
      </c>
      <c r="B10569" t="s">
        <v>3038</v>
      </c>
      <c r="C10569" t="s">
        <v>3107</v>
      </c>
      <c r="D10569" t="s">
        <v>2539</v>
      </c>
      <c r="E10569" s="26">
        <v>45261</v>
      </c>
      <c r="F10569" t="s">
        <v>6140</v>
      </c>
      <c r="G10569" t="s">
        <v>6138</v>
      </c>
      <c r="H10569" t="str">
        <f>_xlfn.XLOOKUP(C10569,'BAB Identified Sites'!E:E,'BAB Identified Sites'!E:E,"missing",0)</f>
        <v>missing</v>
      </c>
    </row>
    <row r="10570" spans="1:8" hidden="1" x14ac:dyDescent="0.35">
      <c r="A10570">
        <v>1000</v>
      </c>
      <c r="B10570" t="s">
        <v>3891</v>
      </c>
      <c r="C10570" t="s">
        <v>3904</v>
      </c>
      <c r="D10570" t="s">
        <v>2539</v>
      </c>
      <c r="E10570" s="26">
        <v>45139</v>
      </c>
      <c r="F10570" t="s">
        <v>6137</v>
      </c>
      <c r="G10570" t="s">
        <v>6138</v>
      </c>
      <c r="H10570" t="str">
        <f>_xlfn.XLOOKUP(C10570,'BAB Identified Sites'!E:E,'BAB Identified Sites'!E:E,"missing",0)</f>
        <v>missing</v>
      </c>
    </row>
    <row r="10571" spans="1:8" hidden="1" x14ac:dyDescent="0.35">
      <c r="A10571">
        <v>1000</v>
      </c>
      <c r="B10571" t="s">
        <v>3891</v>
      </c>
      <c r="C10571" t="s">
        <v>3904</v>
      </c>
      <c r="D10571" t="s">
        <v>2539</v>
      </c>
      <c r="E10571" s="26">
        <v>45139</v>
      </c>
      <c r="F10571" t="s">
        <v>6139</v>
      </c>
      <c r="G10571" t="s">
        <v>6138</v>
      </c>
      <c r="H10571" t="str">
        <f>_xlfn.XLOOKUP(C10571,'BAB Identified Sites'!E:E,'BAB Identified Sites'!E:E,"missing",0)</f>
        <v>missing</v>
      </c>
    </row>
    <row r="10572" spans="1:8" hidden="1" x14ac:dyDescent="0.35">
      <c r="A10572">
        <v>1000</v>
      </c>
      <c r="B10572" t="s">
        <v>3891</v>
      </c>
      <c r="C10572" t="s">
        <v>3904</v>
      </c>
      <c r="D10572" t="s">
        <v>2539</v>
      </c>
      <c r="E10572" s="26">
        <v>45170</v>
      </c>
      <c r="F10572" t="s">
        <v>6137</v>
      </c>
      <c r="G10572" t="s">
        <v>6138</v>
      </c>
      <c r="H10572" t="str">
        <f>_xlfn.XLOOKUP(C10572,'BAB Identified Sites'!E:E,'BAB Identified Sites'!E:E,"missing",0)</f>
        <v>missing</v>
      </c>
    </row>
    <row r="10573" spans="1:8" hidden="1" x14ac:dyDescent="0.35">
      <c r="A10573">
        <v>1000</v>
      </c>
      <c r="B10573" t="s">
        <v>3891</v>
      </c>
      <c r="C10573" t="s">
        <v>3904</v>
      </c>
      <c r="D10573" t="s">
        <v>2539</v>
      </c>
      <c r="E10573" s="26">
        <v>45170</v>
      </c>
      <c r="F10573" t="s">
        <v>6139</v>
      </c>
      <c r="G10573" t="s">
        <v>6138</v>
      </c>
      <c r="H10573" t="str">
        <f>_xlfn.XLOOKUP(C10573,'BAB Identified Sites'!E:E,'BAB Identified Sites'!E:E,"missing",0)</f>
        <v>missing</v>
      </c>
    </row>
    <row r="10574" spans="1:8" hidden="1" x14ac:dyDescent="0.35">
      <c r="A10574">
        <v>1000</v>
      </c>
      <c r="B10574" t="s">
        <v>3891</v>
      </c>
      <c r="C10574" t="s">
        <v>3904</v>
      </c>
      <c r="D10574" t="s">
        <v>2539</v>
      </c>
      <c r="E10574" s="26">
        <v>45200</v>
      </c>
      <c r="F10574" t="s">
        <v>6137</v>
      </c>
      <c r="G10574" t="s">
        <v>6138</v>
      </c>
      <c r="H10574" t="str">
        <f>_xlfn.XLOOKUP(C10574,'BAB Identified Sites'!E:E,'BAB Identified Sites'!E:E,"missing",0)</f>
        <v>missing</v>
      </c>
    </row>
    <row r="10575" spans="1:8" hidden="1" x14ac:dyDescent="0.35">
      <c r="A10575">
        <v>1000</v>
      </c>
      <c r="B10575" t="s">
        <v>3891</v>
      </c>
      <c r="C10575" t="s">
        <v>3904</v>
      </c>
      <c r="D10575" t="s">
        <v>2539</v>
      </c>
      <c r="E10575" s="26">
        <v>45200</v>
      </c>
      <c r="F10575" t="s">
        <v>6139</v>
      </c>
      <c r="G10575" t="s">
        <v>6138</v>
      </c>
      <c r="H10575" t="str">
        <f>_xlfn.XLOOKUP(C10575,'BAB Identified Sites'!E:E,'BAB Identified Sites'!E:E,"missing",0)</f>
        <v>missing</v>
      </c>
    </row>
    <row r="10576" spans="1:8" hidden="1" x14ac:dyDescent="0.35">
      <c r="A10576">
        <v>1000</v>
      </c>
      <c r="B10576" t="s">
        <v>3891</v>
      </c>
      <c r="C10576" t="s">
        <v>3904</v>
      </c>
      <c r="D10576" t="s">
        <v>2539</v>
      </c>
      <c r="E10576" s="26">
        <v>45231</v>
      </c>
      <c r="F10576" t="s">
        <v>6137</v>
      </c>
      <c r="G10576" t="s">
        <v>6138</v>
      </c>
      <c r="H10576" t="str">
        <f>_xlfn.XLOOKUP(C10576,'BAB Identified Sites'!E:E,'BAB Identified Sites'!E:E,"missing",0)</f>
        <v>missing</v>
      </c>
    </row>
    <row r="10577" spans="1:8" hidden="1" x14ac:dyDescent="0.35">
      <c r="A10577">
        <v>1000</v>
      </c>
      <c r="B10577" t="s">
        <v>3891</v>
      </c>
      <c r="C10577" t="s">
        <v>3904</v>
      </c>
      <c r="D10577" t="s">
        <v>2539</v>
      </c>
      <c r="E10577" s="26">
        <v>45231</v>
      </c>
      <c r="F10577" t="s">
        <v>6139</v>
      </c>
      <c r="G10577" t="s">
        <v>6138</v>
      </c>
      <c r="H10577" t="str">
        <f>_xlfn.XLOOKUP(C10577,'BAB Identified Sites'!E:E,'BAB Identified Sites'!E:E,"missing",0)</f>
        <v>missing</v>
      </c>
    </row>
    <row r="10578" spans="1:8" hidden="1" x14ac:dyDescent="0.35">
      <c r="A10578">
        <v>1000</v>
      </c>
      <c r="B10578" t="s">
        <v>3891</v>
      </c>
      <c r="C10578" t="s">
        <v>3904</v>
      </c>
      <c r="D10578" t="s">
        <v>2539</v>
      </c>
      <c r="E10578" s="26">
        <v>45261</v>
      </c>
      <c r="F10578" t="s">
        <v>6137</v>
      </c>
      <c r="G10578" t="s">
        <v>6138</v>
      </c>
      <c r="H10578" t="str">
        <f>_xlfn.XLOOKUP(C10578,'BAB Identified Sites'!E:E,'BAB Identified Sites'!E:E,"missing",0)</f>
        <v>missing</v>
      </c>
    </row>
    <row r="10579" spans="1:8" hidden="1" x14ac:dyDescent="0.35">
      <c r="A10579">
        <v>1000</v>
      </c>
      <c r="B10579" t="s">
        <v>3891</v>
      </c>
      <c r="C10579" t="s">
        <v>3904</v>
      </c>
      <c r="D10579" t="s">
        <v>2539</v>
      </c>
      <c r="E10579" s="26">
        <v>45261</v>
      </c>
      <c r="F10579" t="s">
        <v>6139</v>
      </c>
      <c r="G10579" t="s">
        <v>6138</v>
      </c>
      <c r="H10579" t="str">
        <f>_xlfn.XLOOKUP(C10579,'BAB Identified Sites'!E:E,'BAB Identified Sites'!E:E,"missing",0)</f>
        <v>missing</v>
      </c>
    </row>
    <row r="10580" spans="1:8" hidden="1" x14ac:dyDescent="0.35">
      <c r="A10580">
        <v>2035</v>
      </c>
      <c r="B10580" t="s">
        <v>5041</v>
      </c>
      <c r="C10580" t="s">
        <v>5052</v>
      </c>
      <c r="D10580" t="s">
        <v>2539</v>
      </c>
      <c r="E10580" s="26">
        <v>45139</v>
      </c>
      <c r="F10580" t="s">
        <v>6137</v>
      </c>
      <c r="G10580" t="s">
        <v>6138</v>
      </c>
      <c r="H10580" t="str">
        <f>_xlfn.XLOOKUP(C10580,'BAB Identified Sites'!E:E,'BAB Identified Sites'!E:E,"missing",0)</f>
        <v>05836</v>
      </c>
    </row>
    <row r="10581" spans="1:8" hidden="1" x14ac:dyDescent="0.35">
      <c r="A10581">
        <v>2035</v>
      </c>
      <c r="B10581" t="s">
        <v>5041</v>
      </c>
      <c r="C10581" t="s">
        <v>5052</v>
      </c>
      <c r="D10581" t="s">
        <v>2539</v>
      </c>
      <c r="E10581" s="26">
        <v>45139</v>
      </c>
      <c r="F10581" t="s">
        <v>6139</v>
      </c>
      <c r="G10581" t="s">
        <v>6138</v>
      </c>
      <c r="H10581" t="str">
        <f>_xlfn.XLOOKUP(C10581,'BAB Identified Sites'!E:E,'BAB Identified Sites'!E:E,"missing",0)</f>
        <v>05836</v>
      </c>
    </row>
    <row r="10582" spans="1:8" hidden="1" x14ac:dyDescent="0.35">
      <c r="A10582">
        <v>2035</v>
      </c>
      <c r="B10582" t="s">
        <v>5041</v>
      </c>
      <c r="C10582" t="s">
        <v>5052</v>
      </c>
      <c r="D10582" t="s">
        <v>2539</v>
      </c>
      <c r="E10582" s="26">
        <v>45170</v>
      </c>
      <c r="F10582" t="s">
        <v>6137</v>
      </c>
      <c r="G10582" t="s">
        <v>6138</v>
      </c>
      <c r="H10582" t="str">
        <f>_xlfn.XLOOKUP(C10582,'BAB Identified Sites'!E:E,'BAB Identified Sites'!E:E,"missing",0)</f>
        <v>05836</v>
      </c>
    </row>
    <row r="10583" spans="1:8" hidden="1" x14ac:dyDescent="0.35">
      <c r="A10583">
        <v>2035</v>
      </c>
      <c r="B10583" t="s">
        <v>5041</v>
      </c>
      <c r="C10583" t="s">
        <v>5052</v>
      </c>
      <c r="D10583" t="s">
        <v>2539</v>
      </c>
      <c r="E10583" s="26">
        <v>45170</v>
      </c>
      <c r="F10583" t="s">
        <v>6139</v>
      </c>
      <c r="G10583" t="s">
        <v>6138</v>
      </c>
      <c r="H10583" t="str">
        <f>_xlfn.XLOOKUP(C10583,'BAB Identified Sites'!E:E,'BAB Identified Sites'!E:E,"missing",0)</f>
        <v>05836</v>
      </c>
    </row>
    <row r="10584" spans="1:8" hidden="1" x14ac:dyDescent="0.35">
      <c r="A10584">
        <v>2035</v>
      </c>
      <c r="B10584" t="s">
        <v>5041</v>
      </c>
      <c r="C10584" t="s">
        <v>5052</v>
      </c>
      <c r="D10584" t="s">
        <v>2539</v>
      </c>
      <c r="E10584" s="26">
        <v>45200</v>
      </c>
      <c r="F10584" t="s">
        <v>6137</v>
      </c>
      <c r="G10584" t="s">
        <v>6138</v>
      </c>
      <c r="H10584" t="str">
        <f>_xlfn.XLOOKUP(C10584,'BAB Identified Sites'!E:E,'BAB Identified Sites'!E:E,"missing",0)</f>
        <v>05836</v>
      </c>
    </row>
    <row r="10585" spans="1:8" hidden="1" x14ac:dyDescent="0.35">
      <c r="A10585">
        <v>2035</v>
      </c>
      <c r="B10585" t="s">
        <v>5041</v>
      </c>
      <c r="C10585" t="s">
        <v>5052</v>
      </c>
      <c r="D10585" t="s">
        <v>2539</v>
      </c>
      <c r="E10585" s="26">
        <v>45200</v>
      </c>
      <c r="F10585" t="s">
        <v>6139</v>
      </c>
      <c r="G10585" t="s">
        <v>6138</v>
      </c>
      <c r="H10585" t="str">
        <f>_xlfn.XLOOKUP(C10585,'BAB Identified Sites'!E:E,'BAB Identified Sites'!E:E,"missing",0)</f>
        <v>05836</v>
      </c>
    </row>
    <row r="10586" spans="1:8" hidden="1" x14ac:dyDescent="0.35">
      <c r="A10586">
        <v>2035</v>
      </c>
      <c r="B10586" t="s">
        <v>5041</v>
      </c>
      <c r="C10586" t="s">
        <v>5052</v>
      </c>
      <c r="D10586" t="s">
        <v>2539</v>
      </c>
      <c r="E10586" s="26">
        <v>45231</v>
      </c>
      <c r="F10586" t="s">
        <v>6137</v>
      </c>
      <c r="G10586" t="s">
        <v>6138</v>
      </c>
      <c r="H10586" t="str">
        <f>_xlfn.XLOOKUP(C10586,'BAB Identified Sites'!E:E,'BAB Identified Sites'!E:E,"missing",0)</f>
        <v>05836</v>
      </c>
    </row>
    <row r="10587" spans="1:8" hidden="1" x14ac:dyDescent="0.35">
      <c r="A10587">
        <v>2035</v>
      </c>
      <c r="B10587" t="s">
        <v>5041</v>
      </c>
      <c r="C10587" t="s">
        <v>5052</v>
      </c>
      <c r="D10587" t="s">
        <v>2539</v>
      </c>
      <c r="E10587" s="26">
        <v>45231</v>
      </c>
      <c r="F10587" t="s">
        <v>6139</v>
      </c>
      <c r="G10587" t="s">
        <v>6138</v>
      </c>
      <c r="H10587" t="str">
        <f>_xlfn.XLOOKUP(C10587,'BAB Identified Sites'!E:E,'BAB Identified Sites'!E:E,"missing",0)</f>
        <v>05836</v>
      </c>
    </row>
    <row r="10588" spans="1:8" hidden="1" x14ac:dyDescent="0.35">
      <c r="A10588">
        <v>2035</v>
      </c>
      <c r="B10588" t="s">
        <v>5041</v>
      </c>
      <c r="C10588" t="s">
        <v>5052</v>
      </c>
      <c r="D10588" t="s">
        <v>2539</v>
      </c>
      <c r="E10588" s="26">
        <v>45261</v>
      </c>
      <c r="F10588" t="s">
        <v>6137</v>
      </c>
      <c r="G10588" t="s">
        <v>6138</v>
      </c>
      <c r="H10588" t="str">
        <f>_xlfn.XLOOKUP(C10588,'BAB Identified Sites'!E:E,'BAB Identified Sites'!E:E,"missing",0)</f>
        <v>05836</v>
      </c>
    </row>
    <row r="10589" spans="1:8" hidden="1" x14ac:dyDescent="0.35">
      <c r="A10589">
        <v>2035</v>
      </c>
      <c r="B10589" t="s">
        <v>5041</v>
      </c>
      <c r="C10589" t="s">
        <v>5052</v>
      </c>
      <c r="D10589" t="s">
        <v>2539</v>
      </c>
      <c r="E10589" s="26">
        <v>45261</v>
      </c>
      <c r="F10589" t="s">
        <v>6139</v>
      </c>
      <c r="G10589" t="s">
        <v>6138</v>
      </c>
      <c r="H10589" t="str">
        <f>_xlfn.XLOOKUP(C10589,'BAB Identified Sites'!E:E,'BAB Identified Sites'!E:E,"missing",0)</f>
        <v>05836</v>
      </c>
    </row>
    <row r="10590" spans="1:8" hidden="1" x14ac:dyDescent="0.35">
      <c r="A10590">
        <v>900</v>
      </c>
      <c r="B10590" t="s">
        <v>3592</v>
      </c>
      <c r="C10590" t="s">
        <v>3608</v>
      </c>
      <c r="D10590" t="s">
        <v>3609</v>
      </c>
      <c r="E10590" s="26">
        <v>45139</v>
      </c>
      <c r="F10590" t="s">
        <v>6137</v>
      </c>
      <c r="G10590" t="s">
        <v>6138</v>
      </c>
      <c r="H10590" t="str">
        <f>_xlfn.XLOOKUP(C10590,'BAB Identified Sites'!E:E,'BAB Identified Sites'!E:E,"missing",0)</f>
        <v>missing</v>
      </c>
    </row>
    <row r="10591" spans="1:8" hidden="1" x14ac:dyDescent="0.35">
      <c r="A10591">
        <v>900</v>
      </c>
      <c r="B10591" t="s">
        <v>3592</v>
      </c>
      <c r="C10591" t="s">
        <v>3608</v>
      </c>
      <c r="D10591" t="s">
        <v>3609</v>
      </c>
      <c r="E10591" s="26">
        <v>45139</v>
      </c>
      <c r="F10591" t="s">
        <v>6139</v>
      </c>
      <c r="G10591" t="s">
        <v>6138</v>
      </c>
      <c r="H10591" t="str">
        <f>_xlfn.XLOOKUP(C10591,'BAB Identified Sites'!E:E,'BAB Identified Sites'!E:E,"missing",0)</f>
        <v>missing</v>
      </c>
    </row>
    <row r="10592" spans="1:8" hidden="1" x14ac:dyDescent="0.35">
      <c r="A10592">
        <v>900</v>
      </c>
      <c r="B10592" t="s">
        <v>3592</v>
      </c>
      <c r="C10592" t="s">
        <v>3608</v>
      </c>
      <c r="D10592" t="s">
        <v>3609</v>
      </c>
      <c r="E10592" s="26">
        <v>45170</v>
      </c>
      <c r="F10592" t="s">
        <v>6137</v>
      </c>
      <c r="G10592" t="s">
        <v>6138</v>
      </c>
      <c r="H10592" t="str">
        <f>_xlfn.XLOOKUP(C10592,'BAB Identified Sites'!E:E,'BAB Identified Sites'!E:E,"missing",0)</f>
        <v>missing</v>
      </c>
    </row>
    <row r="10593" spans="1:8" hidden="1" x14ac:dyDescent="0.35">
      <c r="A10593">
        <v>900</v>
      </c>
      <c r="B10593" t="s">
        <v>3592</v>
      </c>
      <c r="C10593" t="s">
        <v>3608</v>
      </c>
      <c r="D10593" t="s">
        <v>3609</v>
      </c>
      <c r="E10593" s="26">
        <v>45170</v>
      </c>
      <c r="F10593" t="s">
        <v>6139</v>
      </c>
      <c r="G10593" t="s">
        <v>6138</v>
      </c>
      <c r="H10593" t="str">
        <f>_xlfn.XLOOKUP(C10593,'BAB Identified Sites'!E:E,'BAB Identified Sites'!E:E,"missing",0)</f>
        <v>missing</v>
      </c>
    </row>
    <row r="10594" spans="1:8" hidden="1" x14ac:dyDescent="0.35">
      <c r="A10594">
        <v>900</v>
      </c>
      <c r="B10594" t="s">
        <v>3592</v>
      </c>
      <c r="C10594" t="s">
        <v>3608</v>
      </c>
      <c r="D10594" t="s">
        <v>3609</v>
      </c>
      <c r="E10594" s="26">
        <v>45200</v>
      </c>
      <c r="F10594" t="s">
        <v>6137</v>
      </c>
      <c r="G10594" t="s">
        <v>6138</v>
      </c>
      <c r="H10594" t="str">
        <f>_xlfn.XLOOKUP(C10594,'BAB Identified Sites'!E:E,'BAB Identified Sites'!E:E,"missing",0)</f>
        <v>missing</v>
      </c>
    </row>
    <row r="10595" spans="1:8" hidden="1" x14ac:dyDescent="0.35">
      <c r="A10595">
        <v>900</v>
      </c>
      <c r="B10595" t="s">
        <v>3592</v>
      </c>
      <c r="C10595" t="s">
        <v>3608</v>
      </c>
      <c r="D10595" t="s">
        <v>3609</v>
      </c>
      <c r="E10595" s="26">
        <v>45200</v>
      </c>
      <c r="F10595" t="s">
        <v>6139</v>
      </c>
      <c r="G10595" t="s">
        <v>6138</v>
      </c>
      <c r="H10595" t="str">
        <f>_xlfn.XLOOKUP(C10595,'BAB Identified Sites'!E:E,'BAB Identified Sites'!E:E,"missing",0)</f>
        <v>missing</v>
      </c>
    </row>
    <row r="10596" spans="1:8" hidden="1" x14ac:dyDescent="0.35">
      <c r="A10596">
        <v>900</v>
      </c>
      <c r="B10596" t="s">
        <v>3592</v>
      </c>
      <c r="C10596" t="s">
        <v>3608</v>
      </c>
      <c r="D10596" t="s">
        <v>3609</v>
      </c>
      <c r="E10596" s="26">
        <v>45231</v>
      </c>
      <c r="F10596" t="s">
        <v>6137</v>
      </c>
      <c r="G10596" t="s">
        <v>6138</v>
      </c>
      <c r="H10596" t="str">
        <f>_xlfn.XLOOKUP(C10596,'BAB Identified Sites'!E:E,'BAB Identified Sites'!E:E,"missing",0)</f>
        <v>missing</v>
      </c>
    </row>
    <row r="10597" spans="1:8" hidden="1" x14ac:dyDescent="0.35">
      <c r="A10597">
        <v>900</v>
      </c>
      <c r="B10597" t="s">
        <v>3592</v>
      </c>
      <c r="C10597" t="s">
        <v>3608</v>
      </c>
      <c r="D10597" t="s">
        <v>3609</v>
      </c>
      <c r="E10597" s="26">
        <v>45231</v>
      </c>
      <c r="F10597" t="s">
        <v>6139</v>
      </c>
      <c r="G10597" t="s">
        <v>6138</v>
      </c>
      <c r="H10597" t="str">
        <f>_xlfn.XLOOKUP(C10597,'BAB Identified Sites'!E:E,'BAB Identified Sites'!E:E,"missing",0)</f>
        <v>missing</v>
      </c>
    </row>
    <row r="10598" spans="1:8" hidden="1" x14ac:dyDescent="0.35">
      <c r="A10598">
        <v>900</v>
      </c>
      <c r="B10598" t="s">
        <v>3592</v>
      </c>
      <c r="C10598" t="s">
        <v>3608</v>
      </c>
      <c r="D10598" t="s">
        <v>3609</v>
      </c>
      <c r="E10598" s="26">
        <v>45261</v>
      </c>
      <c r="F10598" t="s">
        <v>6137</v>
      </c>
      <c r="G10598" t="s">
        <v>6138</v>
      </c>
      <c r="H10598" t="str">
        <f>_xlfn.XLOOKUP(C10598,'BAB Identified Sites'!E:E,'BAB Identified Sites'!E:E,"missing",0)</f>
        <v>missing</v>
      </c>
    </row>
    <row r="10599" spans="1:8" hidden="1" x14ac:dyDescent="0.35">
      <c r="A10599">
        <v>900</v>
      </c>
      <c r="B10599" t="s">
        <v>3592</v>
      </c>
      <c r="C10599" t="s">
        <v>3608</v>
      </c>
      <c r="D10599" t="s">
        <v>3609</v>
      </c>
      <c r="E10599" s="26">
        <v>45261</v>
      </c>
      <c r="F10599" t="s">
        <v>6139</v>
      </c>
      <c r="G10599" t="s">
        <v>6138</v>
      </c>
      <c r="H10599" t="str">
        <f>_xlfn.XLOOKUP(C10599,'BAB Identified Sites'!E:E,'BAB Identified Sites'!E:E,"missing",0)</f>
        <v>missing</v>
      </c>
    </row>
    <row r="10600" spans="1:8" hidden="1" x14ac:dyDescent="0.35">
      <c r="A10600">
        <v>990</v>
      </c>
      <c r="B10600" t="s">
        <v>3858</v>
      </c>
      <c r="C10600" t="s">
        <v>3870</v>
      </c>
      <c r="D10600" t="s">
        <v>3871</v>
      </c>
      <c r="E10600" s="26">
        <v>45139</v>
      </c>
      <c r="F10600" t="s">
        <v>6137</v>
      </c>
      <c r="G10600" t="s">
        <v>6138</v>
      </c>
      <c r="H10600" t="str">
        <f>_xlfn.XLOOKUP(C10600,'BAB Identified Sites'!E:E,'BAB Identified Sites'!E:E,"missing",0)</f>
        <v>missing</v>
      </c>
    </row>
    <row r="10601" spans="1:8" hidden="1" x14ac:dyDescent="0.35">
      <c r="A10601">
        <v>990</v>
      </c>
      <c r="B10601" t="s">
        <v>3858</v>
      </c>
      <c r="C10601" t="s">
        <v>3870</v>
      </c>
      <c r="D10601" t="s">
        <v>3871</v>
      </c>
      <c r="E10601" s="26">
        <v>45139</v>
      </c>
      <c r="F10601" t="s">
        <v>6139</v>
      </c>
      <c r="G10601" t="s">
        <v>6138</v>
      </c>
      <c r="H10601" t="str">
        <f>_xlfn.XLOOKUP(C10601,'BAB Identified Sites'!E:E,'BAB Identified Sites'!E:E,"missing",0)</f>
        <v>missing</v>
      </c>
    </row>
    <row r="10602" spans="1:8" hidden="1" x14ac:dyDescent="0.35">
      <c r="A10602">
        <v>990</v>
      </c>
      <c r="B10602" t="s">
        <v>3858</v>
      </c>
      <c r="C10602" t="s">
        <v>3870</v>
      </c>
      <c r="D10602" t="s">
        <v>3871</v>
      </c>
      <c r="E10602" s="26">
        <v>45170</v>
      </c>
      <c r="F10602" t="s">
        <v>6137</v>
      </c>
      <c r="G10602" t="s">
        <v>6138</v>
      </c>
      <c r="H10602" t="str">
        <f>_xlfn.XLOOKUP(C10602,'BAB Identified Sites'!E:E,'BAB Identified Sites'!E:E,"missing",0)</f>
        <v>missing</v>
      </c>
    </row>
    <row r="10603" spans="1:8" hidden="1" x14ac:dyDescent="0.35">
      <c r="A10603">
        <v>990</v>
      </c>
      <c r="B10603" t="s">
        <v>3858</v>
      </c>
      <c r="C10603" t="s">
        <v>3870</v>
      </c>
      <c r="D10603" t="s">
        <v>3871</v>
      </c>
      <c r="E10603" s="26">
        <v>45170</v>
      </c>
      <c r="F10603" t="s">
        <v>6139</v>
      </c>
      <c r="G10603" t="s">
        <v>6138</v>
      </c>
      <c r="H10603" t="str">
        <f>_xlfn.XLOOKUP(C10603,'BAB Identified Sites'!E:E,'BAB Identified Sites'!E:E,"missing",0)</f>
        <v>missing</v>
      </c>
    </row>
    <row r="10604" spans="1:8" hidden="1" x14ac:dyDescent="0.35">
      <c r="A10604">
        <v>990</v>
      </c>
      <c r="B10604" t="s">
        <v>3858</v>
      </c>
      <c r="C10604" t="s">
        <v>3870</v>
      </c>
      <c r="D10604" t="s">
        <v>3871</v>
      </c>
      <c r="E10604" s="26">
        <v>45200</v>
      </c>
      <c r="F10604" t="s">
        <v>6137</v>
      </c>
      <c r="G10604" t="s">
        <v>6138</v>
      </c>
      <c r="H10604" t="str">
        <f>_xlfn.XLOOKUP(C10604,'BAB Identified Sites'!E:E,'BAB Identified Sites'!E:E,"missing",0)</f>
        <v>missing</v>
      </c>
    </row>
    <row r="10605" spans="1:8" hidden="1" x14ac:dyDescent="0.35">
      <c r="A10605">
        <v>990</v>
      </c>
      <c r="B10605" t="s">
        <v>3858</v>
      </c>
      <c r="C10605" t="s">
        <v>3870</v>
      </c>
      <c r="D10605" t="s">
        <v>3871</v>
      </c>
      <c r="E10605" s="26">
        <v>45200</v>
      </c>
      <c r="F10605" t="s">
        <v>6139</v>
      </c>
      <c r="G10605" t="s">
        <v>6138</v>
      </c>
      <c r="H10605" t="str">
        <f>_xlfn.XLOOKUP(C10605,'BAB Identified Sites'!E:E,'BAB Identified Sites'!E:E,"missing",0)</f>
        <v>missing</v>
      </c>
    </row>
    <row r="10606" spans="1:8" hidden="1" x14ac:dyDescent="0.35">
      <c r="A10606">
        <v>990</v>
      </c>
      <c r="B10606" t="s">
        <v>3858</v>
      </c>
      <c r="C10606" t="s">
        <v>3870</v>
      </c>
      <c r="D10606" t="s">
        <v>3871</v>
      </c>
      <c r="E10606" s="26">
        <v>45231</v>
      </c>
      <c r="F10606" t="s">
        <v>6137</v>
      </c>
      <c r="G10606" t="s">
        <v>6138</v>
      </c>
      <c r="H10606" t="str">
        <f>_xlfn.XLOOKUP(C10606,'BAB Identified Sites'!E:E,'BAB Identified Sites'!E:E,"missing",0)</f>
        <v>missing</v>
      </c>
    </row>
    <row r="10607" spans="1:8" hidden="1" x14ac:dyDescent="0.35">
      <c r="A10607">
        <v>990</v>
      </c>
      <c r="B10607" t="s">
        <v>3858</v>
      </c>
      <c r="C10607" t="s">
        <v>3870</v>
      </c>
      <c r="D10607" t="s">
        <v>3871</v>
      </c>
      <c r="E10607" s="26">
        <v>45231</v>
      </c>
      <c r="F10607" t="s">
        <v>6139</v>
      </c>
      <c r="G10607" t="s">
        <v>6138</v>
      </c>
      <c r="H10607" t="str">
        <f>_xlfn.XLOOKUP(C10607,'BAB Identified Sites'!E:E,'BAB Identified Sites'!E:E,"missing",0)</f>
        <v>missing</v>
      </c>
    </row>
    <row r="10608" spans="1:8" hidden="1" x14ac:dyDescent="0.35">
      <c r="A10608">
        <v>990</v>
      </c>
      <c r="B10608" t="s">
        <v>3858</v>
      </c>
      <c r="C10608" t="s">
        <v>3870</v>
      </c>
      <c r="D10608" t="s">
        <v>3871</v>
      </c>
      <c r="E10608" s="26">
        <v>45261</v>
      </c>
      <c r="F10608" t="s">
        <v>6137</v>
      </c>
      <c r="G10608" t="s">
        <v>6138</v>
      </c>
      <c r="H10608" t="str">
        <f>_xlfn.XLOOKUP(C10608,'BAB Identified Sites'!E:E,'BAB Identified Sites'!E:E,"missing",0)</f>
        <v>missing</v>
      </c>
    </row>
    <row r="10609" spans="1:8" hidden="1" x14ac:dyDescent="0.35">
      <c r="A10609">
        <v>990</v>
      </c>
      <c r="B10609" t="s">
        <v>3858</v>
      </c>
      <c r="C10609" t="s">
        <v>3870</v>
      </c>
      <c r="D10609" t="s">
        <v>3871</v>
      </c>
      <c r="E10609" s="26">
        <v>45261</v>
      </c>
      <c r="F10609" t="s">
        <v>6139</v>
      </c>
      <c r="G10609" t="s">
        <v>6138</v>
      </c>
      <c r="H10609" t="str">
        <f>_xlfn.XLOOKUP(C10609,'BAB Identified Sites'!E:E,'BAB Identified Sites'!E:E,"missing",0)</f>
        <v>missing</v>
      </c>
    </row>
    <row r="10610" spans="1:8" hidden="1" x14ac:dyDescent="0.35">
      <c r="A10610">
        <v>2000</v>
      </c>
      <c r="B10610" t="s">
        <v>4950</v>
      </c>
      <c r="C10610" t="s">
        <v>4992</v>
      </c>
      <c r="D10610" t="s">
        <v>4993</v>
      </c>
      <c r="E10610" s="26">
        <v>45139</v>
      </c>
      <c r="F10610" t="s">
        <v>6137</v>
      </c>
      <c r="G10610" t="s">
        <v>6138</v>
      </c>
      <c r="H10610" t="str">
        <f>_xlfn.XLOOKUP(C10610,'BAB Identified Sites'!E:E,'BAB Identified Sites'!E:E,"missing",0)</f>
        <v>missing</v>
      </c>
    </row>
    <row r="10611" spans="1:8" hidden="1" x14ac:dyDescent="0.35">
      <c r="A10611">
        <v>2000</v>
      </c>
      <c r="B10611" t="s">
        <v>4950</v>
      </c>
      <c r="C10611" t="s">
        <v>4992</v>
      </c>
      <c r="D10611" t="s">
        <v>4993</v>
      </c>
      <c r="E10611" s="26">
        <v>45139</v>
      </c>
      <c r="F10611" t="s">
        <v>6139</v>
      </c>
      <c r="G10611" t="s">
        <v>6138</v>
      </c>
      <c r="H10611" t="str">
        <f>_xlfn.XLOOKUP(C10611,'BAB Identified Sites'!E:E,'BAB Identified Sites'!E:E,"missing",0)</f>
        <v>missing</v>
      </c>
    </row>
    <row r="10612" spans="1:8" hidden="1" x14ac:dyDescent="0.35">
      <c r="A10612">
        <v>2000</v>
      </c>
      <c r="B10612" t="s">
        <v>4950</v>
      </c>
      <c r="C10612" t="s">
        <v>4992</v>
      </c>
      <c r="D10612" t="s">
        <v>4993</v>
      </c>
      <c r="E10612" s="26">
        <v>45170</v>
      </c>
      <c r="F10612" t="s">
        <v>6137</v>
      </c>
      <c r="G10612" t="s">
        <v>6138</v>
      </c>
      <c r="H10612" t="str">
        <f>_xlfn.XLOOKUP(C10612,'BAB Identified Sites'!E:E,'BAB Identified Sites'!E:E,"missing",0)</f>
        <v>missing</v>
      </c>
    </row>
    <row r="10613" spans="1:8" hidden="1" x14ac:dyDescent="0.35">
      <c r="A10613">
        <v>2000</v>
      </c>
      <c r="B10613" t="s">
        <v>4950</v>
      </c>
      <c r="C10613" t="s">
        <v>4992</v>
      </c>
      <c r="D10613" t="s">
        <v>4993</v>
      </c>
      <c r="E10613" s="26">
        <v>45170</v>
      </c>
      <c r="F10613" t="s">
        <v>6139</v>
      </c>
      <c r="G10613" t="s">
        <v>6138</v>
      </c>
      <c r="H10613" t="str">
        <f>_xlfn.XLOOKUP(C10613,'BAB Identified Sites'!E:E,'BAB Identified Sites'!E:E,"missing",0)</f>
        <v>missing</v>
      </c>
    </row>
    <row r="10614" spans="1:8" hidden="1" x14ac:dyDescent="0.35">
      <c r="A10614">
        <v>2000</v>
      </c>
      <c r="B10614" t="s">
        <v>4950</v>
      </c>
      <c r="C10614" t="s">
        <v>4992</v>
      </c>
      <c r="D10614" t="s">
        <v>4993</v>
      </c>
      <c r="E10614" s="26">
        <v>45200</v>
      </c>
      <c r="F10614" t="s">
        <v>6137</v>
      </c>
      <c r="G10614" t="s">
        <v>6138</v>
      </c>
      <c r="H10614" t="str">
        <f>_xlfn.XLOOKUP(C10614,'BAB Identified Sites'!E:E,'BAB Identified Sites'!E:E,"missing",0)</f>
        <v>missing</v>
      </c>
    </row>
    <row r="10615" spans="1:8" hidden="1" x14ac:dyDescent="0.35">
      <c r="A10615">
        <v>2000</v>
      </c>
      <c r="B10615" t="s">
        <v>4950</v>
      </c>
      <c r="C10615" t="s">
        <v>4992</v>
      </c>
      <c r="D10615" t="s">
        <v>4993</v>
      </c>
      <c r="E10615" s="26">
        <v>45200</v>
      </c>
      <c r="F10615" t="s">
        <v>6139</v>
      </c>
      <c r="G10615" t="s">
        <v>6138</v>
      </c>
      <c r="H10615" t="str">
        <f>_xlfn.XLOOKUP(C10615,'BAB Identified Sites'!E:E,'BAB Identified Sites'!E:E,"missing",0)</f>
        <v>missing</v>
      </c>
    </row>
    <row r="10616" spans="1:8" hidden="1" x14ac:dyDescent="0.35">
      <c r="A10616">
        <v>2000</v>
      </c>
      <c r="B10616" t="s">
        <v>4950</v>
      </c>
      <c r="C10616" t="s">
        <v>4992</v>
      </c>
      <c r="D10616" t="s">
        <v>4993</v>
      </c>
      <c r="E10616" s="26">
        <v>45231</v>
      </c>
      <c r="F10616" t="s">
        <v>6137</v>
      </c>
      <c r="G10616" t="s">
        <v>6138</v>
      </c>
      <c r="H10616" t="str">
        <f>_xlfn.XLOOKUP(C10616,'BAB Identified Sites'!E:E,'BAB Identified Sites'!E:E,"missing",0)</f>
        <v>missing</v>
      </c>
    </row>
    <row r="10617" spans="1:8" hidden="1" x14ac:dyDescent="0.35">
      <c r="A10617">
        <v>2000</v>
      </c>
      <c r="B10617" t="s">
        <v>4950</v>
      </c>
      <c r="C10617" t="s">
        <v>4992</v>
      </c>
      <c r="D10617" t="s">
        <v>4993</v>
      </c>
      <c r="E10617" s="26">
        <v>45231</v>
      </c>
      <c r="F10617" t="s">
        <v>6139</v>
      </c>
      <c r="G10617" t="s">
        <v>6138</v>
      </c>
      <c r="H10617" t="str">
        <f>_xlfn.XLOOKUP(C10617,'BAB Identified Sites'!E:E,'BAB Identified Sites'!E:E,"missing",0)</f>
        <v>missing</v>
      </c>
    </row>
    <row r="10618" spans="1:8" hidden="1" x14ac:dyDescent="0.35">
      <c r="A10618">
        <v>2000</v>
      </c>
      <c r="B10618" t="s">
        <v>4950</v>
      </c>
      <c r="C10618" t="s">
        <v>4992</v>
      </c>
      <c r="D10618" t="s">
        <v>4993</v>
      </c>
      <c r="E10618" s="26">
        <v>45261</v>
      </c>
      <c r="F10618" t="s">
        <v>6137</v>
      </c>
      <c r="G10618" t="s">
        <v>6138</v>
      </c>
      <c r="H10618" t="str">
        <f>_xlfn.XLOOKUP(C10618,'BAB Identified Sites'!E:E,'BAB Identified Sites'!E:E,"missing",0)</f>
        <v>missing</v>
      </c>
    </row>
    <row r="10619" spans="1:8" hidden="1" x14ac:dyDescent="0.35">
      <c r="A10619">
        <v>2000</v>
      </c>
      <c r="B10619" t="s">
        <v>4950</v>
      </c>
      <c r="C10619" t="s">
        <v>4992</v>
      </c>
      <c r="D10619" t="s">
        <v>4993</v>
      </c>
      <c r="E10619" s="26">
        <v>45261</v>
      </c>
      <c r="F10619" t="s">
        <v>6139</v>
      </c>
      <c r="G10619" t="s">
        <v>6138</v>
      </c>
      <c r="H10619" t="str">
        <f>_xlfn.XLOOKUP(C10619,'BAB Identified Sites'!E:E,'BAB Identified Sites'!E:E,"missing",0)</f>
        <v>missing</v>
      </c>
    </row>
    <row r="10620" spans="1:8" hidden="1" x14ac:dyDescent="0.35">
      <c r="A10620">
        <v>70</v>
      </c>
      <c r="B10620" t="s">
        <v>142</v>
      </c>
      <c r="C10620" t="s">
        <v>2525</v>
      </c>
      <c r="D10620" t="s">
        <v>144</v>
      </c>
      <c r="E10620" s="26">
        <v>45139</v>
      </c>
      <c r="F10620" t="s">
        <v>6137</v>
      </c>
      <c r="G10620" t="s">
        <v>6138</v>
      </c>
      <c r="H10620" t="str">
        <f>_xlfn.XLOOKUP(C10620,'BAB Identified Sites'!E:E,'BAB Identified Sites'!E:E,"missing",0)</f>
        <v>01622</v>
      </c>
    </row>
    <row r="10621" spans="1:8" hidden="1" x14ac:dyDescent="0.35">
      <c r="A10621">
        <v>70</v>
      </c>
      <c r="B10621" t="s">
        <v>142</v>
      </c>
      <c r="C10621" t="s">
        <v>2525</v>
      </c>
      <c r="D10621" t="s">
        <v>144</v>
      </c>
      <c r="E10621" s="26">
        <v>45139</v>
      </c>
      <c r="F10621" t="s">
        <v>6139</v>
      </c>
      <c r="G10621" t="s">
        <v>6138</v>
      </c>
      <c r="H10621" t="str">
        <f>_xlfn.XLOOKUP(C10621,'BAB Identified Sites'!E:E,'BAB Identified Sites'!E:E,"missing",0)</f>
        <v>01622</v>
      </c>
    </row>
    <row r="10622" spans="1:8" hidden="1" x14ac:dyDescent="0.35">
      <c r="A10622">
        <v>70</v>
      </c>
      <c r="B10622" t="s">
        <v>142</v>
      </c>
      <c r="C10622" t="s">
        <v>2525</v>
      </c>
      <c r="D10622" t="s">
        <v>144</v>
      </c>
      <c r="E10622" s="26">
        <v>45139</v>
      </c>
      <c r="F10622" t="s">
        <v>6140</v>
      </c>
      <c r="G10622" t="s">
        <v>6138</v>
      </c>
      <c r="H10622" t="str">
        <f>_xlfn.XLOOKUP(C10622,'BAB Identified Sites'!E:E,'BAB Identified Sites'!E:E,"missing",0)</f>
        <v>01622</v>
      </c>
    </row>
    <row r="10623" spans="1:8" hidden="1" x14ac:dyDescent="0.35">
      <c r="A10623">
        <v>70</v>
      </c>
      <c r="B10623" t="s">
        <v>142</v>
      </c>
      <c r="C10623" t="s">
        <v>2525</v>
      </c>
      <c r="D10623" t="s">
        <v>144</v>
      </c>
      <c r="E10623" s="26">
        <v>45170</v>
      </c>
      <c r="F10623" t="s">
        <v>6137</v>
      </c>
      <c r="G10623" t="s">
        <v>6138</v>
      </c>
      <c r="H10623" t="str">
        <f>_xlfn.XLOOKUP(C10623,'BAB Identified Sites'!E:E,'BAB Identified Sites'!E:E,"missing",0)</f>
        <v>01622</v>
      </c>
    </row>
    <row r="10624" spans="1:8" hidden="1" x14ac:dyDescent="0.35">
      <c r="A10624">
        <v>70</v>
      </c>
      <c r="B10624" t="s">
        <v>142</v>
      </c>
      <c r="C10624" t="s">
        <v>2525</v>
      </c>
      <c r="D10624" t="s">
        <v>144</v>
      </c>
      <c r="E10624" s="26">
        <v>45170</v>
      </c>
      <c r="F10624" t="s">
        <v>6139</v>
      </c>
      <c r="G10624" t="s">
        <v>6138</v>
      </c>
      <c r="H10624" t="str">
        <f>_xlfn.XLOOKUP(C10624,'BAB Identified Sites'!E:E,'BAB Identified Sites'!E:E,"missing",0)</f>
        <v>01622</v>
      </c>
    </row>
    <row r="10625" spans="1:8" hidden="1" x14ac:dyDescent="0.35">
      <c r="A10625">
        <v>70</v>
      </c>
      <c r="B10625" t="s">
        <v>142</v>
      </c>
      <c r="C10625" t="s">
        <v>2525</v>
      </c>
      <c r="D10625" t="s">
        <v>144</v>
      </c>
      <c r="E10625" s="26">
        <v>45170</v>
      </c>
      <c r="F10625" t="s">
        <v>6140</v>
      </c>
      <c r="G10625" t="s">
        <v>6138</v>
      </c>
      <c r="H10625" t="str">
        <f>_xlfn.XLOOKUP(C10625,'BAB Identified Sites'!E:E,'BAB Identified Sites'!E:E,"missing",0)</f>
        <v>01622</v>
      </c>
    </row>
    <row r="10626" spans="1:8" hidden="1" x14ac:dyDescent="0.35">
      <c r="A10626">
        <v>70</v>
      </c>
      <c r="B10626" t="s">
        <v>142</v>
      </c>
      <c r="C10626" t="s">
        <v>2525</v>
      </c>
      <c r="D10626" t="s">
        <v>144</v>
      </c>
      <c r="E10626" s="26">
        <v>45200</v>
      </c>
      <c r="F10626" t="s">
        <v>6137</v>
      </c>
      <c r="G10626" t="s">
        <v>6138</v>
      </c>
      <c r="H10626" t="str">
        <f>_xlfn.XLOOKUP(C10626,'BAB Identified Sites'!E:E,'BAB Identified Sites'!E:E,"missing",0)</f>
        <v>01622</v>
      </c>
    </row>
    <row r="10627" spans="1:8" hidden="1" x14ac:dyDescent="0.35">
      <c r="A10627">
        <v>70</v>
      </c>
      <c r="B10627" t="s">
        <v>142</v>
      </c>
      <c r="C10627" t="s">
        <v>2525</v>
      </c>
      <c r="D10627" t="s">
        <v>144</v>
      </c>
      <c r="E10627" s="26">
        <v>45200</v>
      </c>
      <c r="F10627" t="s">
        <v>6139</v>
      </c>
      <c r="G10627" t="s">
        <v>6138</v>
      </c>
      <c r="H10627" t="str">
        <f>_xlfn.XLOOKUP(C10627,'BAB Identified Sites'!E:E,'BAB Identified Sites'!E:E,"missing",0)</f>
        <v>01622</v>
      </c>
    </row>
    <row r="10628" spans="1:8" hidden="1" x14ac:dyDescent="0.35">
      <c r="A10628">
        <v>70</v>
      </c>
      <c r="B10628" t="s">
        <v>142</v>
      </c>
      <c r="C10628" t="s">
        <v>2525</v>
      </c>
      <c r="D10628" t="s">
        <v>144</v>
      </c>
      <c r="E10628" s="26">
        <v>45200</v>
      </c>
      <c r="F10628" t="s">
        <v>6140</v>
      </c>
      <c r="G10628" t="s">
        <v>6138</v>
      </c>
      <c r="H10628" t="str">
        <f>_xlfn.XLOOKUP(C10628,'BAB Identified Sites'!E:E,'BAB Identified Sites'!E:E,"missing",0)</f>
        <v>01622</v>
      </c>
    </row>
    <row r="10629" spans="1:8" hidden="1" x14ac:dyDescent="0.35">
      <c r="A10629">
        <v>70</v>
      </c>
      <c r="B10629" t="s">
        <v>142</v>
      </c>
      <c r="C10629" t="s">
        <v>2525</v>
      </c>
      <c r="D10629" t="s">
        <v>144</v>
      </c>
      <c r="E10629" s="26">
        <v>45231</v>
      </c>
      <c r="F10629" t="s">
        <v>6137</v>
      </c>
      <c r="G10629" t="s">
        <v>6138</v>
      </c>
      <c r="H10629" t="str">
        <f>_xlfn.XLOOKUP(C10629,'BAB Identified Sites'!E:E,'BAB Identified Sites'!E:E,"missing",0)</f>
        <v>01622</v>
      </c>
    </row>
    <row r="10630" spans="1:8" hidden="1" x14ac:dyDescent="0.35">
      <c r="A10630">
        <v>70</v>
      </c>
      <c r="B10630" t="s">
        <v>142</v>
      </c>
      <c r="C10630" t="s">
        <v>2525</v>
      </c>
      <c r="D10630" t="s">
        <v>144</v>
      </c>
      <c r="E10630" s="26">
        <v>45231</v>
      </c>
      <c r="F10630" t="s">
        <v>6139</v>
      </c>
      <c r="G10630" t="s">
        <v>6138</v>
      </c>
      <c r="H10630" t="str">
        <f>_xlfn.XLOOKUP(C10630,'BAB Identified Sites'!E:E,'BAB Identified Sites'!E:E,"missing",0)</f>
        <v>01622</v>
      </c>
    </row>
    <row r="10631" spans="1:8" hidden="1" x14ac:dyDescent="0.35">
      <c r="A10631">
        <v>70</v>
      </c>
      <c r="B10631" t="s">
        <v>142</v>
      </c>
      <c r="C10631" t="s">
        <v>2525</v>
      </c>
      <c r="D10631" t="s">
        <v>144</v>
      </c>
      <c r="E10631" s="26">
        <v>45231</v>
      </c>
      <c r="F10631" t="s">
        <v>6140</v>
      </c>
      <c r="G10631" t="s">
        <v>6138</v>
      </c>
      <c r="H10631" t="str">
        <f>_xlfn.XLOOKUP(C10631,'BAB Identified Sites'!E:E,'BAB Identified Sites'!E:E,"missing",0)</f>
        <v>01622</v>
      </c>
    </row>
    <row r="10632" spans="1:8" hidden="1" x14ac:dyDescent="0.35">
      <c r="A10632">
        <v>70</v>
      </c>
      <c r="B10632" t="s">
        <v>142</v>
      </c>
      <c r="C10632" t="s">
        <v>2525</v>
      </c>
      <c r="D10632" t="s">
        <v>144</v>
      </c>
      <c r="E10632" s="26">
        <v>45261</v>
      </c>
      <c r="F10632" t="s">
        <v>6137</v>
      </c>
      <c r="G10632" t="s">
        <v>6138</v>
      </c>
      <c r="H10632" t="str">
        <f>_xlfn.XLOOKUP(C10632,'BAB Identified Sites'!E:E,'BAB Identified Sites'!E:E,"missing",0)</f>
        <v>01622</v>
      </c>
    </row>
    <row r="10633" spans="1:8" hidden="1" x14ac:dyDescent="0.35">
      <c r="A10633">
        <v>70</v>
      </c>
      <c r="B10633" t="s">
        <v>142</v>
      </c>
      <c r="C10633" t="s">
        <v>2525</v>
      </c>
      <c r="D10633" t="s">
        <v>144</v>
      </c>
      <c r="E10633" s="26">
        <v>45261</v>
      </c>
      <c r="F10633" t="s">
        <v>6139</v>
      </c>
      <c r="G10633" t="s">
        <v>6138</v>
      </c>
      <c r="H10633" t="str">
        <f>_xlfn.XLOOKUP(C10633,'BAB Identified Sites'!E:E,'BAB Identified Sites'!E:E,"missing",0)</f>
        <v>01622</v>
      </c>
    </row>
    <row r="10634" spans="1:8" hidden="1" x14ac:dyDescent="0.35">
      <c r="A10634">
        <v>70</v>
      </c>
      <c r="B10634" t="s">
        <v>142</v>
      </c>
      <c r="C10634" t="s">
        <v>2525</v>
      </c>
      <c r="D10634" t="s">
        <v>144</v>
      </c>
      <c r="E10634" s="26">
        <v>45261</v>
      </c>
      <c r="F10634" t="s">
        <v>6140</v>
      </c>
      <c r="G10634" t="s">
        <v>6138</v>
      </c>
      <c r="H10634" t="str">
        <f>_xlfn.XLOOKUP(C10634,'BAB Identified Sites'!E:E,'BAB Identified Sites'!E:E,"missing",0)</f>
        <v>01622</v>
      </c>
    </row>
    <row r="10635" spans="1:8" hidden="1" x14ac:dyDescent="0.35">
      <c r="A10635">
        <v>1130</v>
      </c>
      <c r="B10635" t="s">
        <v>4215</v>
      </c>
      <c r="C10635" t="s">
        <v>4216</v>
      </c>
      <c r="D10635" t="s">
        <v>4217</v>
      </c>
      <c r="E10635" s="26">
        <v>45139</v>
      </c>
      <c r="F10635" t="s">
        <v>6137</v>
      </c>
      <c r="G10635" t="s">
        <v>6138</v>
      </c>
      <c r="H10635" t="str">
        <f>_xlfn.XLOOKUP(C10635,'&lt;1000 removed'!E:E,'&lt;1000 removed'!E:E,"removed",0)</f>
        <v>05850</v>
      </c>
    </row>
    <row r="10636" spans="1:8" hidden="1" x14ac:dyDescent="0.35">
      <c r="A10636">
        <v>1130</v>
      </c>
      <c r="B10636" t="s">
        <v>4215</v>
      </c>
      <c r="C10636" t="s">
        <v>4216</v>
      </c>
      <c r="D10636" t="s">
        <v>4217</v>
      </c>
      <c r="E10636" s="26">
        <v>45139</v>
      </c>
      <c r="F10636" t="s">
        <v>6139</v>
      </c>
      <c r="G10636" t="s">
        <v>6138</v>
      </c>
      <c r="H10636" t="str">
        <f>_xlfn.XLOOKUP(C10636,'&lt;1000 removed'!E:E,'&lt;1000 removed'!E:E,"removed",0)</f>
        <v>05850</v>
      </c>
    </row>
    <row r="10637" spans="1:8" hidden="1" x14ac:dyDescent="0.35">
      <c r="A10637">
        <v>1130</v>
      </c>
      <c r="B10637" t="s">
        <v>4215</v>
      </c>
      <c r="C10637" t="s">
        <v>4216</v>
      </c>
      <c r="D10637" t="s">
        <v>4217</v>
      </c>
      <c r="E10637" s="26">
        <v>45170</v>
      </c>
      <c r="F10637" t="s">
        <v>6137</v>
      </c>
      <c r="G10637" t="s">
        <v>6138</v>
      </c>
      <c r="H10637" t="str">
        <f>_xlfn.XLOOKUP(C10637,'&lt;1000 removed'!E:E,'&lt;1000 removed'!E:E,"removed",0)</f>
        <v>05850</v>
      </c>
    </row>
    <row r="10638" spans="1:8" hidden="1" x14ac:dyDescent="0.35">
      <c r="A10638">
        <v>1130</v>
      </c>
      <c r="B10638" t="s">
        <v>4215</v>
      </c>
      <c r="C10638" t="s">
        <v>4216</v>
      </c>
      <c r="D10638" t="s">
        <v>4217</v>
      </c>
      <c r="E10638" s="26">
        <v>45170</v>
      </c>
      <c r="F10638" t="s">
        <v>6139</v>
      </c>
      <c r="G10638" t="s">
        <v>6138</v>
      </c>
      <c r="H10638" t="str">
        <f>_xlfn.XLOOKUP(C10638,'&lt;1000 removed'!E:E,'&lt;1000 removed'!E:E,"removed",0)</f>
        <v>05850</v>
      </c>
    </row>
    <row r="10639" spans="1:8" hidden="1" x14ac:dyDescent="0.35">
      <c r="A10639">
        <v>1130</v>
      </c>
      <c r="B10639" t="s">
        <v>4215</v>
      </c>
      <c r="C10639" t="s">
        <v>4216</v>
      </c>
      <c r="D10639" t="s">
        <v>4217</v>
      </c>
      <c r="E10639" s="26">
        <v>45200</v>
      </c>
      <c r="F10639" t="s">
        <v>6137</v>
      </c>
      <c r="G10639" t="s">
        <v>6138</v>
      </c>
      <c r="H10639" t="str">
        <f>_xlfn.XLOOKUP(C10639,'&lt;1000 removed'!E:E,'&lt;1000 removed'!E:E,"removed",0)</f>
        <v>05850</v>
      </c>
    </row>
    <row r="10640" spans="1:8" hidden="1" x14ac:dyDescent="0.35">
      <c r="A10640">
        <v>1130</v>
      </c>
      <c r="B10640" t="s">
        <v>4215</v>
      </c>
      <c r="C10640" t="s">
        <v>4216</v>
      </c>
      <c r="D10640" t="s">
        <v>4217</v>
      </c>
      <c r="E10640" s="26">
        <v>45200</v>
      </c>
      <c r="F10640" t="s">
        <v>6139</v>
      </c>
      <c r="G10640" t="s">
        <v>6138</v>
      </c>
      <c r="H10640" t="str">
        <f>_xlfn.XLOOKUP(C10640,'&lt;1000 removed'!E:E,'&lt;1000 removed'!E:E,"removed",0)</f>
        <v>05850</v>
      </c>
    </row>
    <row r="10641" spans="1:8" hidden="1" x14ac:dyDescent="0.35">
      <c r="A10641">
        <v>1130</v>
      </c>
      <c r="B10641" t="s">
        <v>4215</v>
      </c>
      <c r="C10641" t="s">
        <v>4216</v>
      </c>
      <c r="D10641" t="s">
        <v>4217</v>
      </c>
      <c r="E10641" s="26">
        <v>45231</v>
      </c>
      <c r="F10641" t="s">
        <v>6137</v>
      </c>
      <c r="G10641" t="s">
        <v>6138</v>
      </c>
      <c r="H10641" t="str">
        <f>_xlfn.XLOOKUP(C10641,'&lt;1000 removed'!E:E,'&lt;1000 removed'!E:E,"removed",0)</f>
        <v>05850</v>
      </c>
    </row>
    <row r="10642" spans="1:8" hidden="1" x14ac:dyDescent="0.35">
      <c r="A10642">
        <v>1130</v>
      </c>
      <c r="B10642" t="s">
        <v>4215</v>
      </c>
      <c r="C10642" t="s">
        <v>4216</v>
      </c>
      <c r="D10642" t="s">
        <v>4217</v>
      </c>
      <c r="E10642" s="26">
        <v>45231</v>
      </c>
      <c r="F10642" t="s">
        <v>6139</v>
      </c>
      <c r="G10642" t="s">
        <v>6138</v>
      </c>
      <c r="H10642" t="str">
        <f>_xlfn.XLOOKUP(C10642,'&lt;1000 removed'!E:E,'&lt;1000 removed'!E:E,"removed",0)</f>
        <v>05850</v>
      </c>
    </row>
    <row r="10643" spans="1:8" hidden="1" x14ac:dyDescent="0.35">
      <c r="A10643">
        <v>1130</v>
      </c>
      <c r="B10643" t="s">
        <v>4215</v>
      </c>
      <c r="C10643" t="s">
        <v>4216</v>
      </c>
      <c r="D10643" t="s">
        <v>4217</v>
      </c>
      <c r="E10643" s="26">
        <v>45261</v>
      </c>
      <c r="F10643" t="s">
        <v>6137</v>
      </c>
      <c r="G10643" t="s">
        <v>6138</v>
      </c>
      <c r="H10643" t="str">
        <f>_xlfn.XLOOKUP(C10643,'&lt;1000 removed'!E:E,'&lt;1000 removed'!E:E,"removed",0)</f>
        <v>05850</v>
      </c>
    </row>
    <row r="10644" spans="1:8" hidden="1" x14ac:dyDescent="0.35">
      <c r="A10644">
        <v>1130</v>
      </c>
      <c r="B10644" t="s">
        <v>4215</v>
      </c>
      <c r="C10644" t="s">
        <v>4216</v>
      </c>
      <c r="D10644" t="s">
        <v>4217</v>
      </c>
      <c r="E10644" s="26">
        <v>45261</v>
      </c>
      <c r="F10644" t="s">
        <v>6139</v>
      </c>
      <c r="G10644" t="s">
        <v>6138</v>
      </c>
      <c r="H10644" t="str">
        <f>_xlfn.XLOOKUP(C10644,'&lt;1000 removed'!E:E,'&lt;1000 removed'!E:E,"removed",0)</f>
        <v>05850</v>
      </c>
    </row>
    <row r="10645" spans="1:8" hidden="1" x14ac:dyDescent="0.35">
      <c r="A10645">
        <v>1130</v>
      </c>
      <c r="B10645" t="s">
        <v>4215</v>
      </c>
      <c r="C10645" t="s">
        <v>4218</v>
      </c>
      <c r="D10645" t="s">
        <v>4219</v>
      </c>
      <c r="E10645" s="26">
        <v>45139</v>
      </c>
      <c r="F10645" t="s">
        <v>6137</v>
      </c>
      <c r="G10645" t="s">
        <v>6138</v>
      </c>
      <c r="H10645" t="str">
        <f>_xlfn.XLOOKUP(C10645,'&lt;1000 removed'!E:E,'&lt;1000 removed'!E:E,"removed",0)</f>
        <v>05854</v>
      </c>
    </row>
    <row r="10646" spans="1:8" hidden="1" x14ac:dyDescent="0.35">
      <c r="A10646">
        <v>1130</v>
      </c>
      <c r="B10646" t="s">
        <v>4215</v>
      </c>
      <c r="C10646" t="s">
        <v>4218</v>
      </c>
      <c r="D10646" t="s">
        <v>4219</v>
      </c>
      <c r="E10646" s="26">
        <v>45139</v>
      </c>
      <c r="F10646" t="s">
        <v>6139</v>
      </c>
      <c r="G10646" t="s">
        <v>6138</v>
      </c>
      <c r="H10646" t="str">
        <f>_xlfn.XLOOKUP(C10646,'&lt;1000 removed'!E:E,'&lt;1000 removed'!E:E,"removed",0)</f>
        <v>05854</v>
      </c>
    </row>
    <row r="10647" spans="1:8" hidden="1" x14ac:dyDescent="0.35">
      <c r="A10647">
        <v>1130</v>
      </c>
      <c r="B10647" t="s">
        <v>4215</v>
      </c>
      <c r="C10647" t="s">
        <v>4218</v>
      </c>
      <c r="D10647" t="s">
        <v>4219</v>
      </c>
      <c r="E10647" s="26">
        <v>45170</v>
      </c>
      <c r="F10647" t="s">
        <v>6137</v>
      </c>
      <c r="G10647" t="s">
        <v>6138</v>
      </c>
      <c r="H10647" t="str">
        <f>_xlfn.XLOOKUP(C10647,'&lt;1000 removed'!E:E,'&lt;1000 removed'!E:E,"removed",0)</f>
        <v>05854</v>
      </c>
    </row>
    <row r="10648" spans="1:8" hidden="1" x14ac:dyDescent="0.35">
      <c r="A10648">
        <v>1130</v>
      </c>
      <c r="B10648" t="s">
        <v>4215</v>
      </c>
      <c r="C10648" t="s">
        <v>4218</v>
      </c>
      <c r="D10648" t="s">
        <v>4219</v>
      </c>
      <c r="E10648" s="26">
        <v>45170</v>
      </c>
      <c r="F10648" t="s">
        <v>6139</v>
      </c>
      <c r="G10648" t="s">
        <v>6138</v>
      </c>
      <c r="H10648" t="str">
        <f>_xlfn.XLOOKUP(C10648,'&lt;1000 removed'!E:E,'&lt;1000 removed'!E:E,"removed",0)</f>
        <v>05854</v>
      </c>
    </row>
    <row r="10649" spans="1:8" hidden="1" x14ac:dyDescent="0.35">
      <c r="A10649">
        <v>1130</v>
      </c>
      <c r="B10649" t="s">
        <v>4215</v>
      </c>
      <c r="C10649" t="s">
        <v>4218</v>
      </c>
      <c r="D10649" t="s">
        <v>4219</v>
      </c>
      <c r="E10649" s="26">
        <v>45200</v>
      </c>
      <c r="F10649" t="s">
        <v>6137</v>
      </c>
      <c r="G10649" t="s">
        <v>6138</v>
      </c>
      <c r="H10649" t="str">
        <f>_xlfn.XLOOKUP(C10649,'&lt;1000 removed'!E:E,'&lt;1000 removed'!E:E,"removed",0)</f>
        <v>05854</v>
      </c>
    </row>
    <row r="10650" spans="1:8" hidden="1" x14ac:dyDescent="0.35">
      <c r="A10650">
        <v>1130</v>
      </c>
      <c r="B10650" t="s">
        <v>4215</v>
      </c>
      <c r="C10650" t="s">
        <v>4218</v>
      </c>
      <c r="D10650" t="s">
        <v>4219</v>
      </c>
      <c r="E10650" s="26">
        <v>45200</v>
      </c>
      <c r="F10650" t="s">
        <v>6139</v>
      </c>
      <c r="G10650" t="s">
        <v>6138</v>
      </c>
      <c r="H10650" t="str">
        <f>_xlfn.XLOOKUP(C10650,'&lt;1000 removed'!E:E,'&lt;1000 removed'!E:E,"removed",0)</f>
        <v>05854</v>
      </c>
    </row>
    <row r="10651" spans="1:8" hidden="1" x14ac:dyDescent="0.35">
      <c r="A10651">
        <v>1130</v>
      </c>
      <c r="B10651" t="s">
        <v>4215</v>
      </c>
      <c r="C10651" t="s">
        <v>4218</v>
      </c>
      <c r="D10651" t="s">
        <v>4219</v>
      </c>
      <c r="E10651" s="26">
        <v>45231</v>
      </c>
      <c r="F10651" t="s">
        <v>6137</v>
      </c>
      <c r="G10651" t="s">
        <v>6138</v>
      </c>
      <c r="H10651" t="str">
        <f>_xlfn.XLOOKUP(C10651,'&lt;1000 removed'!E:E,'&lt;1000 removed'!E:E,"removed",0)</f>
        <v>05854</v>
      </c>
    </row>
    <row r="10652" spans="1:8" hidden="1" x14ac:dyDescent="0.35">
      <c r="A10652">
        <v>1130</v>
      </c>
      <c r="B10652" t="s">
        <v>4215</v>
      </c>
      <c r="C10652" t="s">
        <v>4218</v>
      </c>
      <c r="D10652" t="s">
        <v>4219</v>
      </c>
      <c r="E10652" s="26">
        <v>45231</v>
      </c>
      <c r="F10652" t="s">
        <v>6139</v>
      </c>
      <c r="G10652" t="s">
        <v>6138</v>
      </c>
      <c r="H10652" t="str">
        <f>_xlfn.XLOOKUP(C10652,'&lt;1000 removed'!E:E,'&lt;1000 removed'!E:E,"removed",0)</f>
        <v>05854</v>
      </c>
    </row>
    <row r="10653" spans="1:8" hidden="1" x14ac:dyDescent="0.35">
      <c r="A10653">
        <v>1130</v>
      </c>
      <c r="B10653" t="s">
        <v>4215</v>
      </c>
      <c r="C10653" t="s">
        <v>4218</v>
      </c>
      <c r="D10653" t="s">
        <v>4219</v>
      </c>
      <c r="E10653" s="26">
        <v>45261</v>
      </c>
      <c r="F10653" t="s">
        <v>6137</v>
      </c>
      <c r="G10653" t="s">
        <v>6138</v>
      </c>
      <c r="H10653" t="str">
        <f>_xlfn.XLOOKUP(C10653,'&lt;1000 removed'!E:E,'&lt;1000 removed'!E:E,"removed",0)</f>
        <v>05854</v>
      </c>
    </row>
    <row r="10654" spans="1:8" hidden="1" x14ac:dyDescent="0.35">
      <c r="A10654">
        <v>1130</v>
      </c>
      <c r="B10654" t="s">
        <v>4215</v>
      </c>
      <c r="C10654" t="s">
        <v>4218</v>
      </c>
      <c r="D10654" t="s">
        <v>4219</v>
      </c>
      <c r="E10654" s="26">
        <v>45261</v>
      </c>
      <c r="F10654" t="s">
        <v>6139</v>
      </c>
      <c r="G10654" t="s">
        <v>6138</v>
      </c>
      <c r="H10654" t="str">
        <f>_xlfn.XLOOKUP(C10654,'&lt;1000 removed'!E:E,'&lt;1000 removed'!E:E,"removed",0)</f>
        <v>05854</v>
      </c>
    </row>
    <row r="10655" spans="1:8" hidden="1" x14ac:dyDescent="0.35">
      <c r="A10655">
        <v>1350</v>
      </c>
      <c r="B10655" t="s">
        <v>4321</v>
      </c>
      <c r="C10655" t="s">
        <v>4328</v>
      </c>
      <c r="D10655" t="s">
        <v>4329</v>
      </c>
      <c r="E10655" s="26">
        <v>45139</v>
      </c>
      <c r="F10655" t="s">
        <v>6137</v>
      </c>
      <c r="G10655" t="s">
        <v>6138</v>
      </c>
      <c r="H10655" t="str">
        <f>_xlfn.XLOOKUP(C10655,'BAB Identified Sites'!E:E,'BAB Identified Sites'!E:E,"missing",0)</f>
        <v>missing</v>
      </c>
    </row>
    <row r="10656" spans="1:8" hidden="1" x14ac:dyDescent="0.35">
      <c r="A10656">
        <v>1350</v>
      </c>
      <c r="B10656" t="s">
        <v>4321</v>
      </c>
      <c r="C10656" t="s">
        <v>4328</v>
      </c>
      <c r="D10656" t="s">
        <v>4329</v>
      </c>
      <c r="E10656" s="26">
        <v>45139</v>
      </c>
      <c r="F10656" t="s">
        <v>6139</v>
      </c>
      <c r="G10656" t="s">
        <v>6138</v>
      </c>
      <c r="H10656" t="str">
        <f>_xlfn.XLOOKUP(C10656,'BAB Identified Sites'!E:E,'BAB Identified Sites'!E:E,"missing",0)</f>
        <v>missing</v>
      </c>
    </row>
    <row r="10657" spans="1:8" hidden="1" x14ac:dyDescent="0.35">
      <c r="A10657">
        <v>1350</v>
      </c>
      <c r="B10657" t="s">
        <v>4321</v>
      </c>
      <c r="C10657" t="s">
        <v>4328</v>
      </c>
      <c r="D10657" t="s">
        <v>4329</v>
      </c>
      <c r="E10657" s="26">
        <v>45170</v>
      </c>
      <c r="F10657" t="s">
        <v>6137</v>
      </c>
      <c r="G10657" t="s">
        <v>6138</v>
      </c>
      <c r="H10657" t="str">
        <f>_xlfn.XLOOKUP(C10657,'BAB Identified Sites'!E:E,'BAB Identified Sites'!E:E,"missing",0)</f>
        <v>missing</v>
      </c>
    </row>
    <row r="10658" spans="1:8" hidden="1" x14ac:dyDescent="0.35">
      <c r="A10658">
        <v>1350</v>
      </c>
      <c r="B10658" t="s">
        <v>4321</v>
      </c>
      <c r="C10658" t="s">
        <v>4328</v>
      </c>
      <c r="D10658" t="s">
        <v>4329</v>
      </c>
      <c r="E10658" s="26">
        <v>45170</v>
      </c>
      <c r="F10658" t="s">
        <v>6139</v>
      </c>
      <c r="G10658" t="s">
        <v>6138</v>
      </c>
      <c r="H10658" t="str">
        <f>_xlfn.XLOOKUP(C10658,'BAB Identified Sites'!E:E,'BAB Identified Sites'!E:E,"missing",0)</f>
        <v>missing</v>
      </c>
    </row>
    <row r="10659" spans="1:8" hidden="1" x14ac:dyDescent="0.35">
      <c r="A10659">
        <v>1350</v>
      </c>
      <c r="B10659" t="s">
        <v>4321</v>
      </c>
      <c r="C10659" t="s">
        <v>4328</v>
      </c>
      <c r="D10659" t="s">
        <v>4329</v>
      </c>
      <c r="E10659" s="26">
        <v>45200</v>
      </c>
      <c r="F10659" t="s">
        <v>6137</v>
      </c>
      <c r="G10659" t="s">
        <v>6138</v>
      </c>
      <c r="H10659" t="str">
        <f>_xlfn.XLOOKUP(C10659,'BAB Identified Sites'!E:E,'BAB Identified Sites'!E:E,"missing",0)</f>
        <v>missing</v>
      </c>
    </row>
    <row r="10660" spans="1:8" hidden="1" x14ac:dyDescent="0.35">
      <c r="A10660">
        <v>1350</v>
      </c>
      <c r="B10660" t="s">
        <v>4321</v>
      </c>
      <c r="C10660" t="s">
        <v>4328</v>
      </c>
      <c r="D10660" t="s">
        <v>4329</v>
      </c>
      <c r="E10660" s="26">
        <v>45200</v>
      </c>
      <c r="F10660" t="s">
        <v>6139</v>
      </c>
      <c r="G10660" t="s">
        <v>6138</v>
      </c>
      <c r="H10660" t="str">
        <f>_xlfn.XLOOKUP(C10660,'BAB Identified Sites'!E:E,'BAB Identified Sites'!E:E,"missing",0)</f>
        <v>missing</v>
      </c>
    </row>
    <row r="10661" spans="1:8" hidden="1" x14ac:dyDescent="0.35">
      <c r="A10661">
        <v>1350</v>
      </c>
      <c r="B10661" t="s">
        <v>4321</v>
      </c>
      <c r="C10661" t="s">
        <v>4328</v>
      </c>
      <c r="D10661" t="s">
        <v>4329</v>
      </c>
      <c r="E10661" s="26">
        <v>45231</v>
      </c>
      <c r="F10661" t="s">
        <v>6137</v>
      </c>
      <c r="G10661" t="s">
        <v>6138</v>
      </c>
      <c r="H10661" t="str">
        <f>_xlfn.XLOOKUP(C10661,'BAB Identified Sites'!E:E,'BAB Identified Sites'!E:E,"missing",0)</f>
        <v>missing</v>
      </c>
    </row>
    <row r="10662" spans="1:8" hidden="1" x14ac:dyDescent="0.35">
      <c r="A10662">
        <v>1350</v>
      </c>
      <c r="B10662" t="s">
        <v>4321</v>
      </c>
      <c r="C10662" t="s">
        <v>4328</v>
      </c>
      <c r="D10662" t="s">
        <v>4329</v>
      </c>
      <c r="E10662" s="26">
        <v>45231</v>
      </c>
      <c r="F10662" t="s">
        <v>6139</v>
      </c>
      <c r="G10662" t="s">
        <v>6138</v>
      </c>
      <c r="H10662" t="str">
        <f>_xlfn.XLOOKUP(C10662,'BAB Identified Sites'!E:E,'BAB Identified Sites'!E:E,"missing",0)</f>
        <v>missing</v>
      </c>
    </row>
    <row r="10663" spans="1:8" hidden="1" x14ac:dyDescent="0.35">
      <c r="A10663">
        <v>1350</v>
      </c>
      <c r="B10663" t="s">
        <v>4321</v>
      </c>
      <c r="C10663" t="s">
        <v>4328</v>
      </c>
      <c r="D10663" t="s">
        <v>4329</v>
      </c>
      <c r="E10663" s="26">
        <v>45261</v>
      </c>
      <c r="F10663" t="s">
        <v>6137</v>
      </c>
      <c r="G10663" t="s">
        <v>6138</v>
      </c>
      <c r="H10663" t="str">
        <f>_xlfn.XLOOKUP(C10663,'BAB Identified Sites'!E:E,'BAB Identified Sites'!E:E,"missing",0)</f>
        <v>missing</v>
      </c>
    </row>
    <row r="10664" spans="1:8" hidden="1" x14ac:dyDescent="0.35">
      <c r="A10664">
        <v>1350</v>
      </c>
      <c r="B10664" t="s">
        <v>4321</v>
      </c>
      <c r="C10664" t="s">
        <v>4328</v>
      </c>
      <c r="D10664" t="s">
        <v>4329</v>
      </c>
      <c r="E10664" s="26">
        <v>45261</v>
      </c>
      <c r="F10664" t="s">
        <v>6139</v>
      </c>
      <c r="G10664" t="s">
        <v>6138</v>
      </c>
      <c r="H10664" t="str">
        <f>_xlfn.XLOOKUP(C10664,'BAB Identified Sites'!E:E,'BAB Identified Sites'!E:E,"missing",0)</f>
        <v>missing</v>
      </c>
    </row>
    <row r="10665" spans="1:8" hidden="1" x14ac:dyDescent="0.35">
      <c r="A10665">
        <v>1010</v>
      </c>
      <c r="B10665" t="s">
        <v>3915</v>
      </c>
      <c r="C10665" t="s">
        <v>3991</v>
      </c>
      <c r="D10665" t="s">
        <v>3992</v>
      </c>
      <c r="E10665" s="26">
        <v>45139</v>
      </c>
      <c r="F10665" t="s">
        <v>6137</v>
      </c>
      <c r="G10665" t="s">
        <v>6138</v>
      </c>
      <c r="H10665" t="str">
        <f>_xlfn.XLOOKUP(C10665,'BAB Identified Sites'!E:E,'BAB Identified Sites'!E:E,"missing",0)</f>
        <v>05878</v>
      </c>
    </row>
    <row r="10666" spans="1:8" hidden="1" x14ac:dyDescent="0.35">
      <c r="A10666">
        <v>1010</v>
      </c>
      <c r="B10666" t="s">
        <v>3915</v>
      </c>
      <c r="C10666" t="s">
        <v>3991</v>
      </c>
      <c r="D10666" t="s">
        <v>3992</v>
      </c>
      <c r="E10666" s="26">
        <v>45139</v>
      </c>
      <c r="F10666" t="s">
        <v>6139</v>
      </c>
      <c r="G10666" t="s">
        <v>6138</v>
      </c>
      <c r="H10666" t="str">
        <f>_xlfn.XLOOKUP(C10666,'BAB Identified Sites'!E:E,'BAB Identified Sites'!E:E,"missing",0)</f>
        <v>05878</v>
      </c>
    </row>
    <row r="10667" spans="1:8" hidden="1" x14ac:dyDescent="0.35">
      <c r="A10667">
        <v>1010</v>
      </c>
      <c r="B10667" t="s">
        <v>3915</v>
      </c>
      <c r="C10667" t="s">
        <v>3991</v>
      </c>
      <c r="D10667" t="s">
        <v>3992</v>
      </c>
      <c r="E10667" s="26">
        <v>45170</v>
      </c>
      <c r="F10667" t="s">
        <v>6137</v>
      </c>
      <c r="G10667" t="s">
        <v>6138</v>
      </c>
      <c r="H10667" t="str">
        <f>_xlfn.XLOOKUP(C10667,'BAB Identified Sites'!E:E,'BAB Identified Sites'!E:E,"missing",0)</f>
        <v>05878</v>
      </c>
    </row>
    <row r="10668" spans="1:8" hidden="1" x14ac:dyDescent="0.35">
      <c r="A10668">
        <v>1010</v>
      </c>
      <c r="B10668" t="s">
        <v>3915</v>
      </c>
      <c r="C10668" t="s">
        <v>3991</v>
      </c>
      <c r="D10668" t="s">
        <v>3992</v>
      </c>
      <c r="E10668" s="26">
        <v>45170</v>
      </c>
      <c r="F10668" t="s">
        <v>6139</v>
      </c>
      <c r="G10668" t="s">
        <v>6138</v>
      </c>
      <c r="H10668" t="str">
        <f>_xlfn.XLOOKUP(C10668,'BAB Identified Sites'!E:E,'BAB Identified Sites'!E:E,"missing",0)</f>
        <v>05878</v>
      </c>
    </row>
    <row r="10669" spans="1:8" hidden="1" x14ac:dyDescent="0.35">
      <c r="A10669">
        <v>1010</v>
      </c>
      <c r="B10669" t="s">
        <v>3915</v>
      </c>
      <c r="C10669" t="s">
        <v>3991</v>
      </c>
      <c r="D10669" t="s">
        <v>3992</v>
      </c>
      <c r="E10669" s="26">
        <v>45200</v>
      </c>
      <c r="F10669" t="s">
        <v>6137</v>
      </c>
      <c r="G10669" t="s">
        <v>6138</v>
      </c>
      <c r="H10669" t="str">
        <f>_xlfn.XLOOKUP(C10669,'BAB Identified Sites'!E:E,'BAB Identified Sites'!E:E,"missing",0)</f>
        <v>05878</v>
      </c>
    </row>
    <row r="10670" spans="1:8" hidden="1" x14ac:dyDescent="0.35">
      <c r="A10670">
        <v>1010</v>
      </c>
      <c r="B10670" t="s">
        <v>3915</v>
      </c>
      <c r="C10670" t="s">
        <v>3991</v>
      </c>
      <c r="D10670" t="s">
        <v>3992</v>
      </c>
      <c r="E10670" s="26">
        <v>45200</v>
      </c>
      <c r="F10670" t="s">
        <v>6139</v>
      </c>
      <c r="G10670" t="s">
        <v>6138</v>
      </c>
      <c r="H10670" t="str">
        <f>_xlfn.XLOOKUP(C10670,'BAB Identified Sites'!E:E,'BAB Identified Sites'!E:E,"missing",0)</f>
        <v>05878</v>
      </c>
    </row>
    <row r="10671" spans="1:8" hidden="1" x14ac:dyDescent="0.35">
      <c r="A10671">
        <v>1010</v>
      </c>
      <c r="B10671" t="s">
        <v>3915</v>
      </c>
      <c r="C10671" t="s">
        <v>3991</v>
      </c>
      <c r="D10671" t="s">
        <v>3992</v>
      </c>
      <c r="E10671" s="26">
        <v>45200</v>
      </c>
      <c r="F10671" t="s">
        <v>6140</v>
      </c>
      <c r="G10671" t="s">
        <v>6138</v>
      </c>
      <c r="H10671" t="str">
        <f>_xlfn.XLOOKUP(C10671,'BAB Identified Sites'!E:E,'BAB Identified Sites'!E:E,"missing",0)</f>
        <v>05878</v>
      </c>
    </row>
    <row r="10672" spans="1:8" hidden="1" x14ac:dyDescent="0.35">
      <c r="A10672">
        <v>1010</v>
      </c>
      <c r="B10672" t="s">
        <v>3915</v>
      </c>
      <c r="C10672" t="s">
        <v>3991</v>
      </c>
      <c r="D10672" t="s">
        <v>3992</v>
      </c>
      <c r="E10672" s="26">
        <v>45231</v>
      </c>
      <c r="F10672" t="s">
        <v>6137</v>
      </c>
      <c r="G10672" t="s">
        <v>6138</v>
      </c>
      <c r="H10672" t="str">
        <f>_xlfn.XLOOKUP(C10672,'BAB Identified Sites'!E:E,'BAB Identified Sites'!E:E,"missing",0)</f>
        <v>05878</v>
      </c>
    </row>
    <row r="10673" spans="1:8" hidden="1" x14ac:dyDescent="0.35">
      <c r="A10673">
        <v>1010</v>
      </c>
      <c r="B10673" t="s">
        <v>3915</v>
      </c>
      <c r="C10673" t="s">
        <v>3991</v>
      </c>
      <c r="D10673" t="s">
        <v>3992</v>
      </c>
      <c r="E10673" s="26">
        <v>45231</v>
      </c>
      <c r="F10673" t="s">
        <v>6139</v>
      </c>
      <c r="G10673" t="s">
        <v>6138</v>
      </c>
      <c r="H10673" t="str">
        <f>_xlfn.XLOOKUP(C10673,'BAB Identified Sites'!E:E,'BAB Identified Sites'!E:E,"missing",0)</f>
        <v>05878</v>
      </c>
    </row>
    <row r="10674" spans="1:8" hidden="1" x14ac:dyDescent="0.35">
      <c r="A10674">
        <v>1010</v>
      </c>
      <c r="B10674" t="s">
        <v>3915</v>
      </c>
      <c r="C10674" t="s">
        <v>3991</v>
      </c>
      <c r="D10674" t="s">
        <v>3992</v>
      </c>
      <c r="E10674" s="26">
        <v>45231</v>
      </c>
      <c r="F10674" t="s">
        <v>6140</v>
      </c>
      <c r="G10674" t="s">
        <v>6138</v>
      </c>
      <c r="H10674" t="str">
        <f>_xlfn.XLOOKUP(C10674,'BAB Identified Sites'!E:E,'BAB Identified Sites'!E:E,"missing",0)</f>
        <v>05878</v>
      </c>
    </row>
    <row r="10675" spans="1:8" hidden="1" x14ac:dyDescent="0.35">
      <c r="A10675">
        <v>1010</v>
      </c>
      <c r="B10675" t="s">
        <v>3915</v>
      </c>
      <c r="C10675" t="s">
        <v>3991</v>
      </c>
      <c r="D10675" t="s">
        <v>3992</v>
      </c>
      <c r="E10675" s="26">
        <v>45261</v>
      </c>
      <c r="F10675" t="s">
        <v>6137</v>
      </c>
      <c r="G10675" t="s">
        <v>6138</v>
      </c>
      <c r="H10675" t="str">
        <f>_xlfn.XLOOKUP(C10675,'BAB Identified Sites'!E:E,'BAB Identified Sites'!E:E,"missing",0)</f>
        <v>05878</v>
      </c>
    </row>
    <row r="10676" spans="1:8" hidden="1" x14ac:dyDescent="0.35">
      <c r="A10676">
        <v>1010</v>
      </c>
      <c r="B10676" t="s">
        <v>3915</v>
      </c>
      <c r="C10676" t="s">
        <v>3991</v>
      </c>
      <c r="D10676" t="s">
        <v>3992</v>
      </c>
      <c r="E10676" s="26">
        <v>45261</v>
      </c>
      <c r="F10676" t="s">
        <v>6139</v>
      </c>
      <c r="G10676" t="s">
        <v>6138</v>
      </c>
      <c r="H10676" t="str">
        <f>_xlfn.XLOOKUP(C10676,'BAB Identified Sites'!E:E,'BAB Identified Sites'!E:E,"missing",0)</f>
        <v>05878</v>
      </c>
    </row>
    <row r="10677" spans="1:8" hidden="1" x14ac:dyDescent="0.35">
      <c r="A10677">
        <v>1010</v>
      </c>
      <c r="B10677" t="s">
        <v>3915</v>
      </c>
      <c r="C10677" t="s">
        <v>3991</v>
      </c>
      <c r="D10677" t="s">
        <v>3992</v>
      </c>
      <c r="E10677" s="26">
        <v>45261</v>
      </c>
      <c r="F10677" t="s">
        <v>6140</v>
      </c>
      <c r="G10677" t="s">
        <v>6138</v>
      </c>
      <c r="H10677" t="str">
        <f>_xlfn.XLOOKUP(C10677,'BAB Identified Sites'!E:E,'BAB Identified Sites'!E:E,"missing",0)</f>
        <v>05878</v>
      </c>
    </row>
    <row r="10678" spans="1:8" hidden="1" x14ac:dyDescent="0.35">
      <c r="A10678">
        <v>1520</v>
      </c>
      <c r="B10678" t="s">
        <v>4662</v>
      </c>
      <c r="C10678" t="s">
        <v>4682</v>
      </c>
      <c r="D10678" t="s">
        <v>4683</v>
      </c>
      <c r="E10678" s="26">
        <v>45139</v>
      </c>
      <c r="F10678" t="s">
        <v>6137</v>
      </c>
      <c r="G10678" t="s">
        <v>6138</v>
      </c>
      <c r="H10678" t="str">
        <f>_xlfn.XLOOKUP(C10678,'BAB Identified Sites'!E:E,'BAB Identified Sites'!E:E,"missing",0)</f>
        <v>missing</v>
      </c>
    </row>
    <row r="10679" spans="1:8" hidden="1" x14ac:dyDescent="0.35">
      <c r="A10679">
        <v>1520</v>
      </c>
      <c r="B10679" t="s">
        <v>4662</v>
      </c>
      <c r="C10679" t="s">
        <v>4682</v>
      </c>
      <c r="D10679" t="s">
        <v>4683</v>
      </c>
      <c r="E10679" s="26">
        <v>45139</v>
      </c>
      <c r="F10679" t="s">
        <v>6139</v>
      </c>
      <c r="G10679" t="s">
        <v>6138</v>
      </c>
      <c r="H10679" t="str">
        <f>_xlfn.XLOOKUP(C10679,'BAB Identified Sites'!E:E,'BAB Identified Sites'!E:E,"missing",0)</f>
        <v>missing</v>
      </c>
    </row>
    <row r="10680" spans="1:8" hidden="1" x14ac:dyDescent="0.35">
      <c r="A10680">
        <v>1520</v>
      </c>
      <c r="B10680" t="s">
        <v>4662</v>
      </c>
      <c r="C10680" t="s">
        <v>4682</v>
      </c>
      <c r="D10680" t="s">
        <v>4683</v>
      </c>
      <c r="E10680" s="26">
        <v>45170</v>
      </c>
      <c r="F10680" t="s">
        <v>6137</v>
      </c>
      <c r="G10680" t="s">
        <v>6138</v>
      </c>
      <c r="H10680" t="str">
        <f>_xlfn.XLOOKUP(C10680,'BAB Identified Sites'!E:E,'BAB Identified Sites'!E:E,"missing",0)</f>
        <v>missing</v>
      </c>
    </row>
    <row r="10681" spans="1:8" hidden="1" x14ac:dyDescent="0.35">
      <c r="A10681">
        <v>1520</v>
      </c>
      <c r="B10681" t="s">
        <v>4662</v>
      </c>
      <c r="C10681" t="s">
        <v>4682</v>
      </c>
      <c r="D10681" t="s">
        <v>4683</v>
      </c>
      <c r="E10681" s="26">
        <v>45170</v>
      </c>
      <c r="F10681" t="s">
        <v>6139</v>
      </c>
      <c r="G10681" t="s">
        <v>6138</v>
      </c>
      <c r="H10681" t="str">
        <f>_xlfn.XLOOKUP(C10681,'BAB Identified Sites'!E:E,'BAB Identified Sites'!E:E,"missing",0)</f>
        <v>missing</v>
      </c>
    </row>
    <row r="10682" spans="1:8" hidden="1" x14ac:dyDescent="0.35">
      <c r="A10682">
        <v>1520</v>
      </c>
      <c r="B10682" t="s">
        <v>4662</v>
      </c>
      <c r="C10682" t="s">
        <v>4682</v>
      </c>
      <c r="D10682" t="s">
        <v>4683</v>
      </c>
      <c r="E10682" s="26">
        <v>45200</v>
      </c>
      <c r="F10682" t="s">
        <v>6137</v>
      </c>
      <c r="G10682" t="s">
        <v>6138</v>
      </c>
      <c r="H10682" t="str">
        <f>_xlfn.XLOOKUP(C10682,'BAB Identified Sites'!E:E,'BAB Identified Sites'!E:E,"missing",0)</f>
        <v>missing</v>
      </c>
    </row>
    <row r="10683" spans="1:8" hidden="1" x14ac:dyDescent="0.35">
      <c r="A10683">
        <v>1520</v>
      </c>
      <c r="B10683" t="s">
        <v>4662</v>
      </c>
      <c r="C10683" t="s">
        <v>4682</v>
      </c>
      <c r="D10683" t="s">
        <v>4683</v>
      </c>
      <c r="E10683" s="26">
        <v>45200</v>
      </c>
      <c r="F10683" t="s">
        <v>6139</v>
      </c>
      <c r="G10683" t="s">
        <v>6138</v>
      </c>
      <c r="H10683" t="str">
        <f>_xlfn.XLOOKUP(C10683,'BAB Identified Sites'!E:E,'BAB Identified Sites'!E:E,"missing",0)</f>
        <v>missing</v>
      </c>
    </row>
    <row r="10684" spans="1:8" hidden="1" x14ac:dyDescent="0.35">
      <c r="A10684">
        <v>1520</v>
      </c>
      <c r="B10684" t="s">
        <v>4662</v>
      </c>
      <c r="C10684" t="s">
        <v>4682</v>
      </c>
      <c r="D10684" t="s">
        <v>4683</v>
      </c>
      <c r="E10684" s="26">
        <v>45231</v>
      </c>
      <c r="F10684" t="s">
        <v>6137</v>
      </c>
      <c r="G10684" t="s">
        <v>6138</v>
      </c>
      <c r="H10684" t="str">
        <f>_xlfn.XLOOKUP(C10684,'BAB Identified Sites'!E:E,'BAB Identified Sites'!E:E,"missing",0)</f>
        <v>missing</v>
      </c>
    </row>
    <row r="10685" spans="1:8" hidden="1" x14ac:dyDescent="0.35">
      <c r="A10685">
        <v>1520</v>
      </c>
      <c r="B10685" t="s">
        <v>4662</v>
      </c>
      <c r="C10685" t="s">
        <v>4682</v>
      </c>
      <c r="D10685" t="s">
        <v>4683</v>
      </c>
      <c r="E10685" s="26">
        <v>45231</v>
      </c>
      <c r="F10685" t="s">
        <v>6139</v>
      </c>
      <c r="G10685" t="s">
        <v>6138</v>
      </c>
      <c r="H10685" t="str">
        <f>_xlfn.XLOOKUP(C10685,'BAB Identified Sites'!E:E,'BAB Identified Sites'!E:E,"missing",0)</f>
        <v>missing</v>
      </c>
    </row>
    <row r="10686" spans="1:8" hidden="1" x14ac:dyDescent="0.35">
      <c r="A10686">
        <v>1520</v>
      </c>
      <c r="B10686" t="s">
        <v>4662</v>
      </c>
      <c r="C10686" t="s">
        <v>4682</v>
      </c>
      <c r="D10686" t="s">
        <v>4683</v>
      </c>
      <c r="E10686" s="26">
        <v>45261</v>
      </c>
      <c r="F10686" t="s">
        <v>6137</v>
      </c>
      <c r="G10686" t="s">
        <v>6138</v>
      </c>
      <c r="H10686" t="str">
        <f>_xlfn.XLOOKUP(C10686,'BAB Identified Sites'!E:E,'BAB Identified Sites'!E:E,"missing",0)</f>
        <v>missing</v>
      </c>
    </row>
    <row r="10687" spans="1:8" hidden="1" x14ac:dyDescent="0.35">
      <c r="A10687">
        <v>1520</v>
      </c>
      <c r="B10687" t="s">
        <v>4662</v>
      </c>
      <c r="C10687" t="s">
        <v>4682</v>
      </c>
      <c r="D10687" t="s">
        <v>4683</v>
      </c>
      <c r="E10687" s="26">
        <v>45261</v>
      </c>
      <c r="F10687" t="s">
        <v>6139</v>
      </c>
      <c r="G10687" t="s">
        <v>6138</v>
      </c>
      <c r="H10687" t="str">
        <f>_xlfn.XLOOKUP(C10687,'BAB Identified Sites'!E:E,'BAB Identified Sites'!E:E,"missing",0)</f>
        <v>missing</v>
      </c>
    </row>
    <row r="10688" spans="1:8" hidden="1" x14ac:dyDescent="0.35">
      <c r="A10688">
        <v>1420</v>
      </c>
      <c r="B10688" t="s">
        <v>4361</v>
      </c>
      <c r="C10688" t="s">
        <v>4512</v>
      </c>
      <c r="D10688" t="s">
        <v>4513</v>
      </c>
      <c r="E10688" s="26">
        <v>45139</v>
      </c>
      <c r="F10688" t="s">
        <v>6137</v>
      </c>
      <c r="G10688" t="s">
        <v>6138</v>
      </c>
      <c r="H10688" t="str">
        <f>_xlfn.XLOOKUP(C10688,'BAB Identified Sites'!E:E,'BAB Identified Sites'!E:E,"missing",0)</f>
        <v>missing</v>
      </c>
    </row>
    <row r="10689" spans="1:8" hidden="1" x14ac:dyDescent="0.35">
      <c r="A10689">
        <v>1420</v>
      </c>
      <c r="B10689" t="s">
        <v>4361</v>
      </c>
      <c r="C10689" t="s">
        <v>4512</v>
      </c>
      <c r="D10689" t="s">
        <v>4513</v>
      </c>
      <c r="E10689" s="26">
        <v>45139</v>
      </c>
      <c r="F10689" t="s">
        <v>6139</v>
      </c>
      <c r="G10689" t="s">
        <v>6138</v>
      </c>
      <c r="H10689" t="str">
        <f>_xlfn.XLOOKUP(C10689,'BAB Identified Sites'!E:E,'BAB Identified Sites'!E:E,"missing",0)</f>
        <v>missing</v>
      </c>
    </row>
    <row r="10690" spans="1:8" hidden="1" x14ac:dyDescent="0.35">
      <c r="A10690">
        <v>1420</v>
      </c>
      <c r="B10690" t="s">
        <v>4361</v>
      </c>
      <c r="C10690" t="s">
        <v>4512</v>
      </c>
      <c r="D10690" t="s">
        <v>4513</v>
      </c>
      <c r="E10690" s="26">
        <v>45170</v>
      </c>
      <c r="F10690" t="s">
        <v>6137</v>
      </c>
      <c r="G10690" t="s">
        <v>6138</v>
      </c>
      <c r="H10690" t="str">
        <f>_xlfn.XLOOKUP(C10690,'BAB Identified Sites'!E:E,'BAB Identified Sites'!E:E,"missing",0)</f>
        <v>missing</v>
      </c>
    </row>
    <row r="10691" spans="1:8" hidden="1" x14ac:dyDescent="0.35">
      <c r="A10691">
        <v>1420</v>
      </c>
      <c r="B10691" t="s">
        <v>4361</v>
      </c>
      <c r="C10691" t="s">
        <v>4512</v>
      </c>
      <c r="D10691" t="s">
        <v>4513</v>
      </c>
      <c r="E10691" s="26">
        <v>45170</v>
      </c>
      <c r="F10691" t="s">
        <v>6139</v>
      </c>
      <c r="G10691" t="s">
        <v>6138</v>
      </c>
      <c r="H10691" t="str">
        <f>_xlfn.XLOOKUP(C10691,'BAB Identified Sites'!E:E,'BAB Identified Sites'!E:E,"missing",0)</f>
        <v>missing</v>
      </c>
    </row>
    <row r="10692" spans="1:8" hidden="1" x14ac:dyDescent="0.35">
      <c r="A10692">
        <v>1420</v>
      </c>
      <c r="B10692" t="s">
        <v>4361</v>
      </c>
      <c r="C10692" t="s">
        <v>4512</v>
      </c>
      <c r="D10692" t="s">
        <v>4513</v>
      </c>
      <c r="E10692" s="26">
        <v>45200</v>
      </c>
      <c r="F10692" t="s">
        <v>6137</v>
      </c>
      <c r="G10692" t="s">
        <v>6138</v>
      </c>
      <c r="H10692" t="str">
        <f>_xlfn.XLOOKUP(C10692,'BAB Identified Sites'!E:E,'BAB Identified Sites'!E:E,"missing",0)</f>
        <v>missing</v>
      </c>
    </row>
    <row r="10693" spans="1:8" hidden="1" x14ac:dyDescent="0.35">
      <c r="A10693">
        <v>1420</v>
      </c>
      <c r="B10693" t="s">
        <v>4361</v>
      </c>
      <c r="C10693" t="s">
        <v>4512</v>
      </c>
      <c r="D10693" t="s">
        <v>4513</v>
      </c>
      <c r="E10693" s="26">
        <v>45200</v>
      </c>
      <c r="F10693" t="s">
        <v>6139</v>
      </c>
      <c r="G10693" t="s">
        <v>6138</v>
      </c>
      <c r="H10693" t="str">
        <f>_xlfn.XLOOKUP(C10693,'BAB Identified Sites'!E:E,'BAB Identified Sites'!E:E,"missing",0)</f>
        <v>missing</v>
      </c>
    </row>
    <row r="10694" spans="1:8" hidden="1" x14ac:dyDescent="0.35">
      <c r="A10694">
        <v>1420</v>
      </c>
      <c r="B10694" t="s">
        <v>4361</v>
      </c>
      <c r="C10694" t="s">
        <v>4512</v>
      </c>
      <c r="D10694" t="s">
        <v>4513</v>
      </c>
      <c r="E10694" s="26">
        <v>45231</v>
      </c>
      <c r="F10694" t="s">
        <v>6137</v>
      </c>
      <c r="G10694" t="s">
        <v>6138</v>
      </c>
      <c r="H10694" t="str">
        <f>_xlfn.XLOOKUP(C10694,'BAB Identified Sites'!E:E,'BAB Identified Sites'!E:E,"missing",0)</f>
        <v>missing</v>
      </c>
    </row>
    <row r="10695" spans="1:8" hidden="1" x14ac:dyDescent="0.35">
      <c r="A10695">
        <v>1420</v>
      </c>
      <c r="B10695" t="s">
        <v>4361</v>
      </c>
      <c r="C10695" t="s">
        <v>4512</v>
      </c>
      <c r="D10695" t="s">
        <v>4513</v>
      </c>
      <c r="E10695" s="26">
        <v>45231</v>
      </c>
      <c r="F10695" t="s">
        <v>6139</v>
      </c>
      <c r="G10695" t="s">
        <v>6138</v>
      </c>
      <c r="H10695" t="str">
        <f>_xlfn.XLOOKUP(C10695,'BAB Identified Sites'!E:E,'BAB Identified Sites'!E:E,"missing",0)</f>
        <v>missing</v>
      </c>
    </row>
    <row r="10696" spans="1:8" hidden="1" x14ac:dyDescent="0.35">
      <c r="A10696">
        <v>1420</v>
      </c>
      <c r="B10696" t="s">
        <v>4361</v>
      </c>
      <c r="C10696" t="s">
        <v>4512</v>
      </c>
      <c r="D10696" t="s">
        <v>4513</v>
      </c>
      <c r="E10696" s="26">
        <v>45261</v>
      </c>
      <c r="F10696" t="s">
        <v>6137</v>
      </c>
      <c r="G10696" t="s">
        <v>6138</v>
      </c>
      <c r="H10696" t="str">
        <f>_xlfn.XLOOKUP(C10696,'BAB Identified Sites'!E:E,'BAB Identified Sites'!E:E,"missing",0)</f>
        <v>missing</v>
      </c>
    </row>
    <row r="10697" spans="1:8" hidden="1" x14ac:dyDescent="0.35">
      <c r="A10697">
        <v>1420</v>
      </c>
      <c r="B10697" t="s">
        <v>4361</v>
      </c>
      <c r="C10697" t="s">
        <v>4512</v>
      </c>
      <c r="D10697" t="s">
        <v>4513</v>
      </c>
      <c r="E10697" s="26">
        <v>45261</v>
      </c>
      <c r="F10697" t="s">
        <v>6139</v>
      </c>
      <c r="G10697" t="s">
        <v>6138</v>
      </c>
      <c r="H10697" t="str">
        <f>_xlfn.XLOOKUP(C10697,'BAB Identified Sites'!E:E,'BAB Identified Sites'!E:E,"missing",0)</f>
        <v>missing</v>
      </c>
    </row>
    <row r="10698" spans="1:8" hidden="1" x14ac:dyDescent="0.35">
      <c r="A10698">
        <v>3110</v>
      </c>
      <c r="B10698" t="s">
        <v>5564</v>
      </c>
      <c r="C10698" t="s">
        <v>5568</v>
      </c>
      <c r="D10698" t="s">
        <v>5569</v>
      </c>
      <c r="E10698" s="26">
        <v>45139</v>
      </c>
      <c r="F10698" t="s">
        <v>6137</v>
      </c>
      <c r="G10698" t="s">
        <v>6138</v>
      </c>
      <c r="H10698" t="str">
        <f>_xlfn.XLOOKUP(C10698,'BAB Identified Sites'!E:E,'BAB Identified Sites'!E:E,"missing",0)</f>
        <v>missing</v>
      </c>
    </row>
    <row r="10699" spans="1:8" hidden="1" x14ac:dyDescent="0.35">
      <c r="A10699">
        <v>3110</v>
      </c>
      <c r="B10699" t="s">
        <v>5564</v>
      </c>
      <c r="C10699" t="s">
        <v>5568</v>
      </c>
      <c r="D10699" t="s">
        <v>5569</v>
      </c>
      <c r="E10699" s="26">
        <v>45139</v>
      </c>
      <c r="F10699" t="s">
        <v>6139</v>
      </c>
      <c r="G10699" t="s">
        <v>6138</v>
      </c>
      <c r="H10699" t="str">
        <f>_xlfn.XLOOKUP(C10699,'BAB Identified Sites'!E:E,'BAB Identified Sites'!E:E,"missing",0)</f>
        <v>missing</v>
      </c>
    </row>
    <row r="10700" spans="1:8" hidden="1" x14ac:dyDescent="0.35">
      <c r="A10700">
        <v>3110</v>
      </c>
      <c r="B10700" t="s">
        <v>5564</v>
      </c>
      <c r="C10700" t="s">
        <v>5568</v>
      </c>
      <c r="D10700" t="s">
        <v>5569</v>
      </c>
      <c r="E10700" s="26">
        <v>45170</v>
      </c>
      <c r="F10700" t="s">
        <v>6137</v>
      </c>
      <c r="G10700" t="s">
        <v>6138</v>
      </c>
      <c r="H10700" t="str">
        <f>_xlfn.XLOOKUP(C10700,'BAB Identified Sites'!E:E,'BAB Identified Sites'!E:E,"missing",0)</f>
        <v>missing</v>
      </c>
    </row>
    <row r="10701" spans="1:8" hidden="1" x14ac:dyDescent="0.35">
      <c r="A10701">
        <v>3110</v>
      </c>
      <c r="B10701" t="s">
        <v>5564</v>
      </c>
      <c r="C10701" t="s">
        <v>5568</v>
      </c>
      <c r="D10701" t="s">
        <v>5569</v>
      </c>
      <c r="E10701" s="26">
        <v>45170</v>
      </c>
      <c r="F10701" t="s">
        <v>6139</v>
      </c>
      <c r="G10701" t="s">
        <v>6138</v>
      </c>
      <c r="H10701" t="str">
        <f>_xlfn.XLOOKUP(C10701,'BAB Identified Sites'!E:E,'BAB Identified Sites'!E:E,"missing",0)</f>
        <v>missing</v>
      </c>
    </row>
    <row r="10702" spans="1:8" hidden="1" x14ac:dyDescent="0.35">
      <c r="A10702">
        <v>3110</v>
      </c>
      <c r="B10702" t="s">
        <v>5564</v>
      </c>
      <c r="C10702" t="s">
        <v>5568</v>
      </c>
      <c r="D10702" t="s">
        <v>5569</v>
      </c>
      <c r="E10702" s="26">
        <v>45200</v>
      </c>
      <c r="F10702" t="s">
        <v>6137</v>
      </c>
      <c r="G10702" t="s">
        <v>6138</v>
      </c>
      <c r="H10702" t="str">
        <f>_xlfn.XLOOKUP(C10702,'BAB Identified Sites'!E:E,'BAB Identified Sites'!E:E,"missing",0)</f>
        <v>missing</v>
      </c>
    </row>
    <row r="10703" spans="1:8" hidden="1" x14ac:dyDescent="0.35">
      <c r="A10703">
        <v>3110</v>
      </c>
      <c r="B10703" t="s">
        <v>5564</v>
      </c>
      <c r="C10703" t="s">
        <v>5568</v>
      </c>
      <c r="D10703" t="s">
        <v>5569</v>
      </c>
      <c r="E10703" s="26">
        <v>45200</v>
      </c>
      <c r="F10703" t="s">
        <v>6139</v>
      </c>
      <c r="G10703" t="s">
        <v>6138</v>
      </c>
      <c r="H10703" t="str">
        <f>_xlfn.XLOOKUP(C10703,'BAB Identified Sites'!E:E,'BAB Identified Sites'!E:E,"missing",0)</f>
        <v>missing</v>
      </c>
    </row>
    <row r="10704" spans="1:8" hidden="1" x14ac:dyDescent="0.35">
      <c r="A10704">
        <v>3110</v>
      </c>
      <c r="B10704" t="s">
        <v>5564</v>
      </c>
      <c r="C10704" t="s">
        <v>5568</v>
      </c>
      <c r="D10704" t="s">
        <v>5569</v>
      </c>
      <c r="E10704" s="26">
        <v>45231</v>
      </c>
      <c r="F10704" t="s">
        <v>6137</v>
      </c>
      <c r="G10704" t="s">
        <v>6138</v>
      </c>
      <c r="H10704" t="str">
        <f>_xlfn.XLOOKUP(C10704,'BAB Identified Sites'!E:E,'BAB Identified Sites'!E:E,"missing",0)</f>
        <v>missing</v>
      </c>
    </row>
    <row r="10705" spans="1:8" hidden="1" x14ac:dyDescent="0.35">
      <c r="A10705">
        <v>3110</v>
      </c>
      <c r="B10705" t="s">
        <v>5564</v>
      </c>
      <c r="C10705" t="s">
        <v>5568</v>
      </c>
      <c r="D10705" t="s">
        <v>5569</v>
      </c>
      <c r="E10705" s="26">
        <v>45231</v>
      </c>
      <c r="F10705" t="s">
        <v>6139</v>
      </c>
      <c r="G10705" t="s">
        <v>6138</v>
      </c>
      <c r="H10705" t="str">
        <f>_xlfn.XLOOKUP(C10705,'BAB Identified Sites'!E:E,'BAB Identified Sites'!E:E,"missing",0)</f>
        <v>missing</v>
      </c>
    </row>
    <row r="10706" spans="1:8" hidden="1" x14ac:dyDescent="0.35">
      <c r="A10706">
        <v>3110</v>
      </c>
      <c r="B10706" t="s">
        <v>5564</v>
      </c>
      <c r="C10706" t="s">
        <v>5568</v>
      </c>
      <c r="D10706" t="s">
        <v>5569</v>
      </c>
      <c r="E10706" s="26">
        <v>45261</v>
      </c>
      <c r="F10706" t="s">
        <v>6137</v>
      </c>
      <c r="G10706" t="s">
        <v>6138</v>
      </c>
      <c r="H10706" t="str">
        <f>_xlfn.XLOOKUP(C10706,'BAB Identified Sites'!E:E,'BAB Identified Sites'!E:E,"missing",0)</f>
        <v>missing</v>
      </c>
    </row>
    <row r="10707" spans="1:8" hidden="1" x14ac:dyDescent="0.35">
      <c r="A10707">
        <v>3110</v>
      </c>
      <c r="B10707" t="s">
        <v>5564</v>
      </c>
      <c r="C10707" t="s">
        <v>5568</v>
      </c>
      <c r="D10707" t="s">
        <v>5569</v>
      </c>
      <c r="E10707" s="26">
        <v>45261</v>
      </c>
      <c r="F10707" t="s">
        <v>6139</v>
      </c>
      <c r="G10707" t="s">
        <v>6138</v>
      </c>
      <c r="H10707" t="str">
        <f>_xlfn.XLOOKUP(C10707,'BAB Identified Sites'!E:E,'BAB Identified Sites'!E:E,"missing",0)</f>
        <v>missing</v>
      </c>
    </row>
    <row r="10708" spans="1:8" hidden="1" x14ac:dyDescent="0.35">
      <c r="A10708">
        <v>3110</v>
      </c>
      <c r="B10708" t="s">
        <v>5564</v>
      </c>
      <c r="C10708" t="s">
        <v>5570</v>
      </c>
      <c r="D10708" t="s">
        <v>5571</v>
      </c>
      <c r="E10708" s="26">
        <v>45139</v>
      </c>
      <c r="F10708" t="s">
        <v>6137</v>
      </c>
      <c r="G10708" t="s">
        <v>6138</v>
      </c>
      <c r="H10708" t="str">
        <f>_xlfn.XLOOKUP(C10708,'BAB Identified Sites'!E:E,'BAB Identified Sites'!E:E,"missing",0)</f>
        <v>missing</v>
      </c>
    </row>
    <row r="10709" spans="1:8" hidden="1" x14ac:dyDescent="0.35">
      <c r="A10709">
        <v>3110</v>
      </c>
      <c r="B10709" t="s">
        <v>5564</v>
      </c>
      <c r="C10709" t="s">
        <v>5570</v>
      </c>
      <c r="D10709" t="s">
        <v>5571</v>
      </c>
      <c r="E10709" s="26">
        <v>45139</v>
      </c>
      <c r="F10709" t="s">
        <v>6139</v>
      </c>
      <c r="G10709" t="s">
        <v>6138</v>
      </c>
      <c r="H10709" t="str">
        <f>_xlfn.XLOOKUP(C10709,'BAB Identified Sites'!E:E,'BAB Identified Sites'!E:E,"missing",0)</f>
        <v>missing</v>
      </c>
    </row>
    <row r="10710" spans="1:8" hidden="1" x14ac:dyDescent="0.35">
      <c r="A10710">
        <v>3110</v>
      </c>
      <c r="B10710" t="s">
        <v>5564</v>
      </c>
      <c r="C10710" t="s">
        <v>5570</v>
      </c>
      <c r="D10710" t="s">
        <v>5571</v>
      </c>
      <c r="E10710" s="26">
        <v>45170</v>
      </c>
      <c r="F10710" t="s">
        <v>6137</v>
      </c>
      <c r="G10710" t="s">
        <v>6138</v>
      </c>
      <c r="H10710" t="str">
        <f>_xlfn.XLOOKUP(C10710,'BAB Identified Sites'!E:E,'BAB Identified Sites'!E:E,"missing",0)</f>
        <v>missing</v>
      </c>
    </row>
    <row r="10711" spans="1:8" hidden="1" x14ac:dyDescent="0.35">
      <c r="A10711">
        <v>3110</v>
      </c>
      <c r="B10711" t="s">
        <v>5564</v>
      </c>
      <c r="C10711" t="s">
        <v>5570</v>
      </c>
      <c r="D10711" t="s">
        <v>5571</v>
      </c>
      <c r="E10711" s="26">
        <v>45170</v>
      </c>
      <c r="F10711" t="s">
        <v>6139</v>
      </c>
      <c r="G10711" t="s">
        <v>6138</v>
      </c>
      <c r="H10711" t="str">
        <f>_xlfn.XLOOKUP(C10711,'BAB Identified Sites'!E:E,'BAB Identified Sites'!E:E,"missing",0)</f>
        <v>missing</v>
      </c>
    </row>
    <row r="10712" spans="1:8" hidden="1" x14ac:dyDescent="0.35">
      <c r="A10712">
        <v>3110</v>
      </c>
      <c r="B10712" t="s">
        <v>5564</v>
      </c>
      <c r="C10712" t="s">
        <v>5570</v>
      </c>
      <c r="D10712" t="s">
        <v>5571</v>
      </c>
      <c r="E10712" s="26">
        <v>45200</v>
      </c>
      <c r="F10712" t="s">
        <v>6137</v>
      </c>
      <c r="G10712" t="s">
        <v>6138</v>
      </c>
      <c r="H10712" t="str">
        <f>_xlfn.XLOOKUP(C10712,'BAB Identified Sites'!E:E,'BAB Identified Sites'!E:E,"missing",0)</f>
        <v>missing</v>
      </c>
    </row>
    <row r="10713" spans="1:8" hidden="1" x14ac:dyDescent="0.35">
      <c r="A10713">
        <v>3110</v>
      </c>
      <c r="B10713" t="s">
        <v>5564</v>
      </c>
      <c r="C10713" t="s">
        <v>5570</v>
      </c>
      <c r="D10713" t="s">
        <v>5571</v>
      </c>
      <c r="E10713" s="26">
        <v>45200</v>
      </c>
      <c r="F10713" t="s">
        <v>6139</v>
      </c>
      <c r="G10713" t="s">
        <v>6138</v>
      </c>
      <c r="H10713" t="str">
        <f>_xlfn.XLOOKUP(C10713,'BAB Identified Sites'!E:E,'BAB Identified Sites'!E:E,"missing",0)</f>
        <v>missing</v>
      </c>
    </row>
    <row r="10714" spans="1:8" hidden="1" x14ac:dyDescent="0.35">
      <c r="A10714">
        <v>3110</v>
      </c>
      <c r="B10714" t="s">
        <v>5564</v>
      </c>
      <c r="C10714" t="s">
        <v>5570</v>
      </c>
      <c r="D10714" t="s">
        <v>5571</v>
      </c>
      <c r="E10714" s="26">
        <v>45231</v>
      </c>
      <c r="F10714" t="s">
        <v>6137</v>
      </c>
      <c r="G10714" t="s">
        <v>6138</v>
      </c>
      <c r="H10714" t="str">
        <f>_xlfn.XLOOKUP(C10714,'BAB Identified Sites'!E:E,'BAB Identified Sites'!E:E,"missing",0)</f>
        <v>missing</v>
      </c>
    </row>
    <row r="10715" spans="1:8" hidden="1" x14ac:dyDescent="0.35">
      <c r="A10715">
        <v>3110</v>
      </c>
      <c r="B10715" t="s">
        <v>5564</v>
      </c>
      <c r="C10715" t="s">
        <v>5570</v>
      </c>
      <c r="D10715" t="s">
        <v>5571</v>
      </c>
      <c r="E10715" s="26">
        <v>45231</v>
      </c>
      <c r="F10715" t="s">
        <v>6139</v>
      </c>
      <c r="G10715" t="s">
        <v>6138</v>
      </c>
      <c r="H10715" t="str">
        <f>_xlfn.XLOOKUP(C10715,'BAB Identified Sites'!E:E,'BAB Identified Sites'!E:E,"missing",0)</f>
        <v>missing</v>
      </c>
    </row>
    <row r="10716" spans="1:8" hidden="1" x14ac:dyDescent="0.35">
      <c r="A10716">
        <v>3110</v>
      </c>
      <c r="B10716" t="s">
        <v>5564</v>
      </c>
      <c r="C10716" t="s">
        <v>5570</v>
      </c>
      <c r="D10716" t="s">
        <v>5571</v>
      </c>
      <c r="E10716" s="26">
        <v>45261</v>
      </c>
      <c r="F10716" t="s">
        <v>6137</v>
      </c>
      <c r="G10716" t="s">
        <v>6138</v>
      </c>
      <c r="H10716" t="str">
        <f>_xlfn.XLOOKUP(C10716,'BAB Identified Sites'!E:E,'BAB Identified Sites'!E:E,"missing",0)</f>
        <v>missing</v>
      </c>
    </row>
    <row r="10717" spans="1:8" hidden="1" x14ac:dyDescent="0.35">
      <c r="A10717">
        <v>3110</v>
      </c>
      <c r="B10717" t="s">
        <v>5564</v>
      </c>
      <c r="C10717" t="s">
        <v>5570</v>
      </c>
      <c r="D10717" t="s">
        <v>5571</v>
      </c>
      <c r="E10717" s="26">
        <v>45261</v>
      </c>
      <c r="F10717" t="s">
        <v>6139</v>
      </c>
      <c r="G10717" t="s">
        <v>6138</v>
      </c>
      <c r="H10717" t="str">
        <f>_xlfn.XLOOKUP(C10717,'BAB Identified Sites'!E:E,'BAB Identified Sites'!E:E,"missing",0)</f>
        <v>missing</v>
      </c>
    </row>
    <row r="10718" spans="1:8" hidden="1" x14ac:dyDescent="0.35">
      <c r="A10718">
        <v>2690</v>
      </c>
      <c r="B10718" t="s">
        <v>1795</v>
      </c>
      <c r="C10718" t="s">
        <v>5278</v>
      </c>
      <c r="D10718" t="s">
        <v>5279</v>
      </c>
      <c r="E10718" s="26">
        <v>45139</v>
      </c>
      <c r="F10718" t="s">
        <v>6137</v>
      </c>
      <c r="G10718" t="s">
        <v>6138</v>
      </c>
      <c r="H10718" t="str">
        <f>_xlfn.XLOOKUP(C10718,'BAB Identified Sites'!E:E,'BAB Identified Sites'!E:E,"missing",0)</f>
        <v>05916</v>
      </c>
    </row>
    <row r="10719" spans="1:8" hidden="1" x14ac:dyDescent="0.35">
      <c r="A10719">
        <v>2690</v>
      </c>
      <c r="B10719" t="s">
        <v>1795</v>
      </c>
      <c r="C10719" t="s">
        <v>5278</v>
      </c>
      <c r="D10719" t="s">
        <v>5279</v>
      </c>
      <c r="E10719" s="26">
        <v>45139</v>
      </c>
      <c r="F10719" t="s">
        <v>6139</v>
      </c>
      <c r="G10719" t="s">
        <v>6138</v>
      </c>
      <c r="H10719" t="str">
        <f>_xlfn.XLOOKUP(C10719,'BAB Identified Sites'!E:E,'BAB Identified Sites'!E:E,"missing",0)</f>
        <v>05916</v>
      </c>
    </row>
    <row r="10720" spans="1:8" hidden="1" x14ac:dyDescent="0.35">
      <c r="A10720">
        <v>2690</v>
      </c>
      <c r="B10720" t="s">
        <v>1795</v>
      </c>
      <c r="C10720" t="s">
        <v>5278</v>
      </c>
      <c r="D10720" t="s">
        <v>5279</v>
      </c>
      <c r="E10720" s="26">
        <v>45170</v>
      </c>
      <c r="F10720" t="s">
        <v>6137</v>
      </c>
      <c r="G10720" t="s">
        <v>6138</v>
      </c>
      <c r="H10720" t="str">
        <f>_xlfn.XLOOKUP(C10720,'BAB Identified Sites'!E:E,'BAB Identified Sites'!E:E,"missing",0)</f>
        <v>05916</v>
      </c>
    </row>
    <row r="10721" spans="1:8" hidden="1" x14ac:dyDescent="0.35">
      <c r="A10721">
        <v>2690</v>
      </c>
      <c r="B10721" t="s">
        <v>1795</v>
      </c>
      <c r="C10721" t="s">
        <v>5278</v>
      </c>
      <c r="D10721" t="s">
        <v>5279</v>
      </c>
      <c r="E10721" s="26">
        <v>45170</v>
      </c>
      <c r="F10721" t="s">
        <v>6139</v>
      </c>
      <c r="G10721" t="s">
        <v>6138</v>
      </c>
      <c r="H10721" t="str">
        <f>_xlfn.XLOOKUP(C10721,'BAB Identified Sites'!E:E,'BAB Identified Sites'!E:E,"missing",0)</f>
        <v>05916</v>
      </c>
    </row>
    <row r="10722" spans="1:8" hidden="1" x14ac:dyDescent="0.35">
      <c r="A10722">
        <v>2690</v>
      </c>
      <c r="B10722" t="s">
        <v>1795</v>
      </c>
      <c r="C10722" t="s">
        <v>5278</v>
      </c>
      <c r="D10722" t="s">
        <v>5279</v>
      </c>
      <c r="E10722" s="26">
        <v>45200</v>
      </c>
      <c r="F10722" t="s">
        <v>6137</v>
      </c>
      <c r="G10722" t="s">
        <v>6138</v>
      </c>
      <c r="H10722" t="str">
        <f>_xlfn.XLOOKUP(C10722,'BAB Identified Sites'!E:E,'BAB Identified Sites'!E:E,"missing",0)</f>
        <v>05916</v>
      </c>
    </row>
    <row r="10723" spans="1:8" hidden="1" x14ac:dyDescent="0.35">
      <c r="A10723">
        <v>2690</v>
      </c>
      <c r="B10723" t="s">
        <v>1795</v>
      </c>
      <c r="C10723" t="s">
        <v>5278</v>
      </c>
      <c r="D10723" t="s">
        <v>5279</v>
      </c>
      <c r="E10723" s="26">
        <v>45200</v>
      </c>
      <c r="F10723" t="s">
        <v>6139</v>
      </c>
      <c r="G10723" t="s">
        <v>6138</v>
      </c>
      <c r="H10723" t="str">
        <f>_xlfn.XLOOKUP(C10723,'BAB Identified Sites'!E:E,'BAB Identified Sites'!E:E,"missing",0)</f>
        <v>05916</v>
      </c>
    </row>
    <row r="10724" spans="1:8" hidden="1" x14ac:dyDescent="0.35">
      <c r="A10724">
        <v>2690</v>
      </c>
      <c r="B10724" t="s">
        <v>1795</v>
      </c>
      <c r="C10724" t="s">
        <v>5278</v>
      </c>
      <c r="D10724" t="s">
        <v>5279</v>
      </c>
      <c r="E10724" s="26">
        <v>45231</v>
      </c>
      <c r="F10724" t="s">
        <v>6137</v>
      </c>
      <c r="G10724" t="s">
        <v>6138</v>
      </c>
      <c r="H10724" t="str">
        <f>_xlfn.XLOOKUP(C10724,'BAB Identified Sites'!E:E,'BAB Identified Sites'!E:E,"missing",0)</f>
        <v>05916</v>
      </c>
    </row>
    <row r="10725" spans="1:8" hidden="1" x14ac:dyDescent="0.35">
      <c r="A10725">
        <v>2690</v>
      </c>
      <c r="B10725" t="s">
        <v>1795</v>
      </c>
      <c r="C10725" t="s">
        <v>5278</v>
      </c>
      <c r="D10725" t="s">
        <v>5279</v>
      </c>
      <c r="E10725" s="26">
        <v>45231</v>
      </c>
      <c r="F10725" t="s">
        <v>6139</v>
      </c>
      <c r="G10725" t="s">
        <v>6138</v>
      </c>
      <c r="H10725" t="str">
        <f>_xlfn.XLOOKUP(C10725,'BAB Identified Sites'!E:E,'BAB Identified Sites'!E:E,"missing",0)</f>
        <v>05916</v>
      </c>
    </row>
    <row r="10726" spans="1:8" hidden="1" x14ac:dyDescent="0.35">
      <c r="A10726">
        <v>2690</v>
      </c>
      <c r="B10726" t="s">
        <v>1795</v>
      </c>
      <c r="C10726" t="s">
        <v>5278</v>
      </c>
      <c r="D10726" t="s">
        <v>5279</v>
      </c>
      <c r="E10726" s="26">
        <v>45261</v>
      </c>
      <c r="F10726" t="s">
        <v>6137</v>
      </c>
      <c r="G10726" t="s">
        <v>6138</v>
      </c>
      <c r="H10726" t="str">
        <f>_xlfn.XLOOKUP(C10726,'BAB Identified Sites'!E:E,'BAB Identified Sites'!E:E,"missing",0)</f>
        <v>05916</v>
      </c>
    </row>
    <row r="10727" spans="1:8" hidden="1" x14ac:dyDescent="0.35">
      <c r="A10727">
        <v>2690</v>
      </c>
      <c r="B10727" t="s">
        <v>1795</v>
      </c>
      <c r="C10727" t="s">
        <v>5278</v>
      </c>
      <c r="D10727" t="s">
        <v>5279</v>
      </c>
      <c r="E10727" s="26">
        <v>45261</v>
      </c>
      <c r="F10727" t="s">
        <v>6139</v>
      </c>
      <c r="G10727" t="s">
        <v>6138</v>
      </c>
      <c r="H10727" t="str">
        <f>_xlfn.XLOOKUP(C10727,'BAB Identified Sites'!E:E,'BAB Identified Sites'!E:E,"missing",0)</f>
        <v>05916</v>
      </c>
    </row>
    <row r="10728" spans="1:8" hidden="1" x14ac:dyDescent="0.35">
      <c r="A10728">
        <v>130</v>
      </c>
      <c r="B10728" t="s">
        <v>2598</v>
      </c>
      <c r="C10728" t="s">
        <v>2686</v>
      </c>
      <c r="D10728" t="s">
        <v>2687</v>
      </c>
      <c r="E10728" s="26">
        <v>45139</v>
      </c>
      <c r="F10728" t="s">
        <v>6137</v>
      </c>
      <c r="G10728" t="s">
        <v>6138</v>
      </c>
      <c r="H10728" t="str">
        <f>_xlfn.XLOOKUP(C10728,'BAB Identified Sites'!E:E,'BAB Identified Sites'!E:E,"missing",0)</f>
        <v>missing</v>
      </c>
    </row>
    <row r="10729" spans="1:8" hidden="1" x14ac:dyDescent="0.35">
      <c r="A10729">
        <v>130</v>
      </c>
      <c r="B10729" t="s">
        <v>2598</v>
      </c>
      <c r="C10729" t="s">
        <v>2686</v>
      </c>
      <c r="D10729" t="s">
        <v>2687</v>
      </c>
      <c r="E10729" s="26">
        <v>45139</v>
      </c>
      <c r="F10729" t="s">
        <v>6139</v>
      </c>
      <c r="G10729" t="s">
        <v>6138</v>
      </c>
      <c r="H10729" t="str">
        <f>_xlfn.XLOOKUP(C10729,'BAB Identified Sites'!E:E,'BAB Identified Sites'!E:E,"missing",0)</f>
        <v>missing</v>
      </c>
    </row>
    <row r="10730" spans="1:8" hidden="1" x14ac:dyDescent="0.35">
      <c r="A10730">
        <v>130</v>
      </c>
      <c r="B10730" t="s">
        <v>2598</v>
      </c>
      <c r="C10730" t="s">
        <v>2686</v>
      </c>
      <c r="D10730" t="s">
        <v>2687</v>
      </c>
      <c r="E10730" s="26">
        <v>45170</v>
      </c>
      <c r="F10730" t="s">
        <v>6137</v>
      </c>
      <c r="G10730" t="s">
        <v>6138</v>
      </c>
      <c r="H10730" t="str">
        <f>_xlfn.XLOOKUP(C10730,'BAB Identified Sites'!E:E,'BAB Identified Sites'!E:E,"missing",0)</f>
        <v>missing</v>
      </c>
    </row>
    <row r="10731" spans="1:8" hidden="1" x14ac:dyDescent="0.35">
      <c r="A10731">
        <v>130</v>
      </c>
      <c r="B10731" t="s">
        <v>2598</v>
      </c>
      <c r="C10731" t="s">
        <v>2686</v>
      </c>
      <c r="D10731" t="s">
        <v>2687</v>
      </c>
      <c r="E10731" s="26">
        <v>45170</v>
      </c>
      <c r="F10731" t="s">
        <v>6139</v>
      </c>
      <c r="G10731" t="s">
        <v>6138</v>
      </c>
      <c r="H10731" t="str">
        <f>_xlfn.XLOOKUP(C10731,'BAB Identified Sites'!E:E,'BAB Identified Sites'!E:E,"missing",0)</f>
        <v>missing</v>
      </c>
    </row>
    <row r="10732" spans="1:8" hidden="1" x14ac:dyDescent="0.35">
      <c r="A10732">
        <v>130</v>
      </c>
      <c r="B10732" t="s">
        <v>2598</v>
      </c>
      <c r="C10732" t="s">
        <v>2686</v>
      </c>
      <c r="D10732" t="s">
        <v>2687</v>
      </c>
      <c r="E10732" s="26">
        <v>45200</v>
      </c>
      <c r="F10732" t="s">
        <v>6137</v>
      </c>
      <c r="G10732" t="s">
        <v>6138</v>
      </c>
      <c r="H10732" t="str">
        <f>_xlfn.XLOOKUP(C10732,'BAB Identified Sites'!E:E,'BAB Identified Sites'!E:E,"missing",0)</f>
        <v>missing</v>
      </c>
    </row>
    <row r="10733" spans="1:8" hidden="1" x14ac:dyDescent="0.35">
      <c r="A10733">
        <v>130</v>
      </c>
      <c r="B10733" t="s">
        <v>2598</v>
      </c>
      <c r="C10733" t="s">
        <v>2686</v>
      </c>
      <c r="D10733" t="s">
        <v>2687</v>
      </c>
      <c r="E10733" s="26">
        <v>45200</v>
      </c>
      <c r="F10733" t="s">
        <v>6139</v>
      </c>
      <c r="G10733" t="s">
        <v>6138</v>
      </c>
      <c r="H10733" t="str">
        <f>_xlfn.XLOOKUP(C10733,'BAB Identified Sites'!E:E,'BAB Identified Sites'!E:E,"missing",0)</f>
        <v>missing</v>
      </c>
    </row>
    <row r="10734" spans="1:8" hidden="1" x14ac:dyDescent="0.35">
      <c r="A10734">
        <v>130</v>
      </c>
      <c r="B10734" t="s">
        <v>2598</v>
      </c>
      <c r="C10734" t="s">
        <v>2686</v>
      </c>
      <c r="D10734" t="s">
        <v>2687</v>
      </c>
      <c r="E10734" s="26">
        <v>45231</v>
      </c>
      <c r="F10734" t="s">
        <v>6137</v>
      </c>
      <c r="G10734" t="s">
        <v>6138</v>
      </c>
      <c r="H10734" t="str">
        <f>_xlfn.XLOOKUP(C10734,'BAB Identified Sites'!E:E,'BAB Identified Sites'!E:E,"missing",0)</f>
        <v>missing</v>
      </c>
    </row>
    <row r="10735" spans="1:8" hidden="1" x14ac:dyDescent="0.35">
      <c r="A10735">
        <v>130</v>
      </c>
      <c r="B10735" t="s">
        <v>2598</v>
      </c>
      <c r="C10735" t="s">
        <v>2686</v>
      </c>
      <c r="D10735" t="s">
        <v>2687</v>
      </c>
      <c r="E10735" s="26">
        <v>45231</v>
      </c>
      <c r="F10735" t="s">
        <v>6139</v>
      </c>
      <c r="G10735" t="s">
        <v>6138</v>
      </c>
      <c r="H10735" t="str">
        <f>_xlfn.XLOOKUP(C10735,'BAB Identified Sites'!E:E,'BAB Identified Sites'!E:E,"missing",0)</f>
        <v>missing</v>
      </c>
    </row>
    <row r="10736" spans="1:8" hidden="1" x14ac:dyDescent="0.35">
      <c r="A10736">
        <v>1420</v>
      </c>
      <c r="B10736" t="s">
        <v>4361</v>
      </c>
      <c r="C10736" t="s">
        <v>4514</v>
      </c>
      <c r="D10736" t="s">
        <v>4515</v>
      </c>
      <c r="E10736" s="26">
        <v>45139</v>
      </c>
      <c r="F10736" t="s">
        <v>6137</v>
      </c>
      <c r="G10736" t="s">
        <v>6138</v>
      </c>
      <c r="H10736" t="str">
        <f>_xlfn.XLOOKUP(C10736,'BAB Identified Sites'!E:E,'BAB Identified Sites'!E:E,"missing",0)</f>
        <v>missing</v>
      </c>
    </row>
    <row r="10737" spans="1:8" hidden="1" x14ac:dyDescent="0.35">
      <c r="A10737">
        <v>1420</v>
      </c>
      <c r="B10737" t="s">
        <v>4361</v>
      </c>
      <c r="C10737" t="s">
        <v>4514</v>
      </c>
      <c r="D10737" t="s">
        <v>4515</v>
      </c>
      <c r="E10737" s="26">
        <v>45170</v>
      </c>
      <c r="F10737" t="s">
        <v>6137</v>
      </c>
      <c r="G10737" t="s">
        <v>6138</v>
      </c>
      <c r="H10737" t="str">
        <f>_xlfn.XLOOKUP(C10737,'BAB Identified Sites'!E:E,'BAB Identified Sites'!E:E,"missing",0)</f>
        <v>missing</v>
      </c>
    </row>
    <row r="10738" spans="1:8" hidden="1" x14ac:dyDescent="0.35">
      <c r="A10738">
        <v>1420</v>
      </c>
      <c r="B10738" t="s">
        <v>4361</v>
      </c>
      <c r="C10738" t="s">
        <v>4514</v>
      </c>
      <c r="D10738" t="s">
        <v>4515</v>
      </c>
      <c r="E10738" s="26">
        <v>45200</v>
      </c>
      <c r="F10738" t="s">
        <v>6137</v>
      </c>
      <c r="G10738" t="s">
        <v>6138</v>
      </c>
      <c r="H10738" t="str">
        <f>_xlfn.XLOOKUP(C10738,'BAB Identified Sites'!E:E,'BAB Identified Sites'!E:E,"missing",0)</f>
        <v>missing</v>
      </c>
    </row>
    <row r="10739" spans="1:8" hidden="1" x14ac:dyDescent="0.35">
      <c r="A10739">
        <v>1420</v>
      </c>
      <c r="B10739" t="s">
        <v>4361</v>
      </c>
      <c r="C10739" t="s">
        <v>4514</v>
      </c>
      <c r="D10739" t="s">
        <v>4515</v>
      </c>
      <c r="E10739" s="26">
        <v>45231</v>
      </c>
      <c r="F10739" t="s">
        <v>6137</v>
      </c>
      <c r="G10739" t="s">
        <v>6138</v>
      </c>
      <c r="H10739" t="str">
        <f>_xlfn.XLOOKUP(C10739,'BAB Identified Sites'!E:E,'BAB Identified Sites'!E:E,"missing",0)</f>
        <v>missing</v>
      </c>
    </row>
    <row r="10740" spans="1:8" hidden="1" x14ac:dyDescent="0.35">
      <c r="A10740">
        <v>1420</v>
      </c>
      <c r="B10740" t="s">
        <v>4361</v>
      </c>
      <c r="C10740" t="s">
        <v>4514</v>
      </c>
      <c r="D10740" t="s">
        <v>4515</v>
      </c>
      <c r="E10740" s="26">
        <v>45261</v>
      </c>
      <c r="F10740" t="s">
        <v>6137</v>
      </c>
      <c r="G10740" t="s">
        <v>6138</v>
      </c>
      <c r="H10740" t="str">
        <f>_xlfn.XLOOKUP(C10740,'BAB Identified Sites'!E:E,'BAB Identified Sites'!E:E,"missing",0)</f>
        <v>missing</v>
      </c>
    </row>
    <row r="10741" spans="1:8" hidden="1" x14ac:dyDescent="0.35">
      <c r="A10741">
        <v>1010</v>
      </c>
      <c r="B10741" t="s">
        <v>3915</v>
      </c>
      <c r="C10741" t="s">
        <v>3993</v>
      </c>
      <c r="D10741" t="s">
        <v>3994</v>
      </c>
      <c r="E10741" s="26">
        <v>45139</v>
      </c>
      <c r="F10741" t="s">
        <v>6137</v>
      </c>
      <c r="G10741" t="s">
        <v>6138</v>
      </c>
      <c r="H10741" t="str">
        <f>_xlfn.XLOOKUP(C10741,'BAB Identified Sites'!E:E,'BAB Identified Sites'!E:E,"missing",0)</f>
        <v>05948</v>
      </c>
    </row>
    <row r="10742" spans="1:8" hidden="1" x14ac:dyDescent="0.35">
      <c r="A10742">
        <v>1010</v>
      </c>
      <c r="B10742" t="s">
        <v>3915</v>
      </c>
      <c r="C10742" t="s">
        <v>3993</v>
      </c>
      <c r="D10742" t="s">
        <v>3994</v>
      </c>
      <c r="E10742" s="26">
        <v>45139</v>
      </c>
      <c r="F10742" t="s">
        <v>6139</v>
      </c>
      <c r="G10742" t="s">
        <v>6138</v>
      </c>
      <c r="H10742" t="str">
        <f>_xlfn.XLOOKUP(C10742,'BAB Identified Sites'!E:E,'BAB Identified Sites'!E:E,"missing",0)</f>
        <v>05948</v>
      </c>
    </row>
    <row r="10743" spans="1:8" hidden="1" x14ac:dyDescent="0.35">
      <c r="A10743">
        <v>1010</v>
      </c>
      <c r="B10743" t="s">
        <v>3915</v>
      </c>
      <c r="C10743" t="s">
        <v>3993</v>
      </c>
      <c r="D10743" t="s">
        <v>3994</v>
      </c>
      <c r="E10743" s="26">
        <v>45170</v>
      </c>
      <c r="F10743" t="s">
        <v>6137</v>
      </c>
      <c r="G10743" t="s">
        <v>6138</v>
      </c>
      <c r="H10743" t="str">
        <f>_xlfn.XLOOKUP(C10743,'BAB Identified Sites'!E:E,'BAB Identified Sites'!E:E,"missing",0)</f>
        <v>05948</v>
      </c>
    </row>
    <row r="10744" spans="1:8" hidden="1" x14ac:dyDescent="0.35">
      <c r="A10744">
        <v>1010</v>
      </c>
      <c r="B10744" t="s">
        <v>3915</v>
      </c>
      <c r="C10744" t="s">
        <v>3993</v>
      </c>
      <c r="D10744" t="s">
        <v>3994</v>
      </c>
      <c r="E10744" s="26">
        <v>45170</v>
      </c>
      <c r="F10744" t="s">
        <v>6139</v>
      </c>
      <c r="G10744" t="s">
        <v>6138</v>
      </c>
      <c r="H10744" t="str">
        <f>_xlfn.XLOOKUP(C10744,'BAB Identified Sites'!E:E,'BAB Identified Sites'!E:E,"missing",0)</f>
        <v>05948</v>
      </c>
    </row>
    <row r="10745" spans="1:8" hidden="1" x14ac:dyDescent="0.35">
      <c r="A10745">
        <v>1010</v>
      </c>
      <c r="B10745" t="s">
        <v>3915</v>
      </c>
      <c r="C10745" t="s">
        <v>3993</v>
      </c>
      <c r="D10745" t="s">
        <v>3994</v>
      </c>
      <c r="E10745" s="26">
        <v>45200</v>
      </c>
      <c r="F10745" t="s">
        <v>6137</v>
      </c>
      <c r="G10745" t="s">
        <v>6138</v>
      </c>
      <c r="H10745" t="str">
        <f>_xlfn.XLOOKUP(C10745,'BAB Identified Sites'!E:E,'BAB Identified Sites'!E:E,"missing",0)</f>
        <v>05948</v>
      </c>
    </row>
    <row r="10746" spans="1:8" hidden="1" x14ac:dyDescent="0.35">
      <c r="A10746">
        <v>1010</v>
      </c>
      <c r="B10746" t="s">
        <v>3915</v>
      </c>
      <c r="C10746" t="s">
        <v>3993</v>
      </c>
      <c r="D10746" t="s">
        <v>3994</v>
      </c>
      <c r="E10746" s="26">
        <v>45200</v>
      </c>
      <c r="F10746" t="s">
        <v>6139</v>
      </c>
      <c r="G10746" t="s">
        <v>6138</v>
      </c>
      <c r="H10746" t="str">
        <f>_xlfn.XLOOKUP(C10746,'BAB Identified Sites'!E:E,'BAB Identified Sites'!E:E,"missing",0)</f>
        <v>05948</v>
      </c>
    </row>
    <row r="10747" spans="1:8" hidden="1" x14ac:dyDescent="0.35">
      <c r="A10747">
        <v>1010</v>
      </c>
      <c r="B10747" t="s">
        <v>3915</v>
      </c>
      <c r="C10747" t="s">
        <v>3993</v>
      </c>
      <c r="D10747" t="s">
        <v>3994</v>
      </c>
      <c r="E10747" s="26">
        <v>45231</v>
      </c>
      <c r="F10747" t="s">
        <v>6137</v>
      </c>
      <c r="G10747" t="s">
        <v>6138</v>
      </c>
      <c r="H10747" t="str">
        <f>_xlfn.XLOOKUP(C10747,'BAB Identified Sites'!E:E,'BAB Identified Sites'!E:E,"missing",0)</f>
        <v>05948</v>
      </c>
    </row>
    <row r="10748" spans="1:8" hidden="1" x14ac:dyDescent="0.35">
      <c r="A10748">
        <v>1010</v>
      </c>
      <c r="B10748" t="s">
        <v>3915</v>
      </c>
      <c r="C10748" t="s">
        <v>3993</v>
      </c>
      <c r="D10748" t="s">
        <v>3994</v>
      </c>
      <c r="E10748" s="26">
        <v>45231</v>
      </c>
      <c r="F10748" t="s">
        <v>6139</v>
      </c>
      <c r="G10748" t="s">
        <v>6138</v>
      </c>
      <c r="H10748" t="str">
        <f>_xlfn.XLOOKUP(C10748,'BAB Identified Sites'!E:E,'BAB Identified Sites'!E:E,"missing",0)</f>
        <v>05948</v>
      </c>
    </row>
    <row r="10749" spans="1:8" hidden="1" x14ac:dyDescent="0.35">
      <c r="A10749">
        <v>1010</v>
      </c>
      <c r="B10749" t="s">
        <v>3915</v>
      </c>
      <c r="C10749" t="s">
        <v>3993</v>
      </c>
      <c r="D10749" t="s">
        <v>3994</v>
      </c>
      <c r="E10749" s="26">
        <v>45261</v>
      </c>
      <c r="F10749" t="s">
        <v>6137</v>
      </c>
      <c r="G10749" t="s">
        <v>6138</v>
      </c>
      <c r="H10749" t="str">
        <f>_xlfn.XLOOKUP(C10749,'BAB Identified Sites'!E:E,'BAB Identified Sites'!E:E,"missing",0)</f>
        <v>05948</v>
      </c>
    </row>
    <row r="10750" spans="1:8" hidden="1" x14ac:dyDescent="0.35">
      <c r="A10750">
        <v>1010</v>
      </c>
      <c r="B10750" t="s">
        <v>3915</v>
      </c>
      <c r="C10750" t="s">
        <v>3993</v>
      </c>
      <c r="D10750" t="s">
        <v>3994</v>
      </c>
      <c r="E10750" s="26">
        <v>45261</v>
      </c>
      <c r="F10750" t="s">
        <v>6139</v>
      </c>
      <c r="G10750" t="s">
        <v>6138</v>
      </c>
      <c r="H10750" t="str">
        <f>_xlfn.XLOOKUP(C10750,'BAB Identified Sites'!E:E,'BAB Identified Sites'!E:E,"missing",0)</f>
        <v>05948</v>
      </c>
    </row>
    <row r="10751" spans="1:8" hidden="1" x14ac:dyDescent="0.35">
      <c r="A10751">
        <v>2020</v>
      </c>
      <c r="B10751" t="s">
        <v>5027</v>
      </c>
      <c r="C10751" t="s">
        <v>5036</v>
      </c>
      <c r="D10751" t="s">
        <v>5037</v>
      </c>
      <c r="E10751" s="26">
        <v>45139</v>
      </c>
      <c r="F10751" t="s">
        <v>6137</v>
      </c>
      <c r="G10751" t="s">
        <v>6138</v>
      </c>
      <c r="H10751" t="str">
        <f>_xlfn.XLOOKUP(C10751,'BAB Identified Sites'!E:E,'BAB Identified Sites'!E:E,"missing",0)</f>
        <v>missing</v>
      </c>
    </row>
    <row r="10752" spans="1:8" hidden="1" x14ac:dyDescent="0.35">
      <c r="A10752">
        <v>2020</v>
      </c>
      <c r="B10752" t="s">
        <v>5027</v>
      </c>
      <c r="C10752" t="s">
        <v>5036</v>
      </c>
      <c r="D10752" t="s">
        <v>5037</v>
      </c>
      <c r="E10752" s="26">
        <v>45139</v>
      </c>
      <c r="F10752" t="s">
        <v>6139</v>
      </c>
      <c r="G10752" t="s">
        <v>6138</v>
      </c>
      <c r="H10752" t="str">
        <f>_xlfn.XLOOKUP(C10752,'BAB Identified Sites'!E:E,'BAB Identified Sites'!E:E,"missing",0)</f>
        <v>missing</v>
      </c>
    </row>
    <row r="10753" spans="1:8" hidden="1" x14ac:dyDescent="0.35">
      <c r="A10753">
        <v>2020</v>
      </c>
      <c r="B10753" t="s">
        <v>5027</v>
      </c>
      <c r="C10753" t="s">
        <v>5036</v>
      </c>
      <c r="D10753" t="s">
        <v>5037</v>
      </c>
      <c r="E10753" s="26">
        <v>45170</v>
      </c>
      <c r="F10753" t="s">
        <v>6137</v>
      </c>
      <c r="G10753" t="s">
        <v>6138</v>
      </c>
      <c r="H10753" t="str">
        <f>_xlfn.XLOOKUP(C10753,'BAB Identified Sites'!E:E,'BAB Identified Sites'!E:E,"missing",0)</f>
        <v>missing</v>
      </c>
    </row>
    <row r="10754" spans="1:8" hidden="1" x14ac:dyDescent="0.35">
      <c r="A10754">
        <v>2020</v>
      </c>
      <c r="B10754" t="s">
        <v>5027</v>
      </c>
      <c r="C10754" t="s">
        <v>5036</v>
      </c>
      <c r="D10754" t="s">
        <v>5037</v>
      </c>
      <c r="E10754" s="26">
        <v>45170</v>
      </c>
      <c r="F10754" t="s">
        <v>6139</v>
      </c>
      <c r="G10754" t="s">
        <v>6138</v>
      </c>
      <c r="H10754" t="str">
        <f>_xlfn.XLOOKUP(C10754,'BAB Identified Sites'!E:E,'BAB Identified Sites'!E:E,"missing",0)</f>
        <v>missing</v>
      </c>
    </row>
    <row r="10755" spans="1:8" hidden="1" x14ac:dyDescent="0.35">
      <c r="A10755">
        <v>2020</v>
      </c>
      <c r="B10755" t="s">
        <v>5027</v>
      </c>
      <c r="C10755" t="s">
        <v>5036</v>
      </c>
      <c r="D10755" t="s">
        <v>5037</v>
      </c>
      <c r="E10755" s="26">
        <v>45200</v>
      </c>
      <c r="F10755" t="s">
        <v>6137</v>
      </c>
      <c r="G10755" t="s">
        <v>6138</v>
      </c>
      <c r="H10755" t="str">
        <f>_xlfn.XLOOKUP(C10755,'BAB Identified Sites'!E:E,'BAB Identified Sites'!E:E,"missing",0)</f>
        <v>missing</v>
      </c>
    </row>
    <row r="10756" spans="1:8" hidden="1" x14ac:dyDescent="0.35">
      <c r="A10756">
        <v>2020</v>
      </c>
      <c r="B10756" t="s">
        <v>5027</v>
      </c>
      <c r="C10756" t="s">
        <v>5036</v>
      </c>
      <c r="D10756" t="s">
        <v>5037</v>
      </c>
      <c r="E10756" s="26">
        <v>45200</v>
      </c>
      <c r="F10756" t="s">
        <v>6139</v>
      </c>
      <c r="G10756" t="s">
        <v>6138</v>
      </c>
      <c r="H10756" t="str">
        <f>_xlfn.XLOOKUP(C10756,'BAB Identified Sites'!E:E,'BAB Identified Sites'!E:E,"missing",0)</f>
        <v>missing</v>
      </c>
    </row>
    <row r="10757" spans="1:8" hidden="1" x14ac:dyDescent="0.35">
      <c r="A10757">
        <v>2020</v>
      </c>
      <c r="B10757" t="s">
        <v>5027</v>
      </c>
      <c r="C10757" t="s">
        <v>5036</v>
      </c>
      <c r="D10757" t="s">
        <v>5037</v>
      </c>
      <c r="E10757" s="26">
        <v>45231</v>
      </c>
      <c r="F10757" t="s">
        <v>6137</v>
      </c>
      <c r="G10757" t="s">
        <v>6138</v>
      </c>
      <c r="H10757" t="str">
        <f>_xlfn.XLOOKUP(C10757,'BAB Identified Sites'!E:E,'BAB Identified Sites'!E:E,"missing",0)</f>
        <v>missing</v>
      </c>
    </row>
    <row r="10758" spans="1:8" hidden="1" x14ac:dyDescent="0.35">
      <c r="A10758">
        <v>2020</v>
      </c>
      <c r="B10758" t="s">
        <v>5027</v>
      </c>
      <c r="C10758" t="s">
        <v>5036</v>
      </c>
      <c r="D10758" t="s">
        <v>5037</v>
      </c>
      <c r="E10758" s="26">
        <v>45231</v>
      </c>
      <c r="F10758" t="s">
        <v>6139</v>
      </c>
      <c r="G10758" t="s">
        <v>6138</v>
      </c>
      <c r="H10758" t="str">
        <f>_xlfn.XLOOKUP(C10758,'BAB Identified Sites'!E:E,'BAB Identified Sites'!E:E,"missing",0)</f>
        <v>missing</v>
      </c>
    </row>
    <row r="10759" spans="1:8" hidden="1" x14ac:dyDescent="0.35">
      <c r="A10759">
        <v>2020</v>
      </c>
      <c r="B10759" t="s">
        <v>5027</v>
      </c>
      <c r="C10759" t="s">
        <v>5036</v>
      </c>
      <c r="D10759" t="s">
        <v>5037</v>
      </c>
      <c r="E10759" s="26">
        <v>45261</v>
      </c>
      <c r="F10759" t="s">
        <v>6137</v>
      </c>
      <c r="G10759" t="s">
        <v>6138</v>
      </c>
      <c r="H10759" t="str">
        <f>_xlfn.XLOOKUP(C10759,'BAB Identified Sites'!E:E,'BAB Identified Sites'!E:E,"missing",0)</f>
        <v>missing</v>
      </c>
    </row>
    <row r="10760" spans="1:8" hidden="1" x14ac:dyDescent="0.35">
      <c r="A10760">
        <v>2020</v>
      </c>
      <c r="B10760" t="s">
        <v>5027</v>
      </c>
      <c r="C10760" t="s">
        <v>5036</v>
      </c>
      <c r="D10760" t="s">
        <v>5037</v>
      </c>
      <c r="E10760" s="26">
        <v>45261</v>
      </c>
      <c r="F10760" t="s">
        <v>6139</v>
      </c>
      <c r="G10760" t="s">
        <v>6138</v>
      </c>
      <c r="H10760" t="str">
        <f>_xlfn.XLOOKUP(C10760,'BAB Identified Sites'!E:E,'BAB Identified Sites'!E:E,"missing",0)</f>
        <v>missing</v>
      </c>
    </row>
    <row r="10761" spans="1:8" hidden="1" x14ac:dyDescent="0.35">
      <c r="A10761">
        <v>2800</v>
      </c>
      <c r="B10761" t="s">
        <v>5409</v>
      </c>
      <c r="C10761" t="s">
        <v>5411</v>
      </c>
      <c r="D10761" t="s">
        <v>5412</v>
      </c>
      <c r="E10761" s="26">
        <v>45139</v>
      </c>
      <c r="F10761" t="s">
        <v>6137</v>
      </c>
      <c r="G10761" t="s">
        <v>6138</v>
      </c>
      <c r="H10761" t="str">
        <f>_xlfn.XLOOKUP(C10761,'&lt;1000 removed'!E:E,'&lt;1000 removed'!E:E,"removed",0)</f>
        <v>05958</v>
      </c>
    </row>
    <row r="10762" spans="1:8" hidden="1" x14ac:dyDescent="0.35">
      <c r="A10762">
        <v>2800</v>
      </c>
      <c r="B10762" t="s">
        <v>5409</v>
      </c>
      <c r="C10762" t="s">
        <v>5411</v>
      </c>
      <c r="D10762" t="s">
        <v>5412</v>
      </c>
      <c r="E10762" s="26">
        <v>45139</v>
      </c>
      <c r="F10762" t="s">
        <v>6139</v>
      </c>
      <c r="G10762" t="s">
        <v>6138</v>
      </c>
      <c r="H10762" t="str">
        <f>_xlfn.XLOOKUP(C10762,'&lt;1000 removed'!E:E,'&lt;1000 removed'!E:E,"removed",0)</f>
        <v>05958</v>
      </c>
    </row>
    <row r="10763" spans="1:8" hidden="1" x14ac:dyDescent="0.35">
      <c r="A10763">
        <v>2800</v>
      </c>
      <c r="B10763" t="s">
        <v>5409</v>
      </c>
      <c r="C10763" t="s">
        <v>5411</v>
      </c>
      <c r="D10763" t="s">
        <v>5412</v>
      </c>
      <c r="E10763" s="26">
        <v>45170</v>
      </c>
      <c r="F10763" t="s">
        <v>6137</v>
      </c>
      <c r="G10763" t="s">
        <v>6138</v>
      </c>
      <c r="H10763" t="str">
        <f>_xlfn.XLOOKUP(C10763,'&lt;1000 removed'!E:E,'&lt;1000 removed'!E:E,"removed",0)</f>
        <v>05958</v>
      </c>
    </row>
    <row r="10764" spans="1:8" hidden="1" x14ac:dyDescent="0.35">
      <c r="A10764">
        <v>2800</v>
      </c>
      <c r="B10764" t="s">
        <v>5409</v>
      </c>
      <c r="C10764" t="s">
        <v>5411</v>
      </c>
      <c r="D10764" t="s">
        <v>5412</v>
      </c>
      <c r="E10764" s="26">
        <v>45170</v>
      </c>
      <c r="F10764" t="s">
        <v>6139</v>
      </c>
      <c r="G10764" t="s">
        <v>6138</v>
      </c>
      <c r="H10764" t="str">
        <f>_xlfn.XLOOKUP(C10764,'&lt;1000 removed'!E:E,'&lt;1000 removed'!E:E,"removed",0)</f>
        <v>05958</v>
      </c>
    </row>
    <row r="10765" spans="1:8" hidden="1" x14ac:dyDescent="0.35">
      <c r="A10765">
        <v>2800</v>
      </c>
      <c r="B10765" t="s">
        <v>5409</v>
      </c>
      <c r="C10765" t="s">
        <v>5411</v>
      </c>
      <c r="D10765" t="s">
        <v>5412</v>
      </c>
      <c r="E10765" s="26">
        <v>45200</v>
      </c>
      <c r="F10765" t="s">
        <v>6137</v>
      </c>
      <c r="G10765" t="s">
        <v>6138</v>
      </c>
      <c r="H10765" t="str">
        <f>_xlfn.XLOOKUP(C10765,'&lt;1000 removed'!E:E,'&lt;1000 removed'!E:E,"removed",0)</f>
        <v>05958</v>
      </c>
    </row>
    <row r="10766" spans="1:8" hidden="1" x14ac:dyDescent="0.35">
      <c r="A10766">
        <v>2800</v>
      </c>
      <c r="B10766" t="s">
        <v>5409</v>
      </c>
      <c r="C10766" t="s">
        <v>5411</v>
      </c>
      <c r="D10766" t="s">
        <v>5412</v>
      </c>
      <c r="E10766" s="26">
        <v>45200</v>
      </c>
      <c r="F10766" t="s">
        <v>6139</v>
      </c>
      <c r="G10766" t="s">
        <v>6138</v>
      </c>
      <c r="H10766" t="str">
        <f>_xlfn.XLOOKUP(C10766,'&lt;1000 removed'!E:E,'&lt;1000 removed'!E:E,"removed",0)</f>
        <v>05958</v>
      </c>
    </row>
    <row r="10767" spans="1:8" hidden="1" x14ac:dyDescent="0.35">
      <c r="A10767">
        <v>2800</v>
      </c>
      <c r="B10767" t="s">
        <v>5409</v>
      </c>
      <c r="C10767" t="s">
        <v>5411</v>
      </c>
      <c r="D10767" t="s">
        <v>5412</v>
      </c>
      <c r="E10767" s="26">
        <v>45231</v>
      </c>
      <c r="F10767" t="s">
        <v>6137</v>
      </c>
      <c r="G10767" t="s">
        <v>6138</v>
      </c>
      <c r="H10767" t="str">
        <f>_xlfn.XLOOKUP(C10767,'&lt;1000 removed'!E:E,'&lt;1000 removed'!E:E,"removed",0)</f>
        <v>05958</v>
      </c>
    </row>
    <row r="10768" spans="1:8" hidden="1" x14ac:dyDescent="0.35">
      <c r="A10768">
        <v>2800</v>
      </c>
      <c r="B10768" t="s">
        <v>5409</v>
      </c>
      <c r="C10768" t="s">
        <v>5411</v>
      </c>
      <c r="D10768" t="s">
        <v>5412</v>
      </c>
      <c r="E10768" s="26">
        <v>45231</v>
      </c>
      <c r="F10768" t="s">
        <v>6139</v>
      </c>
      <c r="G10768" t="s">
        <v>6138</v>
      </c>
      <c r="H10768" t="str">
        <f>_xlfn.XLOOKUP(C10768,'&lt;1000 removed'!E:E,'&lt;1000 removed'!E:E,"removed",0)</f>
        <v>05958</v>
      </c>
    </row>
    <row r="10769" spans="1:8" hidden="1" x14ac:dyDescent="0.35">
      <c r="A10769">
        <v>2800</v>
      </c>
      <c r="B10769" t="s">
        <v>5409</v>
      </c>
      <c r="C10769" t="s">
        <v>5411</v>
      </c>
      <c r="D10769" t="s">
        <v>5412</v>
      </c>
      <c r="E10769" s="26">
        <v>45261</v>
      </c>
      <c r="F10769" t="s">
        <v>6137</v>
      </c>
      <c r="G10769" t="s">
        <v>6138</v>
      </c>
      <c r="H10769" t="str">
        <f>_xlfn.XLOOKUP(C10769,'&lt;1000 removed'!E:E,'&lt;1000 removed'!E:E,"removed",0)</f>
        <v>05958</v>
      </c>
    </row>
    <row r="10770" spans="1:8" hidden="1" x14ac:dyDescent="0.35">
      <c r="A10770">
        <v>2800</v>
      </c>
      <c r="B10770" t="s">
        <v>5409</v>
      </c>
      <c r="C10770" t="s">
        <v>5411</v>
      </c>
      <c r="D10770" t="s">
        <v>5412</v>
      </c>
      <c r="E10770" s="26">
        <v>45261</v>
      </c>
      <c r="F10770" t="s">
        <v>6139</v>
      </c>
      <c r="G10770" t="s">
        <v>6138</v>
      </c>
      <c r="H10770" t="str">
        <f>_xlfn.XLOOKUP(C10770,'&lt;1000 removed'!E:E,'&lt;1000 removed'!E:E,"removed",0)</f>
        <v>05958</v>
      </c>
    </row>
    <row r="10771" spans="1:8" hidden="1" x14ac:dyDescent="0.35">
      <c r="A10771">
        <v>30</v>
      </c>
      <c r="B10771" t="s">
        <v>2435</v>
      </c>
      <c r="C10771" t="s">
        <v>2452</v>
      </c>
      <c r="D10771" t="s">
        <v>2453</v>
      </c>
      <c r="E10771" s="26">
        <v>45139</v>
      </c>
      <c r="F10771" t="s">
        <v>6137</v>
      </c>
      <c r="G10771" t="s">
        <v>6138</v>
      </c>
      <c r="H10771" t="str">
        <f>_xlfn.XLOOKUP(C10771,'BAB Identified Sites'!E:E,'BAB Identified Sites'!E:E,"missing",0)</f>
        <v>05982</v>
      </c>
    </row>
    <row r="10772" spans="1:8" hidden="1" x14ac:dyDescent="0.35">
      <c r="A10772">
        <v>30</v>
      </c>
      <c r="B10772" t="s">
        <v>2435</v>
      </c>
      <c r="C10772" t="s">
        <v>2452</v>
      </c>
      <c r="D10772" t="s">
        <v>2453</v>
      </c>
      <c r="E10772" s="26">
        <v>45139</v>
      </c>
      <c r="F10772" t="s">
        <v>6139</v>
      </c>
      <c r="G10772" t="s">
        <v>6138</v>
      </c>
      <c r="H10772" t="str">
        <f>_xlfn.XLOOKUP(C10772,'BAB Identified Sites'!E:E,'BAB Identified Sites'!E:E,"missing",0)</f>
        <v>05982</v>
      </c>
    </row>
    <row r="10773" spans="1:8" hidden="1" x14ac:dyDescent="0.35">
      <c r="A10773">
        <v>30</v>
      </c>
      <c r="B10773" t="s">
        <v>2435</v>
      </c>
      <c r="C10773" t="s">
        <v>2452</v>
      </c>
      <c r="D10773" t="s">
        <v>2453</v>
      </c>
      <c r="E10773" s="26">
        <v>45139</v>
      </c>
      <c r="F10773" t="s">
        <v>6140</v>
      </c>
      <c r="G10773" t="s">
        <v>6138</v>
      </c>
      <c r="H10773" t="str">
        <f>_xlfn.XLOOKUP(C10773,'BAB Identified Sites'!E:E,'BAB Identified Sites'!E:E,"missing",0)</f>
        <v>05982</v>
      </c>
    </row>
    <row r="10774" spans="1:8" hidden="1" x14ac:dyDescent="0.35">
      <c r="A10774">
        <v>30</v>
      </c>
      <c r="B10774" t="s">
        <v>2435</v>
      </c>
      <c r="C10774" t="s">
        <v>2452</v>
      </c>
      <c r="D10774" t="s">
        <v>2453</v>
      </c>
      <c r="E10774" s="26">
        <v>45170</v>
      </c>
      <c r="F10774" t="s">
        <v>6137</v>
      </c>
      <c r="G10774" t="s">
        <v>6138</v>
      </c>
      <c r="H10774" t="str">
        <f>_xlfn.XLOOKUP(C10774,'BAB Identified Sites'!E:E,'BAB Identified Sites'!E:E,"missing",0)</f>
        <v>05982</v>
      </c>
    </row>
    <row r="10775" spans="1:8" hidden="1" x14ac:dyDescent="0.35">
      <c r="A10775">
        <v>30</v>
      </c>
      <c r="B10775" t="s">
        <v>2435</v>
      </c>
      <c r="C10775" t="s">
        <v>2452</v>
      </c>
      <c r="D10775" t="s">
        <v>2453</v>
      </c>
      <c r="E10775" s="26">
        <v>45170</v>
      </c>
      <c r="F10775" t="s">
        <v>6139</v>
      </c>
      <c r="G10775" t="s">
        <v>6138</v>
      </c>
      <c r="H10775" t="str">
        <f>_xlfn.XLOOKUP(C10775,'BAB Identified Sites'!E:E,'BAB Identified Sites'!E:E,"missing",0)</f>
        <v>05982</v>
      </c>
    </row>
    <row r="10776" spans="1:8" hidden="1" x14ac:dyDescent="0.35">
      <c r="A10776">
        <v>30</v>
      </c>
      <c r="B10776" t="s">
        <v>2435</v>
      </c>
      <c r="C10776" t="s">
        <v>2452</v>
      </c>
      <c r="D10776" t="s">
        <v>2453</v>
      </c>
      <c r="E10776" s="26">
        <v>45170</v>
      </c>
      <c r="F10776" t="s">
        <v>6140</v>
      </c>
      <c r="G10776" t="s">
        <v>6138</v>
      </c>
      <c r="H10776" t="str">
        <f>_xlfn.XLOOKUP(C10776,'BAB Identified Sites'!E:E,'BAB Identified Sites'!E:E,"missing",0)</f>
        <v>05982</v>
      </c>
    </row>
    <row r="10777" spans="1:8" hidden="1" x14ac:dyDescent="0.35">
      <c r="A10777">
        <v>30</v>
      </c>
      <c r="B10777" t="s">
        <v>2435</v>
      </c>
      <c r="C10777" t="s">
        <v>2452</v>
      </c>
      <c r="D10777" t="s">
        <v>2453</v>
      </c>
      <c r="E10777" s="26">
        <v>45200</v>
      </c>
      <c r="F10777" t="s">
        <v>6137</v>
      </c>
      <c r="G10777" t="s">
        <v>6138</v>
      </c>
      <c r="H10777" t="str">
        <f>_xlfn.XLOOKUP(C10777,'BAB Identified Sites'!E:E,'BAB Identified Sites'!E:E,"missing",0)</f>
        <v>05982</v>
      </c>
    </row>
    <row r="10778" spans="1:8" hidden="1" x14ac:dyDescent="0.35">
      <c r="A10778">
        <v>30</v>
      </c>
      <c r="B10778" t="s">
        <v>2435</v>
      </c>
      <c r="C10778" t="s">
        <v>2452</v>
      </c>
      <c r="D10778" t="s">
        <v>2453</v>
      </c>
      <c r="E10778" s="26">
        <v>45200</v>
      </c>
      <c r="F10778" t="s">
        <v>6139</v>
      </c>
      <c r="G10778" t="s">
        <v>6138</v>
      </c>
      <c r="H10778" t="str">
        <f>_xlfn.XLOOKUP(C10778,'BAB Identified Sites'!E:E,'BAB Identified Sites'!E:E,"missing",0)</f>
        <v>05982</v>
      </c>
    </row>
    <row r="10779" spans="1:8" hidden="1" x14ac:dyDescent="0.35">
      <c r="A10779">
        <v>30</v>
      </c>
      <c r="B10779" t="s">
        <v>2435</v>
      </c>
      <c r="C10779" t="s">
        <v>2452</v>
      </c>
      <c r="D10779" t="s">
        <v>2453</v>
      </c>
      <c r="E10779" s="26">
        <v>45200</v>
      </c>
      <c r="F10779" t="s">
        <v>6140</v>
      </c>
      <c r="G10779" t="s">
        <v>6138</v>
      </c>
      <c r="H10779" t="str">
        <f>_xlfn.XLOOKUP(C10779,'BAB Identified Sites'!E:E,'BAB Identified Sites'!E:E,"missing",0)</f>
        <v>05982</v>
      </c>
    </row>
    <row r="10780" spans="1:8" hidden="1" x14ac:dyDescent="0.35">
      <c r="A10780">
        <v>30</v>
      </c>
      <c r="B10780" t="s">
        <v>2435</v>
      </c>
      <c r="C10780" t="s">
        <v>2452</v>
      </c>
      <c r="D10780" t="s">
        <v>2453</v>
      </c>
      <c r="E10780" s="26">
        <v>45231</v>
      </c>
      <c r="F10780" t="s">
        <v>6137</v>
      </c>
      <c r="G10780" t="s">
        <v>6138</v>
      </c>
      <c r="H10780" t="str">
        <f>_xlfn.XLOOKUP(C10780,'BAB Identified Sites'!E:E,'BAB Identified Sites'!E:E,"missing",0)</f>
        <v>05982</v>
      </c>
    </row>
    <row r="10781" spans="1:8" hidden="1" x14ac:dyDescent="0.35">
      <c r="A10781">
        <v>30</v>
      </c>
      <c r="B10781" t="s">
        <v>2435</v>
      </c>
      <c r="C10781" t="s">
        <v>2452</v>
      </c>
      <c r="D10781" t="s">
        <v>2453</v>
      </c>
      <c r="E10781" s="26">
        <v>45231</v>
      </c>
      <c r="F10781" t="s">
        <v>6139</v>
      </c>
      <c r="G10781" t="s">
        <v>6138</v>
      </c>
      <c r="H10781" t="str">
        <f>_xlfn.XLOOKUP(C10781,'BAB Identified Sites'!E:E,'BAB Identified Sites'!E:E,"missing",0)</f>
        <v>05982</v>
      </c>
    </row>
    <row r="10782" spans="1:8" hidden="1" x14ac:dyDescent="0.35">
      <c r="A10782">
        <v>30</v>
      </c>
      <c r="B10782" t="s">
        <v>2435</v>
      </c>
      <c r="C10782" t="s">
        <v>2452</v>
      </c>
      <c r="D10782" t="s">
        <v>2453</v>
      </c>
      <c r="E10782" s="26">
        <v>45231</v>
      </c>
      <c r="F10782" t="s">
        <v>6140</v>
      </c>
      <c r="G10782" t="s">
        <v>6138</v>
      </c>
      <c r="H10782" t="str">
        <f>_xlfn.XLOOKUP(C10782,'BAB Identified Sites'!E:E,'BAB Identified Sites'!E:E,"missing",0)</f>
        <v>05982</v>
      </c>
    </row>
    <row r="10783" spans="1:8" hidden="1" x14ac:dyDescent="0.35">
      <c r="A10783">
        <v>30</v>
      </c>
      <c r="B10783" t="s">
        <v>2435</v>
      </c>
      <c r="C10783" t="s">
        <v>2452</v>
      </c>
      <c r="D10783" t="s">
        <v>2453</v>
      </c>
      <c r="E10783" s="26">
        <v>45261</v>
      </c>
      <c r="F10783" t="s">
        <v>6137</v>
      </c>
      <c r="G10783" t="s">
        <v>6138</v>
      </c>
      <c r="H10783" t="str">
        <f>_xlfn.XLOOKUP(C10783,'BAB Identified Sites'!E:E,'BAB Identified Sites'!E:E,"missing",0)</f>
        <v>05982</v>
      </c>
    </row>
    <row r="10784" spans="1:8" hidden="1" x14ac:dyDescent="0.35">
      <c r="A10784">
        <v>30</v>
      </c>
      <c r="B10784" t="s">
        <v>2435</v>
      </c>
      <c r="C10784" t="s">
        <v>2452</v>
      </c>
      <c r="D10784" t="s">
        <v>2453</v>
      </c>
      <c r="E10784" s="26">
        <v>45261</v>
      </c>
      <c r="F10784" t="s">
        <v>6139</v>
      </c>
      <c r="G10784" t="s">
        <v>6138</v>
      </c>
      <c r="H10784" t="str">
        <f>_xlfn.XLOOKUP(C10784,'BAB Identified Sites'!E:E,'BAB Identified Sites'!E:E,"missing",0)</f>
        <v>05982</v>
      </c>
    </row>
    <row r="10785" spans="1:8" hidden="1" x14ac:dyDescent="0.35">
      <c r="A10785">
        <v>30</v>
      </c>
      <c r="B10785" t="s">
        <v>2435</v>
      </c>
      <c r="C10785" t="s">
        <v>2452</v>
      </c>
      <c r="D10785" t="s">
        <v>2453</v>
      </c>
      <c r="E10785" s="26">
        <v>45261</v>
      </c>
      <c r="F10785" t="s">
        <v>6140</v>
      </c>
      <c r="G10785" t="s">
        <v>6138</v>
      </c>
      <c r="H10785" t="str">
        <f>_xlfn.XLOOKUP(C10785,'BAB Identified Sites'!E:E,'BAB Identified Sites'!E:E,"missing",0)</f>
        <v>05982</v>
      </c>
    </row>
    <row r="10786" spans="1:8" hidden="1" x14ac:dyDescent="0.35">
      <c r="A10786">
        <v>480</v>
      </c>
      <c r="B10786" t="s">
        <v>3038</v>
      </c>
      <c r="C10786" t="s">
        <v>3108</v>
      </c>
      <c r="D10786" t="s">
        <v>3109</v>
      </c>
      <c r="E10786" s="26">
        <v>45139</v>
      </c>
      <c r="F10786" t="s">
        <v>6137</v>
      </c>
      <c r="G10786" t="s">
        <v>6138</v>
      </c>
      <c r="H10786" t="str">
        <f>_xlfn.XLOOKUP(C10786,'BAB Identified Sites'!E:E,'BAB Identified Sites'!E:E,"missing",0)</f>
        <v>missing</v>
      </c>
    </row>
    <row r="10787" spans="1:8" hidden="1" x14ac:dyDescent="0.35">
      <c r="A10787">
        <v>480</v>
      </c>
      <c r="B10787" t="s">
        <v>3038</v>
      </c>
      <c r="C10787" t="s">
        <v>3108</v>
      </c>
      <c r="D10787" t="s">
        <v>3109</v>
      </c>
      <c r="E10787" s="26">
        <v>45139</v>
      </c>
      <c r="F10787" t="s">
        <v>6139</v>
      </c>
      <c r="G10787" t="s">
        <v>6138</v>
      </c>
      <c r="H10787" t="str">
        <f>_xlfn.XLOOKUP(C10787,'BAB Identified Sites'!E:E,'BAB Identified Sites'!E:E,"missing",0)</f>
        <v>missing</v>
      </c>
    </row>
    <row r="10788" spans="1:8" hidden="1" x14ac:dyDescent="0.35">
      <c r="A10788">
        <v>480</v>
      </c>
      <c r="B10788" t="s">
        <v>3038</v>
      </c>
      <c r="C10788" t="s">
        <v>3108</v>
      </c>
      <c r="D10788" t="s">
        <v>3109</v>
      </c>
      <c r="E10788" s="26">
        <v>45170</v>
      </c>
      <c r="F10788" t="s">
        <v>6137</v>
      </c>
      <c r="G10788" t="s">
        <v>6138</v>
      </c>
      <c r="H10788" t="str">
        <f>_xlfn.XLOOKUP(C10788,'BAB Identified Sites'!E:E,'BAB Identified Sites'!E:E,"missing",0)</f>
        <v>missing</v>
      </c>
    </row>
    <row r="10789" spans="1:8" hidden="1" x14ac:dyDescent="0.35">
      <c r="A10789">
        <v>480</v>
      </c>
      <c r="B10789" t="s">
        <v>3038</v>
      </c>
      <c r="C10789" t="s">
        <v>3108</v>
      </c>
      <c r="D10789" t="s">
        <v>3109</v>
      </c>
      <c r="E10789" s="26">
        <v>45170</v>
      </c>
      <c r="F10789" t="s">
        <v>6139</v>
      </c>
      <c r="G10789" t="s">
        <v>6138</v>
      </c>
      <c r="H10789" t="str">
        <f>_xlfn.XLOOKUP(C10789,'BAB Identified Sites'!E:E,'BAB Identified Sites'!E:E,"missing",0)</f>
        <v>missing</v>
      </c>
    </row>
    <row r="10790" spans="1:8" hidden="1" x14ac:dyDescent="0.35">
      <c r="A10790">
        <v>480</v>
      </c>
      <c r="B10790" t="s">
        <v>3038</v>
      </c>
      <c r="C10790" t="s">
        <v>3108</v>
      </c>
      <c r="D10790" t="s">
        <v>3109</v>
      </c>
      <c r="E10790" s="26">
        <v>45200</v>
      </c>
      <c r="F10790" t="s">
        <v>6137</v>
      </c>
      <c r="G10790" t="s">
        <v>6138</v>
      </c>
      <c r="H10790" t="str">
        <f>_xlfn.XLOOKUP(C10790,'BAB Identified Sites'!E:E,'BAB Identified Sites'!E:E,"missing",0)</f>
        <v>missing</v>
      </c>
    </row>
    <row r="10791" spans="1:8" hidden="1" x14ac:dyDescent="0.35">
      <c r="A10791">
        <v>480</v>
      </c>
      <c r="B10791" t="s">
        <v>3038</v>
      </c>
      <c r="C10791" t="s">
        <v>3108</v>
      </c>
      <c r="D10791" t="s">
        <v>3109</v>
      </c>
      <c r="E10791" s="26">
        <v>45200</v>
      </c>
      <c r="F10791" t="s">
        <v>6139</v>
      </c>
      <c r="G10791" t="s">
        <v>6138</v>
      </c>
      <c r="H10791" t="str">
        <f>_xlfn.XLOOKUP(C10791,'BAB Identified Sites'!E:E,'BAB Identified Sites'!E:E,"missing",0)</f>
        <v>missing</v>
      </c>
    </row>
    <row r="10792" spans="1:8" hidden="1" x14ac:dyDescent="0.35">
      <c r="A10792">
        <v>480</v>
      </c>
      <c r="B10792" t="s">
        <v>3038</v>
      </c>
      <c r="C10792" t="s">
        <v>3108</v>
      </c>
      <c r="D10792" t="s">
        <v>3109</v>
      </c>
      <c r="E10792" s="26">
        <v>45231</v>
      </c>
      <c r="F10792" t="s">
        <v>6137</v>
      </c>
      <c r="G10792" t="s">
        <v>6138</v>
      </c>
      <c r="H10792" t="str">
        <f>_xlfn.XLOOKUP(C10792,'BAB Identified Sites'!E:E,'BAB Identified Sites'!E:E,"missing",0)</f>
        <v>missing</v>
      </c>
    </row>
    <row r="10793" spans="1:8" hidden="1" x14ac:dyDescent="0.35">
      <c r="A10793">
        <v>480</v>
      </c>
      <c r="B10793" t="s">
        <v>3038</v>
      </c>
      <c r="C10793" t="s">
        <v>3108</v>
      </c>
      <c r="D10793" t="s">
        <v>3109</v>
      </c>
      <c r="E10793" s="26">
        <v>45231</v>
      </c>
      <c r="F10793" t="s">
        <v>6139</v>
      </c>
      <c r="G10793" t="s">
        <v>6138</v>
      </c>
      <c r="H10793" t="str">
        <f>_xlfn.XLOOKUP(C10793,'BAB Identified Sites'!E:E,'BAB Identified Sites'!E:E,"missing",0)</f>
        <v>missing</v>
      </c>
    </row>
    <row r="10794" spans="1:8" hidden="1" x14ac:dyDescent="0.35">
      <c r="A10794">
        <v>480</v>
      </c>
      <c r="B10794" t="s">
        <v>3038</v>
      </c>
      <c r="C10794" t="s">
        <v>3108</v>
      </c>
      <c r="D10794" t="s">
        <v>3109</v>
      </c>
      <c r="E10794" s="26">
        <v>45261</v>
      </c>
      <c r="F10794" t="s">
        <v>6137</v>
      </c>
      <c r="G10794" t="s">
        <v>6138</v>
      </c>
      <c r="H10794" t="str">
        <f>_xlfn.XLOOKUP(C10794,'BAB Identified Sites'!E:E,'BAB Identified Sites'!E:E,"missing",0)</f>
        <v>missing</v>
      </c>
    </row>
    <row r="10795" spans="1:8" hidden="1" x14ac:dyDescent="0.35">
      <c r="A10795">
        <v>480</v>
      </c>
      <c r="B10795" t="s">
        <v>3038</v>
      </c>
      <c r="C10795" t="s">
        <v>3108</v>
      </c>
      <c r="D10795" t="s">
        <v>3109</v>
      </c>
      <c r="E10795" s="26">
        <v>45261</v>
      </c>
      <c r="F10795" t="s">
        <v>6139</v>
      </c>
      <c r="G10795" t="s">
        <v>6138</v>
      </c>
      <c r="H10795" t="str">
        <f>_xlfn.XLOOKUP(C10795,'BAB Identified Sites'!E:E,'BAB Identified Sites'!E:E,"missing",0)</f>
        <v>missing</v>
      </c>
    </row>
    <row r="10796" spans="1:8" hidden="1" x14ac:dyDescent="0.35">
      <c r="A10796">
        <v>480</v>
      </c>
      <c r="B10796" t="s">
        <v>3038</v>
      </c>
      <c r="C10796" t="s">
        <v>3110</v>
      </c>
      <c r="D10796" t="s">
        <v>3111</v>
      </c>
      <c r="E10796" s="26">
        <v>45139</v>
      </c>
      <c r="F10796" t="s">
        <v>6137</v>
      </c>
      <c r="G10796" t="s">
        <v>6138</v>
      </c>
      <c r="H10796" t="str">
        <f>_xlfn.XLOOKUP(C10796,'BAB Identified Sites'!E:E,'BAB Identified Sites'!E:E,"missing",0)</f>
        <v>missing</v>
      </c>
    </row>
    <row r="10797" spans="1:8" hidden="1" x14ac:dyDescent="0.35">
      <c r="A10797">
        <v>480</v>
      </c>
      <c r="B10797" t="s">
        <v>3038</v>
      </c>
      <c r="C10797" t="s">
        <v>3110</v>
      </c>
      <c r="D10797" t="s">
        <v>3111</v>
      </c>
      <c r="E10797" s="26">
        <v>45139</v>
      </c>
      <c r="F10797" t="s">
        <v>6139</v>
      </c>
      <c r="G10797" t="s">
        <v>6138</v>
      </c>
      <c r="H10797" t="str">
        <f>_xlfn.XLOOKUP(C10797,'BAB Identified Sites'!E:E,'BAB Identified Sites'!E:E,"missing",0)</f>
        <v>missing</v>
      </c>
    </row>
    <row r="10798" spans="1:8" hidden="1" x14ac:dyDescent="0.35">
      <c r="A10798">
        <v>480</v>
      </c>
      <c r="B10798" t="s">
        <v>3038</v>
      </c>
      <c r="C10798" t="s">
        <v>3110</v>
      </c>
      <c r="D10798" t="s">
        <v>3111</v>
      </c>
      <c r="E10798" s="26">
        <v>45139</v>
      </c>
      <c r="F10798" t="s">
        <v>6140</v>
      </c>
      <c r="G10798" t="s">
        <v>6138</v>
      </c>
      <c r="H10798" t="str">
        <f>_xlfn.XLOOKUP(C10798,'BAB Identified Sites'!E:E,'BAB Identified Sites'!E:E,"missing",0)</f>
        <v>missing</v>
      </c>
    </row>
    <row r="10799" spans="1:8" hidden="1" x14ac:dyDescent="0.35">
      <c r="A10799">
        <v>480</v>
      </c>
      <c r="B10799" t="s">
        <v>3038</v>
      </c>
      <c r="C10799" t="s">
        <v>3110</v>
      </c>
      <c r="D10799" t="s">
        <v>3111</v>
      </c>
      <c r="E10799" s="26">
        <v>45170</v>
      </c>
      <c r="F10799" t="s">
        <v>6137</v>
      </c>
      <c r="G10799" t="s">
        <v>6138</v>
      </c>
      <c r="H10799" t="str">
        <f>_xlfn.XLOOKUP(C10799,'BAB Identified Sites'!E:E,'BAB Identified Sites'!E:E,"missing",0)</f>
        <v>missing</v>
      </c>
    </row>
    <row r="10800" spans="1:8" hidden="1" x14ac:dyDescent="0.35">
      <c r="A10800">
        <v>480</v>
      </c>
      <c r="B10800" t="s">
        <v>3038</v>
      </c>
      <c r="C10800" t="s">
        <v>3110</v>
      </c>
      <c r="D10800" t="s">
        <v>3111</v>
      </c>
      <c r="E10800" s="26">
        <v>45170</v>
      </c>
      <c r="F10800" t="s">
        <v>6139</v>
      </c>
      <c r="G10800" t="s">
        <v>6138</v>
      </c>
      <c r="H10800" t="str">
        <f>_xlfn.XLOOKUP(C10800,'BAB Identified Sites'!E:E,'BAB Identified Sites'!E:E,"missing",0)</f>
        <v>missing</v>
      </c>
    </row>
    <row r="10801" spans="1:8" hidden="1" x14ac:dyDescent="0.35">
      <c r="A10801">
        <v>480</v>
      </c>
      <c r="B10801" t="s">
        <v>3038</v>
      </c>
      <c r="C10801" t="s">
        <v>3110</v>
      </c>
      <c r="D10801" t="s">
        <v>3111</v>
      </c>
      <c r="E10801" s="26">
        <v>45170</v>
      </c>
      <c r="F10801" t="s">
        <v>6140</v>
      </c>
      <c r="G10801" t="s">
        <v>6138</v>
      </c>
      <c r="H10801" t="str">
        <f>_xlfn.XLOOKUP(C10801,'BAB Identified Sites'!E:E,'BAB Identified Sites'!E:E,"missing",0)</f>
        <v>missing</v>
      </c>
    </row>
    <row r="10802" spans="1:8" hidden="1" x14ac:dyDescent="0.35">
      <c r="A10802">
        <v>480</v>
      </c>
      <c r="B10802" t="s">
        <v>3038</v>
      </c>
      <c r="C10802" t="s">
        <v>3110</v>
      </c>
      <c r="D10802" t="s">
        <v>3111</v>
      </c>
      <c r="E10802" s="26">
        <v>45200</v>
      </c>
      <c r="F10802" t="s">
        <v>6137</v>
      </c>
      <c r="G10802" t="s">
        <v>6138</v>
      </c>
      <c r="H10802" t="str">
        <f>_xlfn.XLOOKUP(C10802,'BAB Identified Sites'!E:E,'BAB Identified Sites'!E:E,"missing",0)</f>
        <v>missing</v>
      </c>
    </row>
    <row r="10803" spans="1:8" hidden="1" x14ac:dyDescent="0.35">
      <c r="A10803">
        <v>480</v>
      </c>
      <c r="B10803" t="s">
        <v>3038</v>
      </c>
      <c r="C10803" t="s">
        <v>3110</v>
      </c>
      <c r="D10803" t="s">
        <v>3111</v>
      </c>
      <c r="E10803" s="26">
        <v>45200</v>
      </c>
      <c r="F10803" t="s">
        <v>6139</v>
      </c>
      <c r="G10803" t="s">
        <v>6138</v>
      </c>
      <c r="H10803" t="str">
        <f>_xlfn.XLOOKUP(C10803,'BAB Identified Sites'!E:E,'BAB Identified Sites'!E:E,"missing",0)</f>
        <v>missing</v>
      </c>
    </row>
    <row r="10804" spans="1:8" hidden="1" x14ac:dyDescent="0.35">
      <c r="A10804">
        <v>480</v>
      </c>
      <c r="B10804" t="s">
        <v>3038</v>
      </c>
      <c r="C10804" t="s">
        <v>3110</v>
      </c>
      <c r="D10804" t="s">
        <v>3111</v>
      </c>
      <c r="E10804" s="26">
        <v>45200</v>
      </c>
      <c r="F10804" t="s">
        <v>6140</v>
      </c>
      <c r="G10804" t="s">
        <v>6138</v>
      </c>
      <c r="H10804" t="str">
        <f>_xlfn.XLOOKUP(C10804,'BAB Identified Sites'!E:E,'BAB Identified Sites'!E:E,"missing",0)</f>
        <v>missing</v>
      </c>
    </row>
    <row r="10805" spans="1:8" hidden="1" x14ac:dyDescent="0.35">
      <c r="A10805">
        <v>480</v>
      </c>
      <c r="B10805" t="s">
        <v>3038</v>
      </c>
      <c r="C10805" t="s">
        <v>3110</v>
      </c>
      <c r="D10805" t="s">
        <v>3111</v>
      </c>
      <c r="E10805" s="26">
        <v>45231</v>
      </c>
      <c r="F10805" t="s">
        <v>6137</v>
      </c>
      <c r="G10805" t="s">
        <v>6138</v>
      </c>
      <c r="H10805" t="str">
        <f>_xlfn.XLOOKUP(C10805,'BAB Identified Sites'!E:E,'BAB Identified Sites'!E:E,"missing",0)</f>
        <v>missing</v>
      </c>
    </row>
    <row r="10806" spans="1:8" hidden="1" x14ac:dyDescent="0.35">
      <c r="A10806">
        <v>480</v>
      </c>
      <c r="B10806" t="s">
        <v>3038</v>
      </c>
      <c r="C10806" t="s">
        <v>3110</v>
      </c>
      <c r="D10806" t="s">
        <v>3111</v>
      </c>
      <c r="E10806" s="26">
        <v>45231</v>
      </c>
      <c r="F10806" t="s">
        <v>6139</v>
      </c>
      <c r="G10806" t="s">
        <v>6138</v>
      </c>
      <c r="H10806" t="str">
        <f>_xlfn.XLOOKUP(C10806,'BAB Identified Sites'!E:E,'BAB Identified Sites'!E:E,"missing",0)</f>
        <v>missing</v>
      </c>
    </row>
    <row r="10807" spans="1:8" hidden="1" x14ac:dyDescent="0.35">
      <c r="A10807">
        <v>480</v>
      </c>
      <c r="B10807" t="s">
        <v>3038</v>
      </c>
      <c r="C10807" t="s">
        <v>3110</v>
      </c>
      <c r="D10807" t="s">
        <v>3111</v>
      </c>
      <c r="E10807" s="26">
        <v>45231</v>
      </c>
      <c r="F10807" t="s">
        <v>6140</v>
      </c>
      <c r="G10807" t="s">
        <v>6138</v>
      </c>
      <c r="H10807" t="str">
        <f>_xlfn.XLOOKUP(C10807,'BAB Identified Sites'!E:E,'BAB Identified Sites'!E:E,"missing",0)</f>
        <v>missing</v>
      </c>
    </row>
    <row r="10808" spans="1:8" hidden="1" x14ac:dyDescent="0.35">
      <c r="A10808">
        <v>480</v>
      </c>
      <c r="B10808" t="s">
        <v>3038</v>
      </c>
      <c r="C10808" t="s">
        <v>3110</v>
      </c>
      <c r="D10808" t="s">
        <v>3111</v>
      </c>
      <c r="E10808" s="26">
        <v>45261</v>
      </c>
      <c r="F10808" t="s">
        <v>6137</v>
      </c>
      <c r="G10808" t="s">
        <v>6138</v>
      </c>
      <c r="H10808" t="str">
        <f>_xlfn.XLOOKUP(C10808,'BAB Identified Sites'!E:E,'BAB Identified Sites'!E:E,"missing",0)</f>
        <v>missing</v>
      </c>
    </row>
    <row r="10809" spans="1:8" hidden="1" x14ac:dyDescent="0.35">
      <c r="A10809">
        <v>480</v>
      </c>
      <c r="B10809" t="s">
        <v>3038</v>
      </c>
      <c r="C10809" t="s">
        <v>3110</v>
      </c>
      <c r="D10809" t="s">
        <v>3111</v>
      </c>
      <c r="E10809" s="26">
        <v>45261</v>
      </c>
      <c r="F10809" t="s">
        <v>6139</v>
      </c>
      <c r="G10809" t="s">
        <v>6138</v>
      </c>
      <c r="H10809" t="str">
        <f>_xlfn.XLOOKUP(C10809,'BAB Identified Sites'!E:E,'BAB Identified Sites'!E:E,"missing",0)</f>
        <v>missing</v>
      </c>
    </row>
    <row r="10810" spans="1:8" hidden="1" x14ac:dyDescent="0.35">
      <c r="A10810">
        <v>480</v>
      </c>
      <c r="B10810" t="s">
        <v>3038</v>
      </c>
      <c r="C10810" t="s">
        <v>3110</v>
      </c>
      <c r="D10810" t="s">
        <v>3111</v>
      </c>
      <c r="E10810" s="26">
        <v>45261</v>
      </c>
      <c r="F10810" t="s">
        <v>6140</v>
      </c>
      <c r="G10810" t="s">
        <v>6138</v>
      </c>
      <c r="H10810" t="str">
        <f>_xlfn.XLOOKUP(C10810,'BAB Identified Sites'!E:E,'BAB Identified Sites'!E:E,"missing",0)</f>
        <v>missing</v>
      </c>
    </row>
    <row r="10811" spans="1:8" hidden="1" x14ac:dyDescent="0.35">
      <c r="A10811">
        <v>880</v>
      </c>
      <c r="B10811" t="s">
        <v>3247</v>
      </c>
      <c r="C10811" t="s">
        <v>3458</v>
      </c>
      <c r="D10811" t="s">
        <v>714</v>
      </c>
      <c r="E10811" s="26">
        <v>45139</v>
      </c>
      <c r="F10811" t="s">
        <v>6137</v>
      </c>
      <c r="G10811" t="s">
        <v>6138</v>
      </c>
      <c r="H10811" t="str">
        <f>_xlfn.XLOOKUP(C10811,'BAB Identified Sites'!E:E,'BAB Identified Sites'!E:E,"missing",0)</f>
        <v>missing</v>
      </c>
    </row>
    <row r="10812" spans="1:8" hidden="1" x14ac:dyDescent="0.35">
      <c r="A10812">
        <v>880</v>
      </c>
      <c r="B10812" t="s">
        <v>3247</v>
      </c>
      <c r="C10812" t="s">
        <v>3458</v>
      </c>
      <c r="D10812" t="s">
        <v>714</v>
      </c>
      <c r="E10812" s="26">
        <v>45139</v>
      </c>
      <c r="F10812" t="s">
        <v>6139</v>
      </c>
      <c r="G10812" t="s">
        <v>6138</v>
      </c>
      <c r="H10812" t="str">
        <f>_xlfn.XLOOKUP(C10812,'BAB Identified Sites'!E:E,'BAB Identified Sites'!E:E,"missing",0)</f>
        <v>missing</v>
      </c>
    </row>
    <row r="10813" spans="1:8" hidden="1" x14ac:dyDescent="0.35">
      <c r="A10813">
        <v>880</v>
      </c>
      <c r="B10813" t="s">
        <v>3247</v>
      </c>
      <c r="C10813" t="s">
        <v>3458</v>
      </c>
      <c r="D10813" t="s">
        <v>714</v>
      </c>
      <c r="E10813" s="26">
        <v>45170</v>
      </c>
      <c r="F10813" t="s">
        <v>6137</v>
      </c>
      <c r="G10813" t="s">
        <v>6138</v>
      </c>
      <c r="H10813" t="str">
        <f>_xlfn.XLOOKUP(C10813,'BAB Identified Sites'!E:E,'BAB Identified Sites'!E:E,"missing",0)</f>
        <v>missing</v>
      </c>
    </row>
    <row r="10814" spans="1:8" hidden="1" x14ac:dyDescent="0.35">
      <c r="A10814">
        <v>880</v>
      </c>
      <c r="B10814" t="s">
        <v>3247</v>
      </c>
      <c r="C10814" t="s">
        <v>3458</v>
      </c>
      <c r="D10814" t="s">
        <v>714</v>
      </c>
      <c r="E10814" s="26">
        <v>45170</v>
      </c>
      <c r="F10814" t="s">
        <v>6139</v>
      </c>
      <c r="G10814" t="s">
        <v>6138</v>
      </c>
      <c r="H10814" t="str">
        <f>_xlfn.XLOOKUP(C10814,'BAB Identified Sites'!E:E,'BAB Identified Sites'!E:E,"missing",0)</f>
        <v>missing</v>
      </c>
    </row>
    <row r="10815" spans="1:8" hidden="1" x14ac:dyDescent="0.35">
      <c r="A10815">
        <v>880</v>
      </c>
      <c r="B10815" t="s">
        <v>3247</v>
      </c>
      <c r="C10815" t="s">
        <v>3458</v>
      </c>
      <c r="D10815" t="s">
        <v>714</v>
      </c>
      <c r="E10815" s="26">
        <v>45200</v>
      </c>
      <c r="F10815" t="s">
        <v>6137</v>
      </c>
      <c r="G10815" t="s">
        <v>6138</v>
      </c>
      <c r="H10815" t="str">
        <f>_xlfn.XLOOKUP(C10815,'BAB Identified Sites'!E:E,'BAB Identified Sites'!E:E,"missing",0)</f>
        <v>missing</v>
      </c>
    </row>
    <row r="10816" spans="1:8" hidden="1" x14ac:dyDescent="0.35">
      <c r="A10816">
        <v>880</v>
      </c>
      <c r="B10816" t="s">
        <v>3247</v>
      </c>
      <c r="C10816" t="s">
        <v>3458</v>
      </c>
      <c r="D10816" t="s">
        <v>714</v>
      </c>
      <c r="E10816" s="26">
        <v>45200</v>
      </c>
      <c r="F10816" t="s">
        <v>6139</v>
      </c>
      <c r="G10816" t="s">
        <v>6138</v>
      </c>
      <c r="H10816" t="str">
        <f>_xlfn.XLOOKUP(C10816,'BAB Identified Sites'!E:E,'BAB Identified Sites'!E:E,"missing",0)</f>
        <v>missing</v>
      </c>
    </row>
    <row r="10817" spans="1:8" hidden="1" x14ac:dyDescent="0.35">
      <c r="A10817">
        <v>880</v>
      </c>
      <c r="B10817" t="s">
        <v>3247</v>
      </c>
      <c r="C10817" t="s">
        <v>3458</v>
      </c>
      <c r="D10817" t="s">
        <v>714</v>
      </c>
      <c r="E10817" s="26">
        <v>45231</v>
      </c>
      <c r="F10817" t="s">
        <v>6137</v>
      </c>
      <c r="G10817" t="s">
        <v>6138</v>
      </c>
      <c r="H10817" t="str">
        <f>_xlfn.XLOOKUP(C10817,'BAB Identified Sites'!E:E,'BAB Identified Sites'!E:E,"missing",0)</f>
        <v>missing</v>
      </c>
    </row>
    <row r="10818" spans="1:8" hidden="1" x14ac:dyDescent="0.35">
      <c r="A10818">
        <v>880</v>
      </c>
      <c r="B10818" t="s">
        <v>3247</v>
      </c>
      <c r="C10818" t="s">
        <v>3458</v>
      </c>
      <c r="D10818" t="s">
        <v>714</v>
      </c>
      <c r="E10818" s="26">
        <v>45231</v>
      </c>
      <c r="F10818" t="s">
        <v>6139</v>
      </c>
      <c r="G10818" t="s">
        <v>6138</v>
      </c>
      <c r="H10818" t="str">
        <f>_xlfn.XLOOKUP(C10818,'BAB Identified Sites'!E:E,'BAB Identified Sites'!E:E,"missing",0)</f>
        <v>missing</v>
      </c>
    </row>
    <row r="10819" spans="1:8" hidden="1" x14ac:dyDescent="0.35">
      <c r="A10819">
        <v>880</v>
      </c>
      <c r="B10819" t="s">
        <v>3247</v>
      </c>
      <c r="C10819" t="s">
        <v>3458</v>
      </c>
      <c r="D10819" t="s">
        <v>714</v>
      </c>
      <c r="E10819" s="26">
        <v>45261</v>
      </c>
      <c r="F10819" t="s">
        <v>6137</v>
      </c>
      <c r="G10819" t="s">
        <v>6138</v>
      </c>
      <c r="H10819" t="str">
        <f>_xlfn.XLOOKUP(C10819,'BAB Identified Sites'!E:E,'BAB Identified Sites'!E:E,"missing",0)</f>
        <v>missing</v>
      </c>
    </row>
    <row r="10820" spans="1:8" hidden="1" x14ac:dyDescent="0.35">
      <c r="A10820">
        <v>880</v>
      </c>
      <c r="B10820" t="s">
        <v>3247</v>
      </c>
      <c r="C10820" t="s">
        <v>3458</v>
      </c>
      <c r="D10820" t="s">
        <v>714</v>
      </c>
      <c r="E10820" s="26">
        <v>45261</v>
      </c>
      <c r="F10820" t="s">
        <v>6139</v>
      </c>
      <c r="G10820" t="s">
        <v>6138</v>
      </c>
      <c r="H10820" t="str">
        <f>_xlfn.XLOOKUP(C10820,'BAB Identified Sites'!E:E,'BAB Identified Sites'!E:E,"missing",0)</f>
        <v>missing</v>
      </c>
    </row>
    <row r="10821" spans="1:8" hidden="1" x14ac:dyDescent="0.35">
      <c r="A10821">
        <v>3120</v>
      </c>
      <c r="B10821" t="s">
        <v>5576</v>
      </c>
      <c r="C10821" t="s">
        <v>5616</v>
      </c>
      <c r="D10821" t="s">
        <v>5617</v>
      </c>
      <c r="E10821" s="26">
        <v>45139</v>
      </c>
      <c r="F10821" t="s">
        <v>6137</v>
      </c>
      <c r="G10821" t="s">
        <v>6138</v>
      </c>
      <c r="H10821" t="str">
        <f>_xlfn.XLOOKUP(C10821,'BAB Identified Sites'!E:E,'BAB Identified Sites'!E:E,"missing",0)</f>
        <v>05985</v>
      </c>
    </row>
    <row r="10822" spans="1:8" hidden="1" x14ac:dyDescent="0.35">
      <c r="A10822">
        <v>3120</v>
      </c>
      <c r="B10822" t="s">
        <v>5576</v>
      </c>
      <c r="C10822" t="s">
        <v>5616</v>
      </c>
      <c r="D10822" t="s">
        <v>5617</v>
      </c>
      <c r="E10822" s="26">
        <v>45139</v>
      </c>
      <c r="F10822" t="s">
        <v>6139</v>
      </c>
      <c r="G10822" t="s">
        <v>6138</v>
      </c>
      <c r="H10822" t="str">
        <f>_xlfn.XLOOKUP(C10822,'BAB Identified Sites'!E:E,'BAB Identified Sites'!E:E,"missing",0)</f>
        <v>05985</v>
      </c>
    </row>
    <row r="10823" spans="1:8" hidden="1" x14ac:dyDescent="0.35">
      <c r="A10823">
        <v>3120</v>
      </c>
      <c r="B10823" t="s">
        <v>5576</v>
      </c>
      <c r="C10823" t="s">
        <v>5616</v>
      </c>
      <c r="D10823" t="s">
        <v>5617</v>
      </c>
      <c r="E10823" s="26">
        <v>45170</v>
      </c>
      <c r="F10823" t="s">
        <v>6137</v>
      </c>
      <c r="G10823" t="s">
        <v>6138</v>
      </c>
      <c r="H10823" t="str">
        <f>_xlfn.XLOOKUP(C10823,'BAB Identified Sites'!E:E,'BAB Identified Sites'!E:E,"missing",0)</f>
        <v>05985</v>
      </c>
    </row>
    <row r="10824" spans="1:8" hidden="1" x14ac:dyDescent="0.35">
      <c r="A10824">
        <v>3120</v>
      </c>
      <c r="B10824" t="s">
        <v>5576</v>
      </c>
      <c r="C10824" t="s">
        <v>5616</v>
      </c>
      <c r="D10824" t="s">
        <v>5617</v>
      </c>
      <c r="E10824" s="26">
        <v>45170</v>
      </c>
      <c r="F10824" t="s">
        <v>6139</v>
      </c>
      <c r="G10824" t="s">
        <v>6138</v>
      </c>
      <c r="H10824" t="str">
        <f>_xlfn.XLOOKUP(C10824,'BAB Identified Sites'!E:E,'BAB Identified Sites'!E:E,"missing",0)</f>
        <v>05985</v>
      </c>
    </row>
    <row r="10825" spans="1:8" hidden="1" x14ac:dyDescent="0.35">
      <c r="A10825">
        <v>3120</v>
      </c>
      <c r="B10825" t="s">
        <v>5576</v>
      </c>
      <c r="C10825" t="s">
        <v>5616</v>
      </c>
      <c r="D10825" t="s">
        <v>5617</v>
      </c>
      <c r="E10825" s="26">
        <v>45200</v>
      </c>
      <c r="F10825" t="s">
        <v>6137</v>
      </c>
      <c r="G10825" t="s">
        <v>6138</v>
      </c>
      <c r="H10825" t="str">
        <f>_xlfn.XLOOKUP(C10825,'BAB Identified Sites'!E:E,'BAB Identified Sites'!E:E,"missing",0)</f>
        <v>05985</v>
      </c>
    </row>
    <row r="10826" spans="1:8" hidden="1" x14ac:dyDescent="0.35">
      <c r="A10826">
        <v>3120</v>
      </c>
      <c r="B10826" t="s">
        <v>5576</v>
      </c>
      <c r="C10826" t="s">
        <v>5616</v>
      </c>
      <c r="D10826" t="s">
        <v>5617</v>
      </c>
      <c r="E10826" s="26">
        <v>45200</v>
      </c>
      <c r="F10826" t="s">
        <v>6139</v>
      </c>
      <c r="G10826" t="s">
        <v>6138</v>
      </c>
      <c r="H10826" t="str">
        <f>_xlfn.XLOOKUP(C10826,'BAB Identified Sites'!E:E,'BAB Identified Sites'!E:E,"missing",0)</f>
        <v>05985</v>
      </c>
    </row>
    <row r="10827" spans="1:8" hidden="1" x14ac:dyDescent="0.35">
      <c r="A10827">
        <v>3120</v>
      </c>
      <c r="B10827" t="s">
        <v>5576</v>
      </c>
      <c r="C10827" t="s">
        <v>5616</v>
      </c>
      <c r="D10827" t="s">
        <v>5617</v>
      </c>
      <c r="E10827" s="26">
        <v>45231</v>
      </c>
      <c r="F10827" t="s">
        <v>6137</v>
      </c>
      <c r="G10827" t="s">
        <v>6138</v>
      </c>
      <c r="H10827" t="str">
        <f>_xlfn.XLOOKUP(C10827,'BAB Identified Sites'!E:E,'BAB Identified Sites'!E:E,"missing",0)</f>
        <v>05985</v>
      </c>
    </row>
    <row r="10828" spans="1:8" hidden="1" x14ac:dyDescent="0.35">
      <c r="A10828">
        <v>3120</v>
      </c>
      <c r="B10828" t="s">
        <v>5576</v>
      </c>
      <c r="C10828" t="s">
        <v>5616</v>
      </c>
      <c r="D10828" t="s">
        <v>5617</v>
      </c>
      <c r="E10828" s="26">
        <v>45231</v>
      </c>
      <c r="F10828" t="s">
        <v>6139</v>
      </c>
      <c r="G10828" t="s">
        <v>6138</v>
      </c>
      <c r="H10828" t="str">
        <f>_xlfn.XLOOKUP(C10828,'BAB Identified Sites'!E:E,'BAB Identified Sites'!E:E,"missing",0)</f>
        <v>05985</v>
      </c>
    </row>
    <row r="10829" spans="1:8" hidden="1" x14ac:dyDescent="0.35">
      <c r="A10829">
        <v>3120</v>
      </c>
      <c r="B10829" t="s">
        <v>5576</v>
      </c>
      <c r="C10829" t="s">
        <v>5616</v>
      </c>
      <c r="D10829" t="s">
        <v>5617</v>
      </c>
      <c r="E10829" s="26">
        <v>45261</v>
      </c>
      <c r="F10829" t="s">
        <v>6137</v>
      </c>
      <c r="G10829" t="s">
        <v>6138</v>
      </c>
      <c r="H10829" t="str">
        <f>_xlfn.XLOOKUP(C10829,'BAB Identified Sites'!E:E,'BAB Identified Sites'!E:E,"missing",0)</f>
        <v>05985</v>
      </c>
    </row>
    <row r="10830" spans="1:8" hidden="1" x14ac:dyDescent="0.35">
      <c r="A10830">
        <v>3120</v>
      </c>
      <c r="B10830" t="s">
        <v>5576</v>
      </c>
      <c r="C10830" t="s">
        <v>5616</v>
      </c>
      <c r="D10830" t="s">
        <v>5617</v>
      </c>
      <c r="E10830" s="26">
        <v>45261</v>
      </c>
      <c r="F10830" t="s">
        <v>6139</v>
      </c>
      <c r="G10830" t="s">
        <v>6138</v>
      </c>
      <c r="H10830" t="str">
        <f>_xlfn.XLOOKUP(C10830,'BAB Identified Sites'!E:E,'BAB Identified Sites'!E:E,"missing",0)</f>
        <v>05985</v>
      </c>
    </row>
    <row r="10831" spans="1:8" hidden="1" x14ac:dyDescent="0.35">
      <c r="A10831">
        <v>1010</v>
      </c>
      <c r="B10831" t="s">
        <v>3915</v>
      </c>
      <c r="C10831" t="s">
        <v>3995</v>
      </c>
      <c r="D10831" t="s">
        <v>3996</v>
      </c>
      <c r="E10831" s="26">
        <v>45139</v>
      </c>
      <c r="F10831" t="s">
        <v>6137</v>
      </c>
      <c r="G10831" t="s">
        <v>6138</v>
      </c>
      <c r="H10831" t="str">
        <f>_xlfn.XLOOKUP(C10831,'BAB Identified Sites'!E:E,'BAB Identified Sites'!E:E,"missing",0)</f>
        <v>05988</v>
      </c>
    </row>
    <row r="10832" spans="1:8" hidden="1" x14ac:dyDescent="0.35">
      <c r="A10832">
        <v>1010</v>
      </c>
      <c r="B10832" t="s">
        <v>3915</v>
      </c>
      <c r="C10832" t="s">
        <v>3995</v>
      </c>
      <c r="D10832" t="s">
        <v>3996</v>
      </c>
      <c r="E10832" s="26">
        <v>45139</v>
      </c>
      <c r="F10832" t="s">
        <v>6139</v>
      </c>
      <c r="G10832" t="s">
        <v>6138</v>
      </c>
      <c r="H10832" t="str">
        <f>_xlfn.XLOOKUP(C10832,'BAB Identified Sites'!E:E,'BAB Identified Sites'!E:E,"missing",0)</f>
        <v>05988</v>
      </c>
    </row>
    <row r="10833" spans="1:8" hidden="1" x14ac:dyDescent="0.35">
      <c r="A10833">
        <v>1010</v>
      </c>
      <c r="B10833" t="s">
        <v>3915</v>
      </c>
      <c r="C10833" t="s">
        <v>3995</v>
      </c>
      <c r="D10833" t="s">
        <v>3996</v>
      </c>
      <c r="E10833" s="26">
        <v>45170</v>
      </c>
      <c r="F10833" t="s">
        <v>6137</v>
      </c>
      <c r="G10833" t="s">
        <v>6138</v>
      </c>
      <c r="H10833" t="str">
        <f>_xlfn.XLOOKUP(C10833,'BAB Identified Sites'!E:E,'BAB Identified Sites'!E:E,"missing",0)</f>
        <v>05988</v>
      </c>
    </row>
    <row r="10834" spans="1:8" hidden="1" x14ac:dyDescent="0.35">
      <c r="A10834">
        <v>1010</v>
      </c>
      <c r="B10834" t="s">
        <v>3915</v>
      </c>
      <c r="C10834" t="s">
        <v>3995</v>
      </c>
      <c r="D10834" t="s">
        <v>3996</v>
      </c>
      <c r="E10834" s="26">
        <v>45170</v>
      </c>
      <c r="F10834" t="s">
        <v>6139</v>
      </c>
      <c r="G10834" t="s">
        <v>6138</v>
      </c>
      <c r="H10834" t="str">
        <f>_xlfn.XLOOKUP(C10834,'BAB Identified Sites'!E:E,'BAB Identified Sites'!E:E,"missing",0)</f>
        <v>05988</v>
      </c>
    </row>
    <row r="10835" spans="1:8" hidden="1" x14ac:dyDescent="0.35">
      <c r="A10835">
        <v>1010</v>
      </c>
      <c r="B10835" t="s">
        <v>3915</v>
      </c>
      <c r="C10835" t="s">
        <v>3995</v>
      </c>
      <c r="D10835" t="s">
        <v>3996</v>
      </c>
      <c r="E10835" s="26">
        <v>45170</v>
      </c>
      <c r="F10835" t="s">
        <v>6140</v>
      </c>
      <c r="G10835" t="s">
        <v>6138</v>
      </c>
      <c r="H10835" t="str">
        <f>_xlfn.XLOOKUP(C10835,'BAB Identified Sites'!E:E,'BAB Identified Sites'!E:E,"missing",0)</f>
        <v>05988</v>
      </c>
    </row>
    <row r="10836" spans="1:8" hidden="1" x14ac:dyDescent="0.35">
      <c r="A10836">
        <v>1010</v>
      </c>
      <c r="B10836" t="s">
        <v>3915</v>
      </c>
      <c r="C10836" t="s">
        <v>3995</v>
      </c>
      <c r="D10836" t="s">
        <v>3996</v>
      </c>
      <c r="E10836" s="26">
        <v>45200</v>
      </c>
      <c r="F10836" t="s">
        <v>6137</v>
      </c>
      <c r="G10836" t="s">
        <v>6138</v>
      </c>
      <c r="H10836" t="str">
        <f>_xlfn.XLOOKUP(C10836,'BAB Identified Sites'!E:E,'BAB Identified Sites'!E:E,"missing",0)</f>
        <v>05988</v>
      </c>
    </row>
    <row r="10837" spans="1:8" hidden="1" x14ac:dyDescent="0.35">
      <c r="A10837">
        <v>1010</v>
      </c>
      <c r="B10837" t="s">
        <v>3915</v>
      </c>
      <c r="C10837" t="s">
        <v>3995</v>
      </c>
      <c r="D10837" t="s">
        <v>3996</v>
      </c>
      <c r="E10837" s="26">
        <v>45200</v>
      </c>
      <c r="F10837" t="s">
        <v>6139</v>
      </c>
      <c r="G10837" t="s">
        <v>6138</v>
      </c>
      <c r="H10837" t="str">
        <f>_xlfn.XLOOKUP(C10837,'BAB Identified Sites'!E:E,'BAB Identified Sites'!E:E,"missing",0)</f>
        <v>05988</v>
      </c>
    </row>
    <row r="10838" spans="1:8" hidden="1" x14ac:dyDescent="0.35">
      <c r="A10838">
        <v>1010</v>
      </c>
      <c r="B10838" t="s">
        <v>3915</v>
      </c>
      <c r="C10838" t="s">
        <v>3995</v>
      </c>
      <c r="D10838" t="s">
        <v>3996</v>
      </c>
      <c r="E10838" s="26">
        <v>45200</v>
      </c>
      <c r="F10838" t="s">
        <v>6140</v>
      </c>
      <c r="G10838" t="s">
        <v>6138</v>
      </c>
      <c r="H10838" t="str">
        <f>_xlfn.XLOOKUP(C10838,'BAB Identified Sites'!E:E,'BAB Identified Sites'!E:E,"missing",0)</f>
        <v>05988</v>
      </c>
    </row>
    <row r="10839" spans="1:8" hidden="1" x14ac:dyDescent="0.35">
      <c r="A10839">
        <v>1010</v>
      </c>
      <c r="B10839" t="s">
        <v>3915</v>
      </c>
      <c r="C10839" t="s">
        <v>3995</v>
      </c>
      <c r="D10839" t="s">
        <v>3996</v>
      </c>
      <c r="E10839" s="26">
        <v>45231</v>
      </c>
      <c r="F10839" t="s">
        <v>6137</v>
      </c>
      <c r="G10839" t="s">
        <v>6138</v>
      </c>
      <c r="H10839" t="str">
        <f>_xlfn.XLOOKUP(C10839,'BAB Identified Sites'!E:E,'BAB Identified Sites'!E:E,"missing",0)</f>
        <v>05988</v>
      </c>
    </row>
    <row r="10840" spans="1:8" hidden="1" x14ac:dyDescent="0.35">
      <c r="A10840">
        <v>1010</v>
      </c>
      <c r="B10840" t="s">
        <v>3915</v>
      </c>
      <c r="C10840" t="s">
        <v>3995</v>
      </c>
      <c r="D10840" t="s">
        <v>3996</v>
      </c>
      <c r="E10840" s="26">
        <v>45231</v>
      </c>
      <c r="F10840" t="s">
        <v>6139</v>
      </c>
      <c r="G10840" t="s">
        <v>6138</v>
      </c>
      <c r="H10840" t="str">
        <f>_xlfn.XLOOKUP(C10840,'BAB Identified Sites'!E:E,'BAB Identified Sites'!E:E,"missing",0)</f>
        <v>05988</v>
      </c>
    </row>
    <row r="10841" spans="1:8" hidden="1" x14ac:dyDescent="0.35">
      <c r="A10841">
        <v>1010</v>
      </c>
      <c r="B10841" t="s">
        <v>3915</v>
      </c>
      <c r="C10841" t="s">
        <v>3995</v>
      </c>
      <c r="D10841" t="s">
        <v>3996</v>
      </c>
      <c r="E10841" s="26">
        <v>45231</v>
      </c>
      <c r="F10841" t="s">
        <v>6140</v>
      </c>
      <c r="G10841" t="s">
        <v>6138</v>
      </c>
      <c r="H10841" t="str">
        <f>_xlfn.XLOOKUP(C10841,'BAB Identified Sites'!E:E,'BAB Identified Sites'!E:E,"missing",0)</f>
        <v>05988</v>
      </c>
    </row>
    <row r="10842" spans="1:8" hidden="1" x14ac:dyDescent="0.35">
      <c r="A10842">
        <v>1010</v>
      </c>
      <c r="B10842" t="s">
        <v>3915</v>
      </c>
      <c r="C10842" t="s">
        <v>3995</v>
      </c>
      <c r="D10842" t="s">
        <v>3996</v>
      </c>
      <c r="E10842" s="26">
        <v>45261</v>
      </c>
      <c r="F10842" t="s">
        <v>6137</v>
      </c>
      <c r="G10842" t="s">
        <v>6138</v>
      </c>
      <c r="H10842" t="str">
        <f>_xlfn.XLOOKUP(C10842,'BAB Identified Sites'!E:E,'BAB Identified Sites'!E:E,"missing",0)</f>
        <v>05988</v>
      </c>
    </row>
    <row r="10843" spans="1:8" hidden="1" x14ac:dyDescent="0.35">
      <c r="A10843">
        <v>1010</v>
      </c>
      <c r="B10843" t="s">
        <v>3915</v>
      </c>
      <c r="C10843" t="s">
        <v>3995</v>
      </c>
      <c r="D10843" t="s">
        <v>3996</v>
      </c>
      <c r="E10843" s="26">
        <v>45261</v>
      </c>
      <c r="F10843" t="s">
        <v>6139</v>
      </c>
      <c r="G10843" t="s">
        <v>6138</v>
      </c>
      <c r="H10843" t="str">
        <f>_xlfn.XLOOKUP(C10843,'BAB Identified Sites'!E:E,'BAB Identified Sites'!E:E,"missing",0)</f>
        <v>05988</v>
      </c>
    </row>
    <row r="10844" spans="1:8" hidden="1" x14ac:dyDescent="0.35">
      <c r="A10844">
        <v>1010</v>
      </c>
      <c r="B10844" t="s">
        <v>3915</v>
      </c>
      <c r="C10844" t="s">
        <v>3995</v>
      </c>
      <c r="D10844" t="s">
        <v>3996</v>
      </c>
      <c r="E10844" s="26">
        <v>45261</v>
      </c>
      <c r="F10844" t="s">
        <v>6140</v>
      </c>
      <c r="G10844" t="s">
        <v>6138</v>
      </c>
      <c r="H10844" t="str">
        <f>_xlfn.XLOOKUP(C10844,'BAB Identified Sites'!E:E,'BAB Identified Sites'!E:E,"missing",0)</f>
        <v>05988</v>
      </c>
    </row>
    <row r="10845" spans="1:8" hidden="1" x14ac:dyDescent="0.35">
      <c r="A10845">
        <v>880</v>
      </c>
      <c r="B10845" t="s">
        <v>3247</v>
      </c>
      <c r="C10845" t="s">
        <v>3512</v>
      </c>
      <c r="D10845" t="s">
        <v>3513</v>
      </c>
      <c r="E10845" s="26">
        <v>45139</v>
      </c>
      <c r="F10845" t="s">
        <v>6137</v>
      </c>
      <c r="G10845" t="s">
        <v>6138</v>
      </c>
      <c r="H10845" t="str">
        <f>_xlfn.XLOOKUP(C10845,'BAB Identified Sites'!E:E,'BAB Identified Sites'!E:E,"missing",0)</f>
        <v>missing</v>
      </c>
    </row>
    <row r="10846" spans="1:8" hidden="1" x14ac:dyDescent="0.35">
      <c r="A10846">
        <v>880</v>
      </c>
      <c r="B10846" t="s">
        <v>3247</v>
      </c>
      <c r="C10846" t="s">
        <v>3512</v>
      </c>
      <c r="D10846" t="s">
        <v>3513</v>
      </c>
      <c r="E10846" s="26">
        <v>45139</v>
      </c>
      <c r="F10846" t="s">
        <v>6139</v>
      </c>
      <c r="G10846" t="s">
        <v>6138</v>
      </c>
      <c r="H10846" t="str">
        <f>_xlfn.XLOOKUP(C10846,'BAB Identified Sites'!E:E,'BAB Identified Sites'!E:E,"missing",0)</f>
        <v>missing</v>
      </c>
    </row>
    <row r="10847" spans="1:8" hidden="1" x14ac:dyDescent="0.35">
      <c r="A10847">
        <v>880</v>
      </c>
      <c r="B10847" t="s">
        <v>3247</v>
      </c>
      <c r="C10847" t="s">
        <v>3512</v>
      </c>
      <c r="D10847" t="s">
        <v>3513</v>
      </c>
      <c r="E10847" s="26">
        <v>45170</v>
      </c>
      <c r="F10847" t="s">
        <v>6137</v>
      </c>
      <c r="G10847" t="s">
        <v>6138</v>
      </c>
      <c r="H10847" t="str">
        <f>_xlfn.XLOOKUP(C10847,'BAB Identified Sites'!E:E,'BAB Identified Sites'!E:E,"missing",0)</f>
        <v>missing</v>
      </c>
    </row>
    <row r="10848" spans="1:8" hidden="1" x14ac:dyDescent="0.35">
      <c r="A10848">
        <v>880</v>
      </c>
      <c r="B10848" t="s">
        <v>3247</v>
      </c>
      <c r="C10848" t="s">
        <v>3512</v>
      </c>
      <c r="D10848" t="s">
        <v>3513</v>
      </c>
      <c r="E10848" s="26">
        <v>45170</v>
      </c>
      <c r="F10848" t="s">
        <v>6139</v>
      </c>
      <c r="G10848" t="s">
        <v>6138</v>
      </c>
      <c r="H10848" t="str">
        <f>_xlfn.XLOOKUP(C10848,'BAB Identified Sites'!E:E,'BAB Identified Sites'!E:E,"missing",0)</f>
        <v>missing</v>
      </c>
    </row>
    <row r="10849" spans="1:8" hidden="1" x14ac:dyDescent="0.35">
      <c r="A10849">
        <v>880</v>
      </c>
      <c r="B10849" t="s">
        <v>3247</v>
      </c>
      <c r="C10849" t="s">
        <v>3512</v>
      </c>
      <c r="D10849" t="s">
        <v>3513</v>
      </c>
      <c r="E10849" s="26">
        <v>45200</v>
      </c>
      <c r="F10849" t="s">
        <v>6137</v>
      </c>
      <c r="G10849" t="s">
        <v>6138</v>
      </c>
      <c r="H10849" t="str">
        <f>_xlfn.XLOOKUP(C10849,'BAB Identified Sites'!E:E,'BAB Identified Sites'!E:E,"missing",0)</f>
        <v>missing</v>
      </c>
    </row>
    <row r="10850" spans="1:8" hidden="1" x14ac:dyDescent="0.35">
      <c r="A10850">
        <v>880</v>
      </c>
      <c r="B10850" t="s">
        <v>3247</v>
      </c>
      <c r="C10850" t="s">
        <v>3512</v>
      </c>
      <c r="D10850" t="s">
        <v>3513</v>
      </c>
      <c r="E10850" s="26">
        <v>45200</v>
      </c>
      <c r="F10850" t="s">
        <v>6139</v>
      </c>
      <c r="G10850" t="s">
        <v>6138</v>
      </c>
      <c r="H10850" t="str">
        <f>_xlfn.XLOOKUP(C10850,'BAB Identified Sites'!E:E,'BAB Identified Sites'!E:E,"missing",0)</f>
        <v>missing</v>
      </c>
    </row>
    <row r="10851" spans="1:8" hidden="1" x14ac:dyDescent="0.35">
      <c r="A10851">
        <v>880</v>
      </c>
      <c r="B10851" t="s">
        <v>3247</v>
      </c>
      <c r="C10851" t="s">
        <v>3512</v>
      </c>
      <c r="D10851" t="s">
        <v>3513</v>
      </c>
      <c r="E10851" s="26">
        <v>45231</v>
      </c>
      <c r="F10851" t="s">
        <v>6137</v>
      </c>
      <c r="G10851" t="s">
        <v>6138</v>
      </c>
      <c r="H10851" t="str">
        <f>_xlfn.XLOOKUP(C10851,'BAB Identified Sites'!E:E,'BAB Identified Sites'!E:E,"missing",0)</f>
        <v>missing</v>
      </c>
    </row>
    <row r="10852" spans="1:8" hidden="1" x14ac:dyDescent="0.35">
      <c r="A10852">
        <v>880</v>
      </c>
      <c r="B10852" t="s">
        <v>3247</v>
      </c>
      <c r="C10852" t="s">
        <v>3512</v>
      </c>
      <c r="D10852" t="s">
        <v>3513</v>
      </c>
      <c r="E10852" s="26">
        <v>45231</v>
      </c>
      <c r="F10852" t="s">
        <v>6139</v>
      </c>
      <c r="G10852" t="s">
        <v>6138</v>
      </c>
      <c r="H10852" t="str">
        <f>_xlfn.XLOOKUP(C10852,'BAB Identified Sites'!E:E,'BAB Identified Sites'!E:E,"missing",0)</f>
        <v>missing</v>
      </c>
    </row>
    <row r="10853" spans="1:8" hidden="1" x14ac:dyDescent="0.35">
      <c r="A10853">
        <v>880</v>
      </c>
      <c r="B10853" t="s">
        <v>3247</v>
      </c>
      <c r="C10853" t="s">
        <v>3512</v>
      </c>
      <c r="D10853" t="s">
        <v>3513</v>
      </c>
      <c r="E10853" s="26">
        <v>45261</v>
      </c>
      <c r="F10853" t="s">
        <v>6137</v>
      </c>
      <c r="G10853" t="s">
        <v>6138</v>
      </c>
      <c r="H10853" t="str">
        <f>_xlfn.XLOOKUP(C10853,'BAB Identified Sites'!E:E,'BAB Identified Sites'!E:E,"missing",0)</f>
        <v>missing</v>
      </c>
    </row>
    <row r="10854" spans="1:8" hidden="1" x14ac:dyDescent="0.35">
      <c r="A10854">
        <v>880</v>
      </c>
      <c r="B10854" t="s">
        <v>3247</v>
      </c>
      <c r="C10854" t="s">
        <v>3512</v>
      </c>
      <c r="D10854" t="s">
        <v>3513</v>
      </c>
      <c r="E10854" s="26">
        <v>45261</v>
      </c>
      <c r="F10854" t="s">
        <v>6139</v>
      </c>
      <c r="G10854" t="s">
        <v>6138</v>
      </c>
      <c r="H10854" t="str">
        <f>_xlfn.XLOOKUP(C10854,'BAB Identified Sites'!E:E,'BAB Identified Sites'!E:E,"missing",0)</f>
        <v>missing</v>
      </c>
    </row>
    <row r="10855" spans="1:8" hidden="1" x14ac:dyDescent="0.35">
      <c r="A10855">
        <v>880</v>
      </c>
      <c r="B10855" t="s">
        <v>3247</v>
      </c>
      <c r="C10855" t="s">
        <v>6023</v>
      </c>
      <c r="D10855" t="s">
        <v>3473</v>
      </c>
      <c r="E10855" s="26">
        <v>45139</v>
      </c>
      <c r="F10855" t="s">
        <v>6137</v>
      </c>
      <c r="G10855" t="s">
        <v>6138</v>
      </c>
      <c r="H10855" t="str">
        <f>_xlfn.XLOOKUP(C10855,'BAB Identified Sites'!E:E,'BAB Identified Sites'!E:E,"missing",0)</f>
        <v>02209</v>
      </c>
    </row>
    <row r="10856" spans="1:8" hidden="1" x14ac:dyDescent="0.35">
      <c r="A10856">
        <v>880</v>
      </c>
      <c r="B10856" t="s">
        <v>3247</v>
      </c>
      <c r="C10856" t="s">
        <v>6023</v>
      </c>
      <c r="D10856" t="s">
        <v>3473</v>
      </c>
      <c r="E10856" s="26">
        <v>45139</v>
      </c>
      <c r="F10856" t="s">
        <v>6139</v>
      </c>
      <c r="G10856" t="s">
        <v>6138</v>
      </c>
      <c r="H10856" t="str">
        <f>_xlfn.XLOOKUP(C10856,'BAB Identified Sites'!E:E,'BAB Identified Sites'!E:E,"missing",0)</f>
        <v>02209</v>
      </c>
    </row>
    <row r="10857" spans="1:8" hidden="1" x14ac:dyDescent="0.35">
      <c r="A10857">
        <v>880</v>
      </c>
      <c r="B10857" t="s">
        <v>3247</v>
      </c>
      <c r="C10857" t="s">
        <v>6023</v>
      </c>
      <c r="D10857" t="s">
        <v>3473</v>
      </c>
      <c r="E10857" s="26">
        <v>45170</v>
      </c>
      <c r="F10857" t="s">
        <v>6137</v>
      </c>
      <c r="G10857" t="s">
        <v>6138</v>
      </c>
      <c r="H10857" t="str">
        <f>_xlfn.XLOOKUP(C10857,'BAB Identified Sites'!E:E,'BAB Identified Sites'!E:E,"missing",0)</f>
        <v>02209</v>
      </c>
    </row>
    <row r="10858" spans="1:8" hidden="1" x14ac:dyDescent="0.35">
      <c r="A10858">
        <v>880</v>
      </c>
      <c r="B10858" t="s">
        <v>3247</v>
      </c>
      <c r="C10858" t="s">
        <v>6023</v>
      </c>
      <c r="D10858" t="s">
        <v>3473</v>
      </c>
      <c r="E10858" s="26">
        <v>45170</v>
      </c>
      <c r="F10858" t="s">
        <v>6139</v>
      </c>
      <c r="G10858" t="s">
        <v>6138</v>
      </c>
      <c r="H10858" t="str">
        <f>_xlfn.XLOOKUP(C10858,'BAB Identified Sites'!E:E,'BAB Identified Sites'!E:E,"missing",0)</f>
        <v>02209</v>
      </c>
    </row>
    <row r="10859" spans="1:8" hidden="1" x14ac:dyDescent="0.35">
      <c r="A10859">
        <v>880</v>
      </c>
      <c r="B10859" t="s">
        <v>3247</v>
      </c>
      <c r="C10859" t="s">
        <v>6023</v>
      </c>
      <c r="D10859" t="s">
        <v>3473</v>
      </c>
      <c r="E10859" s="26">
        <v>45200</v>
      </c>
      <c r="F10859" t="s">
        <v>6137</v>
      </c>
      <c r="G10859" t="s">
        <v>6138</v>
      </c>
      <c r="H10859" t="str">
        <f>_xlfn.XLOOKUP(C10859,'BAB Identified Sites'!E:E,'BAB Identified Sites'!E:E,"missing",0)</f>
        <v>02209</v>
      </c>
    </row>
    <row r="10860" spans="1:8" hidden="1" x14ac:dyDescent="0.35">
      <c r="A10860">
        <v>880</v>
      </c>
      <c r="B10860" t="s">
        <v>3247</v>
      </c>
      <c r="C10860" t="s">
        <v>6023</v>
      </c>
      <c r="D10860" t="s">
        <v>3473</v>
      </c>
      <c r="E10860" s="26">
        <v>45200</v>
      </c>
      <c r="F10860" t="s">
        <v>6139</v>
      </c>
      <c r="G10860" t="s">
        <v>6138</v>
      </c>
      <c r="H10860" t="str">
        <f>_xlfn.XLOOKUP(C10860,'BAB Identified Sites'!E:E,'BAB Identified Sites'!E:E,"missing",0)</f>
        <v>02209</v>
      </c>
    </row>
    <row r="10861" spans="1:8" hidden="1" x14ac:dyDescent="0.35">
      <c r="A10861">
        <v>880</v>
      </c>
      <c r="B10861" t="s">
        <v>3247</v>
      </c>
      <c r="C10861" t="s">
        <v>6023</v>
      </c>
      <c r="D10861" t="s">
        <v>3473</v>
      </c>
      <c r="E10861" s="26">
        <v>45231</v>
      </c>
      <c r="F10861" t="s">
        <v>6137</v>
      </c>
      <c r="G10861" t="s">
        <v>6138</v>
      </c>
      <c r="H10861" t="str">
        <f>_xlfn.XLOOKUP(C10861,'BAB Identified Sites'!E:E,'BAB Identified Sites'!E:E,"missing",0)</f>
        <v>02209</v>
      </c>
    </row>
    <row r="10862" spans="1:8" hidden="1" x14ac:dyDescent="0.35">
      <c r="A10862">
        <v>880</v>
      </c>
      <c r="B10862" t="s">
        <v>3247</v>
      </c>
      <c r="C10862" t="s">
        <v>6023</v>
      </c>
      <c r="D10862" t="s">
        <v>3473</v>
      </c>
      <c r="E10862" s="26">
        <v>45231</v>
      </c>
      <c r="F10862" t="s">
        <v>6139</v>
      </c>
      <c r="G10862" t="s">
        <v>6138</v>
      </c>
      <c r="H10862" t="str">
        <f>_xlfn.XLOOKUP(C10862,'BAB Identified Sites'!E:E,'BAB Identified Sites'!E:E,"missing",0)</f>
        <v>02209</v>
      </c>
    </row>
    <row r="10863" spans="1:8" hidden="1" x14ac:dyDescent="0.35">
      <c r="A10863">
        <v>880</v>
      </c>
      <c r="B10863" t="s">
        <v>3247</v>
      </c>
      <c r="C10863" t="s">
        <v>6023</v>
      </c>
      <c r="D10863" t="s">
        <v>3473</v>
      </c>
      <c r="E10863" s="26">
        <v>45261</v>
      </c>
      <c r="F10863" t="s">
        <v>6137</v>
      </c>
      <c r="G10863" t="s">
        <v>6138</v>
      </c>
      <c r="H10863" t="str">
        <f>_xlfn.XLOOKUP(C10863,'BAB Identified Sites'!E:E,'BAB Identified Sites'!E:E,"missing",0)</f>
        <v>02209</v>
      </c>
    </row>
    <row r="10864" spans="1:8" hidden="1" x14ac:dyDescent="0.35">
      <c r="A10864">
        <v>880</v>
      </c>
      <c r="B10864" t="s">
        <v>3247</v>
      </c>
      <c r="C10864" t="s">
        <v>6023</v>
      </c>
      <c r="D10864" t="s">
        <v>3473</v>
      </c>
      <c r="E10864" s="26">
        <v>45261</v>
      </c>
      <c r="F10864" t="s">
        <v>6139</v>
      </c>
      <c r="G10864" t="s">
        <v>6138</v>
      </c>
      <c r="H10864" t="str">
        <f>_xlfn.XLOOKUP(C10864,'BAB Identified Sites'!E:E,'BAB Identified Sites'!E:E,"missing",0)</f>
        <v>02209</v>
      </c>
    </row>
    <row r="10865" spans="1:8" hidden="1" x14ac:dyDescent="0.35">
      <c r="A10865">
        <v>880</v>
      </c>
      <c r="B10865" t="s">
        <v>3247</v>
      </c>
      <c r="C10865" t="s">
        <v>3336</v>
      </c>
      <c r="D10865" t="s">
        <v>3337</v>
      </c>
      <c r="E10865" s="26">
        <v>45139</v>
      </c>
      <c r="F10865" t="s">
        <v>6137</v>
      </c>
      <c r="G10865" t="s">
        <v>6138</v>
      </c>
      <c r="H10865" t="str">
        <f>_xlfn.XLOOKUP(C10865,'BAB Identified Sites'!E:E,'BAB Identified Sites'!E:E,"missing",0)</f>
        <v>02213</v>
      </c>
    </row>
    <row r="10866" spans="1:8" hidden="1" x14ac:dyDescent="0.35">
      <c r="A10866">
        <v>880</v>
      </c>
      <c r="B10866" t="s">
        <v>3247</v>
      </c>
      <c r="C10866" t="s">
        <v>3336</v>
      </c>
      <c r="D10866" t="s">
        <v>3337</v>
      </c>
      <c r="E10866" s="26">
        <v>45139</v>
      </c>
      <c r="F10866" t="s">
        <v>6139</v>
      </c>
      <c r="G10866" t="s">
        <v>6138</v>
      </c>
      <c r="H10866" t="str">
        <f>_xlfn.XLOOKUP(C10866,'BAB Identified Sites'!E:E,'BAB Identified Sites'!E:E,"missing",0)</f>
        <v>02213</v>
      </c>
    </row>
    <row r="10867" spans="1:8" hidden="1" x14ac:dyDescent="0.35">
      <c r="A10867">
        <v>880</v>
      </c>
      <c r="B10867" t="s">
        <v>3247</v>
      </c>
      <c r="C10867" t="s">
        <v>3336</v>
      </c>
      <c r="D10867" t="s">
        <v>3337</v>
      </c>
      <c r="E10867" s="26">
        <v>45170</v>
      </c>
      <c r="F10867" t="s">
        <v>6137</v>
      </c>
      <c r="G10867" t="s">
        <v>6138</v>
      </c>
      <c r="H10867" t="str">
        <f>_xlfn.XLOOKUP(C10867,'BAB Identified Sites'!E:E,'BAB Identified Sites'!E:E,"missing",0)</f>
        <v>02213</v>
      </c>
    </row>
    <row r="10868" spans="1:8" hidden="1" x14ac:dyDescent="0.35">
      <c r="A10868">
        <v>880</v>
      </c>
      <c r="B10868" t="s">
        <v>3247</v>
      </c>
      <c r="C10868" t="s">
        <v>3336</v>
      </c>
      <c r="D10868" t="s">
        <v>3337</v>
      </c>
      <c r="E10868" s="26">
        <v>45170</v>
      </c>
      <c r="F10868" t="s">
        <v>6139</v>
      </c>
      <c r="G10868" t="s">
        <v>6138</v>
      </c>
      <c r="H10868" t="str">
        <f>_xlfn.XLOOKUP(C10868,'BAB Identified Sites'!E:E,'BAB Identified Sites'!E:E,"missing",0)</f>
        <v>02213</v>
      </c>
    </row>
    <row r="10869" spans="1:8" hidden="1" x14ac:dyDescent="0.35">
      <c r="A10869">
        <v>880</v>
      </c>
      <c r="B10869" t="s">
        <v>3247</v>
      </c>
      <c r="C10869" t="s">
        <v>3336</v>
      </c>
      <c r="D10869" t="s">
        <v>3337</v>
      </c>
      <c r="E10869" s="26">
        <v>45200</v>
      </c>
      <c r="F10869" t="s">
        <v>6137</v>
      </c>
      <c r="G10869" t="s">
        <v>6138</v>
      </c>
      <c r="H10869" t="str">
        <f>_xlfn.XLOOKUP(C10869,'BAB Identified Sites'!E:E,'BAB Identified Sites'!E:E,"missing",0)</f>
        <v>02213</v>
      </c>
    </row>
    <row r="10870" spans="1:8" hidden="1" x14ac:dyDescent="0.35">
      <c r="A10870">
        <v>880</v>
      </c>
      <c r="B10870" t="s">
        <v>3247</v>
      </c>
      <c r="C10870" t="s">
        <v>3336</v>
      </c>
      <c r="D10870" t="s">
        <v>3337</v>
      </c>
      <c r="E10870" s="26">
        <v>45200</v>
      </c>
      <c r="F10870" t="s">
        <v>6139</v>
      </c>
      <c r="G10870" t="s">
        <v>6138</v>
      </c>
      <c r="H10870" t="str">
        <f>_xlfn.XLOOKUP(C10870,'BAB Identified Sites'!E:E,'BAB Identified Sites'!E:E,"missing",0)</f>
        <v>02213</v>
      </c>
    </row>
    <row r="10871" spans="1:8" hidden="1" x14ac:dyDescent="0.35">
      <c r="A10871">
        <v>880</v>
      </c>
      <c r="B10871" t="s">
        <v>3247</v>
      </c>
      <c r="C10871" t="s">
        <v>3336</v>
      </c>
      <c r="D10871" t="s">
        <v>3337</v>
      </c>
      <c r="E10871" s="26">
        <v>45231</v>
      </c>
      <c r="F10871" t="s">
        <v>6137</v>
      </c>
      <c r="G10871" t="s">
        <v>6138</v>
      </c>
      <c r="H10871" t="str">
        <f>_xlfn.XLOOKUP(C10871,'BAB Identified Sites'!E:E,'BAB Identified Sites'!E:E,"missing",0)</f>
        <v>02213</v>
      </c>
    </row>
    <row r="10872" spans="1:8" hidden="1" x14ac:dyDescent="0.35">
      <c r="A10872">
        <v>880</v>
      </c>
      <c r="B10872" t="s">
        <v>3247</v>
      </c>
      <c r="C10872" t="s">
        <v>3336</v>
      </c>
      <c r="D10872" t="s">
        <v>3337</v>
      </c>
      <c r="E10872" s="26">
        <v>45231</v>
      </c>
      <c r="F10872" t="s">
        <v>6139</v>
      </c>
      <c r="G10872" t="s">
        <v>6138</v>
      </c>
      <c r="H10872" t="str">
        <f>_xlfn.XLOOKUP(C10872,'BAB Identified Sites'!E:E,'BAB Identified Sites'!E:E,"missing",0)</f>
        <v>02213</v>
      </c>
    </row>
    <row r="10873" spans="1:8" hidden="1" x14ac:dyDescent="0.35">
      <c r="A10873">
        <v>880</v>
      </c>
      <c r="B10873" t="s">
        <v>3247</v>
      </c>
      <c r="C10873" t="s">
        <v>3336</v>
      </c>
      <c r="D10873" t="s">
        <v>3337</v>
      </c>
      <c r="E10873" s="26">
        <v>45261</v>
      </c>
      <c r="F10873" t="s">
        <v>6137</v>
      </c>
      <c r="G10873" t="s">
        <v>6138</v>
      </c>
      <c r="H10873" t="str">
        <f>_xlfn.XLOOKUP(C10873,'BAB Identified Sites'!E:E,'BAB Identified Sites'!E:E,"missing",0)</f>
        <v>02213</v>
      </c>
    </row>
    <row r="10874" spans="1:8" hidden="1" x14ac:dyDescent="0.35">
      <c r="A10874">
        <v>880</v>
      </c>
      <c r="B10874" t="s">
        <v>3247</v>
      </c>
      <c r="C10874" t="s">
        <v>3336</v>
      </c>
      <c r="D10874" t="s">
        <v>3337</v>
      </c>
      <c r="E10874" s="26">
        <v>45261</v>
      </c>
      <c r="F10874" t="s">
        <v>6139</v>
      </c>
      <c r="G10874" t="s">
        <v>6138</v>
      </c>
      <c r="H10874" t="str">
        <f>_xlfn.XLOOKUP(C10874,'BAB Identified Sites'!E:E,'BAB Identified Sites'!E:E,"missing",0)</f>
        <v>02213</v>
      </c>
    </row>
    <row r="10875" spans="1:8" hidden="1" x14ac:dyDescent="0.35">
      <c r="A10875">
        <v>880</v>
      </c>
      <c r="B10875" t="s">
        <v>3247</v>
      </c>
      <c r="C10875" t="s">
        <v>3474</v>
      </c>
      <c r="D10875" t="s">
        <v>3475</v>
      </c>
      <c r="E10875" s="26">
        <v>45139</v>
      </c>
      <c r="F10875" t="s">
        <v>6137</v>
      </c>
      <c r="G10875" t="s">
        <v>6138</v>
      </c>
      <c r="H10875" t="str">
        <f>_xlfn.XLOOKUP(C10875,'BAB Identified Sites'!E:E,'BAB Identified Sites'!E:E,"missing",0)</f>
        <v>06002</v>
      </c>
    </row>
    <row r="10876" spans="1:8" hidden="1" x14ac:dyDescent="0.35">
      <c r="A10876">
        <v>880</v>
      </c>
      <c r="B10876" t="s">
        <v>3247</v>
      </c>
      <c r="C10876" t="s">
        <v>3474</v>
      </c>
      <c r="D10876" t="s">
        <v>3475</v>
      </c>
      <c r="E10876" s="26">
        <v>45139</v>
      </c>
      <c r="F10876" t="s">
        <v>6139</v>
      </c>
      <c r="G10876" t="s">
        <v>6138</v>
      </c>
      <c r="H10876" t="str">
        <f>_xlfn.XLOOKUP(C10876,'BAB Identified Sites'!E:E,'BAB Identified Sites'!E:E,"missing",0)</f>
        <v>06002</v>
      </c>
    </row>
    <row r="10877" spans="1:8" hidden="1" x14ac:dyDescent="0.35">
      <c r="A10877">
        <v>880</v>
      </c>
      <c r="B10877" t="s">
        <v>3247</v>
      </c>
      <c r="C10877" t="s">
        <v>3474</v>
      </c>
      <c r="D10877" t="s">
        <v>3475</v>
      </c>
      <c r="E10877" s="26">
        <v>45139</v>
      </c>
      <c r="F10877" t="s">
        <v>6140</v>
      </c>
      <c r="G10877" t="s">
        <v>6138</v>
      </c>
      <c r="H10877" t="str">
        <f>_xlfn.XLOOKUP(C10877,'BAB Identified Sites'!E:E,'BAB Identified Sites'!E:E,"missing",0)</f>
        <v>06002</v>
      </c>
    </row>
    <row r="10878" spans="1:8" hidden="1" x14ac:dyDescent="0.35">
      <c r="A10878">
        <v>880</v>
      </c>
      <c r="B10878" t="s">
        <v>3247</v>
      </c>
      <c r="C10878" t="s">
        <v>3474</v>
      </c>
      <c r="D10878" t="s">
        <v>3475</v>
      </c>
      <c r="E10878" s="26">
        <v>45170</v>
      </c>
      <c r="F10878" t="s">
        <v>6137</v>
      </c>
      <c r="G10878" t="s">
        <v>6138</v>
      </c>
      <c r="H10878" t="str">
        <f>_xlfn.XLOOKUP(C10878,'BAB Identified Sites'!E:E,'BAB Identified Sites'!E:E,"missing",0)</f>
        <v>06002</v>
      </c>
    </row>
    <row r="10879" spans="1:8" hidden="1" x14ac:dyDescent="0.35">
      <c r="A10879">
        <v>880</v>
      </c>
      <c r="B10879" t="s">
        <v>3247</v>
      </c>
      <c r="C10879" t="s">
        <v>3474</v>
      </c>
      <c r="D10879" t="s">
        <v>3475</v>
      </c>
      <c r="E10879" s="26">
        <v>45170</v>
      </c>
      <c r="F10879" t="s">
        <v>6139</v>
      </c>
      <c r="G10879" t="s">
        <v>6138</v>
      </c>
      <c r="H10879" t="str">
        <f>_xlfn.XLOOKUP(C10879,'BAB Identified Sites'!E:E,'BAB Identified Sites'!E:E,"missing",0)</f>
        <v>06002</v>
      </c>
    </row>
    <row r="10880" spans="1:8" hidden="1" x14ac:dyDescent="0.35">
      <c r="A10880">
        <v>880</v>
      </c>
      <c r="B10880" t="s">
        <v>3247</v>
      </c>
      <c r="C10880" t="s">
        <v>3474</v>
      </c>
      <c r="D10880" t="s">
        <v>3475</v>
      </c>
      <c r="E10880" s="26">
        <v>45170</v>
      </c>
      <c r="F10880" t="s">
        <v>6140</v>
      </c>
      <c r="G10880" t="s">
        <v>6138</v>
      </c>
      <c r="H10880" t="str">
        <f>_xlfn.XLOOKUP(C10880,'BAB Identified Sites'!E:E,'BAB Identified Sites'!E:E,"missing",0)</f>
        <v>06002</v>
      </c>
    </row>
    <row r="10881" spans="1:8" hidden="1" x14ac:dyDescent="0.35">
      <c r="A10881">
        <v>880</v>
      </c>
      <c r="B10881" t="s">
        <v>3247</v>
      </c>
      <c r="C10881" t="s">
        <v>3474</v>
      </c>
      <c r="D10881" t="s">
        <v>3475</v>
      </c>
      <c r="E10881" s="26">
        <v>45200</v>
      </c>
      <c r="F10881" t="s">
        <v>6137</v>
      </c>
      <c r="G10881" t="s">
        <v>6138</v>
      </c>
      <c r="H10881" t="str">
        <f>_xlfn.XLOOKUP(C10881,'BAB Identified Sites'!E:E,'BAB Identified Sites'!E:E,"missing",0)</f>
        <v>06002</v>
      </c>
    </row>
    <row r="10882" spans="1:8" hidden="1" x14ac:dyDescent="0.35">
      <c r="A10882">
        <v>880</v>
      </c>
      <c r="B10882" t="s">
        <v>3247</v>
      </c>
      <c r="C10882" t="s">
        <v>3474</v>
      </c>
      <c r="D10882" t="s">
        <v>3475</v>
      </c>
      <c r="E10882" s="26">
        <v>45200</v>
      </c>
      <c r="F10882" t="s">
        <v>6139</v>
      </c>
      <c r="G10882" t="s">
        <v>6138</v>
      </c>
      <c r="H10882" t="str">
        <f>_xlfn.XLOOKUP(C10882,'BAB Identified Sites'!E:E,'BAB Identified Sites'!E:E,"missing",0)</f>
        <v>06002</v>
      </c>
    </row>
    <row r="10883" spans="1:8" hidden="1" x14ac:dyDescent="0.35">
      <c r="A10883">
        <v>880</v>
      </c>
      <c r="B10883" t="s">
        <v>3247</v>
      </c>
      <c r="C10883" t="s">
        <v>3474</v>
      </c>
      <c r="D10883" t="s">
        <v>3475</v>
      </c>
      <c r="E10883" s="26">
        <v>45200</v>
      </c>
      <c r="F10883" t="s">
        <v>6140</v>
      </c>
      <c r="G10883" t="s">
        <v>6138</v>
      </c>
      <c r="H10883" t="str">
        <f>_xlfn.XLOOKUP(C10883,'BAB Identified Sites'!E:E,'BAB Identified Sites'!E:E,"missing",0)</f>
        <v>06002</v>
      </c>
    </row>
    <row r="10884" spans="1:8" hidden="1" x14ac:dyDescent="0.35">
      <c r="A10884">
        <v>880</v>
      </c>
      <c r="B10884" t="s">
        <v>3247</v>
      </c>
      <c r="C10884" t="s">
        <v>3474</v>
      </c>
      <c r="D10884" t="s">
        <v>3475</v>
      </c>
      <c r="E10884" s="26">
        <v>45231</v>
      </c>
      <c r="F10884" t="s">
        <v>6137</v>
      </c>
      <c r="G10884" t="s">
        <v>6138</v>
      </c>
      <c r="H10884" t="str">
        <f>_xlfn.XLOOKUP(C10884,'BAB Identified Sites'!E:E,'BAB Identified Sites'!E:E,"missing",0)</f>
        <v>06002</v>
      </c>
    </row>
    <row r="10885" spans="1:8" hidden="1" x14ac:dyDescent="0.35">
      <c r="A10885">
        <v>880</v>
      </c>
      <c r="B10885" t="s">
        <v>3247</v>
      </c>
      <c r="C10885" t="s">
        <v>3474</v>
      </c>
      <c r="D10885" t="s">
        <v>3475</v>
      </c>
      <c r="E10885" s="26">
        <v>45231</v>
      </c>
      <c r="F10885" t="s">
        <v>6139</v>
      </c>
      <c r="G10885" t="s">
        <v>6138</v>
      </c>
      <c r="H10885" t="str">
        <f>_xlfn.XLOOKUP(C10885,'BAB Identified Sites'!E:E,'BAB Identified Sites'!E:E,"missing",0)</f>
        <v>06002</v>
      </c>
    </row>
    <row r="10886" spans="1:8" hidden="1" x14ac:dyDescent="0.35">
      <c r="A10886">
        <v>880</v>
      </c>
      <c r="B10886" t="s">
        <v>3247</v>
      </c>
      <c r="C10886" t="s">
        <v>3474</v>
      </c>
      <c r="D10886" t="s">
        <v>3475</v>
      </c>
      <c r="E10886" s="26">
        <v>45231</v>
      </c>
      <c r="F10886" t="s">
        <v>6140</v>
      </c>
      <c r="G10886" t="s">
        <v>6138</v>
      </c>
      <c r="H10886" t="str">
        <f>_xlfn.XLOOKUP(C10886,'BAB Identified Sites'!E:E,'BAB Identified Sites'!E:E,"missing",0)</f>
        <v>06002</v>
      </c>
    </row>
    <row r="10887" spans="1:8" hidden="1" x14ac:dyDescent="0.35">
      <c r="A10887">
        <v>880</v>
      </c>
      <c r="B10887" t="s">
        <v>3247</v>
      </c>
      <c r="C10887" t="s">
        <v>3474</v>
      </c>
      <c r="D10887" t="s">
        <v>3475</v>
      </c>
      <c r="E10887" s="26">
        <v>45261</v>
      </c>
      <c r="F10887" t="s">
        <v>6137</v>
      </c>
      <c r="G10887" t="s">
        <v>6138</v>
      </c>
      <c r="H10887" t="str">
        <f>_xlfn.XLOOKUP(C10887,'BAB Identified Sites'!E:E,'BAB Identified Sites'!E:E,"missing",0)</f>
        <v>06002</v>
      </c>
    </row>
    <row r="10888" spans="1:8" hidden="1" x14ac:dyDescent="0.35">
      <c r="A10888">
        <v>880</v>
      </c>
      <c r="B10888" t="s">
        <v>3247</v>
      </c>
      <c r="C10888" t="s">
        <v>3474</v>
      </c>
      <c r="D10888" t="s">
        <v>3475</v>
      </c>
      <c r="E10888" s="26">
        <v>45261</v>
      </c>
      <c r="F10888" t="s">
        <v>6139</v>
      </c>
      <c r="G10888" t="s">
        <v>6138</v>
      </c>
      <c r="H10888" t="str">
        <f>_xlfn.XLOOKUP(C10888,'BAB Identified Sites'!E:E,'BAB Identified Sites'!E:E,"missing",0)</f>
        <v>06002</v>
      </c>
    </row>
    <row r="10889" spans="1:8" hidden="1" x14ac:dyDescent="0.35">
      <c r="A10889">
        <v>880</v>
      </c>
      <c r="B10889" t="s">
        <v>3247</v>
      </c>
      <c r="C10889" t="s">
        <v>3474</v>
      </c>
      <c r="D10889" t="s">
        <v>3475</v>
      </c>
      <c r="E10889" s="26">
        <v>45261</v>
      </c>
      <c r="F10889" t="s">
        <v>6140</v>
      </c>
      <c r="G10889" t="s">
        <v>6138</v>
      </c>
      <c r="H10889" t="str">
        <f>_xlfn.XLOOKUP(C10889,'BAB Identified Sites'!E:E,'BAB Identified Sites'!E:E,"missing",0)</f>
        <v>06002</v>
      </c>
    </row>
    <row r="10890" spans="1:8" hidden="1" x14ac:dyDescent="0.35">
      <c r="A10890">
        <v>2740</v>
      </c>
      <c r="B10890" t="s">
        <v>5363</v>
      </c>
      <c r="C10890" t="s">
        <v>5369</v>
      </c>
      <c r="D10890" t="s">
        <v>5370</v>
      </c>
      <c r="E10890" s="26">
        <v>45139</v>
      </c>
      <c r="F10890" t="s">
        <v>6137</v>
      </c>
      <c r="G10890" t="s">
        <v>6138</v>
      </c>
      <c r="H10890" t="str">
        <f>_xlfn.XLOOKUP(C10890,'&lt;1000 removed'!E:E,'&lt;1000 removed'!E:E,"removed",0)</f>
        <v>06044</v>
      </c>
    </row>
    <row r="10891" spans="1:8" hidden="1" x14ac:dyDescent="0.35">
      <c r="A10891">
        <v>2740</v>
      </c>
      <c r="B10891" t="s">
        <v>5363</v>
      </c>
      <c r="C10891" t="s">
        <v>5369</v>
      </c>
      <c r="D10891" t="s">
        <v>5370</v>
      </c>
      <c r="E10891" s="26">
        <v>45139</v>
      </c>
      <c r="F10891" t="s">
        <v>6139</v>
      </c>
      <c r="G10891" t="s">
        <v>6138</v>
      </c>
      <c r="H10891" t="str">
        <f>_xlfn.XLOOKUP(C10891,'&lt;1000 removed'!E:E,'&lt;1000 removed'!E:E,"removed",0)</f>
        <v>06044</v>
      </c>
    </row>
    <row r="10892" spans="1:8" hidden="1" x14ac:dyDescent="0.35">
      <c r="A10892">
        <v>2740</v>
      </c>
      <c r="B10892" t="s">
        <v>5363</v>
      </c>
      <c r="C10892" t="s">
        <v>5369</v>
      </c>
      <c r="D10892" t="s">
        <v>5370</v>
      </c>
      <c r="E10892" s="26">
        <v>45170</v>
      </c>
      <c r="F10892" t="s">
        <v>6137</v>
      </c>
      <c r="G10892" t="s">
        <v>6138</v>
      </c>
      <c r="H10892" t="str">
        <f>_xlfn.XLOOKUP(C10892,'&lt;1000 removed'!E:E,'&lt;1000 removed'!E:E,"removed",0)</f>
        <v>06044</v>
      </c>
    </row>
    <row r="10893" spans="1:8" hidden="1" x14ac:dyDescent="0.35">
      <c r="A10893">
        <v>2740</v>
      </c>
      <c r="B10893" t="s">
        <v>5363</v>
      </c>
      <c r="C10893" t="s">
        <v>5369</v>
      </c>
      <c r="D10893" t="s">
        <v>5370</v>
      </c>
      <c r="E10893" s="26">
        <v>45170</v>
      </c>
      <c r="F10893" t="s">
        <v>6139</v>
      </c>
      <c r="G10893" t="s">
        <v>6138</v>
      </c>
      <c r="H10893" t="str">
        <f>_xlfn.XLOOKUP(C10893,'&lt;1000 removed'!E:E,'&lt;1000 removed'!E:E,"removed",0)</f>
        <v>06044</v>
      </c>
    </row>
    <row r="10894" spans="1:8" hidden="1" x14ac:dyDescent="0.35">
      <c r="A10894">
        <v>2740</v>
      </c>
      <c r="B10894" t="s">
        <v>5363</v>
      </c>
      <c r="C10894" t="s">
        <v>5369</v>
      </c>
      <c r="D10894" t="s">
        <v>5370</v>
      </c>
      <c r="E10894" s="26">
        <v>45200</v>
      </c>
      <c r="F10894" t="s">
        <v>6137</v>
      </c>
      <c r="G10894" t="s">
        <v>6138</v>
      </c>
      <c r="H10894" t="str">
        <f>_xlfn.XLOOKUP(C10894,'&lt;1000 removed'!E:E,'&lt;1000 removed'!E:E,"removed",0)</f>
        <v>06044</v>
      </c>
    </row>
    <row r="10895" spans="1:8" hidden="1" x14ac:dyDescent="0.35">
      <c r="A10895">
        <v>2740</v>
      </c>
      <c r="B10895" t="s">
        <v>5363</v>
      </c>
      <c r="C10895" t="s">
        <v>5369</v>
      </c>
      <c r="D10895" t="s">
        <v>5370</v>
      </c>
      <c r="E10895" s="26">
        <v>45200</v>
      </c>
      <c r="F10895" t="s">
        <v>6139</v>
      </c>
      <c r="G10895" t="s">
        <v>6138</v>
      </c>
      <c r="H10895" t="str">
        <f>_xlfn.XLOOKUP(C10895,'&lt;1000 removed'!E:E,'&lt;1000 removed'!E:E,"removed",0)</f>
        <v>06044</v>
      </c>
    </row>
    <row r="10896" spans="1:8" hidden="1" x14ac:dyDescent="0.35">
      <c r="A10896">
        <v>2740</v>
      </c>
      <c r="B10896" t="s">
        <v>5363</v>
      </c>
      <c r="C10896" t="s">
        <v>5369</v>
      </c>
      <c r="D10896" t="s">
        <v>5370</v>
      </c>
      <c r="E10896" s="26">
        <v>45231</v>
      </c>
      <c r="F10896" t="s">
        <v>6137</v>
      </c>
      <c r="G10896" t="s">
        <v>6138</v>
      </c>
      <c r="H10896" t="str">
        <f>_xlfn.XLOOKUP(C10896,'&lt;1000 removed'!E:E,'&lt;1000 removed'!E:E,"removed",0)</f>
        <v>06044</v>
      </c>
    </row>
    <row r="10897" spans="1:8" hidden="1" x14ac:dyDescent="0.35">
      <c r="A10897">
        <v>2740</v>
      </c>
      <c r="B10897" t="s">
        <v>5363</v>
      </c>
      <c r="C10897" t="s">
        <v>5369</v>
      </c>
      <c r="D10897" t="s">
        <v>5370</v>
      </c>
      <c r="E10897" s="26">
        <v>45231</v>
      </c>
      <c r="F10897" t="s">
        <v>6139</v>
      </c>
      <c r="G10897" t="s">
        <v>6138</v>
      </c>
      <c r="H10897" t="str">
        <f>_xlfn.XLOOKUP(C10897,'&lt;1000 removed'!E:E,'&lt;1000 removed'!E:E,"removed",0)</f>
        <v>06044</v>
      </c>
    </row>
    <row r="10898" spans="1:8" hidden="1" x14ac:dyDescent="0.35">
      <c r="A10898">
        <v>2740</v>
      </c>
      <c r="B10898" t="s">
        <v>5363</v>
      </c>
      <c r="C10898" t="s">
        <v>5369</v>
      </c>
      <c r="D10898" t="s">
        <v>5370</v>
      </c>
      <c r="E10898" s="26">
        <v>45261</v>
      </c>
      <c r="F10898" t="s">
        <v>6137</v>
      </c>
      <c r="G10898" t="s">
        <v>6138</v>
      </c>
      <c r="H10898" t="str">
        <f>_xlfn.XLOOKUP(C10898,'&lt;1000 removed'!E:E,'&lt;1000 removed'!E:E,"removed",0)</f>
        <v>06044</v>
      </c>
    </row>
    <row r="10899" spans="1:8" hidden="1" x14ac:dyDescent="0.35">
      <c r="A10899">
        <v>2740</v>
      </c>
      <c r="B10899" t="s">
        <v>5363</v>
      </c>
      <c r="C10899" t="s">
        <v>5369</v>
      </c>
      <c r="D10899" t="s">
        <v>5370</v>
      </c>
      <c r="E10899" s="26">
        <v>45261</v>
      </c>
      <c r="F10899" t="s">
        <v>6139</v>
      </c>
      <c r="G10899" t="s">
        <v>6138</v>
      </c>
      <c r="H10899" t="str">
        <f>_xlfn.XLOOKUP(C10899,'&lt;1000 removed'!E:E,'&lt;1000 removed'!E:E,"removed",0)</f>
        <v>06044</v>
      </c>
    </row>
    <row r="10900" spans="1:8" hidden="1" x14ac:dyDescent="0.35">
      <c r="A10900">
        <v>2740</v>
      </c>
      <c r="B10900" t="s">
        <v>5363</v>
      </c>
      <c r="C10900" t="s">
        <v>5371</v>
      </c>
      <c r="D10900" t="s">
        <v>5372</v>
      </c>
      <c r="E10900" s="26">
        <v>45139</v>
      </c>
      <c r="F10900" t="s">
        <v>6137</v>
      </c>
      <c r="G10900" t="s">
        <v>6138</v>
      </c>
      <c r="H10900" t="str">
        <f>_xlfn.XLOOKUP(C10900,'&lt;1000 removed'!E:E,'&lt;1000 removed'!E:E,"removed",0)</f>
        <v>06046</v>
      </c>
    </row>
    <row r="10901" spans="1:8" hidden="1" x14ac:dyDescent="0.35">
      <c r="A10901">
        <v>2740</v>
      </c>
      <c r="B10901" t="s">
        <v>5363</v>
      </c>
      <c r="C10901" t="s">
        <v>5371</v>
      </c>
      <c r="D10901" t="s">
        <v>5372</v>
      </c>
      <c r="E10901" s="26">
        <v>45139</v>
      </c>
      <c r="F10901" t="s">
        <v>6139</v>
      </c>
      <c r="G10901" t="s">
        <v>6138</v>
      </c>
      <c r="H10901" t="str">
        <f>_xlfn.XLOOKUP(C10901,'&lt;1000 removed'!E:E,'&lt;1000 removed'!E:E,"removed",0)</f>
        <v>06046</v>
      </c>
    </row>
    <row r="10902" spans="1:8" hidden="1" x14ac:dyDescent="0.35">
      <c r="A10902">
        <v>2740</v>
      </c>
      <c r="B10902" t="s">
        <v>5363</v>
      </c>
      <c r="C10902" t="s">
        <v>5371</v>
      </c>
      <c r="D10902" t="s">
        <v>5372</v>
      </c>
      <c r="E10902" s="26">
        <v>45170</v>
      </c>
      <c r="F10902" t="s">
        <v>6137</v>
      </c>
      <c r="G10902" t="s">
        <v>6138</v>
      </c>
      <c r="H10902" t="str">
        <f>_xlfn.XLOOKUP(C10902,'&lt;1000 removed'!E:E,'&lt;1000 removed'!E:E,"removed",0)</f>
        <v>06046</v>
      </c>
    </row>
    <row r="10903" spans="1:8" hidden="1" x14ac:dyDescent="0.35">
      <c r="A10903">
        <v>2740</v>
      </c>
      <c r="B10903" t="s">
        <v>5363</v>
      </c>
      <c r="C10903" t="s">
        <v>5371</v>
      </c>
      <c r="D10903" t="s">
        <v>5372</v>
      </c>
      <c r="E10903" s="26">
        <v>45170</v>
      </c>
      <c r="F10903" t="s">
        <v>6139</v>
      </c>
      <c r="G10903" t="s">
        <v>6138</v>
      </c>
      <c r="H10903" t="str">
        <f>_xlfn.XLOOKUP(C10903,'&lt;1000 removed'!E:E,'&lt;1000 removed'!E:E,"removed",0)</f>
        <v>06046</v>
      </c>
    </row>
    <row r="10904" spans="1:8" hidden="1" x14ac:dyDescent="0.35">
      <c r="A10904">
        <v>2740</v>
      </c>
      <c r="B10904" t="s">
        <v>5363</v>
      </c>
      <c r="C10904" t="s">
        <v>5371</v>
      </c>
      <c r="D10904" t="s">
        <v>5372</v>
      </c>
      <c r="E10904" s="26">
        <v>45200</v>
      </c>
      <c r="F10904" t="s">
        <v>6137</v>
      </c>
      <c r="G10904" t="s">
        <v>6138</v>
      </c>
      <c r="H10904" t="str">
        <f>_xlfn.XLOOKUP(C10904,'&lt;1000 removed'!E:E,'&lt;1000 removed'!E:E,"removed",0)</f>
        <v>06046</v>
      </c>
    </row>
    <row r="10905" spans="1:8" hidden="1" x14ac:dyDescent="0.35">
      <c r="A10905">
        <v>2740</v>
      </c>
      <c r="B10905" t="s">
        <v>5363</v>
      </c>
      <c r="C10905" t="s">
        <v>5371</v>
      </c>
      <c r="D10905" t="s">
        <v>5372</v>
      </c>
      <c r="E10905" s="26">
        <v>45200</v>
      </c>
      <c r="F10905" t="s">
        <v>6139</v>
      </c>
      <c r="G10905" t="s">
        <v>6138</v>
      </c>
      <c r="H10905" t="str">
        <f>_xlfn.XLOOKUP(C10905,'&lt;1000 removed'!E:E,'&lt;1000 removed'!E:E,"removed",0)</f>
        <v>06046</v>
      </c>
    </row>
    <row r="10906" spans="1:8" hidden="1" x14ac:dyDescent="0.35">
      <c r="A10906">
        <v>2740</v>
      </c>
      <c r="B10906" t="s">
        <v>5363</v>
      </c>
      <c r="C10906" t="s">
        <v>5371</v>
      </c>
      <c r="D10906" t="s">
        <v>5372</v>
      </c>
      <c r="E10906" s="26">
        <v>45231</v>
      </c>
      <c r="F10906" t="s">
        <v>6137</v>
      </c>
      <c r="G10906" t="s">
        <v>6138</v>
      </c>
      <c r="H10906" t="str">
        <f>_xlfn.XLOOKUP(C10906,'&lt;1000 removed'!E:E,'&lt;1000 removed'!E:E,"removed",0)</f>
        <v>06046</v>
      </c>
    </row>
    <row r="10907" spans="1:8" hidden="1" x14ac:dyDescent="0.35">
      <c r="A10907">
        <v>2740</v>
      </c>
      <c r="B10907" t="s">
        <v>5363</v>
      </c>
      <c r="C10907" t="s">
        <v>5371</v>
      </c>
      <c r="D10907" t="s">
        <v>5372</v>
      </c>
      <c r="E10907" s="26">
        <v>45231</v>
      </c>
      <c r="F10907" t="s">
        <v>6139</v>
      </c>
      <c r="G10907" t="s">
        <v>6138</v>
      </c>
      <c r="H10907" t="str">
        <f>_xlfn.XLOOKUP(C10907,'&lt;1000 removed'!E:E,'&lt;1000 removed'!E:E,"removed",0)</f>
        <v>06046</v>
      </c>
    </row>
    <row r="10908" spans="1:8" hidden="1" x14ac:dyDescent="0.35">
      <c r="A10908">
        <v>2740</v>
      </c>
      <c r="B10908" t="s">
        <v>5363</v>
      </c>
      <c r="C10908" t="s">
        <v>5371</v>
      </c>
      <c r="D10908" t="s">
        <v>5372</v>
      </c>
      <c r="E10908" s="26">
        <v>45261</v>
      </c>
      <c r="F10908" t="s">
        <v>6137</v>
      </c>
      <c r="G10908" t="s">
        <v>6138</v>
      </c>
      <c r="H10908" t="str">
        <f>_xlfn.XLOOKUP(C10908,'&lt;1000 removed'!E:E,'&lt;1000 removed'!E:E,"removed",0)</f>
        <v>06046</v>
      </c>
    </row>
    <row r="10909" spans="1:8" hidden="1" x14ac:dyDescent="0.35">
      <c r="A10909">
        <v>2740</v>
      </c>
      <c r="B10909" t="s">
        <v>5363</v>
      </c>
      <c r="C10909" t="s">
        <v>5371</v>
      </c>
      <c r="D10909" t="s">
        <v>5372</v>
      </c>
      <c r="E10909" s="26">
        <v>45261</v>
      </c>
      <c r="F10909" t="s">
        <v>6139</v>
      </c>
      <c r="G10909" t="s">
        <v>6138</v>
      </c>
      <c r="H10909" t="str">
        <f>_xlfn.XLOOKUP(C10909,'&lt;1000 removed'!E:E,'&lt;1000 removed'!E:E,"removed",0)</f>
        <v>06046</v>
      </c>
    </row>
    <row r="10910" spans="1:8" hidden="1" x14ac:dyDescent="0.35">
      <c r="A10910">
        <v>10</v>
      </c>
      <c r="B10910" t="s">
        <v>2307</v>
      </c>
      <c r="C10910" t="s">
        <v>2316</v>
      </c>
      <c r="D10910" t="s">
        <v>2317</v>
      </c>
      <c r="E10910" s="26">
        <v>45139</v>
      </c>
      <c r="F10910" t="s">
        <v>6137</v>
      </c>
      <c r="G10910" t="s">
        <v>6138</v>
      </c>
      <c r="H10910" t="str">
        <f>_xlfn.XLOOKUP(C10910,'BAB Identified Sites'!E:E,'BAB Identified Sites'!E:E,"missing",0)</f>
        <v>00501</v>
      </c>
    </row>
    <row r="10911" spans="1:8" hidden="1" x14ac:dyDescent="0.35">
      <c r="A10911">
        <v>10</v>
      </c>
      <c r="B10911" t="s">
        <v>2307</v>
      </c>
      <c r="C10911" t="s">
        <v>2316</v>
      </c>
      <c r="D10911" t="s">
        <v>2317</v>
      </c>
      <c r="E10911" s="26">
        <v>45139</v>
      </c>
      <c r="F10911" t="s">
        <v>6139</v>
      </c>
      <c r="G10911" t="s">
        <v>6138</v>
      </c>
      <c r="H10911" t="str">
        <f>_xlfn.XLOOKUP(C10911,'BAB Identified Sites'!E:E,'BAB Identified Sites'!E:E,"missing",0)</f>
        <v>00501</v>
      </c>
    </row>
    <row r="10912" spans="1:8" hidden="1" x14ac:dyDescent="0.35">
      <c r="A10912">
        <v>10</v>
      </c>
      <c r="B10912" t="s">
        <v>2307</v>
      </c>
      <c r="C10912" t="s">
        <v>2316</v>
      </c>
      <c r="D10912" t="s">
        <v>2317</v>
      </c>
      <c r="E10912" s="26">
        <v>45170</v>
      </c>
      <c r="F10912" t="s">
        <v>6137</v>
      </c>
      <c r="G10912" t="s">
        <v>6138</v>
      </c>
      <c r="H10912" t="str">
        <f>_xlfn.XLOOKUP(C10912,'BAB Identified Sites'!E:E,'BAB Identified Sites'!E:E,"missing",0)</f>
        <v>00501</v>
      </c>
    </row>
    <row r="10913" spans="1:8" hidden="1" x14ac:dyDescent="0.35">
      <c r="A10913">
        <v>10</v>
      </c>
      <c r="B10913" t="s">
        <v>2307</v>
      </c>
      <c r="C10913" t="s">
        <v>2316</v>
      </c>
      <c r="D10913" t="s">
        <v>2317</v>
      </c>
      <c r="E10913" s="26">
        <v>45170</v>
      </c>
      <c r="F10913" t="s">
        <v>6139</v>
      </c>
      <c r="G10913" t="s">
        <v>6138</v>
      </c>
      <c r="H10913" t="str">
        <f>_xlfn.XLOOKUP(C10913,'BAB Identified Sites'!E:E,'BAB Identified Sites'!E:E,"missing",0)</f>
        <v>00501</v>
      </c>
    </row>
    <row r="10914" spans="1:8" hidden="1" x14ac:dyDescent="0.35">
      <c r="A10914">
        <v>10</v>
      </c>
      <c r="B10914" t="s">
        <v>2307</v>
      </c>
      <c r="C10914" t="s">
        <v>2316</v>
      </c>
      <c r="D10914" t="s">
        <v>2317</v>
      </c>
      <c r="E10914" s="26">
        <v>45200</v>
      </c>
      <c r="F10914" t="s">
        <v>6137</v>
      </c>
      <c r="G10914" t="s">
        <v>6138</v>
      </c>
      <c r="H10914" t="str">
        <f>_xlfn.XLOOKUP(C10914,'BAB Identified Sites'!E:E,'BAB Identified Sites'!E:E,"missing",0)</f>
        <v>00501</v>
      </c>
    </row>
    <row r="10915" spans="1:8" hidden="1" x14ac:dyDescent="0.35">
      <c r="A10915">
        <v>10</v>
      </c>
      <c r="B10915" t="s">
        <v>2307</v>
      </c>
      <c r="C10915" t="s">
        <v>2316</v>
      </c>
      <c r="D10915" t="s">
        <v>2317</v>
      </c>
      <c r="E10915" s="26">
        <v>45200</v>
      </c>
      <c r="F10915" t="s">
        <v>6139</v>
      </c>
      <c r="G10915" t="s">
        <v>6138</v>
      </c>
      <c r="H10915" t="str">
        <f>_xlfn.XLOOKUP(C10915,'BAB Identified Sites'!E:E,'BAB Identified Sites'!E:E,"missing",0)</f>
        <v>00501</v>
      </c>
    </row>
    <row r="10916" spans="1:8" hidden="1" x14ac:dyDescent="0.35">
      <c r="A10916">
        <v>10</v>
      </c>
      <c r="B10916" t="s">
        <v>2307</v>
      </c>
      <c r="C10916" t="s">
        <v>2316</v>
      </c>
      <c r="D10916" t="s">
        <v>2317</v>
      </c>
      <c r="E10916" s="26">
        <v>45231</v>
      </c>
      <c r="F10916" t="s">
        <v>6137</v>
      </c>
      <c r="G10916" t="s">
        <v>6138</v>
      </c>
      <c r="H10916" t="str">
        <f>_xlfn.XLOOKUP(C10916,'BAB Identified Sites'!E:E,'BAB Identified Sites'!E:E,"missing",0)</f>
        <v>00501</v>
      </c>
    </row>
    <row r="10917" spans="1:8" hidden="1" x14ac:dyDescent="0.35">
      <c r="A10917">
        <v>10</v>
      </c>
      <c r="B10917" t="s">
        <v>2307</v>
      </c>
      <c r="C10917" t="s">
        <v>2316</v>
      </c>
      <c r="D10917" t="s">
        <v>2317</v>
      </c>
      <c r="E10917" s="26">
        <v>45231</v>
      </c>
      <c r="F10917" t="s">
        <v>6139</v>
      </c>
      <c r="G10917" t="s">
        <v>6138</v>
      </c>
      <c r="H10917" t="str">
        <f>_xlfn.XLOOKUP(C10917,'BAB Identified Sites'!E:E,'BAB Identified Sites'!E:E,"missing",0)</f>
        <v>00501</v>
      </c>
    </row>
    <row r="10918" spans="1:8" hidden="1" x14ac:dyDescent="0.35">
      <c r="A10918">
        <v>10</v>
      </c>
      <c r="B10918" t="s">
        <v>2307</v>
      </c>
      <c r="C10918" t="s">
        <v>2316</v>
      </c>
      <c r="D10918" t="s">
        <v>2317</v>
      </c>
      <c r="E10918" s="26">
        <v>45261</v>
      </c>
      <c r="F10918" t="s">
        <v>6137</v>
      </c>
      <c r="G10918" t="s">
        <v>6138</v>
      </c>
      <c r="H10918" t="str">
        <f>_xlfn.XLOOKUP(C10918,'BAB Identified Sites'!E:E,'BAB Identified Sites'!E:E,"missing",0)</f>
        <v>00501</v>
      </c>
    </row>
    <row r="10919" spans="1:8" hidden="1" x14ac:dyDescent="0.35">
      <c r="A10919">
        <v>10</v>
      </c>
      <c r="B10919" t="s">
        <v>2307</v>
      </c>
      <c r="C10919" t="s">
        <v>2316</v>
      </c>
      <c r="D10919" t="s">
        <v>2317</v>
      </c>
      <c r="E10919" s="26">
        <v>45261</v>
      </c>
      <c r="F10919" t="s">
        <v>6139</v>
      </c>
      <c r="G10919" t="s">
        <v>6138</v>
      </c>
      <c r="H10919" t="str">
        <f>_xlfn.XLOOKUP(C10919,'BAB Identified Sites'!E:E,'BAB Identified Sites'!E:E,"missing",0)</f>
        <v>00501</v>
      </c>
    </row>
    <row r="10920" spans="1:8" hidden="1" x14ac:dyDescent="0.35">
      <c r="A10920">
        <v>980</v>
      </c>
      <c r="B10920" t="s">
        <v>3819</v>
      </c>
      <c r="C10920" t="s">
        <v>3835</v>
      </c>
      <c r="D10920" t="s">
        <v>3836</v>
      </c>
      <c r="E10920" s="26">
        <v>45139</v>
      </c>
      <c r="F10920" t="s">
        <v>6137</v>
      </c>
      <c r="G10920" t="s">
        <v>6138</v>
      </c>
      <c r="H10920" t="str">
        <f>_xlfn.XLOOKUP(C10920,'BAB Identified Sites'!E:E,'BAB Identified Sites'!E:E,"missing",0)</f>
        <v>06018</v>
      </c>
    </row>
    <row r="10921" spans="1:8" hidden="1" x14ac:dyDescent="0.35">
      <c r="A10921">
        <v>980</v>
      </c>
      <c r="B10921" t="s">
        <v>3819</v>
      </c>
      <c r="C10921" t="s">
        <v>3835</v>
      </c>
      <c r="D10921" t="s">
        <v>3836</v>
      </c>
      <c r="E10921" s="26">
        <v>45139</v>
      </c>
      <c r="F10921" t="s">
        <v>6139</v>
      </c>
      <c r="G10921" t="s">
        <v>6138</v>
      </c>
      <c r="H10921" t="str">
        <f>_xlfn.XLOOKUP(C10921,'BAB Identified Sites'!E:E,'BAB Identified Sites'!E:E,"missing",0)</f>
        <v>06018</v>
      </c>
    </row>
    <row r="10922" spans="1:8" hidden="1" x14ac:dyDescent="0.35">
      <c r="A10922">
        <v>980</v>
      </c>
      <c r="B10922" t="s">
        <v>3819</v>
      </c>
      <c r="C10922" t="s">
        <v>3835</v>
      </c>
      <c r="D10922" t="s">
        <v>3836</v>
      </c>
      <c r="E10922" s="26">
        <v>45139</v>
      </c>
      <c r="F10922" t="s">
        <v>6140</v>
      </c>
      <c r="G10922" t="s">
        <v>6138</v>
      </c>
      <c r="H10922" t="str">
        <f>_xlfn.XLOOKUP(C10922,'BAB Identified Sites'!E:E,'BAB Identified Sites'!E:E,"missing",0)</f>
        <v>06018</v>
      </c>
    </row>
    <row r="10923" spans="1:8" hidden="1" x14ac:dyDescent="0.35">
      <c r="A10923">
        <v>980</v>
      </c>
      <c r="B10923" t="s">
        <v>3819</v>
      </c>
      <c r="C10923" t="s">
        <v>3835</v>
      </c>
      <c r="D10923" t="s">
        <v>3836</v>
      </c>
      <c r="E10923" s="26">
        <v>45170</v>
      </c>
      <c r="F10923" t="s">
        <v>6137</v>
      </c>
      <c r="G10923" t="s">
        <v>6138</v>
      </c>
      <c r="H10923" t="str">
        <f>_xlfn.XLOOKUP(C10923,'BAB Identified Sites'!E:E,'BAB Identified Sites'!E:E,"missing",0)</f>
        <v>06018</v>
      </c>
    </row>
    <row r="10924" spans="1:8" hidden="1" x14ac:dyDescent="0.35">
      <c r="A10924">
        <v>980</v>
      </c>
      <c r="B10924" t="s">
        <v>3819</v>
      </c>
      <c r="C10924" t="s">
        <v>3835</v>
      </c>
      <c r="D10924" t="s">
        <v>3836</v>
      </c>
      <c r="E10924" s="26">
        <v>45170</v>
      </c>
      <c r="F10924" t="s">
        <v>6139</v>
      </c>
      <c r="G10924" t="s">
        <v>6138</v>
      </c>
      <c r="H10924" t="str">
        <f>_xlfn.XLOOKUP(C10924,'BAB Identified Sites'!E:E,'BAB Identified Sites'!E:E,"missing",0)</f>
        <v>06018</v>
      </c>
    </row>
    <row r="10925" spans="1:8" hidden="1" x14ac:dyDescent="0.35">
      <c r="A10925">
        <v>980</v>
      </c>
      <c r="B10925" t="s">
        <v>3819</v>
      </c>
      <c r="C10925" t="s">
        <v>3835</v>
      </c>
      <c r="D10925" t="s">
        <v>3836</v>
      </c>
      <c r="E10925" s="26">
        <v>45170</v>
      </c>
      <c r="F10925" t="s">
        <v>6140</v>
      </c>
      <c r="G10925" t="s">
        <v>6138</v>
      </c>
      <c r="H10925" t="str">
        <f>_xlfn.XLOOKUP(C10925,'BAB Identified Sites'!E:E,'BAB Identified Sites'!E:E,"missing",0)</f>
        <v>06018</v>
      </c>
    </row>
    <row r="10926" spans="1:8" hidden="1" x14ac:dyDescent="0.35">
      <c r="A10926">
        <v>980</v>
      </c>
      <c r="B10926" t="s">
        <v>3819</v>
      </c>
      <c r="C10926" t="s">
        <v>3835</v>
      </c>
      <c r="D10926" t="s">
        <v>3836</v>
      </c>
      <c r="E10926" s="26">
        <v>45200</v>
      </c>
      <c r="F10926" t="s">
        <v>6137</v>
      </c>
      <c r="G10926" t="s">
        <v>6138</v>
      </c>
      <c r="H10926" t="str">
        <f>_xlfn.XLOOKUP(C10926,'BAB Identified Sites'!E:E,'BAB Identified Sites'!E:E,"missing",0)</f>
        <v>06018</v>
      </c>
    </row>
    <row r="10927" spans="1:8" hidden="1" x14ac:dyDescent="0.35">
      <c r="A10927">
        <v>980</v>
      </c>
      <c r="B10927" t="s">
        <v>3819</v>
      </c>
      <c r="C10927" t="s">
        <v>3835</v>
      </c>
      <c r="D10927" t="s">
        <v>3836</v>
      </c>
      <c r="E10927" s="26">
        <v>45200</v>
      </c>
      <c r="F10927" t="s">
        <v>6139</v>
      </c>
      <c r="G10927" t="s">
        <v>6138</v>
      </c>
      <c r="H10927" t="str">
        <f>_xlfn.XLOOKUP(C10927,'BAB Identified Sites'!E:E,'BAB Identified Sites'!E:E,"missing",0)</f>
        <v>06018</v>
      </c>
    </row>
    <row r="10928" spans="1:8" hidden="1" x14ac:dyDescent="0.35">
      <c r="A10928">
        <v>980</v>
      </c>
      <c r="B10928" t="s">
        <v>3819</v>
      </c>
      <c r="C10928" t="s">
        <v>3835</v>
      </c>
      <c r="D10928" t="s">
        <v>3836</v>
      </c>
      <c r="E10928" s="26">
        <v>45200</v>
      </c>
      <c r="F10928" t="s">
        <v>6140</v>
      </c>
      <c r="G10928" t="s">
        <v>6138</v>
      </c>
      <c r="H10928" t="str">
        <f>_xlfn.XLOOKUP(C10928,'BAB Identified Sites'!E:E,'BAB Identified Sites'!E:E,"missing",0)</f>
        <v>06018</v>
      </c>
    </row>
    <row r="10929" spans="1:8" hidden="1" x14ac:dyDescent="0.35">
      <c r="A10929">
        <v>980</v>
      </c>
      <c r="B10929" t="s">
        <v>3819</v>
      </c>
      <c r="C10929" t="s">
        <v>3835</v>
      </c>
      <c r="D10929" t="s">
        <v>3836</v>
      </c>
      <c r="E10929" s="26">
        <v>45231</v>
      </c>
      <c r="F10929" t="s">
        <v>6137</v>
      </c>
      <c r="G10929" t="s">
        <v>6138</v>
      </c>
      <c r="H10929" t="str">
        <f>_xlfn.XLOOKUP(C10929,'BAB Identified Sites'!E:E,'BAB Identified Sites'!E:E,"missing",0)</f>
        <v>06018</v>
      </c>
    </row>
    <row r="10930" spans="1:8" hidden="1" x14ac:dyDescent="0.35">
      <c r="A10930">
        <v>980</v>
      </c>
      <c r="B10930" t="s">
        <v>3819</v>
      </c>
      <c r="C10930" t="s">
        <v>3835</v>
      </c>
      <c r="D10930" t="s">
        <v>3836</v>
      </c>
      <c r="E10930" s="26">
        <v>45231</v>
      </c>
      <c r="F10930" t="s">
        <v>6139</v>
      </c>
      <c r="G10930" t="s">
        <v>6138</v>
      </c>
      <c r="H10930" t="str">
        <f>_xlfn.XLOOKUP(C10930,'BAB Identified Sites'!E:E,'BAB Identified Sites'!E:E,"missing",0)</f>
        <v>06018</v>
      </c>
    </row>
    <row r="10931" spans="1:8" hidden="1" x14ac:dyDescent="0.35">
      <c r="A10931">
        <v>980</v>
      </c>
      <c r="B10931" t="s">
        <v>3819</v>
      </c>
      <c r="C10931" t="s">
        <v>3835</v>
      </c>
      <c r="D10931" t="s">
        <v>3836</v>
      </c>
      <c r="E10931" s="26">
        <v>45231</v>
      </c>
      <c r="F10931" t="s">
        <v>6140</v>
      </c>
      <c r="G10931" t="s">
        <v>6138</v>
      </c>
      <c r="H10931" t="str">
        <f>_xlfn.XLOOKUP(C10931,'BAB Identified Sites'!E:E,'BAB Identified Sites'!E:E,"missing",0)</f>
        <v>06018</v>
      </c>
    </row>
    <row r="10932" spans="1:8" hidden="1" x14ac:dyDescent="0.35">
      <c r="A10932">
        <v>980</v>
      </c>
      <c r="B10932" t="s">
        <v>3819</v>
      </c>
      <c r="C10932" t="s">
        <v>3835</v>
      </c>
      <c r="D10932" t="s">
        <v>3836</v>
      </c>
      <c r="E10932" s="26">
        <v>45261</v>
      </c>
      <c r="F10932" t="s">
        <v>6137</v>
      </c>
      <c r="G10932" t="s">
        <v>6138</v>
      </c>
      <c r="H10932" t="str">
        <f>_xlfn.XLOOKUP(C10932,'BAB Identified Sites'!E:E,'BAB Identified Sites'!E:E,"missing",0)</f>
        <v>06018</v>
      </c>
    </row>
    <row r="10933" spans="1:8" hidden="1" x14ac:dyDescent="0.35">
      <c r="A10933">
        <v>980</v>
      </c>
      <c r="B10933" t="s">
        <v>3819</v>
      </c>
      <c r="C10933" t="s">
        <v>3835</v>
      </c>
      <c r="D10933" t="s">
        <v>3836</v>
      </c>
      <c r="E10933" s="26">
        <v>45261</v>
      </c>
      <c r="F10933" t="s">
        <v>6139</v>
      </c>
      <c r="G10933" t="s">
        <v>6138</v>
      </c>
      <c r="H10933" t="str">
        <f>_xlfn.XLOOKUP(C10933,'BAB Identified Sites'!E:E,'BAB Identified Sites'!E:E,"missing",0)</f>
        <v>06018</v>
      </c>
    </row>
    <row r="10934" spans="1:8" hidden="1" x14ac:dyDescent="0.35">
      <c r="A10934">
        <v>980</v>
      </c>
      <c r="B10934" t="s">
        <v>3819</v>
      </c>
      <c r="C10934" t="s">
        <v>3835</v>
      </c>
      <c r="D10934" t="s">
        <v>3836</v>
      </c>
      <c r="E10934" s="26">
        <v>45261</v>
      </c>
      <c r="F10934" t="s">
        <v>6140</v>
      </c>
      <c r="G10934" t="s">
        <v>6138</v>
      </c>
      <c r="H10934" t="str">
        <f>_xlfn.XLOOKUP(C10934,'BAB Identified Sites'!E:E,'BAB Identified Sites'!E:E,"missing",0)</f>
        <v>06018</v>
      </c>
    </row>
    <row r="10935" spans="1:8" hidden="1" x14ac:dyDescent="0.35">
      <c r="A10935">
        <v>180</v>
      </c>
      <c r="B10935" t="s">
        <v>2777</v>
      </c>
      <c r="C10935" t="s">
        <v>2842</v>
      </c>
      <c r="D10935" t="s">
        <v>2843</v>
      </c>
      <c r="E10935" s="26">
        <v>45139</v>
      </c>
      <c r="F10935" t="s">
        <v>6137</v>
      </c>
      <c r="G10935" t="s">
        <v>6138</v>
      </c>
      <c r="H10935" t="str">
        <f>_xlfn.XLOOKUP(C10935,'BAB Identified Sites'!E:E,'BAB Identified Sites'!E:E,"missing",0)</f>
        <v>missing</v>
      </c>
    </row>
    <row r="10936" spans="1:8" hidden="1" x14ac:dyDescent="0.35">
      <c r="A10936">
        <v>180</v>
      </c>
      <c r="B10936" t="s">
        <v>2777</v>
      </c>
      <c r="C10936" t="s">
        <v>2842</v>
      </c>
      <c r="D10936" t="s">
        <v>2843</v>
      </c>
      <c r="E10936" s="26">
        <v>45139</v>
      </c>
      <c r="F10936" t="s">
        <v>6139</v>
      </c>
      <c r="G10936" t="s">
        <v>6138</v>
      </c>
      <c r="H10936" t="str">
        <f>_xlfn.XLOOKUP(C10936,'BAB Identified Sites'!E:E,'BAB Identified Sites'!E:E,"missing",0)</f>
        <v>missing</v>
      </c>
    </row>
    <row r="10937" spans="1:8" hidden="1" x14ac:dyDescent="0.35">
      <c r="A10937">
        <v>180</v>
      </c>
      <c r="B10937" t="s">
        <v>2777</v>
      </c>
      <c r="C10937" t="s">
        <v>2842</v>
      </c>
      <c r="D10937" t="s">
        <v>2843</v>
      </c>
      <c r="E10937" s="26">
        <v>45170</v>
      </c>
      <c r="F10937" t="s">
        <v>6137</v>
      </c>
      <c r="G10937" t="s">
        <v>6138</v>
      </c>
      <c r="H10937" t="str">
        <f>_xlfn.XLOOKUP(C10937,'BAB Identified Sites'!E:E,'BAB Identified Sites'!E:E,"missing",0)</f>
        <v>missing</v>
      </c>
    </row>
    <row r="10938" spans="1:8" hidden="1" x14ac:dyDescent="0.35">
      <c r="A10938">
        <v>180</v>
      </c>
      <c r="B10938" t="s">
        <v>2777</v>
      </c>
      <c r="C10938" t="s">
        <v>2842</v>
      </c>
      <c r="D10938" t="s">
        <v>2843</v>
      </c>
      <c r="E10938" s="26">
        <v>45170</v>
      </c>
      <c r="F10938" t="s">
        <v>6139</v>
      </c>
      <c r="G10938" t="s">
        <v>6138</v>
      </c>
      <c r="H10938" t="str">
        <f>_xlfn.XLOOKUP(C10938,'BAB Identified Sites'!E:E,'BAB Identified Sites'!E:E,"missing",0)</f>
        <v>missing</v>
      </c>
    </row>
    <row r="10939" spans="1:8" hidden="1" x14ac:dyDescent="0.35">
      <c r="A10939">
        <v>180</v>
      </c>
      <c r="B10939" t="s">
        <v>2777</v>
      </c>
      <c r="C10939" t="s">
        <v>2842</v>
      </c>
      <c r="D10939" t="s">
        <v>2843</v>
      </c>
      <c r="E10939" s="26">
        <v>45200</v>
      </c>
      <c r="F10939" t="s">
        <v>6137</v>
      </c>
      <c r="G10939" t="s">
        <v>6138</v>
      </c>
      <c r="H10939" t="str">
        <f>_xlfn.XLOOKUP(C10939,'BAB Identified Sites'!E:E,'BAB Identified Sites'!E:E,"missing",0)</f>
        <v>missing</v>
      </c>
    </row>
    <row r="10940" spans="1:8" hidden="1" x14ac:dyDescent="0.35">
      <c r="A10940">
        <v>180</v>
      </c>
      <c r="B10940" t="s">
        <v>2777</v>
      </c>
      <c r="C10940" t="s">
        <v>2842</v>
      </c>
      <c r="D10940" t="s">
        <v>2843</v>
      </c>
      <c r="E10940" s="26">
        <v>45200</v>
      </c>
      <c r="F10940" t="s">
        <v>6139</v>
      </c>
      <c r="G10940" t="s">
        <v>6138</v>
      </c>
      <c r="H10940" t="str">
        <f>_xlfn.XLOOKUP(C10940,'BAB Identified Sites'!E:E,'BAB Identified Sites'!E:E,"missing",0)</f>
        <v>missing</v>
      </c>
    </row>
    <row r="10941" spans="1:8" hidden="1" x14ac:dyDescent="0.35">
      <c r="A10941">
        <v>180</v>
      </c>
      <c r="B10941" t="s">
        <v>2777</v>
      </c>
      <c r="C10941" t="s">
        <v>2842</v>
      </c>
      <c r="D10941" t="s">
        <v>2843</v>
      </c>
      <c r="E10941" s="26">
        <v>45231</v>
      </c>
      <c r="F10941" t="s">
        <v>6137</v>
      </c>
      <c r="G10941" t="s">
        <v>6138</v>
      </c>
      <c r="H10941" t="str">
        <f>_xlfn.XLOOKUP(C10941,'BAB Identified Sites'!E:E,'BAB Identified Sites'!E:E,"missing",0)</f>
        <v>missing</v>
      </c>
    </row>
    <row r="10942" spans="1:8" hidden="1" x14ac:dyDescent="0.35">
      <c r="A10942">
        <v>180</v>
      </c>
      <c r="B10942" t="s">
        <v>2777</v>
      </c>
      <c r="C10942" t="s">
        <v>2842</v>
      </c>
      <c r="D10942" t="s">
        <v>2843</v>
      </c>
      <c r="E10942" s="26">
        <v>45231</v>
      </c>
      <c r="F10942" t="s">
        <v>6139</v>
      </c>
      <c r="G10942" t="s">
        <v>6138</v>
      </c>
      <c r="H10942" t="str">
        <f>_xlfn.XLOOKUP(C10942,'BAB Identified Sites'!E:E,'BAB Identified Sites'!E:E,"missing",0)</f>
        <v>missing</v>
      </c>
    </row>
    <row r="10943" spans="1:8" hidden="1" x14ac:dyDescent="0.35">
      <c r="A10943">
        <v>180</v>
      </c>
      <c r="B10943" t="s">
        <v>2777</v>
      </c>
      <c r="C10943" t="s">
        <v>2842</v>
      </c>
      <c r="D10943" t="s">
        <v>2843</v>
      </c>
      <c r="E10943" s="26">
        <v>45261</v>
      </c>
      <c r="F10943" t="s">
        <v>6137</v>
      </c>
      <c r="G10943" t="s">
        <v>6138</v>
      </c>
      <c r="H10943" t="str">
        <f>_xlfn.XLOOKUP(C10943,'BAB Identified Sites'!E:E,'BAB Identified Sites'!E:E,"missing",0)</f>
        <v>missing</v>
      </c>
    </row>
    <row r="10944" spans="1:8" hidden="1" x14ac:dyDescent="0.35">
      <c r="A10944">
        <v>180</v>
      </c>
      <c r="B10944" t="s">
        <v>2777</v>
      </c>
      <c r="C10944" t="s">
        <v>2842</v>
      </c>
      <c r="D10944" t="s">
        <v>2843</v>
      </c>
      <c r="E10944" s="26">
        <v>45261</v>
      </c>
      <c r="F10944" t="s">
        <v>6139</v>
      </c>
      <c r="G10944" t="s">
        <v>6138</v>
      </c>
      <c r="H10944" t="str">
        <f>_xlfn.XLOOKUP(C10944,'BAB Identified Sites'!E:E,'BAB Identified Sites'!E:E,"missing",0)</f>
        <v>missing</v>
      </c>
    </row>
    <row r="10945" spans="1:8" hidden="1" x14ac:dyDescent="0.35">
      <c r="A10945">
        <v>8042</v>
      </c>
      <c r="B10945" t="s">
        <v>5824</v>
      </c>
      <c r="C10945" t="s">
        <v>5852</v>
      </c>
      <c r="D10945" t="s">
        <v>5853</v>
      </c>
      <c r="E10945" s="26">
        <v>45139</v>
      </c>
      <c r="F10945" t="s">
        <v>6137</v>
      </c>
      <c r="G10945" t="s">
        <v>6138</v>
      </c>
      <c r="H10945" t="str">
        <f>_xlfn.XLOOKUP(C10945,'BAB Identified Sites'!E:E,'BAB Identified Sites'!E:E,"missing",0)</f>
        <v>missing</v>
      </c>
    </row>
    <row r="10946" spans="1:8" hidden="1" x14ac:dyDescent="0.35">
      <c r="A10946">
        <v>8042</v>
      </c>
      <c r="B10946" t="s">
        <v>5824</v>
      </c>
      <c r="C10946" t="s">
        <v>5852</v>
      </c>
      <c r="D10946" t="s">
        <v>5853</v>
      </c>
      <c r="E10946" s="26">
        <v>45139</v>
      </c>
      <c r="F10946" t="s">
        <v>6139</v>
      </c>
      <c r="G10946" t="s">
        <v>6138</v>
      </c>
      <c r="H10946" t="str">
        <f>_xlfn.XLOOKUP(C10946,'BAB Identified Sites'!E:E,'BAB Identified Sites'!E:E,"missing",0)</f>
        <v>missing</v>
      </c>
    </row>
    <row r="10947" spans="1:8" hidden="1" x14ac:dyDescent="0.35">
      <c r="A10947">
        <v>8042</v>
      </c>
      <c r="B10947" t="s">
        <v>5824</v>
      </c>
      <c r="C10947" t="s">
        <v>5852</v>
      </c>
      <c r="D10947" t="s">
        <v>5853</v>
      </c>
      <c r="E10947" s="26">
        <v>45170</v>
      </c>
      <c r="F10947" t="s">
        <v>6137</v>
      </c>
      <c r="G10947" t="s">
        <v>6138</v>
      </c>
      <c r="H10947" t="str">
        <f>_xlfn.XLOOKUP(C10947,'BAB Identified Sites'!E:E,'BAB Identified Sites'!E:E,"missing",0)</f>
        <v>missing</v>
      </c>
    </row>
    <row r="10948" spans="1:8" hidden="1" x14ac:dyDescent="0.35">
      <c r="A10948">
        <v>8042</v>
      </c>
      <c r="B10948" t="s">
        <v>5824</v>
      </c>
      <c r="C10948" t="s">
        <v>5852</v>
      </c>
      <c r="D10948" t="s">
        <v>5853</v>
      </c>
      <c r="E10948" s="26">
        <v>45170</v>
      </c>
      <c r="F10948" t="s">
        <v>6139</v>
      </c>
      <c r="G10948" t="s">
        <v>6138</v>
      </c>
      <c r="H10948" t="str">
        <f>_xlfn.XLOOKUP(C10948,'BAB Identified Sites'!E:E,'BAB Identified Sites'!E:E,"missing",0)</f>
        <v>missing</v>
      </c>
    </row>
    <row r="10949" spans="1:8" hidden="1" x14ac:dyDescent="0.35">
      <c r="A10949">
        <v>8042</v>
      </c>
      <c r="B10949" t="s">
        <v>5824</v>
      </c>
      <c r="C10949" t="s">
        <v>5852</v>
      </c>
      <c r="D10949" t="s">
        <v>5853</v>
      </c>
      <c r="E10949" s="26">
        <v>45200</v>
      </c>
      <c r="F10949" t="s">
        <v>6137</v>
      </c>
      <c r="G10949" t="s">
        <v>6138</v>
      </c>
      <c r="H10949" t="str">
        <f>_xlfn.XLOOKUP(C10949,'BAB Identified Sites'!E:E,'BAB Identified Sites'!E:E,"missing",0)</f>
        <v>missing</v>
      </c>
    </row>
    <row r="10950" spans="1:8" hidden="1" x14ac:dyDescent="0.35">
      <c r="A10950">
        <v>8042</v>
      </c>
      <c r="B10950" t="s">
        <v>5824</v>
      </c>
      <c r="C10950" t="s">
        <v>5852</v>
      </c>
      <c r="D10950" t="s">
        <v>5853</v>
      </c>
      <c r="E10950" s="26">
        <v>45200</v>
      </c>
      <c r="F10950" t="s">
        <v>6139</v>
      </c>
      <c r="G10950" t="s">
        <v>6138</v>
      </c>
      <c r="H10950" t="str">
        <f>_xlfn.XLOOKUP(C10950,'BAB Identified Sites'!E:E,'BAB Identified Sites'!E:E,"missing",0)</f>
        <v>missing</v>
      </c>
    </row>
    <row r="10951" spans="1:8" hidden="1" x14ac:dyDescent="0.35">
      <c r="A10951">
        <v>8042</v>
      </c>
      <c r="B10951" t="s">
        <v>5824</v>
      </c>
      <c r="C10951" t="s">
        <v>5852</v>
      </c>
      <c r="D10951" t="s">
        <v>5853</v>
      </c>
      <c r="E10951" s="26">
        <v>45231</v>
      </c>
      <c r="F10951" t="s">
        <v>6137</v>
      </c>
      <c r="G10951" t="s">
        <v>6138</v>
      </c>
      <c r="H10951" t="str">
        <f>_xlfn.XLOOKUP(C10951,'BAB Identified Sites'!E:E,'BAB Identified Sites'!E:E,"missing",0)</f>
        <v>missing</v>
      </c>
    </row>
    <row r="10952" spans="1:8" hidden="1" x14ac:dyDescent="0.35">
      <c r="A10952">
        <v>8042</v>
      </c>
      <c r="B10952" t="s">
        <v>5824</v>
      </c>
      <c r="C10952" t="s">
        <v>5852</v>
      </c>
      <c r="D10952" t="s">
        <v>5853</v>
      </c>
      <c r="E10952" s="26">
        <v>45231</v>
      </c>
      <c r="F10952" t="s">
        <v>6139</v>
      </c>
      <c r="G10952" t="s">
        <v>6138</v>
      </c>
      <c r="H10952" t="str">
        <f>_xlfn.XLOOKUP(C10952,'BAB Identified Sites'!E:E,'BAB Identified Sites'!E:E,"missing",0)</f>
        <v>missing</v>
      </c>
    </row>
    <row r="10953" spans="1:8" hidden="1" x14ac:dyDescent="0.35">
      <c r="A10953">
        <v>8042</v>
      </c>
      <c r="B10953" t="s">
        <v>5824</v>
      </c>
      <c r="C10953" t="s">
        <v>5852</v>
      </c>
      <c r="D10953" t="s">
        <v>5853</v>
      </c>
      <c r="E10953" s="26">
        <v>45261</v>
      </c>
      <c r="F10953" t="s">
        <v>6137</v>
      </c>
      <c r="G10953" t="s">
        <v>6138</v>
      </c>
      <c r="H10953" t="str">
        <f>_xlfn.XLOOKUP(C10953,'BAB Identified Sites'!E:E,'BAB Identified Sites'!E:E,"missing",0)</f>
        <v>missing</v>
      </c>
    </row>
    <row r="10954" spans="1:8" hidden="1" x14ac:dyDescent="0.35">
      <c r="A10954">
        <v>8042</v>
      </c>
      <c r="B10954" t="s">
        <v>5824</v>
      </c>
      <c r="C10954" t="s">
        <v>5852</v>
      </c>
      <c r="D10954" t="s">
        <v>5853</v>
      </c>
      <c r="E10954" s="26">
        <v>45261</v>
      </c>
      <c r="F10954" t="s">
        <v>6139</v>
      </c>
      <c r="G10954" t="s">
        <v>6138</v>
      </c>
      <c r="H10954" t="str">
        <f>_xlfn.XLOOKUP(C10954,'BAB Identified Sites'!E:E,'BAB Identified Sites'!E:E,"missing",0)</f>
        <v>missing</v>
      </c>
    </row>
    <row r="10955" spans="1:8" hidden="1" x14ac:dyDescent="0.35">
      <c r="A10955">
        <v>2035</v>
      </c>
      <c r="B10955" t="s">
        <v>5041</v>
      </c>
      <c r="C10955" t="s">
        <v>5053</v>
      </c>
      <c r="D10955" t="s">
        <v>5054</v>
      </c>
      <c r="E10955" s="26">
        <v>45139</v>
      </c>
      <c r="F10955" t="s">
        <v>6137</v>
      </c>
      <c r="G10955" t="s">
        <v>6138</v>
      </c>
      <c r="H10955" t="str">
        <f>_xlfn.XLOOKUP(C10955,'BAB Identified Sites'!E:E,'BAB Identified Sites'!E:E,"missing",0)</f>
        <v>missing</v>
      </c>
    </row>
    <row r="10956" spans="1:8" hidden="1" x14ac:dyDescent="0.35">
      <c r="A10956">
        <v>2035</v>
      </c>
      <c r="B10956" t="s">
        <v>5041</v>
      </c>
      <c r="C10956" t="s">
        <v>5053</v>
      </c>
      <c r="D10956" t="s">
        <v>5054</v>
      </c>
      <c r="E10956" s="26">
        <v>45139</v>
      </c>
      <c r="F10956" t="s">
        <v>6139</v>
      </c>
      <c r="G10956" t="s">
        <v>6138</v>
      </c>
      <c r="H10956" t="str">
        <f>_xlfn.XLOOKUP(C10956,'BAB Identified Sites'!E:E,'BAB Identified Sites'!E:E,"missing",0)</f>
        <v>missing</v>
      </c>
    </row>
    <row r="10957" spans="1:8" hidden="1" x14ac:dyDescent="0.35">
      <c r="A10957">
        <v>2035</v>
      </c>
      <c r="B10957" t="s">
        <v>5041</v>
      </c>
      <c r="C10957" t="s">
        <v>5053</v>
      </c>
      <c r="D10957" t="s">
        <v>5054</v>
      </c>
      <c r="E10957" s="26">
        <v>45170</v>
      </c>
      <c r="F10957" t="s">
        <v>6137</v>
      </c>
      <c r="G10957" t="s">
        <v>6138</v>
      </c>
      <c r="H10957" t="str">
        <f>_xlfn.XLOOKUP(C10957,'BAB Identified Sites'!E:E,'BAB Identified Sites'!E:E,"missing",0)</f>
        <v>missing</v>
      </c>
    </row>
    <row r="10958" spans="1:8" hidden="1" x14ac:dyDescent="0.35">
      <c r="A10958">
        <v>2035</v>
      </c>
      <c r="B10958" t="s">
        <v>5041</v>
      </c>
      <c r="C10958" t="s">
        <v>5053</v>
      </c>
      <c r="D10958" t="s">
        <v>5054</v>
      </c>
      <c r="E10958" s="26">
        <v>45170</v>
      </c>
      <c r="F10958" t="s">
        <v>6139</v>
      </c>
      <c r="G10958" t="s">
        <v>6138</v>
      </c>
      <c r="H10958" t="str">
        <f>_xlfn.XLOOKUP(C10958,'BAB Identified Sites'!E:E,'BAB Identified Sites'!E:E,"missing",0)</f>
        <v>missing</v>
      </c>
    </row>
    <row r="10959" spans="1:8" hidden="1" x14ac:dyDescent="0.35">
      <c r="A10959">
        <v>2035</v>
      </c>
      <c r="B10959" t="s">
        <v>5041</v>
      </c>
      <c r="C10959" t="s">
        <v>5053</v>
      </c>
      <c r="D10959" t="s">
        <v>5054</v>
      </c>
      <c r="E10959" s="26">
        <v>45200</v>
      </c>
      <c r="F10959" t="s">
        <v>6137</v>
      </c>
      <c r="G10959" t="s">
        <v>6138</v>
      </c>
      <c r="H10959" t="str">
        <f>_xlfn.XLOOKUP(C10959,'BAB Identified Sites'!E:E,'BAB Identified Sites'!E:E,"missing",0)</f>
        <v>missing</v>
      </c>
    </row>
    <row r="10960" spans="1:8" hidden="1" x14ac:dyDescent="0.35">
      <c r="A10960">
        <v>2035</v>
      </c>
      <c r="B10960" t="s">
        <v>5041</v>
      </c>
      <c r="C10960" t="s">
        <v>5053</v>
      </c>
      <c r="D10960" t="s">
        <v>5054</v>
      </c>
      <c r="E10960" s="26">
        <v>45200</v>
      </c>
      <c r="F10960" t="s">
        <v>6139</v>
      </c>
      <c r="G10960" t="s">
        <v>6138</v>
      </c>
      <c r="H10960" t="str">
        <f>_xlfn.XLOOKUP(C10960,'BAB Identified Sites'!E:E,'BAB Identified Sites'!E:E,"missing",0)</f>
        <v>missing</v>
      </c>
    </row>
    <row r="10961" spans="1:8" hidden="1" x14ac:dyDescent="0.35">
      <c r="A10961">
        <v>2035</v>
      </c>
      <c r="B10961" t="s">
        <v>5041</v>
      </c>
      <c r="C10961" t="s">
        <v>5053</v>
      </c>
      <c r="D10961" t="s">
        <v>5054</v>
      </c>
      <c r="E10961" s="26">
        <v>45231</v>
      </c>
      <c r="F10961" t="s">
        <v>6137</v>
      </c>
      <c r="G10961" t="s">
        <v>6138</v>
      </c>
      <c r="H10961" t="str">
        <f>_xlfn.XLOOKUP(C10961,'BAB Identified Sites'!E:E,'BAB Identified Sites'!E:E,"missing",0)</f>
        <v>missing</v>
      </c>
    </row>
    <row r="10962" spans="1:8" hidden="1" x14ac:dyDescent="0.35">
      <c r="A10962">
        <v>2035</v>
      </c>
      <c r="B10962" t="s">
        <v>5041</v>
      </c>
      <c r="C10962" t="s">
        <v>5053</v>
      </c>
      <c r="D10962" t="s">
        <v>5054</v>
      </c>
      <c r="E10962" s="26">
        <v>45231</v>
      </c>
      <c r="F10962" t="s">
        <v>6139</v>
      </c>
      <c r="G10962" t="s">
        <v>6138</v>
      </c>
      <c r="H10962" t="str">
        <f>_xlfn.XLOOKUP(C10962,'BAB Identified Sites'!E:E,'BAB Identified Sites'!E:E,"missing",0)</f>
        <v>missing</v>
      </c>
    </row>
    <row r="10963" spans="1:8" hidden="1" x14ac:dyDescent="0.35">
      <c r="A10963">
        <v>2035</v>
      </c>
      <c r="B10963" t="s">
        <v>5041</v>
      </c>
      <c r="C10963" t="s">
        <v>5053</v>
      </c>
      <c r="D10963" t="s">
        <v>5054</v>
      </c>
      <c r="E10963" s="26">
        <v>45261</v>
      </c>
      <c r="F10963" t="s">
        <v>6137</v>
      </c>
      <c r="G10963" t="s">
        <v>6138</v>
      </c>
      <c r="H10963" t="str">
        <f>_xlfn.XLOOKUP(C10963,'BAB Identified Sites'!E:E,'BAB Identified Sites'!E:E,"missing",0)</f>
        <v>missing</v>
      </c>
    </row>
    <row r="10964" spans="1:8" hidden="1" x14ac:dyDescent="0.35">
      <c r="A10964">
        <v>2035</v>
      </c>
      <c r="B10964" t="s">
        <v>5041</v>
      </c>
      <c r="C10964" t="s">
        <v>5053</v>
      </c>
      <c r="D10964" t="s">
        <v>5054</v>
      </c>
      <c r="E10964" s="26">
        <v>45261</v>
      </c>
      <c r="F10964" t="s">
        <v>6139</v>
      </c>
      <c r="G10964" t="s">
        <v>6138</v>
      </c>
      <c r="H10964" t="str">
        <f>_xlfn.XLOOKUP(C10964,'BAB Identified Sites'!E:E,'BAB Identified Sites'!E:E,"missing",0)</f>
        <v>missing</v>
      </c>
    </row>
    <row r="10965" spans="1:8" hidden="1" x14ac:dyDescent="0.35">
      <c r="A10965">
        <v>2180</v>
      </c>
      <c r="B10965" t="s">
        <v>5077</v>
      </c>
      <c r="C10965" t="s">
        <v>5085</v>
      </c>
      <c r="D10965" t="s">
        <v>5086</v>
      </c>
      <c r="E10965" s="26">
        <v>45139</v>
      </c>
      <c r="F10965" t="s">
        <v>6137</v>
      </c>
      <c r="G10965" t="s">
        <v>6138</v>
      </c>
      <c r="H10965" t="str">
        <f>_xlfn.XLOOKUP(C10965,'BAB Identified Sites'!E:E,'BAB Identified Sites'!E:E,"missing",0)</f>
        <v>missing</v>
      </c>
    </row>
    <row r="10966" spans="1:8" hidden="1" x14ac:dyDescent="0.35">
      <c r="A10966">
        <v>2180</v>
      </c>
      <c r="B10966" t="s">
        <v>5077</v>
      </c>
      <c r="C10966" t="s">
        <v>5085</v>
      </c>
      <c r="D10966" t="s">
        <v>5086</v>
      </c>
      <c r="E10966" s="26">
        <v>45139</v>
      </c>
      <c r="F10966" t="s">
        <v>6139</v>
      </c>
      <c r="G10966" t="s">
        <v>6138</v>
      </c>
      <c r="H10966" t="str">
        <f>_xlfn.XLOOKUP(C10966,'BAB Identified Sites'!E:E,'BAB Identified Sites'!E:E,"missing",0)</f>
        <v>missing</v>
      </c>
    </row>
    <row r="10967" spans="1:8" hidden="1" x14ac:dyDescent="0.35">
      <c r="A10967">
        <v>2180</v>
      </c>
      <c r="B10967" t="s">
        <v>5077</v>
      </c>
      <c r="C10967" t="s">
        <v>5085</v>
      </c>
      <c r="D10967" t="s">
        <v>5086</v>
      </c>
      <c r="E10967" s="26">
        <v>45170</v>
      </c>
      <c r="F10967" t="s">
        <v>6137</v>
      </c>
      <c r="G10967" t="s">
        <v>6138</v>
      </c>
      <c r="H10967" t="str">
        <f>_xlfn.XLOOKUP(C10967,'BAB Identified Sites'!E:E,'BAB Identified Sites'!E:E,"missing",0)</f>
        <v>missing</v>
      </c>
    </row>
    <row r="10968" spans="1:8" hidden="1" x14ac:dyDescent="0.35">
      <c r="A10968">
        <v>2180</v>
      </c>
      <c r="B10968" t="s">
        <v>5077</v>
      </c>
      <c r="C10968" t="s">
        <v>5085</v>
      </c>
      <c r="D10968" t="s">
        <v>5086</v>
      </c>
      <c r="E10968" s="26">
        <v>45170</v>
      </c>
      <c r="F10968" t="s">
        <v>6139</v>
      </c>
      <c r="G10968" t="s">
        <v>6138</v>
      </c>
      <c r="H10968" t="str">
        <f>_xlfn.XLOOKUP(C10968,'BAB Identified Sites'!E:E,'BAB Identified Sites'!E:E,"missing",0)</f>
        <v>missing</v>
      </c>
    </row>
    <row r="10969" spans="1:8" hidden="1" x14ac:dyDescent="0.35">
      <c r="A10969">
        <v>2180</v>
      </c>
      <c r="B10969" t="s">
        <v>5077</v>
      </c>
      <c r="C10969" t="s">
        <v>5085</v>
      </c>
      <c r="D10969" t="s">
        <v>5086</v>
      </c>
      <c r="E10969" s="26">
        <v>45200</v>
      </c>
      <c r="F10969" t="s">
        <v>6137</v>
      </c>
      <c r="G10969" t="s">
        <v>6138</v>
      </c>
      <c r="H10969" t="str">
        <f>_xlfn.XLOOKUP(C10969,'BAB Identified Sites'!E:E,'BAB Identified Sites'!E:E,"missing",0)</f>
        <v>missing</v>
      </c>
    </row>
    <row r="10970" spans="1:8" hidden="1" x14ac:dyDescent="0.35">
      <c r="A10970">
        <v>2180</v>
      </c>
      <c r="B10970" t="s">
        <v>5077</v>
      </c>
      <c r="C10970" t="s">
        <v>5085</v>
      </c>
      <c r="D10970" t="s">
        <v>5086</v>
      </c>
      <c r="E10970" s="26">
        <v>45200</v>
      </c>
      <c r="F10970" t="s">
        <v>6139</v>
      </c>
      <c r="G10970" t="s">
        <v>6138</v>
      </c>
      <c r="H10970" t="str">
        <f>_xlfn.XLOOKUP(C10970,'BAB Identified Sites'!E:E,'BAB Identified Sites'!E:E,"missing",0)</f>
        <v>missing</v>
      </c>
    </row>
    <row r="10971" spans="1:8" hidden="1" x14ac:dyDescent="0.35">
      <c r="A10971">
        <v>2180</v>
      </c>
      <c r="B10971" t="s">
        <v>5077</v>
      </c>
      <c r="C10971" t="s">
        <v>5085</v>
      </c>
      <c r="D10971" t="s">
        <v>5086</v>
      </c>
      <c r="E10971" s="26">
        <v>45231</v>
      </c>
      <c r="F10971" t="s">
        <v>6137</v>
      </c>
      <c r="G10971" t="s">
        <v>6138</v>
      </c>
      <c r="H10971" t="str">
        <f>_xlfn.XLOOKUP(C10971,'BAB Identified Sites'!E:E,'BAB Identified Sites'!E:E,"missing",0)</f>
        <v>missing</v>
      </c>
    </row>
    <row r="10972" spans="1:8" hidden="1" x14ac:dyDescent="0.35">
      <c r="A10972">
        <v>2180</v>
      </c>
      <c r="B10972" t="s">
        <v>5077</v>
      </c>
      <c r="C10972" t="s">
        <v>5085</v>
      </c>
      <c r="D10972" t="s">
        <v>5086</v>
      </c>
      <c r="E10972" s="26">
        <v>45231</v>
      </c>
      <c r="F10972" t="s">
        <v>6139</v>
      </c>
      <c r="G10972" t="s">
        <v>6138</v>
      </c>
      <c r="H10972" t="str">
        <f>_xlfn.XLOOKUP(C10972,'BAB Identified Sites'!E:E,'BAB Identified Sites'!E:E,"missing",0)</f>
        <v>missing</v>
      </c>
    </row>
    <row r="10973" spans="1:8" hidden="1" x14ac:dyDescent="0.35">
      <c r="A10973">
        <v>2180</v>
      </c>
      <c r="B10973" t="s">
        <v>5077</v>
      </c>
      <c r="C10973" t="s">
        <v>5085</v>
      </c>
      <c r="D10973" t="s">
        <v>5086</v>
      </c>
      <c r="E10973" s="26">
        <v>45261</v>
      </c>
      <c r="F10973" t="s">
        <v>6137</v>
      </c>
      <c r="G10973" t="s">
        <v>6138</v>
      </c>
      <c r="H10973" t="str">
        <f>_xlfn.XLOOKUP(C10973,'BAB Identified Sites'!E:E,'BAB Identified Sites'!E:E,"missing",0)</f>
        <v>missing</v>
      </c>
    </row>
    <row r="10974" spans="1:8" hidden="1" x14ac:dyDescent="0.35">
      <c r="A10974">
        <v>2180</v>
      </c>
      <c r="B10974" t="s">
        <v>5077</v>
      </c>
      <c r="C10974" t="s">
        <v>5085</v>
      </c>
      <c r="D10974" t="s">
        <v>5086</v>
      </c>
      <c r="E10974" s="26">
        <v>45261</v>
      </c>
      <c r="F10974" t="s">
        <v>6139</v>
      </c>
      <c r="G10974" t="s">
        <v>6138</v>
      </c>
      <c r="H10974" t="str">
        <f>_xlfn.XLOOKUP(C10974,'BAB Identified Sites'!E:E,'BAB Identified Sites'!E:E,"missing",0)</f>
        <v>missing</v>
      </c>
    </row>
    <row r="10975" spans="1:8" hidden="1" x14ac:dyDescent="0.35">
      <c r="A10975">
        <v>180</v>
      </c>
      <c r="B10975" t="s">
        <v>2777</v>
      </c>
      <c r="C10975" t="s">
        <v>2846</v>
      </c>
      <c r="D10975" t="s">
        <v>2847</v>
      </c>
      <c r="E10975" s="26">
        <v>45139</v>
      </c>
      <c r="F10975" t="s">
        <v>6137</v>
      </c>
      <c r="G10975" t="s">
        <v>6138</v>
      </c>
      <c r="H10975" t="str">
        <f>_xlfn.XLOOKUP(C10975,'BAB Identified Sites'!E:E,'BAB Identified Sites'!E:E,"missing",0)</f>
        <v>06068</v>
      </c>
    </row>
    <row r="10976" spans="1:8" hidden="1" x14ac:dyDescent="0.35">
      <c r="A10976">
        <v>180</v>
      </c>
      <c r="B10976" t="s">
        <v>2777</v>
      </c>
      <c r="C10976" t="s">
        <v>2846</v>
      </c>
      <c r="D10976" t="s">
        <v>2847</v>
      </c>
      <c r="E10976" s="26">
        <v>45139</v>
      </c>
      <c r="F10976" t="s">
        <v>6139</v>
      </c>
      <c r="G10976" t="s">
        <v>6138</v>
      </c>
      <c r="H10976" t="str">
        <f>_xlfn.XLOOKUP(C10976,'BAB Identified Sites'!E:E,'BAB Identified Sites'!E:E,"missing",0)</f>
        <v>06068</v>
      </c>
    </row>
    <row r="10977" spans="1:8" hidden="1" x14ac:dyDescent="0.35">
      <c r="A10977">
        <v>180</v>
      </c>
      <c r="B10977" t="s">
        <v>2777</v>
      </c>
      <c r="C10977" t="s">
        <v>2846</v>
      </c>
      <c r="D10977" t="s">
        <v>2847</v>
      </c>
      <c r="E10977" s="26">
        <v>45170</v>
      </c>
      <c r="F10977" t="s">
        <v>6137</v>
      </c>
      <c r="G10977" t="s">
        <v>6138</v>
      </c>
      <c r="H10977" t="str">
        <f>_xlfn.XLOOKUP(C10977,'BAB Identified Sites'!E:E,'BAB Identified Sites'!E:E,"missing",0)</f>
        <v>06068</v>
      </c>
    </row>
    <row r="10978" spans="1:8" hidden="1" x14ac:dyDescent="0.35">
      <c r="A10978">
        <v>180</v>
      </c>
      <c r="B10978" t="s">
        <v>2777</v>
      </c>
      <c r="C10978" t="s">
        <v>2846</v>
      </c>
      <c r="D10978" t="s">
        <v>2847</v>
      </c>
      <c r="E10978" s="26">
        <v>45170</v>
      </c>
      <c r="F10978" t="s">
        <v>6139</v>
      </c>
      <c r="G10978" t="s">
        <v>6138</v>
      </c>
      <c r="H10978" t="str">
        <f>_xlfn.XLOOKUP(C10978,'BAB Identified Sites'!E:E,'BAB Identified Sites'!E:E,"missing",0)</f>
        <v>06068</v>
      </c>
    </row>
    <row r="10979" spans="1:8" hidden="1" x14ac:dyDescent="0.35">
      <c r="A10979">
        <v>180</v>
      </c>
      <c r="B10979" t="s">
        <v>2777</v>
      </c>
      <c r="C10979" t="s">
        <v>2846</v>
      </c>
      <c r="D10979" t="s">
        <v>2847</v>
      </c>
      <c r="E10979" s="26">
        <v>45200</v>
      </c>
      <c r="F10979" t="s">
        <v>6137</v>
      </c>
      <c r="G10979" t="s">
        <v>6138</v>
      </c>
      <c r="H10979" t="str">
        <f>_xlfn.XLOOKUP(C10979,'BAB Identified Sites'!E:E,'BAB Identified Sites'!E:E,"missing",0)</f>
        <v>06068</v>
      </c>
    </row>
    <row r="10980" spans="1:8" hidden="1" x14ac:dyDescent="0.35">
      <c r="A10980">
        <v>180</v>
      </c>
      <c r="B10980" t="s">
        <v>2777</v>
      </c>
      <c r="C10980" t="s">
        <v>2846</v>
      </c>
      <c r="D10980" t="s">
        <v>2847</v>
      </c>
      <c r="E10980" s="26">
        <v>45200</v>
      </c>
      <c r="F10980" t="s">
        <v>6139</v>
      </c>
      <c r="G10980" t="s">
        <v>6138</v>
      </c>
      <c r="H10980" t="str">
        <f>_xlfn.XLOOKUP(C10980,'BAB Identified Sites'!E:E,'BAB Identified Sites'!E:E,"missing",0)</f>
        <v>06068</v>
      </c>
    </row>
    <row r="10981" spans="1:8" hidden="1" x14ac:dyDescent="0.35">
      <c r="A10981">
        <v>180</v>
      </c>
      <c r="B10981" t="s">
        <v>2777</v>
      </c>
      <c r="C10981" t="s">
        <v>2846</v>
      </c>
      <c r="D10981" t="s">
        <v>2847</v>
      </c>
      <c r="E10981" s="26">
        <v>45231</v>
      </c>
      <c r="F10981" t="s">
        <v>6137</v>
      </c>
      <c r="G10981" t="s">
        <v>6138</v>
      </c>
      <c r="H10981" t="str">
        <f>_xlfn.XLOOKUP(C10981,'BAB Identified Sites'!E:E,'BAB Identified Sites'!E:E,"missing",0)</f>
        <v>06068</v>
      </c>
    </row>
    <row r="10982" spans="1:8" hidden="1" x14ac:dyDescent="0.35">
      <c r="A10982">
        <v>180</v>
      </c>
      <c r="B10982" t="s">
        <v>2777</v>
      </c>
      <c r="C10982" t="s">
        <v>2846</v>
      </c>
      <c r="D10982" t="s">
        <v>2847</v>
      </c>
      <c r="E10982" s="26">
        <v>45231</v>
      </c>
      <c r="F10982" t="s">
        <v>6139</v>
      </c>
      <c r="G10982" t="s">
        <v>6138</v>
      </c>
      <c r="H10982" t="str">
        <f>_xlfn.XLOOKUP(C10982,'BAB Identified Sites'!E:E,'BAB Identified Sites'!E:E,"missing",0)</f>
        <v>06068</v>
      </c>
    </row>
    <row r="10983" spans="1:8" hidden="1" x14ac:dyDescent="0.35">
      <c r="A10983">
        <v>180</v>
      </c>
      <c r="B10983" t="s">
        <v>2777</v>
      </c>
      <c r="C10983" t="s">
        <v>2846</v>
      </c>
      <c r="D10983" t="s">
        <v>2847</v>
      </c>
      <c r="E10983" s="26">
        <v>45261</v>
      </c>
      <c r="F10983" t="s">
        <v>6137</v>
      </c>
      <c r="G10983" t="s">
        <v>6138</v>
      </c>
      <c r="H10983" t="str">
        <f>_xlfn.XLOOKUP(C10983,'BAB Identified Sites'!E:E,'BAB Identified Sites'!E:E,"missing",0)</f>
        <v>06068</v>
      </c>
    </row>
    <row r="10984" spans="1:8" hidden="1" x14ac:dyDescent="0.35">
      <c r="A10984">
        <v>180</v>
      </c>
      <c r="B10984" t="s">
        <v>2777</v>
      </c>
      <c r="C10984" t="s">
        <v>2846</v>
      </c>
      <c r="D10984" t="s">
        <v>2847</v>
      </c>
      <c r="E10984" s="26">
        <v>45261</v>
      </c>
      <c r="F10984" t="s">
        <v>6139</v>
      </c>
      <c r="G10984" t="s">
        <v>6138</v>
      </c>
      <c r="H10984" t="str">
        <f>_xlfn.XLOOKUP(C10984,'BAB Identified Sites'!E:E,'BAB Identified Sites'!E:E,"missing",0)</f>
        <v>06068</v>
      </c>
    </row>
    <row r="10985" spans="1:8" hidden="1" x14ac:dyDescent="0.35">
      <c r="A10985">
        <v>1080</v>
      </c>
      <c r="B10985" t="s">
        <v>4144</v>
      </c>
      <c r="C10985" t="s">
        <v>4145</v>
      </c>
      <c r="D10985" t="s">
        <v>1115</v>
      </c>
      <c r="E10985" s="26">
        <v>45139</v>
      </c>
      <c r="F10985" t="s">
        <v>6137</v>
      </c>
      <c r="G10985" t="s">
        <v>6138</v>
      </c>
      <c r="H10985" t="str">
        <f>_xlfn.XLOOKUP(C10985,'BAB Identified Sites'!E:E,'BAB Identified Sites'!E:E,"missing",0)</f>
        <v>missing</v>
      </c>
    </row>
    <row r="10986" spans="1:8" hidden="1" x14ac:dyDescent="0.35">
      <c r="A10986">
        <v>1080</v>
      </c>
      <c r="B10986" t="s">
        <v>4144</v>
      </c>
      <c r="C10986" t="s">
        <v>4145</v>
      </c>
      <c r="D10986" t="s">
        <v>1115</v>
      </c>
      <c r="E10986" s="26">
        <v>45170</v>
      </c>
      <c r="F10986" t="s">
        <v>6137</v>
      </c>
      <c r="G10986" t="s">
        <v>6138</v>
      </c>
      <c r="H10986" t="str">
        <f>_xlfn.XLOOKUP(C10986,'BAB Identified Sites'!E:E,'BAB Identified Sites'!E:E,"missing",0)</f>
        <v>missing</v>
      </c>
    </row>
    <row r="10987" spans="1:8" hidden="1" x14ac:dyDescent="0.35">
      <c r="A10987">
        <v>1080</v>
      </c>
      <c r="B10987" t="s">
        <v>4144</v>
      </c>
      <c r="C10987" t="s">
        <v>4145</v>
      </c>
      <c r="D10987" t="s">
        <v>1115</v>
      </c>
      <c r="E10987" s="26">
        <v>45200</v>
      </c>
      <c r="F10987" t="s">
        <v>6137</v>
      </c>
      <c r="G10987" t="s">
        <v>6138</v>
      </c>
      <c r="H10987" t="str">
        <f>_xlfn.XLOOKUP(C10987,'BAB Identified Sites'!E:E,'BAB Identified Sites'!E:E,"missing",0)</f>
        <v>missing</v>
      </c>
    </row>
    <row r="10988" spans="1:8" hidden="1" x14ac:dyDescent="0.35">
      <c r="A10988">
        <v>1080</v>
      </c>
      <c r="B10988" t="s">
        <v>4144</v>
      </c>
      <c r="C10988" t="s">
        <v>4145</v>
      </c>
      <c r="D10988" t="s">
        <v>1115</v>
      </c>
      <c r="E10988" s="26">
        <v>45231</v>
      </c>
      <c r="F10988" t="s">
        <v>6137</v>
      </c>
      <c r="G10988" t="s">
        <v>6138</v>
      </c>
      <c r="H10988" t="str">
        <f>_xlfn.XLOOKUP(C10988,'BAB Identified Sites'!E:E,'BAB Identified Sites'!E:E,"missing",0)</f>
        <v>missing</v>
      </c>
    </row>
    <row r="10989" spans="1:8" hidden="1" x14ac:dyDescent="0.35">
      <c r="A10989">
        <v>1080</v>
      </c>
      <c r="B10989" t="s">
        <v>4144</v>
      </c>
      <c r="C10989" t="s">
        <v>4145</v>
      </c>
      <c r="D10989" t="s">
        <v>1115</v>
      </c>
      <c r="E10989" s="26">
        <v>45261</v>
      </c>
      <c r="F10989" t="s">
        <v>6137</v>
      </c>
      <c r="G10989" t="s">
        <v>6138</v>
      </c>
      <c r="H10989" t="str">
        <f>_xlfn.XLOOKUP(C10989,'BAB Identified Sites'!E:E,'BAB Identified Sites'!E:E,"missing",0)</f>
        <v>missing</v>
      </c>
    </row>
    <row r="10990" spans="1:8" hidden="1" x14ac:dyDescent="0.35">
      <c r="A10990">
        <v>1080</v>
      </c>
      <c r="B10990" t="s">
        <v>4144</v>
      </c>
      <c r="C10990" t="s">
        <v>4149</v>
      </c>
      <c r="D10990" t="s">
        <v>4150</v>
      </c>
      <c r="E10990" s="26">
        <v>45139</v>
      </c>
      <c r="F10990" t="s">
        <v>6137</v>
      </c>
      <c r="G10990" t="s">
        <v>6138</v>
      </c>
      <c r="H10990" t="str">
        <f>_xlfn.XLOOKUP(C10990,'BAB Identified Sites'!E:E,'BAB Identified Sites'!E:E,"missing",0)</f>
        <v>missing</v>
      </c>
    </row>
    <row r="10991" spans="1:8" hidden="1" x14ac:dyDescent="0.35">
      <c r="A10991">
        <v>1080</v>
      </c>
      <c r="B10991" t="s">
        <v>4144</v>
      </c>
      <c r="C10991" t="s">
        <v>4149</v>
      </c>
      <c r="D10991" t="s">
        <v>4150</v>
      </c>
      <c r="E10991" s="26">
        <v>45170</v>
      </c>
      <c r="F10991" t="s">
        <v>6137</v>
      </c>
      <c r="G10991" t="s">
        <v>6138</v>
      </c>
      <c r="H10991" t="str">
        <f>_xlfn.XLOOKUP(C10991,'BAB Identified Sites'!E:E,'BAB Identified Sites'!E:E,"missing",0)</f>
        <v>missing</v>
      </c>
    </row>
    <row r="10992" spans="1:8" hidden="1" x14ac:dyDescent="0.35">
      <c r="A10992">
        <v>1080</v>
      </c>
      <c r="B10992" t="s">
        <v>4144</v>
      </c>
      <c r="C10992" t="s">
        <v>4149</v>
      </c>
      <c r="D10992" t="s">
        <v>4150</v>
      </c>
      <c r="E10992" s="26">
        <v>45200</v>
      </c>
      <c r="F10992" t="s">
        <v>6137</v>
      </c>
      <c r="G10992" t="s">
        <v>6138</v>
      </c>
      <c r="H10992" t="str">
        <f>_xlfn.XLOOKUP(C10992,'BAB Identified Sites'!E:E,'BAB Identified Sites'!E:E,"missing",0)</f>
        <v>missing</v>
      </c>
    </row>
    <row r="10993" spans="1:8" hidden="1" x14ac:dyDescent="0.35">
      <c r="A10993">
        <v>1080</v>
      </c>
      <c r="B10993" t="s">
        <v>4144</v>
      </c>
      <c r="C10993" t="s">
        <v>4149</v>
      </c>
      <c r="D10993" t="s">
        <v>4150</v>
      </c>
      <c r="E10993" s="26">
        <v>45231</v>
      </c>
      <c r="F10993" t="s">
        <v>6137</v>
      </c>
      <c r="G10993" t="s">
        <v>6138</v>
      </c>
      <c r="H10993" t="str">
        <f>_xlfn.XLOOKUP(C10993,'BAB Identified Sites'!E:E,'BAB Identified Sites'!E:E,"missing",0)</f>
        <v>missing</v>
      </c>
    </row>
    <row r="10994" spans="1:8" hidden="1" x14ac:dyDescent="0.35">
      <c r="A10994">
        <v>1080</v>
      </c>
      <c r="B10994" t="s">
        <v>4144</v>
      </c>
      <c r="C10994" t="s">
        <v>4149</v>
      </c>
      <c r="D10994" t="s">
        <v>4150</v>
      </c>
      <c r="E10994" s="26">
        <v>45261</v>
      </c>
      <c r="F10994" t="s">
        <v>6137</v>
      </c>
      <c r="G10994" t="s">
        <v>6138</v>
      </c>
      <c r="H10994" t="str">
        <f>_xlfn.XLOOKUP(C10994,'BAB Identified Sites'!E:E,'BAB Identified Sites'!E:E,"missing",0)</f>
        <v>missing</v>
      </c>
    </row>
    <row r="10995" spans="1:8" hidden="1" x14ac:dyDescent="0.35">
      <c r="A10995">
        <v>2000</v>
      </c>
      <c r="B10995" t="s">
        <v>4950</v>
      </c>
      <c r="C10995" t="s">
        <v>4963</v>
      </c>
      <c r="D10995" t="s">
        <v>1609</v>
      </c>
      <c r="E10995" s="26">
        <v>45139</v>
      </c>
      <c r="F10995" t="s">
        <v>6137</v>
      </c>
      <c r="G10995" t="s">
        <v>6138</v>
      </c>
      <c r="H10995" t="str">
        <f>_xlfn.XLOOKUP(C10995,'BAB Identified Sites'!E:E,'BAB Identified Sites'!E:E,"missing",0)</f>
        <v>missing</v>
      </c>
    </row>
    <row r="10996" spans="1:8" hidden="1" x14ac:dyDescent="0.35">
      <c r="A10996">
        <v>2000</v>
      </c>
      <c r="B10996" t="s">
        <v>4950</v>
      </c>
      <c r="C10996" t="s">
        <v>4963</v>
      </c>
      <c r="D10996" t="s">
        <v>1609</v>
      </c>
      <c r="E10996" s="26">
        <v>45139</v>
      </c>
      <c r="F10996" t="s">
        <v>6139</v>
      </c>
      <c r="G10996" t="s">
        <v>6138</v>
      </c>
      <c r="H10996" t="str">
        <f>_xlfn.XLOOKUP(C10996,'BAB Identified Sites'!E:E,'BAB Identified Sites'!E:E,"missing",0)</f>
        <v>missing</v>
      </c>
    </row>
    <row r="10997" spans="1:8" hidden="1" x14ac:dyDescent="0.35">
      <c r="A10997">
        <v>2000</v>
      </c>
      <c r="B10997" t="s">
        <v>4950</v>
      </c>
      <c r="C10997" t="s">
        <v>4963</v>
      </c>
      <c r="D10997" t="s">
        <v>1609</v>
      </c>
      <c r="E10997" s="26">
        <v>45170</v>
      </c>
      <c r="F10997" t="s">
        <v>6137</v>
      </c>
      <c r="G10997" t="s">
        <v>6138</v>
      </c>
      <c r="H10997" t="str">
        <f>_xlfn.XLOOKUP(C10997,'BAB Identified Sites'!E:E,'BAB Identified Sites'!E:E,"missing",0)</f>
        <v>missing</v>
      </c>
    </row>
    <row r="10998" spans="1:8" hidden="1" x14ac:dyDescent="0.35">
      <c r="A10998">
        <v>2000</v>
      </c>
      <c r="B10998" t="s">
        <v>4950</v>
      </c>
      <c r="C10998" t="s">
        <v>4963</v>
      </c>
      <c r="D10998" t="s">
        <v>1609</v>
      </c>
      <c r="E10998" s="26">
        <v>45170</v>
      </c>
      <c r="F10998" t="s">
        <v>6139</v>
      </c>
      <c r="G10998" t="s">
        <v>6138</v>
      </c>
      <c r="H10998" t="str">
        <f>_xlfn.XLOOKUP(C10998,'BAB Identified Sites'!E:E,'BAB Identified Sites'!E:E,"missing",0)</f>
        <v>missing</v>
      </c>
    </row>
    <row r="10999" spans="1:8" hidden="1" x14ac:dyDescent="0.35">
      <c r="A10999">
        <v>2000</v>
      </c>
      <c r="B10999" t="s">
        <v>4950</v>
      </c>
      <c r="C10999" t="s">
        <v>4963</v>
      </c>
      <c r="D10999" t="s">
        <v>1609</v>
      </c>
      <c r="E10999" s="26">
        <v>45200</v>
      </c>
      <c r="F10999" t="s">
        <v>6137</v>
      </c>
      <c r="G10999" t="s">
        <v>6138</v>
      </c>
      <c r="H10999" t="str">
        <f>_xlfn.XLOOKUP(C10999,'BAB Identified Sites'!E:E,'BAB Identified Sites'!E:E,"missing",0)</f>
        <v>missing</v>
      </c>
    </row>
    <row r="11000" spans="1:8" hidden="1" x14ac:dyDescent="0.35">
      <c r="A11000">
        <v>2000</v>
      </c>
      <c r="B11000" t="s">
        <v>4950</v>
      </c>
      <c r="C11000" t="s">
        <v>4963</v>
      </c>
      <c r="D11000" t="s">
        <v>1609</v>
      </c>
      <c r="E11000" s="26">
        <v>45200</v>
      </c>
      <c r="F11000" t="s">
        <v>6139</v>
      </c>
      <c r="G11000" t="s">
        <v>6138</v>
      </c>
      <c r="H11000" t="str">
        <f>_xlfn.XLOOKUP(C11000,'BAB Identified Sites'!E:E,'BAB Identified Sites'!E:E,"missing",0)</f>
        <v>missing</v>
      </c>
    </row>
    <row r="11001" spans="1:8" hidden="1" x14ac:dyDescent="0.35">
      <c r="A11001">
        <v>2000</v>
      </c>
      <c r="B11001" t="s">
        <v>4950</v>
      </c>
      <c r="C11001" t="s">
        <v>4963</v>
      </c>
      <c r="D11001" t="s">
        <v>1609</v>
      </c>
      <c r="E11001" s="26">
        <v>45231</v>
      </c>
      <c r="F11001" t="s">
        <v>6137</v>
      </c>
      <c r="G11001" t="s">
        <v>6138</v>
      </c>
      <c r="H11001" t="str">
        <f>_xlfn.XLOOKUP(C11001,'BAB Identified Sites'!E:E,'BAB Identified Sites'!E:E,"missing",0)</f>
        <v>missing</v>
      </c>
    </row>
    <row r="11002" spans="1:8" hidden="1" x14ac:dyDescent="0.35">
      <c r="A11002">
        <v>2000</v>
      </c>
      <c r="B11002" t="s">
        <v>4950</v>
      </c>
      <c r="C11002" t="s">
        <v>4963</v>
      </c>
      <c r="D11002" t="s">
        <v>1609</v>
      </c>
      <c r="E11002" s="26">
        <v>45231</v>
      </c>
      <c r="F11002" t="s">
        <v>6139</v>
      </c>
      <c r="G11002" t="s">
        <v>6138</v>
      </c>
      <c r="H11002" t="str">
        <f>_xlfn.XLOOKUP(C11002,'BAB Identified Sites'!E:E,'BAB Identified Sites'!E:E,"missing",0)</f>
        <v>missing</v>
      </c>
    </row>
    <row r="11003" spans="1:8" hidden="1" x14ac:dyDescent="0.35">
      <c r="A11003">
        <v>2000</v>
      </c>
      <c r="B11003" t="s">
        <v>4950</v>
      </c>
      <c r="C11003" t="s">
        <v>4963</v>
      </c>
      <c r="D11003" t="s">
        <v>1609</v>
      </c>
      <c r="E11003" s="26">
        <v>45261</v>
      </c>
      <c r="F11003" t="s">
        <v>6137</v>
      </c>
      <c r="G11003" t="s">
        <v>6138</v>
      </c>
      <c r="H11003" t="str">
        <f>_xlfn.XLOOKUP(C11003,'BAB Identified Sites'!E:E,'BAB Identified Sites'!E:E,"missing",0)</f>
        <v>missing</v>
      </c>
    </row>
    <row r="11004" spans="1:8" hidden="1" x14ac:dyDescent="0.35">
      <c r="A11004">
        <v>2000</v>
      </c>
      <c r="B11004" t="s">
        <v>4950</v>
      </c>
      <c r="C11004" t="s">
        <v>4963</v>
      </c>
      <c r="D11004" t="s">
        <v>1609</v>
      </c>
      <c r="E11004" s="26">
        <v>45261</v>
      </c>
      <c r="F11004" t="s">
        <v>6139</v>
      </c>
      <c r="G11004" t="s">
        <v>6138</v>
      </c>
      <c r="H11004" t="str">
        <f>_xlfn.XLOOKUP(C11004,'BAB Identified Sites'!E:E,'BAB Identified Sites'!E:E,"missing",0)</f>
        <v>missing</v>
      </c>
    </row>
    <row r="11005" spans="1:8" hidden="1" x14ac:dyDescent="0.35">
      <c r="A11005">
        <v>1420</v>
      </c>
      <c r="B11005" t="s">
        <v>4361</v>
      </c>
      <c r="C11005" t="s">
        <v>4516</v>
      </c>
      <c r="D11005" t="s">
        <v>4517</v>
      </c>
      <c r="E11005" s="26">
        <v>45139</v>
      </c>
      <c r="F11005" t="s">
        <v>6137</v>
      </c>
      <c r="G11005" t="s">
        <v>6138</v>
      </c>
      <c r="H11005" t="str">
        <f>_xlfn.XLOOKUP(C11005,'BAB Identified Sites'!E:E,'BAB Identified Sites'!E:E,"missing",0)</f>
        <v>missing</v>
      </c>
    </row>
    <row r="11006" spans="1:8" hidden="1" x14ac:dyDescent="0.35">
      <c r="A11006">
        <v>1420</v>
      </c>
      <c r="B11006" t="s">
        <v>4361</v>
      </c>
      <c r="C11006" t="s">
        <v>4516</v>
      </c>
      <c r="D11006" t="s">
        <v>4517</v>
      </c>
      <c r="E11006" s="26">
        <v>45139</v>
      </c>
      <c r="F11006" t="s">
        <v>6139</v>
      </c>
      <c r="G11006" t="s">
        <v>6138</v>
      </c>
      <c r="H11006" t="str">
        <f>_xlfn.XLOOKUP(C11006,'BAB Identified Sites'!E:E,'BAB Identified Sites'!E:E,"missing",0)</f>
        <v>missing</v>
      </c>
    </row>
    <row r="11007" spans="1:8" hidden="1" x14ac:dyDescent="0.35">
      <c r="A11007">
        <v>1420</v>
      </c>
      <c r="B11007" t="s">
        <v>4361</v>
      </c>
      <c r="C11007" t="s">
        <v>4516</v>
      </c>
      <c r="D11007" t="s">
        <v>4517</v>
      </c>
      <c r="E11007" s="26">
        <v>45170</v>
      </c>
      <c r="F11007" t="s">
        <v>6137</v>
      </c>
      <c r="G11007" t="s">
        <v>6138</v>
      </c>
      <c r="H11007" t="str">
        <f>_xlfn.XLOOKUP(C11007,'BAB Identified Sites'!E:E,'BAB Identified Sites'!E:E,"missing",0)</f>
        <v>missing</v>
      </c>
    </row>
    <row r="11008" spans="1:8" hidden="1" x14ac:dyDescent="0.35">
      <c r="A11008">
        <v>1420</v>
      </c>
      <c r="B11008" t="s">
        <v>4361</v>
      </c>
      <c r="C11008" t="s">
        <v>4516</v>
      </c>
      <c r="D11008" t="s">
        <v>4517</v>
      </c>
      <c r="E11008" s="26">
        <v>45170</v>
      </c>
      <c r="F11008" t="s">
        <v>6139</v>
      </c>
      <c r="G11008" t="s">
        <v>6138</v>
      </c>
      <c r="H11008" t="str">
        <f>_xlfn.XLOOKUP(C11008,'BAB Identified Sites'!E:E,'BAB Identified Sites'!E:E,"missing",0)</f>
        <v>missing</v>
      </c>
    </row>
    <row r="11009" spans="1:8" hidden="1" x14ac:dyDescent="0.35">
      <c r="A11009">
        <v>1420</v>
      </c>
      <c r="B11009" t="s">
        <v>4361</v>
      </c>
      <c r="C11009" t="s">
        <v>4516</v>
      </c>
      <c r="D11009" t="s">
        <v>4517</v>
      </c>
      <c r="E11009" s="26">
        <v>45200</v>
      </c>
      <c r="F11009" t="s">
        <v>6137</v>
      </c>
      <c r="G11009" t="s">
        <v>6138</v>
      </c>
      <c r="H11009" t="str">
        <f>_xlfn.XLOOKUP(C11009,'BAB Identified Sites'!E:E,'BAB Identified Sites'!E:E,"missing",0)</f>
        <v>missing</v>
      </c>
    </row>
    <row r="11010" spans="1:8" hidden="1" x14ac:dyDescent="0.35">
      <c r="A11010">
        <v>1420</v>
      </c>
      <c r="B11010" t="s">
        <v>4361</v>
      </c>
      <c r="C11010" t="s">
        <v>4516</v>
      </c>
      <c r="D11010" t="s">
        <v>4517</v>
      </c>
      <c r="E11010" s="26">
        <v>45200</v>
      </c>
      <c r="F11010" t="s">
        <v>6139</v>
      </c>
      <c r="G11010" t="s">
        <v>6138</v>
      </c>
      <c r="H11010" t="str">
        <f>_xlfn.XLOOKUP(C11010,'BAB Identified Sites'!E:E,'BAB Identified Sites'!E:E,"missing",0)</f>
        <v>missing</v>
      </c>
    </row>
    <row r="11011" spans="1:8" hidden="1" x14ac:dyDescent="0.35">
      <c r="A11011">
        <v>1420</v>
      </c>
      <c r="B11011" t="s">
        <v>4361</v>
      </c>
      <c r="C11011" t="s">
        <v>4516</v>
      </c>
      <c r="D11011" t="s">
        <v>4517</v>
      </c>
      <c r="E11011" s="26">
        <v>45231</v>
      </c>
      <c r="F11011" t="s">
        <v>6137</v>
      </c>
      <c r="G11011" t="s">
        <v>6138</v>
      </c>
      <c r="H11011" t="str">
        <f>_xlfn.XLOOKUP(C11011,'BAB Identified Sites'!E:E,'BAB Identified Sites'!E:E,"missing",0)</f>
        <v>missing</v>
      </c>
    </row>
    <row r="11012" spans="1:8" hidden="1" x14ac:dyDescent="0.35">
      <c r="A11012">
        <v>1420</v>
      </c>
      <c r="B11012" t="s">
        <v>4361</v>
      </c>
      <c r="C11012" t="s">
        <v>4516</v>
      </c>
      <c r="D11012" t="s">
        <v>4517</v>
      </c>
      <c r="E11012" s="26">
        <v>45231</v>
      </c>
      <c r="F11012" t="s">
        <v>6139</v>
      </c>
      <c r="G11012" t="s">
        <v>6138</v>
      </c>
      <c r="H11012" t="str">
        <f>_xlfn.XLOOKUP(C11012,'BAB Identified Sites'!E:E,'BAB Identified Sites'!E:E,"missing",0)</f>
        <v>missing</v>
      </c>
    </row>
    <row r="11013" spans="1:8" hidden="1" x14ac:dyDescent="0.35">
      <c r="A11013">
        <v>1420</v>
      </c>
      <c r="B11013" t="s">
        <v>4361</v>
      </c>
      <c r="C11013" t="s">
        <v>4516</v>
      </c>
      <c r="D11013" t="s">
        <v>4517</v>
      </c>
      <c r="E11013" s="26">
        <v>45261</v>
      </c>
      <c r="F11013" t="s">
        <v>6137</v>
      </c>
      <c r="G11013" t="s">
        <v>6138</v>
      </c>
      <c r="H11013" t="str">
        <f>_xlfn.XLOOKUP(C11013,'BAB Identified Sites'!E:E,'BAB Identified Sites'!E:E,"missing",0)</f>
        <v>missing</v>
      </c>
    </row>
    <row r="11014" spans="1:8" hidden="1" x14ac:dyDescent="0.35">
      <c r="A11014">
        <v>1420</v>
      </c>
      <c r="B11014" t="s">
        <v>4361</v>
      </c>
      <c r="C11014" t="s">
        <v>4516</v>
      </c>
      <c r="D11014" t="s">
        <v>4517</v>
      </c>
      <c r="E11014" s="26">
        <v>45261</v>
      </c>
      <c r="F11014" t="s">
        <v>6139</v>
      </c>
      <c r="G11014" t="s">
        <v>6138</v>
      </c>
      <c r="H11014" t="str">
        <f>_xlfn.XLOOKUP(C11014,'BAB Identified Sites'!E:E,'BAB Identified Sites'!E:E,"missing",0)</f>
        <v>missing</v>
      </c>
    </row>
    <row r="11015" spans="1:8" hidden="1" x14ac:dyDescent="0.35">
      <c r="A11015">
        <v>880</v>
      </c>
      <c r="B11015" t="s">
        <v>3247</v>
      </c>
      <c r="C11015" t="s">
        <v>3478</v>
      </c>
      <c r="D11015" t="s">
        <v>3479</v>
      </c>
      <c r="E11015" s="26">
        <v>45139</v>
      </c>
      <c r="F11015" t="s">
        <v>6137</v>
      </c>
      <c r="G11015" t="s">
        <v>6138</v>
      </c>
      <c r="H11015" t="str">
        <f>_xlfn.XLOOKUP(C11015,'BAB Identified Sites'!E:E,'BAB Identified Sites'!E:E,"missing",0)</f>
        <v>missing</v>
      </c>
    </row>
    <row r="11016" spans="1:8" hidden="1" x14ac:dyDescent="0.35">
      <c r="A11016">
        <v>880</v>
      </c>
      <c r="B11016" t="s">
        <v>3247</v>
      </c>
      <c r="C11016" t="s">
        <v>3478</v>
      </c>
      <c r="D11016" t="s">
        <v>3479</v>
      </c>
      <c r="E11016" s="26">
        <v>45139</v>
      </c>
      <c r="F11016" t="s">
        <v>6139</v>
      </c>
      <c r="G11016" t="s">
        <v>6138</v>
      </c>
      <c r="H11016" t="str">
        <f>_xlfn.XLOOKUP(C11016,'BAB Identified Sites'!E:E,'BAB Identified Sites'!E:E,"missing",0)</f>
        <v>missing</v>
      </c>
    </row>
    <row r="11017" spans="1:8" hidden="1" x14ac:dyDescent="0.35">
      <c r="A11017">
        <v>880</v>
      </c>
      <c r="B11017" t="s">
        <v>3247</v>
      </c>
      <c r="C11017" t="s">
        <v>3478</v>
      </c>
      <c r="D11017" t="s">
        <v>3479</v>
      </c>
      <c r="E11017" s="26">
        <v>45170</v>
      </c>
      <c r="F11017" t="s">
        <v>6137</v>
      </c>
      <c r="G11017" t="s">
        <v>6138</v>
      </c>
      <c r="H11017" t="str">
        <f>_xlfn.XLOOKUP(C11017,'BAB Identified Sites'!E:E,'BAB Identified Sites'!E:E,"missing",0)</f>
        <v>missing</v>
      </c>
    </row>
    <row r="11018" spans="1:8" hidden="1" x14ac:dyDescent="0.35">
      <c r="A11018">
        <v>880</v>
      </c>
      <c r="B11018" t="s">
        <v>3247</v>
      </c>
      <c r="C11018" t="s">
        <v>3478</v>
      </c>
      <c r="D11018" t="s">
        <v>3479</v>
      </c>
      <c r="E11018" s="26">
        <v>45170</v>
      </c>
      <c r="F11018" t="s">
        <v>6139</v>
      </c>
      <c r="G11018" t="s">
        <v>6138</v>
      </c>
      <c r="H11018" t="str">
        <f>_xlfn.XLOOKUP(C11018,'BAB Identified Sites'!E:E,'BAB Identified Sites'!E:E,"missing",0)</f>
        <v>missing</v>
      </c>
    </row>
    <row r="11019" spans="1:8" hidden="1" x14ac:dyDescent="0.35">
      <c r="A11019">
        <v>880</v>
      </c>
      <c r="B11019" t="s">
        <v>3247</v>
      </c>
      <c r="C11019" t="s">
        <v>3478</v>
      </c>
      <c r="D11019" t="s">
        <v>3479</v>
      </c>
      <c r="E11019" s="26">
        <v>45200</v>
      </c>
      <c r="F11019" t="s">
        <v>6137</v>
      </c>
      <c r="G11019" t="s">
        <v>6138</v>
      </c>
      <c r="H11019" t="str">
        <f>_xlfn.XLOOKUP(C11019,'BAB Identified Sites'!E:E,'BAB Identified Sites'!E:E,"missing",0)</f>
        <v>missing</v>
      </c>
    </row>
    <row r="11020" spans="1:8" hidden="1" x14ac:dyDescent="0.35">
      <c r="A11020">
        <v>880</v>
      </c>
      <c r="B11020" t="s">
        <v>3247</v>
      </c>
      <c r="C11020" t="s">
        <v>3478</v>
      </c>
      <c r="D11020" t="s">
        <v>3479</v>
      </c>
      <c r="E11020" s="26">
        <v>45200</v>
      </c>
      <c r="F11020" t="s">
        <v>6139</v>
      </c>
      <c r="G11020" t="s">
        <v>6138</v>
      </c>
      <c r="H11020" t="str">
        <f>_xlfn.XLOOKUP(C11020,'BAB Identified Sites'!E:E,'BAB Identified Sites'!E:E,"missing",0)</f>
        <v>missing</v>
      </c>
    </row>
    <row r="11021" spans="1:8" hidden="1" x14ac:dyDescent="0.35">
      <c r="A11021">
        <v>880</v>
      </c>
      <c r="B11021" t="s">
        <v>3247</v>
      </c>
      <c r="C11021" t="s">
        <v>3478</v>
      </c>
      <c r="D11021" t="s">
        <v>3479</v>
      </c>
      <c r="E11021" s="26">
        <v>45231</v>
      </c>
      <c r="F11021" t="s">
        <v>6137</v>
      </c>
      <c r="G11021" t="s">
        <v>6138</v>
      </c>
      <c r="H11021" t="str">
        <f>_xlfn.XLOOKUP(C11021,'BAB Identified Sites'!E:E,'BAB Identified Sites'!E:E,"missing",0)</f>
        <v>missing</v>
      </c>
    </row>
    <row r="11022" spans="1:8" hidden="1" x14ac:dyDescent="0.35">
      <c r="A11022">
        <v>880</v>
      </c>
      <c r="B11022" t="s">
        <v>3247</v>
      </c>
      <c r="C11022" t="s">
        <v>3478</v>
      </c>
      <c r="D11022" t="s">
        <v>3479</v>
      </c>
      <c r="E11022" s="26">
        <v>45231</v>
      </c>
      <c r="F11022" t="s">
        <v>6139</v>
      </c>
      <c r="G11022" t="s">
        <v>6138</v>
      </c>
      <c r="H11022" t="str">
        <f>_xlfn.XLOOKUP(C11022,'BAB Identified Sites'!E:E,'BAB Identified Sites'!E:E,"missing",0)</f>
        <v>missing</v>
      </c>
    </row>
    <row r="11023" spans="1:8" hidden="1" x14ac:dyDescent="0.35">
      <c r="A11023">
        <v>880</v>
      </c>
      <c r="B11023" t="s">
        <v>3247</v>
      </c>
      <c r="C11023" t="s">
        <v>3478</v>
      </c>
      <c r="D11023" t="s">
        <v>3479</v>
      </c>
      <c r="E11023" s="26">
        <v>45261</v>
      </c>
      <c r="F11023" t="s">
        <v>6137</v>
      </c>
      <c r="G11023" t="s">
        <v>6138</v>
      </c>
      <c r="H11023" t="str">
        <f>_xlfn.XLOOKUP(C11023,'BAB Identified Sites'!E:E,'BAB Identified Sites'!E:E,"missing",0)</f>
        <v>missing</v>
      </c>
    </row>
    <row r="11024" spans="1:8" hidden="1" x14ac:dyDescent="0.35">
      <c r="A11024">
        <v>880</v>
      </c>
      <c r="B11024" t="s">
        <v>3247</v>
      </c>
      <c r="C11024" t="s">
        <v>3478</v>
      </c>
      <c r="D11024" t="s">
        <v>3479</v>
      </c>
      <c r="E11024" s="26">
        <v>45261</v>
      </c>
      <c r="F11024" t="s">
        <v>6139</v>
      </c>
      <c r="G11024" t="s">
        <v>6138</v>
      </c>
      <c r="H11024" t="str">
        <f>_xlfn.XLOOKUP(C11024,'BAB Identified Sites'!E:E,'BAB Identified Sites'!E:E,"missing",0)</f>
        <v>missing</v>
      </c>
    </row>
    <row r="11025" spans="1:8" x14ac:dyDescent="0.35">
      <c r="A11025">
        <v>6107</v>
      </c>
      <c r="B11025" t="s">
        <v>5744</v>
      </c>
      <c r="C11025" t="s">
        <v>5745</v>
      </c>
      <c r="D11025" t="s">
        <v>5746</v>
      </c>
      <c r="E11025" s="26">
        <v>45139</v>
      </c>
      <c r="F11025" t="s">
        <v>6137</v>
      </c>
      <c r="G11025" t="s">
        <v>6138</v>
      </c>
      <c r="H11025" t="str">
        <f>_xlfn.XLOOKUP(C11025,'&lt;1000 removed'!E:E,'&lt;1000 removed'!E:E,"missing",0)</f>
        <v>missing</v>
      </c>
    </row>
    <row r="11026" spans="1:8" x14ac:dyDescent="0.35">
      <c r="A11026">
        <v>6107</v>
      </c>
      <c r="B11026" t="s">
        <v>5744</v>
      </c>
      <c r="C11026" t="s">
        <v>5745</v>
      </c>
      <c r="D11026" t="s">
        <v>5746</v>
      </c>
      <c r="E11026" s="26">
        <v>45139</v>
      </c>
      <c r="F11026" t="s">
        <v>6139</v>
      </c>
      <c r="G11026" t="s">
        <v>6138</v>
      </c>
      <c r="H11026" t="str">
        <f>_xlfn.XLOOKUP(C11026,'&lt;1000 removed'!E:E,'&lt;1000 removed'!E:E,"missing",0)</f>
        <v>missing</v>
      </c>
    </row>
    <row r="11027" spans="1:8" x14ac:dyDescent="0.35">
      <c r="A11027">
        <v>6107</v>
      </c>
      <c r="B11027" t="s">
        <v>5744</v>
      </c>
      <c r="C11027" t="s">
        <v>5745</v>
      </c>
      <c r="D11027" t="s">
        <v>5746</v>
      </c>
      <c r="E11027" s="26">
        <v>45170</v>
      </c>
      <c r="F11027" t="s">
        <v>6137</v>
      </c>
      <c r="G11027" t="s">
        <v>6138</v>
      </c>
      <c r="H11027" t="str">
        <f>_xlfn.XLOOKUP(C11027,'&lt;1000 removed'!E:E,'&lt;1000 removed'!E:E,"missing",0)</f>
        <v>missing</v>
      </c>
    </row>
    <row r="11028" spans="1:8" x14ac:dyDescent="0.35">
      <c r="A11028">
        <v>6107</v>
      </c>
      <c r="B11028" t="s">
        <v>5744</v>
      </c>
      <c r="C11028" t="s">
        <v>5745</v>
      </c>
      <c r="D11028" t="s">
        <v>5746</v>
      </c>
      <c r="E11028" s="26">
        <v>45170</v>
      </c>
      <c r="F11028" t="s">
        <v>6139</v>
      </c>
      <c r="G11028" t="s">
        <v>6138</v>
      </c>
      <c r="H11028" t="str">
        <f>_xlfn.XLOOKUP(C11028,'&lt;1000 removed'!E:E,'&lt;1000 removed'!E:E,"missing",0)</f>
        <v>missing</v>
      </c>
    </row>
    <row r="11029" spans="1:8" x14ac:dyDescent="0.35">
      <c r="A11029">
        <v>6107</v>
      </c>
      <c r="B11029" t="s">
        <v>5744</v>
      </c>
      <c r="C11029" t="s">
        <v>5745</v>
      </c>
      <c r="D11029" t="s">
        <v>5746</v>
      </c>
      <c r="E11029" s="26">
        <v>45200</v>
      </c>
      <c r="F11029" t="s">
        <v>6137</v>
      </c>
      <c r="G11029" t="s">
        <v>6138</v>
      </c>
      <c r="H11029" t="str">
        <f>_xlfn.XLOOKUP(C11029,'&lt;1000 removed'!E:E,'&lt;1000 removed'!E:E,"missing",0)</f>
        <v>missing</v>
      </c>
    </row>
    <row r="11030" spans="1:8" x14ac:dyDescent="0.35">
      <c r="A11030">
        <v>6107</v>
      </c>
      <c r="B11030" t="s">
        <v>5744</v>
      </c>
      <c r="C11030" t="s">
        <v>5745</v>
      </c>
      <c r="D11030" t="s">
        <v>5746</v>
      </c>
      <c r="E11030" s="26">
        <v>45200</v>
      </c>
      <c r="F11030" t="s">
        <v>6139</v>
      </c>
      <c r="G11030" t="s">
        <v>6138</v>
      </c>
      <c r="H11030" t="str">
        <f>_xlfn.XLOOKUP(C11030,'&lt;1000 removed'!E:E,'&lt;1000 removed'!E:E,"missing",0)</f>
        <v>missing</v>
      </c>
    </row>
    <row r="11031" spans="1:8" x14ac:dyDescent="0.35">
      <c r="A11031">
        <v>6107</v>
      </c>
      <c r="B11031" t="s">
        <v>5744</v>
      </c>
      <c r="C11031" t="s">
        <v>5745</v>
      </c>
      <c r="D11031" t="s">
        <v>5746</v>
      </c>
      <c r="E11031" s="26">
        <v>45231</v>
      </c>
      <c r="F11031" t="s">
        <v>6137</v>
      </c>
      <c r="G11031" t="s">
        <v>6138</v>
      </c>
      <c r="H11031" t="str">
        <f>_xlfn.XLOOKUP(C11031,'&lt;1000 removed'!E:E,'&lt;1000 removed'!E:E,"missing",0)</f>
        <v>missing</v>
      </c>
    </row>
    <row r="11032" spans="1:8" x14ac:dyDescent="0.35">
      <c r="A11032">
        <v>6107</v>
      </c>
      <c r="B11032" t="s">
        <v>5744</v>
      </c>
      <c r="C11032" t="s">
        <v>5745</v>
      </c>
      <c r="D11032" t="s">
        <v>5746</v>
      </c>
      <c r="E11032" s="26">
        <v>45231</v>
      </c>
      <c r="F11032" t="s">
        <v>6139</v>
      </c>
      <c r="G11032" t="s">
        <v>6138</v>
      </c>
      <c r="H11032" t="str">
        <f>_xlfn.XLOOKUP(C11032,'&lt;1000 removed'!E:E,'&lt;1000 removed'!E:E,"missing",0)</f>
        <v>missing</v>
      </c>
    </row>
    <row r="11033" spans="1:8" x14ac:dyDescent="0.35">
      <c r="A11033">
        <v>6107</v>
      </c>
      <c r="B11033" t="s">
        <v>5744</v>
      </c>
      <c r="C11033" t="s">
        <v>5745</v>
      </c>
      <c r="D11033" t="s">
        <v>5746</v>
      </c>
      <c r="E11033" s="26">
        <v>45261</v>
      </c>
      <c r="F11033" t="s">
        <v>6137</v>
      </c>
      <c r="G11033" t="s">
        <v>6138</v>
      </c>
      <c r="H11033" t="str">
        <f>_xlfn.XLOOKUP(C11033,'&lt;1000 removed'!E:E,'&lt;1000 removed'!E:E,"missing",0)</f>
        <v>missing</v>
      </c>
    </row>
    <row r="11034" spans="1:8" x14ac:dyDescent="0.35">
      <c r="A11034">
        <v>6107</v>
      </c>
      <c r="B11034" t="s">
        <v>5744</v>
      </c>
      <c r="C11034" t="s">
        <v>5745</v>
      </c>
      <c r="D11034" t="s">
        <v>5746</v>
      </c>
      <c r="E11034" s="26">
        <v>45261</v>
      </c>
      <c r="F11034" t="s">
        <v>6139</v>
      </c>
      <c r="G11034" t="s">
        <v>6138</v>
      </c>
      <c r="H11034" t="str">
        <f>_xlfn.XLOOKUP(C11034,'&lt;1000 removed'!E:E,'&lt;1000 removed'!E:E,"missing",0)</f>
        <v>missing</v>
      </c>
    </row>
    <row r="11035" spans="1:8" hidden="1" x14ac:dyDescent="0.35">
      <c r="A11035">
        <v>1420</v>
      </c>
      <c r="B11035" t="s">
        <v>4361</v>
      </c>
      <c r="C11035" t="s">
        <v>4518</v>
      </c>
      <c r="D11035" t="s">
        <v>4519</v>
      </c>
      <c r="E11035" s="26">
        <v>45139</v>
      </c>
      <c r="F11035" t="s">
        <v>6137</v>
      </c>
      <c r="G11035" t="s">
        <v>6138</v>
      </c>
      <c r="H11035" t="str">
        <f>_xlfn.XLOOKUP(C11035,'BAB Identified Sites'!E:E,'BAB Identified Sites'!E:E,"missing",0)</f>
        <v>missing</v>
      </c>
    </row>
    <row r="11036" spans="1:8" hidden="1" x14ac:dyDescent="0.35">
      <c r="A11036">
        <v>1420</v>
      </c>
      <c r="B11036" t="s">
        <v>4361</v>
      </c>
      <c r="C11036" t="s">
        <v>4518</v>
      </c>
      <c r="D11036" t="s">
        <v>4519</v>
      </c>
      <c r="E11036" s="26">
        <v>45139</v>
      </c>
      <c r="F11036" t="s">
        <v>6139</v>
      </c>
      <c r="G11036" t="s">
        <v>6138</v>
      </c>
      <c r="H11036" t="str">
        <f>_xlfn.XLOOKUP(C11036,'BAB Identified Sites'!E:E,'BAB Identified Sites'!E:E,"missing",0)</f>
        <v>missing</v>
      </c>
    </row>
    <row r="11037" spans="1:8" hidden="1" x14ac:dyDescent="0.35">
      <c r="A11037">
        <v>1420</v>
      </c>
      <c r="B11037" t="s">
        <v>4361</v>
      </c>
      <c r="C11037" t="s">
        <v>4518</v>
      </c>
      <c r="D11037" t="s">
        <v>4519</v>
      </c>
      <c r="E11037" s="26">
        <v>45170</v>
      </c>
      <c r="F11037" t="s">
        <v>6137</v>
      </c>
      <c r="G11037" t="s">
        <v>6138</v>
      </c>
      <c r="H11037" t="str">
        <f>_xlfn.XLOOKUP(C11037,'BAB Identified Sites'!E:E,'BAB Identified Sites'!E:E,"missing",0)</f>
        <v>missing</v>
      </c>
    </row>
    <row r="11038" spans="1:8" hidden="1" x14ac:dyDescent="0.35">
      <c r="A11038">
        <v>1420</v>
      </c>
      <c r="B11038" t="s">
        <v>4361</v>
      </c>
      <c r="C11038" t="s">
        <v>4518</v>
      </c>
      <c r="D11038" t="s">
        <v>4519</v>
      </c>
      <c r="E11038" s="26">
        <v>45170</v>
      </c>
      <c r="F11038" t="s">
        <v>6139</v>
      </c>
      <c r="G11038" t="s">
        <v>6138</v>
      </c>
      <c r="H11038" t="str">
        <f>_xlfn.XLOOKUP(C11038,'BAB Identified Sites'!E:E,'BAB Identified Sites'!E:E,"missing",0)</f>
        <v>missing</v>
      </c>
    </row>
    <row r="11039" spans="1:8" hidden="1" x14ac:dyDescent="0.35">
      <c r="A11039">
        <v>1420</v>
      </c>
      <c r="B11039" t="s">
        <v>4361</v>
      </c>
      <c r="C11039" t="s">
        <v>4518</v>
      </c>
      <c r="D11039" t="s">
        <v>4519</v>
      </c>
      <c r="E11039" s="26">
        <v>45200</v>
      </c>
      <c r="F11039" t="s">
        <v>6137</v>
      </c>
      <c r="G11039" t="s">
        <v>6138</v>
      </c>
      <c r="H11039" t="str">
        <f>_xlfn.XLOOKUP(C11039,'BAB Identified Sites'!E:E,'BAB Identified Sites'!E:E,"missing",0)</f>
        <v>missing</v>
      </c>
    </row>
    <row r="11040" spans="1:8" hidden="1" x14ac:dyDescent="0.35">
      <c r="A11040">
        <v>1420</v>
      </c>
      <c r="B11040" t="s">
        <v>4361</v>
      </c>
      <c r="C11040" t="s">
        <v>4518</v>
      </c>
      <c r="D11040" t="s">
        <v>4519</v>
      </c>
      <c r="E11040" s="26">
        <v>45200</v>
      </c>
      <c r="F11040" t="s">
        <v>6139</v>
      </c>
      <c r="G11040" t="s">
        <v>6138</v>
      </c>
      <c r="H11040" t="str">
        <f>_xlfn.XLOOKUP(C11040,'BAB Identified Sites'!E:E,'BAB Identified Sites'!E:E,"missing",0)</f>
        <v>missing</v>
      </c>
    </row>
    <row r="11041" spans="1:8" hidden="1" x14ac:dyDescent="0.35">
      <c r="A11041">
        <v>1420</v>
      </c>
      <c r="B11041" t="s">
        <v>4361</v>
      </c>
      <c r="C11041" t="s">
        <v>4518</v>
      </c>
      <c r="D11041" t="s">
        <v>4519</v>
      </c>
      <c r="E11041" s="26">
        <v>45231</v>
      </c>
      <c r="F11041" t="s">
        <v>6137</v>
      </c>
      <c r="G11041" t="s">
        <v>6138</v>
      </c>
      <c r="H11041" t="str">
        <f>_xlfn.XLOOKUP(C11041,'BAB Identified Sites'!E:E,'BAB Identified Sites'!E:E,"missing",0)</f>
        <v>missing</v>
      </c>
    </row>
    <row r="11042" spans="1:8" hidden="1" x14ac:dyDescent="0.35">
      <c r="A11042">
        <v>1420</v>
      </c>
      <c r="B11042" t="s">
        <v>4361</v>
      </c>
      <c r="C11042" t="s">
        <v>4518</v>
      </c>
      <c r="D11042" t="s">
        <v>4519</v>
      </c>
      <c r="E11042" s="26">
        <v>45231</v>
      </c>
      <c r="F11042" t="s">
        <v>6139</v>
      </c>
      <c r="G11042" t="s">
        <v>6138</v>
      </c>
      <c r="H11042" t="str">
        <f>_xlfn.XLOOKUP(C11042,'BAB Identified Sites'!E:E,'BAB Identified Sites'!E:E,"missing",0)</f>
        <v>missing</v>
      </c>
    </row>
    <row r="11043" spans="1:8" hidden="1" x14ac:dyDescent="0.35">
      <c r="A11043">
        <v>1420</v>
      </c>
      <c r="B11043" t="s">
        <v>4361</v>
      </c>
      <c r="C11043" t="s">
        <v>4518</v>
      </c>
      <c r="D11043" t="s">
        <v>4519</v>
      </c>
      <c r="E11043" s="26">
        <v>45261</v>
      </c>
      <c r="F11043" t="s">
        <v>6137</v>
      </c>
      <c r="G11043" t="s">
        <v>6138</v>
      </c>
      <c r="H11043" t="str">
        <f>_xlfn.XLOOKUP(C11043,'BAB Identified Sites'!E:E,'BAB Identified Sites'!E:E,"missing",0)</f>
        <v>missing</v>
      </c>
    </row>
    <row r="11044" spans="1:8" hidden="1" x14ac:dyDescent="0.35">
      <c r="A11044">
        <v>1420</v>
      </c>
      <c r="B11044" t="s">
        <v>4361</v>
      </c>
      <c r="C11044" t="s">
        <v>4518</v>
      </c>
      <c r="D11044" t="s">
        <v>4519</v>
      </c>
      <c r="E11044" s="26">
        <v>45261</v>
      </c>
      <c r="F11044" t="s">
        <v>6139</v>
      </c>
      <c r="G11044" t="s">
        <v>6138</v>
      </c>
      <c r="H11044" t="str">
        <f>_xlfn.XLOOKUP(C11044,'BAB Identified Sites'!E:E,'BAB Identified Sites'!E:E,"missing",0)</f>
        <v>missing</v>
      </c>
    </row>
    <row r="11045" spans="1:8" hidden="1" x14ac:dyDescent="0.35">
      <c r="A11045">
        <v>2690</v>
      </c>
      <c r="B11045" t="s">
        <v>1795</v>
      </c>
      <c r="C11045" t="s">
        <v>5280</v>
      </c>
      <c r="D11045" t="s">
        <v>5281</v>
      </c>
      <c r="E11045" s="26">
        <v>45139</v>
      </c>
      <c r="F11045" t="s">
        <v>6137</v>
      </c>
      <c r="G11045" t="s">
        <v>6138</v>
      </c>
      <c r="H11045" t="str">
        <f>_xlfn.XLOOKUP(C11045,'BAB Identified Sites'!E:E,'BAB Identified Sites'!E:E,"missing",0)</f>
        <v>06132</v>
      </c>
    </row>
    <row r="11046" spans="1:8" hidden="1" x14ac:dyDescent="0.35">
      <c r="A11046">
        <v>2690</v>
      </c>
      <c r="B11046" t="s">
        <v>1795</v>
      </c>
      <c r="C11046" t="s">
        <v>5280</v>
      </c>
      <c r="D11046" t="s">
        <v>5281</v>
      </c>
      <c r="E11046" s="26">
        <v>45139</v>
      </c>
      <c r="F11046" t="s">
        <v>6139</v>
      </c>
      <c r="G11046" t="s">
        <v>6138</v>
      </c>
      <c r="H11046" t="str">
        <f>_xlfn.XLOOKUP(C11046,'BAB Identified Sites'!E:E,'BAB Identified Sites'!E:E,"missing",0)</f>
        <v>06132</v>
      </c>
    </row>
    <row r="11047" spans="1:8" hidden="1" x14ac:dyDescent="0.35">
      <c r="A11047">
        <v>2690</v>
      </c>
      <c r="B11047" t="s">
        <v>1795</v>
      </c>
      <c r="C11047" t="s">
        <v>5280</v>
      </c>
      <c r="D11047" t="s">
        <v>5281</v>
      </c>
      <c r="E11047" s="26">
        <v>45170</v>
      </c>
      <c r="F11047" t="s">
        <v>6137</v>
      </c>
      <c r="G11047" t="s">
        <v>6138</v>
      </c>
      <c r="H11047" t="str">
        <f>_xlfn.XLOOKUP(C11047,'BAB Identified Sites'!E:E,'BAB Identified Sites'!E:E,"missing",0)</f>
        <v>06132</v>
      </c>
    </row>
    <row r="11048" spans="1:8" hidden="1" x14ac:dyDescent="0.35">
      <c r="A11048">
        <v>2690</v>
      </c>
      <c r="B11048" t="s">
        <v>1795</v>
      </c>
      <c r="C11048" t="s">
        <v>5280</v>
      </c>
      <c r="D11048" t="s">
        <v>5281</v>
      </c>
      <c r="E11048" s="26">
        <v>45170</v>
      </c>
      <c r="F11048" t="s">
        <v>6139</v>
      </c>
      <c r="G11048" t="s">
        <v>6138</v>
      </c>
      <c r="H11048" t="str">
        <f>_xlfn.XLOOKUP(C11048,'BAB Identified Sites'!E:E,'BAB Identified Sites'!E:E,"missing",0)</f>
        <v>06132</v>
      </c>
    </row>
    <row r="11049" spans="1:8" hidden="1" x14ac:dyDescent="0.35">
      <c r="A11049">
        <v>2690</v>
      </c>
      <c r="B11049" t="s">
        <v>1795</v>
      </c>
      <c r="C11049" t="s">
        <v>5280</v>
      </c>
      <c r="D11049" t="s">
        <v>5281</v>
      </c>
      <c r="E11049" s="26">
        <v>45200</v>
      </c>
      <c r="F11049" t="s">
        <v>6137</v>
      </c>
      <c r="G11049" t="s">
        <v>6138</v>
      </c>
      <c r="H11049" t="str">
        <f>_xlfn.XLOOKUP(C11049,'BAB Identified Sites'!E:E,'BAB Identified Sites'!E:E,"missing",0)</f>
        <v>06132</v>
      </c>
    </row>
    <row r="11050" spans="1:8" hidden="1" x14ac:dyDescent="0.35">
      <c r="A11050">
        <v>2690</v>
      </c>
      <c r="B11050" t="s">
        <v>1795</v>
      </c>
      <c r="C11050" t="s">
        <v>5280</v>
      </c>
      <c r="D11050" t="s">
        <v>5281</v>
      </c>
      <c r="E11050" s="26">
        <v>45200</v>
      </c>
      <c r="F11050" t="s">
        <v>6139</v>
      </c>
      <c r="G11050" t="s">
        <v>6138</v>
      </c>
      <c r="H11050" t="str">
        <f>_xlfn.XLOOKUP(C11050,'BAB Identified Sites'!E:E,'BAB Identified Sites'!E:E,"missing",0)</f>
        <v>06132</v>
      </c>
    </row>
    <row r="11051" spans="1:8" hidden="1" x14ac:dyDescent="0.35">
      <c r="A11051">
        <v>2690</v>
      </c>
      <c r="B11051" t="s">
        <v>1795</v>
      </c>
      <c r="C11051" t="s">
        <v>5280</v>
      </c>
      <c r="D11051" t="s">
        <v>5281</v>
      </c>
      <c r="E11051" s="26">
        <v>45231</v>
      </c>
      <c r="F11051" t="s">
        <v>6137</v>
      </c>
      <c r="G11051" t="s">
        <v>6138</v>
      </c>
      <c r="H11051" t="str">
        <f>_xlfn.XLOOKUP(C11051,'BAB Identified Sites'!E:E,'BAB Identified Sites'!E:E,"missing",0)</f>
        <v>06132</v>
      </c>
    </row>
    <row r="11052" spans="1:8" hidden="1" x14ac:dyDescent="0.35">
      <c r="A11052">
        <v>2690</v>
      </c>
      <c r="B11052" t="s">
        <v>1795</v>
      </c>
      <c r="C11052" t="s">
        <v>5280</v>
      </c>
      <c r="D11052" t="s">
        <v>5281</v>
      </c>
      <c r="E11052" s="26">
        <v>45231</v>
      </c>
      <c r="F11052" t="s">
        <v>6139</v>
      </c>
      <c r="G11052" t="s">
        <v>6138</v>
      </c>
      <c r="H11052" t="str">
        <f>_xlfn.XLOOKUP(C11052,'BAB Identified Sites'!E:E,'BAB Identified Sites'!E:E,"missing",0)</f>
        <v>06132</v>
      </c>
    </row>
    <row r="11053" spans="1:8" hidden="1" x14ac:dyDescent="0.35">
      <c r="A11053">
        <v>2690</v>
      </c>
      <c r="B11053" t="s">
        <v>1795</v>
      </c>
      <c r="C11053" t="s">
        <v>5280</v>
      </c>
      <c r="D11053" t="s">
        <v>5281</v>
      </c>
      <c r="E11053" s="26">
        <v>45261</v>
      </c>
      <c r="F11053" t="s">
        <v>6137</v>
      </c>
      <c r="G11053" t="s">
        <v>6138</v>
      </c>
      <c r="H11053" t="str">
        <f>_xlfn.XLOOKUP(C11053,'BAB Identified Sites'!E:E,'BAB Identified Sites'!E:E,"missing",0)</f>
        <v>06132</v>
      </c>
    </row>
    <row r="11054" spans="1:8" hidden="1" x14ac:dyDescent="0.35">
      <c r="A11054">
        <v>2690</v>
      </c>
      <c r="B11054" t="s">
        <v>1795</v>
      </c>
      <c r="C11054" t="s">
        <v>5280</v>
      </c>
      <c r="D11054" t="s">
        <v>5281</v>
      </c>
      <c r="E11054" s="26">
        <v>45261</v>
      </c>
      <c r="F11054" t="s">
        <v>6139</v>
      </c>
      <c r="G11054" t="s">
        <v>6138</v>
      </c>
      <c r="H11054" t="str">
        <f>_xlfn.XLOOKUP(C11054,'BAB Identified Sites'!E:E,'BAB Identified Sites'!E:E,"missing",0)</f>
        <v>06132</v>
      </c>
    </row>
    <row r="11055" spans="1:8" x14ac:dyDescent="0.35">
      <c r="A11055">
        <v>8652</v>
      </c>
      <c r="B11055" t="s">
        <v>5919</v>
      </c>
      <c r="C11055" t="s">
        <v>5920</v>
      </c>
      <c r="D11055" t="s">
        <v>5921</v>
      </c>
      <c r="E11055" s="26">
        <v>45139</v>
      </c>
      <c r="F11055" t="s">
        <v>6141</v>
      </c>
      <c r="G11055" t="s">
        <v>6138</v>
      </c>
      <c r="H11055" t="str">
        <f>_xlfn.XLOOKUP(C11055,'&lt;1000 removed'!E:E,'&lt;1000 removed'!E:E,"missing",0)</f>
        <v>missing</v>
      </c>
    </row>
    <row r="11056" spans="1:8" x14ac:dyDescent="0.35">
      <c r="A11056">
        <v>8652</v>
      </c>
      <c r="B11056" t="s">
        <v>5919</v>
      </c>
      <c r="C11056" t="s">
        <v>5920</v>
      </c>
      <c r="D11056" t="s">
        <v>5921</v>
      </c>
      <c r="E11056" s="26">
        <v>45170</v>
      </c>
      <c r="F11056" t="s">
        <v>6141</v>
      </c>
      <c r="G11056" t="s">
        <v>6138</v>
      </c>
      <c r="H11056" t="str">
        <f>_xlfn.XLOOKUP(C11056,'&lt;1000 removed'!E:E,'&lt;1000 removed'!E:E,"missing",0)</f>
        <v>missing</v>
      </c>
    </row>
    <row r="11057" spans="1:8" x14ac:dyDescent="0.35">
      <c r="A11057">
        <v>8652</v>
      </c>
      <c r="B11057" t="s">
        <v>5919</v>
      </c>
      <c r="C11057" t="s">
        <v>5920</v>
      </c>
      <c r="D11057" t="s">
        <v>5921</v>
      </c>
      <c r="E11057" s="26">
        <v>45200</v>
      </c>
      <c r="F11057" t="s">
        <v>6141</v>
      </c>
      <c r="G11057" t="s">
        <v>6138</v>
      </c>
      <c r="H11057" t="str">
        <f>_xlfn.XLOOKUP(C11057,'&lt;1000 removed'!E:E,'&lt;1000 removed'!E:E,"missing",0)</f>
        <v>missing</v>
      </c>
    </row>
    <row r="11058" spans="1:8" x14ac:dyDescent="0.35">
      <c r="A11058">
        <v>8652</v>
      </c>
      <c r="B11058" t="s">
        <v>5919</v>
      </c>
      <c r="C11058" t="s">
        <v>5920</v>
      </c>
      <c r="D11058" t="s">
        <v>5921</v>
      </c>
      <c r="E11058" s="26">
        <v>45231</v>
      </c>
      <c r="F11058" t="s">
        <v>6141</v>
      </c>
      <c r="G11058" t="s">
        <v>6138</v>
      </c>
      <c r="H11058" t="str">
        <f>_xlfn.XLOOKUP(C11058,'&lt;1000 removed'!E:E,'&lt;1000 removed'!E:E,"missing",0)</f>
        <v>missing</v>
      </c>
    </row>
    <row r="11059" spans="1:8" x14ac:dyDescent="0.35">
      <c r="A11059">
        <v>8652</v>
      </c>
      <c r="B11059" t="s">
        <v>5919</v>
      </c>
      <c r="C11059" t="s">
        <v>5920</v>
      </c>
      <c r="D11059" t="s">
        <v>5921</v>
      </c>
      <c r="E11059" s="26">
        <v>45261</v>
      </c>
      <c r="F11059" t="s">
        <v>6141</v>
      </c>
      <c r="G11059" t="s">
        <v>6138</v>
      </c>
      <c r="H11059" t="str">
        <f>_xlfn.XLOOKUP(C11059,'&lt;1000 removed'!E:E,'&lt;1000 removed'!E:E,"missing",0)</f>
        <v>missing</v>
      </c>
    </row>
    <row r="11060" spans="1:8" hidden="1" x14ac:dyDescent="0.35">
      <c r="A11060">
        <v>1420</v>
      </c>
      <c r="B11060" t="s">
        <v>4361</v>
      </c>
      <c r="C11060" t="s">
        <v>4520</v>
      </c>
      <c r="D11060" t="s">
        <v>4521</v>
      </c>
      <c r="E11060" s="26">
        <v>45139</v>
      </c>
      <c r="F11060" t="s">
        <v>6137</v>
      </c>
      <c r="G11060" t="s">
        <v>6138</v>
      </c>
      <c r="H11060" t="str">
        <f>_xlfn.XLOOKUP(C11060,'BAB Identified Sites'!E:E,'BAB Identified Sites'!E:E,"missing",0)</f>
        <v>missing</v>
      </c>
    </row>
    <row r="11061" spans="1:8" hidden="1" x14ac:dyDescent="0.35">
      <c r="A11061">
        <v>1420</v>
      </c>
      <c r="B11061" t="s">
        <v>4361</v>
      </c>
      <c r="C11061" t="s">
        <v>4520</v>
      </c>
      <c r="D11061" t="s">
        <v>4521</v>
      </c>
      <c r="E11061" s="26">
        <v>45170</v>
      </c>
      <c r="F11061" t="s">
        <v>6137</v>
      </c>
      <c r="G11061" t="s">
        <v>6138</v>
      </c>
      <c r="H11061" t="str">
        <f>_xlfn.XLOOKUP(C11061,'BAB Identified Sites'!E:E,'BAB Identified Sites'!E:E,"missing",0)</f>
        <v>missing</v>
      </c>
    </row>
    <row r="11062" spans="1:8" hidden="1" x14ac:dyDescent="0.35">
      <c r="A11062">
        <v>1420</v>
      </c>
      <c r="B11062" t="s">
        <v>4361</v>
      </c>
      <c r="C11062" t="s">
        <v>4520</v>
      </c>
      <c r="D11062" t="s">
        <v>4521</v>
      </c>
      <c r="E11062" s="26">
        <v>45200</v>
      </c>
      <c r="F11062" t="s">
        <v>6137</v>
      </c>
      <c r="G11062" t="s">
        <v>6138</v>
      </c>
      <c r="H11062" t="str">
        <f>_xlfn.XLOOKUP(C11062,'BAB Identified Sites'!E:E,'BAB Identified Sites'!E:E,"missing",0)</f>
        <v>missing</v>
      </c>
    </row>
    <row r="11063" spans="1:8" hidden="1" x14ac:dyDescent="0.35">
      <c r="A11063">
        <v>1420</v>
      </c>
      <c r="B11063" t="s">
        <v>4361</v>
      </c>
      <c r="C11063" t="s">
        <v>4520</v>
      </c>
      <c r="D11063" t="s">
        <v>4521</v>
      </c>
      <c r="E11063" s="26">
        <v>45231</v>
      </c>
      <c r="F11063" t="s">
        <v>6137</v>
      </c>
      <c r="G11063" t="s">
        <v>6138</v>
      </c>
      <c r="H11063" t="str">
        <f>_xlfn.XLOOKUP(C11063,'BAB Identified Sites'!E:E,'BAB Identified Sites'!E:E,"missing",0)</f>
        <v>missing</v>
      </c>
    </row>
    <row r="11064" spans="1:8" hidden="1" x14ac:dyDescent="0.35">
      <c r="A11064">
        <v>1420</v>
      </c>
      <c r="B11064" t="s">
        <v>4361</v>
      </c>
      <c r="C11064" t="s">
        <v>4520</v>
      </c>
      <c r="D11064" t="s">
        <v>4521</v>
      </c>
      <c r="E11064" s="26">
        <v>45261</v>
      </c>
      <c r="F11064" t="s">
        <v>6137</v>
      </c>
      <c r="G11064" t="s">
        <v>6138</v>
      </c>
      <c r="H11064" t="str">
        <f>_xlfn.XLOOKUP(C11064,'BAB Identified Sites'!E:E,'BAB Identified Sites'!E:E,"missing",0)</f>
        <v>missing</v>
      </c>
    </row>
    <row r="11065" spans="1:8" hidden="1" x14ac:dyDescent="0.35">
      <c r="A11065">
        <v>2000</v>
      </c>
      <c r="B11065" t="s">
        <v>4950</v>
      </c>
      <c r="C11065" t="s">
        <v>4996</v>
      </c>
      <c r="D11065" t="s">
        <v>4997</v>
      </c>
      <c r="E11065" s="26">
        <v>45139</v>
      </c>
      <c r="F11065" t="s">
        <v>6137</v>
      </c>
      <c r="G11065" t="s">
        <v>6138</v>
      </c>
      <c r="H11065" t="str">
        <f>_xlfn.XLOOKUP(C11065,'BAB Identified Sites'!E:E,'BAB Identified Sites'!E:E,"missing",0)</f>
        <v>06166</v>
      </c>
    </row>
    <row r="11066" spans="1:8" hidden="1" x14ac:dyDescent="0.35">
      <c r="A11066">
        <v>2000</v>
      </c>
      <c r="B11066" t="s">
        <v>4950</v>
      </c>
      <c r="C11066" t="s">
        <v>4996</v>
      </c>
      <c r="D11066" t="s">
        <v>4997</v>
      </c>
      <c r="E11066" s="26">
        <v>45139</v>
      </c>
      <c r="F11066" t="s">
        <v>6139</v>
      </c>
      <c r="G11066" t="s">
        <v>6138</v>
      </c>
      <c r="H11066" t="str">
        <f>_xlfn.XLOOKUP(C11066,'BAB Identified Sites'!E:E,'BAB Identified Sites'!E:E,"missing",0)</f>
        <v>06166</v>
      </c>
    </row>
    <row r="11067" spans="1:8" hidden="1" x14ac:dyDescent="0.35">
      <c r="A11067">
        <v>2000</v>
      </c>
      <c r="B11067" t="s">
        <v>4950</v>
      </c>
      <c r="C11067" t="s">
        <v>4996</v>
      </c>
      <c r="D11067" t="s">
        <v>4997</v>
      </c>
      <c r="E11067" s="26">
        <v>45170</v>
      </c>
      <c r="F11067" t="s">
        <v>6137</v>
      </c>
      <c r="G11067" t="s">
        <v>6138</v>
      </c>
      <c r="H11067" t="str">
        <f>_xlfn.XLOOKUP(C11067,'BAB Identified Sites'!E:E,'BAB Identified Sites'!E:E,"missing",0)</f>
        <v>06166</v>
      </c>
    </row>
    <row r="11068" spans="1:8" hidden="1" x14ac:dyDescent="0.35">
      <c r="A11068">
        <v>2000</v>
      </c>
      <c r="B11068" t="s">
        <v>4950</v>
      </c>
      <c r="C11068" t="s">
        <v>4996</v>
      </c>
      <c r="D11068" t="s">
        <v>4997</v>
      </c>
      <c r="E11068" s="26">
        <v>45170</v>
      </c>
      <c r="F11068" t="s">
        <v>6139</v>
      </c>
      <c r="G11068" t="s">
        <v>6138</v>
      </c>
      <c r="H11068" t="str">
        <f>_xlfn.XLOOKUP(C11068,'BAB Identified Sites'!E:E,'BAB Identified Sites'!E:E,"missing",0)</f>
        <v>06166</v>
      </c>
    </row>
    <row r="11069" spans="1:8" hidden="1" x14ac:dyDescent="0.35">
      <c r="A11069">
        <v>2000</v>
      </c>
      <c r="B11069" t="s">
        <v>4950</v>
      </c>
      <c r="C11069" t="s">
        <v>4996</v>
      </c>
      <c r="D11069" t="s">
        <v>4997</v>
      </c>
      <c r="E11069" s="26">
        <v>45200</v>
      </c>
      <c r="F11069" t="s">
        <v>6137</v>
      </c>
      <c r="G11069" t="s">
        <v>6138</v>
      </c>
      <c r="H11069" t="str">
        <f>_xlfn.XLOOKUP(C11069,'BAB Identified Sites'!E:E,'BAB Identified Sites'!E:E,"missing",0)</f>
        <v>06166</v>
      </c>
    </row>
    <row r="11070" spans="1:8" hidden="1" x14ac:dyDescent="0.35">
      <c r="A11070">
        <v>2000</v>
      </c>
      <c r="B11070" t="s">
        <v>4950</v>
      </c>
      <c r="C11070" t="s">
        <v>4996</v>
      </c>
      <c r="D11070" t="s">
        <v>4997</v>
      </c>
      <c r="E11070" s="26">
        <v>45200</v>
      </c>
      <c r="F11070" t="s">
        <v>6139</v>
      </c>
      <c r="G11070" t="s">
        <v>6138</v>
      </c>
      <c r="H11070" t="str">
        <f>_xlfn.XLOOKUP(C11070,'BAB Identified Sites'!E:E,'BAB Identified Sites'!E:E,"missing",0)</f>
        <v>06166</v>
      </c>
    </row>
    <row r="11071" spans="1:8" hidden="1" x14ac:dyDescent="0.35">
      <c r="A11071">
        <v>2000</v>
      </c>
      <c r="B11071" t="s">
        <v>4950</v>
      </c>
      <c r="C11071" t="s">
        <v>4996</v>
      </c>
      <c r="D11071" t="s">
        <v>4997</v>
      </c>
      <c r="E11071" s="26">
        <v>45231</v>
      </c>
      <c r="F11071" t="s">
        <v>6137</v>
      </c>
      <c r="G11071" t="s">
        <v>6138</v>
      </c>
      <c r="H11071" t="str">
        <f>_xlfn.XLOOKUP(C11071,'BAB Identified Sites'!E:E,'BAB Identified Sites'!E:E,"missing",0)</f>
        <v>06166</v>
      </c>
    </row>
    <row r="11072" spans="1:8" hidden="1" x14ac:dyDescent="0.35">
      <c r="A11072">
        <v>2000</v>
      </c>
      <c r="B11072" t="s">
        <v>4950</v>
      </c>
      <c r="C11072" t="s">
        <v>4996</v>
      </c>
      <c r="D11072" t="s">
        <v>4997</v>
      </c>
      <c r="E11072" s="26">
        <v>45231</v>
      </c>
      <c r="F11072" t="s">
        <v>6139</v>
      </c>
      <c r="G11072" t="s">
        <v>6138</v>
      </c>
      <c r="H11072" t="str">
        <f>_xlfn.XLOOKUP(C11072,'BAB Identified Sites'!E:E,'BAB Identified Sites'!E:E,"missing",0)</f>
        <v>06166</v>
      </c>
    </row>
    <row r="11073" spans="1:8" hidden="1" x14ac:dyDescent="0.35">
      <c r="A11073">
        <v>2000</v>
      </c>
      <c r="B11073" t="s">
        <v>4950</v>
      </c>
      <c r="C11073" t="s">
        <v>4996</v>
      </c>
      <c r="D11073" t="s">
        <v>4997</v>
      </c>
      <c r="E11073" s="26">
        <v>45261</v>
      </c>
      <c r="F11073" t="s">
        <v>6137</v>
      </c>
      <c r="G11073" t="s">
        <v>6138</v>
      </c>
      <c r="H11073" t="str">
        <f>_xlfn.XLOOKUP(C11073,'BAB Identified Sites'!E:E,'BAB Identified Sites'!E:E,"missing",0)</f>
        <v>06166</v>
      </c>
    </row>
    <row r="11074" spans="1:8" hidden="1" x14ac:dyDescent="0.35">
      <c r="A11074">
        <v>2000</v>
      </c>
      <c r="B11074" t="s">
        <v>4950</v>
      </c>
      <c r="C11074" t="s">
        <v>4996</v>
      </c>
      <c r="D11074" t="s">
        <v>4997</v>
      </c>
      <c r="E11074" s="26">
        <v>45261</v>
      </c>
      <c r="F11074" t="s">
        <v>6139</v>
      </c>
      <c r="G11074" t="s">
        <v>6138</v>
      </c>
      <c r="H11074" t="str">
        <f>_xlfn.XLOOKUP(C11074,'BAB Identified Sites'!E:E,'BAB Identified Sites'!E:E,"missing",0)</f>
        <v>06166</v>
      </c>
    </row>
    <row r="11075" spans="1:8" hidden="1" x14ac:dyDescent="0.35">
      <c r="A11075">
        <v>1140</v>
      </c>
      <c r="B11075" t="s">
        <v>4220</v>
      </c>
      <c r="C11075" t="s">
        <v>4230</v>
      </c>
      <c r="D11075" t="s">
        <v>4231</v>
      </c>
      <c r="E11075" s="26">
        <v>45139</v>
      </c>
      <c r="F11075" t="s">
        <v>6137</v>
      </c>
      <c r="G11075" t="s">
        <v>6138</v>
      </c>
      <c r="H11075" t="str">
        <f>_xlfn.XLOOKUP(C11075,'BAB Identified Sites'!E:E,'BAB Identified Sites'!E:E,"missing",0)</f>
        <v>missing</v>
      </c>
    </row>
    <row r="11076" spans="1:8" hidden="1" x14ac:dyDescent="0.35">
      <c r="A11076">
        <v>1140</v>
      </c>
      <c r="B11076" t="s">
        <v>4220</v>
      </c>
      <c r="C11076" t="s">
        <v>4230</v>
      </c>
      <c r="D11076" t="s">
        <v>4231</v>
      </c>
      <c r="E11076" s="26">
        <v>45170</v>
      </c>
      <c r="F11076" t="s">
        <v>6137</v>
      </c>
      <c r="G11076" t="s">
        <v>6138</v>
      </c>
      <c r="H11076" t="str">
        <f>_xlfn.XLOOKUP(C11076,'BAB Identified Sites'!E:E,'BAB Identified Sites'!E:E,"missing",0)</f>
        <v>missing</v>
      </c>
    </row>
    <row r="11077" spans="1:8" hidden="1" x14ac:dyDescent="0.35">
      <c r="A11077">
        <v>1140</v>
      </c>
      <c r="B11077" t="s">
        <v>4220</v>
      </c>
      <c r="C11077" t="s">
        <v>4230</v>
      </c>
      <c r="D11077" t="s">
        <v>4231</v>
      </c>
      <c r="E11077" s="26">
        <v>45200</v>
      </c>
      <c r="F11077" t="s">
        <v>6137</v>
      </c>
      <c r="G11077" t="s">
        <v>6138</v>
      </c>
      <c r="H11077" t="str">
        <f>_xlfn.XLOOKUP(C11077,'BAB Identified Sites'!E:E,'BAB Identified Sites'!E:E,"missing",0)</f>
        <v>missing</v>
      </c>
    </row>
    <row r="11078" spans="1:8" hidden="1" x14ac:dyDescent="0.35">
      <c r="A11078">
        <v>1140</v>
      </c>
      <c r="B11078" t="s">
        <v>4220</v>
      </c>
      <c r="C11078" t="s">
        <v>4230</v>
      </c>
      <c r="D11078" t="s">
        <v>4231</v>
      </c>
      <c r="E11078" s="26">
        <v>45231</v>
      </c>
      <c r="F11078" t="s">
        <v>6137</v>
      </c>
      <c r="G11078" t="s">
        <v>6138</v>
      </c>
      <c r="H11078" t="str">
        <f>_xlfn.XLOOKUP(C11078,'BAB Identified Sites'!E:E,'BAB Identified Sites'!E:E,"missing",0)</f>
        <v>missing</v>
      </c>
    </row>
    <row r="11079" spans="1:8" hidden="1" x14ac:dyDescent="0.35">
      <c r="A11079">
        <v>1140</v>
      </c>
      <c r="B11079" t="s">
        <v>4220</v>
      </c>
      <c r="C11079" t="s">
        <v>4230</v>
      </c>
      <c r="D11079" t="s">
        <v>4231</v>
      </c>
      <c r="E11079" s="26">
        <v>45261</v>
      </c>
      <c r="F11079" t="s">
        <v>6137</v>
      </c>
      <c r="G11079" t="s">
        <v>6138</v>
      </c>
      <c r="H11079" t="str">
        <f>_xlfn.XLOOKUP(C11079,'BAB Identified Sites'!E:E,'BAB Identified Sites'!E:E,"missing",0)</f>
        <v>missing</v>
      </c>
    </row>
    <row r="11080" spans="1:8" x14ac:dyDescent="0.35">
      <c r="A11080">
        <v>8104</v>
      </c>
      <c r="B11080" t="s">
        <v>5881</v>
      </c>
      <c r="C11080" t="s">
        <v>5890</v>
      </c>
      <c r="D11080" t="s">
        <v>5891</v>
      </c>
      <c r="E11080" s="26">
        <v>45108</v>
      </c>
      <c r="F11080" t="s">
        <v>6137</v>
      </c>
      <c r="G11080" t="s">
        <v>6138</v>
      </c>
      <c r="H11080" t="str">
        <f>_xlfn.XLOOKUP(C11080,'&lt;1000 removed'!E:E,'&lt;1000 removed'!E:E,"missing",0)</f>
        <v>missing</v>
      </c>
    </row>
    <row r="11081" spans="1:8" x14ac:dyDescent="0.35">
      <c r="A11081">
        <v>8104</v>
      </c>
      <c r="B11081" t="s">
        <v>5881</v>
      </c>
      <c r="C11081" t="s">
        <v>5890</v>
      </c>
      <c r="D11081" t="s">
        <v>5891</v>
      </c>
      <c r="E11081" s="26">
        <v>45108</v>
      </c>
      <c r="F11081" t="s">
        <v>6139</v>
      </c>
      <c r="G11081" t="s">
        <v>6138</v>
      </c>
      <c r="H11081" t="str">
        <f>_xlfn.XLOOKUP(C11081,'&lt;1000 removed'!E:E,'&lt;1000 removed'!E:E,"missing",0)</f>
        <v>missing</v>
      </c>
    </row>
    <row r="11082" spans="1:8" x14ac:dyDescent="0.35">
      <c r="A11082">
        <v>8104</v>
      </c>
      <c r="B11082" t="s">
        <v>5881</v>
      </c>
      <c r="C11082" t="s">
        <v>5890</v>
      </c>
      <c r="D11082" t="s">
        <v>5891</v>
      </c>
      <c r="E11082" s="26">
        <v>45108</v>
      </c>
      <c r="F11082" t="s">
        <v>6140</v>
      </c>
      <c r="G11082" t="s">
        <v>6138</v>
      </c>
      <c r="H11082" t="str">
        <f>_xlfn.XLOOKUP(C11082,'&lt;1000 removed'!E:E,'&lt;1000 removed'!E:E,"missing",0)</f>
        <v>missing</v>
      </c>
    </row>
    <row r="11083" spans="1:8" x14ac:dyDescent="0.35">
      <c r="A11083">
        <v>8104</v>
      </c>
      <c r="B11083" t="s">
        <v>5881</v>
      </c>
      <c r="C11083" t="s">
        <v>5890</v>
      </c>
      <c r="D11083" t="s">
        <v>5891</v>
      </c>
      <c r="E11083" s="26">
        <v>45139</v>
      </c>
      <c r="F11083" t="s">
        <v>6137</v>
      </c>
      <c r="G11083" t="s">
        <v>6138</v>
      </c>
      <c r="H11083" t="str">
        <f>_xlfn.XLOOKUP(C11083,'&lt;1000 removed'!E:E,'&lt;1000 removed'!E:E,"missing",0)</f>
        <v>missing</v>
      </c>
    </row>
    <row r="11084" spans="1:8" x14ac:dyDescent="0.35">
      <c r="A11084">
        <v>8104</v>
      </c>
      <c r="B11084" t="s">
        <v>5881</v>
      </c>
      <c r="C11084" t="s">
        <v>5890</v>
      </c>
      <c r="D11084" t="s">
        <v>5891</v>
      </c>
      <c r="E11084" s="26">
        <v>45139</v>
      </c>
      <c r="F11084" t="s">
        <v>6139</v>
      </c>
      <c r="G11084" t="s">
        <v>6138</v>
      </c>
      <c r="H11084" t="str">
        <f>_xlfn.XLOOKUP(C11084,'&lt;1000 removed'!E:E,'&lt;1000 removed'!E:E,"missing",0)</f>
        <v>missing</v>
      </c>
    </row>
    <row r="11085" spans="1:8" x14ac:dyDescent="0.35">
      <c r="A11085">
        <v>8104</v>
      </c>
      <c r="B11085" t="s">
        <v>5881</v>
      </c>
      <c r="C11085" t="s">
        <v>5890</v>
      </c>
      <c r="D11085" t="s">
        <v>5891</v>
      </c>
      <c r="E11085" s="26">
        <v>45139</v>
      </c>
      <c r="F11085" t="s">
        <v>6140</v>
      </c>
      <c r="G11085" t="s">
        <v>6138</v>
      </c>
      <c r="H11085" t="str">
        <f>_xlfn.XLOOKUP(C11085,'&lt;1000 removed'!E:E,'&lt;1000 removed'!E:E,"missing",0)</f>
        <v>missing</v>
      </c>
    </row>
    <row r="11086" spans="1:8" x14ac:dyDescent="0.35">
      <c r="A11086">
        <v>8104</v>
      </c>
      <c r="B11086" t="s">
        <v>5881</v>
      </c>
      <c r="C11086" t="s">
        <v>5890</v>
      </c>
      <c r="D11086" t="s">
        <v>5891</v>
      </c>
      <c r="E11086" s="26">
        <v>45170</v>
      </c>
      <c r="F11086" t="s">
        <v>6137</v>
      </c>
      <c r="G11086" t="s">
        <v>6138</v>
      </c>
      <c r="H11086" t="str">
        <f>_xlfn.XLOOKUP(C11086,'&lt;1000 removed'!E:E,'&lt;1000 removed'!E:E,"missing",0)</f>
        <v>missing</v>
      </c>
    </row>
    <row r="11087" spans="1:8" x14ac:dyDescent="0.35">
      <c r="A11087">
        <v>8104</v>
      </c>
      <c r="B11087" t="s">
        <v>5881</v>
      </c>
      <c r="C11087" t="s">
        <v>5890</v>
      </c>
      <c r="D11087" t="s">
        <v>5891</v>
      </c>
      <c r="E11087" s="26">
        <v>45170</v>
      </c>
      <c r="F11087" t="s">
        <v>6139</v>
      </c>
      <c r="G11087" t="s">
        <v>6138</v>
      </c>
      <c r="H11087" t="str">
        <f>_xlfn.XLOOKUP(C11087,'&lt;1000 removed'!E:E,'&lt;1000 removed'!E:E,"missing",0)</f>
        <v>missing</v>
      </c>
    </row>
    <row r="11088" spans="1:8" x14ac:dyDescent="0.35">
      <c r="A11088">
        <v>8104</v>
      </c>
      <c r="B11088" t="s">
        <v>5881</v>
      </c>
      <c r="C11088" t="s">
        <v>5890</v>
      </c>
      <c r="D11088" t="s">
        <v>5891</v>
      </c>
      <c r="E11088" s="26">
        <v>45170</v>
      </c>
      <c r="F11088" t="s">
        <v>6140</v>
      </c>
      <c r="G11088" t="s">
        <v>6138</v>
      </c>
      <c r="H11088" t="str">
        <f>_xlfn.XLOOKUP(C11088,'&lt;1000 removed'!E:E,'&lt;1000 removed'!E:E,"missing",0)</f>
        <v>missing</v>
      </c>
    </row>
    <row r="11089" spans="1:8" x14ac:dyDescent="0.35">
      <c r="A11089">
        <v>8104</v>
      </c>
      <c r="B11089" t="s">
        <v>5881</v>
      </c>
      <c r="C11089" t="s">
        <v>5890</v>
      </c>
      <c r="D11089" t="s">
        <v>5891</v>
      </c>
      <c r="E11089" s="26">
        <v>45200</v>
      </c>
      <c r="F11089" t="s">
        <v>6137</v>
      </c>
      <c r="G11089" t="s">
        <v>6138</v>
      </c>
      <c r="H11089" t="str">
        <f>_xlfn.XLOOKUP(C11089,'&lt;1000 removed'!E:E,'&lt;1000 removed'!E:E,"missing",0)</f>
        <v>missing</v>
      </c>
    </row>
    <row r="11090" spans="1:8" x14ac:dyDescent="0.35">
      <c r="A11090">
        <v>8104</v>
      </c>
      <c r="B11090" t="s">
        <v>5881</v>
      </c>
      <c r="C11090" t="s">
        <v>5890</v>
      </c>
      <c r="D11090" t="s">
        <v>5891</v>
      </c>
      <c r="E11090" s="26">
        <v>45200</v>
      </c>
      <c r="F11090" t="s">
        <v>6139</v>
      </c>
      <c r="G11090" t="s">
        <v>6138</v>
      </c>
      <c r="H11090" t="str">
        <f>_xlfn.XLOOKUP(C11090,'&lt;1000 removed'!E:E,'&lt;1000 removed'!E:E,"missing",0)</f>
        <v>missing</v>
      </c>
    </row>
    <row r="11091" spans="1:8" x14ac:dyDescent="0.35">
      <c r="A11091">
        <v>8104</v>
      </c>
      <c r="B11091" t="s">
        <v>5881</v>
      </c>
      <c r="C11091" t="s">
        <v>5890</v>
      </c>
      <c r="D11091" t="s">
        <v>5891</v>
      </c>
      <c r="E11091" s="26">
        <v>45200</v>
      </c>
      <c r="F11091" t="s">
        <v>6140</v>
      </c>
      <c r="G11091" t="s">
        <v>6138</v>
      </c>
      <c r="H11091" t="str">
        <f>_xlfn.XLOOKUP(C11091,'&lt;1000 removed'!E:E,'&lt;1000 removed'!E:E,"missing",0)</f>
        <v>missing</v>
      </c>
    </row>
    <row r="11092" spans="1:8" x14ac:dyDescent="0.35">
      <c r="A11092">
        <v>8104</v>
      </c>
      <c r="B11092" t="s">
        <v>5881</v>
      </c>
      <c r="C11092" t="s">
        <v>5890</v>
      </c>
      <c r="D11092" t="s">
        <v>5891</v>
      </c>
      <c r="E11092" s="26">
        <v>45231</v>
      </c>
      <c r="F11092" t="s">
        <v>6137</v>
      </c>
      <c r="G11092" t="s">
        <v>6138</v>
      </c>
      <c r="H11092" t="str">
        <f>_xlfn.XLOOKUP(C11092,'&lt;1000 removed'!E:E,'&lt;1000 removed'!E:E,"missing",0)</f>
        <v>missing</v>
      </c>
    </row>
    <row r="11093" spans="1:8" x14ac:dyDescent="0.35">
      <c r="A11093">
        <v>8104</v>
      </c>
      <c r="B11093" t="s">
        <v>5881</v>
      </c>
      <c r="C11093" t="s">
        <v>5890</v>
      </c>
      <c r="D11093" t="s">
        <v>5891</v>
      </c>
      <c r="E11093" s="26">
        <v>45231</v>
      </c>
      <c r="F11093" t="s">
        <v>6139</v>
      </c>
      <c r="G11093" t="s">
        <v>6138</v>
      </c>
      <c r="H11093" t="str">
        <f>_xlfn.XLOOKUP(C11093,'&lt;1000 removed'!E:E,'&lt;1000 removed'!E:E,"missing",0)</f>
        <v>missing</v>
      </c>
    </row>
    <row r="11094" spans="1:8" x14ac:dyDescent="0.35">
      <c r="A11094">
        <v>8104</v>
      </c>
      <c r="B11094" t="s">
        <v>5881</v>
      </c>
      <c r="C11094" t="s">
        <v>5890</v>
      </c>
      <c r="D11094" t="s">
        <v>5891</v>
      </c>
      <c r="E11094" s="26">
        <v>45231</v>
      </c>
      <c r="F11094" t="s">
        <v>6140</v>
      </c>
      <c r="G11094" t="s">
        <v>6138</v>
      </c>
      <c r="H11094" t="str">
        <f>_xlfn.XLOOKUP(C11094,'&lt;1000 removed'!E:E,'&lt;1000 removed'!E:E,"missing",0)</f>
        <v>missing</v>
      </c>
    </row>
    <row r="11095" spans="1:8" x14ac:dyDescent="0.35">
      <c r="A11095">
        <v>8104</v>
      </c>
      <c r="B11095" t="s">
        <v>5881</v>
      </c>
      <c r="C11095" t="s">
        <v>5890</v>
      </c>
      <c r="D11095" t="s">
        <v>5891</v>
      </c>
      <c r="E11095" s="26">
        <v>45261</v>
      </c>
      <c r="F11095" t="s">
        <v>6137</v>
      </c>
      <c r="G11095" t="s">
        <v>6138</v>
      </c>
      <c r="H11095" t="str">
        <f>_xlfn.XLOOKUP(C11095,'&lt;1000 removed'!E:E,'&lt;1000 removed'!E:E,"missing",0)</f>
        <v>missing</v>
      </c>
    </row>
    <row r="11096" spans="1:8" x14ac:dyDescent="0.35">
      <c r="A11096">
        <v>8104</v>
      </c>
      <c r="B11096" t="s">
        <v>5881</v>
      </c>
      <c r="C11096" t="s">
        <v>5890</v>
      </c>
      <c r="D11096" t="s">
        <v>5891</v>
      </c>
      <c r="E11096" s="26">
        <v>45261</v>
      </c>
      <c r="F11096" t="s">
        <v>6139</v>
      </c>
      <c r="G11096" t="s">
        <v>6138</v>
      </c>
      <c r="H11096" t="str">
        <f>_xlfn.XLOOKUP(C11096,'&lt;1000 removed'!E:E,'&lt;1000 removed'!E:E,"missing",0)</f>
        <v>missing</v>
      </c>
    </row>
    <row r="11097" spans="1:8" x14ac:dyDescent="0.35">
      <c r="A11097">
        <v>8104</v>
      </c>
      <c r="B11097" t="s">
        <v>5881</v>
      </c>
      <c r="C11097" t="s">
        <v>5890</v>
      </c>
      <c r="D11097" t="s">
        <v>5891</v>
      </c>
      <c r="E11097" s="26">
        <v>45261</v>
      </c>
      <c r="F11097" t="s">
        <v>6140</v>
      </c>
      <c r="G11097" t="s">
        <v>6138</v>
      </c>
      <c r="H11097" t="str">
        <f>_xlfn.XLOOKUP(C11097,'&lt;1000 removed'!E:E,'&lt;1000 removed'!E:E,"missing",0)</f>
        <v>missing</v>
      </c>
    </row>
    <row r="11098" spans="1:8" hidden="1" x14ac:dyDescent="0.35">
      <c r="A11098">
        <v>8042</v>
      </c>
      <c r="B11098" t="s">
        <v>5824</v>
      </c>
      <c r="C11098" t="s">
        <v>5854</v>
      </c>
      <c r="D11098" t="s">
        <v>1338</v>
      </c>
      <c r="E11098" s="26">
        <v>45139</v>
      </c>
      <c r="F11098" t="s">
        <v>6137</v>
      </c>
      <c r="G11098" t="s">
        <v>6138</v>
      </c>
      <c r="H11098" t="str">
        <f>_xlfn.XLOOKUP(C11098,'BAB Identified Sites'!E:E,'BAB Identified Sites'!E:E,"missing",0)</f>
        <v>missing</v>
      </c>
    </row>
    <row r="11099" spans="1:8" hidden="1" x14ac:dyDescent="0.35">
      <c r="A11099">
        <v>8042</v>
      </c>
      <c r="B11099" t="s">
        <v>5824</v>
      </c>
      <c r="C11099" t="s">
        <v>5854</v>
      </c>
      <c r="D11099" t="s">
        <v>1338</v>
      </c>
      <c r="E11099" s="26">
        <v>45170</v>
      </c>
      <c r="F11099" t="s">
        <v>6137</v>
      </c>
      <c r="G11099" t="s">
        <v>6138</v>
      </c>
      <c r="H11099" t="str">
        <f>_xlfn.XLOOKUP(C11099,'BAB Identified Sites'!E:E,'BAB Identified Sites'!E:E,"missing",0)</f>
        <v>missing</v>
      </c>
    </row>
    <row r="11100" spans="1:8" hidden="1" x14ac:dyDescent="0.35">
      <c r="A11100">
        <v>8042</v>
      </c>
      <c r="B11100" t="s">
        <v>5824</v>
      </c>
      <c r="C11100" t="s">
        <v>5854</v>
      </c>
      <c r="D11100" t="s">
        <v>1338</v>
      </c>
      <c r="E11100" s="26">
        <v>45200</v>
      </c>
      <c r="F11100" t="s">
        <v>6137</v>
      </c>
      <c r="G11100" t="s">
        <v>6138</v>
      </c>
      <c r="H11100" t="str">
        <f>_xlfn.XLOOKUP(C11100,'BAB Identified Sites'!E:E,'BAB Identified Sites'!E:E,"missing",0)</f>
        <v>missing</v>
      </c>
    </row>
    <row r="11101" spans="1:8" hidden="1" x14ac:dyDescent="0.35">
      <c r="A11101">
        <v>8042</v>
      </c>
      <c r="B11101" t="s">
        <v>5824</v>
      </c>
      <c r="C11101" t="s">
        <v>5854</v>
      </c>
      <c r="D11101" t="s">
        <v>1338</v>
      </c>
      <c r="E11101" s="26">
        <v>45231</v>
      </c>
      <c r="F11101" t="s">
        <v>6137</v>
      </c>
      <c r="G11101" t="s">
        <v>6138</v>
      </c>
      <c r="H11101" t="str">
        <f>_xlfn.XLOOKUP(C11101,'BAB Identified Sites'!E:E,'BAB Identified Sites'!E:E,"missing",0)</f>
        <v>missing</v>
      </c>
    </row>
    <row r="11102" spans="1:8" hidden="1" x14ac:dyDescent="0.35">
      <c r="A11102">
        <v>8042</v>
      </c>
      <c r="B11102" t="s">
        <v>5824</v>
      </c>
      <c r="C11102" t="s">
        <v>5854</v>
      </c>
      <c r="D11102" t="s">
        <v>1338</v>
      </c>
      <c r="E11102" s="26">
        <v>45261</v>
      </c>
      <c r="F11102" t="s">
        <v>6137</v>
      </c>
      <c r="G11102" t="s">
        <v>6138</v>
      </c>
      <c r="H11102" t="str">
        <f>_xlfn.XLOOKUP(C11102,'BAB Identified Sites'!E:E,'BAB Identified Sites'!E:E,"missing",0)</f>
        <v>missing</v>
      </c>
    </row>
    <row r="11103" spans="1:8" hidden="1" x14ac:dyDescent="0.35">
      <c r="A11103">
        <v>20</v>
      </c>
      <c r="B11103" t="s">
        <v>26</v>
      </c>
      <c r="C11103" t="s">
        <v>2396</v>
      </c>
      <c r="D11103" t="s">
        <v>2397</v>
      </c>
      <c r="E11103" s="26">
        <v>45139</v>
      </c>
      <c r="F11103" t="s">
        <v>6137</v>
      </c>
      <c r="G11103" t="s">
        <v>6138</v>
      </c>
      <c r="H11103" t="str">
        <f>_xlfn.XLOOKUP(C11103,'BAB Identified Sites'!E:E,'BAB Identified Sites'!E:E,"missing",0)</f>
        <v>missing</v>
      </c>
    </row>
    <row r="11104" spans="1:8" hidden="1" x14ac:dyDescent="0.35">
      <c r="A11104">
        <v>20</v>
      </c>
      <c r="B11104" t="s">
        <v>26</v>
      </c>
      <c r="C11104" t="s">
        <v>2396</v>
      </c>
      <c r="D11104" t="s">
        <v>2397</v>
      </c>
      <c r="E11104" s="26">
        <v>45139</v>
      </c>
      <c r="F11104" t="s">
        <v>6139</v>
      </c>
      <c r="G11104" t="s">
        <v>6138</v>
      </c>
      <c r="H11104" t="str">
        <f>_xlfn.XLOOKUP(C11104,'BAB Identified Sites'!E:E,'BAB Identified Sites'!E:E,"missing",0)</f>
        <v>missing</v>
      </c>
    </row>
    <row r="11105" spans="1:8" hidden="1" x14ac:dyDescent="0.35">
      <c r="A11105">
        <v>20</v>
      </c>
      <c r="B11105" t="s">
        <v>26</v>
      </c>
      <c r="C11105" t="s">
        <v>2396</v>
      </c>
      <c r="D11105" t="s">
        <v>2397</v>
      </c>
      <c r="E11105" s="26">
        <v>45170</v>
      </c>
      <c r="F11105" t="s">
        <v>6137</v>
      </c>
      <c r="G11105" t="s">
        <v>6138</v>
      </c>
      <c r="H11105" t="str">
        <f>_xlfn.XLOOKUP(C11105,'BAB Identified Sites'!E:E,'BAB Identified Sites'!E:E,"missing",0)</f>
        <v>missing</v>
      </c>
    </row>
    <row r="11106" spans="1:8" hidden="1" x14ac:dyDescent="0.35">
      <c r="A11106">
        <v>20</v>
      </c>
      <c r="B11106" t="s">
        <v>26</v>
      </c>
      <c r="C11106" t="s">
        <v>2396</v>
      </c>
      <c r="D11106" t="s">
        <v>2397</v>
      </c>
      <c r="E11106" s="26">
        <v>45170</v>
      </c>
      <c r="F11106" t="s">
        <v>6139</v>
      </c>
      <c r="G11106" t="s">
        <v>6138</v>
      </c>
      <c r="H11106" t="str">
        <f>_xlfn.XLOOKUP(C11106,'BAB Identified Sites'!E:E,'BAB Identified Sites'!E:E,"missing",0)</f>
        <v>missing</v>
      </c>
    </row>
    <row r="11107" spans="1:8" hidden="1" x14ac:dyDescent="0.35">
      <c r="A11107">
        <v>20</v>
      </c>
      <c r="B11107" t="s">
        <v>26</v>
      </c>
      <c r="C11107" t="s">
        <v>2396</v>
      </c>
      <c r="D11107" t="s">
        <v>2397</v>
      </c>
      <c r="E11107" s="26">
        <v>45200</v>
      </c>
      <c r="F11107" t="s">
        <v>6137</v>
      </c>
      <c r="G11107" t="s">
        <v>6138</v>
      </c>
      <c r="H11107" t="str">
        <f>_xlfn.XLOOKUP(C11107,'BAB Identified Sites'!E:E,'BAB Identified Sites'!E:E,"missing",0)</f>
        <v>missing</v>
      </c>
    </row>
    <row r="11108" spans="1:8" hidden="1" x14ac:dyDescent="0.35">
      <c r="A11108">
        <v>20</v>
      </c>
      <c r="B11108" t="s">
        <v>26</v>
      </c>
      <c r="C11108" t="s">
        <v>2396</v>
      </c>
      <c r="D11108" t="s">
        <v>2397</v>
      </c>
      <c r="E11108" s="26">
        <v>45200</v>
      </c>
      <c r="F11108" t="s">
        <v>6139</v>
      </c>
      <c r="G11108" t="s">
        <v>6138</v>
      </c>
      <c r="H11108" t="str">
        <f>_xlfn.XLOOKUP(C11108,'BAB Identified Sites'!E:E,'BAB Identified Sites'!E:E,"missing",0)</f>
        <v>missing</v>
      </c>
    </row>
    <row r="11109" spans="1:8" hidden="1" x14ac:dyDescent="0.35">
      <c r="A11109">
        <v>20</v>
      </c>
      <c r="B11109" t="s">
        <v>26</v>
      </c>
      <c r="C11109" t="s">
        <v>2396</v>
      </c>
      <c r="D11109" t="s">
        <v>2397</v>
      </c>
      <c r="E11109" s="26">
        <v>45231</v>
      </c>
      <c r="F11109" t="s">
        <v>6137</v>
      </c>
      <c r="G11109" t="s">
        <v>6138</v>
      </c>
      <c r="H11109" t="str">
        <f>_xlfn.XLOOKUP(C11109,'BAB Identified Sites'!E:E,'BAB Identified Sites'!E:E,"missing",0)</f>
        <v>missing</v>
      </c>
    </row>
    <row r="11110" spans="1:8" hidden="1" x14ac:dyDescent="0.35">
      <c r="A11110">
        <v>20</v>
      </c>
      <c r="B11110" t="s">
        <v>26</v>
      </c>
      <c r="C11110" t="s">
        <v>2396</v>
      </c>
      <c r="D11110" t="s">
        <v>2397</v>
      </c>
      <c r="E11110" s="26">
        <v>45231</v>
      </c>
      <c r="F11110" t="s">
        <v>6139</v>
      </c>
      <c r="G11110" t="s">
        <v>6138</v>
      </c>
      <c r="H11110" t="str">
        <f>_xlfn.XLOOKUP(C11110,'BAB Identified Sites'!E:E,'BAB Identified Sites'!E:E,"missing",0)</f>
        <v>missing</v>
      </c>
    </row>
    <row r="11111" spans="1:8" hidden="1" x14ac:dyDescent="0.35">
      <c r="A11111">
        <v>20</v>
      </c>
      <c r="B11111" t="s">
        <v>26</v>
      </c>
      <c r="C11111" t="s">
        <v>2396</v>
      </c>
      <c r="D11111" t="s">
        <v>2397</v>
      </c>
      <c r="E11111" s="26">
        <v>45261</v>
      </c>
      <c r="F11111" t="s">
        <v>6137</v>
      </c>
      <c r="G11111" t="s">
        <v>6138</v>
      </c>
      <c r="H11111" t="str">
        <f>_xlfn.XLOOKUP(C11111,'BAB Identified Sites'!E:E,'BAB Identified Sites'!E:E,"missing",0)</f>
        <v>missing</v>
      </c>
    </row>
    <row r="11112" spans="1:8" hidden="1" x14ac:dyDescent="0.35">
      <c r="A11112">
        <v>20</v>
      </c>
      <c r="B11112" t="s">
        <v>26</v>
      </c>
      <c r="C11112" t="s">
        <v>2396</v>
      </c>
      <c r="D11112" t="s">
        <v>2397</v>
      </c>
      <c r="E11112" s="26">
        <v>45261</v>
      </c>
      <c r="F11112" t="s">
        <v>6139</v>
      </c>
      <c r="G11112" t="s">
        <v>6138</v>
      </c>
      <c r="H11112" t="str">
        <f>_xlfn.XLOOKUP(C11112,'BAB Identified Sites'!E:E,'BAB Identified Sites'!E:E,"missing",0)</f>
        <v>missing</v>
      </c>
    </row>
    <row r="11113" spans="1:8" hidden="1" x14ac:dyDescent="0.35">
      <c r="A11113">
        <v>900</v>
      </c>
      <c r="B11113" t="s">
        <v>3592</v>
      </c>
      <c r="C11113" t="s">
        <v>3691</v>
      </c>
      <c r="D11113" t="s">
        <v>3692</v>
      </c>
      <c r="E11113" s="26">
        <v>45139</v>
      </c>
      <c r="F11113" t="s">
        <v>6137</v>
      </c>
      <c r="G11113" t="s">
        <v>6138</v>
      </c>
      <c r="H11113" t="str">
        <f>_xlfn.XLOOKUP(C11113,'BAB Identified Sites'!E:E,'BAB Identified Sites'!E:E,"missing",0)</f>
        <v>missing</v>
      </c>
    </row>
    <row r="11114" spans="1:8" hidden="1" x14ac:dyDescent="0.35">
      <c r="A11114">
        <v>900</v>
      </c>
      <c r="B11114" t="s">
        <v>3592</v>
      </c>
      <c r="C11114" t="s">
        <v>3691</v>
      </c>
      <c r="D11114" t="s">
        <v>3692</v>
      </c>
      <c r="E11114" s="26">
        <v>45139</v>
      </c>
      <c r="F11114" t="s">
        <v>6139</v>
      </c>
      <c r="G11114" t="s">
        <v>6138</v>
      </c>
      <c r="H11114" t="str">
        <f>_xlfn.XLOOKUP(C11114,'BAB Identified Sites'!E:E,'BAB Identified Sites'!E:E,"missing",0)</f>
        <v>missing</v>
      </c>
    </row>
    <row r="11115" spans="1:8" hidden="1" x14ac:dyDescent="0.35">
      <c r="A11115">
        <v>900</v>
      </c>
      <c r="B11115" t="s">
        <v>3592</v>
      </c>
      <c r="C11115" t="s">
        <v>3691</v>
      </c>
      <c r="D11115" t="s">
        <v>3692</v>
      </c>
      <c r="E11115" s="26">
        <v>45170</v>
      </c>
      <c r="F11115" t="s">
        <v>6137</v>
      </c>
      <c r="G11115" t="s">
        <v>6138</v>
      </c>
      <c r="H11115" t="str">
        <f>_xlfn.XLOOKUP(C11115,'BAB Identified Sites'!E:E,'BAB Identified Sites'!E:E,"missing",0)</f>
        <v>missing</v>
      </c>
    </row>
    <row r="11116" spans="1:8" hidden="1" x14ac:dyDescent="0.35">
      <c r="A11116">
        <v>900</v>
      </c>
      <c r="B11116" t="s">
        <v>3592</v>
      </c>
      <c r="C11116" t="s">
        <v>3691</v>
      </c>
      <c r="D11116" t="s">
        <v>3692</v>
      </c>
      <c r="E11116" s="26">
        <v>45170</v>
      </c>
      <c r="F11116" t="s">
        <v>6139</v>
      </c>
      <c r="G11116" t="s">
        <v>6138</v>
      </c>
      <c r="H11116" t="str">
        <f>_xlfn.XLOOKUP(C11116,'BAB Identified Sites'!E:E,'BAB Identified Sites'!E:E,"missing",0)</f>
        <v>missing</v>
      </c>
    </row>
    <row r="11117" spans="1:8" hidden="1" x14ac:dyDescent="0.35">
      <c r="A11117">
        <v>900</v>
      </c>
      <c r="B11117" t="s">
        <v>3592</v>
      </c>
      <c r="C11117" t="s">
        <v>3691</v>
      </c>
      <c r="D11117" t="s">
        <v>3692</v>
      </c>
      <c r="E11117" s="26">
        <v>45200</v>
      </c>
      <c r="F11117" t="s">
        <v>6137</v>
      </c>
      <c r="G11117" t="s">
        <v>6138</v>
      </c>
      <c r="H11117" t="str">
        <f>_xlfn.XLOOKUP(C11117,'BAB Identified Sites'!E:E,'BAB Identified Sites'!E:E,"missing",0)</f>
        <v>missing</v>
      </c>
    </row>
    <row r="11118" spans="1:8" hidden="1" x14ac:dyDescent="0.35">
      <c r="A11118">
        <v>900</v>
      </c>
      <c r="B11118" t="s">
        <v>3592</v>
      </c>
      <c r="C11118" t="s">
        <v>3691</v>
      </c>
      <c r="D11118" t="s">
        <v>3692</v>
      </c>
      <c r="E11118" s="26">
        <v>45200</v>
      </c>
      <c r="F11118" t="s">
        <v>6139</v>
      </c>
      <c r="G11118" t="s">
        <v>6138</v>
      </c>
      <c r="H11118" t="str">
        <f>_xlfn.XLOOKUP(C11118,'BAB Identified Sites'!E:E,'BAB Identified Sites'!E:E,"missing",0)</f>
        <v>missing</v>
      </c>
    </row>
    <row r="11119" spans="1:8" hidden="1" x14ac:dyDescent="0.35">
      <c r="A11119">
        <v>900</v>
      </c>
      <c r="B11119" t="s">
        <v>3592</v>
      </c>
      <c r="C11119" t="s">
        <v>3691</v>
      </c>
      <c r="D11119" t="s">
        <v>3692</v>
      </c>
      <c r="E11119" s="26">
        <v>45231</v>
      </c>
      <c r="F11119" t="s">
        <v>6137</v>
      </c>
      <c r="G11119" t="s">
        <v>6138</v>
      </c>
      <c r="H11119" t="str">
        <f>_xlfn.XLOOKUP(C11119,'BAB Identified Sites'!E:E,'BAB Identified Sites'!E:E,"missing",0)</f>
        <v>missing</v>
      </c>
    </row>
    <row r="11120" spans="1:8" hidden="1" x14ac:dyDescent="0.35">
      <c r="A11120">
        <v>900</v>
      </c>
      <c r="B11120" t="s">
        <v>3592</v>
      </c>
      <c r="C11120" t="s">
        <v>3691</v>
      </c>
      <c r="D11120" t="s">
        <v>3692</v>
      </c>
      <c r="E11120" s="26">
        <v>45231</v>
      </c>
      <c r="F11120" t="s">
        <v>6139</v>
      </c>
      <c r="G11120" t="s">
        <v>6138</v>
      </c>
      <c r="H11120" t="str">
        <f>_xlfn.XLOOKUP(C11120,'BAB Identified Sites'!E:E,'BAB Identified Sites'!E:E,"missing",0)</f>
        <v>missing</v>
      </c>
    </row>
    <row r="11121" spans="1:8" hidden="1" x14ac:dyDescent="0.35">
      <c r="A11121">
        <v>900</v>
      </c>
      <c r="B11121" t="s">
        <v>3592</v>
      </c>
      <c r="C11121" t="s">
        <v>3691</v>
      </c>
      <c r="D11121" t="s">
        <v>3692</v>
      </c>
      <c r="E11121" s="26">
        <v>45261</v>
      </c>
      <c r="F11121" t="s">
        <v>6137</v>
      </c>
      <c r="G11121" t="s">
        <v>6138</v>
      </c>
      <c r="H11121" t="str">
        <f>_xlfn.XLOOKUP(C11121,'BAB Identified Sites'!E:E,'BAB Identified Sites'!E:E,"missing",0)</f>
        <v>missing</v>
      </c>
    </row>
    <row r="11122" spans="1:8" hidden="1" x14ac:dyDescent="0.35">
      <c r="A11122">
        <v>900</v>
      </c>
      <c r="B11122" t="s">
        <v>3592</v>
      </c>
      <c r="C11122" t="s">
        <v>3691</v>
      </c>
      <c r="D11122" t="s">
        <v>3692</v>
      </c>
      <c r="E11122" s="26">
        <v>45261</v>
      </c>
      <c r="F11122" t="s">
        <v>6139</v>
      </c>
      <c r="G11122" t="s">
        <v>6138</v>
      </c>
      <c r="H11122" t="str">
        <f>_xlfn.XLOOKUP(C11122,'BAB Identified Sites'!E:E,'BAB Identified Sites'!E:E,"missing",0)</f>
        <v>missing</v>
      </c>
    </row>
    <row r="11123" spans="1:8" hidden="1" x14ac:dyDescent="0.35">
      <c r="A11123">
        <v>1040</v>
      </c>
      <c r="B11123" t="s">
        <v>4062</v>
      </c>
      <c r="C11123" t="s">
        <v>4105</v>
      </c>
      <c r="D11123" t="s">
        <v>3692</v>
      </c>
      <c r="E11123" s="26">
        <v>45170</v>
      </c>
      <c r="F11123" t="s">
        <v>6137</v>
      </c>
      <c r="G11123" t="s">
        <v>6138</v>
      </c>
      <c r="H11123" t="str">
        <f>_xlfn.XLOOKUP(C11123,'BAB Identified Sites'!E:E,'BAB Identified Sites'!E:E,"missing",0)</f>
        <v>missing</v>
      </c>
    </row>
    <row r="11124" spans="1:8" hidden="1" x14ac:dyDescent="0.35">
      <c r="A11124">
        <v>1040</v>
      </c>
      <c r="B11124" t="s">
        <v>4062</v>
      </c>
      <c r="C11124" t="s">
        <v>4105</v>
      </c>
      <c r="D11124" t="s">
        <v>3692</v>
      </c>
      <c r="E11124" s="26">
        <v>45170</v>
      </c>
      <c r="F11124" t="s">
        <v>6139</v>
      </c>
      <c r="G11124" t="s">
        <v>6138</v>
      </c>
      <c r="H11124" t="str">
        <f>_xlfn.XLOOKUP(C11124,'BAB Identified Sites'!E:E,'BAB Identified Sites'!E:E,"missing",0)</f>
        <v>missing</v>
      </c>
    </row>
    <row r="11125" spans="1:8" hidden="1" x14ac:dyDescent="0.35">
      <c r="A11125">
        <v>1040</v>
      </c>
      <c r="B11125" t="s">
        <v>4062</v>
      </c>
      <c r="C11125" t="s">
        <v>4105</v>
      </c>
      <c r="D11125" t="s">
        <v>3692</v>
      </c>
      <c r="E11125" s="26">
        <v>45200</v>
      </c>
      <c r="F11125" t="s">
        <v>6137</v>
      </c>
      <c r="G11125" t="s">
        <v>6138</v>
      </c>
      <c r="H11125" t="str">
        <f>_xlfn.XLOOKUP(C11125,'BAB Identified Sites'!E:E,'BAB Identified Sites'!E:E,"missing",0)</f>
        <v>missing</v>
      </c>
    </row>
    <row r="11126" spans="1:8" hidden="1" x14ac:dyDescent="0.35">
      <c r="A11126">
        <v>1040</v>
      </c>
      <c r="B11126" t="s">
        <v>4062</v>
      </c>
      <c r="C11126" t="s">
        <v>4105</v>
      </c>
      <c r="D11126" t="s">
        <v>3692</v>
      </c>
      <c r="E11126" s="26">
        <v>45200</v>
      </c>
      <c r="F11126" t="s">
        <v>6139</v>
      </c>
      <c r="G11126" t="s">
        <v>6138</v>
      </c>
      <c r="H11126" t="str">
        <f>_xlfn.XLOOKUP(C11126,'BAB Identified Sites'!E:E,'BAB Identified Sites'!E:E,"missing",0)</f>
        <v>missing</v>
      </c>
    </row>
    <row r="11127" spans="1:8" hidden="1" x14ac:dyDescent="0.35">
      <c r="A11127">
        <v>1040</v>
      </c>
      <c r="B11127" t="s">
        <v>4062</v>
      </c>
      <c r="C11127" t="s">
        <v>4105</v>
      </c>
      <c r="D11127" t="s">
        <v>3692</v>
      </c>
      <c r="E11127" s="26">
        <v>45231</v>
      </c>
      <c r="F11127" t="s">
        <v>6137</v>
      </c>
      <c r="G11127" t="s">
        <v>6138</v>
      </c>
      <c r="H11127" t="str">
        <f>_xlfn.XLOOKUP(C11127,'BAB Identified Sites'!E:E,'BAB Identified Sites'!E:E,"missing",0)</f>
        <v>missing</v>
      </c>
    </row>
    <row r="11128" spans="1:8" hidden="1" x14ac:dyDescent="0.35">
      <c r="A11128">
        <v>1040</v>
      </c>
      <c r="B11128" t="s">
        <v>4062</v>
      </c>
      <c r="C11128" t="s">
        <v>4105</v>
      </c>
      <c r="D11128" t="s">
        <v>3692</v>
      </c>
      <c r="E11128" s="26">
        <v>45231</v>
      </c>
      <c r="F11128" t="s">
        <v>6139</v>
      </c>
      <c r="G11128" t="s">
        <v>6138</v>
      </c>
      <c r="H11128" t="str">
        <f>_xlfn.XLOOKUP(C11128,'BAB Identified Sites'!E:E,'BAB Identified Sites'!E:E,"missing",0)</f>
        <v>missing</v>
      </c>
    </row>
    <row r="11129" spans="1:8" hidden="1" x14ac:dyDescent="0.35">
      <c r="A11129">
        <v>1040</v>
      </c>
      <c r="B11129" t="s">
        <v>4062</v>
      </c>
      <c r="C11129" t="s">
        <v>4105</v>
      </c>
      <c r="D11129" t="s">
        <v>3692</v>
      </c>
      <c r="E11129" s="26">
        <v>45261</v>
      </c>
      <c r="F11129" t="s">
        <v>6137</v>
      </c>
      <c r="G11129" t="s">
        <v>6138</v>
      </c>
      <c r="H11129" t="str">
        <f>_xlfn.XLOOKUP(C11129,'BAB Identified Sites'!E:E,'BAB Identified Sites'!E:E,"missing",0)</f>
        <v>missing</v>
      </c>
    </row>
    <row r="11130" spans="1:8" hidden="1" x14ac:dyDescent="0.35">
      <c r="A11130">
        <v>1040</v>
      </c>
      <c r="B11130" t="s">
        <v>4062</v>
      </c>
      <c r="C11130" t="s">
        <v>4105</v>
      </c>
      <c r="D11130" t="s">
        <v>3692</v>
      </c>
      <c r="E11130" s="26">
        <v>45261</v>
      </c>
      <c r="F11130" t="s">
        <v>6139</v>
      </c>
      <c r="G11130" t="s">
        <v>6138</v>
      </c>
      <c r="H11130" t="str">
        <f>_xlfn.XLOOKUP(C11130,'BAB Identified Sites'!E:E,'BAB Identified Sites'!E:E,"missing",0)</f>
        <v>missing</v>
      </c>
    </row>
    <row r="11131" spans="1:8" hidden="1" x14ac:dyDescent="0.35">
      <c r="A11131">
        <v>8042</v>
      </c>
      <c r="B11131" t="s">
        <v>5824</v>
      </c>
      <c r="C11131" t="s">
        <v>5851</v>
      </c>
      <c r="D11131" t="s">
        <v>1483</v>
      </c>
      <c r="E11131" s="26">
        <v>45139</v>
      </c>
      <c r="F11131" t="s">
        <v>6137</v>
      </c>
      <c r="G11131" t="s">
        <v>6138</v>
      </c>
      <c r="H11131" t="str">
        <f>_xlfn.XLOOKUP(C11131,'BAB Identified Sites'!E:E,'BAB Identified Sites'!E:E,"missing",0)</f>
        <v>missing</v>
      </c>
    </row>
    <row r="11132" spans="1:8" hidden="1" x14ac:dyDescent="0.35">
      <c r="A11132">
        <v>8042</v>
      </c>
      <c r="B11132" t="s">
        <v>5824</v>
      </c>
      <c r="C11132" t="s">
        <v>5851</v>
      </c>
      <c r="D11132" t="s">
        <v>1483</v>
      </c>
      <c r="E11132" s="26">
        <v>45170</v>
      </c>
      <c r="F11132" t="s">
        <v>6137</v>
      </c>
      <c r="G11132" t="s">
        <v>6138</v>
      </c>
      <c r="H11132" t="str">
        <f>_xlfn.XLOOKUP(C11132,'BAB Identified Sites'!E:E,'BAB Identified Sites'!E:E,"missing",0)</f>
        <v>missing</v>
      </c>
    </row>
    <row r="11133" spans="1:8" hidden="1" x14ac:dyDescent="0.35">
      <c r="A11133">
        <v>8042</v>
      </c>
      <c r="B11133" t="s">
        <v>5824</v>
      </c>
      <c r="C11133" t="s">
        <v>5851</v>
      </c>
      <c r="D11133" t="s">
        <v>1483</v>
      </c>
      <c r="E11133" s="26">
        <v>45200</v>
      </c>
      <c r="F11133" t="s">
        <v>6137</v>
      </c>
      <c r="G11133" t="s">
        <v>6138</v>
      </c>
      <c r="H11133" t="str">
        <f>_xlfn.XLOOKUP(C11133,'BAB Identified Sites'!E:E,'BAB Identified Sites'!E:E,"missing",0)</f>
        <v>missing</v>
      </c>
    </row>
    <row r="11134" spans="1:8" hidden="1" x14ac:dyDescent="0.35">
      <c r="A11134">
        <v>8042</v>
      </c>
      <c r="B11134" t="s">
        <v>5824</v>
      </c>
      <c r="C11134" t="s">
        <v>5851</v>
      </c>
      <c r="D11134" t="s">
        <v>1483</v>
      </c>
      <c r="E11134" s="26">
        <v>45231</v>
      </c>
      <c r="F11134" t="s">
        <v>6137</v>
      </c>
      <c r="G11134" t="s">
        <v>6138</v>
      </c>
      <c r="H11134" t="str">
        <f>_xlfn.XLOOKUP(C11134,'BAB Identified Sites'!E:E,'BAB Identified Sites'!E:E,"missing",0)</f>
        <v>missing</v>
      </c>
    </row>
    <row r="11135" spans="1:8" hidden="1" x14ac:dyDescent="0.35">
      <c r="A11135">
        <v>8042</v>
      </c>
      <c r="B11135" t="s">
        <v>5824</v>
      </c>
      <c r="C11135" t="s">
        <v>5851</v>
      </c>
      <c r="D11135" t="s">
        <v>1483</v>
      </c>
      <c r="E11135" s="26">
        <v>45261</v>
      </c>
      <c r="F11135" t="s">
        <v>6137</v>
      </c>
      <c r="G11135" t="s">
        <v>6138</v>
      </c>
      <c r="H11135" t="str">
        <f>_xlfn.XLOOKUP(C11135,'BAB Identified Sites'!E:E,'BAB Identified Sites'!E:E,"missing",0)</f>
        <v>missing</v>
      </c>
    </row>
    <row r="11136" spans="1:8" hidden="1" x14ac:dyDescent="0.35">
      <c r="A11136">
        <v>2790</v>
      </c>
      <c r="B11136" t="s">
        <v>5406</v>
      </c>
      <c r="C11136" t="s">
        <v>5407</v>
      </c>
      <c r="D11136" t="s">
        <v>5408</v>
      </c>
      <c r="E11136" s="26">
        <v>45139</v>
      </c>
      <c r="F11136" t="s">
        <v>6137</v>
      </c>
      <c r="G11136" t="s">
        <v>6138</v>
      </c>
      <c r="H11136" t="str">
        <f>_xlfn.XLOOKUP(C11136,'&lt;1000 removed'!E:E,'&lt;1000 removed'!E:E,"removed",0)</f>
        <v>06146</v>
      </c>
    </row>
    <row r="11137" spans="1:8" hidden="1" x14ac:dyDescent="0.35">
      <c r="A11137">
        <v>2790</v>
      </c>
      <c r="B11137" t="s">
        <v>5406</v>
      </c>
      <c r="C11137" t="s">
        <v>5407</v>
      </c>
      <c r="D11137" t="s">
        <v>5408</v>
      </c>
      <c r="E11137" s="26">
        <v>45139</v>
      </c>
      <c r="F11137" t="s">
        <v>6139</v>
      </c>
      <c r="G11137" t="s">
        <v>6138</v>
      </c>
      <c r="H11137" t="str">
        <f>_xlfn.XLOOKUP(C11137,'&lt;1000 removed'!E:E,'&lt;1000 removed'!E:E,"removed",0)</f>
        <v>06146</v>
      </c>
    </row>
    <row r="11138" spans="1:8" hidden="1" x14ac:dyDescent="0.35">
      <c r="A11138">
        <v>2790</v>
      </c>
      <c r="B11138" t="s">
        <v>5406</v>
      </c>
      <c r="C11138" t="s">
        <v>5407</v>
      </c>
      <c r="D11138" t="s">
        <v>5408</v>
      </c>
      <c r="E11138" s="26">
        <v>45170</v>
      </c>
      <c r="F11138" t="s">
        <v>6137</v>
      </c>
      <c r="G11138" t="s">
        <v>6138</v>
      </c>
      <c r="H11138" t="str">
        <f>_xlfn.XLOOKUP(C11138,'&lt;1000 removed'!E:E,'&lt;1000 removed'!E:E,"removed",0)</f>
        <v>06146</v>
      </c>
    </row>
    <row r="11139" spans="1:8" hidden="1" x14ac:dyDescent="0.35">
      <c r="A11139">
        <v>2790</v>
      </c>
      <c r="B11139" t="s">
        <v>5406</v>
      </c>
      <c r="C11139" t="s">
        <v>5407</v>
      </c>
      <c r="D11139" t="s">
        <v>5408</v>
      </c>
      <c r="E11139" s="26">
        <v>45170</v>
      </c>
      <c r="F11139" t="s">
        <v>6139</v>
      </c>
      <c r="G11139" t="s">
        <v>6138</v>
      </c>
      <c r="H11139" t="str">
        <f>_xlfn.XLOOKUP(C11139,'&lt;1000 removed'!E:E,'&lt;1000 removed'!E:E,"removed",0)</f>
        <v>06146</v>
      </c>
    </row>
    <row r="11140" spans="1:8" hidden="1" x14ac:dyDescent="0.35">
      <c r="A11140">
        <v>2790</v>
      </c>
      <c r="B11140" t="s">
        <v>5406</v>
      </c>
      <c r="C11140" t="s">
        <v>5407</v>
      </c>
      <c r="D11140" t="s">
        <v>5408</v>
      </c>
      <c r="E11140" s="26">
        <v>45200</v>
      </c>
      <c r="F11140" t="s">
        <v>6137</v>
      </c>
      <c r="G11140" t="s">
        <v>6138</v>
      </c>
      <c r="H11140" t="str">
        <f>_xlfn.XLOOKUP(C11140,'&lt;1000 removed'!E:E,'&lt;1000 removed'!E:E,"removed",0)</f>
        <v>06146</v>
      </c>
    </row>
    <row r="11141" spans="1:8" hidden="1" x14ac:dyDescent="0.35">
      <c r="A11141">
        <v>2790</v>
      </c>
      <c r="B11141" t="s">
        <v>5406</v>
      </c>
      <c r="C11141" t="s">
        <v>5407</v>
      </c>
      <c r="D11141" t="s">
        <v>5408</v>
      </c>
      <c r="E11141" s="26">
        <v>45200</v>
      </c>
      <c r="F11141" t="s">
        <v>6139</v>
      </c>
      <c r="G11141" t="s">
        <v>6138</v>
      </c>
      <c r="H11141" t="str">
        <f>_xlfn.XLOOKUP(C11141,'&lt;1000 removed'!E:E,'&lt;1000 removed'!E:E,"removed",0)</f>
        <v>06146</v>
      </c>
    </row>
    <row r="11142" spans="1:8" hidden="1" x14ac:dyDescent="0.35">
      <c r="A11142">
        <v>2790</v>
      </c>
      <c r="B11142" t="s">
        <v>5406</v>
      </c>
      <c r="C11142" t="s">
        <v>5407</v>
      </c>
      <c r="D11142" t="s">
        <v>5408</v>
      </c>
      <c r="E11142" s="26">
        <v>45231</v>
      </c>
      <c r="F11142" t="s">
        <v>6137</v>
      </c>
      <c r="G11142" t="s">
        <v>6138</v>
      </c>
      <c r="H11142" t="str">
        <f>_xlfn.XLOOKUP(C11142,'&lt;1000 removed'!E:E,'&lt;1000 removed'!E:E,"removed",0)</f>
        <v>06146</v>
      </c>
    </row>
    <row r="11143" spans="1:8" hidden="1" x14ac:dyDescent="0.35">
      <c r="A11143">
        <v>2790</v>
      </c>
      <c r="B11143" t="s">
        <v>5406</v>
      </c>
      <c r="C11143" t="s">
        <v>5407</v>
      </c>
      <c r="D11143" t="s">
        <v>5408</v>
      </c>
      <c r="E11143" s="26">
        <v>45231</v>
      </c>
      <c r="F11143" t="s">
        <v>6139</v>
      </c>
      <c r="G11143" t="s">
        <v>6138</v>
      </c>
      <c r="H11143" t="str">
        <f>_xlfn.XLOOKUP(C11143,'&lt;1000 removed'!E:E,'&lt;1000 removed'!E:E,"removed",0)</f>
        <v>06146</v>
      </c>
    </row>
    <row r="11144" spans="1:8" hidden="1" x14ac:dyDescent="0.35">
      <c r="A11144">
        <v>2790</v>
      </c>
      <c r="B11144" t="s">
        <v>5406</v>
      </c>
      <c r="C11144" t="s">
        <v>5407</v>
      </c>
      <c r="D11144" t="s">
        <v>5408</v>
      </c>
      <c r="E11144" s="26">
        <v>45261</v>
      </c>
      <c r="F11144" t="s">
        <v>6137</v>
      </c>
      <c r="G11144" t="s">
        <v>6138</v>
      </c>
      <c r="H11144" t="str">
        <f>_xlfn.XLOOKUP(C11144,'&lt;1000 removed'!E:E,'&lt;1000 removed'!E:E,"removed",0)</f>
        <v>06146</v>
      </c>
    </row>
    <row r="11145" spans="1:8" hidden="1" x14ac:dyDescent="0.35">
      <c r="A11145">
        <v>2790</v>
      </c>
      <c r="B11145" t="s">
        <v>5406</v>
      </c>
      <c r="C11145" t="s">
        <v>5407</v>
      </c>
      <c r="D11145" t="s">
        <v>5408</v>
      </c>
      <c r="E11145" s="26">
        <v>45261</v>
      </c>
      <c r="F11145" t="s">
        <v>6139</v>
      </c>
      <c r="G11145" t="s">
        <v>6138</v>
      </c>
      <c r="H11145" t="str">
        <f>_xlfn.XLOOKUP(C11145,'&lt;1000 removed'!E:E,'&lt;1000 removed'!E:E,"removed",0)</f>
        <v>06146</v>
      </c>
    </row>
    <row r="11146" spans="1:8" hidden="1" x14ac:dyDescent="0.35">
      <c r="A11146">
        <v>1110</v>
      </c>
      <c r="B11146" t="s">
        <v>4163</v>
      </c>
      <c r="C11146" t="s">
        <v>4166</v>
      </c>
      <c r="D11146" t="s">
        <v>1129</v>
      </c>
      <c r="E11146" s="26">
        <v>45139</v>
      </c>
      <c r="F11146" t="s">
        <v>6137</v>
      </c>
      <c r="G11146" t="s">
        <v>6138</v>
      </c>
      <c r="H11146" t="str">
        <f>_xlfn.XLOOKUP(C11146,'BAB Identified Sites'!E:E,'BAB Identified Sites'!E:E,"missing",0)</f>
        <v>missing</v>
      </c>
    </row>
    <row r="11147" spans="1:8" hidden="1" x14ac:dyDescent="0.35">
      <c r="A11147">
        <v>1110</v>
      </c>
      <c r="B11147" t="s">
        <v>4163</v>
      </c>
      <c r="C11147" t="s">
        <v>4166</v>
      </c>
      <c r="D11147" t="s">
        <v>1129</v>
      </c>
      <c r="E11147" s="26">
        <v>45139</v>
      </c>
      <c r="F11147" t="s">
        <v>6139</v>
      </c>
      <c r="G11147" t="s">
        <v>6138</v>
      </c>
      <c r="H11147" t="str">
        <f>_xlfn.XLOOKUP(C11147,'BAB Identified Sites'!E:E,'BAB Identified Sites'!E:E,"missing",0)</f>
        <v>missing</v>
      </c>
    </row>
    <row r="11148" spans="1:8" hidden="1" x14ac:dyDescent="0.35">
      <c r="A11148">
        <v>1110</v>
      </c>
      <c r="B11148" t="s">
        <v>4163</v>
      </c>
      <c r="C11148" t="s">
        <v>4166</v>
      </c>
      <c r="D11148" t="s">
        <v>1129</v>
      </c>
      <c r="E11148" s="26">
        <v>45170</v>
      </c>
      <c r="F11148" t="s">
        <v>6137</v>
      </c>
      <c r="G11148" t="s">
        <v>6138</v>
      </c>
      <c r="H11148" t="str">
        <f>_xlfn.XLOOKUP(C11148,'BAB Identified Sites'!E:E,'BAB Identified Sites'!E:E,"missing",0)</f>
        <v>missing</v>
      </c>
    </row>
    <row r="11149" spans="1:8" hidden="1" x14ac:dyDescent="0.35">
      <c r="A11149">
        <v>1110</v>
      </c>
      <c r="B11149" t="s">
        <v>4163</v>
      </c>
      <c r="C11149" t="s">
        <v>4166</v>
      </c>
      <c r="D11149" t="s">
        <v>1129</v>
      </c>
      <c r="E11149" s="26">
        <v>45170</v>
      </c>
      <c r="F11149" t="s">
        <v>6139</v>
      </c>
      <c r="G11149" t="s">
        <v>6138</v>
      </c>
      <c r="H11149" t="str">
        <f>_xlfn.XLOOKUP(C11149,'BAB Identified Sites'!E:E,'BAB Identified Sites'!E:E,"missing",0)</f>
        <v>missing</v>
      </c>
    </row>
    <row r="11150" spans="1:8" hidden="1" x14ac:dyDescent="0.35">
      <c r="A11150">
        <v>1110</v>
      </c>
      <c r="B11150" t="s">
        <v>4163</v>
      </c>
      <c r="C11150" t="s">
        <v>4166</v>
      </c>
      <c r="D11150" t="s">
        <v>1129</v>
      </c>
      <c r="E11150" s="26">
        <v>45200</v>
      </c>
      <c r="F11150" t="s">
        <v>6137</v>
      </c>
      <c r="G11150" t="s">
        <v>6138</v>
      </c>
      <c r="H11150" t="str">
        <f>_xlfn.XLOOKUP(C11150,'BAB Identified Sites'!E:E,'BAB Identified Sites'!E:E,"missing",0)</f>
        <v>missing</v>
      </c>
    </row>
    <row r="11151" spans="1:8" hidden="1" x14ac:dyDescent="0.35">
      <c r="A11151">
        <v>1110</v>
      </c>
      <c r="B11151" t="s">
        <v>4163</v>
      </c>
      <c r="C11151" t="s">
        <v>4166</v>
      </c>
      <c r="D11151" t="s">
        <v>1129</v>
      </c>
      <c r="E11151" s="26">
        <v>45200</v>
      </c>
      <c r="F11151" t="s">
        <v>6139</v>
      </c>
      <c r="G11151" t="s">
        <v>6138</v>
      </c>
      <c r="H11151" t="str">
        <f>_xlfn.XLOOKUP(C11151,'BAB Identified Sites'!E:E,'BAB Identified Sites'!E:E,"missing",0)</f>
        <v>missing</v>
      </c>
    </row>
    <row r="11152" spans="1:8" hidden="1" x14ac:dyDescent="0.35">
      <c r="A11152">
        <v>1110</v>
      </c>
      <c r="B11152" t="s">
        <v>4163</v>
      </c>
      <c r="C11152" t="s">
        <v>4166</v>
      </c>
      <c r="D11152" t="s">
        <v>1129</v>
      </c>
      <c r="E11152" s="26">
        <v>45231</v>
      </c>
      <c r="F11152" t="s">
        <v>6137</v>
      </c>
      <c r="G11152" t="s">
        <v>6138</v>
      </c>
      <c r="H11152" t="str">
        <f>_xlfn.XLOOKUP(C11152,'BAB Identified Sites'!E:E,'BAB Identified Sites'!E:E,"missing",0)</f>
        <v>missing</v>
      </c>
    </row>
    <row r="11153" spans="1:8" hidden="1" x14ac:dyDescent="0.35">
      <c r="A11153">
        <v>1110</v>
      </c>
      <c r="B11153" t="s">
        <v>4163</v>
      </c>
      <c r="C11153" t="s">
        <v>4166</v>
      </c>
      <c r="D11153" t="s">
        <v>1129</v>
      </c>
      <c r="E11153" s="26">
        <v>45231</v>
      </c>
      <c r="F11153" t="s">
        <v>6139</v>
      </c>
      <c r="G11153" t="s">
        <v>6138</v>
      </c>
      <c r="H11153" t="str">
        <f>_xlfn.XLOOKUP(C11153,'BAB Identified Sites'!E:E,'BAB Identified Sites'!E:E,"missing",0)</f>
        <v>missing</v>
      </c>
    </row>
    <row r="11154" spans="1:8" hidden="1" x14ac:dyDescent="0.35">
      <c r="A11154">
        <v>1110</v>
      </c>
      <c r="B11154" t="s">
        <v>4163</v>
      </c>
      <c r="C11154" t="s">
        <v>4166</v>
      </c>
      <c r="D11154" t="s">
        <v>1129</v>
      </c>
      <c r="E11154" s="26">
        <v>45261</v>
      </c>
      <c r="F11154" t="s">
        <v>6137</v>
      </c>
      <c r="G11154" t="s">
        <v>6138</v>
      </c>
      <c r="H11154" t="str">
        <f>_xlfn.XLOOKUP(C11154,'BAB Identified Sites'!E:E,'BAB Identified Sites'!E:E,"missing",0)</f>
        <v>missing</v>
      </c>
    </row>
    <row r="11155" spans="1:8" hidden="1" x14ac:dyDescent="0.35">
      <c r="A11155">
        <v>1110</v>
      </c>
      <c r="B11155" t="s">
        <v>4163</v>
      </c>
      <c r="C11155" t="s">
        <v>4166</v>
      </c>
      <c r="D11155" t="s">
        <v>1129</v>
      </c>
      <c r="E11155" s="26">
        <v>45261</v>
      </c>
      <c r="F11155" t="s">
        <v>6139</v>
      </c>
      <c r="G11155" t="s">
        <v>6138</v>
      </c>
      <c r="H11155" t="str">
        <f>_xlfn.XLOOKUP(C11155,'BAB Identified Sites'!E:E,'BAB Identified Sites'!E:E,"missing",0)</f>
        <v>missing</v>
      </c>
    </row>
    <row r="11156" spans="1:8" hidden="1" x14ac:dyDescent="0.35">
      <c r="A11156">
        <v>20</v>
      </c>
      <c r="B11156" t="s">
        <v>26</v>
      </c>
      <c r="C11156" t="s">
        <v>2398</v>
      </c>
      <c r="D11156" t="s">
        <v>2399</v>
      </c>
      <c r="E11156" s="26">
        <v>45139</v>
      </c>
      <c r="F11156" t="s">
        <v>6137</v>
      </c>
      <c r="G11156" t="s">
        <v>6138</v>
      </c>
      <c r="H11156" t="str">
        <f>_xlfn.XLOOKUP(C11156,'BAB Identified Sites'!E:E,'BAB Identified Sites'!E:E,"missing",0)</f>
        <v>missing</v>
      </c>
    </row>
    <row r="11157" spans="1:8" hidden="1" x14ac:dyDescent="0.35">
      <c r="A11157">
        <v>20</v>
      </c>
      <c r="B11157" t="s">
        <v>26</v>
      </c>
      <c r="C11157" t="s">
        <v>2398</v>
      </c>
      <c r="D11157" t="s">
        <v>2399</v>
      </c>
      <c r="E11157" s="26">
        <v>45139</v>
      </c>
      <c r="F11157" t="s">
        <v>6139</v>
      </c>
      <c r="G11157" t="s">
        <v>6138</v>
      </c>
      <c r="H11157" t="str">
        <f>_xlfn.XLOOKUP(C11157,'BAB Identified Sites'!E:E,'BAB Identified Sites'!E:E,"missing",0)</f>
        <v>missing</v>
      </c>
    </row>
    <row r="11158" spans="1:8" hidden="1" x14ac:dyDescent="0.35">
      <c r="A11158">
        <v>20</v>
      </c>
      <c r="B11158" t="s">
        <v>26</v>
      </c>
      <c r="C11158" t="s">
        <v>2398</v>
      </c>
      <c r="D11158" t="s">
        <v>2399</v>
      </c>
      <c r="E11158" s="26">
        <v>45170</v>
      </c>
      <c r="F11158" t="s">
        <v>6137</v>
      </c>
      <c r="G11158" t="s">
        <v>6138</v>
      </c>
      <c r="H11158" t="str">
        <f>_xlfn.XLOOKUP(C11158,'BAB Identified Sites'!E:E,'BAB Identified Sites'!E:E,"missing",0)</f>
        <v>missing</v>
      </c>
    </row>
    <row r="11159" spans="1:8" hidden="1" x14ac:dyDescent="0.35">
      <c r="A11159">
        <v>20</v>
      </c>
      <c r="B11159" t="s">
        <v>26</v>
      </c>
      <c r="C11159" t="s">
        <v>2398</v>
      </c>
      <c r="D11159" t="s">
        <v>2399</v>
      </c>
      <c r="E11159" s="26">
        <v>45170</v>
      </c>
      <c r="F11159" t="s">
        <v>6139</v>
      </c>
      <c r="G11159" t="s">
        <v>6138</v>
      </c>
      <c r="H11159" t="str">
        <f>_xlfn.XLOOKUP(C11159,'BAB Identified Sites'!E:E,'BAB Identified Sites'!E:E,"missing",0)</f>
        <v>missing</v>
      </c>
    </row>
    <row r="11160" spans="1:8" hidden="1" x14ac:dyDescent="0.35">
      <c r="A11160">
        <v>20</v>
      </c>
      <c r="B11160" t="s">
        <v>26</v>
      </c>
      <c r="C11160" t="s">
        <v>2398</v>
      </c>
      <c r="D11160" t="s">
        <v>2399</v>
      </c>
      <c r="E11160" s="26">
        <v>45200</v>
      </c>
      <c r="F11160" t="s">
        <v>6137</v>
      </c>
      <c r="G11160" t="s">
        <v>6138</v>
      </c>
      <c r="H11160" t="str">
        <f>_xlfn.XLOOKUP(C11160,'BAB Identified Sites'!E:E,'BAB Identified Sites'!E:E,"missing",0)</f>
        <v>missing</v>
      </c>
    </row>
    <row r="11161" spans="1:8" hidden="1" x14ac:dyDescent="0.35">
      <c r="A11161">
        <v>20</v>
      </c>
      <c r="B11161" t="s">
        <v>26</v>
      </c>
      <c r="C11161" t="s">
        <v>2398</v>
      </c>
      <c r="D11161" t="s">
        <v>2399</v>
      </c>
      <c r="E11161" s="26">
        <v>45200</v>
      </c>
      <c r="F11161" t="s">
        <v>6139</v>
      </c>
      <c r="G11161" t="s">
        <v>6138</v>
      </c>
      <c r="H11161" t="str">
        <f>_xlfn.XLOOKUP(C11161,'BAB Identified Sites'!E:E,'BAB Identified Sites'!E:E,"missing",0)</f>
        <v>missing</v>
      </c>
    </row>
    <row r="11162" spans="1:8" hidden="1" x14ac:dyDescent="0.35">
      <c r="A11162">
        <v>20</v>
      </c>
      <c r="B11162" t="s">
        <v>26</v>
      </c>
      <c r="C11162" t="s">
        <v>2398</v>
      </c>
      <c r="D11162" t="s">
        <v>2399</v>
      </c>
      <c r="E11162" s="26">
        <v>45231</v>
      </c>
      <c r="F11162" t="s">
        <v>6137</v>
      </c>
      <c r="G11162" t="s">
        <v>6138</v>
      </c>
      <c r="H11162" t="str">
        <f>_xlfn.XLOOKUP(C11162,'BAB Identified Sites'!E:E,'BAB Identified Sites'!E:E,"missing",0)</f>
        <v>missing</v>
      </c>
    </row>
    <row r="11163" spans="1:8" hidden="1" x14ac:dyDescent="0.35">
      <c r="A11163">
        <v>20</v>
      </c>
      <c r="B11163" t="s">
        <v>26</v>
      </c>
      <c r="C11163" t="s">
        <v>2398</v>
      </c>
      <c r="D11163" t="s">
        <v>2399</v>
      </c>
      <c r="E11163" s="26">
        <v>45231</v>
      </c>
      <c r="F11163" t="s">
        <v>6139</v>
      </c>
      <c r="G11163" t="s">
        <v>6138</v>
      </c>
      <c r="H11163" t="str">
        <f>_xlfn.XLOOKUP(C11163,'BAB Identified Sites'!E:E,'BAB Identified Sites'!E:E,"missing",0)</f>
        <v>missing</v>
      </c>
    </row>
    <row r="11164" spans="1:8" hidden="1" x14ac:dyDescent="0.35">
      <c r="A11164">
        <v>20</v>
      </c>
      <c r="B11164" t="s">
        <v>26</v>
      </c>
      <c r="C11164" t="s">
        <v>2398</v>
      </c>
      <c r="D11164" t="s">
        <v>2399</v>
      </c>
      <c r="E11164" s="26">
        <v>45261</v>
      </c>
      <c r="F11164" t="s">
        <v>6137</v>
      </c>
      <c r="G11164" t="s">
        <v>6138</v>
      </c>
      <c r="H11164" t="str">
        <f>_xlfn.XLOOKUP(C11164,'BAB Identified Sites'!E:E,'BAB Identified Sites'!E:E,"missing",0)</f>
        <v>missing</v>
      </c>
    </row>
    <row r="11165" spans="1:8" hidden="1" x14ac:dyDescent="0.35">
      <c r="A11165">
        <v>20</v>
      </c>
      <c r="B11165" t="s">
        <v>26</v>
      </c>
      <c r="C11165" t="s">
        <v>2398</v>
      </c>
      <c r="D11165" t="s">
        <v>2399</v>
      </c>
      <c r="E11165" s="26">
        <v>45261</v>
      </c>
      <c r="F11165" t="s">
        <v>6139</v>
      </c>
      <c r="G11165" t="s">
        <v>6138</v>
      </c>
      <c r="H11165" t="str">
        <f>_xlfn.XLOOKUP(C11165,'BAB Identified Sites'!E:E,'BAB Identified Sites'!E:E,"missing",0)</f>
        <v>missing</v>
      </c>
    </row>
    <row r="11166" spans="1:8" hidden="1" x14ac:dyDescent="0.35">
      <c r="A11166">
        <v>470</v>
      </c>
      <c r="B11166" t="s">
        <v>2940</v>
      </c>
      <c r="C11166" t="s">
        <v>3003</v>
      </c>
      <c r="D11166" t="s">
        <v>2399</v>
      </c>
      <c r="E11166" s="26">
        <v>45139</v>
      </c>
      <c r="F11166" t="s">
        <v>6137</v>
      </c>
      <c r="G11166" t="s">
        <v>6138</v>
      </c>
      <c r="H11166" t="str">
        <f>_xlfn.XLOOKUP(C11166,'BAB Identified Sites'!E:E,'BAB Identified Sites'!E:E,"missing",0)</f>
        <v>06156</v>
      </c>
    </row>
    <row r="11167" spans="1:8" hidden="1" x14ac:dyDescent="0.35">
      <c r="A11167">
        <v>470</v>
      </c>
      <c r="B11167" t="s">
        <v>2940</v>
      </c>
      <c r="C11167" t="s">
        <v>3003</v>
      </c>
      <c r="D11167" t="s">
        <v>2399</v>
      </c>
      <c r="E11167" s="26">
        <v>45139</v>
      </c>
      <c r="F11167" t="s">
        <v>6139</v>
      </c>
      <c r="G11167" t="s">
        <v>6138</v>
      </c>
      <c r="H11167" t="str">
        <f>_xlfn.XLOOKUP(C11167,'BAB Identified Sites'!E:E,'BAB Identified Sites'!E:E,"missing",0)</f>
        <v>06156</v>
      </c>
    </row>
    <row r="11168" spans="1:8" hidden="1" x14ac:dyDescent="0.35">
      <c r="A11168">
        <v>470</v>
      </c>
      <c r="B11168" t="s">
        <v>2940</v>
      </c>
      <c r="C11168" t="s">
        <v>3003</v>
      </c>
      <c r="D11168" t="s">
        <v>2399</v>
      </c>
      <c r="E11168" s="26">
        <v>45139</v>
      </c>
      <c r="F11168" t="s">
        <v>6140</v>
      </c>
      <c r="G11168" t="s">
        <v>6138</v>
      </c>
      <c r="H11168" t="str">
        <f>_xlfn.XLOOKUP(C11168,'BAB Identified Sites'!E:E,'BAB Identified Sites'!E:E,"missing",0)</f>
        <v>06156</v>
      </c>
    </row>
    <row r="11169" spans="1:8" hidden="1" x14ac:dyDescent="0.35">
      <c r="A11169">
        <v>470</v>
      </c>
      <c r="B11169" t="s">
        <v>2940</v>
      </c>
      <c r="C11169" t="s">
        <v>3003</v>
      </c>
      <c r="D11169" t="s">
        <v>2399</v>
      </c>
      <c r="E11169" s="26">
        <v>45170</v>
      </c>
      <c r="F11169" t="s">
        <v>6137</v>
      </c>
      <c r="G11169" t="s">
        <v>6138</v>
      </c>
      <c r="H11169" t="str">
        <f>_xlfn.XLOOKUP(C11169,'BAB Identified Sites'!E:E,'BAB Identified Sites'!E:E,"missing",0)</f>
        <v>06156</v>
      </c>
    </row>
    <row r="11170" spans="1:8" hidden="1" x14ac:dyDescent="0.35">
      <c r="A11170">
        <v>470</v>
      </c>
      <c r="B11170" t="s">
        <v>2940</v>
      </c>
      <c r="C11170" t="s">
        <v>3003</v>
      </c>
      <c r="D11170" t="s">
        <v>2399</v>
      </c>
      <c r="E11170" s="26">
        <v>45170</v>
      </c>
      <c r="F11170" t="s">
        <v>6139</v>
      </c>
      <c r="G11170" t="s">
        <v>6138</v>
      </c>
      <c r="H11170" t="str">
        <f>_xlfn.XLOOKUP(C11170,'BAB Identified Sites'!E:E,'BAB Identified Sites'!E:E,"missing",0)</f>
        <v>06156</v>
      </c>
    </row>
    <row r="11171" spans="1:8" hidden="1" x14ac:dyDescent="0.35">
      <c r="A11171">
        <v>470</v>
      </c>
      <c r="B11171" t="s">
        <v>2940</v>
      </c>
      <c r="C11171" t="s">
        <v>3003</v>
      </c>
      <c r="D11171" t="s">
        <v>2399</v>
      </c>
      <c r="E11171" s="26">
        <v>45170</v>
      </c>
      <c r="F11171" t="s">
        <v>6140</v>
      </c>
      <c r="G11171" t="s">
        <v>6138</v>
      </c>
      <c r="H11171" t="str">
        <f>_xlfn.XLOOKUP(C11171,'BAB Identified Sites'!E:E,'BAB Identified Sites'!E:E,"missing",0)</f>
        <v>06156</v>
      </c>
    </row>
    <row r="11172" spans="1:8" hidden="1" x14ac:dyDescent="0.35">
      <c r="A11172">
        <v>470</v>
      </c>
      <c r="B11172" t="s">
        <v>2940</v>
      </c>
      <c r="C11172" t="s">
        <v>3003</v>
      </c>
      <c r="D11172" t="s">
        <v>2399</v>
      </c>
      <c r="E11172" s="26">
        <v>45200</v>
      </c>
      <c r="F11172" t="s">
        <v>6137</v>
      </c>
      <c r="G11172" t="s">
        <v>6138</v>
      </c>
      <c r="H11172" t="str">
        <f>_xlfn.XLOOKUP(C11172,'BAB Identified Sites'!E:E,'BAB Identified Sites'!E:E,"missing",0)</f>
        <v>06156</v>
      </c>
    </row>
    <row r="11173" spans="1:8" hidden="1" x14ac:dyDescent="0.35">
      <c r="A11173">
        <v>470</v>
      </c>
      <c r="B11173" t="s">
        <v>2940</v>
      </c>
      <c r="C11173" t="s">
        <v>3003</v>
      </c>
      <c r="D11173" t="s">
        <v>2399</v>
      </c>
      <c r="E11173" s="26">
        <v>45200</v>
      </c>
      <c r="F11173" t="s">
        <v>6139</v>
      </c>
      <c r="G11173" t="s">
        <v>6138</v>
      </c>
      <c r="H11173" t="str">
        <f>_xlfn.XLOOKUP(C11173,'BAB Identified Sites'!E:E,'BAB Identified Sites'!E:E,"missing",0)</f>
        <v>06156</v>
      </c>
    </row>
    <row r="11174" spans="1:8" hidden="1" x14ac:dyDescent="0.35">
      <c r="A11174">
        <v>470</v>
      </c>
      <c r="B11174" t="s">
        <v>2940</v>
      </c>
      <c r="C11174" t="s">
        <v>3003</v>
      </c>
      <c r="D11174" t="s">
        <v>2399</v>
      </c>
      <c r="E11174" s="26">
        <v>45200</v>
      </c>
      <c r="F11174" t="s">
        <v>6140</v>
      </c>
      <c r="G11174" t="s">
        <v>6138</v>
      </c>
      <c r="H11174" t="str">
        <f>_xlfn.XLOOKUP(C11174,'BAB Identified Sites'!E:E,'BAB Identified Sites'!E:E,"missing",0)</f>
        <v>06156</v>
      </c>
    </row>
    <row r="11175" spans="1:8" hidden="1" x14ac:dyDescent="0.35">
      <c r="A11175">
        <v>470</v>
      </c>
      <c r="B11175" t="s">
        <v>2940</v>
      </c>
      <c r="C11175" t="s">
        <v>3003</v>
      </c>
      <c r="D11175" t="s">
        <v>2399</v>
      </c>
      <c r="E11175" s="26">
        <v>45231</v>
      </c>
      <c r="F11175" t="s">
        <v>6137</v>
      </c>
      <c r="G11175" t="s">
        <v>6138</v>
      </c>
      <c r="H11175" t="str">
        <f>_xlfn.XLOOKUP(C11175,'BAB Identified Sites'!E:E,'BAB Identified Sites'!E:E,"missing",0)</f>
        <v>06156</v>
      </c>
    </row>
    <row r="11176" spans="1:8" hidden="1" x14ac:dyDescent="0.35">
      <c r="A11176">
        <v>470</v>
      </c>
      <c r="B11176" t="s">
        <v>2940</v>
      </c>
      <c r="C11176" t="s">
        <v>3003</v>
      </c>
      <c r="D11176" t="s">
        <v>2399</v>
      </c>
      <c r="E11176" s="26">
        <v>45231</v>
      </c>
      <c r="F11176" t="s">
        <v>6139</v>
      </c>
      <c r="G11176" t="s">
        <v>6138</v>
      </c>
      <c r="H11176" t="str">
        <f>_xlfn.XLOOKUP(C11176,'BAB Identified Sites'!E:E,'BAB Identified Sites'!E:E,"missing",0)</f>
        <v>06156</v>
      </c>
    </row>
    <row r="11177" spans="1:8" hidden="1" x14ac:dyDescent="0.35">
      <c r="A11177">
        <v>470</v>
      </c>
      <c r="B11177" t="s">
        <v>2940</v>
      </c>
      <c r="C11177" t="s">
        <v>3003</v>
      </c>
      <c r="D11177" t="s">
        <v>2399</v>
      </c>
      <c r="E11177" s="26">
        <v>45231</v>
      </c>
      <c r="F11177" t="s">
        <v>6140</v>
      </c>
      <c r="G11177" t="s">
        <v>6138</v>
      </c>
      <c r="H11177" t="str">
        <f>_xlfn.XLOOKUP(C11177,'BAB Identified Sites'!E:E,'BAB Identified Sites'!E:E,"missing",0)</f>
        <v>06156</v>
      </c>
    </row>
    <row r="11178" spans="1:8" hidden="1" x14ac:dyDescent="0.35">
      <c r="A11178">
        <v>470</v>
      </c>
      <c r="B11178" t="s">
        <v>2940</v>
      </c>
      <c r="C11178" t="s">
        <v>3003</v>
      </c>
      <c r="D11178" t="s">
        <v>2399</v>
      </c>
      <c r="E11178" s="26">
        <v>45261</v>
      </c>
      <c r="F11178" t="s">
        <v>6137</v>
      </c>
      <c r="G11178" t="s">
        <v>6138</v>
      </c>
      <c r="H11178" t="str">
        <f>_xlfn.XLOOKUP(C11178,'BAB Identified Sites'!E:E,'BAB Identified Sites'!E:E,"missing",0)</f>
        <v>06156</v>
      </c>
    </row>
    <row r="11179" spans="1:8" hidden="1" x14ac:dyDescent="0.35">
      <c r="A11179">
        <v>470</v>
      </c>
      <c r="B11179" t="s">
        <v>2940</v>
      </c>
      <c r="C11179" t="s">
        <v>3003</v>
      </c>
      <c r="D11179" t="s">
        <v>2399</v>
      </c>
      <c r="E11179" s="26">
        <v>45261</v>
      </c>
      <c r="F11179" t="s">
        <v>6139</v>
      </c>
      <c r="G11179" t="s">
        <v>6138</v>
      </c>
      <c r="H11179" t="str">
        <f>_xlfn.XLOOKUP(C11179,'BAB Identified Sites'!E:E,'BAB Identified Sites'!E:E,"missing",0)</f>
        <v>06156</v>
      </c>
    </row>
    <row r="11180" spans="1:8" hidden="1" x14ac:dyDescent="0.35">
      <c r="A11180">
        <v>470</v>
      </c>
      <c r="B11180" t="s">
        <v>2940</v>
      </c>
      <c r="C11180" t="s">
        <v>3003</v>
      </c>
      <c r="D11180" t="s">
        <v>2399</v>
      </c>
      <c r="E11180" s="26">
        <v>45261</v>
      </c>
      <c r="F11180" t="s">
        <v>6140</v>
      </c>
      <c r="G11180" t="s">
        <v>6138</v>
      </c>
      <c r="H11180" t="str">
        <f>_xlfn.XLOOKUP(C11180,'BAB Identified Sites'!E:E,'BAB Identified Sites'!E:E,"missing",0)</f>
        <v>06156</v>
      </c>
    </row>
    <row r="11181" spans="1:8" hidden="1" x14ac:dyDescent="0.35">
      <c r="A11181">
        <v>900</v>
      </c>
      <c r="B11181" t="s">
        <v>3592</v>
      </c>
      <c r="C11181" t="s">
        <v>3690</v>
      </c>
      <c r="D11181" t="s">
        <v>2399</v>
      </c>
      <c r="E11181" s="26">
        <v>45139</v>
      </c>
      <c r="F11181" t="s">
        <v>6137</v>
      </c>
      <c r="G11181" t="s">
        <v>6138</v>
      </c>
      <c r="H11181" t="str">
        <f>_xlfn.XLOOKUP(C11181,'BAB Identified Sites'!E:E,'BAB Identified Sites'!E:E,"missing",0)</f>
        <v>missing</v>
      </c>
    </row>
    <row r="11182" spans="1:8" hidden="1" x14ac:dyDescent="0.35">
      <c r="A11182">
        <v>900</v>
      </c>
      <c r="B11182" t="s">
        <v>3592</v>
      </c>
      <c r="C11182" t="s">
        <v>3690</v>
      </c>
      <c r="D11182" t="s">
        <v>2399</v>
      </c>
      <c r="E11182" s="26">
        <v>45170</v>
      </c>
      <c r="F11182" t="s">
        <v>6137</v>
      </c>
      <c r="G11182" t="s">
        <v>6138</v>
      </c>
      <c r="H11182" t="str">
        <f>_xlfn.XLOOKUP(C11182,'BAB Identified Sites'!E:E,'BAB Identified Sites'!E:E,"missing",0)</f>
        <v>missing</v>
      </c>
    </row>
    <row r="11183" spans="1:8" hidden="1" x14ac:dyDescent="0.35">
      <c r="A11183">
        <v>900</v>
      </c>
      <c r="B11183" t="s">
        <v>3592</v>
      </c>
      <c r="C11183" t="s">
        <v>3690</v>
      </c>
      <c r="D11183" t="s">
        <v>2399</v>
      </c>
      <c r="E11183" s="26">
        <v>45200</v>
      </c>
      <c r="F11183" t="s">
        <v>6137</v>
      </c>
      <c r="G11183" t="s">
        <v>6138</v>
      </c>
      <c r="H11183" t="str">
        <f>_xlfn.XLOOKUP(C11183,'BAB Identified Sites'!E:E,'BAB Identified Sites'!E:E,"missing",0)</f>
        <v>missing</v>
      </c>
    </row>
    <row r="11184" spans="1:8" hidden="1" x14ac:dyDescent="0.35">
      <c r="A11184">
        <v>900</v>
      </c>
      <c r="B11184" t="s">
        <v>3592</v>
      </c>
      <c r="C11184" t="s">
        <v>3690</v>
      </c>
      <c r="D11184" t="s">
        <v>2399</v>
      </c>
      <c r="E11184" s="26">
        <v>45231</v>
      </c>
      <c r="F11184" t="s">
        <v>6137</v>
      </c>
      <c r="G11184" t="s">
        <v>6138</v>
      </c>
      <c r="H11184" t="str">
        <f>_xlfn.XLOOKUP(C11184,'BAB Identified Sites'!E:E,'BAB Identified Sites'!E:E,"missing",0)</f>
        <v>missing</v>
      </c>
    </row>
    <row r="11185" spans="1:8" hidden="1" x14ac:dyDescent="0.35">
      <c r="A11185">
        <v>900</v>
      </c>
      <c r="B11185" t="s">
        <v>3592</v>
      </c>
      <c r="C11185" t="s">
        <v>3690</v>
      </c>
      <c r="D11185" t="s">
        <v>2399</v>
      </c>
      <c r="E11185" s="26">
        <v>45261</v>
      </c>
      <c r="F11185" t="s">
        <v>6137</v>
      </c>
      <c r="G11185" t="s">
        <v>6138</v>
      </c>
      <c r="H11185" t="str">
        <f>_xlfn.XLOOKUP(C11185,'BAB Identified Sites'!E:E,'BAB Identified Sites'!E:E,"missing",0)</f>
        <v>missing</v>
      </c>
    </row>
    <row r="11186" spans="1:8" hidden="1" x14ac:dyDescent="0.35">
      <c r="A11186">
        <v>1040</v>
      </c>
      <c r="B11186" t="s">
        <v>4062</v>
      </c>
      <c r="C11186" t="s">
        <v>4106</v>
      </c>
      <c r="D11186" t="s">
        <v>2399</v>
      </c>
      <c r="E11186" s="26">
        <v>45170</v>
      </c>
      <c r="F11186" t="s">
        <v>6137</v>
      </c>
      <c r="G11186" t="s">
        <v>6138</v>
      </c>
      <c r="H11186" t="str">
        <f>_xlfn.XLOOKUP(C11186,'BAB Identified Sites'!E:E,'BAB Identified Sites'!E:E,"missing",0)</f>
        <v>missing</v>
      </c>
    </row>
    <row r="11187" spans="1:8" hidden="1" x14ac:dyDescent="0.35">
      <c r="A11187">
        <v>1040</v>
      </c>
      <c r="B11187" t="s">
        <v>4062</v>
      </c>
      <c r="C11187" t="s">
        <v>4106</v>
      </c>
      <c r="D11187" t="s">
        <v>2399</v>
      </c>
      <c r="E11187" s="26">
        <v>45170</v>
      </c>
      <c r="F11187" t="s">
        <v>6139</v>
      </c>
      <c r="G11187" t="s">
        <v>6138</v>
      </c>
      <c r="H11187" t="str">
        <f>_xlfn.XLOOKUP(C11187,'BAB Identified Sites'!E:E,'BAB Identified Sites'!E:E,"missing",0)</f>
        <v>missing</v>
      </c>
    </row>
    <row r="11188" spans="1:8" hidden="1" x14ac:dyDescent="0.35">
      <c r="A11188">
        <v>1040</v>
      </c>
      <c r="B11188" t="s">
        <v>4062</v>
      </c>
      <c r="C11188" t="s">
        <v>4106</v>
      </c>
      <c r="D11188" t="s">
        <v>2399</v>
      </c>
      <c r="E11188" s="26">
        <v>45200</v>
      </c>
      <c r="F11188" t="s">
        <v>6137</v>
      </c>
      <c r="G11188" t="s">
        <v>6138</v>
      </c>
      <c r="H11188" t="str">
        <f>_xlfn.XLOOKUP(C11188,'BAB Identified Sites'!E:E,'BAB Identified Sites'!E:E,"missing",0)</f>
        <v>missing</v>
      </c>
    </row>
    <row r="11189" spans="1:8" hidden="1" x14ac:dyDescent="0.35">
      <c r="A11189">
        <v>1040</v>
      </c>
      <c r="B11189" t="s">
        <v>4062</v>
      </c>
      <c r="C11189" t="s">
        <v>4106</v>
      </c>
      <c r="D11189" t="s">
        <v>2399</v>
      </c>
      <c r="E11189" s="26">
        <v>45200</v>
      </c>
      <c r="F11189" t="s">
        <v>6139</v>
      </c>
      <c r="G11189" t="s">
        <v>6138</v>
      </c>
      <c r="H11189" t="str">
        <f>_xlfn.XLOOKUP(C11189,'BAB Identified Sites'!E:E,'BAB Identified Sites'!E:E,"missing",0)</f>
        <v>missing</v>
      </c>
    </row>
    <row r="11190" spans="1:8" hidden="1" x14ac:dyDescent="0.35">
      <c r="A11190">
        <v>1040</v>
      </c>
      <c r="B11190" t="s">
        <v>4062</v>
      </c>
      <c r="C11190" t="s">
        <v>4106</v>
      </c>
      <c r="D11190" t="s">
        <v>2399</v>
      </c>
      <c r="E11190" s="26">
        <v>45231</v>
      </c>
      <c r="F11190" t="s">
        <v>6137</v>
      </c>
      <c r="G11190" t="s">
        <v>6138</v>
      </c>
      <c r="H11190" t="str">
        <f>_xlfn.XLOOKUP(C11190,'BAB Identified Sites'!E:E,'BAB Identified Sites'!E:E,"missing",0)</f>
        <v>missing</v>
      </c>
    </row>
    <row r="11191" spans="1:8" hidden="1" x14ac:dyDescent="0.35">
      <c r="A11191">
        <v>1040</v>
      </c>
      <c r="B11191" t="s">
        <v>4062</v>
      </c>
      <c r="C11191" t="s">
        <v>4106</v>
      </c>
      <c r="D11191" t="s">
        <v>2399</v>
      </c>
      <c r="E11191" s="26">
        <v>45231</v>
      </c>
      <c r="F11191" t="s">
        <v>6139</v>
      </c>
      <c r="G11191" t="s">
        <v>6138</v>
      </c>
      <c r="H11191" t="str">
        <f>_xlfn.XLOOKUP(C11191,'BAB Identified Sites'!E:E,'BAB Identified Sites'!E:E,"missing",0)</f>
        <v>missing</v>
      </c>
    </row>
    <row r="11192" spans="1:8" hidden="1" x14ac:dyDescent="0.35">
      <c r="A11192">
        <v>1040</v>
      </c>
      <c r="B11192" t="s">
        <v>4062</v>
      </c>
      <c r="C11192" t="s">
        <v>4106</v>
      </c>
      <c r="D11192" t="s">
        <v>2399</v>
      </c>
      <c r="E11192" s="26">
        <v>45261</v>
      </c>
      <c r="F11192" t="s">
        <v>6137</v>
      </c>
      <c r="G11192" t="s">
        <v>6138</v>
      </c>
      <c r="H11192" t="str">
        <f>_xlfn.XLOOKUP(C11192,'BAB Identified Sites'!E:E,'BAB Identified Sites'!E:E,"missing",0)</f>
        <v>missing</v>
      </c>
    </row>
    <row r="11193" spans="1:8" hidden="1" x14ac:dyDescent="0.35">
      <c r="A11193">
        <v>1040</v>
      </c>
      <c r="B11193" t="s">
        <v>4062</v>
      </c>
      <c r="C11193" t="s">
        <v>4106</v>
      </c>
      <c r="D11193" t="s">
        <v>2399</v>
      </c>
      <c r="E11193" s="26">
        <v>45261</v>
      </c>
      <c r="F11193" t="s">
        <v>6139</v>
      </c>
      <c r="G11193" t="s">
        <v>6138</v>
      </c>
      <c r="H11193" t="str">
        <f>_xlfn.XLOOKUP(C11193,'BAB Identified Sites'!E:E,'BAB Identified Sites'!E:E,"missing",0)</f>
        <v>missing</v>
      </c>
    </row>
    <row r="11194" spans="1:8" hidden="1" x14ac:dyDescent="0.35">
      <c r="A11194">
        <v>3100</v>
      </c>
      <c r="B11194" t="s">
        <v>5547</v>
      </c>
      <c r="C11194" t="s">
        <v>5550</v>
      </c>
      <c r="D11194" t="s">
        <v>2399</v>
      </c>
      <c r="E11194" s="26">
        <v>45139</v>
      </c>
      <c r="F11194" t="s">
        <v>6137</v>
      </c>
      <c r="G11194" t="s">
        <v>6138</v>
      </c>
      <c r="H11194" t="str">
        <f>_xlfn.XLOOKUP(C11194,'BAB Identified Sites'!E:E,'BAB Identified Sites'!E:E,"missing",0)</f>
        <v>missing</v>
      </c>
    </row>
    <row r="11195" spans="1:8" hidden="1" x14ac:dyDescent="0.35">
      <c r="A11195">
        <v>3100</v>
      </c>
      <c r="B11195" t="s">
        <v>5547</v>
      </c>
      <c r="C11195" t="s">
        <v>5550</v>
      </c>
      <c r="D11195" t="s">
        <v>2399</v>
      </c>
      <c r="E11195" s="26">
        <v>45139</v>
      </c>
      <c r="F11195" t="s">
        <v>6139</v>
      </c>
      <c r="G11195" t="s">
        <v>6138</v>
      </c>
      <c r="H11195" t="str">
        <f>_xlfn.XLOOKUP(C11195,'BAB Identified Sites'!E:E,'BAB Identified Sites'!E:E,"missing",0)</f>
        <v>missing</v>
      </c>
    </row>
    <row r="11196" spans="1:8" hidden="1" x14ac:dyDescent="0.35">
      <c r="A11196">
        <v>3100</v>
      </c>
      <c r="B11196" t="s">
        <v>5547</v>
      </c>
      <c r="C11196" t="s">
        <v>5550</v>
      </c>
      <c r="D11196" t="s">
        <v>2399</v>
      </c>
      <c r="E11196" s="26">
        <v>45170</v>
      </c>
      <c r="F11196" t="s">
        <v>6137</v>
      </c>
      <c r="G11196" t="s">
        <v>6138</v>
      </c>
      <c r="H11196" t="str">
        <f>_xlfn.XLOOKUP(C11196,'BAB Identified Sites'!E:E,'BAB Identified Sites'!E:E,"missing",0)</f>
        <v>missing</v>
      </c>
    </row>
    <row r="11197" spans="1:8" hidden="1" x14ac:dyDescent="0.35">
      <c r="A11197">
        <v>3100</v>
      </c>
      <c r="B11197" t="s">
        <v>5547</v>
      </c>
      <c r="C11197" t="s">
        <v>5550</v>
      </c>
      <c r="D11197" t="s">
        <v>2399</v>
      </c>
      <c r="E11197" s="26">
        <v>45170</v>
      </c>
      <c r="F11197" t="s">
        <v>6139</v>
      </c>
      <c r="G11197" t="s">
        <v>6138</v>
      </c>
      <c r="H11197" t="str">
        <f>_xlfn.XLOOKUP(C11197,'BAB Identified Sites'!E:E,'BAB Identified Sites'!E:E,"missing",0)</f>
        <v>missing</v>
      </c>
    </row>
    <row r="11198" spans="1:8" hidden="1" x14ac:dyDescent="0.35">
      <c r="A11198">
        <v>3100</v>
      </c>
      <c r="B11198" t="s">
        <v>5547</v>
      </c>
      <c r="C11198" t="s">
        <v>5550</v>
      </c>
      <c r="D11198" t="s">
        <v>2399</v>
      </c>
      <c r="E11198" s="26">
        <v>45200</v>
      </c>
      <c r="F11198" t="s">
        <v>6137</v>
      </c>
      <c r="G11198" t="s">
        <v>6138</v>
      </c>
      <c r="H11198" t="str">
        <f>_xlfn.XLOOKUP(C11198,'BAB Identified Sites'!E:E,'BAB Identified Sites'!E:E,"missing",0)</f>
        <v>missing</v>
      </c>
    </row>
    <row r="11199" spans="1:8" hidden="1" x14ac:dyDescent="0.35">
      <c r="A11199">
        <v>3100</v>
      </c>
      <c r="B11199" t="s">
        <v>5547</v>
      </c>
      <c r="C11199" t="s">
        <v>5550</v>
      </c>
      <c r="D11199" t="s">
        <v>2399</v>
      </c>
      <c r="E11199" s="26">
        <v>45200</v>
      </c>
      <c r="F11199" t="s">
        <v>6139</v>
      </c>
      <c r="G11199" t="s">
        <v>6138</v>
      </c>
      <c r="H11199" t="str">
        <f>_xlfn.XLOOKUP(C11199,'BAB Identified Sites'!E:E,'BAB Identified Sites'!E:E,"missing",0)</f>
        <v>missing</v>
      </c>
    </row>
    <row r="11200" spans="1:8" hidden="1" x14ac:dyDescent="0.35">
      <c r="A11200">
        <v>3100</v>
      </c>
      <c r="B11200" t="s">
        <v>5547</v>
      </c>
      <c r="C11200" t="s">
        <v>5550</v>
      </c>
      <c r="D11200" t="s">
        <v>2399</v>
      </c>
      <c r="E11200" s="26">
        <v>45231</v>
      </c>
      <c r="F11200" t="s">
        <v>6137</v>
      </c>
      <c r="G11200" t="s">
        <v>6138</v>
      </c>
      <c r="H11200" t="str">
        <f>_xlfn.XLOOKUP(C11200,'BAB Identified Sites'!E:E,'BAB Identified Sites'!E:E,"missing",0)</f>
        <v>missing</v>
      </c>
    </row>
    <row r="11201" spans="1:8" hidden="1" x14ac:dyDescent="0.35">
      <c r="A11201">
        <v>3100</v>
      </c>
      <c r="B11201" t="s">
        <v>5547</v>
      </c>
      <c r="C11201" t="s">
        <v>5550</v>
      </c>
      <c r="D11201" t="s">
        <v>2399</v>
      </c>
      <c r="E11201" s="26">
        <v>45231</v>
      </c>
      <c r="F11201" t="s">
        <v>6139</v>
      </c>
      <c r="G11201" t="s">
        <v>6138</v>
      </c>
      <c r="H11201" t="str">
        <f>_xlfn.XLOOKUP(C11201,'BAB Identified Sites'!E:E,'BAB Identified Sites'!E:E,"missing",0)</f>
        <v>missing</v>
      </c>
    </row>
    <row r="11202" spans="1:8" hidden="1" x14ac:dyDescent="0.35">
      <c r="A11202">
        <v>3100</v>
      </c>
      <c r="B11202" t="s">
        <v>5547</v>
      </c>
      <c r="C11202" t="s">
        <v>5550</v>
      </c>
      <c r="D11202" t="s">
        <v>2399</v>
      </c>
      <c r="E11202" s="26">
        <v>45261</v>
      </c>
      <c r="F11202" t="s">
        <v>6137</v>
      </c>
      <c r="G11202" t="s">
        <v>6138</v>
      </c>
      <c r="H11202" t="str">
        <f>_xlfn.XLOOKUP(C11202,'BAB Identified Sites'!E:E,'BAB Identified Sites'!E:E,"missing",0)</f>
        <v>missing</v>
      </c>
    </row>
    <row r="11203" spans="1:8" hidden="1" x14ac:dyDescent="0.35">
      <c r="A11203">
        <v>3100</v>
      </c>
      <c r="B11203" t="s">
        <v>5547</v>
      </c>
      <c r="C11203" t="s">
        <v>5550</v>
      </c>
      <c r="D11203" t="s">
        <v>2399</v>
      </c>
      <c r="E11203" s="26">
        <v>45261</v>
      </c>
      <c r="F11203" t="s">
        <v>6139</v>
      </c>
      <c r="G11203" t="s">
        <v>6138</v>
      </c>
      <c r="H11203" t="str">
        <f>_xlfn.XLOOKUP(C11203,'BAB Identified Sites'!E:E,'BAB Identified Sites'!E:E,"missing",0)</f>
        <v>missing</v>
      </c>
    </row>
    <row r="11204" spans="1:8" hidden="1" x14ac:dyDescent="0.35">
      <c r="A11204">
        <v>1560</v>
      </c>
      <c r="B11204" t="s">
        <v>4804</v>
      </c>
      <c r="C11204" t="s">
        <v>4842</v>
      </c>
      <c r="D11204" t="s">
        <v>4843</v>
      </c>
      <c r="E11204" s="26">
        <v>45139</v>
      </c>
      <c r="F11204" t="s">
        <v>6137</v>
      </c>
      <c r="G11204" t="s">
        <v>6138</v>
      </c>
      <c r="H11204" t="str">
        <f>_xlfn.XLOOKUP(C11204,'BAB Identified Sites'!E:E,'BAB Identified Sites'!E:E,"missing",0)</f>
        <v>missing</v>
      </c>
    </row>
    <row r="11205" spans="1:8" hidden="1" x14ac:dyDescent="0.35">
      <c r="A11205">
        <v>1560</v>
      </c>
      <c r="B11205" t="s">
        <v>4804</v>
      </c>
      <c r="C11205" t="s">
        <v>4842</v>
      </c>
      <c r="D11205" t="s">
        <v>4843</v>
      </c>
      <c r="E11205" s="26">
        <v>45139</v>
      </c>
      <c r="F11205" t="s">
        <v>6139</v>
      </c>
      <c r="G11205" t="s">
        <v>6138</v>
      </c>
      <c r="H11205" t="str">
        <f>_xlfn.XLOOKUP(C11205,'BAB Identified Sites'!E:E,'BAB Identified Sites'!E:E,"missing",0)</f>
        <v>missing</v>
      </c>
    </row>
    <row r="11206" spans="1:8" hidden="1" x14ac:dyDescent="0.35">
      <c r="A11206">
        <v>1560</v>
      </c>
      <c r="B11206" t="s">
        <v>4804</v>
      </c>
      <c r="C11206" t="s">
        <v>4842</v>
      </c>
      <c r="D11206" t="s">
        <v>4843</v>
      </c>
      <c r="E11206" s="26">
        <v>45170</v>
      </c>
      <c r="F11206" t="s">
        <v>6137</v>
      </c>
      <c r="G11206" t="s">
        <v>6138</v>
      </c>
      <c r="H11206" t="str">
        <f>_xlfn.XLOOKUP(C11206,'BAB Identified Sites'!E:E,'BAB Identified Sites'!E:E,"missing",0)</f>
        <v>missing</v>
      </c>
    </row>
    <row r="11207" spans="1:8" hidden="1" x14ac:dyDescent="0.35">
      <c r="A11207">
        <v>1560</v>
      </c>
      <c r="B11207" t="s">
        <v>4804</v>
      </c>
      <c r="C11207" t="s">
        <v>4842</v>
      </c>
      <c r="D11207" t="s">
        <v>4843</v>
      </c>
      <c r="E11207" s="26">
        <v>45170</v>
      </c>
      <c r="F11207" t="s">
        <v>6139</v>
      </c>
      <c r="G11207" t="s">
        <v>6138</v>
      </c>
      <c r="H11207" t="str">
        <f>_xlfn.XLOOKUP(C11207,'BAB Identified Sites'!E:E,'BAB Identified Sites'!E:E,"missing",0)</f>
        <v>missing</v>
      </c>
    </row>
    <row r="11208" spans="1:8" hidden="1" x14ac:dyDescent="0.35">
      <c r="A11208">
        <v>1560</v>
      </c>
      <c r="B11208" t="s">
        <v>4804</v>
      </c>
      <c r="C11208" t="s">
        <v>4842</v>
      </c>
      <c r="D11208" t="s">
        <v>4843</v>
      </c>
      <c r="E11208" s="26">
        <v>45200</v>
      </c>
      <c r="F11208" t="s">
        <v>6137</v>
      </c>
      <c r="G11208" t="s">
        <v>6138</v>
      </c>
      <c r="H11208" t="str">
        <f>_xlfn.XLOOKUP(C11208,'BAB Identified Sites'!E:E,'BAB Identified Sites'!E:E,"missing",0)</f>
        <v>missing</v>
      </c>
    </row>
    <row r="11209" spans="1:8" hidden="1" x14ac:dyDescent="0.35">
      <c r="A11209">
        <v>1560</v>
      </c>
      <c r="B11209" t="s">
        <v>4804</v>
      </c>
      <c r="C11209" t="s">
        <v>4842</v>
      </c>
      <c r="D11209" t="s">
        <v>4843</v>
      </c>
      <c r="E11209" s="26">
        <v>45200</v>
      </c>
      <c r="F11209" t="s">
        <v>6139</v>
      </c>
      <c r="G11209" t="s">
        <v>6138</v>
      </c>
      <c r="H11209" t="str">
        <f>_xlfn.XLOOKUP(C11209,'BAB Identified Sites'!E:E,'BAB Identified Sites'!E:E,"missing",0)</f>
        <v>missing</v>
      </c>
    </row>
    <row r="11210" spans="1:8" hidden="1" x14ac:dyDescent="0.35">
      <c r="A11210">
        <v>1560</v>
      </c>
      <c r="B11210" t="s">
        <v>4804</v>
      </c>
      <c r="C11210" t="s">
        <v>4842</v>
      </c>
      <c r="D11210" t="s">
        <v>4843</v>
      </c>
      <c r="E11210" s="26">
        <v>45231</v>
      </c>
      <c r="F11210" t="s">
        <v>6137</v>
      </c>
      <c r="G11210" t="s">
        <v>6138</v>
      </c>
      <c r="H11210" t="str">
        <f>_xlfn.XLOOKUP(C11210,'BAB Identified Sites'!E:E,'BAB Identified Sites'!E:E,"missing",0)</f>
        <v>missing</v>
      </c>
    </row>
    <row r="11211" spans="1:8" hidden="1" x14ac:dyDescent="0.35">
      <c r="A11211">
        <v>1560</v>
      </c>
      <c r="B11211" t="s">
        <v>4804</v>
      </c>
      <c r="C11211" t="s">
        <v>4842</v>
      </c>
      <c r="D11211" t="s">
        <v>4843</v>
      </c>
      <c r="E11211" s="26">
        <v>45231</v>
      </c>
      <c r="F11211" t="s">
        <v>6139</v>
      </c>
      <c r="G11211" t="s">
        <v>6138</v>
      </c>
      <c r="H11211" t="str">
        <f>_xlfn.XLOOKUP(C11211,'BAB Identified Sites'!E:E,'BAB Identified Sites'!E:E,"missing",0)</f>
        <v>missing</v>
      </c>
    </row>
    <row r="11212" spans="1:8" hidden="1" x14ac:dyDescent="0.35">
      <c r="A11212">
        <v>1560</v>
      </c>
      <c r="B11212" t="s">
        <v>4804</v>
      </c>
      <c r="C11212" t="s">
        <v>4842</v>
      </c>
      <c r="D11212" t="s">
        <v>4843</v>
      </c>
      <c r="E11212" s="26">
        <v>45261</v>
      </c>
      <c r="F11212" t="s">
        <v>6137</v>
      </c>
      <c r="G11212" t="s">
        <v>6138</v>
      </c>
      <c r="H11212" t="str">
        <f>_xlfn.XLOOKUP(C11212,'BAB Identified Sites'!E:E,'BAB Identified Sites'!E:E,"missing",0)</f>
        <v>missing</v>
      </c>
    </row>
    <row r="11213" spans="1:8" hidden="1" x14ac:dyDescent="0.35">
      <c r="A11213">
        <v>1560</v>
      </c>
      <c r="B11213" t="s">
        <v>4804</v>
      </c>
      <c r="C11213" t="s">
        <v>4842</v>
      </c>
      <c r="D11213" t="s">
        <v>4843</v>
      </c>
      <c r="E11213" s="26">
        <v>45261</v>
      </c>
      <c r="F11213" t="s">
        <v>6139</v>
      </c>
      <c r="G11213" t="s">
        <v>6138</v>
      </c>
      <c r="H11213" t="str">
        <f>_xlfn.XLOOKUP(C11213,'BAB Identified Sites'!E:E,'BAB Identified Sites'!E:E,"missing",0)</f>
        <v>missing</v>
      </c>
    </row>
    <row r="11214" spans="1:8" hidden="1" x14ac:dyDescent="0.35">
      <c r="A11214">
        <v>980</v>
      </c>
      <c r="B11214" t="s">
        <v>3819</v>
      </c>
      <c r="C11214" t="s">
        <v>3837</v>
      </c>
      <c r="D11214" t="s">
        <v>3838</v>
      </c>
      <c r="E11214" s="26">
        <v>45139</v>
      </c>
      <c r="F11214" t="s">
        <v>6137</v>
      </c>
      <c r="G11214" t="s">
        <v>6138</v>
      </c>
      <c r="H11214" t="str">
        <f>_xlfn.XLOOKUP(C11214,'BAB Identified Sites'!E:E,'BAB Identified Sites'!E:E,"missing",0)</f>
        <v>06162</v>
      </c>
    </row>
    <row r="11215" spans="1:8" hidden="1" x14ac:dyDescent="0.35">
      <c r="A11215">
        <v>980</v>
      </c>
      <c r="B11215" t="s">
        <v>3819</v>
      </c>
      <c r="C11215" t="s">
        <v>3837</v>
      </c>
      <c r="D11215" t="s">
        <v>3838</v>
      </c>
      <c r="E11215" s="26">
        <v>45139</v>
      </c>
      <c r="F11215" t="s">
        <v>6139</v>
      </c>
      <c r="G11215" t="s">
        <v>6138</v>
      </c>
      <c r="H11215" t="str">
        <f>_xlfn.XLOOKUP(C11215,'BAB Identified Sites'!E:E,'BAB Identified Sites'!E:E,"missing",0)</f>
        <v>06162</v>
      </c>
    </row>
    <row r="11216" spans="1:8" hidden="1" x14ac:dyDescent="0.35">
      <c r="A11216">
        <v>980</v>
      </c>
      <c r="B11216" t="s">
        <v>3819</v>
      </c>
      <c r="C11216" t="s">
        <v>3837</v>
      </c>
      <c r="D11216" t="s">
        <v>3838</v>
      </c>
      <c r="E11216" s="26">
        <v>45139</v>
      </c>
      <c r="F11216" t="s">
        <v>6140</v>
      </c>
      <c r="G11216" t="s">
        <v>6138</v>
      </c>
      <c r="H11216" t="str">
        <f>_xlfn.XLOOKUP(C11216,'BAB Identified Sites'!E:E,'BAB Identified Sites'!E:E,"missing",0)</f>
        <v>06162</v>
      </c>
    </row>
    <row r="11217" spans="1:8" hidden="1" x14ac:dyDescent="0.35">
      <c r="A11217">
        <v>980</v>
      </c>
      <c r="B11217" t="s">
        <v>3819</v>
      </c>
      <c r="C11217" t="s">
        <v>3837</v>
      </c>
      <c r="D11217" t="s">
        <v>3838</v>
      </c>
      <c r="E11217" s="26">
        <v>45170</v>
      </c>
      <c r="F11217" t="s">
        <v>6137</v>
      </c>
      <c r="G11217" t="s">
        <v>6138</v>
      </c>
      <c r="H11217" t="str">
        <f>_xlfn.XLOOKUP(C11217,'BAB Identified Sites'!E:E,'BAB Identified Sites'!E:E,"missing",0)</f>
        <v>06162</v>
      </c>
    </row>
    <row r="11218" spans="1:8" hidden="1" x14ac:dyDescent="0.35">
      <c r="A11218">
        <v>980</v>
      </c>
      <c r="B11218" t="s">
        <v>3819</v>
      </c>
      <c r="C11218" t="s">
        <v>3837</v>
      </c>
      <c r="D11218" t="s">
        <v>3838</v>
      </c>
      <c r="E11218" s="26">
        <v>45170</v>
      </c>
      <c r="F11218" t="s">
        <v>6139</v>
      </c>
      <c r="G11218" t="s">
        <v>6138</v>
      </c>
      <c r="H11218" t="str">
        <f>_xlfn.XLOOKUP(C11218,'BAB Identified Sites'!E:E,'BAB Identified Sites'!E:E,"missing",0)</f>
        <v>06162</v>
      </c>
    </row>
    <row r="11219" spans="1:8" hidden="1" x14ac:dyDescent="0.35">
      <c r="A11219">
        <v>980</v>
      </c>
      <c r="B11219" t="s">
        <v>3819</v>
      </c>
      <c r="C11219" t="s">
        <v>3837</v>
      </c>
      <c r="D11219" t="s">
        <v>3838</v>
      </c>
      <c r="E11219" s="26">
        <v>45170</v>
      </c>
      <c r="F11219" t="s">
        <v>6140</v>
      </c>
      <c r="G11219" t="s">
        <v>6138</v>
      </c>
      <c r="H11219" t="str">
        <f>_xlfn.XLOOKUP(C11219,'BAB Identified Sites'!E:E,'BAB Identified Sites'!E:E,"missing",0)</f>
        <v>06162</v>
      </c>
    </row>
    <row r="11220" spans="1:8" hidden="1" x14ac:dyDescent="0.35">
      <c r="A11220">
        <v>980</v>
      </c>
      <c r="B11220" t="s">
        <v>3819</v>
      </c>
      <c r="C11220" t="s">
        <v>3837</v>
      </c>
      <c r="D11220" t="s">
        <v>3838</v>
      </c>
      <c r="E11220" s="26">
        <v>45200</v>
      </c>
      <c r="F11220" t="s">
        <v>6137</v>
      </c>
      <c r="G11220" t="s">
        <v>6138</v>
      </c>
      <c r="H11220" t="str">
        <f>_xlfn.XLOOKUP(C11220,'BAB Identified Sites'!E:E,'BAB Identified Sites'!E:E,"missing",0)</f>
        <v>06162</v>
      </c>
    </row>
    <row r="11221" spans="1:8" hidden="1" x14ac:dyDescent="0.35">
      <c r="A11221">
        <v>980</v>
      </c>
      <c r="B11221" t="s">
        <v>3819</v>
      </c>
      <c r="C11221" t="s">
        <v>3837</v>
      </c>
      <c r="D11221" t="s">
        <v>3838</v>
      </c>
      <c r="E11221" s="26">
        <v>45200</v>
      </c>
      <c r="F11221" t="s">
        <v>6139</v>
      </c>
      <c r="G11221" t="s">
        <v>6138</v>
      </c>
      <c r="H11221" t="str">
        <f>_xlfn.XLOOKUP(C11221,'BAB Identified Sites'!E:E,'BAB Identified Sites'!E:E,"missing",0)</f>
        <v>06162</v>
      </c>
    </row>
    <row r="11222" spans="1:8" hidden="1" x14ac:dyDescent="0.35">
      <c r="A11222">
        <v>980</v>
      </c>
      <c r="B11222" t="s">
        <v>3819</v>
      </c>
      <c r="C11222" t="s">
        <v>3837</v>
      </c>
      <c r="D11222" t="s">
        <v>3838</v>
      </c>
      <c r="E11222" s="26">
        <v>45200</v>
      </c>
      <c r="F11222" t="s">
        <v>6140</v>
      </c>
      <c r="G11222" t="s">
        <v>6138</v>
      </c>
      <c r="H11222" t="str">
        <f>_xlfn.XLOOKUP(C11222,'BAB Identified Sites'!E:E,'BAB Identified Sites'!E:E,"missing",0)</f>
        <v>06162</v>
      </c>
    </row>
    <row r="11223" spans="1:8" hidden="1" x14ac:dyDescent="0.35">
      <c r="A11223">
        <v>980</v>
      </c>
      <c r="B11223" t="s">
        <v>3819</v>
      </c>
      <c r="C11223" t="s">
        <v>3837</v>
      </c>
      <c r="D11223" t="s">
        <v>3838</v>
      </c>
      <c r="E11223" s="26">
        <v>45231</v>
      </c>
      <c r="F11223" t="s">
        <v>6137</v>
      </c>
      <c r="G11223" t="s">
        <v>6138</v>
      </c>
      <c r="H11223" t="str">
        <f>_xlfn.XLOOKUP(C11223,'BAB Identified Sites'!E:E,'BAB Identified Sites'!E:E,"missing",0)</f>
        <v>06162</v>
      </c>
    </row>
    <row r="11224" spans="1:8" hidden="1" x14ac:dyDescent="0.35">
      <c r="A11224">
        <v>980</v>
      </c>
      <c r="B11224" t="s">
        <v>3819</v>
      </c>
      <c r="C11224" t="s">
        <v>3837</v>
      </c>
      <c r="D11224" t="s">
        <v>3838</v>
      </c>
      <c r="E11224" s="26">
        <v>45231</v>
      </c>
      <c r="F11224" t="s">
        <v>6139</v>
      </c>
      <c r="G11224" t="s">
        <v>6138</v>
      </c>
      <c r="H11224" t="str">
        <f>_xlfn.XLOOKUP(C11224,'BAB Identified Sites'!E:E,'BAB Identified Sites'!E:E,"missing",0)</f>
        <v>06162</v>
      </c>
    </row>
    <row r="11225" spans="1:8" hidden="1" x14ac:dyDescent="0.35">
      <c r="A11225">
        <v>980</v>
      </c>
      <c r="B11225" t="s">
        <v>3819</v>
      </c>
      <c r="C11225" t="s">
        <v>3837</v>
      </c>
      <c r="D11225" t="s">
        <v>3838</v>
      </c>
      <c r="E11225" s="26">
        <v>45231</v>
      </c>
      <c r="F11225" t="s">
        <v>6140</v>
      </c>
      <c r="G11225" t="s">
        <v>6138</v>
      </c>
      <c r="H11225" t="str">
        <f>_xlfn.XLOOKUP(C11225,'BAB Identified Sites'!E:E,'BAB Identified Sites'!E:E,"missing",0)</f>
        <v>06162</v>
      </c>
    </row>
    <row r="11226" spans="1:8" hidden="1" x14ac:dyDescent="0.35">
      <c r="A11226">
        <v>980</v>
      </c>
      <c r="B11226" t="s">
        <v>3819</v>
      </c>
      <c r="C11226" t="s">
        <v>3837</v>
      </c>
      <c r="D11226" t="s">
        <v>3838</v>
      </c>
      <c r="E11226" s="26">
        <v>45261</v>
      </c>
      <c r="F11226" t="s">
        <v>6137</v>
      </c>
      <c r="G11226" t="s">
        <v>6138</v>
      </c>
      <c r="H11226" t="str">
        <f>_xlfn.XLOOKUP(C11226,'BAB Identified Sites'!E:E,'BAB Identified Sites'!E:E,"missing",0)</f>
        <v>06162</v>
      </c>
    </row>
    <row r="11227" spans="1:8" hidden="1" x14ac:dyDescent="0.35">
      <c r="A11227">
        <v>980</v>
      </c>
      <c r="B11227" t="s">
        <v>3819</v>
      </c>
      <c r="C11227" t="s">
        <v>3837</v>
      </c>
      <c r="D11227" t="s">
        <v>3838</v>
      </c>
      <c r="E11227" s="26">
        <v>45261</v>
      </c>
      <c r="F11227" t="s">
        <v>6139</v>
      </c>
      <c r="G11227" t="s">
        <v>6138</v>
      </c>
      <c r="H11227" t="str">
        <f>_xlfn.XLOOKUP(C11227,'BAB Identified Sites'!E:E,'BAB Identified Sites'!E:E,"missing",0)</f>
        <v>06162</v>
      </c>
    </row>
    <row r="11228" spans="1:8" hidden="1" x14ac:dyDescent="0.35">
      <c r="A11228">
        <v>980</v>
      </c>
      <c r="B11228" t="s">
        <v>3819</v>
      </c>
      <c r="C11228" t="s">
        <v>3837</v>
      </c>
      <c r="D11228" t="s">
        <v>3838</v>
      </c>
      <c r="E11228" s="26">
        <v>45261</v>
      </c>
      <c r="F11228" t="s">
        <v>6140</v>
      </c>
      <c r="G11228" t="s">
        <v>6138</v>
      </c>
      <c r="H11228" t="str">
        <f>_xlfn.XLOOKUP(C11228,'BAB Identified Sites'!E:E,'BAB Identified Sites'!E:E,"missing",0)</f>
        <v>06162</v>
      </c>
    </row>
    <row r="11229" spans="1:8" hidden="1" x14ac:dyDescent="0.35">
      <c r="A11229">
        <v>130</v>
      </c>
      <c r="B11229" t="s">
        <v>2598</v>
      </c>
      <c r="C11229" t="s">
        <v>2688</v>
      </c>
      <c r="D11229" t="s">
        <v>2689</v>
      </c>
      <c r="E11229" s="26">
        <v>45139</v>
      </c>
      <c r="F11229" t="s">
        <v>6137</v>
      </c>
      <c r="G11229" t="s">
        <v>6138</v>
      </c>
      <c r="H11229" t="str">
        <f>_xlfn.XLOOKUP(C11229,'BAB Identified Sites'!E:E,'BAB Identified Sites'!E:E,"missing",0)</f>
        <v>missing</v>
      </c>
    </row>
    <row r="11230" spans="1:8" hidden="1" x14ac:dyDescent="0.35">
      <c r="A11230">
        <v>130</v>
      </c>
      <c r="B11230" t="s">
        <v>2598</v>
      </c>
      <c r="C11230" t="s">
        <v>2688</v>
      </c>
      <c r="D11230" t="s">
        <v>2689</v>
      </c>
      <c r="E11230" s="26">
        <v>45139</v>
      </c>
      <c r="F11230" t="s">
        <v>6139</v>
      </c>
      <c r="G11230" t="s">
        <v>6138</v>
      </c>
      <c r="H11230" t="str">
        <f>_xlfn.XLOOKUP(C11230,'BAB Identified Sites'!E:E,'BAB Identified Sites'!E:E,"missing",0)</f>
        <v>missing</v>
      </c>
    </row>
    <row r="11231" spans="1:8" hidden="1" x14ac:dyDescent="0.35">
      <c r="A11231">
        <v>130</v>
      </c>
      <c r="B11231" t="s">
        <v>2598</v>
      </c>
      <c r="C11231" t="s">
        <v>2688</v>
      </c>
      <c r="D11231" t="s">
        <v>2689</v>
      </c>
      <c r="E11231" s="26">
        <v>45170</v>
      </c>
      <c r="F11231" t="s">
        <v>6137</v>
      </c>
      <c r="G11231" t="s">
        <v>6138</v>
      </c>
      <c r="H11231" t="str">
        <f>_xlfn.XLOOKUP(C11231,'BAB Identified Sites'!E:E,'BAB Identified Sites'!E:E,"missing",0)</f>
        <v>missing</v>
      </c>
    </row>
    <row r="11232" spans="1:8" hidden="1" x14ac:dyDescent="0.35">
      <c r="A11232">
        <v>130</v>
      </c>
      <c r="B11232" t="s">
        <v>2598</v>
      </c>
      <c r="C11232" t="s">
        <v>2688</v>
      </c>
      <c r="D11232" t="s">
        <v>2689</v>
      </c>
      <c r="E11232" s="26">
        <v>45170</v>
      </c>
      <c r="F11232" t="s">
        <v>6139</v>
      </c>
      <c r="G11232" t="s">
        <v>6138</v>
      </c>
      <c r="H11232" t="str">
        <f>_xlfn.XLOOKUP(C11232,'BAB Identified Sites'!E:E,'BAB Identified Sites'!E:E,"missing",0)</f>
        <v>missing</v>
      </c>
    </row>
    <row r="11233" spans="1:8" hidden="1" x14ac:dyDescent="0.35">
      <c r="A11233">
        <v>130</v>
      </c>
      <c r="B11233" t="s">
        <v>2598</v>
      </c>
      <c r="C11233" t="s">
        <v>2688</v>
      </c>
      <c r="D11233" t="s">
        <v>2689</v>
      </c>
      <c r="E11233" s="26">
        <v>45200</v>
      </c>
      <c r="F11233" t="s">
        <v>6137</v>
      </c>
      <c r="G11233" t="s">
        <v>6138</v>
      </c>
      <c r="H11233" t="str">
        <f>_xlfn.XLOOKUP(C11233,'BAB Identified Sites'!E:E,'BAB Identified Sites'!E:E,"missing",0)</f>
        <v>missing</v>
      </c>
    </row>
    <row r="11234" spans="1:8" hidden="1" x14ac:dyDescent="0.35">
      <c r="A11234">
        <v>130</v>
      </c>
      <c r="B11234" t="s">
        <v>2598</v>
      </c>
      <c r="C11234" t="s">
        <v>2688</v>
      </c>
      <c r="D11234" t="s">
        <v>2689</v>
      </c>
      <c r="E11234" s="26">
        <v>45200</v>
      </c>
      <c r="F11234" t="s">
        <v>6139</v>
      </c>
      <c r="G11234" t="s">
        <v>6138</v>
      </c>
      <c r="H11234" t="str">
        <f>_xlfn.XLOOKUP(C11234,'BAB Identified Sites'!E:E,'BAB Identified Sites'!E:E,"missing",0)</f>
        <v>missing</v>
      </c>
    </row>
    <row r="11235" spans="1:8" hidden="1" x14ac:dyDescent="0.35">
      <c r="A11235">
        <v>130</v>
      </c>
      <c r="B11235" t="s">
        <v>2598</v>
      </c>
      <c r="C11235" t="s">
        <v>2688</v>
      </c>
      <c r="D11235" t="s">
        <v>2689</v>
      </c>
      <c r="E11235" s="26">
        <v>45231</v>
      </c>
      <c r="F11235" t="s">
        <v>6137</v>
      </c>
      <c r="G11235" t="s">
        <v>6138</v>
      </c>
      <c r="H11235" t="str">
        <f>_xlfn.XLOOKUP(C11235,'BAB Identified Sites'!E:E,'BAB Identified Sites'!E:E,"missing",0)</f>
        <v>missing</v>
      </c>
    </row>
    <row r="11236" spans="1:8" hidden="1" x14ac:dyDescent="0.35">
      <c r="A11236">
        <v>130</v>
      </c>
      <c r="B11236" t="s">
        <v>2598</v>
      </c>
      <c r="C11236" t="s">
        <v>2688</v>
      </c>
      <c r="D11236" t="s">
        <v>2689</v>
      </c>
      <c r="E11236" s="26">
        <v>45231</v>
      </c>
      <c r="F11236" t="s">
        <v>6139</v>
      </c>
      <c r="G11236" t="s">
        <v>6138</v>
      </c>
      <c r="H11236" t="str">
        <f>_xlfn.XLOOKUP(C11236,'BAB Identified Sites'!E:E,'BAB Identified Sites'!E:E,"missing",0)</f>
        <v>missing</v>
      </c>
    </row>
    <row r="11237" spans="1:8" hidden="1" x14ac:dyDescent="0.35">
      <c r="A11237">
        <v>900</v>
      </c>
      <c r="B11237" t="s">
        <v>3592</v>
      </c>
      <c r="C11237" t="s">
        <v>3693</v>
      </c>
      <c r="D11237" t="s">
        <v>3694</v>
      </c>
      <c r="E11237" s="26">
        <v>45139</v>
      </c>
      <c r="F11237" t="s">
        <v>6137</v>
      </c>
      <c r="G11237" t="s">
        <v>6138</v>
      </c>
      <c r="H11237" t="str">
        <f>_xlfn.XLOOKUP(C11237,'BAB Identified Sites'!E:E,'BAB Identified Sites'!E:E,"missing",0)</f>
        <v>missing</v>
      </c>
    </row>
    <row r="11238" spans="1:8" hidden="1" x14ac:dyDescent="0.35">
      <c r="A11238">
        <v>900</v>
      </c>
      <c r="B11238" t="s">
        <v>3592</v>
      </c>
      <c r="C11238" t="s">
        <v>3693</v>
      </c>
      <c r="D11238" t="s">
        <v>3694</v>
      </c>
      <c r="E11238" s="26">
        <v>45139</v>
      </c>
      <c r="F11238" t="s">
        <v>6139</v>
      </c>
      <c r="G11238" t="s">
        <v>6138</v>
      </c>
      <c r="H11238" t="str">
        <f>_xlfn.XLOOKUP(C11238,'BAB Identified Sites'!E:E,'BAB Identified Sites'!E:E,"missing",0)</f>
        <v>missing</v>
      </c>
    </row>
    <row r="11239" spans="1:8" hidden="1" x14ac:dyDescent="0.35">
      <c r="A11239">
        <v>900</v>
      </c>
      <c r="B11239" t="s">
        <v>3592</v>
      </c>
      <c r="C11239" t="s">
        <v>3693</v>
      </c>
      <c r="D11239" t="s">
        <v>3694</v>
      </c>
      <c r="E11239" s="26">
        <v>45170</v>
      </c>
      <c r="F11239" t="s">
        <v>6137</v>
      </c>
      <c r="G11239" t="s">
        <v>6138</v>
      </c>
      <c r="H11239" t="str">
        <f>_xlfn.XLOOKUP(C11239,'BAB Identified Sites'!E:E,'BAB Identified Sites'!E:E,"missing",0)</f>
        <v>missing</v>
      </c>
    </row>
    <row r="11240" spans="1:8" hidden="1" x14ac:dyDescent="0.35">
      <c r="A11240">
        <v>900</v>
      </c>
      <c r="B11240" t="s">
        <v>3592</v>
      </c>
      <c r="C11240" t="s">
        <v>3693</v>
      </c>
      <c r="D11240" t="s">
        <v>3694</v>
      </c>
      <c r="E11240" s="26">
        <v>45170</v>
      </c>
      <c r="F11240" t="s">
        <v>6139</v>
      </c>
      <c r="G11240" t="s">
        <v>6138</v>
      </c>
      <c r="H11240" t="str">
        <f>_xlfn.XLOOKUP(C11240,'BAB Identified Sites'!E:E,'BAB Identified Sites'!E:E,"missing",0)</f>
        <v>missing</v>
      </c>
    </row>
    <row r="11241" spans="1:8" hidden="1" x14ac:dyDescent="0.35">
      <c r="A11241">
        <v>900</v>
      </c>
      <c r="B11241" t="s">
        <v>3592</v>
      </c>
      <c r="C11241" t="s">
        <v>3693</v>
      </c>
      <c r="D11241" t="s">
        <v>3694</v>
      </c>
      <c r="E11241" s="26">
        <v>45200</v>
      </c>
      <c r="F11241" t="s">
        <v>6137</v>
      </c>
      <c r="G11241" t="s">
        <v>6138</v>
      </c>
      <c r="H11241" t="str">
        <f>_xlfn.XLOOKUP(C11241,'BAB Identified Sites'!E:E,'BAB Identified Sites'!E:E,"missing",0)</f>
        <v>missing</v>
      </c>
    </row>
    <row r="11242" spans="1:8" hidden="1" x14ac:dyDescent="0.35">
      <c r="A11242">
        <v>900</v>
      </c>
      <c r="B11242" t="s">
        <v>3592</v>
      </c>
      <c r="C11242" t="s">
        <v>3693</v>
      </c>
      <c r="D11242" t="s">
        <v>3694</v>
      </c>
      <c r="E11242" s="26">
        <v>45200</v>
      </c>
      <c r="F11242" t="s">
        <v>6139</v>
      </c>
      <c r="G11242" t="s">
        <v>6138</v>
      </c>
      <c r="H11242" t="str">
        <f>_xlfn.XLOOKUP(C11242,'BAB Identified Sites'!E:E,'BAB Identified Sites'!E:E,"missing",0)</f>
        <v>missing</v>
      </c>
    </row>
    <row r="11243" spans="1:8" hidden="1" x14ac:dyDescent="0.35">
      <c r="A11243">
        <v>900</v>
      </c>
      <c r="B11243" t="s">
        <v>3592</v>
      </c>
      <c r="C11243" t="s">
        <v>3693</v>
      </c>
      <c r="D11243" t="s">
        <v>3694</v>
      </c>
      <c r="E11243" s="26">
        <v>45231</v>
      </c>
      <c r="F11243" t="s">
        <v>6137</v>
      </c>
      <c r="G11243" t="s">
        <v>6138</v>
      </c>
      <c r="H11243" t="str">
        <f>_xlfn.XLOOKUP(C11243,'BAB Identified Sites'!E:E,'BAB Identified Sites'!E:E,"missing",0)</f>
        <v>missing</v>
      </c>
    </row>
    <row r="11244" spans="1:8" hidden="1" x14ac:dyDescent="0.35">
      <c r="A11244">
        <v>900</v>
      </c>
      <c r="B11244" t="s">
        <v>3592</v>
      </c>
      <c r="C11244" t="s">
        <v>3693</v>
      </c>
      <c r="D11244" t="s">
        <v>3694</v>
      </c>
      <c r="E11244" s="26">
        <v>45231</v>
      </c>
      <c r="F11244" t="s">
        <v>6139</v>
      </c>
      <c r="G11244" t="s">
        <v>6138</v>
      </c>
      <c r="H11244" t="str">
        <f>_xlfn.XLOOKUP(C11244,'BAB Identified Sites'!E:E,'BAB Identified Sites'!E:E,"missing",0)</f>
        <v>missing</v>
      </c>
    </row>
    <row r="11245" spans="1:8" hidden="1" x14ac:dyDescent="0.35">
      <c r="A11245">
        <v>900</v>
      </c>
      <c r="B11245" t="s">
        <v>3592</v>
      </c>
      <c r="C11245" t="s">
        <v>3693</v>
      </c>
      <c r="D11245" t="s">
        <v>3694</v>
      </c>
      <c r="E11245" s="26">
        <v>45261</v>
      </c>
      <c r="F11245" t="s">
        <v>6137</v>
      </c>
      <c r="G11245" t="s">
        <v>6138</v>
      </c>
      <c r="H11245" t="str">
        <f>_xlfn.XLOOKUP(C11245,'BAB Identified Sites'!E:E,'BAB Identified Sites'!E:E,"missing",0)</f>
        <v>missing</v>
      </c>
    </row>
    <row r="11246" spans="1:8" hidden="1" x14ac:dyDescent="0.35">
      <c r="A11246">
        <v>900</v>
      </c>
      <c r="B11246" t="s">
        <v>3592</v>
      </c>
      <c r="C11246" t="s">
        <v>3693</v>
      </c>
      <c r="D11246" t="s">
        <v>3694</v>
      </c>
      <c r="E11246" s="26">
        <v>45261</v>
      </c>
      <c r="F11246" t="s">
        <v>6139</v>
      </c>
      <c r="G11246" t="s">
        <v>6138</v>
      </c>
      <c r="H11246" t="str">
        <f>_xlfn.XLOOKUP(C11246,'BAB Identified Sites'!E:E,'BAB Identified Sites'!E:E,"missing",0)</f>
        <v>missing</v>
      </c>
    </row>
    <row r="11247" spans="1:8" hidden="1" x14ac:dyDescent="0.35">
      <c r="A11247">
        <v>980</v>
      </c>
      <c r="B11247" t="s">
        <v>3819</v>
      </c>
      <c r="C11247" t="s">
        <v>3833</v>
      </c>
      <c r="D11247" t="s">
        <v>3834</v>
      </c>
      <c r="E11247" s="26">
        <v>45139</v>
      </c>
      <c r="F11247" t="s">
        <v>6137</v>
      </c>
      <c r="G11247" t="s">
        <v>6138</v>
      </c>
      <c r="H11247" t="str">
        <f>_xlfn.XLOOKUP(C11247,'BAB Identified Sites'!E:E,'BAB Identified Sites'!E:E,"missing",0)</f>
        <v>missing</v>
      </c>
    </row>
    <row r="11248" spans="1:8" hidden="1" x14ac:dyDescent="0.35">
      <c r="A11248">
        <v>980</v>
      </c>
      <c r="B11248" t="s">
        <v>3819</v>
      </c>
      <c r="C11248" t="s">
        <v>3833</v>
      </c>
      <c r="D11248" t="s">
        <v>3834</v>
      </c>
      <c r="E11248" s="26">
        <v>45139</v>
      </c>
      <c r="F11248" t="s">
        <v>6139</v>
      </c>
      <c r="G11248" t="s">
        <v>6138</v>
      </c>
      <c r="H11248" t="str">
        <f>_xlfn.XLOOKUP(C11248,'BAB Identified Sites'!E:E,'BAB Identified Sites'!E:E,"missing",0)</f>
        <v>missing</v>
      </c>
    </row>
    <row r="11249" spans="1:8" hidden="1" x14ac:dyDescent="0.35">
      <c r="A11249">
        <v>980</v>
      </c>
      <c r="B11249" t="s">
        <v>3819</v>
      </c>
      <c r="C11249" t="s">
        <v>3833</v>
      </c>
      <c r="D11249" t="s">
        <v>3834</v>
      </c>
      <c r="E11249" s="26">
        <v>45170</v>
      </c>
      <c r="F11249" t="s">
        <v>6137</v>
      </c>
      <c r="G11249" t="s">
        <v>6138</v>
      </c>
      <c r="H11249" t="str">
        <f>_xlfn.XLOOKUP(C11249,'BAB Identified Sites'!E:E,'BAB Identified Sites'!E:E,"missing",0)</f>
        <v>missing</v>
      </c>
    </row>
    <row r="11250" spans="1:8" hidden="1" x14ac:dyDescent="0.35">
      <c r="A11250">
        <v>980</v>
      </c>
      <c r="B11250" t="s">
        <v>3819</v>
      </c>
      <c r="C11250" t="s">
        <v>3833</v>
      </c>
      <c r="D11250" t="s">
        <v>3834</v>
      </c>
      <c r="E11250" s="26">
        <v>45170</v>
      </c>
      <c r="F11250" t="s">
        <v>6139</v>
      </c>
      <c r="G11250" t="s">
        <v>6138</v>
      </c>
      <c r="H11250" t="str">
        <f>_xlfn.XLOOKUP(C11250,'BAB Identified Sites'!E:E,'BAB Identified Sites'!E:E,"missing",0)</f>
        <v>missing</v>
      </c>
    </row>
    <row r="11251" spans="1:8" hidden="1" x14ac:dyDescent="0.35">
      <c r="A11251">
        <v>980</v>
      </c>
      <c r="B11251" t="s">
        <v>3819</v>
      </c>
      <c r="C11251" t="s">
        <v>3833</v>
      </c>
      <c r="D11251" t="s">
        <v>3834</v>
      </c>
      <c r="E11251" s="26">
        <v>45200</v>
      </c>
      <c r="F11251" t="s">
        <v>6137</v>
      </c>
      <c r="G11251" t="s">
        <v>6138</v>
      </c>
      <c r="H11251" t="str">
        <f>_xlfn.XLOOKUP(C11251,'BAB Identified Sites'!E:E,'BAB Identified Sites'!E:E,"missing",0)</f>
        <v>missing</v>
      </c>
    </row>
    <row r="11252" spans="1:8" hidden="1" x14ac:dyDescent="0.35">
      <c r="A11252">
        <v>980</v>
      </c>
      <c r="B11252" t="s">
        <v>3819</v>
      </c>
      <c r="C11252" t="s">
        <v>3833</v>
      </c>
      <c r="D11252" t="s">
        <v>3834</v>
      </c>
      <c r="E11252" s="26">
        <v>45200</v>
      </c>
      <c r="F11252" t="s">
        <v>6139</v>
      </c>
      <c r="G11252" t="s">
        <v>6138</v>
      </c>
      <c r="H11252" t="str">
        <f>_xlfn.XLOOKUP(C11252,'BAB Identified Sites'!E:E,'BAB Identified Sites'!E:E,"missing",0)</f>
        <v>missing</v>
      </c>
    </row>
    <row r="11253" spans="1:8" hidden="1" x14ac:dyDescent="0.35">
      <c r="A11253">
        <v>980</v>
      </c>
      <c r="B11253" t="s">
        <v>3819</v>
      </c>
      <c r="C11253" t="s">
        <v>3833</v>
      </c>
      <c r="D11253" t="s">
        <v>3834</v>
      </c>
      <c r="E11253" s="26">
        <v>45231</v>
      </c>
      <c r="F11253" t="s">
        <v>6137</v>
      </c>
      <c r="G11253" t="s">
        <v>6138</v>
      </c>
      <c r="H11253" t="str">
        <f>_xlfn.XLOOKUP(C11253,'BAB Identified Sites'!E:E,'BAB Identified Sites'!E:E,"missing",0)</f>
        <v>missing</v>
      </c>
    </row>
    <row r="11254" spans="1:8" hidden="1" x14ac:dyDescent="0.35">
      <c r="A11254">
        <v>980</v>
      </c>
      <c r="B11254" t="s">
        <v>3819</v>
      </c>
      <c r="C11254" t="s">
        <v>3833</v>
      </c>
      <c r="D11254" t="s">
        <v>3834</v>
      </c>
      <c r="E11254" s="26">
        <v>45231</v>
      </c>
      <c r="F11254" t="s">
        <v>6139</v>
      </c>
      <c r="G11254" t="s">
        <v>6138</v>
      </c>
      <c r="H11254" t="str">
        <f>_xlfn.XLOOKUP(C11254,'BAB Identified Sites'!E:E,'BAB Identified Sites'!E:E,"missing",0)</f>
        <v>missing</v>
      </c>
    </row>
    <row r="11255" spans="1:8" hidden="1" x14ac:dyDescent="0.35">
      <c r="A11255">
        <v>980</v>
      </c>
      <c r="B11255" t="s">
        <v>3819</v>
      </c>
      <c r="C11255" t="s">
        <v>3833</v>
      </c>
      <c r="D11255" t="s">
        <v>3834</v>
      </c>
      <c r="E11255" s="26">
        <v>45261</v>
      </c>
      <c r="F11255" t="s">
        <v>6137</v>
      </c>
      <c r="G11255" t="s">
        <v>6138</v>
      </c>
      <c r="H11255" t="str">
        <f>_xlfn.XLOOKUP(C11255,'BAB Identified Sites'!E:E,'BAB Identified Sites'!E:E,"missing",0)</f>
        <v>missing</v>
      </c>
    </row>
    <row r="11256" spans="1:8" hidden="1" x14ac:dyDescent="0.35">
      <c r="A11256">
        <v>980</v>
      </c>
      <c r="B11256" t="s">
        <v>3819</v>
      </c>
      <c r="C11256" t="s">
        <v>3833</v>
      </c>
      <c r="D11256" t="s">
        <v>3834</v>
      </c>
      <c r="E11256" s="26">
        <v>45261</v>
      </c>
      <c r="F11256" t="s">
        <v>6139</v>
      </c>
      <c r="G11256" t="s">
        <v>6138</v>
      </c>
      <c r="H11256" t="str">
        <f>_xlfn.XLOOKUP(C11256,'BAB Identified Sites'!E:E,'BAB Identified Sites'!E:E,"missing",0)</f>
        <v>missing</v>
      </c>
    </row>
    <row r="11257" spans="1:8" hidden="1" x14ac:dyDescent="0.35">
      <c r="A11257">
        <v>1000</v>
      </c>
      <c r="B11257" t="s">
        <v>3891</v>
      </c>
      <c r="C11257" t="s">
        <v>3909</v>
      </c>
      <c r="D11257" t="s">
        <v>3910</v>
      </c>
      <c r="E11257" s="26">
        <v>45139</v>
      </c>
      <c r="F11257" t="s">
        <v>6137</v>
      </c>
      <c r="G11257" t="s">
        <v>6138</v>
      </c>
      <c r="H11257" t="str">
        <f>_xlfn.XLOOKUP(C11257,'BAB Identified Sites'!E:E,'BAB Identified Sites'!E:E,"missing",0)</f>
        <v>missing</v>
      </c>
    </row>
    <row r="11258" spans="1:8" hidden="1" x14ac:dyDescent="0.35">
      <c r="A11258">
        <v>1000</v>
      </c>
      <c r="B11258" t="s">
        <v>3891</v>
      </c>
      <c r="C11258" t="s">
        <v>3909</v>
      </c>
      <c r="D11258" t="s">
        <v>3910</v>
      </c>
      <c r="E11258" s="26">
        <v>45139</v>
      </c>
      <c r="F11258" t="s">
        <v>6139</v>
      </c>
      <c r="G11258" t="s">
        <v>6138</v>
      </c>
      <c r="H11258" t="str">
        <f>_xlfn.XLOOKUP(C11258,'BAB Identified Sites'!E:E,'BAB Identified Sites'!E:E,"missing",0)</f>
        <v>missing</v>
      </c>
    </row>
    <row r="11259" spans="1:8" hidden="1" x14ac:dyDescent="0.35">
      <c r="A11259">
        <v>1000</v>
      </c>
      <c r="B11259" t="s">
        <v>3891</v>
      </c>
      <c r="C11259" t="s">
        <v>3909</v>
      </c>
      <c r="D11259" t="s">
        <v>3910</v>
      </c>
      <c r="E11259" s="26">
        <v>45170</v>
      </c>
      <c r="F11259" t="s">
        <v>6137</v>
      </c>
      <c r="G11259" t="s">
        <v>6138</v>
      </c>
      <c r="H11259" t="str">
        <f>_xlfn.XLOOKUP(C11259,'BAB Identified Sites'!E:E,'BAB Identified Sites'!E:E,"missing",0)</f>
        <v>missing</v>
      </c>
    </row>
    <row r="11260" spans="1:8" hidden="1" x14ac:dyDescent="0.35">
      <c r="A11260">
        <v>1000</v>
      </c>
      <c r="B11260" t="s">
        <v>3891</v>
      </c>
      <c r="C11260" t="s">
        <v>3909</v>
      </c>
      <c r="D11260" t="s">
        <v>3910</v>
      </c>
      <c r="E11260" s="26">
        <v>45170</v>
      </c>
      <c r="F11260" t="s">
        <v>6139</v>
      </c>
      <c r="G11260" t="s">
        <v>6138</v>
      </c>
      <c r="H11260" t="str">
        <f>_xlfn.XLOOKUP(C11260,'BAB Identified Sites'!E:E,'BAB Identified Sites'!E:E,"missing",0)</f>
        <v>missing</v>
      </c>
    </row>
    <row r="11261" spans="1:8" hidden="1" x14ac:dyDescent="0.35">
      <c r="A11261">
        <v>1000</v>
      </c>
      <c r="B11261" t="s">
        <v>3891</v>
      </c>
      <c r="C11261" t="s">
        <v>3909</v>
      </c>
      <c r="D11261" t="s">
        <v>3910</v>
      </c>
      <c r="E11261" s="26">
        <v>45200</v>
      </c>
      <c r="F11261" t="s">
        <v>6137</v>
      </c>
      <c r="G11261" t="s">
        <v>6138</v>
      </c>
      <c r="H11261" t="str">
        <f>_xlfn.XLOOKUP(C11261,'BAB Identified Sites'!E:E,'BAB Identified Sites'!E:E,"missing",0)</f>
        <v>missing</v>
      </c>
    </row>
    <row r="11262" spans="1:8" hidden="1" x14ac:dyDescent="0.35">
      <c r="A11262">
        <v>1000</v>
      </c>
      <c r="B11262" t="s">
        <v>3891</v>
      </c>
      <c r="C11262" t="s">
        <v>3909</v>
      </c>
      <c r="D11262" t="s">
        <v>3910</v>
      </c>
      <c r="E11262" s="26">
        <v>45200</v>
      </c>
      <c r="F11262" t="s">
        <v>6139</v>
      </c>
      <c r="G11262" t="s">
        <v>6138</v>
      </c>
      <c r="H11262" t="str">
        <f>_xlfn.XLOOKUP(C11262,'BAB Identified Sites'!E:E,'BAB Identified Sites'!E:E,"missing",0)</f>
        <v>missing</v>
      </c>
    </row>
    <row r="11263" spans="1:8" hidden="1" x14ac:dyDescent="0.35">
      <c r="A11263">
        <v>1000</v>
      </c>
      <c r="B11263" t="s">
        <v>3891</v>
      </c>
      <c r="C11263" t="s">
        <v>3909</v>
      </c>
      <c r="D11263" t="s">
        <v>3910</v>
      </c>
      <c r="E11263" s="26">
        <v>45231</v>
      </c>
      <c r="F11263" t="s">
        <v>6137</v>
      </c>
      <c r="G11263" t="s">
        <v>6138</v>
      </c>
      <c r="H11263" t="str">
        <f>_xlfn.XLOOKUP(C11263,'BAB Identified Sites'!E:E,'BAB Identified Sites'!E:E,"missing",0)</f>
        <v>missing</v>
      </c>
    </row>
    <row r="11264" spans="1:8" hidden="1" x14ac:dyDescent="0.35">
      <c r="A11264">
        <v>1000</v>
      </c>
      <c r="B11264" t="s">
        <v>3891</v>
      </c>
      <c r="C11264" t="s">
        <v>3909</v>
      </c>
      <c r="D11264" t="s">
        <v>3910</v>
      </c>
      <c r="E11264" s="26">
        <v>45231</v>
      </c>
      <c r="F11264" t="s">
        <v>6139</v>
      </c>
      <c r="G11264" t="s">
        <v>6138</v>
      </c>
      <c r="H11264" t="str">
        <f>_xlfn.XLOOKUP(C11264,'BAB Identified Sites'!E:E,'BAB Identified Sites'!E:E,"missing",0)</f>
        <v>missing</v>
      </c>
    </row>
    <row r="11265" spans="1:8" hidden="1" x14ac:dyDescent="0.35">
      <c r="A11265">
        <v>1000</v>
      </c>
      <c r="B11265" t="s">
        <v>3891</v>
      </c>
      <c r="C11265" t="s">
        <v>3909</v>
      </c>
      <c r="D11265" t="s">
        <v>3910</v>
      </c>
      <c r="E11265" s="26">
        <v>45261</v>
      </c>
      <c r="F11265" t="s">
        <v>6137</v>
      </c>
      <c r="G11265" t="s">
        <v>6138</v>
      </c>
      <c r="H11265" t="str">
        <f>_xlfn.XLOOKUP(C11265,'BAB Identified Sites'!E:E,'BAB Identified Sites'!E:E,"missing",0)</f>
        <v>missing</v>
      </c>
    </row>
    <row r="11266" spans="1:8" hidden="1" x14ac:dyDescent="0.35">
      <c r="A11266">
        <v>1000</v>
      </c>
      <c r="B11266" t="s">
        <v>3891</v>
      </c>
      <c r="C11266" t="s">
        <v>3909</v>
      </c>
      <c r="D11266" t="s">
        <v>3910</v>
      </c>
      <c r="E11266" s="26">
        <v>45261</v>
      </c>
      <c r="F11266" t="s">
        <v>6139</v>
      </c>
      <c r="G11266" t="s">
        <v>6138</v>
      </c>
      <c r="H11266" t="str">
        <f>_xlfn.XLOOKUP(C11266,'BAB Identified Sites'!E:E,'BAB Identified Sites'!E:E,"missing",0)</f>
        <v>missing</v>
      </c>
    </row>
    <row r="11267" spans="1:8" hidden="1" x14ac:dyDescent="0.35">
      <c r="A11267">
        <v>180</v>
      </c>
      <c r="B11267" t="s">
        <v>2777</v>
      </c>
      <c r="C11267" t="s">
        <v>2848</v>
      </c>
      <c r="D11267" t="s">
        <v>2849</v>
      </c>
      <c r="E11267" s="26">
        <v>45139</v>
      </c>
      <c r="F11267" t="s">
        <v>6137</v>
      </c>
      <c r="G11267" t="s">
        <v>6138</v>
      </c>
      <c r="H11267" t="str">
        <f>_xlfn.XLOOKUP(C11267,'BAB Identified Sites'!E:E,'BAB Identified Sites'!E:E,"missing",0)</f>
        <v>06160</v>
      </c>
    </row>
    <row r="11268" spans="1:8" hidden="1" x14ac:dyDescent="0.35">
      <c r="A11268">
        <v>180</v>
      </c>
      <c r="B11268" t="s">
        <v>2777</v>
      </c>
      <c r="C11268" t="s">
        <v>2848</v>
      </c>
      <c r="D11268" t="s">
        <v>2849</v>
      </c>
      <c r="E11268" s="26">
        <v>45139</v>
      </c>
      <c r="F11268" t="s">
        <v>6139</v>
      </c>
      <c r="G11268" t="s">
        <v>6138</v>
      </c>
      <c r="H11268" t="str">
        <f>_xlfn.XLOOKUP(C11268,'BAB Identified Sites'!E:E,'BAB Identified Sites'!E:E,"missing",0)</f>
        <v>06160</v>
      </c>
    </row>
    <row r="11269" spans="1:8" hidden="1" x14ac:dyDescent="0.35">
      <c r="A11269">
        <v>180</v>
      </c>
      <c r="B11269" t="s">
        <v>2777</v>
      </c>
      <c r="C11269" t="s">
        <v>2848</v>
      </c>
      <c r="D11269" t="s">
        <v>2849</v>
      </c>
      <c r="E11269" s="26">
        <v>45170</v>
      </c>
      <c r="F11269" t="s">
        <v>6137</v>
      </c>
      <c r="G11269" t="s">
        <v>6138</v>
      </c>
      <c r="H11269" t="str">
        <f>_xlfn.XLOOKUP(C11269,'BAB Identified Sites'!E:E,'BAB Identified Sites'!E:E,"missing",0)</f>
        <v>06160</v>
      </c>
    </row>
    <row r="11270" spans="1:8" hidden="1" x14ac:dyDescent="0.35">
      <c r="A11270">
        <v>180</v>
      </c>
      <c r="B11270" t="s">
        <v>2777</v>
      </c>
      <c r="C11270" t="s">
        <v>2848</v>
      </c>
      <c r="D11270" t="s">
        <v>2849</v>
      </c>
      <c r="E11270" s="26">
        <v>45170</v>
      </c>
      <c r="F11270" t="s">
        <v>6139</v>
      </c>
      <c r="G11270" t="s">
        <v>6138</v>
      </c>
      <c r="H11270" t="str">
        <f>_xlfn.XLOOKUP(C11270,'BAB Identified Sites'!E:E,'BAB Identified Sites'!E:E,"missing",0)</f>
        <v>06160</v>
      </c>
    </row>
    <row r="11271" spans="1:8" hidden="1" x14ac:dyDescent="0.35">
      <c r="A11271">
        <v>180</v>
      </c>
      <c r="B11271" t="s">
        <v>2777</v>
      </c>
      <c r="C11271" t="s">
        <v>2848</v>
      </c>
      <c r="D11271" t="s">
        <v>2849</v>
      </c>
      <c r="E11271" s="26">
        <v>45200</v>
      </c>
      <c r="F11271" t="s">
        <v>6137</v>
      </c>
      <c r="G11271" t="s">
        <v>6138</v>
      </c>
      <c r="H11271" t="str">
        <f>_xlfn.XLOOKUP(C11271,'BAB Identified Sites'!E:E,'BAB Identified Sites'!E:E,"missing",0)</f>
        <v>06160</v>
      </c>
    </row>
    <row r="11272" spans="1:8" hidden="1" x14ac:dyDescent="0.35">
      <c r="A11272">
        <v>180</v>
      </c>
      <c r="B11272" t="s">
        <v>2777</v>
      </c>
      <c r="C11272" t="s">
        <v>2848</v>
      </c>
      <c r="D11272" t="s">
        <v>2849</v>
      </c>
      <c r="E11272" s="26">
        <v>45200</v>
      </c>
      <c r="F11272" t="s">
        <v>6139</v>
      </c>
      <c r="G11272" t="s">
        <v>6138</v>
      </c>
      <c r="H11272" t="str">
        <f>_xlfn.XLOOKUP(C11272,'BAB Identified Sites'!E:E,'BAB Identified Sites'!E:E,"missing",0)</f>
        <v>06160</v>
      </c>
    </row>
    <row r="11273" spans="1:8" hidden="1" x14ac:dyDescent="0.35">
      <c r="A11273">
        <v>180</v>
      </c>
      <c r="B11273" t="s">
        <v>2777</v>
      </c>
      <c r="C11273" t="s">
        <v>2848</v>
      </c>
      <c r="D11273" t="s">
        <v>2849</v>
      </c>
      <c r="E11273" s="26">
        <v>45231</v>
      </c>
      <c r="F11273" t="s">
        <v>6137</v>
      </c>
      <c r="G11273" t="s">
        <v>6138</v>
      </c>
      <c r="H11273" t="str">
        <f>_xlfn.XLOOKUP(C11273,'BAB Identified Sites'!E:E,'BAB Identified Sites'!E:E,"missing",0)</f>
        <v>06160</v>
      </c>
    </row>
    <row r="11274" spans="1:8" hidden="1" x14ac:dyDescent="0.35">
      <c r="A11274">
        <v>180</v>
      </c>
      <c r="B11274" t="s">
        <v>2777</v>
      </c>
      <c r="C11274" t="s">
        <v>2848</v>
      </c>
      <c r="D11274" t="s">
        <v>2849</v>
      </c>
      <c r="E11274" s="26">
        <v>45231</v>
      </c>
      <c r="F11274" t="s">
        <v>6139</v>
      </c>
      <c r="G11274" t="s">
        <v>6138</v>
      </c>
      <c r="H11274" t="str">
        <f>_xlfn.XLOOKUP(C11274,'BAB Identified Sites'!E:E,'BAB Identified Sites'!E:E,"missing",0)</f>
        <v>06160</v>
      </c>
    </row>
    <row r="11275" spans="1:8" hidden="1" x14ac:dyDescent="0.35">
      <c r="A11275">
        <v>180</v>
      </c>
      <c r="B11275" t="s">
        <v>2777</v>
      </c>
      <c r="C11275" t="s">
        <v>2848</v>
      </c>
      <c r="D11275" t="s">
        <v>2849</v>
      </c>
      <c r="E11275" s="26">
        <v>45261</v>
      </c>
      <c r="F11275" t="s">
        <v>6137</v>
      </c>
      <c r="G11275" t="s">
        <v>6138</v>
      </c>
      <c r="H11275" t="str">
        <f>_xlfn.XLOOKUP(C11275,'BAB Identified Sites'!E:E,'BAB Identified Sites'!E:E,"missing",0)</f>
        <v>06160</v>
      </c>
    </row>
    <row r="11276" spans="1:8" hidden="1" x14ac:dyDescent="0.35">
      <c r="A11276">
        <v>180</v>
      </c>
      <c r="B11276" t="s">
        <v>2777</v>
      </c>
      <c r="C11276" t="s">
        <v>2848</v>
      </c>
      <c r="D11276" t="s">
        <v>2849</v>
      </c>
      <c r="E11276" s="26">
        <v>45261</v>
      </c>
      <c r="F11276" t="s">
        <v>6139</v>
      </c>
      <c r="G11276" t="s">
        <v>6138</v>
      </c>
      <c r="H11276" t="str">
        <f>_xlfn.XLOOKUP(C11276,'BAB Identified Sites'!E:E,'BAB Identified Sites'!E:E,"missing",0)</f>
        <v>06160</v>
      </c>
    </row>
    <row r="11277" spans="1:8" hidden="1" x14ac:dyDescent="0.35">
      <c r="A11277">
        <v>880</v>
      </c>
      <c r="B11277" t="s">
        <v>3247</v>
      </c>
      <c r="C11277" t="s">
        <v>3480</v>
      </c>
      <c r="D11277" t="s">
        <v>3481</v>
      </c>
      <c r="E11277" s="26">
        <v>45139</v>
      </c>
      <c r="F11277" t="s">
        <v>6137</v>
      </c>
      <c r="G11277" t="s">
        <v>6138</v>
      </c>
      <c r="H11277" t="str">
        <f>_xlfn.XLOOKUP(C11277,'BAB Identified Sites'!E:E,'BAB Identified Sites'!E:E,"missing",0)</f>
        <v>06188</v>
      </c>
    </row>
    <row r="11278" spans="1:8" hidden="1" x14ac:dyDescent="0.35">
      <c r="A11278">
        <v>880</v>
      </c>
      <c r="B11278" t="s">
        <v>3247</v>
      </c>
      <c r="C11278" t="s">
        <v>3480</v>
      </c>
      <c r="D11278" t="s">
        <v>3481</v>
      </c>
      <c r="E11278" s="26">
        <v>45139</v>
      </c>
      <c r="F11278" t="s">
        <v>6139</v>
      </c>
      <c r="G11278" t="s">
        <v>6138</v>
      </c>
      <c r="H11278" t="str">
        <f>_xlfn.XLOOKUP(C11278,'BAB Identified Sites'!E:E,'BAB Identified Sites'!E:E,"missing",0)</f>
        <v>06188</v>
      </c>
    </row>
    <row r="11279" spans="1:8" hidden="1" x14ac:dyDescent="0.35">
      <c r="A11279">
        <v>880</v>
      </c>
      <c r="B11279" t="s">
        <v>3247</v>
      </c>
      <c r="C11279" t="s">
        <v>3480</v>
      </c>
      <c r="D11279" t="s">
        <v>3481</v>
      </c>
      <c r="E11279" s="26">
        <v>45170</v>
      </c>
      <c r="F11279" t="s">
        <v>6137</v>
      </c>
      <c r="G11279" t="s">
        <v>6138</v>
      </c>
      <c r="H11279" t="str">
        <f>_xlfn.XLOOKUP(C11279,'BAB Identified Sites'!E:E,'BAB Identified Sites'!E:E,"missing",0)</f>
        <v>06188</v>
      </c>
    </row>
    <row r="11280" spans="1:8" hidden="1" x14ac:dyDescent="0.35">
      <c r="A11280">
        <v>880</v>
      </c>
      <c r="B11280" t="s">
        <v>3247</v>
      </c>
      <c r="C11280" t="s">
        <v>3480</v>
      </c>
      <c r="D11280" t="s">
        <v>3481</v>
      </c>
      <c r="E11280" s="26">
        <v>45170</v>
      </c>
      <c r="F11280" t="s">
        <v>6139</v>
      </c>
      <c r="G11280" t="s">
        <v>6138</v>
      </c>
      <c r="H11280" t="str">
        <f>_xlfn.XLOOKUP(C11280,'BAB Identified Sites'!E:E,'BAB Identified Sites'!E:E,"missing",0)</f>
        <v>06188</v>
      </c>
    </row>
    <row r="11281" spans="1:8" hidden="1" x14ac:dyDescent="0.35">
      <c r="A11281">
        <v>880</v>
      </c>
      <c r="B11281" t="s">
        <v>3247</v>
      </c>
      <c r="C11281" t="s">
        <v>3480</v>
      </c>
      <c r="D11281" t="s">
        <v>3481</v>
      </c>
      <c r="E11281" s="26">
        <v>45200</v>
      </c>
      <c r="F11281" t="s">
        <v>6137</v>
      </c>
      <c r="G11281" t="s">
        <v>6138</v>
      </c>
      <c r="H11281" t="str">
        <f>_xlfn.XLOOKUP(C11281,'BAB Identified Sites'!E:E,'BAB Identified Sites'!E:E,"missing",0)</f>
        <v>06188</v>
      </c>
    </row>
    <row r="11282" spans="1:8" hidden="1" x14ac:dyDescent="0.35">
      <c r="A11282">
        <v>880</v>
      </c>
      <c r="B11282" t="s">
        <v>3247</v>
      </c>
      <c r="C11282" t="s">
        <v>3480</v>
      </c>
      <c r="D11282" t="s">
        <v>3481</v>
      </c>
      <c r="E11282" s="26">
        <v>45200</v>
      </c>
      <c r="F11282" t="s">
        <v>6139</v>
      </c>
      <c r="G11282" t="s">
        <v>6138</v>
      </c>
      <c r="H11282" t="str">
        <f>_xlfn.XLOOKUP(C11282,'BAB Identified Sites'!E:E,'BAB Identified Sites'!E:E,"missing",0)</f>
        <v>06188</v>
      </c>
    </row>
    <row r="11283" spans="1:8" hidden="1" x14ac:dyDescent="0.35">
      <c r="A11283">
        <v>880</v>
      </c>
      <c r="B11283" t="s">
        <v>3247</v>
      </c>
      <c r="C11283" t="s">
        <v>3480</v>
      </c>
      <c r="D11283" t="s">
        <v>3481</v>
      </c>
      <c r="E11283" s="26">
        <v>45231</v>
      </c>
      <c r="F11283" t="s">
        <v>6137</v>
      </c>
      <c r="G11283" t="s">
        <v>6138</v>
      </c>
      <c r="H11283" t="str">
        <f>_xlfn.XLOOKUP(C11283,'BAB Identified Sites'!E:E,'BAB Identified Sites'!E:E,"missing",0)</f>
        <v>06188</v>
      </c>
    </row>
    <row r="11284" spans="1:8" hidden="1" x14ac:dyDescent="0.35">
      <c r="A11284">
        <v>880</v>
      </c>
      <c r="B11284" t="s">
        <v>3247</v>
      </c>
      <c r="C11284" t="s">
        <v>3480</v>
      </c>
      <c r="D11284" t="s">
        <v>3481</v>
      </c>
      <c r="E11284" s="26">
        <v>45231</v>
      </c>
      <c r="F11284" t="s">
        <v>6139</v>
      </c>
      <c r="G11284" t="s">
        <v>6138</v>
      </c>
      <c r="H11284" t="str">
        <f>_xlfn.XLOOKUP(C11284,'BAB Identified Sites'!E:E,'BAB Identified Sites'!E:E,"missing",0)</f>
        <v>06188</v>
      </c>
    </row>
    <row r="11285" spans="1:8" hidden="1" x14ac:dyDescent="0.35">
      <c r="A11285">
        <v>880</v>
      </c>
      <c r="B11285" t="s">
        <v>3247</v>
      </c>
      <c r="C11285" t="s">
        <v>3480</v>
      </c>
      <c r="D11285" t="s">
        <v>3481</v>
      </c>
      <c r="E11285" s="26">
        <v>45261</v>
      </c>
      <c r="F11285" t="s">
        <v>6137</v>
      </c>
      <c r="G11285" t="s">
        <v>6138</v>
      </c>
      <c r="H11285" t="str">
        <f>_xlfn.XLOOKUP(C11285,'BAB Identified Sites'!E:E,'BAB Identified Sites'!E:E,"missing",0)</f>
        <v>06188</v>
      </c>
    </row>
    <row r="11286" spans="1:8" hidden="1" x14ac:dyDescent="0.35">
      <c r="A11286">
        <v>880</v>
      </c>
      <c r="B11286" t="s">
        <v>3247</v>
      </c>
      <c r="C11286" t="s">
        <v>3480</v>
      </c>
      <c r="D11286" t="s">
        <v>3481</v>
      </c>
      <c r="E11286" s="26">
        <v>45261</v>
      </c>
      <c r="F11286" t="s">
        <v>6139</v>
      </c>
      <c r="G11286" t="s">
        <v>6138</v>
      </c>
      <c r="H11286" t="str">
        <f>_xlfn.XLOOKUP(C11286,'BAB Identified Sites'!E:E,'BAB Identified Sites'!E:E,"missing",0)</f>
        <v>06188</v>
      </c>
    </row>
    <row r="11287" spans="1:8" hidden="1" x14ac:dyDescent="0.35">
      <c r="A11287">
        <v>180</v>
      </c>
      <c r="B11287" t="s">
        <v>2777</v>
      </c>
      <c r="C11287" t="s">
        <v>2850</v>
      </c>
      <c r="D11287" t="s">
        <v>2851</v>
      </c>
      <c r="E11287" s="26">
        <v>45139</v>
      </c>
      <c r="F11287" t="s">
        <v>6137</v>
      </c>
      <c r="G11287" t="s">
        <v>6138</v>
      </c>
      <c r="H11287" t="str">
        <f>_xlfn.XLOOKUP(C11287,'BAB Identified Sites'!E:E,'BAB Identified Sites'!E:E,"missing",0)</f>
        <v>missing</v>
      </c>
    </row>
    <row r="11288" spans="1:8" hidden="1" x14ac:dyDescent="0.35">
      <c r="A11288">
        <v>180</v>
      </c>
      <c r="B11288" t="s">
        <v>2777</v>
      </c>
      <c r="C11288" t="s">
        <v>2850</v>
      </c>
      <c r="D11288" t="s">
        <v>2851</v>
      </c>
      <c r="E11288" s="26">
        <v>45139</v>
      </c>
      <c r="F11288" t="s">
        <v>6139</v>
      </c>
      <c r="G11288" t="s">
        <v>6138</v>
      </c>
      <c r="H11288" t="str">
        <f>_xlfn.XLOOKUP(C11288,'BAB Identified Sites'!E:E,'BAB Identified Sites'!E:E,"missing",0)</f>
        <v>missing</v>
      </c>
    </row>
    <row r="11289" spans="1:8" hidden="1" x14ac:dyDescent="0.35">
      <c r="A11289">
        <v>180</v>
      </c>
      <c r="B11289" t="s">
        <v>2777</v>
      </c>
      <c r="C11289" t="s">
        <v>2850</v>
      </c>
      <c r="D11289" t="s">
        <v>2851</v>
      </c>
      <c r="E11289" s="26">
        <v>45170</v>
      </c>
      <c r="F11289" t="s">
        <v>6137</v>
      </c>
      <c r="G11289" t="s">
        <v>6138</v>
      </c>
      <c r="H11289" t="str">
        <f>_xlfn.XLOOKUP(C11289,'BAB Identified Sites'!E:E,'BAB Identified Sites'!E:E,"missing",0)</f>
        <v>missing</v>
      </c>
    </row>
    <row r="11290" spans="1:8" hidden="1" x14ac:dyDescent="0.35">
      <c r="A11290">
        <v>180</v>
      </c>
      <c r="B11290" t="s">
        <v>2777</v>
      </c>
      <c r="C11290" t="s">
        <v>2850</v>
      </c>
      <c r="D11290" t="s">
        <v>2851</v>
      </c>
      <c r="E11290" s="26">
        <v>45170</v>
      </c>
      <c r="F11290" t="s">
        <v>6139</v>
      </c>
      <c r="G11290" t="s">
        <v>6138</v>
      </c>
      <c r="H11290" t="str">
        <f>_xlfn.XLOOKUP(C11290,'BAB Identified Sites'!E:E,'BAB Identified Sites'!E:E,"missing",0)</f>
        <v>missing</v>
      </c>
    </row>
    <row r="11291" spans="1:8" hidden="1" x14ac:dyDescent="0.35">
      <c r="A11291">
        <v>180</v>
      </c>
      <c r="B11291" t="s">
        <v>2777</v>
      </c>
      <c r="C11291" t="s">
        <v>2850</v>
      </c>
      <c r="D11291" t="s">
        <v>2851</v>
      </c>
      <c r="E11291" s="26">
        <v>45200</v>
      </c>
      <c r="F11291" t="s">
        <v>6137</v>
      </c>
      <c r="G11291" t="s">
        <v>6138</v>
      </c>
      <c r="H11291" t="str">
        <f>_xlfn.XLOOKUP(C11291,'BAB Identified Sites'!E:E,'BAB Identified Sites'!E:E,"missing",0)</f>
        <v>missing</v>
      </c>
    </row>
    <row r="11292" spans="1:8" hidden="1" x14ac:dyDescent="0.35">
      <c r="A11292">
        <v>180</v>
      </c>
      <c r="B11292" t="s">
        <v>2777</v>
      </c>
      <c r="C11292" t="s">
        <v>2850</v>
      </c>
      <c r="D11292" t="s">
        <v>2851</v>
      </c>
      <c r="E11292" s="26">
        <v>45200</v>
      </c>
      <c r="F11292" t="s">
        <v>6139</v>
      </c>
      <c r="G11292" t="s">
        <v>6138</v>
      </c>
      <c r="H11292" t="str">
        <f>_xlfn.XLOOKUP(C11292,'BAB Identified Sites'!E:E,'BAB Identified Sites'!E:E,"missing",0)</f>
        <v>missing</v>
      </c>
    </row>
    <row r="11293" spans="1:8" hidden="1" x14ac:dyDescent="0.35">
      <c r="A11293">
        <v>180</v>
      </c>
      <c r="B11293" t="s">
        <v>2777</v>
      </c>
      <c r="C11293" t="s">
        <v>2850</v>
      </c>
      <c r="D11293" t="s">
        <v>2851</v>
      </c>
      <c r="E11293" s="26">
        <v>45231</v>
      </c>
      <c r="F11293" t="s">
        <v>6137</v>
      </c>
      <c r="G11293" t="s">
        <v>6138</v>
      </c>
      <c r="H11293" t="str">
        <f>_xlfn.XLOOKUP(C11293,'BAB Identified Sites'!E:E,'BAB Identified Sites'!E:E,"missing",0)</f>
        <v>missing</v>
      </c>
    </row>
    <row r="11294" spans="1:8" hidden="1" x14ac:dyDescent="0.35">
      <c r="A11294">
        <v>180</v>
      </c>
      <c r="B11294" t="s">
        <v>2777</v>
      </c>
      <c r="C11294" t="s">
        <v>2850</v>
      </c>
      <c r="D11294" t="s">
        <v>2851</v>
      </c>
      <c r="E11294" s="26">
        <v>45231</v>
      </c>
      <c r="F11294" t="s">
        <v>6139</v>
      </c>
      <c r="G11294" t="s">
        <v>6138</v>
      </c>
      <c r="H11294" t="str">
        <f>_xlfn.XLOOKUP(C11294,'BAB Identified Sites'!E:E,'BAB Identified Sites'!E:E,"missing",0)</f>
        <v>missing</v>
      </c>
    </row>
    <row r="11295" spans="1:8" hidden="1" x14ac:dyDescent="0.35">
      <c r="A11295">
        <v>180</v>
      </c>
      <c r="B11295" t="s">
        <v>2777</v>
      </c>
      <c r="C11295" t="s">
        <v>2850</v>
      </c>
      <c r="D11295" t="s">
        <v>2851</v>
      </c>
      <c r="E11295" s="26">
        <v>45261</v>
      </c>
      <c r="F11295" t="s">
        <v>6137</v>
      </c>
      <c r="G11295" t="s">
        <v>6138</v>
      </c>
      <c r="H11295" t="str">
        <f>_xlfn.XLOOKUP(C11295,'BAB Identified Sites'!E:E,'BAB Identified Sites'!E:E,"missing",0)</f>
        <v>missing</v>
      </c>
    </row>
    <row r="11296" spans="1:8" hidden="1" x14ac:dyDescent="0.35">
      <c r="A11296">
        <v>180</v>
      </c>
      <c r="B11296" t="s">
        <v>2777</v>
      </c>
      <c r="C11296" t="s">
        <v>2850</v>
      </c>
      <c r="D11296" t="s">
        <v>2851</v>
      </c>
      <c r="E11296" s="26">
        <v>45261</v>
      </c>
      <c r="F11296" t="s">
        <v>6139</v>
      </c>
      <c r="G11296" t="s">
        <v>6138</v>
      </c>
      <c r="H11296" t="str">
        <f>_xlfn.XLOOKUP(C11296,'BAB Identified Sites'!E:E,'BAB Identified Sites'!E:E,"missing",0)</f>
        <v>missing</v>
      </c>
    </row>
    <row r="11297" spans="1:8" hidden="1" x14ac:dyDescent="0.35">
      <c r="A11297">
        <v>1560</v>
      </c>
      <c r="B11297" t="s">
        <v>4804</v>
      </c>
      <c r="C11297" t="s">
        <v>4844</v>
      </c>
      <c r="D11297" t="s">
        <v>4845</v>
      </c>
      <c r="E11297" s="26">
        <v>45139</v>
      </c>
      <c r="F11297" t="s">
        <v>6137</v>
      </c>
      <c r="G11297" t="s">
        <v>6138</v>
      </c>
      <c r="H11297" t="str">
        <f>_xlfn.XLOOKUP(C11297,'BAB Identified Sites'!E:E,'BAB Identified Sites'!E:E,"missing",0)</f>
        <v>missing</v>
      </c>
    </row>
    <row r="11298" spans="1:8" hidden="1" x14ac:dyDescent="0.35">
      <c r="A11298">
        <v>1560</v>
      </c>
      <c r="B11298" t="s">
        <v>4804</v>
      </c>
      <c r="C11298" t="s">
        <v>4844</v>
      </c>
      <c r="D11298" t="s">
        <v>4845</v>
      </c>
      <c r="E11298" s="26">
        <v>45139</v>
      </c>
      <c r="F11298" t="s">
        <v>6139</v>
      </c>
      <c r="G11298" t="s">
        <v>6138</v>
      </c>
      <c r="H11298" t="str">
        <f>_xlfn.XLOOKUP(C11298,'BAB Identified Sites'!E:E,'BAB Identified Sites'!E:E,"missing",0)</f>
        <v>missing</v>
      </c>
    </row>
    <row r="11299" spans="1:8" hidden="1" x14ac:dyDescent="0.35">
      <c r="A11299">
        <v>1560</v>
      </c>
      <c r="B11299" t="s">
        <v>4804</v>
      </c>
      <c r="C11299" t="s">
        <v>4844</v>
      </c>
      <c r="D11299" t="s">
        <v>4845</v>
      </c>
      <c r="E11299" s="26">
        <v>45170</v>
      </c>
      <c r="F11299" t="s">
        <v>6137</v>
      </c>
      <c r="G11299" t="s">
        <v>6138</v>
      </c>
      <c r="H11299" t="str">
        <f>_xlfn.XLOOKUP(C11299,'BAB Identified Sites'!E:E,'BAB Identified Sites'!E:E,"missing",0)</f>
        <v>missing</v>
      </c>
    </row>
    <row r="11300" spans="1:8" hidden="1" x14ac:dyDescent="0.35">
      <c r="A11300">
        <v>1560</v>
      </c>
      <c r="B11300" t="s">
        <v>4804</v>
      </c>
      <c r="C11300" t="s">
        <v>4844</v>
      </c>
      <c r="D11300" t="s">
        <v>4845</v>
      </c>
      <c r="E11300" s="26">
        <v>45170</v>
      </c>
      <c r="F11300" t="s">
        <v>6139</v>
      </c>
      <c r="G11300" t="s">
        <v>6138</v>
      </c>
      <c r="H11300" t="str">
        <f>_xlfn.XLOOKUP(C11300,'BAB Identified Sites'!E:E,'BAB Identified Sites'!E:E,"missing",0)</f>
        <v>missing</v>
      </c>
    </row>
    <row r="11301" spans="1:8" hidden="1" x14ac:dyDescent="0.35">
      <c r="A11301">
        <v>1560</v>
      </c>
      <c r="B11301" t="s">
        <v>4804</v>
      </c>
      <c r="C11301" t="s">
        <v>4844</v>
      </c>
      <c r="D11301" t="s">
        <v>4845</v>
      </c>
      <c r="E11301" s="26">
        <v>45200</v>
      </c>
      <c r="F11301" t="s">
        <v>6137</v>
      </c>
      <c r="G11301" t="s">
        <v>6138</v>
      </c>
      <c r="H11301" t="str">
        <f>_xlfn.XLOOKUP(C11301,'BAB Identified Sites'!E:E,'BAB Identified Sites'!E:E,"missing",0)</f>
        <v>missing</v>
      </c>
    </row>
    <row r="11302" spans="1:8" hidden="1" x14ac:dyDescent="0.35">
      <c r="A11302">
        <v>1560</v>
      </c>
      <c r="B11302" t="s">
        <v>4804</v>
      </c>
      <c r="C11302" t="s">
        <v>4844</v>
      </c>
      <c r="D11302" t="s">
        <v>4845</v>
      </c>
      <c r="E11302" s="26">
        <v>45200</v>
      </c>
      <c r="F11302" t="s">
        <v>6139</v>
      </c>
      <c r="G11302" t="s">
        <v>6138</v>
      </c>
      <c r="H11302" t="str">
        <f>_xlfn.XLOOKUP(C11302,'BAB Identified Sites'!E:E,'BAB Identified Sites'!E:E,"missing",0)</f>
        <v>missing</v>
      </c>
    </row>
    <row r="11303" spans="1:8" hidden="1" x14ac:dyDescent="0.35">
      <c r="A11303">
        <v>1560</v>
      </c>
      <c r="B11303" t="s">
        <v>4804</v>
      </c>
      <c r="C11303" t="s">
        <v>4844</v>
      </c>
      <c r="D11303" t="s">
        <v>4845</v>
      </c>
      <c r="E11303" s="26">
        <v>45231</v>
      </c>
      <c r="F11303" t="s">
        <v>6137</v>
      </c>
      <c r="G11303" t="s">
        <v>6138</v>
      </c>
      <c r="H11303" t="str">
        <f>_xlfn.XLOOKUP(C11303,'BAB Identified Sites'!E:E,'BAB Identified Sites'!E:E,"missing",0)</f>
        <v>missing</v>
      </c>
    </row>
    <row r="11304" spans="1:8" hidden="1" x14ac:dyDescent="0.35">
      <c r="A11304">
        <v>1560</v>
      </c>
      <c r="B11304" t="s">
        <v>4804</v>
      </c>
      <c r="C11304" t="s">
        <v>4844</v>
      </c>
      <c r="D11304" t="s">
        <v>4845</v>
      </c>
      <c r="E11304" s="26">
        <v>45231</v>
      </c>
      <c r="F11304" t="s">
        <v>6139</v>
      </c>
      <c r="G11304" t="s">
        <v>6138</v>
      </c>
      <c r="H11304" t="str">
        <f>_xlfn.XLOOKUP(C11304,'BAB Identified Sites'!E:E,'BAB Identified Sites'!E:E,"missing",0)</f>
        <v>missing</v>
      </c>
    </row>
    <row r="11305" spans="1:8" hidden="1" x14ac:dyDescent="0.35">
      <c r="A11305">
        <v>1560</v>
      </c>
      <c r="B11305" t="s">
        <v>4804</v>
      </c>
      <c r="C11305" t="s">
        <v>4844</v>
      </c>
      <c r="D11305" t="s">
        <v>4845</v>
      </c>
      <c r="E11305" s="26">
        <v>45261</v>
      </c>
      <c r="F11305" t="s">
        <v>6137</v>
      </c>
      <c r="G11305" t="s">
        <v>6138</v>
      </c>
      <c r="H11305" t="str">
        <f>_xlfn.XLOOKUP(C11305,'BAB Identified Sites'!E:E,'BAB Identified Sites'!E:E,"missing",0)</f>
        <v>missing</v>
      </c>
    </row>
    <row r="11306" spans="1:8" hidden="1" x14ac:dyDescent="0.35">
      <c r="A11306">
        <v>1560</v>
      </c>
      <c r="B11306" t="s">
        <v>4804</v>
      </c>
      <c r="C11306" t="s">
        <v>4844</v>
      </c>
      <c r="D11306" t="s">
        <v>4845</v>
      </c>
      <c r="E11306" s="26">
        <v>45261</v>
      </c>
      <c r="F11306" t="s">
        <v>6139</v>
      </c>
      <c r="G11306" t="s">
        <v>6138</v>
      </c>
      <c r="H11306" t="str">
        <f>_xlfn.XLOOKUP(C11306,'BAB Identified Sites'!E:E,'BAB Identified Sites'!E:E,"missing",0)</f>
        <v>missing</v>
      </c>
    </row>
    <row r="11307" spans="1:8" x14ac:dyDescent="0.35">
      <c r="A11307">
        <v>8636</v>
      </c>
      <c r="B11307" t="s">
        <v>5915</v>
      </c>
      <c r="C11307" t="s">
        <v>5916</v>
      </c>
      <c r="D11307" t="s">
        <v>5917</v>
      </c>
      <c r="E11307" s="26">
        <v>45139</v>
      </c>
      <c r="F11307" t="s">
        <v>6141</v>
      </c>
      <c r="G11307" t="s">
        <v>6138</v>
      </c>
      <c r="H11307" t="str">
        <f>_xlfn.XLOOKUP(C11307,'&lt;1000 removed'!E:E,'&lt;1000 removed'!E:E,"missing",0)</f>
        <v>missing</v>
      </c>
    </row>
    <row r="11308" spans="1:8" x14ac:dyDescent="0.35">
      <c r="A11308">
        <v>8636</v>
      </c>
      <c r="B11308" t="s">
        <v>5915</v>
      </c>
      <c r="C11308" t="s">
        <v>5916</v>
      </c>
      <c r="D11308" t="s">
        <v>5917</v>
      </c>
      <c r="E11308" s="26">
        <v>45170</v>
      </c>
      <c r="F11308" t="s">
        <v>6141</v>
      </c>
      <c r="G11308" t="s">
        <v>6138</v>
      </c>
      <c r="H11308" t="str">
        <f>_xlfn.XLOOKUP(C11308,'&lt;1000 removed'!E:E,'&lt;1000 removed'!E:E,"missing",0)</f>
        <v>missing</v>
      </c>
    </row>
    <row r="11309" spans="1:8" x14ac:dyDescent="0.35">
      <c r="A11309">
        <v>8636</v>
      </c>
      <c r="B11309" t="s">
        <v>5915</v>
      </c>
      <c r="C11309" t="s">
        <v>5916</v>
      </c>
      <c r="D11309" t="s">
        <v>5917</v>
      </c>
      <c r="E11309" s="26">
        <v>45200</v>
      </c>
      <c r="F11309" t="s">
        <v>6141</v>
      </c>
      <c r="G11309" t="s">
        <v>6138</v>
      </c>
      <c r="H11309" t="str">
        <f>_xlfn.XLOOKUP(C11309,'&lt;1000 removed'!E:E,'&lt;1000 removed'!E:E,"missing",0)</f>
        <v>missing</v>
      </c>
    </row>
    <row r="11310" spans="1:8" x14ac:dyDescent="0.35">
      <c r="A11310">
        <v>8636</v>
      </c>
      <c r="B11310" t="s">
        <v>5915</v>
      </c>
      <c r="C11310" t="s">
        <v>5916</v>
      </c>
      <c r="D11310" t="s">
        <v>5917</v>
      </c>
      <c r="E11310" s="26">
        <v>45231</v>
      </c>
      <c r="F11310" t="s">
        <v>6141</v>
      </c>
      <c r="G11310" t="s">
        <v>6138</v>
      </c>
      <c r="H11310" t="str">
        <f>_xlfn.XLOOKUP(C11310,'&lt;1000 removed'!E:E,'&lt;1000 removed'!E:E,"missing",0)</f>
        <v>missing</v>
      </c>
    </row>
    <row r="11311" spans="1:8" x14ac:dyDescent="0.35">
      <c r="A11311">
        <v>8636</v>
      </c>
      <c r="B11311" t="s">
        <v>5915</v>
      </c>
      <c r="C11311" t="s">
        <v>5916</v>
      </c>
      <c r="D11311" t="s">
        <v>5917</v>
      </c>
      <c r="E11311" s="26">
        <v>45261</v>
      </c>
      <c r="F11311" t="s">
        <v>6141</v>
      </c>
      <c r="G11311" t="s">
        <v>6138</v>
      </c>
      <c r="H11311" t="str">
        <f>_xlfn.XLOOKUP(C11311,'&lt;1000 removed'!E:E,'&lt;1000 removed'!E:E,"missing",0)</f>
        <v>missing</v>
      </c>
    </row>
    <row r="11312" spans="1:8" hidden="1" x14ac:dyDescent="0.35">
      <c r="A11312">
        <v>2190</v>
      </c>
      <c r="B11312" t="s">
        <v>5102</v>
      </c>
      <c r="C11312" t="s">
        <v>5103</v>
      </c>
      <c r="D11312" t="s">
        <v>5104</v>
      </c>
      <c r="E11312" s="26">
        <v>45139</v>
      </c>
      <c r="F11312" t="s">
        <v>6137</v>
      </c>
      <c r="G11312" t="s">
        <v>6138</v>
      </c>
      <c r="H11312" t="str">
        <f>_xlfn.XLOOKUP(C11312,'&lt;1000 removed'!E:E,'&lt;1000 removed'!E:E,"removed",0)</f>
        <v>06196</v>
      </c>
    </row>
    <row r="11313" spans="1:8" hidden="1" x14ac:dyDescent="0.35">
      <c r="A11313">
        <v>2190</v>
      </c>
      <c r="B11313" t="s">
        <v>5102</v>
      </c>
      <c r="C11313" t="s">
        <v>5103</v>
      </c>
      <c r="D11313" t="s">
        <v>5104</v>
      </c>
      <c r="E11313" s="26">
        <v>45139</v>
      </c>
      <c r="F11313" t="s">
        <v>6139</v>
      </c>
      <c r="G11313" t="s">
        <v>6138</v>
      </c>
      <c r="H11313" t="str">
        <f>_xlfn.XLOOKUP(C11313,'&lt;1000 removed'!E:E,'&lt;1000 removed'!E:E,"removed",0)</f>
        <v>06196</v>
      </c>
    </row>
    <row r="11314" spans="1:8" hidden="1" x14ac:dyDescent="0.35">
      <c r="A11314">
        <v>2190</v>
      </c>
      <c r="B11314" t="s">
        <v>5102</v>
      </c>
      <c r="C11314" t="s">
        <v>5103</v>
      </c>
      <c r="D11314" t="s">
        <v>5104</v>
      </c>
      <c r="E11314" s="26">
        <v>45170</v>
      </c>
      <c r="F11314" t="s">
        <v>6137</v>
      </c>
      <c r="G11314" t="s">
        <v>6138</v>
      </c>
      <c r="H11314" t="str">
        <f>_xlfn.XLOOKUP(C11314,'&lt;1000 removed'!E:E,'&lt;1000 removed'!E:E,"removed",0)</f>
        <v>06196</v>
      </c>
    </row>
    <row r="11315" spans="1:8" hidden="1" x14ac:dyDescent="0.35">
      <c r="A11315">
        <v>2190</v>
      </c>
      <c r="B11315" t="s">
        <v>5102</v>
      </c>
      <c r="C11315" t="s">
        <v>5103</v>
      </c>
      <c r="D11315" t="s">
        <v>5104</v>
      </c>
      <c r="E11315" s="26">
        <v>45170</v>
      </c>
      <c r="F11315" t="s">
        <v>6139</v>
      </c>
      <c r="G11315" t="s">
        <v>6138</v>
      </c>
      <c r="H11315" t="str">
        <f>_xlfn.XLOOKUP(C11315,'&lt;1000 removed'!E:E,'&lt;1000 removed'!E:E,"removed",0)</f>
        <v>06196</v>
      </c>
    </row>
    <row r="11316" spans="1:8" hidden="1" x14ac:dyDescent="0.35">
      <c r="A11316">
        <v>2190</v>
      </c>
      <c r="B11316" t="s">
        <v>5102</v>
      </c>
      <c r="C11316" t="s">
        <v>5103</v>
      </c>
      <c r="D11316" t="s">
        <v>5104</v>
      </c>
      <c r="E11316" s="26">
        <v>45200</v>
      </c>
      <c r="F11316" t="s">
        <v>6137</v>
      </c>
      <c r="G11316" t="s">
        <v>6138</v>
      </c>
      <c r="H11316" t="str">
        <f>_xlfn.XLOOKUP(C11316,'&lt;1000 removed'!E:E,'&lt;1000 removed'!E:E,"removed",0)</f>
        <v>06196</v>
      </c>
    </row>
    <row r="11317" spans="1:8" hidden="1" x14ac:dyDescent="0.35">
      <c r="A11317">
        <v>2190</v>
      </c>
      <c r="B11317" t="s">
        <v>5102</v>
      </c>
      <c r="C11317" t="s">
        <v>5103</v>
      </c>
      <c r="D11317" t="s">
        <v>5104</v>
      </c>
      <c r="E11317" s="26">
        <v>45200</v>
      </c>
      <c r="F11317" t="s">
        <v>6139</v>
      </c>
      <c r="G11317" t="s">
        <v>6138</v>
      </c>
      <c r="H11317" t="str">
        <f>_xlfn.XLOOKUP(C11317,'&lt;1000 removed'!E:E,'&lt;1000 removed'!E:E,"removed",0)</f>
        <v>06196</v>
      </c>
    </row>
    <row r="11318" spans="1:8" hidden="1" x14ac:dyDescent="0.35">
      <c r="A11318">
        <v>2190</v>
      </c>
      <c r="B11318" t="s">
        <v>5102</v>
      </c>
      <c r="C11318" t="s">
        <v>5103</v>
      </c>
      <c r="D11318" t="s">
        <v>5104</v>
      </c>
      <c r="E11318" s="26">
        <v>45231</v>
      </c>
      <c r="F11318" t="s">
        <v>6137</v>
      </c>
      <c r="G11318" t="s">
        <v>6138</v>
      </c>
      <c r="H11318" t="str">
        <f>_xlfn.XLOOKUP(C11318,'&lt;1000 removed'!E:E,'&lt;1000 removed'!E:E,"removed",0)</f>
        <v>06196</v>
      </c>
    </row>
    <row r="11319" spans="1:8" hidden="1" x14ac:dyDescent="0.35">
      <c r="A11319">
        <v>2190</v>
      </c>
      <c r="B11319" t="s">
        <v>5102</v>
      </c>
      <c r="C11319" t="s">
        <v>5103</v>
      </c>
      <c r="D11319" t="s">
        <v>5104</v>
      </c>
      <c r="E11319" s="26">
        <v>45231</v>
      </c>
      <c r="F11319" t="s">
        <v>6139</v>
      </c>
      <c r="G11319" t="s">
        <v>6138</v>
      </c>
      <c r="H11319" t="str">
        <f>_xlfn.XLOOKUP(C11319,'&lt;1000 removed'!E:E,'&lt;1000 removed'!E:E,"removed",0)</f>
        <v>06196</v>
      </c>
    </row>
    <row r="11320" spans="1:8" hidden="1" x14ac:dyDescent="0.35">
      <c r="A11320">
        <v>2190</v>
      </c>
      <c r="B11320" t="s">
        <v>5102</v>
      </c>
      <c r="C11320" t="s">
        <v>5103</v>
      </c>
      <c r="D11320" t="s">
        <v>5104</v>
      </c>
      <c r="E11320" s="26">
        <v>45261</v>
      </c>
      <c r="F11320" t="s">
        <v>6137</v>
      </c>
      <c r="G11320" t="s">
        <v>6138</v>
      </c>
      <c r="H11320" t="str">
        <f>_xlfn.XLOOKUP(C11320,'&lt;1000 removed'!E:E,'&lt;1000 removed'!E:E,"removed",0)</f>
        <v>06196</v>
      </c>
    </row>
    <row r="11321" spans="1:8" hidden="1" x14ac:dyDescent="0.35">
      <c r="A11321">
        <v>2190</v>
      </c>
      <c r="B11321" t="s">
        <v>5102</v>
      </c>
      <c r="C11321" t="s">
        <v>5103</v>
      </c>
      <c r="D11321" t="s">
        <v>5104</v>
      </c>
      <c r="E11321" s="26">
        <v>45261</v>
      </c>
      <c r="F11321" t="s">
        <v>6139</v>
      </c>
      <c r="G11321" t="s">
        <v>6138</v>
      </c>
      <c r="H11321" t="str">
        <f>_xlfn.XLOOKUP(C11321,'&lt;1000 removed'!E:E,'&lt;1000 removed'!E:E,"removed",0)</f>
        <v>06196</v>
      </c>
    </row>
    <row r="11322" spans="1:8" hidden="1" x14ac:dyDescent="0.35">
      <c r="A11322">
        <v>480</v>
      </c>
      <c r="B11322" t="s">
        <v>3038</v>
      </c>
      <c r="C11322" t="s">
        <v>3114</v>
      </c>
      <c r="D11322" t="s">
        <v>3115</v>
      </c>
      <c r="E11322" s="26">
        <v>45139</v>
      </c>
      <c r="F11322" t="s">
        <v>6137</v>
      </c>
      <c r="G11322" t="s">
        <v>6138</v>
      </c>
      <c r="H11322" t="str">
        <f>_xlfn.XLOOKUP(C11322,'BAB Identified Sites'!E:E,'BAB Identified Sites'!E:E,"missing",0)</f>
        <v>missing</v>
      </c>
    </row>
    <row r="11323" spans="1:8" hidden="1" x14ac:dyDescent="0.35">
      <c r="A11323">
        <v>480</v>
      </c>
      <c r="B11323" t="s">
        <v>3038</v>
      </c>
      <c r="C11323" t="s">
        <v>3114</v>
      </c>
      <c r="D11323" t="s">
        <v>3115</v>
      </c>
      <c r="E11323" s="26">
        <v>45139</v>
      </c>
      <c r="F11323" t="s">
        <v>6139</v>
      </c>
      <c r="G11323" t="s">
        <v>6138</v>
      </c>
      <c r="H11323" t="str">
        <f>_xlfn.XLOOKUP(C11323,'BAB Identified Sites'!E:E,'BAB Identified Sites'!E:E,"missing",0)</f>
        <v>missing</v>
      </c>
    </row>
    <row r="11324" spans="1:8" hidden="1" x14ac:dyDescent="0.35">
      <c r="A11324">
        <v>480</v>
      </c>
      <c r="B11324" t="s">
        <v>3038</v>
      </c>
      <c r="C11324" t="s">
        <v>3114</v>
      </c>
      <c r="D11324" t="s">
        <v>3115</v>
      </c>
      <c r="E11324" s="26">
        <v>45170</v>
      </c>
      <c r="F11324" t="s">
        <v>6137</v>
      </c>
      <c r="G11324" t="s">
        <v>6138</v>
      </c>
      <c r="H11324" t="str">
        <f>_xlfn.XLOOKUP(C11324,'BAB Identified Sites'!E:E,'BAB Identified Sites'!E:E,"missing",0)</f>
        <v>missing</v>
      </c>
    </row>
    <row r="11325" spans="1:8" hidden="1" x14ac:dyDescent="0.35">
      <c r="A11325">
        <v>480</v>
      </c>
      <c r="B11325" t="s">
        <v>3038</v>
      </c>
      <c r="C11325" t="s">
        <v>3114</v>
      </c>
      <c r="D11325" t="s">
        <v>3115</v>
      </c>
      <c r="E11325" s="26">
        <v>45170</v>
      </c>
      <c r="F11325" t="s">
        <v>6139</v>
      </c>
      <c r="G11325" t="s">
        <v>6138</v>
      </c>
      <c r="H11325" t="str">
        <f>_xlfn.XLOOKUP(C11325,'BAB Identified Sites'!E:E,'BAB Identified Sites'!E:E,"missing",0)</f>
        <v>missing</v>
      </c>
    </row>
    <row r="11326" spans="1:8" hidden="1" x14ac:dyDescent="0.35">
      <c r="A11326">
        <v>480</v>
      </c>
      <c r="B11326" t="s">
        <v>3038</v>
      </c>
      <c r="C11326" t="s">
        <v>3114</v>
      </c>
      <c r="D11326" t="s">
        <v>3115</v>
      </c>
      <c r="E11326" s="26">
        <v>45200</v>
      </c>
      <c r="F11326" t="s">
        <v>6137</v>
      </c>
      <c r="G11326" t="s">
        <v>6138</v>
      </c>
      <c r="H11326" t="str">
        <f>_xlfn.XLOOKUP(C11326,'BAB Identified Sites'!E:E,'BAB Identified Sites'!E:E,"missing",0)</f>
        <v>missing</v>
      </c>
    </row>
    <row r="11327" spans="1:8" hidden="1" x14ac:dyDescent="0.35">
      <c r="A11327">
        <v>480</v>
      </c>
      <c r="B11327" t="s">
        <v>3038</v>
      </c>
      <c r="C11327" t="s">
        <v>3114</v>
      </c>
      <c r="D11327" t="s">
        <v>3115</v>
      </c>
      <c r="E11327" s="26">
        <v>45200</v>
      </c>
      <c r="F11327" t="s">
        <v>6139</v>
      </c>
      <c r="G11327" t="s">
        <v>6138</v>
      </c>
      <c r="H11327" t="str">
        <f>_xlfn.XLOOKUP(C11327,'BAB Identified Sites'!E:E,'BAB Identified Sites'!E:E,"missing",0)</f>
        <v>missing</v>
      </c>
    </row>
    <row r="11328" spans="1:8" hidden="1" x14ac:dyDescent="0.35">
      <c r="A11328">
        <v>480</v>
      </c>
      <c r="B11328" t="s">
        <v>3038</v>
      </c>
      <c r="C11328" t="s">
        <v>3114</v>
      </c>
      <c r="D11328" t="s">
        <v>3115</v>
      </c>
      <c r="E11328" s="26">
        <v>45231</v>
      </c>
      <c r="F11328" t="s">
        <v>6137</v>
      </c>
      <c r="G11328" t="s">
        <v>6138</v>
      </c>
      <c r="H11328" t="str">
        <f>_xlfn.XLOOKUP(C11328,'BAB Identified Sites'!E:E,'BAB Identified Sites'!E:E,"missing",0)</f>
        <v>missing</v>
      </c>
    </row>
    <row r="11329" spans="1:8" hidden="1" x14ac:dyDescent="0.35">
      <c r="A11329">
        <v>480</v>
      </c>
      <c r="B11329" t="s">
        <v>3038</v>
      </c>
      <c r="C11329" t="s">
        <v>3114</v>
      </c>
      <c r="D11329" t="s">
        <v>3115</v>
      </c>
      <c r="E11329" s="26">
        <v>45231</v>
      </c>
      <c r="F11329" t="s">
        <v>6139</v>
      </c>
      <c r="G11329" t="s">
        <v>6138</v>
      </c>
      <c r="H11329" t="str">
        <f>_xlfn.XLOOKUP(C11329,'BAB Identified Sites'!E:E,'BAB Identified Sites'!E:E,"missing",0)</f>
        <v>missing</v>
      </c>
    </row>
    <row r="11330" spans="1:8" hidden="1" x14ac:dyDescent="0.35">
      <c r="A11330">
        <v>480</v>
      </c>
      <c r="B11330" t="s">
        <v>3038</v>
      </c>
      <c r="C11330" t="s">
        <v>3114</v>
      </c>
      <c r="D11330" t="s">
        <v>3115</v>
      </c>
      <c r="E11330" s="26">
        <v>45261</v>
      </c>
      <c r="F11330" t="s">
        <v>6137</v>
      </c>
      <c r="G11330" t="s">
        <v>6138</v>
      </c>
      <c r="H11330" t="str">
        <f>_xlfn.XLOOKUP(C11330,'BAB Identified Sites'!E:E,'BAB Identified Sites'!E:E,"missing",0)</f>
        <v>missing</v>
      </c>
    </row>
    <row r="11331" spans="1:8" hidden="1" x14ac:dyDescent="0.35">
      <c r="A11331">
        <v>480</v>
      </c>
      <c r="B11331" t="s">
        <v>3038</v>
      </c>
      <c r="C11331" t="s">
        <v>3114</v>
      </c>
      <c r="D11331" t="s">
        <v>3115</v>
      </c>
      <c r="E11331" s="26">
        <v>45261</v>
      </c>
      <c r="F11331" t="s">
        <v>6139</v>
      </c>
      <c r="G11331" t="s">
        <v>6138</v>
      </c>
      <c r="H11331" t="str">
        <f>_xlfn.XLOOKUP(C11331,'BAB Identified Sites'!E:E,'BAB Identified Sites'!E:E,"missing",0)</f>
        <v>missing</v>
      </c>
    </row>
    <row r="11332" spans="1:8" hidden="1" x14ac:dyDescent="0.35">
      <c r="A11332">
        <v>480</v>
      </c>
      <c r="B11332" t="s">
        <v>3038</v>
      </c>
      <c r="C11332" t="s">
        <v>3116</v>
      </c>
      <c r="D11332" t="s">
        <v>3117</v>
      </c>
      <c r="E11332" s="26">
        <v>45139</v>
      </c>
      <c r="F11332" t="s">
        <v>6137</v>
      </c>
      <c r="G11332" t="s">
        <v>6138</v>
      </c>
      <c r="H11332" t="str">
        <f>_xlfn.XLOOKUP(C11332,'BAB Identified Sites'!E:E,'BAB Identified Sites'!E:E,"missing",0)</f>
        <v>missing</v>
      </c>
    </row>
    <row r="11333" spans="1:8" hidden="1" x14ac:dyDescent="0.35">
      <c r="A11333">
        <v>480</v>
      </c>
      <c r="B11333" t="s">
        <v>3038</v>
      </c>
      <c r="C11333" t="s">
        <v>3116</v>
      </c>
      <c r="D11333" t="s">
        <v>3117</v>
      </c>
      <c r="E11333" s="26">
        <v>45139</v>
      </c>
      <c r="F11333" t="s">
        <v>6139</v>
      </c>
      <c r="G11333" t="s">
        <v>6138</v>
      </c>
      <c r="H11333" t="str">
        <f>_xlfn.XLOOKUP(C11333,'BAB Identified Sites'!E:E,'BAB Identified Sites'!E:E,"missing",0)</f>
        <v>missing</v>
      </c>
    </row>
    <row r="11334" spans="1:8" hidden="1" x14ac:dyDescent="0.35">
      <c r="A11334">
        <v>480</v>
      </c>
      <c r="B11334" t="s">
        <v>3038</v>
      </c>
      <c r="C11334" t="s">
        <v>3116</v>
      </c>
      <c r="D11334" t="s">
        <v>3117</v>
      </c>
      <c r="E11334" s="26">
        <v>45170</v>
      </c>
      <c r="F11334" t="s">
        <v>6137</v>
      </c>
      <c r="G11334" t="s">
        <v>6138</v>
      </c>
      <c r="H11334" t="str">
        <f>_xlfn.XLOOKUP(C11334,'BAB Identified Sites'!E:E,'BAB Identified Sites'!E:E,"missing",0)</f>
        <v>missing</v>
      </c>
    </row>
    <row r="11335" spans="1:8" hidden="1" x14ac:dyDescent="0.35">
      <c r="A11335">
        <v>480</v>
      </c>
      <c r="B11335" t="s">
        <v>3038</v>
      </c>
      <c r="C11335" t="s">
        <v>3116</v>
      </c>
      <c r="D11335" t="s">
        <v>3117</v>
      </c>
      <c r="E11335" s="26">
        <v>45170</v>
      </c>
      <c r="F11335" t="s">
        <v>6139</v>
      </c>
      <c r="G11335" t="s">
        <v>6138</v>
      </c>
      <c r="H11335" t="str">
        <f>_xlfn.XLOOKUP(C11335,'BAB Identified Sites'!E:E,'BAB Identified Sites'!E:E,"missing",0)</f>
        <v>missing</v>
      </c>
    </row>
    <row r="11336" spans="1:8" hidden="1" x14ac:dyDescent="0.35">
      <c r="A11336">
        <v>480</v>
      </c>
      <c r="B11336" t="s">
        <v>3038</v>
      </c>
      <c r="C11336" t="s">
        <v>3116</v>
      </c>
      <c r="D11336" t="s">
        <v>3117</v>
      </c>
      <c r="E11336" s="26">
        <v>45200</v>
      </c>
      <c r="F11336" t="s">
        <v>6137</v>
      </c>
      <c r="G11336" t="s">
        <v>6138</v>
      </c>
      <c r="H11336" t="str">
        <f>_xlfn.XLOOKUP(C11336,'BAB Identified Sites'!E:E,'BAB Identified Sites'!E:E,"missing",0)</f>
        <v>missing</v>
      </c>
    </row>
    <row r="11337" spans="1:8" hidden="1" x14ac:dyDescent="0.35">
      <c r="A11337">
        <v>480</v>
      </c>
      <c r="B11337" t="s">
        <v>3038</v>
      </c>
      <c r="C11337" t="s">
        <v>3116</v>
      </c>
      <c r="D11337" t="s">
        <v>3117</v>
      </c>
      <c r="E11337" s="26">
        <v>45200</v>
      </c>
      <c r="F11337" t="s">
        <v>6139</v>
      </c>
      <c r="G11337" t="s">
        <v>6138</v>
      </c>
      <c r="H11337" t="str">
        <f>_xlfn.XLOOKUP(C11337,'BAB Identified Sites'!E:E,'BAB Identified Sites'!E:E,"missing",0)</f>
        <v>missing</v>
      </c>
    </row>
    <row r="11338" spans="1:8" hidden="1" x14ac:dyDescent="0.35">
      <c r="A11338">
        <v>480</v>
      </c>
      <c r="B11338" t="s">
        <v>3038</v>
      </c>
      <c r="C11338" t="s">
        <v>3116</v>
      </c>
      <c r="D11338" t="s">
        <v>3117</v>
      </c>
      <c r="E11338" s="26">
        <v>45231</v>
      </c>
      <c r="F11338" t="s">
        <v>6137</v>
      </c>
      <c r="G11338" t="s">
        <v>6138</v>
      </c>
      <c r="H11338" t="str">
        <f>_xlfn.XLOOKUP(C11338,'BAB Identified Sites'!E:E,'BAB Identified Sites'!E:E,"missing",0)</f>
        <v>missing</v>
      </c>
    </row>
    <row r="11339" spans="1:8" hidden="1" x14ac:dyDescent="0.35">
      <c r="A11339">
        <v>480</v>
      </c>
      <c r="B11339" t="s">
        <v>3038</v>
      </c>
      <c r="C11339" t="s">
        <v>3116</v>
      </c>
      <c r="D11339" t="s">
        <v>3117</v>
      </c>
      <c r="E11339" s="26">
        <v>45231</v>
      </c>
      <c r="F11339" t="s">
        <v>6139</v>
      </c>
      <c r="G11339" t="s">
        <v>6138</v>
      </c>
      <c r="H11339" t="str">
        <f>_xlfn.XLOOKUP(C11339,'BAB Identified Sites'!E:E,'BAB Identified Sites'!E:E,"missing",0)</f>
        <v>missing</v>
      </c>
    </row>
    <row r="11340" spans="1:8" hidden="1" x14ac:dyDescent="0.35">
      <c r="A11340">
        <v>480</v>
      </c>
      <c r="B11340" t="s">
        <v>3038</v>
      </c>
      <c r="C11340" t="s">
        <v>3116</v>
      </c>
      <c r="D11340" t="s">
        <v>3117</v>
      </c>
      <c r="E11340" s="26">
        <v>45261</v>
      </c>
      <c r="F11340" t="s">
        <v>6137</v>
      </c>
      <c r="G11340" t="s">
        <v>6138</v>
      </c>
      <c r="H11340" t="str">
        <f>_xlfn.XLOOKUP(C11340,'BAB Identified Sites'!E:E,'BAB Identified Sites'!E:E,"missing",0)</f>
        <v>missing</v>
      </c>
    </row>
    <row r="11341" spans="1:8" hidden="1" x14ac:dyDescent="0.35">
      <c r="A11341">
        <v>480</v>
      </c>
      <c r="B11341" t="s">
        <v>3038</v>
      </c>
      <c r="C11341" t="s">
        <v>3116</v>
      </c>
      <c r="D11341" t="s">
        <v>3117</v>
      </c>
      <c r="E11341" s="26">
        <v>45261</v>
      </c>
      <c r="F11341" t="s">
        <v>6139</v>
      </c>
      <c r="G11341" t="s">
        <v>6138</v>
      </c>
      <c r="H11341" t="str">
        <f>_xlfn.XLOOKUP(C11341,'BAB Identified Sites'!E:E,'BAB Identified Sites'!E:E,"missing",0)</f>
        <v>missing</v>
      </c>
    </row>
    <row r="11342" spans="1:8" hidden="1" x14ac:dyDescent="0.35">
      <c r="A11342">
        <v>1520</v>
      </c>
      <c r="B11342" t="s">
        <v>4662</v>
      </c>
      <c r="C11342" t="s">
        <v>4684</v>
      </c>
      <c r="D11342" t="s">
        <v>4685</v>
      </c>
      <c r="E11342" s="26">
        <v>45139</v>
      </c>
      <c r="F11342" t="s">
        <v>6137</v>
      </c>
      <c r="G11342" t="s">
        <v>6138</v>
      </c>
      <c r="H11342" t="str">
        <f>_xlfn.XLOOKUP(C11342,'BAB Identified Sites'!E:E,'BAB Identified Sites'!E:E,"missing",0)</f>
        <v>missing</v>
      </c>
    </row>
    <row r="11343" spans="1:8" hidden="1" x14ac:dyDescent="0.35">
      <c r="A11343">
        <v>1520</v>
      </c>
      <c r="B11343" t="s">
        <v>4662</v>
      </c>
      <c r="C11343" t="s">
        <v>4684</v>
      </c>
      <c r="D11343" t="s">
        <v>4685</v>
      </c>
      <c r="E11343" s="26">
        <v>45139</v>
      </c>
      <c r="F11343" t="s">
        <v>6139</v>
      </c>
      <c r="G11343" t="s">
        <v>6138</v>
      </c>
      <c r="H11343" t="str">
        <f>_xlfn.XLOOKUP(C11343,'BAB Identified Sites'!E:E,'BAB Identified Sites'!E:E,"missing",0)</f>
        <v>missing</v>
      </c>
    </row>
    <row r="11344" spans="1:8" hidden="1" x14ac:dyDescent="0.35">
      <c r="A11344">
        <v>1520</v>
      </c>
      <c r="B11344" t="s">
        <v>4662</v>
      </c>
      <c r="C11344" t="s">
        <v>4684</v>
      </c>
      <c r="D11344" t="s">
        <v>4685</v>
      </c>
      <c r="E11344" s="26">
        <v>45170</v>
      </c>
      <c r="F11344" t="s">
        <v>6137</v>
      </c>
      <c r="G11344" t="s">
        <v>6138</v>
      </c>
      <c r="H11344" t="str">
        <f>_xlfn.XLOOKUP(C11344,'BAB Identified Sites'!E:E,'BAB Identified Sites'!E:E,"missing",0)</f>
        <v>missing</v>
      </c>
    </row>
    <row r="11345" spans="1:8" hidden="1" x14ac:dyDescent="0.35">
      <c r="A11345">
        <v>1520</v>
      </c>
      <c r="B11345" t="s">
        <v>4662</v>
      </c>
      <c r="C11345" t="s">
        <v>4684</v>
      </c>
      <c r="D11345" t="s">
        <v>4685</v>
      </c>
      <c r="E11345" s="26">
        <v>45170</v>
      </c>
      <c r="F11345" t="s">
        <v>6139</v>
      </c>
      <c r="G11345" t="s">
        <v>6138</v>
      </c>
      <c r="H11345" t="str">
        <f>_xlfn.XLOOKUP(C11345,'BAB Identified Sites'!E:E,'BAB Identified Sites'!E:E,"missing",0)</f>
        <v>missing</v>
      </c>
    </row>
    <row r="11346" spans="1:8" hidden="1" x14ac:dyDescent="0.35">
      <c r="A11346">
        <v>1520</v>
      </c>
      <c r="B11346" t="s">
        <v>4662</v>
      </c>
      <c r="C11346" t="s">
        <v>4684</v>
      </c>
      <c r="D11346" t="s">
        <v>4685</v>
      </c>
      <c r="E11346" s="26">
        <v>45200</v>
      </c>
      <c r="F11346" t="s">
        <v>6137</v>
      </c>
      <c r="G11346" t="s">
        <v>6138</v>
      </c>
      <c r="H11346" t="str">
        <f>_xlfn.XLOOKUP(C11346,'BAB Identified Sites'!E:E,'BAB Identified Sites'!E:E,"missing",0)</f>
        <v>missing</v>
      </c>
    </row>
    <row r="11347" spans="1:8" hidden="1" x14ac:dyDescent="0.35">
      <c r="A11347">
        <v>1520</v>
      </c>
      <c r="B11347" t="s">
        <v>4662</v>
      </c>
      <c r="C11347" t="s">
        <v>4684</v>
      </c>
      <c r="D11347" t="s">
        <v>4685</v>
      </c>
      <c r="E11347" s="26">
        <v>45200</v>
      </c>
      <c r="F11347" t="s">
        <v>6139</v>
      </c>
      <c r="G11347" t="s">
        <v>6138</v>
      </c>
      <c r="H11347" t="str">
        <f>_xlfn.XLOOKUP(C11347,'BAB Identified Sites'!E:E,'BAB Identified Sites'!E:E,"missing",0)</f>
        <v>missing</v>
      </c>
    </row>
    <row r="11348" spans="1:8" hidden="1" x14ac:dyDescent="0.35">
      <c r="A11348">
        <v>1520</v>
      </c>
      <c r="B11348" t="s">
        <v>4662</v>
      </c>
      <c r="C11348" t="s">
        <v>4684</v>
      </c>
      <c r="D11348" t="s">
        <v>4685</v>
      </c>
      <c r="E11348" s="26">
        <v>45231</v>
      </c>
      <c r="F11348" t="s">
        <v>6137</v>
      </c>
      <c r="G11348" t="s">
        <v>6138</v>
      </c>
      <c r="H11348" t="str">
        <f>_xlfn.XLOOKUP(C11348,'BAB Identified Sites'!E:E,'BAB Identified Sites'!E:E,"missing",0)</f>
        <v>missing</v>
      </c>
    </row>
    <row r="11349" spans="1:8" hidden="1" x14ac:dyDescent="0.35">
      <c r="A11349">
        <v>1520</v>
      </c>
      <c r="B11349" t="s">
        <v>4662</v>
      </c>
      <c r="C11349" t="s">
        <v>4684</v>
      </c>
      <c r="D11349" t="s">
        <v>4685</v>
      </c>
      <c r="E11349" s="26">
        <v>45231</v>
      </c>
      <c r="F11349" t="s">
        <v>6139</v>
      </c>
      <c r="G11349" t="s">
        <v>6138</v>
      </c>
      <c r="H11349" t="str">
        <f>_xlfn.XLOOKUP(C11349,'BAB Identified Sites'!E:E,'BAB Identified Sites'!E:E,"missing",0)</f>
        <v>missing</v>
      </c>
    </row>
    <row r="11350" spans="1:8" hidden="1" x14ac:dyDescent="0.35">
      <c r="A11350">
        <v>1520</v>
      </c>
      <c r="B11350" t="s">
        <v>4662</v>
      </c>
      <c r="C11350" t="s">
        <v>4684</v>
      </c>
      <c r="D11350" t="s">
        <v>4685</v>
      </c>
      <c r="E11350" s="26">
        <v>45261</v>
      </c>
      <c r="F11350" t="s">
        <v>6137</v>
      </c>
      <c r="G11350" t="s">
        <v>6138</v>
      </c>
      <c r="H11350" t="str">
        <f>_xlfn.XLOOKUP(C11350,'BAB Identified Sites'!E:E,'BAB Identified Sites'!E:E,"missing",0)</f>
        <v>missing</v>
      </c>
    </row>
    <row r="11351" spans="1:8" hidden="1" x14ac:dyDescent="0.35">
      <c r="A11351">
        <v>1520</v>
      </c>
      <c r="B11351" t="s">
        <v>4662</v>
      </c>
      <c r="C11351" t="s">
        <v>4684</v>
      </c>
      <c r="D11351" t="s">
        <v>4685</v>
      </c>
      <c r="E11351" s="26">
        <v>45261</v>
      </c>
      <c r="F11351" t="s">
        <v>6139</v>
      </c>
      <c r="G11351" t="s">
        <v>6138</v>
      </c>
      <c r="H11351" t="str">
        <f>_xlfn.XLOOKUP(C11351,'BAB Identified Sites'!E:E,'BAB Identified Sites'!E:E,"missing",0)</f>
        <v>missing</v>
      </c>
    </row>
    <row r="11352" spans="1:8" x14ac:dyDescent="0.35">
      <c r="A11352">
        <v>1520</v>
      </c>
      <c r="B11352" t="s">
        <v>4662</v>
      </c>
      <c r="C11352" t="s">
        <v>4680</v>
      </c>
      <c r="D11352" t="s">
        <v>4681</v>
      </c>
      <c r="E11352" s="26">
        <v>45139</v>
      </c>
      <c r="F11352" t="s">
        <v>6137</v>
      </c>
      <c r="G11352" t="s">
        <v>6138</v>
      </c>
      <c r="H11352" t="str">
        <f>_xlfn.XLOOKUP(C11352,'&lt;1000 removed'!E:E,'&lt;1000 removed'!E:E,"missing",0)</f>
        <v>missing</v>
      </c>
    </row>
    <row r="11353" spans="1:8" x14ac:dyDescent="0.35">
      <c r="A11353">
        <v>1520</v>
      </c>
      <c r="B11353" t="s">
        <v>4662</v>
      </c>
      <c r="C11353" t="s">
        <v>4680</v>
      </c>
      <c r="D11353" t="s">
        <v>4681</v>
      </c>
      <c r="E11353" s="26">
        <v>45139</v>
      </c>
      <c r="F11353" t="s">
        <v>6139</v>
      </c>
      <c r="G11353" t="s">
        <v>6138</v>
      </c>
      <c r="H11353" t="str">
        <f>_xlfn.XLOOKUP(C11353,'&lt;1000 removed'!E:E,'&lt;1000 removed'!E:E,"missing",0)</f>
        <v>missing</v>
      </c>
    </row>
    <row r="11354" spans="1:8" x14ac:dyDescent="0.35">
      <c r="A11354">
        <v>1520</v>
      </c>
      <c r="B11354" t="s">
        <v>4662</v>
      </c>
      <c r="C11354" t="s">
        <v>4680</v>
      </c>
      <c r="D11354" t="s">
        <v>4681</v>
      </c>
      <c r="E11354" s="26">
        <v>45170</v>
      </c>
      <c r="F11354" t="s">
        <v>6137</v>
      </c>
      <c r="G11354" t="s">
        <v>6138</v>
      </c>
      <c r="H11354" t="str">
        <f>_xlfn.XLOOKUP(C11354,'&lt;1000 removed'!E:E,'&lt;1000 removed'!E:E,"missing",0)</f>
        <v>missing</v>
      </c>
    </row>
    <row r="11355" spans="1:8" x14ac:dyDescent="0.35">
      <c r="A11355">
        <v>1520</v>
      </c>
      <c r="B11355" t="s">
        <v>4662</v>
      </c>
      <c r="C11355" t="s">
        <v>4680</v>
      </c>
      <c r="D11355" t="s">
        <v>4681</v>
      </c>
      <c r="E11355" s="26">
        <v>45170</v>
      </c>
      <c r="F11355" t="s">
        <v>6139</v>
      </c>
      <c r="G11355" t="s">
        <v>6138</v>
      </c>
      <c r="H11355" t="str">
        <f>_xlfn.XLOOKUP(C11355,'&lt;1000 removed'!E:E,'&lt;1000 removed'!E:E,"missing",0)</f>
        <v>missing</v>
      </c>
    </row>
    <row r="11356" spans="1:8" x14ac:dyDescent="0.35">
      <c r="A11356">
        <v>1520</v>
      </c>
      <c r="B11356" t="s">
        <v>4662</v>
      </c>
      <c r="C11356" t="s">
        <v>4680</v>
      </c>
      <c r="D11356" t="s">
        <v>4681</v>
      </c>
      <c r="E11356" s="26">
        <v>45200</v>
      </c>
      <c r="F11356" t="s">
        <v>6137</v>
      </c>
      <c r="G11356" t="s">
        <v>6138</v>
      </c>
      <c r="H11356" t="str">
        <f>_xlfn.XLOOKUP(C11356,'&lt;1000 removed'!E:E,'&lt;1000 removed'!E:E,"missing",0)</f>
        <v>missing</v>
      </c>
    </row>
    <row r="11357" spans="1:8" x14ac:dyDescent="0.35">
      <c r="A11357">
        <v>1520</v>
      </c>
      <c r="B11357" t="s">
        <v>4662</v>
      </c>
      <c r="C11357" t="s">
        <v>4680</v>
      </c>
      <c r="D11357" t="s">
        <v>4681</v>
      </c>
      <c r="E11357" s="26">
        <v>45200</v>
      </c>
      <c r="F11357" t="s">
        <v>6139</v>
      </c>
      <c r="G11357" t="s">
        <v>6138</v>
      </c>
      <c r="H11357" t="str">
        <f>_xlfn.XLOOKUP(C11357,'&lt;1000 removed'!E:E,'&lt;1000 removed'!E:E,"missing",0)</f>
        <v>missing</v>
      </c>
    </row>
    <row r="11358" spans="1:8" x14ac:dyDescent="0.35">
      <c r="A11358">
        <v>1520</v>
      </c>
      <c r="B11358" t="s">
        <v>4662</v>
      </c>
      <c r="C11358" t="s">
        <v>4680</v>
      </c>
      <c r="D11358" t="s">
        <v>4681</v>
      </c>
      <c r="E11358" s="26">
        <v>45231</v>
      </c>
      <c r="F11358" t="s">
        <v>6137</v>
      </c>
      <c r="G11358" t="s">
        <v>6138</v>
      </c>
      <c r="H11358" t="str">
        <f>_xlfn.XLOOKUP(C11358,'&lt;1000 removed'!E:E,'&lt;1000 removed'!E:E,"missing",0)</f>
        <v>missing</v>
      </c>
    </row>
    <row r="11359" spans="1:8" x14ac:dyDescent="0.35">
      <c r="A11359">
        <v>1520</v>
      </c>
      <c r="B11359" t="s">
        <v>4662</v>
      </c>
      <c r="C11359" t="s">
        <v>4680</v>
      </c>
      <c r="D11359" t="s">
        <v>4681</v>
      </c>
      <c r="E11359" s="26">
        <v>45231</v>
      </c>
      <c r="F11359" t="s">
        <v>6139</v>
      </c>
      <c r="G11359" t="s">
        <v>6138</v>
      </c>
      <c r="H11359" t="str">
        <f>_xlfn.XLOOKUP(C11359,'&lt;1000 removed'!E:E,'&lt;1000 removed'!E:E,"missing",0)</f>
        <v>missing</v>
      </c>
    </row>
    <row r="11360" spans="1:8" x14ac:dyDescent="0.35">
      <c r="A11360">
        <v>1520</v>
      </c>
      <c r="B11360" t="s">
        <v>4662</v>
      </c>
      <c r="C11360" t="s">
        <v>4680</v>
      </c>
      <c r="D11360" t="s">
        <v>4681</v>
      </c>
      <c r="E11360" s="26">
        <v>45261</v>
      </c>
      <c r="F11360" t="s">
        <v>6137</v>
      </c>
      <c r="G11360" t="s">
        <v>6138</v>
      </c>
      <c r="H11360" t="str">
        <f>_xlfn.XLOOKUP(C11360,'&lt;1000 removed'!E:E,'&lt;1000 removed'!E:E,"missing",0)</f>
        <v>missing</v>
      </c>
    </row>
    <row r="11361" spans="1:8" x14ac:dyDescent="0.35">
      <c r="A11361">
        <v>1520</v>
      </c>
      <c r="B11361" t="s">
        <v>4662</v>
      </c>
      <c r="C11361" t="s">
        <v>4680</v>
      </c>
      <c r="D11361" t="s">
        <v>4681</v>
      </c>
      <c r="E11361" s="26">
        <v>45261</v>
      </c>
      <c r="F11361" t="s">
        <v>6139</v>
      </c>
      <c r="G11361" t="s">
        <v>6138</v>
      </c>
      <c r="H11361" t="str">
        <f>_xlfn.XLOOKUP(C11361,'&lt;1000 removed'!E:E,'&lt;1000 removed'!E:E,"missing",0)</f>
        <v>missing</v>
      </c>
    </row>
    <row r="11362" spans="1:8" hidden="1" x14ac:dyDescent="0.35">
      <c r="A11362">
        <v>2690</v>
      </c>
      <c r="B11362" t="s">
        <v>1795</v>
      </c>
      <c r="C11362" t="s">
        <v>5289</v>
      </c>
      <c r="D11362" t="s">
        <v>5290</v>
      </c>
      <c r="E11362" s="26">
        <v>45139</v>
      </c>
      <c r="F11362" t="s">
        <v>6137</v>
      </c>
      <c r="G11362" t="s">
        <v>6138</v>
      </c>
      <c r="H11362" t="str">
        <f>_xlfn.XLOOKUP(C11362,'BAB Identified Sites'!E:E,'BAB Identified Sites'!E:E,"missing",0)</f>
        <v>07217</v>
      </c>
    </row>
    <row r="11363" spans="1:8" hidden="1" x14ac:dyDescent="0.35">
      <c r="A11363">
        <v>2690</v>
      </c>
      <c r="B11363" t="s">
        <v>1795</v>
      </c>
      <c r="C11363" t="s">
        <v>5289</v>
      </c>
      <c r="D11363" t="s">
        <v>5290</v>
      </c>
      <c r="E11363" s="26">
        <v>45139</v>
      </c>
      <c r="F11363" t="s">
        <v>6139</v>
      </c>
      <c r="G11363" t="s">
        <v>6138</v>
      </c>
      <c r="H11363" t="str">
        <f>_xlfn.XLOOKUP(C11363,'BAB Identified Sites'!E:E,'BAB Identified Sites'!E:E,"missing",0)</f>
        <v>07217</v>
      </c>
    </row>
    <row r="11364" spans="1:8" hidden="1" x14ac:dyDescent="0.35">
      <c r="A11364">
        <v>2690</v>
      </c>
      <c r="B11364" t="s">
        <v>1795</v>
      </c>
      <c r="C11364" t="s">
        <v>5289</v>
      </c>
      <c r="D11364" t="s">
        <v>5290</v>
      </c>
      <c r="E11364" s="26">
        <v>45170</v>
      </c>
      <c r="F11364" t="s">
        <v>6137</v>
      </c>
      <c r="G11364" t="s">
        <v>6138</v>
      </c>
      <c r="H11364" t="str">
        <f>_xlfn.XLOOKUP(C11364,'BAB Identified Sites'!E:E,'BAB Identified Sites'!E:E,"missing",0)</f>
        <v>07217</v>
      </c>
    </row>
    <row r="11365" spans="1:8" hidden="1" x14ac:dyDescent="0.35">
      <c r="A11365">
        <v>2690</v>
      </c>
      <c r="B11365" t="s">
        <v>1795</v>
      </c>
      <c r="C11365" t="s">
        <v>5289</v>
      </c>
      <c r="D11365" t="s">
        <v>5290</v>
      </c>
      <c r="E11365" s="26">
        <v>45170</v>
      </c>
      <c r="F11365" t="s">
        <v>6139</v>
      </c>
      <c r="G11365" t="s">
        <v>6138</v>
      </c>
      <c r="H11365" t="str">
        <f>_xlfn.XLOOKUP(C11365,'BAB Identified Sites'!E:E,'BAB Identified Sites'!E:E,"missing",0)</f>
        <v>07217</v>
      </c>
    </row>
    <row r="11366" spans="1:8" hidden="1" x14ac:dyDescent="0.35">
      <c r="A11366">
        <v>2690</v>
      </c>
      <c r="B11366" t="s">
        <v>1795</v>
      </c>
      <c r="C11366" t="s">
        <v>5289</v>
      </c>
      <c r="D11366" t="s">
        <v>5290</v>
      </c>
      <c r="E11366" s="26">
        <v>45200</v>
      </c>
      <c r="F11366" t="s">
        <v>6137</v>
      </c>
      <c r="G11366" t="s">
        <v>6138</v>
      </c>
      <c r="H11366" t="str">
        <f>_xlfn.XLOOKUP(C11366,'BAB Identified Sites'!E:E,'BAB Identified Sites'!E:E,"missing",0)</f>
        <v>07217</v>
      </c>
    </row>
    <row r="11367" spans="1:8" hidden="1" x14ac:dyDescent="0.35">
      <c r="A11367">
        <v>2690</v>
      </c>
      <c r="B11367" t="s">
        <v>1795</v>
      </c>
      <c r="C11367" t="s">
        <v>5289</v>
      </c>
      <c r="D11367" t="s">
        <v>5290</v>
      </c>
      <c r="E11367" s="26">
        <v>45200</v>
      </c>
      <c r="F11367" t="s">
        <v>6139</v>
      </c>
      <c r="G11367" t="s">
        <v>6138</v>
      </c>
      <c r="H11367" t="str">
        <f>_xlfn.XLOOKUP(C11367,'BAB Identified Sites'!E:E,'BAB Identified Sites'!E:E,"missing",0)</f>
        <v>07217</v>
      </c>
    </row>
    <row r="11368" spans="1:8" hidden="1" x14ac:dyDescent="0.35">
      <c r="A11368">
        <v>2690</v>
      </c>
      <c r="B11368" t="s">
        <v>1795</v>
      </c>
      <c r="C11368" t="s">
        <v>5289</v>
      </c>
      <c r="D11368" t="s">
        <v>5290</v>
      </c>
      <c r="E11368" s="26">
        <v>45231</v>
      </c>
      <c r="F11368" t="s">
        <v>6137</v>
      </c>
      <c r="G11368" t="s">
        <v>6138</v>
      </c>
      <c r="H11368" t="str">
        <f>_xlfn.XLOOKUP(C11368,'BAB Identified Sites'!E:E,'BAB Identified Sites'!E:E,"missing",0)</f>
        <v>07217</v>
      </c>
    </row>
    <row r="11369" spans="1:8" hidden="1" x14ac:dyDescent="0.35">
      <c r="A11369">
        <v>2690</v>
      </c>
      <c r="B11369" t="s">
        <v>1795</v>
      </c>
      <c r="C11369" t="s">
        <v>5289</v>
      </c>
      <c r="D11369" t="s">
        <v>5290</v>
      </c>
      <c r="E11369" s="26">
        <v>45231</v>
      </c>
      <c r="F11369" t="s">
        <v>6139</v>
      </c>
      <c r="G11369" t="s">
        <v>6138</v>
      </c>
      <c r="H11369" t="str">
        <f>_xlfn.XLOOKUP(C11369,'BAB Identified Sites'!E:E,'BAB Identified Sites'!E:E,"missing",0)</f>
        <v>07217</v>
      </c>
    </row>
    <row r="11370" spans="1:8" hidden="1" x14ac:dyDescent="0.35">
      <c r="A11370">
        <v>2690</v>
      </c>
      <c r="B11370" t="s">
        <v>1795</v>
      </c>
      <c r="C11370" t="s">
        <v>5289</v>
      </c>
      <c r="D11370" t="s">
        <v>5290</v>
      </c>
      <c r="E11370" s="26">
        <v>45261</v>
      </c>
      <c r="F11370" t="s">
        <v>6137</v>
      </c>
      <c r="G11370" t="s">
        <v>6138</v>
      </c>
      <c r="H11370" t="str">
        <f>_xlfn.XLOOKUP(C11370,'BAB Identified Sites'!E:E,'BAB Identified Sites'!E:E,"missing",0)</f>
        <v>07217</v>
      </c>
    </row>
    <row r="11371" spans="1:8" hidden="1" x14ac:dyDescent="0.35">
      <c r="A11371">
        <v>2690</v>
      </c>
      <c r="B11371" t="s">
        <v>1795</v>
      </c>
      <c r="C11371" t="s">
        <v>5289</v>
      </c>
      <c r="D11371" t="s">
        <v>5290</v>
      </c>
      <c r="E11371" s="26">
        <v>45261</v>
      </c>
      <c r="F11371" t="s">
        <v>6139</v>
      </c>
      <c r="G11371" t="s">
        <v>6138</v>
      </c>
      <c r="H11371" t="str">
        <f>_xlfn.XLOOKUP(C11371,'BAB Identified Sites'!E:E,'BAB Identified Sites'!E:E,"missing",0)</f>
        <v>07217</v>
      </c>
    </row>
    <row r="11372" spans="1:8" hidden="1" x14ac:dyDescent="0.35">
      <c r="A11372">
        <v>480</v>
      </c>
      <c r="B11372" t="s">
        <v>3038</v>
      </c>
      <c r="C11372" t="s">
        <v>3118</v>
      </c>
      <c r="D11372" t="s">
        <v>3119</v>
      </c>
      <c r="E11372" s="26">
        <v>45139</v>
      </c>
      <c r="F11372" t="s">
        <v>6137</v>
      </c>
      <c r="G11372" t="s">
        <v>6138</v>
      </c>
      <c r="H11372" t="str">
        <f>_xlfn.XLOOKUP(C11372,'BAB Identified Sites'!E:E,'BAB Identified Sites'!E:E,"missing",0)</f>
        <v>missing</v>
      </c>
    </row>
    <row r="11373" spans="1:8" hidden="1" x14ac:dyDescent="0.35">
      <c r="A11373">
        <v>480</v>
      </c>
      <c r="B11373" t="s">
        <v>3038</v>
      </c>
      <c r="C11373" t="s">
        <v>3118</v>
      </c>
      <c r="D11373" t="s">
        <v>3119</v>
      </c>
      <c r="E11373" s="26">
        <v>45139</v>
      </c>
      <c r="F11373" t="s">
        <v>6139</v>
      </c>
      <c r="G11373" t="s">
        <v>6138</v>
      </c>
      <c r="H11373" t="str">
        <f>_xlfn.XLOOKUP(C11373,'BAB Identified Sites'!E:E,'BAB Identified Sites'!E:E,"missing",0)</f>
        <v>missing</v>
      </c>
    </row>
    <row r="11374" spans="1:8" hidden="1" x14ac:dyDescent="0.35">
      <c r="A11374">
        <v>480</v>
      </c>
      <c r="B11374" t="s">
        <v>3038</v>
      </c>
      <c r="C11374" t="s">
        <v>3118</v>
      </c>
      <c r="D11374" t="s">
        <v>3119</v>
      </c>
      <c r="E11374" s="26">
        <v>45170</v>
      </c>
      <c r="F11374" t="s">
        <v>6137</v>
      </c>
      <c r="G11374" t="s">
        <v>6138</v>
      </c>
      <c r="H11374" t="str">
        <f>_xlfn.XLOOKUP(C11374,'BAB Identified Sites'!E:E,'BAB Identified Sites'!E:E,"missing",0)</f>
        <v>missing</v>
      </c>
    </row>
    <row r="11375" spans="1:8" hidden="1" x14ac:dyDescent="0.35">
      <c r="A11375">
        <v>480</v>
      </c>
      <c r="B11375" t="s">
        <v>3038</v>
      </c>
      <c r="C11375" t="s">
        <v>3118</v>
      </c>
      <c r="D11375" t="s">
        <v>3119</v>
      </c>
      <c r="E11375" s="26">
        <v>45170</v>
      </c>
      <c r="F11375" t="s">
        <v>6139</v>
      </c>
      <c r="G11375" t="s">
        <v>6138</v>
      </c>
      <c r="H11375" t="str">
        <f>_xlfn.XLOOKUP(C11375,'BAB Identified Sites'!E:E,'BAB Identified Sites'!E:E,"missing",0)</f>
        <v>missing</v>
      </c>
    </row>
    <row r="11376" spans="1:8" hidden="1" x14ac:dyDescent="0.35">
      <c r="A11376">
        <v>480</v>
      </c>
      <c r="B11376" t="s">
        <v>3038</v>
      </c>
      <c r="C11376" t="s">
        <v>3118</v>
      </c>
      <c r="D11376" t="s">
        <v>3119</v>
      </c>
      <c r="E11376" s="26">
        <v>45200</v>
      </c>
      <c r="F11376" t="s">
        <v>6137</v>
      </c>
      <c r="G11376" t="s">
        <v>6138</v>
      </c>
      <c r="H11376" t="str">
        <f>_xlfn.XLOOKUP(C11376,'BAB Identified Sites'!E:E,'BAB Identified Sites'!E:E,"missing",0)</f>
        <v>missing</v>
      </c>
    </row>
    <row r="11377" spans="1:8" hidden="1" x14ac:dyDescent="0.35">
      <c r="A11377">
        <v>480</v>
      </c>
      <c r="B11377" t="s">
        <v>3038</v>
      </c>
      <c r="C11377" t="s">
        <v>3118</v>
      </c>
      <c r="D11377" t="s">
        <v>3119</v>
      </c>
      <c r="E11377" s="26">
        <v>45200</v>
      </c>
      <c r="F11377" t="s">
        <v>6139</v>
      </c>
      <c r="G11377" t="s">
        <v>6138</v>
      </c>
      <c r="H11377" t="str">
        <f>_xlfn.XLOOKUP(C11377,'BAB Identified Sites'!E:E,'BAB Identified Sites'!E:E,"missing",0)</f>
        <v>missing</v>
      </c>
    </row>
    <row r="11378" spans="1:8" hidden="1" x14ac:dyDescent="0.35">
      <c r="A11378">
        <v>480</v>
      </c>
      <c r="B11378" t="s">
        <v>3038</v>
      </c>
      <c r="C11378" t="s">
        <v>3118</v>
      </c>
      <c r="D11378" t="s">
        <v>3119</v>
      </c>
      <c r="E11378" s="26">
        <v>45231</v>
      </c>
      <c r="F11378" t="s">
        <v>6137</v>
      </c>
      <c r="G11378" t="s">
        <v>6138</v>
      </c>
      <c r="H11378" t="str">
        <f>_xlfn.XLOOKUP(C11378,'BAB Identified Sites'!E:E,'BAB Identified Sites'!E:E,"missing",0)</f>
        <v>missing</v>
      </c>
    </row>
    <row r="11379" spans="1:8" hidden="1" x14ac:dyDescent="0.35">
      <c r="A11379">
        <v>480</v>
      </c>
      <c r="B11379" t="s">
        <v>3038</v>
      </c>
      <c r="C11379" t="s">
        <v>3118</v>
      </c>
      <c r="D11379" t="s">
        <v>3119</v>
      </c>
      <c r="E11379" s="26">
        <v>45231</v>
      </c>
      <c r="F11379" t="s">
        <v>6139</v>
      </c>
      <c r="G11379" t="s">
        <v>6138</v>
      </c>
      <c r="H11379" t="str">
        <f>_xlfn.XLOOKUP(C11379,'BAB Identified Sites'!E:E,'BAB Identified Sites'!E:E,"missing",0)</f>
        <v>missing</v>
      </c>
    </row>
    <row r="11380" spans="1:8" hidden="1" x14ac:dyDescent="0.35">
      <c r="A11380">
        <v>480</v>
      </c>
      <c r="B11380" t="s">
        <v>3038</v>
      </c>
      <c r="C11380" t="s">
        <v>3118</v>
      </c>
      <c r="D11380" t="s">
        <v>3119</v>
      </c>
      <c r="E11380" s="26">
        <v>45261</v>
      </c>
      <c r="F11380" t="s">
        <v>6137</v>
      </c>
      <c r="G11380" t="s">
        <v>6138</v>
      </c>
      <c r="H11380" t="str">
        <f>_xlfn.XLOOKUP(C11380,'BAB Identified Sites'!E:E,'BAB Identified Sites'!E:E,"missing",0)</f>
        <v>missing</v>
      </c>
    </row>
    <row r="11381" spans="1:8" hidden="1" x14ac:dyDescent="0.35">
      <c r="A11381">
        <v>480</v>
      </c>
      <c r="B11381" t="s">
        <v>3038</v>
      </c>
      <c r="C11381" t="s">
        <v>3118</v>
      </c>
      <c r="D11381" t="s">
        <v>3119</v>
      </c>
      <c r="E11381" s="26">
        <v>45261</v>
      </c>
      <c r="F11381" t="s">
        <v>6139</v>
      </c>
      <c r="G11381" t="s">
        <v>6138</v>
      </c>
      <c r="H11381" t="str">
        <f>_xlfn.XLOOKUP(C11381,'BAB Identified Sites'!E:E,'BAB Identified Sites'!E:E,"missing",0)</f>
        <v>missing</v>
      </c>
    </row>
    <row r="11382" spans="1:8" hidden="1" x14ac:dyDescent="0.35">
      <c r="A11382">
        <v>8001</v>
      </c>
      <c r="B11382" t="s">
        <v>5773</v>
      </c>
      <c r="C11382" t="s">
        <v>5797</v>
      </c>
      <c r="D11382" t="s">
        <v>5798</v>
      </c>
      <c r="E11382" s="26">
        <v>45139</v>
      </c>
      <c r="F11382" t="s">
        <v>6137</v>
      </c>
      <c r="G11382" t="s">
        <v>6138</v>
      </c>
      <c r="H11382" t="str">
        <f>_xlfn.XLOOKUP(C11382,'BAB Identified Sites'!E:E,'BAB Identified Sites'!E:E,"missing",0)</f>
        <v>06219</v>
      </c>
    </row>
    <row r="11383" spans="1:8" hidden="1" x14ac:dyDescent="0.35">
      <c r="A11383">
        <v>8001</v>
      </c>
      <c r="B11383" t="s">
        <v>5773</v>
      </c>
      <c r="C11383" t="s">
        <v>5797</v>
      </c>
      <c r="D11383" t="s">
        <v>5798</v>
      </c>
      <c r="E11383" s="26">
        <v>45139</v>
      </c>
      <c r="F11383" t="s">
        <v>6139</v>
      </c>
      <c r="G11383" t="s">
        <v>6138</v>
      </c>
      <c r="H11383" t="str">
        <f>_xlfn.XLOOKUP(C11383,'BAB Identified Sites'!E:E,'BAB Identified Sites'!E:E,"missing",0)</f>
        <v>06219</v>
      </c>
    </row>
    <row r="11384" spans="1:8" hidden="1" x14ac:dyDescent="0.35">
      <c r="A11384">
        <v>8001</v>
      </c>
      <c r="B11384" t="s">
        <v>5773</v>
      </c>
      <c r="C11384" t="s">
        <v>5797</v>
      </c>
      <c r="D11384" t="s">
        <v>5798</v>
      </c>
      <c r="E11384" s="26">
        <v>45170</v>
      </c>
      <c r="F11384" t="s">
        <v>6137</v>
      </c>
      <c r="G11384" t="s">
        <v>6138</v>
      </c>
      <c r="H11384" t="str">
        <f>_xlfn.XLOOKUP(C11384,'BAB Identified Sites'!E:E,'BAB Identified Sites'!E:E,"missing",0)</f>
        <v>06219</v>
      </c>
    </row>
    <row r="11385" spans="1:8" hidden="1" x14ac:dyDescent="0.35">
      <c r="A11385">
        <v>8001</v>
      </c>
      <c r="B11385" t="s">
        <v>5773</v>
      </c>
      <c r="C11385" t="s">
        <v>5797</v>
      </c>
      <c r="D11385" t="s">
        <v>5798</v>
      </c>
      <c r="E11385" s="26">
        <v>45170</v>
      </c>
      <c r="F11385" t="s">
        <v>6139</v>
      </c>
      <c r="G11385" t="s">
        <v>6138</v>
      </c>
      <c r="H11385" t="str">
        <f>_xlfn.XLOOKUP(C11385,'BAB Identified Sites'!E:E,'BAB Identified Sites'!E:E,"missing",0)</f>
        <v>06219</v>
      </c>
    </row>
    <row r="11386" spans="1:8" hidden="1" x14ac:dyDescent="0.35">
      <c r="A11386">
        <v>8001</v>
      </c>
      <c r="B11386" t="s">
        <v>5773</v>
      </c>
      <c r="C11386" t="s">
        <v>5797</v>
      </c>
      <c r="D11386" t="s">
        <v>5798</v>
      </c>
      <c r="E11386" s="26">
        <v>45200</v>
      </c>
      <c r="F11386" t="s">
        <v>6137</v>
      </c>
      <c r="G11386" t="s">
        <v>6138</v>
      </c>
      <c r="H11386" t="str">
        <f>_xlfn.XLOOKUP(C11386,'BAB Identified Sites'!E:E,'BAB Identified Sites'!E:E,"missing",0)</f>
        <v>06219</v>
      </c>
    </row>
    <row r="11387" spans="1:8" hidden="1" x14ac:dyDescent="0.35">
      <c r="A11387">
        <v>8001</v>
      </c>
      <c r="B11387" t="s">
        <v>5773</v>
      </c>
      <c r="C11387" t="s">
        <v>5797</v>
      </c>
      <c r="D11387" t="s">
        <v>5798</v>
      </c>
      <c r="E11387" s="26">
        <v>45200</v>
      </c>
      <c r="F11387" t="s">
        <v>6139</v>
      </c>
      <c r="G11387" t="s">
        <v>6138</v>
      </c>
      <c r="H11387" t="str">
        <f>_xlfn.XLOOKUP(C11387,'BAB Identified Sites'!E:E,'BAB Identified Sites'!E:E,"missing",0)</f>
        <v>06219</v>
      </c>
    </row>
    <row r="11388" spans="1:8" hidden="1" x14ac:dyDescent="0.35">
      <c r="A11388">
        <v>8001</v>
      </c>
      <c r="B11388" t="s">
        <v>5773</v>
      </c>
      <c r="C11388" t="s">
        <v>5797</v>
      </c>
      <c r="D11388" t="s">
        <v>5798</v>
      </c>
      <c r="E11388" s="26">
        <v>45231</v>
      </c>
      <c r="F11388" t="s">
        <v>6137</v>
      </c>
      <c r="G11388" t="s">
        <v>6138</v>
      </c>
      <c r="H11388" t="str">
        <f>_xlfn.XLOOKUP(C11388,'BAB Identified Sites'!E:E,'BAB Identified Sites'!E:E,"missing",0)</f>
        <v>06219</v>
      </c>
    </row>
    <row r="11389" spans="1:8" hidden="1" x14ac:dyDescent="0.35">
      <c r="A11389">
        <v>8001</v>
      </c>
      <c r="B11389" t="s">
        <v>5773</v>
      </c>
      <c r="C11389" t="s">
        <v>5797</v>
      </c>
      <c r="D11389" t="s">
        <v>5798</v>
      </c>
      <c r="E11389" s="26">
        <v>45231</v>
      </c>
      <c r="F11389" t="s">
        <v>6139</v>
      </c>
      <c r="G11389" t="s">
        <v>6138</v>
      </c>
      <c r="H11389" t="str">
        <f>_xlfn.XLOOKUP(C11389,'BAB Identified Sites'!E:E,'BAB Identified Sites'!E:E,"missing",0)</f>
        <v>06219</v>
      </c>
    </row>
    <row r="11390" spans="1:8" hidden="1" x14ac:dyDescent="0.35">
      <c r="A11390">
        <v>1420</v>
      </c>
      <c r="B11390" t="s">
        <v>4361</v>
      </c>
      <c r="C11390" t="s">
        <v>4522</v>
      </c>
      <c r="D11390" t="s">
        <v>4523</v>
      </c>
      <c r="E11390" s="26">
        <v>45139</v>
      </c>
      <c r="F11390" t="s">
        <v>6137</v>
      </c>
      <c r="G11390" t="s">
        <v>6138</v>
      </c>
      <c r="H11390" t="str">
        <f>_xlfn.XLOOKUP(C11390,'BAB Identified Sites'!E:E,'BAB Identified Sites'!E:E,"missing",0)</f>
        <v>06237</v>
      </c>
    </row>
    <row r="11391" spans="1:8" hidden="1" x14ac:dyDescent="0.35">
      <c r="A11391">
        <v>1420</v>
      </c>
      <c r="B11391" t="s">
        <v>4361</v>
      </c>
      <c r="C11391" t="s">
        <v>4522</v>
      </c>
      <c r="D11391" t="s">
        <v>4523</v>
      </c>
      <c r="E11391" s="26">
        <v>45139</v>
      </c>
      <c r="F11391" t="s">
        <v>6139</v>
      </c>
      <c r="G11391" t="s">
        <v>6138</v>
      </c>
      <c r="H11391" t="str">
        <f>_xlfn.XLOOKUP(C11391,'BAB Identified Sites'!E:E,'BAB Identified Sites'!E:E,"missing",0)</f>
        <v>06237</v>
      </c>
    </row>
    <row r="11392" spans="1:8" hidden="1" x14ac:dyDescent="0.35">
      <c r="A11392">
        <v>1420</v>
      </c>
      <c r="B11392" t="s">
        <v>4361</v>
      </c>
      <c r="C11392" t="s">
        <v>4522</v>
      </c>
      <c r="D11392" t="s">
        <v>4523</v>
      </c>
      <c r="E11392" s="26">
        <v>45170</v>
      </c>
      <c r="F11392" t="s">
        <v>6137</v>
      </c>
      <c r="G11392" t="s">
        <v>6138</v>
      </c>
      <c r="H11392" t="str">
        <f>_xlfn.XLOOKUP(C11392,'BAB Identified Sites'!E:E,'BAB Identified Sites'!E:E,"missing",0)</f>
        <v>06237</v>
      </c>
    </row>
    <row r="11393" spans="1:8" hidden="1" x14ac:dyDescent="0.35">
      <c r="A11393">
        <v>1420</v>
      </c>
      <c r="B11393" t="s">
        <v>4361</v>
      </c>
      <c r="C11393" t="s">
        <v>4522</v>
      </c>
      <c r="D11393" t="s">
        <v>4523</v>
      </c>
      <c r="E11393" s="26">
        <v>45170</v>
      </c>
      <c r="F11393" t="s">
        <v>6139</v>
      </c>
      <c r="G11393" t="s">
        <v>6138</v>
      </c>
      <c r="H11393" t="str">
        <f>_xlfn.XLOOKUP(C11393,'BAB Identified Sites'!E:E,'BAB Identified Sites'!E:E,"missing",0)</f>
        <v>06237</v>
      </c>
    </row>
    <row r="11394" spans="1:8" hidden="1" x14ac:dyDescent="0.35">
      <c r="A11394">
        <v>1420</v>
      </c>
      <c r="B11394" t="s">
        <v>4361</v>
      </c>
      <c r="C11394" t="s">
        <v>4522</v>
      </c>
      <c r="D11394" t="s">
        <v>4523</v>
      </c>
      <c r="E11394" s="26">
        <v>45200</v>
      </c>
      <c r="F11394" t="s">
        <v>6137</v>
      </c>
      <c r="G11394" t="s">
        <v>6138</v>
      </c>
      <c r="H11394" t="str">
        <f>_xlfn.XLOOKUP(C11394,'BAB Identified Sites'!E:E,'BAB Identified Sites'!E:E,"missing",0)</f>
        <v>06237</v>
      </c>
    </row>
    <row r="11395" spans="1:8" hidden="1" x14ac:dyDescent="0.35">
      <c r="A11395">
        <v>1420</v>
      </c>
      <c r="B11395" t="s">
        <v>4361</v>
      </c>
      <c r="C11395" t="s">
        <v>4522</v>
      </c>
      <c r="D11395" t="s">
        <v>4523</v>
      </c>
      <c r="E11395" s="26">
        <v>45200</v>
      </c>
      <c r="F11395" t="s">
        <v>6139</v>
      </c>
      <c r="G11395" t="s">
        <v>6138</v>
      </c>
      <c r="H11395" t="str">
        <f>_xlfn.XLOOKUP(C11395,'BAB Identified Sites'!E:E,'BAB Identified Sites'!E:E,"missing",0)</f>
        <v>06237</v>
      </c>
    </row>
    <row r="11396" spans="1:8" hidden="1" x14ac:dyDescent="0.35">
      <c r="A11396">
        <v>1420</v>
      </c>
      <c r="B11396" t="s">
        <v>4361</v>
      </c>
      <c r="C11396" t="s">
        <v>4522</v>
      </c>
      <c r="D11396" t="s">
        <v>4523</v>
      </c>
      <c r="E11396" s="26">
        <v>45231</v>
      </c>
      <c r="F11396" t="s">
        <v>6137</v>
      </c>
      <c r="G11396" t="s">
        <v>6138</v>
      </c>
      <c r="H11396" t="str">
        <f>_xlfn.XLOOKUP(C11396,'BAB Identified Sites'!E:E,'BAB Identified Sites'!E:E,"missing",0)</f>
        <v>06237</v>
      </c>
    </row>
    <row r="11397" spans="1:8" hidden="1" x14ac:dyDescent="0.35">
      <c r="A11397">
        <v>1420</v>
      </c>
      <c r="B11397" t="s">
        <v>4361</v>
      </c>
      <c r="C11397" t="s">
        <v>4522</v>
      </c>
      <c r="D11397" t="s">
        <v>4523</v>
      </c>
      <c r="E11397" s="26">
        <v>45231</v>
      </c>
      <c r="F11397" t="s">
        <v>6139</v>
      </c>
      <c r="G11397" t="s">
        <v>6138</v>
      </c>
      <c r="H11397" t="str">
        <f>_xlfn.XLOOKUP(C11397,'BAB Identified Sites'!E:E,'BAB Identified Sites'!E:E,"missing",0)</f>
        <v>06237</v>
      </c>
    </row>
    <row r="11398" spans="1:8" hidden="1" x14ac:dyDescent="0.35">
      <c r="A11398">
        <v>1420</v>
      </c>
      <c r="B11398" t="s">
        <v>4361</v>
      </c>
      <c r="C11398" t="s">
        <v>4522</v>
      </c>
      <c r="D11398" t="s">
        <v>4523</v>
      </c>
      <c r="E11398" s="26">
        <v>45261</v>
      </c>
      <c r="F11398" t="s">
        <v>6137</v>
      </c>
      <c r="G11398" t="s">
        <v>6138</v>
      </c>
      <c r="H11398" t="str">
        <f>_xlfn.XLOOKUP(C11398,'BAB Identified Sites'!E:E,'BAB Identified Sites'!E:E,"missing",0)</f>
        <v>06237</v>
      </c>
    </row>
    <row r="11399" spans="1:8" hidden="1" x14ac:dyDescent="0.35">
      <c r="A11399">
        <v>1420</v>
      </c>
      <c r="B11399" t="s">
        <v>4361</v>
      </c>
      <c r="C11399" t="s">
        <v>4522</v>
      </c>
      <c r="D11399" t="s">
        <v>4523</v>
      </c>
      <c r="E11399" s="26">
        <v>45261</v>
      </c>
      <c r="F11399" t="s">
        <v>6139</v>
      </c>
      <c r="G11399" t="s">
        <v>6138</v>
      </c>
      <c r="H11399" t="str">
        <f>_xlfn.XLOOKUP(C11399,'BAB Identified Sites'!E:E,'BAB Identified Sites'!E:E,"missing",0)</f>
        <v>06237</v>
      </c>
    </row>
    <row r="11400" spans="1:8" hidden="1" x14ac:dyDescent="0.35">
      <c r="A11400">
        <v>8001</v>
      </c>
      <c r="B11400" t="s">
        <v>5773</v>
      </c>
      <c r="C11400" t="s">
        <v>5794</v>
      </c>
      <c r="D11400" t="s">
        <v>54</v>
      </c>
      <c r="E11400" s="26">
        <v>45139</v>
      </c>
      <c r="F11400" t="s">
        <v>6137</v>
      </c>
      <c r="G11400" t="s">
        <v>6138</v>
      </c>
      <c r="H11400" t="str">
        <f>_xlfn.XLOOKUP(C11400,'BAB Identified Sites'!E:E,'BAB Identified Sites'!E:E,"missing",0)</f>
        <v>04699</v>
      </c>
    </row>
    <row r="11401" spans="1:8" hidden="1" x14ac:dyDescent="0.35">
      <c r="A11401">
        <v>8001</v>
      </c>
      <c r="B11401" t="s">
        <v>5773</v>
      </c>
      <c r="C11401" t="s">
        <v>5794</v>
      </c>
      <c r="D11401" t="s">
        <v>54</v>
      </c>
      <c r="E11401" s="26">
        <v>45139</v>
      </c>
      <c r="F11401" t="s">
        <v>6139</v>
      </c>
      <c r="G11401" t="s">
        <v>6138</v>
      </c>
      <c r="H11401" t="str">
        <f>_xlfn.XLOOKUP(C11401,'BAB Identified Sites'!E:E,'BAB Identified Sites'!E:E,"missing",0)</f>
        <v>04699</v>
      </c>
    </row>
    <row r="11402" spans="1:8" hidden="1" x14ac:dyDescent="0.35">
      <c r="A11402">
        <v>8001</v>
      </c>
      <c r="B11402" t="s">
        <v>5773</v>
      </c>
      <c r="C11402" t="s">
        <v>5794</v>
      </c>
      <c r="D11402" t="s">
        <v>54</v>
      </c>
      <c r="E11402" s="26">
        <v>45170</v>
      </c>
      <c r="F11402" t="s">
        <v>6137</v>
      </c>
      <c r="G11402" t="s">
        <v>6138</v>
      </c>
      <c r="H11402" t="str">
        <f>_xlfn.XLOOKUP(C11402,'BAB Identified Sites'!E:E,'BAB Identified Sites'!E:E,"missing",0)</f>
        <v>04699</v>
      </c>
    </row>
    <row r="11403" spans="1:8" hidden="1" x14ac:dyDescent="0.35">
      <c r="A11403">
        <v>8001</v>
      </c>
      <c r="B11403" t="s">
        <v>5773</v>
      </c>
      <c r="C11403" t="s">
        <v>5794</v>
      </c>
      <c r="D11403" t="s">
        <v>54</v>
      </c>
      <c r="E11403" s="26">
        <v>45170</v>
      </c>
      <c r="F11403" t="s">
        <v>6139</v>
      </c>
      <c r="G11403" t="s">
        <v>6138</v>
      </c>
      <c r="H11403" t="str">
        <f>_xlfn.XLOOKUP(C11403,'BAB Identified Sites'!E:E,'BAB Identified Sites'!E:E,"missing",0)</f>
        <v>04699</v>
      </c>
    </row>
    <row r="11404" spans="1:8" hidden="1" x14ac:dyDescent="0.35">
      <c r="A11404">
        <v>8001</v>
      </c>
      <c r="B11404" t="s">
        <v>5773</v>
      </c>
      <c r="C11404" t="s">
        <v>5794</v>
      </c>
      <c r="D11404" t="s">
        <v>54</v>
      </c>
      <c r="E11404" s="26">
        <v>45200</v>
      </c>
      <c r="F11404" t="s">
        <v>6137</v>
      </c>
      <c r="G11404" t="s">
        <v>6138</v>
      </c>
      <c r="H11404" t="str">
        <f>_xlfn.XLOOKUP(C11404,'BAB Identified Sites'!E:E,'BAB Identified Sites'!E:E,"missing",0)</f>
        <v>04699</v>
      </c>
    </row>
    <row r="11405" spans="1:8" hidden="1" x14ac:dyDescent="0.35">
      <c r="A11405">
        <v>8001</v>
      </c>
      <c r="B11405" t="s">
        <v>5773</v>
      </c>
      <c r="C11405" t="s">
        <v>5794</v>
      </c>
      <c r="D11405" t="s">
        <v>54</v>
      </c>
      <c r="E11405" s="26">
        <v>45200</v>
      </c>
      <c r="F11405" t="s">
        <v>6139</v>
      </c>
      <c r="G11405" t="s">
        <v>6138</v>
      </c>
      <c r="H11405" t="str">
        <f>_xlfn.XLOOKUP(C11405,'BAB Identified Sites'!E:E,'BAB Identified Sites'!E:E,"missing",0)</f>
        <v>04699</v>
      </c>
    </row>
    <row r="11406" spans="1:8" hidden="1" x14ac:dyDescent="0.35">
      <c r="A11406">
        <v>8001</v>
      </c>
      <c r="B11406" t="s">
        <v>5773</v>
      </c>
      <c r="C11406" t="s">
        <v>5794</v>
      </c>
      <c r="D11406" t="s">
        <v>54</v>
      </c>
      <c r="E11406" s="26">
        <v>45231</v>
      </c>
      <c r="F11406" t="s">
        <v>6137</v>
      </c>
      <c r="G11406" t="s">
        <v>6138</v>
      </c>
      <c r="H11406" t="str">
        <f>_xlfn.XLOOKUP(C11406,'BAB Identified Sites'!E:E,'BAB Identified Sites'!E:E,"missing",0)</f>
        <v>04699</v>
      </c>
    </row>
    <row r="11407" spans="1:8" hidden="1" x14ac:dyDescent="0.35">
      <c r="A11407">
        <v>8001</v>
      </c>
      <c r="B11407" t="s">
        <v>5773</v>
      </c>
      <c r="C11407" t="s">
        <v>5794</v>
      </c>
      <c r="D11407" t="s">
        <v>54</v>
      </c>
      <c r="E11407" s="26">
        <v>45231</v>
      </c>
      <c r="F11407" t="s">
        <v>6139</v>
      </c>
      <c r="G11407" t="s">
        <v>6138</v>
      </c>
      <c r="H11407" t="str">
        <f>_xlfn.XLOOKUP(C11407,'BAB Identified Sites'!E:E,'BAB Identified Sites'!E:E,"missing",0)</f>
        <v>04699</v>
      </c>
    </row>
    <row r="11408" spans="1:8" hidden="1" x14ac:dyDescent="0.35">
      <c r="A11408">
        <v>2000</v>
      </c>
      <c r="B11408" t="s">
        <v>4950</v>
      </c>
      <c r="C11408" t="s">
        <v>4976</v>
      </c>
      <c r="D11408" t="s">
        <v>4977</v>
      </c>
      <c r="E11408" s="26">
        <v>45139</v>
      </c>
      <c r="F11408" t="s">
        <v>6137</v>
      </c>
      <c r="G11408" t="s">
        <v>6138</v>
      </c>
      <c r="H11408" t="str">
        <f>_xlfn.XLOOKUP(C11408,'BAB Identified Sites'!E:E,'BAB Identified Sites'!E:E,"missing",0)</f>
        <v>missing</v>
      </c>
    </row>
    <row r="11409" spans="1:8" hidden="1" x14ac:dyDescent="0.35">
      <c r="A11409">
        <v>2000</v>
      </c>
      <c r="B11409" t="s">
        <v>4950</v>
      </c>
      <c r="C11409" t="s">
        <v>4976</v>
      </c>
      <c r="D11409" t="s">
        <v>4977</v>
      </c>
      <c r="E11409" s="26">
        <v>45170</v>
      </c>
      <c r="F11409" t="s">
        <v>6137</v>
      </c>
      <c r="G11409" t="s">
        <v>6138</v>
      </c>
      <c r="H11409" t="str">
        <f>_xlfn.XLOOKUP(C11409,'BAB Identified Sites'!E:E,'BAB Identified Sites'!E:E,"missing",0)</f>
        <v>missing</v>
      </c>
    </row>
    <row r="11410" spans="1:8" hidden="1" x14ac:dyDescent="0.35">
      <c r="A11410">
        <v>2000</v>
      </c>
      <c r="B11410" t="s">
        <v>4950</v>
      </c>
      <c r="C11410" t="s">
        <v>4976</v>
      </c>
      <c r="D11410" t="s">
        <v>4977</v>
      </c>
      <c r="E11410" s="26">
        <v>45200</v>
      </c>
      <c r="F11410" t="s">
        <v>6137</v>
      </c>
      <c r="G11410" t="s">
        <v>6138</v>
      </c>
      <c r="H11410" t="str">
        <f>_xlfn.XLOOKUP(C11410,'BAB Identified Sites'!E:E,'BAB Identified Sites'!E:E,"missing",0)</f>
        <v>missing</v>
      </c>
    </row>
    <row r="11411" spans="1:8" hidden="1" x14ac:dyDescent="0.35">
      <c r="A11411">
        <v>2000</v>
      </c>
      <c r="B11411" t="s">
        <v>4950</v>
      </c>
      <c r="C11411" t="s">
        <v>4976</v>
      </c>
      <c r="D11411" t="s">
        <v>4977</v>
      </c>
      <c r="E11411" s="26">
        <v>45231</v>
      </c>
      <c r="F11411" t="s">
        <v>6137</v>
      </c>
      <c r="G11411" t="s">
        <v>6138</v>
      </c>
      <c r="H11411" t="str">
        <f>_xlfn.XLOOKUP(C11411,'BAB Identified Sites'!E:E,'BAB Identified Sites'!E:E,"missing",0)</f>
        <v>missing</v>
      </c>
    </row>
    <row r="11412" spans="1:8" hidden="1" x14ac:dyDescent="0.35">
      <c r="A11412">
        <v>2000</v>
      </c>
      <c r="B11412" t="s">
        <v>4950</v>
      </c>
      <c r="C11412" t="s">
        <v>4976</v>
      </c>
      <c r="D11412" t="s">
        <v>4977</v>
      </c>
      <c r="E11412" s="26">
        <v>45261</v>
      </c>
      <c r="F11412" t="s">
        <v>6137</v>
      </c>
      <c r="G11412" t="s">
        <v>6138</v>
      </c>
      <c r="H11412" t="str">
        <f>_xlfn.XLOOKUP(C11412,'BAB Identified Sites'!E:E,'BAB Identified Sites'!E:E,"missing",0)</f>
        <v>missing</v>
      </c>
    </row>
    <row r="11413" spans="1:8" hidden="1" x14ac:dyDescent="0.35">
      <c r="A11413">
        <v>180</v>
      </c>
      <c r="B11413" t="s">
        <v>2777</v>
      </c>
      <c r="C11413" t="s">
        <v>2852</v>
      </c>
      <c r="D11413" t="s">
        <v>2853</v>
      </c>
      <c r="E11413" s="26">
        <v>45139</v>
      </c>
      <c r="F11413" t="s">
        <v>6137</v>
      </c>
      <c r="G11413" t="s">
        <v>6138</v>
      </c>
      <c r="H11413" t="str">
        <f>_xlfn.XLOOKUP(C11413,'BAB Identified Sites'!E:E,'BAB Identified Sites'!E:E,"missing",0)</f>
        <v>06266</v>
      </c>
    </row>
    <row r="11414" spans="1:8" hidden="1" x14ac:dyDescent="0.35">
      <c r="A11414">
        <v>180</v>
      </c>
      <c r="B11414" t="s">
        <v>2777</v>
      </c>
      <c r="C11414" t="s">
        <v>2852</v>
      </c>
      <c r="D11414" t="s">
        <v>2853</v>
      </c>
      <c r="E11414" s="26">
        <v>45139</v>
      </c>
      <c r="F11414" t="s">
        <v>6139</v>
      </c>
      <c r="G11414" t="s">
        <v>6138</v>
      </c>
      <c r="H11414" t="str">
        <f>_xlfn.XLOOKUP(C11414,'BAB Identified Sites'!E:E,'BAB Identified Sites'!E:E,"missing",0)</f>
        <v>06266</v>
      </c>
    </row>
    <row r="11415" spans="1:8" hidden="1" x14ac:dyDescent="0.35">
      <c r="A11415">
        <v>180</v>
      </c>
      <c r="B11415" t="s">
        <v>2777</v>
      </c>
      <c r="C11415" t="s">
        <v>2852</v>
      </c>
      <c r="D11415" t="s">
        <v>2853</v>
      </c>
      <c r="E11415" s="26">
        <v>45170</v>
      </c>
      <c r="F11415" t="s">
        <v>6137</v>
      </c>
      <c r="G11415" t="s">
        <v>6138</v>
      </c>
      <c r="H11415" t="str">
        <f>_xlfn.XLOOKUP(C11415,'BAB Identified Sites'!E:E,'BAB Identified Sites'!E:E,"missing",0)</f>
        <v>06266</v>
      </c>
    </row>
    <row r="11416" spans="1:8" hidden="1" x14ac:dyDescent="0.35">
      <c r="A11416">
        <v>180</v>
      </c>
      <c r="B11416" t="s">
        <v>2777</v>
      </c>
      <c r="C11416" t="s">
        <v>2852</v>
      </c>
      <c r="D11416" t="s">
        <v>2853</v>
      </c>
      <c r="E11416" s="26">
        <v>45170</v>
      </c>
      <c r="F11416" t="s">
        <v>6139</v>
      </c>
      <c r="G11416" t="s">
        <v>6138</v>
      </c>
      <c r="H11416" t="str">
        <f>_xlfn.XLOOKUP(C11416,'BAB Identified Sites'!E:E,'BAB Identified Sites'!E:E,"missing",0)</f>
        <v>06266</v>
      </c>
    </row>
    <row r="11417" spans="1:8" hidden="1" x14ac:dyDescent="0.35">
      <c r="A11417">
        <v>180</v>
      </c>
      <c r="B11417" t="s">
        <v>2777</v>
      </c>
      <c r="C11417" t="s">
        <v>2852</v>
      </c>
      <c r="D11417" t="s">
        <v>2853</v>
      </c>
      <c r="E11417" s="26">
        <v>45200</v>
      </c>
      <c r="F11417" t="s">
        <v>6137</v>
      </c>
      <c r="G11417" t="s">
        <v>6138</v>
      </c>
      <c r="H11417" t="str">
        <f>_xlfn.XLOOKUP(C11417,'BAB Identified Sites'!E:E,'BAB Identified Sites'!E:E,"missing",0)</f>
        <v>06266</v>
      </c>
    </row>
    <row r="11418" spans="1:8" hidden="1" x14ac:dyDescent="0.35">
      <c r="A11418">
        <v>180</v>
      </c>
      <c r="B11418" t="s">
        <v>2777</v>
      </c>
      <c r="C11418" t="s">
        <v>2852</v>
      </c>
      <c r="D11418" t="s">
        <v>2853</v>
      </c>
      <c r="E11418" s="26">
        <v>45200</v>
      </c>
      <c r="F11418" t="s">
        <v>6139</v>
      </c>
      <c r="G11418" t="s">
        <v>6138</v>
      </c>
      <c r="H11418" t="str">
        <f>_xlfn.XLOOKUP(C11418,'BAB Identified Sites'!E:E,'BAB Identified Sites'!E:E,"missing",0)</f>
        <v>06266</v>
      </c>
    </row>
    <row r="11419" spans="1:8" hidden="1" x14ac:dyDescent="0.35">
      <c r="A11419">
        <v>180</v>
      </c>
      <c r="B11419" t="s">
        <v>2777</v>
      </c>
      <c r="C11419" t="s">
        <v>2852</v>
      </c>
      <c r="D11419" t="s">
        <v>2853</v>
      </c>
      <c r="E11419" s="26">
        <v>45231</v>
      </c>
      <c r="F11419" t="s">
        <v>6137</v>
      </c>
      <c r="G11419" t="s">
        <v>6138</v>
      </c>
      <c r="H11419" t="str">
        <f>_xlfn.XLOOKUP(C11419,'BAB Identified Sites'!E:E,'BAB Identified Sites'!E:E,"missing",0)</f>
        <v>06266</v>
      </c>
    </row>
    <row r="11420" spans="1:8" hidden="1" x14ac:dyDescent="0.35">
      <c r="A11420">
        <v>180</v>
      </c>
      <c r="B11420" t="s">
        <v>2777</v>
      </c>
      <c r="C11420" t="s">
        <v>2852</v>
      </c>
      <c r="D11420" t="s">
        <v>2853</v>
      </c>
      <c r="E11420" s="26">
        <v>45231</v>
      </c>
      <c r="F11420" t="s">
        <v>6139</v>
      </c>
      <c r="G11420" t="s">
        <v>6138</v>
      </c>
      <c r="H11420" t="str">
        <f>_xlfn.XLOOKUP(C11420,'BAB Identified Sites'!E:E,'BAB Identified Sites'!E:E,"missing",0)</f>
        <v>06266</v>
      </c>
    </row>
    <row r="11421" spans="1:8" hidden="1" x14ac:dyDescent="0.35">
      <c r="A11421">
        <v>180</v>
      </c>
      <c r="B11421" t="s">
        <v>2777</v>
      </c>
      <c r="C11421" t="s">
        <v>2852</v>
      </c>
      <c r="D11421" t="s">
        <v>2853</v>
      </c>
      <c r="E11421" s="26">
        <v>45261</v>
      </c>
      <c r="F11421" t="s">
        <v>6137</v>
      </c>
      <c r="G11421" t="s">
        <v>6138</v>
      </c>
      <c r="H11421" t="str">
        <f>_xlfn.XLOOKUP(C11421,'BAB Identified Sites'!E:E,'BAB Identified Sites'!E:E,"missing",0)</f>
        <v>06266</v>
      </c>
    </row>
    <row r="11422" spans="1:8" hidden="1" x14ac:dyDescent="0.35">
      <c r="A11422">
        <v>180</v>
      </c>
      <c r="B11422" t="s">
        <v>2777</v>
      </c>
      <c r="C11422" t="s">
        <v>2852</v>
      </c>
      <c r="D11422" t="s">
        <v>2853</v>
      </c>
      <c r="E11422" s="26">
        <v>45261</v>
      </c>
      <c r="F11422" t="s">
        <v>6139</v>
      </c>
      <c r="G11422" t="s">
        <v>6138</v>
      </c>
      <c r="H11422" t="str">
        <f>_xlfn.XLOOKUP(C11422,'BAB Identified Sites'!E:E,'BAB Identified Sites'!E:E,"missing",0)</f>
        <v>06266</v>
      </c>
    </row>
    <row r="11423" spans="1:8" hidden="1" x14ac:dyDescent="0.35">
      <c r="A11423">
        <v>470</v>
      </c>
      <c r="B11423" t="s">
        <v>2940</v>
      </c>
      <c r="C11423" t="s">
        <v>3012</v>
      </c>
      <c r="D11423" t="s">
        <v>442</v>
      </c>
      <c r="E11423" s="26">
        <v>45139</v>
      </c>
      <c r="F11423" t="s">
        <v>6137</v>
      </c>
      <c r="G11423" t="s">
        <v>6138</v>
      </c>
      <c r="H11423" t="str">
        <f>_xlfn.XLOOKUP(C11423,'BAB Identified Sites'!E:E,'BAB Identified Sites'!E:E,"missing",0)</f>
        <v>missing</v>
      </c>
    </row>
    <row r="11424" spans="1:8" hidden="1" x14ac:dyDescent="0.35">
      <c r="A11424">
        <v>470</v>
      </c>
      <c r="B11424" t="s">
        <v>2940</v>
      </c>
      <c r="C11424" t="s">
        <v>3012</v>
      </c>
      <c r="D11424" t="s">
        <v>442</v>
      </c>
      <c r="E11424" s="26">
        <v>45139</v>
      </c>
      <c r="F11424" t="s">
        <v>6139</v>
      </c>
      <c r="G11424" t="s">
        <v>6138</v>
      </c>
      <c r="H11424" t="str">
        <f>_xlfn.XLOOKUP(C11424,'BAB Identified Sites'!E:E,'BAB Identified Sites'!E:E,"missing",0)</f>
        <v>missing</v>
      </c>
    </row>
    <row r="11425" spans="1:8" hidden="1" x14ac:dyDescent="0.35">
      <c r="A11425">
        <v>470</v>
      </c>
      <c r="B11425" t="s">
        <v>2940</v>
      </c>
      <c r="C11425" t="s">
        <v>3012</v>
      </c>
      <c r="D11425" t="s">
        <v>442</v>
      </c>
      <c r="E11425" s="26">
        <v>45170</v>
      </c>
      <c r="F11425" t="s">
        <v>6137</v>
      </c>
      <c r="G11425" t="s">
        <v>6138</v>
      </c>
      <c r="H11425" t="str">
        <f>_xlfn.XLOOKUP(C11425,'BAB Identified Sites'!E:E,'BAB Identified Sites'!E:E,"missing",0)</f>
        <v>missing</v>
      </c>
    </row>
    <row r="11426" spans="1:8" hidden="1" x14ac:dyDescent="0.35">
      <c r="A11426">
        <v>470</v>
      </c>
      <c r="B11426" t="s">
        <v>2940</v>
      </c>
      <c r="C11426" t="s">
        <v>3012</v>
      </c>
      <c r="D11426" t="s">
        <v>442</v>
      </c>
      <c r="E11426" s="26">
        <v>45170</v>
      </c>
      <c r="F11426" t="s">
        <v>6139</v>
      </c>
      <c r="G11426" t="s">
        <v>6138</v>
      </c>
      <c r="H11426" t="str">
        <f>_xlfn.XLOOKUP(C11426,'BAB Identified Sites'!E:E,'BAB Identified Sites'!E:E,"missing",0)</f>
        <v>missing</v>
      </c>
    </row>
    <row r="11427" spans="1:8" hidden="1" x14ac:dyDescent="0.35">
      <c r="A11427">
        <v>470</v>
      </c>
      <c r="B11427" t="s">
        <v>2940</v>
      </c>
      <c r="C11427" t="s">
        <v>3012</v>
      </c>
      <c r="D11427" t="s">
        <v>442</v>
      </c>
      <c r="E11427" s="26">
        <v>45200</v>
      </c>
      <c r="F11427" t="s">
        <v>6137</v>
      </c>
      <c r="G11427" t="s">
        <v>6138</v>
      </c>
      <c r="H11427" t="str">
        <f>_xlfn.XLOOKUP(C11427,'BAB Identified Sites'!E:E,'BAB Identified Sites'!E:E,"missing",0)</f>
        <v>missing</v>
      </c>
    </row>
    <row r="11428" spans="1:8" hidden="1" x14ac:dyDescent="0.35">
      <c r="A11428">
        <v>470</v>
      </c>
      <c r="B11428" t="s">
        <v>2940</v>
      </c>
      <c r="C11428" t="s">
        <v>3012</v>
      </c>
      <c r="D11428" t="s">
        <v>442</v>
      </c>
      <c r="E11428" s="26">
        <v>45200</v>
      </c>
      <c r="F11428" t="s">
        <v>6139</v>
      </c>
      <c r="G11428" t="s">
        <v>6138</v>
      </c>
      <c r="H11428" t="str">
        <f>_xlfn.XLOOKUP(C11428,'BAB Identified Sites'!E:E,'BAB Identified Sites'!E:E,"missing",0)</f>
        <v>missing</v>
      </c>
    </row>
    <row r="11429" spans="1:8" hidden="1" x14ac:dyDescent="0.35">
      <c r="A11429">
        <v>470</v>
      </c>
      <c r="B11429" t="s">
        <v>2940</v>
      </c>
      <c r="C11429" t="s">
        <v>3012</v>
      </c>
      <c r="D11429" t="s">
        <v>442</v>
      </c>
      <c r="E11429" s="26">
        <v>45231</v>
      </c>
      <c r="F11429" t="s">
        <v>6137</v>
      </c>
      <c r="G11429" t="s">
        <v>6138</v>
      </c>
      <c r="H11429" t="str">
        <f>_xlfn.XLOOKUP(C11429,'BAB Identified Sites'!E:E,'BAB Identified Sites'!E:E,"missing",0)</f>
        <v>missing</v>
      </c>
    </row>
    <row r="11430" spans="1:8" hidden="1" x14ac:dyDescent="0.35">
      <c r="A11430">
        <v>470</v>
      </c>
      <c r="B11430" t="s">
        <v>2940</v>
      </c>
      <c r="C11430" t="s">
        <v>3012</v>
      </c>
      <c r="D11430" t="s">
        <v>442</v>
      </c>
      <c r="E11430" s="26">
        <v>45231</v>
      </c>
      <c r="F11430" t="s">
        <v>6139</v>
      </c>
      <c r="G11430" t="s">
        <v>6138</v>
      </c>
      <c r="H11430" t="str">
        <f>_xlfn.XLOOKUP(C11430,'BAB Identified Sites'!E:E,'BAB Identified Sites'!E:E,"missing",0)</f>
        <v>missing</v>
      </c>
    </row>
    <row r="11431" spans="1:8" hidden="1" x14ac:dyDescent="0.35">
      <c r="A11431">
        <v>470</v>
      </c>
      <c r="B11431" t="s">
        <v>2940</v>
      </c>
      <c r="C11431" t="s">
        <v>3012</v>
      </c>
      <c r="D11431" t="s">
        <v>442</v>
      </c>
      <c r="E11431" s="26">
        <v>45261</v>
      </c>
      <c r="F11431" t="s">
        <v>6137</v>
      </c>
      <c r="G11431" t="s">
        <v>6138</v>
      </c>
      <c r="H11431" t="str">
        <f>_xlfn.XLOOKUP(C11431,'BAB Identified Sites'!E:E,'BAB Identified Sites'!E:E,"missing",0)</f>
        <v>missing</v>
      </c>
    </row>
    <row r="11432" spans="1:8" hidden="1" x14ac:dyDescent="0.35">
      <c r="A11432">
        <v>470</v>
      </c>
      <c r="B11432" t="s">
        <v>2940</v>
      </c>
      <c r="C11432" t="s">
        <v>3012</v>
      </c>
      <c r="D11432" t="s">
        <v>442</v>
      </c>
      <c r="E11432" s="26">
        <v>45261</v>
      </c>
      <c r="F11432" t="s">
        <v>6139</v>
      </c>
      <c r="G11432" t="s">
        <v>6138</v>
      </c>
      <c r="H11432" t="str">
        <f>_xlfn.XLOOKUP(C11432,'BAB Identified Sites'!E:E,'BAB Identified Sites'!E:E,"missing",0)</f>
        <v>missing</v>
      </c>
    </row>
    <row r="11433" spans="1:8" hidden="1" x14ac:dyDescent="0.35">
      <c r="A11433">
        <v>1040</v>
      </c>
      <c r="B11433" t="s">
        <v>4062</v>
      </c>
      <c r="C11433" t="s">
        <v>4107</v>
      </c>
      <c r="D11433" t="s">
        <v>1088</v>
      </c>
      <c r="E11433" s="26">
        <v>45170</v>
      </c>
      <c r="F11433" t="s">
        <v>6137</v>
      </c>
      <c r="G11433" t="s">
        <v>6138</v>
      </c>
      <c r="H11433" t="str">
        <f>_xlfn.XLOOKUP(C11433,'BAB Identified Sites'!E:E,'BAB Identified Sites'!E:E,"missing",0)</f>
        <v>missing</v>
      </c>
    </row>
    <row r="11434" spans="1:8" hidden="1" x14ac:dyDescent="0.35">
      <c r="A11434">
        <v>1040</v>
      </c>
      <c r="B11434" t="s">
        <v>4062</v>
      </c>
      <c r="C11434" t="s">
        <v>4107</v>
      </c>
      <c r="D11434" t="s">
        <v>1088</v>
      </c>
      <c r="E11434" s="26">
        <v>45170</v>
      </c>
      <c r="F11434" t="s">
        <v>6139</v>
      </c>
      <c r="G11434" t="s">
        <v>6138</v>
      </c>
      <c r="H11434" t="str">
        <f>_xlfn.XLOOKUP(C11434,'BAB Identified Sites'!E:E,'BAB Identified Sites'!E:E,"missing",0)</f>
        <v>missing</v>
      </c>
    </row>
    <row r="11435" spans="1:8" hidden="1" x14ac:dyDescent="0.35">
      <c r="A11435">
        <v>1040</v>
      </c>
      <c r="B11435" t="s">
        <v>4062</v>
      </c>
      <c r="C11435" t="s">
        <v>4107</v>
      </c>
      <c r="D11435" t="s">
        <v>1088</v>
      </c>
      <c r="E11435" s="26">
        <v>45200</v>
      </c>
      <c r="F11435" t="s">
        <v>6137</v>
      </c>
      <c r="G11435" t="s">
        <v>6138</v>
      </c>
      <c r="H11435" t="str">
        <f>_xlfn.XLOOKUP(C11435,'BAB Identified Sites'!E:E,'BAB Identified Sites'!E:E,"missing",0)</f>
        <v>missing</v>
      </c>
    </row>
    <row r="11436" spans="1:8" hidden="1" x14ac:dyDescent="0.35">
      <c r="A11436">
        <v>1040</v>
      </c>
      <c r="B11436" t="s">
        <v>4062</v>
      </c>
      <c r="C11436" t="s">
        <v>4107</v>
      </c>
      <c r="D11436" t="s">
        <v>1088</v>
      </c>
      <c r="E11436" s="26">
        <v>45200</v>
      </c>
      <c r="F11436" t="s">
        <v>6139</v>
      </c>
      <c r="G11436" t="s">
        <v>6138</v>
      </c>
      <c r="H11436" t="str">
        <f>_xlfn.XLOOKUP(C11436,'BAB Identified Sites'!E:E,'BAB Identified Sites'!E:E,"missing",0)</f>
        <v>missing</v>
      </c>
    </row>
    <row r="11437" spans="1:8" hidden="1" x14ac:dyDescent="0.35">
      <c r="A11437">
        <v>1040</v>
      </c>
      <c r="B11437" t="s">
        <v>4062</v>
      </c>
      <c r="C11437" t="s">
        <v>4107</v>
      </c>
      <c r="D11437" t="s">
        <v>1088</v>
      </c>
      <c r="E11437" s="26">
        <v>45231</v>
      </c>
      <c r="F11437" t="s">
        <v>6137</v>
      </c>
      <c r="G11437" t="s">
        <v>6138</v>
      </c>
      <c r="H11437" t="str">
        <f>_xlfn.XLOOKUP(C11437,'BAB Identified Sites'!E:E,'BAB Identified Sites'!E:E,"missing",0)</f>
        <v>missing</v>
      </c>
    </row>
    <row r="11438" spans="1:8" hidden="1" x14ac:dyDescent="0.35">
      <c r="A11438">
        <v>1040</v>
      </c>
      <c r="B11438" t="s">
        <v>4062</v>
      </c>
      <c r="C11438" t="s">
        <v>4107</v>
      </c>
      <c r="D11438" t="s">
        <v>1088</v>
      </c>
      <c r="E11438" s="26">
        <v>45231</v>
      </c>
      <c r="F11438" t="s">
        <v>6139</v>
      </c>
      <c r="G11438" t="s">
        <v>6138</v>
      </c>
      <c r="H11438" t="str">
        <f>_xlfn.XLOOKUP(C11438,'BAB Identified Sites'!E:E,'BAB Identified Sites'!E:E,"missing",0)</f>
        <v>missing</v>
      </c>
    </row>
    <row r="11439" spans="1:8" hidden="1" x14ac:dyDescent="0.35">
      <c r="A11439">
        <v>1040</v>
      </c>
      <c r="B11439" t="s">
        <v>4062</v>
      </c>
      <c r="C11439" t="s">
        <v>4107</v>
      </c>
      <c r="D11439" t="s">
        <v>1088</v>
      </c>
      <c r="E11439" s="26">
        <v>45261</v>
      </c>
      <c r="F11439" t="s">
        <v>6137</v>
      </c>
      <c r="G11439" t="s">
        <v>6138</v>
      </c>
      <c r="H11439" t="str">
        <f>_xlfn.XLOOKUP(C11439,'BAB Identified Sites'!E:E,'BAB Identified Sites'!E:E,"missing",0)</f>
        <v>missing</v>
      </c>
    </row>
    <row r="11440" spans="1:8" hidden="1" x14ac:dyDescent="0.35">
      <c r="A11440">
        <v>1040</v>
      </c>
      <c r="B11440" t="s">
        <v>4062</v>
      </c>
      <c r="C11440" t="s">
        <v>4107</v>
      </c>
      <c r="D11440" t="s">
        <v>1088</v>
      </c>
      <c r="E11440" s="26">
        <v>45261</v>
      </c>
      <c r="F11440" t="s">
        <v>6139</v>
      </c>
      <c r="G11440" t="s">
        <v>6138</v>
      </c>
      <c r="H11440" t="str">
        <f>_xlfn.XLOOKUP(C11440,'BAB Identified Sites'!E:E,'BAB Identified Sites'!E:E,"missing",0)</f>
        <v>missing</v>
      </c>
    </row>
    <row r="11441" spans="1:8" hidden="1" x14ac:dyDescent="0.35">
      <c r="A11441">
        <v>1560</v>
      </c>
      <c r="B11441" t="s">
        <v>4804</v>
      </c>
      <c r="C11441" t="s">
        <v>4846</v>
      </c>
      <c r="D11441" t="s">
        <v>4847</v>
      </c>
      <c r="E11441" s="26">
        <v>45139</v>
      </c>
      <c r="F11441" t="s">
        <v>6137</v>
      </c>
      <c r="G11441" t="s">
        <v>6138</v>
      </c>
      <c r="H11441" t="str">
        <f>_xlfn.XLOOKUP(C11441,'BAB Identified Sites'!E:E,'BAB Identified Sites'!E:E,"missing",0)</f>
        <v>missing</v>
      </c>
    </row>
    <row r="11442" spans="1:8" hidden="1" x14ac:dyDescent="0.35">
      <c r="A11442">
        <v>1560</v>
      </c>
      <c r="B11442" t="s">
        <v>4804</v>
      </c>
      <c r="C11442" t="s">
        <v>4846</v>
      </c>
      <c r="D11442" t="s">
        <v>4847</v>
      </c>
      <c r="E11442" s="26">
        <v>45139</v>
      </c>
      <c r="F11442" t="s">
        <v>6139</v>
      </c>
      <c r="G11442" t="s">
        <v>6138</v>
      </c>
      <c r="H11442" t="str">
        <f>_xlfn.XLOOKUP(C11442,'BAB Identified Sites'!E:E,'BAB Identified Sites'!E:E,"missing",0)</f>
        <v>missing</v>
      </c>
    </row>
    <row r="11443" spans="1:8" hidden="1" x14ac:dyDescent="0.35">
      <c r="A11443">
        <v>1560</v>
      </c>
      <c r="B11443" t="s">
        <v>4804</v>
      </c>
      <c r="C11443" t="s">
        <v>4846</v>
      </c>
      <c r="D11443" t="s">
        <v>4847</v>
      </c>
      <c r="E11443" s="26">
        <v>45170</v>
      </c>
      <c r="F11443" t="s">
        <v>6137</v>
      </c>
      <c r="G11443" t="s">
        <v>6138</v>
      </c>
      <c r="H11443" t="str">
        <f>_xlfn.XLOOKUP(C11443,'BAB Identified Sites'!E:E,'BAB Identified Sites'!E:E,"missing",0)</f>
        <v>missing</v>
      </c>
    </row>
    <row r="11444" spans="1:8" hidden="1" x14ac:dyDescent="0.35">
      <c r="A11444">
        <v>1560</v>
      </c>
      <c r="B11444" t="s">
        <v>4804</v>
      </c>
      <c r="C11444" t="s">
        <v>4846</v>
      </c>
      <c r="D11444" t="s">
        <v>4847</v>
      </c>
      <c r="E11444" s="26">
        <v>45170</v>
      </c>
      <c r="F11444" t="s">
        <v>6139</v>
      </c>
      <c r="G11444" t="s">
        <v>6138</v>
      </c>
      <c r="H11444" t="str">
        <f>_xlfn.XLOOKUP(C11444,'BAB Identified Sites'!E:E,'BAB Identified Sites'!E:E,"missing",0)</f>
        <v>missing</v>
      </c>
    </row>
    <row r="11445" spans="1:8" hidden="1" x14ac:dyDescent="0.35">
      <c r="A11445">
        <v>1560</v>
      </c>
      <c r="B11445" t="s">
        <v>4804</v>
      </c>
      <c r="C11445" t="s">
        <v>4846</v>
      </c>
      <c r="D11445" t="s">
        <v>4847</v>
      </c>
      <c r="E11445" s="26">
        <v>45200</v>
      </c>
      <c r="F11445" t="s">
        <v>6137</v>
      </c>
      <c r="G11445" t="s">
        <v>6138</v>
      </c>
      <c r="H11445" t="str">
        <f>_xlfn.XLOOKUP(C11445,'BAB Identified Sites'!E:E,'BAB Identified Sites'!E:E,"missing",0)</f>
        <v>missing</v>
      </c>
    </row>
    <row r="11446" spans="1:8" hidden="1" x14ac:dyDescent="0.35">
      <c r="A11446">
        <v>1560</v>
      </c>
      <c r="B11446" t="s">
        <v>4804</v>
      </c>
      <c r="C11446" t="s">
        <v>4846</v>
      </c>
      <c r="D11446" t="s">
        <v>4847</v>
      </c>
      <c r="E11446" s="26">
        <v>45200</v>
      </c>
      <c r="F11446" t="s">
        <v>6139</v>
      </c>
      <c r="G11446" t="s">
        <v>6138</v>
      </c>
      <c r="H11446" t="str">
        <f>_xlfn.XLOOKUP(C11446,'BAB Identified Sites'!E:E,'BAB Identified Sites'!E:E,"missing",0)</f>
        <v>missing</v>
      </c>
    </row>
    <row r="11447" spans="1:8" hidden="1" x14ac:dyDescent="0.35">
      <c r="A11447">
        <v>1560</v>
      </c>
      <c r="B11447" t="s">
        <v>4804</v>
      </c>
      <c r="C11447" t="s">
        <v>4846</v>
      </c>
      <c r="D11447" t="s">
        <v>4847</v>
      </c>
      <c r="E11447" s="26">
        <v>45231</v>
      </c>
      <c r="F11447" t="s">
        <v>6137</v>
      </c>
      <c r="G11447" t="s">
        <v>6138</v>
      </c>
      <c r="H11447" t="str">
        <f>_xlfn.XLOOKUP(C11447,'BAB Identified Sites'!E:E,'BAB Identified Sites'!E:E,"missing",0)</f>
        <v>missing</v>
      </c>
    </row>
    <row r="11448" spans="1:8" hidden="1" x14ac:dyDescent="0.35">
      <c r="A11448">
        <v>1560</v>
      </c>
      <c r="B11448" t="s">
        <v>4804</v>
      </c>
      <c r="C11448" t="s">
        <v>4846</v>
      </c>
      <c r="D11448" t="s">
        <v>4847</v>
      </c>
      <c r="E11448" s="26">
        <v>45231</v>
      </c>
      <c r="F11448" t="s">
        <v>6139</v>
      </c>
      <c r="G11448" t="s">
        <v>6138</v>
      </c>
      <c r="H11448" t="str">
        <f>_xlfn.XLOOKUP(C11448,'BAB Identified Sites'!E:E,'BAB Identified Sites'!E:E,"missing",0)</f>
        <v>missing</v>
      </c>
    </row>
    <row r="11449" spans="1:8" hidden="1" x14ac:dyDescent="0.35">
      <c r="A11449">
        <v>1560</v>
      </c>
      <c r="B11449" t="s">
        <v>4804</v>
      </c>
      <c r="C11449" t="s">
        <v>4846</v>
      </c>
      <c r="D11449" t="s">
        <v>4847</v>
      </c>
      <c r="E11449" s="26">
        <v>45261</v>
      </c>
      <c r="F11449" t="s">
        <v>6137</v>
      </c>
      <c r="G11449" t="s">
        <v>6138</v>
      </c>
      <c r="H11449" t="str">
        <f>_xlfn.XLOOKUP(C11449,'BAB Identified Sites'!E:E,'BAB Identified Sites'!E:E,"missing",0)</f>
        <v>missing</v>
      </c>
    </row>
    <row r="11450" spans="1:8" hidden="1" x14ac:dyDescent="0.35">
      <c r="A11450">
        <v>1560</v>
      </c>
      <c r="B11450" t="s">
        <v>4804</v>
      </c>
      <c r="C11450" t="s">
        <v>4846</v>
      </c>
      <c r="D11450" t="s">
        <v>4847</v>
      </c>
      <c r="E11450" s="26">
        <v>45261</v>
      </c>
      <c r="F11450" t="s">
        <v>6139</v>
      </c>
      <c r="G11450" t="s">
        <v>6138</v>
      </c>
      <c r="H11450" t="str">
        <f>_xlfn.XLOOKUP(C11450,'BAB Identified Sites'!E:E,'BAB Identified Sites'!E:E,"missing",0)</f>
        <v>missing</v>
      </c>
    </row>
    <row r="11451" spans="1:8" hidden="1" x14ac:dyDescent="0.35">
      <c r="A11451">
        <v>480</v>
      </c>
      <c r="B11451" t="s">
        <v>3038</v>
      </c>
      <c r="C11451" t="s">
        <v>3112</v>
      </c>
      <c r="D11451" t="s">
        <v>3113</v>
      </c>
      <c r="E11451" s="26">
        <v>45139</v>
      </c>
      <c r="F11451" t="s">
        <v>6137</v>
      </c>
      <c r="G11451" t="s">
        <v>6138</v>
      </c>
      <c r="H11451" t="str">
        <f>_xlfn.XLOOKUP(C11451,'BAB Identified Sites'!E:E,'BAB Identified Sites'!E:E,"missing",0)</f>
        <v>missing</v>
      </c>
    </row>
    <row r="11452" spans="1:8" hidden="1" x14ac:dyDescent="0.35">
      <c r="A11452">
        <v>480</v>
      </c>
      <c r="B11452" t="s">
        <v>3038</v>
      </c>
      <c r="C11452" t="s">
        <v>3112</v>
      </c>
      <c r="D11452" t="s">
        <v>3113</v>
      </c>
      <c r="E11452" s="26">
        <v>45139</v>
      </c>
      <c r="F11452" t="s">
        <v>6139</v>
      </c>
      <c r="G11452" t="s">
        <v>6138</v>
      </c>
      <c r="H11452" t="str">
        <f>_xlfn.XLOOKUP(C11452,'BAB Identified Sites'!E:E,'BAB Identified Sites'!E:E,"missing",0)</f>
        <v>missing</v>
      </c>
    </row>
    <row r="11453" spans="1:8" hidden="1" x14ac:dyDescent="0.35">
      <c r="A11453">
        <v>480</v>
      </c>
      <c r="B11453" t="s">
        <v>3038</v>
      </c>
      <c r="C11453" t="s">
        <v>3112</v>
      </c>
      <c r="D11453" t="s">
        <v>3113</v>
      </c>
      <c r="E11453" s="26">
        <v>45170</v>
      </c>
      <c r="F11453" t="s">
        <v>6137</v>
      </c>
      <c r="G11453" t="s">
        <v>6138</v>
      </c>
      <c r="H11453" t="str">
        <f>_xlfn.XLOOKUP(C11453,'BAB Identified Sites'!E:E,'BAB Identified Sites'!E:E,"missing",0)</f>
        <v>missing</v>
      </c>
    </row>
    <row r="11454" spans="1:8" hidden="1" x14ac:dyDescent="0.35">
      <c r="A11454">
        <v>480</v>
      </c>
      <c r="B11454" t="s">
        <v>3038</v>
      </c>
      <c r="C11454" t="s">
        <v>3112</v>
      </c>
      <c r="D11454" t="s">
        <v>3113</v>
      </c>
      <c r="E11454" s="26">
        <v>45170</v>
      </c>
      <c r="F11454" t="s">
        <v>6139</v>
      </c>
      <c r="G11454" t="s">
        <v>6138</v>
      </c>
      <c r="H11454" t="str">
        <f>_xlfn.XLOOKUP(C11454,'BAB Identified Sites'!E:E,'BAB Identified Sites'!E:E,"missing",0)</f>
        <v>missing</v>
      </c>
    </row>
    <row r="11455" spans="1:8" hidden="1" x14ac:dyDescent="0.35">
      <c r="A11455">
        <v>480</v>
      </c>
      <c r="B11455" t="s">
        <v>3038</v>
      </c>
      <c r="C11455" t="s">
        <v>3112</v>
      </c>
      <c r="D11455" t="s">
        <v>3113</v>
      </c>
      <c r="E11455" s="26">
        <v>45200</v>
      </c>
      <c r="F11455" t="s">
        <v>6137</v>
      </c>
      <c r="G11455" t="s">
        <v>6138</v>
      </c>
      <c r="H11455" t="str">
        <f>_xlfn.XLOOKUP(C11455,'BAB Identified Sites'!E:E,'BAB Identified Sites'!E:E,"missing",0)</f>
        <v>missing</v>
      </c>
    </row>
    <row r="11456" spans="1:8" hidden="1" x14ac:dyDescent="0.35">
      <c r="A11456">
        <v>480</v>
      </c>
      <c r="B11456" t="s">
        <v>3038</v>
      </c>
      <c r="C11456" t="s">
        <v>3112</v>
      </c>
      <c r="D11456" t="s">
        <v>3113</v>
      </c>
      <c r="E11456" s="26">
        <v>45200</v>
      </c>
      <c r="F11456" t="s">
        <v>6139</v>
      </c>
      <c r="G11456" t="s">
        <v>6138</v>
      </c>
      <c r="H11456" t="str">
        <f>_xlfn.XLOOKUP(C11456,'BAB Identified Sites'!E:E,'BAB Identified Sites'!E:E,"missing",0)</f>
        <v>missing</v>
      </c>
    </row>
    <row r="11457" spans="1:8" hidden="1" x14ac:dyDescent="0.35">
      <c r="A11457">
        <v>480</v>
      </c>
      <c r="B11457" t="s">
        <v>3038</v>
      </c>
      <c r="C11457" t="s">
        <v>3112</v>
      </c>
      <c r="D11457" t="s">
        <v>3113</v>
      </c>
      <c r="E11457" s="26">
        <v>45231</v>
      </c>
      <c r="F11457" t="s">
        <v>6137</v>
      </c>
      <c r="G11457" t="s">
        <v>6138</v>
      </c>
      <c r="H11457" t="str">
        <f>_xlfn.XLOOKUP(C11457,'BAB Identified Sites'!E:E,'BAB Identified Sites'!E:E,"missing",0)</f>
        <v>missing</v>
      </c>
    </row>
    <row r="11458" spans="1:8" hidden="1" x14ac:dyDescent="0.35">
      <c r="A11458">
        <v>480</v>
      </c>
      <c r="B11458" t="s">
        <v>3038</v>
      </c>
      <c r="C11458" t="s">
        <v>3112</v>
      </c>
      <c r="D11458" t="s">
        <v>3113</v>
      </c>
      <c r="E11458" s="26">
        <v>45231</v>
      </c>
      <c r="F11458" t="s">
        <v>6139</v>
      </c>
      <c r="G11458" t="s">
        <v>6138</v>
      </c>
      <c r="H11458" t="str">
        <f>_xlfn.XLOOKUP(C11458,'BAB Identified Sites'!E:E,'BAB Identified Sites'!E:E,"missing",0)</f>
        <v>missing</v>
      </c>
    </row>
    <row r="11459" spans="1:8" hidden="1" x14ac:dyDescent="0.35">
      <c r="A11459">
        <v>480</v>
      </c>
      <c r="B11459" t="s">
        <v>3038</v>
      </c>
      <c r="C11459" t="s">
        <v>3112</v>
      </c>
      <c r="D11459" t="s">
        <v>3113</v>
      </c>
      <c r="E11459" s="26">
        <v>45261</v>
      </c>
      <c r="F11459" t="s">
        <v>6137</v>
      </c>
      <c r="G11459" t="s">
        <v>6138</v>
      </c>
      <c r="H11459" t="str">
        <f>_xlfn.XLOOKUP(C11459,'BAB Identified Sites'!E:E,'BAB Identified Sites'!E:E,"missing",0)</f>
        <v>missing</v>
      </c>
    </row>
    <row r="11460" spans="1:8" hidden="1" x14ac:dyDescent="0.35">
      <c r="A11460">
        <v>480</v>
      </c>
      <c r="B11460" t="s">
        <v>3038</v>
      </c>
      <c r="C11460" t="s">
        <v>3112</v>
      </c>
      <c r="D11460" t="s">
        <v>3113</v>
      </c>
      <c r="E11460" s="26">
        <v>45261</v>
      </c>
      <c r="F11460" t="s">
        <v>6139</v>
      </c>
      <c r="G11460" t="s">
        <v>6138</v>
      </c>
      <c r="H11460" t="str">
        <f>_xlfn.XLOOKUP(C11460,'BAB Identified Sites'!E:E,'BAB Identified Sites'!E:E,"missing",0)</f>
        <v>missing</v>
      </c>
    </row>
    <row r="11461" spans="1:8" hidden="1" x14ac:dyDescent="0.35">
      <c r="A11461">
        <v>880</v>
      </c>
      <c r="B11461" t="s">
        <v>3247</v>
      </c>
      <c r="C11461" t="s">
        <v>3482</v>
      </c>
      <c r="D11461" t="s">
        <v>3483</v>
      </c>
      <c r="E11461" s="26">
        <v>45139</v>
      </c>
      <c r="F11461" t="s">
        <v>6137</v>
      </c>
      <c r="G11461" t="s">
        <v>6138</v>
      </c>
      <c r="H11461" t="str">
        <f>_xlfn.XLOOKUP(C11461,'BAB Identified Sites'!E:E,'BAB Identified Sites'!E:E,"missing",0)</f>
        <v>06254</v>
      </c>
    </row>
    <row r="11462" spans="1:8" hidden="1" x14ac:dyDescent="0.35">
      <c r="A11462">
        <v>880</v>
      </c>
      <c r="B11462" t="s">
        <v>3247</v>
      </c>
      <c r="C11462" t="s">
        <v>3482</v>
      </c>
      <c r="D11462" t="s">
        <v>3483</v>
      </c>
      <c r="E11462" s="26">
        <v>45139</v>
      </c>
      <c r="F11462" t="s">
        <v>6139</v>
      </c>
      <c r="G11462" t="s">
        <v>6138</v>
      </c>
      <c r="H11462" t="str">
        <f>_xlfn.XLOOKUP(C11462,'BAB Identified Sites'!E:E,'BAB Identified Sites'!E:E,"missing",0)</f>
        <v>06254</v>
      </c>
    </row>
    <row r="11463" spans="1:8" hidden="1" x14ac:dyDescent="0.35">
      <c r="A11463">
        <v>880</v>
      </c>
      <c r="B11463" t="s">
        <v>3247</v>
      </c>
      <c r="C11463" t="s">
        <v>3482</v>
      </c>
      <c r="D11463" t="s">
        <v>3483</v>
      </c>
      <c r="E11463" s="26">
        <v>45170</v>
      </c>
      <c r="F11463" t="s">
        <v>6137</v>
      </c>
      <c r="G11463" t="s">
        <v>6138</v>
      </c>
      <c r="H11463" t="str">
        <f>_xlfn.XLOOKUP(C11463,'BAB Identified Sites'!E:E,'BAB Identified Sites'!E:E,"missing",0)</f>
        <v>06254</v>
      </c>
    </row>
    <row r="11464" spans="1:8" hidden="1" x14ac:dyDescent="0.35">
      <c r="A11464">
        <v>880</v>
      </c>
      <c r="B11464" t="s">
        <v>3247</v>
      </c>
      <c r="C11464" t="s">
        <v>3482</v>
      </c>
      <c r="D11464" t="s">
        <v>3483</v>
      </c>
      <c r="E11464" s="26">
        <v>45170</v>
      </c>
      <c r="F11464" t="s">
        <v>6139</v>
      </c>
      <c r="G11464" t="s">
        <v>6138</v>
      </c>
      <c r="H11464" t="str">
        <f>_xlfn.XLOOKUP(C11464,'BAB Identified Sites'!E:E,'BAB Identified Sites'!E:E,"missing",0)</f>
        <v>06254</v>
      </c>
    </row>
    <row r="11465" spans="1:8" hidden="1" x14ac:dyDescent="0.35">
      <c r="A11465">
        <v>880</v>
      </c>
      <c r="B11465" t="s">
        <v>3247</v>
      </c>
      <c r="C11465" t="s">
        <v>3482</v>
      </c>
      <c r="D11465" t="s">
        <v>3483</v>
      </c>
      <c r="E11465" s="26">
        <v>45200</v>
      </c>
      <c r="F11465" t="s">
        <v>6137</v>
      </c>
      <c r="G11465" t="s">
        <v>6138</v>
      </c>
      <c r="H11465" t="str">
        <f>_xlfn.XLOOKUP(C11465,'BAB Identified Sites'!E:E,'BAB Identified Sites'!E:E,"missing",0)</f>
        <v>06254</v>
      </c>
    </row>
    <row r="11466" spans="1:8" hidden="1" x14ac:dyDescent="0.35">
      <c r="A11466">
        <v>880</v>
      </c>
      <c r="B11466" t="s">
        <v>3247</v>
      </c>
      <c r="C11466" t="s">
        <v>3482</v>
      </c>
      <c r="D11466" t="s">
        <v>3483</v>
      </c>
      <c r="E11466" s="26">
        <v>45200</v>
      </c>
      <c r="F11466" t="s">
        <v>6139</v>
      </c>
      <c r="G11466" t="s">
        <v>6138</v>
      </c>
      <c r="H11466" t="str">
        <f>_xlfn.XLOOKUP(C11466,'BAB Identified Sites'!E:E,'BAB Identified Sites'!E:E,"missing",0)</f>
        <v>06254</v>
      </c>
    </row>
    <row r="11467" spans="1:8" hidden="1" x14ac:dyDescent="0.35">
      <c r="A11467">
        <v>880</v>
      </c>
      <c r="B11467" t="s">
        <v>3247</v>
      </c>
      <c r="C11467" t="s">
        <v>3482</v>
      </c>
      <c r="D11467" t="s">
        <v>3483</v>
      </c>
      <c r="E11467" s="26">
        <v>45231</v>
      </c>
      <c r="F11467" t="s">
        <v>6137</v>
      </c>
      <c r="G11467" t="s">
        <v>6138</v>
      </c>
      <c r="H11467" t="str">
        <f>_xlfn.XLOOKUP(C11467,'BAB Identified Sites'!E:E,'BAB Identified Sites'!E:E,"missing",0)</f>
        <v>06254</v>
      </c>
    </row>
    <row r="11468" spans="1:8" hidden="1" x14ac:dyDescent="0.35">
      <c r="A11468">
        <v>880</v>
      </c>
      <c r="B11468" t="s">
        <v>3247</v>
      </c>
      <c r="C11468" t="s">
        <v>3482</v>
      </c>
      <c r="D11468" t="s">
        <v>3483</v>
      </c>
      <c r="E11468" s="26">
        <v>45231</v>
      </c>
      <c r="F11468" t="s">
        <v>6139</v>
      </c>
      <c r="G11468" t="s">
        <v>6138</v>
      </c>
      <c r="H11468" t="str">
        <f>_xlfn.XLOOKUP(C11468,'BAB Identified Sites'!E:E,'BAB Identified Sites'!E:E,"missing",0)</f>
        <v>06254</v>
      </c>
    </row>
    <row r="11469" spans="1:8" hidden="1" x14ac:dyDescent="0.35">
      <c r="A11469">
        <v>880</v>
      </c>
      <c r="B11469" t="s">
        <v>3247</v>
      </c>
      <c r="C11469" t="s">
        <v>3482</v>
      </c>
      <c r="D11469" t="s">
        <v>3483</v>
      </c>
      <c r="E11469" s="26">
        <v>45261</v>
      </c>
      <c r="F11469" t="s">
        <v>6137</v>
      </c>
      <c r="G11469" t="s">
        <v>6138</v>
      </c>
      <c r="H11469" t="str">
        <f>_xlfn.XLOOKUP(C11469,'BAB Identified Sites'!E:E,'BAB Identified Sites'!E:E,"missing",0)</f>
        <v>06254</v>
      </c>
    </row>
    <row r="11470" spans="1:8" hidden="1" x14ac:dyDescent="0.35">
      <c r="A11470">
        <v>880</v>
      </c>
      <c r="B11470" t="s">
        <v>3247</v>
      </c>
      <c r="C11470" t="s">
        <v>3482</v>
      </c>
      <c r="D11470" t="s">
        <v>3483</v>
      </c>
      <c r="E11470" s="26">
        <v>45261</v>
      </c>
      <c r="F11470" t="s">
        <v>6139</v>
      </c>
      <c r="G11470" t="s">
        <v>6138</v>
      </c>
      <c r="H11470" t="str">
        <f>_xlfn.XLOOKUP(C11470,'BAB Identified Sites'!E:E,'BAB Identified Sites'!E:E,"missing",0)</f>
        <v>06254</v>
      </c>
    </row>
    <row r="11471" spans="1:8" hidden="1" x14ac:dyDescent="0.35">
      <c r="A11471">
        <v>140</v>
      </c>
      <c r="B11471" t="s">
        <v>2731</v>
      </c>
      <c r="C11471" t="s">
        <v>2748</v>
      </c>
      <c r="D11471" t="s">
        <v>2749</v>
      </c>
      <c r="E11471" s="26">
        <v>45139</v>
      </c>
      <c r="F11471" t="s">
        <v>6137</v>
      </c>
      <c r="G11471" t="s">
        <v>6138</v>
      </c>
      <c r="H11471" t="str">
        <f>_xlfn.XLOOKUP(C11471,'BAB Identified Sites'!E:E,'BAB Identified Sites'!E:E,"missing",0)</f>
        <v>missing</v>
      </c>
    </row>
    <row r="11472" spans="1:8" hidden="1" x14ac:dyDescent="0.35">
      <c r="A11472">
        <v>140</v>
      </c>
      <c r="B11472" t="s">
        <v>2731</v>
      </c>
      <c r="C11472" t="s">
        <v>2748</v>
      </c>
      <c r="D11472" t="s">
        <v>2749</v>
      </c>
      <c r="E11472" s="26">
        <v>45139</v>
      </c>
      <c r="F11472" t="s">
        <v>6139</v>
      </c>
      <c r="G11472" t="s">
        <v>6138</v>
      </c>
      <c r="H11472" t="str">
        <f>_xlfn.XLOOKUP(C11472,'BAB Identified Sites'!E:E,'BAB Identified Sites'!E:E,"missing",0)</f>
        <v>missing</v>
      </c>
    </row>
    <row r="11473" spans="1:8" hidden="1" x14ac:dyDescent="0.35">
      <c r="A11473">
        <v>140</v>
      </c>
      <c r="B11473" t="s">
        <v>2731</v>
      </c>
      <c r="C11473" t="s">
        <v>2748</v>
      </c>
      <c r="D11473" t="s">
        <v>2749</v>
      </c>
      <c r="E11473" s="26">
        <v>45170</v>
      </c>
      <c r="F11473" t="s">
        <v>6137</v>
      </c>
      <c r="G11473" t="s">
        <v>6138</v>
      </c>
      <c r="H11473" t="str">
        <f>_xlfn.XLOOKUP(C11473,'BAB Identified Sites'!E:E,'BAB Identified Sites'!E:E,"missing",0)</f>
        <v>missing</v>
      </c>
    </row>
    <row r="11474" spans="1:8" hidden="1" x14ac:dyDescent="0.35">
      <c r="A11474">
        <v>140</v>
      </c>
      <c r="B11474" t="s">
        <v>2731</v>
      </c>
      <c r="C11474" t="s">
        <v>2748</v>
      </c>
      <c r="D11474" t="s">
        <v>2749</v>
      </c>
      <c r="E11474" s="26">
        <v>45170</v>
      </c>
      <c r="F11474" t="s">
        <v>6139</v>
      </c>
      <c r="G11474" t="s">
        <v>6138</v>
      </c>
      <c r="H11474" t="str">
        <f>_xlfn.XLOOKUP(C11474,'BAB Identified Sites'!E:E,'BAB Identified Sites'!E:E,"missing",0)</f>
        <v>missing</v>
      </c>
    </row>
    <row r="11475" spans="1:8" hidden="1" x14ac:dyDescent="0.35">
      <c r="A11475">
        <v>140</v>
      </c>
      <c r="B11475" t="s">
        <v>2731</v>
      </c>
      <c r="C11475" t="s">
        <v>2748</v>
      </c>
      <c r="D11475" t="s">
        <v>2749</v>
      </c>
      <c r="E11475" s="26">
        <v>45231</v>
      </c>
      <c r="F11475" t="s">
        <v>6137</v>
      </c>
      <c r="G11475" t="s">
        <v>6138</v>
      </c>
      <c r="H11475" t="str">
        <f>_xlfn.XLOOKUP(C11475,'BAB Identified Sites'!E:E,'BAB Identified Sites'!E:E,"missing",0)</f>
        <v>missing</v>
      </c>
    </row>
    <row r="11476" spans="1:8" hidden="1" x14ac:dyDescent="0.35">
      <c r="A11476">
        <v>140</v>
      </c>
      <c r="B11476" t="s">
        <v>2731</v>
      </c>
      <c r="C11476" t="s">
        <v>2748</v>
      </c>
      <c r="D11476" t="s">
        <v>2749</v>
      </c>
      <c r="E11476" s="26">
        <v>45231</v>
      </c>
      <c r="F11476" t="s">
        <v>6139</v>
      </c>
      <c r="G11476" t="s">
        <v>6138</v>
      </c>
      <c r="H11476" t="str">
        <f>_xlfn.XLOOKUP(C11476,'BAB Identified Sites'!E:E,'BAB Identified Sites'!E:E,"missing",0)</f>
        <v>missing</v>
      </c>
    </row>
    <row r="11477" spans="1:8" hidden="1" x14ac:dyDescent="0.35">
      <c r="A11477">
        <v>140</v>
      </c>
      <c r="B11477" t="s">
        <v>2731</v>
      </c>
      <c r="C11477" t="s">
        <v>2748</v>
      </c>
      <c r="D11477" t="s">
        <v>2749</v>
      </c>
      <c r="E11477" s="26">
        <v>45261</v>
      </c>
      <c r="F11477" t="s">
        <v>6137</v>
      </c>
      <c r="G11477" t="s">
        <v>6138</v>
      </c>
      <c r="H11477" t="str">
        <f>_xlfn.XLOOKUP(C11477,'BAB Identified Sites'!E:E,'BAB Identified Sites'!E:E,"missing",0)</f>
        <v>missing</v>
      </c>
    </row>
    <row r="11478" spans="1:8" hidden="1" x14ac:dyDescent="0.35">
      <c r="A11478">
        <v>140</v>
      </c>
      <c r="B11478" t="s">
        <v>2731</v>
      </c>
      <c r="C11478" t="s">
        <v>2748</v>
      </c>
      <c r="D11478" t="s">
        <v>2749</v>
      </c>
      <c r="E11478" s="26">
        <v>45261</v>
      </c>
      <c r="F11478" t="s">
        <v>6139</v>
      </c>
      <c r="G11478" t="s">
        <v>6138</v>
      </c>
      <c r="H11478" t="str">
        <f>_xlfn.XLOOKUP(C11478,'BAB Identified Sites'!E:E,'BAB Identified Sites'!E:E,"missing",0)</f>
        <v>missing</v>
      </c>
    </row>
    <row r="11479" spans="1:8" x14ac:dyDescent="0.35">
      <c r="A11479">
        <v>880</v>
      </c>
      <c r="B11479" t="s">
        <v>3247</v>
      </c>
      <c r="C11479" t="s">
        <v>6142</v>
      </c>
      <c r="D11479" t="s">
        <v>6143</v>
      </c>
      <c r="E11479" s="26">
        <v>45231</v>
      </c>
      <c r="F11479" t="s">
        <v>6137</v>
      </c>
      <c r="G11479" t="s">
        <v>6138</v>
      </c>
      <c r="H11479" t="str">
        <f>_xlfn.XLOOKUP(C11479,'&lt;1000 removed'!E:E,'&lt;1000 removed'!E:E,"missing",0)</f>
        <v>missing</v>
      </c>
    </row>
    <row r="11480" spans="1:8" x14ac:dyDescent="0.35">
      <c r="A11480">
        <v>880</v>
      </c>
      <c r="B11480" t="s">
        <v>3247</v>
      </c>
      <c r="C11480" t="s">
        <v>6142</v>
      </c>
      <c r="D11480" t="s">
        <v>6143</v>
      </c>
      <c r="E11480" s="26">
        <v>45231</v>
      </c>
      <c r="F11480" t="s">
        <v>6139</v>
      </c>
      <c r="G11480" t="s">
        <v>6138</v>
      </c>
      <c r="H11480" t="str">
        <f>_xlfn.XLOOKUP(C11480,'&lt;1000 removed'!E:E,'&lt;1000 removed'!E:E,"missing",0)</f>
        <v>missing</v>
      </c>
    </row>
    <row r="11481" spans="1:8" x14ac:dyDescent="0.35">
      <c r="A11481">
        <v>880</v>
      </c>
      <c r="B11481" t="s">
        <v>3247</v>
      </c>
      <c r="C11481" t="s">
        <v>6142</v>
      </c>
      <c r="D11481" t="s">
        <v>6143</v>
      </c>
      <c r="E11481" s="26">
        <v>45261</v>
      </c>
      <c r="F11481" t="s">
        <v>6137</v>
      </c>
      <c r="G11481" t="s">
        <v>6138</v>
      </c>
      <c r="H11481" t="str">
        <f>_xlfn.XLOOKUP(C11481,'&lt;1000 removed'!E:E,'&lt;1000 removed'!E:E,"missing",0)</f>
        <v>missing</v>
      </c>
    </row>
    <row r="11482" spans="1:8" x14ac:dyDescent="0.35">
      <c r="A11482">
        <v>880</v>
      </c>
      <c r="B11482" t="s">
        <v>3247</v>
      </c>
      <c r="C11482" t="s">
        <v>6142</v>
      </c>
      <c r="D11482" t="s">
        <v>6143</v>
      </c>
      <c r="E11482" s="26">
        <v>45261</v>
      </c>
      <c r="F11482" t="s">
        <v>6139</v>
      </c>
      <c r="G11482" t="s">
        <v>6138</v>
      </c>
      <c r="H11482" t="str">
        <f>_xlfn.XLOOKUP(C11482,'&lt;1000 removed'!E:E,'&lt;1000 removed'!E:E,"missing",0)</f>
        <v>missing</v>
      </c>
    </row>
    <row r="11483" spans="1:8" hidden="1" x14ac:dyDescent="0.35">
      <c r="A11483">
        <v>1010</v>
      </c>
      <c r="B11483" t="s">
        <v>3915</v>
      </c>
      <c r="C11483" t="s">
        <v>3951</v>
      </c>
      <c r="D11483" t="s">
        <v>3952</v>
      </c>
      <c r="E11483" s="26">
        <v>45139</v>
      </c>
      <c r="F11483" t="s">
        <v>6137</v>
      </c>
      <c r="G11483" t="s">
        <v>6138</v>
      </c>
      <c r="H11483" t="str">
        <f>_xlfn.XLOOKUP(C11483,'BAB Identified Sites'!E:E,'BAB Identified Sites'!E:E,"missing",0)</f>
        <v>02528</v>
      </c>
    </row>
    <row r="11484" spans="1:8" hidden="1" x14ac:dyDescent="0.35">
      <c r="A11484">
        <v>1010</v>
      </c>
      <c r="B11484" t="s">
        <v>3915</v>
      </c>
      <c r="C11484" t="s">
        <v>3951</v>
      </c>
      <c r="D11484" t="s">
        <v>3952</v>
      </c>
      <c r="E11484" s="26">
        <v>45139</v>
      </c>
      <c r="F11484" t="s">
        <v>6139</v>
      </c>
      <c r="G11484" t="s">
        <v>6138</v>
      </c>
      <c r="H11484" t="str">
        <f>_xlfn.XLOOKUP(C11484,'BAB Identified Sites'!E:E,'BAB Identified Sites'!E:E,"missing",0)</f>
        <v>02528</v>
      </c>
    </row>
    <row r="11485" spans="1:8" hidden="1" x14ac:dyDescent="0.35">
      <c r="A11485">
        <v>1010</v>
      </c>
      <c r="B11485" t="s">
        <v>3915</v>
      </c>
      <c r="C11485" t="s">
        <v>3951</v>
      </c>
      <c r="D11485" t="s">
        <v>3952</v>
      </c>
      <c r="E11485" s="26">
        <v>45170</v>
      </c>
      <c r="F11485" t="s">
        <v>6137</v>
      </c>
      <c r="G11485" t="s">
        <v>6138</v>
      </c>
      <c r="H11485" t="str">
        <f>_xlfn.XLOOKUP(C11485,'BAB Identified Sites'!E:E,'BAB Identified Sites'!E:E,"missing",0)</f>
        <v>02528</v>
      </c>
    </row>
    <row r="11486" spans="1:8" hidden="1" x14ac:dyDescent="0.35">
      <c r="A11486">
        <v>1010</v>
      </c>
      <c r="B11486" t="s">
        <v>3915</v>
      </c>
      <c r="C11486" t="s">
        <v>3951</v>
      </c>
      <c r="D11486" t="s">
        <v>3952</v>
      </c>
      <c r="E11486" s="26">
        <v>45170</v>
      </c>
      <c r="F11486" t="s">
        <v>6139</v>
      </c>
      <c r="G11486" t="s">
        <v>6138</v>
      </c>
      <c r="H11486" t="str">
        <f>_xlfn.XLOOKUP(C11486,'BAB Identified Sites'!E:E,'BAB Identified Sites'!E:E,"missing",0)</f>
        <v>02528</v>
      </c>
    </row>
    <row r="11487" spans="1:8" hidden="1" x14ac:dyDescent="0.35">
      <c r="A11487">
        <v>1010</v>
      </c>
      <c r="B11487" t="s">
        <v>3915</v>
      </c>
      <c r="C11487" t="s">
        <v>3951</v>
      </c>
      <c r="D11487" t="s">
        <v>3952</v>
      </c>
      <c r="E11487" s="26">
        <v>45200</v>
      </c>
      <c r="F11487" t="s">
        <v>6137</v>
      </c>
      <c r="G11487" t="s">
        <v>6138</v>
      </c>
      <c r="H11487" t="str">
        <f>_xlfn.XLOOKUP(C11487,'BAB Identified Sites'!E:E,'BAB Identified Sites'!E:E,"missing",0)</f>
        <v>02528</v>
      </c>
    </row>
    <row r="11488" spans="1:8" hidden="1" x14ac:dyDescent="0.35">
      <c r="A11488">
        <v>1010</v>
      </c>
      <c r="B11488" t="s">
        <v>3915</v>
      </c>
      <c r="C11488" t="s">
        <v>3951</v>
      </c>
      <c r="D11488" t="s">
        <v>3952</v>
      </c>
      <c r="E11488" s="26">
        <v>45200</v>
      </c>
      <c r="F11488" t="s">
        <v>6139</v>
      </c>
      <c r="G11488" t="s">
        <v>6138</v>
      </c>
      <c r="H11488" t="str">
        <f>_xlfn.XLOOKUP(C11488,'BAB Identified Sites'!E:E,'BAB Identified Sites'!E:E,"missing",0)</f>
        <v>02528</v>
      </c>
    </row>
    <row r="11489" spans="1:8" hidden="1" x14ac:dyDescent="0.35">
      <c r="A11489">
        <v>1010</v>
      </c>
      <c r="B11489" t="s">
        <v>3915</v>
      </c>
      <c r="C11489" t="s">
        <v>3951</v>
      </c>
      <c r="D11489" t="s">
        <v>3952</v>
      </c>
      <c r="E11489" s="26">
        <v>45231</v>
      </c>
      <c r="F11489" t="s">
        <v>6137</v>
      </c>
      <c r="G11489" t="s">
        <v>6138</v>
      </c>
      <c r="H11489" t="str">
        <f>_xlfn.XLOOKUP(C11489,'BAB Identified Sites'!E:E,'BAB Identified Sites'!E:E,"missing",0)</f>
        <v>02528</v>
      </c>
    </row>
    <row r="11490" spans="1:8" hidden="1" x14ac:dyDescent="0.35">
      <c r="A11490">
        <v>1010</v>
      </c>
      <c r="B11490" t="s">
        <v>3915</v>
      </c>
      <c r="C11490" t="s">
        <v>3951</v>
      </c>
      <c r="D11490" t="s">
        <v>3952</v>
      </c>
      <c r="E11490" s="26">
        <v>45231</v>
      </c>
      <c r="F11490" t="s">
        <v>6139</v>
      </c>
      <c r="G11490" t="s">
        <v>6138</v>
      </c>
      <c r="H11490" t="str">
        <f>_xlfn.XLOOKUP(C11490,'BAB Identified Sites'!E:E,'BAB Identified Sites'!E:E,"missing",0)</f>
        <v>02528</v>
      </c>
    </row>
    <row r="11491" spans="1:8" hidden="1" x14ac:dyDescent="0.35">
      <c r="A11491">
        <v>1010</v>
      </c>
      <c r="B11491" t="s">
        <v>3915</v>
      </c>
      <c r="C11491" t="s">
        <v>3951</v>
      </c>
      <c r="D11491" t="s">
        <v>3952</v>
      </c>
      <c r="E11491" s="26">
        <v>45261</v>
      </c>
      <c r="F11491" t="s">
        <v>6137</v>
      </c>
      <c r="G11491" t="s">
        <v>6138</v>
      </c>
      <c r="H11491" t="str">
        <f>_xlfn.XLOOKUP(C11491,'BAB Identified Sites'!E:E,'BAB Identified Sites'!E:E,"missing",0)</f>
        <v>02528</v>
      </c>
    </row>
    <row r="11492" spans="1:8" hidden="1" x14ac:dyDescent="0.35">
      <c r="A11492">
        <v>1010</v>
      </c>
      <c r="B11492" t="s">
        <v>3915</v>
      </c>
      <c r="C11492" t="s">
        <v>3951</v>
      </c>
      <c r="D11492" t="s">
        <v>3952</v>
      </c>
      <c r="E11492" s="26">
        <v>45261</v>
      </c>
      <c r="F11492" t="s">
        <v>6139</v>
      </c>
      <c r="G11492" t="s">
        <v>6138</v>
      </c>
      <c r="H11492" t="str">
        <f>_xlfn.XLOOKUP(C11492,'BAB Identified Sites'!E:E,'BAB Identified Sites'!E:E,"missing",0)</f>
        <v>02528</v>
      </c>
    </row>
    <row r="11493" spans="1:8" hidden="1" x14ac:dyDescent="0.35">
      <c r="A11493">
        <v>2000</v>
      </c>
      <c r="B11493" t="s">
        <v>4950</v>
      </c>
      <c r="C11493" t="s">
        <v>4998</v>
      </c>
      <c r="D11493" t="s">
        <v>4999</v>
      </c>
      <c r="E11493" s="26">
        <v>45139</v>
      </c>
      <c r="F11493" t="s">
        <v>6137</v>
      </c>
      <c r="G11493" t="s">
        <v>6138</v>
      </c>
      <c r="H11493" t="str">
        <f>_xlfn.XLOOKUP(C11493,'BAB Identified Sites'!E:E,'BAB Identified Sites'!E:E,"missing",0)</f>
        <v>06264</v>
      </c>
    </row>
    <row r="11494" spans="1:8" hidden="1" x14ac:dyDescent="0.35">
      <c r="A11494">
        <v>2000</v>
      </c>
      <c r="B11494" t="s">
        <v>4950</v>
      </c>
      <c r="C11494" t="s">
        <v>4998</v>
      </c>
      <c r="D11494" t="s">
        <v>4999</v>
      </c>
      <c r="E11494" s="26">
        <v>45139</v>
      </c>
      <c r="F11494" t="s">
        <v>6139</v>
      </c>
      <c r="G11494" t="s">
        <v>6138</v>
      </c>
      <c r="H11494" t="str">
        <f>_xlfn.XLOOKUP(C11494,'BAB Identified Sites'!E:E,'BAB Identified Sites'!E:E,"missing",0)</f>
        <v>06264</v>
      </c>
    </row>
    <row r="11495" spans="1:8" hidden="1" x14ac:dyDescent="0.35">
      <c r="A11495">
        <v>2000</v>
      </c>
      <c r="B11495" t="s">
        <v>4950</v>
      </c>
      <c r="C11495" t="s">
        <v>4998</v>
      </c>
      <c r="D11495" t="s">
        <v>4999</v>
      </c>
      <c r="E11495" s="26">
        <v>45170</v>
      </c>
      <c r="F11495" t="s">
        <v>6137</v>
      </c>
      <c r="G11495" t="s">
        <v>6138</v>
      </c>
      <c r="H11495" t="str">
        <f>_xlfn.XLOOKUP(C11495,'BAB Identified Sites'!E:E,'BAB Identified Sites'!E:E,"missing",0)</f>
        <v>06264</v>
      </c>
    </row>
    <row r="11496" spans="1:8" hidden="1" x14ac:dyDescent="0.35">
      <c r="A11496">
        <v>2000</v>
      </c>
      <c r="B11496" t="s">
        <v>4950</v>
      </c>
      <c r="C11496" t="s">
        <v>4998</v>
      </c>
      <c r="D11496" t="s">
        <v>4999</v>
      </c>
      <c r="E11496" s="26">
        <v>45170</v>
      </c>
      <c r="F11496" t="s">
        <v>6139</v>
      </c>
      <c r="G11496" t="s">
        <v>6138</v>
      </c>
      <c r="H11496" t="str">
        <f>_xlfn.XLOOKUP(C11496,'BAB Identified Sites'!E:E,'BAB Identified Sites'!E:E,"missing",0)</f>
        <v>06264</v>
      </c>
    </row>
    <row r="11497" spans="1:8" hidden="1" x14ac:dyDescent="0.35">
      <c r="A11497">
        <v>2000</v>
      </c>
      <c r="B11497" t="s">
        <v>4950</v>
      </c>
      <c r="C11497" t="s">
        <v>4998</v>
      </c>
      <c r="D11497" t="s">
        <v>4999</v>
      </c>
      <c r="E11497" s="26">
        <v>45200</v>
      </c>
      <c r="F11497" t="s">
        <v>6137</v>
      </c>
      <c r="G11497" t="s">
        <v>6138</v>
      </c>
      <c r="H11497" t="str">
        <f>_xlfn.XLOOKUP(C11497,'BAB Identified Sites'!E:E,'BAB Identified Sites'!E:E,"missing",0)</f>
        <v>06264</v>
      </c>
    </row>
    <row r="11498" spans="1:8" hidden="1" x14ac:dyDescent="0.35">
      <c r="A11498">
        <v>2000</v>
      </c>
      <c r="B11498" t="s">
        <v>4950</v>
      </c>
      <c r="C11498" t="s">
        <v>4998</v>
      </c>
      <c r="D11498" t="s">
        <v>4999</v>
      </c>
      <c r="E11498" s="26">
        <v>45200</v>
      </c>
      <c r="F11498" t="s">
        <v>6139</v>
      </c>
      <c r="G11498" t="s">
        <v>6138</v>
      </c>
      <c r="H11498" t="str">
        <f>_xlfn.XLOOKUP(C11498,'BAB Identified Sites'!E:E,'BAB Identified Sites'!E:E,"missing",0)</f>
        <v>06264</v>
      </c>
    </row>
    <row r="11499" spans="1:8" hidden="1" x14ac:dyDescent="0.35">
      <c r="A11499">
        <v>2000</v>
      </c>
      <c r="B11499" t="s">
        <v>4950</v>
      </c>
      <c r="C11499" t="s">
        <v>4998</v>
      </c>
      <c r="D11499" t="s">
        <v>4999</v>
      </c>
      <c r="E11499" s="26">
        <v>45231</v>
      </c>
      <c r="F11499" t="s">
        <v>6137</v>
      </c>
      <c r="G11499" t="s">
        <v>6138</v>
      </c>
      <c r="H11499" t="str">
        <f>_xlfn.XLOOKUP(C11499,'BAB Identified Sites'!E:E,'BAB Identified Sites'!E:E,"missing",0)</f>
        <v>06264</v>
      </c>
    </row>
    <row r="11500" spans="1:8" hidden="1" x14ac:dyDescent="0.35">
      <c r="A11500">
        <v>2000</v>
      </c>
      <c r="B11500" t="s">
        <v>4950</v>
      </c>
      <c r="C11500" t="s">
        <v>4998</v>
      </c>
      <c r="D11500" t="s">
        <v>4999</v>
      </c>
      <c r="E11500" s="26">
        <v>45231</v>
      </c>
      <c r="F11500" t="s">
        <v>6139</v>
      </c>
      <c r="G11500" t="s">
        <v>6138</v>
      </c>
      <c r="H11500" t="str">
        <f>_xlfn.XLOOKUP(C11500,'BAB Identified Sites'!E:E,'BAB Identified Sites'!E:E,"missing",0)</f>
        <v>06264</v>
      </c>
    </row>
    <row r="11501" spans="1:8" hidden="1" x14ac:dyDescent="0.35">
      <c r="A11501">
        <v>2000</v>
      </c>
      <c r="B11501" t="s">
        <v>4950</v>
      </c>
      <c r="C11501" t="s">
        <v>4998</v>
      </c>
      <c r="D11501" t="s">
        <v>4999</v>
      </c>
      <c r="E11501" s="26">
        <v>45261</v>
      </c>
      <c r="F11501" t="s">
        <v>6137</v>
      </c>
      <c r="G11501" t="s">
        <v>6138</v>
      </c>
      <c r="H11501" t="str">
        <f>_xlfn.XLOOKUP(C11501,'BAB Identified Sites'!E:E,'BAB Identified Sites'!E:E,"missing",0)</f>
        <v>06264</v>
      </c>
    </row>
    <row r="11502" spans="1:8" hidden="1" x14ac:dyDescent="0.35">
      <c r="A11502">
        <v>2000</v>
      </c>
      <c r="B11502" t="s">
        <v>4950</v>
      </c>
      <c r="C11502" t="s">
        <v>4998</v>
      </c>
      <c r="D11502" t="s">
        <v>4999</v>
      </c>
      <c r="E11502" s="26">
        <v>45261</v>
      </c>
      <c r="F11502" t="s">
        <v>6139</v>
      </c>
      <c r="G11502" t="s">
        <v>6138</v>
      </c>
      <c r="H11502" t="str">
        <f>_xlfn.XLOOKUP(C11502,'BAB Identified Sites'!E:E,'BAB Identified Sites'!E:E,"missing",0)</f>
        <v>06264</v>
      </c>
    </row>
    <row r="11503" spans="1:8" hidden="1" x14ac:dyDescent="0.35">
      <c r="A11503">
        <v>470</v>
      </c>
      <c r="B11503" t="s">
        <v>2940</v>
      </c>
      <c r="C11503" t="s">
        <v>3004</v>
      </c>
      <c r="D11503" t="s">
        <v>3005</v>
      </c>
      <c r="E11503" s="26">
        <v>45139</v>
      </c>
      <c r="F11503" t="s">
        <v>6137</v>
      </c>
      <c r="G11503" t="s">
        <v>6138</v>
      </c>
      <c r="H11503" t="str">
        <f>_xlfn.XLOOKUP(C11503,'BAB Identified Sites'!E:E,'BAB Identified Sites'!E:E,"missing",0)</f>
        <v>missing</v>
      </c>
    </row>
    <row r="11504" spans="1:8" hidden="1" x14ac:dyDescent="0.35">
      <c r="A11504">
        <v>470</v>
      </c>
      <c r="B11504" t="s">
        <v>2940</v>
      </c>
      <c r="C11504" t="s">
        <v>3004</v>
      </c>
      <c r="D11504" t="s">
        <v>3005</v>
      </c>
      <c r="E11504" s="26">
        <v>45139</v>
      </c>
      <c r="F11504" t="s">
        <v>6139</v>
      </c>
      <c r="G11504" t="s">
        <v>6138</v>
      </c>
      <c r="H11504" t="str">
        <f>_xlfn.XLOOKUP(C11504,'BAB Identified Sites'!E:E,'BAB Identified Sites'!E:E,"missing",0)</f>
        <v>missing</v>
      </c>
    </row>
    <row r="11505" spans="1:8" hidden="1" x14ac:dyDescent="0.35">
      <c r="A11505">
        <v>470</v>
      </c>
      <c r="B11505" t="s">
        <v>2940</v>
      </c>
      <c r="C11505" t="s">
        <v>3004</v>
      </c>
      <c r="D11505" t="s">
        <v>3005</v>
      </c>
      <c r="E11505" s="26">
        <v>45139</v>
      </c>
      <c r="F11505" t="s">
        <v>6140</v>
      </c>
      <c r="G11505" t="s">
        <v>6138</v>
      </c>
      <c r="H11505" t="str">
        <f>_xlfn.XLOOKUP(C11505,'BAB Identified Sites'!E:E,'BAB Identified Sites'!E:E,"missing",0)</f>
        <v>missing</v>
      </c>
    </row>
    <row r="11506" spans="1:8" hidden="1" x14ac:dyDescent="0.35">
      <c r="A11506">
        <v>470</v>
      </c>
      <c r="B11506" t="s">
        <v>2940</v>
      </c>
      <c r="C11506" t="s">
        <v>3004</v>
      </c>
      <c r="D11506" t="s">
        <v>3005</v>
      </c>
      <c r="E11506" s="26">
        <v>45170</v>
      </c>
      <c r="F11506" t="s">
        <v>6137</v>
      </c>
      <c r="G11506" t="s">
        <v>6138</v>
      </c>
      <c r="H11506" t="str">
        <f>_xlfn.XLOOKUP(C11506,'BAB Identified Sites'!E:E,'BAB Identified Sites'!E:E,"missing",0)</f>
        <v>missing</v>
      </c>
    </row>
    <row r="11507" spans="1:8" hidden="1" x14ac:dyDescent="0.35">
      <c r="A11507">
        <v>470</v>
      </c>
      <c r="B11507" t="s">
        <v>2940</v>
      </c>
      <c r="C11507" t="s">
        <v>3004</v>
      </c>
      <c r="D11507" t="s">
        <v>3005</v>
      </c>
      <c r="E11507" s="26">
        <v>45170</v>
      </c>
      <c r="F11507" t="s">
        <v>6139</v>
      </c>
      <c r="G11507" t="s">
        <v>6138</v>
      </c>
      <c r="H11507" t="str">
        <f>_xlfn.XLOOKUP(C11507,'BAB Identified Sites'!E:E,'BAB Identified Sites'!E:E,"missing",0)</f>
        <v>missing</v>
      </c>
    </row>
    <row r="11508" spans="1:8" hidden="1" x14ac:dyDescent="0.35">
      <c r="A11508">
        <v>470</v>
      </c>
      <c r="B11508" t="s">
        <v>2940</v>
      </c>
      <c r="C11508" t="s">
        <v>3004</v>
      </c>
      <c r="D11508" t="s">
        <v>3005</v>
      </c>
      <c r="E11508" s="26">
        <v>45170</v>
      </c>
      <c r="F11508" t="s">
        <v>6140</v>
      </c>
      <c r="G11508" t="s">
        <v>6138</v>
      </c>
      <c r="H11508" t="str">
        <f>_xlfn.XLOOKUP(C11508,'BAB Identified Sites'!E:E,'BAB Identified Sites'!E:E,"missing",0)</f>
        <v>missing</v>
      </c>
    </row>
    <row r="11509" spans="1:8" hidden="1" x14ac:dyDescent="0.35">
      <c r="A11509">
        <v>470</v>
      </c>
      <c r="B11509" t="s">
        <v>2940</v>
      </c>
      <c r="C11509" t="s">
        <v>3004</v>
      </c>
      <c r="D11509" t="s">
        <v>3005</v>
      </c>
      <c r="E11509" s="26">
        <v>45200</v>
      </c>
      <c r="F11509" t="s">
        <v>6137</v>
      </c>
      <c r="G11509" t="s">
        <v>6138</v>
      </c>
      <c r="H11509" t="str">
        <f>_xlfn.XLOOKUP(C11509,'BAB Identified Sites'!E:E,'BAB Identified Sites'!E:E,"missing",0)</f>
        <v>missing</v>
      </c>
    </row>
    <row r="11510" spans="1:8" hidden="1" x14ac:dyDescent="0.35">
      <c r="A11510">
        <v>470</v>
      </c>
      <c r="B11510" t="s">
        <v>2940</v>
      </c>
      <c r="C11510" t="s">
        <v>3004</v>
      </c>
      <c r="D11510" t="s">
        <v>3005</v>
      </c>
      <c r="E11510" s="26">
        <v>45200</v>
      </c>
      <c r="F11510" t="s">
        <v>6139</v>
      </c>
      <c r="G11510" t="s">
        <v>6138</v>
      </c>
      <c r="H11510" t="str">
        <f>_xlfn.XLOOKUP(C11510,'BAB Identified Sites'!E:E,'BAB Identified Sites'!E:E,"missing",0)</f>
        <v>missing</v>
      </c>
    </row>
    <row r="11511" spans="1:8" hidden="1" x14ac:dyDescent="0.35">
      <c r="A11511">
        <v>470</v>
      </c>
      <c r="B11511" t="s">
        <v>2940</v>
      </c>
      <c r="C11511" t="s">
        <v>3004</v>
      </c>
      <c r="D11511" t="s">
        <v>3005</v>
      </c>
      <c r="E11511" s="26">
        <v>45200</v>
      </c>
      <c r="F11511" t="s">
        <v>6140</v>
      </c>
      <c r="G11511" t="s">
        <v>6138</v>
      </c>
      <c r="H11511" t="str">
        <f>_xlfn.XLOOKUP(C11511,'BAB Identified Sites'!E:E,'BAB Identified Sites'!E:E,"missing",0)</f>
        <v>missing</v>
      </c>
    </row>
    <row r="11512" spans="1:8" hidden="1" x14ac:dyDescent="0.35">
      <c r="A11512">
        <v>470</v>
      </c>
      <c r="B11512" t="s">
        <v>2940</v>
      </c>
      <c r="C11512" t="s">
        <v>3004</v>
      </c>
      <c r="D11512" t="s">
        <v>3005</v>
      </c>
      <c r="E11512" s="26">
        <v>45231</v>
      </c>
      <c r="F11512" t="s">
        <v>6137</v>
      </c>
      <c r="G11512" t="s">
        <v>6138</v>
      </c>
      <c r="H11512" t="str">
        <f>_xlfn.XLOOKUP(C11512,'BAB Identified Sites'!E:E,'BAB Identified Sites'!E:E,"missing",0)</f>
        <v>missing</v>
      </c>
    </row>
    <row r="11513" spans="1:8" hidden="1" x14ac:dyDescent="0.35">
      <c r="A11513">
        <v>470</v>
      </c>
      <c r="B11513" t="s">
        <v>2940</v>
      </c>
      <c r="C11513" t="s">
        <v>3004</v>
      </c>
      <c r="D11513" t="s">
        <v>3005</v>
      </c>
      <c r="E11513" s="26">
        <v>45231</v>
      </c>
      <c r="F11513" t="s">
        <v>6139</v>
      </c>
      <c r="G11513" t="s">
        <v>6138</v>
      </c>
      <c r="H11513" t="str">
        <f>_xlfn.XLOOKUP(C11513,'BAB Identified Sites'!E:E,'BAB Identified Sites'!E:E,"missing",0)</f>
        <v>missing</v>
      </c>
    </row>
    <row r="11514" spans="1:8" hidden="1" x14ac:dyDescent="0.35">
      <c r="A11514">
        <v>470</v>
      </c>
      <c r="B11514" t="s">
        <v>2940</v>
      </c>
      <c r="C11514" t="s">
        <v>3004</v>
      </c>
      <c r="D11514" t="s">
        <v>3005</v>
      </c>
      <c r="E11514" s="26">
        <v>45231</v>
      </c>
      <c r="F11514" t="s">
        <v>6140</v>
      </c>
      <c r="G11514" t="s">
        <v>6138</v>
      </c>
      <c r="H11514" t="str">
        <f>_xlfn.XLOOKUP(C11514,'BAB Identified Sites'!E:E,'BAB Identified Sites'!E:E,"missing",0)</f>
        <v>missing</v>
      </c>
    </row>
    <row r="11515" spans="1:8" hidden="1" x14ac:dyDescent="0.35">
      <c r="A11515">
        <v>470</v>
      </c>
      <c r="B11515" t="s">
        <v>2940</v>
      </c>
      <c r="C11515" t="s">
        <v>3004</v>
      </c>
      <c r="D11515" t="s">
        <v>3005</v>
      </c>
      <c r="E11515" s="26">
        <v>45261</v>
      </c>
      <c r="F11515" t="s">
        <v>6137</v>
      </c>
      <c r="G11515" t="s">
        <v>6138</v>
      </c>
      <c r="H11515" t="str">
        <f>_xlfn.XLOOKUP(C11515,'BAB Identified Sites'!E:E,'BAB Identified Sites'!E:E,"missing",0)</f>
        <v>missing</v>
      </c>
    </row>
    <row r="11516" spans="1:8" hidden="1" x14ac:dyDescent="0.35">
      <c r="A11516">
        <v>470</v>
      </c>
      <c r="B11516" t="s">
        <v>2940</v>
      </c>
      <c r="C11516" t="s">
        <v>3004</v>
      </c>
      <c r="D11516" t="s">
        <v>3005</v>
      </c>
      <c r="E11516" s="26">
        <v>45261</v>
      </c>
      <c r="F11516" t="s">
        <v>6139</v>
      </c>
      <c r="G11516" t="s">
        <v>6138</v>
      </c>
      <c r="H11516" t="str">
        <f>_xlfn.XLOOKUP(C11516,'BAB Identified Sites'!E:E,'BAB Identified Sites'!E:E,"missing",0)</f>
        <v>missing</v>
      </c>
    </row>
    <row r="11517" spans="1:8" hidden="1" x14ac:dyDescent="0.35">
      <c r="A11517">
        <v>470</v>
      </c>
      <c r="B11517" t="s">
        <v>2940</v>
      </c>
      <c r="C11517" t="s">
        <v>3004</v>
      </c>
      <c r="D11517" t="s">
        <v>3005</v>
      </c>
      <c r="E11517" s="26">
        <v>45261</v>
      </c>
      <c r="F11517" t="s">
        <v>6140</v>
      </c>
      <c r="G11517" t="s">
        <v>6138</v>
      </c>
      <c r="H11517" t="str">
        <f>_xlfn.XLOOKUP(C11517,'BAB Identified Sites'!E:E,'BAB Identified Sites'!E:E,"missing",0)</f>
        <v>missing</v>
      </c>
    </row>
    <row r="11518" spans="1:8" hidden="1" x14ac:dyDescent="0.35">
      <c r="A11518">
        <v>470</v>
      </c>
      <c r="B11518" t="s">
        <v>2940</v>
      </c>
      <c r="C11518" t="s">
        <v>3006</v>
      </c>
      <c r="D11518" t="s">
        <v>3007</v>
      </c>
      <c r="E11518" s="26">
        <v>45139</v>
      </c>
      <c r="F11518" t="s">
        <v>6137</v>
      </c>
      <c r="G11518" t="s">
        <v>6138</v>
      </c>
      <c r="H11518" t="str">
        <f>_xlfn.XLOOKUP(C11518,'BAB Identified Sites'!E:E,'BAB Identified Sites'!E:E,"missing",0)</f>
        <v>missing</v>
      </c>
    </row>
    <row r="11519" spans="1:8" hidden="1" x14ac:dyDescent="0.35">
      <c r="A11519">
        <v>470</v>
      </c>
      <c r="B11519" t="s">
        <v>2940</v>
      </c>
      <c r="C11519" t="s">
        <v>3006</v>
      </c>
      <c r="D11519" t="s">
        <v>3007</v>
      </c>
      <c r="E11519" s="26">
        <v>45139</v>
      </c>
      <c r="F11519" t="s">
        <v>6139</v>
      </c>
      <c r="G11519" t="s">
        <v>6138</v>
      </c>
      <c r="H11519" t="str">
        <f>_xlfn.XLOOKUP(C11519,'BAB Identified Sites'!E:E,'BAB Identified Sites'!E:E,"missing",0)</f>
        <v>missing</v>
      </c>
    </row>
    <row r="11520" spans="1:8" hidden="1" x14ac:dyDescent="0.35">
      <c r="A11520">
        <v>470</v>
      </c>
      <c r="B11520" t="s">
        <v>2940</v>
      </c>
      <c r="C11520" t="s">
        <v>3006</v>
      </c>
      <c r="D11520" t="s">
        <v>3007</v>
      </c>
      <c r="E11520" s="26">
        <v>45170</v>
      </c>
      <c r="F11520" t="s">
        <v>6137</v>
      </c>
      <c r="G11520" t="s">
        <v>6138</v>
      </c>
      <c r="H11520" t="str">
        <f>_xlfn.XLOOKUP(C11520,'BAB Identified Sites'!E:E,'BAB Identified Sites'!E:E,"missing",0)</f>
        <v>missing</v>
      </c>
    </row>
    <row r="11521" spans="1:8" hidden="1" x14ac:dyDescent="0.35">
      <c r="A11521">
        <v>470</v>
      </c>
      <c r="B11521" t="s">
        <v>2940</v>
      </c>
      <c r="C11521" t="s">
        <v>3006</v>
      </c>
      <c r="D11521" t="s">
        <v>3007</v>
      </c>
      <c r="E11521" s="26">
        <v>45170</v>
      </c>
      <c r="F11521" t="s">
        <v>6139</v>
      </c>
      <c r="G11521" t="s">
        <v>6138</v>
      </c>
      <c r="H11521" t="str">
        <f>_xlfn.XLOOKUP(C11521,'BAB Identified Sites'!E:E,'BAB Identified Sites'!E:E,"missing",0)</f>
        <v>missing</v>
      </c>
    </row>
    <row r="11522" spans="1:8" hidden="1" x14ac:dyDescent="0.35">
      <c r="A11522">
        <v>470</v>
      </c>
      <c r="B11522" t="s">
        <v>2940</v>
      </c>
      <c r="C11522" t="s">
        <v>3006</v>
      </c>
      <c r="D11522" t="s">
        <v>3007</v>
      </c>
      <c r="E11522" s="26">
        <v>45200</v>
      </c>
      <c r="F11522" t="s">
        <v>6137</v>
      </c>
      <c r="G11522" t="s">
        <v>6138</v>
      </c>
      <c r="H11522" t="str">
        <f>_xlfn.XLOOKUP(C11522,'BAB Identified Sites'!E:E,'BAB Identified Sites'!E:E,"missing",0)</f>
        <v>missing</v>
      </c>
    </row>
    <row r="11523" spans="1:8" hidden="1" x14ac:dyDescent="0.35">
      <c r="A11523">
        <v>470</v>
      </c>
      <c r="B11523" t="s">
        <v>2940</v>
      </c>
      <c r="C11523" t="s">
        <v>3006</v>
      </c>
      <c r="D11523" t="s">
        <v>3007</v>
      </c>
      <c r="E11523" s="26">
        <v>45200</v>
      </c>
      <c r="F11523" t="s">
        <v>6139</v>
      </c>
      <c r="G11523" t="s">
        <v>6138</v>
      </c>
      <c r="H11523" t="str">
        <f>_xlfn.XLOOKUP(C11523,'BAB Identified Sites'!E:E,'BAB Identified Sites'!E:E,"missing",0)</f>
        <v>missing</v>
      </c>
    </row>
    <row r="11524" spans="1:8" hidden="1" x14ac:dyDescent="0.35">
      <c r="A11524">
        <v>470</v>
      </c>
      <c r="B11524" t="s">
        <v>2940</v>
      </c>
      <c r="C11524" t="s">
        <v>3006</v>
      </c>
      <c r="D11524" t="s">
        <v>3007</v>
      </c>
      <c r="E11524" s="26">
        <v>45231</v>
      </c>
      <c r="F11524" t="s">
        <v>6137</v>
      </c>
      <c r="G11524" t="s">
        <v>6138</v>
      </c>
      <c r="H11524" t="str">
        <f>_xlfn.XLOOKUP(C11524,'BAB Identified Sites'!E:E,'BAB Identified Sites'!E:E,"missing",0)</f>
        <v>missing</v>
      </c>
    </row>
    <row r="11525" spans="1:8" hidden="1" x14ac:dyDescent="0.35">
      <c r="A11525">
        <v>470</v>
      </c>
      <c r="B11525" t="s">
        <v>2940</v>
      </c>
      <c r="C11525" t="s">
        <v>3006</v>
      </c>
      <c r="D11525" t="s">
        <v>3007</v>
      </c>
      <c r="E11525" s="26">
        <v>45231</v>
      </c>
      <c r="F11525" t="s">
        <v>6139</v>
      </c>
      <c r="G11525" t="s">
        <v>6138</v>
      </c>
      <c r="H11525" t="str">
        <f>_xlfn.XLOOKUP(C11525,'BAB Identified Sites'!E:E,'BAB Identified Sites'!E:E,"missing",0)</f>
        <v>missing</v>
      </c>
    </row>
    <row r="11526" spans="1:8" hidden="1" x14ac:dyDescent="0.35">
      <c r="A11526">
        <v>470</v>
      </c>
      <c r="B11526" t="s">
        <v>2940</v>
      </c>
      <c r="C11526" t="s">
        <v>3006</v>
      </c>
      <c r="D11526" t="s">
        <v>3007</v>
      </c>
      <c r="E11526" s="26">
        <v>45261</v>
      </c>
      <c r="F11526" t="s">
        <v>6137</v>
      </c>
      <c r="G11526" t="s">
        <v>6138</v>
      </c>
      <c r="H11526" t="str">
        <f>_xlfn.XLOOKUP(C11526,'BAB Identified Sites'!E:E,'BAB Identified Sites'!E:E,"missing",0)</f>
        <v>missing</v>
      </c>
    </row>
    <row r="11527" spans="1:8" hidden="1" x14ac:dyDescent="0.35">
      <c r="A11527">
        <v>470</v>
      </c>
      <c r="B11527" t="s">
        <v>2940</v>
      </c>
      <c r="C11527" t="s">
        <v>3006</v>
      </c>
      <c r="D11527" t="s">
        <v>3007</v>
      </c>
      <c r="E11527" s="26">
        <v>45261</v>
      </c>
      <c r="F11527" t="s">
        <v>6139</v>
      </c>
      <c r="G11527" t="s">
        <v>6138</v>
      </c>
      <c r="H11527" t="str">
        <f>_xlfn.XLOOKUP(C11527,'BAB Identified Sites'!E:E,'BAB Identified Sites'!E:E,"missing",0)</f>
        <v>missing</v>
      </c>
    </row>
    <row r="11528" spans="1:8" hidden="1" x14ac:dyDescent="0.35">
      <c r="A11528">
        <v>1420</v>
      </c>
      <c r="B11528" t="s">
        <v>4361</v>
      </c>
      <c r="C11528" t="s">
        <v>4524</v>
      </c>
      <c r="D11528" t="s">
        <v>4525</v>
      </c>
      <c r="E11528" s="26">
        <v>45139</v>
      </c>
      <c r="F11528" t="s">
        <v>6137</v>
      </c>
      <c r="G11528" t="s">
        <v>6138</v>
      </c>
      <c r="H11528" t="str">
        <f>_xlfn.XLOOKUP(C11528,'BAB Identified Sites'!E:E,'BAB Identified Sites'!E:E,"missing",0)</f>
        <v>missing</v>
      </c>
    </row>
    <row r="11529" spans="1:8" hidden="1" x14ac:dyDescent="0.35">
      <c r="A11529">
        <v>1420</v>
      </c>
      <c r="B11529" t="s">
        <v>4361</v>
      </c>
      <c r="C11529" t="s">
        <v>4524</v>
      </c>
      <c r="D11529" t="s">
        <v>4525</v>
      </c>
      <c r="E11529" s="26">
        <v>45139</v>
      </c>
      <c r="F11529" t="s">
        <v>6139</v>
      </c>
      <c r="G11529" t="s">
        <v>6138</v>
      </c>
      <c r="H11529" t="str">
        <f>_xlfn.XLOOKUP(C11529,'BAB Identified Sites'!E:E,'BAB Identified Sites'!E:E,"missing",0)</f>
        <v>missing</v>
      </c>
    </row>
    <row r="11530" spans="1:8" hidden="1" x14ac:dyDescent="0.35">
      <c r="A11530">
        <v>1420</v>
      </c>
      <c r="B11530" t="s">
        <v>4361</v>
      </c>
      <c r="C11530" t="s">
        <v>4524</v>
      </c>
      <c r="D11530" t="s">
        <v>4525</v>
      </c>
      <c r="E11530" s="26">
        <v>45170</v>
      </c>
      <c r="F11530" t="s">
        <v>6137</v>
      </c>
      <c r="G11530" t="s">
        <v>6138</v>
      </c>
      <c r="H11530" t="str">
        <f>_xlfn.XLOOKUP(C11530,'BAB Identified Sites'!E:E,'BAB Identified Sites'!E:E,"missing",0)</f>
        <v>missing</v>
      </c>
    </row>
    <row r="11531" spans="1:8" hidden="1" x14ac:dyDescent="0.35">
      <c r="A11531">
        <v>1420</v>
      </c>
      <c r="B11531" t="s">
        <v>4361</v>
      </c>
      <c r="C11531" t="s">
        <v>4524</v>
      </c>
      <c r="D11531" t="s">
        <v>4525</v>
      </c>
      <c r="E11531" s="26">
        <v>45170</v>
      </c>
      <c r="F11531" t="s">
        <v>6139</v>
      </c>
      <c r="G11531" t="s">
        <v>6138</v>
      </c>
      <c r="H11531" t="str">
        <f>_xlfn.XLOOKUP(C11531,'BAB Identified Sites'!E:E,'BAB Identified Sites'!E:E,"missing",0)</f>
        <v>missing</v>
      </c>
    </row>
    <row r="11532" spans="1:8" hidden="1" x14ac:dyDescent="0.35">
      <c r="A11532">
        <v>1420</v>
      </c>
      <c r="B11532" t="s">
        <v>4361</v>
      </c>
      <c r="C11532" t="s">
        <v>4524</v>
      </c>
      <c r="D11532" t="s">
        <v>4525</v>
      </c>
      <c r="E11532" s="26">
        <v>45200</v>
      </c>
      <c r="F11532" t="s">
        <v>6137</v>
      </c>
      <c r="G11532" t="s">
        <v>6138</v>
      </c>
      <c r="H11532" t="str">
        <f>_xlfn.XLOOKUP(C11532,'BAB Identified Sites'!E:E,'BAB Identified Sites'!E:E,"missing",0)</f>
        <v>missing</v>
      </c>
    </row>
    <row r="11533" spans="1:8" hidden="1" x14ac:dyDescent="0.35">
      <c r="A11533">
        <v>1420</v>
      </c>
      <c r="B11533" t="s">
        <v>4361</v>
      </c>
      <c r="C11533" t="s">
        <v>4524</v>
      </c>
      <c r="D11533" t="s">
        <v>4525</v>
      </c>
      <c r="E11533" s="26">
        <v>45231</v>
      </c>
      <c r="F11533" t="s">
        <v>6137</v>
      </c>
      <c r="G11533" t="s">
        <v>6138</v>
      </c>
      <c r="H11533" t="str">
        <f>_xlfn.XLOOKUP(C11533,'BAB Identified Sites'!E:E,'BAB Identified Sites'!E:E,"missing",0)</f>
        <v>missing</v>
      </c>
    </row>
    <row r="11534" spans="1:8" hidden="1" x14ac:dyDescent="0.35">
      <c r="A11534">
        <v>1420</v>
      </c>
      <c r="B11534" t="s">
        <v>4361</v>
      </c>
      <c r="C11534" t="s">
        <v>4524</v>
      </c>
      <c r="D11534" t="s">
        <v>4525</v>
      </c>
      <c r="E11534" s="26">
        <v>45231</v>
      </c>
      <c r="F11534" t="s">
        <v>6139</v>
      </c>
      <c r="G11534" t="s">
        <v>6138</v>
      </c>
      <c r="H11534" t="str">
        <f>_xlfn.XLOOKUP(C11534,'BAB Identified Sites'!E:E,'BAB Identified Sites'!E:E,"missing",0)</f>
        <v>missing</v>
      </c>
    </row>
    <row r="11535" spans="1:8" hidden="1" x14ac:dyDescent="0.35">
      <c r="A11535">
        <v>1420</v>
      </c>
      <c r="B11535" t="s">
        <v>4361</v>
      </c>
      <c r="C11535" t="s">
        <v>4524</v>
      </c>
      <c r="D11535" t="s">
        <v>4525</v>
      </c>
      <c r="E11535" s="26">
        <v>45261</v>
      </c>
      <c r="F11535" t="s">
        <v>6137</v>
      </c>
      <c r="G11535" t="s">
        <v>6138</v>
      </c>
      <c r="H11535" t="str">
        <f>_xlfn.XLOOKUP(C11535,'BAB Identified Sites'!E:E,'BAB Identified Sites'!E:E,"missing",0)</f>
        <v>missing</v>
      </c>
    </row>
    <row r="11536" spans="1:8" hidden="1" x14ac:dyDescent="0.35">
      <c r="A11536">
        <v>1420</v>
      </c>
      <c r="B11536" t="s">
        <v>4361</v>
      </c>
      <c r="C11536" t="s">
        <v>4524</v>
      </c>
      <c r="D11536" t="s">
        <v>4525</v>
      </c>
      <c r="E11536" s="26">
        <v>45261</v>
      </c>
      <c r="F11536" t="s">
        <v>6139</v>
      </c>
      <c r="G11536" t="s">
        <v>6138</v>
      </c>
      <c r="H11536" t="str">
        <f>_xlfn.XLOOKUP(C11536,'BAB Identified Sites'!E:E,'BAB Identified Sites'!E:E,"missing",0)</f>
        <v>missing</v>
      </c>
    </row>
    <row r="11537" spans="1:8" hidden="1" x14ac:dyDescent="0.35">
      <c r="A11537">
        <v>1420</v>
      </c>
      <c r="B11537" t="s">
        <v>4361</v>
      </c>
      <c r="C11537" t="s">
        <v>4526</v>
      </c>
      <c r="D11537" t="s">
        <v>4527</v>
      </c>
      <c r="E11537" s="26">
        <v>45139</v>
      </c>
      <c r="F11537" t="s">
        <v>6137</v>
      </c>
      <c r="G11537" t="s">
        <v>6138</v>
      </c>
      <c r="H11537" t="str">
        <f>_xlfn.XLOOKUP(C11537,'BAB Identified Sites'!E:E,'BAB Identified Sites'!E:E,"missing",0)</f>
        <v>missing</v>
      </c>
    </row>
    <row r="11538" spans="1:8" hidden="1" x14ac:dyDescent="0.35">
      <c r="A11538">
        <v>1420</v>
      </c>
      <c r="B11538" t="s">
        <v>4361</v>
      </c>
      <c r="C11538" t="s">
        <v>4526</v>
      </c>
      <c r="D11538" t="s">
        <v>4527</v>
      </c>
      <c r="E11538" s="26">
        <v>45139</v>
      </c>
      <c r="F11538" t="s">
        <v>6139</v>
      </c>
      <c r="G11538" t="s">
        <v>6138</v>
      </c>
      <c r="H11538" t="str">
        <f>_xlfn.XLOOKUP(C11538,'BAB Identified Sites'!E:E,'BAB Identified Sites'!E:E,"missing",0)</f>
        <v>missing</v>
      </c>
    </row>
    <row r="11539" spans="1:8" hidden="1" x14ac:dyDescent="0.35">
      <c r="A11539">
        <v>1420</v>
      </c>
      <c r="B11539" t="s">
        <v>4361</v>
      </c>
      <c r="C11539" t="s">
        <v>4526</v>
      </c>
      <c r="D11539" t="s">
        <v>4527</v>
      </c>
      <c r="E11539" s="26">
        <v>45170</v>
      </c>
      <c r="F11539" t="s">
        <v>6137</v>
      </c>
      <c r="G11539" t="s">
        <v>6138</v>
      </c>
      <c r="H11539" t="str">
        <f>_xlfn.XLOOKUP(C11539,'BAB Identified Sites'!E:E,'BAB Identified Sites'!E:E,"missing",0)</f>
        <v>missing</v>
      </c>
    </row>
    <row r="11540" spans="1:8" hidden="1" x14ac:dyDescent="0.35">
      <c r="A11540">
        <v>1420</v>
      </c>
      <c r="B11540" t="s">
        <v>4361</v>
      </c>
      <c r="C11540" t="s">
        <v>4526</v>
      </c>
      <c r="D11540" t="s">
        <v>4527</v>
      </c>
      <c r="E11540" s="26">
        <v>45170</v>
      </c>
      <c r="F11540" t="s">
        <v>6139</v>
      </c>
      <c r="G11540" t="s">
        <v>6138</v>
      </c>
      <c r="H11540" t="str">
        <f>_xlfn.XLOOKUP(C11540,'BAB Identified Sites'!E:E,'BAB Identified Sites'!E:E,"missing",0)</f>
        <v>missing</v>
      </c>
    </row>
    <row r="11541" spans="1:8" hidden="1" x14ac:dyDescent="0.35">
      <c r="A11541">
        <v>1420</v>
      </c>
      <c r="B11541" t="s">
        <v>4361</v>
      </c>
      <c r="C11541" t="s">
        <v>4526</v>
      </c>
      <c r="D11541" t="s">
        <v>4527</v>
      </c>
      <c r="E11541" s="26">
        <v>45200</v>
      </c>
      <c r="F11541" t="s">
        <v>6137</v>
      </c>
      <c r="G11541" t="s">
        <v>6138</v>
      </c>
      <c r="H11541" t="str">
        <f>_xlfn.XLOOKUP(C11541,'BAB Identified Sites'!E:E,'BAB Identified Sites'!E:E,"missing",0)</f>
        <v>missing</v>
      </c>
    </row>
    <row r="11542" spans="1:8" hidden="1" x14ac:dyDescent="0.35">
      <c r="A11542">
        <v>1420</v>
      </c>
      <c r="B11542" t="s">
        <v>4361</v>
      </c>
      <c r="C11542" t="s">
        <v>4526</v>
      </c>
      <c r="D11542" t="s">
        <v>4527</v>
      </c>
      <c r="E11542" s="26">
        <v>45200</v>
      </c>
      <c r="F11542" t="s">
        <v>6139</v>
      </c>
      <c r="G11542" t="s">
        <v>6138</v>
      </c>
      <c r="H11542" t="str">
        <f>_xlfn.XLOOKUP(C11542,'BAB Identified Sites'!E:E,'BAB Identified Sites'!E:E,"missing",0)</f>
        <v>missing</v>
      </c>
    </row>
    <row r="11543" spans="1:8" hidden="1" x14ac:dyDescent="0.35">
      <c r="A11543">
        <v>1420</v>
      </c>
      <c r="B11543" t="s">
        <v>4361</v>
      </c>
      <c r="C11543" t="s">
        <v>4526</v>
      </c>
      <c r="D11543" t="s">
        <v>4527</v>
      </c>
      <c r="E11543" s="26">
        <v>45231</v>
      </c>
      <c r="F11543" t="s">
        <v>6137</v>
      </c>
      <c r="G11543" t="s">
        <v>6138</v>
      </c>
      <c r="H11543" t="str">
        <f>_xlfn.XLOOKUP(C11543,'BAB Identified Sites'!E:E,'BAB Identified Sites'!E:E,"missing",0)</f>
        <v>missing</v>
      </c>
    </row>
    <row r="11544" spans="1:8" hidden="1" x14ac:dyDescent="0.35">
      <c r="A11544">
        <v>1420</v>
      </c>
      <c r="B11544" t="s">
        <v>4361</v>
      </c>
      <c r="C11544" t="s">
        <v>4526</v>
      </c>
      <c r="D11544" t="s">
        <v>4527</v>
      </c>
      <c r="E11544" s="26">
        <v>45231</v>
      </c>
      <c r="F11544" t="s">
        <v>6139</v>
      </c>
      <c r="G11544" t="s">
        <v>6138</v>
      </c>
      <c r="H11544" t="str">
        <f>_xlfn.XLOOKUP(C11544,'BAB Identified Sites'!E:E,'BAB Identified Sites'!E:E,"missing",0)</f>
        <v>missing</v>
      </c>
    </row>
    <row r="11545" spans="1:8" hidden="1" x14ac:dyDescent="0.35">
      <c r="A11545">
        <v>1420</v>
      </c>
      <c r="B11545" t="s">
        <v>4361</v>
      </c>
      <c r="C11545" t="s">
        <v>4526</v>
      </c>
      <c r="D11545" t="s">
        <v>4527</v>
      </c>
      <c r="E11545" s="26">
        <v>45261</v>
      </c>
      <c r="F11545" t="s">
        <v>6137</v>
      </c>
      <c r="G11545" t="s">
        <v>6138</v>
      </c>
      <c r="H11545" t="str">
        <f>_xlfn.XLOOKUP(C11545,'BAB Identified Sites'!E:E,'BAB Identified Sites'!E:E,"missing",0)</f>
        <v>missing</v>
      </c>
    </row>
    <row r="11546" spans="1:8" hidden="1" x14ac:dyDescent="0.35">
      <c r="A11546">
        <v>1420</v>
      </c>
      <c r="B11546" t="s">
        <v>4361</v>
      </c>
      <c r="C11546" t="s">
        <v>4526</v>
      </c>
      <c r="D11546" t="s">
        <v>4527</v>
      </c>
      <c r="E11546" s="26">
        <v>45261</v>
      </c>
      <c r="F11546" t="s">
        <v>6139</v>
      </c>
      <c r="G11546" t="s">
        <v>6138</v>
      </c>
      <c r="H11546" t="str">
        <f>_xlfn.XLOOKUP(C11546,'BAB Identified Sites'!E:E,'BAB Identified Sites'!E:E,"missing",0)</f>
        <v>missing</v>
      </c>
    </row>
    <row r="11547" spans="1:8" hidden="1" x14ac:dyDescent="0.35">
      <c r="A11547">
        <v>1420</v>
      </c>
      <c r="B11547" t="s">
        <v>4361</v>
      </c>
      <c r="C11547" t="s">
        <v>4528</v>
      </c>
      <c r="D11547" t="s">
        <v>4529</v>
      </c>
      <c r="E11547" s="26">
        <v>45139</v>
      </c>
      <c r="F11547" t="s">
        <v>6137</v>
      </c>
      <c r="G11547" t="s">
        <v>6138</v>
      </c>
      <c r="H11547" t="str">
        <f>_xlfn.XLOOKUP(C11547,'BAB Identified Sites'!E:E,'BAB Identified Sites'!E:E,"missing",0)</f>
        <v>missing</v>
      </c>
    </row>
    <row r="11548" spans="1:8" hidden="1" x14ac:dyDescent="0.35">
      <c r="A11548">
        <v>1420</v>
      </c>
      <c r="B11548" t="s">
        <v>4361</v>
      </c>
      <c r="C11548" t="s">
        <v>4528</v>
      </c>
      <c r="D11548" t="s">
        <v>4529</v>
      </c>
      <c r="E11548" s="26">
        <v>45139</v>
      </c>
      <c r="F11548" t="s">
        <v>6139</v>
      </c>
      <c r="G11548" t="s">
        <v>6138</v>
      </c>
      <c r="H11548" t="str">
        <f>_xlfn.XLOOKUP(C11548,'BAB Identified Sites'!E:E,'BAB Identified Sites'!E:E,"missing",0)</f>
        <v>missing</v>
      </c>
    </row>
    <row r="11549" spans="1:8" hidden="1" x14ac:dyDescent="0.35">
      <c r="A11549">
        <v>1420</v>
      </c>
      <c r="B11549" t="s">
        <v>4361</v>
      </c>
      <c r="C11549" t="s">
        <v>4528</v>
      </c>
      <c r="D11549" t="s">
        <v>4529</v>
      </c>
      <c r="E11549" s="26">
        <v>45170</v>
      </c>
      <c r="F11549" t="s">
        <v>6137</v>
      </c>
      <c r="G11549" t="s">
        <v>6138</v>
      </c>
      <c r="H11549" t="str">
        <f>_xlfn.XLOOKUP(C11549,'BAB Identified Sites'!E:E,'BAB Identified Sites'!E:E,"missing",0)</f>
        <v>missing</v>
      </c>
    </row>
    <row r="11550" spans="1:8" hidden="1" x14ac:dyDescent="0.35">
      <c r="A11550">
        <v>1420</v>
      </c>
      <c r="B11550" t="s">
        <v>4361</v>
      </c>
      <c r="C11550" t="s">
        <v>4528</v>
      </c>
      <c r="D11550" t="s">
        <v>4529</v>
      </c>
      <c r="E11550" s="26">
        <v>45170</v>
      </c>
      <c r="F11550" t="s">
        <v>6139</v>
      </c>
      <c r="G11550" t="s">
        <v>6138</v>
      </c>
      <c r="H11550" t="str">
        <f>_xlfn.XLOOKUP(C11550,'BAB Identified Sites'!E:E,'BAB Identified Sites'!E:E,"missing",0)</f>
        <v>missing</v>
      </c>
    </row>
    <row r="11551" spans="1:8" hidden="1" x14ac:dyDescent="0.35">
      <c r="A11551">
        <v>1420</v>
      </c>
      <c r="B11551" t="s">
        <v>4361</v>
      </c>
      <c r="C11551" t="s">
        <v>4528</v>
      </c>
      <c r="D11551" t="s">
        <v>4529</v>
      </c>
      <c r="E11551" s="26">
        <v>45200</v>
      </c>
      <c r="F11551" t="s">
        <v>6137</v>
      </c>
      <c r="G11551" t="s">
        <v>6138</v>
      </c>
      <c r="H11551" t="str">
        <f>_xlfn.XLOOKUP(C11551,'BAB Identified Sites'!E:E,'BAB Identified Sites'!E:E,"missing",0)</f>
        <v>missing</v>
      </c>
    </row>
    <row r="11552" spans="1:8" hidden="1" x14ac:dyDescent="0.35">
      <c r="A11552">
        <v>1420</v>
      </c>
      <c r="B11552" t="s">
        <v>4361</v>
      </c>
      <c r="C11552" t="s">
        <v>4528</v>
      </c>
      <c r="D11552" t="s">
        <v>4529</v>
      </c>
      <c r="E11552" s="26">
        <v>45200</v>
      </c>
      <c r="F11552" t="s">
        <v>6139</v>
      </c>
      <c r="G11552" t="s">
        <v>6138</v>
      </c>
      <c r="H11552" t="str">
        <f>_xlfn.XLOOKUP(C11552,'BAB Identified Sites'!E:E,'BAB Identified Sites'!E:E,"missing",0)</f>
        <v>missing</v>
      </c>
    </row>
    <row r="11553" spans="1:8" hidden="1" x14ac:dyDescent="0.35">
      <c r="A11553">
        <v>1420</v>
      </c>
      <c r="B11553" t="s">
        <v>4361</v>
      </c>
      <c r="C11553" t="s">
        <v>4528</v>
      </c>
      <c r="D11553" t="s">
        <v>4529</v>
      </c>
      <c r="E11553" s="26">
        <v>45231</v>
      </c>
      <c r="F11553" t="s">
        <v>6137</v>
      </c>
      <c r="G11553" t="s">
        <v>6138</v>
      </c>
      <c r="H11553" t="str">
        <f>_xlfn.XLOOKUP(C11553,'BAB Identified Sites'!E:E,'BAB Identified Sites'!E:E,"missing",0)</f>
        <v>missing</v>
      </c>
    </row>
    <row r="11554" spans="1:8" hidden="1" x14ac:dyDescent="0.35">
      <c r="A11554">
        <v>1420</v>
      </c>
      <c r="B11554" t="s">
        <v>4361</v>
      </c>
      <c r="C11554" t="s">
        <v>4528</v>
      </c>
      <c r="D11554" t="s">
        <v>4529</v>
      </c>
      <c r="E11554" s="26">
        <v>45231</v>
      </c>
      <c r="F11554" t="s">
        <v>6139</v>
      </c>
      <c r="G11554" t="s">
        <v>6138</v>
      </c>
      <c r="H11554" t="str">
        <f>_xlfn.XLOOKUP(C11554,'BAB Identified Sites'!E:E,'BAB Identified Sites'!E:E,"missing",0)</f>
        <v>missing</v>
      </c>
    </row>
    <row r="11555" spans="1:8" hidden="1" x14ac:dyDescent="0.35">
      <c r="A11555">
        <v>1420</v>
      </c>
      <c r="B11555" t="s">
        <v>4361</v>
      </c>
      <c r="C11555" t="s">
        <v>4528</v>
      </c>
      <c r="D11555" t="s">
        <v>4529</v>
      </c>
      <c r="E11555" s="26">
        <v>45261</v>
      </c>
      <c r="F11555" t="s">
        <v>6137</v>
      </c>
      <c r="G11555" t="s">
        <v>6138</v>
      </c>
      <c r="H11555" t="str">
        <f>_xlfn.XLOOKUP(C11555,'BAB Identified Sites'!E:E,'BAB Identified Sites'!E:E,"missing",0)</f>
        <v>missing</v>
      </c>
    </row>
    <row r="11556" spans="1:8" hidden="1" x14ac:dyDescent="0.35">
      <c r="A11556">
        <v>1420</v>
      </c>
      <c r="B11556" t="s">
        <v>4361</v>
      </c>
      <c r="C11556" t="s">
        <v>4528</v>
      </c>
      <c r="D11556" t="s">
        <v>4529</v>
      </c>
      <c r="E11556" s="26">
        <v>45261</v>
      </c>
      <c r="F11556" t="s">
        <v>6139</v>
      </c>
      <c r="G11556" t="s">
        <v>6138</v>
      </c>
      <c r="H11556" t="str">
        <f>_xlfn.XLOOKUP(C11556,'BAB Identified Sites'!E:E,'BAB Identified Sites'!E:E,"missing",0)</f>
        <v>missing</v>
      </c>
    </row>
    <row r="11557" spans="1:8" hidden="1" x14ac:dyDescent="0.35">
      <c r="A11557">
        <v>550</v>
      </c>
      <c r="B11557" t="s">
        <v>3179</v>
      </c>
      <c r="C11557" t="s">
        <v>3188</v>
      </c>
      <c r="D11557" t="s">
        <v>3189</v>
      </c>
      <c r="E11557" s="26">
        <v>45139</v>
      </c>
      <c r="F11557" t="s">
        <v>6137</v>
      </c>
      <c r="G11557" t="s">
        <v>6138</v>
      </c>
      <c r="H11557" t="str">
        <f>_xlfn.XLOOKUP(C11557,'&lt;1000 removed'!E:E,'&lt;1000 removed'!E:E,"removed",0)</f>
        <v>06339</v>
      </c>
    </row>
    <row r="11558" spans="1:8" hidden="1" x14ac:dyDescent="0.35">
      <c r="A11558">
        <v>550</v>
      </c>
      <c r="B11558" t="s">
        <v>3179</v>
      </c>
      <c r="C11558" t="s">
        <v>3188</v>
      </c>
      <c r="D11558" t="s">
        <v>3189</v>
      </c>
      <c r="E11558" s="26">
        <v>45139</v>
      </c>
      <c r="F11558" t="s">
        <v>6139</v>
      </c>
      <c r="G11558" t="s">
        <v>6138</v>
      </c>
      <c r="H11558" t="str">
        <f>_xlfn.XLOOKUP(C11558,'&lt;1000 removed'!E:E,'&lt;1000 removed'!E:E,"removed",0)</f>
        <v>06339</v>
      </c>
    </row>
    <row r="11559" spans="1:8" hidden="1" x14ac:dyDescent="0.35">
      <c r="A11559">
        <v>550</v>
      </c>
      <c r="B11559" t="s">
        <v>3179</v>
      </c>
      <c r="C11559" t="s">
        <v>3188</v>
      </c>
      <c r="D11559" t="s">
        <v>3189</v>
      </c>
      <c r="E11559" s="26">
        <v>45170</v>
      </c>
      <c r="F11559" t="s">
        <v>6137</v>
      </c>
      <c r="G11559" t="s">
        <v>6138</v>
      </c>
      <c r="H11559" t="str">
        <f>_xlfn.XLOOKUP(C11559,'&lt;1000 removed'!E:E,'&lt;1000 removed'!E:E,"removed",0)</f>
        <v>06339</v>
      </c>
    </row>
    <row r="11560" spans="1:8" hidden="1" x14ac:dyDescent="0.35">
      <c r="A11560">
        <v>550</v>
      </c>
      <c r="B11560" t="s">
        <v>3179</v>
      </c>
      <c r="C11560" t="s">
        <v>3188</v>
      </c>
      <c r="D11560" t="s">
        <v>3189</v>
      </c>
      <c r="E11560" s="26">
        <v>45170</v>
      </c>
      <c r="F11560" t="s">
        <v>6139</v>
      </c>
      <c r="G11560" t="s">
        <v>6138</v>
      </c>
      <c r="H11560" t="str">
        <f>_xlfn.XLOOKUP(C11560,'&lt;1000 removed'!E:E,'&lt;1000 removed'!E:E,"removed",0)</f>
        <v>06339</v>
      </c>
    </row>
    <row r="11561" spans="1:8" hidden="1" x14ac:dyDescent="0.35">
      <c r="A11561">
        <v>550</v>
      </c>
      <c r="B11561" t="s">
        <v>3179</v>
      </c>
      <c r="C11561" t="s">
        <v>3188</v>
      </c>
      <c r="D11561" t="s">
        <v>3189</v>
      </c>
      <c r="E11561" s="26">
        <v>45200</v>
      </c>
      <c r="F11561" t="s">
        <v>6137</v>
      </c>
      <c r="G11561" t="s">
        <v>6138</v>
      </c>
      <c r="H11561" t="str">
        <f>_xlfn.XLOOKUP(C11561,'&lt;1000 removed'!E:E,'&lt;1000 removed'!E:E,"removed",0)</f>
        <v>06339</v>
      </c>
    </row>
    <row r="11562" spans="1:8" hidden="1" x14ac:dyDescent="0.35">
      <c r="A11562">
        <v>550</v>
      </c>
      <c r="B11562" t="s">
        <v>3179</v>
      </c>
      <c r="C11562" t="s">
        <v>3188</v>
      </c>
      <c r="D11562" t="s">
        <v>3189</v>
      </c>
      <c r="E11562" s="26">
        <v>45200</v>
      </c>
      <c r="F11562" t="s">
        <v>6139</v>
      </c>
      <c r="G11562" t="s">
        <v>6138</v>
      </c>
      <c r="H11562" t="str">
        <f>_xlfn.XLOOKUP(C11562,'&lt;1000 removed'!E:E,'&lt;1000 removed'!E:E,"removed",0)</f>
        <v>06339</v>
      </c>
    </row>
    <row r="11563" spans="1:8" hidden="1" x14ac:dyDescent="0.35">
      <c r="A11563">
        <v>550</v>
      </c>
      <c r="B11563" t="s">
        <v>3179</v>
      </c>
      <c r="C11563" t="s">
        <v>3188</v>
      </c>
      <c r="D11563" t="s">
        <v>3189</v>
      </c>
      <c r="E11563" s="26">
        <v>45231</v>
      </c>
      <c r="F11563" t="s">
        <v>6137</v>
      </c>
      <c r="G11563" t="s">
        <v>6138</v>
      </c>
      <c r="H11563" t="str">
        <f>_xlfn.XLOOKUP(C11563,'&lt;1000 removed'!E:E,'&lt;1000 removed'!E:E,"removed",0)</f>
        <v>06339</v>
      </c>
    </row>
    <row r="11564" spans="1:8" hidden="1" x14ac:dyDescent="0.35">
      <c r="A11564">
        <v>550</v>
      </c>
      <c r="B11564" t="s">
        <v>3179</v>
      </c>
      <c r="C11564" t="s">
        <v>3188</v>
      </c>
      <c r="D11564" t="s">
        <v>3189</v>
      </c>
      <c r="E11564" s="26">
        <v>45231</v>
      </c>
      <c r="F11564" t="s">
        <v>6139</v>
      </c>
      <c r="G11564" t="s">
        <v>6138</v>
      </c>
      <c r="H11564" t="str">
        <f>_xlfn.XLOOKUP(C11564,'&lt;1000 removed'!E:E,'&lt;1000 removed'!E:E,"removed",0)</f>
        <v>06339</v>
      </c>
    </row>
    <row r="11565" spans="1:8" hidden="1" x14ac:dyDescent="0.35">
      <c r="A11565">
        <v>550</v>
      </c>
      <c r="B11565" t="s">
        <v>3179</v>
      </c>
      <c r="C11565" t="s">
        <v>3188</v>
      </c>
      <c r="D11565" t="s">
        <v>3189</v>
      </c>
      <c r="E11565" s="26">
        <v>45261</v>
      </c>
      <c r="F11565" t="s">
        <v>6137</v>
      </c>
      <c r="G11565" t="s">
        <v>6138</v>
      </c>
      <c r="H11565" t="str">
        <f>_xlfn.XLOOKUP(C11565,'&lt;1000 removed'!E:E,'&lt;1000 removed'!E:E,"removed",0)</f>
        <v>06339</v>
      </c>
    </row>
    <row r="11566" spans="1:8" hidden="1" x14ac:dyDescent="0.35">
      <c r="A11566">
        <v>550</v>
      </c>
      <c r="B11566" t="s">
        <v>3179</v>
      </c>
      <c r="C11566" t="s">
        <v>3188</v>
      </c>
      <c r="D11566" t="s">
        <v>3189</v>
      </c>
      <c r="E11566" s="26">
        <v>45261</v>
      </c>
      <c r="F11566" t="s">
        <v>6139</v>
      </c>
      <c r="G11566" t="s">
        <v>6138</v>
      </c>
      <c r="H11566" t="str">
        <f>_xlfn.XLOOKUP(C11566,'&lt;1000 removed'!E:E,'&lt;1000 removed'!E:E,"removed",0)</f>
        <v>06339</v>
      </c>
    </row>
    <row r="11567" spans="1:8" hidden="1" x14ac:dyDescent="0.35">
      <c r="A11567">
        <v>870</v>
      </c>
      <c r="B11567" t="s">
        <v>3220</v>
      </c>
      <c r="C11567" t="s">
        <v>3238</v>
      </c>
      <c r="D11567" t="s">
        <v>589</v>
      </c>
      <c r="E11567" s="26">
        <v>45139</v>
      </c>
      <c r="F11567" t="s">
        <v>6137</v>
      </c>
      <c r="G11567" t="s">
        <v>6138</v>
      </c>
      <c r="H11567" t="str">
        <f>_xlfn.XLOOKUP(C11567,'BAB Identified Sites'!E:E,'BAB Identified Sites'!E:E,"missing",0)</f>
        <v>missing</v>
      </c>
    </row>
    <row r="11568" spans="1:8" hidden="1" x14ac:dyDescent="0.35">
      <c r="A11568">
        <v>870</v>
      </c>
      <c r="B11568" t="s">
        <v>3220</v>
      </c>
      <c r="C11568" t="s">
        <v>3238</v>
      </c>
      <c r="D11568" t="s">
        <v>589</v>
      </c>
      <c r="E11568" s="26">
        <v>45139</v>
      </c>
      <c r="F11568" t="s">
        <v>6139</v>
      </c>
      <c r="G11568" t="s">
        <v>6138</v>
      </c>
      <c r="H11568" t="str">
        <f>_xlfn.XLOOKUP(C11568,'BAB Identified Sites'!E:E,'BAB Identified Sites'!E:E,"missing",0)</f>
        <v>missing</v>
      </c>
    </row>
    <row r="11569" spans="1:8" hidden="1" x14ac:dyDescent="0.35">
      <c r="A11569">
        <v>870</v>
      </c>
      <c r="B11569" t="s">
        <v>3220</v>
      </c>
      <c r="C11569" t="s">
        <v>3238</v>
      </c>
      <c r="D11569" t="s">
        <v>589</v>
      </c>
      <c r="E11569" s="26">
        <v>45170</v>
      </c>
      <c r="F11569" t="s">
        <v>6137</v>
      </c>
      <c r="G11569" t="s">
        <v>6138</v>
      </c>
      <c r="H11569" t="str">
        <f>_xlfn.XLOOKUP(C11569,'BAB Identified Sites'!E:E,'BAB Identified Sites'!E:E,"missing",0)</f>
        <v>missing</v>
      </c>
    </row>
    <row r="11570" spans="1:8" hidden="1" x14ac:dyDescent="0.35">
      <c r="A11570">
        <v>870</v>
      </c>
      <c r="B11570" t="s">
        <v>3220</v>
      </c>
      <c r="C11570" t="s">
        <v>3238</v>
      </c>
      <c r="D11570" t="s">
        <v>589</v>
      </c>
      <c r="E11570" s="26">
        <v>45170</v>
      </c>
      <c r="F11570" t="s">
        <v>6139</v>
      </c>
      <c r="G11570" t="s">
        <v>6138</v>
      </c>
      <c r="H11570" t="str">
        <f>_xlfn.XLOOKUP(C11570,'BAB Identified Sites'!E:E,'BAB Identified Sites'!E:E,"missing",0)</f>
        <v>missing</v>
      </c>
    </row>
    <row r="11571" spans="1:8" hidden="1" x14ac:dyDescent="0.35">
      <c r="A11571">
        <v>870</v>
      </c>
      <c r="B11571" t="s">
        <v>3220</v>
      </c>
      <c r="C11571" t="s">
        <v>3238</v>
      </c>
      <c r="D11571" t="s">
        <v>589</v>
      </c>
      <c r="E11571" s="26">
        <v>45200</v>
      </c>
      <c r="F11571" t="s">
        <v>6137</v>
      </c>
      <c r="G11571" t="s">
        <v>6138</v>
      </c>
      <c r="H11571" t="str">
        <f>_xlfn.XLOOKUP(C11571,'BAB Identified Sites'!E:E,'BAB Identified Sites'!E:E,"missing",0)</f>
        <v>missing</v>
      </c>
    </row>
    <row r="11572" spans="1:8" hidden="1" x14ac:dyDescent="0.35">
      <c r="A11572">
        <v>870</v>
      </c>
      <c r="B11572" t="s">
        <v>3220</v>
      </c>
      <c r="C11572" t="s">
        <v>3238</v>
      </c>
      <c r="D11572" t="s">
        <v>589</v>
      </c>
      <c r="E11572" s="26">
        <v>45200</v>
      </c>
      <c r="F11572" t="s">
        <v>6139</v>
      </c>
      <c r="G11572" t="s">
        <v>6138</v>
      </c>
      <c r="H11572" t="str">
        <f>_xlfn.XLOOKUP(C11572,'BAB Identified Sites'!E:E,'BAB Identified Sites'!E:E,"missing",0)</f>
        <v>missing</v>
      </c>
    </row>
    <row r="11573" spans="1:8" hidden="1" x14ac:dyDescent="0.35">
      <c r="A11573">
        <v>870</v>
      </c>
      <c r="B11573" t="s">
        <v>3220</v>
      </c>
      <c r="C11573" t="s">
        <v>3238</v>
      </c>
      <c r="D11573" t="s">
        <v>589</v>
      </c>
      <c r="E11573" s="26">
        <v>45231</v>
      </c>
      <c r="F11573" t="s">
        <v>6137</v>
      </c>
      <c r="G11573" t="s">
        <v>6138</v>
      </c>
      <c r="H11573" t="str">
        <f>_xlfn.XLOOKUP(C11573,'BAB Identified Sites'!E:E,'BAB Identified Sites'!E:E,"missing",0)</f>
        <v>missing</v>
      </c>
    </row>
    <row r="11574" spans="1:8" hidden="1" x14ac:dyDescent="0.35">
      <c r="A11574">
        <v>870</v>
      </c>
      <c r="B11574" t="s">
        <v>3220</v>
      </c>
      <c r="C11574" t="s">
        <v>3238</v>
      </c>
      <c r="D11574" t="s">
        <v>589</v>
      </c>
      <c r="E11574" s="26">
        <v>45231</v>
      </c>
      <c r="F11574" t="s">
        <v>6139</v>
      </c>
      <c r="G11574" t="s">
        <v>6138</v>
      </c>
      <c r="H11574" t="str">
        <f>_xlfn.XLOOKUP(C11574,'BAB Identified Sites'!E:E,'BAB Identified Sites'!E:E,"missing",0)</f>
        <v>missing</v>
      </c>
    </row>
    <row r="11575" spans="1:8" hidden="1" x14ac:dyDescent="0.35">
      <c r="A11575">
        <v>870</v>
      </c>
      <c r="B11575" t="s">
        <v>3220</v>
      </c>
      <c r="C11575" t="s">
        <v>3238</v>
      </c>
      <c r="D11575" t="s">
        <v>589</v>
      </c>
      <c r="E11575" s="26">
        <v>45261</v>
      </c>
      <c r="F11575" t="s">
        <v>6137</v>
      </c>
      <c r="G11575" t="s">
        <v>6138</v>
      </c>
      <c r="H11575" t="str">
        <f>_xlfn.XLOOKUP(C11575,'BAB Identified Sites'!E:E,'BAB Identified Sites'!E:E,"missing",0)</f>
        <v>missing</v>
      </c>
    </row>
    <row r="11576" spans="1:8" hidden="1" x14ac:dyDescent="0.35">
      <c r="A11576">
        <v>870</v>
      </c>
      <c r="B11576" t="s">
        <v>3220</v>
      </c>
      <c r="C11576" t="s">
        <v>3238</v>
      </c>
      <c r="D11576" t="s">
        <v>589</v>
      </c>
      <c r="E11576" s="26">
        <v>45261</v>
      </c>
      <c r="F11576" t="s">
        <v>6139</v>
      </c>
      <c r="G11576" t="s">
        <v>6138</v>
      </c>
      <c r="H11576" t="str">
        <f>_xlfn.XLOOKUP(C11576,'BAB Identified Sites'!E:E,'BAB Identified Sites'!E:E,"missing",0)</f>
        <v>missing</v>
      </c>
    </row>
    <row r="11577" spans="1:8" hidden="1" x14ac:dyDescent="0.35">
      <c r="A11577">
        <v>870</v>
      </c>
      <c r="B11577" t="s">
        <v>3220</v>
      </c>
      <c r="C11577" t="s">
        <v>3227</v>
      </c>
      <c r="D11577" t="s">
        <v>3228</v>
      </c>
      <c r="E11577" s="26">
        <v>45139</v>
      </c>
      <c r="F11577" t="s">
        <v>6137</v>
      </c>
      <c r="G11577" t="s">
        <v>6138</v>
      </c>
      <c r="H11577" t="str">
        <f>_xlfn.XLOOKUP(C11577,'BAB Identified Sites'!E:E,'BAB Identified Sites'!E:E,"missing",0)</f>
        <v>missing</v>
      </c>
    </row>
    <row r="11578" spans="1:8" hidden="1" x14ac:dyDescent="0.35">
      <c r="A11578">
        <v>870</v>
      </c>
      <c r="B11578" t="s">
        <v>3220</v>
      </c>
      <c r="C11578" t="s">
        <v>3227</v>
      </c>
      <c r="D11578" t="s">
        <v>3228</v>
      </c>
      <c r="E11578" s="26">
        <v>45139</v>
      </c>
      <c r="F11578" t="s">
        <v>6139</v>
      </c>
      <c r="G11578" t="s">
        <v>6138</v>
      </c>
      <c r="H11578" t="str">
        <f>_xlfn.XLOOKUP(C11578,'BAB Identified Sites'!E:E,'BAB Identified Sites'!E:E,"missing",0)</f>
        <v>missing</v>
      </c>
    </row>
    <row r="11579" spans="1:8" hidden="1" x14ac:dyDescent="0.35">
      <c r="A11579">
        <v>870</v>
      </c>
      <c r="B11579" t="s">
        <v>3220</v>
      </c>
      <c r="C11579" t="s">
        <v>3227</v>
      </c>
      <c r="D11579" t="s">
        <v>3228</v>
      </c>
      <c r="E11579" s="26">
        <v>45170</v>
      </c>
      <c r="F11579" t="s">
        <v>6137</v>
      </c>
      <c r="G11579" t="s">
        <v>6138</v>
      </c>
      <c r="H11579" t="str">
        <f>_xlfn.XLOOKUP(C11579,'BAB Identified Sites'!E:E,'BAB Identified Sites'!E:E,"missing",0)</f>
        <v>missing</v>
      </c>
    </row>
    <row r="11580" spans="1:8" hidden="1" x14ac:dyDescent="0.35">
      <c r="A11580">
        <v>870</v>
      </c>
      <c r="B11580" t="s">
        <v>3220</v>
      </c>
      <c r="C11580" t="s">
        <v>3227</v>
      </c>
      <c r="D11580" t="s">
        <v>3228</v>
      </c>
      <c r="E11580" s="26">
        <v>45170</v>
      </c>
      <c r="F11580" t="s">
        <v>6139</v>
      </c>
      <c r="G11580" t="s">
        <v>6138</v>
      </c>
      <c r="H11580" t="str">
        <f>_xlfn.XLOOKUP(C11580,'BAB Identified Sites'!E:E,'BAB Identified Sites'!E:E,"missing",0)</f>
        <v>missing</v>
      </c>
    </row>
    <row r="11581" spans="1:8" hidden="1" x14ac:dyDescent="0.35">
      <c r="A11581">
        <v>870</v>
      </c>
      <c r="B11581" t="s">
        <v>3220</v>
      </c>
      <c r="C11581" t="s">
        <v>3227</v>
      </c>
      <c r="D11581" t="s">
        <v>3228</v>
      </c>
      <c r="E11581" s="26">
        <v>45200</v>
      </c>
      <c r="F11581" t="s">
        <v>6137</v>
      </c>
      <c r="G11581" t="s">
        <v>6138</v>
      </c>
      <c r="H11581" t="str">
        <f>_xlfn.XLOOKUP(C11581,'BAB Identified Sites'!E:E,'BAB Identified Sites'!E:E,"missing",0)</f>
        <v>missing</v>
      </c>
    </row>
    <row r="11582" spans="1:8" hidden="1" x14ac:dyDescent="0.35">
      <c r="A11582">
        <v>870</v>
      </c>
      <c r="B11582" t="s">
        <v>3220</v>
      </c>
      <c r="C11582" t="s">
        <v>3227</v>
      </c>
      <c r="D11582" t="s">
        <v>3228</v>
      </c>
      <c r="E11582" s="26">
        <v>45200</v>
      </c>
      <c r="F11582" t="s">
        <v>6139</v>
      </c>
      <c r="G11582" t="s">
        <v>6138</v>
      </c>
      <c r="H11582" t="str">
        <f>_xlfn.XLOOKUP(C11582,'BAB Identified Sites'!E:E,'BAB Identified Sites'!E:E,"missing",0)</f>
        <v>missing</v>
      </c>
    </row>
    <row r="11583" spans="1:8" hidden="1" x14ac:dyDescent="0.35">
      <c r="A11583">
        <v>870</v>
      </c>
      <c r="B11583" t="s">
        <v>3220</v>
      </c>
      <c r="C11583" t="s">
        <v>3227</v>
      </c>
      <c r="D11583" t="s">
        <v>3228</v>
      </c>
      <c r="E11583" s="26">
        <v>45231</v>
      </c>
      <c r="F11583" t="s">
        <v>6137</v>
      </c>
      <c r="G11583" t="s">
        <v>6138</v>
      </c>
      <c r="H11583" t="str">
        <f>_xlfn.XLOOKUP(C11583,'BAB Identified Sites'!E:E,'BAB Identified Sites'!E:E,"missing",0)</f>
        <v>missing</v>
      </c>
    </row>
    <row r="11584" spans="1:8" hidden="1" x14ac:dyDescent="0.35">
      <c r="A11584">
        <v>870</v>
      </c>
      <c r="B11584" t="s">
        <v>3220</v>
      </c>
      <c r="C11584" t="s">
        <v>3227</v>
      </c>
      <c r="D11584" t="s">
        <v>3228</v>
      </c>
      <c r="E11584" s="26">
        <v>45231</v>
      </c>
      <c r="F11584" t="s">
        <v>6139</v>
      </c>
      <c r="G11584" t="s">
        <v>6138</v>
      </c>
      <c r="H11584" t="str">
        <f>_xlfn.XLOOKUP(C11584,'BAB Identified Sites'!E:E,'BAB Identified Sites'!E:E,"missing",0)</f>
        <v>missing</v>
      </c>
    </row>
    <row r="11585" spans="1:8" hidden="1" x14ac:dyDescent="0.35">
      <c r="A11585">
        <v>870</v>
      </c>
      <c r="B11585" t="s">
        <v>3220</v>
      </c>
      <c r="C11585" t="s">
        <v>3227</v>
      </c>
      <c r="D11585" t="s">
        <v>3228</v>
      </c>
      <c r="E11585" s="26">
        <v>45261</v>
      </c>
      <c r="F11585" t="s">
        <v>6137</v>
      </c>
      <c r="G11585" t="s">
        <v>6138</v>
      </c>
      <c r="H11585" t="str">
        <f>_xlfn.XLOOKUP(C11585,'BAB Identified Sites'!E:E,'BAB Identified Sites'!E:E,"missing",0)</f>
        <v>missing</v>
      </c>
    </row>
    <row r="11586" spans="1:8" hidden="1" x14ac:dyDescent="0.35">
      <c r="A11586">
        <v>870</v>
      </c>
      <c r="B11586" t="s">
        <v>3220</v>
      </c>
      <c r="C11586" t="s">
        <v>3227</v>
      </c>
      <c r="D11586" t="s">
        <v>3228</v>
      </c>
      <c r="E11586" s="26">
        <v>45261</v>
      </c>
      <c r="F11586" t="s">
        <v>6139</v>
      </c>
      <c r="G11586" t="s">
        <v>6138</v>
      </c>
      <c r="H11586" t="str">
        <f>_xlfn.XLOOKUP(C11586,'BAB Identified Sites'!E:E,'BAB Identified Sites'!E:E,"missing",0)</f>
        <v>missing</v>
      </c>
    </row>
    <row r="11587" spans="1:8" hidden="1" x14ac:dyDescent="0.35">
      <c r="A11587">
        <v>870</v>
      </c>
      <c r="B11587" t="s">
        <v>3220</v>
      </c>
      <c r="C11587" t="s">
        <v>3243</v>
      </c>
      <c r="D11587" t="s">
        <v>3244</v>
      </c>
      <c r="E11587" s="26">
        <v>45139</v>
      </c>
      <c r="F11587" t="s">
        <v>6137</v>
      </c>
      <c r="G11587" t="s">
        <v>6138</v>
      </c>
      <c r="H11587" t="str">
        <f>_xlfn.XLOOKUP(C11587,'BAB Identified Sites'!E:E,'BAB Identified Sites'!E:E,"missing",0)</f>
        <v>06295</v>
      </c>
    </row>
    <row r="11588" spans="1:8" hidden="1" x14ac:dyDescent="0.35">
      <c r="A11588">
        <v>870</v>
      </c>
      <c r="B11588" t="s">
        <v>3220</v>
      </c>
      <c r="C11588" t="s">
        <v>3243</v>
      </c>
      <c r="D11588" t="s">
        <v>3244</v>
      </c>
      <c r="E11588" s="26">
        <v>45170</v>
      </c>
      <c r="F11588" t="s">
        <v>6137</v>
      </c>
      <c r="G11588" t="s">
        <v>6138</v>
      </c>
      <c r="H11588" t="str">
        <f>_xlfn.XLOOKUP(C11588,'BAB Identified Sites'!E:E,'BAB Identified Sites'!E:E,"missing",0)</f>
        <v>06295</v>
      </c>
    </row>
    <row r="11589" spans="1:8" hidden="1" x14ac:dyDescent="0.35">
      <c r="A11589">
        <v>870</v>
      </c>
      <c r="B11589" t="s">
        <v>3220</v>
      </c>
      <c r="C11589" t="s">
        <v>3243</v>
      </c>
      <c r="D11589" t="s">
        <v>3244</v>
      </c>
      <c r="E11589" s="26">
        <v>45200</v>
      </c>
      <c r="F11589" t="s">
        <v>6137</v>
      </c>
      <c r="G11589" t="s">
        <v>6138</v>
      </c>
      <c r="H11589" t="str">
        <f>_xlfn.XLOOKUP(C11589,'BAB Identified Sites'!E:E,'BAB Identified Sites'!E:E,"missing",0)</f>
        <v>06295</v>
      </c>
    </row>
    <row r="11590" spans="1:8" hidden="1" x14ac:dyDescent="0.35">
      <c r="A11590">
        <v>870</v>
      </c>
      <c r="B11590" t="s">
        <v>3220</v>
      </c>
      <c r="C11590" t="s">
        <v>3243</v>
      </c>
      <c r="D11590" t="s">
        <v>3244</v>
      </c>
      <c r="E11590" s="26">
        <v>45231</v>
      </c>
      <c r="F11590" t="s">
        <v>6137</v>
      </c>
      <c r="G11590" t="s">
        <v>6138</v>
      </c>
      <c r="H11590" t="str">
        <f>_xlfn.XLOOKUP(C11590,'BAB Identified Sites'!E:E,'BAB Identified Sites'!E:E,"missing",0)</f>
        <v>06295</v>
      </c>
    </row>
    <row r="11591" spans="1:8" hidden="1" x14ac:dyDescent="0.35">
      <c r="A11591">
        <v>870</v>
      </c>
      <c r="B11591" t="s">
        <v>3220</v>
      </c>
      <c r="C11591" t="s">
        <v>3243</v>
      </c>
      <c r="D11591" t="s">
        <v>3244</v>
      </c>
      <c r="E11591" s="26">
        <v>45261</v>
      </c>
      <c r="F11591" t="s">
        <v>6137</v>
      </c>
      <c r="G11591" t="s">
        <v>6138</v>
      </c>
      <c r="H11591" t="str">
        <f>_xlfn.XLOOKUP(C11591,'BAB Identified Sites'!E:E,'BAB Identified Sites'!E:E,"missing",0)</f>
        <v>06295</v>
      </c>
    </row>
    <row r="11592" spans="1:8" hidden="1" x14ac:dyDescent="0.35">
      <c r="A11592">
        <v>880</v>
      </c>
      <c r="B11592" t="s">
        <v>3247</v>
      </c>
      <c r="C11592" t="s">
        <v>3486</v>
      </c>
      <c r="D11592" t="s">
        <v>3487</v>
      </c>
      <c r="E11592" s="26">
        <v>45139</v>
      </c>
      <c r="F11592" t="s">
        <v>6137</v>
      </c>
      <c r="G11592" t="s">
        <v>6138</v>
      </c>
      <c r="H11592" t="str">
        <f>_xlfn.XLOOKUP(C11592,'BAB Identified Sites'!E:E,'BAB Identified Sites'!E:E,"missing",0)</f>
        <v>missing</v>
      </c>
    </row>
    <row r="11593" spans="1:8" hidden="1" x14ac:dyDescent="0.35">
      <c r="A11593">
        <v>880</v>
      </c>
      <c r="B11593" t="s">
        <v>3247</v>
      </c>
      <c r="C11593" t="s">
        <v>3486</v>
      </c>
      <c r="D11593" t="s">
        <v>3487</v>
      </c>
      <c r="E11593" s="26">
        <v>45139</v>
      </c>
      <c r="F11593" t="s">
        <v>6139</v>
      </c>
      <c r="G11593" t="s">
        <v>6138</v>
      </c>
      <c r="H11593" t="str">
        <f>_xlfn.XLOOKUP(C11593,'BAB Identified Sites'!E:E,'BAB Identified Sites'!E:E,"missing",0)</f>
        <v>missing</v>
      </c>
    </row>
    <row r="11594" spans="1:8" hidden="1" x14ac:dyDescent="0.35">
      <c r="A11594">
        <v>880</v>
      </c>
      <c r="B11594" t="s">
        <v>3247</v>
      </c>
      <c r="C11594" t="s">
        <v>3486</v>
      </c>
      <c r="D11594" t="s">
        <v>3487</v>
      </c>
      <c r="E11594" s="26">
        <v>45170</v>
      </c>
      <c r="F11594" t="s">
        <v>6137</v>
      </c>
      <c r="G11594" t="s">
        <v>6138</v>
      </c>
      <c r="H11594" t="str">
        <f>_xlfn.XLOOKUP(C11594,'BAB Identified Sites'!E:E,'BAB Identified Sites'!E:E,"missing",0)</f>
        <v>missing</v>
      </c>
    </row>
    <row r="11595" spans="1:8" hidden="1" x14ac:dyDescent="0.35">
      <c r="A11595">
        <v>880</v>
      </c>
      <c r="B11595" t="s">
        <v>3247</v>
      </c>
      <c r="C11595" t="s">
        <v>3486</v>
      </c>
      <c r="D11595" t="s">
        <v>3487</v>
      </c>
      <c r="E11595" s="26">
        <v>45170</v>
      </c>
      <c r="F11595" t="s">
        <v>6139</v>
      </c>
      <c r="G11595" t="s">
        <v>6138</v>
      </c>
      <c r="H11595" t="str">
        <f>_xlfn.XLOOKUP(C11595,'BAB Identified Sites'!E:E,'BAB Identified Sites'!E:E,"missing",0)</f>
        <v>missing</v>
      </c>
    </row>
    <row r="11596" spans="1:8" hidden="1" x14ac:dyDescent="0.35">
      <c r="A11596">
        <v>880</v>
      </c>
      <c r="B11596" t="s">
        <v>3247</v>
      </c>
      <c r="C11596" t="s">
        <v>3486</v>
      </c>
      <c r="D11596" t="s">
        <v>3487</v>
      </c>
      <c r="E11596" s="26">
        <v>45200</v>
      </c>
      <c r="F11596" t="s">
        <v>6137</v>
      </c>
      <c r="G11596" t="s">
        <v>6138</v>
      </c>
      <c r="H11596" t="str">
        <f>_xlfn.XLOOKUP(C11596,'BAB Identified Sites'!E:E,'BAB Identified Sites'!E:E,"missing",0)</f>
        <v>missing</v>
      </c>
    </row>
    <row r="11597" spans="1:8" hidden="1" x14ac:dyDescent="0.35">
      <c r="A11597">
        <v>880</v>
      </c>
      <c r="B11597" t="s">
        <v>3247</v>
      </c>
      <c r="C11597" t="s">
        <v>3486</v>
      </c>
      <c r="D11597" t="s">
        <v>3487</v>
      </c>
      <c r="E11597" s="26">
        <v>45200</v>
      </c>
      <c r="F11597" t="s">
        <v>6139</v>
      </c>
      <c r="G11597" t="s">
        <v>6138</v>
      </c>
      <c r="H11597" t="str">
        <f>_xlfn.XLOOKUP(C11597,'BAB Identified Sites'!E:E,'BAB Identified Sites'!E:E,"missing",0)</f>
        <v>missing</v>
      </c>
    </row>
    <row r="11598" spans="1:8" hidden="1" x14ac:dyDescent="0.35">
      <c r="A11598">
        <v>880</v>
      </c>
      <c r="B11598" t="s">
        <v>3247</v>
      </c>
      <c r="C11598" t="s">
        <v>3486</v>
      </c>
      <c r="D11598" t="s">
        <v>3487</v>
      </c>
      <c r="E11598" s="26">
        <v>45231</v>
      </c>
      <c r="F11598" t="s">
        <v>6137</v>
      </c>
      <c r="G11598" t="s">
        <v>6138</v>
      </c>
      <c r="H11598" t="str">
        <f>_xlfn.XLOOKUP(C11598,'BAB Identified Sites'!E:E,'BAB Identified Sites'!E:E,"missing",0)</f>
        <v>missing</v>
      </c>
    </row>
    <row r="11599" spans="1:8" hidden="1" x14ac:dyDescent="0.35">
      <c r="A11599">
        <v>880</v>
      </c>
      <c r="B11599" t="s">
        <v>3247</v>
      </c>
      <c r="C11599" t="s">
        <v>3486</v>
      </c>
      <c r="D11599" t="s">
        <v>3487</v>
      </c>
      <c r="E11599" s="26">
        <v>45231</v>
      </c>
      <c r="F11599" t="s">
        <v>6139</v>
      </c>
      <c r="G11599" t="s">
        <v>6138</v>
      </c>
      <c r="H11599" t="str">
        <f>_xlfn.XLOOKUP(C11599,'BAB Identified Sites'!E:E,'BAB Identified Sites'!E:E,"missing",0)</f>
        <v>missing</v>
      </c>
    </row>
    <row r="11600" spans="1:8" hidden="1" x14ac:dyDescent="0.35">
      <c r="A11600">
        <v>880</v>
      </c>
      <c r="B11600" t="s">
        <v>3247</v>
      </c>
      <c r="C11600" t="s">
        <v>3486</v>
      </c>
      <c r="D11600" t="s">
        <v>3487</v>
      </c>
      <c r="E11600" s="26">
        <v>45261</v>
      </c>
      <c r="F11600" t="s">
        <v>6137</v>
      </c>
      <c r="G11600" t="s">
        <v>6138</v>
      </c>
      <c r="H11600" t="str">
        <f>_xlfn.XLOOKUP(C11600,'BAB Identified Sites'!E:E,'BAB Identified Sites'!E:E,"missing",0)</f>
        <v>missing</v>
      </c>
    </row>
    <row r="11601" spans="1:8" hidden="1" x14ac:dyDescent="0.35">
      <c r="A11601">
        <v>880</v>
      </c>
      <c r="B11601" t="s">
        <v>3247</v>
      </c>
      <c r="C11601" t="s">
        <v>3486</v>
      </c>
      <c r="D11601" t="s">
        <v>3487</v>
      </c>
      <c r="E11601" s="26">
        <v>45261</v>
      </c>
      <c r="F11601" t="s">
        <v>6139</v>
      </c>
      <c r="G11601" t="s">
        <v>6138</v>
      </c>
      <c r="H11601" t="str">
        <f>_xlfn.XLOOKUP(C11601,'BAB Identified Sites'!E:E,'BAB Identified Sites'!E:E,"missing",0)</f>
        <v>missing</v>
      </c>
    </row>
    <row r="11602" spans="1:8" hidden="1" x14ac:dyDescent="0.35">
      <c r="A11602">
        <v>880</v>
      </c>
      <c r="B11602" t="s">
        <v>3247</v>
      </c>
      <c r="C11602" t="s">
        <v>3484</v>
      </c>
      <c r="D11602" t="s">
        <v>3485</v>
      </c>
      <c r="E11602" s="26">
        <v>45139</v>
      </c>
      <c r="F11602" t="s">
        <v>6137</v>
      </c>
      <c r="G11602" t="s">
        <v>6138</v>
      </c>
      <c r="H11602" t="str">
        <f>_xlfn.XLOOKUP(C11602,'BAB Identified Sites'!E:E,'BAB Identified Sites'!E:E,"missing",0)</f>
        <v>06308</v>
      </c>
    </row>
    <row r="11603" spans="1:8" hidden="1" x14ac:dyDescent="0.35">
      <c r="A11603">
        <v>880</v>
      </c>
      <c r="B11603" t="s">
        <v>3247</v>
      </c>
      <c r="C11603" t="s">
        <v>3484</v>
      </c>
      <c r="D11603" t="s">
        <v>3485</v>
      </c>
      <c r="E11603" s="26">
        <v>45139</v>
      </c>
      <c r="F11603" t="s">
        <v>6139</v>
      </c>
      <c r="G11603" t="s">
        <v>6138</v>
      </c>
      <c r="H11603" t="str">
        <f>_xlfn.XLOOKUP(C11603,'BAB Identified Sites'!E:E,'BAB Identified Sites'!E:E,"missing",0)</f>
        <v>06308</v>
      </c>
    </row>
    <row r="11604" spans="1:8" hidden="1" x14ac:dyDescent="0.35">
      <c r="A11604">
        <v>880</v>
      </c>
      <c r="B11604" t="s">
        <v>3247</v>
      </c>
      <c r="C11604" t="s">
        <v>3484</v>
      </c>
      <c r="D11604" t="s">
        <v>3485</v>
      </c>
      <c r="E11604" s="26">
        <v>45170</v>
      </c>
      <c r="F11604" t="s">
        <v>6137</v>
      </c>
      <c r="G11604" t="s">
        <v>6138</v>
      </c>
      <c r="H11604" t="str">
        <f>_xlfn.XLOOKUP(C11604,'BAB Identified Sites'!E:E,'BAB Identified Sites'!E:E,"missing",0)</f>
        <v>06308</v>
      </c>
    </row>
    <row r="11605" spans="1:8" hidden="1" x14ac:dyDescent="0.35">
      <c r="A11605">
        <v>880</v>
      </c>
      <c r="B11605" t="s">
        <v>3247</v>
      </c>
      <c r="C11605" t="s">
        <v>3484</v>
      </c>
      <c r="D11605" t="s">
        <v>3485</v>
      </c>
      <c r="E11605" s="26">
        <v>45170</v>
      </c>
      <c r="F11605" t="s">
        <v>6139</v>
      </c>
      <c r="G11605" t="s">
        <v>6138</v>
      </c>
      <c r="H11605" t="str">
        <f>_xlfn.XLOOKUP(C11605,'BAB Identified Sites'!E:E,'BAB Identified Sites'!E:E,"missing",0)</f>
        <v>06308</v>
      </c>
    </row>
    <row r="11606" spans="1:8" hidden="1" x14ac:dyDescent="0.35">
      <c r="A11606">
        <v>880</v>
      </c>
      <c r="B11606" t="s">
        <v>3247</v>
      </c>
      <c r="C11606" t="s">
        <v>3484</v>
      </c>
      <c r="D11606" t="s">
        <v>3485</v>
      </c>
      <c r="E11606" s="26">
        <v>45200</v>
      </c>
      <c r="F11606" t="s">
        <v>6137</v>
      </c>
      <c r="G11606" t="s">
        <v>6138</v>
      </c>
      <c r="H11606" t="str">
        <f>_xlfn.XLOOKUP(C11606,'BAB Identified Sites'!E:E,'BAB Identified Sites'!E:E,"missing",0)</f>
        <v>06308</v>
      </c>
    </row>
    <row r="11607" spans="1:8" hidden="1" x14ac:dyDescent="0.35">
      <c r="A11607">
        <v>880</v>
      </c>
      <c r="B11607" t="s">
        <v>3247</v>
      </c>
      <c r="C11607" t="s">
        <v>3484</v>
      </c>
      <c r="D11607" t="s">
        <v>3485</v>
      </c>
      <c r="E11607" s="26">
        <v>45200</v>
      </c>
      <c r="F11607" t="s">
        <v>6139</v>
      </c>
      <c r="G11607" t="s">
        <v>6138</v>
      </c>
      <c r="H11607" t="str">
        <f>_xlfn.XLOOKUP(C11607,'BAB Identified Sites'!E:E,'BAB Identified Sites'!E:E,"missing",0)</f>
        <v>06308</v>
      </c>
    </row>
    <row r="11608" spans="1:8" hidden="1" x14ac:dyDescent="0.35">
      <c r="A11608">
        <v>880</v>
      </c>
      <c r="B11608" t="s">
        <v>3247</v>
      </c>
      <c r="C11608" t="s">
        <v>3484</v>
      </c>
      <c r="D11608" t="s">
        <v>3485</v>
      </c>
      <c r="E11608" s="26">
        <v>45231</v>
      </c>
      <c r="F11608" t="s">
        <v>6137</v>
      </c>
      <c r="G11608" t="s">
        <v>6138</v>
      </c>
      <c r="H11608" t="str">
        <f>_xlfn.XLOOKUP(C11608,'BAB Identified Sites'!E:E,'BAB Identified Sites'!E:E,"missing",0)</f>
        <v>06308</v>
      </c>
    </row>
    <row r="11609" spans="1:8" hidden="1" x14ac:dyDescent="0.35">
      <c r="A11609">
        <v>880</v>
      </c>
      <c r="B11609" t="s">
        <v>3247</v>
      </c>
      <c r="C11609" t="s">
        <v>3484</v>
      </c>
      <c r="D11609" t="s">
        <v>3485</v>
      </c>
      <c r="E11609" s="26">
        <v>45231</v>
      </c>
      <c r="F11609" t="s">
        <v>6139</v>
      </c>
      <c r="G11609" t="s">
        <v>6138</v>
      </c>
      <c r="H11609" t="str">
        <f>_xlfn.XLOOKUP(C11609,'BAB Identified Sites'!E:E,'BAB Identified Sites'!E:E,"missing",0)</f>
        <v>06308</v>
      </c>
    </row>
    <row r="11610" spans="1:8" hidden="1" x14ac:dyDescent="0.35">
      <c r="A11610">
        <v>880</v>
      </c>
      <c r="B11610" t="s">
        <v>3247</v>
      </c>
      <c r="C11610" t="s">
        <v>3484</v>
      </c>
      <c r="D11610" t="s">
        <v>3485</v>
      </c>
      <c r="E11610" s="26">
        <v>45261</v>
      </c>
      <c r="F11610" t="s">
        <v>6137</v>
      </c>
      <c r="G11610" t="s">
        <v>6138</v>
      </c>
      <c r="H11610" t="str">
        <f>_xlfn.XLOOKUP(C11610,'BAB Identified Sites'!E:E,'BAB Identified Sites'!E:E,"missing",0)</f>
        <v>06308</v>
      </c>
    </row>
    <row r="11611" spans="1:8" hidden="1" x14ac:dyDescent="0.35">
      <c r="A11611">
        <v>880</v>
      </c>
      <c r="B11611" t="s">
        <v>3247</v>
      </c>
      <c r="C11611" t="s">
        <v>3484</v>
      </c>
      <c r="D11611" t="s">
        <v>3485</v>
      </c>
      <c r="E11611" s="26">
        <v>45261</v>
      </c>
      <c r="F11611" t="s">
        <v>6139</v>
      </c>
      <c r="G11611" t="s">
        <v>6138</v>
      </c>
      <c r="H11611" t="str">
        <f>_xlfn.XLOOKUP(C11611,'BAB Identified Sites'!E:E,'BAB Identified Sites'!E:E,"missing",0)</f>
        <v>06308</v>
      </c>
    </row>
    <row r="11612" spans="1:8" hidden="1" x14ac:dyDescent="0.35">
      <c r="A11612">
        <v>2700</v>
      </c>
      <c r="B11612" t="s">
        <v>5300</v>
      </c>
      <c r="C11612" t="s">
        <v>5313</v>
      </c>
      <c r="D11612" t="s">
        <v>5314</v>
      </c>
      <c r="E11612" s="26">
        <v>45139</v>
      </c>
      <c r="F11612" t="s">
        <v>6137</v>
      </c>
      <c r="G11612" t="s">
        <v>6138</v>
      </c>
      <c r="H11612" t="str">
        <f>_xlfn.XLOOKUP(C11612,'BAB Identified Sites'!E:E,'BAB Identified Sites'!E:E,"missing",0)</f>
        <v>missing</v>
      </c>
    </row>
    <row r="11613" spans="1:8" hidden="1" x14ac:dyDescent="0.35">
      <c r="A11613">
        <v>2700</v>
      </c>
      <c r="B11613" t="s">
        <v>5300</v>
      </c>
      <c r="C11613" t="s">
        <v>5313</v>
      </c>
      <c r="D11613" t="s">
        <v>5314</v>
      </c>
      <c r="E11613" s="26">
        <v>45139</v>
      </c>
      <c r="F11613" t="s">
        <v>6139</v>
      </c>
      <c r="G11613" t="s">
        <v>6138</v>
      </c>
      <c r="H11613" t="str">
        <f>_xlfn.XLOOKUP(C11613,'BAB Identified Sites'!E:E,'BAB Identified Sites'!E:E,"missing",0)</f>
        <v>missing</v>
      </c>
    </row>
    <row r="11614" spans="1:8" hidden="1" x14ac:dyDescent="0.35">
      <c r="A11614">
        <v>2700</v>
      </c>
      <c r="B11614" t="s">
        <v>5300</v>
      </c>
      <c r="C11614" t="s">
        <v>5313</v>
      </c>
      <c r="D11614" t="s">
        <v>5314</v>
      </c>
      <c r="E11614" s="26">
        <v>45170</v>
      </c>
      <c r="F11614" t="s">
        <v>6137</v>
      </c>
      <c r="G11614" t="s">
        <v>6138</v>
      </c>
      <c r="H11614" t="str">
        <f>_xlfn.XLOOKUP(C11614,'BAB Identified Sites'!E:E,'BAB Identified Sites'!E:E,"missing",0)</f>
        <v>missing</v>
      </c>
    </row>
    <row r="11615" spans="1:8" hidden="1" x14ac:dyDescent="0.35">
      <c r="A11615">
        <v>2700</v>
      </c>
      <c r="B11615" t="s">
        <v>5300</v>
      </c>
      <c r="C11615" t="s">
        <v>5313</v>
      </c>
      <c r="D11615" t="s">
        <v>5314</v>
      </c>
      <c r="E11615" s="26">
        <v>45170</v>
      </c>
      <c r="F11615" t="s">
        <v>6139</v>
      </c>
      <c r="G11615" t="s">
        <v>6138</v>
      </c>
      <c r="H11615" t="str">
        <f>_xlfn.XLOOKUP(C11615,'BAB Identified Sites'!E:E,'BAB Identified Sites'!E:E,"missing",0)</f>
        <v>missing</v>
      </c>
    </row>
    <row r="11616" spans="1:8" hidden="1" x14ac:dyDescent="0.35">
      <c r="A11616">
        <v>2700</v>
      </c>
      <c r="B11616" t="s">
        <v>5300</v>
      </c>
      <c r="C11616" t="s">
        <v>5313</v>
      </c>
      <c r="D11616" t="s">
        <v>5314</v>
      </c>
      <c r="E11616" s="26">
        <v>45200</v>
      </c>
      <c r="F11616" t="s">
        <v>6137</v>
      </c>
      <c r="G11616" t="s">
        <v>6138</v>
      </c>
      <c r="H11616" t="str">
        <f>_xlfn.XLOOKUP(C11616,'BAB Identified Sites'!E:E,'BAB Identified Sites'!E:E,"missing",0)</f>
        <v>missing</v>
      </c>
    </row>
    <row r="11617" spans="1:8" hidden="1" x14ac:dyDescent="0.35">
      <c r="A11617">
        <v>2700</v>
      </c>
      <c r="B11617" t="s">
        <v>5300</v>
      </c>
      <c r="C11617" t="s">
        <v>5313</v>
      </c>
      <c r="D11617" t="s">
        <v>5314</v>
      </c>
      <c r="E11617" s="26">
        <v>45200</v>
      </c>
      <c r="F11617" t="s">
        <v>6139</v>
      </c>
      <c r="G11617" t="s">
        <v>6138</v>
      </c>
      <c r="H11617" t="str">
        <f>_xlfn.XLOOKUP(C11617,'BAB Identified Sites'!E:E,'BAB Identified Sites'!E:E,"missing",0)</f>
        <v>missing</v>
      </c>
    </row>
    <row r="11618" spans="1:8" hidden="1" x14ac:dyDescent="0.35">
      <c r="A11618">
        <v>2700</v>
      </c>
      <c r="B11618" t="s">
        <v>5300</v>
      </c>
      <c r="C11618" t="s">
        <v>5313</v>
      </c>
      <c r="D11618" t="s">
        <v>5314</v>
      </c>
      <c r="E11618" s="26">
        <v>45231</v>
      </c>
      <c r="F11618" t="s">
        <v>6137</v>
      </c>
      <c r="G11618" t="s">
        <v>6138</v>
      </c>
      <c r="H11618" t="str">
        <f>_xlfn.XLOOKUP(C11618,'BAB Identified Sites'!E:E,'BAB Identified Sites'!E:E,"missing",0)</f>
        <v>missing</v>
      </c>
    </row>
    <row r="11619" spans="1:8" hidden="1" x14ac:dyDescent="0.35">
      <c r="A11619">
        <v>2700</v>
      </c>
      <c r="B11619" t="s">
        <v>5300</v>
      </c>
      <c r="C11619" t="s">
        <v>5313</v>
      </c>
      <c r="D11619" t="s">
        <v>5314</v>
      </c>
      <c r="E11619" s="26">
        <v>45231</v>
      </c>
      <c r="F11619" t="s">
        <v>6139</v>
      </c>
      <c r="G11619" t="s">
        <v>6138</v>
      </c>
      <c r="H11619" t="str">
        <f>_xlfn.XLOOKUP(C11619,'BAB Identified Sites'!E:E,'BAB Identified Sites'!E:E,"missing",0)</f>
        <v>missing</v>
      </c>
    </row>
    <row r="11620" spans="1:8" hidden="1" x14ac:dyDescent="0.35">
      <c r="A11620">
        <v>2700</v>
      </c>
      <c r="B11620" t="s">
        <v>5300</v>
      </c>
      <c r="C11620" t="s">
        <v>5313</v>
      </c>
      <c r="D11620" t="s">
        <v>5314</v>
      </c>
      <c r="E11620" s="26">
        <v>45261</v>
      </c>
      <c r="F11620" t="s">
        <v>6137</v>
      </c>
      <c r="G11620" t="s">
        <v>6138</v>
      </c>
      <c r="H11620" t="str">
        <f>_xlfn.XLOOKUP(C11620,'BAB Identified Sites'!E:E,'BAB Identified Sites'!E:E,"missing",0)</f>
        <v>missing</v>
      </c>
    </row>
    <row r="11621" spans="1:8" hidden="1" x14ac:dyDescent="0.35">
      <c r="A11621">
        <v>2700</v>
      </c>
      <c r="B11621" t="s">
        <v>5300</v>
      </c>
      <c r="C11621" t="s">
        <v>5313</v>
      </c>
      <c r="D11621" t="s">
        <v>5314</v>
      </c>
      <c r="E11621" s="26">
        <v>45261</v>
      </c>
      <c r="F11621" t="s">
        <v>6139</v>
      </c>
      <c r="G11621" t="s">
        <v>6138</v>
      </c>
      <c r="H11621" t="str">
        <f>_xlfn.XLOOKUP(C11621,'BAB Identified Sites'!E:E,'BAB Identified Sites'!E:E,"missing",0)</f>
        <v>missing</v>
      </c>
    </row>
    <row r="11622" spans="1:8" hidden="1" x14ac:dyDescent="0.35">
      <c r="A11622">
        <v>1010</v>
      </c>
      <c r="B11622" t="s">
        <v>3915</v>
      </c>
      <c r="C11622" t="s">
        <v>3997</v>
      </c>
      <c r="D11622" t="s">
        <v>3998</v>
      </c>
      <c r="E11622" s="26">
        <v>45139</v>
      </c>
      <c r="F11622" t="s">
        <v>6137</v>
      </c>
      <c r="G11622" t="s">
        <v>6138</v>
      </c>
      <c r="H11622" t="str">
        <f>_xlfn.XLOOKUP(C11622,'BAB Identified Sites'!E:E,'BAB Identified Sites'!E:E,"missing",0)</f>
        <v>missing</v>
      </c>
    </row>
    <row r="11623" spans="1:8" hidden="1" x14ac:dyDescent="0.35">
      <c r="A11623">
        <v>1010</v>
      </c>
      <c r="B11623" t="s">
        <v>3915</v>
      </c>
      <c r="C11623" t="s">
        <v>3997</v>
      </c>
      <c r="D11623" t="s">
        <v>3998</v>
      </c>
      <c r="E11623" s="26">
        <v>45139</v>
      </c>
      <c r="F11623" t="s">
        <v>6139</v>
      </c>
      <c r="G11623" t="s">
        <v>6138</v>
      </c>
      <c r="H11623" t="str">
        <f>_xlfn.XLOOKUP(C11623,'BAB Identified Sites'!E:E,'BAB Identified Sites'!E:E,"missing",0)</f>
        <v>missing</v>
      </c>
    </row>
    <row r="11624" spans="1:8" hidden="1" x14ac:dyDescent="0.35">
      <c r="A11624">
        <v>1010</v>
      </c>
      <c r="B11624" t="s">
        <v>3915</v>
      </c>
      <c r="C11624" t="s">
        <v>3997</v>
      </c>
      <c r="D11624" t="s">
        <v>3998</v>
      </c>
      <c r="E11624" s="26">
        <v>45170</v>
      </c>
      <c r="F11624" t="s">
        <v>6137</v>
      </c>
      <c r="G11624" t="s">
        <v>6138</v>
      </c>
      <c r="H11624" t="str">
        <f>_xlfn.XLOOKUP(C11624,'BAB Identified Sites'!E:E,'BAB Identified Sites'!E:E,"missing",0)</f>
        <v>missing</v>
      </c>
    </row>
    <row r="11625" spans="1:8" hidden="1" x14ac:dyDescent="0.35">
      <c r="A11625">
        <v>1010</v>
      </c>
      <c r="B11625" t="s">
        <v>3915</v>
      </c>
      <c r="C11625" t="s">
        <v>3997</v>
      </c>
      <c r="D11625" t="s">
        <v>3998</v>
      </c>
      <c r="E11625" s="26">
        <v>45170</v>
      </c>
      <c r="F11625" t="s">
        <v>6139</v>
      </c>
      <c r="G11625" t="s">
        <v>6138</v>
      </c>
      <c r="H11625" t="str">
        <f>_xlfn.XLOOKUP(C11625,'BAB Identified Sites'!E:E,'BAB Identified Sites'!E:E,"missing",0)</f>
        <v>missing</v>
      </c>
    </row>
    <row r="11626" spans="1:8" hidden="1" x14ac:dyDescent="0.35">
      <c r="A11626">
        <v>1010</v>
      </c>
      <c r="B11626" t="s">
        <v>3915</v>
      </c>
      <c r="C11626" t="s">
        <v>3997</v>
      </c>
      <c r="D11626" t="s">
        <v>3998</v>
      </c>
      <c r="E11626" s="26">
        <v>45200</v>
      </c>
      <c r="F11626" t="s">
        <v>6137</v>
      </c>
      <c r="G11626" t="s">
        <v>6138</v>
      </c>
      <c r="H11626" t="str">
        <f>_xlfn.XLOOKUP(C11626,'BAB Identified Sites'!E:E,'BAB Identified Sites'!E:E,"missing",0)</f>
        <v>missing</v>
      </c>
    </row>
    <row r="11627" spans="1:8" hidden="1" x14ac:dyDescent="0.35">
      <c r="A11627">
        <v>1010</v>
      </c>
      <c r="B11627" t="s">
        <v>3915</v>
      </c>
      <c r="C11627" t="s">
        <v>3997</v>
      </c>
      <c r="D11627" t="s">
        <v>3998</v>
      </c>
      <c r="E11627" s="26">
        <v>45200</v>
      </c>
      <c r="F11627" t="s">
        <v>6139</v>
      </c>
      <c r="G11627" t="s">
        <v>6138</v>
      </c>
      <c r="H11627" t="str">
        <f>_xlfn.XLOOKUP(C11627,'BAB Identified Sites'!E:E,'BAB Identified Sites'!E:E,"missing",0)</f>
        <v>missing</v>
      </c>
    </row>
    <row r="11628" spans="1:8" hidden="1" x14ac:dyDescent="0.35">
      <c r="A11628">
        <v>1010</v>
      </c>
      <c r="B11628" t="s">
        <v>3915</v>
      </c>
      <c r="C11628" t="s">
        <v>3997</v>
      </c>
      <c r="D11628" t="s">
        <v>3998</v>
      </c>
      <c r="E11628" s="26">
        <v>45231</v>
      </c>
      <c r="F11628" t="s">
        <v>6137</v>
      </c>
      <c r="G11628" t="s">
        <v>6138</v>
      </c>
      <c r="H11628" t="str">
        <f>_xlfn.XLOOKUP(C11628,'BAB Identified Sites'!E:E,'BAB Identified Sites'!E:E,"missing",0)</f>
        <v>missing</v>
      </c>
    </row>
    <row r="11629" spans="1:8" hidden="1" x14ac:dyDescent="0.35">
      <c r="A11629">
        <v>1010</v>
      </c>
      <c r="B11629" t="s">
        <v>3915</v>
      </c>
      <c r="C11629" t="s">
        <v>3997</v>
      </c>
      <c r="D11629" t="s">
        <v>3998</v>
      </c>
      <c r="E11629" s="26">
        <v>45231</v>
      </c>
      <c r="F11629" t="s">
        <v>6139</v>
      </c>
      <c r="G11629" t="s">
        <v>6138</v>
      </c>
      <c r="H11629" t="str">
        <f>_xlfn.XLOOKUP(C11629,'BAB Identified Sites'!E:E,'BAB Identified Sites'!E:E,"missing",0)</f>
        <v>missing</v>
      </c>
    </row>
    <row r="11630" spans="1:8" hidden="1" x14ac:dyDescent="0.35">
      <c r="A11630">
        <v>1010</v>
      </c>
      <c r="B11630" t="s">
        <v>3915</v>
      </c>
      <c r="C11630" t="s">
        <v>3997</v>
      </c>
      <c r="D11630" t="s">
        <v>3998</v>
      </c>
      <c r="E11630" s="26">
        <v>45231</v>
      </c>
      <c r="F11630" t="s">
        <v>6140</v>
      </c>
      <c r="G11630" t="s">
        <v>6138</v>
      </c>
      <c r="H11630" t="str">
        <f>_xlfn.XLOOKUP(C11630,'BAB Identified Sites'!E:E,'BAB Identified Sites'!E:E,"missing",0)</f>
        <v>missing</v>
      </c>
    </row>
    <row r="11631" spans="1:8" hidden="1" x14ac:dyDescent="0.35">
      <c r="A11631">
        <v>1010</v>
      </c>
      <c r="B11631" t="s">
        <v>3915</v>
      </c>
      <c r="C11631" t="s">
        <v>3997</v>
      </c>
      <c r="D11631" t="s">
        <v>3998</v>
      </c>
      <c r="E11631" s="26">
        <v>45261</v>
      </c>
      <c r="F11631" t="s">
        <v>6137</v>
      </c>
      <c r="G11631" t="s">
        <v>6138</v>
      </c>
      <c r="H11631" t="str">
        <f>_xlfn.XLOOKUP(C11631,'BAB Identified Sites'!E:E,'BAB Identified Sites'!E:E,"missing",0)</f>
        <v>missing</v>
      </c>
    </row>
    <row r="11632" spans="1:8" hidden="1" x14ac:dyDescent="0.35">
      <c r="A11632">
        <v>1010</v>
      </c>
      <c r="B11632" t="s">
        <v>3915</v>
      </c>
      <c r="C11632" t="s">
        <v>3997</v>
      </c>
      <c r="D11632" t="s">
        <v>3998</v>
      </c>
      <c r="E11632" s="26">
        <v>45261</v>
      </c>
      <c r="F11632" t="s">
        <v>6139</v>
      </c>
      <c r="G11632" t="s">
        <v>6138</v>
      </c>
      <c r="H11632" t="str">
        <f>_xlfn.XLOOKUP(C11632,'BAB Identified Sites'!E:E,'BAB Identified Sites'!E:E,"missing",0)</f>
        <v>missing</v>
      </c>
    </row>
    <row r="11633" spans="1:8" hidden="1" x14ac:dyDescent="0.35">
      <c r="A11633">
        <v>1010</v>
      </c>
      <c r="B11633" t="s">
        <v>3915</v>
      </c>
      <c r="C11633" t="s">
        <v>3997</v>
      </c>
      <c r="D11633" t="s">
        <v>3998</v>
      </c>
      <c r="E11633" s="26">
        <v>45261</v>
      </c>
      <c r="F11633" t="s">
        <v>6140</v>
      </c>
      <c r="G11633" t="s">
        <v>6138</v>
      </c>
      <c r="H11633" t="str">
        <f>_xlfn.XLOOKUP(C11633,'BAB Identified Sites'!E:E,'BAB Identified Sites'!E:E,"missing",0)</f>
        <v>missing</v>
      </c>
    </row>
    <row r="11634" spans="1:8" hidden="1" x14ac:dyDescent="0.35">
      <c r="A11634">
        <v>180</v>
      </c>
      <c r="B11634" t="s">
        <v>2777</v>
      </c>
      <c r="C11634" t="s">
        <v>2854</v>
      </c>
      <c r="D11634" t="s">
        <v>2855</v>
      </c>
      <c r="E11634" s="26">
        <v>45139</v>
      </c>
      <c r="F11634" t="s">
        <v>6137</v>
      </c>
      <c r="G11634" t="s">
        <v>6138</v>
      </c>
      <c r="H11634" t="str">
        <f>_xlfn.XLOOKUP(C11634,'BAB Identified Sites'!E:E,'BAB Identified Sites'!E:E,"missing",0)</f>
        <v>06310</v>
      </c>
    </row>
    <row r="11635" spans="1:8" hidden="1" x14ac:dyDescent="0.35">
      <c r="A11635">
        <v>180</v>
      </c>
      <c r="B11635" t="s">
        <v>2777</v>
      </c>
      <c r="C11635" t="s">
        <v>2854</v>
      </c>
      <c r="D11635" t="s">
        <v>2855</v>
      </c>
      <c r="E11635" s="26">
        <v>45139</v>
      </c>
      <c r="F11635" t="s">
        <v>6139</v>
      </c>
      <c r="G11635" t="s">
        <v>6138</v>
      </c>
      <c r="H11635" t="str">
        <f>_xlfn.XLOOKUP(C11635,'BAB Identified Sites'!E:E,'BAB Identified Sites'!E:E,"missing",0)</f>
        <v>06310</v>
      </c>
    </row>
    <row r="11636" spans="1:8" hidden="1" x14ac:dyDescent="0.35">
      <c r="A11636">
        <v>180</v>
      </c>
      <c r="B11636" t="s">
        <v>2777</v>
      </c>
      <c r="C11636" t="s">
        <v>2854</v>
      </c>
      <c r="D11636" t="s">
        <v>2855</v>
      </c>
      <c r="E11636" s="26">
        <v>45170</v>
      </c>
      <c r="F11636" t="s">
        <v>6137</v>
      </c>
      <c r="G11636" t="s">
        <v>6138</v>
      </c>
      <c r="H11636" t="str">
        <f>_xlfn.XLOOKUP(C11636,'BAB Identified Sites'!E:E,'BAB Identified Sites'!E:E,"missing",0)</f>
        <v>06310</v>
      </c>
    </row>
    <row r="11637" spans="1:8" hidden="1" x14ac:dyDescent="0.35">
      <c r="A11637">
        <v>180</v>
      </c>
      <c r="B11637" t="s">
        <v>2777</v>
      </c>
      <c r="C11637" t="s">
        <v>2854</v>
      </c>
      <c r="D11637" t="s">
        <v>2855</v>
      </c>
      <c r="E11637" s="26">
        <v>45170</v>
      </c>
      <c r="F11637" t="s">
        <v>6139</v>
      </c>
      <c r="G11637" t="s">
        <v>6138</v>
      </c>
      <c r="H11637" t="str">
        <f>_xlfn.XLOOKUP(C11637,'BAB Identified Sites'!E:E,'BAB Identified Sites'!E:E,"missing",0)</f>
        <v>06310</v>
      </c>
    </row>
    <row r="11638" spans="1:8" hidden="1" x14ac:dyDescent="0.35">
      <c r="A11638">
        <v>180</v>
      </c>
      <c r="B11638" t="s">
        <v>2777</v>
      </c>
      <c r="C11638" t="s">
        <v>2854</v>
      </c>
      <c r="D11638" t="s">
        <v>2855</v>
      </c>
      <c r="E11638" s="26">
        <v>45200</v>
      </c>
      <c r="F11638" t="s">
        <v>6137</v>
      </c>
      <c r="G11638" t="s">
        <v>6138</v>
      </c>
      <c r="H11638" t="str">
        <f>_xlfn.XLOOKUP(C11638,'BAB Identified Sites'!E:E,'BAB Identified Sites'!E:E,"missing",0)</f>
        <v>06310</v>
      </c>
    </row>
    <row r="11639" spans="1:8" hidden="1" x14ac:dyDescent="0.35">
      <c r="A11639">
        <v>180</v>
      </c>
      <c r="B11639" t="s">
        <v>2777</v>
      </c>
      <c r="C11639" t="s">
        <v>2854</v>
      </c>
      <c r="D11639" t="s">
        <v>2855</v>
      </c>
      <c r="E11639" s="26">
        <v>45200</v>
      </c>
      <c r="F11639" t="s">
        <v>6139</v>
      </c>
      <c r="G11639" t="s">
        <v>6138</v>
      </c>
      <c r="H11639" t="str">
        <f>_xlfn.XLOOKUP(C11639,'BAB Identified Sites'!E:E,'BAB Identified Sites'!E:E,"missing",0)</f>
        <v>06310</v>
      </c>
    </row>
    <row r="11640" spans="1:8" hidden="1" x14ac:dyDescent="0.35">
      <c r="A11640">
        <v>180</v>
      </c>
      <c r="B11640" t="s">
        <v>2777</v>
      </c>
      <c r="C11640" t="s">
        <v>2854</v>
      </c>
      <c r="D11640" t="s">
        <v>2855</v>
      </c>
      <c r="E11640" s="26">
        <v>45231</v>
      </c>
      <c r="F11640" t="s">
        <v>6137</v>
      </c>
      <c r="G11640" t="s">
        <v>6138</v>
      </c>
      <c r="H11640" t="str">
        <f>_xlfn.XLOOKUP(C11640,'BAB Identified Sites'!E:E,'BAB Identified Sites'!E:E,"missing",0)</f>
        <v>06310</v>
      </c>
    </row>
    <row r="11641" spans="1:8" hidden="1" x14ac:dyDescent="0.35">
      <c r="A11641">
        <v>180</v>
      </c>
      <c r="B11641" t="s">
        <v>2777</v>
      </c>
      <c r="C11641" t="s">
        <v>2854</v>
      </c>
      <c r="D11641" t="s">
        <v>2855</v>
      </c>
      <c r="E11641" s="26">
        <v>45231</v>
      </c>
      <c r="F11641" t="s">
        <v>6139</v>
      </c>
      <c r="G11641" t="s">
        <v>6138</v>
      </c>
      <c r="H11641" t="str">
        <f>_xlfn.XLOOKUP(C11641,'BAB Identified Sites'!E:E,'BAB Identified Sites'!E:E,"missing",0)</f>
        <v>06310</v>
      </c>
    </row>
    <row r="11642" spans="1:8" hidden="1" x14ac:dyDescent="0.35">
      <c r="A11642">
        <v>180</v>
      </c>
      <c r="B11642" t="s">
        <v>2777</v>
      </c>
      <c r="C11642" t="s">
        <v>2854</v>
      </c>
      <c r="D11642" t="s">
        <v>2855</v>
      </c>
      <c r="E11642" s="26">
        <v>45261</v>
      </c>
      <c r="F11642" t="s">
        <v>6137</v>
      </c>
      <c r="G11642" t="s">
        <v>6138</v>
      </c>
      <c r="H11642" t="str">
        <f>_xlfn.XLOOKUP(C11642,'BAB Identified Sites'!E:E,'BAB Identified Sites'!E:E,"missing",0)</f>
        <v>06310</v>
      </c>
    </row>
    <row r="11643" spans="1:8" hidden="1" x14ac:dyDescent="0.35">
      <c r="A11643">
        <v>180</v>
      </c>
      <c r="B11643" t="s">
        <v>2777</v>
      </c>
      <c r="C11643" t="s">
        <v>2854</v>
      </c>
      <c r="D11643" t="s">
        <v>2855</v>
      </c>
      <c r="E11643" s="26">
        <v>45261</v>
      </c>
      <c r="F11643" t="s">
        <v>6139</v>
      </c>
      <c r="G11643" t="s">
        <v>6138</v>
      </c>
      <c r="H11643" t="str">
        <f>_xlfn.XLOOKUP(C11643,'BAB Identified Sites'!E:E,'BAB Identified Sites'!E:E,"missing",0)</f>
        <v>06310</v>
      </c>
    </row>
    <row r="11644" spans="1:8" hidden="1" x14ac:dyDescent="0.35">
      <c r="A11644">
        <v>20</v>
      </c>
      <c r="B11644" t="s">
        <v>26</v>
      </c>
      <c r="C11644" t="s">
        <v>2402</v>
      </c>
      <c r="D11644" t="s">
        <v>2403</v>
      </c>
      <c r="E11644" s="26">
        <v>45139</v>
      </c>
      <c r="F11644" t="s">
        <v>6137</v>
      </c>
      <c r="G11644" t="s">
        <v>6138</v>
      </c>
      <c r="H11644" t="str">
        <f>_xlfn.XLOOKUP(C11644,'BAB Identified Sites'!E:E,'BAB Identified Sites'!E:E,"missing",0)</f>
        <v>06355</v>
      </c>
    </row>
    <row r="11645" spans="1:8" hidden="1" x14ac:dyDescent="0.35">
      <c r="A11645">
        <v>20</v>
      </c>
      <c r="B11645" t="s">
        <v>26</v>
      </c>
      <c r="C11645" t="s">
        <v>2402</v>
      </c>
      <c r="D11645" t="s">
        <v>2403</v>
      </c>
      <c r="E11645" s="26">
        <v>45139</v>
      </c>
      <c r="F11645" t="s">
        <v>6139</v>
      </c>
      <c r="G11645" t="s">
        <v>6138</v>
      </c>
      <c r="H11645" t="str">
        <f>_xlfn.XLOOKUP(C11645,'BAB Identified Sites'!E:E,'BAB Identified Sites'!E:E,"missing",0)</f>
        <v>06355</v>
      </c>
    </row>
    <row r="11646" spans="1:8" hidden="1" x14ac:dyDescent="0.35">
      <c r="A11646">
        <v>20</v>
      </c>
      <c r="B11646" t="s">
        <v>26</v>
      </c>
      <c r="C11646" t="s">
        <v>2402</v>
      </c>
      <c r="D11646" t="s">
        <v>2403</v>
      </c>
      <c r="E11646" s="26">
        <v>45170</v>
      </c>
      <c r="F11646" t="s">
        <v>6137</v>
      </c>
      <c r="G11646" t="s">
        <v>6138</v>
      </c>
      <c r="H11646" t="str">
        <f>_xlfn.XLOOKUP(C11646,'BAB Identified Sites'!E:E,'BAB Identified Sites'!E:E,"missing",0)</f>
        <v>06355</v>
      </c>
    </row>
    <row r="11647" spans="1:8" hidden="1" x14ac:dyDescent="0.35">
      <c r="A11647">
        <v>20</v>
      </c>
      <c r="B11647" t="s">
        <v>26</v>
      </c>
      <c r="C11647" t="s">
        <v>2402</v>
      </c>
      <c r="D11647" t="s">
        <v>2403</v>
      </c>
      <c r="E11647" s="26">
        <v>45170</v>
      </c>
      <c r="F11647" t="s">
        <v>6139</v>
      </c>
      <c r="G11647" t="s">
        <v>6138</v>
      </c>
      <c r="H11647" t="str">
        <f>_xlfn.XLOOKUP(C11647,'BAB Identified Sites'!E:E,'BAB Identified Sites'!E:E,"missing",0)</f>
        <v>06355</v>
      </c>
    </row>
    <row r="11648" spans="1:8" hidden="1" x14ac:dyDescent="0.35">
      <c r="A11648">
        <v>20</v>
      </c>
      <c r="B11648" t="s">
        <v>26</v>
      </c>
      <c r="C11648" t="s">
        <v>2402</v>
      </c>
      <c r="D11648" t="s">
        <v>2403</v>
      </c>
      <c r="E11648" s="26">
        <v>45200</v>
      </c>
      <c r="F11648" t="s">
        <v>6137</v>
      </c>
      <c r="G11648" t="s">
        <v>6138</v>
      </c>
      <c r="H11648" t="str">
        <f>_xlfn.XLOOKUP(C11648,'BAB Identified Sites'!E:E,'BAB Identified Sites'!E:E,"missing",0)</f>
        <v>06355</v>
      </c>
    </row>
    <row r="11649" spans="1:8" hidden="1" x14ac:dyDescent="0.35">
      <c r="A11649">
        <v>20</v>
      </c>
      <c r="B11649" t="s">
        <v>26</v>
      </c>
      <c r="C11649" t="s">
        <v>2402</v>
      </c>
      <c r="D11649" t="s">
        <v>2403</v>
      </c>
      <c r="E11649" s="26">
        <v>45200</v>
      </c>
      <c r="F11649" t="s">
        <v>6139</v>
      </c>
      <c r="G11649" t="s">
        <v>6138</v>
      </c>
      <c r="H11649" t="str">
        <f>_xlfn.XLOOKUP(C11649,'BAB Identified Sites'!E:E,'BAB Identified Sites'!E:E,"missing",0)</f>
        <v>06355</v>
      </c>
    </row>
    <row r="11650" spans="1:8" hidden="1" x14ac:dyDescent="0.35">
      <c r="A11650">
        <v>20</v>
      </c>
      <c r="B11650" t="s">
        <v>26</v>
      </c>
      <c r="C11650" t="s">
        <v>2402</v>
      </c>
      <c r="D11650" t="s">
        <v>2403</v>
      </c>
      <c r="E11650" s="26">
        <v>45231</v>
      </c>
      <c r="F11650" t="s">
        <v>6137</v>
      </c>
      <c r="G11650" t="s">
        <v>6138</v>
      </c>
      <c r="H11650" t="str">
        <f>_xlfn.XLOOKUP(C11650,'BAB Identified Sites'!E:E,'BAB Identified Sites'!E:E,"missing",0)</f>
        <v>06355</v>
      </c>
    </row>
    <row r="11651" spans="1:8" hidden="1" x14ac:dyDescent="0.35">
      <c r="A11651">
        <v>20</v>
      </c>
      <c r="B11651" t="s">
        <v>26</v>
      </c>
      <c r="C11651" t="s">
        <v>2402</v>
      </c>
      <c r="D11651" t="s">
        <v>2403</v>
      </c>
      <c r="E11651" s="26">
        <v>45231</v>
      </c>
      <c r="F11651" t="s">
        <v>6139</v>
      </c>
      <c r="G11651" t="s">
        <v>6138</v>
      </c>
      <c r="H11651" t="str">
        <f>_xlfn.XLOOKUP(C11651,'BAB Identified Sites'!E:E,'BAB Identified Sites'!E:E,"missing",0)</f>
        <v>06355</v>
      </c>
    </row>
    <row r="11652" spans="1:8" hidden="1" x14ac:dyDescent="0.35">
      <c r="A11652">
        <v>20</v>
      </c>
      <c r="B11652" t="s">
        <v>26</v>
      </c>
      <c r="C11652" t="s">
        <v>2402</v>
      </c>
      <c r="D11652" t="s">
        <v>2403</v>
      </c>
      <c r="E11652" s="26">
        <v>45261</v>
      </c>
      <c r="F11652" t="s">
        <v>6137</v>
      </c>
      <c r="G11652" t="s">
        <v>6138</v>
      </c>
      <c r="H11652" t="str">
        <f>_xlfn.XLOOKUP(C11652,'BAB Identified Sites'!E:E,'BAB Identified Sites'!E:E,"missing",0)</f>
        <v>06355</v>
      </c>
    </row>
    <row r="11653" spans="1:8" hidden="1" x14ac:dyDescent="0.35">
      <c r="A11653">
        <v>20</v>
      </c>
      <c r="B11653" t="s">
        <v>26</v>
      </c>
      <c r="C11653" t="s">
        <v>2402</v>
      </c>
      <c r="D11653" t="s">
        <v>2403</v>
      </c>
      <c r="E11653" s="26">
        <v>45261</v>
      </c>
      <c r="F11653" t="s">
        <v>6139</v>
      </c>
      <c r="G11653" t="s">
        <v>6138</v>
      </c>
      <c r="H11653" t="str">
        <f>_xlfn.XLOOKUP(C11653,'BAB Identified Sites'!E:E,'BAB Identified Sites'!E:E,"missing",0)</f>
        <v>06355</v>
      </c>
    </row>
    <row r="11654" spans="1:8" hidden="1" x14ac:dyDescent="0.35">
      <c r="A11654">
        <v>1410</v>
      </c>
      <c r="B11654" t="s">
        <v>4358</v>
      </c>
      <c r="C11654" t="s">
        <v>4359</v>
      </c>
      <c r="D11654" t="s">
        <v>4360</v>
      </c>
      <c r="E11654" s="26">
        <v>45139</v>
      </c>
      <c r="F11654" t="s">
        <v>6137</v>
      </c>
      <c r="G11654" t="s">
        <v>6138</v>
      </c>
      <c r="H11654" t="str">
        <f>_xlfn.XLOOKUP(C11654,'&lt;1000 removed'!E:E,'&lt;1000 removed'!E:E,"removed",0)</f>
        <v>06358</v>
      </c>
    </row>
    <row r="11655" spans="1:8" hidden="1" x14ac:dyDescent="0.35">
      <c r="A11655">
        <v>1410</v>
      </c>
      <c r="B11655" t="s">
        <v>4358</v>
      </c>
      <c r="C11655" t="s">
        <v>4359</v>
      </c>
      <c r="D11655" t="s">
        <v>4360</v>
      </c>
      <c r="E11655" s="26">
        <v>45139</v>
      </c>
      <c r="F11655" t="s">
        <v>6139</v>
      </c>
      <c r="G11655" t="s">
        <v>6138</v>
      </c>
      <c r="H11655" t="str">
        <f>_xlfn.XLOOKUP(C11655,'&lt;1000 removed'!E:E,'&lt;1000 removed'!E:E,"removed",0)</f>
        <v>06358</v>
      </c>
    </row>
    <row r="11656" spans="1:8" hidden="1" x14ac:dyDescent="0.35">
      <c r="A11656">
        <v>1410</v>
      </c>
      <c r="B11656" t="s">
        <v>4358</v>
      </c>
      <c r="C11656" t="s">
        <v>4359</v>
      </c>
      <c r="D11656" t="s">
        <v>4360</v>
      </c>
      <c r="E11656" s="26">
        <v>45170</v>
      </c>
      <c r="F11656" t="s">
        <v>6137</v>
      </c>
      <c r="G11656" t="s">
        <v>6138</v>
      </c>
      <c r="H11656" t="str">
        <f>_xlfn.XLOOKUP(C11656,'&lt;1000 removed'!E:E,'&lt;1000 removed'!E:E,"removed",0)</f>
        <v>06358</v>
      </c>
    </row>
    <row r="11657" spans="1:8" hidden="1" x14ac:dyDescent="0.35">
      <c r="A11657">
        <v>1410</v>
      </c>
      <c r="B11657" t="s">
        <v>4358</v>
      </c>
      <c r="C11657" t="s">
        <v>4359</v>
      </c>
      <c r="D11657" t="s">
        <v>4360</v>
      </c>
      <c r="E11657" s="26">
        <v>45170</v>
      </c>
      <c r="F11657" t="s">
        <v>6139</v>
      </c>
      <c r="G11657" t="s">
        <v>6138</v>
      </c>
      <c r="H11657" t="str">
        <f>_xlfn.XLOOKUP(C11657,'&lt;1000 removed'!E:E,'&lt;1000 removed'!E:E,"removed",0)</f>
        <v>06358</v>
      </c>
    </row>
    <row r="11658" spans="1:8" hidden="1" x14ac:dyDescent="0.35">
      <c r="A11658">
        <v>1410</v>
      </c>
      <c r="B11658" t="s">
        <v>4358</v>
      </c>
      <c r="C11658" t="s">
        <v>4359</v>
      </c>
      <c r="D11658" t="s">
        <v>4360</v>
      </c>
      <c r="E11658" s="26">
        <v>45200</v>
      </c>
      <c r="F11658" t="s">
        <v>6137</v>
      </c>
      <c r="G11658" t="s">
        <v>6138</v>
      </c>
      <c r="H11658" t="str">
        <f>_xlfn.XLOOKUP(C11658,'&lt;1000 removed'!E:E,'&lt;1000 removed'!E:E,"removed",0)</f>
        <v>06358</v>
      </c>
    </row>
    <row r="11659" spans="1:8" hidden="1" x14ac:dyDescent="0.35">
      <c r="A11659">
        <v>1410</v>
      </c>
      <c r="B11659" t="s">
        <v>4358</v>
      </c>
      <c r="C11659" t="s">
        <v>4359</v>
      </c>
      <c r="D11659" t="s">
        <v>4360</v>
      </c>
      <c r="E11659" s="26">
        <v>45200</v>
      </c>
      <c r="F11659" t="s">
        <v>6139</v>
      </c>
      <c r="G11659" t="s">
        <v>6138</v>
      </c>
      <c r="H11659" t="str">
        <f>_xlfn.XLOOKUP(C11659,'&lt;1000 removed'!E:E,'&lt;1000 removed'!E:E,"removed",0)</f>
        <v>06358</v>
      </c>
    </row>
    <row r="11660" spans="1:8" hidden="1" x14ac:dyDescent="0.35">
      <c r="A11660">
        <v>1410</v>
      </c>
      <c r="B11660" t="s">
        <v>4358</v>
      </c>
      <c r="C11660" t="s">
        <v>4359</v>
      </c>
      <c r="D11660" t="s">
        <v>4360</v>
      </c>
      <c r="E11660" s="26">
        <v>45231</v>
      </c>
      <c r="F11660" t="s">
        <v>6137</v>
      </c>
      <c r="G11660" t="s">
        <v>6138</v>
      </c>
      <c r="H11660" t="str">
        <f>_xlfn.XLOOKUP(C11660,'&lt;1000 removed'!E:E,'&lt;1000 removed'!E:E,"removed",0)</f>
        <v>06358</v>
      </c>
    </row>
    <row r="11661" spans="1:8" hidden="1" x14ac:dyDescent="0.35">
      <c r="A11661">
        <v>1410</v>
      </c>
      <c r="B11661" t="s">
        <v>4358</v>
      </c>
      <c r="C11661" t="s">
        <v>4359</v>
      </c>
      <c r="D11661" t="s">
        <v>4360</v>
      </c>
      <c r="E11661" s="26">
        <v>45231</v>
      </c>
      <c r="F11661" t="s">
        <v>6139</v>
      </c>
      <c r="G11661" t="s">
        <v>6138</v>
      </c>
      <c r="H11661" t="str">
        <f>_xlfn.XLOOKUP(C11661,'&lt;1000 removed'!E:E,'&lt;1000 removed'!E:E,"removed",0)</f>
        <v>06358</v>
      </c>
    </row>
    <row r="11662" spans="1:8" hidden="1" x14ac:dyDescent="0.35">
      <c r="A11662">
        <v>1410</v>
      </c>
      <c r="B11662" t="s">
        <v>4358</v>
      </c>
      <c r="C11662" t="s">
        <v>4359</v>
      </c>
      <c r="D11662" t="s">
        <v>4360</v>
      </c>
      <c r="E11662" s="26">
        <v>45261</v>
      </c>
      <c r="F11662" t="s">
        <v>6137</v>
      </c>
      <c r="G11662" t="s">
        <v>6138</v>
      </c>
      <c r="H11662" t="str">
        <f>_xlfn.XLOOKUP(C11662,'&lt;1000 removed'!E:E,'&lt;1000 removed'!E:E,"removed",0)</f>
        <v>06358</v>
      </c>
    </row>
    <row r="11663" spans="1:8" hidden="1" x14ac:dyDescent="0.35">
      <c r="A11663">
        <v>1410</v>
      </c>
      <c r="B11663" t="s">
        <v>4358</v>
      </c>
      <c r="C11663" t="s">
        <v>4359</v>
      </c>
      <c r="D11663" t="s">
        <v>4360</v>
      </c>
      <c r="E11663" s="26">
        <v>45261</v>
      </c>
      <c r="F11663" t="s">
        <v>6139</v>
      </c>
      <c r="G11663" t="s">
        <v>6138</v>
      </c>
      <c r="H11663" t="str">
        <f>_xlfn.XLOOKUP(C11663,'&lt;1000 removed'!E:E,'&lt;1000 removed'!E:E,"removed",0)</f>
        <v>06358</v>
      </c>
    </row>
    <row r="11664" spans="1:8" hidden="1" x14ac:dyDescent="0.35">
      <c r="A11664">
        <v>900</v>
      </c>
      <c r="B11664" t="s">
        <v>3592</v>
      </c>
      <c r="C11664" t="s">
        <v>3626</v>
      </c>
      <c r="D11664" t="s">
        <v>3627</v>
      </c>
      <c r="E11664" s="26">
        <v>45139</v>
      </c>
      <c r="F11664" t="s">
        <v>6137</v>
      </c>
      <c r="G11664" t="s">
        <v>6138</v>
      </c>
      <c r="H11664" t="str">
        <f>_xlfn.XLOOKUP(C11664,'BAB Identified Sites'!E:E,'BAB Identified Sites'!E:E,"missing",0)</f>
        <v>missing</v>
      </c>
    </row>
    <row r="11665" spans="1:8" hidden="1" x14ac:dyDescent="0.35">
      <c r="A11665">
        <v>900</v>
      </c>
      <c r="B11665" t="s">
        <v>3592</v>
      </c>
      <c r="C11665" t="s">
        <v>3626</v>
      </c>
      <c r="D11665" t="s">
        <v>3627</v>
      </c>
      <c r="E11665" s="26">
        <v>45170</v>
      </c>
      <c r="F11665" t="s">
        <v>6137</v>
      </c>
      <c r="G11665" t="s">
        <v>6138</v>
      </c>
      <c r="H11665" t="str">
        <f>_xlfn.XLOOKUP(C11665,'BAB Identified Sites'!E:E,'BAB Identified Sites'!E:E,"missing",0)</f>
        <v>missing</v>
      </c>
    </row>
    <row r="11666" spans="1:8" hidden="1" x14ac:dyDescent="0.35">
      <c r="A11666">
        <v>900</v>
      </c>
      <c r="B11666" t="s">
        <v>3592</v>
      </c>
      <c r="C11666" t="s">
        <v>3626</v>
      </c>
      <c r="D11666" t="s">
        <v>3627</v>
      </c>
      <c r="E11666" s="26">
        <v>45200</v>
      </c>
      <c r="F11666" t="s">
        <v>6137</v>
      </c>
      <c r="G11666" t="s">
        <v>6138</v>
      </c>
      <c r="H11666" t="str">
        <f>_xlfn.XLOOKUP(C11666,'BAB Identified Sites'!E:E,'BAB Identified Sites'!E:E,"missing",0)</f>
        <v>missing</v>
      </c>
    </row>
    <row r="11667" spans="1:8" hidden="1" x14ac:dyDescent="0.35">
      <c r="A11667">
        <v>900</v>
      </c>
      <c r="B11667" t="s">
        <v>3592</v>
      </c>
      <c r="C11667" t="s">
        <v>3626</v>
      </c>
      <c r="D11667" t="s">
        <v>3627</v>
      </c>
      <c r="E11667" s="26">
        <v>45231</v>
      </c>
      <c r="F11667" t="s">
        <v>6137</v>
      </c>
      <c r="G11667" t="s">
        <v>6138</v>
      </c>
      <c r="H11667" t="str">
        <f>_xlfn.XLOOKUP(C11667,'BAB Identified Sites'!E:E,'BAB Identified Sites'!E:E,"missing",0)</f>
        <v>missing</v>
      </c>
    </row>
    <row r="11668" spans="1:8" hidden="1" x14ac:dyDescent="0.35">
      <c r="A11668">
        <v>900</v>
      </c>
      <c r="B11668" t="s">
        <v>3592</v>
      </c>
      <c r="C11668" t="s">
        <v>3626</v>
      </c>
      <c r="D11668" t="s">
        <v>3627</v>
      </c>
      <c r="E11668" s="26">
        <v>45261</v>
      </c>
      <c r="F11668" t="s">
        <v>6137</v>
      </c>
      <c r="G11668" t="s">
        <v>6138</v>
      </c>
      <c r="H11668" t="str">
        <f>_xlfn.XLOOKUP(C11668,'BAB Identified Sites'!E:E,'BAB Identified Sites'!E:E,"missing",0)</f>
        <v>missing</v>
      </c>
    </row>
    <row r="11669" spans="1:8" hidden="1" x14ac:dyDescent="0.35">
      <c r="A11669">
        <v>20</v>
      </c>
      <c r="B11669" t="s">
        <v>26</v>
      </c>
      <c r="C11669" t="s">
        <v>2404</v>
      </c>
      <c r="D11669" t="s">
        <v>2405</v>
      </c>
      <c r="E11669" s="26">
        <v>45139</v>
      </c>
      <c r="F11669" t="s">
        <v>6137</v>
      </c>
      <c r="G11669" t="s">
        <v>6138</v>
      </c>
      <c r="H11669" t="str">
        <f>_xlfn.XLOOKUP(C11669,'BAB Identified Sites'!E:E,'BAB Identified Sites'!E:E,"missing",0)</f>
        <v>06376</v>
      </c>
    </row>
    <row r="11670" spans="1:8" hidden="1" x14ac:dyDescent="0.35">
      <c r="A11670">
        <v>20</v>
      </c>
      <c r="B11670" t="s">
        <v>26</v>
      </c>
      <c r="C11670" t="s">
        <v>2404</v>
      </c>
      <c r="D11670" t="s">
        <v>2405</v>
      </c>
      <c r="E11670" s="26">
        <v>45139</v>
      </c>
      <c r="F11670" t="s">
        <v>6139</v>
      </c>
      <c r="G11670" t="s">
        <v>6138</v>
      </c>
      <c r="H11670" t="str">
        <f>_xlfn.XLOOKUP(C11670,'BAB Identified Sites'!E:E,'BAB Identified Sites'!E:E,"missing",0)</f>
        <v>06376</v>
      </c>
    </row>
    <row r="11671" spans="1:8" hidden="1" x14ac:dyDescent="0.35">
      <c r="A11671">
        <v>20</v>
      </c>
      <c r="B11671" t="s">
        <v>26</v>
      </c>
      <c r="C11671" t="s">
        <v>2404</v>
      </c>
      <c r="D11671" t="s">
        <v>2405</v>
      </c>
      <c r="E11671" s="26">
        <v>45170</v>
      </c>
      <c r="F11671" t="s">
        <v>6137</v>
      </c>
      <c r="G11671" t="s">
        <v>6138</v>
      </c>
      <c r="H11671" t="str">
        <f>_xlfn.XLOOKUP(C11671,'BAB Identified Sites'!E:E,'BAB Identified Sites'!E:E,"missing",0)</f>
        <v>06376</v>
      </c>
    </row>
    <row r="11672" spans="1:8" hidden="1" x14ac:dyDescent="0.35">
      <c r="A11672">
        <v>20</v>
      </c>
      <c r="B11672" t="s">
        <v>26</v>
      </c>
      <c r="C11672" t="s">
        <v>2404</v>
      </c>
      <c r="D11672" t="s">
        <v>2405</v>
      </c>
      <c r="E11672" s="26">
        <v>45170</v>
      </c>
      <c r="F11672" t="s">
        <v>6139</v>
      </c>
      <c r="G11672" t="s">
        <v>6138</v>
      </c>
      <c r="H11672" t="str">
        <f>_xlfn.XLOOKUP(C11672,'BAB Identified Sites'!E:E,'BAB Identified Sites'!E:E,"missing",0)</f>
        <v>06376</v>
      </c>
    </row>
    <row r="11673" spans="1:8" hidden="1" x14ac:dyDescent="0.35">
      <c r="A11673">
        <v>20</v>
      </c>
      <c r="B11673" t="s">
        <v>26</v>
      </c>
      <c r="C11673" t="s">
        <v>2404</v>
      </c>
      <c r="D11673" t="s">
        <v>2405</v>
      </c>
      <c r="E11673" s="26">
        <v>45170</v>
      </c>
      <c r="F11673" t="s">
        <v>6140</v>
      </c>
      <c r="G11673" t="s">
        <v>6138</v>
      </c>
      <c r="H11673" t="str">
        <f>_xlfn.XLOOKUP(C11673,'BAB Identified Sites'!E:E,'BAB Identified Sites'!E:E,"missing",0)</f>
        <v>06376</v>
      </c>
    </row>
    <row r="11674" spans="1:8" hidden="1" x14ac:dyDescent="0.35">
      <c r="A11674">
        <v>20</v>
      </c>
      <c r="B11674" t="s">
        <v>26</v>
      </c>
      <c r="C11674" t="s">
        <v>2404</v>
      </c>
      <c r="D11674" t="s">
        <v>2405</v>
      </c>
      <c r="E11674" s="26">
        <v>45200</v>
      </c>
      <c r="F11674" t="s">
        <v>6137</v>
      </c>
      <c r="G11674" t="s">
        <v>6138</v>
      </c>
      <c r="H11674" t="str">
        <f>_xlfn.XLOOKUP(C11674,'BAB Identified Sites'!E:E,'BAB Identified Sites'!E:E,"missing",0)</f>
        <v>06376</v>
      </c>
    </row>
    <row r="11675" spans="1:8" hidden="1" x14ac:dyDescent="0.35">
      <c r="A11675">
        <v>20</v>
      </c>
      <c r="B11675" t="s">
        <v>26</v>
      </c>
      <c r="C11675" t="s">
        <v>2404</v>
      </c>
      <c r="D11675" t="s">
        <v>2405</v>
      </c>
      <c r="E11675" s="26">
        <v>45200</v>
      </c>
      <c r="F11675" t="s">
        <v>6139</v>
      </c>
      <c r="G11675" t="s">
        <v>6138</v>
      </c>
      <c r="H11675" t="str">
        <f>_xlfn.XLOOKUP(C11675,'BAB Identified Sites'!E:E,'BAB Identified Sites'!E:E,"missing",0)</f>
        <v>06376</v>
      </c>
    </row>
    <row r="11676" spans="1:8" hidden="1" x14ac:dyDescent="0.35">
      <c r="A11676">
        <v>20</v>
      </c>
      <c r="B11676" t="s">
        <v>26</v>
      </c>
      <c r="C11676" t="s">
        <v>2404</v>
      </c>
      <c r="D11676" t="s">
        <v>2405</v>
      </c>
      <c r="E11676" s="26">
        <v>45200</v>
      </c>
      <c r="F11676" t="s">
        <v>6140</v>
      </c>
      <c r="G11676" t="s">
        <v>6138</v>
      </c>
      <c r="H11676" t="str">
        <f>_xlfn.XLOOKUP(C11676,'BAB Identified Sites'!E:E,'BAB Identified Sites'!E:E,"missing",0)</f>
        <v>06376</v>
      </c>
    </row>
    <row r="11677" spans="1:8" hidden="1" x14ac:dyDescent="0.35">
      <c r="A11677">
        <v>20</v>
      </c>
      <c r="B11677" t="s">
        <v>26</v>
      </c>
      <c r="C11677" t="s">
        <v>2404</v>
      </c>
      <c r="D11677" t="s">
        <v>2405</v>
      </c>
      <c r="E11677" s="26">
        <v>45231</v>
      </c>
      <c r="F11677" t="s">
        <v>6137</v>
      </c>
      <c r="G11677" t="s">
        <v>6138</v>
      </c>
      <c r="H11677" t="str">
        <f>_xlfn.XLOOKUP(C11677,'BAB Identified Sites'!E:E,'BAB Identified Sites'!E:E,"missing",0)</f>
        <v>06376</v>
      </c>
    </row>
    <row r="11678" spans="1:8" hidden="1" x14ac:dyDescent="0.35">
      <c r="A11678">
        <v>20</v>
      </c>
      <c r="B11678" t="s">
        <v>26</v>
      </c>
      <c r="C11678" t="s">
        <v>2404</v>
      </c>
      <c r="D11678" t="s">
        <v>2405</v>
      </c>
      <c r="E11678" s="26">
        <v>45231</v>
      </c>
      <c r="F11678" t="s">
        <v>6139</v>
      </c>
      <c r="G11678" t="s">
        <v>6138</v>
      </c>
      <c r="H11678" t="str">
        <f>_xlfn.XLOOKUP(C11678,'BAB Identified Sites'!E:E,'BAB Identified Sites'!E:E,"missing",0)</f>
        <v>06376</v>
      </c>
    </row>
    <row r="11679" spans="1:8" hidden="1" x14ac:dyDescent="0.35">
      <c r="A11679">
        <v>20</v>
      </c>
      <c r="B11679" t="s">
        <v>26</v>
      </c>
      <c r="C11679" t="s">
        <v>2404</v>
      </c>
      <c r="D11679" t="s">
        <v>2405</v>
      </c>
      <c r="E11679" s="26">
        <v>45231</v>
      </c>
      <c r="F11679" t="s">
        <v>6140</v>
      </c>
      <c r="G11679" t="s">
        <v>6138</v>
      </c>
      <c r="H11679" t="str">
        <f>_xlfn.XLOOKUP(C11679,'BAB Identified Sites'!E:E,'BAB Identified Sites'!E:E,"missing",0)</f>
        <v>06376</v>
      </c>
    </row>
    <row r="11680" spans="1:8" hidden="1" x14ac:dyDescent="0.35">
      <c r="A11680">
        <v>20</v>
      </c>
      <c r="B11680" t="s">
        <v>26</v>
      </c>
      <c r="C11680" t="s">
        <v>2404</v>
      </c>
      <c r="D11680" t="s">
        <v>2405</v>
      </c>
      <c r="E11680" s="26">
        <v>45261</v>
      </c>
      <c r="F11680" t="s">
        <v>6137</v>
      </c>
      <c r="G11680" t="s">
        <v>6138</v>
      </c>
      <c r="H11680" t="str">
        <f>_xlfn.XLOOKUP(C11680,'BAB Identified Sites'!E:E,'BAB Identified Sites'!E:E,"missing",0)</f>
        <v>06376</v>
      </c>
    </row>
    <row r="11681" spans="1:8" hidden="1" x14ac:dyDescent="0.35">
      <c r="A11681">
        <v>20</v>
      </c>
      <c r="B11681" t="s">
        <v>26</v>
      </c>
      <c r="C11681" t="s">
        <v>2404</v>
      </c>
      <c r="D11681" t="s">
        <v>2405</v>
      </c>
      <c r="E11681" s="26">
        <v>45261</v>
      </c>
      <c r="F11681" t="s">
        <v>6139</v>
      </c>
      <c r="G11681" t="s">
        <v>6138</v>
      </c>
      <c r="H11681" t="str">
        <f>_xlfn.XLOOKUP(C11681,'BAB Identified Sites'!E:E,'BAB Identified Sites'!E:E,"missing",0)</f>
        <v>06376</v>
      </c>
    </row>
    <row r="11682" spans="1:8" hidden="1" x14ac:dyDescent="0.35">
      <c r="A11682">
        <v>20</v>
      </c>
      <c r="B11682" t="s">
        <v>26</v>
      </c>
      <c r="C11682" t="s">
        <v>2404</v>
      </c>
      <c r="D11682" t="s">
        <v>2405</v>
      </c>
      <c r="E11682" s="26">
        <v>45261</v>
      </c>
      <c r="F11682" t="s">
        <v>6140</v>
      </c>
      <c r="G11682" t="s">
        <v>6138</v>
      </c>
      <c r="H11682" t="str">
        <f>_xlfn.XLOOKUP(C11682,'BAB Identified Sites'!E:E,'BAB Identified Sites'!E:E,"missing",0)</f>
        <v>06376</v>
      </c>
    </row>
    <row r="11683" spans="1:8" hidden="1" x14ac:dyDescent="0.35">
      <c r="A11683">
        <v>3080</v>
      </c>
      <c r="B11683" t="s">
        <v>5511</v>
      </c>
      <c r="C11683" t="s">
        <v>5516</v>
      </c>
      <c r="D11683" t="s">
        <v>5517</v>
      </c>
      <c r="E11683" s="26">
        <v>45139</v>
      </c>
      <c r="F11683" t="s">
        <v>6137</v>
      </c>
      <c r="G11683" t="s">
        <v>6138</v>
      </c>
      <c r="H11683" t="str">
        <f>_xlfn.XLOOKUP(C11683,'BAB Identified Sites'!E:E,'BAB Identified Sites'!E:E,"missing",0)</f>
        <v>missing</v>
      </c>
    </row>
    <row r="11684" spans="1:8" hidden="1" x14ac:dyDescent="0.35">
      <c r="A11684">
        <v>3080</v>
      </c>
      <c r="B11684" t="s">
        <v>5511</v>
      </c>
      <c r="C11684" t="s">
        <v>5516</v>
      </c>
      <c r="D11684" t="s">
        <v>5517</v>
      </c>
      <c r="E11684" s="26">
        <v>45139</v>
      </c>
      <c r="F11684" t="s">
        <v>6139</v>
      </c>
      <c r="G11684" t="s">
        <v>6138</v>
      </c>
      <c r="H11684" t="str">
        <f>_xlfn.XLOOKUP(C11684,'BAB Identified Sites'!E:E,'BAB Identified Sites'!E:E,"missing",0)</f>
        <v>missing</v>
      </c>
    </row>
    <row r="11685" spans="1:8" hidden="1" x14ac:dyDescent="0.35">
      <c r="A11685">
        <v>3080</v>
      </c>
      <c r="B11685" t="s">
        <v>5511</v>
      </c>
      <c r="C11685" t="s">
        <v>5516</v>
      </c>
      <c r="D11685" t="s">
        <v>5517</v>
      </c>
      <c r="E11685" s="26">
        <v>45170</v>
      </c>
      <c r="F11685" t="s">
        <v>6137</v>
      </c>
      <c r="G11685" t="s">
        <v>6138</v>
      </c>
      <c r="H11685" t="str">
        <f>_xlfn.XLOOKUP(C11685,'BAB Identified Sites'!E:E,'BAB Identified Sites'!E:E,"missing",0)</f>
        <v>missing</v>
      </c>
    </row>
    <row r="11686" spans="1:8" hidden="1" x14ac:dyDescent="0.35">
      <c r="A11686">
        <v>3080</v>
      </c>
      <c r="B11686" t="s">
        <v>5511</v>
      </c>
      <c r="C11686" t="s">
        <v>5516</v>
      </c>
      <c r="D11686" t="s">
        <v>5517</v>
      </c>
      <c r="E11686" s="26">
        <v>45170</v>
      </c>
      <c r="F11686" t="s">
        <v>6139</v>
      </c>
      <c r="G11686" t="s">
        <v>6138</v>
      </c>
      <c r="H11686" t="str">
        <f>_xlfn.XLOOKUP(C11686,'BAB Identified Sites'!E:E,'BAB Identified Sites'!E:E,"missing",0)</f>
        <v>missing</v>
      </c>
    </row>
    <row r="11687" spans="1:8" hidden="1" x14ac:dyDescent="0.35">
      <c r="A11687">
        <v>3080</v>
      </c>
      <c r="B11687" t="s">
        <v>5511</v>
      </c>
      <c r="C11687" t="s">
        <v>5516</v>
      </c>
      <c r="D11687" t="s">
        <v>5517</v>
      </c>
      <c r="E11687" s="26">
        <v>45200</v>
      </c>
      <c r="F11687" t="s">
        <v>6137</v>
      </c>
      <c r="G11687" t="s">
        <v>6138</v>
      </c>
      <c r="H11687" t="str">
        <f>_xlfn.XLOOKUP(C11687,'BAB Identified Sites'!E:E,'BAB Identified Sites'!E:E,"missing",0)</f>
        <v>missing</v>
      </c>
    </row>
    <row r="11688" spans="1:8" hidden="1" x14ac:dyDescent="0.35">
      <c r="A11688">
        <v>3080</v>
      </c>
      <c r="B11688" t="s">
        <v>5511</v>
      </c>
      <c r="C11688" t="s">
        <v>5516</v>
      </c>
      <c r="D11688" t="s">
        <v>5517</v>
      </c>
      <c r="E11688" s="26">
        <v>45200</v>
      </c>
      <c r="F11688" t="s">
        <v>6139</v>
      </c>
      <c r="G11688" t="s">
        <v>6138</v>
      </c>
      <c r="H11688" t="str">
        <f>_xlfn.XLOOKUP(C11688,'BAB Identified Sites'!E:E,'BAB Identified Sites'!E:E,"missing",0)</f>
        <v>missing</v>
      </c>
    </row>
    <row r="11689" spans="1:8" hidden="1" x14ac:dyDescent="0.35">
      <c r="A11689">
        <v>3080</v>
      </c>
      <c r="B11689" t="s">
        <v>5511</v>
      </c>
      <c r="C11689" t="s">
        <v>5516</v>
      </c>
      <c r="D11689" t="s">
        <v>5517</v>
      </c>
      <c r="E11689" s="26">
        <v>45231</v>
      </c>
      <c r="F11689" t="s">
        <v>6137</v>
      </c>
      <c r="G11689" t="s">
        <v>6138</v>
      </c>
      <c r="H11689" t="str">
        <f>_xlfn.XLOOKUP(C11689,'BAB Identified Sites'!E:E,'BAB Identified Sites'!E:E,"missing",0)</f>
        <v>missing</v>
      </c>
    </row>
    <row r="11690" spans="1:8" hidden="1" x14ac:dyDescent="0.35">
      <c r="A11690">
        <v>3080</v>
      </c>
      <c r="B11690" t="s">
        <v>5511</v>
      </c>
      <c r="C11690" t="s">
        <v>5516</v>
      </c>
      <c r="D11690" t="s">
        <v>5517</v>
      </c>
      <c r="E11690" s="26">
        <v>45231</v>
      </c>
      <c r="F11690" t="s">
        <v>6139</v>
      </c>
      <c r="G11690" t="s">
        <v>6138</v>
      </c>
      <c r="H11690" t="str">
        <f>_xlfn.XLOOKUP(C11690,'BAB Identified Sites'!E:E,'BAB Identified Sites'!E:E,"missing",0)</f>
        <v>missing</v>
      </c>
    </row>
    <row r="11691" spans="1:8" hidden="1" x14ac:dyDescent="0.35">
      <c r="A11691">
        <v>3080</v>
      </c>
      <c r="B11691" t="s">
        <v>5511</v>
      </c>
      <c r="C11691" t="s">
        <v>5516</v>
      </c>
      <c r="D11691" t="s">
        <v>5517</v>
      </c>
      <c r="E11691" s="26">
        <v>45261</v>
      </c>
      <c r="F11691" t="s">
        <v>6137</v>
      </c>
      <c r="G11691" t="s">
        <v>6138</v>
      </c>
      <c r="H11691" t="str">
        <f>_xlfn.XLOOKUP(C11691,'BAB Identified Sites'!E:E,'BAB Identified Sites'!E:E,"missing",0)</f>
        <v>missing</v>
      </c>
    </row>
    <row r="11692" spans="1:8" hidden="1" x14ac:dyDescent="0.35">
      <c r="A11692">
        <v>3080</v>
      </c>
      <c r="B11692" t="s">
        <v>5511</v>
      </c>
      <c r="C11692" t="s">
        <v>5516</v>
      </c>
      <c r="D11692" t="s">
        <v>5517</v>
      </c>
      <c r="E11692" s="26">
        <v>45261</v>
      </c>
      <c r="F11692" t="s">
        <v>6139</v>
      </c>
      <c r="G11692" t="s">
        <v>6138</v>
      </c>
      <c r="H11692" t="str">
        <f>_xlfn.XLOOKUP(C11692,'BAB Identified Sites'!E:E,'BAB Identified Sites'!E:E,"missing",0)</f>
        <v>missing</v>
      </c>
    </row>
    <row r="11693" spans="1:8" hidden="1" x14ac:dyDescent="0.35">
      <c r="A11693">
        <v>10</v>
      </c>
      <c r="B11693" t="s">
        <v>2307</v>
      </c>
      <c r="C11693" t="s">
        <v>2335</v>
      </c>
      <c r="D11693" t="s">
        <v>2336</v>
      </c>
      <c r="E11693" s="26">
        <v>45139</v>
      </c>
      <c r="F11693" t="s">
        <v>6137</v>
      </c>
      <c r="G11693" t="s">
        <v>6138</v>
      </c>
      <c r="H11693" t="str">
        <f>_xlfn.XLOOKUP(C11693,'BAB Identified Sites'!E:E,'BAB Identified Sites'!E:E,"missing",0)</f>
        <v>06315</v>
      </c>
    </row>
    <row r="11694" spans="1:8" hidden="1" x14ac:dyDescent="0.35">
      <c r="A11694">
        <v>10</v>
      </c>
      <c r="B11694" t="s">
        <v>2307</v>
      </c>
      <c r="C11694" t="s">
        <v>2335</v>
      </c>
      <c r="D11694" t="s">
        <v>2336</v>
      </c>
      <c r="E11694" s="26">
        <v>45139</v>
      </c>
      <c r="F11694" t="s">
        <v>6139</v>
      </c>
      <c r="G11694" t="s">
        <v>6138</v>
      </c>
      <c r="H11694" t="str">
        <f>_xlfn.XLOOKUP(C11694,'BAB Identified Sites'!E:E,'BAB Identified Sites'!E:E,"missing",0)</f>
        <v>06315</v>
      </c>
    </row>
    <row r="11695" spans="1:8" hidden="1" x14ac:dyDescent="0.35">
      <c r="A11695">
        <v>10</v>
      </c>
      <c r="B11695" t="s">
        <v>2307</v>
      </c>
      <c r="C11695" t="s">
        <v>2335</v>
      </c>
      <c r="D11695" t="s">
        <v>2336</v>
      </c>
      <c r="E11695" s="26">
        <v>45170</v>
      </c>
      <c r="F11695" t="s">
        <v>6137</v>
      </c>
      <c r="G11695" t="s">
        <v>6138</v>
      </c>
      <c r="H11695" t="str">
        <f>_xlfn.XLOOKUP(C11695,'BAB Identified Sites'!E:E,'BAB Identified Sites'!E:E,"missing",0)</f>
        <v>06315</v>
      </c>
    </row>
    <row r="11696" spans="1:8" hidden="1" x14ac:dyDescent="0.35">
      <c r="A11696">
        <v>10</v>
      </c>
      <c r="B11696" t="s">
        <v>2307</v>
      </c>
      <c r="C11696" t="s">
        <v>2335</v>
      </c>
      <c r="D11696" t="s">
        <v>2336</v>
      </c>
      <c r="E11696" s="26">
        <v>45170</v>
      </c>
      <c r="F11696" t="s">
        <v>6139</v>
      </c>
      <c r="G11696" t="s">
        <v>6138</v>
      </c>
      <c r="H11696" t="str">
        <f>_xlfn.XLOOKUP(C11696,'BAB Identified Sites'!E:E,'BAB Identified Sites'!E:E,"missing",0)</f>
        <v>06315</v>
      </c>
    </row>
    <row r="11697" spans="1:8" hidden="1" x14ac:dyDescent="0.35">
      <c r="A11697">
        <v>10</v>
      </c>
      <c r="B11697" t="s">
        <v>2307</v>
      </c>
      <c r="C11697" t="s">
        <v>2335</v>
      </c>
      <c r="D11697" t="s">
        <v>2336</v>
      </c>
      <c r="E11697" s="26">
        <v>45200</v>
      </c>
      <c r="F11697" t="s">
        <v>6137</v>
      </c>
      <c r="G11697" t="s">
        <v>6138</v>
      </c>
      <c r="H11697" t="str">
        <f>_xlfn.XLOOKUP(C11697,'BAB Identified Sites'!E:E,'BAB Identified Sites'!E:E,"missing",0)</f>
        <v>06315</v>
      </c>
    </row>
    <row r="11698" spans="1:8" hidden="1" x14ac:dyDescent="0.35">
      <c r="A11698">
        <v>10</v>
      </c>
      <c r="B11698" t="s">
        <v>2307</v>
      </c>
      <c r="C11698" t="s">
        <v>2335</v>
      </c>
      <c r="D11698" t="s">
        <v>2336</v>
      </c>
      <c r="E11698" s="26">
        <v>45200</v>
      </c>
      <c r="F11698" t="s">
        <v>6139</v>
      </c>
      <c r="G11698" t="s">
        <v>6138</v>
      </c>
      <c r="H11698" t="str">
        <f>_xlfn.XLOOKUP(C11698,'BAB Identified Sites'!E:E,'BAB Identified Sites'!E:E,"missing",0)</f>
        <v>06315</v>
      </c>
    </row>
    <row r="11699" spans="1:8" hidden="1" x14ac:dyDescent="0.35">
      <c r="A11699">
        <v>10</v>
      </c>
      <c r="B11699" t="s">
        <v>2307</v>
      </c>
      <c r="C11699" t="s">
        <v>2335</v>
      </c>
      <c r="D11699" t="s">
        <v>2336</v>
      </c>
      <c r="E11699" s="26">
        <v>45231</v>
      </c>
      <c r="F11699" t="s">
        <v>6137</v>
      </c>
      <c r="G11699" t="s">
        <v>6138</v>
      </c>
      <c r="H11699" t="str">
        <f>_xlfn.XLOOKUP(C11699,'BAB Identified Sites'!E:E,'BAB Identified Sites'!E:E,"missing",0)</f>
        <v>06315</v>
      </c>
    </row>
    <row r="11700" spans="1:8" hidden="1" x14ac:dyDescent="0.35">
      <c r="A11700">
        <v>10</v>
      </c>
      <c r="B11700" t="s">
        <v>2307</v>
      </c>
      <c r="C11700" t="s">
        <v>2335</v>
      </c>
      <c r="D11700" t="s">
        <v>2336</v>
      </c>
      <c r="E11700" s="26">
        <v>45231</v>
      </c>
      <c r="F11700" t="s">
        <v>6139</v>
      </c>
      <c r="G11700" t="s">
        <v>6138</v>
      </c>
      <c r="H11700" t="str">
        <f>_xlfn.XLOOKUP(C11700,'BAB Identified Sites'!E:E,'BAB Identified Sites'!E:E,"missing",0)</f>
        <v>06315</v>
      </c>
    </row>
    <row r="11701" spans="1:8" hidden="1" x14ac:dyDescent="0.35">
      <c r="A11701">
        <v>10</v>
      </c>
      <c r="B11701" t="s">
        <v>2307</v>
      </c>
      <c r="C11701" t="s">
        <v>2335</v>
      </c>
      <c r="D11701" t="s">
        <v>2336</v>
      </c>
      <c r="E11701" s="26">
        <v>45261</v>
      </c>
      <c r="F11701" t="s">
        <v>6137</v>
      </c>
      <c r="G11701" t="s">
        <v>6138</v>
      </c>
      <c r="H11701" t="str">
        <f>_xlfn.XLOOKUP(C11701,'BAB Identified Sites'!E:E,'BAB Identified Sites'!E:E,"missing",0)</f>
        <v>06315</v>
      </c>
    </row>
    <row r="11702" spans="1:8" hidden="1" x14ac:dyDescent="0.35">
      <c r="A11702">
        <v>10</v>
      </c>
      <c r="B11702" t="s">
        <v>2307</v>
      </c>
      <c r="C11702" t="s">
        <v>2335</v>
      </c>
      <c r="D11702" t="s">
        <v>2336</v>
      </c>
      <c r="E11702" s="26">
        <v>45261</v>
      </c>
      <c r="F11702" t="s">
        <v>6139</v>
      </c>
      <c r="G11702" t="s">
        <v>6138</v>
      </c>
      <c r="H11702" t="str">
        <f>_xlfn.XLOOKUP(C11702,'BAB Identified Sites'!E:E,'BAB Identified Sites'!E:E,"missing",0)</f>
        <v>06315</v>
      </c>
    </row>
    <row r="11703" spans="1:8" hidden="1" x14ac:dyDescent="0.35">
      <c r="A11703">
        <v>880</v>
      </c>
      <c r="B11703" t="s">
        <v>3247</v>
      </c>
      <c r="C11703" t="s">
        <v>3360</v>
      </c>
      <c r="D11703" t="s">
        <v>3361</v>
      </c>
      <c r="E11703" s="26">
        <v>45139</v>
      </c>
      <c r="F11703" t="s">
        <v>6137</v>
      </c>
      <c r="G11703" t="s">
        <v>6138</v>
      </c>
      <c r="H11703" t="str">
        <f>_xlfn.XLOOKUP(C11703,'BAB Identified Sites'!E:E,'BAB Identified Sites'!E:E,"missing",0)</f>
        <v>02757</v>
      </c>
    </row>
    <row r="11704" spans="1:8" hidden="1" x14ac:dyDescent="0.35">
      <c r="A11704">
        <v>880</v>
      </c>
      <c r="B11704" t="s">
        <v>3247</v>
      </c>
      <c r="C11704" t="s">
        <v>3360</v>
      </c>
      <c r="D11704" t="s">
        <v>3361</v>
      </c>
      <c r="E11704" s="26">
        <v>45139</v>
      </c>
      <c r="F11704" t="s">
        <v>6139</v>
      </c>
      <c r="G11704" t="s">
        <v>6138</v>
      </c>
      <c r="H11704" t="str">
        <f>_xlfn.XLOOKUP(C11704,'BAB Identified Sites'!E:E,'BAB Identified Sites'!E:E,"missing",0)</f>
        <v>02757</v>
      </c>
    </row>
    <row r="11705" spans="1:8" hidden="1" x14ac:dyDescent="0.35">
      <c r="A11705">
        <v>880</v>
      </c>
      <c r="B11705" t="s">
        <v>3247</v>
      </c>
      <c r="C11705" t="s">
        <v>3360</v>
      </c>
      <c r="D11705" t="s">
        <v>3361</v>
      </c>
      <c r="E11705" s="26">
        <v>45170</v>
      </c>
      <c r="F11705" t="s">
        <v>6137</v>
      </c>
      <c r="G11705" t="s">
        <v>6138</v>
      </c>
      <c r="H11705" t="str">
        <f>_xlfn.XLOOKUP(C11705,'BAB Identified Sites'!E:E,'BAB Identified Sites'!E:E,"missing",0)</f>
        <v>02757</v>
      </c>
    </row>
    <row r="11706" spans="1:8" hidden="1" x14ac:dyDescent="0.35">
      <c r="A11706">
        <v>880</v>
      </c>
      <c r="B11706" t="s">
        <v>3247</v>
      </c>
      <c r="C11706" t="s">
        <v>3360</v>
      </c>
      <c r="D11706" t="s">
        <v>3361</v>
      </c>
      <c r="E11706" s="26">
        <v>45170</v>
      </c>
      <c r="F11706" t="s">
        <v>6139</v>
      </c>
      <c r="G11706" t="s">
        <v>6138</v>
      </c>
      <c r="H11706" t="str">
        <f>_xlfn.XLOOKUP(C11706,'BAB Identified Sites'!E:E,'BAB Identified Sites'!E:E,"missing",0)</f>
        <v>02757</v>
      </c>
    </row>
    <row r="11707" spans="1:8" hidden="1" x14ac:dyDescent="0.35">
      <c r="A11707">
        <v>880</v>
      </c>
      <c r="B11707" t="s">
        <v>3247</v>
      </c>
      <c r="C11707" t="s">
        <v>3360</v>
      </c>
      <c r="D11707" t="s">
        <v>3361</v>
      </c>
      <c r="E11707" s="26">
        <v>45200</v>
      </c>
      <c r="F11707" t="s">
        <v>6137</v>
      </c>
      <c r="G11707" t="s">
        <v>6138</v>
      </c>
      <c r="H11707" t="str">
        <f>_xlfn.XLOOKUP(C11707,'BAB Identified Sites'!E:E,'BAB Identified Sites'!E:E,"missing",0)</f>
        <v>02757</v>
      </c>
    </row>
    <row r="11708" spans="1:8" hidden="1" x14ac:dyDescent="0.35">
      <c r="A11708">
        <v>880</v>
      </c>
      <c r="B11708" t="s">
        <v>3247</v>
      </c>
      <c r="C11708" t="s">
        <v>3360</v>
      </c>
      <c r="D11708" t="s">
        <v>3361</v>
      </c>
      <c r="E11708" s="26">
        <v>45200</v>
      </c>
      <c r="F11708" t="s">
        <v>6139</v>
      </c>
      <c r="G11708" t="s">
        <v>6138</v>
      </c>
      <c r="H11708" t="str">
        <f>_xlfn.XLOOKUP(C11708,'BAB Identified Sites'!E:E,'BAB Identified Sites'!E:E,"missing",0)</f>
        <v>02757</v>
      </c>
    </row>
    <row r="11709" spans="1:8" hidden="1" x14ac:dyDescent="0.35">
      <c r="A11709">
        <v>880</v>
      </c>
      <c r="B11709" t="s">
        <v>3247</v>
      </c>
      <c r="C11709" t="s">
        <v>3360</v>
      </c>
      <c r="D11709" t="s">
        <v>3361</v>
      </c>
      <c r="E11709" s="26">
        <v>45231</v>
      </c>
      <c r="F11709" t="s">
        <v>6137</v>
      </c>
      <c r="G11709" t="s">
        <v>6138</v>
      </c>
      <c r="H11709" t="str">
        <f>_xlfn.XLOOKUP(C11709,'BAB Identified Sites'!E:E,'BAB Identified Sites'!E:E,"missing",0)</f>
        <v>02757</v>
      </c>
    </row>
    <row r="11710" spans="1:8" hidden="1" x14ac:dyDescent="0.35">
      <c r="A11710">
        <v>880</v>
      </c>
      <c r="B11710" t="s">
        <v>3247</v>
      </c>
      <c r="C11710" t="s">
        <v>3360</v>
      </c>
      <c r="D11710" t="s">
        <v>3361</v>
      </c>
      <c r="E11710" s="26">
        <v>45231</v>
      </c>
      <c r="F11710" t="s">
        <v>6139</v>
      </c>
      <c r="G11710" t="s">
        <v>6138</v>
      </c>
      <c r="H11710" t="str">
        <f>_xlfn.XLOOKUP(C11710,'BAB Identified Sites'!E:E,'BAB Identified Sites'!E:E,"missing",0)</f>
        <v>02757</v>
      </c>
    </row>
    <row r="11711" spans="1:8" hidden="1" x14ac:dyDescent="0.35">
      <c r="A11711">
        <v>880</v>
      </c>
      <c r="B11711" t="s">
        <v>3247</v>
      </c>
      <c r="C11711" t="s">
        <v>3360</v>
      </c>
      <c r="D11711" t="s">
        <v>3361</v>
      </c>
      <c r="E11711" s="26">
        <v>45261</v>
      </c>
      <c r="F11711" t="s">
        <v>6137</v>
      </c>
      <c r="G11711" t="s">
        <v>6138</v>
      </c>
      <c r="H11711" t="str">
        <f>_xlfn.XLOOKUP(C11711,'BAB Identified Sites'!E:E,'BAB Identified Sites'!E:E,"missing",0)</f>
        <v>02757</v>
      </c>
    </row>
    <row r="11712" spans="1:8" hidden="1" x14ac:dyDescent="0.35">
      <c r="A11712">
        <v>880</v>
      </c>
      <c r="B11712" t="s">
        <v>3247</v>
      </c>
      <c r="C11712" t="s">
        <v>3360</v>
      </c>
      <c r="D11712" t="s">
        <v>3361</v>
      </c>
      <c r="E11712" s="26">
        <v>45261</v>
      </c>
      <c r="F11712" t="s">
        <v>6139</v>
      </c>
      <c r="G11712" t="s">
        <v>6138</v>
      </c>
      <c r="H11712" t="str">
        <f>_xlfn.XLOOKUP(C11712,'BAB Identified Sites'!E:E,'BAB Identified Sites'!E:E,"missing",0)</f>
        <v>02757</v>
      </c>
    </row>
    <row r="11713" spans="1:8" hidden="1" x14ac:dyDescent="0.35">
      <c r="A11713">
        <v>40</v>
      </c>
      <c r="B11713" t="s">
        <v>98</v>
      </c>
      <c r="C11713" t="s">
        <v>2477</v>
      </c>
      <c r="D11713" t="s">
        <v>2478</v>
      </c>
      <c r="E11713" s="26">
        <v>45139</v>
      </c>
      <c r="F11713" t="s">
        <v>6137</v>
      </c>
      <c r="G11713" t="s">
        <v>6138</v>
      </c>
      <c r="H11713" t="str">
        <f>_xlfn.XLOOKUP(C11713,'BAB Identified Sites'!E:E,'BAB Identified Sites'!E:E,"missing",0)</f>
        <v>06395</v>
      </c>
    </row>
    <row r="11714" spans="1:8" hidden="1" x14ac:dyDescent="0.35">
      <c r="A11714">
        <v>40</v>
      </c>
      <c r="B11714" t="s">
        <v>98</v>
      </c>
      <c r="C11714" t="s">
        <v>2477</v>
      </c>
      <c r="D11714" t="s">
        <v>2478</v>
      </c>
      <c r="E11714" s="26">
        <v>45139</v>
      </c>
      <c r="F11714" t="s">
        <v>6139</v>
      </c>
      <c r="G11714" t="s">
        <v>6138</v>
      </c>
      <c r="H11714" t="str">
        <f>_xlfn.XLOOKUP(C11714,'BAB Identified Sites'!E:E,'BAB Identified Sites'!E:E,"missing",0)</f>
        <v>06395</v>
      </c>
    </row>
    <row r="11715" spans="1:8" hidden="1" x14ac:dyDescent="0.35">
      <c r="A11715">
        <v>40</v>
      </c>
      <c r="B11715" t="s">
        <v>98</v>
      </c>
      <c r="C11715" t="s">
        <v>2477</v>
      </c>
      <c r="D11715" t="s">
        <v>2478</v>
      </c>
      <c r="E11715" s="26">
        <v>45170</v>
      </c>
      <c r="F11715" t="s">
        <v>6137</v>
      </c>
      <c r="G11715" t="s">
        <v>6138</v>
      </c>
      <c r="H11715" t="str">
        <f>_xlfn.XLOOKUP(C11715,'BAB Identified Sites'!E:E,'BAB Identified Sites'!E:E,"missing",0)</f>
        <v>06395</v>
      </c>
    </row>
    <row r="11716" spans="1:8" hidden="1" x14ac:dyDescent="0.35">
      <c r="A11716">
        <v>40</v>
      </c>
      <c r="B11716" t="s">
        <v>98</v>
      </c>
      <c r="C11716" t="s">
        <v>2477</v>
      </c>
      <c r="D11716" t="s">
        <v>2478</v>
      </c>
      <c r="E11716" s="26">
        <v>45170</v>
      </c>
      <c r="F11716" t="s">
        <v>6139</v>
      </c>
      <c r="G11716" t="s">
        <v>6138</v>
      </c>
      <c r="H11716" t="str">
        <f>_xlfn.XLOOKUP(C11716,'BAB Identified Sites'!E:E,'BAB Identified Sites'!E:E,"missing",0)</f>
        <v>06395</v>
      </c>
    </row>
    <row r="11717" spans="1:8" hidden="1" x14ac:dyDescent="0.35">
      <c r="A11717">
        <v>40</v>
      </c>
      <c r="B11717" t="s">
        <v>98</v>
      </c>
      <c r="C11717" t="s">
        <v>2477</v>
      </c>
      <c r="D11717" t="s">
        <v>2478</v>
      </c>
      <c r="E11717" s="26">
        <v>45200</v>
      </c>
      <c r="F11717" t="s">
        <v>6137</v>
      </c>
      <c r="G11717" t="s">
        <v>6138</v>
      </c>
      <c r="H11717" t="str">
        <f>_xlfn.XLOOKUP(C11717,'BAB Identified Sites'!E:E,'BAB Identified Sites'!E:E,"missing",0)</f>
        <v>06395</v>
      </c>
    </row>
    <row r="11718" spans="1:8" hidden="1" x14ac:dyDescent="0.35">
      <c r="A11718">
        <v>40</v>
      </c>
      <c r="B11718" t="s">
        <v>98</v>
      </c>
      <c r="C11718" t="s">
        <v>2477</v>
      </c>
      <c r="D11718" t="s">
        <v>2478</v>
      </c>
      <c r="E11718" s="26">
        <v>45200</v>
      </c>
      <c r="F11718" t="s">
        <v>6139</v>
      </c>
      <c r="G11718" t="s">
        <v>6138</v>
      </c>
      <c r="H11718" t="str">
        <f>_xlfn.XLOOKUP(C11718,'BAB Identified Sites'!E:E,'BAB Identified Sites'!E:E,"missing",0)</f>
        <v>06395</v>
      </c>
    </row>
    <row r="11719" spans="1:8" hidden="1" x14ac:dyDescent="0.35">
      <c r="A11719">
        <v>40</v>
      </c>
      <c r="B11719" t="s">
        <v>98</v>
      </c>
      <c r="C11719" t="s">
        <v>2477</v>
      </c>
      <c r="D11719" t="s">
        <v>2478</v>
      </c>
      <c r="E11719" s="26">
        <v>45231</v>
      </c>
      <c r="F11719" t="s">
        <v>6137</v>
      </c>
      <c r="G11719" t="s">
        <v>6138</v>
      </c>
      <c r="H11719" t="str">
        <f>_xlfn.XLOOKUP(C11719,'BAB Identified Sites'!E:E,'BAB Identified Sites'!E:E,"missing",0)</f>
        <v>06395</v>
      </c>
    </row>
    <row r="11720" spans="1:8" hidden="1" x14ac:dyDescent="0.35">
      <c r="A11720">
        <v>40</v>
      </c>
      <c r="B11720" t="s">
        <v>98</v>
      </c>
      <c r="C11720" t="s">
        <v>2477</v>
      </c>
      <c r="D11720" t="s">
        <v>2478</v>
      </c>
      <c r="E11720" s="26">
        <v>45231</v>
      </c>
      <c r="F11720" t="s">
        <v>6139</v>
      </c>
      <c r="G11720" t="s">
        <v>6138</v>
      </c>
      <c r="H11720" t="str">
        <f>_xlfn.XLOOKUP(C11720,'BAB Identified Sites'!E:E,'BAB Identified Sites'!E:E,"missing",0)</f>
        <v>06395</v>
      </c>
    </row>
    <row r="11721" spans="1:8" hidden="1" x14ac:dyDescent="0.35">
      <c r="A11721">
        <v>40</v>
      </c>
      <c r="B11721" t="s">
        <v>98</v>
      </c>
      <c r="C11721" t="s">
        <v>2477</v>
      </c>
      <c r="D11721" t="s">
        <v>2478</v>
      </c>
      <c r="E11721" s="26">
        <v>45261</v>
      </c>
      <c r="F11721" t="s">
        <v>6137</v>
      </c>
      <c r="G11721" t="s">
        <v>6138</v>
      </c>
      <c r="H11721" t="str">
        <f>_xlfn.XLOOKUP(C11721,'BAB Identified Sites'!E:E,'BAB Identified Sites'!E:E,"missing",0)</f>
        <v>06395</v>
      </c>
    </row>
    <row r="11722" spans="1:8" hidden="1" x14ac:dyDescent="0.35">
      <c r="A11722">
        <v>40</v>
      </c>
      <c r="B11722" t="s">
        <v>98</v>
      </c>
      <c r="C11722" t="s">
        <v>2477</v>
      </c>
      <c r="D11722" t="s">
        <v>2478</v>
      </c>
      <c r="E11722" s="26">
        <v>45261</v>
      </c>
      <c r="F11722" t="s">
        <v>6139</v>
      </c>
      <c r="G11722" t="s">
        <v>6138</v>
      </c>
      <c r="H11722" t="str">
        <f>_xlfn.XLOOKUP(C11722,'BAB Identified Sites'!E:E,'BAB Identified Sites'!E:E,"missing",0)</f>
        <v>06395</v>
      </c>
    </row>
    <row r="11723" spans="1:8" hidden="1" x14ac:dyDescent="0.35">
      <c r="A11723">
        <v>900</v>
      </c>
      <c r="B11723" t="s">
        <v>3592</v>
      </c>
      <c r="C11723" t="s">
        <v>3697</v>
      </c>
      <c r="D11723" t="s">
        <v>2478</v>
      </c>
      <c r="E11723" s="26">
        <v>45139</v>
      </c>
      <c r="F11723" t="s">
        <v>6137</v>
      </c>
      <c r="G11723" t="s">
        <v>6138</v>
      </c>
      <c r="H11723" t="str">
        <f>_xlfn.XLOOKUP(C11723,'BAB Identified Sites'!E:E,'BAB Identified Sites'!E:E,"missing",0)</f>
        <v>missing</v>
      </c>
    </row>
    <row r="11724" spans="1:8" hidden="1" x14ac:dyDescent="0.35">
      <c r="A11724">
        <v>900</v>
      </c>
      <c r="B11724" t="s">
        <v>3592</v>
      </c>
      <c r="C11724" t="s">
        <v>3697</v>
      </c>
      <c r="D11724" t="s">
        <v>2478</v>
      </c>
      <c r="E11724" s="26">
        <v>45170</v>
      </c>
      <c r="F11724" t="s">
        <v>6137</v>
      </c>
      <c r="G11724" t="s">
        <v>6138</v>
      </c>
      <c r="H11724" t="str">
        <f>_xlfn.XLOOKUP(C11724,'BAB Identified Sites'!E:E,'BAB Identified Sites'!E:E,"missing",0)</f>
        <v>missing</v>
      </c>
    </row>
    <row r="11725" spans="1:8" hidden="1" x14ac:dyDescent="0.35">
      <c r="A11725">
        <v>900</v>
      </c>
      <c r="B11725" t="s">
        <v>3592</v>
      </c>
      <c r="C11725" t="s">
        <v>3697</v>
      </c>
      <c r="D11725" t="s">
        <v>2478</v>
      </c>
      <c r="E11725" s="26">
        <v>45200</v>
      </c>
      <c r="F11725" t="s">
        <v>6137</v>
      </c>
      <c r="G11725" t="s">
        <v>6138</v>
      </c>
      <c r="H11725" t="str">
        <f>_xlfn.XLOOKUP(C11725,'BAB Identified Sites'!E:E,'BAB Identified Sites'!E:E,"missing",0)</f>
        <v>missing</v>
      </c>
    </row>
    <row r="11726" spans="1:8" hidden="1" x14ac:dyDescent="0.35">
      <c r="A11726">
        <v>900</v>
      </c>
      <c r="B11726" t="s">
        <v>3592</v>
      </c>
      <c r="C11726" t="s">
        <v>3697</v>
      </c>
      <c r="D11726" t="s">
        <v>2478</v>
      </c>
      <c r="E11726" s="26">
        <v>45231</v>
      </c>
      <c r="F11726" t="s">
        <v>6137</v>
      </c>
      <c r="G11726" t="s">
        <v>6138</v>
      </c>
      <c r="H11726" t="str">
        <f>_xlfn.XLOOKUP(C11726,'BAB Identified Sites'!E:E,'BAB Identified Sites'!E:E,"missing",0)</f>
        <v>missing</v>
      </c>
    </row>
    <row r="11727" spans="1:8" hidden="1" x14ac:dyDescent="0.35">
      <c r="A11727">
        <v>900</v>
      </c>
      <c r="B11727" t="s">
        <v>3592</v>
      </c>
      <c r="C11727" t="s">
        <v>3697</v>
      </c>
      <c r="D11727" t="s">
        <v>2478</v>
      </c>
      <c r="E11727" s="26">
        <v>45261</v>
      </c>
      <c r="F11727" t="s">
        <v>6137</v>
      </c>
      <c r="G11727" t="s">
        <v>6138</v>
      </c>
      <c r="H11727" t="str">
        <f>_xlfn.XLOOKUP(C11727,'BAB Identified Sites'!E:E,'BAB Identified Sites'!E:E,"missing",0)</f>
        <v>missing</v>
      </c>
    </row>
    <row r="11728" spans="1:8" hidden="1" x14ac:dyDescent="0.35">
      <c r="A11728">
        <v>880</v>
      </c>
      <c r="B11728" t="s">
        <v>3247</v>
      </c>
      <c r="C11728" t="s">
        <v>3490</v>
      </c>
      <c r="D11728" t="s">
        <v>3491</v>
      </c>
      <c r="E11728" s="26">
        <v>45139</v>
      </c>
      <c r="F11728" t="s">
        <v>6137</v>
      </c>
      <c r="G11728" t="s">
        <v>6138</v>
      </c>
      <c r="H11728" t="str">
        <f>_xlfn.XLOOKUP(C11728,'BAB Identified Sites'!E:E,'BAB Identified Sites'!E:E,"missing",0)</f>
        <v>missing</v>
      </c>
    </row>
    <row r="11729" spans="1:8" hidden="1" x14ac:dyDescent="0.35">
      <c r="A11729">
        <v>880</v>
      </c>
      <c r="B11729" t="s">
        <v>3247</v>
      </c>
      <c r="C11729" t="s">
        <v>3490</v>
      </c>
      <c r="D11729" t="s">
        <v>3491</v>
      </c>
      <c r="E11729" s="26">
        <v>45139</v>
      </c>
      <c r="F11729" t="s">
        <v>6139</v>
      </c>
      <c r="G11729" t="s">
        <v>6138</v>
      </c>
      <c r="H11729" t="str">
        <f>_xlfn.XLOOKUP(C11729,'BAB Identified Sites'!E:E,'BAB Identified Sites'!E:E,"missing",0)</f>
        <v>missing</v>
      </c>
    </row>
    <row r="11730" spans="1:8" hidden="1" x14ac:dyDescent="0.35">
      <c r="A11730">
        <v>880</v>
      </c>
      <c r="B11730" t="s">
        <v>3247</v>
      </c>
      <c r="C11730" t="s">
        <v>3490</v>
      </c>
      <c r="D11730" t="s">
        <v>3491</v>
      </c>
      <c r="E11730" s="26">
        <v>45170</v>
      </c>
      <c r="F11730" t="s">
        <v>6137</v>
      </c>
      <c r="G11730" t="s">
        <v>6138</v>
      </c>
      <c r="H11730" t="str">
        <f>_xlfn.XLOOKUP(C11730,'BAB Identified Sites'!E:E,'BAB Identified Sites'!E:E,"missing",0)</f>
        <v>missing</v>
      </c>
    </row>
    <row r="11731" spans="1:8" hidden="1" x14ac:dyDescent="0.35">
      <c r="A11731">
        <v>880</v>
      </c>
      <c r="B11731" t="s">
        <v>3247</v>
      </c>
      <c r="C11731" t="s">
        <v>3490</v>
      </c>
      <c r="D11731" t="s">
        <v>3491</v>
      </c>
      <c r="E11731" s="26">
        <v>45170</v>
      </c>
      <c r="F11731" t="s">
        <v>6139</v>
      </c>
      <c r="G11731" t="s">
        <v>6138</v>
      </c>
      <c r="H11731" t="str">
        <f>_xlfn.XLOOKUP(C11731,'BAB Identified Sites'!E:E,'BAB Identified Sites'!E:E,"missing",0)</f>
        <v>missing</v>
      </c>
    </row>
    <row r="11732" spans="1:8" hidden="1" x14ac:dyDescent="0.35">
      <c r="A11732">
        <v>880</v>
      </c>
      <c r="B11732" t="s">
        <v>3247</v>
      </c>
      <c r="C11732" t="s">
        <v>3490</v>
      </c>
      <c r="D11732" t="s">
        <v>3491</v>
      </c>
      <c r="E11732" s="26">
        <v>45200</v>
      </c>
      <c r="F11732" t="s">
        <v>6137</v>
      </c>
      <c r="G11732" t="s">
        <v>6138</v>
      </c>
      <c r="H11732" t="str">
        <f>_xlfn.XLOOKUP(C11732,'BAB Identified Sites'!E:E,'BAB Identified Sites'!E:E,"missing",0)</f>
        <v>missing</v>
      </c>
    </row>
    <row r="11733" spans="1:8" hidden="1" x14ac:dyDescent="0.35">
      <c r="A11733">
        <v>880</v>
      </c>
      <c r="B11733" t="s">
        <v>3247</v>
      </c>
      <c r="C11733" t="s">
        <v>3490</v>
      </c>
      <c r="D11733" t="s">
        <v>3491</v>
      </c>
      <c r="E11733" s="26">
        <v>45200</v>
      </c>
      <c r="F11733" t="s">
        <v>6139</v>
      </c>
      <c r="G11733" t="s">
        <v>6138</v>
      </c>
      <c r="H11733" t="str">
        <f>_xlfn.XLOOKUP(C11733,'BAB Identified Sites'!E:E,'BAB Identified Sites'!E:E,"missing",0)</f>
        <v>missing</v>
      </c>
    </row>
    <row r="11734" spans="1:8" hidden="1" x14ac:dyDescent="0.35">
      <c r="A11734">
        <v>880</v>
      </c>
      <c r="B11734" t="s">
        <v>3247</v>
      </c>
      <c r="C11734" t="s">
        <v>3490</v>
      </c>
      <c r="D11734" t="s">
        <v>3491</v>
      </c>
      <c r="E11734" s="26">
        <v>45231</v>
      </c>
      <c r="F11734" t="s">
        <v>6137</v>
      </c>
      <c r="G11734" t="s">
        <v>6138</v>
      </c>
      <c r="H11734" t="str">
        <f>_xlfn.XLOOKUP(C11734,'BAB Identified Sites'!E:E,'BAB Identified Sites'!E:E,"missing",0)</f>
        <v>missing</v>
      </c>
    </row>
    <row r="11735" spans="1:8" hidden="1" x14ac:dyDescent="0.35">
      <c r="A11735">
        <v>880</v>
      </c>
      <c r="B11735" t="s">
        <v>3247</v>
      </c>
      <c r="C11735" t="s">
        <v>3490</v>
      </c>
      <c r="D11735" t="s">
        <v>3491</v>
      </c>
      <c r="E11735" s="26">
        <v>45231</v>
      </c>
      <c r="F11735" t="s">
        <v>6139</v>
      </c>
      <c r="G11735" t="s">
        <v>6138</v>
      </c>
      <c r="H11735" t="str">
        <f>_xlfn.XLOOKUP(C11735,'BAB Identified Sites'!E:E,'BAB Identified Sites'!E:E,"missing",0)</f>
        <v>missing</v>
      </c>
    </row>
    <row r="11736" spans="1:8" hidden="1" x14ac:dyDescent="0.35">
      <c r="A11736">
        <v>880</v>
      </c>
      <c r="B11736" t="s">
        <v>3247</v>
      </c>
      <c r="C11736" t="s">
        <v>3490</v>
      </c>
      <c r="D11736" t="s">
        <v>3491</v>
      </c>
      <c r="E11736" s="26">
        <v>45261</v>
      </c>
      <c r="F11736" t="s">
        <v>6137</v>
      </c>
      <c r="G11736" t="s">
        <v>6138</v>
      </c>
      <c r="H11736" t="str">
        <f>_xlfn.XLOOKUP(C11736,'BAB Identified Sites'!E:E,'BAB Identified Sites'!E:E,"missing",0)</f>
        <v>missing</v>
      </c>
    </row>
    <row r="11737" spans="1:8" hidden="1" x14ac:dyDescent="0.35">
      <c r="A11737">
        <v>880</v>
      </c>
      <c r="B11737" t="s">
        <v>3247</v>
      </c>
      <c r="C11737" t="s">
        <v>3490</v>
      </c>
      <c r="D11737" t="s">
        <v>3491</v>
      </c>
      <c r="E11737" s="26">
        <v>45261</v>
      </c>
      <c r="F11737" t="s">
        <v>6139</v>
      </c>
      <c r="G11737" t="s">
        <v>6138</v>
      </c>
      <c r="H11737" t="str">
        <f>_xlfn.XLOOKUP(C11737,'BAB Identified Sites'!E:E,'BAB Identified Sites'!E:E,"missing",0)</f>
        <v>missing</v>
      </c>
    </row>
    <row r="11738" spans="1:8" hidden="1" x14ac:dyDescent="0.35">
      <c r="A11738">
        <v>20</v>
      </c>
      <c r="B11738" t="s">
        <v>26</v>
      </c>
      <c r="C11738" t="s">
        <v>2408</v>
      </c>
      <c r="D11738" t="s">
        <v>2409</v>
      </c>
      <c r="E11738" s="26">
        <v>45139</v>
      </c>
      <c r="F11738" t="s">
        <v>6137</v>
      </c>
      <c r="G11738" t="s">
        <v>6138</v>
      </c>
      <c r="H11738" t="str">
        <f>_xlfn.XLOOKUP(C11738,'BAB Identified Sites'!E:E,'BAB Identified Sites'!E:E,"missing",0)</f>
        <v>06402</v>
      </c>
    </row>
    <row r="11739" spans="1:8" hidden="1" x14ac:dyDescent="0.35">
      <c r="A11739">
        <v>20</v>
      </c>
      <c r="B11739" t="s">
        <v>26</v>
      </c>
      <c r="C11739" t="s">
        <v>2408</v>
      </c>
      <c r="D11739" t="s">
        <v>2409</v>
      </c>
      <c r="E11739" s="26">
        <v>45139</v>
      </c>
      <c r="F11739" t="s">
        <v>6139</v>
      </c>
      <c r="G11739" t="s">
        <v>6138</v>
      </c>
      <c r="H11739" t="str">
        <f>_xlfn.XLOOKUP(C11739,'BAB Identified Sites'!E:E,'BAB Identified Sites'!E:E,"missing",0)</f>
        <v>06402</v>
      </c>
    </row>
    <row r="11740" spans="1:8" hidden="1" x14ac:dyDescent="0.35">
      <c r="A11740">
        <v>20</v>
      </c>
      <c r="B11740" t="s">
        <v>26</v>
      </c>
      <c r="C11740" t="s">
        <v>2408</v>
      </c>
      <c r="D11740" t="s">
        <v>2409</v>
      </c>
      <c r="E11740" s="26">
        <v>45170</v>
      </c>
      <c r="F11740" t="s">
        <v>6137</v>
      </c>
      <c r="G11740" t="s">
        <v>6138</v>
      </c>
      <c r="H11740" t="str">
        <f>_xlfn.XLOOKUP(C11740,'BAB Identified Sites'!E:E,'BAB Identified Sites'!E:E,"missing",0)</f>
        <v>06402</v>
      </c>
    </row>
    <row r="11741" spans="1:8" hidden="1" x14ac:dyDescent="0.35">
      <c r="A11741">
        <v>20</v>
      </c>
      <c r="B11741" t="s">
        <v>26</v>
      </c>
      <c r="C11741" t="s">
        <v>2408</v>
      </c>
      <c r="D11741" t="s">
        <v>2409</v>
      </c>
      <c r="E11741" s="26">
        <v>45170</v>
      </c>
      <c r="F11741" t="s">
        <v>6139</v>
      </c>
      <c r="G11741" t="s">
        <v>6138</v>
      </c>
      <c r="H11741" t="str">
        <f>_xlfn.XLOOKUP(C11741,'BAB Identified Sites'!E:E,'BAB Identified Sites'!E:E,"missing",0)</f>
        <v>06402</v>
      </c>
    </row>
    <row r="11742" spans="1:8" hidden="1" x14ac:dyDescent="0.35">
      <c r="A11742">
        <v>20</v>
      </c>
      <c r="B11742" t="s">
        <v>26</v>
      </c>
      <c r="C11742" t="s">
        <v>2408</v>
      </c>
      <c r="D11742" t="s">
        <v>2409</v>
      </c>
      <c r="E11742" s="26">
        <v>45200</v>
      </c>
      <c r="F11742" t="s">
        <v>6137</v>
      </c>
      <c r="G11742" t="s">
        <v>6138</v>
      </c>
      <c r="H11742" t="str">
        <f>_xlfn.XLOOKUP(C11742,'BAB Identified Sites'!E:E,'BAB Identified Sites'!E:E,"missing",0)</f>
        <v>06402</v>
      </c>
    </row>
    <row r="11743" spans="1:8" hidden="1" x14ac:dyDescent="0.35">
      <c r="A11743">
        <v>20</v>
      </c>
      <c r="B11743" t="s">
        <v>26</v>
      </c>
      <c r="C11743" t="s">
        <v>2408</v>
      </c>
      <c r="D11743" t="s">
        <v>2409</v>
      </c>
      <c r="E11743" s="26">
        <v>45200</v>
      </c>
      <c r="F11743" t="s">
        <v>6139</v>
      </c>
      <c r="G11743" t="s">
        <v>6138</v>
      </c>
      <c r="H11743" t="str">
        <f>_xlfn.XLOOKUP(C11743,'BAB Identified Sites'!E:E,'BAB Identified Sites'!E:E,"missing",0)</f>
        <v>06402</v>
      </c>
    </row>
    <row r="11744" spans="1:8" hidden="1" x14ac:dyDescent="0.35">
      <c r="A11744">
        <v>20</v>
      </c>
      <c r="B11744" t="s">
        <v>26</v>
      </c>
      <c r="C11744" t="s">
        <v>2408</v>
      </c>
      <c r="D11744" t="s">
        <v>2409</v>
      </c>
      <c r="E11744" s="26">
        <v>45231</v>
      </c>
      <c r="F11744" t="s">
        <v>6137</v>
      </c>
      <c r="G11744" t="s">
        <v>6138</v>
      </c>
      <c r="H11744" t="str">
        <f>_xlfn.XLOOKUP(C11744,'BAB Identified Sites'!E:E,'BAB Identified Sites'!E:E,"missing",0)</f>
        <v>06402</v>
      </c>
    </row>
    <row r="11745" spans="1:8" hidden="1" x14ac:dyDescent="0.35">
      <c r="A11745">
        <v>20</v>
      </c>
      <c r="B11745" t="s">
        <v>26</v>
      </c>
      <c r="C11745" t="s">
        <v>2408</v>
      </c>
      <c r="D11745" t="s">
        <v>2409</v>
      </c>
      <c r="E11745" s="26">
        <v>45231</v>
      </c>
      <c r="F11745" t="s">
        <v>6139</v>
      </c>
      <c r="G11745" t="s">
        <v>6138</v>
      </c>
      <c r="H11745" t="str">
        <f>_xlfn.XLOOKUP(C11745,'BAB Identified Sites'!E:E,'BAB Identified Sites'!E:E,"missing",0)</f>
        <v>06402</v>
      </c>
    </row>
    <row r="11746" spans="1:8" hidden="1" x14ac:dyDescent="0.35">
      <c r="A11746">
        <v>20</v>
      </c>
      <c r="B11746" t="s">
        <v>26</v>
      </c>
      <c r="C11746" t="s">
        <v>2408</v>
      </c>
      <c r="D11746" t="s">
        <v>2409</v>
      </c>
      <c r="E11746" s="26">
        <v>45261</v>
      </c>
      <c r="F11746" t="s">
        <v>6137</v>
      </c>
      <c r="G11746" t="s">
        <v>6138</v>
      </c>
      <c r="H11746" t="str">
        <f>_xlfn.XLOOKUP(C11746,'BAB Identified Sites'!E:E,'BAB Identified Sites'!E:E,"missing",0)</f>
        <v>06402</v>
      </c>
    </row>
    <row r="11747" spans="1:8" hidden="1" x14ac:dyDescent="0.35">
      <c r="A11747">
        <v>20</v>
      </c>
      <c r="B11747" t="s">
        <v>26</v>
      </c>
      <c r="C11747" t="s">
        <v>2408</v>
      </c>
      <c r="D11747" t="s">
        <v>2409</v>
      </c>
      <c r="E11747" s="26">
        <v>45261</v>
      </c>
      <c r="F11747" t="s">
        <v>6139</v>
      </c>
      <c r="G11747" t="s">
        <v>6138</v>
      </c>
      <c r="H11747" t="str">
        <f>_xlfn.XLOOKUP(C11747,'BAB Identified Sites'!E:E,'BAB Identified Sites'!E:E,"missing",0)</f>
        <v>06402</v>
      </c>
    </row>
    <row r="11748" spans="1:8" hidden="1" x14ac:dyDescent="0.35">
      <c r="A11748">
        <v>20</v>
      </c>
      <c r="B11748" t="s">
        <v>26</v>
      </c>
      <c r="C11748" t="s">
        <v>2406</v>
      </c>
      <c r="D11748" t="s">
        <v>2407</v>
      </c>
      <c r="E11748" s="26">
        <v>45139</v>
      </c>
      <c r="F11748" t="s">
        <v>6137</v>
      </c>
      <c r="G11748" t="s">
        <v>6138</v>
      </c>
      <c r="H11748" t="str">
        <f>_xlfn.XLOOKUP(C11748,'BAB Identified Sites'!E:E,'BAB Identified Sites'!E:E,"missing",0)</f>
        <v>06398</v>
      </c>
    </row>
    <row r="11749" spans="1:8" hidden="1" x14ac:dyDescent="0.35">
      <c r="A11749">
        <v>20</v>
      </c>
      <c r="B11749" t="s">
        <v>26</v>
      </c>
      <c r="C11749" t="s">
        <v>2406</v>
      </c>
      <c r="D11749" t="s">
        <v>2407</v>
      </c>
      <c r="E11749" s="26">
        <v>45139</v>
      </c>
      <c r="F11749" t="s">
        <v>6139</v>
      </c>
      <c r="G11749" t="s">
        <v>6138</v>
      </c>
      <c r="H11749" t="str">
        <f>_xlfn.XLOOKUP(C11749,'BAB Identified Sites'!E:E,'BAB Identified Sites'!E:E,"missing",0)</f>
        <v>06398</v>
      </c>
    </row>
    <row r="11750" spans="1:8" hidden="1" x14ac:dyDescent="0.35">
      <c r="A11750">
        <v>20</v>
      </c>
      <c r="B11750" t="s">
        <v>26</v>
      </c>
      <c r="C11750" t="s">
        <v>2406</v>
      </c>
      <c r="D11750" t="s">
        <v>2407</v>
      </c>
      <c r="E11750" s="26">
        <v>45170</v>
      </c>
      <c r="F11750" t="s">
        <v>6137</v>
      </c>
      <c r="G11750" t="s">
        <v>6138</v>
      </c>
      <c r="H11750" t="str">
        <f>_xlfn.XLOOKUP(C11750,'BAB Identified Sites'!E:E,'BAB Identified Sites'!E:E,"missing",0)</f>
        <v>06398</v>
      </c>
    </row>
    <row r="11751" spans="1:8" hidden="1" x14ac:dyDescent="0.35">
      <c r="A11751">
        <v>20</v>
      </c>
      <c r="B11751" t="s">
        <v>26</v>
      </c>
      <c r="C11751" t="s">
        <v>2406</v>
      </c>
      <c r="D11751" t="s">
        <v>2407</v>
      </c>
      <c r="E11751" s="26">
        <v>45170</v>
      </c>
      <c r="F11751" t="s">
        <v>6139</v>
      </c>
      <c r="G11751" t="s">
        <v>6138</v>
      </c>
      <c r="H11751" t="str">
        <f>_xlfn.XLOOKUP(C11751,'BAB Identified Sites'!E:E,'BAB Identified Sites'!E:E,"missing",0)</f>
        <v>06398</v>
      </c>
    </row>
    <row r="11752" spans="1:8" hidden="1" x14ac:dyDescent="0.35">
      <c r="A11752">
        <v>20</v>
      </c>
      <c r="B11752" t="s">
        <v>26</v>
      </c>
      <c r="C11752" t="s">
        <v>2406</v>
      </c>
      <c r="D11752" t="s">
        <v>2407</v>
      </c>
      <c r="E11752" s="26">
        <v>45200</v>
      </c>
      <c r="F11752" t="s">
        <v>6137</v>
      </c>
      <c r="G11752" t="s">
        <v>6138</v>
      </c>
      <c r="H11752" t="str">
        <f>_xlfn.XLOOKUP(C11752,'BAB Identified Sites'!E:E,'BAB Identified Sites'!E:E,"missing",0)</f>
        <v>06398</v>
      </c>
    </row>
    <row r="11753" spans="1:8" hidden="1" x14ac:dyDescent="0.35">
      <c r="A11753">
        <v>20</v>
      </c>
      <c r="B11753" t="s">
        <v>26</v>
      </c>
      <c r="C11753" t="s">
        <v>2406</v>
      </c>
      <c r="D11753" t="s">
        <v>2407</v>
      </c>
      <c r="E11753" s="26">
        <v>45200</v>
      </c>
      <c r="F11753" t="s">
        <v>6139</v>
      </c>
      <c r="G11753" t="s">
        <v>6138</v>
      </c>
      <c r="H11753" t="str">
        <f>_xlfn.XLOOKUP(C11753,'BAB Identified Sites'!E:E,'BAB Identified Sites'!E:E,"missing",0)</f>
        <v>06398</v>
      </c>
    </row>
    <row r="11754" spans="1:8" hidden="1" x14ac:dyDescent="0.35">
      <c r="A11754">
        <v>20</v>
      </c>
      <c r="B11754" t="s">
        <v>26</v>
      </c>
      <c r="C11754" t="s">
        <v>2406</v>
      </c>
      <c r="D11754" t="s">
        <v>2407</v>
      </c>
      <c r="E11754" s="26">
        <v>45231</v>
      </c>
      <c r="F11754" t="s">
        <v>6137</v>
      </c>
      <c r="G11754" t="s">
        <v>6138</v>
      </c>
      <c r="H11754" t="str">
        <f>_xlfn.XLOOKUP(C11754,'BAB Identified Sites'!E:E,'BAB Identified Sites'!E:E,"missing",0)</f>
        <v>06398</v>
      </c>
    </row>
    <row r="11755" spans="1:8" hidden="1" x14ac:dyDescent="0.35">
      <c r="A11755">
        <v>20</v>
      </c>
      <c r="B11755" t="s">
        <v>26</v>
      </c>
      <c r="C11755" t="s">
        <v>2406</v>
      </c>
      <c r="D11755" t="s">
        <v>2407</v>
      </c>
      <c r="E11755" s="26">
        <v>45231</v>
      </c>
      <c r="F11755" t="s">
        <v>6139</v>
      </c>
      <c r="G11755" t="s">
        <v>6138</v>
      </c>
      <c r="H11755" t="str">
        <f>_xlfn.XLOOKUP(C11755,'BAB Identified Sites'!E:E,'BAB Identified Sites'!E:E,"missing",0)</f>
        <v>06398</v>
      </c>
    </row>
    <row r="11756" spans="1:8" hidden="1" x14ac:dyDescent="0.35">
      <c r="A11756">
        <v>20</v>
      </c>
      <c r="B11756" t="s">
        <v>26</v>
      </c>
      <c r="C11756" t="s">
        <v>2406</v>
      </c>
      <c r="D11756" t="s">
        <v>2407</v>
      </c>
      <c r="E11756" s="26">
        <v>45261</v>
      </c>
      <c r="F11756" t="s">
        <v>6137</v>
      </c>
      <c r="G11756" t="s">
        <v>6138</v>
      </c>
      <c r="H11756" t="str">
        <f>_xlfn.XLOOKUP(C11756,'BAB Identified Sites'!E:E,'BAB Identified Sites'!E:E,"missing",0)</f>
        <v>06398</v>
      </c>
    </row>
    <row r="11757" spans="1:8" hidden="1" x14ac:dyDescent="0.35">
      <c r="A11757">
        <v>20</v>
      </c>
      <c r="B11757" t="s">
        <v>26</v>
      </c>
      <c r="C11757" t="s">
        <v>2406</v>
      </c>
      <c r="D11757" t="s">
        <v>2407</v>
      </c>
      <c r="E11757" s="26">
        <v>45261</v>
      </c>
      <c r="F11757" t="s">
        <v>6139</v>
      </c>
      <c r="G11757" t="s">
        <v>6138</v>
      </c>
      <c r="H11757" t="str">
        <f>_xlfn.XLOOKUP(C11757,'BAB Identified Sites'!E:E,'BAB Identified Sites'!E:E,"missing",0)</f>
        <v>06398</v>
      </c>
    </row>
    <row r="11758" spans="1:8" hidden="1" x14ac:dyDescent="0.35">
      <c r="A11758">
        <v>470</v>
      </c>
      <c r="B11758" t="s">
        <v>2940</v>
      </c>
      <c r="C11758" t="s">
        <v>3008</v>
      </c>
      <c r="D11758" t="s">
        <v>3009</v>
      </c>
      <c r="E11758" s="26">
        <v>45139</v>
      </c>
      <c r="F11758" t="s">
        <v>6137</v>
      </c>
      <c r="G11758" t="s">
        <v>6138</v>
      </c>
      <c r="H11758" t="str">
        <f>_xlfn.XLOOKUP(C11758,'BAB Identified Sites'!E:E,'BAB Identified Sites'!E:E,"missing",0)</f>
        <v>06404</v>
      </c>
    </row>
    <row r="11759" spans="1:8" hidden="1" x14ac:dyDescent="0.35">
      <c r="A11759">
        <v>470</v>
      </c>
      <c r="B11759" t="s">
        <v>2940</v>
      </c>
      <c r="C11759" t="s">
        <v>3008</v>
      </c>
      <c r="D11759" t="s">
        <v>3009</v>
      </c>
      <c r="E11759" s="26">
        <v>45139</v>
      </c>
      <c r="F11759" t="s">
        <v>6139</v>
      </c>
      <c r="G11759" t="s">
        <v>6138</v>
      </c>
      <c r="H11759" t="str">
        <f>_xlfn.XLOOKUP(C11759,'BAB Identified Sites'!E:E,'BAB Identified Sites'!E:E,"missing",0)</f>
        <v>06404</v>
      </c>
    </row>
    <row r="11760" spans="1:8" hidden="1" x14ac:dyDescent="0.35">
      <c r="A11760">
        <v>470</v>
      </c>
      <c r="B11760" t="s">
        <v>2940</v>
      </c>
      <c r="C11760" t="s">
        <v>3008</v>
      </c>
      <c r="D11760" t="s">
        <v>3009</v>
      </c>
      <c r="E11760" s="26">
        <v>45170</v>
      </c>
      <c r="F11760" t="s">
        <v>6137</v>
      </c>
      <c r="G11760" t="s">
        <v>6138</v>
      </c>
      <c r="H11760" t="str">
        <f>_xlfn.XLOOKUP(C11760,'BAB Identified Sites'!E:E,'BAB Identified Sites'!E:E,"missing",0)</f>
        <v>06404</v>
      </c>
    </row>
    <row r="11761" spans="1:8" hidden="1" x14ac:dyDescent="0.35">
      <c r="A11761">
        <v>470</v>
      </c>
      <c r="B11761" t="s">
        <v>2940</v>
      </c>
      <c r="C11761" t="s">
        <v>3008</v>
      </c>
      <c r="D11761" t="s">
        <v>3009</v>
      </c>
      <c r="E11761" s="26">
        <v>45170</v>
      </c>
      <c r="F11761" t="s">
        <v>6139</v>
      </c>
      <c r="G11761" t="s">
        <v>6138</v>
      </c>
      <c r="H11761" t="str">
        <f>_xlfn.XLOOKUP(C11761,'BAB Identified Sites'!E:E,'BAB Identified Sites'!E:E,"missing",0)</f>
        <v>06404</v>
      </c>
    </row>
    <row r="11762" spans="1:8" hidden="1" x14ac:dyDescent="0.35">
      <c r="A11762">
        <v>470</v>
      </c>
      <c r="B11762" t="s">
        <v>2940</v>
      </c>
      <c r="C11762" t="s">
        <v>3008</v>
      </c>
      <c r="D11762" t="s">
        <v>3009</v>
      </c>
      <c r="E11762" s="26">
        <v>45170</v>
      </c>
      <c r="F11762" t="s">
        <v>6140</v>
      </c>
      <c r="G11762" t="s">
        <v>6138</v>
      </c>
      <c r="H11762" t="str">
        <f>_xlfn.XLOOKUP(C11762,'BAB Identified Sites'!E:E,'BAB Identified Sites'!E:E,"missing",0)</f>
        <v>06404</v>
      </c>
    </row>
    <row r="11763" spans="1:8" hidden="1" x14ac:dyDescent="0.35">
      <c r="A11763">
        <v>470</v>
      </c>
      <c r="B11763" t="s">
        <v>2940</v>
      </c>
      <c r="C11763" t="s">
        <v>3008</v>
      </c>
      <c r="D11763" t="s">
        <v>3009</v>
      </c>
      <c r="E11763" s="26">
        <v>45200</v>
      </c>
      <c r="F11763" t="s">
        <v>6137</v>
      </c>
      <c r="G11763" t="s">
        <v>6138</v>
      </c>
      <c r="H11763" t="str">
        <f>_xlfn.XLOOKUP(C11763,'BAB Identified Sites'!E:E,'BAB Identified Sites'!E:E,"missing",0)</f>
        <v>06404</v>
      </c>
    </row>
    <row r="11764" spans="1:8" hidden="1" x14ac:dyDescent="0.35">
      <c r="A11764">
        <v>470</v>
      </c>
      <c r="B11764" t="s">
        <v>2940</v>
      </c>
      <c r="C11764" t="s">
        <v>3008</v>
      </c>
      <c r="D11764" t="s">
        <v>3009</v>
      </c>
      <c r="E11764" s="26">
        <v>45200</v>
      </c>
      <c r="F11764" t="s">
        <v>6139</v>
      </c>
      <c r="G11764" t="s">
        <v>6138</v>
      </c>
      <c r="H11764" t="str">
        <f>_xlfn.XLOOKUP(C11764,'BAB Identified Sites'!E:E,'BAB Identified Sites'!E:E,"missing",0)</f>
        <v>06404</v>
      </c>
    </row>
    <row r="11765" spans="1:8" hidden="1" x14ac:dyDescent="0.35">
      <c r="A11765">
        <v>470</v>
      </c>
      <c r="B11765" t="s">
        <v>2940</v>
      </c>
      <c r="C11765" t="s">
        <v>3008</v>
      </c>
      <c r="D11765" t="s">
        <v>3009</v>
      </c>
      <c r="E11765" s="26">
        <v>45200</v>
      </c>
      <c r="F11765" t="s">
        <v>6140</v>
      </c>
      <c r="G11765" t="s">
        <v>6138</v>
      </c>
      <c r="H11765" t="str">
        <f>_xlfn.XLOOKUP(C11765,'BAB Identified Sites'!E:E,'BAB Identified Sites'!E:E,"missing",0)</f>
        <v>06404</v>
      </c>
    </row>
    <row r="11766" spans="1:8" hidden="1" x14ac:dyDescent="0.35">
      <c r="A11766">
        <v>470</v>
      </c>
      <c r="B11766" t="s">
        <v>2940</v>
      </c>
      <c r="C11766" t="s">
        <v>3008</v>
      </c>
      <c r="D11766" t="s">
        <v>3009</v>
      </c>
      <c r="E11766" s="26">
        <v>45231</v>
      </c>
      <c r="F11766" t="s">
        <v>6137</v>
      </c>
      <c r="G11766" t="s">
        <v>6138</v>
      </c>
      <c r="H11766" t="str">
        <f>_xlfn.XLOOKUP(C11766,'BAB Identified Sites'!E:E,'BAB Identified Sites'!E:E,"missing",0)</f>
        <v>06404</v>
      </c>
    </row>
    <row r="11767" spans="1:8" hidden="1" x14ac:dyDescent="0.35">
      <c r="A11767">
        <v>470</v>
      </c>
      <c r="B11767" t="s">
        <v>2940</v>
      </c>
      <c r="C11767" t="s">
        <v>3008</v>
      </c>
      <c r="D11767" t="s">
        <v>3009</v>
      </c>
      <c r="E11767" s="26">
        <v>45231</v>
      </c>
      <c r="F11767" t="s">
        <v>6139</v>
      </c>
      <c r="G11767" t="s">
        <v>6138</v>
      </c>
      <c r="H11767" t="str">
        <f>_xlfn.XLOOKUP(C11767,'BAB Identified Sites'!E:E,'BAB Identified Sites'!E:E,"missing",0)</f>
        <v>06404</v>
      </c>
    </row>
    <row r="11768" spans="1:8" hidden="1" x14ac:dyDescent="0.35">
      <c r="A11768">
        <v>470</v>
      </c>
      <c r="B11768" t="s">
        <v>2940</v>
      </c>
      <c r="C11768" t="s">
        <v>3008</v>
      </c>
      <c r="D11768" t="s">
        <v>3009</v>
      </c>
      <c r="E11768" s="26">
        <v>45231</v>
      </c>
      <c r="F11768" t="s">
        <v>6140</v>
      </c>
      <c r="G11768" t="s">
        <v>6138</v>
      </c>
      <c r="H11768" t="str">
        <f>_xlfn.XLOOKUP(C11768,'BAB Identified Sites'!E:E,'BAB Identified Sites'!E:E,"missing",0)</f>
        <v>06404</v>
      </c>
    </row>
    <row r="11769" spans="1:8" hidden="1" x14ac:dyDescent="0.35">
      <c r="A11769">
        <v>470</v>
      </c>
      <c r="B11769" t="s">
        <v>2940</v>
      </c>
      <c r="C11769" t="s">
        <v>3008</v>
      </c>
      <c r="D11769" t="s">
        <v>3009</v>
      </c>
      <c r="E11769" s="26">
        <v>45261</v>
      </c>
      <c r="F11769" t="s">
        <v>6137</v>
      </c>
      <c r="G11769" t="s">
        <v>6138</v>
      </c>
      <c r="H11769" t="str">
        <f>_xlfn.XLOOKUP(C11769,'BAB Identified Sites'!E:E,'BAB Identified Sites'!E:E,"missing",0)</f>
        <v>06404</v>
      </c>
    </row>
    <row r="11770" spans="1:8" hidden="1" x14ac:dyDescent="0.35">
      <c r="A11770">
        <v>470</v>
      </c>
      <c r="B11770" t="s">
        <v>2940</v>
      </c>
      <c r="C11770" t="s">
        <v>3008</v>
      </c>
      <c r="D11770" t="s">
        <v>3009</v>
      </c>
      <c r="E11770" s="26">
        <v>45261</v>
      </c>
      <c r="F11770" t="s">
        <v>6139</v>
      </c>
      <c r="G11770" t="s">
        <v>6138</v>
      </c>
      <c r="H11770" t="str">
        <f>_xlfn.XLOOKUP(C11770,'BAB Identified Sites'!E:E,'BAB Identified Sites'!E:E,"missing",0)</f>
        <v>06404</v>
      </c>
    </row>
    <row r="11771" spans="1:8" hidden="1" x14ac:dyDescent="0.35">
      <c r="A11771">
        <v>470</v>
      </c>
      <c r="B11771" t="s">
        <v>2940</v>
      </c>
      <c r="C11771" t="s">
        <v>3008</v>
      </c>
      <c r="D11771" t="s">
        <v>3009</v>
      </c>
      <c r="E11771" s="26">
        <v>45261</v>
      </c>
      <c r="F11771" t="s">
        <v>6140</v>
      </c>
      <c r="G11771" t="s">
        <v>6138</v>
      </c>
      <c r="H11771" t="str">
        <f>_xlfn.XLOOKUP(C11771,'BAB Identified Sites'!E:E,'BAB Identified Sites'!E:E,"missing",0)</f>
        <v>06404</v>
      </c>
    </row>
    <row r="11772" spans="1:8" hidden="1" x14ac:dyDescent="0.35">
      <c r="A11772">
        <v>900</v>
      </c>
      <c r="B11772" t="s">
        <v>3592</v>
      </c>
      <c r="C11772" t="s">
        <v>3698</v>
      </c>
      <c r="D11772" t="s">
        <v>3009</v>
      </c>
      <c r="E11772" s="26">
        <v>45139</v>
      </c>
      <c r="F11772" t="s">
        <v>6137</v>
      </c>
      <c r="G11772" t="s">
        <v>6138</v>
      </c>
      <c r="H11772" t="str">
        <f>_xlfn.XLOOKUP(C11772,'BAB Identified Sites'!E:E,'BAB Identified Sites'!E:E,"missing",0)</f>
        <v>missing</v>
      </c>
    </row>
    <row r="11773" spans="1:8" hidden="1" x14ac:dyDescent="0.35">
      <c r="A11773">
        <v>900</v>
      </c>
      <c r="B11773" t="s">
        <v>3592</v>
      </c>
      <c r="C11773" t="s">
        <v>3698</v>
      </c>
      <c r="D11773" t="s">
        <v>3009</v>
      </c>
      <c r="E11773" s="26">
        <v>45139</v>
      </c>
      <c r="F11773" t="s">
        <v>6139</v>
      </c>
      <c r="G11773" t="s">
        <v>6138</v>
      </c>
      <c r="H11773" t="str">
        <f>_xlfn.XLOOKUP(C11773,'BAB Identified Sites'!E:E,'BAB Identified Sites'!E:E,"missing",0)</f>
        <v>missing</v>
      </c>
    </row>
    <row r="11774" spans="1:8" hidden="1" x14ac:dyDescent="0.35">
      <c r="A11774">
        <v>900</v>
      </c>
      <c r="B11774" t="s">
        <v>3592</v>
      </c>
      <c r="C11774" t="s">
        <v>3698</v>
      </c>
      <c r="D11774" t="s">
        <v>3009</v>
      </c>
      <c r="E11774" s="26">
        <v>45170</v>
      </c>
      <c r="F11774" t="s">
        <v>6137</v>
      </c>
      <c r="G11774" t="s">
        <v>6138</v>
      </c>
      <c r="H11774" t="str">
        <f>_xlfn.XLOOKUP(C11774,'BAB Identified Sites'!E:E,'BAB Identified Sites'!E:E,"missing",0)</f>
        <v>missing</v>
      </c>
    </row>
    <row r="11775" spans="1:8" hidden="1" x14ac:dyDescent="0.35">
      <c r="A11775">
        <v>900</v>
      </c>
      <c r="B11775" t="s">
        <v>3592</v>
      </c>
      <c r="C11775" t="s">
        <v>3698</v>
      </c>
      <c r="D11775" t="s">
        <v>3009</v>
      </c>
      <c r="E11775" s="26">
        <v>45170</v>
      </c>
      <c r="F11775" t="s">
        <v>6139</v>
      </c>
      <c r="G11775" t="s">
        <v>6138</v>
      </c>
      <c r="H11775" t="str">
        <f>_xlfn.XLOOKUP(C11775,'BAB Identified Sites'!E:E,'BAB Identified Sites'!E:E,"missing",0)</f>
        <v>missing</v>
      </c>
    </row>
    <row r="11776" spans="1:8" hidden="1" x14ac:dyDescent="0.35">
      <c r="A11776">
        <v>900</v>
      </c>
      <c r="B11776" t="s">
        <v>3592</v>
      </c>
      <c r="C11776" t="s">
        <v>3698</v>
      </c>
      <c r="D11776" t="s">
        <v>3009</v>
      </c>
      <c r="E11776" s="26">
        <v>45200</v>
      </c>
      <c r="F11776" t="s">
        <v>6137</v>
      </c>
      <c r="G11776" t="s">
        <v>6138</v>
      </c>
      <c r="H11776" t="str">
        <f>_xlfn.XLOOKUP(C11776,'BAB Identified Sites'!E:E,'BAB Identified Sites'!E:E,"missing",0)</f>
        <v>missing</v>
      </c>
    </row>
    <row r="11777" spans="1:8" hidden="1" x14ac:dyDescent="0.35">
      <c r="A11777">
        <v>900</v>
      </c>
      <c r="B11777" t="s">
        <v>3592</v>
      </c>
      <c r="C11777" t="s">
        <v>3698</v>
      </c>
      <c r="D11777" t="s">
        <v>3009</v>
      </c>
      <c r="E11777" s="26">
        <v>45200</v>
      </c>
      <c r="F11777" t="s">
        <v>6139</v>
      </c>
      <c r="G11777" t="s">
        <v>6138</v>
      </c>
      <c r="H11777" t="str">
        <f>_xlfn.XLOOKUP(C11777,'BAB Identified Sites'!E:E,'BAB Identified Sites'!E:E,"missing",0)</f>
        <v>missing</v>
      </c>
    </row>
    <row r="11778" spans="1:8" hidden="1" x14ac:dyDescent="0.35">
      <c r="A11778">
        <v>900</v>
      </c>
      <c r="B11778" t="s">
        <v>3592</v>
      </c>
      <c r="C11778" t="s">
        <v>3698</v>
      </c>
      <c r="D11778" t="s">
        <v>3009</v>
      </c>
      <c r="E11778" s="26">
        <v>45231</v>
      </c>
      <c r="F11778" t="s">
        <v>6137</v>
      </c>
      <c r="G11778" t="s">
        <v>6138</v>
      </c>
      <c r="H11778" t="str">
        <f>_xlfn.XLOOKUP(C11778,'BAB Identified Sites'!E:E,'BAB Identified Sites'!E:E,"missing",0)</f>
        <v>missing</v>
      </c>
    </row>
    <row r="11779" spans="1:8" hidden="1" x14ac:dyDescent="0.35">
      <c r="A11779">
        <v>900</v>
      </c>
      <c r="B11779" t="s">
        <v>3592</v>
      </c>
      <c r="C11779" t="s">
        <v>3698</v>
      </c>
      <c r="D11779" t="s">
        <v>3009</v>
      </c>
      <c r="E11779" s="26">
        <v>45231</v>
      </c>
      <c r="F11779" t="s">
        <v>6139</v>
      </c>
      <c r="G11779" t="s">
        <v>6138</v>
      </c>
      <c r="H11779" t="str">
        <f>_xlfn.XLOOKUP(C11779,'BAB Identified Sites'!E:E,'BAB Identified Sites'!E:E,"missing",0)</f>
        <v>missing</v>
      </c>
    </row>
    <row r="11780" spans="1:8" hidden="1" x14ac:dyDescent="0.35">
      <c r="A11780">
        <v>900</v>
      </c>
      <c r="B11780" t="s">
        <v>3592</v>
      </c>
      <c r="C11780" t="s">
        <v>3698</v>
      </c>
      <c r="D11780" t="s">
        <v>3009</v>
      </c>
      <c r="E11780" s="26">
        <v>45261</v>
      </c>
      <c r="F11780" t="s">
        <v>6137</v>
      </c>
      <c r="G11780" t="s">
        <v>6138</v>
      </c>
      <c r="H11780" t="str">
        <f>_xlfn.XLOOKUP(C11780,'BAB Identified Sites'!E:E,'BAB Identified Sites'!E:E,"missing",0)</f>
        <v>missing</v>
      </c>
    </row>
    <row r="11781" spans="1:8" hidden="1" x14ac:dyDescent="0.35">
      <c r="A11781">
        <v>900</v>
      </c>
      <c r="B11781" t="s">
        <v>3592</v>
      </c>
      <c r="C11781" t="s">
        <v>3698</v>
      </c>
      <c r="D11781" t="s">
        <v>3009</v>
      </c>
      <c r="E11781" s="26">
        <v>45261</v>
      </c>
      <c r="F11781" t="s">
        <v>6139</v>
      </c>
      <c r="G11781" t="s">
        <v>6138</v>
      </c>
      <c r="H11781" t="str">
        <f>_xlfn.XLOOKUP(C11781,'BAB Identified Sites'!E:E,'BAB Identified Sites'!E:E,"missing",0)</f>
        <v>missing</v>
      </c>
    </row>
    <row r="11782" spans="1:8" hidden="1" x14ac:dyDescent="0.35">
      <c r="A11782">
        <v>3120</v>
      </c>
      <c r="B11782" t="s">
        <v>5576</v>
      </c>
      <c r="C11782" t="s">
        <v>5620</v>
      </c>
      <c r="D11782" t="s">
        <v>5621</v>
      </c>
      <c r="E11782" s="26">
        <v>45139</v>
      </c>
      <c r="F11782" t="s">
        <v>6137</v>
      </c>
      <c r="G11782" t="s">
        <v>6138</v>
      </c>
      <c r="H11782" t="str">
        <f>_xlfn.XLOOKUP(C11782,'BAB Identified Sites'!E:E,'BAB Identified Sites'!E:E,"missing",0)</f>
        <v>06364</v>
      </c>
    </row>
    <row r="11783" spans="1:8" hidden="1" x14ac:dyDescent="0.35">
      <c r="A11783">
        <v>3120</v>
      </c>
      <c r="B11783" t="s">
        <v>5576</v>
      </c>
      <c r="C11783" t="s">
        <v>5620</v>
      </c>
      <c r="D11783" t="s">
        <v>5621</v>
      </c>
      <c r="E11783" s="26">
        <v>45139</v>
      </c>
      <c r="F11783" t="s">
        <v>6139</v>
      </c>
      <c r="G11783" t="s">
        <v>6138</v>
      </c>
      <c r="H11783" t="str">
        <f>_xlfn.XLOOKUP(C11783,'BAB Identified Sites'!E:E,'BAB Identified Sites'!E:E,"missing",0)</f>
        <v>06364</v>
      </c>
    </row>
    <row r="11784" spans="1:8" hidden="1" x14ac:dyDescent="0.35">
      <c r="A11784">
        <v>3120</v>
      </c>
      <c r="B11784" t="s">
        <v>5576</v>
      </c>
      <c r="C11784" t="s">
        <v>5620</v>
      </c>
      <c r="D11784" t="s">
        <v>5621</v>
      </c>
      <c r="E11784" s="26">
        <v>45170</v>
      </c>
      <c r="F11784" t="s">
        <v>6137</v>
      </c>
      <c r="G11784" t="s">
        <v>6138</v>
      </c>
      <c r="H11784" t="str">
        <f>_xlfn.XLOOKUP(C11784,'BAB Identified Sites'!E:E,'BAB Identified Sites'!E:E,"missing",0)</f>
        <v>06364</v>
      </c>
    </row>
    <row r="11785" spans="1:8" hidden="1" x14ac:dyDescent="0.35">
      <c r="A11785">
        <v>3120</v>
      </c>
      <c r="B11785" t="s">
        <v>5576</v>
      </c>
      <c r="C11785" t="s">
        <v>5620</v>
      </c>
      <c r="D11785" t="s">
        <v>5621</v>
      </c>
      <c r="E11785" s="26">
        <v>45170</v>
      </c>
      <c r="F11785" t="s">
        <v>6139</v>
      </c>
      <c r="G11785" t="s">
        <v>6138</v>
      </c>
      <c r="H11785" t="str">
        <f>_xlfn.XLOOKUP(C11785,'BAB Identified Sites'!E:E,'BAB Identified Sites'!E:E,"missing",0)</f>
        <v>06364</v>
      </c>
    </row>
    <row r="11786" spans="1:8" hidden="1" x14ac:dyDescent="0.35">
      <c r="A11786">
        <v>3120</v>
      </c>
      <c r="B11786" t="s">
        <v>5576</v>
      </c>
      <c r="C11786" t="s">
        <v>5620</v>
      </c>
      <c r="D11786" t="s">
        <v>5621</v>
      </c>
      <c r="E11786" s="26">
        <v>45200</v>
      </c>
      <c r="F11786" t="s">
        <v>6137</v>
      </c>
      <c r="G11786" t="s">
        <v>6138</v>
      </c>
      <c r="H11786" t="str">
        <f>_xlfn.XLOOKUP(C11786,'BAB Identified Sites'!E:E,'BAB Identified Sites'!E:E,"missing",0)</f>
        <v>06364</v>
      </c>
    </row>
    <row r="11787" spans="1:8" hidden="1" x14ac:dyDescent="0.35">
      <c r="A11787">
        <v>3120</v>
      </c>
      <c r="B11787" t="s">
        <v>5576</v>
      </c>
      <c r="C11787" t="s">
        <v>5620</v>
      </c>
      <c r="D11787" t="s">
        <v>5621</v>
      </c>
      <c r="E11787" s="26">
        <v>45200</v>
      </c>
      <c r="F11787" t="s">
        <v>6139</v>
      </c>
      <c r="G11787" t="s">
        <v>6138</v>
      </c>
      <c r="H11787" t="str">
        <f>_xlfn.XLOOKUP(C11787,'BAB Identified Sites'!E:E,'BAB Identified Sites'!E:E,"missing",0)</f>
        <v>06364</v>
      </c>
    </row>
    <row r="11788" spans="1:8" hidden="1" x14ac:dyDescent="0.35">
      <c r="A11788">
        <v>3120</v>
      </c>
      <c r="B11788" t="s">
        <v>5576</v>
      </c>
      <c r="C11788" t="s">
        <v>5620</v>
      </c>
      <c r="D11788" t="s">
        <v>5621</v>
      </c>
      <c r="E11788" s="26">
        <v>45231</v>
      </c>
      <c r="F11788" t="s">
        <v>6137</v>
      </c>
      <c r="G11788" t="s">
        <v>6138</v>
      </c>
      <c r="H11788" t="str">
        <f>_xlfn.XLOOKUP(C11788,'BAB Identified Sites'!E:E,'BAB Identified Sites'!E:E,"missing",0)</f>
        <v>06364</v>
      </c>
    </row>
    <row r="11789" spans="1:8" hidden="1" x14ac:dyDescent="0.35">
      <c r="A11789">
        <v>3120</v>
      </c>
      <c r="B11789" t="s">
        <v>5576</v>
      </c>
      <c r="C11789" t="s">
        <v>5620</v>
      </c>
      <c r="D11789" t="s">
        <v>5621</v>
      </c>
      <c r="E11789" s="26">
        <v>45231</v>
      </c>
      <c r="F11789" t="s">
        <v>6139</v>
      </c>
      <c r="G11789" t="s">
        <v>6138</v>
      </c>
      <c r="H11789" t="str">
        <f>_xlfn.XLOOKUP(C11789,'BAB Identified Sites'!E:E,'BAB Identified Sites'!E:E,"missing",0)</f>
        <v>06364</v>
      </c>
    </row>
    <row r="11790" spans="1:8" hidden="1" x14ac:dyDescent="0.35">
      <c r="A11790">
        <v>3120</v>
      </c>
      <c r="B11790" t="s">
        <v>5576</v>
      </c>
      <c r="C11790" t="s">
        <v>5620</v>
      </c>
      <c r="D11790" t="s">
        <v>5621</v>
      </c>
      <c r="E11790" s="26">
        <v>45261</v>
      </c>
      <c r="F11790" t="s">
        <v>6137</v>
      </c>
      <c r="G11790" t="s">
        <v>6138</v>
      </c>
      <c r="H11790" t="str">
        <f>_xlfn.XLOOKUP(C11790,'BAB Identified Sites'!E:E,'BAB Identified Sites'!E:E,"missing",0)</f>
        <v>06364</v>
      </c>
    </row>
    <row r="11791" spans="1:8" hidden="1" x14ac:dyDescent="0.35">
      <c r="A11791">
        <v>3120</v>
      </c>
      <c r="B11791" t="s">
        <v>5576</v>
      </c>
      <c r="C11791" t="s">
        <v>5620</v>
      </c>
      <c r="D11791" t="s">
        <v>5621</v>
      </c>
      <c r="E11791" s="26">
        <v>45261</v>
      </c>
      <c r="F11791" t="s">
        <v>6139</v>
      </c>
      <c r="G11791" t="s">
        <v>6138</v>
      </c>
      <c r="H11791" t="str">
        <f>_xlfn.XLOOKUP(C11791,'BAB Identified Sites'!E:E,'BAB Identified Sites'!E:E,"missing",0)</f>
        <v>06364</v>
      </c>
    </row>
    <row r="11792" spans="1:8" hidden="1" x14ac:dyDescent="0.35">
      <c r="A11792">
        <v>2180</v>
      </c>
      <c r="B11792" t="s">
        <v>5077</v>
      </c>
      <c r="C11792" t="s">
        <v>5089</v>
      </c>
      <c r="D11792" t="s">
        <v>5090</v>
      </c>
      <c r="E11792" s="26">
        <v>45139</v>
      </c>
      <c r="F11792" t="s">
        <v>6137</v>
      </c>
      <c r="G11792" t="s">
        <v>6138</v>
      </c>
      <c r="H11792" t="str">
        <f>_xlfn.XLOOKUP(C11792,'BAB Identified Sites'!E:E,'BAB Identified Sites'!E:E,"missing",0)</f>
        <v>06366</v>
      </c>
    </row>
    <row r="11793" spans="1:8" hidden="1" x14ac:dyDescent="0.35">
      <c r="A11793">
        <v>2180</v>
      </c>
      <c r="B11793" t="s">
        <v>5077</v>
      </c>
      <c r="C11793" t="s">
        <v>5089</v>
      </c>
      <c r="D11793" t="s">
        <v>5090</v>
      </c>
      <c r="E11793" s="26">
        <v>45139</v>
      </c>
      <c r="F11793" t="s">
        <v>6139</v>
      </c>
      <c r="G11793" t="s">
        <v>6138</v>
      </c>
      <c r="H11793" t="str">
        <f>_xlfn.XLOOKUP(C11793,'BAB Identified Sites'!E:E,'BAB Identified Sites'!E:E,"missing",0)</f>
        <v>06366</v>
      </c>
    </row>
    <row r="11794" spans="1:8" hidden="1" x14ac:dyDescent="0.35">
      <c r="A11794">
        <v>2180</v>
      </c>
      <c r="B11794" t="s">
        <v>5077</v>
      </c>
      <c r="C11794" t="s">
        <v>5089</v>
      </c>
      <c r="D11794" t="s">
        <v>5090</v>
      </c>
      <c r="E11794" s="26">
        <v>45170</v>
      </c>
      <c r="F11794" t="s">
        <v>6137</v>
      </c>
      <c r="G11794" t="s">
        <v>6138</v>
      </c>
      <c r="H11794" t="str">
        <f>_xlfn.XLOOKUP(C11794,'BAB Identified Sites'!E:E,'BAB Identified Sites'!E:E,"missing",0)</f>
        <v>06366</v>
      </c>
    </row>
    <row r="11795" spans="1:8" hidden="1" x14ac:dyDescent="0.35">
      <c r="A11795">
        <v>2180</v>
      </c>
      <c r="B11795" t="s">
        <v>5077</v>
      </c>
      <c r="C11795" t="s">
        <v>5089</v>
      </c>
      <c r="D11795" t="s">
        <v>5090</v>
      </c>
      <c r="E11795" s="26">
        <v>45170</v>
      </c>
      <c r="F11795" t="s">
        <v>6139</v>
      </c>
      <c r="G11795" t="s">
        <v>6138</v>
      </c>
      <c r="H11795" t="str">
        <f>_xlfn.XLOOKUP(C11795,'BAB Identified Sites'!E:E,'BAB Identified Sites'!E:E,"missing",0)</f>
        <v>06366</v>
      </c>
    </row>
    <row r="11796" spans="1:8" hidden="1" x14ac:dyDescent="0.35">
      <c r="A11796">
        <v>2180</v>
      </c>
      <c r="B11796" t="s">
        <v>5077</v>
      </c>
      <c r="C11796" t="s">
        <v>5089</v>
      </c>
      <c r="D11796" t="s">
        <v>5090</v>
      </c>
      <c r="E11796" s="26">
        <v>45200</v>
      </c>
      <c r="F11796" t="s">
        <v>6137</v>
      </c>
      <c r="G11796" t="s">
        <v>6138</v>
      </c>
      <c r="H11796" t="str">
        <f>_xlfn.XLOOKUP(C11796,'BAB Identified Sites'!E:E,'BAB Identified Sites'!E:E,"missing",0)</f>
        <v>06366</v>
      </c>
    </row>
    <row r="11797" spans="1:8" hidden="1" x14ac:dyDescent="0.35">
      <c r="A11797">
        <v>2180</v>
      </c>
      <c r="B11797" t="s">
        <v>5077</v>
      </c>
      <c r="C11797" t="s">
        <v>5089</v>
      </c>
      <c r="D11797" t="s">
        <v>5090</v>
      </c>
      <c r="E11797" s="26">
        <v>45200</v>
      </c>
      <c r="F11797" t="s">
        <v>6139</v>
      </c>
      <c r="G11797" t="s">
        <v>6138</v>
      </c>
      <c r="H11797" t="str">
        <f>_xlfn.XLOOKUP(C11797,'BAB Identified Sites'!E:E,'BAB Identified Sites'!E:E,"missing",0)</f>
        <v>06366</v>
      </c>
    </row>
    <row r="11798" spans="1:8" hidden="1" x14ac:dyDescent="0.35">
      <c r="A11798">
        <v>2180</v>
      </c>
      <c r="B11798" t="s">
        <v>5077</v>
      </c>
      <c r="C11798" t="s">
        <v>5089</v>
      </c>
      <c r="D11798" t="s">
        <v>5090</v>
      </c>
      <c r="E11798" s="26">
        <v>45231</v>
      </c>
      <c r="F11798" t="s">
        <v>6137</v>
      </c>
      <c r="G11798" t="s">
        <v>6138</v>
      </c>
      <c r="H11798" t="str">
        <f>_xlfn.XLOOKUP(C11798,'BAB Identified Sites'!E:E,'BAB Identified Sites'!E:E,"missing",0)</f>
        <v>06366</v>
      </c>
    </row>
    <row r="11799" spans="1:8" hidden="1" x14ac:dyDescent="0.35">
      <c r="A11799">
        <v>2180</v>
      </c>
      <c r="B11799" t="s">
        <v>5077</v>
      </c>
      <c r="C11799" t="s">
        <v>5089</v>
      </c>
      <c r="D11799" t="s">
        <v>5090</v>
      </c>
      <c r="E11799" s="26">
        <v>45231</v>
      </c>
      <c r="F11799" t="s">
        <v>6139</v>
      </c>
      <c r="G11799" t="s">
        <v>6138</v>
      </c>
      <c r="H11799" t="str">
        <f>_xlfn.XLOOKUP(C11799,'BAB Identified Sites'!E:E,'BAB Identified Sites'!E:E,"missing",0)</f>
        <v>06366</v>
      </c>
    </row>
    <row r="11800" spans="1:8" hidden="1" x14ac:dyDescent="0.35">
      <c r="A11800">
        <v>2180</v>
      </c>
      <c r="B11800" t="s">
        <v>5077</v>
      </c>
      <c r="C11800" t="s">
        <v>5089</v>
      </c>
      <c r="D11800" t="s">
        <v>5090</v>
      </c>
      <c r="E11800" s="26">
        <v>45261</v>
      </c>
      <c r="F11800" t="s">
        <v>6137</v>
      </c>
      <c r="G11800" t="s">
        <v>6138</v>
      </c>
      <c r="H11800" t="str">
        <f>_xlfn.XLOOKUP(C11800,'BAB Identified Sites'!E:E,'BAB Identified Sites'!E:E,"missing",0)</f>
        <v>06366</v>
      </c>
    </row>
    <row r="11801" spans="1:8" hidden="1" x14ac:dyDescent="0.35">
      <c r="A11801">
        <v>2180</v>
      </c>
      <c r="B11801" t="s">
        <v>5077</v>
      </c>
      <c r="C11801" t="s">
        <v>5089</v>
      </c>
      <c r="D11801" t="s">
        <v>5090</v>
      </c>
      <c r="E11801" s="26">
        <v>45261</v>
      </c>
      <c r="F11801" t="s">
        <v>6139</v>
      </c>
      <c r="G11801" t="s">
        <v>6138</v>
      </c>
      <c r="H11801" t="str">
        <f>_xlfn.XLOOKUP(C11801,'BAB Identified Sites'!E:E,'BAB Identified Sites'!E:E,"missing",0)</f>
        <v>06366</v>
      </c>
    </row>
    <row r="11802" spans="1:8" hidden="1" x14ac:dyDescent="0.35">
      <c r="A11802">
        <v>2840</v>
      </c>
      <c r="B11802" t="s">
        <v>5437</v>
      </c>
      <c r="C11802" t="s">
        <v>5438</v>
      </c>
      <c r="D11802" t="s">
        <v>5439</v>
      </c>
      <c r="E11802" s="26">
        <v>45139</v>
      </c>
      <c r="F11802" t="s">
        <v>6137</v>
      </c>
      <c r="G11802" t="s">
        <v>6138</v>
      </c>
      <c r="H11802" t="str">
        <f>_xlfn.XLOOKUP(C11802,'&lt;1000 removed'!E:E,'&lt;1000 removed'!E:E,"removed",0)</f>
        <v>06422</v>
      </c>
    </row>
    <row r="11803" spans="1:8" hidden="1" x14ac:dyDescent="0.35">
      <c r="A11803">
        <v>2840</v>
      </c>
      <c r="B11803" t="s">
        <v>5437</v>
      </c>
      <c r="C11803" t="s">
        <v>5438</v>
      </c>
      <c r="D11803" t="s">
        <v>5439</v>
      </c>
      <c r="E11803" s="26">
        <v>45139</v>
      </c>
      <c r="F11803" t="s">
        <v>6139</v>
      </c>
      <c r="G11803" t="s">
        <v>6138</v>
      </c>
      <c r="H11803" t="str">
        <f>_xlfn.XLOOKUP(C11803,'&lt;1000 removed'!E:E,'&lt;1000 removed'!E:E,"removed",0)</f>
        <v>06422</v>
      </c>
    </row>
    <row r="11804" spans="1:8" hidden="1" x14ac:dyDescent="0.35">
      <c r="A11804">
        <v>2840</v>
      </c>
      <c r="B11804" t="s">
        <v>5437</v>
      </c>
      <c r="C11804" t="s">
        <v>5438</v>
      </c>
      <c r="D11804" t="s">
        <v>5439</v>
      </c>
      <c r="E11804" s="26">
        <v>45170</v>
      </c>
      <c r="F11804" t="s">
        <v>6137</v>
      </c>
      <c r="G11804" t="s">
        <v>6138</v>
      </c>
      <c r="H11804" t="str">
        <f>_xlfn.XLOOKUP(C11804,'&lt;1000 removed'!E:E,'&lt;1000 removed'!E:E,"removed",0)</f>
        <v>06422</v>
      </c>
    </row>
    <row r="11805" spans="1:8" hidden="1" x14ac:dyDescent="0.35">
      <c r="A11805">
        <v>2840</v>
      </c>
      <c r="B11805" t="s">
        <v>5437</v>
      </c>
      <c r="C11805" t="s">
        <v>5438</v>
      </c>
      <c r="D11805" t="s">
        <v>5439</v>
      </c>
      <c r="E11805" s="26">
        <v>45170</v>
      </c>
      <c r="F11805" t="s">
        <v>6139</v>
      </c>
      <c r="G11805" t="s">
        <v>6138</v>
      </c>
      <c r="H11805" t="str">
        <f>_xlfn.XLOOKUP(C11805,'&lt;1000 removed'!E:E,'&lt;1000 removed'!E:E,"removed",0)</f>
        <v>06422</v>
      </c>
    </row>
    <row r="11806" spans="1:8" hidden="1" x14ac:dyDescent="0.35">
      <c r="A11806">
        <v>2840</v>
      </c>
      <c r="B11806" t="s">
        <v>5437</v>
      </c>
      <c r="C11806" t="s">
        <v>5438</v>
      </c>
      <c r="D11806" t="s">
        <v>5439</v>
      </c>
      <c r="E11806" s="26">
        <v>45200</v>
      </c>
      <c r="F11806" t="s">
        <v>6137</v>
      </c>
      <c r="G11806" t="s">
        <v>6138</v>
      </c>
      <c r="H11806" t="str">
        <f>_xlfn.XLOOKUP(C11806,'&lt;1000 removed'!E:E,'&lt;1000 removed'!E:E,"removed",0)</f>
        <v>06422</v>
      </c>
    </row>
    <row r="11807" spans="1:8" hidden="1" x14ac:dyDescent="0.35">
      <c r="A11807">
        <v>2840</v>
      </c>
      <c r="B11807" t="s">
        <v>5437</v>
      </c>
      <c r="C11807" t="s">
        <v>5438</v>
      </c>
      <c r="D11807" t="s">
        <v>5439</v>
      </c>
      <c r="E11807" s="26">
        <v>45200</v>
      </c>
      <c r="F11807" t="s">
        <v>6139</v>
      </c>
      <c r="G11807" t="s">
        <v>6138</v>
      </c>
      <c r="H11807" t="str">
        <f>_xlfn.XLOOKUP(C11807,'&lt;1000 removed'!E:E,'&lt;1000 removed'!E:E,"removed",0)</f>
        <v>06422</v>
      </c>
    </row>
    <row r="11808" spans="1:8" hidden="1" x14ac:dyDescent="0.35">
      <c r="A11808">
        <v>2840</v>
      </c>
      <c r="B11808" t="s">
        <v>5437</v>
      </c>
      <c r="C11808" t="s">
        <v>5438</v>
      </c>
      <c r="D11808" t="s">
        <v>5439</v>
      </c>
      <c r="E11808" s="26">
        <v>45231</v>
      </c>
      <c r="F11808" t="s">
        <v>6137</v>
      </c>
      <c r="G11808" t="s">
        <v>6138</v>
      </c>
      <c r="H11808" t="str">
        <f>_xlfn.XLOOKUP(C11808,'&lt;1000 removed'!E:E,'&lt;1000 removed'!E:E,"removed",0)</f>
        <v>06422</v>
      </c>
    </row>
    <row r="11809" spans="1:8" hidden="1" x14ac:dyDescent="0.35">
      <c r="A11809">
        <v>2840</v>
      </c>
      <c r="B11809" t="s">
        <v>5437</v>
      </c>
      <c r="C11809" t="s">
        <v>5438</v>
      </c>
      <c r="D11809" t="s">
        <v>5439</v>
      </c>
      <c r="E11809" s="26">
        <v>45231</v>
      </c>
      <c r="F11809" t="s">
        <v>6139</v>
      </c>
      <c r="G11809" t="s">
        <v>6138</v>
      </c>
      <c r="H11809" t="str">
        <f>_xlfn.XLOOKUP(C11809,'&lt;1000 removed'!E:E,'&lt;1000 removed'!E:E,"removed",0)</f>
        <v>06422</v>
      </c>
    </row>
    <row r="11810" spans="1:8" hidden="1" x14ac:dyDescent="0.35">
      <c r="A11810">
        <v>2840</v>
      </c>
      <c r="B11810" t="s">
        <v>5437</v>
      </c>
      <c r="C11810" t="s">
        <v>5438</v>
      </c>
      <c r="D11810" t="s">
        <v>5439</v>
      </c>
      <c r="E11810" s="26">
        <v>45261</v>
      </c>
      <c r="F11810" t="s">
        <v>6137</v>
      </c>
      <c r="G11810" t="s">
        <v>6138</v>
      </c>
      <c r="H11810" t="str">
        <f>_xlfn.XLOOKUP(C11810,'&lt;1000 removed'!E:E,'&lt;1000 removed'!E:E,"removed",0)</f>
        <v>06422</v>
      </c>
    </row>
    <row r="11811" spans="1:8" hidden="1" x14ac:dyDescent="0.35">
      <c r="A11811">
        <v>2840</v>
      </c>
      <c r="B11811" t="s">
        <v>5437</v>
      </c>
      <c r="C11811" t="s">
        <v>5438</v>
      </c>
      <c r="D11811" t="s">
        <v>5439</v>
      </c>
      <c r="E11811" s="26">
        <v>45261</v>
      </c>
      <c r="F11811" t="s">
        <v>6139</v>
      </c>
      <c r="G11811" t="s">
        <v>6138</v>
      </c>
      <c r="H11811" t="str">
        <f>_xlfn.XLOOKUP(C11811,'&lt;1000 removed'!E:E,'&lt;1000 removed'!E:E,"removed",0)</f>
        <v>06422</v>
      </c>
    </row>
    <row r="11812" spans="1:8" x14ac:dyDescent="0.35">
      <c r="A11812">
        <v>8655</v>
      </c>
      <c r="B11812" t="s">
        <v>5923</v>
      </c>
      <c r="C11812" t="s">
        <v>5924</v>
      </c>
      <c r="D11812" t="s">
        <v>5925</v>
      </c>
      <c r="E11812" s="26">
        <v>45170</v>
      </c>
      <c r="F11812" t="s">
        <v>6141</v>
      </c>
      <c r="G11812" t="s">
        <v>6138</v>
      </c>
      <c r="H11812" t="str">
        <f>_xlfn.XLOOKUP(C11812,'&lt;1000 removed'!E:E,'&lt;1000 removed'!E:E,"missing",0)</f>
        <v>missing</v>
      </c>
    </row>
    <row r="11813" spans="1:8" x14ac:dyDescent="0.35">
      <c r="A11813">
        <v>8655</v>
      </c>
      <c r="B11813" t="s">
        <v>5923</v>
      </c>
      <c r="C11813" t="s">
        <v>5924</v>
      </c>
      <c r="D11813" t="s">
        <v>5925</v>
      </c>
      <c r="E11813" s="26">
        <v>45200</v>
      </c>
      <c r="F11813" t="s">
        <v>6141</v>
      </c>
      <c r="G11813" t="s">
        <v>6138</v>
      </c>
      <c r="H11813" t="str">
        <f>_xlfn.XLOOKUP(C11813,'&lt;1000 removed'!E:E,'&lt;1000 removed'!E:E,"missing",0)</f>
        <v>missing</v>
      </c>
    </row>
    <row r="11814" spans="1:8" x14ac:dyDescent="0.35">
      <c r="A11814">
        <v>8655</v>
      </c>
      <c r="B11814" t="s">
        <v>5923</v>
      </c>
      <c r="C11814" t="s">
        <v>5924</v>
      </c>
      <c r="D11814" t="s">
        <v>5925</v>
      </c>
      <c r="E11814" s="26">
        <v>45231</v>
      </c>
      <c r="F11814" t="s">
        <v>6141</v>
      </c>
      <c r="G11814" t="s">
        <v>6138</v>
      </c>
      <c r="H11814" t="str">
        <f>_xlfn.XLOOKUP(C11814,'&lt;1000 removed'!E:E,'&lt;1000 removed'!E:E,"missing",0)</f>
        <v>missing</v>
      </c>
    </row>
    <row r="11815" spans="1:8" x14ac:dyDescent="0.35">
      <c r="A11815">
        <v>8655</v>
      </c>
      <c r="B11815" t="s">
        <v>5923</v>
      </c>
      <c r="C11815" t="s">
        <v>5924</v>
      </c>
      <c r="D11815" t="s">
        <v>5925</v>
      </c>
      <c r="E11815" s="26">
        <v>45261</v>
      </c>
      <c r="F11815" t="s">
        <v>6141</v>
      </c>
      <c r="G11815" t="s">
        <v>6138</v>
      </c>
      <c r="H11815" t="str">
        <f>_xlfn.XLOOKUP(C11815,'&lt;1000 removed'!E:E,'&lt;1000 removed'!E:E,"missing",0)</f>
        <v>missing</v>
      </c>
    </row>
    <row r="11816" spans="1:8" hidden="1" x14ac:dyDescent="0.35">
      <c r="A11816">
        <v>2190</v>
      </c>
      <c r="B11816" t="s">
        <v>5102</v>
      </c>
      <c r="C11816" t="s">
        <v>5107</v>
      </c>
      <c r="D11816" t="s">
        <v>5108</v>
      </c>
      <c r="E11816" s="26">
        <v>45139</v>
      </c>
      <c r="F11816" t="s">
        <v>6137</v>
      </c>
      <c r="G11816" t="s">
        <v>6138</v>
      </c>
      <c r="H11816" t="str">
        <f>_xlfn.XLOOKUP(C11816,'&lt;1000 removed'!E:E,'&lt;1000 removed'!E:E,"removed",0)</f>
        <v>06436</v>
      </c>
    </row>
    <row r="11817" spans="1:8" hidden="1" x14ac:dyDescent="0.35">
      <c r="A11817">
        <v>2190</v>
      </c>
      <c r="B11817" t="s">
        <v>5102</v>
      </c>
      <c r="C11817" t="s">
        <v>5107</v>
      </c>
      <c r="D11817" t="s">
        <v>5108</v>
      </c>
      <c r="E11817" s="26">
        <v>45139</v>
      </c>
      <c r="F11817" t="s">
        <v>6139</v>
      </c>
      <c r="G11817" t="s">
        <v>6138</v>
      </c>
      <c r="H11817" t="str">
        <f>_xlfn.XLOOKUP(C11817,'&lt;1000 removed'!E:E,'&lt;1000 removed'!E:E,"removed",0)</f>
        <v>06436</v>
      </c>
    </row>
    <row r="11818" spans="1:8" hidden="1" x14ac:dyDescent="0.35">
      <c r="A11818">
        <v>2190</v>
      </c>
      <c r="B11818" t="s">
        <v>5102</v>
      </c>
      <c r="C11818" t="s">
        <v>5107</v>
      </c>
      <c r="D11818" t="s">
        <v>5108</v>
      </c>
      <c r="E11818" s="26">
        <v>45170</v>
      </c>
      <c r="F11818" t="s">
        <v>6137</v>
      </c>
      <c r="G11818" t="s">
        <v>6138</v>
      </c>
      <c r="H11818" t="str">
        <f>_xlfn.XLOOKUP(C11818,'&lt;1000 removed'!E:E,'&lt;1000 removed'!E:E,"removed",0)</f>
        <v>06436</v>
      </c>
    </row>
    <row r="11819" spans="1:8" hidden="1" x14ac:dyDescent="0.35">
      <c r="A11819">
        <v>2190</v>
      </c>
      <c r="B11819" t="s">
        <v>5102</v>
      </c>
      <c r="C11819" t="s">
        <v>5107</v>
      </c>
      <c r="D11819" t="s">
        <v>5108</v>
      </c>
      <c r="E11819" s="26">
        <v>45170</v>
      </c>
      <c r="F11819" t="s">
        <v>6139</v>
      </c>
      <c r="G11819" t="s">
        <v>6138</v>
      </c>
      <c r="H11819" t="str">
        <f>_xlfn.XLOOKUP(C11819,'&lt;1000 removed'!E:E,'&lt;1000 removed'!E:E,"removed",0)</f>
        <v>06436</v>
      </c>
    </row>
    <row r="11820" spans="1:8" hidden="1" x14ac:dyDescent="0.35">
      <c r="A11820">
        <v>2190</v>
      </c>
      <c r="B11820" t="s">
        <v>5102</v>
      </c>
      <c r="C11820" t="s">
        <v>5107</v>
      </c>
      <c r="D11820" t="s">
        <v>5108</v>
      </c>
      <c r="E11820" s="26">
        <v>45200</v>
      </c>
      <c r="F11820" t="s">
        <v>6137</v>
      </c>
      <c r="G11820" t="s">
        <v>6138</v>
      </c>
      <c r="H11820" t="str">
        <f>_xlfn.XLOOKUP(C11820,'&lt;1000 removed'!E:E,'&lt;1000 removed'!E:E,"removed",0)</f>
        <v>06436</v>
      </c>
    </row>
    <row r="11821" spans="1:8" hidden="1" x14ac:dyDescent="0.35">
      <c r="A11821">
        <v>2190</v>
      </c>
      <c r="B11821" t="s">
        <v>5102</v>
      </c>
      <c r="C11821" t="s">
        <v>5107</v>
      </c>
      <c r="D11821" t="s">
        <v>5108</v>
      </c>
      <c r="E11821" s="26">
        <v>45200</v>
      </c>
      <c r="F11821" t="s">
        <v>6139</v>
      </c>
      <c r="G11821" t="s">
        <v>6138</v>
      </c>
      <c r="H11821" t="str">
        <f>_xlfn.XLOOKUP(C11821,'&lt;1000 removed'!E:E,'&lt;1000 removed'!E:E,"removed",0)</f>
        <v>06436</v>
      </c>
    </row>
    <row r="11822" spans="1:8" hidden="1" x14ac:dyDescent="0.35">
      <c r="A11822">
        <v>2190</v>
      </c>
      <c r="B11822" t="s">
        <v>5102</v>
      </c>
      <c r="C11822" t="s">
        <v>5107</v>
      </c>
      <c r="D11822" t="s">
        <v>5108</v>
      </c>
      <c r="E11822" s="26">
        <v>45231</v>
      </c>
      <c r="F11822" t="s">
        <v>6137</v>
      </c>
      <c r="G11822" t="s">
        <v>6138</v>
      </c>
      <c r="H11822" t="str">
        <f>_xlfn.XLOOKUP(C11822,'&lt;1000 removed'!E:E,'&lt;1000 removed'!E:E,"removed",0)</f>
        <v>06436</v>
      </c>
    </row>
    <row r="11823" spans="1:8" hidden="1" x14ac:dyDescent="0.35">
      <c r="A11823">
        <v>2190</v>
      </c>
      <c r="B11823" t="s">
        <v>5102</v>
      </c>
      <c r="C11823" t="s">
        <v>5107</v>
      </c>
      <c r="D11823" t="s">
        <v>5108</v>
      </c>
      <c r="E11823" s="26">
        <v>45231</v>
      </c>
      <c r="F11823" t="s">
        <v>6139</v>
      </c>
      <c r="G11823" t="s">
        <v>6138</v>
      </c>
      <c r="H11823" t="str">
        <f>_xlfn.XLOOKUP(C11823,'&lt;1000 removed'!E:E,'&lt;1000 removed'!E:E,"removed",0)</f>
        <v>06436</v>
      </c>
    </row>
    <row r="11824" spans="1:8" hidden="1" x14ac:dyDescent="0.35">
      <c r="A11824">
        <v>2190</v>
      </c>
      <c r="B11824" t="s">
        <v>5102</v>
      </c>
      <c r="C11824" t="s">
        <v>5107</v>
      </c>
      <c r="D11824" t="s">
        <v>5108</v>
      </c>
      <c r="E11824" s="26">
        <v>45261</v>
      </c>
      <c r="F11824" t="s">
        <v>6137</v>
      </c>
      <c r="G11824" t="s">
        <v>6138</v>
      </c>
      <c r="H11824" t="str">
        <f>_xlfn.XLOOKUP(C11824,'&lt;1000 removed'!E:E,'&lt;1000 removed'!E:E,"removed",0)</f>
        <v>06436</v>
      </c>
    </row>
    <row r="11825" spans="1:8" hidden="1" x14ac:dyDescent="0.35">
      <c r="A11825">
        <v>2190</v>
      </c>
      <c r="B11825" t="s">
        <v>5102</v>
      </c>
      <c r="C11825" t="s">
        <v>5107</v>
      </c>
      <c r="D11825" t="s">
        <v>5108</v>
      </c>
      <c r="E11825" s="26">
        <v>45261</v>
      </c>
      <c r="F11825" t="s">
        <v>6139</v>
      </c>
      <c r="G11825" t="s">
        <v>6138</v>
      </c>
      <c r="H11825" t="str">
        <f>_xlfn.XLOOKUP(C11825,'&lt;1000 removed'!E:E,'&lt;1000 removed'!E:E,"removed",0)</f>
        <v>06436</v>
      </c>
    </row>
    <row r="11826" spans="1:8" hidden="1" x14ac:dyDescent="0.35">
      <c r="A11826">
        <v>2190</v>
      </c>
      <c r="B11826" t="s">
        <v>5102</v>
      </c>
      <c r="C11826" t="s">
        <v>5105</v>
      </c>
      <c r="D11826" t="s">
        <v>5106</v>
      </c>
      <c r="E11826" s="26">
        <v>45139</v>
      </c>
      <c r="F11826" t="s">
        <v>6137</v>
      </c>
      <c r="G11826" t="s">
        <v>6138</v>
      </c>
      <c r="H11826" t="str">
        <f>_xlfn.XLOOKUP(C11826,'&lt;1000 removed'!E:E,'&lt;1000 removed'!E:E,"removed",0)</f>
        <v>06307</v>
      </c>
    </row>
    <row r="11827" spans="1:8" hidden="1" x14ac:dyDescent="0.35">
      <c r="A11827">
        <v>2190</v>
      </c>
      <c r="B11827" t="s">
        <v>5102</v>
      </c>
      <c r="C11827" t="s">
        <v>5105</v>
      </c>
      <c r="D11827" t="s">
        <v>5106</v>
      </c>
      <c r="E11827" s="26">
        <v>45139</v>
      </c>
      <c r="F11827" t="s">
        <v>6139</v>
      </c>
      <c r="G11827" t="s">
        <v>6138</v>
      </c>
      <c r="H11827" t="str">
        <f>_xlfn.XLOOKUP(C11827,'&lt;1000 removed'!E:E,'&lt;1000 removed'!E:E,"removed",0)</f>
        <v>06307</v>
      </c>
    </row>
    <row r="11828" spans="1:8" hidden="1" x14ac:dyDescent="0.35">
      <c r="A11828">
        <v>2190</v>
      </c>
      <c r="B11828" t="s">
        <v>5102</v>
      </c>
      <c r="C11828" t="s">
        <v>5105</v>
      </c>
      <c r="D11828" t="s">
        <v>5106</v>
      </c>
      <c r="E11828" s="26">
        <v>45170</v>
      </c>
      <c r="F11828" t="s">
        <v>6137</v>
      </c>
      <c r="G11828" t="s">
        <v>6138</v>
      </c>
      <c r="H11828" t="str">
        <f>_xlfn.XLOOKUP(C11828,'&lt;1000 removed'!E:E,'&lt;1000 removed'!E:E,"removed",0)</f>
        <v>06307</v>
      </c>
    </row>
    <row r="11829" spans="1:8" hidden="1" x14ac:dyDescent="0.35">
      <c r="A11829">
        <v>2190</v>
      </c>
      <c r="B11829" t="s">
        <v>5102</v>
      </c>
      <c r="C11829" t="s">
        <v>5105</v>
      </c>
      <c r="D11829" t="s">
        <v>5106</v>
      </c>
      <c r="E11829" s="26">
        <v>45170</v>
      </c>
      <c r="F11829" t="s">
        <v>6139</v>
      </c>
      <c r="G11829" t="s">
        <v>6138</v>
      </c>
      <c r="H11829" t="str">
        <f>_xlfn.XLOOKUP(C11829,'&lt;1000 removed'!E:E,'&lt;1000 removed'!E:E,"removed",0)</f>
        <v>06307</v>
      </c>
    </row>
    <row r="11830" spans="1:8" hidden="1" x14ac:dyDescent="0.35">
      <c r="A11830">
        <v>2190</v>
      </c>
      <c r="B11830" t="s">
        <v>5102</v>
      </c>
      <c r="C11830" t="s">
        <v>5105</v>
      </c>
      <c r="D11830" t="s">
        <v>5106</v>
      </c>
      <c r="E11830" s="26">
        <v>45200</v>
      </c>
      <c r="F11830" t="s">
        <v>6137</v>
      </c>
      <c r="G11830" t="s">
        <v>6138</v>
      </c>
      <c r="H11830" t="str">
        <f>_xlfn.XLOOKUP(C11830,'&lt;1000 removed'!E:E,'&lt;1000 removed'!E:E,"removed",0)</f>
        <v>06307</v>
      </c>
    </row>
    <row r="11831" spans="1:8" hidden="1" x14ac:dyDescent="0.35">
      <c r="A11831">
        <v>2190</v>
      </c>
      <c r="B11831" t="s">
        <v>5102</v>
      </c>
      <c r="C11831" t="s">
        <v>5105</v>
      </c>
      <c r="D11831" t="s">
        <v>5106</v>
      </c>
      <c r="E11831" s="26">
        <v>45200</v>
      </c>
      <c r="F11831" t="s">
        <v>6139</v>
      </c>
      <c r="G11831" t="s">
        <v>6138</v>
      </c>
      <c r="H11831" t="str">
        <f>_xlfn.XLOOKUP(C11831,'&lt;1000 removed'!E:E,'&lt;1000 removed'!E:E,"removed",0)</f>
        <v>06307</v>
      </c>
    </row>
    <row r="11832" spans="1:8" hidden="1" x14ac:dyDescent="0.35">
      <c r="A11832">
        <v>2190</v>
      </c>
      <c r="B11832" t="s">
        <v>5102</v>
      </c>
      <c r="C11832" t="s">
        <v>5105</v>
      </c>
      <c r="D11832" t="s">
        <v>5106</v>
      </c>
      <c r="E11832" s="26">
        <v>45231</v>
      </c>
      <c r="F11832" t="s">
        <v>6137</v>
      </c>
      <c r="G11832" t="s">
        <v>6138</v>
      </c>
      <c r="H11832" t="str">
        <f>_xlfn.XLOOKUP(C11832,'&lt;1000 removed'!E:E,'&lt;1000 removed'!E:E,"removed",0)</f>
        <v>06307</v>
      </c>
    </row>
    <row r="11833" spans="1:8" hidden="1" x14ac:dyDescent="0.35">
      <c r="A11833">
        <v>2190</v>
      </c>
      <c r="B11833" t="s">
        <v>5102</v>
      </c>
      <c r="C11833" t="s">
        <v>5105</v>
      </c>
      <c r="D11833" t="s">
        <v>5106</v>
      </c>
      <c r="E11833" s="26">
        <v>45231</v>
      </c>
      <c r="F11833" t="s">
        <v>6139</v>
      </c>
      <c r="G11833" t="s">
        <v>6138</v>
      </c>
      <c r="H11833" t="str">
        <f>_xlfn.XLOOKUP(C11833,'&lt;1000 removed'!E:E,'&lt;1000 removed'!E:E,"removed",0)</f>
        <v>06307</v>
      </c>
    </row>
    <row r="11834" spans="1:8" hidden="1" x14ac:dyDescent="0.35">
      <c r="A11834">
        <v>2190</v>
      </c>
      <c r="B11834" t="s">
        <v>5102</v>
      </c>
      <c r="C11834" t="s">
        <v>5105</v>
      </c>
      <c r="D11834" t="s">
        <v>5106</v>
      </c>
      <c r="E11834" s="26">
        <v>45261</v>
      </c>
      <c r="F11834" t="s">
        <v>6137</v>
      </c>
      <c r="G11834" t="s">
        <v>6138</v>
      </c>
      <c r="H11834" t="str">
        <f>_xlfn.XLOOKUP(C11834,'&lt;1000 removed'!E:E,'&lt;1000 removed'!E:E,"removed",0)</f>
        <v>06307</v>
      </c>
    </row>
    <row r="11835" spans="1:8" hidden="1" x14ac:dyDescent="0.35">
      <c r="A11835">
        <v>2190</v>
      </c>
      <c r="B11835" t="s">
        <v>5102</v>
      </c>
      <c r="C11835" t="s">
        <v>5105</v>
      </c>
      <c r="D11835" t="s">
        <v>5106</v>
      </c>
      <c r="E11835" s="26">
        <v>45261</v>
      </c>
      <c r="F11835" t="s">
        <v>6139</v>
      </c>
      <c r="G11835" t="s">
        <v>6138</v>
      </c>
      <c r="H11835" t="str">
        <f>_xlfn.XLOOKUP(C11835,'&lt;1000 removed'!E:E,'&lt;1000 removed'!E:E,"removed",0)</f>
        <v>06307</v>
      </c>
    </row>
    <row r="11836" spans="1:8" hidden="1" x14ac:dyDescent="0.35">
      <c r="A11836">
        <v>980</v>
      </c>
      <c r="B11836" t="s">
        <v>3819</v>
      </c>
      <c r="C11836" t="s">
        <v>3841</v>
      </c>
      <c r="D11836" t="s">
        <v>3842</v>
      </c>
      <c r="E11836" s="26">
        <v>45139</v>
      </c>
      <c r="F11836" t="s">
        <v>6137</v>
      </c>
      <c r="G11836" t="s">
        <v>6138</v>
      </c>
      <c r="H11836" t="str">
        <f>_xlfn.XLOOKUP(C11836,'BAB Identified Sites'!E:E,'BAB Identified Sites'!E:E,"missing",0)</f>
        <v>06460</v>
      </c>
    </row>
    <row r="11837" spans="1:8" hidden="1" x14ac:dyDescent="0.35">
      <c r="A11837">
        <v>980</v>
      </c>
      <c r="B11837" t="s">
        <v>3819</v>
      </c>
      <c r="C11837" t="s">
        <v>3841</v>
      </c>
      <c r="D11837" t="s">
        <v>3842</v>
      </c>
      <c r="E11837" s="26">
        <v>45139</v>
      </c>
      <c r="F11837" t="s">
        <v>6139</v>
      </c>
      <c r="G11837" t="s">
        <v>6138</v>
      </c>
      <c r="H11837" t="str">
        <f>_xlfn.XLOOKUP(C11837,'BAB Identified Sites'!E:E,'BAB Identified Sites'!E:E,"missing",0)</f>
        <v>06460</v>
      </c>
    </row>
    <row r="11838" spans="1:8" hidden="1" x14ac:dyDescent="0.35">
      <c r="A11838">
        <v>980</v>
      </c>
      <c r="B11838" t="s">
        <v>3819</v>
      </c>
      <c r="C11838" t="s">
        <v>3841</v>
      </c>
      <c r="D11838" t="s">
        <v>3842</v>
      </c>
      <c r="E11838" s="26">
        <v>45139</v>
      </c>
      <c r="F11838" t="s">
        <v>6140</v>
      </c>
      <c r="G11838" t="s">
        <v>6138</v>
      </c>
      <c r="H11838" t="str">
        <f>_xlfn.XLOOKUP(C11838,'BAB Identified Sites'!E:E,'BAB Identified Sites'!E:E,"missing",0)</f>
        <v>06460</v>
      </c>
    </row>
    <row r="11839" spans="1:8" hidden="1" x14ac:dyDescent="0.35">
      <c r="A11839">
        <v>980</v>
      </c>
      <c r="B11839" t="s">
        <v>3819</v>
      </c>
      <c r="C11839" t="s">
        <v>3841</v>
      </c>
      <c r="D11839" t="s">
        <v>3842</v>
      </c>
      <c r="E11839" s="26">
        <v>45170</v>
      </c>
      <c r="F11839" t="s">
        <v>6137</v>
      </c>
      <c r="G11839" t="s">
        <v>6138</v>
      </c>
      <c r="H11839" t="str">
        <f>_xlfn.XLOOKUP(C11839,'BAB Identified Sites'!E:E,'BAB Identified Sites'!E:E,"missing",0)</f>
        <v>06460</v>
      </c>
    </row>
    <row r="11840" spans="1:8" hidden="1" x14ac:dyDescent="0.35">
      <c r="A11840">
        <v>980</v>
      </c>
      <c r="B11840" t="s">
        <v>3819</v>
      </c>
      <c r="C11840" t="s">
        <v>3841</v>
      </c>
      <c r="D11840" t="s">
        <v>3842</v>
      </c>
      <c r="E11840" s="26">
        <v>45170</v>
      </c>
      <c r="F11840" t="s">
        <v>6139</v>
      </c>
      <c r="G11840" t="s">
        <v>6138</v>
      </c>
      <c r="H11840" t="str">
        <f>_xlfn.XLOOKUP(C11840,'BAB Identified Sites'!E:E,'BAB Identified Sites'!E:E,"missing",0)</f>
        <v>06460</v>
      </c>
    </row>
    <row r="11841" spans="1:8" hidden="1" x14ac:dyDescent="0.35">
      <c r="A11841">
        <v>980</v>
      </c>
      <c r="B11841" t="s">
        <v>3819</v>
      </c>
      <c r="C11841" t="s">
        <v>3841</v>
      </c>
      <c r="D11841" t="s">
        <v>3842</v>
      </c>
      <c r="E11841" s="26">
        <v>45170</v>
      </c>
      <c r="F11841" t="s">
        <v>6140</v>
      </c>
      <c r="G11841" t="s">
        <v>6138</v>
      </c>
      <c r="H11841" t="str">
        <f>_xlfn.XLOOKUP(C11841,'BAB Identified Sites'!E:E,'BAB Identified Sites'!E:E,"missing",0)</f>
        <v>06460</v>
      </c>
    </row>
    <row r="11842" spans="1:8" hidden="1" x14ac:dyDescent="0.35">
      <c r="A11842">
        <v>980</v>
      </c>
      <c r="B11842" t="s">
        <v>3819</v>
      </c>
      <c r="C11842" t="s">
        <v>3841</v>
      </c>
      <c r="D11842" t="s">
        <v>3842</v>
      </c>
      <c r="E11842" s="26">
        <v>45200</v>
      </c>
      <c r="F11842" t="s">
        <v>6137</v>
      </c>
      <c r="G11842" t="s">
        <v>6138</v>
      </c>
      <c r="H11842" t="str">
        <f>_xlfn.XLOOKUP(C11842,'BAB Identified Sites'!E:E,'BAB Identified Sites'!E:E,"missing",0)</f>
        <v>06460</v>
      </c>
    </row>
    <row r="11843" spans="1:8" hidden="1" x14ac:dyDescent="0.35">
      <c r="A11843">
        <v>980</v>
      </c>
      <c r="B11843" t="s">
        <v>3819</v>
      </c>
      <c r="C11843" t="s">
        <v>3841</v>
      </c>
      <c r="D11843" t="s">
        <v>3842</v>
      </c>
      <c r="E11843" s="26">
        <v>45200</v>
      </c>
      <c r="F11843" t="s">
        <v>6139</v>
      </c>
      <c r="G11843" t="s">
        <v>6138</v>
      </c>
      <c r="H11843" t="str">
        <f>_xlfn.XLOOKUP(C11843,'BAB Identified Sites'!E:E,'BAB Identified Sites'!E:E,"missing",0)</f>
        <v>06460</v>
      </c>
    </row>
    <row r="11844" spans="1:8" hidden="1" x14ac:dyDescent="0.35">
      <c r="A11844">
        <v>980</v>
      </c>
      <c r="B11844" t="s">
        <v>3819</v>
      </c>
      <c r="C11844" t="s">
        <v>3841</v>
      </c>
      <c r="D11844" t="s">
        <v>3842</v>
      </c>
      <c r="E11844" s="26">
        <v>45200</v>
      </c>
      <c r="F11844" t="s">
        <v>6140</v>
      </c>
      <c r="G11844" t="s">
        <v>6138</v>
      </c>
      <c r="H11844" t="str">
        <f>_xlfn.XLOOKUP(C11844,'BAB Identified Sites'!E:E,'BAB Identified Sites'!E:E,"missing",0)</f>
        <v>06460</v>
      </c>
    </row>
    <row r="11845" spans="1:8" hidden="1" x14ac:dyDescent="0.35">
      <c r="A11845">
        <v>980</v>
      </c>
      <c r="B11845" t="s">
        <v>3819</v>
      </c>
      <c r="C11845" t="s">
        <v>3841</v>
      </c>
      <c r="D11845" t="s">
        <v>3842</v>
      </c>
      <c r="E11845" s="26">
        <v>45231</v>
      </c>
      <c r="F11845" t="s">
        <v>6137</v>
      </c>
      <c r="G11845" t="s">
        <v>6138</v>
      </c>
      <c r="H11845" t="str">
        <f>_xlfn.XLOOKUP(C11845,'BAB Identified Sites'!E:E,'BAB Identified Sites'!E:E,"missing",0)</f>
        <v>06460</v>
      </c>
    </row>
    <row r="11846" spans="1:8" hidden="1" x14ac:dyDescent="0.35">
      <c r="A11846">
        <v>980</v>
      </c>
      <c r="B11846" t="s">
        <v>3819</v>
      </c>
      <c r="C11846" t="s">
        <v>3841</v>
      </c>
      <c r="D11846" t="s">
        <v>3842</v>
      </c>
      <c r="E11846" s="26">
        <v>45231</v>
      </c>
      <c r="F11846" t="s">
        <v>6139</v>
      </c>
      <c r="G11846" t="s">
        <v>6138</v>
      </c>
      <c r="H11846" t="str">
        <f>_xlfn.XLOOKUP(C11846,'BAB Identified Sites'!E:E,'BAB Identified Sites'!E:E,"missing",0)</f>
        <v>06460</v>
      </c>
    </row>
    <row r="11847" spans="1:8" hidden="1" x14ac:dyDescent="0.35">
      <c r="A11847">
        <v>980</v>
      </c>
      <c r="B11847" t="s">
        <v>3819</v>
      </c>
      <c r="C11847" t="s">
        <v>3841</v>
      </c>
      <c r="D11847" t="s">
        <v>3842</v>
      </c>
      <c r="E11847" s="26">
        <v>45231</v>
      </c>
      <c r="F11847" t="s">
        <v>6140</v>
      </c>
      <c r="G11847" t="s">
        <v>6138</v>
      </c>
      <c r="H11847" t="str">
        <f>_xlfn.XLOOKUP(C11847,'BAB Identified Sites'!E:E,'BAB Identified Sites'!E:E,"missing",0)</f>
        <v>06460</v>
      </c>
    </row>
    <row r="11848" spans="1:8" hidden="1" x14ac:dyDescent="0.35">
      <c r="A11848">
        <v>980</v>
      </c>
      <c r="B11848" t="s">
        <v>3819</v>
      </c>
      <c r="C11848" t="s">
        <v>3841</v>
      </c>
      <c r="D11848" t="s">
        <v>3842</v>
      </c>
      <c r="E11848" s="26">
        <v>45261</v>
      </c>
      <c r="F11848" t="s">
        <v>6137</v>
      </c>
      <c r="G11848" t="s">
        <v>6138</v>
      </c>
      <c r="H11848" t="str">
        <f>_xlfn.XLOOKUP(C11848,'BAB Identified Sites'!E:E,'BAB Identified Sites'!E:E,"missing",0)</f>
        <v>06460</v>
      </c>
    </row>
    <row r="11849" spans="1:8" hidden="1" x14ac:dyDescent="0.35">
      <c r="A11849">
        <v>980</v>
      </c>
      <c r="B11849" t="s">
        <v>3819</v>
      </c>
      <c r="C11849" t="s">
        <v>3841</v>
      </c>
      <c r="D11849" t="s">
        <v>3842</v>
      </c>
      <c r="E11849" s="26">
        <v>45261</v>
      </c>
      <c r="F11849" t="s">
        <v>6139</v>
      </c>
      <c r="G11849" t="s">
        <v>6138</v>
      </c>
      <c r="H11849" t="str">
        <f>_xlfn.XLOOKUP(C11849,'BAB Identified Sites'!E:E,'BAB Identified Sites'!E:E,"missing",0)</f>
        <v>06460</v>
      </c>
    </row>
    <row r="11850" spans="1:8" hidden="1" x14ac:dyDescent="0.35">
      <c r="A11850">
        <v>980</v>
      </c>
      <c r="B11850" t="s">
        <v>3819</v>
      </c>
      <c r="C11850" t="s">
        <v>3841</v>
      </c>
      <c r="D11850" t="s">
        <v>3842</v>
      </c>
      <c r="E11850" s="26">
        <v>45261</v>
      </c>
      <c r="F11850" t="s">
        <v>6140</v>
      </c>
      <c r="G11850" t="s">
        <v>6138</v>
      </c>
      <c r="H11850" t="str">
        <f>_xlfn.XLOOKUP(C11850,'BAB Identified Sites'!E:E,'BAB Identified Sites'!E:E,"missing",0)</f>
        <v>06460</v>
      </c>
    </row>
    <row r="11851" spans="1:8" hidden="1" x14ac:dyDescent="0.35">
      <c r="A11851">
        <v>2180</v>
      </c>
      <c r="B11851" t="s">
        <v>5077</v>
      </c>
      <c r="C11851" t="s">
        <v>5091</v>
      </c>
      <c r="D11851" t="s">
        <v>5092</v>
      </c>
      <c r="E11851" s="26">
        <v>45139</v>
      </c>
      <c r="F11851" t="s">
        <v>6137</v>
      </c>
      <c r="G11851" t="s">
        <v>6138</v>
      </c>
      <c r="H11851" t="str">
        <f>_xlfn.XLOOKUP(C11851,'BAB Identified Sites'!E:E,'BAB Identified Sites'!E:E,"missing",0)</f>
        <v>missing</v>
      </c>
    </row>
    <row r="11852" spans="1:8" hidden="1" x14ac:dyDescent="0.35">
      <c r="A11852">
        <v>2180</v>
      </c>
      <c r="B11852" t="s">
        <v>5077</v>
      </c>
      <c r="C11852" t="s">
        <v>5091</v>
      </c>
      <c r="D11852" t="s">
        <v>5092</v>
      </c>
      <c r="E11852" s="26">
        <v>45139</v>
      </c>
      <c r="F11852" t="s">
        <v>6139</v>
      </c>
      <c r="G11852" t="s">
        <v>6138</v>
      </c>
      <c r="H11852" t="str">
        <f>_xlfn.XLOOKUP(C11852,'BAB Identified Sites'!E:E,'BAB Identified Sites'!E:E,"missing",0)</f>
        <v>missing</v>
      </c>
    </row>
    <row r="11853" spans="1:8" hidden="1" x14ac:dyDescent="0.35">
      <c r="A11853">
        <v>2180</v>
      </c>
      <c r="B11853" t="s">
        <v>5077</v>
      </c>
      <c r="C11853" t="s">
        <v>5091</v>
      </c>
      <c r="D11853" t="s">
        <v>5092</v>
      </c>
      <c r="E11853" s="26">
        <v>45170</v>
      </c>
      <c r="F11853" t="s">
        <v>6137</v>
      </c>
      <c r="G11853" t="s">
        <v>6138</v>
      </c>
      <c r="H11853" t="str">
        <f>_xlfn.XLOOKUP(C11853,'BAB Identified Sites'!E:E,'BAB Identified Sites'!E:E,"missing",0)</f>
        <v>missing</v>
      </c>
    </row>
    <row r="11854" spans="1:8" hidden="1" x14ac:dyDescent="0.35">
      <c r="A11854">
        <v>2180</v>
      </c>
      <c r="B11854" t="s">
        <v>5077</v>
      </c>
      <c r="C11854" t="s">
        <v>5091</v>
      </c>
      <c r="D11854" t="s">
        <v>5092</v>
      </c>
      <c r="E11854" s="26">
        <v>45170</v>
      </c>
      <c r="F11854" t="s">
        <v>6139</v>
      </c>
      <c r="G11854" t="s">
        <v>6138</v>
      </c>
      <c r="H11854" t="str">
        <f>_xlfn.XLOOKUP(C11854,'BAB Identified Sites'!E:E,'BAB Identified Sites'!E:E,"missing",0)</f>
        <v>missing</v>
      </c>
    </row>
    <row r="11855" spans="1:8" hidden="1" x14ac:dyDescent="0.35">
      <c r="A11855">
        <v>2180</v>
      </c>
      <c r="B11855" t="s">
        <v>5077</v>
      </c>
      <c r="C11855" t="s">
        <v>5091</v>
      </c>
      <c r="D11855" t="s">
        <v>5092</v>
      </c>
      <c r="E11855" s="26">
        <v>45200</v>
      </c>
      <c r="F11855" t="s">
        <v>6137</v>
      </c>
      <c r="G11855" t="s">
        <v>6138</v>
      </c>
      <c r="H11855" t="str">
        <f>_xlfn.XLOOKUP(C11855,'BAB Identified Sites'!E:E,'BAB Identified Sites'!E:E,"missing",0)</f>
        <v>missing</v>
      </c>
    </row>
    <row r="11856" spans="1:8" hidden="1" x14ac:dyDescent="0.35">
      <c r="A11856">
        <v>2180</v>
      </c>
      <c r="B11856" t="s">
        <v>5077</v>
      </c>
      <c r="C11856" t="s">
        <v>5091</v>
      </c>
      <c r="D11856" t="s">
        <v>5092</v>
      </c>
      <c r="E11856" s="26">
        <v>45200</v>
      </c>
      <c r="F11856" t="s">
        <v>6139</v>
      </c>
      <c r="G11856" t="s">
        <v>6138</v>
      </c>
      <c r="H11856" t="str">
        <f>_xlfn.XLOOKUP(C11856,'BAB Identified Sites'!E:E,'BAB Identified Sites'!E:E,"missing",0)</f>
        <v>missing</v>
      </c>
    </row>
    <row r="11857" spans="1:8" hidden="1" x14ac:dyDescent="0.35">
      <c r="A11857">
        <v>2180</v>
      </c>
      <c r="B11857" t="s">
        <v>5077</v>
      </c>
      <c r="C11857" t="s">
        <v>5091</v>
      </c>
      <c r="D11857" t="s">
        <v>5092</v>
      </c>
      <c r="E11857" s="26">
        <v>45231</v>
      </c>
      <c r="F11857" t="s">
        <v>6137</v>
      </c>
      <c r="G11857" t="s">
        <v>6138</v>
      </c>
      <c r="H11857" t="str">
        <f>_xlfn.XLOOKUP(C11857,'BAB Identified Sites'!E:E,'BAB Identified Sites'!E:E,"missing",0)</f>
        <v>missing</v>
      </c>
    </row>
    <row r="11858" spans="1:8" hidden="1" x14ac:dyDescent="0.35">
      <c r="A11858">
        <v>2180</v>
      </c>
      <c r="B11858" t="s">
        <v>5077</v>
      </c>
      <c r="C11858" t="s">
        <v>5091</v>
      </c>
      <c r="D11858" t="s">
        <v>5092</v>
      </c>
      <c r="E11858" s="26">
        <v>45231</v>
      </c>
      <c r="F11858" t="s">
        <v>6139</v>
      </c>
      <c r="G11858" t="s">
        <v>6138</v>
      </c>
      <c r="H11858" t="str">
        <f>_xlfn.XLOOKUP(C11858,'BAB Identified Sites'!E:E,'BAB Identified Sites'!E:E,"missing",0)</f>
        <v>missing</v>
      </c>
    </row>
    <row r="11859" spans="1:8" hidden="1" x14ac:dyDescent="0.35">
      <c r="A11859">
        <v>2180</v>
      </c>
      <c r="B11859" t="s">
        <v>5077</v>
      </c>
      <c r="C11859" t="s">
        <v>5091</v>
      </c>
      <c r="D11859" t="s">
        <v>5092</v>
      </c>
      <c r="E11859" s="26">
        <v>45261</v>
      </c>
      <c r="F11859" t="s">
        <v>6137</v>
      </c>
      <c r="G11859" t="s">
        <v>6138</v>
      </c>
      <c r="H11859" t="str">
        <f>_xlfn.XLOOKUP(C11859,'BAB Identified Sites'!E:E,'BAB Identified Sites'!E:E,"missing",0)</f>
        <v>missing</v>
      </c>
    </row>
    <row r="11860" spans="1:8" hidden="1" x14ac:dyDescent="0.35">
      <c r="A11860">
        <v>2180</v>
      </c>
      <c r="B11860" t="s">
        <v>5077</v>
      </c>
      <c r="C11860" t="s">
        <v>5091</v>
      </c>
      <c r="D11860" t="s">
        <v>5092</v>
      </c>
      <c r="E11860" s="26">
        <v>45261</v>
      </c>
      <c r="F11860" t="s">
        <v>6139</v>
      </c>
      <c r="G11860" t="s">
        <v>6138</v>
      </c>
      <c r="H11860" t="str">
        <f>_xlfn.XLOOKUP(C11860,'BAB Identified Sites'!E:E,'BAB Identified Sites'!E:E,"missing",0)</f>
        <v>missing</v>
      </c>
    </row>
    <row r="11861" spans="1:8" hidden="1" x14ac:dyDescent="0.35">
      <c r="A11861">
        <v>880</v>
      </c>
      <c r="B11861" t="s">
        <v>3247</v>
      </c>
      <c r="C11861" t="s">
        <v>3538</v>
      </c>
      <c r="D11861" t="s">
        <v>3539</v>
      </c>
      <c r="E11861" s="26">
        <v>45139</v>
      </c>
      <c r="F11861" t="s">
        <v>6137</v>
      </c>
      <c r="G11861" t="s">
        <v>6138</v>
      </c>
      <c r="H11861" t="str">
        <f>_xlfn.XLOOKUP(C11861,'BAB Identified Sites'!E:E,'BAB Identified Sites'!E:E,"missing",0)</f>
        <v>08131</v>
      </c>
    </row>
    <row r="11862" spans="1:8" hidden="1" x14ac:dyDescent="0.35">
      <c r="A11862">
        <v>880</v>
      </c>
      <c r="B11862" t="s">
        <v>3247</v>
      </c>
      <c r="C11862" t="s">
        <v>3538</v>
      </c>
      <c r="D11862" t="s">
        <v>3539</v>
      </c>
      <c r="E11862" s="26">
        <v>45139</v>
      </c>
      <c r="F11862" t="s">
        <v>6139</v>
      </c>
      <c r="G11862" t="s">
        <v>6138</v>
      </c>
      <c r="H11862" t="str">
        <f>_xlfn.XLOOKUP(C11862,'BAB Identified Sites'!E:E,'BAB Identified Sites'!E:E,"missing",0)</f>
        <v>08131</v>
      </c>
    </row>
    <row r="11863" spans="1:8" hidden="1" x14ac:dyDescent="0.35">
      <c r="A11863">
        <v>880</v>
      </c>
      <c r="B11863" t="s">
        <v>3247</v>
      </c>
      <c r="C11863" t="s">
        <v>3538</v>
      </c>
      <c r="D11863" t="s">
        <v>3539</v>
      </c>
      <c r="E11863" s="26">
        <v>45170</v>
      </c>
      <c r="F11863" t="s">
        <v>6137</v>
      </c>
      <c r="G11863" t="s">
        <v>6138</v>
      </c>
      <c r="H11863" t="str">
        <f>_xlfn.XLOOKUP(C11863,'BAB Identified Sites'!E:E,'BAB Identified Sites'!E:E,"missing",0)</f>
        <v>08131</v>
      </c>
    </row>
    <row r="11864" spans="1:8" hidden="1" x14ac:dyDescent="0.35">
      <c r="A11864">
        <v>880</v>
      </c>
      <c r="B11864" t="s">
        <v>3247</v>
      </c>
      <c r="C11864" t="s">
        <v>3538</v>
      </c>
      <c r="D11864" t="s">
        <v>3539</v>
      </c>
      <c r="E11864" s="26">
        <v>45170</v>
      </c>
      <c r="F11864" t="s">
        <v>6139</v>
      </c>
      <c r="G11864" t="s">
        <v>6138</v>
      </c>
      <c r="H11864" t="str">
        <f>_xlfn.XLOOKUP(C11864,'BAB Identified Sites'!E:E,'BAB Identified Sites'!E:E,"missing",0)</f>
        <v>08131</v>
      </c>
    </row>
    <row r="11865" spans="1:8" hidden="1" x14ac:dyDescent="0.35">
      <c r="A11865">
        <v>880</v>
      </c>
      <c r="B11865" t="s">
        <v>3247</v>
      </c>
      <c r="C11865" t="s">
        <v>3538</v>
      </c>
      <c r="D11865" t="s">
        <v>3539</v>
      </c>
      <c r="E11865" s="26">
        <v>45200</v>
      </c>
      <c r="F11865" t="s">
        <v>6137</v>
      </c>
      <c r="G11865" t="s">
        <v>6138</v>
      </c>
      <c r="H11865" t="str">
        <f>_xlfn.XLOOKUP(C11865,'BAB Identified Sites'!E:E,'BAB Identified Sites'!E:E,"missing",0)</f>
        <v>08131</v>
      </c>
    </row>
    <row r="11866" spans="1:8" hidden="1" x14ac:dyDescent="0.35">
      <c r="A11866">
        <v>880</v>
      </c>
      <c r="B11866" t="s">
        <v>3247</v>
      </c>
      <c r="C11866" t="s">
        <v>3538</v>
      </c>
      <c r="D11866" t="s">
        <v>3539</v>
      </c>
      <c r="E11866" s="26">
        <v>45200</v>
      </c>
      <c r="F11866" t="s">
        <v>6139</v>
      </c>
      <c r="G11866" t="s">
        <v>6138</v>
      </c>
      <c r="H11866" t="str">
        <f>_xlfn.XLOOKUP(C11866,'BAB Identified Sites'!E:E,'BAB Identified Sites'!E:E,"missing",0)</f>
        <v>08131</v>
      </c>
    </row>
    <row r="11867" spans="1:8" hidden="1" x14ac:dyDescent="0.35">
      <c r="A11867">
        <v>880</v>
      </c>
      <c r="B11867" t="s">
        <v>3247</v>
      </c>
      <c r="C11867" t="s">
        <v>3538</v>
      </c>
      <c r="D11867" t="s">
        <v>3539</v>
      </c>
      <c r="E11867" s="26">
        <v>45231</v>
      </c>
      <c r="F11867" t="s">
        <v>6137</v>
      </c>
      <c r="G11867" t="s">
        <v>6138</v>
      </c>
      <c r="H11867" t="str">
        <f>_xlfn.XLOOKUP(C11867,'BAB Identified Sites'!E:E,'BAB Identified Sites'!E:E,"missing",0)</f>
        <v>08131</v>
      </c>
    </row>
    <row r="11868" spans="1:8" hidden="1" x14ac:dyDescent="0.35">
      <c r="A11868">
        <v>880</v>
      </c>
      <c r="B11868" t="s">
        <v>3247</v>
      </c>
      <c r="C11868" t="s">
        <v>3538</v>
      </c>
      <c r="D11868" t="s">
        <v>3539</v>
      </c>
      <c r="E11868" s="26">
        <v>45231</v>
      </c>
      <c r="F11868" t="s">
        <v>6139</v>
      </c>
      <c r="G11868" t="s">
        <v>6138</v>
      </c>
      <c r="H11868" t="str">
        <f>_xlfn.XLOOKUP(C11868,'BAB Identified Sites'!E:E,'BAB Identified Sites'!E:E,"missing",0)</f>
        <v>08131</v>
      </c>
    </row>
    <row r="11869" spans="1:8" hidden="1" x14ac:dyDescent="0.35">
      <c r="A11869">
        <v>880</v>
      </c>
      <c r="B11869" t="s">
        <v>3247</v>
      </c>
      <c r="C11869" t="s">
        <v>3538</v>
      </c>
      <c r="D11869" t="s">
        <v>3539</v>
      </c>
      <c r="E11869" s="26">
        <v>45261</v>
      </c>
      <c r="F11869" t="s">
        <v>6137</v>
      </c>
      <c r="G11869" t="s">
        <v>6138</v>
      </c>
      <c r="H11869" t="str">
        <f>_xlfn.XLOOKUP(C11869,'BAB Identified Sites'!E:E,'BAB Identified Sites'!E:E,"missing",0)</f>
        <v>08131</v>
      </c>
    </row>
    <row r="11870" spans="1:8" hidden="1" x14ac:dyDescent="0.35">
      <c r="A11870">
        <v>880</v>
      </c>
      <c r="B11870" t="s">
        <v>3247</v>
      </c>
      <c r="C11870" t="s">
        <v>3538</v>
      </c>
      <c r="D11870" t="s">
        <v>3539</v>
      </c>
      <c r="E11870" s="26">
        <v>45261</v>
      </c>
      <c r="F11870" t="s">
        <v>6139</v>
      </c>
      <c r="G11870" t="s">
        <v>6138</v>
      </c>
      <c r="H11870" t="str">
        <f>_xlfn.XLOOKUP(C11870,'BAB Identified Sites'!E:E,'BAB Identified Sites'!E:E,"missing",0)</f>
        <v>08131</v>
      </c>
    </row>
    <row r="11871" spans="1:8" hidden="1" x14ac:dyDescent="0.35">
      <c r="A11871">
        <v>1420</v>
      </c>
      <c r="B11871" t="s">
        <v>4361</v>
      </c>
      <c r="C11871" t="s">
        <v>4530</v>
      </c>
      <c r="D11871" t="s">
        <v>4531</v>
      </c>
      <c r="E11871" s="26">
        <v>45139</v>
      </c>
      <c r="F11871" t="s">
        <v>6137</v>
      </c>
      <c r="G11871" t="s">
        <v>6138</v>
      </c>
      <c r="H11871" t="str">
        <f>_xlfn.XLOOKUP(C11871,'BAB Identified Sites'!E:E,'BAB Identified Sites'!E:E,"missing",0)</f>
        <v>missing</v>
      </c>
    </row>
    <row r="11872" spans="1:8" hidden="1" x14ac:dyDescent="0.35">
      <c r="A11872">
        <v>1420</v>
      </c>
      <c r="B11872" t="s">
        <v>4361</v>
      </c>
      <c r="C11872" t="s">
        <v>4530</v>
      </c>
      <c r="D11872" t="s">
        <v>4531</v>
      </c>
      <c r="E11872" s="26">
        <v>45139</v>
      </c>
      <c r="F11872" t="s">
        <v>6139</v>
      </c>
      <c r="G11872" t="s">
        <v>6138</v>
      </c>
      <c r="H11872" t="str">
        <f>_xlfn.XLOOKUP(C11872,'BAB Identified Sites'!E:E,'BAB Identified Sites'!E:E,"missing",0)</f>
        <v>missing</v>
      </c>
    </row>
    <row r="11873" spans="1:8" hidden="1" x14ac:dyDescent="0.35">
      <c r="A11873">
        <v>1420</v>
      </c>
      <c r="B11873" t="s">
        <v>4361</v>
      </c>
      <c r="C11873" t="s">
        <v>4530</v>
      </c>
      <c r="D11873" t="s">
        <v>4531</v>
      </c>
      <c r="E11873" s="26">
        <v>45170</v>
      </c>
      <c r="F11873" t="s">
        <v>6137</v>
      </c>
      <c r="G11873" t="s">
        <v>6138</v>
      </c>
      <c r="H11873" t="str">
        <f>_xlfn.XLOOKUP(C11873,'BAB Identified Sites'!E:E,'BAB Identified Sites'!E:E,"missing",0)</f>
        <v>missing</v>
      </c>
    </row>
    <row r="11874" spans="1:8" hidden="1" x14ac:dyDescent="0.35">
      <c r="A11874">
        <v>1420</v>
      </c>
      <c r="B11874" t="s">
        <v>4361</v>
      </c>
      <c r="C11874" t="s">
        <v>4530</v>
      </c>
      <c r="D11874" t="s">
        <v>4531</v>
      </c>
      <c r="E11874" s="26">
        <v>45170</v>
      </c>
      <c r="F11874" t="s">
        <v>6139</v>
      </c>
      <c r="G11874" t="s">
        <v>6138</v>
      </c>
      <c r="H11874" t="str">
        <f>_xlfn.XLOOKUP(C11874,'BAB Identified Sites'!E:E,'BAB Identified Sites'!E:E,"missing",0)</f>
        <v>missing</v>
      </c>
    </row>
    <row r="11875" spans="1:8" hidden="1" x14ac:dyDescent="0.35">
      <c r="A11875">
        <v>1420</v>
      </c>
      <c r="B11875" t="s">
        <v>4361</v>
      </c>
      <c r="C11875" t="s">
        <v>4530</v>
      </c>
      <c r="D11875" t="s">
        <v>4531</v>
      </c>
      <c r="E11875" s="26">
        <v>45200</v>
      </c>
      <c r="F11875" t="s">
        <v>6137</v>
      </c>
      <c r="G11875" t="s">
        <v>6138</v>
      </c>
      <c r="H11875" t="str">
        <f>_xlfn.XLOOKUP(C11875,'BAB Identified Sites'!E:E,'BAB Identified Sites'!E:E,"missing",0)</f>
        <v>missing</v>
      </c>
    </row>
    <row r="11876" spans="1:8" hidden="1" x14ac:dyDescent="0.35">
      <c r="A11876">
        <v>1420</v>
      </c>
      <c r="B11876" t="s">
        <v>4361</v>
      </c>
      <c r="C11876" t="s">
        <v>4530</v>
      </c>
      <c r="D11876" t="s">
        <v>4531</v>
      </c>
      <c r="E11876" s="26">
        <v>45200</v>
      </c>
      <c r="F11876" t="s">
        <v>6139</v>
      </c>
      <c r="G11876" t="s">
        <v>6138</v>
      </c>
      <c r="H11876" t="str">
        <f>_xlfn.XLOOKUP(C11876,'BAB Identified Sites'!E:E,'BAB Identified Sites'!E:E,"missing",0)</f>
        <v>missing</v>
      </c>
    </row>
    <row r="11877" spans="1:8" hidden="1" x14ac:dyDescent="0.35">
      <c r="A11877">
        <v>1420</v>
      </c>
      <c r="B11877" t="s">
        <v>4361</v>
      </c>
      <c r="C11877" t="s">
        <v>4530</v>
      </c>
      <c r="D11877" t="s">
        <v>4531</v>
      </c>
      <c r="E11877" s="26">
        <v>45231</v>
      </c>
      <c r="F11877" t="s">
        <v>6137</v>
      </c>
      <c r="G11877" t="s">
        <v>6138</v>
      </c>
      <c r="H11877" t="str">
        <f>_xlfn.XLOOKUP(C11877,'BAB Identified Sites'!E:E,'BAB Identified Sites'!E:E,"missing",0)</f>
        <v>missing</v>
      </c>
    </row>
    <row r="11878" spans="1:8" hidden="1" x14ac:dyDescent="0.35">
      <c r="A11878">
        <v>1420</v>
      </c>
      <c r="B11878" t="s">
        <v>4361</v>
      </c>
      <c r="C11878" t="s">
        <v>4530</v>
      </c>
      <c r="D11878" t="s">
        <v>4531</v>
      </c>
      <c r="E11878" s="26">
        <v>45231</v>
      </c>
      <c r="F11878" t="s">
        <v>6139</v>
      </c>
      <c r="G11878" t="s">
        <v>6138</v>
      </c>
      <c r="H11878" t="str">
        <f>_xlfn.XLOOKUP(C11878,'BAB Identified Sites'!E:E,'BAB Identified Sites'!E:E,"missing",0)</f>
        <v>missing</v>
      </c>
    </row>
    <row r="11879" spans="1:8" hidden="1" x14ac:dyDescent="0.35">
      <c r="A11879">
        <v>1420</v>
      </c>
      <c r="B11879" t="s">
        <v>4361</v>
      </c>
      <c r="C11879" t="s">
        <v>4530</v>
      </c>
      <c r="D11879" t="s">
        <v>4531</v>
      </c>
      <c r="E11879" s="26">
        <v>45261</v>
      </c>
      <c r="F11879" t="s">
        <v>6137</v>
      </c>
      <c r="G11879" t="s">
        <v>6138</v>
      </c>
      <c r="H11879" t="str">
        <f>_xlfn.XLOOKUP(C11879,'BAB Identified Sites'!E:E,'BAB Identified Sites'!E:E,"missing",0)</f>
        <v>missing</v>
      </c>
    </row>
    <row r="11880" spans="1:8" hidden="1" x14ac:dyDescent="0.35">
      <c r="A11880">
        <v>1420</v>
      </c>
      <c r="B11880" t="s">
        <v>4361</v>
      </c>
      <c r="C11880" t="s">
        <v>4530</v>
      </c>
      <c r="D11880" t="s">
        <v>4531</v>
      </c>
      <c r="E11880" s="26">
        <v>45261</v>
      </c>
      <c r="F11880" t="s">
        <v>6139</v>
      </c>
      <c r="G11880" t="s">
        <v>6138</v>
      </c>
      <c r="H11880" t="str">
        <f>_xlfn.XLOOKUP(C11880,'BAB Identified Sites'!E:E,'BAB Identified Sites'!E:E,"missing",0)</f>
        <v>missing</v>
      </c>
    </row>
    <row r="11881" spans="1:8" hidden="1" x14ac:dyDescent="0.35">
      <c r="A11881">
        <v>1550</v>
      </c>
      <c r="B11881" t="s">
        <v>4711</v>
      </c>
      <c r="C11881" t="s">
        <v>4763</v>
      </c>
      <c r="D11881" t="s">
        <v>4764</v>
      </c>
      <c r="E11881" s="26">
        <v>45139</v>
      </c>
      <c r="F11881" t="s">
        <v>6137</v>
      </c>
      <c r="G11881" t="s">
        <v>6138</v>
      </c>
      <c r="H11881" t="str">
        <f>_xlfn.XLOOKUP(C11881,'BAB Identified Sites'!E:E,'BAB Identified Sites'!E:E,"missing",0)</f>
        <v>missing</v>
      </c>
    </row>
    <row r="11882" spans="1:8" hidden="1" x14ac:dyDescent="0.35">
      <c r="A11882">
        <v>1550</v>
      </c>
      <c r="B11882" t="s">
        <v>4711</v>
      </c>
      <c r="C11882" t="s">
        <v>4763</v>
      </c>
      <c r="D11882" t="s">
        <v>4764</v>
      </c>
      <c r="E11882" s="26">
        <v>45139</v>
      </c>
      <c r="F11882" t="s">
        <v>6139</v>
      </c>
      <c r="G11882" t="s">
        <v>6138</v>
      </c>
      <c r="H11882" t="str">
        <f>_xlfn.XLOOKUP(C11882,'BAB Identified Sites'!E:E,'BAB Identified Sites'!E:E,"missing",0)</f>
        <v>missing</v>
      </c>
    </row>
    <row r="11883" spans="1:8" hidden="1" x14ac:dyDescent="0.35">
      <c r="A11883">
        <v>1550</v>
      </c>
      <c r="B11883" t="s">
        <v>4711</v>
      </c>
      <c r="C11883" t="s">
        <v>4763</v>
      </c>
      <c r="D11883" t="s">
        <v>4764</v>
      </c>
      <c r="E11883" s="26">
        <v>45170</v>
      </c>
      <c r="F11883" t="s">
        <v>6137</v>
      </c>
      <c r="G11883" t="s">
        <v>6138</v>
      </c>
      <c r="H11883" t="str">
        <f>_xlfn.XLOOKUP(C11883,'BAB Identified Sites'!E:E,'BAB Identified Sites'!E:E,"missing",0)</f>
        <v>missing</v>
      </c>
    </row>
    <row r="11884" spans="1:8" hidden="1" x14ac:dyDescent="0.35">
      <c r="A11884">
        <v>1550</v>
      </c>
      <c r="B11884" t="s">
        <v>4711</v>
      </c>
      <c r="C11884" t="s">
        <v>4763</v>
      </c>
      <c r="D11884" t="s">
        <v>4764</v>
      </c>
      <c r="E11884" s="26">
        <v>45170</v>
      </c>
      <c r="F11884" t="s">
        <v>6139</v>
      </c>
      <c r="G11884" t="s">
        <v>6138</v>
      </c>
      <c r="H11884" t="str">
        <f>_xlfn.XLOOKUP(C11884,'BAB Identified Sites'!E:E,'BAB Identified Sites'!E:E,"missing",0)</f>
        <v>missing</v>
      </c>
    </row>
    <row r="11885" spans="1:8" hidden="1" x14ac:dyDescent="0.35">
      <c r="A11885">
        <v>1550</v>
      </c>
      <c r="B11885" t="s">
        <v>4711</v>
      </c>
      <c r="C11885" t="s">
        <v>4763</v>
      </c>
      <c r="D11885" t="s">
        <v>4764</v>
      </c>
      <c r="E11885" s="26">
        <v>45200</v>
      </c>
      <c r="F11885" t="s">
        <v>6137</v>
      </c>
      <c r="G11885" t="s">
        <v>6138</v>
      </c>
      <c r="H11885" t="str">
        <f>_xlfn.XLOOKUP(C11885,'BAB Identified Sites'!E:E,'BAB Identified Sites'!E:E,"missing",0)</f>
        <v>missing</v>
      </c>
    </row>
    <row r="11886" spans="1:8" hidden="1" x14ac:dyDescent="0.35">
      <c r="A11886">
        <v>1550</v>
      </c>
      <c r="B11886" t="s">
        <v>4711</v>
      </c>
      <c r="C11886" t="s">
        <v>4763</v>
      </c>
      <c r="D11886" t="s">
        <v>4764</v>
      </c>
      <c r="E11886" s="26">
        <v>45200</v>
      </c>
      <c r="F11886" t="s">
        <v>6139</v>
      </c>
      <c r="G11886" t="s">
        <v>6138</v>
      </c>
      <c r="H11886" t="str">
        <f>_xlfn.XLOOKUP(C11886,'BAB Identified Sites'!E:E,'BAB Identified Sites'!E:E,"missing",0)</f>
        <v>missing</v>
      </c>
    </row>
    <row r="11887" spans="1:8" hidden="1" x14ac:dyDescent="0.35">
      <c r="A11887">
        <v>1550</v>
      </c>
      <c r="B11887" t="s">
        <v>4711</v>
      </c>
      <c r="C11887" t="s">
        <v>4763</v>
      </c>
      <c r="D11887" t="s">
        <v>4764</v>
      </c>
      <c r="E11887" s="26">
        <v>45231</v>
      </c>
      <c r="F11887" t="s">
        <v>6137</v>
      </c>
      <c r="G11887" t="s">
        <v>6138</v>
      </c>
      <c r="H11887" t="str">
        <f>_xlfn.XLOOKUP(C11887,'BAB Identified Sites'!E:E,'BAB Identified Sites'!E:E,"missing",0)</f>
        <v>missing</v>
      </c>
    </row>
    <row r="11888" spans="1:8" hidden="1" x14ac:dyDescent="0.35">
      <c r="A11888">
        <v>1550</v>
      </c>
      <c r="B11888" t="s">
        <v>4711</v>
      </c>
      <c r="C11888" t="s">
        <v>4763</v>
      </c>
      <c r="D11888" t="s">
        <v>4764</v>
      </c>
      <c r="E11888" s="26">
        <v>45231</v>
      </c>
      <c r="F11888" t="s">
        <v>6139</v>
      </c>
      <c r="G11888" t="s">
        <v>6138</v>
      </c>
      <c r="H11888" t="str">
        <f>_xlfn.XLOOKUP(C11888,'BAB Identified Sites'!E:E,'BAB Identified Sites'!E:E,"missing",0)</f>
        <v>missing</v>
      </c>
    </row>
    <row r="11889" spans="1:8" hidden="1" x14ac:dyDescent="0.35">
      <c r="A11889">
        <v>1550</v>
      </c>
      <c r="B11889" t="s">
        <v>4711</v>
      </c>
      <c r="C11889" t="s">
        <v>4763</v>
      </c>
      <c r="D11889" t="s">
        <v>4764</v>
      </c>
      <c r="E11889" s="26">
        <v>45261</v>
      </c>
      <c r="F11889" t="s">
        <v>6137</v>
      </c>
      <c r="G11889" t="s">
        <v>6138</v>
      </c>
      <c r="H11889" t="str">
        <f>_xlfn.XLOOKUP(C11889,'BAB Identified Sites'!E:E,'BAB Identified Sites'!E:E,"missing",0)</f>
        <v>missing</v>
      </c>
    </row>
    <row r="11890" spans="1:8" hidden="1" x14ac:dyDescent="0.35">
      <c r="A11890">
        <v>1550</v>
      </c>
      <c r="B11890" t="s">
        <v>4711</v>
      </c>
      <c r="C11890" t="s">
        <v>4763</v>
      </c>
      <c r="D11890" t="s">
        <v>4764</v>
      </c>
      <c r="E11890" s="26">
        <v>45261</v>
      </c>
      <c r="F11890" t="s">
        <v>6139</v>
      </c>
      <c r="G11890" t="s">
        <v>6138</v>
      </c>
      <c r="H11890" t="str">
        <f>_xlfn.XLOOKUP(C11890,'BAB Identified Sites'!E:E,'BAB Identified Sites'!E:E,"missing",0)</f>
        <v>missing</v>
      </c>
    </row>
    <row r="11891" spans="1:8" hidden="1" x14ac:dyDescent="0.35">
      <c r="A11891">
        <v>1010</v>
      </c>
      <c r="B11891" t="s">
        <v>3915</v>
      </c>
      <c r="C11891" t="s">
        <v>3948</v>
      </c>
      <c r="D11891" t="s">
        <v>3949</v>
      </c>
      <c r="E11891" s="26">
        <v>45139</v>
      </c>
      <c r="F11891" t="s">
        <v>6137</v>
      </c>
      <c r="G11891" t="s">
        <v>6138</v>
      </c>
      <c r="H11891" t="str">
        <f>_xlfn.XLOOKUP(C11891,'BAB Identified Sites'!E:E,'BAB Identified Sites'!E:E,"missing",0)</f>
        <v>missing</v>
      </c>
    </row>
    <row r="11892" spans="1:8" hidden="1" x14ac:dyDescent="0.35">
      <c r="A11892">
        <v>1010</v>
      </c>
      <c r="B11892" t="s">
        <v>3915</v>
      </c>
      <c r="C11892" t="s">
        <v>3948</v>
      </c>
      <c r="D11892" t="s">
        <v>3949</v>
      </c>
      <c r="E11892" s="26">
        <v>45139</v>
      </c>
      <c r="F11892" t="s">
        <v>6139</v>
      </c>
      <c r="G11892" t="s">
        <v>6138</v>
      </c>
      <c r="H11892" t="str">
        <f>_xlfn.XLOOKUP(C11892,'BAB Identified Sites'!E:E,'BAB Identified Sites'!E:E,"missing",0)</f>
        <v>missing</v>
      </c>
    </row>
    <row r="11893" spans="1:8" hidden="1" x14ac:dyDescent="0.35">
      <c r="A11893">
        <v>1010</v>
      </c>
      <c r="B11893" t="s">
        <v>3915</v>
      </c>
      <c r="C11893" t="s">
        <v>3948</v>
      </c>
      <c r="D11893" t="s">
        <v>3949</v>
      </c>
      <c r="E11893" s="26">
        <v>45170</v>
      </c>
      <c r="F11893" t="s">
        <v>6137</v>
      </c>
      <c r="G11893" t="s">
        <v>6138</v>
      </c>
      <c r="H11893" t="str">
        <f>_xlfn.XLOOKUP(C11893,'BAB Identified Sites'!E:E,'BAB Identified Sites'!E:E,"missing",0)</f>
        <v>missing</v>
      </c>
    </row>
    <row r="11894" spans="1:8" hidden="1" x14ac:dyDescent="0.35">
      <c r="A11894">
        <v>1010</v>
      </c>
      <c r="B11894" t="s">
        <v>3915</v>
      </c>
      <c r="C11894" t="s">
        <v>3948</v>
      </c>
      <c r="D11894" t="s">
        <v>3949</v>
      </c>
      <c r="E11894" s="26">
        <v>45170</v>
      </c>
      <c r="F11894" t="s">
        <v>6139</v>
      </c>
      <c r="G11894" t="s">
        <v>6138</v>
      </c>
      <c r="H11894" t="str">
        <f>_xlfn.XLOOKUP(C11894,'BAB Identified Sites'!E:E,'BAB Identified Sites'!E:E,"missing",0)</f>
        <v>missing</v>
      </c>
    </row>
    <row r="11895" spans="1:8" hidden="1" x14ac:dyDescent="0.35">
      <c r="A11895">
        <v>1010</v>
      </c>
      <c r="B11895" t="s">
        <v>3915</v>
      </c>
      <c r="C11895" t="s">
        <v>3948</v>
      </c>
      <c r="D11895" t="s">
        <v>3949</v>
      </c>
      <c r="E11895" s="26">
        <v>45200</v>
      </c>
      <c r="F11895" t="s">
        <v>6137</v>
      </c>
      <c r="G11895" t="s">
        <v>6138</v>
      </c>
      <c r="H11895" t="str">
        <f>_xlfn.XLOOKUP(C11895,'BAB Identified Sites'!E:E,'BAB Identified Sites'!E:E,"missing",0)</f>
        <v>missing</v>
      </c>
    </row>
    <row r="11896" spans="1:8" hidden="1" x14ac:dyDescent="0.35">
      <c r="A11896">
        <v>1010</v>
      </c>
      <c r="B11896" t="s">
        <v>3915</v>
      </c>
      <c r="C11896" t="s">
        <v>3948</v>
      </c>
      <c r="D11896" t="s">
        <v>3949</v>
      </c>
      <c r="E11896" s="26">
        <v>45200</v>
      </c>
      <c r="F11896" t="s">
        <v>6139</v>
      </c>
      <c r="G11896" t="s">
        <v>6138</v>
      </c>
      <c r="H11896" t="str">
        <f>_xlfn.XLOOKUP(C11896,'BAB Identified Sites'!E:E,'BAB Identified Sites'!E:E,"missing",0)</f>
        <v>missing</v>
      </c>
    </row>
    <row r="11897" spans="1:8" hidden="1" x14ac:dyDescent="0.35">
      <c r="A11897">
        <v>1010</v>
      </c>
      <c r="B11897" t="s">
        <v>3915</v>
      </c>
      <c r="C11897" t="s">
        <v>3948</v>
      </c>
      <c r="D11897" t="s">
        <v>3949</v>
      </c>
      <c r="E11897" s="26">
        <v>45231</v>
      </c>
      <c r="F11897" t="s">
        <v>6137</v>
      </c>
      <c r="G11897" t="s">
        <v>6138</v>
      </c>
      <c r="H11897" t="str">
        <f>_xlfn.XLOOKUP(C11897,'BAB Identified Sites'!E:E,'BAB Identified Sites'!E:E,"missing",0)</f>
        <v>missing</v>
      </c>
    </row>
    <row r="11898" spans="1:8" hidden="1" x14ac:dyDescent="0.35">
      <c r="A11898">
        <v>1010</v>
      </c>
      <c r="B11898" t="s">
        <v>3915</v>
      </c>
      <c r="C11898" t="s">
        <v>3948</v>
      </c>
      <c r="D11898" t="s">
        <v>3949</v>
      </c>
      <c r="E11898" s="26">
        <v>45231</v>
      </c>
      <c r="F11898" t="s">
        <v>6139</v>
      </c>
      <c r="G11898" t="s">
        <v>6138</v>
      </c>
      <c r="H11898" t="str">
        <f>_xlfn.XLOOKUP(C11898,'BAB Identified Sites'!E:E,'BAB Identified Sites'!E:E,"missing",0)</f>
        <v>missing</v>
      </c>
    </row>
    <row r="11899" spans="1:8" hidden="1" x14ac:dyDescent="0.35">
      <c r="A11899">
        <v>1010</v>
      </c>
      <c r="B11899" t="s">
        <v>3915</v>
      </c>
      <c r="C11899" t="s">
        <v>3948</v>
      </c>
      <c r="D11899" t="s">
        <v>3949</v>
      </c>
      <c r="E11899" s="26">
        <v>45261</v>
      </c>
      <c r="F11899" t="s">
        <v>6137</v>
      </c>
      <c r="G11899" t="s">
        <v>6138</v>
      </c>
      <c r="H11899" t="str">
        <f>_xlfn.XLOOKUP(C11899,'BAB Identified Sites'!E:E,'BAB Identified Sites'!E:E,"missing",0)</f>
        <v>missing</v>
      </c>
    </row>
    <row r="11900" spans="1:8" hidden="1" x14ac:dyDescent="0.35">
      <c r="A11900">
        <v>1010</v>
      </c>
      <c r="B11900" t="s">
        <v>3915</v>
      </c>
      <c r="C11900" t="s">
        <v>3948</v>
      </c>
      <c r="D11900" t="s">
        <v>3949</v>
      </c>
      <c r="E11900" s="26">
        <v>45261</v>
      </c>
      <c r="F11900" t="s">
        <v>6139</v>
      </c>
      <c r="G11900" t="s">
        <v>6138</v>
      </c>
      <c r="H11900" t="str">
        <f>_xlfn.XLOOKUP(C11900,'BAB Identified Sites'!E:E,'BAB Identified Sites'!E:E,"missing",0)</f>
        <v>missing</v>
      </c>
    </row>
    <row r="11901" spans="1:8" hidden="1" x14ac:dyDescent="0.35">
      <c r="A11901">
        <v>1110</v>
      </c>
      <c r="B11901" t="s">
        <v>4163</v>
      </c>
      <c r="C11901" t="s">
        <v>4188</v>
      </c>
      <c r="D11901" t="s">
        <v>4189</v>
      </c>
      <c r="E11901" s="26">
        <v>45139</v>
      </c>
      <c r="F11901" t="s">
        <v>6137</v>
      </c>
      <c r="G11901" t="s">
        <v>6138</v>
      </c>
      <c r="H11901" t="str">
        <f>_xlfn.XLOOKUP(C11901,'BAB Identified Sites'!E:E,'BAB Identified Sites'!E:E,"missing",0)</f>
        <v>missing</v>
      </c>
    </row>
    <row r="11902" spans="1:8" hidden="1" x14ac:dyDescent="0.35">
      <c r="A11902">
        <v>1110</v>
      </c>
      <c r="B11902" t="s">
        <v>4163</v>
      </c>
      <c r="C11902" t="s">
        <v>4188</v>
      </c>
      <c r="D11902" t="s">
        <v>4189</v>
      </c>
      <c r="E11902" s="26">
        <v>45139</v>
      </c>
      <c r="F11902" t="s">
        <v>6139</v>
      </c>
      <c r="G11902" t="s">
        <v>6138</v>
      </c>
      <c r="H11902" t="str">
        <f>_xlfn.XLOOKUP(C11902,'BAB Identified Sites'!E:E,'BAB Identified Sites'!E:E,"missing",0)</f>
        <v>missing</v>
      </c>
    </row>
    <row r="11903" spans="1:8" hidden="1" x14ac:dyDescent="0.35">
      <c r="A11903">
        <v>1110</v>
      </c>
      <c r="B11903" t="s">
        <v>4163</v>
      </c>
      <c r="C11903" t="s">
        <v>4188</v>
      </c>
      <c r="D11903" t="s">
        <v>4189</v>
      </c>
      <c r="E11903" s="26">
        <v>45170</v>
      </c>
      <c r="F11903" t="s">
        <v>6137</v>
      </c>
      <c r="G11903" t="s">
        <v>6138</v>
      </c>
      <c r="H11903" t="str">
        <f>_xlfn.XLOOKUP(C11903,'BAB Identified Sites'!E:E,'BAB Identified Sites'!E:E,"missing",0)</f>
        <v>missing</v>
      </c>
    </row>
    <row r="11904" spans="1:8" hidden="1" x14ac:dyDescent="0.35">
      <c r="A11904">
        <v>1110</v>
      </c>
      <c r="B11904" t="s">
        <v>4163</v>
      </c>
      <c r="C11904" t="s">
        <v>4188</v>
      </c>
      <c r="D11904" t="s">
        <v>4189</v>
      </c>
      <c r="E11904" s="26">
        <v>45170</v>
      </c>
      <c r="F11904" t="s">
        <v>6139</v>
      </c>
      <c r="G11904" t="s">
        <v>6138</v>
      </c>
      <c r="H11904" t="str">
        <f>_xlfn.XLOOKUP(C11904,'BAB Identified Sites'!E:E,'BAB Identified Sites'!E:E,"missing",0)</f>
        <v>missing</v>
      </c>
    </row>
    <row r="11905" spans="1:8" hidden="1" x14ac:dyDescent="0.35">
      <c r="A11905">
        <v>1110</v>
      </c>
      <c r="B11905" t="s">
        <v>4163</v>
      </c>
      <c r="C11905" t="s">
        <v>4188</v>
      </c>
      <c r="D11905" t="s">
        <v>4189</v>
      </c>
      <c r="E11905" s="26">
        <v>45200</v>
      </c>
      <c r="F11905" t="s">
        <v>6137</v>
      </c>
      <c r="G11905" t="s">
        <v>6138</v>
      </c>
      <c r="H11905" t="str">
        <f>_xlfn.XLOOKUP(C11905,'BAB Identified Sites'!E:E,'BAB Identified Sites'!E:E,"missing",0)</f>
        <v>missing</v>
      </c>
    </row>
    <row r="11906" spans="1:8" hidden="1" x14ac:dyDescent="0.35">
      <c r="A11906">
        <v>1110</v>
      </c>
      <c r="B11906" t="s">
        <v>4163</v>
      </c>
      <c r="C11906" t="s">
        <v>4188</v>
      </c>
      <c r="D11906" t="s">
        <v>4189</v>
      </c>
      <c r="E11906" s="26">
        <v>45200</v>
      </c>
      <c r="F11906" t="s">
        <v>6139</v>
      </c>
      <c r="G11906" t="s">
        <v>6138</v>
      </c>
      <c r="H11906" t="str">
        <f>_xlfn.XLOOKUP(C11906,'BAB Identified Sites'!E:E,'BAB Identified Sites'!E:E,"missing",0)</f>
        <v>missing</v>
      </c>
    </row>
    <row r="11907" spans="1:8" hidden="1" x14ac:dyDescent="0.35">
      <c r="A11907">
        <v>1110</v>
      </c>
      <c r="B11907" t="s">
        <v>4163</v>
      </c>
      <c r="C11907" t="s">
        <v>4188</v>
      </c>
      <c r="D11907" t="s">
        <v>4189</v>
      </c>
      <c r="E11907" s="26">
        <v>45231</v>
      </c>
      <c r="F11907" t="s">
        <v>6137</v>
      </c>
      <c r="G11907" t="s">
        <v>6138</v>
      </c>
      <c r="H11907" t="str">
        <f>_xlfn.XLOOKUP(C11907,'BAB Identified Sites'!E:E,'BAB Identified Sites'!E:E,"missing",0)</f>
        <v>missing</v>
      </c>
    </row>
    <row r="11908" spans="1:8" hidden="1" x14ac:dyDescent="0.35">
      <c r="A11908">
        <v>1110</v>
      </c>
      <c r="B11908" t="s">
        <v>4163</v>
      </c>
      <c r="C11908" t="s">
        <v>4188</v>
      </c>
      <c r="D11908" t="s">
        <v>4189</v>
      </c>
      <c r="E11908" s="26">
        <v>45231</v>
      </c>
      <c r="F11908" t="s">
        <v>6139</v>
      </c>
      <c r="G11908" t="s">
        <v>6138</v>
      </c>
      <c r="H11908" t="str">
        <f>_xlfn.XLOOKUP(C11908,'BAB Identified Sites'!E:E,'BAB Identified Sites'!E:E,"missing",0)</f>
        <v>missing</v>
      </c>
    </row>
    <row r="11909" spans="1:8" hidden="1" x14ac:dyDescent="0.35">
      <c r="A11909">
        <v>1110</v>
      </c>
      <c r="B11909" t="s">
        <v>4163</v>
      </c>
      <c r="C11909" t="s">
        <v>4188</v>
      </c>
      <c r="D11909" t="s">
        <v>4189</v>
      </c>
      <c r="E11909" s="26">
        <v>45261</v>
      </c>
      <c r="F11909" t="s">
        <v>6137</v>
      </c>
      <c r="G11909" t="s">
        <v>6138</v>
      </c>
      <c r="H11909" t="str">
        <f>_xlfn.XLOOKUP(C11909,'BAB Identified Sites'!E:E,'BAB Identified Sites'!E:E,"missing",0)</f>
        <v>missing</v>
      </c>
    </row>
    <row r="11910" spans="1:8" hidden="1" x14ac:dyDescent="0.35">
      <c r="A11910">
        <v>1110</v>
      </c>
      <c r="B11910" t="s">
        <v>4163</v>
      </c>
      <c r="C11910" t="s">
        <v>4188</v>
      </c>
      <c r="D11910" t="s">
        <v>4189</v>
      </c>
      <c r="E11910" s="26">
        <v>45261</v>
      </c>
      <c r="F11910" t="s">
        <v>6139</v>
      </c>
      <c r="G11910" t="s">
        <v>6138</v>
      </c>
      <c r="H11910" t="str">
        <f>_xlfn.XLOOKUP(C11910,'BAB Identified Sites'!E:E,'BAB Identified Sites'!E:E,"missing",0)</f>
        <v>missing</v>
      </c>
    </row>
    <row r="11911" spans="1:8" hidden="1" x14ac:dyDescent="0.35">
      <c r="A11911">
        <v>1550</v>
      </c>
      <c r="B11911" t="s">
        <v>4711</v>
      </c>
      <c r="C11911" t="s">
        <v>4765</v>
      </c>
      <c r="D11911" t="s">
        <v>4766</v>
      </c>
      <c r="E11911" s="26">
        <v>45139</v>
      </c>
      <c r="F11911" t="s">
        <v>6137</v>
      </c>
      <c r="G11911" t="s">
        <v>6138</v>
      </c>
      <c r="H11911" t="str">
        <f>_xlfn.XLOOKUP(C11911,'BAB Identified Sites'!E:E,'BAB Identified Sites'!E:E,"missing",0)</f>
        <v>missing</v>
      </c>
    </row>
    <row r="11912" spans="1:8" hidden="1" x14ac:dyDescent="0.35">
      <c r="A11912">
        <v>1550</v>
      </c>
      <c r="B11912" t="s">
        <v>4711</v>
      </c>
      <c r="C11912" t="s">
        <v>4765</v>
      </c>
      <c r="D11912" t="s">
        <v>4766</v>
      </c>
      <c r="E11912" s="26">
        <v>45139</v>
      </c>
      <c r="F11912" t="s">
        <v>6139</v>
      </c>
      <c r="G11912" t="s">
        <v>6138</v>
      </c>
      <c r="H11912" t="str">
        <f>_xlfn.XLOOKUP(C11912,'BAB Identified Sites'!E:E,'BAB Identified Sites'!E:E,"missing",0)</f>
        <v>missing</v>
      </c>
    </row>
    <row r="11913" spans="1:8" hidden="1" x14ac:dyDescent="0.35">
      <c r="A11913">
        <v>1550</v>
      </c>
      <c r="B11913" t="s">
        <v>4711</v>
      </c>
      <c r="C11913" t="s">
        <v>4765</v>
      </c>
      <c r="D11913" t="s">
        <v>4766</v>
      </c>
      <c r="E11913" s="26">
        <v>45170</v>
      </c>
      <c r="F11913" t="s">
        <v>6137</v>
      </c>
      <c r="G11913" t="s">
        <v>6138</v>
      </c>
      <c r="H11913" t="str">
        <f>_xlfn.XLOOKUP(C11913,'BAB Identified Sites'!E:E,'BAB Identified Sites'!E:E,"missing",0)</f>
        <v>missing</v>
      </c>
    </row>
    <row r="11914" spans="1:8" hidden="1" x14ac:dyDescent="0.35">
      <c r="A11914">
        <v>1550</v>
      </c>
      <c r="B11914" t="s">
        <v>4711</v>
      </c>
      <c r="C11914" t="s">
        <v>4765</v>
      </c>
      <c r="D11914" t="s">
        <v>4766</v>
      </c>
      <c r="E11914" s="26">
        <v>45170</v>
      </c>
      <c r="F11914" t="s">
        <v>6139</v>
      </c>
      <c r="G11914" t="s">
        <v>6138</v>
      </c>
      <c r="H11914" t="str">
        <f>_xlfn.XLOOKUP(C11914,'BAB Identified Sites'!E:E,'BAB Identified Sites'!E:E,"missing",0)</f>
        <v>missing</v>
      </c>
    </row>
    <row r="11915" spans="1:8" hidden="1" x14ac:dyDescent="0.35">
      <c r="A11915">
        <v>1550</v>
      </c>
      <c r="B11915" t="s">
        <v>4711</v>
      </c>
      <c r="C11915" t="s">
        <v>4765</v>
      </c>
      <c r="D11915" t="s">
        <v>4766</v>
      </c>
      <c r="E11915" s="26">
        <v>45200</v>
      </c>
      <c r="F11915" t="s">
        <v>6137</v>
      </c>
      <c r="G11915" t="s">
        <v>6138</v>
      </c>
      <c r="H11915" t="str">
        <f>_xlfn.XLOOKUP(C11915,'BAB Identified Sites'!E:E,'BAB Identified Sites'!E:E,"missing",0)</f>
        <v>missing</v>
      </c>
    </row>
    <row r="11916" spans="1:8" hidden="1" x14ac:dyDescent="0.35">
      <c r="A11916">
        <v>1550</v>
      </c>
      <c r="B11916" t="s">
        <v>4711</v>
      </c>
      <c r="C11916" t="s">
        <v>4765</v>
      </c>
      <c r="D11916" t="s">
        <v>4766</v>
      </c>
      <c r="E11916" s="26">
        <v>45200</v>
      </c>
      <c r="F11916" t="s">
        <v>6139</v>
      </c>
      <c r="G11916" t="s">
        <v>6138</v>
      </c>
      <c r="H11916" t="str">
        <f>_xlfn.XLOOKUP(C11916,'BAB Identified Sites'!E:E,'BAB Identified Sites'!E:E,"missing",0)</f>
        <v>missing</v>
      </c>
    </row>
    <row r="11917" spans="1:8" hidden="1" x14ac:dyDescent="0.35">
      <c r="A11917">
        <v>1550</v>
      </c>
      <c r="B11917" t="s">
        <v>4711</v>
      </c>
      <c r="C11917" t="s">
        <v>4765</v>
      </c>
      <c r="D11917" t="s">
        <v>4766</v>
      </c>
      <c r="E11917" s="26">
        <v>45231</v>
      </c>
      <c r="F11917" t="s">
        <v>6137</v>
      </c>
      <c r="G11917" t="s">
        <v>6138</v>
      </c>
      <c r="H11917" t="str">
        <f>_xlfn.XLOOKUP(C11917,'BAB Identified Sites'!E:E,'BAB Identified Sites'!E:E,"missing",0)</f>
        <v>missing</v>
      </c>
    </row>
    <row r="11918" spans="1:8" hidden="1" x14ac:dyDescent="0.35">
      <c r="A11918">
        <v>1550</v>
      </c>
      <c r="B11918" t="s">
        <v>4711</v>
      </c>
      <c r="C11918" t="s">
        <v>4765</v>
      </c>
      <c r="D11918" t="s">
        <v>4766</v>
      </c>
      <c r="E11918" s="26">
        <v>45231</v>
      </c>
      <c r="F11918" t="s">
        <v>6139</v>
      </c>
      <c r="G11918" t="s">
        <v>6138</v>
      </c>
      <c r="H11918" t="str">
        <f>_xlfn.XLOOKUP(C11918,'BAB Identified Sites'!E:E,'BAB Identified Sites'!E:E,"missing",0)</f>
        <v>missing</v>
      </c>
    </row>
    <row r="11919" spans="1:8" hidden="1" x14ac:dyDescent="0.35">
      <c r="A11919">
        <v>1550</v>
      </c>
      <c r="B11919" t="s">
        <v>4711</v>
      </c>
      <c r="C11919" t="s">
        <v>4765</v>
      </c>
      <c r="D11919" t="s">
        <v>4766</v>
      </c>
      <c r="E11919" s="26">
        <v>45261</v>
      </c>
      <c r="F11919" t="s">
        <v>6137</v>
      </c>
      <c r="G11919" t="s">
        <v>6138</v>
      </c>
      <c r="H11919" t="str">
        <f>_xlfn.XLOOKUP(C11919,'BAB Identified Sites'!E:E,'BAB Identified Sites'!E:E,"missing",0)</f>
        <v>missing</v>
      </c>
    </row>
    <row r="11920" spans="1:8" hidden="1" x14ac:dyDescent="0.35">
      <c r="A11920">
        <v>1550</v>
      </c>
      <c r="B11920" t="s">
        <v>4711</v>
      </c>
      <c r="C11920" t="s">
        <v>4765</v>
      </c>
      <c r="D11920" t="s">
        <v>4766</v>
      </c>
      <c r="E11920" s="26">
        <v>45261</v>
      </c>
      <c r="F11920" t="s">
        <v>6139</v>
      </c>
      <c r="G11920" t="s">
        <v>6138</v>
      </c>
      <c r="H11920" t="str">
        <f>_xlfn.XLOOKUP(C11920,'BAB Identified Sites'!E:E,'BAB Identified Sites'!E:E,"missing",0)</f>
        <v>missing</v>
      </c>
    </row>
    <row r="11921" spans="1:8" hidden="1" x14ac:dyDescent="0.35">
      <c r="A11921">
        <v>2180</v>
      </c>
      <c r="B11921" t="s">
        <v>5077</v>
      </c>
      <c r="C11921" t="s">
        <v>5093</v>
      </c>
      <c r="D11921" t="s">
        <v>5094</v>
      </c>
      <c r="E11921" s="26">
        <v>45139</v>
      </c>
      <c r="F11921" t="s">
        <v>6137</v>
      </c>
      <c r="G11921" t="s">
        <v>6138</v>
      </c>
      <c r="H11921" t="str">
        <f>_xlfn.XLOOKUP(C11921,'BAB Identified Sites'!E:E,'BAB Identified Sites'!E:E,"missing",0)</f>
        <v>06486</v>
      </c>
    </row>
    <row r="11922" spans="1:8" hidden="1" x14ac:dyDescent="0.35">
      <c r="A11922">
        <v>2180</v>
      </c>
      <c r="B11922" t="s">
        <v>5077</v>
      </c>
      <c r="C11922" t="s">
        <v>5093</v>
      </c>
      <c r="D11922" t="s">
        <v>5094</v>
      </c>
      <c r="E11922" s="26">
        <v>45139</v>
      </c>
      <c r="F11922" t="s">
        <v>6139</v>
      </c>
      <c r="G11922" t="s">
        <v>6138</v>
      </c>
      <c r="H11922" t="str">
        <f>_xlfn.XLOOKUP(C11922,'BAB Identified Sites'!E:E,'BAB Identified Sites'!E:E,"missing",0)</f>
        <v>06486</v>
      </c>
    </row>
    <row r="11923" spans="1:8" hidden="1" x14ac:dyDescent="0.35">
      <c r="A11923">
        <v>2180</v>
      </c>
      <c r="B11923" t="s">
        <v>5077</v>
      </c>
      <c r="C11923" t="s">
        <v>5093</v>
      </c>
      <c r="D11923" t="s">
        <v>5094</v>
      </c>
      <c r="E11923" s="26">
        <v>45170</v>
      </c>
      <c r="F11923" t="s">
        <v>6137</v>
      </c>
      <c r="G11923" t="s">
        <v>6138</v>
      </c>
      <c r="H11923" t="str">
        <f>_xlfn.XLOOKUP(C11923,'BAB Identified Sites'!E:E,'BAB Identified Sites'!E:E,"missing",0)</f>
        <v>06486</v>
      </c>
    </row>
    <row r="11924" spans="1:8" hidden="1" x14ac:dyDescent="0.35">
      <c r="A11924">
        <v>2180</v>
      </c>
      <c r="B11924" t="s">
        <v>5077</v>
      </c>
      <c r="C11924" t="s">
        <v>5093</v>
      </c>
      <c r="D11924" t="s">
        <v>5094</v>
      </c>
      <c r="E11924" s="26">
        <v>45170</v>
      </c>
      <c r="F11924" t="s">
        <v>6139</v>
      </c>
      <c r="G11924" t="s">
        <v>6138</v>
      </c>
      <c r="H11924" t="str">
        <f>_xlfn.XLOOKUP(C11924,'BAB Identified Sites'!E:E,'BAB Identified Sites'!E:E,"missing",0)</f>
        <v>06486</v>
      </c>
    </row>
    <row r="11925" spans="1:8" hidden="1" x14ac:dyDescent="0.35">
      <c r="A11925">
        <v>2180</v>
      </c>
      <c r="B11925" t="s">
        <v>5077</v>
      </c>
      <c r="C11925" t="s">
        <v>5093</v>
      </c>
      <c r="D11925" t="s">
        <v>5094</v>
      </c>
      <c r="E11925" s="26">
        <v>45200</v>
      </c>
      <c r="F11925" t="s">
        <v>6137</v>
      </c>
      <c r="G11925" t="s">
        <v>6138</v>
      </c>
      <c r="H11925" t="str">
        <f>_xlfn.XLOOKUP(C11925,'BAB Identified Sites'!E:E,'BAB Identified Sites'!E:E,"missing",0)</f>
        <v>06486</v>
      </c>
    </row>
    <row r="11926" spans="1:8" hidden="1" x14ac:dyDescent="0.35">
      <c r="A11926">
        <v>2180</v>
      </c>
      <c r="B11926" t="s">
        <v>5077</v>
      </c>
      <c r="C11926" t="s">
        <v>5093</v>
      </c>
      <c r="D11926" t="s">
        <v>5094</v>
      </c>
      <c r="E11926" s="26">
        <v>45200</v>
      </c>
      <c r="F11926" t="s">
        <v>6139</v>
      </c>
      <c r="G11926" t="s">
        <v>6138</v>
      </c>
      <c r="H11926" t="str">
        <f>_xlfn.XLOOKUP(C11926,'BAB Identified Sites'!E:E,'BAB Identified Sites'!E:E,"missing",0)</f>
        <v>06486</v>
      </c>
    </row>
    <row r="11927" spans="1:8" hidden="1" x14ac:dyDescent="0.35">
      <c r="A11927">
        <v>2180</v>
      </c>
      <c r="B11927" t="s">
        <v>5077</v>
      </c>
      <c r="C11927" t="s">
        <v>5093</v>
      </c>
      <c r="D11927" t="s">
        <v>5094</v>
      </c>
      <c r="E11927" s="26">
        <v>45231</v>
      </c>
      <c r="F11927" t="s">
        <v>6137</v>
      </c>
      <c r="G11927" t="s">
        <v>6138</v>
      </c>
      <c r="H11927" t="str">
        <f>_xlfn.XLOOKUP(C11927,'BAB Identified Sites'!E:E,'BAB Identified Sites'!E:E,"missing",0)</f>
        <v>06486</v>
      </c>
    </row>
    <row r="11928" spans="1:8" hidden="1" x14ac:dyDescent="0.35">
      <c r="A11928">
        <v>2180</v>
      </c>
      <c r="B11928" t="s">
        <v>5077</v>
      </c>
      <c r="C11928" t="s">
        <v>5093</v>
      </c>
      <c r="D11928" t="s">
        <v>5094</v>
      </c>
      <c r="E11928" s="26">
        <v>45231</v>
      </c>
      <c r="F11928" t="s">
        <v>6139</v>
      </c>
      <c r="G11928" t="s">
        <v>6138</v>
      </c>
      <c r="H11928" t="str">
        <f>_xlfn.XLOOKUP(C11928,'BAB Identified Sites'!E:E,'BAB Identified Sites'!E:E,"missing",0)</f>
        <v>06486</v>
      </c>
    </row>
    <row r="11929" spans="1:8" hidden="1" x14ac:dyDescent="0.35">
      <c r="A11929">
        <v>2180</v>
      </c>
      <c r="B11929" t="s">
        <v>5077</v>
      </c>
      <c r="C11929" t="s">
        <v>5093</v>
      </c>
      <c r="D11929" t="s">
        <v>5094</v>
      </c>
      <c r="E11929" s="26">
        <v>45261</v>
      </c>
      <c r="F11929" t="s">
        <v>6137</v>
      </c>
      <c r="G11929" t="s">
        <v>6138</v>
      </c>
      <c r="H11929" t="str">
        <f>_xlfn.XLOOKUP(C11929,'BAB Identified Sites'!E:E,'BAB Identified Sites'!E:E,"missing",0)</f>
        <v>06486</v>
      </c>
    </row>
    <row r="11930" spans="1:8" hidden="1" x14ac:dyDescent="0.35">
      <c r="A11930">
        <v>2180</v>
      </c>
      <c r="B11930" t="s">
        <v>5077</v>
      </c>
      <c r="C11930" t="s">
        <v>5093</v>
      </c>
      <c r="D11930" t="s">
        <v>5094</v>
      </c>
      <c r="E11930" s="26">
        <v>45261</v>
      </c>
      <c r="F11930" t="s">
        <v>6139</v>
      </c>
      <c r="G11930" t="s">
        <v>6138</v>
      </c>
      <c r="H11930" t="str">
        <f>_xlfn.XLOOKUP(C11930,'BAB Identified Sites'!E:E,'BAB Identified Sites'!E:E,"missing",0)</f>
        <v>06486</v>
      </c>
    </row>
    <row r="11931" spans="1:8" hidden="1" x14ac:dyDescent="0.35">
      <c r="A11931">
        <v>2180</v>
      </c>
      <c r="B11931" t="s">
        <v>5077</v>
      </c>
      <c r="C11931" t="s">
        <v>5095</v>
      </c>
      <c r="D11931" t="s">
        <v>5096</v>
      </c>
      <c r="E11931" s="26">
        <v>45139</v>
      </c>
      <c r="F11931" t="s">
        <v>6137</v>
      </c>
      <c r="G11931" t="s">
        <v>6138</v>
      </c>
      <c r="H11931" t="str">
        <f>_xlfn.XLOOKUP(C11931,'BAB Identified Sites'!E:E,'BAB Identified Sites'!E:E,"missing",0)</f>
        <v>missing</v>
      </c>
    </row>
    <row r="11932" spans="1:8" hidden="1" x14ac:dyDescent="0.35">
      <c r="A11932">
        <v>2180</v>
      </c>
      <c r="B11932" t="s">
        <v>5077</v>
      </c>
      <c r="C11932" t="s">
        <v>5095</v>
      </c>
      <c r="D11932" t="s">
        <v>5096</v>
      </c>
      <c r="E11932" s="26">
        <v>45139</v>
      </c>
      <c r="F11932" t="s">
        <v>6139</v>
      </c>
      <c r="G11932" t="s">
        <v>6138</v>
      </c>
      <c r="H11932" t="str">
        <f>_xlfn.XLOOKUP(C11932,'BAB Identified Sites'!E:E,'BAB Identified Sites'!E:E,"missing",0)</f>
        <v>missing</v>
      </c>
    </row>
    <row r="11933" spans="1:8" hidden="1" x14ac:dyDescent="0.35">
      <c r="A11933">
        <v>2180</v>
      </c>
      <c r="B11933" t="s">
        <v>5077</v>
      </c>
      <c r="C11933" t="s">
        <v>5095</v>
      </c>
      <c r="D11933" t="s">
        <v>5096</v>
      </c>
      <c r="E11933" s="26">
        <v>45170</v>
      </c>
      <c r="F11933" t="s">
        <v>6137</v>
      </c>
      <c r="G11933" t="s">
        <v>6138</v>
      </c>
      <c r="H11933" t="str">
        <f>_xlfn.XLOOKUP(C11933,'BAB Identified Sites'!E:E,'BAB Identified Sites'!E:E,"missing",0)</f>
        <v>missing</v>
      </c>
    </row>
    <row r="11934" spans="1:8" hidden="1" x14ac:dyDescent="0.35">
      <c r="A11934">
        <v>2180</v>
      </c>
      <c r="B11934" t="s">
        <v>5077</v>
      </c>
      <c r="C11934" t="s">
        <v>5095</v>
      </c>
      <c r="D11934" t="s">
        <v>5096</v>
      </c>
      <c r="E11934" s="26">
        <v>45170</v>
      </c>
      <c r="F11934" t="s">
        <v>6139</v>
      </c>
      <c r="G11934" t="s">
        <v>6138</v>
      </c>
      <c r="H11934" t="str">
        <f>_xlfn.XLOOKUP(C11934,'BAB Identified Sites'!E:E,'BAB Identified Sites'!E:E,"missing",0)</f>
        <v>missing</v>
      </c>
    </row>
    <row r="11935" spans="1:8" hidden="1" x14ac:dyDescent="0.35">
      <c r="A11935">
        <v>2180</v>
      </c>
      <c r="B11935" t="s">
        <v>5077</v>
      </c>
      <c r="C11935" t="s">
        <v>5095</v>
      </c>
      <c r="D11935" t="s">
        <v>5096</v>
      </c>
      <c r="E11935" s="26">
        <v>45200</v>
      </c>
      <c r="F11935" t="s">
        <v>6137</v>
      </c>
      <c r="G11935" t="s">
        <v>6138</v>
      </c>
      <c r="H11935" t="str">
        <f>_xlfn.XLOOKUP(C11935,'BAB Identified Sites'!E:E,'BAB Identified Sites'!E:E,"missing",0)</f>
        <v>missing</v>
      </c>
    </row>
    <row r="11936" spans="1:8" hidden="1" x14ac:dyDescent="0.35">
      <c r="A11936">
        <v>2180</v>
      </c>
      <c r="B11936" t="s">
        <v>5077</v>
      </c>
      <c r="C11936" t="s">
        <v>5095</v>
      </c>
      <c r="D11936" t="s">
        <v>5096</v>
      </c>
      <c r="E11936" s="26">
        <v>45200</v>
      </c>
      <c r="F11936" t="s">
        <v>6139</v>
      </c>
      <c r="G11936" t="s">
        <v>6138</v>
      </c>
      <c r="H11936" t="str">
        <f>_xlfn.XLOOKUP(C11936,'BAB Identified Sites'!E:E,'BAB Identified Sites'!E:E,"missing",0)</f>
        <v>missing</v>
      </c>
    </row>
    <row r="11937" spans="1:8" hidden="1" x14ac:dyDescent="0.35">
      <c r="A11937">
        <v>2180</v>
      </c>
      <c r="B11937" t="s">
        <v>5077</v>
      </c>
      <c r="C11937" t="s">
        <v>5095</v>
      </c>
      <c r="D11937" t="s">
        <v>5096</v>
      </c>
      <c r="E11937" s="26">
        <v>45231</v>
      </c>
      <c r="F11937" t="s">
        <v>6137</v>
      </c>
      <c r="G11937" t="s">
        <v>6138</v>
      </c>
      <c r="H11937" t="str">
        <f>_xlfn.XLOOKUP(C11937,'BAB Identified Sites'!E:E,'BAB Identified Sites'!E:E,"missing",0)</f>
        <v>missing</v>
      </c>
    </row>
    <row r="11938" spans="1:8" hidden="1" x14ac:dyDescent="0.35">
      <c r="A11938">
        <v>2180</v>
      </c>
      <c r="B11938" t="s">
        <v>5077</v>
      </c>
      <c r="C11938" t="s">
        <v>5095</v>
      </c>
      <c r="D11938" t="s">
        <v>5096</v>
      </c>
      <c r="E11938" s="26">
        <v>45231</v>
      </c>
      <c r="F11938" t="s">
        <v>6139</v>
      </c>
      <c r="G11938" t="s">
        <v>6138</v>
      </c>
      <c r="H11938" t="str">
        <f>_xlfn.XLOOKUP(C11938,'BAB Identified Sites'!E:E,'BAB Identified Sites'!E:E,"missing",0)</f>
        <v>missing</v>
      </c>
    </row>
    <row r="11939" spans="1:8" hidden="1" x14ac:dyDescent="0.35">
      <c r="A11939">
        <v>2180</v>
      </c>
      <c r="B11939" t="s">
        <v>5077</v>
      </c>
      <c r="C11939" t="s">
        <v>5095</v>
      </c>
      <c r="D11939" t="s">
        <v>5096</v>
      </c>
      <c r="E11939" s="26">
        <v>45261</v>
      </c>
      <c r="F11939" t="s">
        <v>6137</v>
      </c>
      <c r="G11939" t="s">
        <v>6138</v>
      </c>
      <c r="H11939" t="str">
        <f>_xlfn.XLOOKUP(C11939,'BAB Identified Sites'!E:E,'BAB Identified Sites'!E:E,"missing",0)</f>
        <v>missing</v>
      </c>
    </row>
    <row r="11940" spans="1:8" hidden="1" x14ac:dyDescent="0.35">
      <c r="A11940">
        <v>2180</v>
      </c>
      <c r="B11940" t="s">
        <v>5077</v>
      </c>
      <c r="C11940" t="s">
        <v>5095</v>
      </c>
      <c r="D11940" t="s">
        <v>5096</v>
      </c>
      <c r="E11940" s="26">
        <v>45261</v>
      </c>
      <c r="F11940" t="s">
        <v>6139</v>
      </c>
      <c r="G11940" t="s">
        <v>6138</v>
      </c>
      <c r="H11940" t="str">
        <f>_xlfn.XLOOKUP(C11940,'BAB Identified Sites'!E:E,'BAB Identified Sites'!E:E,"missing",0)</f>
        <v>missing</v>
      </c>
    </row>
    <row r="11941" spans="1:8" hidden="1" x14ac:dyDescent="0.35">
      <c r="A11941">
        <v>880</v>
      </c>
      <c r="B11941" t="s">
        <v>3247</v>
      </c>
      <c r="C11941" t="s">
        <v>3496</v>
      </c>
      <c r="D11941" t="s">
        <v>3497</v>
      </c>
      <c r="E11941" s="26">
        <v>45139</v>
      </c>
      <c r="F11941" t="s">
        <v>6137</v>
      </c>
      <c r="G11941" t="s">
        <v>6138</v>
      </c>
      <c r="H11941" t="str">
        <f>_xlfn.XLOOKUP(C11941,'BAB Identified Sites'!E:E,'BAB Identified Sites'!E:E,"missing",0)</f>
        <v>06508</v>
      </c>
    </row>
    <row r="11942" spans="1:8" hidden="1" x14ac:dyDescent="0.35">
      <c r="A11942">
        <v>880</v>
      </c>
      <c r="B11942" t="s">
        <v>3247</v>
      </c>
      <c r="C11942" t="s">
        <v>3496</v>
      </c>
      <c r="D11942" t="s">
        <v>3497</v>
      </c>
      <c r="E11942" s="26">
        <v>45139</v>
      </c>
      <c r="F11942" t="s">
        <v>6139</v>
      </c>
      <c r="G11942" t="s">
        <v>6138</v>
      </c>
      <c r="H11942" t="str">
        <f>_xlfn.XLOOKUP(C11942,'BAB Identified Sites'!E:E,'BAB Identified Sites'!E:E,"missing",0)</f>
        <v>06508</v>
      </c>
    </row>
    <row r="11943" spans="1:8" hidden="1" x14ac:dyDescent="0.35">
      <c r="A11943">
        <v>880</v>
      </c>
      <c r="B11943" t="s">
        <v>3247</v>
      </c>
      <c r="C11943" t="s">
        <v>3496</v>
      </c>
      <c r="D11943" t="s">
        <v>3497</v>
      </c>
      <c r="E11943" s="26">
        <v>45170</v>
      </c>
      <c r="F11943" t="s">
        <v>6137</v>
      </c>
      <c r="G11943" t="s">
        <v>6138</v>
      </c>
      <c r="H11943" t="str">
        <f>_xlfn.XLOOKUP(C11943,'BAB Identified Sites'!E:E,'BAB Identified Sites'!E:E,"missing",0)</f>
        <v>06508</v>
      </c>
    </row>
    <row r="11944" spans="1:8" hidden="1" x14ac:dyDescent="0.35">
      <c r="A11944">
        <v>880</v>
      </c>
      <c r="B11944" t="s">
        <v>3247</v>
      </c>
      <c r="C11944" t="s">
        <v>3496</v>
      </c>
      <c r="D11944" t="s">
        <v>3497</v>
      </c>
      <c r="E11944" s="26">
        <v>45170</v>
      </c>
      <c r="F11944" t="s">
        <v>6139</v>
      </c>
      <c r="G11944" t="s">
        <v>6138</v>
      </c>
      <c r="H11944" t="str">
        <f>_xlfn.XLOOKUP(C11944,'BAB Identified Sites'!E:E,'BAB Identified Sites'!E:E,"missing",0)</f>
        <v>06508</v>
      </c>
    </row>
    <row r="11945" spans="1:8" hidden="1" x14ac:dyDescent="0.35">
      <c r="A11945">
        <v>880</v>
      </c>
      <c r="B11945" t="s">
        <v>3247</v>
      </c>
      <c r="C11945" t="s">
        <v>3496</v>
      </c>
      <c r="D11945" t="s">
        <v>3497</v>
      </c>
      <c r="E11945" s="26">
        <v>45200</v>
      </c>
      <c r="F11945" t="s">
        <v>6137</v>
      </c>
      <c r="G11945" t="s">
        <v>6138</v>
      </c>
      <c r="H11945" t="str">
        <f>_xlfn.XLOOKUP(C11945,'BAB Identified Sites'!E:E,'BAB Identified Sites'!E:E,"missing",0)</f>
        <v>06508</v>
      </c>
    </row>
    <row r="11946" spans="1:8" hidden="1" x14ac:dyDescent="0.35">
      <c r="A11946">
        <v>880</v>
      </c>
      <c r="B11946" t="s">
        <v>3247</v>
      </c>
      <c r="C11946" t="s">
        <v>3496</v>
      </c>
      <c r="D11946" t="s">
        <v>3497</v>
      </c>
      <c r="E11946" s="26">
        <v>45200</v>
      </c>
      <c r="F11946" t="s">
        <v>6139</v>
      </c>
      <c r="G11946" t="s">
        <v>6138</v>
      </c>
      <c r="H11946" t="str">
        <f>_xlfn.XLOOKUP(C11946,'BAB Identified Sites'!E:E,'BAB Identified Sites'!E:E,"missing",0)</f>
        <v>06508</v>
      </c>
    </row>
    <row r="11947" spans="1:8" hidden="1" x14ac:dyDescent="0.35">
      <c r="A11947">
        <v>880</v>
      </c>
      <c r="B11947" t="s">
        <v>3247</v>
      </c>
      <c r="C11947" t="s">
        <v>3496</v>
      </c>
      <c r="D11947" t="s">
        <v>3497</v>
      </c>
      <c r="E11947" s="26">
        <v>45231</v>
      </c>
      <c r="F11947" t="s">
        <v>6137</v>
      </c>
      <c r="G11947" t="s">
        <v>6138</v>
      </c>
      <c r="H11947" t="str">
        <f>_xlfn.XLOOKUP(C11947,'BAB Identified Sites'!E:E,'BAB Identified Sites'!E:E,"missing",0)</f>
        <v>06508</v>
      </c>
    </row>
    <row r="11948" spans="1:8" hidden="1" x14ac:dyDescent="0.35">
      <c r="A11948">
        <v>880</v>
      </c>
      <c r="B11948" t="s">
        <v>3247</v>
      </c>
      <c r="C11948" t="s">
        <v>3496</v>
      </c>
      <c r="D11948" t="s">
        <v>3497</v>
      </c>
      <c r="E11948" s="26">
        <v>45231</v>
      </c>
      <c r="F11948" t="s">
        <v>6139</v>
      </c>
      <c r="G11948" t="s">
        <v>6138</v>
      </c>
      <c r="H11948" t="str">
        <f>_xlfn.XLOOKUP(C11948,'BAB Identified Sites'!E:E,'BAB Identified Sites'!E:E,"missing",0)</f>
        <v>06508</v>
      </c>
    </row>
    <row r="11949" spans="1:8" hidden="1" x14ac:dyDescent="0.35">
      <c r="A11949">
        <v>880</v>
      </c>
      <c r="B11949" t="s">
        <v>3247</v>
      </c>
      <c r="C11949" t="s">
        <v>3496</v>
      </c>
      <c r="D11949" t="s">
        <v>3497</v>
      </c>
      <c r="E11949" s="26">
        <v>45261</v>
      </c>
      <c r="F11949" t="s">
        <v>6137</v>
      </c>
      <c r="G11949" t="s">
        <v>6138</v>
      </c>
      <c r="H11949" t="str">
        <f>_xlfn.XLOOKUP(C11949,'BAB Identified Sites'!E:E,'BAB Identified Sites'!E:E,"missing",0)</f>
        <v>06508</v>
      </c>
    </row>
    <row r="11950" spans="1:8" hidden="1" x14ac:dyDescent="0.35">
      <c r="A11950">
        <v>880</v>
      </c>
      <c r="B11950" t="s">
        <v>3247</v>
      </c>
      <c r="C11950" t="s">
        <v>3496</v>
      </c>
      <c r="D11950" t="s">
        <v>3497</v>
      </c>
      <c r="E11950" s="26">
        <v>45261</v>
      </c>
      <c r="F11950" t="s">
        <v>6139</v>
      </c>
      <c r="G11950" t="s">
        <v>6138</v>
      </c>
      <c r="H11950" t="str">
        <f>_xlfn.XLOOKUP(C11950,'BAB Identified Sites'!E:E,'BAB Identified Sites'!E:E,"missing",0)</f>
        <v>06508</v>
      </c>
    </row>
    <row r="11951" spans="1:8" hidden="1" x14ac:dyDescent="0.35">
      <c r="A11951">
        <v>130</v>
      </c>
      <c r="B11951" t="s">
        <v>2598</v>
      </c>
      <c r="C11951" t="s">
        <v>2690</v>
      </c>
      <c r="D11951" t="s">
        <v>243</v>
      </c>
      <c r="E11951" s="26">
        <v>45170</v>
      </c>
      <c r="F11951" t="s">
        <v>6137</v>
      </c>
      <c r="G11951" t="s">
        <v>6138</v>
      </c>
      <c r="H11951" t="str">
        <f>_xlfn.XLOOKUP(C11951,'BAB Identified Sites'!E:E,'BAB Identified Sites'!E:E,"missing",0)</f>
        <v>missing</v>
      </c>
    </row>
    <row r="11952" spans="1:8" hidden="1" x14ac:dyDescent="0.35">
      <c r="A11952">
        <v>130</v>
      </c>
      <c r="B11952" t="s">
        <v>2598</v>
      </c>
      <c r="C11952" t="s">
        <v>2690</v>
      </c>
      <c r="D11952" t="s">
        <v>243</v>
      </c>
      <c r="E11952" s="26">
        <v>45200</v>
      </c>
      <c r="F11952" t="s">
        <v>6137</v>
      </c>
      <c r="G11952" t="s">
        <v>6138</v>
      </c>
      <c r="H11952" t="str">
        <f>_xlfn.XLOOKUP(C11952,'BAB Identified Sites'!E:E,'BAB Identified Sites'!E:E,"missing",0)</f>
        <v>missing</v>
      </c>
    </row>
    <row r="11953" spans="1:8" hidden="1" x14ac:dyDescent="0.35">
      <c r="A11953">
        <v>130</v>
      </c>
      <c r="B11953" t="s">
        <v>2598</v>
      </c>
      <c r="C11953" t="s">
        <v>2690</v>
      </c>
      <c r="D11953" t="s">
        <v>243</v>
      </c>
      <c r="E11953" s="26">
        <v>45231</v>
      </c>
      <c r="F11953" t="s">
        <v>6137</v>
      </c>
      <c r="G11953" t="s">
        <v>6138</v>
      </c>
      <c r="H11953" t="str">
        <f>_xlfn.XLOOKUP(C11953,'BAB Identified Sites'!E:E,'BAB Identified Sites'!E:E,"missing",0)</f>
        <v>missing</v>
      </c>
    </row>
    <row r="11954" spans="1:8" hidden="1" x14ac:dyDescent="0.35">
      <c r="A11954">
        <v>2000</v>
      </c>
      <c r="B11954" t="s">
        <v>4950</v>
      </c>
      <c r="C11954" t="s">
        <v>5000</v>
      </c>
      <c r="D11954" t="s">
        <v>5001</v>
      </c>
      <c r="E11954" s="26">
        <v>45139</v>
      </c>
      <c r="F11954" t="s">
        <v>6137</v>
      </c>
      <c r="G11954" t="s">
        <v>6138</v>
      </c>
      <c r="H11954" t="str">
        <f>_xlfn.XLOOKUP(C11954,'BAB Identified Sites'!E:E,'BAB Identified Sites'!E:E,"missing",0)</f>
        <v>missing</v>
      </c>
    </row>
    <row r="11955" spans="1:8" hidden="1" x14ac:dyDescent="0.35">
      <c r="A11955">
        <v>2000</v>
      </c>
      <c r="B11955" t="s">
        <v>4950</v>
      </c>
      <c r="C11955" t="s">
        <v>5000</v>
      </c>
      <c r="D11955" t="s">
        <v>5001</v>
      </c>
      <c r="E11955" s="26">
        <v>45139</v>
      </c>
      <c r="F11955" t="s">
        <v>6139</v>
      </c>
      <c r="G11955" t="s">
        <v>6138</v>
      </c>
      <c r="H11955" t="str">
        <f>_xlfn.XLOOKUP(C11955,'BAB Identified Sites'!E:E,'BAB Identified Sites'!E:E,"missing",0)</f>
        <v>missing</v>
      </c>
    </row>
    <row r="11956" spans="1:8" hidden="1" x14ac:dyDescent="0.35">
      <c r="A11956">
        <v>2000</v>
      </c>
      <c r="B11956" t="s">
        <v>4950</v>
      </c>
      <c r="C11956" t="s">
        <v>5000</v>
      </c>
      <c r="D11956" t="s">
        <v>5001</v>
      </c>
      <c r="E11956" s="26">
        <v>45170</v>
      </c>
      <c r="F11956" t="s">
        <v>6137</v>
      </c>
      <c r="G11956" t="s">
        <v>6138</v>
      </c>
      <c r="H11956" t="str">
        <f>_xlfn.XLOOKUP(C11956,'BAB Identified Sites'!E:E,'BAB Identified Sites'!E:E,"missing",0)</f>
        <v>missing</v>
      </c>
    </row>
    <row r="11957" spans="1:8" hidden="1" x14ac:dyDescent="0.35">
      <c r="A11957">
        <v>2000</v>
      </c>
      <c r="B11957" t="s">
        <v>4950</v>
      </c>
      <c r="C11957" t="s">
        <v>5000</v>
      </c>
      <c r="D11957" t="s">
        <v>5001</v>
      </c>
      <c r="E11957" s="26">
        <v>45170</v>
      </c>
      <c r="F11957" t="s">
        <v>6139</v>
      </c>
      <c r="G11957" t="s">
        <v>6138</v>
      </c>
      <c r="H11957" t="str">
        <f>_xlfn.XLOOKUP(C11957,'BAB Identified Sites'!E:E,'BAB Identified Sites'!E:E,"missing",0)</f>
        <v>missing</v>
      </c>
    </row>
    <row r="11958" spans="1:8" hidden="1" x14ac:dyDescent="0.35">
      <c r="A11958">
        <v>2000</v>
      </c>
      <c r="B11958" t="s">
        <v>4950</v>
      </c>
      <c r="C11958" t="s">
        <v>5000</v>
      </c>
      <c r="D11958" t="s">
        <v>5001</v>
      </c>
      <c r="E11958" s="26">
        <v>45200</v>
      </c>
      <c r="F11958" t="s">
        <v>6137</v>
      </c>
      <c r="G11958" t="s">
        <v>6138</v>
      </c>
      <c r="H11958" t="str">
        <f>_xlfn.XLOOKUP(C11958,'BAB Identified Sites'!E:E,'BAB Identified Sites'!E:E,"missing",0)</f>
        <v>missing</v>
      </c>
    </row>
    <row r="11959" spans="1:8" hidden="1" x14ac:dyDescent="0.35">
      <c r="A11959">
        <v>2000</v>
      </c>
      <c r="B11959" t="s">
        <v>4950</v>
      </c>
      <c r="C11959" t="s">
        <v>5000</v>
      </c>
      <c r="D11959" t="s">
        <v>5001</v>
      </c>
      <c r="E11959" s="26">
        <v>45200</v>
      </c>
      <c r="F11959" t="s">
        <v>6139</v>
      </c>
      <c r="G11959" t="s">
        <v>6138</v>
      </c>
      <c r="H11959" t="str">
        <f>_xlfn.XLOOKUP(C11959,'BAB Identified Sites'!E:E,'BAB Identified Sites'!E:E,"missing",0)</f>
        <v>missing</v>
      </c>
    </row>
    <row r="11960" spans="1:8" hidden="1" x14ac:dyDescent="0.35">
      <c r="A11960">
        <v>2000</v>
      </c>
      <c r="B11960" t="s">
        <v>4950</v>
      </c>
      <c r="C11960" t="s">
        <v>5000</v>
      </c>
      <c r="D11960" t="s">
        <v>5001</v>
      </c>
      <c r="E11960" s="26">
        <v>45231</v>
      </c>
      <c r="F11960" t="s">
        <v>6137</v>
      </c>
      <c r="G11960" t="s">
        <v>6138</v>
      </c>
      <c r="H11960" t="str">
        <f>_xlfn.XLOOKUP(C11960,'BAB Identified Sites'!E:E,'BAB Identified Sites'!E:E,"missing",0)</f>
        <v>missing</v>
      </c>
    </row>
    <row r="11961" spans="1:8" hidden="1" x14ac:dyDescent="0.35">
      <c r="A11961">
        <v>2000</v>
      </c>
      <c r="B11961" t="s">
        <v>4950</v>
      </c>
      <c r="C11961" t="s">
        <v>5000</v>
      </c>
      <c r="D11961" t="s">
        <v>5001</v>
      </c>
      <c r="E11961" s="26">
        <v>45231</v>
      </c>
      <c r="F11961" t="s">
        <v>6139</v>
      </c>
      <c r="G11961" t="s">
        <v>6138</v>
      </c>
      <c r="H11961" t="str">
        <f>_xlfn.XLOOKUP(C11961,'BAB Identified Sites'!E:E,'BAB Identified Sites'!E:E,"missing",0)</f>
        <v>missing</v>
      </c>
    </row>
    <row r="11962" spans="1:8" hidden="1" x14ac:dyDescent="0.35">
      <c r="A11962">
        <v>2000</v>
      </c>
      <c r="B11962" t="s">
        <v>4950</v>
      </c>
      <c r="C11962" t="s">
        <v>5000</v>
      </c>
      <c r="D11962" t="s">
        <v>5001</v>
      </c>
      <c r="E11962" s="26">
        <v>45261</v>
      </c>
      <c r="F11962" t="s">
        <v>6137</v>
      </c>
      <c r="G11962" t="s">
        <v>6138</v>
      </c>
      <c r="H11962" t="str">
        <f>_xlfn.XLOOKUP(C11962,'BAB Identified Sites'!E:E,'BAB Identified Sites'!E:E,"missing",0)</f>
        <v>missing</v>
      </c>
    </row>
    <row r="11963" spans="1:8" hidden="1" x14ac:dyDescent="0.35">
      <c r="A11963">
        <v>2000</v>
      </c>
      <c r="B11963" t="s">
        <v>4950</v>
      </c>
      <c r="C11963" t="s">
        <v>5000</v>
      </c>
      <c r="D11963" t="s">
        <v>5001</v>
      </c>
      <c r="E11963" s="26">
        <v>45261</v>
      </c>
      <c r="F11963" t="s">
        <v>6139</v>
      </c>
      <c r="G11963" t="s">
        <v>6138</v>
      </c>
      <c r="H11963" t="str">
        <f>_xlfn.XLOOKUP(C11963,'BAB Identified Sites'!E:E,'BAB Identified Sites'!E:E,"missing",0)</f>
        <v>missing</v>
      </c>
    </row>
    <row r="11964" spans="1:8" hidden="1" x14ac:dyDescent="0.35">
      <c r="A11964">
        <v>2000</v>
      </c>
      <c r="B11964" t="s">
        <v>4950</v>
      </c>
      <c r="C11964" t="s">
        <v>5002</v>
      </c>
      <c r="D11964" t="s">
        <v>5003</v>
      </c>
      <c r="E11964" s="26">
        <v>45139</v>
      </c>
      <c r="F11964" t="s">
        <v>6137</v>
      </c>
      <c r="G11964" t="s">
        <v>6138</v>
      </c>
      <c r="H11964" t="str">
        <f>_xlfn.XLOOKUP(C11964,'BAB Identified Sites'!E:E,'BAB Identified Sites'!E:E,"missing",0)</f>
        <v>missing</v>
      </c>
    </row>
    <row r="11965" spans="1:8" hidden="1" x14ac:dyDescent="0.35">
      <c r="A11965">
        <v>2000</v>
      </c>
      <c r="B11965" t="s">
        <v>4950</v>
      </c>
      <c r="C11965" t="s">
        <v>5002</v>
      </c>
      <c r="D11965" t="s">
        <v>5003</v>
      </c>
      <c r="E11965" s="26">
        <v>45139</v>
      </c>
      <c r="F11965" t="s">
        <v>6139</v>
      </c>
      <c r="G11965" t="s">
        <v>6138</v>
      </c>
      <c r="H11965" t="str">
        <f>_xlfn.XLOOKUP(C11965,'BAB Identified Sites'!E:E,'BAB Identified Sites'!E:E,"missing",0)</f>
        <v>missing</v>
      </c>
    </row>
    <row r="11966" spans="1:8" hidden="1" x14ac:dyDescent="0.35">
      <c r="A11966">
        <v>2000</v>
      </c>
      <c r="B11966" t="s">
        <v>4950</v>
      </c>
      <c r="C11966" t="s">
        <v>5002</v>
      </c>
      <c r="D11966" t="s">
        <v>5003</v>
      </c>
      <c r="E11966" s="26">
        <v>45170</v>
      </c>
      <c r="F11966" t="s">
        <v>6137</v>
      </c>
      <c r="G11966" t="s">
        <v>6138</v>
      </c>
      <c r="H11966" t="str">
        <f>_xlfn.XLOOKUP(C11966,'BAB Identified Sites'!E:E,'BAB Identified Sites'!E:E,"missing",0)</f>
        <v>missing</v>
      </c>
    </row>
    <row r="11967" spans="1:8" hidden="1" x14ac:dyDescent="0.35">
      <c r="A11967">
        <v>2000</v>
      </c>
      <c r="B11967" t="s">
        <v>4950</v>
      </c>
      <c r="C11967" t="s">
        <v>5002</v>
      </c>
      <c r="D11967" t="s">
        <v>5003</v>
      </c>
      <c r="E11967" s="26">
        <v>45170</v>
      </c>
      <c r="F11967" t="s">
        <v>6139</v>
      </c>
      <c r="G11967" t="s">
        <v>6138</v>
      </c>
      <c r="H11967" t="str">
        <f>_xlfn.XLOOKUP(C11967,'BAB Identified Sites'!E:E,'BAB Identified Sites'!E:E,"missing",0)</f>
        <v>missing</v>
      </c>
    </row>
    <row r="11968" spans="1:8" hidden="1" x14ac:dyDescent="0.35">
      <c r="A11968">
        <v>2000</v>
      </c>
      <c r="B11968" t="s">
        <v>4950</v>
      </c>
      <c r="C11968" t="s">
        <v>5002</v>
      </c>
      <c r="D11968" t="s">
        <v>5003</v>
      </c>
      <c r="E11968" s="26">
        <v>45200</v>
      </c>
      <c r="F11968" t="s">
        <v>6137</v>
      </c>
      <c r="G11968" t="s">
        <v>6138</v>
      </c>
      <c r="H11968" t="str">
        <f>_xlfn.XLOOKUP(C11968,'BAB Identified Sites'!E:E,'BAB Identified Sites'!E:E,"missing",0)</f>
        <v>missing</v>
      </c>
    </row>
    <row r="11969" spans="1:8" hidden="1" x14ac:dyDescent="0.35">
      <c r="A11969">
        <v>2000</v>
      </c>
      <c r="B11969" t="s">
        <v>4950</v>
      </c>
      <c r="C11969" t="s">
        <v>5002</v>
      </c>
      <c r="D11969" t="s">
        <v>5003</v>
      </c>
      <c r="E11969" s="26">
        <v>45200</v>
      </c>
      <c r="F11969" t="s">
        <v>6139</v>
      </c>
      <c r="G11969" t="s">
        <v>6138</v>
      </c>
      <c r="H11969" t="str">
        <f>_xlfn.XLOOKUP(C11969,'BAB Identified Sites'!E:E,'BAB Identified Sites'!E:E,"missing",0)</f>
        <v>missing</v>
      </c>
    </row>
    <row r="11970" spans="1:8" hidden="1" x14ac:dyDescent="0.35">
      <c r="A11970">
        <v>2000</v>
      </c>
      <c r="B11970" t="s">
        <v>4950</v>
      </c>
      <c r="C11970" t="s">
        <v>5002</v>
      </c>
      <c r="D11970" t="s">
        <v>5003</v>
      </c>
      <c r="E11970" s="26">
        <v>45231</v>
      </c>
      <c r="F11970" t="s">
        <v>6137</v>
      </c>
      <c r="G11970" t="s">
        <v>6138</v>
      </c>
      <c r="H11970" t="str">
        <f>_xlfn.XLOOKUP(C11970,'BAB Identified Sites'!E:E,'BAB Identified Sites'!E:E,"missing",0)</f>
        <v>missing</v>
      </c>
    </row>
    <row r="11971" spans="1:8" hidden="1" x14ac:dyDescent="0.35">
      <c r="A11971">
        <v>2000</v>
      </c>
      <c r="B11971" t="s">
        <v>4950</v>
      </c>
      <c r="C11971" t="s">
        <v>5002</v>
      </c>
      <c r="D11971" t="s">
        <v>5003</v>
      </c>
      <c r="E11971" s="26">
        <v>45231</v>
      </c>
      <c r="F11971" t="s">
        <v>6139</v>
      </c>
      <c r="G11971" t="s">
        <v>6138</v>
      </c>
      <c r="H11971" t="str">
        <f>_xlfn.XLOOKUP(C11971,'BAB Identified Sites'!E:E,'BAB Identified Sites'!E:E,"missing",0)</f>
        <v>missing</v>
      </c>
    </row>
    <row r="11972" spans="1:8" hidden="1" x14ac:dyDescent="0.35">
      <c r="A11972">
        <v>2000</v>
      </c>
      <c r="B11972" t="s">
        <v>4950</v>
      </c>
      <c r="C11972" t="s">
        <v>5002</v>
      </c>
      <c r="D11972" t="s">
        <v>5003</v>
      </c>
      <c r="E11972" s="26">
        <v>45261</v>
      </c>
      <c r="F11972" t="s">
        <v>6137</v>
      </c>
      <c r="G11972" t="s">
        <v>6138</v>
      </c>
      <c r="H11972" t="str">
        <f>_xlfn.XLOOKUP(C11972,'BAB Identified Sites'!E:E,'BAB Identified Sites'!E:E,"missing",0)</f>
        <v>missing</v>
      </c>
    </row>
    <row r="11973" spans="1:8" hidden="1" x14ac:dyDescent="0.35">
      <c r="A11973">
        <v>2000</v>
      </c>
      <c r="B11973" t="s">
        <v>4950</v>
      </c>
      <c r="C11973" t="s">
        <v>5002</v>
      </c>
      <c r="D11973" t="s">
        <v>5003</v>
      </c>
      <c r="E11973" s="26">
        <v>45261</v>
      </c>
      <c r="F11973" t="s">
        <v>6139</v>
      </c>
      <c r="G11973" t="s">
        <v>6138</v>
      </c>
      <c r="H11973" t="str">
        <f>_xlfn.XLOOKUP(C11973,'BAB Identified Sites'!E:E,'BAB Identified Sites'!E:E,"missing",0)</f>
        <v>missing</v>
      </c>
    </row>
    <row r="11974" spans="1:8" hidden="1" x14ac:dyDescent="0.35">
      <c r="A11974">
        <v>70</v>
      </c>
      <c r="B11974" t="s">
        <v>142</v>
      </c>
      <c r="C11974" t="s">
        <v>2545</v>
      </c>
      <c r="D11974" t="s">
        <v>154</v>
      </c>
      <c r="E11974" s="26">
        <v>45139</v>
      </c>
      <c r="F11974" t="s">
        <v>6137</v>
      </c>
      <c r="G11974" t="s">
        <v>6138</v>
      </c>
      <c r="H11974" t="str">
        <f>_xlfn.XLOOKUP(C11974,'BAB Identified Sites'!E:E,'BAB Identified Sites'!E:E,"missing",0)</f>
        <v>07952</v>
      </c>
    </row>
    <row r="11975" spans="1:8" hidden="1" x14ac:dyDescent="0.35">
      <c r="A11975">
        <v>70</v>
      </c>
      <c r="B11975" t="s">
        <v>142</v>
      </c>
      <c r="C11975" t="s">
        <v>2545</v>
      </c>
      <c r="D11975" t="s">
        <v>154</v>
      </c>
      <c r="E11975" s="26">
        <v>45139</v>
      </c>
      <c r="F11975" t="s">
        <v>6139</v>
      </c>
      <c r="G11975" t="s">
        <v>6138</v>
      </c>
      <c r="H11975" t="str">
        <f>_xlfn.XLOOKUP(C11975,'BAB Identified Sites'!E:E,'BAB Identified Sites'!E:E,"missing",0)</f>
        <v>07952</v>
      </c>
    </row>
    <row r="11976" spans="1:8" hidden="1" x14ac:dyDescent="0.35">
      <c r="A11976">
        <v>70</v>
      </c>
      <c r="B11976" t="s">
        <v>142</v>
      </c>
      <c r="C11976" t="s">
        <v>2545</v>
      </c>
      <c r="D11976" t="s">
        <v>154</v>
      </c>
      <c r="E11976" s="26">
        <v>45139</v>
      </c>
      <c r="F11976" t="s">
        <v>6140</v>
      </c>
      <c r="G11976" t="s">
        <v>6138</v>
      </c>
      <c r="H11976" t="str">
        <f>_xlfn.XLOOKUP(C11976,'BAB Identified Sites'!E:E,'BAB Identified Sites'!E:E,"missing",0)</f>
        <v>07952</v>
      </c>
    </row>
    <row r="11977" spans="1:8" hidden="1" x14ac:dyDescent="0.35">
      <c r="A11977">
        <v>70</v>
      </c>
      <c r="B11977" t="s">
        <v>142</v>
      </c>
      <c r="C11977" t="s">
        <v>2545</v>
      </c>
      <c r="D11977" t="s">
        <v>154</v>
      </c>
      <c r="E11977" s="26">
        <v>45170</v>
      </c>
      <c r="F11977" t="s">
        <v>6137</v>
      </c>
      <c r="G11977" t="s">
        <v>6138</v>
      </c>
      <c r="H11977" t="str">
        <f>_xlfn.XLOOKUP(C11977,'BAB Identified Sites'!E:E,'BAB Identified Sites'!E:E,"missing",0)</f>
        <v>07952</v>
      </c>
    </row>
    <row r="11978" spans="1:8" hidden="1" x14ac:dyDescent="0.35">
      <c r="A11978">
        <v>70</v>
      </c>
      <c r="B11978" t="s">
        <v>142</v>
      </c>
      <c r="C11978" t="s">
        <v>2545</v>
      </c>
      <c r="D11978" t="s">
        <v>154</v>
      </c>
      <c r="E11978" s="26">
        <v>45170</v>
      </c>
      <c r="F11978" t="s">
        <v>6139</v>
      </c>
      <c r="G11978" t="s">
        <v>6138</v>
      </c>
      <c r="H11978" t="str">
        <f>_xlfn.XLOOKUP(C11978,'BAB Identified Sites'!E:E,'BAB Identified Sites'!E:E,"missing",0)</f>
        <v>07952</v>
      </c>
    </row>
    <row r="11979" spans="1:8" hidden="1" x14ac:dyDescent="0.35">
      <c r="A11979">
        <v>70</v>
      </c>
      <c r="B11979" t="s">
        <v>142</v>
      </c>
      <c r="C11979" t="s">
        <v>2545</v>
      </c>
      <c r="D11979" t="s">
        <v>154</v>
      </c>
      <c r="E11979" s="26">
        <v>45170</v>
      </c>
      <c r="F11979" t="s">
        <v>6140</v>
      </c>
      <c r="G11979" t="s">
        <v>6138</v>
      </c>
      <c r="H11979" t="str">
        <f>_xlfn.XLOOKUP(C11979,'BAB Identified Sites'!E:E,'BAB Identified Sites'!E:E,"missing",0)</f>
        <v>07952</v>
      </c>
    </row>
    <row r="11980" spans="1:8" hidden="1" x14ac:dyDescent="0.35">
      <c r="A11980">
        <v>70</v>
      </c>
      <c r="B11980" t="s">
        <v>142</v>
      </c>
      <c r="C11980" t="s">
        <v>2545</v>
      </c>
      <c r="D11980" t="s">
        <v>154</v>
      </c>
      <c r="E11980" s="26">
        <v>45200</v>
      </c>
      <c r="F11980" t="s">
        <v>6137</v>
      </c>
      <c r="G11980" t="s">
        <v>6138</v>
      </c>
      <c r="H11980" t="str">
        <f>_xlfn.XLOOKUP(C11980,'BAB Identified Sites'!E:E,'BAB Identified Sites'!E:E,"missing",0)</f>
        <v>07952</v>
      </c>
    </row>
    <row r="11981" spans="1:8" hidden="1" x14ac:dyDescent="0.35">
      <c r="A11981">
        <v>70</v>
      </c>
      <c r="B11981" t="s">
        <v>142</v>
      </c>
      <c r="C11981" t="s">
        <v>2545</v>
      </c>
      <c r="D11981" t="s">
        <v>154</v>
      </c>
      <c r="E11981" s="26">
        <v>45200</v>
      </c>
      <c r="F11981" t="s">
        <v>6139</v>
      </c>
      <c r="G11981" t="s">
        <v>6138</v>
      </c>
      <c r="H11981" t="str">
        <f>_xlfn.XLOOKUP(C11981,'BAB Identified Sites'!E:E,'BAB Identified Sites'!E:E,"missing",0)</f>
        <v>07952</v>
      </c>
    </row>
    <row r="11982" spans="1:8" hidden="1" x14ac:dyDescent="0.35">
      <c r="A11982">
        <v>70</v>
      </c>
      <c r="B11982" t="s">
        <v>142</v>
      </c>
      <c r="C11982" t="s">
        <v>2545</v>
      </c>
      <c r="D11982" t="s">
        <v>154</v>
      </c>
      <c r="E11982" s="26">
        <v>45200</v>
      </c>
      <c r="F11982" t="s">
        <v>6140</v>
      </c>
      <c r="G11982" t="s">
        <v>6138</v>
      </c>
      <c r="H11982" t="str">
        <f>_xlfn.XLOOKUP(C11982,'BAB Identified Sites'!E:E,'BAB Identified Sites'!E:E,"missing",0)</f>
        <v>07952</v>
      </c>
    </row>
    <row r="11983" spans="1:8" hidden="1" x14ac:dyDescent="0.35">
      <c r="A11983">
        <v>70</v>
      </c>
      <c r="B11983" t="s">
        <v>142</v>
      </c>
      <c r="C11983" t="s">
        <v>2545</v>
      </c>
      <c r="D11983" t="s">
        <v>154</v>
      </c>
      <c r="E11983" s="26">
        <v>45231</v>
      </c>
      <c r="F11983" t="s">
        <v>6137</v>
      </c>
      <c r="G11983" t="s">
        <v>6138</v>
      </c>
      <c r="H11983" t="str">
        <f>_xlfn.XLOOKUP(C11983,'BAB Identified Sites'!E:E,'BAB Identified Sites'!E:E,"missing",0)</f>
        <v>07952</v>
      </c>
    </row>
    <row r="11984" spans="1:8" hidden="1" x14ac:dyDescent="0.35">
      <c r="A11984">
        <v>70</v>
      </c>
      <c r="B11984" t="s">
        <v>142</v>
      </c>
      <c r="C11984" t="s">
        <v>2545</v>
      </c>
      <c r="D11984" t="s">
        <v>154</v>
      </c>
      <c r="E11984" s="26">
        <v>45231</v>
      </c>
      <c r="F11984" t="s">
        <v>6139</v>
      </c>
      <c r="G11984" t="s">
        <v>6138</v>
      </c>
      <c r="H11984" t="str">
        <f>_xlfn.XLOOKUP(C11984,'BAB Identified Sites'!E:E,'BAB Identified Sites'!E:E,"missing",0)</f>
        <v>07952</v>
      </c>
    </row>
    <row r="11985" spans="1:8" hidden="1" x14ac:dyDescent="0.35">
      <c r="A11985">
        <v>70</v>
      </c>
      <c r="B11985" t="s">
        <v>142</v>
      </c>
      <c r="C11985" t="s">
        <v>2545</v>
      </c>
      <c r="D11985" t="s">
        <v>154</v>
      </c>
      <c r="E11985" s="26">
        <v>45231</v>
      </c>
      <c r="F11985" t="s">
        <v>6140</v>
      </c>
      <c r="G11985" t="s">
        <v>6138</v>
      </c>
      <c r="H11985" t="str">
        <f>_xlfn.XLOOKUP(C11985,'BAB Identified Sites'!E:E,'BAB Identified Sites'!E:E,"missing",0)</f>
        <v>07952</v>
      </c>
    </row>
    <row r="11986" spans="1:8" hidden="1" x14ac:dyDescent="0.35">
      <c r="A11986">
        <v>70</v>
      </c>
      <c r="B11986" t="s">
        <v>142</v>
      </c>
      <c r="C11986" t="s">
        <v>2545</v>
      </c>
      <c r="D11986" t="s">
        <v>154</v>
      </c>
      <c r="E11986" s="26">
        <v>45261</v>
      </c>
      <c r="F11986" t="s">
        <v>6137</v>
      </c>
      <c r="G11986" t="s">
        <v>6138</v>
      </c>
      <c r="H11986" t="str">
        <f>_xlfn.XLOOKUP(C11986,'BAB Identified Sites'!E:E,'BAB Identified Sites'!E:E,"missing",0)</f>
        <v>07952</v>
      </c>
    </row>
    <row r="11987" spans="1:8" hidden="1" x14ac:dyDescent="0.35">
      <c r="A11987">
        <v>70</v>
      </c>
      <c r="B11987" t="s">
        <v>142</v>
      </c>
      <c r="C11987" t="s">
        <v>2545</v>
      </c>
      <c r="D11987" t="s">
        <v>154</v>
      </c>
      <c r="E11987" s="26">
        <v>45261</v>
      </c>
      <c r="F11987" t="s">
        <v>6139</v>
      </c>
      <c r="G11987" t="s">
        <v>6138</v>
      </c>
      <c r="H11987" t="str">
        <f>_xlfn.XLOOKUP(C11987,'BAB Identified Sites'!E:E,'BAB Identified Sites'!E:E,"missing",0)</f>
        <v>07952</v>
      </c>
    </row>
    <row r="11988" spans="1:8" hidden="1" x14ac:dyDescent="0.35">
      <c r="A11988">
        <v>70</v>
      </c>
      <c r="B11988" t="s">
        <v>142</v>
      </c>
      <c r="C11988" t="s">
        <v>2545</v>
      </c>
      <c r="D11988" t="s">
        <v>154</v>
      </c>
      <c r="E11988" s="26">
        <v>45261</v>
      </c>
      <c r="F11988" t="s">
        <v>6140</v>
      </c>
      <c r="G11988" t="s">
        <v>6138</v>
      </c>
      <c r="H11988" t="str">
        <f>_xlfn.XLOOKUP(C11988,'BAB Identified Sites'!E:E,'BAB Identified Sites'!E:E,"missing",0)</f>
        <v>07952</v>
      </c>
    </row>
    <row r="11989" spans="1:8" hidden="1" x14ac:dyDescent="0.35">
      <c r="A11989">
        <v>100</v>
      </c>
      <c r="B11989" t="s">
        <v>2553</v>
      </c>
      <c r="C11989" t="s">
        <v>2554</v>
      </c>
      <c r="D11989" t="s">
        <v>2555</v>
      </c>
      <c r="E11989" s="26">
        <v>45139</v>
      </c>
      <c r="F11989" t="s">
        <v>6137</v>
      </c>
      <c r="G11989" t="s">
        <v>6138</v>
      </c>
      <c r="H11989" t="str">
        <f>_xlfn.XLOOKUP(C11989,'BAB Identified Sites'!E:E,'BAB Identified Sites'!E:E,"missing",0)</f>
        <v>00114</v>
      </c>
    </row>
    <row r="11990" spans="1:8" hidden="1" x14ac:dyDescent="0.35">
      <c r="A11990">
        <v>100</v>
      </c>
      <c r="B11990" t="s">
        <v>2553</v>
      </c>
      <c r="C11990" t="s">
        <v>2554</v>
      </c>
      <c r="D11990" t="s">
        <v>2555</v>
      </c>
      <c r="E11990" s="26">
        <v>45139</v>
      </c>
      <c r="F11990" t="s">
        <v>6139</v>
      </c>
      <c r="G11990" t="s">
        <v>6138</v>
      </c>
      <c r="H11990" t="str">
        <f>_xlfn.XLOOKUP(C11990,'BAB Identified Sites'!E:E,'BAB Identified Sites'!E:E,"missing",0)</f>
        <v>00114</v>
      </c>
    </row>
    <row r="11991" spans="1:8" hidden="1" x14ac:dyDescent="0.35">
      <c r="A11991">
        <v>100</v>
      </c>
      <c r="B11991" t="s">
        <v>2553</v>
      </c>
      <c r="C11991" t="s">
        <v>2554</v>
      </c>
      <c r="D11991" t="s">
        <v>2555</v>
      </c>
      <c r="E11991" s="26">
        <v>45170</v>
      </c>
      <c r="F11991" t="s">
        <v>6137</v>
      </c>
      <c r="G11991" t="s">
        <v>6138</v>
      </c>
      <c r="H11991" t="str">
        <f>_xlfn.XLOOKUP(C11991,'BAB Identified Sites'!E:E,'BAB Identified Sites'!E:E,"missing",0)</f>
        <v>00114</v>
      </c>
    </row>
    <row r="11992" spans="1:8" hidden="1" x14ac:dyDescent="0.35">
      <c r="A11992">
        <v>100</v>
      </c>
      <c r="B11992" t="s">
        <v>2553</v>
      </c>
      <c r="C11992" t="s">
        <v>2554</v>
      </c>
      <c r="D11992" t="s">
        <v>2555</v>
      </c>
      <c r="E11992" s="26">
        <v>45170</v>
      </c>
      <c r="F11992" t="s">
        <v>6139</v>
      </c>
      <c r="G11992" t="s">
        <v>6138</v>
      </c>
      <c r="H11992" t="str">
        <f>_xlfn.XLOOKUP(C11992,'BAB Identified Sites'!E:E,'BAB Identified Sites'!E:E,"missing",0)</f>
        <v>00114</v>
      </c>
    </row>
    <row r="11993" spans="1:8" hidden="1" x14ac:dyDescent="0.35">
      <c r="A11993">
        <v>100</v>
      </c>
      <c r="B11993" t="s">
        <v>2553</v>
      </c>
      <c r="C11993" t="s">
        <v>2554</v>
      </c>
      <c r="D11993" t="s">
        <v>2555</v>
      </c>
      <c r="E11993" s="26">
        <v>45200</v>
      </c>
      <c r="F11993" t="s">
        <v>6137</v>
      </c>
      <c r="G11993" t="s">
        <v>6138</v>
      </c>
      <c r="H11993" t="str">
        <f>_xlfn.XLOOKUP(C11993,'BAB Identified Sites'!E:E,'BAB Identified Sites'!E:E,"missing",0)</f>
        <v>00114</v>
      </c>
    </row>
    <row r="11994" spans="1:8" hidden="1" x14ac:dyDescent="0.35">
      <c r="A11994">
        <v>100</v>
      </c>
      <c r="B11994" t="s">
        <v>2553</v>
      </c>
      <c r="C11994" t="s">
        <v>2554</v>
      </c>
      <c r="D11994" t="s">
        <v>2555</v>
      </c>
      <c r="E11994" s="26">
        <v>45200</v>
      </c>
      <c r="F11994" t="s">
        <v>6139</v>
      </c>
      <c r="G11994" t="s">
        <v>6138</v>
      </c>
      <c r="H11994" t="str">
        <f>_xlfn.XLOOKUP(C11994,'BAB Identified Sites'!E:E,'BAB Identified Sites'!E:E,"missing",0)</f>
        <v>00114</v>
      </c>
    </row>
    <row r="11995" spans="1:8" hidden="1" x14ac:dyDescent="0.35">
      <c r="A11995">
        <v>100</v>
      </c>
      <c r="B11995" t="s">
        <v>2553</v>
      </c>
      <c r="C11995" t="s">
        <v>2554</v>
      </c>
      <c r="D11995" t="s">
        <v>2555</v>
      </c>
      <c r="E11995" s="26">
        <v>45200</v>
      </c>
      <c r="F11995" t="s">
        <v>6140</v>
      </c>
      <c r="G11995" t="s">
        <v>6138</v>
      </c>
      <c r="H11995" t="str">
        <f>_xlfn.XLOOKUP(C11995,'BAB Identified Sites'!E:E,'BAB Identified Sites'!E:E,"missing",0)</f>
        <v>00114</v>
      </c>
    </row>
    <row r="11996" spans="1:8" hidden="1" x14ac:dyDescent="0.35">
      <c r="A11996">
        <v>100</v>
      </c>
      <c r="B11996" t="s">
        <v>2553</v>
      </c>
      <c r="C11996" t="s">
        <v>2554</v>
      </c>
      <c r="D11996" t="s">
        <v>2555</v>
      </c>
      <c r="E11996" s="26">
        <v>45231</v>
      </c>
      <c r="F11996" t="s">
        <v>6137</v>
      </c>
      <c r="G11996" t="s">
        <v>6138</v>
      </c>
      <c r="H11996" t="str">
        <f>_xlfn.XLOOKUP(C11996,'BAB Identified Sites'!E:E,'BAB Identified Sites'!E:E,"missing",0)</f>
        <v>00114</v>
      </c>
    </row>
    <row r="11997" spans="1:8" hidden="1" x14ac:dyDescent="0.35">
      <c r="A11997">
        <v>100</v>
      </c>
      <c r="B11997" t="s">
        <v>2553</v>
      </c>
      <c r="C11997" t="s">
        <v>2554</v>
      </c>
      <c r="D11997" t="s">
        <v>2555</v>
      </c>
      <c r="E11997" s="26">
        <v>45231</v>
      </c>
      <c r="F11997" t="s">
        <v>6139</v>
      </c>
      <c r="G11997" t="s">
        <v>6138</v>
      </c>
      <c r="H11997" t="str">
        <f>_xlfn.XLOOKUP(C11997,'BAB Identified Sites'!E:E,'BAB Identified Sites'!E:E,"missing",0)</f>
        <v>00114</v>
      </c>
    </row>
    <row r="11998" spans="1:8" hidden="1" x14ac:dyDescent="0.35">
      <c r="A11998">
        <v>100</v>
      </c>
      <c r="B11998" t="s">
        <v>2553</v>
      </c>
      <c r="C11998" t="s">
        <v>2554</v>
      </c>
      <c r="D11998" t="s">
        <v>2555</v>
      </c>
      <c r="E11998" s="26">
        <v>45231</v>
      </c>
      <c r="F11998" t="s">
        <v>6140</v>
      </c>
      <c r="G11998" t="s">
        <v>6138</v>
      </c>
      <c r="H11998" t="str">
        <f>_xlfn.XLOOKUP(C11998,'BAB Identified Sites'!E:E,'BAB Identified Sites'!E:E,"missing",0)</f>
        <v>00114</v>
      </c>
    </row>
    <row r="11999" spans="1:8" hidden="1" x14ac:dyDescent="0.35">
      <c r="A11999">
        <v>100</v>
      </c>
      <c r="B11999" t="s">
        <v>2553</v>
      </c>
      <c r="C11999" t="s">
        <v>2554</v>
      </c>
      <c r="D11999" t="s">
        <v>2555</v>
      </c>
      <c r="E11999" s="26">
        <v>45261</v>
      </c>
      <c r="F11999" t="s">
        <v>6137</v>
      </c>
      <c r="G11999" t="s">
        <v>6138</v>
      </c>
      <c r="H11999" t="str">
        <f>_xlfn.XLOOKUP(C11999,'BAB Identified Sites'!E:E,'BAB Identified Sites'!E:E,"missing",0)</f>
        <v>00114</v>
      </c>
    </row>
    <row r="12000" spans="1:8" hidden="1" x14ac:dyDescent="0.35">
      <c r="A12000">
        <v>100</v>
      </c>
      <c r="B12000" t="s">
        <v>2553</v>
      </c>
      <c r="C12000" t="s">
        <v>2554</v>
      </c>
      <c r="D12000" t="s">
        <v>2555</v>
      </c>
      <c r="E12000" s="26">
        <v>45261</v>
      </c>
      <c r="F12000" t="s">
        <v>6139</v>
      </c>
      <c r="G12000" t="s">
        <v>6138</v>
      </c>
      <c r="H12000" t="str">
        <f>_xlfn.XLOOKUP(C12000,'BAB Identified Sites'!E:E,'BAB Identified Sites'!E:E,"missing",0)</f>
        <v>00114</v>
      </c>
    </row>
    <row r="12001" spans="1:8" hidden="1" x14ac:dyDescent="0.35">
      <c r="A12001">
        <v>100</v>
      </c>
      <c r="B12001" t="s">
        <v>2553</v>
      </c>
      <c r="C12001" t="s">
        <v>2554</v>
      </c>
      <c r="D12001" t="s">
        <v>2555</v>
      </c>
      <c r="E12001" s="26">
        <v>45261</v>
      </c>
      <c r="F12001" t="s">
        <v>6140</v>
      </c>
      <c r="G12001" t="s">
        <v>6138</v>
      </c>
      <c r="H12001" t="str">
        <f>_xlfn.XLOOKUP(C12001,'BAB Identified Sites'!E:E,'BAB Identified Sites'!E:E,"missing",0)</f>
        <v>00114</v>
      </c>
    </row>
    <row r="12002" spans="1:8" hidden="1" x14ac:dyDescent="0.35">
      <c r="A12002">
        <v>980</v>
      </c>
      <c r="B12002" t="s">
        <v>3819</v>
      </c>
      <c r="C12002" t="s">
        <v>3843</v>
      </c>
      <c r="D12002" t="s">
        <v>3844</v>
      </c>
      <c r="E12002" s="26">
        <v>45139</v>
      </c>
      <c r="F12002" t="s">
        <v>6137</v>
      </c>
      <c r="G12002" t="s">
        <v>6138</v>
      </c>
      <c r="H12002" t="str">
        <f>_xlfn.XLOOKUP(C12002,'BAB Identified Sites'!E:E,'BAB Identified Sites'!E:E,"missing",0)</f>
        <v>06578</v>
      </c>
    </row>
    <row r="12003" spans="1:8" hidden="1" x14ac:dyDescent="0.35">
      <c r="A12003">
        <v>980</v>
      </c>
      <c r="B12003" t="s">
        <v>3819</v>
      </c>
      <c r="C12003" t="s">
        <v>3843</v>
      </c>
      <c r="D12003" t="s">
        <v>3844</v>
      </c>
      <c r="E12003" s="26">
        <v>45139</v>
      </c>
      <c r="F12003" t="s">
        <v>6139</v>
      </c>
      <c r="G12003" t="s">
        <v>6138</v>
      </c>
      <c r="H12003" t="str">
        <f>_xlfn.XLOOKUP(C12003,'BAB Identified Sites'!E:E,'BAB Identified Sites'!E:E,"missing",0)</f>
        <v>06578</v>
      </c>
    </row>
    <row r="12004" spans="1:8" hidden="1" x14ac:dyDescent="0.35">
      <c r="A12004">
        <v>980</v>
      </c>
      <c r="B12004" t="s">
        <v>3819</v>
      </c>
      <c r="C12004" t="s">
        <v>3843</v>
      </c>
      <c r="D12004" t="s">
        <v>3844</v>
      </c>
      <c r="E12004" s="26">
        <v>45139</v>
      </c>
      <c r="F12004" t="s">
        <v>6140</v>
      </c>
      <c r="G12004" t="s">
        <v>6138</v>
      </c>
      <c r="H12004" t="str">
        <f>_xlfn.XLOOKUP(C12004,'BAB Identified Sites'!E:E,'BAB Identified Sites'!E:E,"missing",0)</f>
        <v>06578</v>
      </c>
    </row>
    <row r="12005" spans="1:8" hidden="1" x14ac:dyDescent="0.35">
      <c r="A12005">
        <v>980</v>
      </c>
      <c r="B12005" t="s">
        <v>3819</v>
      </c>
      <c r="C12005" t="s">
        <v>3843</v>
      </c>
      <c r="D12005" t="s">
        <v>3844</v>
      </c>
      <c r="E12005" s="26">
        <v>45170</v>
      </c>
      <c r="F12005" t="s">
        <v>6137</v>
      </c>
      <c r="G12005" t="s">
        <v>6138</v>
      </c>
      <c r="H12005" t="str">
        <f>_xlfn.XLOOKUP(C12005,'BAB Identified Sites'!E:E,'BAB Identified Sites'!E:E,"missing",0)</f>
        <v>06578</v>
      </c>
    </row>
    <row r="12006" spans="1:8" hidden="1" x14ac:dyDescent="0.35">
      <c r="A12006">
        <v>980</v>
      </c>
      <c r="B12006" t="s">
        <v>3819</v>
      </c>
      <c r="C12006" t="s">
        <v>3843</v>
      </c>
      <c r="D12006" t="s">
        <v>3844</v>
      </c>
      <c r="E12006" s="26">
        <v>45170</v>
      </c>
      <c r="F12006" t="s">
        <v>6139</v>
      </c>
      <c r="G12006" t="s">
        <v>6138</v>
      </c>
      <c r="H12006" t="str">
        <f>_xlfn.XLOOKUP(C12006,'BAB Identified Sites'!E:E,'BAB Identified Sites'!E:E,"missing",0)</f>
        <v>06578</v>
      </c>
    </row>
    <row r="12007" spans="1:8" hidden="1" x14ac:dyDescent="0.35">
      <c r="A12007">
        <v>980</v>
      </c>
      <c r="B12007" t="s">
        <v>3819</v>
      </c>
      <c r="C12007" t="s">
        <v>3843</v>
      </c>
      <c r="D12007" t="s">
        <v>3844</v>
      </c>
      <c r="E12007" s="26">
        <v>45170</v>
      </c>
      <c r="F12007" t="s">
        <v>6140</v>
      </c>
      <c r="G12007" t="s">
        <v>6138</v>
      </c>
      <c r="H12007" t="str">
        <f>_xlfn.XLOOKUP(C12007,'BAB Identified Sites'!E:E,'BAB Identified Sites'!E:E,"missing",0)</f>
        <v>06578</v>
      </c>
    </row>
    <row r="12008" spans="1:8" hidden="1" x14ac:dyDescent="0.35">
      <c r="A12008">
        <v>980</v>
      </c>
      <c r="B12008" t="s">
        <v>3819</v>
      </c>
      <c r="C12008" t="s">
        <v>3843</v>
      </c>
      <c r="D12008" t="s">
        <v>3844</v>
      </c>
      <c r="E12008" s="26">
        <v>45200</v>
      </c>
      <c r="F12008" t="s">
        <v>6137</v>
      </c>
      <c r="G12008" t="s">
        <v>6138</v>
      </c>
      <c r="H12008" t="str">
        <f>_xlfn.XLOOKUP(C12008,'BAB Identified Sites'!E:E,'BAB Identified Sites'!E:E,"missing",0)</f>
        <v>06578</v>
      </c>
    </row>
    <row r="12009" spans="1:8" hidden="1" x14ac:dyDescent="0.35">
      <c r="A12009">
        <v>980</v>
      </c>
      <c r="B12009" t="s">
        <v>3819</v>
      </c>
      <c r="C12009" t="s">
        <v>3843</v>
      </c>
      <c r="D12009" t="s">
        <v>3844</v>
      </c>
      <c r="E12009" s="26">
        <v>45200</v>
      </c>
      <c r="F12009" t="s">
        <v>6139</v>
      </c>
      <c r="G12009" t="s">
        <v>6138</v>
      </c>
      <c r="H12009" t="str">
        <f>_xlfn.XLOOKUP(C12009,'BAB Identified Sites'!E:E,'BAB Identified Sites'!E:E,"missing",0)</f>
        <v>06578</v>
      </c>
    </row>
    <row r="12010" spans="1:8" hidden="1" x14ac:dyDescent="0.35">
      <c r="A12010">
        <v>980</v>
      </c>
      <c r="B12010" t="s">
        <v>3819</v>
      </c>
      <c r="C12010" t="s">
        <v>3843</v>
      </c>
      <c r="D12010" t="s">
        <v>3844</v>
      </c>
      <c r="E12010" s="26">
        <v>45200</v>
      </c>
      <c r="F12010" t="s">
        <v>6140</v>
      </c>
      <c r="G12010" t="s">
        <v>6138</v>
      </c>
      <c r="H12010" t="str">
        <f>_xlfn.XLOOKUP(C12010,'BAB Identified Sites'!E:E,'BAB Identified Sites'!E:E,"missing",0)</f>
        <v>06578</v>
      </c>
    </row>
    <row r="12011" spans="1:8" hidden="1" x14ac:dyDescent="0.35">
      <c r="A12011">
        <v>980</v>
      </c>
      <c r="B12011" t="s">
        <v>3819</v>
      </c>
      <c r="C12011" t="s">
        <v>3843</v>
      </c>
      <c r="D12011" t="s">
        <v>3844</v>
      </c>
      <c r="E12011" s="26">
        <v>45231</v>
      </c>
      <c r="F12011" t="s">
        <v>6137</v>
      </c>
      <c r="G12011" t="s">
        <v>6138</v>
      </c>
      <c r="H12011" t="str">
        <f>_xlfn.XLOOKUP(C12011,'BAB Identified Sites'!E:E,'BAB Identified Sites'!E:E,"missing",0)</f>
        <v>06578</v>
      </c>
    </row>
    <row r="12012" spans="1:8" hidden="1" x14ac:dyDescent="0.35">
      <c r="A12012">
        <v>980</v>
      </c>
      <c r="B12012" t="s">
        <v>3819</v>
      </c>
      <c r="C12012" t="s">
        <v>3843</v>
      </c>
      <c r="D12012" t="s">
        <v>3844</v>
      </c>
      <c r="E12012" s="26">
        <v>45231</v>
      </c>
      <c r="F12012" t="s">
        <v>6139</v>
      </c>
      <c r="G12012" t="s">
        <v>6138</v>
      </c>
      <c r="H12012" t="str">
        <f>_xlfn.XLOOKUP(C12012,'BAB Identified Sites'!E:E,'BAB Identified Sites'!E:E,"missing",0)</f>
        <v>06578</v>
      </c>
    </row>
    <row r="12013" spans="1:8" hidden="1" x14ac:dyDescent="0.35">
      <c r="A12013">
        <v>980</v>
      </c>
      <c r="B12013" t="s">
        <v>3819</v>
      </c>
      <c r="C12013" t="s">
        <v>3843</v>
      </c>
      <c r="D12013" t="s">
        <v>3844</v>
      </c>
      <c r="E12013" s="26">
        <v>45231</v>
      </c>
      <c r="F12013" t="s">
        <v>6140</v>
      </c>
      <c r="G12013" t="s">
        <v>6138</v>
      </c>
      <c r="H12013" t="str">
        <f>_xlfn.XLOOKUP(C12013,'BAB Identified Sites'!E:E,'BAB Identified Sites'!E:E,"missing",0)</f>
        <v>06578</v>
      </c>
    </row>
    <row r="12014" spans="1:8" hidden="1" x14ac:dyDescent="0.35">
      <c r="A12014">
        <v>980</v>
      </c>
      <c r="B12014" t="s">
        <v>3819</v>
      </c>
      <c r="C12014" t="s">
        <v>3843</v>
      </c>
      <c r="D12014" t="s">
        <v>3844</v>
      </c>
      <c r="E12014" s="26">
        <v>45261</v>
      </c>
      <c r="F12014" t="s">
        <v>6137</v>
      </c>
      <c r="G12014" t="s">
        <v>6138</v>
      </c>
      <c r="H12014" t="str">
        <f>_xlfn.XLOOKUP(C12014,'BAB Identified Sites'!E:E,'BAB Identified Sites'!E:E,"missing",0)</f>
        <v>06578</v>
      </c>
    </row>
    <row r="12015" spans="1:8" hidden="1" x14ac:dyDescent="0.35">
      <c r="A12015">
        <v>980</v>
      </c>
      <c r="B12015" t="s">
        <v>3819</v>
      </c>
      <c r="C12015" t="s">
        <v>3843</v>
      </c>
      <c r="D12015" t="s">
        <v>3844</v>
      </c>
      <c r="E12015" s="26">
        <v>45261</v>
      </c>
      <c r="F12015" t="s">
        <v>6139</v>
      </c>
      <c r="G12015" t="s">
        <v>6138</v>
      </c>
      <c r="H12015" t="str">
        <f>_xlfn.XLOOKUP(C12015,'BAB Identified Sites'!E:E,'BAB Identified Sites'!E:E,"missing",0)</f>
        <v>06578</v>
      </c>
    </row>
    <row r="12016" spans="1:8" hidden="1" x14ac:dyDescent="0.35">
      <c r="A12016">
        <v>980</v>
      </c>
      <c r="B12016" t="s">
        <v>3819</v>
      </c>
      <c r="C12016" t="s">
        <v>3843</v>
      </c>
      <c r="D12016" t="s">
        <v>3844</v>
      </c>
      <c r="E12016" s="26">
        <v>45261</v>
      </c>
      <c r="F12016" t="s">
        <v>6140</v>
      </c>
      <c r="G12016" t="s">
        <v>6138</v>
      </c>
      <c r="H12016" t="str">
        <f>_xlfn.XLOOKUP(C12016,'BAB Identified Sites'!E:E,'BAB Identified Sites'!E:E,"missing",0)</f>
        <v>06578</v>
      </c>
    </row>
    <row r="12017" spans="1:8" hidden="1" x14ac:dyDescent="0.35">
      <c r="A12017">
        <v>40</v>
      </c>
      <c r="B12017" t="s">
        <v>98</v>
      </c>
      <c r="C12017" t="s">
        <v>2481</v>
      </c>
      <c r="D12017" t="s">
        <v>2482</v>
      </c>
      <c r="E12017" s="26">
        <v>45139</v>
      </c>
      <c r="F12017" t="s">
        <v>6137</v>
      </c>
      <c r="G12017" t="s">
        <v>6138</v>
      </c>
      <c r="H12017" t="str">
        <f>_xlfn.XLOOKUP(C12017,'BAB Identified Sites'!E:E,'BAB Identified Sites'!E:E,"missing",0)</f>
        <v>missing</v>
      </c>
    </row>
    <row r="12018" spans="1:8" hidden="1" x14ac:dyDescent="0.35">
      <c r="A12018">
        <v>40</v>
      </c>
      <c r="B12018" t="s">
        <v>98</v>
      </c>
      <c r="C12018" t="s">
        <v>2481</v>
      </c>
      <c r="D12018" t="s">
        <v>2482</v>
      </c>
      <c r="E12018" s="26">
        <v>45139</v>
      </c>
      <c r="F12018" t="s">
        <v>6139</v>
      </c>
      <c r="G12018" t="s">
        <v>6138</v>
      </c>
      <c r="H12018" t="str">
        <f>_xlfn.XLOOKUP(C12018,'BAB Identified Sites'!E:E,'BAB Identified Sites'!E:E,"missing",0)</f>
        <v>missing</v>
      </c>
    </row>
    <row r="12019" spans="1:8" hidden="1" x14ac:dyDescent="0.35">
      <c r="A12019">
        <v>40</v>
      </c>
      <c r="B12019" t="s">
        <v>98</v>
      </c>
      <c r="C12019" t="s">
        <v>2481</v>
      </c>
      <c r="D12019" t="s">
        <v>2482</v>
      </c>
      <c r="E12019" s="26">
        <v>45170</v>
      </c>
      <c r="F12019" t="s">
        <v>6137</v>
      </c>
      <c r="G12019" t="s">
        <v>6138</v>
      </c>
      <c r="H12019" t="str">
        <f>_xlfn.XLOOKUP(C12019,'BAB Identified Sites'!E:E,'BAB Identified Sites'!E:E,"missing",0)</f>
        <v>missing</v>
      </c>
    </row>
    <row r="12020" spans="1:8" hidden="1" x14ac:dyDescent="0.35">
      <c r="A12020">
        <v>40</v>
      </c>
      <c r="B12020" t="s">
        <v>98</v>
      </c>
      <c r="C12020" t="s">
        <v>2481</v>
      </c>
      <c r="D12020" t="s">
        <v>2482</v>
      </c>
      <c r="E12020" s="26">
        <v>45170</v>
      </c>
      <c r="F12020" t="s">
        <v>6139</v>
      </c>
      <c r="G12020" t="s">
        <v>6138</v>
      </c>
      <c r="H12020" t="str">
        <f>_xlfn.XLOOKUP(C12020,'BAB Identified Sites'!E:E,'BAB Identified Sites'!E:E,"missing",0)</f>
        <v>missing</v>
      </c>
    </row>
    <row r="12021" spans="1:8" hidden="1" x14ac:dyDescent="0.35">
      <c r="A12021">
        <v>40</v>
      </c>
      <c r="B12021" t="s">
        <v>98</v>
      </c>
      <c r="C12021" t="s">
        <v>2481</v>
      </c>
      <c r="D12021" t="s">
        <v>2482</v>
      </c>
      <c r="E12021" s="26">
        <v>45200</v>
      </c>
      <c r="F12021" t="s">
        <v>6137</v>
      </c>
      <c r="G12021" t="s">
        <v>6138</v>
      </c>
      <c r="H12021" t="str">
        <f>_xlfn.XLOOKUP(C12021,'BAB Identified Sites'!E:E,'BAB Identified Sites'!E:E,"missing",0)</f>
        <v>missing</v>
      </c>
    </row>
    <row r="12022" spans="1:8" hidden="1" x14ac:dyDescent="0.35">
      <c r="A12022">
        <v>40</v>
      </c>
      <c r="B12022" t="s">
        <v>98</v>
      </c>
      <c r="C12022" t="s">
        <v>2481</v>
      </c>
      <c r="D12022" t="s">
        <v>2482</v>
      </c>
      <c r="E12022" s="26">
        <v>45200</v>
      </c>
      <c r="F12022" t="s">
        <v>6139</v>
      </c>
      <c r="G12022" t="s">
        <v>6138</v>
      </c>
      <c r="H12022" t="str">
        <f>_xlfn.XLOOKUP(C12022,'BAB Identified Sites'!E:E,'BAB Identified Sites'!E:E,"missing",0)</f>
        <v>missing</v>
      </c>
    </row>
    <row r="12023" spans="1:8" hidden="1" x14ac:dyDescent="0.35">
      <c r="A12023">
        <v>40</v>
      </c>
      <c r="B12023" t="s">
        <v>98</v>
      </c>
      <c r="C12023" t="s">
        <v>2481</v>
      </c>
      <c r="D12023" t="s">
        <v>2482</v>
      </c>
      <c r="E12023" s="26">
        <v>45231</v>
      </c>
      <c r="F12023" t="s">
        <v>6137</v>
      </c>
      <c r="G12023" t="s">
        <v>6138</v>
      </c>
      <c r="H12023" t="str">
        <f>_xlfn.XLOOKUP(C12023,'BAB Identified Sites'!E:E,'BAB Identified Sites'!E:E,"missing",0)</f>
        <v>missing</v>
      </c>
    </row>
    <row r="12024" spans="1:8" hidden="1" x14ac:dyDescent="0.35">
      <c r="A12024">
        <v>40</v>
      </c>
      <c r="B12024" t="s">
        <v>98</v>
      </c>
      <c r="C12024" t="s">
        <v>2481</v>
      </c>
      <c r="D12024" t="s">
        <v>2482</v>
      </c>
      <c r="E12024" s="26">
        <v>45231</v>
      </c>
      <c r="F12024" t="s">
        <v>6139</v>
      </c>
      <c r="G12024" t="s">
        <v>6138</v>
      </c>
      <c r="H12024" t="str">
        <f>_xlfn.XLOOKUP(C12024,'BAB Identified Sites'!E:E,'BAB Identified Sites'!E:E,"missing",0)</f>
        <v>missing</v>
      </c>
    </row>
    <row r="12025" spans="1:8" hidden="1" x14ac:dyDescent="0.35">
      <c r="A12025">
        <v>40</v>
      </c>
      <c r="B12025" t="s">
        <v>98</v>
      </c>
      <c r="C12025" t="s">
        <v>2481</v>
      </c>
      <c r="D12025" t="s">
        <v>2482</v>
      </c>
      <c r="E12025" s="26">
        <v>45261</v>
      </c>
      <c r="F12025" t="s">
        <v>6137</v>
      </c>
      <c r="G12025" t="s">
        <v>6138</v>
      </c>
      <c r="H12025" t="str">
        <f>_xlfn.XLOOKUP(C12025,'BAB Identified Sites'!E:E,'BAB Identified Sites'!E:E,"missing",0)</f>
        <v>missing</v>
      </c>
    </row>
    <row r="12026" spans="1:8" hidden="1" x14ac:dyDescent="0.35">
      <c r="A12026">
        <v>40</v>
      </c>
      <c r="B12026" t="s">
        <v>98</v>
      </c>
      <c r="C12026" t="s">
        <v>2481</v>
      </c>
      <c r="D12026" t="s">
        <v>2482</v>
      </c>
      <c r="E12026" s="26">
        <v>45261</v>
      </c>
      <c r="F12026" t="s">
        <v>6139</v>
      </c>
      <c r="G12026" t="s">
        <v>6138</v>
      </c>
      <c r="H12026" t="str">
        <f>_xlfn.XLOOKUP(C12026,'BAB Identified Sites'!E:E,'BAB Identified Sites'!E:E,"missing",0)</f>
        <v>missing</v>
      </c>
    </row>
    <row r="12027" spans="1:8" hidden="1" x14ac:dyDescent="0.35">
      <c r="A12027">
        <v>3050</v>
      </c>
      <c r="B12027" t="s">
        <v>5494</v>
      </c>
      <c r="C12027" t="s">
        <v>5495</v>
      </c>
      <c r="D12027" t="s">
        <v>5496</v>
      </c>
      <c r="E12027" s="26">
        <v>45139</v>
      </c>
      <c r="F12027" t="s">
        <v>6137</v>
      </c>
      <c r="G12027" t="s">
        <v>6138</v>
      </c>
      <c r="H12027" t="str">
        <f>_xlfn.XLOOKUP(C12027,'&lt;1000 removed'!E:E,'&lt;1000 removed'!E:E,"removed",0)</f>
        <v>06582</v>
      </c>
    </row>
    <row r="12028" spans="1:8" hidden="1" x14ac:dyDescent="0.35">
      <c r="A12028">
        <v>3050</v>
      </c>
      <c r="B12028" t="s">
        <v>5494</v>
      </c>
      <c r="C12028" t="s">
        <v>5495</v>
      </c>
      <c r="D12028" t="s">
        <v>5496</v>
      </c>
      <c r="E12028" s="26">
        <v>45139</v>
      </c>
      <c r="F12028" t="s">
        <v>6139</v>
      </c>
      <c r="G12028" t="s">
        <v>6138</v>
      </c>
      <c r="H12028" t="str">
        <f>_xlfn.XLOOKUP(C12028,'&lt;1000 removed'!E:E,'&lt;1000 removed'!E:E,"removed",0)</f>
        <v>06582</v>
      </c>
    </row>
    <row r="12029" spans="1:8" hidden="1" x14ac:dyDescent="0.35">
      <c r="A12029">
        <v>3050</v>
      </c>
      <c r="B12029" t="s">
        <v>5494</v>
      </c>
      <c r="C12029" t="s">
        <v>5495</v>
      </c>
      <c r="D12029" t="s">
        <v>5496</v>
      </c>
      <c r="E12029" s="26">
        <v>45170</v>
      </c>
      <c r="F12029" t="s">
        <v>6137</v>
      </c>
      <c r="G12029" t="s">
        <v>6138</v>
      </c>
      <c r="H12029" t="str">
        <f>_xlfn.XLOOKUP(C12029,'&lt;1000 removed'!E:E,'&lt;1000 removed'!E:E,"removed",0)</f>
        <v>06582</v>
      </c>
    </row>
    <row r="12030" spans="1:8" hidden="1" x14ac:dyDescent="0.35">
      <c r="A12030">
        <v>3050</v>
      </c>
      <c r="B12030" t="s">
        <v>5494</v>
      </c>
      <c r="C12030" t="s">
        <v>5495</v>
      </c>
      <c r="D12030" t="s">
        <v>5496</v>
      </c>
      <c r="E12030" s="26">
        <v>45170</v>
      </c>
      <c r="F12030" t="s">
        <v>6139</v>
      </c>
      <c r="G12030" t="s">
        <v>6138</v>
      </c>
      <c r="H12030" t="str">
        <f>_xlfn.XLOOKUP(C12030,'&lt;1000 removed'!E:E,'&lt;1000 removed'!E:E,"removed",0)</f>
        <v>06582</v>
      </c>
    </row>
    <row r="12031" spans="1:8" hidden="1" x14ac:dyDescent="0.35">
      <c r="A12031">
        <v>3050</v>
      </c>
      <c r="B12031" t="s">
        <v>5494</v>
      </c>
      <c r="C12031" t="s">
        <v>5495</v>
      </c>
      <c r="D12031" t="s">
        <v>5496</v>
      </c>
      <c r="E12031" s="26">
        <v>45200</v>
      </c>
      <c r="F12031" t="s">
        <v>6137</v>
      </c>
      <c r="G12031" t="s">
        <v>6138</v>
      </c>
      <c r="H12031" t="str">
        <f>_xlfn.XLOOKUP(C12031,'&lt;1000 removed'!E:E,'&lt;1000 removed'!E:E,"removed",0)</f>
        <v>06582</v>
      </c>
    </row>
    <row r="12032" spans="1:8" hidden="1" x14ac:dyDescent="0.35">
      <c r="A12032">
        <v>3050</v>
      </c>
      <c r="B12032" t="s">
        <v>5494</v>
      </c>
      <c r="C12032" t="s">
        <v>5495</v>
      </c>
      <c r="D12032" t="s">
        <v>5496</v>
      </c>
      <c r="E12032" s="26">
        <v>45200</v>
      </c>
      <c r="F12032" t="s">
        <v>6139</v>
      </c>
      <c r="G12032" t="s">
        <v>6138</v>
      </c>
      <c r="H12032" t="str">
        <f>_xlfn.XLOOKUP(C12032,'&lt;1000 removed'!E:E,'&lt;1000 removed'!E:E,"removed",0)</f>
        <v>06582</v>
      </c>
    </row>
    <row r="12033" spans="1:8" hidden="1" x14ac:dyDescent="0.35">
      <c r="A12033">
        <v>3050</v>
      </c>
      <c r="B12033" t="s">
        <v>5494</v>
      </c>
      <c r="C12033" t="s">
        <v>5495</v>
      </c>
      <c r="D12033" t="s">
        <v>5496</v>
      </c>
      <c r="E12033" s="26">
        <v>45231</v>
      </c>
      <c r="F12033" t="s">
        <v>6137</v>
      </c>
      <c r="G12033" t="s">
        <v>6138</v>
      </c>
      <c r="H12033" t="str">
        <f>_xlfn.XLOOKUP(C12033,'&lt;1000 removed'!E:E,'&lt;1000 removed'!E:E,"removed",0)</f>
        <v>06582</v>
      </c>
    </row>
    <row r="12034" spans="1:8" hidden="1" x14ac:dyDescent="0.35">
      <c r="A12034">
        <v>3050</v>
      </c>
      <c r="B12034" t="s">
        <v>5494</v>
      </c>
      <c r="C12034" t="s">
        <v>5495</v>
      </c>
      <c r="D12034" t="s">
        <v>5496</v>
      </c>
      <c r="E12034" s="26">
        <v>45231</v>
      </c>
      <c r="F12034" t="s">
        <v>6139</v>
      </c>
      <c r="G12034" t="s">
        <v>6138</v>
      </c>
      <c r="H12034" t="str">
        <f>_xlfn.XLOOKUP(C12034,'&lt;1000 removed'!E:E,'&lt;1000 removed'!E:E,"removed",0)</f>
        <v>06582</v>
      </c>
    </row>
    <row r="12035" spans="1:8" hidden="1" x14ac:dyDescent="0.35">
      <c r="A12035">
        <v>3050</v>
      </c>
      <c r="B12035" t="s">
        <v>5494</v>
      </c>
      <c r="C12035" t="s">
        <v>5495</v>
      </c>
      <c r="D12035" t="s">
        <v>5496</v>
      </c>
      <c r="E12035" s="26">
        <v>45261</v>
      </c>
      <c r="F12035" t="s">
        <v>6137</v>
      </c>
      <c r="G12035" t="s">
        <v>6138</v>
      </c>
      <c r="H12035" t="str">
        <f>_xlfn.XLOOKUP(C12035,'&lt;1000 removed'!E:E,'&lt;1000 removed'!E:E,"removed",0)</f>
        <v>06582</v>
      </c>
    </row>
    <row r="12036" spans="1:8" hidden="1" x14ac:dyDescent="0.35">
      <c r="A12036">
        <v>3050</v>
      </c>
      <c r="B12036" t="s">
        <v>5494</v>
      </c>
      <c r="C12036" t="s">
        <v>5495</v>
      </c>
      <c r="D12036" t="s">
        <v>5496</v>
      </c>
      <c r="E12036" s="26">
        <v>45261</v>
      </c>
      <c r="F12036" t="s">
        <v>6139</v>
      </c>
      <c r="G12036" t="s">
        <v>6138</v>
      </c>
      <c r="H12036" t="str">
        <f>_xlfn.XLOOKUP(C12036,'&lt;1000 removed'!E:E,'&lt;1000 removed'!E:E,"removed",0)</f>
        <v>06582</v>
      </c>
    </row>
    <row r="12037" spans="1:8" hidden="1" x14ac:dyDescent="0.35">
      <c r="A12037">
        <v>3050</v>
      </c>
      <c r="B12037" t="s">
        <v>5494</v>
      </c>
      <c r="C12037" t="s">
        <v>5497</v>
      </c>
      <c r="D12037" t="s">
        <v>5498</v>
      </c>
      <c r="E12037" s="26">
        <v>45139</v>
      </c>
      <c r="F12037" t="s">
        <v>6137</v>
      </c>
      <c r="G12037" t="s">
        <v>6138</v>
      </c>
      <c r="H12037" t="str">
        <f>_xlfn.XLOOKUP(C12037,'&lt;1000 removed'!E:E,'&lt;1000 removed'!E:E,"removed",0)</f>
        <v>06586</v>
      </c>
    </row>
    <row r="12038" spans="1:8" hidden="1" x14ac:dyDescent="0.35">
      <c r="A12038">
        <v>3050</v>
      </c>
      <c r="B12038" t="s">
        <v>5494</v>
      </c>
      <c r="C12038" t="s">
        <v>5497</v>
      </c>
      <c r="D12038" t="s">
        <v>5498</v>
      </c>
      <c r="E12038" s="26">
        <v>45139</v>
      </c>
      <c r="F12038" t="s">
        <v>6139</v>
      </c>
      <c r="G12038" t="s">
        <v>6138</v>
      </c>
      <c r="H12038" t="str">
        <f>_xlfn.XLOOKUP(C12038,'&lt;1000 removed'!E:E,'&lt;1000 removed'!E:E,"removed",0)</f>
        <v>06586</v>
      </c>
    </row>
    <row r="12039" spans="1:8" hidden="1" x14ac:dyDescent="0.35">
      <c r="A12039">
        <v>3050</v>
      </c>
      <c r="B12039" t="s">
        <v>5494</v>
      </c>
      <c r="C12039" t="s">
        <v>5497</v>
      </c>
      <c r="D12039" t="s">
        <v>5498</v>
      </c>
      <c r="E12039" s="26">
        <v>45170</v>
      </c>
      <c r="F12039" t="s">
        <v>6137</v>
      </c>
      <c r="G12039" t="s">
        <v>6138</v>
      </c>
      <c r="H12039" t="str">
        <f>_xlfn.XLOOKUP(C12039,'&lt;1000 removed'!E:E,'&lt;1000 removed'!E:E,"removed",0)</f>
        <v>06586</v>
      </c>
    </row>
    <row r="12040" spans="1:8" hidden="1" x14ac:dyDescent="0.35">
      <c r="A12040">
        <v>3050</v>
      </c>
      <c r="B12040" t="s">
        <v>5494</v>
      </c>
      <c r="C12040" t="s">
        <v>5497</v>
      </c>
      <c r="D12040" t="s">
        <v>5498</v>
      </c>
      <c r="E12040" s="26">
        <v>45170</v>
      </c>
      <c r="F12040" t="s">
        <v>6139</v>
      </c>
      <c r="G12040" t="s">
        <v>6138</v>
      </c>
      <c r="H12040" t="str">
        <f>_xlfn.XLOOKUP(C12040,'&lt;1000 removed'!E:E,'&lt;1000 removed'!E:E,"removed",0)</f>
        <v>06586</v>
      </c>
    </row>
    <row r="12041" spans="1:8" hidden="1" x14ac:dyDescent="0.35">
      <c r="A12041">
        <v>3050</v>
      </c>
      <c r="B12041" t="s">
        <v>5494</v>
      </c>
      <c r="C12041" t="s">
        <v>5497</v>
      </c>
      <c r="D12041" t="s">
        <v>5498</v>
      </c>
      <c r="E12041" s="26">
        <v>45200</v>
      </c>
      <c r="F12041" t="s">
        <v>6137</v>
      </c>
      <c r="G12041" t="s">
        <v>6138</v>
      </c>
      <c r="H12041" t="str">
        <f>_xlfn.XLOOKUP(C12041,'&lt;1000 removed'!E:E,'&lt;1000 removed'!E:E,"removed",0)</f>
        <v>06586</v>
      </c>
    </row>
    <row r="12042" spans="1:8" hidden="1" x14ac:dyDescent="0.35">
      <c r="A12042">
        <v>3050</v>
      </c>
      <c r="B12042" t="s">
        <v>5494</v>
      </c>
      <c r="C12042" t="s">
        <v>5497</v>
      </c>
      <c r="D12042" t="s">
        <v>5498</v>
      </c>
      <c r="E12042" s="26">
        <v>45200</v>
      </c>
      <c r="F12042" t="s">
        <v>6139</v>
      </c>
      <c r="G12042" t="s">
        <v>6138</v>
      </c>
      <c r="H12042" t="str">
        <f>_xlfn.XLOOKUP(C12042,'&lt;1000 removed'!E:E,'&lt;1000 removed'!E:E,"removed",0)</f>
        <v>06586</v>
      </c>
    </row>
    <row r="12043" spans="1:8" hidden="1" x14ac:dyDescent="0.35">
      <c r="A12043">
        <v>3050</v>
      </c>
      <c r="B12043" t="s">
        <v>5494</v>
      </c>
      <c r="C12043" t="s">
        <v>5497</v>
      </c>
      <c r="D12043" t="s">
        <v>5498</v>
      </c>
      <c r="E12043" s="26">
        <v>45231</v>
      </c>
      <c r="F12043" t="s">
        <v>6137</v>
      </c>
      <c r="G12043" t="s">
        <v>6138</v>
      </c>
      <c r="H12043" t="str">
        <f>_xlfn.XLOOKUP(C12043,'&lt;1000 removed'!E:E,'&lt;1000 removed'!E:E,"removed",0)</f>
        <v>06586</v>
      </c>
    </row>
    <row r="12044" spans="1:8" hidden="1" x14ac:dyDescent="0.35">
      <c r="A12044">
        <v>3050</v>
      </c>
      <c r="B12044" t="s">
        <v>5494</v>
      </c>
      <c r="C12044" t="s">
        <v>5497</v>
      </c>
      <c r="D12044" t="s">
        <v>5498</v>
      </c>
      <c r="E12044" s="26">
        <v>45231</v>
      </c>
      <c r="F12044" t="s">
        <v>6139</v>
      </c>
      <c r="G12044" t="s">
        <v>6138</v>
      </c>
      <c r="H12044" t="str">
        <f>_xlfn.XLOOKUP(C12044,'&lt;1000 removed'!E:E,'&lt;1000 removed'!E:E,"removed",0)</f>
        <v>06586</v>
      </c>
    </row>
    <row r="12045" spans="1:8" hidden="1" x14ac:dyDescent="0.35">
      <c r="A12045">
        <v>3050</v>
      </c>
      <c r="B12045" t="s">
        <v>5494</v>
      </c>
      <c r="C12045" t="s">
        <v>5497</v>
      </c>
      <c r="D12045" t="s">
        <v>5498</v>
      </c>
      <c r="E12045" s="26">
        <v>45261</v>
      </c>
      <c r="F12045" t="s">
        <v>6137</v>
      </c>
      <c r="G12045" t="s">
        <v>6138</v>
      </c>
      <c r="H12045" t="str">
        <f>_xlfn.XLOOKUP(C12045,'&lt;1000 removed'!E:E,'&lt;1000 removed'!E:E,"removed",0)</f>
        <v>06586</v>
      </c>
    </row>
    <row r="12046" spans="1:8" hidden="1" x14ac:dyDescent="0.35">
      <c r="A12046">
        <v>3050</v>
      </c>
      <c r="B12046" t="s">
        <v>5494</v>
      </c>
      <c r="C12046" t="s">
        <v>5497</v>
      </c>
      <c r="D12046" t="s">
        <v>5498</v>
      </c>
      <c r="E12046" s="26">
        <v>45261</v>
      </c>
      <c r="F12046" t="s">
        <v>6139</v>
      </c>
      <c r="G12046" t="s">
        <v>6138</v>
      </c>
      <c r="H12046" t="str">
        <f>_xlfn.XLOOKUP(C12046,'&lt;1000 removed'!E:E,'&lt;1000 removed'!E:E,"removed",0)</f>
        <v>06586</v>
      </c>
    </row>
    <row r="12047" spans="1:8" hidden="1" x14ac:dyDescent="0.35">
      <c r="A12047">
        <v>2580</v>
      </c>
      <c r="B12047" t="s">
        <v>5179</v>
      </c>
      <c r="C12047" t="s">
        <v>5180</v>
      </c>
      <c r="D12047" t="s">
        <v>5181</v>
      </c>
      <c r="E12047" s="26">
        <v>45170</v>
      </c>
      <c r="F12047" t="s">
        <v>6137</v>
      </c>
      <c r="G12047" t="s">
        <v>6138</v>
      </c>
      <c r="H12047" t="str">
        <f>_xlfn.XLOOKUP(C12047,'&lt;1000 removed'!E:E,'&lt;1000 removed'!E:E,"removed",0)</f>
        <v>06596</v>
      </c>
    </row>
    <row r="12048" spans="1:8" hidden="1" x14ac:dyDescent="0.35">
      <c r="A12048">
        <v>2580</v>
      </c>
      <c r="B12048" t="s">
        <v>5179</v>
      </c>
      <c r="C12048" t="s">
        <v>5180</v>
      </c>
      <c r="D12048" t="s">
        <v>5181</v>
      </c>
      <c r="E12048" s="26">
        <v>45170</v>
      </c>
      <c r="F12048" t="s">
        <v>6139</v>
      </c>
      <c r="G12048" t="s">
        <v>6138</v>
      </c>
      <c r="H12048" t="str">
        <f>_xlfn.XLOOKUP(C12048,'&lt;1000 removed'!E:E,'&lt;1000 removed'!E:E,"removed",0)</f>
        <v>06596</v>
      </c>
    </row>
    <row r="12049" spans="1:8" hidden="1" x14ac:dyDescent="0.35">
      <c r="A12049">
        <v>2580</v>
      </c>
      <c r="B12049" t="s">
        <v>5179</v>
      </c>
      <c r="C12049" t="s">
        <v>5180</v>
      </c>
      <c r="D12049" t="s">
        <v>5181</v>
      </c>
      <c r="E12049" s="26">
        <v>45200</v>
      </c>
      <c r="F12049" t="s">
        <v>6137</v>
      </c>
      <c r="G12049" t="s">
        <v>6138</v>
      </c>
      <c r="H12049" t="str">
        <f>_xlfn.XLOOKUP(C12049,'&lt;1000 removed'!E:E,'&lt;1000 removed'!E:E,"removed",0)</f>
        <v>06596</v>
      </c>
    </row>
    <row r="12050" spans="1:8" hidden="1" x14ac:dyDescent="0.35">
      <c r="A12050">
        <v>2580</v>
      </c>
      <c r="B12050" t="s">
        <v>5179</v>
      </c>
      <c r="C12050" t="s">
        <v>5180</v>
      </c>
      <c r="D12050" t="s">
        <v>5181</v>
      </c>
      <c r="E12050" s="26">
        <v>45200</v>
      </c>
      <c r="F12050" t="s">
        <v>6139</v>
      </c>
      <c r="G12050" t="s">
        <v>6138</v>
      </c>
      <c r="H12050" t="str">
        <f>_xlfn.XLOOKUP(C12050,'&lt;1000 removed'!E:E,'&lt;1000 removed'!E:E,"removed",0)</f>
        <v>06596</v>
      </c>
    </row>
    <row r="12051" spans="1:8" hidden="1" x14ac:dyDescent="0.35">
      <c r="A12051">
        <v>2580</v>
      </c>
      <c r="B12051" t="s">
        <v>5179</v>
      </c>
      <c r="C12051" t="s">
        <v>5180</v>
      </c>
      <c r="D12051" t="s">
        <v>5181</v>
      </c>
      <c r="E12051" s="26">
        <v>45231</v>
      </c>
      <c r="F12051" t="s">
        <v>6137</v>
      </c>
      <c r="G12051" t="s">
        <v>6138</v>
      </c>
      <c r="H12051" t="str">
        <f>_xlfn.XLOOKUP(C12051,'&lt;1000 removed'!E:E,'&lt;1000 removed'!E:E,"removed",0)</f>
        <v>06596</v>
      </c>
    </row>
    <row r="12052" spans="1:8" hidden="1" x14ac:dyDescent="0.35">
      <c r="A12052">
        <v>2580</v>
      </c>
      <c r="B12052" t="s">
        <v>5179</v>
      </c>
      <c r="C12052" t="s">
        <v>5180</v>
      </c>
      <c r="D12052" t="s">
        <v>5181</v>
      </c>
      <c r="E12052" s="26">
        <v>45231</v>
      </c>
      <c r="F12052" t="s">
        <v>6139</v>
      </c>
      <c r="G12052" t="s">
        <v>6138</v>
      </c>
      <c r="H12052" t="str">
        <f>_xlfn.XLOOKUP(C12052,'&lt;1000 removed'!E:E,'&lt;1000 removed'!E:E,"removed",0)</f>
        <v>06596</v>
      </c>
    </row>
    <row r="12053" spans="1:8" hidden="1" x14ac:dyDescent="0.35">
      <c r="A12053">
        <v>2580</v>
      </c>
      <c r="B12053" t="s">
        <v>5179</v>
      </c>
      <c r="C12053" t="s">
        <v>5180</v>
      </c>
      <c r="D12053" t="s">
        <v>5181</v>
      </c>
      <c r="E12053" s="26">
        <v>45261</v>
      </c>
      <c r="F12053" t="s">
        <v>6137</v>
      </c>
      <c r="G12053" t="s">
        <v>6138</v>
      </c>
      <c r="H12053" t="str">
        <f>_xlfn.XLOOKUP(C12053,'&lt;1000 removed'!E:E,'&lt;1000 removed'!E:E,"removed",0)</f>
        <v>06596</v>
      </c>
    </row>
    <row r="12054" spans="1:8" hidden="1" x14ac:dyDescent="0.35">
      <c r="A12054">
        <v>2580</v>
      </c>
      <c r="B12054" t="s">
        <v>5179</v>
      </c>
      <c r="C12054" t="s">
        <v>5180</v>
      </c>
      <c r="D12054" t="s">
        <v>5181</v>
      </c>
      <c r="E12054" s="26">
        <v>45261</v>
      </c>
      <c r="F12054" t="s">
        <v>6139</v>
      </c>
      <c r="G12054" t="s">
        <v>6138</v>
      </c>
      <c r="H12054" t="str">
        <f>_xlfn.XLOOKUP(C12054,'&lt;1000 removed'!E:E,'&lt;1000 removed'!E:E,"removed",0)</f>
        <v>06596</v>
      </c>
    </row>
    <row r="12055" spans="1:8" hidden="1" x14ac:dyDescent="0.35">
      <c r="A12055">
        <v>2580</v>
      </c>
      <c r="B12055" t="s">
        <v>5179</v>
      </c>
      <c r="C12055" t="s">
        <v>5182</v>
      </c>
      <c r="D12055" t="s">
        <v>5183</v>
      </c>
      <c r="E12055" s="26">
        <v>45170</v>
      </c>
      <c r="F12055" t="s">
        <v>6137</v>
      </c>
      <c r="G12055" t="s">
        <v>6138</v>
      </c>
      <c r="H12055" t="str">
        <f>_xlfn.XLOOKUP(C12055,'&lt;1000 removed'!E:E,'&lt;1000 removed'!E:E,"removed",0)</f>
        <v>06598</v>
      </c>
    </row>
    <row r="12056" spans="1:8" hidden="1" x14ac:dyDescent="0.35">
      <c r="A12056">
        <v>2580</v>
      </c>
      <c r="B12056" t="s">
        <v>5179</v>
      </c>
      <c r="C12056" t="s">
        <v>5182</v>
      </c>
      <c r="D12056" t="s">
        <v>5183</v>
      </c>
      <c r="E12056" s="26">
        <v>45170</v>
      </c>
      <c r="F12056" t="s">
        <v>6139</v>
      </c>
      <c r="G12056" t="s">
        <v>6138</v>
      </c>
      <c r="H12056" t="str">
        <f>_xlfn.XLOOKUP(C12056,'&lt;1000 removed'!E:E,'&lt;1000 removed'!E:E,"removed",0)</f>
        <v>06598</v>
      </c>
    </row>
    <row r="12057" spans="1:8" hidden="1" x14ac:dyDescent="0.35">
      <c r="A12057">
        <v>2580</v>
      </c>
      <c r="B12057" t="s">
        <v>5179</v>
      </c>
      <c r="C12057" t="s">
        <v>5182</v>
      </c>
      <c r="D12057" t="s">
        <v>5183</v>
      </c>
      <c r="E12057" s="26">
        <v>45200</v>
      </c>
      <c r="F12057" t="s">
        <v>6137</v>
      </c>
      <c r="G12057" t="s">
        <v>6138</v>
      </c>
      <c r="H12057" t="str">
        <f>_xlfn.XLOOKUP(C12057,'&lt;1000 removed'!E:E,'&lt;1000 removed'!E:E,"removed",0)</f>
        <v>06598</v>
      </c>
    </row>
    <row r="12058" spans="1:8" hidden="1" x14ac:dyDescent="0.35">
      <c r="A12058">
        <v>2580</v>
      </c>
      <c r="B12058" t="s">
        <v>5179</v>
      </c>
      <c r="C12058" t="s">
        <v>5182</v>
      </c>
      <c r="D12058" t="s">
        <v>5183</v>
      </c>
      <c r="E12058" s="26">
        <v>45200</v>
      </c>
      <c r="F12058" t="s">
        <v>6139</v>
      </c>
      <c r="G12058" t="s">
        <v>6138</v>
      </c>
      <c r="H12058" t="str">
        <f>_xlfn.XLOOKUP(C12058,'&lt;1000 removed'!E:E,'&lt;1000 removed'!E:E,"removed",0)</f>
        <v>06598</v>
      </c>
    </row>
    <row r="12059" spans="1:8" hidden="1" x14ac:dyDescent="0.35">
      <c r="A12059">
        <v>2580</v>
      </c>
      <c r="B12059" t="s">
        <v>5179</v>
      </c>
      <c r="C12059" t="s">
        <v>5182</v>
      </c>
      <c r="D12059" t="s">
        <v>5183</v>
      </c>
      <c r="E12059" s="26">
        <v>45231</v>
      </c>
      <c r="F12059" t="s">
        <v>6137</v>
      </c>
      <c r="G12059" t="s">
        <v>6138</v>
      </c>
      <c r="H12059" t="str">
        <f>_xlfn.XLOOKUP(C12059,'&lt;1000 removed'!E:E,'&lt;1000 removed'!E:E,"removed",0)</f>
        <v>06598</v>
      </c>
    </row>
    <row r="12060" spans="1:8" hidden="1" x14ac:dyDescent="0.35">
      <c r="A12060">
        <v>2580</v>
      </c>
      <c r="B12060" t="s">
        <v>5179</v>
      </c>
      <c r="C12060" t="s">
        <v>5182</v>
      </c>
      <c r="D12060" t="s">
        <v>5183</v>
      </c>
      <c r="E12060" s="26">
        <v>45231</v>
      </c>
      <c r="F12060" t="s">
        <v>6139</v>
      </c>
      <c r="G12060" t="s">
        <v>6138</v>
      </c>
      <c r="H12060" t="str">
        <f>_xlfn.XLOOKUP(C12060,'&lt;1000 removed'!E:E,'&lt;1000 removed'!E:E,"removed",0)</f>
        <v>06598</v>
      </c>
    </row>
    <row r="12061" spans="1:8" hidden="1" x14ac:dyDescent="0.35">
      <c r="A12061">
        <v>2580</v>
      </c>
      <c r="B12061" t="s">
        <v>5179</v>
      </c>
      <c r="C12061" t="s">
        <v>5182</v>
      </c>
      <c r="D12061" t="s">
        <v>5183</v>
      </c>
      <c r="E12061" s="26">
        <v>45261</v>
      </c>
      <c r="F12061" t="s">
        <v>6137</v>
      </c>
      <c r="G12061" t="s">
        <v>6138</v>
      </c>
      <c r="H12061" t="str">
        <f>_xlfn.XLOOKUP(C12061,'&lt;1000 removed'!E:E,'&lt;1000 removed'!E:E,"removed",0)</f>
        <v>06598</v>
      </c>
    </row>
    <row r="12062" spans="1:8" hidden="1" x14ac:dyDescent="0.35">
      <c r="A12062">
        <v>2580</v>
      </c>
      <c r="B12062" t="s">
        <v>5179</v>
      </c>
      <c r="C12062" t="s">
        <v>5182</v>
      </c>
      <c r="D12062" t="s">
        <v>5183</v>
      </c>
      <c r="E12062" s="26">
        <v>45261</v>
      </c>
      <c r="F12062" t="s">
        <v>6139</v>
      </c>
      <c r="G12062" t="s">
        <v>6138</v>
      </c>
      <c r="H12062" t="str">
        <f>_xlfn.XLOOKUP(C12062,'&lt;1000 removed'!E:E,'&lt;1000 removed'!E:E,"removed",0)</f>
        <v>06598</v>
      </c>
    </row>
    <row r="12063" spans="1:8" hidden="1" x14ac:dyDescent="0.35">
      <c r="A12063">
        <v>2580</v>
      </c>
      <c r="B12063" t="s">
        <v>5179</v>
      </c>
      <c r="C12063" t="s">
        <v>5184</v>
      </c>
      <c r="D12063" t="s">
        <v>5185</v>
      </c>
      <c r="E12063" s="26">
        <v>45170</v>
      </c>
      <c r="F12063" t="s">
        <v>6137</v>
      </c>
      <c r="G12063" t="s">
        <v>6138</v>
      </c>
      <c r="H12063" t="str">
        <f>_xlfn.XLOOKUP(C12063,'&lt;1000 removed'!E:E,'&lt;1000 removed'!E:E,"removed",0)</f>
        <v>06600</v>
      </c>
    </row>
    <row r="12064" spans="1:8" hidden="1" x14ac:dyDescent="0.35">
      <c r="A12064">
        <v>2580</v>
      </c>
      <c r="B12064" t="s">
        <v>5179</v>
      </c>
      <c r="C12064" t="s">
        <v>5184</v>
      </c>
      <c r="D12064" t="s">
        <v>5185</v>
      </c>
      <c r="E12064" s="26">
        <v>45170</v>
      </c>
      <c r="F12064" t="s">
        <v>6139</v>
      </c>
      <c r="G12064" t="s">
        <v>6138</v>
      </c>
      <c r="H12064" t="str">
        <f>_xlfn.XLOOKUP(C12064,'&lt;1000 removed'!E:E,'&lt;1000 removed'!E:E,"removed",0)</f>
        <v>06600</v>
      </c>
    </row>
    <row r="12065" spans="1:8" hidden="1" x14ac:dyDescent="0.35">
      <c r="A12065">
        <v>2580</v>
      </c>
      <c r="B12065" t="s">
        <v>5179</v>
      </c>
      <c r="C12065" t="s">
        <v>5184</v>
      </c>
      <c r="D12065" t="s">
        <v>5185</v>
      </c>
      <c r="E12065" s="26">
        <v>45200</v>
      </c>
      <c r="F12065" t="s">
        <v>6137</v>
      </c>
      <c r="G12065" t="s">
        <v>6138</v>
      </c>
      <c r="H12065" t="str">
        <f>_xlfn.XLOOKUP(C12065,'&lt;1000 removed'!E:E,'&lt;1000 removed'!E:E,"removed",0)</f>
        <v>06600</v>
      </c>
    </row>
    <row r="12066" spans="1:8" hidden="1" x14ac:dyDescent="0.35">
      <c r="A12066">
        <v>2580</v>
      </c>
      <c r="B12066" t="s">
        <v>5179</v>
      </c>
      <c r="C12066" t="s">
        <v>5184</v>
      </c>
      <c r="D12066" t="s">
        <v>5185</v>
      </c>
      <c r="E12066" s="26">
        <v>45200</v>
      </c>
      <c r="F12066" t="s">
        <v>6139</v>
      </c>
      <c r="G12066" t="s">
        <v>6138</v>
      </c>
      <c r="H12066" t="str">
        <f>_xlfn.XLOOKUP(C12066,'&lt;1000 removed'!E:E,'&lt;1000 removed'!E:E,"removed",0)</f>
        <v>06600</v>
      </c>
    </row>
    <row r="12067" spans="1:8" hidden="1" x14ac:dyDescent="0.35">
      <c r="A12067">
        <v>2580</v>
      </c>
      <c r="B12067" t="s">
        <v>5179</v>
      </c>
      <c r="C12067" t="s">
        <v>5184</v>
      </c>
      <c r="D12067" t="s">
        <v>5185</v>
      </c>
      <c r="E12067" s="26">
        <v>45231</v>
      </c>
      <c r="F12067" t="s">
        <v>6137</v>
      </c>
      <c r="G12067" t="s">
        <v>6138</v>
      </c>
      <c r="H12067" t="str">
        <f>_xlfn.XLOOKUP(C12067,'&lt;1000 removed'!E:E,'&lt;1000 removed'!E:E,"removed",0)</f>
        <v>06600</v>
      </c>
    </row>
    <row r="12068" spans="1:8" hidden="1" x14ac:dyDescent="0.35">
      <c r="A12068">
        <v>2580</v>
      </c>
      <c r="B12068" t="s">
        <v>5179</v>
      </c>
      <c r="C12068" t="s">
        <v>5184</v>
      </c>
      <c r="D12068" t="s">
        <v>5185</v>
      </c>
      <c r="E12068" s="26">
        <v>45231</v>
      </c>
      <c r="F12068" t="s">
        <v>6139</v>
      </c>
      <c r="G12068" t="s">
        <v>6138</v>
      </c>
      <c r="H12068" t="str">
        <f>_xlfn.XLOOKUP(C12068,'&lt;1000 removed'!E:E,'&lt;1000 removed'!E:E,"removed",0)</f>
        <v>06600</v>
      </c>
    </row>
    <row r="12069" spans="1:8" hidden="1" x14ac:dyDescent="0.35">
      <c r="A12069">
        <v>2580</v>
      </c>
      <c r="B12069" t="s">
        <v>5179</v>
      </c>
      <c r="C12069" t="s">
        <v>5184</v>
      </c>
      <c r="D12069" t="s">
        <v>5185</v>
      </c>
      <c r="E12069" s="26">
        <v>45261</v>
      </c>
      <c r="F12069" t="s">
        <v>6137</v>
      </c>
      <c r="G12069" t="s">
        <v>6138</v>
      </c>
      <c r="H12069" t="str">
        <f>_xlfn.XLOOKUP(C12069,'&lt;1000 removed'!E:E,'&lt;1000 removed'!E:E,"removed",0)</f>
        <v>06600</v>
      </c>
    </row>
    <row r="12070" spans="1:8" hidden="1" x14ac:dyDescent="0.35">
      <c r="A12070">
        <v>2580</v>
      </c>
      <c r="B12070" t="s">
        <v>5179</v>
      </c>
      <c r="C12070" t="s">
        <v>5184</v>
      </c>
      <c r="D12070" t="s">
        <v>5185</v>
      </c>
      <c r="E12070" s="26">
        <v>45261</v>
      </c>
      <c r="F12070" t="s">
        <v>6139</v>
      </c>
      <c r="G12070" t="s">
        <v>6138</v>
      </c>
      <c r="H12070" t="str">
        <f>_xlfn.XLOOKUP(C12070,'&lt;1000 removed'!E:E,'&lt;1000 removed'!E:E,"removed",0)</f>
        <v>06600</v>
      </c>
    </row>
    <row r="12071" spans="1:8" hidden="1" x14ac:dyDescent="0.35">
      <c r="A12071">
        <v>2180</v>
      </c>
      <c r="B12071" t="s">
        <v>5077</v>
      </c>
      <c r="C12071" t="s">
        <v>5099</v>
      </c>
      <c r="D12071" t="s">
        <v>5100</v>
      </c>
      <c r="E12071" s="26">
        <v>45139</v>
      </c>
      <c r="F12071" t="s">
        <v>6137</v>
      </c>
      <c r="G12071" t="s">
        <v>6138</v>
      </c>
      <c r="H12071" t="str">
        <f>_xlfn.XLOOKUP(C12071,'BAB Identified Sites'!E:E,'BAB Identified Sites'!E:E,"missing",0)</f>
        <v>missing</v>
      </c>
    </row>
    <row r="12072" spans="1:8" hidden="1" x14ac:dyDescent="0.35">
      <c r="A12072">
        <v>2180</v>
      </c>
      <c r="B12072" t="s">
        <v>5077</v>
      </c>
      <c r="C12072" t="s">
        <v>5099</v>
      </c>
      <c r="D12072" t="s">
        <v>5100</v>
      </c>
      <c r="E12072" s="26">
        <v>45139</v>
      </c>
      <c r="F12072" t="s">
        <v>6139</v>
      </c>
      <c r="G12072" t="s">
        <v>6138</v>
      </c>
      <c r="H12072" t="str">
        <f>_xlfn.XLOOKUP(C12072,'BAB Identified Sites'!E:E,'BAB Identified Sites'!E:E,"missing",0)</f>
        <v>missing</v>
      </c>
    </row>
    <row r="12073" spans="1:8" hidden="1" x14ac:dyDescent="0.35">
      <c r="A12073">
        <v>2180</v>
      </c>
      <c r="B12073" t="s">
        <v>5077</v>
      </c>
      <c r="C12073" t="s">
        <v>5099</v>
      </c>
      <c r="D12073" t="s">
        <v>5100</v>
      </c>
      <c r="E12073" s="26">
        <v>45170</v>
      </c>
      <c r="F12073" t="s">
        <v>6137</v>
      </c>
      <c r="G12073" t="s">
        <v>6138</v>
      </c>
      <c r="H12073" t="str">
        <f>_xlfn.XLOOKUP(C12073,'BAB Identified Sites'!E:E,'BAB Identified Sites'!E:E,"missing",0)</f>
        <v>missing</v>
      </c>
    </row>
    <row r="12074" spans="1:8" hidden="1" x14ac:dyDescent="0.35">
      <c r="A12074">
        <v>2180</v>
      </c>
      <c r="B12074" t="s">
        <v>5077</v>
      </c>
      <c r="C12074" t="s">
        <v>5099</v>
      </c>
      <c r="D12074" t="s">
        <v>5100</v>
      </c>
      <c r="E12074" s="26">
        <v>45170</v>
      </c>
      <c r="F12074" t="s">
        <v>6139</v>
      </c>
      <c r="G12074" t="s">
        <v>6138</v>
      </c>
      <c r="H12074" t="str">
        <f>_xlfn.XLOOKUP(C12074,'BAB Identified Sites'!E:E,'BAB Identified Sites'!E:E,"missing",0)</f>
        <v>missing</v>
      </c>
    </row>
    <row r="12075" spans="1:8" hidden="1" x14ac:dyDescent="0.35">
      <c r="A12075">
        <v>2180</v>
      </c>
      <c r="B12075" t="s">
        <v>5077</v>
      </c>
      <c r="C12075" t="s">
        <v>5099</v>
      </c>
      <c r="D12075" t="s">
        <v>5100</v>
      </c>
      <c r="E12075" s="26">
        <v>45200</v>
      </c>
      <c r="F12075" t="s">
        <v>6137</v>
      </c>
      <c r="G12075" t="s">
        <v>6138</v>
      </c>
      <c r="H12075" t="str">
        <f>_xlfn.XLOOKUP(C12075,'BAB Identified Sites'!E:E,'BAB Identified Sites'!E:E,"missing",0)</f>
        <v>missing</v>
      </c>
    </row>
    <row r="12076" spans="1:8" hidden="1" x14ac:dyDescent="0.35">
      <c r="A12076">
        <v>2180</v>
      </c>
      <c r="B12076" t="s">
        <v>5077</v>
      </c>
      <c r="C12076" t="s">
        <v>5099</v>
      </c>
      <c r="D12076" t="s">
        <v>5100</v>
      </c>
      <c r="E12076" s="26">
        <v>45200</v>
      </c>
      <c r="F12076" t="s">
        <v>6139</v>
      </c>
      <c r="G12076" t="s">
        <v>6138</v>
      </c>
      <c r="H12076" t="str">
        <f>_xlfn.XLOOKUP(C12076,'BAB Identified Sites'!E:E,'BAB Identified Sites'!E:E,"missing",0)</f>
        <v>missing</v>
      </c>
    </row>
    <row r="12077" spans="1:8" hidden="1" x14ac:dyDescent="0.35">
      <c r="A12077">
        <v>2180</v>
      </c>
      <c r="B12077" t="s">
        <v>5077</v>
      </c>
      <c r="C12077" t="s">
        <v>5099</v>
      </c>
      <c r="D12077" t="s">
        <v>5100</v>
      </c>
      <c r="E12077" s="26">
        <v>45231</v>
      </c>
      <c r="F12077" t="s">
        <v>6137</v>
      </c>
      <c r="G12077" t="s">
        <v>6138</v>
      </c>
      <c r="H12077" t="str">
        <f>_xlfn.XLOOKUP(C12077,'BAB Identified Sites'!E:E,'BAB Identified Sites'!E:E,"missing",0)</f>
        <v>missing</v>
      </c>
    </row>
    <row r="12078" spans="1:8" hidden="1" x14ac:dyDescent="0.35">
      <c r="A12078">
        <v>2180</v>
      </c>
      <c r="B12078" t="s">
        <v>5077</v>
      </c>
      <c r="C12078" t="s">
        <v>5099</v>
      </c>
      <c r="D12078" t="s">
        <v>5100</v>
      </c>
      <c r="E12078" s="26">
        <v>45231</v>
      </c>
      <c r="F12078" t="s">
        <v>6139</v>
      </c>
      <c r="G12078" t="s">
        <v>6138</v>
      </c>
      <c r="H12078" t="str">
        <f>_xlfn.XLOOKUP(C12078,'BAB Identified Sites'!E:E,'BAB Identified Sites'!E:E,"missing",0)</f>
        <v>missing</v>
      </c>
    </row>
    <row r="12079" spans="1:8" hidden="1" x14ac:dyDescent="0.35">
      <c r="A12079">
        <v>2180</v>
      </c>
      <c r="B12079" t="s">
        <v>5077</v>
      </c>
      <c r="C12079" t="s">
        <v>5099</v>
      </c>
      <c r="D12079" t="s">
        <v>5100</v>
      </c>
      <c r="E12079" s="26">
        <v>45261</v>
      </c>
      <c r="F12079" t="s">
        <v>6137</v>
      </c>
      <c r="G12079" t="s">
        <v>6138</v>
      </c>
      <c r="H12079" t="str">
        <f>_xlfn.XLOOKUP(C12079,'BAB Identified Sites'!E:E,'BAB Identified Sites'!E:E,"missing",0)</f>
        <v>missing</v>
      </c>
    </row>
    <row r="12080" spans="1:8" hidden="1" x14ac:dyDescent="0.35">
      <c r="A12080">
        <v>2180</v>
      </c>
      <c r="B12080" t="s">
        <v>5077</v>
      </c>
      <c r="C12080" t="s">
        <v>5099</v>
      </c>
      <c r="D12080" t="s">
        <v>5100</v>
      </c>
      <c r="E12080" s="26">
        <v>45261</v>
      </c>
      <c r="F12080" t="s">
        <v>6139</v>
      </c>
      <c r="G12080" t="s">
        <v>6138</v>
      </c>
      <c r="H12080" t="str">
        <f>_xlfn.XLOOKUP(C12080,'BAB Identified Sites'!E:E,'BAB Identified Sites'!E:E,"missing",0)</f>
        <v>missing</v>
      </c>
    </row>
    <row r="12081" spans="1:8" hidden="1" x14ac:dyDescent="0.35">
      <c r="A12081">
        <v>130</v>
      </c>
      <c r="B12081" t="s">
        <v>2598</v>
      </c>
      <c r="C12081" t="s">
        <v>2691</v>
      </c>
      <c r="D12081" t="s">
        <v>2692</v>
      </c>
      <c r="E12081" s="26">
        <v>45139</v>
      </c>
      <c r="F12081" t="s">
        <v>6137</v>
      </c>
      <c r="G12081" t="s">
        <v>6138</v>
      </c>
      <c r="H12081" t="str">
        <f>_xlfn.XLOOKUP(C12081,'BAB Identified Sites'!E:E,'BAB Identified Sites'!E:E,"missing",0)</f>
        <v>06625</v>
      </c>
    </row>
    <row r="12082" spans="1:8" hidden="1" x14ac:dyDescent="0.35">
      <c r="A12082">
        <v>130</v>
      </c>
      <c r="B12082" t="s">
        <v>2598</v>
      </c>
      <c r="C12082" t="s">
        <v>2691</v>
      </c>
      <c r="D12082" t="s">
        <v>2692</v>
      </c>
      <c r="E12082" s="26">
        <v>45139</v>
      </c>
      <c r="F12082" t="s">
        <v>6139</v>
      </c>
      <c r="G12082" t="s">
        <v>6138</v>
      </c>
      <c r="H12082" t="str">
        <f>_xlfn.XLOOKUP(C12082,'BAB Identified Sites'!E:E,'BAB Identified Sites'!E:E,"missing",0)</f>
        <v>06625</v>
      </c>
    </row>
    <row r="12083" spans="1:8" hidden="1" x14ac:dyDescent="0.35">
      <c r="A12083">
        <v>130</v>
      </c>
      <c r="B12083" t="s">
        <v>2598</v>
      </c>
      <c r="C12083" t="s">
        <v>2691</v>
      </c>
      <c r="D12083" t="s">
        <v>2692</v>
      </c>
      <c r="E12083" s="26">
        <v>45170</v>
      </c>
      <c r="F12083" t="s">
        <v>6137</v>
      </c>
      <c r="G12083" t="s">
        <v>6138</v>
      </c>
      <c r="H12083" t="str">
        <f>_xlfn.XLOOKUP(C12083,'BAB Identified Sites'!E:E,'BAB Identified Sites'!E:E,"missing",0)</f>
        <v>06625</v>
      </c>
    </row>
    <row r="12084" spans="1:8" hidden="1" x14ac:dyDescent="0.35">
      <c r="A12084">
        <v>130</v>
      </c>
      <c r="B12084" t="s">
        <v>2598</v>
      </c>
      <c r="C12084" t="s">
        <v>2691</v>
      </c>
      <c r="D12084" t="s">
        <v>2692</v>
      </c>
      <c r="E12084" s="26">
        <v>45170</v>
      </c>
      <c r="F12084" t="s">
        <v>6139</v>
      </c>
      <c r="G12084" t="s">
        <v>6138</v>
      </c>
      <c r="H12084" t="str">
        <f>_xlfn.XLOOKUP(C12084,'BAB Identified Sites'!E:E,'BAB Identified Sites'!E:E,"missing",0)</f>
        <v>06625</v>
      </c>
    </row>
    <row r="12085" spans="1:8" hidden="1" x14ac:dyDescent="0.35">
      <c r="A12085">
        <v>130</v>
      </c>
      <c r="B12085" t="s">
        <v>2598</v>
      </c>
      <c r="C12085" t="s">
        <v>2691</v>
      </c>
      <c r="D12085" t="s">
        <v>2692</v>
      </c>
      <c r="E12085" s="26">
        <v>45200</v>
      </c>
      <c r="F12085" t="s">
        <v>6137</v>
      </c>
      <c r="G12085" t="s">
        <v>6138</v>
      </c>
      <c r="H12085" t="str">
        <f>_xlfn.XLOOKUP(C12085,'BAB Identified Sites'!E:E,'BAB Identified Sites'!E:E,"missing",0)</f>
        <v>06625</v>
      </c>
    </row>
    <row r="12086" spans="1:8" hidden="1" x14ac:dyDescent="0.35">
      <c r="A12086">
        <v>130</v>
      </c>
      <c r="B12086" t="s">
        <v>2598</v>
      </c>
      <c r="C12086" t="s">
        <v>2691</v>
      </c>
      <c r="D12086" t="s">
        <v>2692</v>
      </c>
      <c r="E12086" s="26">
        <v>45200</v>
      </c>
      <c r="F12086" t="s">
        <v>6139</v>
      </c>
      <c r="G12086" t="s">
        <v>6138</v>
      </c>
      <c r="H12086" t="str">
        <f>_xlfn.XLOOKUP(C12086,'BAB Identified Sites'!E:E,'BAB Identified Sites'!E:E,"missing",0)</f>
        <v>06625</v>
      </c>
    </row>
    <row r="12087" spans="1:8" hidden="1" x14ac:dyDescent="0.35">
      <c r="A12087">
        <v>130</v>
      </c>
      <c r="B12087" t="s">
        <v>2598</v>
      </c>
      <c r="C12087" t="s">
        <v>2691</v>
      </c>
      <c r="D12087" t="s">
        <v>2692</v>
      </c>
      <c r="E12087" s="26">
        <v>45231</v>
      </c>
      <c r="F12087" t="s">
        <v>6137</v>
      </c>
      <c r="G12087" t="s">
        <v>6138</v>
      </c>
      <c r="H12087" t="str">
        <f>_xlfn.XLOOKUP(C12087,'BAB Identified Sites'!E:E,'BAB Identified Sites'!E:E,"missing",0)</f>
        <v>06625</v>
      </c>
    </row>
    <row r="12088" spans="1:8" hidden="1" x14ac:dyDescent="0.35">
      <c r="A12088">
        <v>130</v>
      </c>
      <c r="B12088" t="s">
        <v>2598</v>
      </c>
      <c r="C12088" t="s">
        <v>2691</v>
      </c>
      <c r="D12088" t="s">
        <v>2692</v>
      </c>
      <c r="E12088" s="26">
        <v>45231</v>
      </c>
      <c r="F12088" t="s">
        <v>6139</v>
      </c>
      <c r="G12088" t="s">
        <v>6138</v>
      </c>
      <c r="H12088" t="str">
        <f>_xlfn.XLOOKUP(C12088,'BAB Identified Sites'!E:E,'BAB Identified Sites'!E:E,"missing",0)</f>
        <v>06625</v>
      </c>
    </row>
    <row r="12089" spans="1:8" hidden="1" x14ac:dyDescent="0.35">
      <c r="A12089">
        <v>40</v>
      </c>
      <c r="B12089" t="s">
        <v>98</v>
      </c>
      <c r="C12089" t="s">
        <v>2479</v>
      </c>
      <c r="D12089" t="s">
        <v>2480</v>
      </c>
      <c r="E12089" s="26">
        <v>45139</v>
      </c>
      <c r="F12089" t="s">
        <v>6137</v>
      </c>
      <c r="G12089" t="s">
        <v>6138</v>
      </c>
      <c r="H12089" t="str">
        <f>_xlfn.XLOOKUP(C12089,'BAB Identified Sites'!E:E,'BAB Identified Sites'!E:E,"missing",0)</f>
        <v>missing</v>
      </c>
    </row>
    <row r="12090" spans="1:8" hidden="1" x14ac:dyDescent="0.35">
      <c r="A12090">
        <v>40</v>
      </c>
      <c r="B12090" t="s">
        <v>98</v>
      </c>
      <c r="C12090" t="s">
        <v>2479</v>
      </c>
      <c r="D12090" t="s">
        <v>2480</v>
      </c>
      <c r="E12090" s="26">
        <v>45139</v>
      </c>
      <c r="F12090" t="s">
        <v>6139</v>
      </c>
      <c r="G12090" t="s">
        <v>6138</v>
      </c>
      <c r="H12090" t="str">
        <f>_xlfn.XLOOKUP(C12090,'BAB Identified Sites'!E:E,'BAB Identified Sites'!E:E,"missing",0)</f>
        <v>missing</v>
      </c>
    </row>
    <row r="12091" spans="1:8" hidden="1" x14ac:dyDescent="0.35">
      <c r="A12091">
        <v>40</v>
      </c>
      <c r="B12091" t="s">
        <v>98</v>
      </c>
      <c r="C12091" t="s">
        <v>2479</v>
      </c>
      <c r="D12091" t="s">
        <v>2480</v>
      </c>
      <c r="E12091" s="26">
        <v>45170</v>
      </c>
      <c r="F12091" t="s">
        <v>6137</v>
      </c>
      <c r="G12091" t="s">
        <v>6138</v>
      </c>
      <c r="H12091" t="str">
        <f>_xlfn.XLOOKUP(C12091,'BAB Identified Sites'!E:E,'BAB Identified Sites'!E:E,"missing",0)</f>
        <v>missing</v>
      </c>
    </row>
    <row r="12092" spans="1:8" hidden="1" x14ac:dyDescent="0.35">
      <c r="A12092">
        <v>40</v>
      </c>
      <c r="B12092" t="s">
        <v>98</v>
      </c>
      <c r="C12092" t="s">
        <v>2479</v>
      </c>
      <c r="D12092" t="s">
        <v>2480</v>
      </c>
      <c r="E12092" s="26">
        <v>45170</v>
      </c>
      <c r="F12092" t="s">
        <v>6139</v>
      </c>
      <c r="G12092" t="s">
        <v>6138</v>
      </c>
      <c r="H12092" t="str">
        <f>_xlfn.XLOOKUP(C12092,'BAB Identified Sites'!E:E,'BAB Identified Sites'!E:E,"missing",0)</f>
        <v>missing</v>
      </c>
    </row>
    <row r="12093" spans="1:8" hidden="1" x14ac:dyDescent="0.35">
      <c r="A12093">
        <v>40</v>
      </c>
      <c r="B12093" t="s">
        <v>98</v>
      </c>
      <c r="C12093" t="s">
        <v>2479</v>
      </c>
      <c r="D12093" t="s">
        <v>2480</v>
      </c>
      <c r="E12093" s="26">
        <v>45200</v>
      </c>
      <c r="F12093" t="s">
        <v>6137</v>
      </c>
      <c r="G12093" t="s">
        <v>6138</v>
      </c>
      <c r="H12093" t="str">
        <f>_xlfn.XLOOKUP(C12093,'BAB Identified Sites'!E:E,'BAB Identified Sites'!E:E,"missing",0)</f>
        <v>missing</v>
      </c>
    </row>
    <row r="12094" spans="1:8" hidden="1" x14ac:dyDescent="0.35">
      <c r="A12094">
        <v>40</v>
      </c>
      <c r="B12094" t="s">
        <v>98</v>
      </c>
      <c r="C12094" t="s">
        <v>2479</v>
      </c>
      <c r="D12094" t="s">
        <v>2480</v>
      </c>
      <c r="E12094" s="26">
        <v>45200</v>
      </c>
      <c r="F12094" t="s">
        <v>6139</v>
      </c>
      <c r="G12094" t="s">
        <v>6138</v>
      </c>
      <c r="H12094" t="str">
        <f>_xlfn.XLOOKUP(C12094,'BAB Identified Sites'!E:E,'BAB Identified Sites'!E:E,"missing",0)</f>
        <v>missing</v>
      </c>
    </row>
    <row r="12095" spans="1:8" hidden="1" x14ac:dyDescent="0.35">
      <c r="A12095">
        <v>40</v>
      </c>
      <c r="B12095" t="s">
        <v>98</v>
      </c>
      <c r="C12095" t="s">
        <v>2479</v>
      </c>
      <c r="D12095" t="s">
        <v>2480</v>
      </c>
      <c r="E12095" s="26">
        <v>45231</v>
      </c>
      <c r="F12095" t="s">
        <v>6137</v>
      </c>
      <c r="G12095" t="s">
        <v>6138</v>
      </c>
      <c r="H12095" t="str">
        <f>_xlfn.XLOOKUP(C12095,'BAB Identified Sites'!E:E,'BAB Identified Sites'!E:E,"missing",0)</f>
        <v>missing</v>
      </c>
    </row>
    <row r="12096" spans="1:8" hidden="1" x14ac:dyDescent="0.35">
      <c r="A12096">
        <v>40</v>
      </c>
      <c r="B12096" t="s">
        <v>98</v>
      </c>
      <c r="C12096" t="s">
        <v>2479</v>
      </c>
      <c r="D12096" t="s">
        <v>2480</v>
      </c>
      <c r="E12096" s="26">
        <v>45231</v>
      </c>
      <c r="F12096" t="s">
        <v>6139</v>
      </c>
      <c r="G12096" t="s">
        <v>6138</v>
      </c>
      <c r="H12096" t="str">
        <f>_xlfn.XLOOKUP(C12096,'BAB Identified Sites'!E:E,'BAB Identified Sites'!E:E,"missing",0)</f>
        <v>missing</v>
      </c>
    </row>
    <row r="12097" spans="1:8" hidden="1" x14ac:dyDescent="0.35">
      <c r="A12097">
        <v>40</v>
      </c>
      <c r="B12097" t="s">
        <v>98</v>
      </c>
      <c r="C12097" t="s">
        <v>2479</v>
      </c>
      <c r="D12097" t="s">
        <v>2480</v>
      </c>
      <c r="E12097" s="26">
        <v>45261</v>
      </c>
      <c r="F12097" t="s">
        <v>6137</v>
      </c>
      <c r="G12097" t="s">
        <v>6138</v>
      </c>
      <c r="H12097" t="str">
        <f>_xlfn.XLOOKUP(C12097,'BAB Identified Sites'!E:E,'BAB Identified Sites'!E:E,"missing",0)</f>
        <v>missing</v>
      </c>
    </row>
    <row r="12098" spans="1:8" hidden="1" x14ac:dyDescent="0.35">
      <c r="A12098">
        <v>40</v>
      </c>
      <c r="B12098" t="s">
        <v>98</v>
      </c>
      <c r="C12098" t="s">
        <v>2479</v>
      </c>
      <c r="D12098" t="s">
        <v>2480</v>
      </c>
      <c r="E12098" s="26">
        <v>45261</v>
      </c>
      <c r="F12098" t="s">
        <v>6139</v>
      </c>
      <c r="G12098" t="s">
        <v>6138</v>
      </c>
      <c r="H12098" t="str">
        <f>_xlfn.XLOOKUP(C12098,'BAB Identified Sites'!E:E,'BAB Identified Sites'!E:E,"missing",0)</f>
        <v>missing</v>
      </c>
    </row>
    <row r="12099" spans="1:8" hidden="1" x14ac:dyDescent="0.35">
      <c r="A12099">
        <v>880</v>
      </c>
      <c r="B12099" t="s">
        <v>3247</v>
      </c>
      <c r="C12099" t="s">
        <v>3510</v>
      </c>
      <c r="D12099" t="s">
        <v>3511</v>
      </c>
      <c r="E12099" s="26">
        <v>45139</v>
      </c>
      <c r="F12099" t="s">
        <v>6137</v>
      </c>
      <c r="G12099" t="s">
        <v>6138</v>
      </c>
      <c r="H12099" t="str">
        <f>_xlfn.XLOOKUP(C12099,'BAB Identified Sites'!E:E,'BAB Identified Sites'!E:E,"missing",0)</f>
        <v>07163</v>
      </c>
    </row>
    <row r="12100" spans="1:8" hidden="1" x14ac:dyDescent="0.35">
      <c r="A12100">
        <v>880</v>
      </c>
      <c r="B12100" t="s">
        <v>3247</v>
      </c>
      <c r="C12100" t="s">
        <v>3510</v>
      </c>
      <c r="D12100" t="s">
        <v>3511</v>
      </c>
      <c r="E12100" s="26">
        <v>45139</v>
      </c>
      <c r="F12100" t="s">
        <v>6139</v>
      </c>
      <c r="G12100" t="s">
        <v>6138</v>
      </c>
      <c r="H12100" t="str">
        <f>_xlfn.XLOOKUP(C12100,'BAB Identified Sites'!E:E,'BAB Identified Sites'!E:E,"missing",0)</f>
        <v>07163</v>
      </c>
    </row>
    <row r="12101" spans="1:8" hidden="1" x14ac:dyDescent="0.35">
      <c r="A12101">
        <v>880</v>
      </c>
      <c r="B12101" t="s">
        <v>3247</v>
      </c>
      <c r="C12101" t="s">
        <v>3510</v>
      </c>
      <c r="D12101" t="s">
        <v>3511</v>
      </c>
      <c r="E12101" s="26">
        <v>45170</v>
      </c>
      <c r="F12101" t="s">
        <v>6137</v>
      </c>
      <c r="G12101" t="s">
        <v>6138</v>
      </c>
      <c r="H12101" t="str">
        <f>_xlfn.XLOOKUP(C12101,'BAB Identified Sites'!E:E,'BAB Identified Sites'!E:E,"missing",0)</f>
        <v>07163</v>
      </c>
    </row>
    <row r="12102" spans="1:8" hidden="1" x14ac:dyDescent="0.35">
      <c r="A12102">
        <v>880</v>
      </c>
      <c r="B12102" t="s">
        <v>3247</v>
      </c>
      <c r="C12102" t="s">
        <v>3510</v>
      </c>
      <c r="D12102" t="s">
        <v>3511</v>
      </c>
      <c r="E12102" s="26">
        <v>45170</v>
      </c>
      <c r="F12102" t="s">
        <v>6139</v>
      </c>
      <c r="G12102" t="s">
        <v>6138</v>
      </c>
      <c r="H12102" t="str">
        <f>_xlfn.XLOOKUP(C12102,'BAB Identified Sites'!E:E,'BAB Identified Sites'!E:E,"missing",0)</f>
        <v>07163</v>
      </c>
    </row>
    <row r="12103" spans="1:8" hidden="1" x14ac:dyDescent="0.35">
      <c r="A12103">
        <v>880</v>
      </c>
      <c r="B12103" t="s">
        <v>3247</v>
      </c>
      <c r="C12103" t="s">
        <v>3510</v>
      </c>
      <c r="D12103" t="s">
        <v>3511</v>
      </c>
      <c r="E12103" s="26">
        <v>45200</v>
      </c>
      <c r="F12103" t="s">
        <v>6137</v>
      </c>
      <c r="G12103" t="s">
        <v>6138</v>
      </c>
      <c r="H12103" t="str">
        <f>_xlfn.XLOOKUP(C12103,'BAB Identified Sites'!E:E,'BAB Identified Sites'!E:E,"missing",0)</f>
        <v>07163</v>
      </c>
    </row>
    <row r="12104" spans="1:8" hidden="1" x14ac:dyDescent="0.35">
      <c r="A12104">
        <v>880</v>
      </c>
      <c r="B12104" t="s">
        <v>3247</v>
      </c>
      <c r="C12104" t="s">
        <v>3510</v>
      </c>
      <c r="D12104" t="s">
        <v>3511</v>
      </c>
      <c r="E12104" s="26">
        <v>45200</v>
      </c>
      <c r="F12104" t="s">
        <v>6139</v>
      </c>
      <c r="G12104" t="s">
        <v>6138</v>
      </c>
      <c r="H12104" t="str">
        <f>_xlfn.XLOOKUP(C12104,'BAB Identified Sites'!E:E,'BAB Identified Sites'!E:E,"missing",0)</f>
        <v>07163</v>
      </c>
    </row>
    <row r="12105" spans="1:8" hidden="1" x14ac:dyDescent="0.35">
      <c r="A12105">
        <v>880</v>
      </c>
      <c r="B12105" t="s">
        <v>3247</v>
      </c>
      <c r="C12105" t="s">
        <v>3510</v>
      </c>
      <c r="D12105" t="s">
        <v>3511</v>
      </c>
      <c r="E12105" s="26">
        <v>45231</v>
      </c>
      <c r="F12105" t="s">
        <v>6137</v>
      </c>
      <c r="G12105" t="s">
        <v>6138</v>
      </c>
      <c r="H12105" t="str">
        <f>_xlfn.XLOOKUP(C12105,'BAB Identified Sites'!E:E,'BAB Identified Sites'!E:E,"missing",0)</f>
        <v>07163</v>
      </c>
    </row>
    <row r="12106" spans="1:8" hidden="1" x14ac:dyDescent="0.35">
      <c r="A12106">
        <v>880</v>
      </c>
      <c r="B12106" t="s">
        <v>3247</v>
      </c>
      <c r="C12106" t="s">
        <v>3510</v>
      </c>
      <c r="D12106" t="s">
        <v>3511</v>
      </c>
      <c r="E12106" s="26">
        <v>45231</v>
      </c>
      <c r="F12106" t="s">
        <v>6139</v>
      </c>
      <c r="G12106" t="s">
        <v>6138</v>
      </c>
      <c r="H12106" t="str">
        <f>_xlfn.XLOOKUP(C12106,'BAB Identified Sites'!E:E,'BAB Identified Sites'!E:E,"missing",0)</f>
        <v>07163</v>
      </c>
    </row>
    <row r="12107" spans="1:8" hidden="1" x14ac:dyDescent="0.35">
      <c r="A12107">
        <v>880</v>
      </c>
      <c r="B12107" t="s">
        <v>3247</v>
      </c>
      <c r="C12107" t="s">
        <v>3510</v>
      </c>
      <c r="D12107" t="s">
        <v>3511</v>
      </c>
      <c r="E12107" s="26">
        <v>45261</v>
      </c>
      <c r="F12107" t="s">
        <v>6137</v>
      </c>
      <c r="G12107" t="s">
        <v>6138</v>
      </c>
      <c r="H12107" t="str">
        <f>_xlfn.XLOOKUP(C12107,'BAB Identified Sites'!E:E,'BAB Identified Sites'!E:E,"missing",0)</f>
        <v>07163</v>
      </c>
    </row>
    <row r="12108" spans="1:8" hidden="1" x14ac:dyDescent="0.35">
      <c r="A12108">
        <v>880</v>
      </c>
      <c r="B12108" t="s">
        <v>3247</v>
      </c>
      <c r="C12108" t="s">
        <v>3510</v>
      </c>
      <c r="D12108" t="s">
        <v>3511</v>
      </c>
      <c r="E12108" s="26">
        <v>45261</v>
      </c>
      <c r="F12108" t="s">
        <v>6139</v>
      </c>
      <c r="G12108" t="s">
        <v>6138</v>
      </c>
      <c r="H12108" t="str">
        <f>_xlfn.XLOOKUP(C12108,'BAB Identified Sites'!E:E,'BAB Identified Sites'!E:E,"missing",0)</f>
        <v>07163</v>
      </c>
    </row>
    <row r="12109" spans="1:8" hidden="1" x14ac:dyDescent="0.35">
      <c r="A12109">
        <v>8001</v>
      </c>
      <c r="B12109" t="s">
        <v>5773</v>
      </c>
      <c r="C12109" t="s">
        <v>5800</v>
      </c>
      <c r="D12109" t="s">
        <v>368</v>
      </c>
      <c r="E12109" s="26">
        <v>45139</v>
      </c>
      <c r="F12109" t="s">
        <v>6137</v>
      </c>
      <c r="G12109" t="s">
        <v>6138</v>
      </c>
      <c r="H12109" t="str">
        <f>_xlfn.XLOOKUP(C12109,'BAB Identified Sites'!E:E,'BAB Identified Sites'!E:E,"missing",0)</f>
        <v>missing</v>
      </c>
    </row>
    <row r="12110" spans="1:8" hidden="1" x14ac:dyDescent="0.35">
      <c r="A12110">
        <v>8001</v>
      </c>
      <c r="B12110" t="s">
        <v>5773</v>
      </c>
      <c r="C12110" t="s">
        <v>5800</v>
      </c>
      <c r="D12110" t="s">
        <v>368</v>
      </c>
      <c r="E12110" s="26">
        <v>45139</v>
      </c>
      <c r="F12110" t="s">
        <v>6139</v>
      </c>
      <c r="G12110" t="s">
        <v>6138</v>
      </c>
      <c r="H12110" t="str">
        <f>_xlfn.XLOOKUP(C12110,'BAB Identified Sites'!E:E,'BAB Identified Sites'!E:E,"missing",0)</f>
        <v>missing</v>
      </c>
    </row>
    <row r="12111" spans="1:8" hidden="1" x14ac:dyDescent="0.35">
      <c r="A12111">
        <v>8001</v>
      </c>
      <c r="B12111" t="s">
        <v>5773</v>
      </c>
      <c r="C12111" t="s">
        <v>5800</v>
      </c>
      <c r="D12111" t="s">
        <v>368</v>
      </c>
      <c r="E12111" s="26">
        <v>45170</v>
      </c>
      <c r="F12111" t="s">
        <v>6137</v>
      </c>
      <c r="G12111" t="s">
        <v>6138</v>
      </c>
      <c r="H12111" t="str">
        <f>_xlfn.XLOOKUP(C12111,'BAB Identified Sites'!E:E,'BAB Identified Sites'!E:E,"missing",0)</f>
        <v>missing</v>
      </c>
    </row>
    <row r="12112" spans="1:8" hidden="1" x14ac:dyDescent="0.35">
      <c r="A12112">
        <v>8001</v>
      </c>
      <c r="B12112" t="s">
        <v>5773</v>
      </c>
      <c r="C12112" t="s">
        <v>5800</v>
      </c>
      <c r="D12112" t="s">
        <v>368</v>
      </c>
      <c r="E12112" s="26">
        <v>45170</v>
      </c>
      <c r="F12112" t="s">
        <v>6139</v>
      </c>
      <c r="G12112" t="s">
        <v>6138</v>
      </c>
      <c r="H12112" t="str">
        <f>_xlfn.XLOOKUP(C12112,'BAB Identified Sites'!E:E,'BAB Identified Sites'!E:E,"missing",0)</f>
        <v>missing</v>
      </c>
    </row>
    <row r="12113" spans="1:8" hidden="1" x14ac:dyDescent="0.35">
      <c r="A12113">
        <v>8001</v>
      </c>
      <c r="B12113" t="s">
        <v>5773</v>
      </c>
      <c r="C12113" t="s">
        <v>5800</v>
      </c>
      <c r="D12113" t="s">
        <v>368</v>
      </c>
      <c r="E12113" s="26">
        <v>45200</v>
      </c>
      <c r="F12113" t="s">
        <v>6137</v>
      </c>
      <c r="G12113" t="s">
        <v>6138</v>
      </c>
      <c r="H12113" t="str">
        <f>_xlfn.XLOOKUP(C12113,'BAB Identified Sites'!E:E,'BAB Identified Sites'!E:E,"missing",0)</f>
        <v>missing</v>
      </c>
    </row>
    <row r="12114" spans="1:8" hidden="1" x14ac:dyDescent="0.35">
      <c r="A12114">
        <v>8001</v>
      </c>
      <c r="B12114" t="s">
        <v>5773</v>
      </c>
      <c r="C12114" t="s">
        <v>5800</v>
      </c>
      <c r="D12114" t="s">
        <v>368</v>
      </c>
      <c r="E12114" s="26">
        <v>45200</v>
      </c>
      <c r="F12114" t="s">
        <v>6139</v>
      </c>
      <c r="G12114" t="s">
        <v>6138</v>
      </c>
      <c r="H12114" t="str">
        <f>_xlfn.XLOOKUP(C12114,'BAB Identified Sites'!E:E,'BAB Identified Sites'!E:E,"missing",0)</f>
        <v>missing</v>
      </c>
    </row>
    <row r="12115" spans="1:8" hidden="1" x14ac:dyDescent="0.35">
      <c r="A12115">
        <v>8001</v>
      </c>
      <c r="B12115" t="s">
        <v>5773</v>
      </c>
      <c r="C12115" t="s">
        <v>5800</v>
      </c>
      <c r="D12115" t="s">
        <v>368</v>
      </c>
      <c r="E12115" s="26">
        <v>45231</v>
      </c>
      <c r="F12115" t="s">
        <v>6137</v>
      </c>
      <c r="G12115" t="s">
        <v>6138</v>
      </c>
      <c r="H12115" t="str">
        <f>_xlfn.XLOOKUP(C12115,'BAB Identified Sites'!E:E,'BAB Identified Sites'!E:E,"missing",0)</f>
        <v>missing</v>
      </c>
    </row>
    <row r="12116" spans="1:8" hidden="1" x14ac:dyDescent="0.35">
      <c r="A12116">
        <v>8001</v>
      </c>
      <c r="B12116" t="s">
        <v>5773</v>
      </c>
      <c r="C12116" t="s">
        <v>5800</v>
      </c>
      <c r="D12116" t="s">
        <v>368</v>
      </c>
      <c r="E12116" s="26">
        <v>45231</v>
      </c>
      <c r="F12116" t="s">
        <v>6139</v>
      </c>
      <c r="G12116" t="s">
        <v>6138</v>
      </c>
      <c r="H12116" t="str">
        <f>_xlfn.XLOOKUP(C12116,'BAB Identified Sites'!E:E,'BAB Identified Sites'!E:E,"missing",0)</f>
        <v>missing</v>
      </c>
    </row>
    <row r="12117" spans="1:8" hidden="1" x14ac:dyDescent="0.35">
      <c r="A12117">
        <v>220</v>
      </c>
      <c r="B12117" t="s">
        <v>2894</v>
      </c>
      <c r="C12117" t="s">
        <v>2895</v>
      </c>
      <c r="D12117" t="s">
        <v>2896</v>
      </c>
      <c r="E12117" s="26">
        <v>45170</v>
      </c>
      <c r="F12117" t="s">
        <v>6137</v>
      </c>
      <c r="G12117" t="s">
        <v>6138</v>
      </c>
      <c r="H12117" t="str">
        <f>_xlfn.XLOOKUP(C12117,'BAB Identified Sites'!E:E,'BAB Identified Sites'!E:E,"missing",0)</f>
        <v>missing</v>
      </c>
    </row>
    <row r="12118" spans="1:8" hidden="1" x14ac:dyDescent="0.35">
      <c r="A12118">
        <v>220</v>
      </c>
      <c r="B12118" t="s">
        <v>2894</v>
      </c>
      <c r="C12118" t="s">
        <v>2895</v>
      </c>
      <c r="D12118" t="s">
        <v>2896</v>
      </c>
      <c r="E12118" s="26">
        <v>45170</v>
      </c>
      <c r="F12118" t="s">
        <v>6139</v>
      </c>
      <c r="G12118" t="s">
        <v>6138</v>
      </c>
      <c r="H12118" t="str">
        <f>_xlfn.XLOOKUP(C12118,'BAB Identified Sites'!E:E,'BAB Identified Sites'!E:E,"missing",0)</f>
        <v>missing</v>
      </c>
    </row>
    <row r="12119" spans="1:8" hidden="1" x14ac:dyDescent="0.35">
      <c r="A12119">
        <v>220</v>
      </c>
      <c r="B12119" t="s">
        <v>2894</v>
      </c>
      <c r="C12119" t="s">
        <v>2895</v>
      </c>
      <c r="D12119" t="s">
        <v>2896</v>
      </c>
      <c r="E12119" s="26">
        <v>45200</v>
      </c>
      <c r="F12119" t="s">
        <v>6137</v>
      </c>
      <c r="G12119" t="s">
        <v>6138</v>
      </c>
      <c r="H12119" t="str">
        <f>_xlfn.XLOOKUP(C12119,'BAB Identified Sites'!E:E,'BAB Identified Sites'!E:E,"missing",0)</f>
        <v>missing</v>
      </c>
    </row>
    <row r="12120" spans="1:8" hidden="1" x14ac:dyDescent="0.35">
      <c r="A12120">
        <v>220</v>
      </c>
      <c r="B12120" t="s">
        <v>2894</v>
      </c>
      <c r="C12120" t="s">
        <v>2895</v>
      </c>
      <c r="D12120" t="s">
        <v>2896</v>
      </c>
      <c r="E12120" s="26">
        <v>45200</v>
      </c>
      <c r="F12120" t="s">
        <v>6139</v>
      </c>
      <c r="G12120" t="s">
        <v>6138</v>
      </c>
      <c r="H12120" t="str">
        <f>_xlfn.XLOOKUP(C12120,'BAB Identified Sites'!E:E,'BAB Identified Sites'!E:E,"missing",0)</f>
        <v>missing</v>
      </c>
    </row>
    <row r="12121" spans="1:8" hidden="1" x14ac:dyDescent="0.35">
      <c r="A12121">
        <v>220</v>
      </c>
      <c r="B12121" t="s">
        <v>2894</v>
      </c>
      <c r="C12121" t="s">
        <v>2895</v>
      </c>
      <c r="D12121" t="s">
        <v>2896</v>
      </c>
      <c r="E12121" s="26">
        <v>45231</v>
      </c>
      <c r="F12121" t="s">
        <v>6137</v>
      </c>
      <c r="G12121" t="s">
        <v>6138</v>
      </c>
      <c r="H12121" t="str">
        <f>_xlfn.XLOOKUP(C12121,'BAB Identified Sites'!E:E,'BAB Identified Sites'!E:E,"missing",0)</f>
        <v>missing</v>
      </c>
    </row>
    <row r="12122" spans="1:8" hidden="1" x14ac:dyDescent="0.35">
      <c r="A12122">
        <v>220</v>
      </c>
      <c r="B12122" t="s">
        <v>2894</v>
      </c>
      <c r="C12122" t="s">
        <v>2895</v>
      </c>
      <c r="D12122" t="s">
        <v>2896</v>
      </c>
      <c r="E12122" s="26">
        <v>45231</v>
      </c>
      <c r="F12122" t="s">
        <v>6139</v>
      </c>
      <c r="G12122" t="s">
        <v>6138</v>
      </c>
      <c r="H12122" t="str">
        <f>_xlfn.XLOOKUP(C12122,'BAB Identified Sites'!E:E,'BAB Identified Sites'!E:E,"missing",0)</f>
        <v>missing</v>
      </c>
    </row>
    <row r="12123" spans="1:8" hidden="1" x14ac:dyDescent="0.35">
      <c r="A12123">
        <v>220</v>
      </c>
      <c r="B12123" t="s">
        <v>2894</v>
      </c>
      <c r="C12123" t="s">
        <v>2895</v>
      </c>
      <c r="D12123" t="s">
        <v>2896</v>
      </c>
      <c r="E12123" s="26">
        <v>45261</v>
      </c>
      <c r="F12123" t="s">
        <v>6137</v>
      </c>
      <c r="G12123" t="s">
        <v>6138</v>
      </c>
      <c r="H12123" t="str">
        <f>_xlfn.XLOOKUP(C12123,'BAB Identified Sites'!E:E,'BAB Identified Sites'!E:E,"missing",0)</f>
        <v>missing</v>
      </c>
    </row>
    <row r="12124" spans="1:8" hidden="1" x14ac:dyDescent="0.35">
      <c r="A12124">
        <v>220</v>
      </c>
      <c r="B12124" t="s">
        <v>2894</v>
      </c>
      <c r="C12124" t="s">
        <v>2895</v>
      </c>
      <c r="D12124" t="s">
        <v>2896</v>
      </c>
      <c r="E12124" s="26">
        <v>45261</v>
      </c>
      <c r="F12124" t="s">
        <v>6139</v>
      </c>
      <c r="G12124" t="s">
        <v>6138</v>
      </c>
      <c r="H12124" t="str">
        <f>_xlfn.XLOOKUP(C12124,'BAB Identified Sites'!E:E,'BAB Identified Sites'!E:E,"missing",0)</f>
        <v>missing</v>
      </c>
    </row>
    <row r="12125" spans="1:8" hidden="1" x14ac:dyDescent="0.35">
      <c r="A12125">
        <v>220</v>
      </c>
      <c r="B12125" t="s">
        <v>2894</v>
      </c>
      <c r="C12125" t="s">
        <v>2899</v>
      </c>
      <c r="D12125" t="s">
        <v>2900</v>
      </c>
      <c r="E12125" s="26">
        <v>45170</v>
      </c>
      <c r="F12125" t="s">
        <v>6137</v>
      </c>
      <c r="G12125" t="s">
        <v>6138</v>
      </c>
      <c r="H12125" t="str">
        <f>_xlfn.XLOOKUP(C12125,'BAB Identified Sites'!E:E,'BAB Identified Sites'!E:E,"missing",0)</f>
        <v>missing</v>
      </c>
    </row>
    <row r="12126" spans="1:8" hidden="1" x14ac:dyDescent="0.35">
      <c r="A12126">
        <v>220</v>
      </c>
      <c r="B12126" t="s">
        <v>2894</v>
      </c>
      <c r="C12126" t="s">
        <v>2899</v>
      </c>
      <c r="D12126" t="s">
        <v>2900</v>
      </c>
      <c r="E12126" s="26">
        <v>45170</v>
      </c>
      <c r="F12126" t="s">
        <v>6139</v>
      </c>
      <c r="G12126" t="s">
        <v>6138</v>
      </c>
      <c r="H12126" t="str">
        <f>_xlfn.XLOOKUP(C12126,'BAB Identified Sites'!E:E,'BAB Identified Sites'!E:E,"missing",0)</f>
        <v>missing</v>
      </c>
    </row>
    <row r="12127" spans="1:8" hidden="1" x14ac:dyDescent="0.35">
      <c r="A12127">
        <v>220</v>
      </c>
      <c r="B12127" t="s">
        <v>2894</v>
      </c>
      <c r="C12127" t="s">
        <v>2899</v>
      </c>
      <c r="D12127" t="s">
        <v>2900</v>
      </c>
      <c r="E12127" s="26">
        <v>45200</v>
      </c>
      <c r="F12127" t="s">
        <v>6137</v>
      </c>
      <c r="G12127" t="s">
        <v>6138</v>
      </c>
      <c r="H12127" t="str">
        <f>_xlfn.XLOOKUP(C12127,'BAB Identified Sites'!E:E,'BAB Identified Sites'!E:E,"missing",0)</f>
        <v>missing</v>
      </c>
    </row>
    <row r="12128" spans="1:8" hidden="1" x14ac:dyDescent="0.35">
      <c r="A12128">
        <v>220</v>
      </c>
      <c r="B12128" t="s">
        <v>2894</v>
      </c>
      <c r="C12128" t="s">
        <v>2899</v>
      </c>
      <c r="D12128" t="s">
        <v>2900</v>
      </c>
      <c r="E12128" s="26">
        <v>45200</v>
      </c>
      <c r="F12128" t="s">
        <v>6139</v>
      </c>
      <c r="G12128" t="s">
        <v>6138</v>
      </c>
      <c r="H12128" t="str">
        <f>_xlfn.XLOOKUP(C12128,'BAB Identified Sites'!E:E,'BAB Identified Sites'!E:E,"missing",0)</f>
        <v>missing</v>
      </c>
    </row>
    <row r="12129" spans="1:8" hidden="1" x14ac:dyDescent="0.35">
      <c r="A12129">
        <v>220</v>
      </c>
      <c r="B12129" t="s">
        <v>2894</v>
      </c>
      <c r="C12129" t="s">
        <v>2899</v>
      </c>
      <c r="D12129" t="s">
        <v>2900</v>
      </c>
      <c r="E12129" s="26">
        <v>45231</v>
      </c>
      <c r="F12129" t="s">
        <v>6137</v>
      </c>
      <c r="G12129" t="s">
        <v>6138</v>
      </c>
      <c r="H12129" t="str">
        <f>_xlfn.XLOOKUP(C12129,'BAB Identified Sites'!E:E,'BAB Identified Sites'!E:E,"missing",0)</f>
        <v>missing</v>
      </c>
    </row>
    <row r="12130" spans="1:8" hidden="1" x14ac:dyDescent="0.35">
      <c r="A12130">
        <v>220</v>
      </c>
      <c r="B12130" t="s">
        <v>2894</v>
      </c>
      <c r="C12130" t="s">
        <v>2899</v>
      </c>
      <c r="D12130" t="s">
        <v>2900</v>
      </c>
      <c r="E12130" s="26">
        <v>45231</v>
      </c>
      <c r="F12130" t="s">
        <v>6139</v>
      </c>
      <c r="G12130" t="s">
        <v>6138</v>
      </c>
      <c r="H12130" t="str">
        <f>_xlfn.XLOOKUP(C12130,'BAB Identified Sites'!E:E,'BAB Identified Sites'!E:E,"missing",0)</f>
        <v>missing</v>
      </c>
    </row>
    <row r="12131" spans="1:8" hidden="1" x14ac:dyDescent="0.35">
      <c r="A12131">
        <v>220</v>
      </c>
      <c r="B12131" t="s">
        <v>2894</v>
      </c>
      <c r="C12131" t="s">
        <v>2899</v>
      </c>
      <c r="D12131" t="s">
        <v>2900</v>
      </c>
      <c r="E12131" s="26">
        <v>45261</v>
      </c>
      <c r="F12131" t="s">
        <v>6137</v>
      </c>
      <c r="G12131" t="s">
        <v>6138</v>
      </c>
      <c r="H12131" t="str">
        <f>_xlfn.XLOOKUP(C12131,'BAB Identified Sites'!E:E,'BAB Identified Sites'!E:E,"missing",0)</f>
        <v>missing</v>
      </c>
    </row>
    <row r="12132" spans="1:8" hidden="1" x14ac:dyDescent="0.35">
      <c r="A12132">
        <v>220</v>
      </c>
      <c r="B12132" t="s">
        <v>2894</v>
      </c>
      <c r="C12132" t="s">
        <v>2899</v>
      </c>
      <c r="D12132" t="s">
        <v>2900</v>
      </c>
      <c r="E12132" s="26">
        <v>45261</v>
      </c>
      <c r="F12132" t="s">
        <v>6139</v>
      </c>
      <c r="G12132" t="s">
        <v>6138</v>
      </c>
      <c r="H12132" t="str">
        <f>_xlfn.XLOOKUP(C12132,'BAB Identified Sites'!E:E,'BAB Identified Sites'!E:E,"missing",0)</f>
        <v>missing</v>
      </c>
    </row>
    <row r="12133" spans="1:8" hidden="1" x14ac:dyDescent="0.35">
      <c r="A12133">
        <v>220</v>
      </c>
      <c r="B12133" t="s">
        <v>2894</v>
      </c>
      <c r="C12133" t="s">
        <v>2897</v>
      </c>
      <c r="D12133" t="s">
        <v>2898</v>
      </c>
      <c r="E12133" s="26">
        <v>45170</v>
      </c>
      <c r="F12133" t="s">
        <v>6137</v>
      </c>
      <c r="G12133" t="s">
        <v>6138</v>
      </c>
      <c r="H12133" t="str">
        <f>_xlfn.XLOOKUP(C12133,'BAB Identified Sites'!E:E,'BAB Identified Sites'!E:E,"missing",0)</f>
        <v>missing</v>
      </c>
    </row>
    <row r="12134" spans="1:8" hidden="1" x14ac:dyDescent="0.35">
      <c r="A12134">
        <v>220</v>
      </c>
      <c r="B12134" t="s">
        <v>2894</v>
      </c>
      <c r="C12134" t="s">
        <v>2897</v>
      </c>
      <c r="D12134" t="s">
        <v>2898</v>
      </c>
      <c r="E12134" s="26">
        <v>45170</v>
      </c>
      <c r="F12134" t="s">
        <v>6139</v>
      </c>
      <c r="G12134" t="s">
        <v>6138</v>
      </c>
      <c r="H12134" t="str">
        <f>_xlfn.XLOOKUP(C12134,'BAB Identified Sites'!E:E,'BAB Identified Sites'!E:E,"missing",0)</f>
        <v>missing</v>
      </c>
    </row>
    <row r="12135" spans="1:8" hidden="1" x14ac:dyDescent="0.35">
      <c r="A12135">
        <v>220</v>
      </c>
      <c r="B12135" t="s">
        <v>2894</v>
      </c>
      <c r="C12135" t="s">
        <v>2897</v>
      </c>
      <c r="D12135" t="s">
        <v>2898</v>
      </c>
      <c r="E12135" s="26">
        <v>45200</v>
      </c>
      <c r="F12135" t="s">
        <v>6137</v>
      </c>
      <c r="G12135" t="s">
        <v>6138</v>
      </c>
      <c r="H12135" t="str">
        <f>_xlfn.XLOOKUP(C12135,'BAB Identified Sites'!E:E,'BAB Identified Sites'!E:E,"missing",0)</f>
        <v>missing</v>
      </c>
    </row>
    <row r="12136" spans="1:8" hidden="1" x14ac:dyDescent="0.35">
      <c r="A12136">
        <v>220</v>
      </c>
      <c r="B12136" t="s">
        <v>2894</v>
      </c>
      <c r="C12136" t="s">
        <v>2897</v>
      </c>
      <c r="D12136" t="s">
        <v>2898</v>
      </c>
      <c r="E12136" s="26">
        <v>45200</v>
      </c>
      <c r="F12136" t="s">
        <v>6139</v>
      </c>
      <c r="G12136" t="s">
        <v>6138</v>
      </c>
      <c r="H12136" t="str">
        <f>_xlfn.XLOOKUP(C12136,'BAB Identified Sites'!E:E,'BAB Identified Sites'!E:E,"missing",0)</f>
        <v>missing</v>
      </c>
    </row>
    <row r="12137" spans="1:8" hidden="1" x14ac:dyDescent="0.35">
      <c r="A12137">
        <v>220</v>
      </c>
      <c r="B12137" t="s">
        <v>2894</v>
      </c>
      <c r="C12137" t="s">
        <v>2897</v>
      </c>
      <c r="D12137" t="s">
        <v>2898</v>
      </c>
      <c r="E12137" s="26">
        <v>45231</v>
      </c>
      <c r="F12137" t="s">
        <v>6137</v>
      </c>
      <c r="G12137" t="s">
        <v>6138</v>
      </c>
      <c r="H12137" t="str">
        <f>_xlfn.XLOOKUP(C12137,'BAB Identified Sites'!E:E,'BAB Identified Sites'!E:E,"missing",0)</f>
        <v>missing</v>
      </c>
    </row>
    <row r="12138" spans="1:8" hidden="1" x14ac:dyDescent="0.35">
      <c r="A12138">
        <v>220</v>
      </c>
      <c r="B12138" t="s">
        <v>2894</v>
      </c>
      <c r="C12138" t="s">
        <v>2897</v>
      </c>
      <c r="D12138" t="s">
        <v>2898</v>
      </c>
      <c r="E12138" s="26">
        <v>45231</v>
      </c>
      <c r="F12138" t="s">
        <v>6139</v>
      </c>
      <c r="G12138" t="s">
        <v>6138</v>
      </c>
      <c r="H12138" t="str">
        <f>_xlfn.XLOOKUP(C12138,'BAB Identified Sites'!E:E,'BAB Identified Sites'!E:E,"missing",0)</f>
        <v>missing</v>
      </c>
    </row>
    <row r="12139" spans="1:8" hidden="1" x14ac:dyDescent="0.35">
      <c r="A12139">
        <v>220</v>
      </c>
      <c r="B12139" t="s">
        <v>2894</v>
      </c>
      <c r="C12139" t="s">
        <v>2897</v>
      </c>
      <c r="D12139" t="s">
        <v>2898</v>
      </c>
      <c r="E12139" s="26">
        <v>45261</v>
      </c>
      <c r="F12139" t="s">
        <v>6137</v>
      </c>
      <c r="G12139" t="s">
        <v>6138</v>
      </c>
      <c r="H12139" t="str">
        <f>_xlfn.XLOOKUP(C12139,'BAB Identified Sites'!E:E,'BAB Identified Sites'!E:E,"missing",0)</f>
        <v>missing</v>
      </c>
    </row>
    <row r="12140" spans="1:8" hidden="1" x14ac:dyDescent="0.35">
      <c r="A12140">
        <v>220</v>
      </c>
      <c r="B12140" t="s">
        <v>2894</v>
      </c>
      <c r="C12140" t="s">
        <v>2897</v>
      </c>
      <c r="D12140" t="s">
        <v>2898</v>
      </c>
      <c r="E12140" s="26">
        <v>45261</v>
      </c>
      <c r="F12140" t="s">
        <v>6139</v>
      </c>
      <c r="G12140" t="s">
        <v>6138</v>
      </c>
      <c r="H12140" t="str">
        <f>_xlfn.XLOOKUP(C12140,'BAB Identified Sites'!E:E,'BAB Identified Sites'!E:E,"missing",0)</f>
        <v>missing</v>
      </c>
    </row>
    <row r="12141" spans="1:8" hidden="1" x14ac:dyDescent="0.35">
      <c r="A12141">
        <v>2000</v>
      </c>
      <c r="B12141" t="s">
        <v>4950</v>
      </c>
      <c r="C12141" t="s">
        <v>5004</v>
      </c>
      <c r="D12141" t="s">
        <v>5005</v>
      </c>
      <c r="E12141" s="26">
        <v>45139</v>
      </c>
      <c r="F12141" t="s">
        <v>6137</v>
      </c>
      <c r="G12141" t="s">
        <v>6138</v>
      </c>
      <c r="H12141" t="str">
        <f>_xlfn.XLOOKUP(C12141,'BAB Identified Sites'!E:E,'BAB Identified Sites'!E:E,"missing",0)</f>
        <v>missing</v>
      </c>
    </row>
    <row r="12142" spans="1:8" hidden="1" x14ac:dyDescent="0.35">
      <c r="A12142">
        <v>2000</v>
      </c>
      <c r="B12142" t="s">
        <v>4950</v>
      </c>
      <c r="C12142" t="s">
        <v>5004</v>
      </c>
      <c r="D12142" t="s">
        <v>5005</v>
      </c>
      <c r="E12142" s="26">
        <v>45139</v>
      </c>
      <c r="F12142" t="s">
        <v>6139</v>
      </c>
      <c r="G12142" t="s">
        <v>6138</v>
      </c>
      <c r="H12142" t="str">
        <f>_xlfn.XLOOKUP(C12142,'BAB Identified Sites'!E:E,'BAB Identified Sites'!E:E,"missing",0)</f>
        <v>missing</v>
      </c>
    </row>
    <row r="12143" spans="1:8" hidden="1" x14ac:dyDescent="0.35">
      <c r="A12143">
        <v>2000</v>
      </c>
      <c r="B12143" t="s">
        <v>4950</v>
      </c>
      <c r="C12143" t="s">
        <v>5004</v>
      </c>
      <c r="D12143" t="s">
        <v>5005</v>
      </c>
      <c r="E12143" s="26">
        <v>45170</v>
      </c>
      <c r="F12143" t="s">
        <v>6137</v>
      </c>
      <c r="G12143" t="s">
        <v>6138</v>
      </c>
      <c r="H12143" t="str">
        <f>_xlfn.XLOOKUP(C12143,'BAB Identified Sites'!E:E,'BAB Identified Sites'!E:E,"missing",0)</f>
        <v>missing</v>
      </c>
    </row>
    <row r="12144" spans="1:8" hidden="1" x14ac:dyDescent="0.35">
      <c r="A12144">
        <v>2000</v>
      </c>
      <c r="B12144" t="s">
        <v>4950</v>
      </c>
      <c r="C12144" t="s">
        <v>5004</v>
      </c>
      <c r="D12144" t="s">
        <v>5005</v>
      </c>
      <c r="E12144" s="26">
        <v>45170</v>
      </c>
      <c r="F12144" t="s">
        <v>6139</v>
      </c>
      <c r="G12144" t="s">
        <v>6138</v>
      </c>
      <c r="H12144" t="str">
        <f>_xlfn.XLOOKUP(C12144,'BAB Identified Sites'!E:E,'BAB Identified Sites'!E:E,"missing",0)</f>
        <v>missing</v>
      </c>
    </row>
    <row r="12145" spans="1:8" hidden="1" x14ac:dyDescent="0.35">
      <c r="A12145">
        <v>2000</v>
      </c>
      <c r="B12145" t="s">
        <v>4950</v>
      </c>
      <c r="C12145" t="s">
        <v>5004</v>
      </c>
      <c r="D12145" t="s">
        <v>5005</v>
      </c>
      <c r="E12145" s="26">
        <v>45200</v>
      </c>
      <c r="F12145" t="s">
        <v>6137</v>
      </c>
      <c r="G12145" t="s">
        <v>6138</v>
      </c>
      <c r="H12145" t="str">
        <f>_xlfn.XLOOKUP(C12145,'BAB Identified Sites'!E:E,'BAB Identified Sites'!E:E,"missing",0)</f>
        <v>missing</v>
      </c>
    </row>
    <row r="12146" spans="1:8" hidden="1" x14ac:dyDescent="0.35">
      <c r="A12146">
        <v>2000</v>
      </c>
      <c r="B12146" t="s">
        <v>4950</v>
      </c>
      <c r="C12146" t="s">
        <v>5004</v>
      </c>
      <c r="D12146" t="s">
        <v>5005</v>
      </c>
      <c r="E12146" s="26">
        <v>45200</v>
      </c>
      <c r="F12146" t="s">
        <v>6139</v>
      </c>
      <c r="G12146" t="s">
        <v>6138</v>
      </c>
      <c r="H12146" t="str">
        <f>_xlfn.XLOOKUP(C12146,'BAB Identified Sites'!E:E,'BAB Identified Sites'!E:E,"missing",0)</f>
        <v>missing</v>
      </c>
    </row>
    <row r="12147" spans="1:8" hidden="1" x14ac:dyDescent="0.35">
      <c r="A12147">
        <v>2000</v>
      </c>
      <c r="B12147" t="s">
        <v>4950</v>
      </c>
      <c r="C12147" t="s">
        <v>5004</v>
      </c>
      <c r="D12147" t="s">
        <v>5005</v>
      </c>
      <c r="E12147" s="26">
        <v>45231</v>
      </c>
      <c r="F12147" t="s">
        <v>6137</v>
      </c>
      <c r="G12147" t="s">
        <v>6138</v>
      </c>
      <c r="H12147" t="str">
        <f>_xlfn.XLOOKUP(C12147,'BAB Identified Sites'!E:E,'BAB Identified Sites'!E:E,"missing",0)</f>
        <v>missing</v>
      </c>
    </row>
    <row r="12148" spans="1:8" hidden="1" x14ac:dyDescent="0.35">
      <c r="A12148">
        <v>2000</v>
      </c>
      <c r="B12148" t="s">
        <v>4950</v>
      </c>
      <c r="C12148" t="s">
        <v>5004</v>
      </c>
      <c r="D12148" t="s">
        <v>5005</v>
      </c>
      <c r="E12148" s="26">
        <v>45231</v>
      </c>
      <c r="F12148" t="s">
        <v>6139</v>
      </c>
      <c r="G12148" t="s">
        <v>6138</v>
      </c>
      <c r="H12148" t="str">
        <f>_xlfn.XLOOKUP(C12148,'BAB Identified Sites'!E:E,'BAB Identified Sites'!E:E,"missing",0)</f>
        <v>missing</v>
      </c>
    </row>
    <row r="12149" spans="1:8" hidden="1" x14ac:dyDescent="0.35">
      <c r="A12149">
        <v>2000</v>
      </c>
      <c r="B12149" t="s">
        <v>4950</v>
      </c>
      <c r="C12149" t="s">
        <v>5004</v>
      </c>
      <c r="D12149" t="s">
        <v>5005</v>
      </c>
      <c r="E12149" s="26">
        <v>45261</v>
      </c>
      <c r="F12149" t="s">
        <v>6137</v>
      </c>
      <c r="G12149" t="s">
        <v>6138</v>
      </c>
      <c r="H12149" t="str">
        <f>_xlfn.XLOOKUP(C12149,'BAB Identified Sites'!E:E,'BAB Identified Sites'!E:E,"missing",0)</f>
        <v>missing</v>
      </c>
    </row>
    <row r="12150" spans="1:8" hidden="1" x14ac:dyDescent="0.35">
      <c r="A12150">
        <v>2000</v>
      </c>
      <c r="B12150" t="s">
        <v>4950</v>
      </c>
      <c r="C12150" t="s">
        <v>5004</v>
      </c>
      <c r="D12150" t="s">
        <v>5005</v>
      </c>
      <c r="E12150" s="26">
        <v>45261</v>
      </c>
      <c r="F12150" t="s">
        <v>6139</v>
      </c>
      <c r="G12150" t="s">
        <v>6138</v>
      </c>
      <c r="H12150" t="str">
        <f>_xlfn.XLOOKUP(C12150,'BAB Identified Sites'!E:E,'BAB Identified Sites'!E:E,"missing",0)</f>
        <v>missing</v>
      </c>
    </row>
    <row r="12151" spans="1:8" hidden="1" x14ac:dyDescent="0.35">
      <c r="A12151">
        <v>880</v>
      </c>
      <c r="B12151" t="s">
        <v>3247</v>
      </c>
      <c r="C12151" t="s">
        <v>3500</v>
      </c>
      <c r="D12151" t="s">
        <v>3501</v>
      </c>
      <c r="E12151" s="26">
        <v>45139</v>
      </c>
      <c r="F12151" t="s">
        <v>6137</v>
      </c>
      <c r="G12151" t="s">
        <v>6138</v>
      </c>
      <c r="H12151" t="str">
        <f>_xlfn.XLOOKUP(C12151,'BAB Identified Sites'!E:E,'BAB Identified Sites'!E:E,"missing",0)</f>
        <v>missing</v>
      </c>
    </row>
    <row r="12152" spans="1:8" hidden="1" x14ac:dyDescent="0.35">
      <c r="A12152">
        <v>880</v>
      </c>
      <c r="B12152" t="s">
        <v>3247</v>
      </c>
      <c r="C12152" t="s">
        <v>3500</v>
      </c>
      <c r="D12152" t="s">
        <v>3501</v>
      </c>
      <c r="E12152" s="26">
        <v>45139</v>
      </c>
      <c r="F12152" t="s">
        <v>6139</v>
      </c>
      <c r="G12152" t="s">
        <v>6138</v>
      </c>
      <c r="H12152" t="str">
        <f>_xlfn.XLOOKUP(C12152,'BAB Identified Sites'!E:E,'BAB Identified Sites'!E:E,"missing",0)</f>
        <v>missing</v>
      </c>
    </row>
    <row r="12153" spans="1:8" hidden="1" x14ac:dyDescent="0.35">
      <c r="A12153">
        <v>880</v>
      </c>
      <c r="B12153" t="s">
        <v>3247</v>
      </c>
      <c r="C12153" t="s">
        <v>3500</v>
      </c>
      <c r="D12153" t="s">
        <v>3501</v>
      </c>
      <c r="E12153" s="26">
        <v>45170</v>
      </c>
      <c r="F12153" t="s">
        <v>6137</v>
      </c>
      <c r="G12153" t="s">
        <v>6138</v>
      </c>
      <c r="H12153" t="str">
        <f>_xlfn.XLOOKUP(C12153,'BAB Identified Sites'!E:E,'BAB Identified Sites'!E:E,"missing",0)</f>
        <v>missing</v>
      </c>
    </row>
    <row r="12154" spans="1:8" hidden="1" x14ac:dyDescent="0.35">
      <c r="A12154">
        <v>880</v>
      </c>
      <c r="B12154" t="s">
        <v>3247</v>
      </c>
      <c r="C12154" t="s">
        <v>3500</v>
      </c>
      <c r="D12154" t="s">
        <v>3501</v>
      </c>
      <c r="E12154" s="26">
        <v>45170</v>
      </c>
      <c r="F12154" t="s">
        <v>6139</v>
      </c>
      <c r="G12154" t="s">
        <v>6138</v>
      </c>
      <c r="H12154" t="str">
        <f>_xlfn.XLOOKUP(C12154,'BAB Identified Sites'!E:E,'BAB Identified Sites'!E:E,"missing",0)</f>
        <v>missing</v>
      </c>
    </row>
    <row r="12155" spans="1:8" hidden="1" x14ac:dyDescent="0.35">
      <c r="A12155">
        <v>880</v>
      </c>
      <c r="B12155" t="s">
        <v>3247</v>
      </c>
      <c r="C12155" t="s">
        <v>3500</v>
      </c>
      <c r="D12155" t="s">
        <v>3501</v>
      </c>
      <c r="E12155" s="26">
        <v>45200</v>
      </c>
      <c r="F12155" t="s">
        <v>6137</v>
      </c>
      <c r="G12155" t="s">
        <v>6138</v>
      </c>
      <c r="H12155" t="str">
        <f>_xlfn.XLOOKUP(C12155,'BAB Identified Sites'!E:E,'BAB Identified Sites'!E:E,"missing",0)</f>
        <v>missing</v>
      </c>
    </row>
    <row r="12156" spans="1:8" hidden="1" x14ac:dyDescent="0.35">
      <c r="A12156">
        <v>880</v>
      </c>
      <c r="B12156" t="s">
        <v>3247</v>
      </c>
      <c r="C12156" t="s">
        <v>3500</v>
      </c>
      <c r="D12156" t="s">
        <v>3501</v>
      </c>
      <c r="E12156" s="26">
        <v>45200</v>
      </c>
      <c r="F12156" t="s">
        <v>6139</v>
      </c>
      <c r="G12156" t="s">
        <v>6138</v>
      </c>
      <c r="H12156" t="str">
        <f>_xlfn.XLOOKUP(C12156,'BAB Identified Sites'!E:E,'BAB Identified Sites'!E:E,"missing",0)</f>
        <v>missing</v>
      </c>
    </row>
    <row r="12157" spans="1:8" hidden="1" x14ac:dyDescent="0.35">
      <c r="A12157">
        <v>880</v>
      </c>
      <c r="B12157" t="s">
        <v>3247</v>
      </c>
      <c r="C12157" t="s">
        <v>3500</v>
      </c>
      <c r="D12157" t="s">
        <v>3501</v>
      </c>
      <c r="E12157" s="26">
        <v>45231</v>
      </c>
      <c r="F12157" t="s">
        <v>6137</v>
      </c>
      <c r="G12157" t="s">
        <v>6138</v>
      </c>
      <c r="H12157" t="str">
        <f>_xlfn.XLOOKUP(C12157,'BAB Identified Sites'!E:E,'BAB Identified Sites'!E:E,"missing",0)</f>
        <v>missing</v>
      </c>
    </row>
    <row r="12158" spans="1:8" hidden="1" x14ac:dyDescent="0.35">
      <c r="A12158">
        <v>880</v>
      </c>
      <c r="B12158" t="s">
        <v>3247</v>
      </c>
      <c r="C12158" t="s">
        <v>3500</v>
      </c>
      <c r="D12158" t="s">
        <v>3501</v>
      </c>
      <c r="E12158" s="26">
        <v>45231</v>
      </c>
      <c r="F12158" t="s">
        <v>6139</v>
      </c>
      <c r="G12158" t="s">
        <v>6138</v>
      </c>
      <c r="H12158" t="str">
        <f>_xlfn.XLOOKUP(C12158,'BAB Identified Sites'!E:E,'BAB Identified Sites'!E:E,"missing",0)</f>
        <v>missing</v>
      </c>
    </row>
    <row r="12159" spans="1:8" hidden="1" x14ac:dyDescent="0.35">
      <c r="A12159">
        <v>880</v>
      </c>
      <c r="B12159" t="s">
        <v>3247</v>
      </c>
      <c r="C12159" t="s">
        <v>3500</v>
      </c>
      <c r="D12159" t="s">
        <v>3501</v>
      </c>
      <c r="E12159" s="26">
        <v>45261</v>
      </c>
      <c r="F12159" t="s">
        <v>6137</v>
      </c>
      <c r="G12159" t="s">
        <v>6138</v>
      </c>
      <c r="H12159" t="str">
        <f>_xlfn.XLOOKUP(C12159,'BAB Identified Sites'!E:E,'BAB Identified Sites'!E:E,"missing",0)</f>
        <v>missing</v>
      </c>
    </row>
    <row r="12160" spans="1:8" hidden="1" x14ac:dyDescent="0.35">
      <c r="A12160">
        <v>880</v>
      </c>
      <c r="B12160" t="s">
        <v>3247</v>
      </c>
      <c r="C12160" t="s">
        <v>3500</v>
      </c>
      <c r="D12160" t="s">
        <v>3501</v>
      </c>
      <c r="E12160" s="26">
        <v>45261</v>
      </c>
      <c r="F12160" t="s">
        <v>6139</v>
      </c>
      <c r="G12160" t="s">
        <v>6138</v>
      </c>
      <c r="H12160" t="str">
        <f>_xlfn.XLOOKUP(C12160,'BAB Identified Sites'!E:E,'BAB Identified Sites'!E:E,"missing",0)</f>
        <v>missing</v>
      </c>
    </row>
    <row r="12161" spans="1:8" hidden="1" x14ac:dyDescent="0.35">
      <c r="A12161">
        <v>1010</v>
      </c>
      <c r="B12161" t="s">
        <v>3915</v>
      </c>
      <c r="C12161" t="s">
        <v>4000</v>
      </c>
      <c r="D12161" t="s">
        <v>4001</v>
      </c>
      <c r="E12161" s="26">
        <v>45139</v>
      </c>
      <c r="F12161" t="s">
        <v>6137</v>
      </c>
      <c r="G12161" t="s">
        <v>6138</v>
      </c>
      <c r="H12161" t="str">
        <f>_xlfn.XLOOKUP(C12161,'BAB Identified Sites'!E:E,'BAB Identified Sites'!E:E,"missing",0)</f>
        <v>missing</v>
      </c>
    </row>
    <row r="12162" spans="1:8" hidden="1" x14ac:dyDescent="0.35">
      <c r="A12162">
        <v>1010</v>
      </c>
      <c r="B12162" t="s">
        <v>3915</v>
      </c>
      <c r="C12162" t="s">
        <v>4000</v>
      </c>
      <c r="D12162" t="s">
        <v>4001</v>
      </c>
      <c r="E12162" s="26">
        <v>45139</v>
      </c>
      <c r="F12162" t="s">
        <v>6139</v>
      </c>
      <c r="G12162" t="s">
        <v>6138</v>
      </c>
      <c r="H12162" t="str">
        <f>_xlfn.XLOOKUP(C12162,'BAB Identified Sites'!E:E,'BAB Identified Sites'!E:E,"missing",0)</f>
        <v>missing</v>
      </c>
    </row>
    <row r="12163" spans="1:8" hidden="1" x14ac:dyDescent="0.35">
      <c r="A12163">
        <v>1010</v>
      </c>
      <c r="B12163" t="s">
        <v>3915</v>
      </c>
      <c r="C12163" t="s">
        <v>4000</v>
      </c>
      <c r="D12163" t="s">
        <v>4001</v>
      </c>
      <c r="E12163" s="26">
        <v>45170</v>
      </c>
      <c r="F12163" t="s">
        <v>6137</v>
      </c>
      <c r="G12163" t="s">
        <v>6138</v>
      </c>
      <c r="H12163" t="str">
        <f>_xlfn.XLOOKUP(C12163,'BAB Identified Sites'!E:E,'BAB Identified Sites'!E:E,"missing",0)</f>
        <v>missing</v>
      </c>
    </row>
    <row r="12164" spans="1:8" hidden="1" x14ac:dyDescent="0.35">
      <c r="A12164">
        <v>1010</v>
      </c>
      <c r="B12164" t="s">
        <v>3915</v>
      </c>
      <c r="C12164" t="s">
        <v>4000</v>
      </c>
      <c r="D12164" t="s">
        <v>4001</v>
      </c>
      <c r="E12164" s="26">
        <v>45170</v>
      </c>
      <c r="F12164" t="s">
        <v>6139</v>
      </c>
      <c r="G12164" t="s">
        <v>6138</v>
      </c>
      <c r="H12164" t="str">
        <f>_xlfn.XLOOKUP(C12164,'BAB Identified Sites'!E:E,'BAB Identified Sites'!E:E,"missing",0)</f>
        <v>missing</v>
      </c>
    </row>
    <row r="12165" spans="1:8" hidden="1" x14ac:dyDescent="0.35">
      <c r="A12165">
        <v>1010</v>
      </c>
      <c r="B12165" t="s">
        <v>3915</v>
      </c>
      <c r="C12165" t="s">
        <v>4000</v>
      </c>
      <c r="D12165" t="s">
        <v>4001</v>
      </c>
      <c r="E12165" s="26">
        <v>45200</v>
      </c>
      <c r="F12165" t="s">
        <v>6137</v>
      </c>
      <c r="G12165" t="s">
        <v>6138</v>
      </c>
      <c r="H12165" t="str">
        <f>_xlfn.XLOOKUP(C12165,'BAB Identified Sites'!E:E,'BAB Identified Sites'!E:E,"missing",0)</f>
        <v>missing</v>
      </c>
    </row>
    <row r="12166" spans="1:8" hidden="1" x14ac:dyDescent="0.35">
      <c r="A12166">
        <v>1010</v>
      </c>
      <c r="B12166" t="s">
        <v>3915</v>
      </c>
      <c r="C12166" t="s">
        <v>4000</v>
      </c>
      <c r="D12166" t="s">
        <v>4001</v>
      </c>
      <c r="E12166" s="26">
        <v>45200</v>
      </c>
      <c r="F12166" t="s">
        <v>6139</v>
      </c>
      <c r="G12166" t="s">
        <v>6138</v>
      </c>
      <c r="H12166" t="str">
        <f>_xlfn.XLOOKUP(C12166,'BAB Identified Sites'!E:E,'BAB Identified Sites'!E:E,"missing",0)</f>
        <v>missing</v>
      </c>
    </row>
    <row r="12167" spans="1:8" hidden="1" x14ac:dyDescent="0.35">
      <c r="A12167">
        <v>1010</v>
      </c>
      <c r="B12167" t="s">
        <v>3915</v>
      </c>
      <c r="C12167" t="s">
        <v>4000</v>
      </c>
      <c r="D12167" t="s">
        <v>4001</v>
      </c>
      <c r="E12167" s="26">
        <v>45231</v>
      </c>
      <c r="F12167" t="s">
        <v>6137</v>
      </c>
      <c r="G12167" t="s">
        <v>6138</v>
      </c>
      <c r="H12167" t="str">
        <f>_xlfn.XLOOKUP(C12167,'BAB Identified Sites'!E:E,'BAB Identified Sites'!E:E,"missing",0)</f>
        <v>missing</v>
      </c>
    </row>
    <row r="12168" spans="1:8" hidden="1" x14ac:dyDescent="0.35">
      <c r="A12168">
        <v>1010</v>
      </c>
      <c r="B12168" t="s">
        <v>3915</v>
      </c>
      <c r="C12168" t="s">
        <v>4000</v>
      </c>
      <c r="D12168" t="s">
        <v>4001</v>
      </c>
      <c r="E12168" s="26">
        <v>45231</v>
      </c>
      <c r="F12168" t="s">
        <v>6139</v>
      </c>
      <c r="G12168" t="s">
        <v>6138</v>
      </c>
      <c r="H12168" t="str">
        <f>_xlfn.XLOOKUP(C12168,'BAB Identified Sites'!E:E,'BAB Identified Sites'!E:E,"missing",0)</f>
        <v>missing</v>
      </c>
    </row>
    <row r="12169" spans="1:8" hidden="1" x14ac:dyDescent="0.35">
      <c r="A12169">
        <v>1010</v>
      </c>
      <c r="B12169" t="s">
        <v>3915</v>
      </c>
      <c r="C12169" t="s">
        <v>4000</v>
      </c>
      <c r="D12169" t="s">
        <v>4001</v>
      </c>
      <c r="E12169" s="26">
        <v>45261</v>
      </c>
      <c r="F12169" t="s">
        <v>6137</v>
      </c>
      <c r="G12169" t="s">
        <v>6138</v>
      </c>
      <c r="H12169" t="str">
        <f>_xlfn.XLOOKUP(C12169,'BAB Identified Sites'!E:E,'BAB Identified Sites'!E:E,"missing",0)</f>
        <v>missing</v>
      </c>
    </row>
    <row r="12170" spans="1:8" hidden="1" x14ac:dyDescent="0.35">
      <c r="A12170">
        <v>1010</v>
      </c>
      <c r="B12170" t="s">
        <v>3915</v>
      </c>
      <c r="C12170" t="s">
        <v>4000</v>
      </c>
      <c r="D12170" t="s">
        <v>4001</v>
      </c>
      <c r="E12170" s="26">
        <v>45261</v>
      </c>
      <c r="F12170" t="s">
        <v>6139</v>
      </c>
      <c r="G12170" t="s">
        <v>6138</v>
      </c>
      <c r="H12170" t="str">
        <f>_xlfn.XLOOKUP(C12170,'BAB Identified Sites'!E:E,'BAB Identified Sites'!E:E,"missing",0)</f>
        <v>missing</v>
      </c>
    </row>
    <row r="12171" spans="1:8" hidden="1" x14ac:dyDescent="0.35">
      <c r="A12171">
        <v>1080</v>
      </c>
      <c r="B12171" t="s">
        <v>4144</v>
      </c>
      <c r="C12171" t="s">
        <v>4159</v>
      </c>
      <c r="D12171" t="s">
        <v>4160</v>
      </c>
      <c r="E12171" s="26">
        <v>45139</v>
      </c>
      <c r="F12171" t="s">
        <v>6137</v>
      </c>
      <c r="G12171" t="s">
        <v>6138</v>
      </c>
      <c r="H12171" t="str">
        <f>_xlfn.XLOOKUP(C12171,'BAB Identified Sites'!E:E,'BAB Identified Sites'!E:E,"missing",0)</f>
        <v>missing</v>
      </c>
    </row>
    <row r="12172" spans="1:8" hidden="1" x14ac:dyDescent="0.35">
      <c r="A12172">
        <v>1080</v>
      </c>
      <c r="B12172" t="s">
        <v>4144</v>
      </c>
      <c r="C12172" t="s">
        <v>4159</v>
      </c>
      <c r="D12172" t="s">
        <v>4160</v>
      </c>
      <c r="E12172" s="26">
        <v>45139</v>
      </c>
      <c r="F12172" t="s">
        <v>6139</v>
      </c>
      <c r="G12172" t="s">
        <v>6138</v>
      </c>
      <c r="H12172" t="str">
        <f>_xlfn.XLOOKUP(C12172,'BAB Identified Sites'!E:E,'BAB Identified Sites'!E:E,"missing",0)</f>
        <v>missing</v>
      </c>
    </row>
    <row r="12173" spans="1:8" hidden="1" x14ac:dyDescent="0.35">
      <c r="A12173">
        <v>1080</v>
      </c>
      <c r="B12173" t="s">
        <v>4144</v>
      </c>
      <c r="C12173" t="s">
        <v>4159</v>
      </c>
      <c r="D12173" t="s">
        <v>4160</v>
      </c>
      <c r="E12173" s="26">
        <v>45170</v>
      </c>
      <c r="F12173" t="s">
        <v>6137</v>
      </c>
      <c r="G12173" t="s">
        <v>6138</v>
      </c>
      <c r="H12173" t="str">
        <f>_xlfn.XLOOKUP(C12173,'BAB Identified Sites'!E:E,'BAB Identified Sites'!E:E,"missing",0)</f>
        <v>missing</v>
      </c>
    </row>
    <row r="12174" spans="1:8" hidden="1" x14ac:dyDescent="0.35">
      <c r="A12174">
        <v>1080</v>
      </c>
      <c r="B12174" t="s">
        <v>4144</v>
      </c>
      <c r="C12174" t="s">
        <v>4159</v>
      </c>
      <c r="D12174" t="s">
        <v>4160</v>
      </c>
      <c r="E12174" s="26">
        <v>45170</v>
      </c>
      <c r="F12174" t="s">
        <v>6139</v>
      </c>
      <c r="G12174" t="s">
        <v>6138</v>
      </c>
      <c r="H12174" t="str">
        <f>_xlfn.XLOOKUP(C12174,'BAB Identified Sites'!E:E,'BAB Identified Sites'!E:E,"missing",0)</f>
        <v>missing</v>
      </c>
    </row>
    <row r="12175" spans="1:8" hidden="1" x14ac:dyDescent="0.35">
      <c r="A12175">
        <v>1080</v>
      </c>
      <c r="B12175" t="s">
        <v>4144</v>
      </c>
      <c r="C12175" t="s">
        <v>4159</v>
      </c>
      <c r="D12175" t="s">
        <v>4160</v>
      </c>
      <c r="E12175" s="26">
        <v>45200</v>
      </c>
      <c r="F12175" t="s">
        <v>6137</v>
      </c>
      <c r="G12175" t="s">
        <v>6138</v>
      </c>
      <c r="H12175" t="str">
        <f>_xlfn.XLOOKUP(C12175,'BAB Identified Sites'!E:E,'BAB Identified Sites'!E:E,"missing",0)</f>
        <v>missing</v>
      </c>
    </row>
    <row r="12176" spans="1:8" hidden="1" x14ac:dyDescent="0.35">
      <c r="A12176">
        <v>1080</v>
      </c>
      <c r="B12176" t="s">
        <v>4144</v>
      </c>
      <c r="C12176" t="s">
        <v>4159</v>
      </c>
      <c r="D12176" t="s">
        <v>4160</v>
      </c>
      <c r="E12176" s="26">
        <v>45200</v>
      </c>
      <c r="F12176" t="s">
        <v>6139</v>
      </c>
      <c r="G12176" t="s">
        <v>6138</v>
      </c>
      <c r="H12176" t="str">
        <f>_xlfn.XLOOKUP(C12176,'BAB Identified Sites'!E:E,'BAB Identified Sites'!E:E,"missing",0)</f>
        <v>missing</v>
      </c>
    </row>
    <row r="12177" spans="1:8" hidden="1" x14ac:dyDescent="0.35">
      <c r="A12177">
        <v>1080</v>
      </c>
      <c r="B12177" t="s">
        <v>4144</v>
      </c>
      <c r="C12177" t="s">
        <v>4159</v>
      </c>
      <c r="D12177" t="s">
        <v>4160</v>
      </c>
      <c r="E12177" s="26">
        <v>45231</v>
      </c>
      <c r="F12177" t="s">
        <v>6137</v>
      </c>
      <c r="G12177" t="s">
        <v>6138</v>
      </c>
      <c r="H12177" t="str">
        <f>_xlfn.XLOOKUP(C12177,'BAB Identified Sites'!E:E,'BAB Identified Sites'!E:E,"missing",0)</f>
        <v>missing</v>
      </c>
    </row>
    <row r="12178" spans="1:8" hidden="1" x14ac:dyDescent="0.35">
      <c r="A12178">
        <v>1080</v>
      </c>
      <c r="B12178" t="s">
        <v>4144</v>
      </c>
      <c r="C12178" t="s">
        <v>4159</v>
      </c>
      <c r="D12178" t="s">
        <v>4160</v>
      </c>
      <c r="E12178" s="26">
        <v>45231</v>
      </c>
      <c r="F12178" t="s">
        <v>6139</v>
      </c>
      <c r="G12178" t="s">
        <v>6138</v>
      </c>
      <c r="H12178" t="str">
        <f>_xlfn.XLOOKUP(C12178,'BAB Identified Sites'!E:E,'BAB Identified Sites'!E:E,"missing",0)</f>
        <v>missing</v>
      </c>
    </row>
    <row r="12179" spans="1:8" hidden="1" x14ac:dyDescent="0.35">
      <c r="A12179">
        <v>1080</v>
      </c>
      <c r="B12179" t="s">
        <v>4144</v>
      </c>
      <c r="C12179" t="s">
        <v>4159</v>
      </c>
      <c r="D12179" t="s">
        <v>4160</v>
      </c>
      <c r="E12179" s="26">
        <v>45261</v>
      </c>
      <c r="F12179" t="s">
        <v>6137</v>
      </c>
      <c r="G12179" t="s">
        <v>6138</v>
      </c>
      <c r="H12179" t="str">
        <f>_xlfn.XLOOKUP(C12179,'BAB Identified Sites'!E:E,'BAB Identified Sites'!E:E,"missing",0)</f>
        <v>missing</v>
      </c>
    </row>
    <row r="12180" spans="1:8" hidden="1" x14ac:dyDescent="0.35">
      <c r="A12180">
        <v>1080</v>
      </c>
      <c r="B12180" t="s">
        <v>4144</v>
      </c>
      <c r="C12180" t="s">
        <v>4159</v>
      </c>
      <c r="D12180" t="s">
        <v>4160</v>
      </c>
      <c r="E12180" s="26">
        <v>45261</v>
      </c>
      <c r="F12180" t="s">
        <v>6139</v>
      </c>
      <c r="G12180" t="s">
        <v>6138</v>
      </c>
      <c r="H12180" t="str">
        <f>_xlfn.XLOOKUP(C12180,'BAB Identified Sites'!E:E,'BAB Identified Sites'!E:E,"missing",0)</f>
        <v>missing</v>
      </c>
    </row>
    <row r="12181" spans="1:8" hidden="1" x14ac:dyDescent="0.35">
      <c r="A12181">
        <v>1080</v>
      </c>
      <c r="B12181" t="s">
        <v>4144</v>
      </c>
      <c r="C12181" t="s">
        <v>4157</v>
      </c>
      <c r="D12181" t="s">
        <v>4158</v>
      </c>
      <c r="E12181" s="26">
        <v>45139</v>
      </c>
      <c r="F12181" t="s">
        <v>6141</v>
      </c>
      <c r="G12181" t="s">
        <v>6138</v>
      </c>
      <c r="H12181" t="str">
        <f>_xlfn.XLOOKUP(C12181,'BAB Identified Sites'!E:E,'BAB Identified Sites'!E:E,"missing",0)</f>
        <v>missing</v>
      </c>
    </row>
    <row r="12182" spans="1:8" hidden="1" x14ac:dyDescent="0.35">
      <c r="A12182">
        <v>1080</v>
      </c>
      <c r="B12182" t="s">
        <v>4144</v>
      </c>
      <c r="C12182" t="s">
        <v>4157</v>
      </c>
      <c r="D12182" t="s">
        <v>4158</v>
      </c>
      <c r="E12182" s="26">
        <v>45170</v>
      </c>
      <c r="F12182" t="s">
        <v>6141</v>
      </c>
      <c r="G12182" t="s">
        <v>6138</v>
      </c>
      <c r="H12182" t="str">
        <f>_xlfn.XLOOKUP(C12182,'BAB Identified Sites'!E:E,'BAB Identified Sites'!E:E,"missing",0)</f>
        <v>missing</v>
      </c>
    </row>
    <row r="12183" spans="1:8" hidden="1" x14ac:dyDescent="0.35">
      <c r="A12183">
        <v>1080</v>
      </c>
      <c r="B12183" t="s">
        <v>4144</v>
      </c>
      <c r="C12183" t="s">
        <v>4157</v>
      </c>
      <c r="D12183" t="s">
        <v>4158</v>
      </c>
      <c r="E12183" s="26">
        <v>45200</v>
      </c>
      <c r="F12183" t="s">
        <v>6141</v>
      </c>
      <c r="G12183" t="s">
        <v>6138</v>
      </c>
      <c r="H12183" t="str">
        <f>_xlfn.XLOOKUP(C12183,'BAB Identified Sites'!E:E,'BAB Identified Sites'!E:E,"missing",0)</f>
        <v>missing</v>
      </c>
    </row>
    <row r="12184" spans="1:8" hidden="1" x14ac:dyDescent="0.35">
      <c r="A12184">
        <v>1080</v>
      </c>
      <c r="B12184" t="s">
        <v>4144</v>
      </c>
      <c r="C12184" t="s">
        <v>4157</v>
      </c>
      <c r="D12184" t="s">
        <v>4158</v>
      </c>
      <c r="E12184" s="26">
        <v>45231</v>
      </c>
      <c r="F12184" t="s">
        <v>6141</v>
      </c>
      <c r="G12184" t="s">
        <v>6138</v>
      </c>
      <c r="H12184" t="str">
        <f>_xlfn.XLOOKUP(C12184,'BAB Identified Sites'!E:E,'BAB Identified Sites'!E:E,"missing",0)</f>
        <v>missing</v>
      </c>
    </row>
    <row r="12185" spans="1:8" hidden="1" x14ac:dyDescent="0.35">
      <c r="A12185">
        <v>1080</v>
      </c>
      <c r="B12185" t="s">
        <v>4144</v>
      </c>
      <c r="C12185" t="s">
        <v>4157</v>
      </c>
      <c r="D12185" t="s">
        <v>4158</v>
      </c>
      <c r="E12185" s="26">
        <v>45261</v>
      </c>
      <c r="F12185" t="s">
        <v>6141</v>
      </c>
      <c r="G12185" t="s">
        <v>6138</v>
      </c>
      <c r="H12185" t="str">
        <f>_xlfn.XLOOKUP(C12185,'BAB Identified Sites'!E:E,'BAB Identified Sites'!E:E,"missing",0)</f>
        <v>missing</v>
      </c>
    </row>
    <row r="12186" spans="1:8" hidden="1" x14ac:dyDescent="0.35">
      <c r="A12186">
        <v>980</v>
      </c>
      <c r="B12186" t="s">
        <v>3819</v>
      </c>
      <c r="C12186" t="s">
        <v>3845</v>
      </c>
      <c r="D12186" t="s">
        <v>3846</v>
      </c>
      <c r="E12186" s="26">
        <v>45139</v>
      </c>
      <c r="F12186" t="s">
        <v>6137</v>
      </c>
      <c r="G12186" t="s">
        <v>6138</v>
      </c>
      <c r="H12186" t="str">
        <f>_xlfn.XLOOKUP(C12186,'BAB Identified Sites'!E:E,'BAB Identified Sites'!E:E,"missing",0)</f>
        <v>06686</v>
      </c>
    </row>
    <row r="12187" spans="1:8" hidden="1" x14ac:dyDescent="0.35">
      <c r="A12187">
        <v>980</v>
      </c>
      <c r="B12187" t="s">
        <v>3819</v>
      </c>
      <c r="C12187" t="s">
        <v>3845</v>
      </c>
      <c r="D12187" t="s">
        <v>3846</v>
      </c>
      <c r="E12187" s="26">
        <v>45139</v>
      </c>
      <c r="F12187" t="s">
        <v>6139</v>
      </c>
      <c r="G12187" t="s">
        <v>6138</v>
      </c>
      <c r="H12187" t="str">
        <f>_xlfn.XLOOKUP(C12187,'BAB Identified Sites'!E:E,'BAB Identified Sites'!E:E,"missing",0)</f>
        <v>06686</v>
      </c>
    </row>
    <row r="12188" spans="1:8" hidden="1" x14ac:dyDescent="0.35">
      <c r="A12188">
        <v>980</v>
      </c>
      <c r="B12188" t="s">
        <v>3819</v>
      </c>
      <c r="C12188" t="s">
        <v>3845</v>
      </c>
      <c r="D12188" t="s">
        <v>3846</v>
      </c>
      <c r="E12188" s="26">
        <v>45170</v>
      </c>
      <c r="F12188" t="s">
        <v>6137</v>
      </c>
      <c r="G12188" t="s">
        <v>6138</v>
      </c>
      <c r="H12188" t="str">
        <f>_xlfn.XLOOKUP(C12188,'BAB Identified Sites'!E:E,'BAB Identified Sites'!E:E,"missing",0)</f>
        <v>06686</v>
      </c>
    </row>
    <row r="12189" spans="1:8" hidden="1" x14ac:dyDescent="0.35">
      <c r="A12189">
        <v>980</v>
      </c>
      <c r="B12189" t="s">
        <v>3819</v>
      </c>
      <c r="C12189" t="s">
        <v>3845</v>
      </c>
      <c r="D12189" t="s">
        <v>3846</v>
      </c>
      <c r="E12189" s="26">
        <v>45170</v>
      </c>
      <c r="F12189" t="s">
        <v>6139</v>
      </c>
      <c r="G12189" t="s">
        <v>6138</v>
      </c>
      <c r="H12189" t="str">
        <f>_xlfn.XLOOKUP(C12189,'BAB Identified Sites'!E:E,'BAB Identified Sites'!E:E,"missing",0)</f>
        <v>06686</v>
      </c>
    </row>
    <row r="12190" spans="1:8" hidden="1" x14ac:dyDescent="0.35">
      <c r="A12190">
        <v>980</v>
      </c>
      <c r="B12190" t="s">
        <v>3819</v>
      </c>
      <c r="C12190" t="s">
        <v>3845</v>
      </c>
      <c r="D12190" t="s">
        <v>3846</v>
      </c>
      <c r="E12190" s="26">
        <v>45200</v>
      </c>
      <c r="F12190" t="s">
        <v>6137</v>
      </c>
      <c r="G12190" t="s">
        <v>6138</v>
      </c>
      <c r="H12190" t="str">
        <f>_xlfn.XLOOKUP(C12190,'BAB Identified Sites'!E:E,'BAB Identified Sites'!E:E,"missing",0)</f>
        <v>06686</v>
      </c>
    </row>
    <row r="12191" spans="1:8" hidden="1" x14ac:dyDescent="0.35">
      <c r="A12191">
        <v>980</v>
      </c>
      <c r="B12191" t="s">
        <v>3819</v>
      </c>
      <c r="C12191" t="s">
        <v>3845</v>
      </c>
      <c r="D12191" t="s">
        <v>3846</v>
      </c>
      <c r="E12191" s="26">
        <v>45200</v>
      </c>
      <c r="F12191" t="s">
        <v>6139</v>
      </c>
      <c r="G12191" t="s">
        <v>6138</v>
      </c>
      <c r="H12191" t="str">
        <f>_xlfn.XLOOKUP(C12191,'BAB Identified Sites'!E:E,'BAB Identified Sites'!E:E,"missing",0)</f>
        <v>06686</v>
      </c>
    </row>
    <row r="12192" spans="1:8" hidden="1" x14ac:dyDescent="0.35">
      <c r="A12192">
        <v>980</v>
      </c>
      <c r="B12192" t="s">
        <v>3819</v>
      </c>
      <c r="C12192" t="s">
        <v>3845</v>
      </c>
      <c r="D12192" t="s">
        <v>3846</v>
      </c>
      <c r="E12192" s="26">
        <v>45231</v>
      </c>
      <c r="F12192" t="s">
        <v>6137</v>
      </c>
      <c r="G12192" t="s">
        <v>6138</v>
      </c>
      <c r="H12192" t="str">
        <f>_xlfn.XLOOKUP(C12192,'BAB Identified Sites'!E:E,'BAB Identified Sites'!E:E,"missing",0)</f>
        <v>06686</v>
      </c>
    </row>
    <row r="12193" spans="1:8" hidden="1" x14ac:dyDescent="0.35">
      <c r="A12193">
        <v>980</v>
      </c>
      <c r="B12193" t="s">
        <v>3819</v>
      </c>
      <c r="C12193" t="s">
        <v>3845</v>
      </c>
      <c r="D12193" t="s">
        <v>3846</v>
      </c>
      <c r="E12193" s="26">
        <v>45231</v>
      </c>
      <c r="F12193" t="s">
        <v>6139</v>
      </c>
      <c r="G12193" t="s">
        <v>6138</v>
      </c>
      <c r="H12193" t="str">
        <f>_xlfn.XLOOKUP(C12193,'BAB Identified Sites'!E:E,'BAB Identified Sites'!E:E,"missing",0)</f>
        <v>06686</v>
      </c>
    </row>
    <row r="12194" spans="1:8" hidden="1" x14ac:dyDescent="0.35">
      <c r="A12194">
        <v>980</v>
      </c>
      <c r="B12194" t="s">
        <v>3819</v>
      </c>
      <c r="C12194" t="s">
        <v>3845</v>
      </c>
      <c r="D12194" t="s">
        <v>3846</v>
      </c>
      <c r="E12194" s="26">
        <v>45261</v>
      </c>
      <c r="F12194" t="s">
        <v>6137</v>
      </c>
      <c r="G12194" t="s">
        <v>6138</v>
      </c>
      <c r="H12194" t="str">
        <f>_xlfn.XLOOKUP(C12194,'BAB Identified Sites'!E:E,'BAB Identified Sites'!E:E,"missing",0)</f>
        <v>06686</v>
      </c>
    </row>
    <row r="12195" spans="1:8" hidden="1" x14ac:dyDescent="0.35">
      <c r="A12195">
        <v>980</v>
      </c>
      <c r="B12195" t="s">
        <v>3819</v>
      </c>
      <c r="C12195" t="s">
        <v>3845</v>
      </c>
      <c r="D12195" t="s">
        <v>3846</v>
      </c>
      <c r="E12195" s="26">
        <v>45261</v>
      </c>
      <c r="F12195" t="s">
        <v>6139</v>
      </c>
      <c r="G12195" t="s">
        <v>6138</v>
      </c>
      <c r="H12195" t="str">
        <f>_xlfn.XLOOKUP(C12195,'BAB Identified Sites'!E:E,'BAB Identified Sites'!E:E,"missing",0)</f>
        <v>06686</v>
      </c>
    </row>
    <row r="12196" spans="1:8" hidden="1" x14ac:dyDescent="0.35">
      <c r="A12196">
        <v>870</v>
      </c>
      <c r="B12196" t="s">
        <v>3220</v>
      </c>
      <c r="C12196" t="s">
        <v>3245</v>
      </c>
      <c r="D12196" t="s">
        <v>3246</v>
      </c>
      <c r="E12196" s="26">
        <v>45139</v>
      </c>
      <c r="F12196" t="s">
        <v>6137</v>
      </c>
      <c r="G12196" t="s">
        <v>6138</v>
      </c>
      <c r="H12196" t="str">
        <f>_xlfn.XLOOKUP(C12196,'BAB Identified Sites'!E:E,'BAB Identified Sites'!E:E,"missing",0)</f>
        <v>missing</v>
      </c>
    </row>
    <row r="12197" spans="1:8" hidden="1" x14ac:dyDescent="0.35">
      <c r="A12197">
        <v>870</v>
      </c>
      <c r="B12197" t="s">
        <v>3220</v>
      </c>
      <c r="C12197" t="s">
        <v>3245</v>
      </c>
      <c r="D12197" t="s">
        <v>3246</v>
      </c>
      <c r="E12197" s="26">
        <v>45139</v>
      </c>
      <c r="F12197" t="s">
        <v>6139</v>
      </c>
      <c r="G12197" t="s">
        <v>6138</v>
      </c>
      <c r="H12197" t="str">
        <f>_xlfn.XLOOKUP(C12197,'BAB Identified Sites'!E:E,'BAB Identified Sites'!E:E,"missing",0)</f>
        <v>missing</v>
      </c>
    </row>
    <row r="12198" spans="1:8" hidden="1" x14ac:dyDescent="0.35">
      <c r="A12198">
        <v>870</v>
      </c>
      <c r="B12198" t="s">
        <v>3220</v>
      </c>
      <c r="C12198" t="s">
        <v>3245</v>
      </c>
      <c r="D12198" t="s">
        <v>3246</v>
      </c>
      <c r="E12198" s="26">
        <v>45170</v>
      </c>
      <c r="F12198" t="s">
        <v>6137</v>
      </c>
      <c r="G12198" t="s">
        <v>6138</v>
      </c>
      <c r="H12198" t="str">
        <f>_xlfn.XLOOKUP(C12198,'BAB Identified Sites'!E:E,'BAB Identified Sites'!E:E,"missing",0)</f>
        <v>missing</v>
      </c>
    </row>
    <row r="12199" spans="1:8" hidden="1" x14ac:dyDescent="0.35">
      <c r="A12199">
        <v>870</v>
      </c>
      <c r="B12199" t="s">
        <v>3220</v>
      </c>
      <c r="C12199" t="s">
        <v>3245</v>
      </c>
      <c r="D12199" t="s">
        <v>3246</v>
      </c>
      <c r="E12199" s="26">
        <v>45170</v>
      </c>
      <c r="F12199" t="s">
        <v>6139</v>
      </c>
      <c r="G12199" t="s">
        <v>6138</v>
      </c>
      <c r="H12199" t="str">
        <f>_xlfn.XLOOKUP(C12199,'BAB Identified Sites'!E:E,'BAB Identified Sites'!E:E,"missing",0)</f>
        <v>missing</v>
      </c>
    </row>
    <row r="12200" spans="1:8" hidden="1" x14ac:dyDescent="0.35">
      <c r="A12200">
        <v>870</v>
      </c>
      <c r="B12200" t="s">
        <v>3220</v>
      </c>
      <c r="C12200" t="s">
        <v>3245</v>
      </c>
      <c r="D12200" t="s">
        <v>3246</v>
      </c>
      <c r="E12200" s="26">
        <v>45200</v>
      </c>
      <c r="F12200" t="s">
        <v>6137</v>
      </c>
      <c r="G12200" t="s">
        <v>6138</v>
      </c>
      <c r="H12200" t="str">
        <f>_xlfn.XLOOKUP(C12200,'BAB Identified Sites'!E:E,'BAB Identified Sites'!E:E,"missing",0)</f>
        <v>missing</v>
      </c>
    </row>
    <row r="12201" spans="1:8" hidden="1" x14ac:dyDescent="0.35">
      <c r="A12201">
        <v>870</v>
      </c>
      <c r="B12201" t="s">
        <v>3220</v>
      </c>
      <c r="C12201" t="s">
        <v>3245</v>
      </c>
      <c r="D12201" t="s">
        <v>3246</v>
      </c>
      <c r="E12201" s="26">
        <v>45200</v>
      </c>
      <c r="F12201" t="s">
        <v>6139</v>
      </c>
      <c r="G12201" t="s">
        <v>6138</v>
      </c>
      <c r="H12201" t="str">
        <f>_xlfn.XLOOKUP(C12201,'BAB Identified Sites'!E:E,'BAB Identified Sites'!E:E,"missing",0)</f>
        <v>missing</v>
      </c>
    </row>
    <row r="12202" spans="1:8" hidden="1" x14ac:dyDescent="0.35">
      <c r="A12202">
        <v>870</v>
      </c>
      <c r="B12202" t="s">
        <v>3220</v>
      </c>
      <c r="C12202" t="s">
        <v>3245</v>
      </c>
      <c r="D12202" t="s">
        <v>3246</v>
      </c>
      <c r="E12202" s="26">
        <v>45231</v>
      </c>
      <c r="F12202" t="s">
        <v>6137</v>
      </c>
      <c r="G12202" t="s">
        <v>6138</v>
      </c>
      <c r="H12202" t="str">
        <f>_xlfn.XLOOKUP(C12202,'BAB Identified Sites'!E:E,'BAB Identified Sites'!E:E,"missing",0)</f>
        <v>missing</v>
      </c>
    </row>
    <row r="12203" spans="1:8" hidden="1" x14ac:dyDescent="0.35">
      <c r="A12203">
        <v>870</v>
      </c>
      <c r="B12203" t="s">
        <v>3220</v>
      </c>
      <c r="C12203" t="s">
        <v>3245</v>
      </c>
      <c r="D12203" t="s">
        <v>3246</v>
      </c>
      <c r="E12203" s="26">
        <v>45231</v>
      </c>
      <c r="F12203" t="s">
        <v>6139</v>
      </c>
      <c r="G12203" t="s">
        <v>6138</v>
      </c>
      <c r="H12203" t="str">
        <f>_xlfn.XLOOKUP(C12203,'BAB Identified Sites'!E:E,'BAB Identified Sites'!E:E,"missing",0)</f>
        <v>missing</v>
      </c>
    </row>
    <row r="12204" spans="1:8" hidden="1" x14ac:dyDescent="0.35">
      <c r="A12204">
        <v>870</v>
      </c>
      <c r="B12204" t="s">
        <v>3220</v>
      </c>
      <c r="C12204" t="s">
        <v>3245</v>
      </c>
      <c r="D12204" t="s">
        <v>3246</v>
      </c>
      <c r="E12204" s="26">
        <v>45261</v>
      </c>
      <c r="F12204" t="s">
        <v>6137</v>
      </c>
      <c r="G12204" t="s">
        <v>6138</v>
      </c>
      <c r="H12204" t="str">
        <f>_xlfn.XLOOKUP(C12204,'BAB Identified Sites'!E:E,'BAB Identified Sites'!E:E,"missing",0)</f>
        <v>missing</v>
      </c>
    </row>
    <row r="12205" spans="1:8" hidden="1" x14ac:dyDescent="0.35">
      <c r="A12205">
        <v>870</v>
      </c>
      <c r="B12205" t="s">
        <v>3220</v>
      </c>
      <c r="C12205" t="s">
        <v>3245</v>
      </c>
      <c r="D12205" t="s">
        <v>3246</v>
      </c>
      <c r="E12205" s="26">
        <v>45261</v>
      </c>
      <c r="F12205" t="s">
        <v>6139</v>
      </c>
      <c r="G12205" t="s">
        <v>6138</v>
      </c>
      <c r="H12205" t="str">
        <f>_xlfn.XLOOKUP(C12205,'BAB Identified Sites'!E:E,'BAB Identified Sites'!E:E,"missing",0)</f>
        <v>missing</v>
      </c>
    </row>
    <row r="12206" spans="1:8" hidden="1" x14ac:dyDescent="0.35">
      <c r="A12206">
        <v>2690</v>
      </c>
      <c r="B12206" t="s">
        <v>1795</v>
      </c>
      <c r="C12206" t="s">
        <v>5282</v>
      </c>
      <c r="D12206" t="s">
        <v>5283</v>
      </c>
      <c r="E12206" s="26">
        <v>45139</v>
      </c>
      <c r="F12206" t="s">
        <v>6137</v>
      </c>
      <c r="G12206" t="s">
        <v>6138</v>
      </c>
      <c r="H12206" t="str">
        <f>_xlfn.XLOOKUP(C12206,'BAB Identified Sites'!E:E,'BAB Identified Sites'!E:E,"missing",0)</f>
        <v>06677</v>
      </c>
    </row>
    <row r="12207" spans="1:8" hidden="1" x14ac:dyDescent="0.35">
      <c r="A12207">
        <v>2690</v>
      </c>
      <c r="B12207" t="s">
        <v>1795</v>
      </c>
      <c r="C12207" t="s">
        <v>5282</v>
      </c>
      <c r="D12207" t="s">
        <v>5283</v>
      </c>
      <c r="E12207" s="26">
        <v>45139</v>
      </c>
      <c r="F12207" t="s">
        <v>6139</v>
      </c>
      <c r="G12207" t="s">
        <v>6138</v>
      </c>
      <c r="H12207" t="str">
        <f>_xlfn.XLOOKUP(C12207,'BAB Identified Sites'!E:E,'BAB Identified Sites'!E:E,"missing",0)</f>
        <v>06677</v>
      </c>
    </row>
    <row r="12208" spans="1:8" hidden="1" x14ac:dyDescent="0.35">
      <c r="A12208">
        <v>2690</v>
      </c>
      <c r="B12208" t="s">
        <v>1795</v>
      </c>
      <c r="C12208" t="s">
        <v>5282</v>
      </c>
      <c r="D12208" t="s">
        <v>5283</v>
      </c>
      <c r="E12208" s="26">
        <v>45170</v>
      </c>
      <c r="F12208" t="s">
        <v>6137</v>
      </c>
      <c r="G12208" t="s">
        <v>6138</v>
      </c>
      <c r="H12208" t="str">
        <f>_xlfn.XLOOKUP(C12208,'BAB Identified Sites'!E:E,'BAB Identified Sites'!E:E,"missing",0)</f>
        <v>06677</v>
      </c>
    </row>
    <row r="12209" spans="1:8" hidden="1" x14ac:dyDescent="0.35">
      <c r="A12209">
        <v>2690</v>
      </c>
      <c r="B12209" t="s">
        <v>1795</v>
      </c>
      <c r="C12209" t="s">
        <v>5282</v>
      </c>
      <c r="D12209" t="s">
        <v>5283</v>
      </c>
      <c r="E12209" s="26">
        <v>45170</v>
      </c>
      <c r="F12209" t="s">
        <v>6139</v>
      </c>
      <c r="G12209" t="s">
        <v>6138</v>
      </c>
      <c r="H12209" t="str">
        <f>_xlfn.XLOOKUP(C12209,'BAB Identified Sites'!E:E,'BAB Identified Sites'!E:E,"missing",0)</f>
        <v>06677</v>
      </c>
    </row>
    <row r="12210" spans="1:8" hidden="1" x14ac:dyDescent="0.35">
      <c r="A12210">
        <v>2690</v>
      </c>
      <c r="B12210" t="s">
        <v>1795</v>
      </c>
      <c r="C12210" t="s">
        <v>5282</v>
      </c>
      <c r="D12210" t="s">
        <v>5283</v>
      </c>
      <c r="E12210" s="26">
        <v>45200</v>
      </c>
      <c r="F12210" t="s">
        <v>6137</v>
      </c>
      <c r="G12210" t="s">
        <v>6138</v>
      </c>
      <c r="H12210" t="str">
        <f>_xlfn.XLOOKUP(C12210,'BAB Identified Sites'!E:E,'BAB Identified Sites'!E:E,"missing",0)</f>
        <v>06677</v>
      </c>
    </row>
    <row r="12211" spans="1:8" hidden="1" x14ac:dyDescent="0.35">
      <c r="A12211">
        <v>2690</v>
      </c>
      <c r="B12211" t="s">
        <v>1795</v>
      </c>
      <c r="C12211" t="s">
        <v>5282</v>
      </c>
      <c r="D12211" t="s">
        <v>5283</v>
      </c>
      <c r="E12211" s="26">
        <v>45200</v>
      </c>
      <c r="F12211" t="s">
        <v>6139</v>
      </c>
      <c r="G12211" t="s">
        <v>6138</v>
      </c>
      <c r="H12211" t="str">
        <f>_xlfn.XLOOKUP(C12211,'BAB Identified Sites'!E:E,'BAB Identified Sites'!E:E,"missing",0)</f>
        <v>06677</v>
      </c>
    </row>
    <row r="12212" spans="1:8" hidden="1" x14ac:dyDescent="0.35">
      <c r="A12212">
        <v>2690</v>
      </c>
      <c r="B12212" t="s">
        <v>1795</v>
      </c>
      <c r="C12212" t="s">
        <v>5282</v>
      </c>
      <c r="D12212" t="s">
        <v>5283</v>
      </c>
      <c r="E12212" s="26">
        <v>45231</v>
      </c>
      <c r="F12212" t="s">
        <v>6137</v>
      </c>
      <c r="G12212" t="s">
        <v>6138</v>
      </c>
      <c r="H12212" t="str">
        <f>_xlfn.XLOOKUP(C12212,'BAB Identified Sites'!E:E,'BAB Identified Sites'!E:E,"missing",0)</f>
        <v>06677</v>
      </c>
    </row>
    <row r="12213" spans="1:8" hidden="1" x14ac:dyDescent="0.35">
      <c r="A12213">
        <v>2690</v>
      </c>
      <c r="B12213" t="s">
        <v>1795</v>
      </c>
      <c r="C12213" t="s">
        <v>5282</v>
      </c>
      <c r="D12213" t="s">
        <v>5283</v>
      </c>
      <c r="E12213" s="26">
        <v>45231</v>
      </c>
      <c r="F12213" t="s">
        <v>6139</v>
      </c>
      <c r="G12213" t="s">
        <v>6138</v>
      </c>
      <c r="H12213" t="str">
        <f>_xlfn.XLOOKUP(C12213,'BAB Identified Sites'!E:E,'BAB Identified Sites'!E:E,"missing",0)</f>
        <v>06677</v>
      </c>
    </row>
    <row r="12214" spans="1:8" hidden="1" x14ac:dyDescent="0.35">
      <c r="A12214">
        <v>2690</v>
      </c>
      <c r="B12214" t="s">
        <v>1795</v>
      </c>
      <c r="C12214" t="s">
        <v>5282</v>
      </c>
      <c r="D12214" t="s">
        <v>5283</v>
      </c>
      <c r="E12214" s="26">
        <v>45261</v>
      </c>
      <c r="F12214" t="s">
        <v>6137</v>
      </c>
      <c r="G12214" t="s">
        <v>6138</v>
      </c>
      <c r="H12214" t="str">
        <f>_xlfn.XLOOKUP(C12214,'BAB Identified Sites'!E:E,'BAB Identified Sites'!E:E,"missing",0)</f>
        <v>06677</v>
      </c>
    </row>
    <row r="12215" spans="1:8" hidden="1" x14ac:dyDescent="0.35">
      <c r="A12215">
        <v>2690</v>
      </c>
      <c r="B12215" t="s">
        <v>1795</v>
      </c>
      <c r="C12215" t="s">
        <v>5282</v>
      </c>
      <c r="D12215" t="s">
        <v>5283</v>
      </c>
      <c r="E12215" s="26">
        <v>45261</v>
      </c>
      <c r="F12215" t="s">
        <v>6139</v>
      </c>
      <c r="G12215" t="s">
        <v>6138</v>
      </c>
      <c r="H12215" t="str">
        <f>_xlfn.XLOOKUP(C12215,'BAB Identified Sites'!E:E,'BAB Identified Sites'!E:E,"missing",0)</f>
        <v>06677</v>
      </c>
    </row>
    <row r="12216" spans="1:8" hidden="1" x14ac:dyDescent="0.35">
      <c r="A12216">
        <v>1520</v>
      </c>
      <c r="B12216" t="s">
        <v>4662</v>
      </c>
      <c r="C12216" t="s">
        <v>4686</v>
      </c>
      <c r="D12216" t="s">
        <v>4687</v>
      </c>
      <c r="E12216" s="26">
        <v>45139</v>
      </c>
      <c r="F12216" t="s">
        <v>6137</v>
      </c>
      <c r="G12216" t="s">
        <v>6138</v>
      </c>
      <c r="H12216" t="str">
        <f>_xlfn.XLOOKUP(C12216,'BAB Identified Sites'!E:E,'BAB Identified Sites'!E:E,"missing",0)</f>
        <v>missing</v>
      </c>
    </row>
    <row r="12217" spans="1:8" hidden="1" x14ac:dyDescent="0.35">
      <c r="A12217">
        <v>1520</v>
      </c>
      <c r="B12217" t="s">
        <v>4662</v>
      </c>
      <c r="C12217" t="s">
        <v>4686</v>
      </c>
      <c r="D12217" t="s">
        <v>4687</v>
      </c>
      <c r="E12217" s="26">
        <v>45139</v>
      </c>
      <c r="F12217" t="s">
        <v>6139</v>
      </c>
      <c r="G12217" t="s">
        <v>6138</v>
      </c>
      <c r="H12217" t="str">
        <f>_xlfn.XLOOKUP(C12217,'BAB Identified Sites'!E:E,'BAB Identified Sites'!E:E,"missing",0)</f>
        <v>missing</v>
      </c>
    </row>
    <row r="12218" spans="1:8" hidden="1" x14ac:dyDescent="0.35">
      <c r="A12218">
        <v>1520</v>
      </c>
      <c r="B12218" t="s">
        <v>4662</v>
      </c>
      <c r="C12218" t="s">
        <v>4686</v>
      </c>
      <c r="D12218" t="s">
        <v>4687</v>
      </c>
      <c r="E12218" s="26">
        <v>45170</v>
      </c>
      <c r="F12218" t="s">
        <v>6137</v>
      </c>
      <c r="G12218" t="s">
        <v>6138</v>
      </c>
      <c r="H12218" t="str">
        <f>_xlfn.XLOOKUP(C12218,'BAB Identified Sites'!E:E,'BAB Identified Sites'!E:E,"missing",0)</f>
        <v>missing</v>
      </c>
    </row>
    <row r="12219" spans="1:8" hidden="1" x14ac:dyDescent="0.35">
      <c r="A12219">
        <v>1520</v>
      </c>
      <c r="B12219" t="s">
        <v>4662</v>
      </c>
      <c r="C12219" t="s">
        <v>4686</v>
      </c>
      <c r="D12219" t="s">
        <v>4687</v>
      </c>
      <c r="E12219" s="26">
        <v>45170</v>
      </c>
      <c r="F12219" t="s">
        <v>6139</v>
      </c>
      <c r="G12219" t="s">
        <v>6138</v>
      </c>
      <c r="H12219" t="str">
        <f>_xlfn.XLOOKUP(C12219,'BAB Identified Sites'!E:E,'BAB Identified Sites'!E:E,"missing",0)</f>
        <v>missing</v>
      </c>
    </row>
    <row r="12220" spans="1:8" hidden="1" x14ac:dyDescent="0.35">
      <c r="A12220">
        <v>1520</v>
      </c>
      <c r="B12220" t="s">
        <v>4662</v>
      </c>
      <c r="C12220" t="s">
        <v>4686</v>
      </c>
      <c r="D12220" t="s">
        <v>4687</v>
      </c>
      <c r="E12220" s="26">
        <v>45200</v>
      </c>
      <c r="F12220" t="s">
        <v>6137</v>
      </c>
      <c r="G12220" t="s">
        <v>6138</v>
      </c>
      <c r="H12220" t="str">
        <f>_xlfn.XLOOKUP(C12220,'BAB Identified Sites'!E:E,'BAB Identified Sites'!E:E,"missing",0)</f>
        <v>missing</v>
      </c>
    </row>
    <row r="12221" spans="1:8" hidden="1" x14ac:dyDescent="0.35">
      <c r="A12221">
        <v>1520</v>
      </c>
      <c r="B12221" t="s">
        <v>4662</v>
      </c>
      <c r="C12221" t="s">
        <v>4686</v>
      </c>
      <c r="D12221" t="s">
        <v>4687</v>
      </c>
      <c r="E12221" s="26">
        <v>45200</v>
      </c>
      <c r="F12221" t="s">
        <v>6139</v>
      </c>
      <c r="G12221" t="s">
        <v>6138</v>
      </c>
      <c r="H12221" t="str">
        <f>_xlfn.XLOOKUP(C12221,'BAB Identified Sites'!E:E,'BAB Identified Sites'!E:E,"missing",0)</f>
        <v>missing</v>
      </c>
    </row>
    <row r="12222" spans="1:8" hidden="1" x14ac:dyDescent="0.35">
      <c r="A12222">
        <v>1520</v>
      </c>
      <c r="B12222" t="s">
        <v>4662</v>
      </c>
      <c r="C12222" t="s">
        <v>4686</v>
      </c>
      <c r="D12222" t="s">
        <v>4687</v>
      </c>
      <c r="E12222" s="26">
        <v>45231</v>
      </c>
      <c r="F12222" t="s">
        <v>6137</v>
      </c>
      <c r="G12222" t="s">
        <v>6138</v>
      </c>
      <c r="H12222" t="str">
        <f>_xlfn.XLOOKUP(C12222,'BAB Identified Sites'!E:E,'BAB Identified Sites'!E:E,"missing",0)</f>
        <v>missing</v>
      </c>
    </row>
    <row r="12223" spans="1:8" hidden="1" x14ac:dyDescent="0.35">
      <c r="A12223">
        <v>1520</v>
      </c>
      <c r="B12223" t="s">
        <v>4662</v>
      </c>
      <c r="C12223" t="s">
        <v>4686</v>
      </c>
      <c r="D12223" t="s">
        <v>4687</v>
      </c>
      <c r="E12223" s="26">
        <v>45231</v>
      </c>
      <c r="F12223" t="s">
        <v>6139</v>
      </c>
      <c r="G12223" t="s">
        <v>6138</v>
      </c>
      <c r="H12223" t="str">
        <f>_xlfn.XLOOKUP(C12223,'BAB Identified Sites'!E:E,'BAB Identified Sites'!E:E,"missing",0)</f>
        <v>missing</v>
      </c>
    </row>
    <row r="12224" spans="1:8" hidden="1" x14ac:dyDescent="0.35">
      <c r="A12224">
        <v>1520</v>
      </c>
      <c r="B12224" t="s">
        <v>4662</v>
      </c>
      <c r="C12224" t="s">
        <v>4686</v>
      </c>
      <c r="D12224" t="s">
        <v>4687</v>
      </c>
      <c r="E12224" s="26">
        <v>45261</v>
      </c>
      <c r="F12224" t="s">
        <v>6137</v>
      </c>
      <c r="G12224" t="s">
        <v>6138</v>
      </c>
      <c r="H12224" t="str">
        <f>_xlfn.XLOOKUP(C12224,'BAB Identified Sites'!E:E,'BAB Identified Sites'!E:E,"missing",0)</f>
        <v>missing</v>
      </c>
    </row>
    <row r="12225" spans="1:8" hidden="1" x14ac:dyDescent="0.35">
      <c r="A12225">
        <v>1520</v>
      </c>
      <c r="B12225" t="s">
        <v>4662</v>
      </c>
      <c r="C12225" t="s">
        <v>4686</v>
      </c>
      <c r="D12225" t="s">
        <v>4687</v>
      </c>
      <c r="E12225" s="26">
        <v>45261</v>
      </c>
      <c r="F12225" t="s">
        <v>6139</v>
      </c>
      <c r="G12225" t="s">
        <v>6138</v>
      </c>
      <c r="H12225" t="str">
        <f>_xlfn.XLOOKUP(C12225,'BAB Identified Sites'!E:E,'BAB Identified Sites'!E:E,"missing",0)</f>
        <v>missing</v>
      </c>
    </row>
    <row r="12226" spans="1:8" hidden="1" x14ac:dyDescent="0.35">
      <c r="A12226">
        <v>880</v>
      </c>
      <c r="B12226" t="s">
        <v>3247</v>
      </c>
      <c r="C12226" t="s">
        <v>3502</v>
      </c>
      <c r="D12226" t="s">
        <v>3503</v>
      </c>
      <c r="E12226" s="26">
        <v>45139</v>
      </c>
      <c r="F12226" t="s">
        <v>6137</v>
      </c>
      <c r="G12226" t="s">
        <v>6138</v>
      </c>
      <c r="H12226" t="str">
        <f>_xlfn.XLOOKUP(C12226,'BAB Identified Sites'!E:E,'BAB Identified Sites'!E:E,"missing",0)</f>
        <v>missing</v>
      </c>
    </row>
    <row r="12227" spans="1:8" hidden="1" x14ac:dyDescent="0.35">
      <c r="A12227">
        <v>880</v>
      </c>
      <c r="B12227" t="s">
        <v>3247</v>
      </c>
      <c r="C12227" t="s">
        <v>3502</v>
      </c>
      <c r="D12227" t="s">
        <v>3503</v>
      </c>
      <c r="E12227" s="26">
        <v>45139</v>
      </c>
      <c r="F12227" t="s">
        <v>6139</v>
      </c>
      <c r="G12227" t="s">
        <v>6138</v>
      </c>
      <c r="H12227" t="str">
        <f>_xlfn.XLOOKUP(C12227,'BAB Identified Sites'!E:E,'BAB Identified Sites'!E:E,"missing",0)</f>
        <v>missing</v>
      </c>
    </row>
    <row r="12228" spans="1:8" hidden="1" x14ac:dyDescent="0.35">
      <c r="A12228">
        <v>880</v>
      </c>
      <c r="B12228" t="s">
        <v>3247</v>
      </c>
      <c r="C12228" t="s">
        <v>3502</v>
      </c>
      <c r="D12228" t="s">
        <v>3503</v>
      </c>
      <c r="E12228" s="26">
        <v>45170</v>
      </c>
      <c r="F12228" t="s">
        <v>6137</v>
      </c>
      <c r="G12228" t="s">
        <v>6138</v>
      </c>
      <c r="H12228" t="str">
        <f>_xlfn.XLOOKUP(C12228,'BAB Identified Sites'!E:E,'BAB Identified Sites'!E:E,"missing",0)</f>
        <v>missing</v>
      </c>
    </row>
    <row r="12229" spans="1:8" hidden="1" x14ac:dyDescent="0.35">
      <c r="A12229">
        <v>880</v>
      </c>
      <c r="B12229" t="s">
        <v>3247</v>
      </c>
      <c r="C12229" t="s">
        <v>3502</v>
      </c>
      <c r="D12229" t="s">
        <v>3503</v>
      </c>
      <c r="E12229" s="26">
        <v>45170</v>
      </c>
      <c r="F12229" t="s">
        <v>6139</v>
      </c>
      <c r="G12229" t="s">
        <v>6138</v>
      </c>
      <c r="H12229" t="str">
        <f>_xlfn.XLOOKUP(C12229,'BAB Identified Sites'!E:E,'BAB Identified Sites'!E:E,"missing",0)</f>
        <v>missing</v>
      </c>
    </row>
    <row r="12230" spans="1:8" hidden="1" x14ac:dyDescent="0.35">
      <c r="A12230">
        <v>880</v>
      </c>
      <c r="B12230" t="s">
        <v>3247</v>
      </c>
      <c r="C12230" t="s">
        <v>3502</v>
      </c>
      <c r="D12230" t="s">
        <v>3503</v>
      </c>
      <c r="E12230" s="26">
        <v>45200</v>
      </c>
      <c r="F12230" t="s">
        <v>6137</v>
      </c>
      <c r="G12230" t="s">
        <v>6138</v>
      </c>
      <c r="H12230" t="str">
        <f>_xlfn.XLOOKUP(C12230,'BAB Identified Sites'!E:E,'BAB Identified Sites'!E:E,"missing",0)</f>
        <v>missing</v>
      </c>
    </row>
    <row r="12231" spans="1:8" hidden="1" x14ac:dyDescent="0.35">
      <c r="A12231">
        <v>880</v>
      </c>
      <c r="B12231" t="s">
        <v>3247</v>
      </c>
      <c r="C12231" t="s">
        <v>3502</v>
      </c>
      <c r="D12231" t="s">
        <v>3503</v>
      </c>
      <c r="E12231" s="26">
        <v>45200</v>
      </c>
      <c r="F12231" t="s">
        <v>6139</v>
      </c>
      <c r="G12231" t="s">
        <v>6138</v>
      </c>
      <c r="H12231" t="str">
        <f>_xlfn.XLOOKUP(C12231,'BAB Identified Sites'!E:E,'BAB Identified Sites'!E:E,"missing",0)</f>
        <v>missing</v>
      </c>
    </row>
    <row r="12232" spans="1:8" hidden="1" x14ac:dyDescent="0.35">
      <c r="A12232">
        <v>880</v>
      </c>
      <c r="B12232" t="s">
        <v>3247</v>
      </c>
      <c r="C12232" t="s">
        <v>3502</v>
      </c>
      <c r="D12232" t="s">
        <v>3503</v>
      </c>
      <c r="E12232" s="26">
        <v>45231</v>
      </c>
      <c r="F12232" t="s">
        <v>6137</v>
      </c>
      <c r="G12232" t="s">
        <v>6138</v>
      </c>
      <c r="H12232" t="str">
        <f>_xlfn.XLOOKUP(C12232,'BAB Identified Sites'!E:E,'BAB Identified Sites'!E:E,"missing",0)</f>
        <v>missing</v>
      </c>
    </row>
    <row r="12233" spans="1:8" hidden="1" x14ac:dyDescent="0.35">
      <c r="A12233">
        <v>880</v>
      </c>
      <c r="B12233" t="s">
        <v>3247</v>
      </c>
      <c r="C12233" t="s">
        <v>3502</v>
      </c>
      <c r="D12233" t="s">
        <v>3503</v>
      </c>
      <c r="E12233" s="26">
        <v>45231</v>
      </c>
      <c r="F12233" t="s">
        <v>6139</v>
      </c>
      <c r="G12233" t="s">
        <v>6138</v>
      </c>
      <c r="H12233" t="str">
        <f>_xlfn.XLOOKUP(C12233,'BAB Identified Sites'!E:E,'BAB Identified Sites'!E:E,"missing",0)</f>
        <v>missing</v>
      </c>
    </row>
    <row r="12234" spans="1:8" hidden="1" x14ac:dyDescent="0.35">
      <c r="A12234">
        <v>880</v>
      </c>
      <c r="B12234" t="s">
        <v>3247</v>
      </c>
      <c r="C12234" t="s">
        <v>3502</v>
      </c>
      <c r="D12234" t="s">
        <v>3503</v>
      </c>
      <c r="E12234" s="26">
        <v>45261</v>
      </c>
      <c r="F12234" t="s">
        <v>6137</v>
      </c>
      <c r="G12234" t="s">
        <v>6138</v>
      </c>
      <c r="H12234" t="str">
        <f>_xlfn.XLOOKUP(C12234,'BAB Identified Sites'!E:E,'BAB Identified Sites'!E:E,"missing",0)</f>
        <v>missing</v>
      </c>
    </row>
    <row r="12235" spans="1:8" hidden="1" x14ac:dyDescent="0.35">
      <c r="A12235">
        <v>880</v>
      </c>
      <c r="B12235" t="s">
        <v>3247</v>
      </c>
      <c r="C12235" t="s">
        <v>3502</v>
      </c>
      <c r="D12235" t="s">
        <v>3503</v>
      </c>
      <c r="E12235" s="26">
        <v>45261</v>
      </c>
      <c r="F12235" t="s">
        <v>6139</v>
      </c>
      <c r="G12235" t="s">
        <v>6138</v>
      </c>
      <c r="H12235" t="str">
        <f>_xlfn.XLOOKUP(C12235,'BAB Identified Sites'!E:E,'BAB Identified Sites'!E:E,"missing",0)</f>
        <v>missing</v>
      </c>
    </row>
    <row r="12236" spans="1:8" hidden="1" x14ac:dyDescent="0.35">
      <c r="A12236">
        <v>180</v>
      </c>
      <c r="B12236" t="s">
        <v>2777</v>
      </c>
      <c r="C12236" t="s">
        <v>2856</v>
      </c>
      <c r="D12236" t="s">
        <v>2857</v>
      </c>
      <c r="E12236" s="26">
        <v>45139</v>
      </c>
      <c r="F12236" t="s">
        <v>6137</v>
      </c>
      <c r="G12236" t="s">
        <v>6138</v>
      </c>
      <c r="H12236" t="str">
        <f>_xlfn.XLOOKUP(C12236,'BAB Identified Sites'!E:E,'BAB Identified Sites'!E:E,"missing",0)</f>
        <v>06758</v>
      </c>
    </row>
    <row r="12237" spans="1:8" hidden="1" x14ac:dyDescent="0.35">
      <c r="A12237">
        <v>180</v>
      </c>
      <c r="B12237" t="s">
        <v>2777</v>
      </c>
      <c r="C12237" t="s">
        <v>2856</v>
      </c>
      <c r="D12237" t="s">
        <v>2857</v>
      </c>
      <c r="E12237" s="26">
        <v>45139</v>
      </c>
      <c r="F12237" t="s">
        <v>6139</v>
      </c>
      <c r="G12237" t="s">
        <v>6138</v>
      </c>
      <c r="H12237" t="str">
        <f>_xlfn.XLOOKUP(C12237,'BAB Identified Sites'!E:E,'BAB Identified Sites'!E:E,"missing",0)</f>
        <v>06758</v>
      </c>
    </row>
    <row r="12238" spans="1:8" hidden="1" x14ac:dyDescent="0.35">
      <c r="A12238">
        <v>180</v>
      </c>
      <c r="B12238" t="s">
        <v>2777</v>
      </c>
      <c r="C12238" t="s">
        <v>2856</v>
      </c>
      <c r="D12238" t="s">
        <v>2857</v>
      </c>
      <c r="E12238" s="26">
        <v>45170</v>
      </c>
      <c r="F12238" t="s">
        <v>6137</v>
      </c>
      <c r="G12238" t="s">
        <v>6138</v>
      </c>
      <c r="H12238" t="str">
        <f>_xlfn.XLOOKUP(C12238,'BAB Identified Sites'!E:E,'BAB Identified Sites'!E:E,"missing",0)</f>
        <v>06758</v>
      </c>
    </row>
    <row r="12239" spans="1:8" hidden="1" x14ac:dyDescent="0.35">
      <c r="A12239">
        <v>180</v>
      </c>
      <c r="B12239" t="s">
        <v>2777</v>
      </c>
      <c r="C12239" t="s">
        <v>2856</v>
      </c>
      <c r="D12239" t="s">
        <v>2857</v>
      </c>
      <c r="E12239" s="26">
        <v>45170</v>
      </c>
      <c r="F12239" t="s">
        <v>6139</v>
      </c>
      <c r="G12239" t="s">
        <v>6138</v>
      </c>
      <c r="H12239" t="str">
        <f>_xlfn.XLOOKUP(C12239,'BAB Identified Sites'!E:E,'BAB Identified Sites'!E:E,"missing",0)</f>
        <v>06758</v>
      </c>
    </row>
    <row r="12240" spans="1:8" hidden="1" x14ac:dyDescent="0.35">
      <c r="A12240">
        <v>180</v>
      </c>
      <c r="B12240" t="s">
        <v>2777</v>
      </c>
      <c r="C12240" t="s">
        <v>2856</v>
      </c>
      <c r="D12240" t="s">
        <v>2857</v>
      </c>
      <c r="E12240" s="26">
        <v>45200</v>
      </c>
      <c r="F12240" t="s">
        <v>6137</v>
      </c>
      <c r="G12240" t="s">
        <v>6138</v>
      </c>
      <c r="H12240" t="str">
        <f>_xlfn.XLOOKUP(C12240,'BAB Identified Sites'!E:E,'BAB Identified Sites'!E:E,"missing",0)</f>
        <v>06758</v>
      </c>
    </row>
    <row r="12241" spans="1:8" hidden="1" x14ac:dyDescent="0.35">
      <c r="A12241">
        <v>180</v>
      </c>
      <c r="B12241" t="s">
        <v>2777</v>
      </c>
      <c r="C12241" t="s">
        <v>2856</v>
      </c>
      <c r="D12241" t="s">
        <v>2857</v>
      </c>
      <c r="E12241" s="26">
        <v>45200</v>
      </c>
      <c r="F12241" t="s">
        <v>6139</v>
      </c>
      <c r="G12241" t="s">
        <v>6138</v>
      </c>
      <c r="H12241" t="str">
        <f>_xlfn.XLOOKUP(C12241,'BAB Identified Sites'!E:E,'BAB Identified Sites'!E:E,"missing",0)</f>
        <v>06758</v>
      </c>
    </row>
    <row r="12242" spans="1:8" hidden="1" x14ac:dyDescent="0.35">
      <c r="A12242">
        <v>180</v>
      </c>
      <c r="B12242" t="s">
        <v>2777</v>
      </c>
      <c r="C12242" t="s">
        <v>2856</v>
      </c>
      <c r="D12242" t="s">
        <v>2857</v>
      </c>
      <c r="E12242" s="26">
        <v>45231</v>
      </c>
      <c r="F12242" t="s">
        <v>6137</v>
      </c>
      <c r="G12242" t="s">
        <v>6138</v>
      </c>
      <c r="H12242" t="str">
        <f>_xlfn.XLOOKUP(C12242,'BAB Identified Sites'!E:E,'BAB Identified Sites'!E:E,"missing",0)</f>
        <v>06758</v>
      </c>
    </row>
    <row r="12243" spans="1:8" hidden="1" x14ac:dyDescent="0.35">
      <c r="A12243">
        <v>180</v>
      </c>
      <c r="B12243" t="s">
        <v>2777</v>
      </c>
      <c r="C12243" t="s">
        <v>2856</v>
      </c>
      <c r="D12243" t="s">
        <v>2857</v>
      </c>
      <c r="E12243" s="26">
        <v>45231</v>
      </c>
      <c r="F12243" t="s">
        <v>6139</v>
      </c>
      <c r="G12243" t="s">
        <v>6138</v>
      </c>
      <c r="H12243" t="str">
        <f>_xlfn.XLOOKUP(C12243,'BAB Identified Sites'!E:E,'BAB Identified Sites'!E:E,"missing",0)</f>
        <v>06758</v>
      </c>
    </row>
    <row r="12244" spans="1:8" hidden="1" x14ac:dyDescent="0.35">
      <c r="A12244">
        <v>180</v>
      </c>
      <c r="B12244" t="s">
        <v>2777</v>
      </c>
      <c r="C12244" t="s">
        <v>2856</v>
      </c>
      <c r="D12244" t="s">
        <v>2857</v>
      </c>
      <c r="E12244" s="26">
        <v>45261</v>
      </c>
      <c r="F12244" t="s">
        <v>6137</v>
      </c>
      <c r="G12244" t="s">
        <v>6138</v>
      </c>
      <c r="H12244" t="str">
        <f>_xlfn.XLOOKUP(C12244,'BAB Identified Sites'!E:E,'BAB Identified Sites'!E:E,"missing",0)</f>
        <v>06758</v>
      </c>
    </row>
    <row r="12245" spans="1:8" hidden="1" x14ac:dyDescent="0.35">
      <c r="A12245">
        <v>180</v>
      </c>
      <c r="B12245" t="s">
        <v>2777</v>
      </c>
      <c r="C12245" t="s">
        <v>2856</v>
      </c>
      <c r="D12245" t="s">
        <v>2857</v>
      </c>
      <c r="E12245" s="26">
        <v>45261</v>
      </c>
      <c r="F12245" t="s">
        <v>6139</v>
      </c>
      <c r="G12245" t="s">
        <v>6138</v>
      </c>
      <c r="H12245" t="str">
        <f>_xlfn.XLOOKUP(C12245,'BAB Identified Sites'!E:E,'BAB Identified Sites'!E:E,"missing",0)</f>
        <v>06758</v>
      </c>
    </row>
    <row r="12246" spans="1:8" hidden="1" x14ac:dyDescent="0.35">
      <c r="A12246">
        <v>2690</v>
      </c>
      <c r="B12246" t="s">
        <v>1795</v>
      </c>
      <c r="C12246" t="s">
        <v>5284</v>
      </c>
      <c r="D12246" t="s">
        <v>5285</v>
      </c>
      <c r="E12246" s="26">
        <v>45139</v>
      </c>
      <c r="F12246" t="s">
        <v>6137</v>
      </c>
      <c r="G12246" t="s">
        <v>6138</v>
      </c>
      <c r="H12246" t="str">
        <f>_xlfn.XLOOKUP(C12246,'BAB Identified Sites'!E:E,'BAB Identified Sites'!E:E,"missing",0)</f>
        <v>06770</v>
      </c>
    </row>
    <row r="12247" spans="1:8" hidden="1" x14ac:dyDescent="0.35">
      <c r="A12247">
        <v>2690</v>
      </c>
      <c r="B12247" t="s">
        <v>1795</v>
      </c>
      <c r="C12247" t="s">
        <v>5284</v>
      </c>
      <c r="D12247" t="s">
        <v>5285</v>
      </c>
      <c r="E12247" s="26">
        <v>45139</v>
      </c>
      <c r="F12247" t="s">
        <v>6139</v>
      </c>
      <c r="G12247" t="s">
        <v>6138</v>
      </c>
      <c r="H12247" t="str">
        <f>_xlfn.XLOOKUP(C12247,'BAB Identified Sites'!E:E,'BAB Identified Sites'!E:E,"missing",0)</f>
        <v>06770</v>
      </c>
    </row>
    <row r="12248" spans="1:8" hidden="1" x14ac:dyDescent="0.35">
      <c r="A12248">
        <v>2690</v>
      </c>
      <c r="B12248" t="s">
        <v>1795</v>
      </c>
      <c r="C12248" t="s">
        <v>5284</v>
      </c>
      <c r="D12248" t="s">
        <v>5285</v>
      </c>
      <c r="E12248" s="26">
        <v>45170</v>
      </c>
      <c r="F12248" t="s">
        <v>6137</v>
      </c>
      <c r="G12248" t="s">
        <v>6138</v>
      </c>
      <c r="H12248" t="str">
        <f>_xlfn.XLOOKUP(C12248,'BAB Identified Sites'!E:E,'BAB Identified Sites'!E:E,"missing",0)</f>
        <v>06770</v>
      </c>
    </row>
    <row r="12249" spans="1:8" hidden="1" x14ac:dyDescent="0.35">
      <c r="A12249">
        <v>2690</v>
      </c>
      <c r="B12249" t="s">
        <v>1795</v>
      </c>
      <c r="C12249" t="s">
        <v>5284</v>
      </c>
      <c r="D12249" t="s">
        <v>5285</v>
      </c>
      <c r="E12249" s="26">
        <v>45170</v>
      </c>
      <c r="F12249" t="s">
        <v>6139</v>
      </c>
      <c r="G12249" t="s">
        <v>6138</v>
      </c>
      <c r="H12249" t="str">
        <f>_xlfn.XLOOKUP(C12249,'BAB Identified Sites'!E:E,'BAB Identified Sites'!E:E,"missing",0)</f>
        <v>06770</v>
      </c>
    </row>
    <row r="12250" spans="1:8" hidden="1" x14ac:dyDescent="0.35">
      <c r="A12250">
        <v>2690</v>
      </c>
      <c r="B12250" t="s">
        <v>1795</v>
      </c>
      <c r="C12250" t="s">
        <v>5284</v>
      </c>
      <c r="D12250" t="s">
        <v>5285</v>
      </c>
      <c r="E12250" s="26">
        <v>45200</v>
      </c>
      <c r="F12250" t="s">
        <v>6137</v>
      </c>
      <c r="G12250" t="s">
        <v>6138</v>
      </c>
      <c r="H12250" t="str">
        <f>_xlfn.XLOOKUP(C12250,'BAB Identified Sites'!E:E,'BAB Identified Sites'!E:E,"missing",0)</f>
        <v>06770</v>
      </c>
    </row>
    <row r="12251" spans="1:8" hidden="1" x14ac:dyDescent="0.35">
      <c r="A12251">
        <v>2690</v>
      </c>
      <c r="B12251" t="s">
        <v>1795</v>
      </c>
      <c r="C12251" t="s">
        <v>5284</v>
      </c>
      <c r="D12251" t="s">
        <v>5285</v>
      </c>
      <c r="E12251" s="26">
        <v>45200</v>
      </c>
      <c r="F12251" t="s">
        <v>6139</v>
      </c>
      <c r="G12251" t="s">
        <v>6138</v>
      </c>
      <c r="H12251" t="str">
        <f>_xlfn.XLOOKUP(C12251,'BAB Identified Sites'!E:E,'BAB Identified Sites'!E:E,"missing",0)</f>
        <v>06770</v>
      </c>
    </row>
    <row r="12252" spans="1:8" hidden="1" x14ac:dyDescent="0.35">
      <c r="A12252">
        <v>2690</v>
      </c>
      <c r="B12252" t="s">
        <v>1795</v>
      </c>
      <c r="C12252" t="s">
        <v>5284</v>
      </c>
      <c r="D12252" t="s">
        <v>5285</v>
      </c>
      <c r="E12252" s="26">
        <v>45231</v>
      </c>
      <c r="F12252" t="s">
        <v>6137</v>
      </c>
      <c r="G12252" t="s">
        <v>6138</v>
      </c>
      <c r="H12252" t="str">
        <f>_xlfn.XLOOKUP(C12252,'BAB Identified Sites'!E:E,'BAB Identified Sites'!E:E,"missing",0)</f>
        <v>06770</v>
      </c>
    </row>
    <row r="12253" spans="1:8" hidden="1" x14ac:dyDescent="0.35">
      <c r="A12253">
        <v>2690</v>
      </c>
      <c r="B12253" t="s">
        <v>1795</v>
      </c>
      <c r="C12253" t="s">
        <v>5284</v>
      </c>
      <c r="D12253" t="s">
        <v>5285</v>
      </c>
      <c r="E12253" s="26">
        <v>45231</v>
      </c>
      <c r="F12253" t="s">
        <v>6139</v>
      </c>
      <c r="G12253" t="s">
        <v>6138</v>
      </c>
      <c r="H12253" t="str">
        <f>_xlfn.XLOOKUP(C12253,'BAB Identified Sites'!E:E,'BAB Identified Sites'!E:E,"missing",0)</f>
        <v>06770</v>
      </c>
    </row>
    <row r="12254" spans="1:8" hidden="1" x14ac:dyDescent="0.35">
      <c r="A12254">
        <v>2690</v>
      </c>
      <c r="B12254" t="s">
        <v>1795</v>
      </c>
      <c r="C12254" t="s">
        <v>5284</v>
      </c>
      <c r="D12254" t="s">
        <v>5285</v>
      </c>
      <c r="E12254" s="26">
        <v>45261</v>
      </c>
      <c r="F12254" t="s">
        <v>6137</v>
      </c>
      <c r="G12254" t="s">
        <v>6138</v>
      </c>
      <c r="H12254" t="str">
        <f>_xlfn.XLOOKUP(C12254,'BAB Identified Sites'!E:E,'BAB Identified Sites'!E:E,"missing",0)</f>
        <v>06770</v>
      </c>
    </row>
    <row r="12255" spans="1:8" hidden="1" x14ac:dyDescent="0.35">
      <c r="A12255">
        <v>2690</v>
      </c>
      <c r="B12255" t="s">
        <v>1795</v>
      </c>
      <c r="C12255" t="s">
        <v>5284</v>
      </c>
      <c r="D12255" t="s">
        <v>5285</v>
      </c>
      <c r="E12255" s="26">
        <v>45261</v>
      </c>
      <c r="F12255" t="s">
        <v>6139</v>
      </c>
      <c r="G12255" t="s">
        <v>6138</v>
      </c>
      <c r="H12255" t="str">
        <f>_xlfn.XLOOKUP(C12255,'BAB Identified Sites'!E:E,'BAB Identified Sites'!E:E,"missing",0)</f>
        <v>06770</v>
      </c>
    </row>
    <row r="12256" spans="1:8" hidden="1" x14ac:dyDescent="0.35">
      <c r="A12256">
        <v>900</v>
      </c>
      <c r="B12256" t="s">
        <v>3592</v>
      </c>
      <c r="C12256" t="s">
        <v>3628</v>
      </c>
      <c r="D12256" t="s">
        <v>807</v>
      </c>
      <c r="E12256" s="26">
        <v>45139</v>
      </c>
      <c r="F12256" t="s">
        <v>6137</v>
      </c>
      <c r="G12256" t="s">
        <v>6138</v>
      </c>
      <c r="H12256" t="str">
        <f>_xlfn.XLOOKUP(C12256,'BAB Identified Sites'!E:E,'BAB Identified Sites'!E:E,"missing",0)</f>
        <v>missing</v>
      </c>
    </row>
    <row r="12257" spans="1:8" hidden="1" x14ac:dyDescent="0.35">
      <c r="A12257">
        <v>900</v>
      </c>
      <c r="B12257" t="s">
        <v>3592</v>
      </c>
      <c r="C12257" t="s">
        <v>3628</v>
      </c>
      <c r="D12257" t="s">
        <v>807</v>
      </c>
      <c r="E12257" s="26">
        <v>45170</v>
      </c>
      <c r="F12257" t="s">
        <v>6137</v>
      </c>
      <c r="G12257" t="s">
        <v>6138</v>
      </c>
      <c r="H12257" t="str">
        <f>_xlfn.XLOOKUP(C12257,'BAB Identified Sites'!E:E,'BAB Identified Sites'!E:E,"missing",0)</f>
        <v>missing</v>
      </c>
    </row>
    <row r="12258" spans="1:8" hidden="1" x14ac:dyDescent="0.35">
      <c r="A12258">
        <v>900</v>
      </c>
      <c r="B12258" t="s">
        <v>3592</v>
      </c>
      <c r="C12258" t="s">
        <v>3628</v>
      </c>
      <c r="D12258" t="s">
        <v>807</v>
      </c>
      <c r="E12258" s="26">
        <v>45200</v>
      </c>
      <c r="F12258" t="s">
        <v>6137</v>
      </c>
      <c r="G12258" t="s">
        <v>6138</v>
      </c>
      <c r="H12258" t="str">
        <f>_xlfn.XLOOKUP(C12258,'BAB Identified Sites'!E:E,'BAB Identified Sites'!E:E,"missing",0)</f>
        <v>missing</v>
      </c>
    </row>
    <row r="12259" spans="1:8" hidden="1" x14ac:dyDescent="0.35">
      <c r="A12259">
        <v>900</v>
      </c>
      <c r="B12259" t="s">
        <v>3592</v>
      </c>
      <c r="C12259" t="s">
        <v>3628</v>
      </c>
      <c r="D12259" t="s">
        <v>807</v>
      </c>
      <c r="E12259" s="26">
        <v>45231</v>
      </c>
      <c r="F12259" t="s">
        <v>6137</v>
      </c>
      <c r="G12259" t="s">
        <v>6138</v>
      </c>
      <c r="H12259" t="str">
        <f>_xlfn.XLOOKUP(C12259,'BAB Identified Sites'!E:E,'BAB Identified Sites'!E:E,"missing",0)</f>
        <v>missing</v>
      </c>
    </row>
    <row r="12260" spans="1:8" hidden="1" x14ac:dyDescent="0.35">
      <c r="A12260">
        <v>900</v>
      </c>
      <c r="B12260" t="s">
        <v>3592</v>
      </c>
      <c r="C12260" t="s">
        <v>3628</v>
      </c>
      <c r="D12260" t="s">
        <v>807</v>
      </c>
      <c r="E12260" s="26">
        <v>45261</v>
      </c>
      <c r="F12260" t="s">
        <v>6137</v>
      </c>
      <c r="G12260" t="s">
        <v>6138</v>
      </c>
      <c r="H12260" t="str">
        <f>_xlfn.XLOOKUP(C12260,'BAB Identified Sites'!E:E,'BAB Identified Sites'!E:E,"missing",0)</f>
        <v>missing</v>
      </c>
    </row>
    <row r="12261" spans="1:8" hidden="1" x14ac:dyDescent="0.35">
      <c r="A12261">
        <v>900</v>
      </c>
      <c r="B12261" t="s">
        <v>3592</v>
      </c>
      <c r="C12261" t="s">
        <v>3699</v>
      </c>
      <c r="D12261" t="s">
        <v>845</v>
      </c>
      <c r="E12261" s="26">
        <v>45139</v>
      </c>
      <c r="F12261" t="s">
        <v>6137</v>
      </c>
      <c r="G12261" t="s">
        <v>6138</v>
      </c>
      <c r="H12261" t="str">
        <f>_xlfn.XLOOKUP(C12261,'BAB Identified Sites'!E:E,'BAB Identified Sites'!E:E,"missing",0)</f>
        <v>missing</v>
      </c>
    </row>
    <row r="12262" spans="1:8" hidden="1" x14ac:dyDescent="0.35">
      <c r="A12262">
        <v>900</v>
      </c>
      <c r="B12262" t="s">
        <v>3592</v>
      </c>
      <c r="C12262" t="s">
        <v>3699</v>
      </c>
      <c r="D12262" t="s">
        <v>845</v>
      </c>
      <c r="E12262" s="26">
        <v>45170</v>
      </c>
      <c r="F12262" t="s">
        <v>6137</v>
      </c>
      <c r="G12262" t="s">
        <v>6138</v>
      </c>
      <c r="H12262" t="str">
        <f>_xlfn.XLOOKUP(C12262,'BAB Identified Sites'!E:E,'BAB Identified Sites'!E:E,"missing",0)</f>
        <v>missing</v>
      </c>
    </row>
    <row r="12263" spans="1:8" hidden="1" x14ac:dyDescent="0.35">
      <c r="A12263">
        <v>900</v>
      </c>
      <c r="B12263" t="s">
        <v>3592</v>
      </c>
      <c r="C12263" t="s">
        <v>3699</v>
      </c>
      <c r="D12263" t="s">
        <v>845</v>
      </c>
      <c r="E12263" s="26">
        <v>45200</v>
      </c>
      <c r="F12263" t="s">
        <v>6137</v>
      </c>
      <c r="G12263" t="s">
        <v>6138</v>
      </c>
      <c r="H12263" t="str">
        <f>_xlfn.XLOOKUP(C12263,'BAB Identified Sites'!E:E,'BAB Identified Sites'!E:E,"missing",0)</f>
        <v>missing</v>
      </c>
    </row>
    <row r="12264" spans="1:8" hidden="1" x14ac:dyDescent="0.35">
      <c r="A12264">
        <v>900</v>
      </c>
      <c r="B12264" t="s">
        <v>3592</v>
      </c>
      <c r="C12264" t="s">
        <v>3699</v>
      </c>
      <c r="D12264" t="s">
        <v>845</v>
      </c>
      <c r="E12264" s="26">
        <v>45231</v>
      </c>
      <c r="F12264" t="s">
        <v>6137</v>
      </c>
      <c r="G12264" t="s">
        <v>6138</v>
      </c>
      <c r="H12264" t="str">
        <f>_xlfn.XLOOKUP(C12264,'BAB Identified Sites'!E:E,'BAB Identified Sites'!E:E,"missing",0)</f>
        <v>missing</v>
      </c>
    </row>
    <row r="12265" spans="1:8" hidden="1" x14ac:dyDescent="0.35">
      <c r="A12265">
        <v>900</v>
      </c>
      <c r="B12265" t="s">
        <v>3592</v>
      </c>
      <c r="C12265" t="s">
        <v>3699</v>
      </c>
      <c r="D12265" t="s">
        <v>845</v>
      </c>
      <c r="E12265" s="26">
        <v>45261</v>
      </c>
      <c r="F12265" t="s">
        <v>6137</v>
      </c>
      <c r="G12265" t="s">
        <v>6138</v>
      </c>
      <c r="H12265" t="str">
        <f>_xlfn.XLOOKUP(C12265,'BAB Identified Sites'!E:E,'BAB Identified Sites'!E:E,"missing",0)</f>
        <v>missing</v>
      </c>
    </row>
    <row r="12266" spans="1:8" hidden="1" x14ac:dyDescent="0.35">
      <c r="A12266">
        <v>2660</v>
      </c>
      <c r="B12266" t="s">
        <v>5224</v>
      </c>
      <c r="C12266" t="s">
        <v>5232</v>
      </c>
      <c r="D12266" t="s">
        <v>5233</v>
      </c>
      <c r="E12266" s="26">
        <v>45139</v>
      </c>
      <c r="F12266" t="s">
        <v>6137</v>
      </c>
      <c r="G12266" t="s">
        <v>6138</v>
      </c>
      <c r="H12266" t="str">
        <f>_xlfn.XLOOKUP(C12266,'BAB Identified Sites'!E:E,'BAB Identified Sites'!E:E,"missing",0)</f>
        <v>06794</v>
      </c>
    </row>
    <row r="12267" spans="1:8" hidden="1" x14ac:dyDescent="0.35">
      <c r="A12267">
        <v>2660</v>
      </c>
      <c r="B12267" t="s">
        <v>5224</v>
      </c>
      <c r="C12267" t="s">
        <v>5232</v>
      </c>
      <c r="D12267" t="s">
        <v>5233</v>
      </c>
      <c r="E12267" s="26">
        <v>45139</v>
      </c>
      <c r="F12267" t="s">
        <v>6139</v>
      </c>
      <c r="G12267" t="s">
        <v>6138</v>
      </c>
      <c r="H12267" t="str">
        <f>_xlfn.XLOOKUP(C12267,'BAB Identified Sites'!E:E,'BAB Identified Sites'!E:E,"missing",0)</f>
        <v>06794</v>
      </c>
    </row>
    <row r="12268" spans="1:8" hidden="1" x14ac:dyDescent="0.35">
      <c r="A12268">
        <v>2660</v>
      </c>
      <c r="B12268" t="s">
        <v>5224</v>
      </c>
      <c r="C12268" t="s">
        <v>5232</v>
      </c>
      <c r="D12268" t="s">
        <v>5233</v>
      </c>
      <c r="E12268" s="26">
        <v>45139</v>
      </c>
      <c r="F12268" t="s">
        <v>6140</v>
      </c>
      <c r="G12268" t="s">
        <v>6138</v>
      </c>
      <c r="H12268" t="str">
        <f>_xlfn.XLOOKUP(C12268,'BAB Identified Sites'!E:E,'BAB Identified Sites'!E:E,"missing",0)</f>
        <v>06794</v>
      </c>
    </row>
    <row r="12269" spans="1:8" hidden="1" x14ac:dyDescent="0.35">
      <c r="A12269">
        <v>2660</v>
      </c>
      <c r="B12269" t="s">
        <v>5224</v>
      </c>
      <c r="C12269" t="s">
        <v>5232</v>
      </c>
      <c r="D12269" t="s">
        <v>5233</v>
      </c>
      <c r="E12269" s="26">
        <v>45170</v>
      </c>
      <c r="F12269" t="s">
        <v>6137</v>
      </c>
      <c r="G12269" t="s">
        <v>6138</v>
      </c>
      <c r="H12269" t="str">
        <f>_xlfn.XLOOKUP(C12269,'BAB Identified Sites'!E:E,'BAB Identified Sites'!E:E,"missing",0)</f>
        <v>06794</v>
      </c>
    </row>
    <row r="12270" spans="1:8" hidden="1" x14ac:dyDescent="0.35">
      <c r="A12270">
        <v>2660</v>
      </c>
      <c r="B12270" t="s">
        <v>5224</v>
      </c>
      <c r="C12270" t="s">
        <v>5232</v>
      </c>
      <c r="D12270" t="s">
        <v>5233</v>
      </c>
      <c r="E12270" s="26">
        <v>45170</v>
      </c>
      <c r="F12270" t="s">
        <v>6139</v>
      </c>
      <c r="G12270" t="s">
        <v>6138</v>
      </c>
      <c r="H12270" t="str">
        <f>_xlfn.XLOOKUP(C12270,'BAB Identified Sites'!E:E,'BAB Identified Sites'!E:E,"missing",0)</f>
        <v>06794</v>
      </c>
    </row>
    <row r="12271" spans="1:8" hidden="1" x14ac:dyDescent="0.35">
      <c r="A12271">
        <v>2660</v>
      </c>
      <c r="B12271" t="s">
        <v>5224</v>
      </c>
      <c r="C12271" t="s">
        <v>5232</v>
      </c>
      <c r="D12271" t="s">
        <v>5233</v>
      </c>
      <c r="E12271" s="26">
        <v>45170</v>
      </c>
      <c r="F12271" t="s">
        <v>6140</v>
      </c>
      <c r="G12271" t="s">
        <v>6138</v>
      </c>
      <c r="H12271" t="str">
        <f>_xlfn.XLOOKUP(C12271,'BAB Identified Sites'!E:E,'BAB Identified Sites'!E:E,"missing",0)</f>
        <v>06794</v>
      </c>
    </row>
    <row r="12272" spans="1:8" hidden="1" x14ac:dyDescent="0.35">
      <c r="A12272">
        <v>2660</v>
      </c>
      <c r="B12272" t="s">
        <v>5224</v>
      </c>
      <c r="C12272" t="s">
        <v>5232</v>
      </c>
      <c r="D12272" t="s">
        <v>5233</v>
      </c>
      <c r="E12272" s="26">
        <v>45200</v>
      </c>
      <c r="F12272" t="s">
        <v>6137</v>
      </c>
      <c r="G12272" t="s">
        <v>6138</v>
      </c>
      <c r="H12272" t="str">
        <f>_xlfn.XLOOKUP(C12272,'BAB Identified Sites'!E:E,'BAB Identified Sites'!E:E,"missing",0)</f>
        <v>06794</v>
      </c>
    </row>
    <row r="12273" spans="1:8" hidden="1" x14ac:dyDescent="0.35">
      <c r="A12273">
        <v>2660</v>
      </c>
      <c r="B12273" t="s">
        <v>5224</v>
      </c>
      <c r="C12273" t="s">
        <v>5232</v>
      </c>
      <c r="D12273" t="s">
        <v>5233</v>
      </c>
      <c r="E12273" s="26">
        <v>45200</v>
      </c>
      <c r="F12273" t="s">
        <v>6139</v>
      </c>
      <c r="G12273" t="s">
        <v>6138</v>
      </c>
      <c r="H12273" t="str">
        <f>_xlfn.XLOOKUP(C12273,'BAB Identified Sites'!E:E,'BAB Identified Sites'!E:E,"missing",0)</f>
        <v>06794</v>
      </c>
    </row>
    <row r="12274" spans="1:8" hidden="1" x14ac:dyDescent="0.35">
      <c r="A12274">
        <v>2660</v>
      </c>
      <c r="B12274" t="s">
        <v>5224</v>
      </c>
      <c r="C12274" t="s">
        <v>5232</v>
      </c>
      <c r="D12274" t="s">
        <v>5233</v>
      </c>
      <c r="E12274" s="26">
        <v>45200</v>
      </c>
      <c r="F12274" t="s">
        <v>6140</v>
      </c>
      <c r="G12274" t="s">
        <v>6138</v>
      </c>
      <c r="H12274" t="str">
        <f>_xlfn.XLOOKUP(C12274,'BAB Identified Sites'!E:E,'BAB Identified Sites'!E:E,"missing",0)</f>
        <v>06794</v>
      </c>
    </row>
    <row r="12275" spans="1:8" hidden="1" x14ac:dyDescent="0.35">
      <c r="A12275">
        <v>2660</v>
      </c>
      <c r="B12275" t="s">
        <v>5224</v>
      </c>
      <c r="C12275" t="s">
        <v>5232</v>
      </c>
      <c r="D12275" t="s">
        <v>5233</v>
      </c>
      <c r="E12275" s="26">
        <v>45231</v>
      </c>
      <c r="F12275" t="s">
        <v>6137</v>
      </c>
      <c r="G12275" t="s">
        <v>6138</v>
      </c>
      <c r="H12275" t="str">
        <f>_xlfn.XLOOKUP(C12275,'BAB Identified Sites'!E:E,'BAB Identified Sites'!E:E,"missing",0)</f>
        <v>06794</v>
      </c>
    </row>
    <row r="12276" spans="1:8" hidden="1" x14ac:dyDescent="0.35">
      <c r="A12276">
        <v>2660</v>
      </c>
      <c r="B12276" t="s">
        <v>5224</v>
      </c>
      <c r="C12276" t="s">
        <v>5232</v>
      </c>
      <c r="D12276" t="s">
        <v>5233</v>
      </c>
      <c r="E12276" s="26">
        <v>45231</v>
      </c>
      <c r="F12276" t="s">
        <v>6139</v>
      </c>
      <c r="G12276" t="s">
        <v>6138</v>
      </c>
      <c r="H12276" t="str">
        <f>_xlfn.XLOOKUP(C12276,'BAB Identified Sites'!E:E,'BAB Identified Sites'!E:E,"missing",0)</f>
        <v>06794</v>
      </c>
    </row>
    <row r="12277" spans="1:8" hidden="1" x14ac:dyDescent="0.35">
      <c r="A12277">
        <v>2660</v>
      </c>
      <c r="B12277" t="s">
        <v>5224</v>
      </c>
      <c r="C12277" t="s">
        <v>5232</v>
      </c>
      <c r="D12277" t="s">
        <v>5233</v>
      </c>
      <c r="E12277" s="26">
        <v>45231</v>
      </c>
      <c r="F12277" t="s">
        <v>6140</v>
      </c>
      <c r="G12277" t="s">
        <v>6138</v>
      </c>
      <c r="H12277" t="str">
        <f>_xlfn.XLOOKUP(C12277,'BAB Identified Sites'!E:E,'BAB Identified Sites'!E:E,"missing",0)</f>
        <v>06794</v>
      </c>
    </row>
    <row r="12278" spans="1:8" hidden="1" x14ac:dyDescent="0.35">
      <c r="A12278">
        <v>2660</v>
      </c>
      <c r="B12278" t="s">
        <v>5224</v>
      </c>
      <c r="C12278" t="s">
        <v>5232</v>
      </c>
      <c r="D12278" t="s">
        <v>5233</v>
      </c>
      <c r="E12278" s="26">
        <v>45261</v>
      </c>
      <c r="F12278" t="s">
        <v>6137</v>
      </c>
      <c r="G12278" t="s">
        <v>6138</v>
      </c>
      <c r="H12278" t="str">
        <f>_xlfn.XLOOKUP(C12278,'BAB Identified Sites'!E:E,'BAB Identified Sites'!E:E,"missing",0)</f>
        <v>06794</v>
      </c>
    </row>
    <row r="12279" spans="1:8" hidden="1" x14ac:dyDescent="0.35">
      <c r="A12279">
        <v>2660</v>
      </c>
      <c r="B12279" t="s">
        <v>5224</v>
      </c>
      <c r="C12279" t="s">
        <v>5232</v>
      </c>
      <c r="D12279" t="s">
        <v>5233</v>
      </c>
      <c r="E12279" s="26">
        <v>45261</v>
      </c>
      <c r="F12279" t="s">
        <v>6139</v>
      </c>
      <c r="G12279" t="s">
        <v>6138</v>
      </c>
      <c r="H12279" t="str">
        <f>_xlfn.XLOOKUP(C12279,'BAB Identified Sites'!E:E,'BAB Identified Sites'!E:E,"missing",0)</f>
        <v>06794</v>
      </c>
    </row>
    <row r="12280" spans="1:8" hidden="1" x14ac:dyDescent="0.35">
      <c r="A12280">
        <v>2660</v>
      </c>
      <c r="B12280" t="s">
        <v>5224</v>
      </c>
      <c r="C12280" t="s">
        <v>5232</v>
      </c>
      <c r="D12280" t="s">
        <v>5233</v>
      </c>
      <c r="E12280" s="26">
        <v>45261</v>
      </c>
      <c r="F12280" t="s">
        <v>6140</v>
      </c>
      <c r="G12280" t="s">
        <v>6138</v>
      </c>
      <c r="H12280" t="str">
        <f>_xlfn.XLOOKUP(C12280,'BAB Identified Sites'!E:E,'BAB Identified Sites'!E:E,"missing",0)</f>
        <v>06794</v>
      </c>
    </row>
    <row r="12281" spans="1:8" hidden="1" x14ac:dyDescent="0.35">
      <c r="A12281">
        <v>2720</v>
      </c>
      <c r="B12281" t="s">
        <v>5354</v>
      </c>
      <c r="C12281" t="s">
        <v>5355</v>
      </c>
      <c r="D12281" t="s">
        <v>5233</v>
      </c>
      <c r="E12281" s="26">
        <v>45139</v>
      </c>
      <c r="F12281" t="s">
        <v>6137</v>
      </c>
      <c r="G12281" t="s">
        <v>6138</v>
      </c>
      <c r="H12281" t="str">
        <f>_xlfn.XLOOKUP(C12281,'&lt;1000 removed'!E:E,'&lt;1000 removed'!E:E,"removed",0)</f>
        <v>07268</v>
      </c>
    </row>
    <row r="12282" spans="1:8" hidden="1" x14ac:dyDescent="0.35">
      <c r="A12282">
        <v>2720</v>
      </c>
      <c r="B12282" t="s">
        <v>5354</v>
      </c>
      <c r="C12282" t="s">
        <v>5355</v>
      </c>
      <c r="D12282" t="s">
        <v>5233</v>
      </c>
      <c r="E12282" s="26">
        <v>45139</v>
      </c>
      <c r="F12282" t="s">
        <v>6141</v>
      </c>
      <c r="G12282" t="s">
        <v>6138</v>
      </c>
      <c r="H12282" t="str">
        <f>_xlfn.XLOOKUP(C12282,'&lt;1000 removed'!E:E,'&lt;1000 removed'!E:E,"removed",0)</f>
        <v>07268</v>
      </c>
    </row>
    <row r="12283" spans="1:8" hidden="1" x14ac:dyDescent="0.35">
      <c r="A12283">
        <v>2720</v>
      </c>
      <c r="B12283" t="s">
        <v>5354</v>
      </c>
      <c r="C12283" t="s">
        <v>5355</v>
      </c>
      <c r="D12283" t="s">
        <v>5233</v>
      </c>
      <c r="E12283" s="26">
        <v>45170</v>
      </c>
      <c r="F12283" t="s">
        <v>6137</v>
      </c>
      <c r="G12283" t="s">
        <v>6138</v>
      </c>
      <c r="H12283" t="str">
        <f>_xlfn.XLOOKUP(C12283,'&lt;1000 removed'!E:E,'&lt;1000 removed'!E:E,"removed",0)</f>
        <v>07268</v>
      </c>
    </row>
    <row r="12284" spans="1:8" hidden="1" x14ac:dyDescent="0.35">
      <c r="A12284">
        <v>2720</v>
      </c>
      <c r="B12284" t="s">
        <v>5354</v>
      </c>
      <c r="C12284" t="s">
        <v>5355</v>
      </c>
      <c r="D12284" t="s">
        <v>5233</v>
      </c>
      <c r="E12284" s="26">
        <v>45170</v>
      </c>
      <c r="F12284" t="s">
        <v>6141</v>
      </c>
      <c r="G12284" t="s">
        <v>6138</v>
      </c>
      <c r="H12284" t="str">
        <f>_xlfn.XLOOKUP(C12284,'&lt;1000 removed'!E:E,'&lt;1000 removed'!E:E,"removed",0)</f>
        <v>07268</v>
      </c>
    </row>
    <row r="12285" spans="1:8" hidden="1" x14ac:dyDescent="0.35">
      <c r="A12285">
        <v>2720</v>
      </c>
      <c r="B12285" t="s">
        <v>5354</v>
      </c>
      <c r="C12285" t="s">
        <v>5355</v>
      </c>
      <c r="D12285" t="s">
        <v>5233</v>
      </c>
      <c r="E12285" s="26">
        <v>45200</v>
      </c>
      <c r="F12285" t="s">
        <v>6137</v>
      </c>
      <c r="G12285" t="s">
        <v>6138</v>
      </c>
      <c r="H12285" t="str">
        <f>_xlfn.XLOOKUP(C12285,'&lt;1000 removed'!E:E,'&lt;1000 removed'!E:E,"removed",0)</f>
        <v>07268</v>
      </c>
    </row>
    <row r="12286" spans="1:8" hidden="1" x14ac:dyDescent="0.35">
      <c r="A12286">
        <v>2720</v>
      </c>
      <c r="B12286" t="s">
        <v>5354</v>
      </c>
      <c r="C12286" t="s">
        <v>5355</v>
      </c>
      <c r="D12286" t="s">
        <v>5233</v>
      </c>
      <c r="E12286" s="26">
        <v>45200</v>
      </c>
      <c r="F12286" t="s">
        <v>6141</v>
      </c>
      <c r="G12286" t="s">
        <v>6138</v>
      </c>
      <c r="H12286" t="str">
        <f>_xlfn.XLOOKUP(C12286,'&lt;1000 removed'!E:E,'&lt;1000 removed'!E:E,"removed",0)</f>
        <v>07268</v>
      </c>
    </row>
    <row r="12287" spans="1:8" hidden="1" x14ac:dyDescent="0.35">
      <c r="A12287">
        <v>2720</v>
      </c>
      <c r="B12287" t="s">
        <v>5354</v>
      </c>
      <c r="C12287" t="s">
        <v>5355</v>
      </c>
      <c r="D12287" t="s">
        <v>5233</v>
      </c>
      <c r="E12287" s="26">
        <v>45231</v>
      </c>
      <c r="F12287" t="s">
        <v>6137</v>
      </c>
      <c r="G12287" t="s">
        <v>6138</v>
      </c>
      <c r="H12287" t="str">
        <f>_xlfn.XLOOKUP(C12287,'&lt;1000 removed'!E:E,'&lt;1000 removed'!E:E,"removed",0)</f>
        <v>07268</v>
      </c>
    </row>
    <row r="12288" spans="1:8" hidden="1" x14ac:dyDescent="0.35">
      <c r="A12288">
        <v>2720</v>
      </c>
      <c r="B12288" t="s">
        <v>5354</v>
      </c>
      <c r="C12288" t="s">
        <v>5355</v>
      </c>
      <c r="D12288" t="s">
        <v>5233</v>
      </c>
      <c r="E12288" s="26">
        <v>45231</v>
      </c>
      <c r="F12288" t="s">
        <v>6141</v>
      </c>
      <c r="G12288" t="s">
        <v>6138</v>
      </c>
      <c r="H12288" t="str">
        <f>_xlfn.XLOOKUP(C12288,'&lt;1000 removed'!E:E,'&lt;1000 removed'!E:E,"removed",0)</f>
        <v>07268</v>
      </c>
    </row>
    <row r="12289" spans="1:8" hidden="1" x14ac:dyDescent="0.35">
      <c r="A12289">
        <v>2720</v>
      </c>
      <c r="B12289" t="s">
        <v>5354</v>
      </c>
      <c r="C12289" t="s">
        <v>5355</v>
      </c>
      <c r="D12289" t="s">
        <v>5233</v>
      </c>
      <c r="E12289" s="26">
        <v>45261</v>
      </c>
      <c r="F12289" t="s">
        <v>6137</v>
      </c>
      <c r="G12289" t="s">
        <v>6138</v>
      </c>
      <c r="H12289" t="str">
        <f>_xlfn.XLOOKUP(C12289,'&lt;1000 removed'!E:E,'&lt;1000 removed'!E:E,"removed",0)</f>
        <v>07268</v>
      </c>
    </row>
    <row r="12290" spans="1:8" hidden="1" x14ac:dyDescent="0.35">
      <c r="A12290">
        <v>2720</v>
      </c>
      <c r="B12290" t="s">
        <v>5354</v>
      </c>
      <c r="C12290" t="s">
        <v>5355</v>
      </c>
      <c r="D12290" t="s">
        <v>5233</v>
      </c>
      <c r="E12290" s="26">
        <v>45261</v>
      </c>
      <c r="F12290" t="s">
        <v>6141</v>
      </c>
      <c r="G12290" t="s">
        <v>6138</v>
      </c>
      <c r="H12290" t="str">
        <f>_xlfn.XLOOKUP(C12290,'&lt;1000 removed'!E:E,'&lt;1000 removed'!E:E,"removed",0)</f>
        <v>07268</v>
      </c>
    </row>
    <row r="12291" spans="1:8" hidden="1" x14ac:dyDescent="0.35">
      <c r="A12291">
        <v>1420</v>
      </c>
      <c r="B12291" t="s">
        <v>4361</v>
      </c>
      <c r="C12291" t="s">
        <v>4534</v>
      </c>
      <c r="D12291" t="s">
        <v>4535</v>
      </c>
      <c r="E12291" s="26">
        <v>45139</v>
      </c>
      <c r="F12291" t="s">
        <v>6137</v>
      </c>
      <c r="G12291" t="s">
        <v>6138</v>
      </c>
      <c r="H12291" t="str">
        <f>_xlfn.XLOOKUP(C12291,'BAB Identified Sites'!E:E,'BAB Identified Sites'!E:E,"missing",0)</f>
        <v>missing</v>
      </c>
    </row>
    <row r="12292" spans="1:8" hidden="1" x14ac:dyDescent="0.35">
      <c r="A12292">
        <v>1420</v>
      </c>
      <c r="B12292" t="s">
        <v>4361</v>
      </c>
      <c r="C12292" t="s">
        <v>4534</v>
      </c>
      <c r="D12292" t="s">
        <v>4535</v>
      </c>
      <c r="E12292" s="26">
        <v>45170</v>
      </c>
      <c r="F12292" t="s">
        <v>6137</v>
      </c>
      <c r="G12292" t="s">
        <v>6138</v>
      </c>
      <c r="H12292" t="str">
        <f>_xlfn.XLOOKUP(C12292,'BAB Identified Sites'!E:E,'BAB Identified Sites'!E:E,"missing",0)</f>
        <v>missing</v>
      </c>
    </row>
    <row r="12293" spans="1:8" hidden="1" x14ac:dyDescent="0.35">
      <c r="A12293">
        <v>1420</v>
      </c>
      <c r="B12293" t="s">
        <v>4361</v>
      </c>
      <c r="C12293" t="s">
        <v>4534</v>
      </c>
      <c r="D12293" t="s">
        <v>4535</v>
      </c>
      <c r="E12293" s="26">
        <v>45200</v>
      </c>
      <c r="F12293" t="s">
        <v>6137</v>
      </c>
      <c r="G12293" t="s">
        <v>6138</v>
      </c>
      <c r="H12293" t="str">
        <f>_xlfn.XLOOKUP(C12293,'BAB Identified Sites'!E:E,'BAB Identified Sites'!E:E,"missing",0)</f>
        <v>missing</v>
      </c>
    </row>
    <row r="12294" spans="1:8" hidden="1" x14ac:dyDescent="0.35">
      <c r="A12294">
        <v>1420</v>
      </c>
      <c r="B12294" t="s">
        <v>4361</v>
      </c>
      <c r="C12294" t="s">
        <v>4534</v>
      </c>
      <c r="D12294" t="s">
        <v>4535</v>
      </c>
      <c r="E12294" s="26">
        <v>45231</v>
      </c>
      <c r="F12294" t="s">
        <v>6137</v>
      </c>
      <c r="G12294" t="s">
        <v>6138</v>
      </c>
      <c r="H12294" t="str">
        <f>_xlfn.XLOOKUP(C12294,'BAB Identified Sites'!E:E,'BAB Identified Sites'!E:E,"missing",0)</f>
        <v>missing</v>
      </c>
    </row>
    <row r="12295" spans="1:8" hidden="1" x14ac:dyDescent="0.35">
      <c r="A12295">
        <v>1420</v>
      </c>
      <c r="B12295" t="s">
        <v>4361</v>
      </c>
      <c r="C12295" t="s">
        <v>4534</v>
      </c>
      <c r="D12295" t="s">
        <v>4535</v>
      </c>
      <c r="E12295" s="26">
        <v>45261</v>
      </c>
      <c r="F12295" t="s">
        <v>6137</v>
      </c>
      <c r="G12295" t="s">
        <v>6138</v>
      </c>
      <c r="H12295" t="str">
        <f>_xlfn.XLOOKUP(C12295,'BAB Identified Sites'!E:E,'BAB Identified Sites'!E:E,"missing",0)</f>
        <v>missing</v>
      </c>
    </row>
    <row r="12296" spans="1:8" hidden="1" x14ac:dyDescent="0.35">
      <c r="A12296">
        <v>880</v>
      </c>
      <c r="B12296" t="s">
        <v>3247</v>
      </c>
      <c r="C12296" t="s">
        <v>3514</v>
      </c>
      <c r="D12296" t="s">
        <v>3515</v>
      </c>
      <c r="E12296" s="26">
        <v>45139</v>
      </c>
      <c r="F12296" t="s">
        <v>6137</v>
      </c>
      <c r="G12296" t="s">
        <v>6138</v>
      </c>
      <c r="H12296" t="str">
        <f>_xlfn.XLOOKUP(C12296,'BAB Identified Sites'!E:E,'BAB Identified Sites'!E:E,"missing",0)</f>
        <v>07192</v>
      </c>
    </row>
    <row r="12297" spans="1:8" hidden="1" x14ac:dyDescent="0.35">
      <c r="A12297">
        <v>880</v>
      </c>
      <c r="B12297" t="s">
        <v>3247</v>
      </c>
      <c r="C12297" t="s">
        <v>3514</v>
      </c>
      <c r="D12297" t="s">
        <v>3515</v>
      </c>
      <c r="E12297" s="26">
        <v>45139</v>
      </c>
      <c r="F12297" t="s">
        <v>6139</v>
      </c>
      <c r="G12297" t="s">
        <v>6138</v>
      </c>
      <c r="H12297" t="str">
        <f>_xlfn.XLOOKUP(C12297,'BAB Identified Sites'!E:E,'BAB Identified Sites'!E:E,"missing",0)</f>
        <v>07192</v>
      </c>
    </row>
    <row r="12298" spans="1:8" hidden="1" x14ac:dyDescent="0.35">
      <c r="A12298">
        <v>880</v>
      </c>
      <c r="B12298" t="s">
        <v>3247</v>
      </c>
      <c r="C12298" t="s">
        <v>3514</v>
      </c>
      <c r="D12298" t="s">
        <v>3515</v>
      </c>
      <c r="E12298" s="26">
        <v>45170</v>
      </c>
      <c r="F12298" t="s">
        <v>6137</v>
      </c>
      <c r="G12298" t="s">
        <v>6138</v>
      </c>
      <c r="H12298" t="str">
        <f>_xlfn.XLOOKUP(C12298,'BAB Identified Sites'!E:E,'BAB Identified Sites'!E:E,"missing",0)</f>
        <v>07192</v>
      </c>
    </row>
    <row r="12299" spans="1:8" hidden="1" x14ac:dyDescent="0.35">
      <c r="A12299">
        <v>880</v>
      </c>
      <c r="B12299" t="s">
        <v>3247</v>
      </c>
      <c r="C12299" t="s">
        <v>3514</v>
      </c>
      <c r="D12299" t="s">
        <v>3515</v>
      </c>
      <c r="E12299" s="26">
        <v>45170</v>
      </c>
      <c r="F12299" t="s">
        <v>6139</v>
      </c>
      <c r="G12299" t="s">
        <v>6138</v>
      </c>
      <c r="H12299" t="str">
        <f>_xlfn.XLOOKUP(C12299,'BAB Identified Sites'!E:E,'BAB Identified Sites'!E:E,"missing",0)</f>
        <v>07192</v>
      </c>
    </row>
    <row r="12300" spans="1:8" hidden="1" x14ac:dyDescent="0.35">
      <c r="A12300">
        <v>880</v>
      </c>
      <c r="B12300" t="s">
        <v>3247</v>
      </c>
      <c r="C12300" t="s">
        <v>3514</v>
      </c>
      <c r="D12300" t="s">
        <v>3515</v>
      </c>
      <c r="E12300" s="26">
        <v>45200</v>
      </c>
      <c r="F12300" t="s">
        <v>6137</v>
      </c>
      <c r="G12300" t="s">
        <v>6138</v>
      </c>
      <c r="H12300" t="str">
        <f>_xlfn.XLOOKUP(C12300,'BAB Identified Sites'!E:E,'BAB Identified Sites'!E:E,"missing",0)</f>
        <v>07192</v>
      </c>
    </row>
    <row r="12301" spans="1:8" hidden="1" x14ac:dyDescent="0.35">
      <c r="A12301">
        <v>880</v>
      </c>
      <c r="B12301" t="s">
        <v>3247</v>
      </c>
      <c r="C12301" t="s">
        <v>3514</v>
      </c>
      <c r="D12301" t="s">
        <v>3515</v>
      </c>
      <c r="E12301" s="26">
        <v>45200</v>
      </c>
      <c r="F12301" t="s">
        <v>6139</v>
      </c>
      <c r="G12301" t="s">
        <v>6138</v>
      </c>
      <c r="H12301" t="str">
        <f>_xlfn.XLOOKUP(C12301,'BAB Identified Sites'!E:E,'BAB Identified Sites'!E:E,"missing",0)</f>
        <v>07192</v>
      </c>
    </row>
    <row r="12302" spans="1:8" hidden="1" x14ac:dyDescent="0.35">
      <c r="A12302">
        <v>880</v>
      </c>
      <c r="B12302" t="s">
        <v>3247</v>
      </c>
      <c r="C12302" t="s">
        <v>3514</v>
      </c>
      <c r="D12302" t="s">
        <v>3515</v>
      </c>
      <c r="E12302" s="26">
        <v>45231</v>
      </c>
      <c r="F12302" t="s">
        <v>6137</v>
      </c>
      <c r="G12302" t="s">
        <v>6138</v>
      </c>
      <c r="H12302" t="str">
        <f>_xlfn.XLOOKUP(C12302,'BAB Identified Sites'!E:E,'BAB Identified Sites'!E:E,"missing",0)</f>
        <v>07192</v>
      </c>
    </row>
    <row r="12303" spans="1:8" hidden="1" x14ac:dyDescent="0.35">
      <c r="A12303">
        <v>880</v>
      </c>
      <c r="B12303" t="s">
        <v>3247</v>
      </c>
      <c r="C12303" t="s">
        <v>3514</v>
      </c>
      <c r="D12303" t="s">
        <v>3515</v>
      </c>
      <c r="E12303" s="26">
        <v>45231</v>
      </c>
      <c r="F12303" t="s">
        <v>6139</v>
      </c>
      <c r="G12303" t="s">
        <v>6138</v>
      </c>
      <c r="H12303" t="str">
        <f>_xlfn.XLOOKUP(C12303,'BAB Identified Sites'!E:E,'BAB Identified Sites'!E:E,"missing",0)</f>
        <v>07192</v>
      </c>
    </row>
    <row r="12304" spans="1:8" hidden="1" x14ac:dyDescent="0.35">
      <c r="A12304">
        <v>880</v>
      </c>
      <c r="B12304" t="s">
        <v>3247</v>
      </c>
      <c r="C12304" t="s">
        <v>3514</v>
      </c>
      <c r="D12304" t="s">
        <v>3515</v>
      </c>
      <c r="E12304" s="26">
        <v>45261</v>
      </c>
      <c r="F12304" t="s">
        <v>6137</v>
      </c>
      <c r="G12304" t="s">
        <v>6138</v>
      </c>
      <c r="H12304" t="str">
        <f>_xlfn.XLOOKUP(C12304,'BAB Identified Sites'!E:E,'BAB Identified Sites'!E:E,"missing",0)</f>
        <v>07192</v>
      </c>
    </row>
    <row r="12305" spans="1:8" hidden="1" x14ac:dyDescent="0.35">
      <c r="A12305">
        <v>880</v>
      </c>
      <c r="B12305" t="s">
        <v>3247</v>
      </c>
      <c r="C12305" t="s">
        <v>3514</v>
      </c>
      <c r="D12305" t="s">
        <v>3515</v>
      </c>
      <c r="E12305" s="26">
        <v>45261</v>
      </c>
      <c r="F12305" t="s">
        <v>6139</v>
      </c>
      <c r="G12305" t="s">
        <v>6138</v>
      </c>
      <c r="H12305" t="str">
        <f>_xlfn.XLOOKUP(C12305,'BAB Identified Sites'!E:E,'BAB Identified Sites'!E:E,"missing",0)</f>
        <v>07192</v>
      </c>
    </row>
    <row r="12306" spans="1:8" hidden="1" x14ac:dyDescent="0.35">
      <c r="A12306">
        <v>20</v>
      </c>
      <c r="B12306" t="s">
        <v>26</v>
      </c>
      <c r="C12306" t="s">
        <v>2410</v>
      </c>
      <c r="D12306" t="s">
        <v>2411</v>
      </c>
      <c r="E12306" s="26">
        <v>45139</v>
      </c>
      <c r="F12306" t="s">
        <v>6137</v>
      </c>
      <c r="G12306" t="s">
        <v>6138</v>
      </c>
      <c r="H12306" t="str">
        <f>_xlfn.XLOOKUP(C12306,'BAB Identified Sites'!E:E,'BAB Identified Sites'!E:E,"missing",0)</f>
        <v>06956</v>
      </c>
    </row>
    <row r="12307" spans="1:8" hidden="1" x14ac:dyDescent="0.35">
      <c r="A12307">
        <v>20</v>
      </c>
      <c r="B12307" t="s">
        <v>26</v>
      </c>
      <c r="C12307" t="s">
        <v>2410</v>
      </c>
      <c r="D12307" t="s">
        <v>2411</v>
      </c>
      <c r="E12307" s="26">
        <v>45139</v>
      </c>
      <c r="F12307" t="s">
        <v>6139</v>
      </c>
      <c r="G12307" t="s">
        <v>6138</v>
      </c>
      <c r="H12307" t="str">
        <f>_xlfn.XLOOKUP(C12307,'BAB Identified Sites'!E:E,'BAB Identified Sites'!E:E,"missing",0)</f>
        <v>06956</v>
      </c>
    </row>
    <row r="12308" spans="1:8" hidden="1" x14ac:dyDescent="0.35">
      <c r="A12308">
        <v>20</v>
      </c>
      <c r="B12308" t="s">
        <v>26</v>
      </c>
      <c r="C12308" t="s">
        <v>2410</v>
      </c>
      <c r="D12308" t="s">
        <v>2411</v>
      </c>
      <c r="E12308" s="26">
        <v>45170</v>
      </c>
      <c r="F12308" t="s">
        <v>6137</v>
      </c>
      <c r="G12308" t="s">
        <v>6138</v>
      </c>
      <c r="H12308" t="str">
        <f>_xlfn.XLOOKUP(C12308,'BAB Identified Sites'!E:E,'BAB Identified Sites'!E:E,"missing",0)</f>
        <v>06956</v>
      </c>
    </row>
    <row r="12309" spans="1:8" hidden="1" x14ac:dyDescent="0.35">
      <c r="A12309">
        <v>20</v>
      </c>
      <c r="B12309" t="s">
        <v>26</v>
      </c>
      <c r="C12309" t="s">
        <v>2410</v>
      </c>
      <c r="D12309" t="s">
        <v>2411</v>
      </c>
      <c r="E12309" s="26">
        <v>45170</v>
      </c>
      <c r="F12309" t="s">
        <v>6139</v>
      </c>
      <c r="G12309" t="s">
        <v>6138</v>
      </c>
      <c r="H12309" t="str">
        <f>_xlfn.XLOOKUP(C12309,'BAB Identified Sites'!E:E,'BAB Identified Sites'!E:E,"missing",0)</f>
        <v>06956</v>
      </c>
    </row>
    <row r="12310" spans="1:8" hidden="1" x14ac:dyDescent="0.35">
      <c r="A12310">
        <v>20</v>
      </c>
      <c r="B12310" t="s">
        <v>26</v>
      </c>
      <c r="C12310" t="s">
        <v>2410</v>
      </c>
      <c r="D12310" t="s">
        <v>2411</v>
      </c>
      <c r="E12310" s="26">
        <v>45200</v>
      </c>
      <c r="F12310" t="s">
        <v>6137</v>
      </c>
      <c r="G12310" t="s">
        <v>6138</v>
      </c>
      <c r="H12310" t="str">
        <f>_xlfn.XLOOKUP(C12310,'BAB Identified Sites'!E:E,'BAB Identified Sites'!E:E,"missing",0)</f>
        <v>06956</v>
      </c>
    </row>
    <row r="12311" spans="1:8" hidden="1" x14ac:dyDescent="0.35">
      <c r="A12311">
        <v>20</v>
      </c>
      <c r="B12311" t="s">
        <v>26</v>
      </c>
      <c r="C12311" t="s">
        <v>2410</v>
      </c>
      <c r="D12311" t="s">
        <v>2411</v>
      </c>
      <c r="E12311" s="26">
        <v>45200</v>
      </c>
      <c r="F12311" t="s">
        <v>6139</v>
      </c>
      <c r="G12311" t="s">
        <v>6138</v>
      </c>
      <c r="H12311" t="str">
        <f>_xlfn.XLOOKUP(C12311,'BAB Identified Sites'!E:E,'BAB Identified Sites'!E:E,"missing",0)</f>
        <v>06956</v>
      </c>
    </row>
    <row r="12312" spans="1:8" hidden="1" x14ac:dyDescent="0.35">
      <c r="A12312">
        <v>20</v>
      </c>
      <c r="B12312" t="s">
        <v>26</v>
      </c>
      <c r="C12312" t="s">
        <v>2410</v>
      </c>
      <c r="D12312" t="s">
        <v>2411</v>
      </c>
      <c r="E12312" s="26">
        <v>45231</v>
      </c>
      <c r="F12312" t="s">
        <v>6137</v>
      </c>
      <c r="G12312" t="s">
        <v>6138</v>
      </c>
      <c r="H12312" t="str">
        <f>_xlfn.XLOOKUP(C12312,'BAB Identified Sites'!E:E,'BAB Identified Sites'!E:E,"missing",0)</f>
        <v>06956</v>
      </c>
    </row>
    <row r="12313" spans="1:8" hidden="1" x14ac:dyDescent="0.35">
      <c r="A12313">
        <v>20</v>
      </c>
      <c r="B12313" t="s">
        <v>26</v>
      </c>
      <c r="C12313" t="s">
        <v>2410</v>
      </c>
      <c r="D12313" t="s">
        <v>2411</v>
      </c>
      <c r="E12313" s="26">
        <v>45231</v>
      </c>
      <c r="F12313" t="s">
        <v>6139</v>
      </c>
      <c r="G12313" t="s">
        <v>6138</v>
      </c>
      <c r="H12313" t="str">
        <f>_xlfn.XLOOKUP(C12313,'BAB Identified Sites'!E:E,'BAB Identified Sites'!E:E,"missing",0)</f>
        <v>06956</v>
      </c>
    </row>
    <row r="12314" spans="1:8" hidden="1" x14ac:dyDescent="0.35">
      <c r="A12314">
        <v>20</v>
      </c>
      <c r="B12314" t="s">
        <v>26</v>
      </c>
      <c r="C12314" t="s">
        <v>2410</v>
      </c>
      <c r="D12314" t="s">
        <v>2411</v>
      </c>
      <c r="E12314" s="26">
        <v>45261</v>
      </c>
      <c r="F12314" t="s">
        <v>6137</v>
      </c>
      <c r="G12314" t="s">
        <v>6138</v>
      </c>
      <c r="H12314" t="str">
        <f>_xlfn.XLOOKUP(C12314,'BAB Identified Sites'!E:E,'BAB Identified Sites'!E:E,"missing",0)</f>
        <v>06956</v>
      </c>
    </row>
    <row r="12315" spans="1:8" hidden="1" x14ac:dyDescent="0.35">
      <c r="A12315">
        <v>20</v>
      </c>
      <c r="B12315" t="s">
        <v>26</v>
      </c>
      <c r="C12315" t="s">
        <v>2410</v>
      </c>
      <c r="D12315" t="s">
        <v>2411</v>
      </c>
      <c r="E12315" s="26">
        <v>45261</v>
      </c>
      <c r="F12315" t="s">
        <v>6139</v>
      </c>
      <c r="G12315" t="s">
        <v>6138</v>
      </c>
      <c r="H12315" t="str">
        <f>_xlfn.XLOOKUP(C12315,'BAB Identified Sites'!E:E,'BAB Identified Sites'!E:E,"missing",0)</f>
        <v>06956</v>
      </c>
    </row>
    <row r="12316" spans="1:8" hidden="1" x14ac:dyDescent="0.35">
      <c r="A12316">
        <v>1000</v>
      </c>
      <c r="B12316" t="s">
        <v>3891</v>
      </c>
      <c r="C12316" t="s">
        <v>3911</v>
      </c>
      <c r="D12316" t="s">
        <v>3912</v>
      </c>
      <c r="E12316" s="26">
        <v>45139</v>
      </c>
      <c r="F12316" t="s">
        <v>6137</v>
      </c>
      <c r="G12316" t="s">
        <v>6138</v>
      </c>
      <c r="H12316" t="str">
        <f>_xlfn.XLOOKUP(C12316,'BAB Identified Sites'!E:E,'BAB Identified Sites'!E:E,"missing",0)</f>
        <v>missing</v>
      </c>
    </row>
    <row r="12317" spans="1:8" hidden="1" x14ac:dyDescent="0.35">
      <c r="A12317">
        <v>1000</v>
      </c>
      <c r="B12317" t="s">
        <v>3891</v>
      </c>
      <c r="C12317" t="s">
        <v>3911</v>
      </c>
      <c r="D12317" t="s">
        <v>3912</v>
      </c>
      <c r="E12317" s="26">
        <v>45139</v>
      </c>
      <c r="F12317" t="s">
        <v>6139</v>
      </c>
      <c r="G12317" t="s">
        <v>6138</v>
      </c>
      <c r="H12317" t="str">
        <f>_xlfn.XLOOKUP(C12317,'BAB Identified Sites'!E:E,'BAB Identified Sites'!E:E,"missing",0)</f>
        <v>missing</v>
      </c>
    </row>
    <row r="12318" spans="1:8" hidden="1" x14ac:dyDescent="0.35">
      <c r="A12318">
        <v>1000</v>
      </c>
      <c r="B12318" t="s">
        <v>3891</v>
      </c>
      <c r="C12318" t="s">
        <v>3911</v>
      </c>
      <c r="D12318" t="s">
        <v>3912</v>
      </c>
      <c r="E12318" s="26">
        <v>45170</v>
      </c>
      <c r="F12318" t="s">
        <v>6137</v>
      </c>
      <c r="G12318" t="s">
        <v>6138</v>
      </c>
      <c r="H12318" t="str">
        <f>_xlfn.XLOOKUP(C12318,'BAB Identified Sites'!E:E,'BAB Identified Sites'!E:E,"missing",0)</f>
        <v>missing</v>
      </c>
    </row>
    <row r="12319" spans="1:8" hidden="1" x14ac:dyDescent="0.35">
      <c r="A12319">
        <v>1000</v>
      </c>
      <c r="B12319" t="s">
        <v>3891</v>
      </c>
      <c r="C12319" t="s">
        <v>3911</v>
      </c>
      <c r="D12319" t="s">
        <v>3912</v>
      </c>
      <c r="E12319" s="26">
        <v>45170</v>
      </c>
      <c r="F12319" t="s">
        <v>6139</v>
      </c>
      <c r="G12319" t="s">
        <v>6138</v>
      </c>
      <c r="H12319" t="str">
        <f>_xlfn.XLOOKUP(C12319,'BAB Identified Sites'!E:E,'BAB Identified Sites'!E:E,"missing",0)</f>
        <v>missing</v>
      </c>
    </row>
    <row r="12320" spans="1:8" hidden="1" x14ac:dyDescent="0.35">
      <c r="A12320">
        <v>1000</v>
      </c>
      <c r="B12320" t="s">
        <v>3891</v>
      </c>
      <c r="C12320" t="s">
        <v>3911</v>
      </c>
      <c r="D12320" t="s">
        <v>3912</v>
      </c>
      <c r="E12320" s="26">
        <v>45200</v>
      </c>
      <c r="F12320" t="s">
        <v>6137</v>
      </c>
      <c r="G12320" t="s">
        <v>6138</v>
      </c>
      <c r="H12320" t="str">
        <f>_xlfn.XLOOKUP(C12320,'BAB Identified Sites'!E:E,'BAB Identified Sites'!E:E,"missing",0)</f>
        <v>missing</v>
      </c>
    </row>
    <row r="12321" spans="1:8" hidden="1" x14ac:dyDescent="0.35">
      <c r="A12321">
        <v>1000</v>
      </c>
      <c r="B12321" t="s">
        <v>3891</v>
      </c>
      <c r="C12321" t="s">
        <v>3911</v>
      </c>
      <c r="D12321" t="s">
        <v>3912</v>
      </c>
      <c r="E12321" s="26">
        <v>45200</v>
      </c>
      <c r="F12321" t="s">
        <v>6139</v>
      </c>
      <c r="G12321" t="s">
        <v>6138</v>
      </c>
      <c r="H12321" t="str">
        <f>_xlfn.XLOOKUP(C12321,'BAB Identified Sites'!E:E,'BAB Identified Sites'!E:E,"missing",0)</f>
        <v>missing</v>
      </c>
    </row>
    <row r="12322" spans="1:8" hidden="1" x14ac:dyDescent="0.35">
      <c r="A12322">
        <v>1000</v>
      </c>
      <c r="B12322" t="s">
        <v>3891</v>
      </c>
      <c r="C12322" t="s">
        <v>3911</v>
      </c>
      <c r="D12322" t="s">
        <v>3912</v>
      </c>
      <c r="E12322" s="26">
        <v>45231</v>
      </c>
      <c r="F12322" t="s">
        <v>6137</v>
      </c>
      <c r="G12322" t="s">
        <v>6138</v>
      </c>
      <c r="H12322" t="str">
        <f>_xlfn.XLOOKUP(C12322,'BAB Identified Sites'!E:E,'BAB Identified Sites'!E:E,"missing",0)</f>
        <v>missing</v>
      </c>
    </row>
    <row r="12323" spans="1:8" hidden="1" x14ac:dyDescent="0.35">
      <c r="A12323">
        <v>1000</v>
      </c>
      <c r="B12323" t="s">
        <v>3891</v>
      </c>
      <c r="C12323" t="s">
        <v>3911</v>
      </c>
      <c r="D12323" t="s">
        <v>3912</v>
      </c>
      <c r="E12323" s="26">
        <v>45231</v>
      </c>
      <c r="F12323" t="s">
        <v>6139</v>
      </c>
      <c r="G12323" t="s">
        <v>6138</v>
      </c>
      <c r="H12323" t="str">
        <f>_xlfn.XLOOKUP(C12323,'BAB Identified Sites'!E:E,'BAB Identified Sites'!E:E,"missing",0)</f>
        <v>missing</v>
      </c>
    </row>
    <row r="12324" spans="1:8" hidden="1" x14ac:dyDescent="0.35">
      <c r="A12324">
        <v>1000</v>
      </c>
      <c r="B12324" t="s">
        <v>3891</v>
      </c>
      <c r="C12324" t="s">
        <v>3911</v>
      </c>
      <c r="D12324" t="s">
        <v>3912</v>
      </c>
      <c r="E12324" s="26">
        <v>45261</v>
      </c>
      <c r="F12324" t="s">
        <v>6137</v>
      </c>
      <c r="G12324" t="s">
        <v>6138</v>
      </c>
      <c r="H12324" t="str">
        <f>_xlfn.XLOOKUP(C12324,'BAB Identified Sites'!E:E,'BAB Identified Sites'!E:E,"missing",0)</f>
        <v>missing</v>
      </c>
    </row>
    <row r="12325" spans="1:8" hidden="1" x14ac:dyDescent="0.35">
      <c r="A12325">
        <v>1000</v>
      </c>
      <c r="B12325" t="s">
        <v>3891</v>
      </c>
      <c r="C12325" t="s">
        <v>3911</v>
      </c>
      <c r="D12325" t="s">
        <v>3912</v>
      </c>
      <c r="E12325" s="26">
        <v>45261</v>
      </c>
      <c r="F12325" t="s">
        <v>6139</v>
      </c>
      <c r="G12325" t="s">
        <v>6138</v>
      </c>
      <c r="H12325" t="str">
        <f>_xlfn.XLOOKUP(C12325,'BAB Identified Sites'!E:E,'BAB Identified Sites'!E:E,"missing",0)</f>
        <v>missing</v>
      </c>
    </row>
    <row r="12326" spans="1:8" hidden="1" x14ac:dyDescent="0.35">
      <c r="A12326">
        <v>1110</v>
      </c>
      <c r="B12326" t="s">
        <v>4163</v>
      </c>
      <c r="C12326" t="s">
        <v>4190</v>
      </c>
      <c r="D12326" t="s">
        <v>4191</v>
      </c>
      <c r="E12326" s="26">
        <v>45139</v>
      </c>
      <c r="F12326" t="s">
        <v>6137</v>
      </c>
      <c r="G12326" t="s">
        <v>6138</v>
      </c>
      <c r="H12326" t="str">
        <f>_xlfn.XLOOKUP(C12326,'BAB Identified Sites'!E:E,'BAB Identified Sites'!E:E,"missing",0)</f>
        <v>missing</v>
      </c>
    </row>
    <row r="12327" spans="1:8" hidden="1" x14ac:dyDescent="0.35">
      <c r="A12327">
        <v>1110</v>
      </c>
      <c r="B12327" t="s">
        <v>4163</v>
      </c>
      <c r="C12327" t="s">
        <v>4190</v>
      </c>
      <c r="D12327" t="s">
        <v>4191</v>
      </c>
      <c r="E12327" s="26">
        <v>45139</v>
      </c>
      <c r="F12327" t="s">
        <v>6139</v>
      </c>
      <c r="G12327" t="s">
        <v>6138</v>
      </c>
      <c r="H12327" t="str">
        <f>_xlfn.XLOOKUP(C12327,'BAB Identified Sites'!E:E,'BAB Identified Sites'!E:E,"missing",0)</f>
        <v>missing</v>
      </c>
    </row>
    <row r="12328" spans="1:8" hidden="1" x14ac:dyDescent="0.35">
      <c r="A12328">
        <v>1110</v>
      </c>
      <c r="B12328" t="s">
        <v>4163</v>
      </c>
      <c r="C12328" t="s">
        <v>4190</v>
      </c>
      <c r="D12328" t="s">
        <v>4191</v>
      </c>
      <c r="E12328" s="26">
        <v>45170</v>
      </c>
      <c r="F12328" t="s">
        <v>6137</v>
      </c>
      <c r="G12328" t="s">
        <v>6138</v>
      </c>
      <c r="H12328" t="str">
        <f>_xlfn.XLOOKUP(C12328,'BAB Identified Sites'!E:E,'BAB Identified Sites'!E:E,"missing",0)</f>
        <v>missing</v>
      </c>
    </row>
    <row r="12329" spans="1:8" hidden="1" x14ac:dyDescent="0.35">
      <c r="A12329">
        <v>1110</v>
      </c>
      <c r="B12329" t="s">
        <v>4163</v>
      </c>
      <c r="C12329" t="s">
        <v>4190</v>
      </c>
      <c r="D12329" t="s">
        <v>4191</v>
      </c>
      <c r="E12329" s="26">
        <v>45170</v>
      </c>
      <c r="F12329" t="s">
        <v>6139</v>
      </c>
      <c r="G12329" t="s">
        <v>6138</v>
      </c>
      <c r="H12329" t="str">
        <f>_xlfn.XLOOKUP(C12329,'BAB Identified Sites'!E:E,'BAB Identified Sites'!E:E,"missing",0)</f>
        <v>missing</v>
      </c>
    </row>
    <row r="12330" spans="1:8" hidden="1" x14ac:dyDescent="0.35">
      <c r="A12330">
        <v>1110</v>
      </c>
      <c r="B12330" t="s">
        <v>4163</v>
      </c>
      <c r="C12330" t="s">
        <v>4190</v>
      </c>
      <c r="D12330" t="s">
        <v>4191</v>
      </c>
      <c r="E12330" s="26">
        <v>45200</v>
      </c>
      <c r="F12330" t="s">
        <v>6137</v>
      </c>
      <c r="G12330" t="s">
        <v>6138</v>
      </c>
      <c r="H12330" t="str">
        <f>_xlfn.XLOOKUP(C12330,'BAB Identified Sites'!E:E,'BAB Identified Sites'!E:E,"missing",0)</f>
        <v>missing</v>
      </c>
    </row>
    <row r="12331" spans="1:8" hidden="1" x14ac:dyDescent="0.35">
      <c r="A12331">
        <v>1110</v>
      </c>
      <c r="B12331" t="s">
        <v>4163</v>
      </c>
      <c r="C12331" t="s">
        <v>4190</v>
      </c>
      <c r="D12331" t="s">
        <v>4191</v>
      </c>
      <c r="E12331" s="26">
        <v>45200</v>
      </c>
      <c r="F12331" t="s">
        <v>6139</v>
      </c>
      <c r="G12331" t="s">
        <v>6138</v>
      </c>
      <c r="H12331" t="str">
        <f>_xlfn.XLOOKUP(C12331,'BAB Identified Sites'!E:E,'BAB Identified Sites'!E:E,"missing",0)</f>
        <v>missing</v>
      </c>
    </row>
    <row r="12332" spans="1:8" hidden="1" x14ac:dyDescent="0.35">
      <c r="A12332">
        <v>1110</v>
      </c>
      <c r="B12332" t="s">
        <v>4163</v>
      </c>
      <c r="C12332" t="s">
        <v>4190</v>
      </c>
      <c r="D12332" t="s">
        <v>4191</v>
      </c>
      <c r="E12332" s="26">
        <v>45231</v>
      </c>
      <c r="F12332" t="s">
        <v>6137</v>
      </c>
      <c r="G12332" t="s">
        <v>6138</v>
      </c>
      <c r="H12332" t="str">
        <f>_xlfn.XLOOKUP(C12332,'BAB Identified Sites'!E:E,'BAB Identified Sites'!E:E,"missing",0)</f>
        <v>missing</v>
      </c>
    </row>
    <row r="12333" spans="1:8" hidden="1" x14ac:dyDescent="0.35">
      <c r="A12333">
        <v>1110</v>
      </c>
      <c r="B12333" t="s">
        <v>4163</v>
      </c>
      <c r="C12333" t="s">
        <v>4190</v>
      </c>
      <c r="D12333" t="s">
        <v>4191</v>
      </c>
      <c r="E12333" s="26">
        <v>45231</v>
      </c>
      <c r="F12333" t="s">
        <v>6139</v>
      </c>
      <c r="G12333" t="s">
        <v>6138</v>
      </c>
      <c r="H12333" t="str">
        <f>_xlfn.XLOOKUP(C12333,'BAB Identified Sites'!E:E,'BAB Identified Sites'!E:E,"missing",0)</f>
        <v>missing</v>
      </c>
    </row>
    <row r="12334" spans="1:8" hidden="1" x14ac:dyDescent="0.35">
      <c r="A12334">
        <v>1110</v>
      </c>
      <c r="B12334" t="s">
        <v>4163</v>
      </c>
      <c r="C12334" t="s">
        <v>4190</v>
      </c>
      <c r="D12334" t="s">
        <v>4191</v>
      </c>
      <c r="E12334" s="26">
        <v>45261</v>
      </c>
      <c r="F12334" t="s">
        <v>6137</v>
      </c>
      <c r="G12334" t="s">
        <v>6138</v>
      </c>
      <c r="H12334" t="str">
        <f>_xlfn.XLOOKUP(C12334,'BAB Identified Sites'!E:E,'BAB Identified Sites'!E:E,"missing",0)</f>
        <v>missing</v>
      </c>
    </row>
    <row r="12335" spans="1:8" hidden="1" x14ac:dyDescent="0.35">
      <c r="A12335">
        <v>1110</v>
      </c>
      <c r="B12335" t="s">
        <v>4163</v>
      </c>
      <c r="C12335" t="s">
        <v>4190</v>
      </c>
      <c r="D12335" t="s">
        <v>4191</v>
      </c>
      <c r="E12335" s="26">
        <v>45261</v>
      </c>
      <c r="F12335" t="s">
        <v>6139</v>
      </c>
      <c r="G12335" t="s">
        <v>6138</v>
      </c>
      <c r="H12335" t="str">
        <f>_xlfn.XLOOKUP(C12335,'BAB Identified Sites'!E:E,'BAB Identified Sites'!E:E,"missing",0)</f>
        <v>missing</v>
      </c>
    </row>
    <row r="12336" spans="1:8" hidden="1" x14ac:dyDescent="0.35">
      <c r="A12336">
        <v>1420</v>
      </c>
      <c r="B12336" t="s">
        <v>4361</v>
      </c>
      <c r="C12336" t="s">
        <v>4536</v>
      </c>
      <c r="D12336" t="s">
        <v>4537</v>
      </c>
      <c r="E12336" s="26">
        <v>45139</v>
      </c>
      <c r="F12336" t="s">
        <v>6137</v>
      </c>
      <c r="G12336" t="s">
        <v>6138</v>
      </c>
      <c r="H12336" t="str">
        <f>_xlfn.XLOOKUP(C12336,'BAB Identified Sites'!E:E,'BAB Identified Sites'!E:E,"missing",0)</f>
        <v>missing</v>
      </c>
    </row>
    <row r="12337" spans="1:8" hidden="1" x14ac:dyDescent="0.35">
      <c r="A12337">
        <v>1420</v>
      </c>
      <c r="B12337" t="s">
        <v>4361</v>
      </c>
      <c r="C12337" t="s">
        <v>4536</v>
      </c>
      <c r="D12337" t="s">
        <v>4537</v>
      </c>
      <c r="E12337" s="26">
        <v>45139</v>
      </c>
      <c r="F12337" t="s">
        <v>6139</v>
      </c>
      <c r="G12337" t="s">
        <v>6138</v>
      </c>
      <c r="H12337" t="str">
        <f>_xlfn.XLOOKUP(C12337,'BAB Identified Sites'!E:E,'BAB Identified Sites'!E:E,"missing",0)</f>
        <v>missing</v>
      </c>
    </row>
    <row r="12338" spans="1:8" hidden="1" x14ac:dyDescent="0.35">
      <c r="A12338">
        <v>1420</v>
      </c>
      <c r="B12338" t="s">
        <v>4361</v>
      </c>
      <c r="C12338" t="s">
        <v>4536</v>
      </c>
      <c r="D12338" t="s">
        <v>4537</v>
      </c>
      <c r="E12338" s="26">
        <v>45170</v>
      </c>
      <c r="F12338" t="s">
        <v>6137</v>
      </c>
      <c r="G12338" t="s">
        <v>6138</v>
      </c>
      <c r="H12338" t="str">
        <f>_xlfn.XLOOKUP(C12338,'BAB Identified Sites'!E:E,'BAB Identified Sites'!E:E,"missing",0)</f>
        <v>missing</v>
      </c>
    </row>
    <row r="12339" spans="1:8" hidden="1" x14ac:dyDescent="0.35">
      <c r="A12339">
        <v>1420</v>
      </c>
      <c r="B12339" t="s">
        <v>4361</v>
      </c>
      <c r="C12339" t="s">
        <v>4536</v>
      </c>
      <c r="D12339" t="s">
        <v>4537</v>
      </c>
      <c r="E12339" s="26">
        <v>45170</v>
      </c>
      <c r="F12339" t="s">
        <v>6139</v>
      </c>
      <c r="G12339" t="s">
        <v>6138</v>
      </c>
      <c r="H12339" t="str">
        <f>_xlfn.XLOOKUP(C12339,'BAB Identified Sites'!E:E,'BAB Identified Sites'!E:E,"missing",0)</f>
        <v>missing</v>
      </c>
    </row>
    <row r="12340" spans="1:8" hidden="1" x14ac:dyDescent="0.35">
      <c r="A12340">
        <v>1420</v>
      </c>
      <c r="B12340" t="s">
        <v>4361</v>
      </c>
      <c r="C12340" t="s">
        <v>4536</v>
      </c>
      <c r="D12340" t="s">
        <v>4537</v>
      </c>
      <c r="E12340" s="26">
        <v>45200</v>
      </c>
      <c r="F12340" t="s">
        <v>6137</v>
      </c>
      <c r="G12340" t="s">
        <v>6138</v>
      </c>
      <c r="H12340" t="str">
        <f>_xlfn.XLOOKUP(C12340,'BAB Identified Sites'!E:E,'BAB Identified Sites'!E:E,"missing",0)</f>
        <v>missing</v>
      </c>
    </row>
    <row r="12341" spans="1:8" hidden="1" x14ac:dyDescent="0.35">
      <c r="A12341">
        <v>1420</v>
      </c>
      <c r="B12341" t="s">
        <v>4361</v>
      </c>
      <c r="C12341" t="s">
        <v>4536</v>
      </c>
      <c r="D12341" t="s">
        <v>4537</v>
      </c>
      <c r="E12341" s="26">
        <v>45200</v>
      </c>
      <c r="F12341" t="s">
        <v>6139</v>
      </c>
      <c r="G12341" t="s">
        <v>6138</v>
      </c>
      <c r="H12341" t="str">
        <f>_xlfn.XLOOKUP(C12341,'BAB Identified Sites'!E:E,'BAB Identified Sites'!E:E,"missing",0)</f>
        <v>missing</v>
      </c>
    </row>
    <row r="12342" spans="1:8" hidden="1" x14ac:dyDescent="0.35">
      <c r="A12342">
        <v>1420</v>
      </c>
      <c r="B12342" t="s">
        <v>4361</v>
      </c>
      <c r="C12342" t="s">
        <v>4536</v>
      </c>
      <c r="D12342" t="s">
        <v>4537</v>
      </c>
      <c r="E12342" s="26">
        <v>45231</v>
      </c>
      <c r="F12342" t="s">
        <v>6137</v>
      </c>
      <c r="G12342" t="s">
        <v>6138</v>
      </c>
      <c r="H12342" t="str">
        <f>_xlfn.XLOOKUP(C12342,'BAB Identified Sites'!E:E,'BAB Identified Sites'!E:E,"missing",0)</f>
        <v>missing</v>
      </c>
    </row>
    <row r="12343" spans="1:8" hidden="1" x14ac:dyDescent="0.35">
      <c r="A12343">
        <v>1420</v>
      </c>
      <c r="B12343" t="s">
        <v>4361</v>
      </c>
      <c r="C12343" t="s">
        <v>4536</v>
      </c>
      <c r="D12343" t="s">
        <v>4537</v>
      </c>
      <c r="E12343" s="26">
        <v>45231</v>
      </c>
      <c r="F12343" t="s">
        <v>6139</v>
      </c>
      <c r="G12343" t="s">
        <v>6138</v>
      </c>
      <c r="H12343" t="str">
        <f>_xlfn.XLOOKUP(C12343,'BAB Identified Sites'!E:E,'BAB Identified Sites'!E:E,"missing",0)</f>
        <v>missing</v>
      </c>
    </row>
    <row r="12344" spans="1:8" hidden="1" x14ac:dyDescent="0.35">
      <c r="A12344">
        <v>1420</v>
      </c>
      <c r="B12344" t="s">
        <v>4361</v>
      </c>
      <c r="C12344" t="s">
        <v>4536</v>
      </c>
      <c r="D12344" t="s">
        <v>4537</v>
      </c>
      <c r="E12344" s="26">
        <v>45261</v>
      </c>
      <c r="F12344" t="s">
        <v>6137</v>
      </c>
      <c r="G12344" t="s">
        <v>6138</v>
      </c>
      <c r="H12344" t="str">
        <f>_xlfn.XLOOKUP(C12344,'BAB Identified Sites'!E:E,'BAB Identified Sites'!E:E,"missing",0)</f>
        <v>missing</v>
      </c>
    </row>
    <row r="12345" spans="1:8" hidden="1" x14ac:dyDescent="0.35">
      <c r="A12345">
        <v>1420</v>
      </c>
      <c r="B12345" t="s">
        <v>4361</v>
      </c>
      <c r="C12345" t="s">
        <v>4536</v>
      </c>
      <c r="D12345" t="s">
        <v>4537</v>
      </c>
      <c r="E12345" s="26">
        <v>45261</v>
      </c>
      <c r="F12345" t="s">
        <v>6139</v>
      </c>
      <c r="G12345" t="s">
        <v>6138</v>
      </c>
      <c r="H12345" t="str">
        <f>_xlfn.XLOOKUP(C12345,'BAB Identified Sites'!E:E,'BAB Identified Sites'!E:E,"missing",0)</f>
        <v>missing</v>
      </c>
    </row>
    <row r="12346" spans="1:8" hidden="1" x14ac:dyDescent="0.35">
      <c r="A12346">
        <v>3148</v>
      </c>
      <c r="B12346" t="s">
        <v>5669</v>
      </c>
      <c r="C12346" t="s">
        <v>5670</v>
      </c>
      <c r="D12346" t="s">
        <v>5671</v>
      </c>
      <c r="E12346" s="26">
        <v>45139</v>
      </c>
      <c r="F12346" t="s">
        <v>6137</v>
      </c>
      <c r="G12346" t="s">
        <v>6138</v>
      </c>
      <c r="H12346" t="str">
        <f>_xlfn.XLOOKUP(C12346,'&lt;1000 removed'!E:E,'&lt;1000 removed'!E:E,"removed",0)</f>
        <v>06812</v>
      </c>
    </row>
    <row r="12347" spans="1:8" hidden="1" x14ac:dyDescent="0.35">
      <c r="A12347">
        <v>3148</v>
      </c>
      <c r="B12347" t="s">
        <v>5669</v>
      </c>
      <c r="C12347" t="s">
        <v>5670</v>
      </c>
      <c r="D12347" t="s">
        <v>5671</v>
      </c>
      <c r="E12347" s="26">
        <v>45139</v>
      </c>
      <c r="F12347" t="s">
        <v>6139</v>
      </c>
      <c r="G12347" t="s">
        <v>6138</v>
      </c>
      <c r="H12347" t="str">
        <f>_xlfn.XLOOKUP(C12347,'&lt;1000 removed'!E:E,'&lt;1000 removed'!E:E,"removed",0)</f>
        <v>06812</v>
      </c>
    </row>
    <row r="12348" spans="1:8" hidden="1" x14ac:dyDescent="0.35">
      <c r="A12348">
        <v>3148</v>
      </c>
      <c r="B12348" t="s">
        <v>5669</v>
      </c>
      <c r="C12348" t="s">
        <v>5670</v>
      </c>
      <c r="D12348" t="s">
        <v>5671</v>
      </c>
      <c r="E12348" s="26">
        <v>45170</v>
      </c>
      <c r="F12348" t="s">
        <v>6137</v>
      </c>
      <c r="G12348" t="s">
        <v>6138</v>
      </c>
      <c r="H12348" t="str">
        <f>_xlfn.XLOOKUP(C12348,'&lt;1000 removed'!E:E,'&lt;1000 removed'!E:E,"removed",0)</f>
        <v>06812</v>
      </c>
    </row>
    <row r="12349" spans="1:8" hidden="1" x14ac:dyDescent="0.35">
      <c r="A12349">
        <v>3148</v>
      </c>
      <c r="B12349" t="s">
        <v>5669</v>
      </c>
      <c r="C12349" t="s">
        <v>5670</v>
      </c>
      <c r="D12349" t="s">
        <v>5671</v>
      </c>
      <c r="E12349" s="26">
        <v>45170</v>
      </c>
      <c r="F12349" t="s">
        <v>6139</v>
      </c>
      <c r="G12349" t="s">
        <v>6138</v>
      </c>
      <c r="H12349" t="str">
        <f>_xlfn.XLOOKUP(C12349,'&lt;1000 removed'!E:E,'&lt;1000 removed'!E:E,"removed",0)</f>
        <v>06812</v>
      </c>
    </row>
    <row r="12350" spans="1:8" hidden="1" x14ac:dyDescent="0.35">
      <c r="A12350">
        <v>3148</v>
      </c>
      <c r="B12350" t="s">
        <v>5669</v>
      </c>
      <c r="C12350" t="s">
        <v>5670</v>
      </c>
      <c r="D12350" t="s">
        <v>5671</v>
      </c>
      <c r="E12350" s="26">
        <v>45200</v>
      </c>
      <c r="F12350" t="s">
        <v>6137</v>
      </c>
      <c r="G12350" t="s">
        <v>6138</v>
      </c>
      <c r="H12350" t="str">
        <f>_xlfn.XLOOKUP(C12350,'&lt;1000 removed'!E:E,'&lt;1000 removed'!E:E,"removed",0)</f>
        <v>06812</v>
      </c>
    </row>
    <row r="12351" spans="1:8" hidden="1" x14ac:dyDescent="0.35">
      <c r="A12351">
        <v>3148</v>
      </c>
      <c r="B12351" t="s">
        <v>5669</v>
      </c>
      <c r="C12351" t="s">
        <v>5670</v>
      </c>
      <c r="D12351" t="s">
        <v>5671</v>
      </c>
      <c r="E12351" s="26">
        <v>45200</v>
      </c>
      <c r="F12351" t="s">
        <v>6139</v>
      </c>
      <c r="G12351" t="s">
        <v>6138</v>
      </c>
      <c r="H12351" t="str">
        <f>_xlfn.XLOOKUP(C12351,'&lt;1000 removed'!E:E,'&lt;1000 removed'!E:E,"removed",0)</f>
        <v>06812</v>
      </c>
    </row>
    <row r="12352" spans="1:8" hidden="1" x14ac:dyDescent="0.35">
      <c r="A12352">
        <v>3148</v>
      </c>
      <c r="B12352" t="s">
        <v>5669</v>
      </c>
      <c r="C12352" t="s">
        <v>5670</v>
      </c>
      <c r="D12352" t="s">
        <v>5671</v>
      </c>
      <c r="E12352" s="26">
        <v>45231</v>
      </c>
      <c r="F12352" t="s">
        <v>6137</v>
      </c>
      <c r="G12352" t="s">
        <v>6138</v>
      </c>
      <c r="H12352" t="str">
        <f>_xlfn.XLOOKUP(C12352,'&lt;1000 removed'!E:E,'&lt;1000 removed'!E:E,"removed",0)</f>
        <v>06812</v>
      </c>
    </row>
    <row r="12353" spans="1:8" hidden="1" x14ac:dyDescent="0.35">
      <c r="A12353">
        <v>3148</v>
      </c>
      <c r="B12353" t="s">
        <v>5669</v>
      </c>
      <c r="C12353" t="s">
        <v>5670</v>
      </c>
      <c r="D12353" t="s">
        <v>5671</v>
      </c>
      <c r="E12353" s="26">
        <v>45231</v>
      </c>
      <c r="F12353" t="s">
        <v>6139</v>
      </c>
      <c r="G12353" t="s">
        <v>6138</v>
      </c>
      <c r="H12353" t="str">
        <f>_xlfn.XLOOKUP(C12353,'&lt;1000 removed'!E:E,'&lt;1000 removed'!E:E,"removed",0)</f>
        <v>06812</v>
      </c>
    </row>
    <row r="12354" spans="1:8" hidden="1" x14ac:dyDescent="0.35">
      <c r="A12354">
        <v>3148</v>
      </c>
      <c r="B12354" t="s">
        <v>5669</v>
      </c>
      <c r="C12354" t="s">
        <v>5670</v>
      </c>
      <c r="D12354" t="s">
        <v>5671</v>
      </c>
      <c r="E12354" s="26">
        <v>45261</v>
      </c>
      <c r="F12354" t="s">
        <v>6137</v>
      </c>
      <c r="G12354" t="s">
        <v>6138</v>
      </c>
      <c r="H12354" t="str">
        <f>_xlfn.XLOOKUP(C12354,'&lt;1000 removed'!E:E,'&lt;1000 removed'!E:E,"removed",0)</f>
        <v>06812</v>
      </c>
    </row>
    <row r="12355" spans="1:8" hidden="1" x14ac:dyDescent="0.35">
      <c r="A12355">
        <v>3148</v>
      </c>
      <c r="B12355" t="s">
        <v>5669</v>
      </c>
      <c r="C12355" t="s">
        <v>5670</v>
      </c>
      <c r="D12355" t="s">
        <v>5671</v>
      </c>
      <c r="E12355" s="26">
        <v>45261</v>
      </c>
      <c r="F12355" t="s">
        <v>6139</v>
      </c>
      <c r="G12355" t="s">
        <v>6138</v>
      </c>
      <c r="H12355" t="str">
        <f>_xlfn.XLOOKUP(C12355,'&lt;1000 removed'!E:E,'&lt;1000 removed'!E:E,"removed",0)</f>
        <v>06812</v>
      </c>
    </row>
    <row r="12356" spans="1:8" x14ac:dyDescent="0.35">
      <c r="A12356">
        <v>8707</v>
      </c>
      <c r="B12356" t="s">
        <v>5947</v>
      </c>
      <c r="C12356" t="s">
        <v>5948</v>
      </c>
      <c r="D12356" t="s">
        <v>5949</v>
      </c>
      <c r="E12356" s="26">
        <v>45139</v>
      </c>
      <c r="F12356" t="s">
        <v>6141</v>
      </c>
      <c r="G12356" t="s">
        <v>6138</v>
      </c>
      <c r="H12356" t="str">
        <f>_xlfn.XLOOKUP(C12356,'&lt;1000 removed'!E:E,'&lt;1000 removed'!E:E,"missing",0)</f>
        <v>missing</v>
      </c>
    </row>
    <row r="12357" spans="1:8" x14ac:dyDescent="0.35">
      <c r="A12357">
        <v>8707</v>
      </c>
      <c r="B12357" t="s">
        <v>5947</v>
      </c>
      <c r="C12357" t="s">
        <v>5948</v>
      </c>
      <c r="D12357" t="s">
        <v>5949</v>
      </c>
      <c r="E12357" s="26">
        <v>45170</v>
      </c>
      <c r="F12357" t="s">
        <v>6141</v>
      </c>
      <c r="G12357" t="s">
        <v>6138</v>
      </c>
      <c r="H12357" t="str">
        <f>_xlfn.XLOOKUP(C12357,'&lt;1000 removed'!E:E,'&lt;1000 removed'!E:E,"missing",0)</f>
        <v>missing</v>
      </c>
    </row>
    <row r="12358" spans="1:8" x14ac:dyDescent="0.35">
      <c r="A12358">
        <v>8707</v>
      </c>
      <c r="B12358" t="s">
        <v>5947</v>
      </c>
      <c r="C12358" t="s">
        <v>5948</v>
      </c>
      <c r="D12358" t="s">
        <v>5949</v>
      </c>
      <c r="E12358" s="26">
        <v>45200</v>
      </c>
      <c r="F12358" t="s">
        <v>6141</v>
      </c>
      <c r="G12358" t="s">
        <v>6138</v>
      </c>
      <c r="H12358" t="str">
        <f>_xlfn.XLOOKUP(C12358,'&lt;1000 removed'!E:E,'&lt;1000 removed'!E:E,"missing",0)</f>
        <v>missing</v>
      </c>
    </row>
    <row r="12359" spans="1:8" x14ac:dyDescent="0.35">
      <c r="A12359">
        <v>8707</v>
      </c>
      <c r="B12359" t="s">
        <v>5947</v>
      </c>
      <c r="C12359" t="s">
        <v>5948</v>
      </c>
      <c r="D12359" t="s">
        <v>5949</v>
      </c>
      <c r="E12359" s="26">
        <v>45231</v>
      </c>
      <c r="F12359" t="s">
        <v>6141</v>
      </c>
      <c r="G12359" t="s">
        <v>6138</v>
      </c>
      <c r="H12359" t="str">
        <f>_xlfn.XLOOKUP(C12359,'&lt;1000 removed'!E:E,'&lt;1000 removed'!E:E,"missing",0)</f>
        <v>missing</v>
      </c>
    </row>
    <row r="12360" spans="1:8" x14ac:dyDescent="0.35">
      <c r="A12360">
        <v>8707</v>
      </c>
      <c r="B12360" t="s">
        <v>5947</v>
      </c>
      <c r="C12360" t="s">
        <v>5948</v>
      </c>
      <c r="D12360" t="s">
        <v>5949</v>
      </c>
      <c r="E12360" s="26">
        <v>45261</v>
      </c>
      <c r="F12360" t="s">
        <v>6141</v>
      </c>
      <c r="G12360" t="s">
        <v>6138</v>
      </c>
      <c r="H12360" t="str">
        <f>_xlfn.XLOOKUP(C12360,'&lt;1000 removed'!E:E,'&lt;1000 removed'!E:E,"missing",0)</f>
        <v>missing</v>
      </c>
    </row>
    <row r="12361" spans="1:8" hidden="1" x14ac:dyDescent="0.35">
      <c r="A12361">
        <v>8006</v>
      </c>
      <c r="B12361" t="s">
        <v>5811</v>
      </c>
      <c r="C12361" t="s">
        <v>5812</v>
      </c>
      <c r="D12361" t="s">
        <v>5813</v>
      </c>
      <c r="E12361" s="26">
        <v>45139</v>
      </c>
      <c r="F12361" t="s">
        <v>6137</v>
      </c>
      <c r="G12361" t="s">
        <v>6138</v>
      </c>
      <c r="H12361" t="str">
        <f>_xlfn.XLOOKUP(C12361,'BAB Identified Sites'!E:E,'BAB Identified Sites'!E:E,"missing",0)</f>
        <v>missing</v>
      </c>
    </row>
    <row r="12362" spans="1:8" hidden="1" x14ac:dyDescent="0.35">
      <c r="A12362">
        <v>8006</v>
      </c>
      <c r="B12362" t="s">
        <v>5811</v>
      </c>
      <c r="C12362" t="s">
        <v>5812</v>
      </c>
      <c r="D12362" t="s">
        <v>5813</v>
      </c>
      <c r="E12362" s="26">
        <v>45139</v>
      </c>
      <c r="F12362" t="s">
        <v>6139</v>
      </c>
      <c r="G12362" t="s">
        <v>6138</v>
      </c>
      <c r="H12362" t="str">
        <f>_xlfn.XLOOKUP(C12362,'BAB Identified Sites'!E:E,'BAB Identified Sites'!E:E,"missing",0)</f>
        <v>missing</v>
      </c>
    </row>
    <row r="12363" spans="1:8" hidden="1" x14ac:dyDescent="0.35">
      <c r="A12363">
        <v>8006</v>
      </c>
      <c r="B12363" t="s">
        <v>5811</v>
      </c>
      <c r="C12363" t="s">
        <v>5812</v>
      </c>
      <c r="D12363" t="s">
        <v>5813</v>
      </c>
      <c r="E12363" s="26">
        <v>45170</v>
      </c>
      <c r="F12363" t="s">
        <v>6137</v>
      </c>
      <c r="G12363" t="s">
        <v>6138</v>
      </c>
      <c r="H12363" t="str">
        <f>_xlfn.XLOOKUP(C12363,'BAB Identified Sites'!E:E,'BAB Identified Sites'!E:E,"missing",0)</f>
        <v>missing</v>
      </c>
    </row>
    <row r="12364" spans="1:8" hidden="1" x14ac:dyDescent="0.35">
      <c r="A12364">
        <v>8006</v>
      </c>
      <c r="B12364" t="s">
        <v>5811</v>
      </c>
      <c r="C12364" t="s">
        <v>5812</v>
      </c>
      <c r="D12364" t="s">
        <v>5813</v>
      </c>
      <c r="E12364" s="26">
        <v>45170</v>
      </c>
      <c r="F12364" t="s">
        <v>6139</v>
      </c>
      <c r="G12364" t="s">
        <v>6138</v>
      </c>
      <c r="H12364" t="str">
        <f>_xlfn.XLOOKUP(C12364,'BAB Identified Sites'!E:E,'BAB Identified Sites'!E:E,"missing",0)</f>
        <v>missing</v>
      </c>
    </row>
    <row r="12365" spans="1:8" hidden="1" x14ac:dyDescent="0.35">
      <c r="A12365">
        <v>8006</v>
      </c>
      <c r="B12365" t="s">
        <v>5811</v>
      </c>
      <c r="C12365" t="s">
        <v>5812</v>
      </c>
      <c r="D12365" t="s">
        <v>5813</v>
      </c>
      <c r="E12365" s="26">
        <v>45200</v>
      </c>
      <c r="F12365" t="s">
        <v>6137</v>
      </c>
      <c r="G12365" t="s">
        <v>6138</v>
      </c>
      <c r="H12365" t="str">
        <f>_xlfn.XLOOKUP(C12365,'BAB Identified Sites'!E:E,'BAB Identified Sites'!E:E,"missing",0)</f>
        <v>missing</v>
      </c>
    </row>
    <row r="12366" spans="1:8" hidden="1" x14ac:dyDescent="0.35">
      <c r="A12366">
        <v>8006</v>
      </c>
      <c r="B12366" t="s">
        <v>5811</v>
      </c>
      <c r="C12366" t="s">
        <v>5812</v>
      </c>
      <c r="D12366" t="s">
        <v>5813</v>
      </c>
      <c r="E12366" s="26">
        <v>45200</v>
      </c>
      <c r="F12366" t="s">
        <v>6139</v>
      </c>
      <c r="G12366" t="s">
        <v>6138</v>
      </c>
      <c r="H12366" t="str">
        <f>_xlfn.XLOOKUP(C12366,'BAB Identified Sites'!E:E,'BAB Identified Sites'!E:E,"missing",0)</f>
        <v>missing</v>
      </c>
    </row>
    <row r="12367" spans="1:8" hidden="1" x14ac:dyDescent="0.35">
      <c r="A12367">
        <v>8006</v>
      </c>
      <c r="B12367" t="s">
        <v>5811</v>
      </c>
      <c r="C12367" t="s">
        <v>5812</v>
      </c>
      <c r="D12367" t="s">
        <v>5813</v>
      </c>
      <c r="E12367" s="26">
        <v>45231</v>
      </c>
      <c r="F12367" t="s">
        <v>6137</v>
      </c>
      <c r="G12367" t="s">
        <v>6138</v>
      </c>
      <c r="H12367" t="str">
        <f>_xlfn.XLOOKUP(C12367,'BAB Identified Sites'!E:E,'BAB Identified Sites'!E:E,"missing",0)</f>
        <v>missing</v>
      </c>
    </row>
    <row r="12368" spans="1:8" hidden="1" x14ac:dyDescent="0.35">
      <c r="A12368">
        <v>8006</v>
      </c>
      <c r="B12368" t="s">
        <v>5811</v>
      </c>
      <c r="C12368" t="s">
        <v>5812</v>
      </c>
      <c r="D12368" t="s">
        <v>5813</v>
      </c>
      <c r="E12368" s="26">
        <v>45231</v>
      </c>
      <c r="F12368" t="s">
        <v>6139</v>
      </c>
      <c r="G12368" t="s">
        <v>6138</v>
      </c>
      <c r="H12368" t="str">
        <f>_xlfn.XLOOKUP(C12368,'BAB Identified Sites'!E:E,'BAB Identified Sites'!E:E,"missing",0)</f>
        <v>missing</v>
      </c>
    </row>
    <row r="12369" spans="1:8" hidden="1" x14ac:dyDescent="0.35">
      <c r="A12369">
        <v>8006</v>
      </c>
      <c r="B12369" t="s">
        <v>5811</v>
      </c>
      <c r="C12369" t="s">
        <v>5812</v>
      </c>
      <c r="D12369" t="s">
        <v>5813</v>
      </c>
      <c r="E12369" s="26">
        <v>45261</v>
      </c>
      <c r="F12369" t="s">
        <v>6137</v>
      </c>
      <c r="G12369" t="s">
        <v>6138</v>
      </c>
      <c r="H12369" t="str">
        <f>_xlfn.XLOOKUP(C12369,'BAB Identified Sites'!E:E,'BAB Identified Sites'!E:E,"missing",0)</f>
        <v>missing</v>
      </c>
    </row>
    <row r="12370" spans="1:8" hidden="1" x14ac:dyDescent="0.35">
      <c r="A12370">
        <v>8006</v>
      </c>
      <c r="B12370" t="s">
        <v>5811</v>
      </c>
      <c r="C12370" t="s">
        <v>5812</v>
      </c>
      <c r="D12370" t="s">
        <v>5813</v>
      </c>
      <c r="E12370" s="26">
        <v>45261</v>
      </c>
      <c r="F12370" t="s">
        <v>6139</v>
      </c>
      <c r="G12370" t="s">
        <v>6138</v>
      </c>
      <c r="H12370" t="str">
        <f>_xlfn.XLOOKUP(C12370,'BAB Identified Sites'!E:E,'BAB Identified Sites'!E:E,"missing",0)</f>
        <v>missing</v>
      </c>
    </row>
    <row r="12371" spans="1:8" hidden="1" x14ac:dyDescent="0.35">
      <c r="A12371">
        <v>2180</v>
      </c>
      <c r="B12371" t="s">
        <v>5077</v>
      </c>
      <c r="C12371" t="s">
        <v>5087</v>
      </c>
      <c r="D12371" t="s">
        <v>5088</v>
      </c>
      <c r="E12371" s="26">
        <v>45139</v>
      </c>
      <c r="F12371" t="s">
        <v>6137</v>
      </c>
      <c r="G12371" t="s">
        <v>6138</v>
      </c>
      <c r="H12371" t="str">
        <f>_xlfn.XLOOKUP(C12371,'BAB Identified Sites'!E:E,'BAB Identified Sites'!E:E,"missing",0)</f>
        <v>missing</v>
      </c>
    </row>
    <row r="12372" spans="1:8" hidden="1" x14ac:dyDescent="0.35">
      <c r="A12372">
        <v>2180</v>
      </c>
      <c r="B12372" t="s">
        <v>5077</v>
      </c>
      <c r="C12372" t="s">
        <v>5087</v>
      </c>
      <c r="D12372" t="s">
        <v>5088</v>
      </c>
      <c r="E12372" s="26">
        <v>45170</v>
      </c>
      <c r="F12372" t="s">
        <v>6137</v>
      </c>
      <c r="G12372" t="s">
        <v>6138</v>
      </c>
      <c r="H12372" t="str">
        <f>_xlfn.XLOOKUP(C12372,'BAB Identified Sites'!E:E,'BAB Identified Sites'!E:E,"missing",0)</f>
        <v>missing</v>
      </c>
    </row>
    <row r="12373" spans="1:8" hidden="1" x14ac:dyDescent="0.35">
      <c r="A12373">
        <v>2180</v>
      </c>
      <c r="B12373" t="s">
        <v>5077</v>
      </c>
      <c r="C12373" t="s">
        <v>5087</v>
      </c>
      <c r="D12373" t="s">
        <v>5088</v>
      </c>
      <c r="E12373" s="26">
        <v>45200</v>
      </c>
      <c r="F12373" t="s">
        <v>6137</v>
      </c>
      <c r="G12373" t="s">
        <v>6138</v>
      </c>
      <c r="H12373" t="str">
        <f>_xlfn.XLOOKUP(C12373,'BAB Identified Sites'!E:E,'BAB Identified Sites'!E:E,"missing",0)</f>
        <v>missing</v>
      </c>
    </row>
    <row r="12374" spans="1:8" hidden="1" x14ac:dyDescent="0.35">
      <c r="A12374">
        <v>2180</v>
      </c>
      <c r="B12374" t="s">
        <v>5077</v>
      </c>
      <c r="C12374" t="s">
        <v>5087</v>
      </c>
      <c r="D12374" t="s">
        <v>5088</v>
      </c>
      <c r="E12374" s="26">
        <v>45231</v>
      </c>
      <c r="F12374" t="s">
        <v>6137</v>
      </c>
      <c r="G12374" t="s">
        <v>6138</v>
      </c>
      <c r="H12374" t="str">
        <f>_xlfn.XLOOKUP(C12374,'BAB Identified Sites'!E:E,'BAB Identified Sites'!E:E,"missing",0)</f>
        <v>missing</v>
      </c>
    </row>
    <row r="12375" spans="1:8" hidden="1" x14ac:dyDescent="0.35">
      <c r="A12375">
        <v>2180</v>
      </c>
      <c r="B12375" t="s">
        <v>5077</v>
      </c>
      <c r="C12375" t="s">
        <v>5087</v>
      </c>
      <c r="D12375" t="s">
        <v>5088</v>
      </c>
      <c r="E12375" s="26">
        <v>45261</v>
      </c>
      <c r="F12375" t="s">
        <v>6137</v>
      </c>
      <c r="G12375" t="s">
        <v>6138</v>
      </c>
      <c r="H12375" t="str">
        <f>_xlfn.XLOOKUP(C12375,'BAB Identified Sites'!E:E,'BAB Identified Sites'!E:E,"missing",0)</f>
        <v>missing</v>
      </c>
    </row>
    <row r="12376" spans="1:8" hidden="1" x14ac:dyDescent="0.35">
      <c r="A12376">
        <v>1560</v>
      </c>
      <c r="B12376" t="s">
        <v>4804</v>
      </c>
      <c r="C12376" t="s">
        <v>4805</v>
      </c>
      <c r="D12376" t="s">
        <v>4806</v>
      </c>
      <c r="E12376" s="26">
        <v>45139</v>
      </c>
      <c r="F12376" t="s">
        <v>6137</v>
      </c>
      <c r="G12376" t="s">
        <v>6138</v>
      </c>
      <c r="H12376" t="str">
        <f>_xlfn.XLOOKUP(C12376,'BAB Identified Sites'!E:E,'BAB Identified Sites'!E:E,"missing",0)</f>
        <v>missing</v>
      </c>
    </row>
    <row r="12377" spans="1:8" hidden="1" x14ac:dyDescent="0.35">
      <c r="A12377">
        <v>1560</v>
      </c>
      <c r="B12377" t="s">
        <v>4804</v>
      </c>
      <c r="C12377" t="s">
        <v>4805</v>
      </c>
      <c r="D12377" t="s">
        <v>4806</v>
      </c>
      <c r="E12377" s="26">
        <v>45139</v>
      </c>
      <c r="F12377" t="s">
        <v>6139</v>
      </c>
      <c r="G12377" t="s">
        <v>6138</v>
      </c>
      <c r="H12377" t="str">
        <f>_xlfn.XLOOKUP(C12377,'BAB Identified Sites'!E:E,'BAB Identified Sites'!E:E,"missing",0)</f>
        <v>missing</v>
      </c>
    </row>
    <row r="12378" spans="1:8" hidden="1" x14ac:dyDescent="0.35">
      <c r="A12378">
        <v>1560</v>
      </c>
      <c r="B12378" t="s">
        <v>4804</v>
      </c>
      <c r="C12378" t="s">
        <v>4805</v>
      </c>
      <c r="D12378" t="s">
        <v>4806</v>
      </c>
      <c r="E12378" s="26">
        <v>45139</v>
      </c>
      <c r="F12378" t="s">
        <v>6140</v>
      </c>
      <c r="G12378" t="s">
        <v>6138</v>
      </c>
      <c r="H12378" t="str">
        <f>_xlfn.XLOOKUP(C12378,'BAB Identified Sites'!E:E,'BAB Identified Sites'!E:E,"missing",0)</f>
        <v>missing</v>
      </c>
    </row>
    <row r="12379" spans="1:8" hidden="1" x14ac:dyDescent="0.35">
      <c r="A12379">
        <v>1560</v>
      </c>
      <c r="B12379" t="s">
        <v>4804</v>
      </c>
      <c r="C12379" t="s">
        <v>4805</v>
      </c>
      <c r="D12379" t="s">
        <v>4806</v>
      </c>
      <c r="E12379" s="26">
        <v>45170</v>
      </c>
      <c r="F12379" t="s">
        <v>6137</v>
      </c>
      <c r="G12379" t="s">
        <v>6138</v>
      </c>
      <c r="H12379" t="str">
        <f>_xlfn.XLOOKUP(C12379,'BAB Identified Sites'!E:E,'BAB Identified Sites'!E:E,"missing",0)</f>
        <v>missing</v>
      </c>
    </row>
    <row r="12380" spans="1:8" hidden="1" x14ac:dyDescent="0.35">
      <c r="A12380">
        <v>1560</v>
      </c>
      <c r="B12380" t="s">
        <v>4804</v>
      </c>
      <c r="C12380" t="s">
        <v>4805</v>
      </c>
      <c r="D12380" t="s">
        <v>4806</v>
      </c>
      <c r="E12380" s="26">
        <v>45170</v>
      </c>
      <c r="F12380" t="s">
        <v>6139</v>
      </c>
      <c r="G12380" t="s">
        <v>6138</v>
      </c>
      <c r="H12380" t="str">
        <f>_xlfn.XLOOKUP(C12380,'BAB Identified Sites'!E:E,'BAB Identified Sites'!E:E,"missing",0)</f>
        <v>missing</v>
      </c>
    </row>
    <row r="12381" spans="1:8" hidden="1" x14ac:dyDescent="0.35">
      <c r="A12381">
        <v>1560</v>
      </c>
      <c r="B12381" t="s">
        <v>4804</v>
      </c>
      <c r="C12381" t="s">
        <v>4805</v>
      </c>
      <c r="D12381" t="s">
        <v>4806</v>
      </c>
      <c r="E12381" s="26">
        <v>45170</v>
      </c>
      <c r="F12381" t="s">
        <v>6140</v>
      </c>
      <c r="G12381" t="s">
        <v>6138</v>
      </c>
      <c r="H12381" t="str">
        <f>_xlfn.XLOOKUP(C12381,'BAB Identified Sites'!E:E,'BAB Identified Sites'!E:E,"missing",0)</f>
        <v>missing</v>
      </c>
    </row>
    <row r="12382" spans="1:8" hidden="1" x14ac:dyDescent="0.35">
      <c r="A12382">
        <v>1560</v>
      </c>
      <c r="B12382" t="s">
        <v>4804</v>
      </c>
      <c r="C12382" t="s">
        <v>4805</v>
      </c>
      <c r="D12382" t="s">
        <v>4806</v>
      </c>
      <c r="E12382" s="26">
        <v>45200</v>
      </c>
      <c r="F12382" t="s">
        <v>6137</v>
      </c>
      <c r="G12382" t="s">
        <v>6138</v>
      </c>
      <c r="H12382" t="str">
        <f>_xlfn.XLOOKUP(C12382,'BAB Identified Sites'!E:E,'BAB Identified Sites'!E:E,"missing",0)</f>
        <v>missing</v>
      </c>
    </row>
    <row r="12383" spans="1:8" hidden="1" x14ac:dyDescent="0.35">
      <c r="A12383">
        <v>1560</v>
      </c>
      <c r="B12383" t="s">
        <v>4804</v>
      </c>
      <c r="C12383" t="s">
        <v>4805</v>
      </c>
      <c r="D12383" t="s">
        <v>4806</v>
      </c>
      <c r="E12383" s="26">
        <v>45200</v>
      </c>
      <c r="F12383" t="s">
        <v>6139</v>
      </c>
      <c r="G12383" t="s">
        <v>6138</v>
      </c>
      <c r="H12383" t="str">
        <f>_xlfn.XLOOKUP(C12383,'BAB Identified Sites'!E:E,'BAB Identified Sites'!E:E,"missing",0)</f>
        <v>missing</v>
      </c>
    </row>
    <row r="12384" spans="1:8" hidden="1" x14ac:dyDescent="0.35">
      <c r="A12384">
        <v>1560</v>
      </c>
      <c r="B12384" t="s">
        <v>4804</v>
      </c>
      <c r="C12384" t="s">
        <v>4805</v>
      </c>
      <c r="D12384" t="s">
        <v>4806</v>
      </c>
      <c r="E12384" s="26">
        <v>45200</v>
      </c>
      <c r="F12384" t="s">
        <v>6140</v>
      </c>
      <c r="G12384" t="s">
        <v>6138</v>
      </c>
      <c r="H12384" t="str">
        <f>_xlfn.XLOOKUP(C12384,'BAB Identified Sites'!E:E,'BAB Identified Sites'!E:E,"missing",0)</f>
        <v>missing</v>
      </c>
    </row>
    <row r="12385" spans="1:8" hidden="1" x14ac:dyDescent="0.35">
      <c r="A12385">
        <v>1560</v>
      </c>
      <c r="B12385" t="s">
        <v>4804</v>
      </c>
      <c r="C12385" t="s">
        <v>4805</v>
      </c>
      <c r="D12385" t="s">
        <v>4806</v>
      </c>
      <c r="E12385" s="26">
        <v>45231</v>
      </c>
      <c r="F12385" t="s">
        <v>6137</v>
      </c>
      <c r="G12385" t="s">
        <v>6138</v>
      </c>
      <c r="H12385" t="str">
        <f>_xlfn.XLOOKUP(C12385,'BAB Identified Sites'!E:E,'BAB Identified Sites'!E:E,"missing",0)</f>
        <v>missing</v>
      </c>
    </row>
    <row r="12386" spans="1:8" hidden="1" x14ac:dyDescent="0.35">
      <c r="A12386">
        <v>1560</v>
      </c>
      <c r="B12386" t="s">
        <v>4804</v>
      </c>
      <c r="C12386" t="s">
        <v>4805</v>
      </c>
      <c r="D12386" t="s">
        <v>4806</v>
      </c>
      <c r="E12386" s="26">
        <v>45231</v>
      </c>
      <c r="F12386" t="s">
        <v>6139</v>
      </c>
      <c r="G12386" t="s">
        <v>6138</v>
      </c>
      <c r="H12386" t="str">
        <f>_xlfn.XLOOKUP(C12386,'BAB Identified Sites'!E:E,'BAB Identified Sites'!E:E,"missing",0)</f>
        <v>missing</v>
      </c>
    </row>
    <row r="12387" spans="1:8" hidden="1" x14ac:dyDescent="0.35">
      <c r="A12387">
        <v>1560</v>
      </c>
      <c r="B12387" t="s">
        <v>4804</v>
      </c>
      <c r="C12387" t="s">
        <v>4805</v>
      </c>
      <c r="D12387" t="s">
        <v>4806</v>
      </c>
      <c r="E12387" s="26">
        <v>45231</v>
      </c>
      <c r="F12387" t="s">
        <v>6140</v>
      </c>
      <c r="G12387" t="s">
        <v>6138</v>
      </c>
      <c r="H12387" t="str">
        <f>_xlfn.XLOOKUP(C12387,'BAB Identified Sites'!E:E,'BAB Identified Sites'!E:E,"missing",0)</f>
        <v>missing</v>
      </c>
    </row>
    <row r="12388" spans="1:8" hidden="1" x14ac:dyDescent="0.35">
      <c r="A12388">
        <v>1560</v>
      </c>
      <c r="B12388" t="s">
        <v>4804</v>
      </c>
      <c r="C12388" t="s">
        <v>4805</v>
      </c>
      <c r="D12388" t="s">
        <v>4806</v>
      </c>
      <c r="E12388" s="26">
        <v>45261</v>
      </c>
      <c r="F12388" t="s">
        <v>6137</v>
      </c>
      <c r="G12388" t="s">
        <v>6138</v>
      </c>
      <c r="H12388" t="str">
        <f>_xlfn.XLOOKUP(C12388,'BAB Identified Sites'!E:E,'BAB Identified Sites'!E:E,"missing",0)</f>
        <v>missing</v>
      </c>
    </row>
    <row r="12389" spans="1:8" hidden="1" x14ac:dyDescent="0.35">
      <c r="A12389">
        <v>1560</v>
      </c>
      <c r="B12389" t="s">
        <v>4804</v>
      </c>
      <c r="C12389" t="s">
        <v>4805</v>
      </c>
      <c r="D12389" t="s">
        <v>4806</v>
      </c>
      <c r="E12389" s="26">
        <v>45261</v>
      </c>
      <c r="F12389" t="s">
        <v>6139</v>
      </c>
      <c r="G12389" t="s">
        <v>6138</v>
      </c>
      <c r="H12389" t="str">
        <f>_xlfn.XLOOKUP(C12389,'BAB Identified Sites'!E:E,'BAB Identified Sites'!E:E,"missing",0)</f>
        <v>missing</v>
      </c>
    </row>
    <row r="12390" spans="1:8" hidden="1" x14ac:dyDescent="0.35">
      <c r="A12390">
        <v>1560</v>
      </c>
      <c r="B12390" t="s">
        <v>4804</v>
      </c>
      <c r="C12390" t="s">
        <v>4805</v>
      </c>
      <c r="D12390" t="s">
        <v>4806</v>
      </c>
      <c r="E12390" s="26">
        <v>45261</v>
      </c>
      <c r="F12390" t="s">
        <v>6140</v>
      </c>
      <c r="G12390" t="s">
        <v>6138</v>
      </c>
      <c r="H12390" t="str">
        <f>_xlfn.XLOOKUP(C12390,'BAB Identified Sites'!E:E,'BAB Identified Sites'!E:E,"missing",0)</f>
        <v>missing</v>
      </c>
    </row>
    <row r="12391" spans="1:8" hidden="1" x14ac:dyDescent="0.35">
      <c r="A12391">
        <v>130</v>
      </c>
      <c r="B12391" t="s">
        <v>2598</v>
      </c>
      <c r="C12391" t="s">
        <v>2693</v>
      </c>
      <c r="D12391" t="s">
        <v>2694</v>
      </c>
      <c r="E12391" s="26">
        <v>45139</v>
      </c>
      <c r="F12391" t="s">
        <v>6137</v>
      </c>
      <c r="G12391" t="s">
        <v>6138</v>
      </c>
      <c r="H12391" t="str">
        <f>_xlfn.XLOOKUP(C12391,'BAB Identified Sites'!E:E,'BAB Identified Sites'!E:E,"missing",0)</f>
        <v>missing</v>
      </c>
    </row>
    <row r="12392" spans="1:8" hidden="1" x14ac:dyDescent="0.35">
      <c r="A12392">
        <v>130</v>
      </c>
      <c r="B12392" t="s">
        <v>2598</v>
      </c>
      <c r="C12392" t="s">
        <v>2693</v>
      </c>
      <c r="D12392" t="s">
        <v>2694</v>
      </c>
      <c r="E12392" s="26">
        <v>45139</v>
      </c>
      <c r="F12392" t="s">
        <v>6139</v>
      </c>
      <c r="G12392" t="s">
        <v>6138</v>
      </c>
      <c r="H12392" t="str">
        <f>_xlfn.XLOOKUP(C12392,'BAB Identified Sites'!E:E,'BAB Identified Sites'!E:E,"missing",0)</f>
        <v>missing</v>
      </c>
    </row>
    <row r="12393" spans="1:8" hidden="1" x14ac:dyDescent="0.35">
      <c r="A12393">
        <v>130</v>
      </c>
      <c r="B12393" t="s">
        <v>2598</v>
      </c>
      <c r="C12393" t="s">
        <v>2693</v>
      </c>
      <c r="D12393" t="s">
        <v>2694</v>
      </c>
      <c r="E12393" s="26">
        <v>45170</v>
      </c>
      <c r="F12393" t="s">
        <v>6137</v>
      </c>
      <c r="G12393" t="s">
        <v>6138</v>
      </c>
      <c r="H12393" t="str">
        <f>_xlfn.XLOOKUP(C12393,'BAB Identified Sites'!E:E,'BAB Identified Sites'!E:E,"missing",0)</f>
        <v>missing</v>
      </c>
    </row>
    <row r="12394" spans="1:8" hidden="1" x14ac:dyDescent="0.35">
      <c r="A12394">
        <v>130</v>
      </c>
      <c r="B12394" t="s">
        <v>2598</v>
      </c>
      <c r="C12394" t="s">
        <v>2693</v>
      </c>
      <c r="D12394" t="s">
        <v>2694</v>
      </c>
      <c r="E12394" s="26">
        <v>45170</v>
      </c>
      <c r="F12394" t="s">
        <v>6139</v>
      </c>
      <c r="G12394" t="s">
        <v>6138</v>
      </c>
      <c r="H12394" t="str">
        <f>_xlfn.XLOOKUP(C12394,'BAB Identified Sites'!E:E,'BAB Identified Sites'!E:E,"missing",0)</f>
        <v>missing</v>
      </c>
    </row>
    <row r="12395" spans="1:8" hidden="1" x14ac:dyDescent="0.35">
      <c r="A12395">
        <v>130</v>
      </c>
      <c r="B12395" t="s">
        <v>2598</v>
      </c>
      <c r="C12395" t="s">
        <v>2693</v>
      </c>
      <c r="D12395" t="s">
        <v>2694</v>
      </c>
      <c r="E12395" s="26">
        <v>45200</v>
      </c>
      <c r="F12395" t="s">
        <v>6137</v>
      </c>
      <c r="G12395" t="s">
        <v>6138</v>
      </c>
      <c r="H12395" t="str">
        <f>_xlfn.XLOOKUP(C12395,'BAB Identified Sites'!E:E,'BAB Identified Sites'!E:E,"missing",0)</f>
        <v>missing</v>
      </c>
    </row>
    <row r="12396" spans="1:8" hidden="1" x14ac:dyDescent="0.35">
      <c r="A12396">
        <v>130</v>
      </c>
      <c r="B12396" t="s">
        <v>2598</v>
      </c>
      <c r="C12396" t="s">
        <v>2693</v>
      </c>
      <c r="D12396" t="s">
        <v>2694</v>
      </c>
      <c r="E12396" s="26">
        <v>45200</v>
      </c>
      <c r="F12396" t="s">
        <v>6139</v>
      </c>
      <c r="G12396" t="s">
        <v>6138</v>
      </c>
      <c r="H12396" t="str">
        <f>_xlfn.XLOOKUP(C12396,'BAB Identified Sites'!E:E,'BAB Identified Sites'!E:E,"missing",0)</f>
        <v>missing</v>
      </c>
    </row>
    <row r="12397" spans="1:8" hidden="1" x14ac:dyDescent="0.35">
      <c r="A12397">
        <v>130</v>
      </c>
      <c r="B12397" t="s">
        <v>2598</v>
      </c>
      <c r="C12397" t="s">
        <v>2693</v>
      </c>
      <c r="D12397" t="s">
        <v>2694</v>
      </c>
      <c r="E12397" s="26">
        <v>45231</v>
      </c>
      <c r="F12397" t="s">
        <v>6137</v>
      </c>
      <c r="G12397" t="s">
        <v>6138</v>
      </c>
      <c r="H12397" t="str">
        <f>_xlfn.XLOOKUP(C12397,'BAB Identified Sites'!E:E,'BAB Identified Sites'!E:E,"missing",0)</f>
        <v>missing</v>
      </c>
    </row>
    <row r="12398" spans="1:8" hidden="1" x14ac:dyDescent="0.35">
      <c r="A12398">
        <v>130</v>
      </c>
      <c r="B12398" t="s">
        <v>2598</v>
      </c>
      <c r="C12398" t="s">
        <v>2693</v>
      </c>
      <c r="D12398" t="s">
        <v>2694</v>
      </c>
      <c r="E12398" s="26">
        <v>45231</v>
      </c>
      <c r="F12398" t="s">
        <v>6139</v>
      </c>
      <c r="G12398" t="s">
        <v>6138</v>
      </c>
      <c r="H12398" t="str">
        <f>_xlfn.XLOOKUP(C12398,'BAB Identified Sites'!E:E,'BAB Identified Sites'!E:E,"missing",0)</f>
        <v>missing</v>
      </c>
    </row>
    <row r="12399" spans="1:8" hidden="1" x14ac:dyDescent="0.35">
      <c r="A12399">
        <v>1390</v>
      </c>
      <c r="B12399" t="s">
        <v>4346</v>
      </c>
      <c r="C12399" t="s">
        <v>4347</v>
      </c>
      <c r="D12399" t="s">
        <v>4348</v>
      </c>
      <c r="E12399" s="26">
        <v>45139</v>
      </c>
      <c r="F12399" t="s">
        <v>6137</v>
      </c>
      <c r="G12399" t="s">
        <v>6138</v>
      </c>
      <c r="H12399" t="str">
        <f>_xlfn.XLOOKUP(C12399,'&lt;1000 removed'!E:E,'&lt;1000 removed'!E:E,"removed",0)</f>
        <v>00063</v>
      </c>
    </row>
    <row r="12400" spans="1:8" hidden="1" x14ac:dyDescent="0.35">
      <c r="A12400">
        <v>1390</v>
      </c>
      <c r="B12400" t="s">
        <v>4346</v>
      </c>
      <c r="C12400" t="s">
        <v>4347</v>
      </c>
      <c r="D12400" t="s">
        <v>4348</v>
      </c>
      <c r="E12400" s="26">
        <v>45139</v>
      </c>
      <c r="F12400" t="s">
        <v>6139</v>
      </c>
      <c r="G12400" t="s">
        <v>6138</v>
      </c>
      <c r="H12400" t="str">
        <f>_xlfn.XLOOKUP(C12400,'&lt;1000 removed'!E:E,'&lt;1000 removed'!E:E,"removed",0)</f>
        <v>00063</v>
      </c>
    </row>
    <row r="12401" spans="1:8" hidden="1" x14ac:dyDescent="0.35">
      <c r="A12401">
        <v>1390</v>
      </c>
      <c r="B12401" t="s">
        <v>4346</v>
      </c>
      <c r="C12401" t="s">
        <v>4347</v>
      </c>
      <c r="D12401" t="s">
        <v>4348</v>
      </c>
      <c r="E12401" s="26">
        <v>45139</v>
      </c>
      <c r="F12401" t="s">
        <v>6140</v>
      </c>
      <c r="G12401" t="s">
        <v>6138</v>
      </c>
      <c r="H12401" t="str">
        <f>_xlfn.XLOOKUP(C12401,'&lt;1000 removed'!E:E,'&lt;1000 removed'!E:E,"removed",0)</f>
        <v>00063</v>
      </c>
    </row>
    <row r="12402" spans="1:8" hidden="1" x14ac:dyDescent="0.35">
      <c r="A12402">
        <v>1390</v>
      </c>
      <c r="B12402" t="s">
        <v>4346</v>
      </c>
      <c r="C12402" t="s">
        <v>4347</v>
      </c>
      <c r="D12402" t="s">
        <v>4348</v>
      </c>
      <c r="E12402" s="26">
        <v>45170</v>
      </c>
      <c r="F12402" t="s">
        <v>6137</v>
      </c>
      <c r="G12402" t="s">
        <v>6138</v>
      </c>
      <c r="H12402" t="str">
        <f>_xlfn.XLOOKUP(C12402,'&lt;1000 removed'!E:E,'&lt;1000 removed'!E:E,"removed",0)</f>
        <v>00063</v>
      </c>
    </row>
    <row r="12403" spans="1:8" hidden="1" x14ac:dyDescent="0.35">
      <c r="A12403">
        <v>1390</v>
      </c>
      <c r="B12403" t="s">
        <v>4346</v>
      </c>
      <c r="C12403" t="s">
        <v>4347</v>
      </c>
      <c r="D12403" t="s">
        <v>4348</v>
      </c>
      <c r="E12403" s="26">
        <v>45170</v>
      </c>
      <c r="F12403" t="s">
        <v>6139</v>
      </c>
      <c r="G12403" t="s">
        <v>6138</v>
      </c>
      <c r="H12403" t="str">
        <f>_xlfn.XLOOKUP(C12403,'&lt;1000 removed'!E:E,'&lt;1000 removed'!E:E,"removed",0)</f>
        <v>00063</v>
      </c>
    </row>
    <row r="12404" spans="1:8" hidden="1" x14ac:dyDescent="0.35">
      <c r="A12404">
        <v>1390</v>
      </c>
      <c r="B12404" t="s">
        <v>4346</v>
      </c>
      <c r="C12404" t="s">
        <v>4347</v>
      </c>
      <c r="D12404" t="s">
        <v>4348</v>
      </c>
      <c r="E12404" s="26">
        <v>45170</v>
      </c>
      <c r="F12404" t="s">
        <v>6140</v>
      </c>
      <c r="G12404" t="s">
        <v>6138</v>
      </c>
      <c r="H12404" t="str">
        <f>_xlfn.XLOOKUP(C12404,'&lt;1000 removed'!E:E,'&lt;1000 removed'!E:E,"removed",0)</f>
        <v>00063</v>
      </c>
    </row>
    <row r="12405" spans="1:8" hidden="1" x14ac:dyDescent="0.35">
      <c r="A12405">
        <v>1390</v>
      </c>
      <c r="B12405" t="s">
        <v>4346</v>
      </c>
      <c r="C12405" t="s">
        <v>4347</v>
      </c>
      <c r="D12405" t="s">
        <v>4348</v>
      </c>
      <c r="E12405" s="26">
        <v>45200</v>
      </c>
      <c r="F12405" t="s">
        <v>6137</v>
      </c>
      <c r="G12405" t="s">
        <v>6138</v>
      </c>
      <c r="H12405" t="str">
        <f>_xlfn.XLOOKUP(C12405,'&lt;1000 removed'!E:E,'&lt;1000 removed'!E:E,"removed",0)</f>
        <v>00063</v>
      </c>
    </row>
    <row r="12406" spans="1:8" hidden="1" x14ac:dyDescent="0.35">
      <c r="A12406">
        <v>1390</v>
      </c>
      <c r="B12406" t="s">
        <v>4346</v>
      </c>
      <c r="C12406" t="s">
        <v>4347</v>
      </c>
      <c r="D12406" t="s">
        <v>4348</v>
      </c>
      <c r="E12406" s="26">
        <v>45200</v>
      </c>
      <c r="F12406" t="s">
        <v>6139</v>
      </c>
      <c r="G12406" t="s">
        <v>6138</v>
      </c>
      <c r="H12406" t="str">
        <f>_xlfn.XLOOKUP(C12406,'&lt;1000 removed'!E:E,'&lt;1000 removed'!E:E,"removed",0)</f>
        <v>00063</v>
      </c>
    </row>
    <row r="12407" spans="1:8" hidden="1" x14ac:dyDescent="0.35">
      <c r="A12407">
        <v>1390</v>
      </c>
      <c r="B12407" t="s">
        <v>4346</v>
      </c>
      <c r="C12407" t="s">
        <v>4347</v>
      </c>
      <c r="D12407" t="s">
        <v>4348</v>
      </c>
      <c r="E12407" s="26">
        <v>45200</v>
      </c>
      <c r="F12407" t="s">
        <v>6140</v>
      </c>
      <c r="G12407" t="s">
        <v>6138</v>
      </c>
      <c r="H12407" t="str">
        <f>_xlfn.XLOOKUP(C12407,'&lt;1000 removed'!E:E,'&lt;1000 removed'!E:E,"removed",0)</f>
        <v>00063</v>
      </c>
    </row>
    <row r="12408" spans="1:8" hidden="1" x14ac:dyDescent="0.35">
      <c r="A12408">
        <v>1390</v>
      </c>
      <c r="B12408" t="s">
        <v>4346</v>
      </c>
      <c r="C12408" t="s">
        <v>4347</v>
      </c>
      <c r="D12408" t="s">
        <v>4348</v>
      </c>
      <c r="E12408" s="26">
        <v>45231</v>
      </c>
      <c r="F12408" t="s">
        <v>6137</v>
      </c>
      <c r="G12408" t="s">
        <v>6138</v>
      </c>
      <c r="H12408" t="str">
        <f>_xlfn.XLOOKUP(C12408,'&lt;1000 removed'!E:E,'&lt;1000 removed'!E:E,"removed",0)</f>
        <v>00063</v>
      </c>
    </row>
    <row r="12409" spans="1:8" hidden="1" x14ac:dyDescent="0.35">
      <c r="A12409">
        <v>1390</v>
      </c>
      <c r="B12409" t="s">
        <v>4346</v>
      </c>
      <c r="C12409" t="s">
        <v>4347</v>
      </c>
      <c r="D12409" t="s">
        <v>4348</v>
      </c>
      <c r="E12409" s="26">
        <v>45231</v>
      </c>
      <c r="F12409" t="s">
        <v>6139</v>
      </c>
      <c r="G12409" t="s">
        <v>6138</v>
      </c>
      <c r="H12409" t="str">
        <f>_xlfn.XLOOKUP(C12409,'&lt;1000 removed'!E:E,'&lt;1000 removed'!E:E,"removed",0)</f>
        <v>00063</v>
      </c>
    </row>
    <row r="12410" spans="1:8" hidden="1" x14ac:dyDescent="0.35">
      <c r="A12410">
        <v>1390</v>
      </c>
      <c r="B12410" t="s">
        <v>4346</v>
      </c>
      <c r="C12410" t="s">
        <v>4347</v>
      </c>
      <c r="D12410" t="s">
        <v>4348</v>
      </c>
      <c r="E12410" s="26">
        <v>45231</v>
      </c>
      <c r="F12410" t="s">
        <v>6140</v>
      </c>
      <c r="G12410" t="s">
        <v>6138</v>
      </c>
      <c r="H12410" t="str">
        <f>_xlfn.XLOOKUP(C12410,'&lt;1000 removed'!E:E,'&lt;1000 removed'!E:E,"removed",0)</f>
        <v>00063</v>
      </c>
    </row>
    <row r="12411" spans="1:8" hidden="1" x14ac:dyDescent="0.35">
      <c r="A12411">
        <v>1390</v>
      </c>
      <c r="B12411" t="s">
        <v>4346</v>
      </c>
      <c r="C12411" t="s">
        <v>4347</v>
      </c>
      <c r="D12411" t="s">
        <v>4348</v>
      </c>
      <c r="E12411" s="26">
        <v>45261</v>
      </c>
      <c r="F12411" t="s">
        <v>6137</v>
      </c>
      <c r="G12411" t="s">
        <v>6138</v>
      </c>
      <c r="H12411" t="str">
        <f>_xlfn.XLOOKUP(C12411,'&lt;1000 removed'!E:E,'&lt;1000 removed'!E:E,"removed",0)</f>
        <v>00063</v>
      </c>
    </row>
    <row r="12412" spans="1:8" hidden="1" x14ac:dyDescent="0.35">
      <c r="A12412">
        <v>1390</v>
      </c>
      <c r="B12412" t="s">
        <v>4346</v>
      </c>
      <c r="C12412" t="s">
        <v>4347</v>
      </c>
      <c r="D12412" t="s">
        <v>4348</v>
      </c>
      <c r="E12412" s="26">
        <v>45261</v>
      </c>
      <c r="F12412" t="s">
        <v>6139</v>
      </c>
      <c r="G12412" t="s">
        <v>6138</v>
      </c>
      <c r="H12412" t="str">
        <f>_xlfn.XLOOKUP(C12412,'&lt;1000 removed'!E:E,'&lt;1000 removed'!E:E,"removed",0)</f>
        <v>00063</v>
      </c>
    </row>
    <row r="12413" spans="1:8" hidden="1" x14ac:dyDescent="0.35">
      <c r="A12413">
        <v>1390</v>
      </c>
      <c r="B12413" t="s">
        <v>4346</v>
      </c>
      <c r="C12413" t="s">
        <v>4347</v>
      </c>
      <c r="D12413" t="s">
        <v>4348</v>
      </c>
      <c r="E12413" s="26">
        <v>45261</v>
      </c>
      <c r="F12413" t="s">
        <v>6140</v>
      </c>
      <c r="G12413" t="s">
        <v>6138</v>
      </c>
      <c r="H12413" t="str">
        <f>_xlfn.XLOOKUP(C12413,'&lt;1000 removed'!E:E,'&lt;1000 removed'!E:E,"removed",0)</f>
        <v>00063</v>
      </c>
    </row>
    <row r="12414" spans="1:8" hidden="1" x14ac:dyDescent="0.35">
      <c r="A12414">
        <v>2000</v>
      </c>
      <c r="B12414" t="s">
        <v>4950</v>
      </c>
      <c r="C12414" t="s">
        <v>4957</v>
      </c>
      <c r="D12414" t="s">
        <v>4958</v>
      </c>
      <c r="E12414" s="26">
        <v>45139</v>
      </c>
      <c r="F12414" t="s">
        <v>6137</v>
      </c>
      <c r="G12414" t="s">
        <v>6138</v>
      </c>
      <c r="H12414" t="str">
        <f>_xlfn.XLOOKUP(C12414,'BAB Identified Sites'!E:E,'BAB Identified Sites'!E:E,"missing",0)</f>
        <v>00363</v>
      </c>
    </row>
    <row r="12415" spans="1:8" hidden="1" x14ac:dyDescent="0.35">
      <c r="A12415">
        <v>2000</v>
      </c>
      <c r="B12415" t="s">
        <v>4950</v>
      </c>
      <c r="C12415" t="s">
        <v>4957</v>
      </c>
      <c r="D12415" t="s">
        <v>4958</v>
      </c>
      <c r="E12415" s="26">
        <v>45139</v>
      </c>
      <c r="F12415" t="s">
        <v>6139</v>
      </c>
      <c r="G12415" t="s">
        <v>6138</v>
      </c>
      <c r="H12415" t="str">
        <f>_xlfn.XLOOKUP(C12415,'BAB Identified Sites'!E:E,'BAB Identified Sites'!E:E,"missing",0)</f>
        <v>00363</v>
      </c>
    </row>
    <row r="12416" spans="1:8" hidden="1" x14ac:dyDescent="0.35">
      <c r="A12416">
        <v>2000</v>
      </c>
      <c r="B12416" t="s">
        <v>4950</v>
      </c>
      <c r="C12416" t="s">
        <v>4957</v>
      </c>
      <c r="D12416" t="s">
        <v>4958</v>
      </c>
      <c r="E12416" s="26">
        <v>45170</v>
      </c>
      <c r="F12416" t="s">
        <v>6137</v>
      </c>
      <c r="G12416" t="s">
        <v>6138</v>
      </c>
      <c r="H12416" t="str">
        <f>_xlfn.XLOOKUP(C12416,'BAB Identified Sites'!E:E,'BAB Identified Sites'!E:E,"missing",0)</f>
        <v>00363</v>
      </c>
    </row>
    <row r="12417" spans="1:8" hidden="1" x14ac:dyDescent="0.35">
      <c r="A12417">
        <v>2000</v>
      </c>
      <c r="B12417" t="s">
        <v>4950</v>
      </c>
      <c r="C12417" t="s">
        <v>4957</v>
      </c>
      <c r="D12417" t="s">
        <v>4958</v>
      </c>
      <c r="E12417" s="26">
        <v>45170</v>
      </c>
      <c r="F12417" t="s">
        <v>6139</v>
      </c>
      <c r="G12417" t="s">
        <v>6138</v>
      </c>
      <c r="H12417" t="str">
        <f>_xlfn.XLOOKUP(C12417,'BAB Identified Sites'!E:E,'BAB Identified Sites'!E:E,"missing",0)</f>
        <v>00363</v>
      </c>
    </row>
    <row r="12418" spans="1:8" hidden="1" x14ac:dyDescent="0.35">
      <c r="A12418">
        <v>2000</v>
      </c>
      <c r="B12418" t="s">
        <v>4950</v>
      </c>
      <c r="C12418" t="s">
        <v>4957</v>
      </c>
      <c r="D12418" t="s">
        <v>4958</v>
      </c>
      <c r="E12418" s="26">
        <v>45200</v>
      </c>
      <c r="F12418" t="s">
        <v>6137</v>
      </c>
      <c r="G12418" t="s">
        <v>6138</v>
      </c>
      <c r="H12418" t="str">
        <f>_xlfn.XLOOKUP(C12418,'BAB Identified Sites'!E:E,'BAB Identified Sites'!E:E,"missing",0)</f>
        <v>00363</v>
      </c>
    </row>
    <row r="12419" spans="1:8" hidden="1" x14ac:dyDescent="0.35">
      <c r="A12419">
        <v>2000</v>
      </c>
      <c r="B12419" t="s">
        <v>4950</v>
      </c>
      <c r="C12419" t="s">
        <v>4957</v>
      </c>
      <c r="D12419" t="s">
        <v>4958</v>
      </c>
      <c r="E12419" s="26">
        <v>45200</v>
      </c>
      <c r="F12419" t="s">
        <v>6139</v>
      </c>
      <c r="G12419" t="s">
        <v>6138</v>
      </c>
      <c r="H12419" t="str">
        <f>_xlfn.XLOOKUP(C12419,'BAB Identified Sites'!E:E,'BAB Identified Sites'!E:E,"missing",0)</f>
        <v>00363</v>
      </c>
    </row>
    <row r="12420" spans="1:8" hidden="1" x14ac:dyDescent="0.35">
      <c r="A12420">
        <v>2000</v>
      </c>
      <c r="B12420" t="s">
        <v>4950</v>
      </c>
      <c r="C12420" t="s">
        <v>4957</v>
      </c>
      <c r="D12420" t="s">
        <v>4958</v>
      </c>
      <c r="E12420" s="26">
        <v>45231</v>
      </c>
      <c r="F12420" t="s">
        <v>6137</v>
      </c>
      <c r="G12420" t="s">
        <v>6138</v>
      </c>
      <c r="H12420" t="str">
        <f>_xlfn.XLOOKUP(C12420,'BAB Identified Sites'!E:E,'BAB Identified Sites'!E:E,"missing",0)</f>
        <v>00363</v>
      </c>
    </row>
    <row r="12421" spans="1:8" hidden="1" x14ac:dyDescent="0.35">
      <c r="A12421">
        <v>2000</v>
      </c>
      <c r="B12421" t="s">
        <v>4950</v>
      </c>
      <c r="C12421" t="s">
        <v>4957</v>
      </c>
      <c r="D12421" t="s">
        <v>4958</v>
      </c>
      <c r="E12421" s="26">
        <v>45231</v>
      </c>
      <c r="F12421" t="s">
        <v>6139</v>
      </c>
      <c r="G12421" t="s">
        <v>6138</v>
      </c>
      <c r="H12421" t="str">
        <f>_xlfn.XLOOKUP(C12421,'BAB Identified Sites'!E:E,'BAB Identified Sites'!E:E,"missing",0)</f>
        <v>00363</v>
      </c>
    </row>
    <row r="12422" spans="1:8" hidden="1" x14ac:dyDescent="0.35">
      <c r="A12422">
        <v>2000</v>
      </c>
      <c r="B12422" t="s">
        <v>4950</v>
      </c>
      <c r="C12422" t="s">
        <v>4957</v>
      </c>
      <c r="D12422" t="s">
        <v>4958</v>
      </c>
      <c r="E12422" s="26">
        <v>45261</v>
      </c>
      <c r="F12422" t="s">
        <v>6137</v>
      </c>
      <c r="G12422" t="s">
        <v>6138</v>
      </c>
      <c r="H12422" t="str">
        <f>_xlfn.XLOOKUP(C12422,'BAB Identified Sites'!E:E,'BAB Identified Sites'!E:E,"missing",0)</f>
        <v>00363</v>
      </c>
    </row>
    <row r="12423" spans="1:8" hidden="1" x14ac:dyDescent="0.35">
      <c r="A12423">
        <v>2000</v>
      </c>
      <c r="B12423" t="s">
        <v>4950</v>
      </c>
      <c r="C12423" t="s">
        <v>4957</v>
      </c>
      <c r="D12423" t="s">
        <v>4958</v>
      </c>
      <c r="E12423" s="26">
        <v>45261</v>
      </c>
      <c r="F12423" t="s">
        <v>6139</v>
      </c>
      <c r="G12423" t="s">
        <v>6138</v>
      </c>
      <c r="H12423" t="str">
        <f>_xlfn.XLOOKUP(C12423,'BAB Identified Sites'!E:E,'BAB Identified Sites'!E:E,"missing",0)</f>
        <v>00363</v>
      </c>
    </row>
    <row r="12424" spans="1:8" hidden="1" x14ac:dyDescent="0.35">
      <c r="A12424">
        <v>1870</v>
      </c>
      <c r="B12424" t="s">
        <v>4935</v>
      </c>
      <c r="C12424" t="s">
        <v>4936</v>
      </c>
      <c r="D12424" t="s">
        <v>4937</v>
      </c>
      <c r="E12424" s="26">
        <v>45139</v>
      </c>
      <c r="F12424" t="s">
        <v>6137</v>
      </c>
      <c r="G12424" t="s">
        <v>6138</v>
      </c>
      <c r="H12424" t="str">
        <f>_xlfn.XLOOKUP(C12424,'&lt;1000 removed'!E:E,'&lt;1000 removed'!E:E,"removed",0)</f>
        <v>06834</v>
      </c>
    </row>
    <row r="12425" spans="1:8" hidden="1" x14ac:dyDescent="0.35">
      <c r="A12425">
        <v>1870</v>
      </c>
      <c r="B12425" t="s">
        <v>4935</v>
      </c>
      <c r="C12425" t="s">
        <v>4936</v>
      </c>
      <c r="D12425" t="s">
        <v>4937</v>
      </c>
      <c r="E12425" s="26">
        <v>45170</v>
      </c>
      <c r="F12425" t="s">
        <v>6137</v>
      </c>
      <c r="G12425" t="s">
        <v>6138</v>
      </c>
      <c r="H12425" t="str">
        <f>_xlfn.XLOOKUP(C12425,'&lt;1000 removed'!E:E,'&lt;1000 removed'!E:E,"removed",0)</f>
        <v>06834</v>
      </c>
    </row>
    <row r="12426" spans="1:8" hidden="1" x14ac:dyDescent="0.35">
      <c r="A12426">
        <v>1870</v>
      </c>
      <c r="B12426" t="s">
        <v>4935</v>
      </c>
      <c r="C12426" t="s">
        <v>4936</v>
      </c>
      <c r="D12426" t="s">
        <v>4937</v>
      </c>
      <c r="E12426" s="26">
        <v>45200</v>
      </c>
      <c r="F12426" t="s">
        <v>6137</v>
      </c>
      <c r="G12426" t="s">
        <v>6138</v>
      </c>
      <c r="H12426" t="str">
        <f>_xlfn.XLOOKUP(C12426,'&lt;1000 removed'!E:E,'&lt;1000 removed'!E:E,"removed",0)</f>
        <v>06834</v>
      </c>
    </row>
    <row r="12427" spans="1:8" hidden="1" x14ac:dyDescent="0.35">
      <c r="A12427">
        <v>1870</v>
      </c>
      <c r="B12427" t="s">
        <v>4935</v>
      </c>
      <c r="C12427" t="s">
        <v>4936</v>
      </c>
      <c r="D12427" t="s">
        <v>4937</v>
      </c>
      <c r="E12427" s="26">
        <v>45231</v>
      </c>
      <c r="F12427" t="s">
        <v>6137</v>
      </c>
      <c r="G12427" t="s">
        <v>6138</v>
      </c>
      <c r="H12427" t="str">
        <f>_xlfn.XLOOKUP(C12427,'&lt;1000 removed'!E:E,'&lt;1000 removed'!E:E,"removed",0)</f>
        <v>06834</v>
      </c>
    </row>
    <row r="12428" spans="1:8" hidden="1" x14ac:dyDescent="0.35">
      <c r="A12428">
        <v>1870</v>
      </c>
      <c r="B12428" t="s">
        <v>4935</v>
      </c>
      <c r="C12428" t="s">
        <v>4936</v>
      </c>
      <c r="D12428" t="s">
        <v>4937</v>
      </c>
      <c r="E12428" s="26">
        <v>45261</v>
      </c>
      <c r="F12428" t="s">
        <v>6137</v>
      </c>
      <c r="G12428" t="s">
        <v>6138</v>
      </c>
      <c r="H12428" t="str">
        <f>_xlfn.XLOOKUP(C12428,'&lt;1000 removed'!E:E,'&lt;1000 removed'!E:E,"removed",0)</f>
        <v>06834</v>
      </c>
    </row>
    <row r="12429" spans="1:8" hidden="1" x14ac:dyDescent="0.35">
      <c r="A12429">
        <v>1870</v>
      </c>
      <c r="B12429" t="s">
        <v>4935</v>
      </c>
      <c r="C12429" t="s">
        <v>4938</v>
      </c>
      <c r="D12429" t="s">
        <v>4939</v>
      </c>
      <c r="E12429" s="26">
        <v>45139</v>
      </c>
      <c r="F12429" t="s">
        <v>6137</v>
      </c>
      <c r="G12429" t="s">
        <v>6138</v>
      </c>
      <c r="H12429" t="str">
        <f>_xlfn.XLOOKUP(C12429,'&lt;1000 removed'!E:E,'&lt;1000 removed'!E:E,"removed",0)</f>
        <v>06838</v>
      </c>
    </row>
    <row r="12430" spans="1:8" hidden="1" x14ac:dyDescent="0.35">
      <c r="A12430">
        <v>1870</v>
      </c>
      <c r="B12430" t="s">
        <v>4935</v>
      </c>
      <c r="C12430" t="s">
        <v>4938</v>
      </c>
      <c r="D12430" t="s">
        <v>4939</v>
      </c>
      <c r="E12430" s="26">
        <v>45170</v>
      </c>
      <c r="F12430" t="s">
        <v>6137</v>
      </c>
      <c r="G12430" t="s">
        <v>6138</v>
      </c>
      <c r="H12430" t="str">
        <f>_xlfn.XLOOKUP(C12430,'&lt;1000 removed'!E:E,'&lt;1000 removed'!E:E,"removed",0)</f>
        <v>06838</v>
      </c>
    </row>
    <row r="12431" spans="1:8" hidden="1" x14ac:dyDescent="0.35">
      <c r="A12431">
        <v>1870</v>
      </c>
      <c r="B12431" t="s">
        <v>4935</v>
      </c>
      <c r="C12431" t="s">
        <v>4938</v>
      </c>
      <c r="D12431" t="s">
        <v>4939</v>
      </c>
      <c r="E12431" s="26">
        <v>45200</v>
      </c>
      <c r="F12431" t="s">
        <v>6137</v>
      </c>
      <c r="G12431" t="s">
        <v>6138</v>
      </c>
      <c r="H12431" t="str">
        <f>_xlfn.XLOOKUP(C12431,'&lt;1000 removed'!E:E,'&lt;1000 removed'!E:E,"removed",0)</f>
        <v>06838</v>
      </c>
    </row>
    <row r="12432" spans="1:8" hidden="1" x14ac:dyDescent="0.35">
      <c r="A12432">
        <v>1870</v>
      </c>
      <c r="B12432" t="s">
        <v>4935</v>
      </c>
      <c r="C12432" t="s">
        <v>4938</v>
      </c>
      <c r="D12432" t="s">
        <v>4939</v>
      </c>
      <c r="E12432" s="26">
        <v>45231</v>
      </c>
      <c r="F12432" t="s">
        <v>6137</v>
      </c>
      <c r="G12432" t="s">
        <v>6138</v>
      </c>
      <c r="H12432" t="str">
        <f>_xlfn.XLOOKUP(C12432,'&lt;1000 removed'!E:E,'&lt;1000 removed'!E:E,"removed",0)</f>
        <v>06838</v>
      </c>
    </row>
    <row r="12433" spans="1:8" hidden="1" x14ac:dyDescent="0.35">
      <c r="A12433">
        <v>1870</v>
      </c>
      <c r="B12433" t="s">
        <v>4935</v>
      </c>
      <c r="C12433" t="s">
        <v>4938</v>
      </c>
      <c r="D12433" t="s">
        <v>4939</v>
      </c>
      <c r="E12433" s="26">
        <v>45261</v>
      </c>
      <c r="F12433" t="s">
        <v>6137</v>
      </c>
      <c r="G12433" t="s">
        <v>6138</v>
      </c>
      <c r="H12433" t="str">
        <f>_xlfn.XLOOKUP(C12433,'&lt;1000 removed'!E:E,'&lt;1000 removed'!E:E,"removed",0)</f>
        <v>06838</v>
      </c>
    </row>
    <row r="12434" spans="1:8" hidden="1" x14ac:dyDescent="0.35">
      <c r="A12434">
        <v>1420</v>
      </c>
      <c r="B12434" t="s">
        <v>4361</v>
      </c>
      <c r="C12434" t="s">
        <v>4538</v>
      </c>
      <c r="D12434" t="s">
        <v>4539</v>
      </c>
      <c r="E12434" s="26">
        <v>45139</v>
      </c>
      <c r="F12434" t="s">
        <v>6137</v>
      </c>
      <c r="G12434" t="s">
        <v>6138</v>
      </c>
      <c r="H12434" t="str">
        <f>_xlfn.XLOOKUP(C12434,'BAB Identified Sites'!E:E,'BAB Identified Sites'!E:E,"missing",0)</f>
        <v>missing</v>
      </c>
    </row>
    <row r="12435" spans="1:8" hidden="1" x14ac:dyDescent="0.35">
      <c r="A12435">
        <v>1420</v>
      </c>
      <c r="B12435" t="s">
        <v>4361</v>
      </c>
      <c r="C12435" t="s">
        <v>4538</v>
      </c>
      <c r="D12435" t="s">
        <v>4539</v>
      </c>
      <c r="E12435" s="26">
        <v>45139</v>
      </c>
      <c r="F12435" t="s">
        <v>6139</v>
      </c>
      <c r="G12435" t="s">
        <v>6138</v>
      </c>
      <c r="H12435" t="str">
        <f>_xlfn.XLOOKUP(C12435,'BAB Identified Sites'!E:E,'BAB Identified Sites'!E:E,"missing",0)</f>
        <v>missing</v>
      </c>
    </row>
    <row r="12436" spans="1:8" hidden="1" x14ac:dyDescent="0.35">
      <c r="A12436">
        <v>1420</v>
      </c>
      <c r="B12436" t="s">
        <v>4361</v>
      </c>
      <c r="C12436" t="s">
        <v>4538</v>
      </c>
      <c r="D12436" t="s">
        <v>4539</v>
      </c>
      <c r="E12436" s="26">
        <v>45170</v>
      </c>
      <c r="F12436" t="s">
        <v>6137</v>
      </c>
      <c r="G12436" t="s">
        <v>6138</v>
      </c>
      <c r="H12436" t="str">
        <f>_xlfn.XLOOKUP(C12436,'BAB Identified Sites'!E:E,'BAB Identified Sites'!E:E,"missing",0)</f>
        <v>missing</v>
      </c>
    </row>
    <row r="12437" spans="1:8" hidden="1" x14ac:dyDescent="0.35">
      <c r="A12437">
        <v>1420</v>
      </c>
      <c r="B12437" t="s">
        <v>4361</v>
      </c>
      <c r="C12437" t="s">
        <v>4538</v>
      </c>
      <c r="D12437" t="s">
        <v>4539</v>
      </c>
      <c r="E12437" s="26">
        <v>45170</v>
      </c>
      <c r="F12437" t="s">
        <v>6139</v>
      </c>
      <c r="G12437" t="s">
        <v>6138</v>
      </c>
      <c r="H12437" t="str">
        <f>_xlfn.XLOOKUP(C12437,'BAB Identified Sites'!E:E,'BAB Identified Sites'!E:E,"missing",0)</f>
        <v>missing</v>
      </c>
    </row>
    <row r="12438" spans="1:8" hidden="1" x14ac:dyDescent="0.35">
      <c r="A12438">
        <v>1420</v>
      </c>
      <c r="B12438" t="s">
        <v>4361</v>
      </c>
      <c r="C12438" t="s">
        <v>4538</v>
      </c>
      <c r="D12438" t="s">
        <v>4539</v>
      </c>
      <c r="E12438" s="26">
        <v>45200</v>
      </c>
      <c r="F12438" t="s">
        <v>6137</v>
      </c>
      <c r="G12438" t="s">
        <v>6138</v>
      </c>
      <c r="H12438" t="str">
        <f>_xlfn.XLOOKUP(C12438,'BAB Identified Sites'!E:E,'BAB Identified Sites'!E:E,"missing",0)</f>
        <v>missing</v>
      </c>
    </row>
    <row r="12439" spans="1:8" hidden="1" x14ac:dyDescent="0.35">
      <c r="A12439">
        <v>1420</v>
      </c>
      <c r="B12439" t="s">
        <v>4361</v>
      </c>
      <c r="C12439" t="s">
        <v>4538</v>
      </c>
      <c r="D12439" t="s">
        <v>4539</v>
      </c>
      <c r="E12439" s="26">
        <v>45200</v>
      </c>
      <c r="F12439" t="s">
        <v>6139</v>
      </c>
      <c r="G12439" t="s">
        <v>6138</v>
      </c>
      <c r="H12439" t="str">
        <f>_xlfn.XLOOKUP(C12439,'BAB Identified Sites'!E:E,'BAB Identified Sites'!E:E,"missing",0)</f>
        <v>missing</v>
      </c>
    </row>
    <row r="12440" spans="1:8" hidden="1" x14ac:dyDescent="0.35">
      <c r="A12440">
        <v>1420</v>
      </c>
      <c r="B12440" t="s">
        <v>4361</v>
      </c>
      <c r="C12440" t="s">
        <v>4538</v>
      </c>
      <c r="D12440" t="s">
        <v>4539</v>
      </c>
      <c r="E12440" s="26">
        <v>45231</v>
      </c>
      <c r="F12440" t="s">
        <v>6137</v>
      </c>
      <c r="G12440" t="s">
        <v>6138</v>
      </c>
      <c r="H12440" t="str">
        <f>_xlfn.XLOOKUP(C12440,'BAB Identified Sites'!E:E,'BAB Identified Sites'!E:E,"missing",0)</f>
        <v>missing</v>
      </c>
    </row>
    <row r="12441" spans="1:8" hidden="1" x14ac:dyDescent="0.35">
      <c r="A12441">
        <v>1420</v>
      </c>
      <c r="B12441" t="s">
        <v>4361</v>
      </c>
      <c r="C12441" t="s">
        <v>4538</v>
      </c>
      <c r="D12441" t="s">
        <v>4539</v>
      </c>
      <c r="E12441" s="26">
        <v>45231</v>
      </c>
      <c r="F12441" t="s">
        <v>6139</v>
      </c>
      <c r="G12441" t="s">
        <v>6138</v>
      </c>
      <c r="H12441" t="str">
        <f>_xlfn.XLOOKUP(C12441,'BAB Identified Sites'!E:E,'BAB Identified Sites'!E:E,"missing",0)</f>
        <v>missing</v>
      </c>
    </row>
    <row r="12442" spans="1:8" hidden="1" x14ac:dyDescent="0.35">
      <c r="A12442">
        <v>1420</v>
      </c>
      <c r="B12442" t="s">
        <v>4361</v>
      </c>
      <c r="C12442" t="s">
        <v>4538</v>
      </c>
      <c r="D12442" t="s">
        <v>4539</v>
      </c>
      <c r="E12442" s="26">
        <v>45261</v>
      </c>
      <c r="F12442" t="s">
        <v>6137</v>
      </c>
      <c r="G12442" t="s">
        <v>6138</v>
      </c>
      <c r="H12442" t="str">
        <f>_xlfn.XLOOKUP(C12442,'BAB Identified Sites'!E:E,'BAB Identified Sites'!E:E,"missing",0)</f>
        <v>missing</v>
      </c>
    </row>
    <row r="12443" spans="1:8" hidden="1" x14ac:dyDescent="0.35">
      <c r="A12443">
        <v>1420</v>
      </c>
      <c r="B12443" t="s">
        <v>4361</v>
      </c>
      <c r="C12443" t="s">
        <v>4538</v>
      </c>
      <c r="D12443" t="s">
        <v>4539</v>
      </c>
      <c r="E12443" s="26">
        <v>45261</v>
      </c>
      <c r="F12443" t="s">
        <v>6139</v>
      </c>
      <c r="G12443" t="s">
        <v>6138</v>
      </c>
      <c r="H12443" t="str">
        <f>_xlfn.XLOOKUP(C12443,'BAB Identified Sites'!E:E,'BAB Identified Sites'!E:E,"missing",0)</f>
        <v>missing</v>
      </c>
    </row>
    <row r="12444" spans="1:8" hidden="1" x14ac:dyDescent="0.35">
      <c r="A12444">
        <v>1010</v>
      </c>
      <c r="B12444" t="s">
        <v>3915</v>
      </c>
      <c r="C12444" t="s">
        <v>4002</v>
      </c>
      <c r="D12444" t="s">
        <v>4003</v>
      </c>
      <c r="E12444" s="26">
        <v>45139</v>
      </c>
      <c r="F12444" t="s">
        <v>6137</v>
      </c>
      <c r="G12444" t="s">
        <v>6138</v>
      </c>
      <c r="H12444" t="str">
        <f>_xlfn.XLOOKUP(C12444,'BAB Identified Sites'!E:E,'BAB Identified Sites'!E:E,"missing",0)</f>
        <v>missing</v>
      </c>
    </row>
    <row r="12445" spans="1:8" hidden="1" x14ac:dyDescent="0.35">
      <c r="A12445">
        <v>1010</v>
      </c>
      <c r="B12445" t="s">
        <v>3915</v>
      </c>
      <c r="C12445" t="s">
        <v>4002</v>
      </c>
      <c r="D12445" t="s">
        <v>4003</v>
      </c>
      <c r="E12445" s="26">
        <v>45139</v>
      </c>
      <c r="F12445" t="s">
        <v>6139</v>
      </c>
      <c r="G12445" t="s">
        <v>6138</v>
      </c>
      <c r="H12445" t="str">
        <f>_xlfn.XLOOKUP(C12445,'BAB Identified Sites'!E:E,'BAB Identified Sites'!E:E,"missing",0)</f>
        <v>missing</v>
      </c>
    </row>
    <row r="12446" spans="1:8" hidden="1" x14ac:dyDescent="0.35">
      <c r="A12446">
        <v>1010</v>
      </c>
      <c r="B12446" t="s">
        <v>3915</v>
      </c>
      <c r="C12446" t="s">
        <v>4002</v>
      </c>
      <c r="D12446" t="s">
        <v>4003</v>
      </c>
      <c r="E12446" s="26">
        <v>45170</v>
      </c>
      <c r="F12446" t="s">
        <v>6137</v>
      </c>
      <c r="G12446" t="s">
        <v>6138</v>
      </c>
      <c r="H12446" t="str">
        <f>_xlfn.XLOOKUP(C12446,'BAB Identified Sites'!E:E,'BAB Identified Sites'!E:E,"missing",0)</f>
        <v>missing</v>
      </c>
    </row>
    <row r="12447" spans="1:8" hidden="1" x14ac:dyDescent="0.35">
      <c r="A12447">
        <v>1010</v>
      </c>
      <c r="B12447" t="s">
        <v>3915</v>
      </c>
      <c r="C12447" t="s">
        <v>4002</v>
      </c>
      <c r="D12447" t="s">
        <v>4003</v>
      </c>
      <c r="E12447" s="26">
        <v>45170</v>
      </c>
      <c r="F12447" t="s">
        <v>6139</v>
      </c>
      <c r="G12447" t="s">
        <v>6138</v>
      </c>
      <c r="H12447" t="str">
        <f>_xlfn.XLOOKUP(C12447,'BAB Identified Sites'!E:E,'BAB Identified Sites'!E:E,"missing",0)</f>
        <v>missing</v>
      </c>
    </row>
    <row r="12448" spans="1:8" hidden="1" x14ac:dyDescent="0.35">
      <c r="A12448">
        <v>1010</v>
      </c>
      <c r="B12448" t="s">
        <v>3915</v>
      </c>
      <c r="C12448" t="s">
        <v>4002</v>
      </c>
      <c r="D12448" t="s">
        <v>4003</v>
      </c>
      <c r="E12448" s="26">
        <v>45200</v>
      </c>
      <c r="F12448" t="s">
        <v>6137</v>
      </c>
      <c r="G12448" t="s">
        <v>6138</v>
      </c>
      <c r="H12448" t="str">
        <f>_xlfn.XLOOKUP(C12448,'BAB Identified Sites'!E:E,'BAB Identified Sites'!E:E,"missing",0)</f>
        <v>missing</v>
      </c>
    </row>
    <row r="12449" spans="1:8" hidden="1" x14ac:dyDescent="0.35">
      <c r="A12449">
        <v>1010</v>
      </c>
      <c r="B12449" t="s">
        <v>3915</v>
      </c>
      <c r="C12449" t="s">
        <v>4002</v>
      </c>
      <c r="D12449" t="s">
        <v>4003</v>
      </c>
      <c r="E12449" s="26">
        <v>45200</v>
      </c>
      <c r="F12449" t="s">
        <v>6139</v>
      </c>
      <c r="G12449" t="s">
        <v>6138</v>
      </c>
      <c r="H12449" t="str">
        <f>_xlfn.XLOOKUP(C12449,'BAB Identified Sites'!E:E,'BAB Identified Sites'!E:E,"missing",0)</f>
        <v>missing</v>
      </c>
    </row>
    <row r="12450" spans="1:8" hidden="1" x14ac:dyDescent="0.35">
      <c r="A12450">
        <v>1010</v>
      </c>
      <c r="B12450" t="s">
        <v>3915</v>
      </c>
      <c r="C12450" t="s">
        <v>4002</v>
      </c>
      <c r="D12450" t="s">
        <v>4003</v>
      </c>
      <c r="E12450" s="26">
        <v>45231</v>
      </c>
      <c r="F12450" t="s">
        <v>6137</v>
      </c>
      <c r="G12450" t="s">
        <v>6138</v>
      </c>
      <c r="H12450" t="str">
        <f>_xlfn.XLOOKUP(C12450,'BAB Identified Sites'!E:E,'BAB Identified Sites'!E:E,"missing",0)</f>
        <v>missing</v>
      </c>
    </row>
    <row r="12451" spans="1:8" hidden="1" x14ac:dyDescent="0.35">
      <c r="A12451">
        <v>1010</v>
      </c>
      <c r="B12451" t="s">
        <v>3915</v>
      </c>
      <c r="C12451" t="s">
        <v>4002</v>
      </c>
      <c r="D12451" t="s">
        <v>4003</v>
      </c>
      <c r="E12451" s="26">
        <v>45231</v>
      </c>
      <c r="F12451" t="s">
        <v>6139</v>
      </c>
      <c r="G12451" t="s">
        <v>6138</v>
      </c>
      <c r="H12451" t="str">
        <f>_xlfn.XLOOKUP(C12451,'BAB Identified Sites'!E:E,'BAB Identified Sites'!E:E,"missing",0)</f>
        <v>missing</v>
      </c>
    </row>
    <row r="12452" spans="1:8" hidden="1" x14ac:dyDescent="0.35">
      <c r="A12452">
        <v>1010</v>
      </c>
      <c r="B12452" t="s">
        <v>3915</v>
      </c>
      <c r="C12452" t="s">
        <v>4002</v>
      </c>
      <c r="D12452" t="s">
        <v>4003</v>
      </c>
      <c r="E12452" s="26">
        <v>45261</v>
      </c>
      <c r="F12452" t="s">
        <v>6137</v>
      </c>
      <c r="G12452" t="s">
        <v>6138</v>
      </c>
      <c r="H12452" t="str">
        <f>_xlfn.XLOOKUP(C12452,'BAB Identified Sites'!E:E,'BAB Identified Sites'!E:E,"missing",0)</f>
        <v>missing</v>
      </c>
    </row>
    <row r="12453" spans="1:8" hidden="1" x14ac:dyDescent="0.35">
      <c r="A12453">
        <v>1010</v>
      </c>
      <c r="B12453" t="s">
        <v>3915</v>
      </c>
      <c r="C12453" t="s">
        <v>4002</v>
      </c>
      <c r="D12453" t="s">
        <v>4003</v>
      </c>
      <c r="E12453" s="26">
        <v>45261</v>
      </c>
      <c r="F12453" t="s">
        <v>6139</v>
      </c>
      <c r="G12453" t="s">
        <v>6138</v>
      </c>
      <c r="H12453" t="str">
        <f>_xlfn.XLOOKUP(C12453,'BAB Identified Sites'!E:E,'BAB Identified Sites'!E:E,"missing",0)</f>
        <v>missing</v>
      </c>
    </row>
    <row r="12454" spans="1:8" hidden="1" x14ac:dyDescent="0.35">
      <c r="A12454">
        <v>1150</v>
      </c>
      <c r="B12454" t="s">
        <v>4235</v>
      </c>
      <c r="C12454" t="s">
        <v>4239</v>
      </c>
      <c r="D12454" t="s">
        <v>4003</v>
      </c>
      <c r="E12454" s="26">
        <v>45139</v>
      </c>
      <c r="F12454" t="s">
        <v>6137</v>
      </c>
      <c r="G12454" t="s">
        <v>6138</v>
      </c>
      <c r="H12454" t="str">
        <f>_xlfn.XLOOKUP(C12454,'BAB Identified Sites'!E:E,'BAB Identified Sites'!E:E,"missing",0)</f>
        <v>missing</v>
      </c>
    </row>
    <row r="12455" spans="1:8" hidden="1" x14ac:dyDescent="0.35">
      <c r="A12455">
        <v>1150</v>
      </c>
      <c r="B12455" t="s">
        <v>4235</v>
      </c>
      <c r="C12455" t="s">
        <v>4239</v>
      </c>
      <c r="D12455" t="s">
        <v>4003</v>
      </c>
      <c r="E12455" s="26">
        <v>45139</v>
      </c>
      <c r="F12455" t="s">
        <v>6139</v>
      </c>
      <c r="G12455" t="s">
        <v>6138</v>
      </c>
      <c r="H12455" t="str">
        <f>_xlfn.XLOOKUP(C12455,'BAB Identified Sites'!E:E,'BAB Identified Sites'!E:E,"missing",0)</f>
        <v>missing</v>
      </c>
    </row>
    <row r="12456" spans="1:8" hidden="1" x14ac:dyDescent="0.35">
      <c r="A12456">
        <v>1150</v>
      </c>
      <c r="B12456" t="s">
        <v>4235</v>
      </c>
      <c r="C12456" t="s">
        <v>4239</v>
      </c>
      <c r="D12456" t="s">
        <v>4003</v>
      </c>
      <c r="E12456" s="26">
        <v>45139</v>
      </c>
      <c r="F12456" t="s">
        <v>6140</v>
      </c>
      <c r="G12456" t="s">
        <v>6138</v>
      </c>
      <c r="H12456" t="str">
        <f>_xlfn.XLOOKUP(C12456,'BAB Identified Sites'!E:E,'BAB Identified Sites'!E:E,"missing",0)</f>
        <v>missing</v>
      </c>
    </row>
    <row r="12457" spans="1:8" hidden="1" x14ac:dyDescent="0.35">
      <c r="A12457">
        <v>1150</v>
      </c>
      <c r="B12457" t="s">
        <v>4235</v>
      </c>
      <c r="C12457" t="s">
        <v>4239</v>
      </c>
      <c r="D12457" t="s">
        <v>4003</v>
      </c>
      <c r="E12457" s="26">
        <v>45170</v>
      </c>
      <c r="F12457" t="s">
        <v>6137</v>
      </c>
      <c r="G12457" t="s">
        <v>6138</v>
      </c>
      <c r="H12457" t="str">
        <f>_xlfn.XLOOKUP(C12457,'BAB Identified Sites'!E:E,'BAB Identified Sites'!E:E,"missing",0)</f>
        <v>missing</v>
      </c>
    </row>
    <row r="12458" spans="1:8" hidden="1" x14ac:dyDescent="0.35">
      <c r="A12458">
        <v>1150</v>
      </c>
      <c r="B12458" t="s">
        <v>4235</v>
      </c>
      <c r="C12458" t="s">
        <v>4239</v>
      </c>
      <c r="D12458" t="s">
        <v>4003</v>
      </c>
      <c r="E12458" s="26">
        <v>45170</v>
      </c>
      <c r="F12458" t="s">
        <v>6139</v>
      </c>
      <c r="G12458" t="s">
        <v>6138</v>
      </c>
      <c r="H12458" t="str">
        <f>_xlfn.XLOOKUP(C12458,'BAB Identified Sites'!E:E,'BAB Identified Sites'!E:E,"missing",0)</f>
        <v>missing</v>
      </c>
    </row>
    <row r="12459" spans="1:8" hidden="1" x14ac:dyDescent="0.35">
      <c r="A12459">
        <v>1150</v>
      </c>
      <c r="B12459" t="s">
        <v>4235</v>
      </c>
      <c r="C12459" t="s">
        <v>4239</v>
      </c>
      <c r="D12459" t="s">
        <v>4003</v>
      </c>
      <c r="E12459" s="26">
        <v>45170</v>
      </c>
      <c r="F12459" t="s">
        <v>6140</v>
      </c>
      <c r="G12459" t="s">
        <v>6138</v>
      </c>
      <c r="H12459" t="str">
        <f>_xlfn.XLOOKUP(C12459,'BAB Identified Sites'!E:E,'BAB Identified Sites'!E:E,"missing",0)</f>
        <v>missing</v>
      </c>
    </row>
    <row r="12460" spans="1:8" hidden="1" x14ac:dyDescent="0.35">
      <c r="A12460">
        <v>1150</v>
      </c>
      <c r="B12460" t="s">
        <v>4235</v>
      </c>
      <c r="C12460" t="s">
        <v>4239</v>
      </c>
      <c r="D12460" t="s">
        <v>4003</v>
      </c>
      <c r="E12460" s="26">
        <v>45200</v>
      </c>
      <c r="F12460" t="s">
        <v>6137</v>
      </c>
      <c r="G12460" t="s">
        <v>6138</v>
      </c>
      <c r="H12460" t="str">
        <f>_xlfn.XLOOKUP(C12460,'BAB Identified Sites'!E:E,'BAB Identified Sites'!E:E,"missing",0)</f>
        <v>missing</v>
      </c>
    </row>
    <row r="12461" spans="1:8" hidden="1" x14ac:dyDescent="0.35">
      <c r="A12461">
        <v>1150</v>
      </c>
      <c r="B12461" t="s">
        <v>4235</v>
      </c>
      <c r="C12461" t="s">
        <v>4239</v>
      </c>
      <c r="D12461" t="s">
        <v>4003</v>
      </c>
      <c r="E12461" s="26">
        <v>45200</v>
      </c>
      <c r="F12461" t="s">
        <v>6139</v>
      </c>
      <c r="G12461" t="s">
        <v>6138</v>
      </c>
      <c r="H12461" t="str">
        <f>_xlfn.XLOOKUP(C12461,'BAB Identified Sites'!E:E,'BAB Identified Sites'!E:E,"missing",0)</f>
        <v>missing</v>
      </c>
    </row>
    <row r="12462" spans="1:8" hidden="1" x14ac:dyDescent="0.35">
      <c r="A12462">
        <v>1150</v>
      </c>
      <c r="B12462" t="s">
        <v>4235</v>
      </c>
      <c r="C12462" t="s">
        <v>4239</v>
      </c>
      <c r="D12462" t="s">
        <v>4003</v>
      </c>
      <c r="E12462" s="26">
        <v>45200</v>
      </c>
      <c r="F12462" t="s">
        <v>6140</v>
      </c>
      <c r="G12462" t="s">
        <v>6138</v>
      </c>
      <c r="H12462" t="str">
        <f>_xlfn.XLOOKUP(C12462,'BAB Identified Sites'!E:E,'BAB Identified Sites'!E:E,"missing",0)</f>
        <v>missing</v>
      </c>
    </row>
    <row r="12463" spans="1:8" hidden="1" x14ac:dyDescent="0.35">
      <c r="A12463">
        <v>1150</v>
      </c>
      <c r="B12463" t="s">
        <v>4235</v>
      </c>
      <c r="C12463" t="s">
        <v>4239</v>
      </c>
      <c r="D12463" t="s">
        <v>4003</v>
      </c>
      <c r="E12463" s="26">
        <v>45231</v>
      </c>
      <c r="F12463" t="s">
        <v>6137</v>
      </c>
      <c r="G12463" t="s">
        <v>6138</v>
      </c>
      <c r="H12463" t="str">
        <f>_xlfn.XLOOKUP(C12463,'BAB Identified Sites'!E:E,'BAB Identified Sites'!E:E,"missing",0)</f>
        <v>missing</v>
      </c>
    </row>
    <row r="12464" spans="1:8" hidden="1" x14ac:dyDescent="0.35">
      <c r="A12464">
        <v>1150</v>
      </c>
      <c r="B12464" t="s">
        <v>4235</v>
      </c>
      <c r="C12464" t="s">
        <v>4239</v>
      </c>
      <c r="D12464" t="s">
        <v>4003</v>
      </c>
      <c r="E12464" s="26">
        <v>45231</v>
      </c>
      <c r="F12464" t="s">
        <v>6139</v>
      </c>
      <c r="G12464" t="s">
        <v>6138</v>
      </c>
      <c r="H12464" t="str">
        <f>_xlfn.XLOOKUP(C12464,'BAB Identified Sites'!E:E,'BAB Identified Sites'!E:E,"missing",0)</f>
        <v>missing</v>
      </c>
    </row>
    <row r="12465" spans="1:8" hidden="1" x14ac:dyDescent="0.35">
      <c r="A12465">
        <v>1150</v>
      </c>
      <c r="B12465" t="s">
        <v>4235</v>
      </c>
      <c r="C12465" t="s">
        <v>4239</v>
      </c>
      <c r="D12465" t="s">
        <v>4003</v>
      </c>
      <c r="E12465" s="26">
        <v>45231</v>
      </c>
      <c r="F12465" t="s">
        <v>6140</v>
      </c>
      <c r="G12465" t="s">
        <v>6138</v>
      </c>
      <c r="H12465" t="str">
        <f>_xlfn.XLOOKUP(C12465,'BAB Identified Sites'!E:E,'BAB Identified Sites'!E:E,"missing",0)</f>
        <v>missing</v>
      </c>
    </row>
    <row r="12466" spans="1:8" hidden="1" x14ac:dyDescent="0.35">
      <c r="A12466">
        <v>1150</v>
      </c>
      <c r="B12466" t="s">
        <v>4235</v>
      </c>
      <c r="C12466" t="s">
        <v>4239</v>
      </c>
      <c r="D12466" t="s">
        <v>4003</v>
      </c>
      <c r="E12466" s="26">
        <v>45261</v>
      </c>
      <c r="F12466" t="s">
        <v>6137</v>
      </c>
      <c r="G12466" t="s">
        <v>6138</v>
      </c>
      <c r="H12466" t="str">
        <f>_xlfn.XLOOKUP(C12466,'BAB Identified Sites'!E:E,'BAB Identified Sites'!E:E,"missing",0)</f>
        <v>missing</v>
      </c>
    </row>
    <row r="12467" spans="1:8" hidden="1" x14ac:dyDescent="0.35">
      <c r="A12467">
        <v>1150</v>
      </c>
      <c r="B12467" t="s">
        <v>4235</v>
      </c>
      <c r="C12467" t="s">
        <v>4239</v>
      </c>
      <c r="D12467" t="s">
        <v>4003</v>
      </c>
      <c r="E12467" s="26">
        <v>45261</v>
      </c>
      <c r="F12467" t="s">
        <v>6139</v>
      </c>
      <c r="G12467" t="s">
        <v>6138</v>
      </c>
      <c r="H12467" t="str">
        <f>_xlfn.XLOOKUP(C12467,'BAB Identified Sites'!E:E,'BAB Identified Sites'!E:E,"missing",0)</f>
        <v>missing</v>
      </c>
    </row>
    <row r="12468" spans="1:8" hidden="1" x14ac:dyDescent="0.35">
      <c r="A12468">
        <v>1150</v>
      </c>
      <c r="B12468" t="s">
        <v>4235</v>
      </c>
      <c r="C12468" t="s">
        <v>4239</v>
      </c>
      <c r="D12468" t="s">
        <v>4003</v>
      </c>
      <c r="E12468" s="26">
        <v>45261</v>
      </c>
      <c r="F12468" t="s">
        <v>6140</v>
      </c>
      <c r="G12468" t="s">
        <v>6138</v>
      </c>
      <c r="H12468" t="str">
        <f>_xlfn.XLOOKUP(C12468,'BAB Identified Sites'!E:E,'BAB Identified Sites'!E:E,"missing",0)</f>
        <v>missing</v>
      </c>
    </row>
    <row r="12469" spans="1:8" hidden="1" x14ac:dyDescent="0.35">
      <c r="A12469">
        <v>10</v>
      </c>
      <c r="B12469" t="s">
        <v>2307</v>
      </c>
      <c r="C12469" t="s">
        <v>2338</v>
      </c>
      <c r="D12469" t="s">
        <v>23</v>
      </c>
      <c r="E12469" s="26">
        <v>45139</v>
      </c>
      <c r="F12469" t="s">
        <v>6137</v>
      </c>
      <c r="G12469" t="s">
        <v>6138</v>
      </c>
      <c r="H12469" t="str">
        <f>_xlfn.XLOOKUP(C12469,'BAB Identified Sites'!E:E,'BAB Identified Sites'!E:E,"missing",0)</f>
        <v>missing</v>
      </c>
    </row>
    <row r="12470" spans="1:8" hidden="1" x14ac:dyDescent="0.35">
      <c r="A12470">
        <v>10</v>
      </c>
      <c r="B12470" t="s">
        <v>2307</v>
      </c>
      <c r="C12470" t="s">
        <v>2338</v>
      </c>
      <c r="D12470" t="s">
        <v>23</v>
      </c>
      <c r="E12470" s="26">
        <v>45139</v>
      </c>
      <c r="F12470" t="s">
        <v>6139</v>
      </c>
      <c r="G12470" t="s">
        <v>6138</v>
      </c>
      <c r="H12470" t="str">
        <f>_xlfn.XLOOKUP(C12470,'BAB Identified Sites'!E:E,'BAB Identified Sites'!E:E,"missing",0)</f>
        <v>missing</v>
      </c>
    </row>
    <row r="12471" spans="1:8" hidden="1" x14ac:dyDescent="0.35">
      <c r="A12471">
        <v>10</v>
      </c>
      <c r="B12471" t="s">
        <v>2307</v>
      </c>
      <c r="C12471" t="s">
        <v>2338</v>
      </c>
      <c r="D12471" t="s">
        <v>23</v>
      </c>
      <c r="E12471" s="26">
        <v>45170</v>
      </c>
      <c r="F12471" t="s">
        <v>6137</v>
      </c>
      <c r="G12471" t="s">
        <v>6138</v>
      </c>
      <c r="H12471" t="str">
        <f>_xlfn.XLOOKUP(C12471,'BAB Identified Sites'!E:E,'BAB Identified Sites'!E:E,"missing",0)</f>
        <v>missing</v>
      </c>
    </row>
    <row r="12472" spans="1:8" hidden="1" x14ac:dyDescent="0.35">
      <c r="A12472">
        <v>10</v>
      </c>
      <c r="B12472" t="s">
        <v>2307</v>
      </c>
      <c r="C12472" t="s">
        <v>2338</v>
      </c>
      <c r="D12472" t="s">
        <v>23</v>
      </c>
      <c r="E12472" s="26">
        <v>45170</v>
      </c>
      <c r="F12472" t="s">
        <v>6139</v>
      </c>
      <c r="G12472" t="s">
        <v>6138</v>
      </c>
      <c r="H12472" t="str">
        <f>_xlfn.XLOOKUP(C12472,'BAB Identified Sites'!E:E,'BAB Identified Sites'!E:E,"missing",0)</f>
        <v>missing</v>
      </c>
    </row>
    <row r="12473" spans="1:8" hidden="1" x14ac:dyDescent="0.35">
      <c r="A12473">
        <v>10</v>
      </c>
      <c r="B12473" t="s">
        <v>2307</v>
      </c>
      <c r="C12473" t="s">
        <v>2338</v>
      </c>
      <c r="D12473" t="s">
        <v>23</v>
      </c>
      <c r="E12473" s="26">
        <v>45200</v>
      </c>
      <c r="F12473" t="s">
        <v>6137</v>
      </c>
      <c r="G12473" t="s">
        <v>6138</v>
      </c>
      <c r="H12473" t="str">
        <f>_xlfn.XLOOKUP(C12473,'BAB Identified Sites'!E:E,'BAB Identified Sites'!E:E,"missing",0)</f>
        <v>missing</v>
      </c>
    </row>
    <row r="12474" spans="1:8" hidden="1" x14ac:dyDescent="0.35">
      <c r="A12474">
        <v>10</v>
      </c>
      <c r="B12474" t="s">
        <v>2307</v>
      </c>
      <c r="C12474" t="s">
        <v>2338</v>
      </c>
      <c r="D12474" t="s">
        <v>23</v>
      </c>
      <c r="E12474" s="26">
        <v>45200</v>
      </c>
      <c r="F12474" t="s">
        <v>6139</v>
      </c>
      <c r="G12474" t="s">
        <v>6138</v>
      </c>
      <c r="H12474" t="str">
        <f>_xlfn.XLOOKUP(C12474,'BAB Identified Sites'!E:E,'BAB Identified Sites'!E:E,"missing",0)</f>
        <v>missing</v>
      </c>
    </row>
    <row r="12475" spans="1:8" hidden="1" x14ac:dyDescent="0.35">
      <c r="A12475">
        <v>10</v>
      </c>
      <c r="B12475" t="s">
        <v>2307</v>
      </c>
      <c r="C12475" t="s">
        <v>2338</v>
      </c>
      <c r="D12475" t="s">
        <v>23</v>
      </c>
      <c r="E12475" s="26">
        <v>45231</v>
      </c>
      <c r="F12475" t="s">
        <v>6137</v>
      </c>
      <c r="G12475" t="s">
        <v>6138</v>
      </c>
      <c r="H12475" t="str">
        <f>_xlfn.XLOOKUP(C12475,'BAB Identified Sites'!E:E,'BAB Identified Sites'!E:E,"missing",0)</f>
        <v>missing</v>
      </c>
    </row>
    <row r="12476" spans="1:8" hidden="1" x14ac:dyDescent="0.35">
      <c r="A12476">
        <v>10</v>
      </c>
      <c r="B12476" t="s">
        <v>2307</v>
      </c>
      <c r="C12476" t="s">
        <v>2338</v>
      </c>
      <c r="D12476" t="s">
        <v>23</v>
      </c>
      <c r="E12476" s="26">
        <v>45231</v>
      </c>
      <c r="F12476" t="s">
        <v>6139</v>
      </c>
      <c r="G12476" t="s">
        <v>6138</v>
      </c>
      <c r="H12476" t="str">
        <f>_xlfn.XLOOKUP(C12476,'BAB Identified Sites'!E:E,'BAB Identified Sites'!E:E,"missing",0)</f>
        <v>missing</v>
      </c>
    </row>
    <row r="12477" spans="1:8" hidden="1" x14ac:dyDescent="0.35">
      <c r="A12477">
        <v>10</v>
      </c>
      <c r="B12477" t="s">
        <v>2307</v>
      </c>
      <c r="C12477" t="s">
        <v>2338</v>
      </c>
      <c r="D12477" t="s">
        <v>23</v>
      </c>
      <c r="E12477" s="26">
        <v>45261</v>
      </c>
      <c r="F12477" t="s">
        <v>6137</v>
      </c>
      <c r="G12477" t="s">
        <v>6138</v>
      </c>
      <c r="H12477" t="str">
        <f>_xlfn.XLOOKUP(C12477,'BAB Identified Sites'!E:E,'BAB Identified Sites'!E:E,"missing",0)</f>
        <v>missing</v>
      </c>
    </row>
    <row r="12478" spans="1:8" hidden="1" x14ac:dyDescent="0.35">
      <c r="A12478">
        <v>10</v>
      </c>
      <c r="B12478" t="s">
        <v>2307</v>
      </c>
      <c r="C12478" t="s">
        <v>2338</v>
      </c>
      <c r="D12478" t="s">
        <v>23</v>
      </c>
      <c r="E12478" s="26">
        <v>45261</v>
      </c>
      <c r="F12478" t="s">
        <v>6139</v>
      </c>
      <c r="G12478" t="s">
        <v>6138</v>
      </c>
      <c r="H12478" t="str">
        <f>_xlfn.XLOOKUP(C12478,'BAB Identified Sites'!E:E,'BAB Identified Sites'!E:E,"missing",0)</f>
        <v>missing</v>
      </c>
    </row>
    <row r="12479" spans="1:8" hidden="1" x14ac:dyDescent="0.35">
      <c r="A12479">
        <v>3080</v>
      </c>
      <c r="B12479" t="s">
        <v>5511</v>
      </c>
      <c r="C12479" t="s">
        <v>5514</v>
      </c>
      <c r="D12479" t="s">
        <v>5515</v>
      </c>
      <c r="E12479" s="26">
        <v>45139</v>
      </c>
      <c r="F12479" t="s">
        <v>6137</v>
      </c>
      <c r="G12479" t="s">
        <v>6138</v>
      </c>
      <c r="H12479" t="str">
        <f>_xlfn.XLOOKUP(C12479,'BAB Identified Sites'!E:E,'BAB Identified Sites'!E:E,"missing",0)</f>
        <v>missing</v>
      </c>
    </row>
    <row r="12480" spans="1:8" hidden="1" x14ac:dyDescent="0.35">
      <c r="A12480">
        <v>3080</v>
      </c>
      <c r="B12480" t="s">
        <v>5511</v>
      </c>
      <c r="C12480" t="s">
        <v>5514</v>
      </c>
      <c r="D12480" t="s">
        <v>5515</v>
      </c>
      <c r="E12480" s="26">
        <v>45139</v>
      </c>
      <c r="F12480" t="s">
        <v>6139</v>
      </c>
      <c r="G12480" t="s">
        <v>6138</v>
      </c>
      <c r="H12480" t="str">
        <f>_xlfn.XLOOKUP(C12480,'BAB Identified Sites'!E:E,'BAB Identified Sites'!E:E,"missing",0)</f>
        <v>missing</v>
      </c>
    </row>
    <row r="12481" spans="1:8" hidden="1" x14ac:dyDescent="0.35">
      <c r="A12481">
        <v>3080</v>
      </c>
      <c r="B12481" t="s">
        <v>5511</v>
      </c>
      <c r="C12481" t="s">
        <v>5514</v>
      </c>
      <c r="D12481" t="s">
        <v>5515</v>
      </c>
      <c r="E12481" s="26">
        <v>45170</v>
      </c>
      <c r="F12481" t="s">
        <v>6137</v>
      </c>
      <c r="G12481" t="s">
        <v>6138</v>
      </c>
      <c r="H12481" t="str">
        <f>_xlfn.XLOOKUP(C12481,'BAB Identified Sites'!E:E,'BAB Identified Sites'!E:E,"missing",0)</f>
        <v>missing</v>
      </c>
    </row>
    <row r="12482" spans="1:8" hidden="1" x14ac:dyDescent="0.35">
      <c r="A12482">
        <v>3080</v>
      </c>
      <c r="B12482" t="s">
        <v>5511</v>
      </c>
      <c r="C12482" t="s">
        <v>5514</v>
      </c>
      <c r="D12482" t="s">
        <v>5515</v>
      </c>
      <c r="E12482" s="26">
        <v>45170</v>
      </c>
      <c r="F12482" t="s">
        <v>6139</v>
      </c>
      <c r="G12482" t="s">
        <v>6138</v>
      </c>
      <c r="H12482" t="str">
        <f>_xlfn.XLOOKUP(C12482,'BAB Identified Sites'!E:E,'BAB Identified Sites'!E:E,"missing",0)</f>
        <v>missing</v>
      </c>
    </row>
    <row r="12483" spans="1:8" hidden="1" x14ac:dyDescent="0.35">
      <c r="A12483">
        <v>3080</v>
      </c>
      <c r="B12483" t="s">
        <v>5511</v>
      </c>
      <c r="C12483" t="s">
        <v>5514</v>
      </c>
      <c r="D12483" t="s">
        <v>5515</v>
      </c>
      <c r="E12483" s="26">
        <v>45200</v>
      </c>
      <c r="F12483" t="s">
        <v>6137</v>
      </c>
      <c r="G12483" t="s">
        <v>6138</v>
      </c>
      <c r="H12483" t="str">
        <f>_xlfn.XLOOKUP(C12483,'BAB Identified Sites'!E:E,'BAB Identified Sites'!E:E,"missing",0)</f>
        <v>missing</v>
      </c>
    </row>
    <row r="12484" spans="1:8" hidden="1" x14ac:dyDescent="0.35">
      <c r="A12484">
        <v>3080</v>
      </c>
      <c r="B12484" t="s">
        <v>5511</v>
      </c>
      <c r="C12484" t="s">
        <v>5514</v>
      </c>
      <c r="D12484" t="s">
        <v>5515</v>
      </c>
      <c r="E12484" s="26">
        <v>45200</v>
      </c>
      <c r="F12484" t="s">
        <v>6139</v>
      </c>
      <c r="G12484" t="s">
        <v>6138</v>
      </c>
      <c r="H12484" t="str">
        <f>_xlfn.XLOOKUP(C12484,'BAB Identified Sites'!E:E,'BAB Identified Sites'!E:E,"missing",0)</f>
        <v>missing</v>
      </c>
    </row>
    <row r="12485" spans="1:8" hidden="1" x14ac:dyDescent="0.35">
      <c r="A12485">
        <v>3080</v>
      </c>
      <c r="B12485" t="s">
        <v>5511</v>
      </c>
      <c r="C12485" t="s">
        <v>5514</v>
      </c>
      <c r="D12485" t="s">
        <v>5515</v>
      </c>
      <c r="E12485" s="26">
        <v>45231</v>
      </c>
      <c r="F12485" t="s">
        <v>6137</v>
      </c>
      <c r="G12485" t="s">
        <v>6138</v>
      </c>
      <c r="H12485" t="str">
        <f>_xlfn.XLOOKUP(C12485,'BAB Identified Sites'!E:E,'BAB Identified Sites'!E:E,"missing",0)</f>
        <v>missing</v>
      </c>
    </row>
    <row r="12486" spans="1:8" hidden="1" x14ac:dyDescent="0.35">
      <c r="A12486">
        <v>3080</v>
      </c>
      <c r="B12486" t="s">
        <v>5511</v>
      </c>
      <c r="C12486" t="s">
        <v>5514</v>
      </c>
      <c r="D12486" t="s">
        <v>5515</v>
      </c>
      <c r="E12486" s="26">
        <v>45231</v>
      </c>
      <c r="F12486" t="s">
        <v>6139</v>
      </c>
      <c r="G12486" t="s">
        <v>6138</v>
      </c>
      <c r="H12486" t="str">
        <f>_xlfn.XLOOKUP(C12486,'BAB Identified Sites'!E:E,'BAB Identified Sites'!E:E,"missing",0)</f>
        <v>missing</v>
      </c>
    </row>
    <row r="12487" spans="1:8" hidden="1" x14ac:dyDescent="0.35">
      <c r="A12487">
        <v>3080</v>
      </c>
      <c r="B12487" t="s">
        <v>5511</v>
      </c>
      <c r="C12487" t="s">
        <v>5514</v>
      </c>
      <c r="D12487" t="s">
        <v>5515</v>
      </c>
      <c r="E12487" s="26">
        <v>45261</v>
      </c>
      <c r="F12487" t="s">
        <v>6137</v>
      </c>
      <c r="G12487" t="s">
        <v>6138</v>
      </c>
      <c r="H12487" t="str">
        <f>_xlfn.XLOOKUP(C12487,'BAB Identified Sites'!E:E,'BAB Identified Sites'!E:E,"missing",0)</f>
        <v>missing</v>
      </c>
    </row>
    <row r="12488" spans="1:8" hidden="1" x14ac:dyDescent="0.35">
      <c r="A12488">
        <v>3080</v>
      </c>
      <c r="B12488" t="s">
        <v>5511</v>
      </c>
      <c r="C12488" t="s">
        <v>5514</v>
      </c>
      <c r="D12488" t="s">
        <v>5515</v>
      </c>
      <c r="E12488" s="26">
        <v>45261</v>
      </c>
      <c r="F12488" t="s">
        <v>6139</v>
      </c>
      <c r="G12488" t="s">
        <v>6138</v>
      </c>
      <c r="H12488" t="str">
        <f>_xlfn.XLOOKUP(C12488,'BAB Identified Sites'!E:E,'BAB Identified Sites'!E:E,"missing",0)</f>
        <v>missing</v>
      </c>
    </row>
    <row r="12489" spans="1:8" hidden="1" x14ac:dyDescent="0.35">
      <c r="A12489">
        <v>1060</v>
      </c>
      <c r="B12489" t="s">
        <v>4132</v>
      </c>
      <c r="C12489" t="s">
        <v>4133</v>
      </c>
      <c r="D12489" t="s">
        <v>4134</v>
      </c>
      <c r="E12489" s="26">
        <v>45139</v>
      </c>
      <c r="F12489" t="s">
        <v>6137</v>
      </c>
      <c r="G12489" t="s">
        <v>6138</v>
      </c>
      <c r="H12489" t="str">
        <f>_xlfn.XLOOKUP(C12489,'&lt;1000 removed'!E:E,'&lt;1000 removed'!E:E,"removed",0)</f>
        <v>06898</v>
      </c>
    </row>
    <row r="12490" spans="1:8" hidden="1" x14ac:dyDescent="0.35">
      <c r="A12490">
        <v>1060</v>
      </c>
      <c r="B12490" t="s">
        <v>4132</v>
      </c>
      <c r="C12490" t="s">
        <v>4133</v>
      </c>
      <c r="D12490" t="s">
        <v>4134</v>
      </c>
      <c r="E12490" s="26">
        <v>45170</v>
      </c>
      <c r="F12490" t="s">
        <v>6137</v>
      </c>
      <c r="G12490" t="s">
        <v>6138</v>
      </c>
      <c r="H12490" t="str">
        <f>_xlfn.XLOOKUP(C12490,'&lt;1000 removed'!E:E,'&lt;1000 removed'!E:E,"removed",0)</f>
        <v>06898</v>
      </c>
    </row>
    <row r="12491" spans="1:8" hidden="1" x14ac:dyDescent="0.35">
      <c r="A12491">
        <v>1060</v>
      </c>
      <c r="B12491" t="s">
        <v>4132</v>
      </c>
      <c r="C12491" t="s">
        <v>4133</v>
      </c>
      <c r="D12491" t="s">
        <v>4134</v>
      </c>
      <c r="E12491" s="26">
        <v>45200</v>
      </c>
      <c r="F12491" t="s">
        <v>6137</v>
      </c>
      <c r="G12491" t="s">
        <v>6138</v>
      </c>
      <c r="H12491" t="str">
        <f>_xlfn.XLOOKUP(C12491,'&lt;1000 removed'!E:E,'&lt;1000 removed'!E:E,"removed",0)</f>
        <v>06898</v>
      </c>
    </row>
    <row r="12492" spans="1:8" hidden="1" x14ac:dyDescent="0.35">
      <c r="A12492">
        <v>1060</v>
      </c>
      <c r="B12492" t="s">
        <v>4132</v>
      </c>
      <c r="C12492" t="s">
        <v>4133</v>
      </c>
      <c r="D12492" t="s">
        <v>4134</v>
      </c>
      <c r="E12492" s="26">
        <v>45231</v>
      </c>
      <c r="F12492" t="s">
        <v>6137</v>
      </c>
      <c r="G12492" t="s">
        <v>6138</v>
      </c>
      <c r="H12492" t="str">
        <f>_xlfn.XLOOKUP(C12492,'&lt;1000 removed'!E:E,'&lt;1000 removed'!E:E,"removed",0)</f>
        <v>06898</v>
      </c>
    </row>
    <row r="12493" spans="1:8" hidden="1" x14ac:dyDescent="0.35">
      <c r="A12493">
        <v>1060</v>
      </c>
      <c r="B12493" t="s">
        <v>4132</v>
      </c>
      <c r="C12493" t="s">
        <v>4133</v>
      </c>
      <c r="D12493" t="s">
        <v>4134</v>
      </c>
      <c r="E12493" s="26">
        <v>45261</v>
      </c>
      <c r="F12493" t="s">
        <v>6137</v>
      </c>
      <c r="G12493" t="s">
        <v>6138</v>
      </c>
      <c r="H12493" t="str">
        <f>_xlfn.XLOOKUP(C12493,'&lt;1000 removed'!E:E,'&lt;1000 removed'!E:E,"removed",0)</f>
        <v>06898</v>
      </c>
    </row>
    <row r="12494" spans="1:8" hidden="1" x14ac:dyDescent="0.35">
      <c r="A12494">
        <v>1060</v>
      </c>
      <c r="B12494" t="s">
        <v>4132</v>
      </c>
      <c r="C12494" t="s">
        <v>4137</v>
      </c>
      <c r="D12494" t="s">
        <v>4138</v>
      </c>
      <c r="E12494" s="26">
        <v>45139</v>
      </c>
      <c r="F12494" t="s">
        <v>6137</v>
      </c>
      <c r="G12494" t="s">
        <v>6138</v>
      </c>
      <c r="H12494" t="str">
        <f>_xlfn.XLOOKUP(C12494,'&lt;1000 removed'!E:E,'&lt;1000 removed'!E:E,"removed",0)</f>
        <v>06902</v>
      </c>
    </row>
    <row r="12495" spans="1:8" hidden="1" x14ac:dyDescent="0.35">
      <c r="A12495">
        <v>1060</v>
      </c>
      <c r="B12495" t="s">
        <v>4132</v>
      </c>
      <c r="C12495" t="s">
        <v>4137</v>
      </c>
      <c r="D12495" t="s">
        <v>4138</v>
      </c>
      <c r="E12495" s="26">
        <v>45170</v>
      </c>
      <c r="F12495" t="s">
        <v>6137</v>
      </c>
      <c r="G12495" t="s">
        <v>6138</v>
      </c>
      <c r="H12495" t="str">
        <f>_xlfn.XLOOKUP(C12495,'&lt;1000 removed'!E:E,'&lt;1000 removed'!E:E,"removed",0)</f>
        <v>06902</v>
      </c>
    </row>
    <row r="12496" spans="1:8" hidden="1" x14ac:dyDescent="0.35">
      <c r="A12496">
        <v>1060</v>
      </c>
      <c r="B12496" t="s">
        <v>4132</v>
      </c>
      <c r="C12496" t="s">
        <v>4137</v>
      </c>
      <c r="D12496" t="s">
        <v>4138</v>
      </c>
      <c r="E12496" s="26">
        <v>45200</v>
      </c>
      <c r="F12496" t="s">
        <v>6137</v>
      </c>
      <c r="G12496" t="s">
        <v>6138</v>
      </c>
      <c r="H12496" t="str">
        <f>_xlfn.XLOOKUP(C12496,'&lt;1000 removed'!E:E,'&lt;1000 removed'!E:E,"removed",0)</f>
        <v>06902</v>
      </c>
    </row>
    <row r="12497" spans="1:8" hidden="1" x14ac:dyDescent="0.35">
      <c r="A12497">
        <v>1060</v>
      </c>
      <c r="B12497" t="s">
        <v>4132</v>
      </c>
      <c r="C12497" t="s">
        <v>4137</v>
      </c>
      <c r="D12497" t="s">
        <v>4138</v>
      </c>
      <c r="E12497" s="26">
        <v>45231</v>
      </c>
      <c r="F12497" t="s">
        <v>6137</v>
      </c>
      <c r="G12497" t="s">
        <v>6138</v>
      </c>
      <c r="H12497" t="str">
        <f>_xlfn.XLOOKUP(C12497,'&lt;1000 removed'!E:E,'&lt;1000 removed'!E:E,"removed",0)</f>
        <v>06902</v>
      </c>
    </row>
    <row r="12498" spans="1:8" hidden="1" x14ac:dyDescent="0.35">
      <c r="A12498">
        <v>1060</v>
      </c>
      <c r="B12498" t="s">
        <v>4132</v>
      </c>
      <c r="C12498" t="s">
        <v>4137</v>
      </c>
      <c r="D12498" t="s">
        <v>4138</v>
      </c>
      <c r="E12498" s="26">
        <v>45261</v>
      </c>
      <c r="F12498" t="s">
        <v>6137</v>
      </c>
      <c r="G12498" t="s">
        <v>6138</v>
      </c>
      <c r="H12498" t="str">
        <f>_xlfn.XLOOKUP(C12498,'&lt;1000 removed'!E:E,'&lt;1000 removed'!E:E,"removed",0)</f>
        <v>06902</v>
      </c>
    </row>
    <row r="12499" spans="1:8" hidden="1" x14ac:dyDescent="0.35">
      <c r="A12499">
        <v>1060</v>
      </c>
      <c r="B12499" t="s">
        <v>4132</v>
      </c>
      <c r="C12499" t="s">
        <v>4135</v>
      </c>
      <c r="D12499" t="s">
        <v>4136</v>
      </c>
      <c r="E12499" s="26">
        <v>45139</v>
      </c>
      <c r="F12499" t="s">
        <v>6137</v>
      </c>
      <c r="G12499" t="s">
        <v>6138</v>
      </c>
      <c r="H12499" t="str">
        <f>_xlfn.XLOOKUP(C12499,'&lt;1000 removed'!E:E,'&lt;1000 removed'!E:E,"removed",0)</f>
        <v>06900</v>
      </c>
    </row>
    <row r="12500" spans="1:8" hidden="1" x14ac:dyDescent="0.35">
      <c r="A12500">
        <v>1060</v>
      </c>
      <c r="B12500" t="s">
        <v>4132</v>
      </c>
      <c r="C12500" t="s">
        <v>4135</v>
      </c>
      <c r="D12500" t="s">
        <v>4136</v>
      </c>
      <c r="E12500" s="26">
        <v>45170</v>
      </c>
      <c r="F12500" t="s">
        <v>6137</v>
      </c>
      <c r="G12500" t="s">
        <v>6138</v>
      </c>
      <c r="H12500" t="str">
        <f>_xlfn.XLOOKUP(C12500,'&lt;1000 removed'!E:E,'&lt;1000 removed'!E:E,"removed",0)</f>
        <v>06900</v>
      </c>
    </row>
    <row r="12501" spans="1:8" hidden="1" x14ac:dyDescent="0.35">
      <c r="A12501">
        <v>1060</v>
      </c>
      <c r="B12501" t="s">
        <v>4132</v>
      </c>
      <c r="C12501" t="s">
        <v>4135</v>
      </c>
      <c r="D12501" t="s">
        <v>4136</v>
      </c>
      <c r="E12501" s="26">
        <v>45200</v>
      </c>
      <c r="F12501" t="s">
        <v>6137</v>
      </c>
      <c r="G12501" t="s">
        <v>6138</v>
      </c>
      <c r="H12501" t="str">
        <f>_xlfn.XLOOKUP(C12501,'&lt;1000 removed'!E:E,'&lt;1000 removed'!E:E,"removed",0)</f>
        <v>06900</v>
      </c>
    </row>
    <row r="12502" spans="1:8" hidden="1" x14ac:dyDescent="0.35">
      <c r="A12502">
        <v>1060</v>
      </c>
      <c r="B12502" t="s">
        <v>4132</v>
      </c>
      <c r="C12502" t="s">
        <v>4135</v>
      </c>
      <c r="D12502" t="s">
        <v>4136</v>
      </c>
      <c r="E12502" s="26">
        <v>45231</v>
      </c>
      <c r="F12502" t="s">
        <v>6137</v>
      </c>
      <c r="G12502" t="s">
        <v>6138</v>
      </c>
      <c r="H12502" t="str">
        <f>_xlfn.XLOOKUP(C12502,'&lt;1000 removed'!E:E,'&lt;1000 removed'!E:E,"removed",0)</f>
        <v>06900</v>
      </c>
    </row>
    <row r="12503" spans="1:8" hidden="1" x14ac:dyDescent="0.35">
      <c r="A12503">
        <v>1060</v>
      </c>
      <c r="B12503" t="s">
        <v>4132</v>
      </c>
      <c r="C12503" t="s">
        <v>4135</v>
      </c>
      <c r="D12503" t="s">
        <v>4136</v>
      </c>
      <c r="E12503" s="26">
        <v>45261</v>
      </c>
      <c r="F12503" t="s">
        <v>6137</v>
      </c>
      <c r="G12503" t="s">
        <v>6138</v>
      </c>
      <c r="H12503" t="str">
        <f>_xlfn.XLOOKUP(C12503,'&lt;1000 removed'!E:E,'&lt;1000 removed'!E:E,"removed",0)</f>
        <v>06900</v>
      </c>
    </row>
    <row r="12504" spans="1:8" x14ac:dyDescent="0.35">
      <c r="A12504">
        <v>980</v>
      </c>
      <c r="B12504" t="s">
        <v>3819</v>
      </c>
      <c r="C12504" t="s">
        <v>3839</v>
      </c>
      <c r="D12504" t="s">
        <v>3840</v>
      </c>
      <c r="E12504" s="26">
        <v>45139</v>
      </c>
      <c r="F12504" t="s">
        <v>6137</v>
      </c>
      <c r="G12504" t="s">
        <v>6138</v>
      </c>
      <c r="H12504" t="str">
        <f>_xlfn.XLOOKUP(C12504,'&lt;1000 removed'!E:E,'&lt;1000 removed'!E:E,"missing",0)</f>
        <v>missing</v>
      </c>
    </row>
    <row r="12505" spans="1:8" x14ac:dyDescent="0.35">
      <c r="A12505">
        <v>980</v>
      </c>
      <c r="B12505" t="s">
        <v>3819</v>
      </c>
      <c r="C12505" t="s">
        <v>3839</v>
      </c>
      <c r="D12505" t="s">
        <v>3840</v>
      </c>
      <c r="E12505" s="26">
        <v>45139</v>
      </c>
      <c r="F12505" t="s">
        <v>6139</v>
      </c>
      <c r="G12505" t="s">
        <v>6138</v>
      </c>
      <c r="H12505" t="str">
        <f>_xlfn.XLOOKUP(C12505,'&lt;1000 removed'!E:E,'&lt;1000 removed'!E:E,"missing",0)</f>
        <v>missing</v>
      </c>
    </row>
    <row r="12506" spans="1:8" x14ac:dyDescent="0.35">
      <c r="A12506">
        <v>980</v>
      </c>
      <c r="B12506" t="s">
        <v>3819</v>
      </c>
      <c r="C12506" t="s">
        <v>3839</v>
      </c>
      <c r="D12506" t="s">
        <v>3840</v>
      </c>
      <c r="E12506" s="26">
        <v>45170</v>
      </c>
      <c r="F12506" t="s">
        <v>6137</v>
      </c>
      <c r="G12506" t="s">
        <v>6138</v>
      </c>
      <c r="H12506" t="str">
        <f>_xlfn.XLOOKUP(C12506,'&lt;1000 removed'!E:E,'&lt;1000 removed'!E:E,"missing",0)</f>
        <v>missing</v>
      </c>
    </row>
    <row r="12507" spans="1:8" x14ac:dyDescent="0.35">
      <c r="A12507">
        <v>980</v>
      </c>
      <c r="B12507" t="s">
        <v>3819</v>
      </c>
      <c r="C12507" t="s">
        <v>3839</v>
      </c>
      <c r="D12507" t="s">
        <v>3840</v>
      </c>
      <c r="E12507" s="26">
        <v>45170</v>
      </c>
      <c r="F12507" t="s">
        <v>6139</v>
      </c>
      <c r="G12507" t="s">
        <v>6138</v>
      </c>
      <c r="H12507" t="str">
        <f>_xlfn.XLOOKUP(C12507,'&lt;1000 removed'!E:E,'&lt;1000 removed'!E:E,"missing",0)</f>
        <v>missing</v>
      </c>
    </row>
    <row r="12508" spans="1:8" x14ac:dyDescent="0.35">
      <c r="A12508">
        <v>980</v>
      </c>
      <c r="B12508" t="s">
        <v>3819</v>
      </c>
      <c r="C12508" t="s">
        <v>3839</v>
      </c>
      <c r="D12508" t="s">
        <v>3840</v>
      </c>
      <c r="E12508" s="26">
        <v>45200</v>
      </c>
      <c r="F12508" t="s">
        <v>6137</v>
      </c>
      <c r="G12508" t="s">
        <v>6138</v>
      </c>
      <c r="H12508" t="str">
        <f>_xlfn.XLOOKUP(C12508,'&lt;1000 removed'!E:E,'&lt;1000 removed'!E:E,"missing",0)</f>
        <v>missing</v>
      </c>
    </row>
    <row r="12509" spans="1:8" x14ac:dyDescent="0.35">
      <c r="A12509">
        <v>980</v>
      </c>
      <c r="B12509" t="s">
        <v>3819</v>
      </c>
      <c r="C12509" t="s">
        <v>3839</v>
      </c>
      <c r="D12509" t="s">
        <v>3840</v>
      </c>
      <c r="E12509" s="26">
        <v>45200</v>
      </c>
      <c r="F12509" t="s">
        <v>6139</v>
      </c>
      <c r="G12509" t="s">
        <v>6138</v>
      </c>
      <c r="H12509" t="str">
        <f>_xlfn.XLOOKUP(C12509,'&lt;1000 removed'!E:E,'&lt;1000 removed'!E:E,"missing",0)</f>
        <v>missing</v>
      </c>
    </row>
    <row r="12510" spans="1:8" x14ac:dyDescent="0.35">
      <c r="A12510">
        <v>980</v>
      </c>
      <c r="B12510" t="s">
        <v>3819</v>
      </c>
      <c r="C12510" t="s">
        <v>3839</v>
      </c>
      <c r="D12510" t="s">
        <v>3840</v>
      </c>
      <c r="E12510" s="26">
        <v>45231</v>
      </c>
      <c r="F12510" t="s">
        <v>6137</v>
      </c>
      <c r="G12510" t="s">
        <v>6138</v>
      </c>
      <c r="H12510" t="str">
        <f>_xlfn.XLOOKUP(C12510,'&lt;1000 removed'!E:E,'&lt;1000 removed'!E:E,"missing",0)</f>
        <v>missing</v>
      </c>
    </row>
    <row r="12511" spans="1:8" x14ac:dyDescent="0.35">
      <c r="A12511">
        <v>980</v>
      </c>
      <c r="B12511" t="s">
        <v>3819</v>
      </c>
      <c r="C12511" t="s">
        <v>3839</v>
      </c>
      <c r="D12511" t="s">
        <v>3840</v>
      </c>
      <c r="E12511" s="26">
        <v>45231</v>
      </c>
      <c r="F12511" t="s">
        <v>6139</v>
      </c>
      <c r="G12511" t="s">
        <v>6138</v>
      </c>
      <c r="H12511" t="str">
        <f>_xlfn.XLOOKUP(C12511,'&lt;1000 removed'!E:E,'&lt;1000 removed'!E:E,"missing",0)</f>
        <v>missing</v>
      </c>
    </row>
    <row r="12512" spans="1:8" x14ac:dyDescent="0.35">
      <c r="A12512">
        <v>980</v>
      </c>
      <c r="B12512" t="s">
        <v>3819</v>
      </c>
      <c r="C12512" t="s">
        <v>3839</v>
      </c>
      <c r="D12512" t="s">
        <v>3840</v>
      </c>
      <c r="E12512" s="26">
        <v>45261</v>
      </c>
      <c r="F12512" t="s">
        <v>6137</v>
      </c>
      <c r="G12512" t="s">
        <v>6138</v>
      </c>
      <c r="H12512" t="str">
        <f>_xlfn.XLOOKUP(C12512,'&lt;1000 removed'!E:E,'&lt;1000 removed'!E:E,"missing",0)</f>
        <v>missing</v>
      </c>
    </row>
    <row r="12513" spans="1:8" x14ac:dyDescent="0.35">
      <c r="A12513">
        <v>980</v>
      </c>
      <c r="B12513" t="s">
        <v>3819</v>
      </c>
      <c r="C12513" t="s">
        <v>3839</v>
      </c>
      <c r="D12513" t="s">
        <v>3840</v>
      </c>
      <c r="E12513" s="26">
        <v>45261</v>
      </c>
      <c r="F12513" t="s">
        <v>6139</v>
      </c>
      <c r="G12513" t="s">
        <v>6138</v>
      </c>
      <c r="H12513" t="str">
        <f>_xlfn.XLOOKUP(C12513,'&lt;1000 removed'!E:E,'&lt;1000 removed'!E:E,"missing",0)</f>
        <v>missing</v>
      </c>
    </row>
    <row r="12514" spans="1:8" hidden="1" x14ac:dyDescent="0.35">
      <c r="A12514">
        <v>1110</v>
      </c>
      <c r="B12514" t="s">
        <v>4163</v>
      </c>
      <c r="C12514" t="s">
        <v>4192</v>
      </c>
      <c r="D12514" t="s">
        <v>4193</v>
      </c>
      <c r="E12514" s="26">
        <v>45139</v>
      </c>
      <c r="F12514" t="s">
        <v>6137</v>
      </c>
      <c r="G12514" t="s">
        <v>6138</v>
      </c>
      <c r="H12514" t="str">
        <f>_xlfn.XLOOKUP(C12514,'BAB Identified Sites'!E:E,'BAB Identified Sites'!E:E,"missing",0)</f>
        <v>missing</v>
      </c>
    </row>
    <row r="12515" spans="1:8" hidden="1" x14ac:dyDescent="0.35">
      <c r="A12515">
        <v>1110</v>
      </c>
      <c r="B12515" t="s">
        <v>4163</v>
      </c>
      <c r="C12515" t="s">
        <v>4192</v>
      </c>
      <c r="D12515" t="s">
        <v>4193</v>
      </c>
      <c r="E12515" s="26">
        <v>45170</v>
      </c>
      <c r="F12515" t="s">
        <v>6137</v>
      </c>
      <c r="G12515" t="s">
        <v>6138</v>
      </c>
      <c r="H12515" t="str">
        <f>_xlfn.XLOOKUP(C12515,'BAB Identified Sites'!E:E,'BAB Identified Sites'!E:E,"missing",0)</f>
        <v>missing</v>
      </c>
    </row>
    <row r="12516" spans="1:8" hidden="1" x14ac:dyDescent="0.35">
      <c r="A12516">
        <v>1110</v>
      </c>
      <c r="B12516" t="s">
        <v>4163</v>
      </c>
      <c r="C12516" t="s">
        <v>4192</v>
      </c>
      <c r="D12516" t="s">
        <v>4193</v>
      </c>
      <c r="E12516" s="26">
        <v>45200</v>
      </c>
      <c r="F12516" t="s">
        <v>6137</v>
      </c>
      <c r="G12516" t="s">
        <v>6138</v>
      </c>
      <c r="H12516" t="str">
        <f>_xlfn.XLOOKUP(C12516,'BAB Identified Sites'!E:E,'BAB Identified Sites'!E:E,"missing",0)</f>
        <v>missing</v>
      </c>
    </row>
    <row r="12517" spans="1:8" hidden="1" x14ac:dyDescent="0.35">
      <c r="A12517">
        <v>1110</v>
      </c>
      <c r="B12517" t="s">
        <v>4163</v>
      </c>
      <c r="C12517" t="s">
        <v>4192</v>
      </c>
      <c r="D12517" t="s">
        <v>4193</v>
      </c>
      <c r="E12517" s="26">
        <v>45231</v>
      </c>
      <c r="F12517" t="s">
        <v>6137</v>
      </c>
      <c r="G12517" t="s">
        <v>6138</v>
      </c>
      <c r="H12517" t="str">
        <f>_xlfn.XLOOKUP(C12517,'BAB Identified Sites'!E:E,'BAB Identified Sites'!E:E,"missing",0)</f>
        <v>missing</v>
      </c>
    </row>
    <row r="12518" spans="1:8" hidden="1" x14ac:dyDescent="0.35">
      <c r="A12518">
        <v>1110</v>
      </c>
      <c r="B12518" t="s">
        <v>4163</v>
      </c>
      <c r="C12518" t="s">
        <v>4192</v>
      </c>
      <c r="D12518" t="s">
        <v>4193</v>
      </c>
      <c r="E12518" s="26">
        <v>45261</v>
      </c>
      <c r="F12518" t="s">
        <v>6137</v>
      </c>
      <c r="G12518" t="s">
        <v>6138</v>
      </c>
      <c r="H12518" t="str">
        <f>_xlfn.XLOOKUP(C12518,'BAB Identified Sites'!E:E,'BAB Identified Sites'!E:E,"missing",0)</f>
        <v>missing</v>
      </c>
    </row>
    <row r="12519" spans="1:8" hidden="1" x14ac:dyDescent="0.35">
      <c r="A12519">
        <v>900</v>
      </c>
      <c r="B12519" t="s">
        <v>3592</v>
      </c>
      <c r="C12519" t="s">
        <v>3704</v>
      </c>
      <c r="D12519" t="s">
        <v>3705</v>
      </c>
      <c r="E12519" s="26">
        <v>45139</v>
      </c>
      <c r="F12519" t="s">
        <v>6137</v>
      </c>
      <c r="G12519" t="s">
        <v>6138</v>
      </c>
      <c r="H12519" t="str">
        <f>_xlfn.XLOOKUP(C12519,'BAB Identified Sites'!E:E,'BAB Identified Sites'!E:E,"missing",0)</f>
        <v>missing</v>
      </c>
    </row>
    <row r="12520" spans="1:8" hidden="1" x14ac:dyDescent="0.35">
      <c r="A12520">
        <v>900</v>
      </c>
      <c r="B12520" t="s">
        <v>3592</v>
      </c>
      <c r="C12520" t="s">
        <v>3704</v>
      </c>
      <c r="D12520" t="s">
        <v>3705</v>
      </c>
      <c r="E12520" s="26">
        <v>45170</v>
      </c>
      <c r="F12520" t="s">
        <v>6137</v>
      </c>
      <c r="G12520" t="s">
        <v>6138</v>
      </c>
      <c r="H12520" t="str">
        <f>_xlfn.XLOOKUP(C12520,'BAB Identified Sites'!E:E,'BAB Identified Sites'!E:E,"missing",0)</f>
        <v>missing</v>
      </c>
    </row>
    <row r="12521" spans="1:8" hidden="1" x14ac:dyDescent="0.35">
      <c r="A12521">
        <v>900</v>
      </c>
      <c r="B12521" t="s">
        <v>3592</v>
      </c>
      <c r="C12521" t="s">
        <v>3704</v>
      </c>
      <c r="D12521" t="s">
        <v>3705</v>
      </c>
      <c r="E12521" s="26">
        <v>45200</v>
      </c>
      <c r="F12521" t="s">
        <v>6137</v>
      </c>
      <c r="G12521" t="s">
        <v>6138</v>
      </c>
      <c r="H12521" t="str">
        <f>_xlfn.XLOOKUP(C12521,'BAB Identified Sites'!E:E,'BAB Identified Sites'!E:E,"missing",0)</f>
        <v>missing</v>
      </c>
    </row>
    <row r="12522" spans="1:8" hidden="1" x14ac:dyDescent="0.35">
      <c r="A12522">
        <v>900</v>
      </c>
      <c r="B12522" t="s">
        <v>3592</v>
      </c>
      <c r="C12522" t="s">
        <v>3704</v>
      </c>
      <c r="D12522" t="s">
        <v>3705</v>
      </c>
      <c r="E12522" s="26">
        <v>45231</v>
      </c>
      <c r="F12522" t="s">
        <v>6137</v>
      </c>
      <c r="G12522" t="s">
        <v>6138</v>
      </c>
      <c r="H12522" t="str">
        <f>_xlfn.XLOOKUP(C12522,'BAB Identified Sites'!E:E,'BAB Identified Sites'!E:E,"missing",0)</f>
        <v>missing</v>
      </c>
    </row>
    <row r="12523" spans="1:8" hidden="1" x14ac:dyDescent="0.35">
      <c r="A12523">
        <v>900</v>
      </c>
      <c r="B12523" t="s">
        <v>3592</v>
      </c>
      <c r="C12523" t="s">
        <v>3704</v>
      </c>
      <c r="D12523" t="s">
        <v>3705</v>
      </c>
      <c r="E12523" s="26">
        <v>45261</v>
      </c>
      <c r="F12523" t="s">
        <v>6137</v>
      </c>
      <c r="G12523" t="s">
        <v>6138</v>
      </c>
      <c r="H12523" t="str">
        <f>_xlfn.XLOOKUP(C12523,'BAB Identified Sites'!E:E,'BAB Identified Sites'!E:E,"missing",0)</f>
        <v>missing</v>
      </c>
    </row>
    <row r="12524" spans="1:8" hidden="1" x14ac:dyDescent="0.35">
      <c r="A12524">
        <v>900</v>
      </c>
      <c r="B12524" t="s">
        <v>3592</v>
      </c>
      <c r="C12524" t="s">
        <v>3706</v>
      </c>
      <c r="D12524" t="s">
        <v>3707</v>
      </c>
      <c r="E12524" s="26">
        <v>45139</v>
      </c>
      <c r="F12524" t="s">
        <v>6137</v>
      </c>
      <c r="G12524" t="s">
        <v>6138</v>
      </c>
      <c r="H12524" t="str">
        <f>_xlfn.XLOOKUP(C12524,'BAB Identified Sites'!E:E,'BAB Identified Sites'!E:E,"missing",0)</f>
        <v>missing</v>
      </c>
    </row>
    <row r="12525" spans="1:8" hidden="1" x14ac:dyDescent="0.35">
      <c r="A12525">
        <v>900</v>
      </c>
      <c r="B12525" t="s">
        <v>3592</v>
      </c>
      <c r="C12525" t="s">
        <v>3706</v>
      </c>
      <c r="D12525" t="s">
        <v>3707</v>
      </c>
      <c r="E12525" s="26">
        <v>45139</v>
      </c>
      <c r="F12525" t="s">
        <v>6139</v>
      </c>
      <c r="G12525" t="s">
        <v>6138</v>
      </c>
      <c r="H12525" t="str">
        <f>_xlfn.XLOOKUP(C12525,'BAB Identified Sites'!E:E,'BAB Identified Sites'!E:E,"missing",0)</f>
        <v>missing</v>
      </c>
    </row>
    <row r="12526" spans="1:8" hidden="1" x14ac:dyDescent="0.35">
      <c r="A12526">
        <v>900</v>
      </c>
      <c r="B12526" t="s">
        <v>3592</v>
      </c>
      <c r="C12526" t="s">
        <v>3706</v>
      </c>
      <c r="D12526" t="s">
        <v>3707</v>
      </c>
      <c r="E12526" s="26">
        <v>45170</v>
      </c>
      <c r="F12526" t="s">
        <v>6137</v>
      </c>
      <c r="G12526" t="s">
        <v>6138</v>
      </c>
      <c r="H12526" t="str">
        <f>_xlfn.XLOOKUP(C12526,'BAB Identified Sites'!E:E,'BAB Identified Sites'!E:E,"missing",0)</f>
        <v>missing</v>
      </c>
    </row>
    <row r="12527" spans="1:8" hidden="1" x14ac:dyDescent="0.35">
      <c r="A12527">
        <v>900</v>
      </c>
      <c r="B12527" t="s">
        <v>3592</v>
      </c>
      <c r="C12527" t="s">
        <v>3706</v>
      </c>
      <c r="D12527" t="s">
        <v>3707</v>
      </c>
      <c r="E12527" s="26">
        <v>45170</v>
      </c>
      <c r="F12527" t="s">
        <v>6139</v>
      </c>
      <c r="G12527" t="s">
        <v>6138</v>
      </c>
      <c r="H12527" t="str">
        <f>_xlfn.XLOOKUP(C12527,'BAB Identified Sites'!E:E,'BAB Identified Sites'!E:E,"missing",0)</f>
        <v>missing</v>
      </c>
    </row>
    <row r="12528" spans="1:8" hidden="1" x14ac:dyDescent="0.35">
      <c r="A12528">
        <v>900</v>
      </c>
      <c r="B12528" t="s">
        <v>3592</v>
      </c>
      <c r="C12528" t="s">
        <v>3706</v>
      </c>
      <c r="D12528" t="s">
        <v>3707</v>
      </c>
      <c r="E12528" s="26">
        <v>45200</v>
      </c>
      <c r="F12528" t="s">
        <v>6137</v>
      </c>
      <c r="G12528" t="s">
        <v>6138</v>
      </c>
      <c r="H12528" t="str">
        <f>_xlfn.XLOOKUP(C12528,'BAB Identified Sites'!E:E,'BAB Identified Sites'!E:E,"missing",0)</f>
        <v>missing</v>
      </c>
    </row>
    <row r="12529" spans="1:8" hidden="1" x14ac:dyDescent="0.35">
      <c r="A12529">
        <v>900</v>
      </c>
      <c r="B12529" t="s">
        <v>3592</v>
      </c>
      <c r="C12529" t="s">
        <v>3706</v>
      </c>
      <c r="D12529" t="s">
        <v>3707</v>
      </c>
      <c r="E12529" s="26">
        <v>45200</v>
      </c>
      <c r="F12529" t="s">
        <v>6139</v>
      </c>
      <c r="G12529" t="s">
        <v>6138</v>
      </c>
      <c r="H12529" t="str">
        <f>_xlfn.XLOOKUP(C12529,'BAB Identified Sites'!E:E,'BAB Identified Sites'!E:E,"missing",0)</f>
        <v>missing</v>
      </c>
    </row>
    <row r="12530" spans="1:8" hidden="1" x14ac:dyDescent="0.35">
      <c r="A12530">
        <v>900</v>
      </c>
      <c r="B12530" t="s">
        <v>3592</v>
      </c>
      <c r="C12530" t="s">
        <v>3706</v>
      </c>
      <c r="D12530" t="s">
        <v>3707</v>
      </c>
      <c r="E12530" s="26">
        <v>45231</v>
      </c>
      <c r="F12530" t="s">
        <v>6137</v>
      </c>
      <c r="G12530" t="s">
        <v>6138</v>
      </c>
      <c r="H12530" t="str">
        <f>_xlfn.XLOOKUP(C12530,'BAB Identified Sites'!E:E,'BAB Identified Sites'!E:E,"missing",0)</f>
        <v>missing</v>
      </c>
    </row>
    <row r="12531" spans="1:8" hidden="1" x14ac:dyDescent="0.35">
      <c r="A12531">
        <v>900</v>
      </c>
      <c r="B12531" t="s">
        <v>3592</v>
      </c>
      <c r="C12531" t="s">
        <v>3706</v>
      </c>
      <c r="D12531" t="s">
        <v>3707</v>
      </c>
      <c r="E12531" s="26">
        <v>45231</v>
      </c>
      <c r="F12531" t="s">
        <v>6139</v>
      </c>
      <c r="G12531" t="s">
        <v>6138</v>
      </c>
      <c r="H12531" t="str">
        <f>_xlfn.XLOOKUP(C12531,'BAB Identified Sites'!E:E,'BAB Identified Sites'!E:E,"missing",0)</f>
        <v>missing</v>
      </c>
    </row>
    <row r="12532" spans="1:8" hidden="1" x14ac:dyDescent="0.35">
      <c r="A12532">
        <v>900</v>
      </c>
      <c r="B12532" t="s">
        <v>3592</v>
      </c>
      <c r="C12532" t="s">
        <v>3706</v>
      </c>
      <c r="D12532" t="s">
        <v>3707</v>
      </c>
      <c r="E12532" s="26">
        <v>45261</v>
      </c>
      <c r="F12532" t="s">
        <v>6137</v>
      </c>
      <c r="G12532" t="s">
        <v>6138</v>
      </c>
      <c r="H12532" t="str">
        <f>_xlfn.XLOOKUP(C12532,'BAB Identified Sites'!E:E,'BAB Identified Sites'!E:E,"missing",0)</f>
        <v>missing</v>
      </c>
    </row>
    <row r="12533" spans="1:8" hidden="1" x14ac:dyDescent="0.35">
      <c r="A12533">
        <v>900</v>
      </c>
      <c r="B12533" t="s">
        <v>3592</v>
      </c>
      <c r="C12533" t="s">
        <v>3706</v>
      </c>
      <c r="D12533" t="s">
        <v>3707</v>
      </c>
      <c r="E12533" s="26">
        <v>45261</v>
      </c>
      <c r="F12533" t="s">
        <v>6139</v>
      </c>
      <c r="G12533" t="s">
        <v>6138</v>
      </c>
      <c r="H12533" t="str">
        <f>_xlfn.XLOOKUP(C12533,'BAB Identified Sites'!E:E,'BAB Identified Sites'!E:E,"missing",0)</f>
        <v>missing</v>
      </c>
    </row>
    <row r="12534" spans="1:8" hidden="1" x14ac:dyDescent="0.35">
      <c r="A12534">
        <v>130</v>
      </c>
      <c r="B12534" t="s">
        <v>2598</v>
      </c>
      <c r="C12534" t="s">
        <v>2695</v>
      </c>
      <c r="D12534" t="s">
        <v>2696</v>
      </c>
      <c r="E12534" s="26">
        <v>45139</v>
      </c>
      <c r="F12534" t="s">
        <v>6137</v>
      </c>
      <c r="G12534" t="s">
        <v>6138</v>
      </c>
      <c r="H12534" t="str">
        <f>_xlfn.XLOOKUP(C12534,'BAB Identified Sites'!E:E,'BAB Identified Sites'!E:E,"missing",0)</f>
        <v>missing</v>
      </c>
    </row>
    <row r="12535" spans="1:8" hidden="1" x14ac:dyDescent="0.35">
      <c r="A12535">
        <v>130</v>
      </c>
      <c r="B12535" t="s">
        <v>2598</v>
      </c>
      <c r="C12535" t="s">
        <v>2695</v>
      </c>
      <c r="D12535" t="s">
        <v>2696</v>
      </c>
      <c r="E12535" s="26">
        <v>45139</v>
      </c>
      <c r="F12535" t="s">
        <v>6139</v>
      </c>
      <c r="G12535" t="s">
        <v>6138</v>
      </c>
      <c r="H12535" t="str">
        <f>_xlfn.XLOOKUP(C12535,'BAB Identified Sites'!E:E,'BAB Identified Sites'!E:E,"missing",0)</f>
        <v>missing</v>
      </c>
    </row>
    <row r="12536" spans="1:8" hidden="1" x14ac:dyDescent="0.35">
      <c r="A12536">
        <v>130</v>
      </c>
      <c r="B12536" t="s">
        <v>2598</v>
      </c>
      <c r="C12536" t="s">
        <v>2695</v>
      </c>
      <c r="D12536" t="s">
        <v>2696</v>
      </c>
      <c r="E12536" s="26">
        <v>45170</v>
      </c>
      <c r="F12536" t="s">
        <v>6137</v>
      </c>
      <c r="G12536" t="s">
        <v>6138</v>
      </c>
      <c r="H12536" t="str">
        <f>_xlfn.XLOOKUP(C12536,'BAB Identified Sites'!E:E,'BAB Identified Sites'!E:E,"missing",0)</f>
        <v>missing</v>
      </c>
    </row>
    <row r="12537" spans="1:8" hidden="1" x14ac:dyDescent="0.35">
      <c r="A12537">
        <v>130</v>
      </c>
      <c r="B12537" t="s">
        <v>2598</v>
      </c>
      <c r="C12537" t="s">
        <v>2695</v>
      </c>
      <c r="D12537" t="s">
        <v>2696</v>
      </c>
      <c r="E12537" s="26">
        <v>45170</v>
      </c>
      <c r="F12537" t="s">
        <v>6139</v>
      </c>
      <c r="G12537" t="s">
        <v>6138</v>
      </c>
      <c r="H12537" t="str">
        <f>_xlfn.XLOOKUP(C12537,'BAB Identified Sites'!E:E,'BAB Identified Sites'!E:E,"missing",0)</f>
        <v>missing</v>
      </c>
    </row>
    <row r="12538" spans="1:8" hidden="1" x14ac:dyDescent="0.35">
      <c r="A12538">
        <v>130</v>
      </c>
      <c r="B12538" t="s">
        <v>2598</v>
      </c>
      <c r="C12538" t="s">
        <v>2695</v>
      </c>
      <c r="D12538" t="s">
        <v>2696</v>
      </c>
      <c r="E12538" s="26">
        <v>45200</v>
      </c>
      <c r="F12538" t="s">
        <v>6137</v>
      </c>
      <c r="G12538" t="s">
        <v>6138</v>
      </c>
      <c r="H12538" t="str">
        <f>_xlfn.XLOOKUP(C12538,'BAB Identified Sites'!E:E,'BAB Identified Sites'!E:E,"missing",0)</f>
        <v>missing</v>
      </c>
    </row>
    <row r="12539" spans="1:8" hidden="1" x14ac:dyDescent="0.35">
      <c r="A12539">
        <v>130</v>
      </c>
      <c r="B12539" t="s">
        <v>2598</v>
      </c>
      <c r="C12539" t="s">
        <v>2695</v>
      </c>
      <c r="D12539" t="s">
        <v>2696</v>
      </c>
      <c r="E12539" s="26">
        <v>45200</v>
      </c>
      <c r="F12539" t="s">
        <v>6139</v>
      </c>
      <c r="G12539" t="s">
        <v>6138</v>
      </c>
      <c r="H12539" t="str">
        <f>_xlfn.XLOOKUP(C12539,'BAB Identified Sites'!E:E,'BAB Identified Sites'!E:E,"missing",0)</f>
        <v>missing</v>
      </c>
    </row>
    <row r="12540" spans="1:8" hidden="1" x14ac:dyDescent="0.35">
      <c r="A12540">
        <v>130</v>
      </c>
      <c r="B12540" t="s">
        <v>2598</v>
      </c>
      <c r="C12540" t="s">
        <v>2695</v>
      </c>
      <c r="D12540" t="s">
        <v>2696</v>
      </c>
      <c r="E12540" s="26">
        <v>45231</v>
      </c>
      <c r="F12540" t="s">
        <v>6137</v>
      </c>
      <c r="G12540" t="s">
        <v>6138</v>
      </c>
      <c r="H12540" t="str">
        <f>_xlfn.XLOOKUP(C12540,'BAB Identified Sites'!E:E,'BAB Identified Sites'!E:E,"missing",0)</f>
        <v>missing</v>
      </c>
    </row>
    <row r="12541" spans="1:8" hidden="1" x14ac:dyDescent="0.35">
      <c r="A12541">
        <v>130</v>
      </c>
      <c r="B12541" t="s">
        <v>2598</v>
      </c>
      <c r="C12541" t="s">
        <v>2695</v>
      </c>
      <c r="D12541" t="s">
        <v>2696</v>
      </c>
      <c r="E12541" s="26">
        <v>45231</v>
      </c>
      <c r="F12541" t="s">
        <v>6139</v>
      </c>
      <c r="G12541" t="s">
        <v>6138</v>
      </c>
      <c r="H12541" t="str">
        <f>_xlfn.XLOOKUP(C12541,'BAB Identified Sites'!E:E,'BAB Identified Sites'!E:E,"missing",0)</f>
        <v>missing</v>
      </c>
    </row>
    <row r="12542" spans="1:8" hidden="1" x14ac:dyDescent="0.35">
      <c r="A12542">
        <v>990</v>
      </c>
      <c r="B12542" t="s">
        <v>3858</v>
      </c>
      <c r="C12542" t="s">
        <v>3872</v>
      </c>
      <c r="D12542" t="s">
        <v>3873</v>
      </c>
      <c r="E12542" s="26">
        <v>45139</v>
      </c>
      <c r="F12542" t="s">
        <v>6137</v>
      </c>
      <c r="G12542" t="s">
        <v>6138</v>
      </c>
      <c r="H12542" t="str">
        <f>_xlfn.XLOOKUP(C12542,'BAB Identified Sites'!E:E,'BAB Identified Sites'!E:E,"missing",0)</f>
        <v>missing</v>
      </c>
    </row>
    <row r="12543" spans="1:8" hidden="1" x14ac:dyDescent="0.35">
      <c r="A12543">
        <v>990</v>
      </c>
      <c r="B12543" t="s">
        <v>3858</v>
      </c>
      <c r="C12543" t="s">
        <v>3872</v>
      </c>
      <c r="D12543" t="s">
        <v>3873</v>
      </c>
      <c r="E12543" s="26">
        <v>45139</v>
      </c>
      <c r="F12543" t="s">
        <v>6139</v>
      </c>
      <c r="G12543" t="s">
        <v>6138</v>
      </c>
      <c r="H12543" t="str">
        <f>_xlfn.XLOOKUP(C12543,'BAB Identified Sites'!E:E,'BAB Identified Sites'!E:E,"missing",0)</f>
        <v>missing</v>
      </c>
    </row>
    <row r="12544" spans="1:8" hidden="1" x14ac:dyDescent="0.35">
      <c r="A12544">
        <v>990</v>
      </c>
      <c r="B12544" t="s">
        <v>3858</v>
      </c>
      <c r="C12544" t="s">
        <v>3872</v>
      </c>
      <c r="D12544" t="s">
        <v>3873</v>
      </c>
      <c r="E12544" s="26">
        <v>45170</v>
      </c>
      <c r="F12544" t="s">
        <v>6137</v>
      </c>
      <c r="G12544" t="s">
        <v>6138</v>
      </c>
      <c r="H12544" t="str">
        <f>_xlfn.XLOOKUP(C12544,'BAB Identified Sites'!E:E,'BAB Identified Sites'!E:E,"missing",0)</f>
        <v>missing</v>
      </c>
    </row>
    <row r="12545" spans="1:8" hidden="1" x14ac:dyDescent="0.35">
      <c r="A12545">
        <v>990</v>
      </c>
      <c r="B12545" t="s">
        <v>3858</v>
      </c>
      <c r="C12545" t="s">
        <v>3872</v>
      </c>
      <c r="D12545" t="s">
        <v>3873</v>
      </c>
      <c r="E12545" s="26">
        <v>45170</v>
      </c>
      <c r="F12545" t="s">
        <v>6139</v>
      </c>
      <c r="G12545" t="s">
        <v>6138</v>
      </c>
      <c r="H12545" t="str">
        <f>_xlfn.XLOOKUP(C12545,'BAB Identified Sites'!E:E,'BAB Identified Sites'!E:E,"missing",0)</f>
        <v>missing</v>
      </c>
    </row>
    <row r="12546" spans="1:8" hidden="1" x14ac:dyDescent="0.35">
      <c r="A12546">
        <v>990</v>
      </c>
      <c r="B12546" t="s">
        <v>3858</v>
      </c>
      <c r="C12546" t="s">
        <v>3872</v>
      </c>
      <c r="D12546" t="s">
        <v>3873</v>
      </c>
      <c r="E12546" s="26">
        <v>45200</v>
      </c>
      <c r="F12546" t="s">
        <v>6137</v>
      </c>
      <c r="G12546" t="s">
        <v>6138</v>
      </c>
      <c r="H12546" t="str">
        <f>_xlfn.XLOOKUP(C12546,'BAB Identified Sites'!E:E,'BAB Identified Sites'!E:E,"missing",0)</f>
        <v>missing</v>
      </c>
    </row>
    <row r="12547" spans="1:8" hidden="1" x14ac:dyDescent="0.35">
      <c r="A12547">
        <v>990</v>
      </c>
      <c r="B12547" t="s">
        <v>3858</v>
      </c>
      <c r="C12547" t="s">
        <v>3872</v>
      </c>
      <c r="D12547" t="s">
        <v>3873</v>
      </c>
      <c r="E12547" s="26">
        <v>45200</v>
      </c>
      <c r="F12547" t="s">
        <v>6139</v>
      </c>
      <c r="G12547" t="s">
        <v>6138</v>
      </c>
      <c r="H12547" t="str">
        <f>_xlfn.XLOOKUP(C12547,'BAB Identified Sites'!E:E,'BAB Identified Sites'!E:E,"missing",0)</f>
        <v>missing</v>
      </c>
    </row>
    <row r="12548" spans="1:8" hidden="1" x14ac:dyDescent="0.35">
      <c r="A12548">
        <v>990</v>
      </c>
      <c r="B12548" t="s">
        <v>3858</v>
      </c>
      <c r="C12548" t="s">
        <v>3872</v>
      </c>
      <c r="D12548" t="s">
        <v>3873</v>
      </c>
      <c r="E12548" s="26">
        <v>45231</v>
      </c>
      <c r="F12548" t="s">
        <v>6137</v>
      </c>
      <c r="G12548" t="s">
        <v>6138</v>
      </c>
      <c r="H12548" t="str">
        <f>_xlfn.XLOOKUP(C12548,'BAB Identified Sites'!E:E,'BAB Identified Sites'!E:E,"missing",0)</f>
        <v>missing</v>
      </c>
    </row>
    <row r="12549" spans="1:8" hidden="1" x14ac:dyDescent="0.35">
      <c r="A12549">
        <v>990</v>
      </c>
      <c r="B12549" t="s">
        <v>3858</v>
      </c>
      <c r="C12549" t="s">
        <v>3872</v>
      </c>
      <c r="D12549" t="s">
        <v>3873</v>
      </c>
      <c r="E12549" s="26">
        <v>45231</v>
      </c>
      <c r="F12549" t="s">
        <v>6139</v>
      </c>
      <c r="G12549" t="s">
        <v>6138</v>
      </c>
      <c r="H12549" t="str">
        <f>_xlfn.XLOOKUP(C12549,'BAB Identified Sites'!E:E,'BAB Identified Sites'!E:E,"missing",0)</f>
        <v>missing</v>
      </c>
    </row>
    <row r="12550" spans="1:8" hidden="1" x14ac:dyDescent="0.35">
      <c r="A12550">
        <v>990</v>
      </c>
      <c r="B12550" t="s">
        <v>3858</v>
      </c>
      <c r="C12550" t="s">
        <v>3872</v>
      </c>
      <c r="D12550" t="s">
        <v>3873</v>
      </c>
      <c r="E12550" s="26">
        <v>45261</v>
      </c>
      <c r="F12550" t="s">
        <v>6137</v>
      </c>
      <c r="G12550" t="s">
        <v>6138</v>
      </c>
      <c r="H12550" t="str">
        <f>_xlfn.XLOOKUP(C12550,'BAB Identified Sites'!E:E,'BAB Identified Sites'!E:E,"missing",0)</f>
        <v>missing</v>
      </c>
    </row>
    <row r="12551" spans="1:8" hidden="1" x14ac:dyDescent="0.35">
      <c r="A12551">
        <v>990</v>
      </c>
      <c r="B12551" t="s">
        <v>3858</v>
      </c>
      <c r="C12551" t="s">
        <v>3872</v>
      </c>
      <c r="D12551" t="s">
        <v>3873</v>
      </c>
      <c r="E12551" s="26">
        <v>45261</v>
      </c>
      <c r="F12551" t="s">
        <v>6139</v>
      </c>
      <c r="G12551" t="s">
        <v>6138</v>
      </c>
      <c r="H12551" t="str">
        <f>_xlfn.XLOOKUP(C12551,'BAB Identified Sites'!E:E,'BAB Identified Sites'!E:E,"missing",0)</f>
        <v>missing</v>
      </c>
    </row>
    <row r="12552" spans="1:8" hidden="1" x14ac:dyDescent="0.35">
      <c r="A12552">
        <v>1020</v>
      </c>
      <c r="B12552" t="s">
        <v>4036</v>
      </c>
      <c r="C12552" t="s">
        <v>4051</v>
      </c>
      <c r="D12552" t="s">
        <v>4052</v>
      </c>
      <c r="E12552" s="26">
        <v>45139</v>
      </c>
      <c r="F12552" t="s">
        <v>6137</v>
      </c>
      <c r="G12552" t="s">
        <v>6138</v>
      </c>
      <c r="H12552" t="str">
        <f>_xlfn.XLOOKUP(C12552,'BAB Identified Sites'!E:E,'BAB Identified Sites'!E:E,"missing",0)</f>
        <v>missing</v>
      </c>
    </row>
    <row r="12553" spans="1:8" hidden="1" x14ac:dyDescent="0.35">
      <c r="A12553">
        <v>1020</v>
      </c>
      <c r="B12553" t="s">
        <v>4036</v>
      </c>
      <c r="C12553" t="s">
        <v>4051</v>
      </c>
      <c r="D12553" t="s">
        <v>4052</v>
      </c>
      <c r="E12553" s="26">
        <v>45170</v>
      </c>
      <c r="F12553" t="s">
        <v>6137</v>
      </c>
      <c r="G12553" t="s">
        <v>6138</v>
      </c>
      <c r="H12553" t="str">
        <f>_xlfn.XLOOKUP(C12553,'BAB Identified Sites'!E:E,'BAB Identified Sites'!E:E,"missing",0)</f>
        <v>missing</v>
      </c>
    </row>
    <row r="12554" spans="1:8" hidden="1" x14ac:dyDescent="0.35">
      <c r="A12554">
        <v>1020</v>
      </c>
      <c r="B12554" t="s">
        <v>4036</v>
      </c>
      <c r="C12554" t="s">
        <v>4051</v>
      </c>
      <c r="D12554" t="s">
        <v>4052</v>
      </c>
      <c r="E12554" s="26">
        <v>45200</v>
      </c>
      <c r="F12554" t="s">
        <v>6137</v>
      </c>
      <c r="G12554" t="s">
        <v>6138</v>
      </c>
      <c r="H12554" t="str">
        <f>_xlfn.XLOOKUP(C12554,'BAB Identified Sites'!E:E,'BAB Identified Sites'!E:E,"missing",0)</f>
        <v>missing</v>
      </c>
    </row>
    <row r="12555" spans="1:8" hidden="1" x14ac:dyDescent="0.35">
      <c r="A12555">
        <v>1020</v>
      </c>
      <c r="B12555" t="s">
        <v>4036</v>
      </c>
      <c r="C12555" t="s">
        <v>4051</v>
      </c>
      <c r="D12555" t="s">
        <v>4052</v>
      </c>
      <c r="E12555" s="26">
        <v>45231</v>
      </c>
      <c r="F12555" t="s">
        <v>6137</v>
      </c>
      <c r="G12555" t="s">
        <v>6138</v>
      </c>
      <c r="H12555" t="str">
        <f>_xlfn.XLOOKUP(C12555,'BAB Identified Sites'!E:E,'BAB Identified Sites'!E:E,"missing",0)</f>
        <v>missing</v>
      </c>
    </row>
    <row r="12556" spans="1:8" hidden="1" x14ac:dyDescent="0.35">
      <c r="A12556">
        <v>1020</v>
      </c>
      <c r="B12556" t="s">
        <v>4036</v>
      </c>
      <c r="C12556" t="s">
        <v>4051</v>
      </c>
      <c r="D12556" t="s">
        <v>4052</v>
      </c>
      <c r="E12556" s="26">
        <v>45261</v>
      </c>
      <c r="F12556" t="s">
        <v>6137</v>
      </c>
      <c r="G12556" t="s">
        <v>6138</v>
      </c>
      <c r="H12556" t="str">
        <f>_xlfn.XLOOKUP(C12556,'BAB Identified Sites'!E:E,'BAB Identified Sites'!E:E,"missing",0)</f>
        <v>missing</v>
      </c>
    </row>
    <row r="12557" spans="1:8" hidden="1" x14ac:dyDescent="0.35">
      <c r="A12557">
        <v>480</v>
      </c>
      <c r="B12557" t="s">
        <v>3038</v>
      </c>
      <c r="C12557" t="s">
        <v>3122</v>
      </c>
      <c r="D12557" t="s">
        <v>3123</v>
      </c>
      <c r="E12557" s="26">
        <v>45139</v>
      </c>
      <c r="F12557" t="s">
        <v>6137</v>
      </c>
      <c r="G12557" t="s">
        <v>6138</v>
      </c>
      <c r="H12557" t="str">
        <f>_xlfn.XLOOKUP(C12557,'BAB Identified Sites'!E:E,'BAB Identified Sites'!E:E,"missing",0)</f>
        <v>missing</v>
      </c>
    </row>
    <row r="12558" spans="1:8" hidden="1" x14ac:dyDescent="0.35">
      <c r="A12558">
        <v>480</v>
      </c>
      <c r="B12558" t="s">
        <v>3038</v>
      </c>
      <c r="C12558" t="s">
        <v>3122</v>
      </c>
      <c r="D12558" t="s">
        <v>3123</v>
      </c>
      <c r="E12558" s="26">
        <v>45139</v>
      </c>
      <c r="F12558" t="s">
        <v>6139</v>
      </c>
      <c r="G12558" t="s">
        <v>6138</v>
      </c>
      <c r="H12558" t="str">
        <f>_xlfn.XLOOKUP(C12558,'BAB Identified Sites'!E:E,'BAB Identified Sites'!E:E,"missing",0)</f>
        <v>missing</v>
      </c>
    </row>
    <row r="12559" spans="1:8" hidden="1" x14ac:dyDescent="0.35">
      <c r="A12559">
        <v>480</v>
      </c>
      <c r="B12559" t="s">
        <v>3038</v>
      </c>
      <c r="C12559" t="s">
        <v>3122</v>
      </c>
      <c r="D12559" t="s">
        <v>3123</v>
      </c>
      <c r="E12559" s="26">
        <v>45139</v>
      </c>
      <c r="F12559" t="s">
        <v>6140</v>
      </c>
      <c r="G12559" t="s">
        <v>6138</v>
      </c>
      <c r="H12559" t="str">
        <f>_xlfn.XLOOKUP(C12559,'BAB Identified Sites'!E:E,'BAB Identified Sites'!E:E,"missing",0)</f>
        <v>missing</v>
      </c>
    </row>
    <row r="12560" spans="1:8" hidden="1" x14ac:dyDescent="0.35">
      <c r="A12560">
        <v>480</v>
      </c>
      <c r="B12560" t="s">
        <v>3038</v>
      </c>
      <c r="C12560" t="s">
        <v>3122</v>
      </c>
      <c r="D12560" t="s">
        <v>3123</v>
      </c>
      <c r="E12560" s="26">
        <v>45170</v>
      </c>
      <c r="F12560" t="s">
        <v>6137</v>
      </c>
      <c r="G12560" t="s">
        <v>6138</v>
      </c>
      <c r="H12560" t="str">
        <f>_xlfn.XLOOKUP(C12560,'BAB Identified Sites'!E:E,'BAB Identified Sites'!E:E,"missing",0)</f>
        <v>missing</v>
      </c>
    </row>
    <row r="12561" spans="1:8" hidden="1" x14ac:dyDescent="0.35">
      <c r="A12561">
        <v>480</v>
      </c>
      <c r="B12561" t="s">
        <v>3038</v>
      </c>
      <c r="C12561" t="s">
        <v>3122</v>
      </c>
      <c r="D12561" t="s">
        <v>3123</v>
      </c>
      <c r="E12561" s="26">
        <v>45170</v>
      </c>
      <c r="F12561" t="s">
        <v>6139</v>
      </c>
      <c r="G12561" t="s">
        <v>6138</v>
      </c>
      <c r="H12561" t="str">
        <f>_xlfn.XLOOKUP(C12561,'BAB Identified Sites'!E:E,'BAB Identified Sites'!E:E,"missing",0)</f>
        <v>missing</v>
      </c>
    </row>
    <row r="12562" spans="1:8" hidden="1" x14ac:dyDescent="0.35">
      <c r="A12562">
        <v>480</v>
      </c>
      <c r="B12562" t="s">
        <v>3038</v>
      </c>
      <c r="C12562" t="s">
        <v>3122</v>
      </c>
      <c r="D12562" t="s">
        <v>3123</v>
      </c>
      <c r="E12562" s="26">
        <v>45170</v>
      </c>
      <c r="F12562" t="s">
        <v>6140</v>
      </c>
      <c r="G12562" t="s">
        <v>6138</v>
      </c>
      <c r="H12562" t="str">
        <f>_xlfn.XLOOKUP(C12562,'BAB Identified Sites'!E:E,'BAB Identified Sites'!E:E,"missing",0)</f>
        <v>missing</v>
      </c>
    </row>
    <row r="12563" spans="1:8" hidden="1" x14ac:dyDescent="0.35">
      <c r="A12563">
        <v>480</v>
      </c>
      <c r="B12563" t="s">
        <v>3038</v>
      </c>
      <c r="C12563" t="s">
        <v>3122</v>
      </c>
      <c r="D12563" t="s">
        <v>3123</v>
      </c>
      <c r="E12563" s="26">
        <v>45200</v>
      </c>
      <c r="F12563" t="s">
        <v>6137</v>
      </c>
      <c r="G12563" t="s">
        <v>6138</v>
      </c>
      <c r="H12563" t="str">
        <f>_xlfn.XLOOKUP(C12563,'BAB Identified Sites'!E:E,'BAB Identified Sites'!E:E,"missing",0)</f>
        <v>missing</v>
      </c>
    </row>
    <row r="12564" spans="1:8" hidden="1" x14ac:dyDescent="0.35">
      <c r="A12564">
        <v>480</v>
      </c>
      <c r="B12564" t="s">
        <v>3038</v>
      </c>
      <c r="C12564" t="s">
        <v>3122</v>
      </c>
      <c r="D12564" t="s">
        <v>3123</v>
      </c>
      <c r="E12564" s="26">
        <v>45200</v>
      </c>
      <c r="F12564" t="s">
        <v>6139</v>
      </c>
      <c r="G12564" t="s">
        <v>6138</v>
      </c>
      <c r="H12564" t="str">
        <f>_xlfn.XLOOKUP(C12564,'BAB Identified Sites'!E:E,'BAB Identified Sites'!E:E,"missing",0)</f>
        <v>missing</v>
      </c>
    </row>
    <row r="12565" spans="1:8" hidden="1" x14ac:dyDescent="0.35">
      <c r="A12565">
        <v>480</v>
      </c>
      <c r="B12565" t="s">
        <v>3038</v>
      </c>
      <c r="C12565" t="s">
        <v>3122</v>
      </c>
      <c r="D12565" t="s">
        <v>3123</v>
      </c>
      <c r="E12565" s="26">
        <v>45200</v>
      </c>
      <c r="F12565" t="s">
        <v>6140</v>
      </c>
      <c r="G12565" t="s">
        <v>6138</v>
      </c>
      <c r="H12565" t="str">
        <f>_xlfn.XLOOKUP(C12565,'BAB Identified Sites'!E:E,'BAB Identified Sites'!E:E,"missing",0)</f>
        <v>missing</v>
      </c>
    </row>
    <row r="12566" spans="1:8" hidden="1" x14ac:dyDescent="0.35">
      <c r="A12566">
        <v>480</v>
      </c>
      <c r="B12566" t="s">
        <v>3038</v>
      </c>
      <c r="C12566" t="s">
        <v>3122</v>
      </c>
      <c r="D12566" t="s">
        <v>3123</v>
      </c>
      <c r="E12566" s="26">
        <v>45231</v>
      </c>
      <c r="F12566" t="s">
        <v>6137</v>
      </c>
      <c r="G12566" t="s">
        <v>6138</v>
      </c>
      <c r="H12566" t="str">
        <f>_xlfn.XLOOKUP(C12566,'BAB Identified Sites'!E:E,'BAB Identified Sites'!E:E,"missing",0)</f>
        <v>missing</v>
      </c>
    </row>
    <row r="12567" spans="1:8" hidden="1" x14ac:dyDescent="0.35">
      <c r="A12567">
        <v>480</v>
      </c>
      <c r="B12567" t="s">
        <v>3038</v>
      </c>
      <c r="C12567" t="s">
        <v>3122</v>
      </c>
      <c r="D12567" t="s">
        <v>3123</v>
      </c>
      <c r="E12567" s="26">
        <v>45231</v>
      </c>
      <c r="F12567" t="s">
        <v>6139</v>
      </c>
      <c r="G12567" t="s">
        <v>6138</v>
      </c>
      <c r="H12567" t="str">
        <f>_xlfn.XLOOKUP(C12567,'BAB Identified Sites'!E:E,'BAB Identified Sites'!E:E,"missing",0)</f>
        <v>missing</v>
      </c>
    </row>
    <row r="12568" spans="1:8" hidden="1" x14ac:dyDescent="0.35">
      <c r="A12568">
        <v>480</v>
      </c>
      <c r="B12568" t="s">
        <v>3038</v>
      </c>
      <c r="C12568" t="s">
        <v>3122</v>
      </c>
      <c r="D12568" t="s">
        <v>3123</v>
      </c>
      <c r="E12568" s="26">
        <v>45231</v>
      </c>
      <c r="F12568" t="s">
        <v>6140</v>
      </c>
      <c r="G12568" t="s">
        <v>6138</v>
      </c>
      <c r="H12568" t="str">
        <f>_xlfn.XLOOKUP(C12568,'BAB Identified Sites'!E:E,'BAB Identified Sites'!E:E,"missing",0)</f>
        <v>missing</v>
      </c>
    </row>
    <row r="12569" spans="1:8" hidden="1" x14ac:dyDescent="0.35">
      <c r="A12569">
        <v>480</v>
      </c>
      <c r="B12569" t="s">
        <v>3038</v>
      </c>
      <c r="C12569" t="s">
        <v>3122</v>
      </c>
      <c r="D12569" t="s">
        <v>3123</v>
      </c>
      <c r="E12569" s="26">
        <v>45261</v>
      </c>
      <c r="F12569" t="s">
        <v>6137</v>
      </c>
      <c r="G12569" t="s">
        <v>6138</v>
      </c>
      <c r="H12569" t="str">
        <f>_xlfn.XLOOKUP(C12569,'BAB Identified Sites'!E:E,'BAB Identified Sites'!E:E,"missing",0)</f>
        <v>missing</v>
      </c>
    </row>
    <row r="12570" spans="1:8" hidden="1" x14ac:dyDescent="0.35">
      <c r="A12570">
        <v>480</v>
      </c>
      <c r="B12570" t="s">
        <v>3038</v>
      </c>
      <c r="C12570" t="s">
        <v>3122</v>
      </c>
      <c r="D12570" t="s">
        <v>3123</v>
      </c>
      <c r="E12570" s="26">
        <v>45261</v>
      </c>
      <c r="F12570" t="s">
        <v>6139</v>
      </c>
      <c r="G12570" t="s">
        <v>6138</v>
      </c>
      <c r="H12570" t="str">
        <f>_xlfn.XLOOKUP(C12570,'BAB Identified Sites'!E:E,'BAB Identified Sites'!E:E,"missing",0)</f>
        <v>missing</v>
      </c>
    </row>
    <row r="12571" spans="1:8" hidden="1" x14ac:dyDescent="0.35">
      <c r="A12571">
        <v>480</v>
      </c>
      <c r="B12571" t="s">
        <v>3038</v>
      </c>
      <c r="C12571" t="s">
        <v>3122</v>
      </c>
      <c r="D12571" t="s">
        <v>3123</v>
      </c>
      <c r="E12571" s="26">
        <v>45261</v>
      </c>
      <c r="F12571" t="s">
        <v>6140</v>
      </c>
      <c r="G12571" t="s">
        <v>6138</v>
      </c>
      <c r="H12571" t="str">
        <f>_xlfn.XLOOKUP(C12571,'BAB Identified Sites'!E:E,'BAB Identified Sites'!E:E,"missing",0)</f>
        <v>missing</v>
      </c>
    </row>
    <row r="12572" spans="1:8" hidden="1" x14ac:dyDescent="0.35">
      <c r="A12572">
        <v>900</v>
      </c>
      <c r="B12572" t="s">
        <v>3592</v>
      </c>
      <c r="C12572" t="s">
        <v>3708</v>
      </c>
      <c r="D12572" t="s">
        <v>3709</v>
      </c>
      <c r="E12572" s="26">
        <v>45139</v>
      </c>
      <c r="F12572" t="s">
        <v>6137</v>
      </c>
      <c r="G12572" t="s">
        <v>6138</v>
      </c>
      <c r="H12572" t="str">
        <f>_xlfn.XLOOKUP(C12572,'BAB Identified Sites'!E:E,'BAB Identified Sites'!E:E,"missing",0)</f>
        <v>missing</v>
      </c>
    </row>
    <row r="12573" spans="1:8" hidden="1" x14ac:dyDescent="0.35">
      <c r="A12573">
        <v>900</v>
      </c>
      <c r="B12573" t="s">
        <v>3592</v>
      </c>
      <c r="C12573" t="s">
        <v>3708</v>
      </c>
      <c r="D12573" t="s">
        <v>3709</v>
      </c>
      <c r="E12573" s="26">
        <v>45170</v>
      </c>
      <c r="F12573" t="s">
        <v>6137</v>
      </c>
      <c r="G12573" t="s">
        <v>6138</v>
      </c>
      <c r="H12573" t="str">
        <f>_xlfn.XLOOKUP(C12573,'BAB Identified Sites'!E:E,'BAB Identified Sites'!E:E,"missing",0)</f>
        <v>missing</v>
      </c>
    </row>
    <row r="12574" spans="1:8" hidden="1" x14ac:dyDescent="0.35">
      <c r="A12574">
        <v>900</v>
      </c>
      <c r="B12574" t="s">
        <v>3592</v>
      </c>
      <c r="C12574" t="s">
        <v>3708</v>
      </c>
      <c r="D12574" t="s">
        <v>3709</v>
      </c>
      <c r="E12574" s="26">
        <v>45200</v>
      </c>
      <c r="F12574" t="s">
        <v>6137</v>
      </c>
      <c r="G12574" t="s">
        <v>6138</v>
      </c>
      <c r="H12574" t="str">
        <f>_xlfn.XLOOKUP(C12574,'BAB Identified Sites'!E:E,'BAB Identified Sites'!E:E,"missing",0)</f>
        <v>missing</v>
      </c>
    </row>
    <row r="12575" spans="1:8" hidden="1" x14ac:dyDescent="0.35">
      <c r="A12575">
        <v>900</v>
      </c>
      <c r="B12575" t="s">
        <v>3592</v>
      </c>
      <c r="C12575" t="s">
        <v>3708</v>
      </c>
      <c r="D12575" t="s">
        <v>3709</v>
      </c>
      <c r="E12575" s="26">
        <v>45231</v>
      </c>
      <c r="F12575" t="s">
        <v>6137</v>
      </c>
      <c r="G12575" t="s">
        <v>6138</v>
      </c>
      <c r="H12575" t="str">
        <f>_xlfn.XLOOKUP(C12575,'BAB Identified Sites'!E:E,'BAB Identified Sites'!E:E,"missing",0)</f>
        <v>missing</v>
      </c>
    </row>
    <row r="12576" spans="1:8" hidden="1" x14ac:dyDescent="0.35">
      <c r="A12576">
        <v>900</v>
      </c>
      <c r="B12576" t="s">
        <v>3592</v>
      </c>
      <c r="C12576" t="s">
        <v>3708</v>
      </c>
      <c r="D12576" t="s">
        <v>3709</v>
      </c>
      <c r="E12576" s="26">
        <v>45261</v>
      </c>
      <c r="F12576" t="s">
        <v>6137</v>
      </c>
      <c r="G12576" t="s">
        <v>6138</v>
      </c>
      <c r="H12576" t="str">
        <f>_xlfn.XLOOKUP(C12576,'BAB Identified Sites'!E:E,'BAB Identified Sites'!E:E,"missing",0)</f>
        <v>missing</v>
      </c>
    </row>
    <row r="12577" spans="1:8" hidden="1" x14ac:dyDescent="0.35">
      <c r="A12577">
        <v>1040</v>
      </c>
      <c r="B12577" t="s">
        <v>4062</v>
      </c>
      <c r="C12577" t="s">
        <v>4110</v>
      </c>
      <c r="D12577" t="s">
        <v>3709</v>
      </c>
      <c r="E12577" s="26">
        <v>45170</v>
      </c>
      <c r="F12577" t="s">
        <v>6137</v>
      </c>
      <c r="G12577" t="s">
        <v>6138</v>
      </c>
      <c r="H12577" t="str">
        <f>_xlfn.XLOOKUP(C12577,'BAB Identified Sites'!E:E,'BAB Identified Sites'!E:E,"missing",0)</f>
        <v>missing</v>
      </c>
    </row>
    <row r="12578" spans="1:8" hidden="1" x14ac:dyDescent="0.35">
      <c r="A12578">
        <v>1040</v>
      </c>
      <c r="B12578" t="s">
        <v>4062</v>
      </c>
      <c r="C12578" t="s">
        <v>4110</v>
      </c>
      <c r="D12578" t="s">
        <v>3709</v>
      </c>
      <c r="E12578" s="26">
        <v>45170</v>
      </c>
      <c r="F12578" t="s">
        <v>6139</v>
      </c>
      <c r="G12578" t="s">
        <v>6138</v>
      </c>
      <c r="H12578" t="str">
        <f>_xlfn.XLOOKUP(C12578,'BAB Identified Sites'!E:E,'BAB Identified Sites'!E:E,"missing",0)</f>
        <v>missing</v>
      </c>
    </row>
    <row r="12579" spans="1:8" hidden="1" x14ac:dyDescent="0.35">
      <c r="A12579">
        <v>1040</v>
      </c>
      <c r="B12579" t="s">
        <v>4062</v>
      </c>
      <c r="C12579" t="s">
        <v>4110</v>
      </c>
      <c r="D12579" t="s">
        <v>3709</v>
      </c>
      <c r="E12579" s="26">
        <v>45200</v>
      </c>
      <c r="F12579" t="s">
        <v>6137</v>
      </c>
      <c r="G12579" t="s">
        <v>6138</v>
      </c>
      <c r="H12579" t="str">
        <f>_xlfn.XLOOKUP(C12579,'BAB Identified Sites'!E:E,'BAB Identified Sites'!E:E,"missing",0)</f>
        <v>missing</v>
      </c>
    </row>
    <row r="12580" spans="1:8" hidden="1" x14ac:dyDescent="0.35">
      <c r="A12580">
        <v>1040</v>
      </c>
      <c r="B12580" t="s">
        <v>4062</v>
      </c>
      <c r="C12580" t="s">
        <v>4110</v>
      </c>
      <c r="D12580" t="s">
        <v>3709</v>
      </c>
      <c r="E12580" s="26">
        <v>45200</v>
      </c>
      <c r="F12580" t="s">
        <v>6139</v>
      </c>
      <c r="G12580" t="s">
        <v>6138</v>
      </c>
      <c r="H12580" t="str">
        <f>_xlfn.XLOOKUP(C12580,'BAB Identified Sites'!E:E,'BAB Identified Sites'!E:E,"missing",0)</f>
        <v>missing</v>
      </c>
    </row>
    <row r="12581" spans="1:8" hidden="1" x14ac:dyDescent="0.35">
      <c r="A12581">
        <v>1040</v>
      </c>
      <c r="B12581" t="s">
        <v>4062</v>
      </c>
      <c r="C12581" t="s">
        <v>4110</v>
      </c>
      <c r="D12581" t="s">
        <v>3709</v>
      </c>
      <c r="E12581" s="26">
        <v>45231</v>
      </c>
      <c r="F12581" t="s">
        <v>6137</v>
      </c>
      <c r="G12581" t="s">
        <v>6138</v>
      </c>
      <c r="H12581" t="str">
        <f>_xlfn.XLOOKUP(C12581,'BAB Identified Sites'!E:E,'BAB Identified Sites'!E:E,"missing",0)</f>
        <v>missing</v>
      </c>
    </row>
    <row r="12582" spans="1:8" hidden="1" x14ac:dyDescent="0.35">
      <c r="A12582">
        <v>1040</v>
      </c>
      <c r="B12582" t="s">
        <v>4062</v>
      </c>
      <c r="C12582" t="s">
        <v>4110</v>
      </c>
      <c r="D12582" t="s">
        <v>3709</v>
      </c>
      <c r="E12582" s="26">
        <v>45231</v>
      </c>
      <c r="F12582" t="s">
        <v>6139</v>
      </c>
      <c r="G12582" t="s">
        <v>6138</v>
      </c>
      <c r="H12582" t="str">
        <f>_xlfn.XLOOKUP(C12582,'BAB Identified Sites'!E:E,'BAB Identified Sites'!E:E,"missing",0)</f>
        <v>missing</v>
      </c>
    </row>
    <row r="12583" spans="1:8" hidden="1" x14ac:dyDescent="0.35">
      <c r="A12583">
        <v>1040</v>
      </c>
      <c r="B12583" t="s">
        <v>4062</v>
      </c>
      <c r="C12583" t="s">
        <v>4110</v>
      </c>
      <c r="D12583" t="s">
        <v>3709</v>
      </c>
      <c r="E12583" s="26">
        <v>45261</v>
      </c>
      <c r="F12583" t="s">
        <v>6137</v>
      </c>
      <c r="G12583" t="s">
        <v>6138</v>
      </c>
      <c r="H12583" t="str">
        <f>_xlfn.XLOOKUP(C12583,'BAB Identified Sites'!E:E,'BAB Identified Sites'!E:E,"missing",0)</f>
        <v>missing</v>
      </c>
    </row>
    <row r="12584" spans="1:8" hidden="1" x14ac:dyDescent="0.35">
      <c r="A12584">
        <v>1040</v>
      </c>
      <c r="B12584" t="s">
        <v>4062</v>
      </c>
      <c r="C12584" t="s">
        <v>4110</v>
      </c>
      <c r="D12584" t="s">
        <v>3709</v>
      </c>
      <c r="E12584" s="26">
        <v>45261</v>
      </c>
      <c r="F12584" t="s">
        <v>6139</v>
      </c>
      <c r="G12584" t="s">
        <v>6138</v>
      </c>
      <c r="H12584" t="str">
        <f>_xlfn.XLOOKUP(C12584,'BAB Identified Sites'!E:E,'BAB Identified Sites'!E:E,"missing",0)</f>
        <v>missing</v>
      </c>
    </row>
    <row r="12585" spans="1:8" hidden="1" x14ac:dyDescent="0.35">
      <c r="A12585">
        <v>2405</v>
      </c>
      <c r="B12585" t="s">
        <v>5118</v>
      </c>
      <c r="C12585" t="s">
        <v>5129</v>
      </c>
      <c r="D12585" t="s">
        <v>3709</v>
      </c>
      <c r="E12585" s="26">
        <v>45139</v>
      </c>
      <c r="F12585" t="s">
        <v>6137</v>
      </c>
      <c r="G12585" t="s">
        <v>6138</v>
      </c>
      <c r="H12585" t="str">
        <f>_xlfn.XLOOKUP(C12585,'BAB Identified Sites'!E:E,'BAB Identified Sites'!E:E,"missing",0)</f>
        <v>06954</v>
      </c>
    </row>
    <row r="12586" spans="1:8" hidden="1" x14ac:dyDescent="0.35">
      <c r="A12586">
        <v>2405</v>
      </c>
      <c r="B12586" t="s">
        <v>5118</v>
      </c>
      <c r="C12586" t="s">
        <v>5129</v>
      </c>
      <c r="D12586" t="s">
        <v>3709</v>
      </c>
      <c r="E12586" s="26">
        <v>45139</v>
      </c>
      <c r="F12586" t="s">
        <v>6139</v>
      </c>
      <c r="G12586" t="s">
        <v>6138</v>
      </c>
      <c r="H12586" t="str">
        <f>_xlfn.XLOOKUP(C12586,'BAB Identified Sites'!E:E,'BAB Identified Sites'!E:E,"missing",0)</f>
        <v>06954</v>
      </c>
    </row>
    <row r="12587" spans="1:8" hidden="1" x14ac:dyDescent="0.35">
      <c r="A12587">
        <v>2405</v>
      </c>
      <c r="B12587" t="s">
        <v>5118</v>
      </c>
      <c r="C12587" t="s">
        <v>5129</v>
      </c>
      <c r="D12587" t="s">
        <v>3709</v>
      </c>
      <c r="E12587" s="26">
        <v>45139</v>
      </c>
      <c r="F12587" t="s">
        <v>6140</v>
      </c>
      <c r="G12587" t="s">
        <v>6138</v>
      </c>
      <c r="H12587" t="str">
        <f>_xlfn.XLOOKUP(C12587,'BAB Identified Sites'!E:E,'BAB Identified Sites'!E:E,"missing",0)</f>
        <v>06954</v>
      </c>
    </row>
    <row r="12588" spans="1:8" hidden="1" x14ac:dyDescent="0.35">
      <c r="A12588">
        <v>2405</v>
      </c>
      <c r="B12588" t="s">
        <v>5118</v>
      </c>
      <c r="C12588" t="s">
        <v>5129</v>
      </c>
      <c r="D12588" t="s">
        <v>3709</v>
      </c>
      <c r="E12588" s="26">
        <v>45170</v>
      </c>
      <c r="F12588" t="s">
        <v>6137</v>
      </c>
      <c r="G12588" t="s">
        <v>6138</v>
      </c>
      <c r="H12588" t="str">
        <f>_xlfn.XLOOKUP(C12588,'BAB Identified Sites'!E:E,'BAB Identified Sites'!E:E,"missing",0)</f>
        <v>06954</v>
      </c>
    </row>
    <row r="12589" spans="1:8" hidden="1" x14ac:dyDescent="0.35">
      <c r="A12589">
        <v>2405</v>
      </c>
      <c r="B12589" t="s">
        <v>5118</v>
      </c>
      <c r="C12589" t="s">
        <v>5129</v>
      </c>
      <c r="D12589" t="s">
        <v>3709</v>
      </c>
      <c r="E12589" s="26">
        <v>45170</v>
      </c>
      <c r="F12589" t="s">
        <v>6139</v>
      </c>
      <c r="G12589" t="s">
        <v>6138</v>
      </c>
      <c r="H12589" t="str">
        <f>_xlfn.XLOOKUP(C12589,'BAB Identified Sites'!E:E,'BAB Identified Sites'!E:E,"missing",0)</f>
        <v>06954</v>
      </c>
    </row>
    <row r="12590" spans="1:8" hidden="1" x14ac:dyDescent="0.35">
      <c r="A12590">
        <v>2405</v>
      </c>
      <c r="B12590" t="s">
        <v>5118</v>
      </c>
      <c r="C12590" t="s">
        <v>5129</v>
      </c>
      <c r="D12590" t="s">
        <v>3709</v>
      </c>
      <c r="E12590" s="26">
        <v>45170</v>
      </c>
      <c r="F12590" t="s">
        <v>6140</v>
      </c>
      <c r="G12590" t="s">
        <v>6138</v>
      </c>
      <c r="H12590" t="str">
        <f>_xlfn.XLOOKUP(C12590,'BAB Identified Sites'!E:E,'BAB Identified Sites'!E:E,"missing",0)</f>
        <v>06954</v>
      </c>
    </row>
    <row r="12591" spans="1:8" hidden="1" x14ac:dyDescent="0.35">
      <c r="A12591">
        <v>2405</v>
      </c>
      <c r="B12591" t="s">
        <v>5118</v>
      </c>
      <c r="C12591" t="s">
        <v>5129</v>
      </c>
      <c r="D12591" t="s">
        <v>3709</v>
      </c>
      <c r="E12591" s="26">
        <v>45200</v>
      </c>
      <c r="F12591" t="s">
        <v>6137</v>
      </c>
      <c r="G12591" t="s">
        <v>6138</v>
      </c>
      <c r="H12591" t="str">
        <f>_xlfn.XLOOKUP(C12591,'BAB Identified Sites'!E:E,'BAB Identified Sites'!E:E,"missing",0)</f>
        <v>06954</v>
      </c>
    </row>
    <row r="12592" spans="1:8" hidden="1" x14ac:dyDescent="0.35">
      <c r="A12592">
        <v>2405</v>
      </c>
      <c r="B12592" t="s">
        <v>5118</v>
      </c>
      <c r="C12592" t="s">
        <v>5129</v>
      </c>
      <c r="D12592" t="s">
        <v>3709</v>
      </c>
      <c r="E12592" s="26">
        <v>45200</v>
      </c>
      <c r="F12592" t="s">
        <v>6139</v>
      </c>
      <c r="G12592" t="s">
        <v>6138</v>
      </c>
      <c r="H12592" t="str">
        <f>_xlfn.XLOOKUP(C12592,'BAB Identified Sites'!E:E,'BAB Identified Sites'!E:E,"missing",0)</f>
        <v>06954</v>
      </c>
    </row>
    <row r="12593" spans="1:8" hidden="1" x14ac:dyDescent="0.35">
      <c r="A12593">
        <v>2405</v>
      </c>
      <c r="B12593" t="s">
        <v>5118</v>
      </c>
      <c r="C12593" t="s">
        <v>5129</v>
      </c>
      <c r="D12593" t="s">
        <v>3709</v>
      </c>
      <c r="E12593" s="26">
        <v>45200</v>
      </c>
      <c r="F12593" t="s">
        <v>6140</v>
      </c>
      <c r="G12593" t="s">
        <v>6138</v>
      </c>
      <c r="H12593" t="str">
        <f>_xlfn.XLOOKUP(C12593,'BAB Identified Sites'!E:E,'BAB Identified Sites'!E:E,"missing",0)</f>
        <v>06954</v>
      </c>
    </row>
    <row r="12594" spans="1:8" hidden="1" x14ac:dyDescent="0.35">
      <c r="A12594">
        <v>2405</v>
      </c>
      <c r="B12594" t="s">
        <v>5118</v>
      </c>
      <c r="C12594" t="s">
        <v>5129</v>
      </c>
      <c r="D12594" t="s">
        <v>3709</v>
      </c>
      <c r="E12594" s="26">
        <v>45231</v>
      </c>
      <c r="F12594" t="s">
        <v>6137</v>
      </c>
      <c r="G12594" t="s">
        <v>6138</v>
      </c>
      <c r="H12594" t="str">
        <f>_xlfn.XLOOKUP(C12594,'BAB Identified Sites'!E:E,'BAB Identified Sites'!E:E,"missing",0)</f>
        <v>06954</v>
      </c>
    </row>
    <row r="12595" spans="1:8" hidden="1" x14ac:dyDescent="0.35">
      <c r="A12595">
        <v>2405</v>
      </c>
      <c r="B12595" t="s">
        <v>5118</v>
      </c>
      <c r="C12595" t="s">
        <v>5129</v>
      </c>
      <c r="D12595" t="s">
        <v>3709</v>
      </c>
      <c r="E12595" s="26">
        <v>45231</v>
      </c>
      <c r="F12595" t="s">
        <v>6139</v>
      </c>
      <c r="G12595" t="s">
        <v>6138</v>
      </c>
      <c r="H12595" t="str">
        <f>_xlfn.XLOOKUP(C12595,'BAB Identified Sites'!E:E,'BAB Identified Sites'!E:E,"missing",0)</f>
        <v>06954</v>
      </c>
    </row>
    <row r="12596" spans="1:8" hidden="1" x14ac:dyDescent="0.35">
      <c r="A12596">
        <v>2405</v>
      </c>
      <c r="B12596" t="s">
        <v>5118</v>
      </c>
      <c r="C12596" t="s">
        <v>5129</v>
      </c>
      <c r="D12596" t="s">
        <v>3709</v>
      </c>
      <c r="E12596" s="26">
        <v>45231</v>
      </c>
      <c r="F12596" t="s">
        <v>6140</v>
      </c>
      <c r="G12596" t="s">
        <v>6138</v>
      </c>
      <c r="H12596" t="str">
        <f>_xlfn.XLOOKUP(C12596,'BAB Identified Sites'!E:E,'BAB Identified Sites'!E:E,"missing",0)</f>
        <v>06954</v>
      </c>
    </row>
    <row r="12597" spans="1:8" hidden="1" x14ac:dyDescent="0.35">
      <c r="A12597">
        <v>2405</v>
      </c>
      <c r="B12597" t="s">
        <v>5118</v>
      </c>
      <c r="C12597" t="s">
        <v>5129</v>
      </c>
      <c r="D12597" t="s">
        <v>3709</v>
      </c>
      <c r="E12597" s="26">
        <v>45261</v>
      </c>
      <c r="F12597" t="s">
        <v>6137</v>
      </c>
      <c r="G12597" t="s">
        <v>6138</v>
      </c>
      <c r="H12597" t="str">
        <f>_xlfn.XLOOKUP(C12597,'BAB Identified Sites'!E:E,'BAB Identified Sites'!E:E,"missing",0)</f>
        <v>06954</v>
      </c>
    </row>
    <row r="12598" spans="1:8" hidden="1" x14ac:dyDescent="0.35">
      <c r="A12598">
        <v>2405</v>
      </c>
      <c r="B12598" t="s">
        <v>5118</v>
      </c>
      <c r="C12598" t="s">
        <v>5129</v>
      </c>
      <c r="D12598" t="s">
        <v>3709</v>
      </c>
      <c r="E12598" s="26">
        <v>45261</v>
      </c>
      <c r="F12598" t="s">
        <v>6139</v>
      </c>
      <c r="G12598" t="s">
        <v>6138</v>
      </c>
      <c r="H12598" t="str">
        <f>_xlfn.XLOOKUP(C12598,'BAB Identified Sites'!E:E,'BAB Identified Sites'!E:E,"missing",0)</f>
        <v>06954</v>
      </c>
    </row>
    <row r="12599" spans="1:8" hidden="1" x14ac:dyDescent="0.35">
      <c r="A12599">
        <v>2405</v>
      </c>
      <c r="B12599" t="s">
        <v>5118</v>
      </c>
      <c r="C12599" t="s">
        <v>5129</v>
      </c>
      <c r="D12599" t="s">
        <v>3709</v>
      </c>
      <c r="E12599" s="26">
        <v>45261</v>
      </c>
      <c r="F12599" t="s">
        <v>6140</v>
      </c>
      <c r="G12599" t="s">
        <v>6138</v>
      </c>
      <c r="H12599" t="str">
        <f>_xlfn.XLOOKUP(C12599,'BAB Identified Sites'!E:E,'BAB Identified Sites'!E:E,"missing",0)</f>
        <v>06954</v>
      </c>
    </row>
    <row r="12600" spans="1:8" hidden="1" x14ac:dyDescent="0.35">
      <c r="A12600">
        <v>3110</v>
      </c>
      <c r="B12600" t="s">
        <v>5564</v>
      </c>
      <c r="C12600" t="s">
        <v>5572</v>
      </c>
      <c r="D12600" t="s">
        <v>5573</v>
      </c>
      <c r="E12600" s="26">
        <v>45139</v>
      </c>
      <c r="F12600" t="s">
        <v>6137</v>
      </c>
      <c r="G12600" t="s">
        <v>6138</v>
      </c>
      <c r="H12600" t="str">
        <f>_xlfn.XLOOKUP(C12600,'BAB Identified Sites'!E:E,'BAB Identified Sites'!E:E,"missing",0)</f>
        <v>missing</v>
      </c>
    </row>
    <row r="12601" spans="1:8" hidden="1" x14ac:dyDescent="0.35">
      <c r="A12601">
        <v>3110</v>
      </c>
      <c r="B12601" t="s">
        <v>5564</v>
      </c>
      <c r="C12601" t="s">
        <v>5572</v>
      </c>
      <c r="D12601" t="s">
        <v>5573</v>
      </c>
      <c r="E12601" s="26">
        <v>45139</v>
      </c>
      <c r="F12601" t="s">
        <v>6139</v>
      </c>
      <c r="G12601" t="s">
        <v>6138</v>
      </c>
      <c r="H12601" t="str">
        <f>_xlfn.XLOOKUP(C12601,'BAB Identified Sites'!E:E,'BAB Identified Sites'!E:E,"missing",0)</f>
        <v>missing</v>
      </c>
    </row>
    <row r="12602" spans="1:8" hidden="1" x14ac:dyDescent="0.35">
      <c r="A12602">
        <v>3110</v>
      </c>
      <c r="B12602" t="s">
        <v>5564</v>
      </c>
      <c r="C12602" t="s">
        <v>5572</v>
      </c>
      <c r="D12602" t="s">
        <v>5573</v>
      </c>
      <c r="E12602" s="26">
        <v>45170</v>
      </c>
      <c r="F12602" t="s">
        <v>6137</v>
      </c>
      <c r="G12602" t="s">
        <v>6138</v>
      </c>
      <c r="H12602" t="str">
        <f>_xlfn.XLOOKUP(C12602,'BAB Identified Sites'!E:E,'BAB Identified Sites'!E:E,"missing",0)</f>
        <v>missing</v>
      </c>
    </row>
    <row r="12603" spans="1:8" hidden="1" x14ac:dyDescent="0.35">
      <c r="A12603">
        <v>3110</v>
      </c>
      <c r="B12603" t="s">
        <v>5564</v>
      </c>
      <c r="C12603" t="s">
        <v>5572</v>
      </c>
      <c r="D12603" t="s">
        <v>5573</v>
      </c>
      <c r="E12603" s="26">
        <v>45170</v>
      </c>
      <c r="F12603" t="s">
        <v>6139</v>
      </c>
      <c r="G12603" t="s">
        <v>6138</v>
      </c>
      <c r="H12603" t="str">
        <f>_xlfn.XLOOKUP(C12603,'BAB Identified Sites'!E:E,'BAB Identified Sites'!E:E,"missing",0)</f>
        <v>missing</v>
      </c>
    </row>
    <row r="12604" spans="1:8" hidden="1" x14ac:dyDescent="0.35">
      <c r="A12604">
        <v>3110</v>
      </c>
      <c r="B12604" t="s">
        <v>5564</v>
      </c>
      <c r="C12604" t="s">
        <v>5572</v>
      </c>
      <c r="D12604" t="s">
        <v>5573</v>
      </c>
      <c r="E12604" s="26">
        <v>45200</v>
      </c>
      <c r="F12604" t="s">
        <v>6137</v>
      </c>
      <c r="G12604" t="s">
        <v>6138</v>
      </c>
      <c r="H12604" t="str">
        <f>_xlfn.XLOOKUP(C12604,'BAB Identified Sites'!E:E,'BAB Identified Sites'!E:E,"missing",0)</f>
        <v>missing</v>
      </c>
    </row>
    <row r="12605" spans="1:8" hidden="1" x14ac:dyDescent="0.35">
      <c r="A12605">
        <v>3110</v>
      </c>
      <c r="B12605" t="s">
        <v>5564</v>
      </c>
      <c r="C12605" t="s">
        <v>5572</v>
      </c>
      <c r="D12605" t="s">
        <v>5573</v>
      </c>
      <c r="E12605" s="26">
        <v>45200</v>
      </c>
      <c r="F12605" t="s">
        <v>6139</v>
      </c>
      <c r="G12605" t="s">
        <v>6138</v>
      </c>
      <c r="H12605" t="str">
        <f>_xlfn.XLOOKUP(C12605,'BAB Identified Sites'!E:E,'BAB Identified Sites'!E:E,"missing",0)</f>
        <v>missing</v>
      </c>
    </row>
    <row r="12606" spans="1:8" hidden="1" x14ac:dyDescent="0.35">
      <c r="A12606">
        <v>3110</v>
      </c>
      <c r="B12606" t="s">
        <v>5564</v>
      </c>
      <c r="C12606" t="s">
        <v>5572</v>
      </c>
      <c r="D12606" t="s">
        <v>5573</v>
      </c>
      <c r="E12606" s="26">
        <v>45231</v>
      </c>
      <c r="F12606" t="s">
        <v>6137</v>
      </c>
      <c r="G12606" t="s">
        <v>6138</v>
      </c>
      <c r="H12606" t="str">
        <f>_xlfn.XLOOKUP(C12606,'BAB Identified Sites'!E:E,'BAB Identified Sites'!E:E,"missing",0)</f>
        <v>missing</v>
      </c>
    </row>
    <row r="12607" spans="1:8" hidden="1" x14ac:dyDescent="0.35">
      <c r="A12607">
        <v>3110</v>
      </c>
      <c r="B12607" t="s">
        <v>5564</v>
      </c>
      <c r="C12607" t="s">
        <v>5572</v>
      </c>
      <c r="D12607" t="s">
        <v>5573</v>
      </c>
      <c r="E12607" s="26">
        <v>45231</v>
      </c>
      <c r="F12607" t="s">
        <v>6139</v>
      </c>
      <c r="G12607" t="s">
        <v>6138</v>
      </c>
      <c r="H12607" t="str">
        <f>_xlfn.XLOOKUP(C12607,'BAB Identified Sites'!E:E,'BAB Identified Sites'!E:E,"missing",0)</f>
        <v>missing</v>
      </c>
    </row>
    <row r="12608" spans="1:8" hidden="1" x14ac:dyDescent="0.35">
      <c r="A12608">
        <v>3110</v>
      </c>
      <c r="B12608" t="s">
        <v>5564</v>
      </c>
      <c r="C12608" t="s">
        <v>5572</v>
      </c>
      <c r="D12608" t="s">
        <v>5573</v>
      </c>
      <c r="E12608" s="26">
        <v>45261</v>
      </c>
      <c r="F12608" t="s">
        <v>6137</v>
      </c>
      <c r="G12608" t="s">
        <v>6138</v>
      </c>
      <c r="H12608" t="str">
        <f>_xlfn.XLOOKUP(C12608,'BAB Identified Sites'!E:E,'BAB Identified Sites'!E:E,"missing",0)</f>
        <v>missing</v>
      </c>
    </row>
    <row r="12609" spans="1:8" hidden="1" x14ac:dyDescent="0.35">
      <c r="A12609">
        <v>3110</v>
      </c>
      <c r="B12609" t="s">
        <v>5564</v>
      </c>
      <c r="C12609" t="s">
        <v>5572</v>
      </c>
      <c r="D12609" t="s">
        <v>5573</v>
      </c>
      <c r="E12609" s="26">
        <v>45261</v>
      </c>
      <c r="F12609" t="s">
        <v>6139</v>
      </c>
      <c r="G12609" t="s">
        <v>6138</v>
      </c>
      <c r="H12609" t="str">
        <f>_xlfn.XLOOKUP(C12609,'BAB Identified Sites'!E:E,'BAB Identified Sites'!E:E,"missing",0)</f>
        <v>missing</v>
      </c>
    </row>
    <row r="12610" spans="1:8" hidden="1" x14ac:dyDescent="0.35">
      <c r="A12610">
        <v>1110</v>
      </c>
      <c r="B12610" t="s">
        <v>4163</v>
      </c>
      <c r="C12610" t="s">
        <v>4171</v>
      </c>
      <c r="D12610" t="s">
        <v>1132</v>
      </c>
      <c r="E12610" s="26">
        <v>45139</v>
      </c>
      <c r="F12610" t="s">
        <v>6137</v>
      </c>
      <c r="G12610" t="s">
        <v>6138</v>
      </c>
      <c r="H12610" t="str">
        <f>_xlfn.XLOOKUP(C12610,'BAB Identified Sites'!E:E,'BAB Identified Sites'!E:E,"missing",0)</f>
        <v>missing</v>
      </c>
    </row>
    <row r="12611" spans="1:8" hidden="1" x14ac:dyDescent="0.35">
      <c r="A12611">
        <v>1110</v>
      </c>
      <c r="B12611" t="s">
        <v>4163</v>
      </c>
      <c r="C12611" t="s">
        <v>4171</v>
      </c>
      <c r="D12611" t="s">
        <v>1132</v>
      </c>
      <c r="E12611" s="26">
        <v>45170</v>
      </c>
      <c r="F12611" t="s">
        <v>6137</v>
      </c>
      <c r="G12611" t="s">
        <v>6138</v>
      </c>
      <c r="H12611" t="str">
        <f>_xlfn.XLOOKUP(C12611,'BAB Identified Sites'!E:E,'BAB Identified Sites'!E:E,"missing",0)</f>
        <v>missing</v>
      </c>
    </row>
    <row r="12612" spans="1:8" hidden="1" x14ac:dyDescent="0.35">
      <c r="A12612">
        <v>1110</v>
      </c>
      <c r="B12612" t="s">
        <v>4163</v>
      </c>
      <c r="C12612" t="s">
        <v>4171</v>
      </c>
      <c r="D12612" t="s">
        <v>1132</v>
      </c>
      <c r="E12612" s="26">
        <v>45200</v>
      </c>
      <c r="F12612" t="s">
        <v>6137</v>
      </c>
      <c r="G12612" t="s">
        <v>6138</v>
      </c>
      <c r="H12612" t="str">
        <f>_xlfn.XLOOKUP(C12612,'BAB Identified Sites'!E:E,'BAB Identified Sites'!E:E,"missing",0)</f>
        <v>missing</v>
      </c>
    </row>
    <row r="12613" spans="1:8" hidden="1" x14ac:dyDescent="0.35">
      <c r="A12613">
        <v>1110</v>
      </c>
      <c r="B12613" t="s">
        <v>4163</v>
      </c>
      <c r="C12613" t="s">
        <v>4171</v>
      </c>
      <c r="D12613" t="s">
        <v>1132</v>
      </c>
      <c r="E12613" s="26">
        <v>45231</v>
      </c>
      <c r="F12613" t="s">
        <v>6137</v>
      </c>
      <c r="G12613" t="s">
        <v>6138</v>
      </c>
      <c r="H12613" t="str">
        <f>_xlfn.XLOOKUP(C12613,'BAB Identified Sites'!E:E,'BAB Identified Sites'!E:E,"missing",0)</f>
        <v>missing</v>
      </c>
    </row>
    <row r="12614" spans="1:8" hidden="1" x14ac:dyDescent="0.35">
      <c r="A12614">
        <v>1110</v>
      </c>
      <c r="B12614" t="s">
        <v>4163</v>
      </c>
      <c r="C12614" t="s">
        <v>4171</v>
      </c>
      <c r="D12614" t="s">
        <v>1132</v>
      </c>
      <c r="E12614" s="26">
        <v>45261</v>
      </c>
      <c r="F12614" t="s">
        <v>6137</v>
      </c>
      <c r="G12614" t="s">
        <v>6138</v>
      </c>
      <c r="H12614" t="str">
        <f>_xlfn.XLOOKUP(C12614,'BAB Identified Sites'!E:E,'BAB Identified Sites'!E:E,"missing",0)</f>
        <v>missing</v>
      </c>
    </row>
    <row r="12615" spans="1:8" hidden="1" x14ac:dyDescent="0.35">
      <c r="A12615">
        <v>880</v>
      </c>
      <c r="B12615" t="s">
        <v>3247</v>
      </c>
      <c r="C12615" t="s">
        <v>3508</v>
      </c>
      <c r="D12615" t="s">
        <v>3509</v>
      </c>
      <c r="E12615" s="26">
        <v>45139</v>
      </c>
      <c r="F12615" t="s">
        <v>6137</v>
      </c>
      <c r="G12615" t="s">
        <v>6138</v>
      </c>
      <c r="H12615" t="str">
        <f>_xlfn.XLOOKUP(C12615,'BAB Identified Sites'!E:E,'BAB Identified Sites'!E:E,"missing",0)</f>
        <v>07045</v>
      </c>
    </row>
    <row r="12616" spans="1:8" hidden="1" x14ac:dyDescent="0.35">
      <c r="A12616">
        <v>880</v>
      </c>
      <c r="B12616" t="s">
        <v>3247</v>
      </c>
      <c r="C12616" t="s">
        <v>3508</v>
      </c>
      <c r="D12616" t="s">
        <v>3509</v>
      </c>
      <c r="E12616" s="26">
        <v>45139</v>
      </c>
      <c r="F12616" t="s">
        <v>6139</v>
      </c>
      <c r="G12616" t="s">
        <v>6138</v>
      </c>
      <c r="H12616" t="str">
        <f>_xlfn.XLOOKUP(C12616,'BAB Identified Sites'!E:E,'BAB Identified Sites'!E:E,"missing",0)</f>
        <v>07045</v>
      </c>
    </row>
    <row r="12617" spans="1:8" hidden="1" x14ac:dyDescent="0.35">
      <c r="A12617">
        <v>880</v>
      </c>
      <c r="B12617" t="s">
        <v>3247</v>
      </c>
      <c r="C12617" t="s">
        <v>3508</v>
      </c>
      <c r="D12617" t="s">
        <v>3509</v>
      </c>
      <c r="E12617" s="26">
        <v>45170</v>
      </c>
      <c r="F12617" t="s">
        <v>6137</v>
      </c>
      <c r="G12617" t="s">
        <v>6138</v>
      </c>
      <c r="H12617" t="str">
        <f>_xlfn.XLOOKUP(C12617,'BAB Identified Sites'!E:E,'BAB Identified Sites'!E:E,"missing",0)</f>
        <v>07045</v>
      </c>
    </row>
    <row r="12618" spans="1:8" hidden="1" x14ac:dyDescent="0.35">
      <c r="A12618">
        <v>880</v>
      </c>
      <c r="B12618" t="s">
        <v>3247</v>
      </c>
      <c r="C12618" t="s">
        <v>3508</v>
      </c>
      <c r="D12618" t="s">
        <v>3509</v>
      </c>
      <c r="E12618" s="26">
        <v>45170</v>
      </c>
      <c r="F12618" t="s">
        <v>6139</v>
      </c>
      <c r="G12618" t="s">
        <v>6138</v>
      </c>
      <c r="H12618" t="str">
        <f>_xlfn.XLOOKUP(C12618,'BAB Identified Sites'!E:E,'BAB Identified Sites'!E:E,"missing",0)</f>
        <v>07045</v>
      </c>
    </row>
    <row r="12619" spans="1:8" hidden="1" x14ac:dyDescent="0.35">
      <c r="A12619">
        <v>880</v>
      </c>
      <c r="B12619" t="s">
        <v>3247</v>
      </c>
      <c r="C12619" t="s">
        <v>3508</v>
      </c>
      <c r="D12619" t="s">
        <v>3509</v>
      </c>
      <c r="E12619" s="26">
        <v>45170</v>
      </c>
      <c r="F12619" t="s">
        <v>6140</v>
      </c>
      <c r="G12619" t="s">
        <v>6138</v>
      </c>
      <c r="H12619" t="str">
        <f>_xlfn.XLOOKUP(C12619,'BAB Identified Sites'!E:E,'BAB Identified Sites'!E:E,"missing",0)</f>
        <v>07045</v>
      </c>
    </row>
    <row r="12620" spans="1:8" hidden="1" x14ac:dyDescent="0.35">
      <c r="A12620">
        <v>880</v>
      </c>
      <c r="B12620" t="s">
        <v>3247</v>
      </c>
      <c r="C12620" t="s">
        <v>3508</v>
      </c>
      <c r="D12620" t="s">
        <v>3509</v>
      </c>
      <c r="E12620" s="26">
        <v>45200</v>
      </c>
      <c r="F12620" t="s">
        <v>6137</v>
      </c>
      <c r="G12620" t="s">
        <v>6138</v>
      </c>
      <c r="H12620" t="str">
        <f>_xlfn.XLOOKUP(C12620,'BAB Identified Sites'!E:E,'BAB Identified Sites'!E:E,"missing",0)</f>
        <v>07045</v>
      </c>
    </row>
    <row r="12621" spans="1:8" hidden="1" x14ac:dyDescent="0.35">
      <c r="A12621">
        <v>880</v>
      </c>
      <c r="B12621" t="s">
        <v>3247</v>
      </c>
      <c r="C12621" t="s">
        <v>3508</v>
      </c>
      <c r="D12621" t="s">
        <v>3509</v>
      </c>
      <c r="E12621" s="26">
        <v>45200</v>
      </c>
      <c r="F12621" t="s">
        <v>6139</v>
      </c>
      <c r="G12621" t="s">
        <v>6138</v>
      </c>
      <c r="H12621" t="str">
        <f>_xlfn.XLOOKUP(C12621,'BAB Identified Sites'!E:E,'BAB Identified Sites'!E:E,"missing",0)</f>
        <v>07045</v>
      </c>
    </row>
    <row r="12622" spans="1:8" hidden="1" x14ac:dyDescent="0.35">
      <c r="A12622">
        <v>880</v>
      </c>
      <c r="B12622" t="s">
        <v>3247</v>
      </c>
      <c r="C12622" t="s">
        <v>3508</v>
      </c>
      <c r="D12622" t="s">
        <v>3509</v>
      </c>
      <c r="E12622" s="26">
        <v>45200</v>
      </c>
      <c r="F12622" t="s">
        <v>6140</v>
      </c>
      <c r="G12622" t="s">
        <v>6138</v>
      </c>
      <c r="H12622" t="str">
        <f>_xlfn.XLOOKUP(C12622,'BAB Identified Sites'!E:E,'BAB Identified Sites'!E:E,"missing",0)</f>
        <v>07045</v>
      </c>
    </row>
    <row r="12623" spans="1:8" hidden="1" x14ac:dyDescent="0.35">
      <c r="A12623">
        <v>880</v>
      </c>
      <c r="B12623" t="s">
        <v>3247</v>
      </c>
      <c r="C12623" t="s">
        <v>3508</v>
      </c>
      <c r="D12623" t="s">
        <v>3509</v>
      </c>
      <c r="E12623" s="26">
        <v>45231</v>
      </c>
      <c r="F12623" t="s">
        <v>6137</v>
      </c>
      <c r="G12623" t="s">
        <v>6138</v>
      </c>
      <c r="H12623" t="str">
        <f>_xlfn.XLOOKUP(C12623,'BAB Identified Sites'!E:E,'BAB Identified Sites'!E:E,"missing",0)</f>
        <v>07045</v>
      </c>
    </row>
    <row r="12624" spans="1:8" hidden="1" x14ac:dyDescent="0.35">
      <c r="A12624">
        <v>880</v>
      </c>
      <c r="B12624" t="s">
        <v>3247</v>
      </c>
      <c r="C12624" t="s">
        <v>3508</v>
      </c>
      <c r="D12624" t="s">
        <v>3509</v>
      </c>
      <c r="E12624" s="26">
        <v>45231</v>
      </c>
      <c r="F12624" t="s">
        <v>6139</v>
      </c>
      <c r="G12624" t="s">
        <v>6138</v>
      </c>
      <c r="H12624" t="str">
        <f>_xlfn.XLOOKUP(C12624,'BAB Identified Sites'!E:E,'BAB Identified Sites'!E:E,"missing",0)</f>
        <v>07045</v>
      </c>
    </row>
    <row r="12625" spans="1:8" hidden="1" x14ac:dyDescent="0.35">
      <c r="A12625">
        <v>880</v>
      </c>
      <c r="B12625" t="s">
        <v>3247</v>
      </c>
      <c r="C12625" t="s">
        <v>3508</v>
      </c>
      <c r="D12625" t="s">
        <v>3509</v>
      </c>
      <c r="E12625" s="26">
        <v>45231</v>
      </c>
      <c r="F12625" t="s">
        <v>6140</v>
      </c>
      <c r="G12625" t="s">
        <v>6138</v>
      </c>
      <c r="H12625" t="str">
        <f>_xlfn.XLOOKUP(C12625,'BAB Identified Sites'!E:E,'BAB Identified Sites'!E:E,"missing",0)</f>
        <v>07045</v>
      </c>
    </row>
    <row r="12626" spans="1:8" hidden="1" x14ac:dyDescent="0.35">
      <c r="A12626">
        <v>880</v>
      </c>
      <c r="B12626" t="s">
        <v>3247</v>
      </c>
      <c r="C12626" t="s">
        <v>3508</v>
      </c>
      <c r="D12626" t="s">
        <v>3509</v>
      </c>
      <c r="E12626" s="26">
        <v>45261</v>
      </c>
      <c r="F12626" t="s">
        <v>6137</v>
      </c>
      <c r="G12626" t="s">
        <v>6138</v>
      </c>
      <c r="H12626" t="str">
        <f>_xlfn.XLOOKUP(C12626,'BAB Identified Sites'!E:E,'BAB Identified Sites'!E:E,"missing",0)</f>
        <v>07045</v>
      </c>
    </row>
    <row r="12627" spans="1:8" hidden="1" x14ac:dyDescent="0.35">
      <c r="A12627">
        <v>880</v>
      </c>
      <c r="B12627" t="s">
        <v>3247</v>
      </c>
      <c r="C12627" t="s">
        <v>3508</v>
      </c>
      <c r="D12627" t="s">
        <v>3509</v>
      </c>
      <c r="E12627" s="26">
        <v>45261</v>
      </c>
      <c r="F12627" t="s">
        <v>6139</v>
      </c>
      <c r="G12627" t="s">
        <v>6138</v>
      </c>
      <c r="H12627" t="str">
        <f>_xlfn.XLOOKUP(C12627,'BAB Identified Sites'!E:E,'BAB Identified Sites'!E:E,"missing",0)</f>
        <v>07045</v>
      </c>
    </row>
    <row r="12628" spans="1:8" hidden="1" x14ac:dyDescent="0.35">
      <c r="A12628">
        <v>880</v>
      </c>
      <c r="B12628" t="s">
        <v>3247</v>
      </c>
      <c r="C12628" t="s">
        <v>3508</v>
      </c>
      <c r="D12628" t="s">
        <v>3509</v>
      </c>
      <c r="E12628" s="26">
        <v>45261</v>
      </c>
      <c r="F12628" t="s">
        <v>6140</v>
      </c>
      <c r="G12628" t="s">
        <v>6138</v>
      </c>
      <c r="H12628" t="str">
        <f>_xlfn.XLOOKUP(C12628,'BAB Identified Sites'!E:E,'BAB Identified Sites'!E:E,"missing",0)</f>
        <v>07045</v>
      </c>
    </row>
    <row r="12629" spans="1:8" hidden="1" x14ac:dyDescent="0.35">
      <c r="A12629">
        <v>1440</v>
      </c>
      <c r="B12629" t="s">
        <v>4628</v>
      </c>
      <c r="C12629" t="s">
        <v>4629</v>
      </c>
      <c r="D12629" t="s">
        <v>4630</v>
      </c>
      <c r="E12629" s="26">
        <v>45139</v>
      </c>
      <c r="F12629" t="s">
        <v>6137</v>
      </c>
      <c r="G12629" t="s">
        <v>6138</v>
      </c>
      <c r="H12629" t="str">
        <f>_xlfn.XLOOKUP(C12629,'&lt;1000 removed'!E:E,'&lt;1000 removed'!E:E,"removed",0)</f>
        <v>06992</v>
      </c>
    </row>
    <row r="12630" spans="1:8" hidden="1" x14ac:dyDescent="0.35">
      <c r="A12630">
        <v>1440</v>
      </c>
      <c r="B12630" t="s">
        <v>4628</v>
      </c>
      <c r="C12630" t="s">
        <v>4629</v>
      </c>
      <c r="D12630" t="s">
        <v>4630</v>
      </c>
      <c r="E12630" s="26">
        <v>45139</v>
      </c>
      <c r="F12630" t="s">
        <v>6139</v>
      </c>
      <c r="G12630" t="s">
        <v>6138</v>
      </c>
      <c r="H12630" t="str">
        <f>_xlfn.XLOOKUP(C12630,'&lt;1000 removed'!E:E,'&lt;1000 removed'!E:E,"removed",0)</f>
        <v>06992</v>
      </c>
    </row>
    <row r="12631" spans="1:8" hidden="1" x14ac:dyDescent="0.35">
      <c r="A12631">
        <v>1440</v>
      </c>
      <c r="B12631" t="s">
        <v>4628</v>
      </c>
      <c r="C12631" t="s">
        <v>4629</v>
      </c>
      <c r="D12631" t="s">
        <v>4630</v>
      </c>
      <c r="E12631" s="26">
        <v>45170</v>
      </c>
      <c r="F12631" t="s">
        <v>6137</v>
      </c>
      <c r="G12631" t="s">
        <v>6138</v>
      </c>
      <c r="H12631" t="str">
        <f>_xlfn.XLOOKUP(C12631,'&lt;1000 removed'!E:E,'&lt;1000 removed'!E:E,"removed",0)</f>
        <v>06992</v>
      </c>
    </row>
    <row r="12632" spans="1:8" hidden="1" x14ac:dyDescent="0.35">
      <c r="A12632">
        <v>1440</v>
      </c>
      <c r="B12632" t="s">
        <v>4628</v>
      </c>
      <c r="C12632" t="s">
        <v>4629</v>
      </c>
      <c r="D12632" t="s">
        <v>4630</v>
      </c>
      <c r="E12632" s="26">
        <v>45170</v>
      </c>
      <c r="F12632" t="s">
        <v>6139</v>
      </c>
      <c r="G12632" t="s">
        <v>6138</v>
      </c>
      <c r="H12632" t="str">
        <f>_xlfn.XLOOKUP(C12632,'&lt;1000 removed'!E:E,'&lt;1000 removed'!E:E,"removed",0)</f>
        <v>06992</v>
      </c>
    </row>
    <row r="12633" spans="1:8" hidden="1" x14ac:dyDescent="0.35">
      <c r="A12633">
        <v>1440</v>
      </c>
      <c r="B12633" t="s">
        <v>4628</v>
      </c>
      <c r="C12633" t="s">
        <v>4629</v>
      </c>
      <c r="D12633" t="s">
        <v>4630</v>
      </c>
      <c r="E12633" s="26">
        <v>45200</v>
      </c>
      <c r="F12633" t="s">
        <v>6137</v>
      </c>
      <c r="G12633" t="s">
        <v>6138</v>
      </c>
      <c r="H12633" t="str">
        <f>_xlfn.XLOOKUP(C12633,'&lt;1000 removed'!E:E,'&lt;1000 removed'!E:E,"removed",0)</f>
        <v>06992</v>
      </c>
    </row>
    <row r="12634" spans="1:8" hidden="1" x14ac:dyDescent="0.35">
      <c r="A12634">
        <v>1440</v>
      </c>
      <c r="B12634" t="s">
        <v>4628</v>
      </c>
      <c r="C12634" t="s">
        <v>4629</v>
      </c>
      <c r="D12634" t="s">
        <v>4630</v>
      </c>
      <c r="E12634" s="26">
        <v>45200</v>
      </c>
      <c r="F12634" t="s">
        <v>6139</v>
      </c>
      <c r="G12634" t="s">
        <v>6138</v>
      </c>
      <c r="H12634" t="str">
        <f>_xlfn.XLOOKUP(C12634,'&lt;1000 removed'!E:E,'&lt;1000 removed'!E:E,"removed",0)</f>
        <v>06992</v>
      </c>
    </row>
    <row r="12635" spans="1:8" hidden="1" x14ac:dyDescent="0.35">
      <c r="A12635">
        <v>1440</v>
      </c>
      <c r="B12635" t="s">
        <v>4628</v>
      </c>
      <c r="C12635" t="s">
        <v>4629</v>
      </c>
      <c r="D12635" t="s">
        <v>4630</v>
      </c>
      <c r="E12635" s="26">
        <v>45231</v>
      </c>
      <c r="F12635" t="s">
        <v>6137</v>
      </c>
      <c r="G12635" t="s">
        <v>6138</v>
      </c>
      <c r="H12635" t="str">
        <f>_xlfn.XLOOKUP(C12635,'&lt;1000 removed'!E:E,'&lt;1000 removed'!E:E,"removed",0)</f>
        <v>06992</v>
      </c>
    </row>
    <row r="12636" spans="1:8" hidden="1" x14ac:dyDescent="0.35">
      <c r="A12636">
        <v>1440</v>
      </c>
      <c r="B12636" t="s">
        <v>4628</v>
      </c>
      <c r="C12636" t="s">
        <v>4629</v>
      </c>
      <c r="D12636" t="s">
        <v>4630</v>
      </c>
      <c r="E12636" s="26">
        <v>45231</v>
      </c>
      <c r="F12636" t="s">
        <v>6139</v>
      </c>
      <c r="G12636" t="s">
        <v>6138</v>
      </c>
      <c r="H12636" t="str">
        <f>_xlfn.XLOOKUP(C12636,'&lt;1000 removed'!E:E,'&lt;1000 removed'!E:E,"removed",0)</f>
        <v>06992</v>
      </c>
    </row>
    <row r="12637" spans="1:8" hidden="1" x14ac:dyDescent="0.35">
      <c r="A12637">
        <v>1440</v>
      </c>
      <c r="B12637" t="s">
        <v>4628</v>
      </c>
      <c r="C12637" t="s">
        <v>4629</v>
      </c>
      <c r="D12637" t="s">
        <v>4630</v>
      </c>
      <c r="E12637" s="26">
        <v>45261</v>
      </c>
      <c r="F12637" t="s">
        <v>6137</v>
      </c>
      <c r="G12637" t="s">
        <v>6138</v>
      </c>
      <c r="H12637" t="str">
        <f>_xlfn.XLOOKUP(C12637,'&lt;1000 removed'!E:E,'&lt;1000 removed'!E:E,"removed",0)</f>
        <v>06992</v>
      </c>
    </row>
    <row r="12638" spans="1:8" hidden="1" x14ac:dyDescent="0.35">
      <c r="A12638">
        <v>1440</v>
      </c>
      <c r="B12638" t="s">
        <v>4628</v>
      </c>
      <c r="C12638" t="s">
        <v>4629</v>
      </c>
      <c r="D12638" t="s">
        <v>4630</v>
      </c>
      <c r="E12638" s="26">
        <v>45261</v>
      </c>
      <c r="F12638" t="s">
        <v>6139</v>
      </c>
      <c r="G12638" t="s">
        <v>6138</v>
      </c>
      <c r="H12638" t="str">
        <f>_xlfn.XLOOKUP(C12638,'&lt;1000 removed'!E:E,'&lt;1000 removed'!E:E,"removed",0)</f>
        <v>06992</v>
      </c>
    </row>
    <row r="12639" spans="1:8" hidden="1" x14ac:dyDescent="0.35">
      <c r="A12639">
        <v>1440</v>
      </c>
      <c r="B12639" t="s">
        <v>4628</v>
      </c>
      <c r="C12639" t="s">
        <v>4631</v>
      </c>
      <c r="D12639" t="s">
        <v>4632</v>
      </c>
      <c r="E12639" s="26">
        <v>45139</v>
      </c>
      <c r="F12639" t="s">
        <v>6137</v>
      </c>
      <c r="G12639" t="s">
        <v>6138</v>
      </c>
      <c r="H12639" t="str">
        <f>_xlfn.XLOOKUP(C12639,'&lt;1000 removed'!E:E,'&lt;1000 removed'!E:E,"removed",0)</f>
        <v>07009</v>
      </c>
    </row>
    <row r="12640" spans="1:8" hidden="1" x14ac:dyDescent="0.35">
      <c r="A12640">
        <v>1440</v>
      </c>
      <c r="B12640" t="s">
        <v>4628</v>
      </c>
      <c r="C12640" t="s">
        <v>4631</v>
      </c>
      <c r="D12640" t="s">
        <v>4632</v>
      </c>
      <c r="E12640" s="26">
        <v>45139</v>
      </c>
      <c r="F12640" t="s">
        <v>6139</v>
      </c>
      <c r="G12640" t="s">
        <v>6138</v>
      </c>
      <c r="H12640" t="str">
        <f>_xlfn.XLOOKUP(C12640,'&lt;1000 removed'!E:E,'&lt;1000 removed'!E:E,"removed",0)</f>
        <v>07009</v>
      </c>
    </row>
    <row r="12641" spans="1:8" hidden="1" x14ac:dyDescent="0.35">
      <c r="A12641">
        <v>1440</v>
      </c>
      <c r="B12641" t="s">
        <v>4628</v>
      </c>
      <c r="C12641" t="s">
        <v>4631</v>
      </c>
      <c r="D12641" t="s">
        <v>4632</v>
      </c>
      <c r="E12641" s="26">
        <v>45170</v>
      </c>
      <c r="F12641" t="s">
        <v>6137</v>
      </c>
      <c r="G12641" t="s">
        <v>6138</v>
      </c>
      <c r="H12641" t="str">
        <f>_xlfn.XLOOKUP(C12641,'&lt;1000 removed'!E:E,'&lt;1000 removed'!E:E,"removed",0)</f>
        <v>07009</v>
      </c>
    </row>
    <row r="12642" spans="1:8" hidden="1" x14ac:dyDescent="0.35">
      <c r="A12642">
        <v>1440</v>
      </c>
      <c r="B12642" t="s">
        <v>4628</v>
      </c>
      <c r="C12642" t="s">
        <v>4631</v>
      </c>
      <c r="D12642" t="s">
        <v>4632</v>
      </c>
      <c r="E12642" s="26">
        <v>45170</v>
      </c>
      <c r="F12642" t="s">
        <v>6139</v>
      </c>
      <c r="G12642" t="s">
        <v>6138</v>
      </c>
      <c r="H12642" t="str">
        <f>_xlfn.XLOOKUP(C12642,'&lt;1000 removed'!E:E,'&lt;1000 removed'!E:E,"removed",0)</f>
        <v>07009</v>
      </c>
    </row>
    <row r="12643" spans="1:8" hidden="1" x14ac:dyDescent="0.35">
      <c r="A12643">
        <v>1440</v>
      </c>
      <c r="B12643" t="s">
        <v>4628</v>
      </c>
      <c r="C12643" t="s">
        <v>4631</v>
      </c>
      <c r="D12643" t="s">
        <v>4632</v>
      </c>
      <c r="E12643" s="26">
        <v>45200</v>
      </c>
      <c r="F12643" t="s">
        <v>6137</v>
      </c>
      <c r="G12643" t="s">
        <v>6138</v>
      </c>
      <c r="H12643" t="str">
        <f>_xlfn.XLOOKUP(C12643,'&lt;1000 removed'!E:E,'&lt;1000 removed'!E:E,"removed",0)</f>
        <v>07009</v>
      </c>
    </row>
    <row r="12644" spans="1:8" hidden="1" x14ac:dyDescent="0.35">
      <c r="A12644">
        <v>1440</v>
      </c>
      <c r="B12644" t="s">
        <v>4628</v>
      </c>
      <c r="C12644" t="s">
        <v>4631</v>
      </c>
      <c r="D12644" t="s">
        <v>4632</v>
      </c>
      <c r="E12644" s="26">
        <v>45200</v>
      </c>
      <c r="F12644" t="s">
        <v>6139</v>
      </c>
      <c r="G12644" t="s">
        <v>6138</v>
      </c>
      <c r="H12644" t="str">
        <f>_xlfn.XLOOKUP(C12644,'&lt;1000 removed'!E:E,'&lt;1000 removed'!E:E,"removed",0)</f>
        <v>07009</v>
      </c>
    </row>
    <row r="12645" spans="1:8" hidden="1" x14ac:dyDescent="0.35">
      <c r="A12645">
        <v>1440</v>
      </c>
      <c r="B12645" t="s">
        <v>4628</v>
      </c>
      <c r="C12645" t="s">
        <v>4631</v>
      </c>
      <c r="D12645" t="s">
        <v>4632</v>
      </c>
      <c r="E12645" s="26">
        <v>45231</v>
      </c>
      <c r="F12645" t="s">
        <v>6137</v>
      </c>
      <c r="G12645" t="s">
        <v>6138</v>
      </c>
      <c r="H12645" t="str">
        <f>_xlfn.XLOOKUP(C12645,'&lt;1000 removed'!E:E,'&lt;1000 removed'!E:E,"removed",0)</f>
        <v>07009</v>
      </c>
    </row>
    <row r="12646" spans="1:8" hidden="1" x14ac:dyDescent="0.35">
      <c r="A12646">
        <v>1440</v>
      </c>
      <c r="B12646" t="s">
        <v>4628</v>
      </c>
      <c r="C12646" t="s">
        <v>4631</v>
      </c>
      <c r="D12646" t="s">
        <v>4632</v>
      </c>
      <c r="E12646" s="26">
        <v>45231</v>
      </c>
      <c r="F12646" t="s">
        <v>6139</v>
      </c>
      <c r="G12646" t="s">
        <v>6138</v>
      </c>
      <c r="H12646" t="str">
        <f>_xlfn.XLOOKUP(C12646,'&lt;1000 removed'!E:E,'&lt;1000 removed'!E:E,"removed",0)</f>
        <v>07009</v>
      </c>
    </row>
    <row r="12647" spans="1:8" hidden="1" x14ac:dyDescent="0.35">
      <c r="A12647">
        <v>1440</v>
      </c>
      <c r="B12647" t="s">
        <v>4628</v>
      </c>
      <c r="C12647" t="s">
        <v>4631</v>
      </c>
      <c r="D12647" t="s">
        <v>4632</v>
      </c>
      <c r="E12647" s="26">
        <v>45261</v>
      </c>
      <c r="F12647" t="s">
        <v>6137</v>
      </c>
      <c r="G12647" t="s">
        <v>6138</v>
      </c>
      <c r="H12647" t="str">
        <f>_xlfn.XLOOKUP(C12647,'&lt;1000 removed'!E:E,'&lt;1000 removed'!E:E,"removed",0)</f>
        <v>07009</v>
      </c>
    </row>
    <row r="12648" spans="1:8" hidden="1" x14ac:dyDescent="0.35">
      <c r="A12648">
        <v>1440</v>
      </c>
      <c r="B12648" t="s">
        <v>4628</v>
      </c>
      <c r="C12648" t="s">
        <v>4631</v>
      </c>
      <c r="D12648" t="s">
        <v>4632</v>
      </c>
      <c r="E12648" s="26">
        <v>45261</v>
      </c>
      <c r="F12648" t="s">
        <v>6139</v>
      </c>
      <c r="G12648" t="s">
        <v>6138</v>
      </c>
      <c r="H12648" t="str">
        <f>_xlfn.XLOOKUP(C12648,'&lt;1000 removed'!E:E,'&lt;1000 removed'!E:E,"removed",0)</f>
        <v>07009</v>
      </c>
    </row>
    <row r="12649" spans="1:8" hidden="1" x14ac:dyDescent="0.35">
      <c r="A12649">
        <v>1990</v>
      </c>
      <c r="B12649" t="s">
        <v>4943</v>
      </c>
      <c r="C12649" t="s">
        <v>4944</v>
      </c>
      <c r="D12649" t="s">
        <v>4945</v>
      </c>
      <c r="E12649" s="26">
        <v>45139</v>
      </c>
      <c r="F12649" t="s">
        <v>6137</v>
      </c>
      <c r="G12649" t="s">
        <v>6138</v>
      </c>
      <c r="H12649" t="str">
        <f>_xlfn.XLOOKUP(C12649,'&lt;1000 removed'!E:E,'&lt;1000 removed'!E:E,"removed",0)</f>
        <v>07024</v>
      </c>
    </row>
    <row r="12650" spans="1:8" hidden="1" x14ac:dyDescent="0.35">
      <c r="A12650">
        <v>1990</v>
      </c>
      <c r="B12650" t="s">
        <v>4943</v>
      </c>
      <c r="C12650" t="s">
        <v>4944</v>
      </c>
      <c r="D12650" t="s">
        <v>4945</v>
      </c>
      <c r="E12650" s="26">
        <v>45139</v>
      </c>
      <c r="F12650" t="s">
        <v>6139</v>
      </c>
      <c r="G12650" t="s">
        <v>6138</v>
      </c>
      <c r="H12650" t="str">
        <f>_xlfn.XLOOKUP(C12650,'&lt;1000 removed'!E:E,'&lt;1000 removed'!E:E,"removed",0)</f>
        <v>07024</v>
      </c>
    </row>
    <row r="12651" spans="1:8" hidden="1" x14ac:dyDescent="0.35">
      <c r="A12651">
        <v>1990</v>
      </c>
      <c r="B12651" t="s">
        <v>4943</v>
      </c>
      <c r="C12651" t="s">
        <v>4944</v>
      </c>
      <c r="D12651" t="s">
        <v>4945</v>
      </c>
      <c r="E12651" s="26">
        <v>45170</v>
      </c>
      <c r="F12651" t="s">
        <v>6137</v>
      </c>
      <c r="G12651" t="s">
        <v>6138</v>
      </c>
      <c r="H12651" t="str">
        <f>_xlfn.XLOOKUP(C12651,'&lt;1000 removed'!E:E,'&lt;1000 removed'!E:E,"removed",0)</f>
        <v>07024</v>
      </c>
    </row>
    <row r="12652" spans="1:8" hidden="1" x14ac:dyDescent="0.35">
      <c r="A12652">
        <v>1990</v>
      </c>
      <c r="B12652" t="s">
        <v>4943</v>
      </c>
      <c r="C12652" t="s">
        <v>4944</v>
      </c>
      <c r="D12652" t="s">
        <v>4945</v>
      </c>
      <c r="E12652" s="26">
        <v>45170</v>
      </c>
      <c r="F12652" t="s">
        <v>6139</v>
      </c>
      <c r="G12652" t="s">
        <v>6138</v>
      </c>
      <c r="H12652" t="str">
        <f>_xlfn.XLOOKUP(C12652,'&lt;1000 removed'!E:E,'&lt;1000 removed'!E:E,"removed",0)</f>
        <v>07024</v>
      </c>
    </row>
    <row r="12653" spans="1:8" hidden="1" x14ac:dyDescent="0.35">
      <c r="A12653">
        <v>1990</v>
      </c>
      <c r="B12653" t="s">
        <v>4943</v>
      </c>
      <c r="C12653" t="s">
        <v>4944</v>
      </c>
      <c r="D12653" t="s">
        <v>4945</v>
      </c>
      <c r="E12653" s="26">
        <v>45200</v>
      </c>
      <c r="F12653" t="s">
        <v>6137</v>
      </c>
      <c r="G12653" t="s">
        <v>6138</v>
      </c>
      <c r="H12653" t="str">
        <f>_xlfn.XLOOKUP(C12653,'&lt;1000 removed'!E:E,'&lt;1000 removed'!E:E,"removed",0)</f>
        <v>07024</v>
      </c>
    </row>
    <row r="12654" spans="1:8" hidden="1" x14ac:dyDescent="0.35">
      <c r="A12654">
        <v>1990</v>
      </c>
      <c r="B12654" t="s">
        <v>4943</v>
      </c>
      <c r="C12654" t="s">
        <v>4944</v>
      </c>
      <c r="D12654" t="s">
        <v>4945</v>
      </c>
      <c r="E12654" s="26">
        <v>45200</v>
      </c>
      <c r="F12654" t="s">
        <v>6139</v>
      </c>
      <c r="G12654" t="s">
        <v>6138</v>
      </c>
      <c r="H12654" t="str">
        <f>_xlfn.XLOOKUP(C12654,'&lt;1000 removed'!E:E,'&lt;1000 removed'!E:E,"removed",0)</f>
        <v>07024</v>
      </c>
    </row>
    <row r="12655" spans="1:8" hidden="1" x14ac:dyDescent="0.35">
      <c r="A12655">
        <v>1990</v>
      </c>
      <c r="B12655" t="s">
        <v>4943</v>
      </c>
      <c r="C12655" t="s">
        <v>4944</v>
      </c>
      <c r="D12655" t="s">
        <v>4945</v>
      </c>
      <c r="E12655" s="26">
        <v>45231</v>
      </c>
      <c r="F12655" t="s">
        <v>6137</v>
      </c>
      <c r="G12655" t="s">
        <v>6138</v>
      </c>
      <c r="H12655" t="str">
        <f>_xlfn.XLOOKUP(C12655,'&lt;1000 removed'!E:E,'&lt;1000 removed'!E:E,"removed",0)</f>
        <v>07024</v>
      </c>
    </row>
    <row r="12656" spans="1:8" hidden="1" x14ac:dyDescent="0.35">
      <c r="A12656">
        <v>1990</v>
      </c>
      <c r="B12656" t="s">
        <v>4943</v>
      </c>
      <c r="C12656" t="s">
        <v>4944</v>
      </c>
      <c r="D12656" t="s">
        <v>4945</v>
      </c>
      <c r="E12656" s="26">
        <v>45231</v>
      </c>
      <c r="F12656" t="s">
        <v>6139</v>
      </c>
      <c r="G12656" t="s">
        <v>6138</v>
      </c>
      <c r="H12656" t="str">
        <f>_xlfn.XLOOKUP(C12656,'&lt;1000 removed'!E:E,'&lt;1000 removed'!E:E,"removed",0)</f>
        <v>07024</v>
      </c>
    </row>
    <row r="12657" spans="1:8" hidden="1" x14ac:dyDescent="0.35">
      <c r="A12657">
        <v>1990</v>
      </c>
      <c r="B12657" t="s">
        <v>4943</v>
      </c>
      <c r="C12657" t="s">
        <v>4944</v>
      </c>
      <c r="D12657" t="s">
        <v>4945</v>
      </c>
      <c r="E12657" s="26">
        <v>45261</v>
      </c>
      <c r="F12657" t="s">
        <v>6137</v>
      </c>
      <c r="G12657" t="s">
        <v>6138</v>
      </c>
      <c r="H12657" t="str">
        <f>_xlfn.XLOOKUP(C12657,'&lt;1000 removed'!E:E,'&lt;1000 removed'!E:E,"removed",0)</f>
        <v>07024</v>
      </c>
    </row>
    <row r="12658" spans="1:8" hidden="1" x14ac:dyDescent="0.35">
      <c r="A12658">
        <v>1990</v>
      </c>
      <c r="B12658" t="s">
        <v>4943</v>
      </c>
      <c r="C12658" t="s">
        <v>4944</v>
      </c>
      <c r="D12658" t="s">
        <v>4945</v>
      </c>
      <c r="E12658" s="26">
        <v>45261</v>
      </c>
      <c r="F12658" t="s">
        <v>6139</v>
      </c>
      <c r="G12658" t="s">
        <v>6138</v>
      </c>
      <c r="H12658" t="str">
        <f>_xlfn.XLOOKUP(C12658,'&lt;1000 removed'!E:E,'&lt;1000 removed'!E:E,"removed",0)</f>
        <v>07024</v>
      </c>
    </row>
    <row r="12659" spans="1:8" hidden="1" x14ac:dyDescent="0.35">
      <c r="A12659">
        <v>1990</v>
      </c>
      <c r="B12659" t="s">
        <v>4943</v>
      </c>
      <c r="C12659" t="s">
        <v>4948</v>
      </c>
      <c r="D12659" t="s">
        <v>4949</v>
      </c>
      <c r="E12659" s="26">
        <v>45139</v>
      </c>
      <c r="F12659" t="s">
        <v>6137</v>
      </c>
      <c r="G12659" t="s">
        <v>6138</v>
      </c>
      <c r="H12659" t="str">
        <f>_xlfn.XLOOKUP(C12659,'&lt;1000 removed'!E:E,'&lt;1000 removed'!E:E,"removed",0)</f>
        <v>07032</v>
      </c>
    </row>
    <row r="12660" spans="1:8" hidden="1" x14ac:dyDescent="0.35">
      <c r="A12660">
        <v>1990</v>
      </c>
      <c r="B12660" t="s">
        <v>4943</v>
      </c>
      <c r="C12660" t="s">
        <v>4948</v>
      </c>
      <c r="D12660" t="s">
        <v>4949</v>
      </c>
      <c r="E12660" s="26">
        <v>45139</v>
      </c>
      <c r="F12660" t="s">
        <v>6139</v>
      </c>
      <c r="G12660" t="s">
        <v>6138</v>
      </c>
      <c r="H12660" t="str">
        <f>_xlfn.XLOOKUP(C12660,'&lt;1000 removed'!E:E,'&lt;1000 removed'!E:E,"removed",0)</f>
        <v>07032</v>
      </c>
    </row>
    <row r="12661" spans="1:8" hidden="1" x14ac:dyDescent="0.35">
      <c r="A12661">
        <v>1990</v>
      </c>
      <c r="B12661" t="s">
        <v>4943</v>
      </c>
      <c r="C12661" t="s">
        <v>4948</v>
      </c>
      <c r="D12661" t="s">
        <v>4949</v>
      </c>
      <c r="E12661" s="26">
        <v>45170</v>
      </c>
      <c r="F12661" t="s">
        <v>6137</v>
      </c>
      <c r="G12661" t="s">
        <v>6138</v>
      </c>
      <c r="H12661" t="str">
        <f>_xlfn.XLOOKUP(C12661,'&lt;1000 removed'!E:E,'&lt;1000 removed'!E:E,"removed",0)</f>
        <v>07032</v>
      </c>
    </row>
    <row r="12662" spans="1:8" hidden="1" x14ac:dyDescent="0.35">
      <c r="A12662">
        <v>1990</v>
      </c>
      <c r="B12662" t="s">
        <v>4943</v>
      </c>
      <c r="C12662" t="s">
        <v>4948</v>
      </c>
      <c r="D12662" t="s">
        <v>4949</v>
      </c>
      <c r="E12662" s="26">
        <v>45170</v>
      </c>
      <c r="F12662" t="s">
        <v>6139</v>
      </c>
      <c r="G12662" t="s">
        <v>6138</v>
      </c>
      <c r="H12662" t="str">
        <f>_xlfn.XLOOKUP(C12662,'&lt;1000 removed'!E:E,'&lt;1000 removed'!E:E,"removed",0)</f>
        <v>07032</v>
      </c>
    </row>
    <row r="12663" spans="1:8" hidden="1" x14ac:dyDescent="0.35">
      <c r="A12663">
        <v>1990</v>
      </c>
      <c r="B12663" t="s">
        <v>4943</v>
      </c>
      <c r="C12663" t="s">
        <v>4948</v>
      </c>
      <c r="D12663" t="s">
        <v>4949</v>
      </c>
      <c r="E12663" s="26">
        <v>45200</v>
      </c>
      <c r="F12663" t="s">
        <v>6137</v>
      </c>
      <c r="G12663" t="s">
        <v>6138</v>
      </c>
      <c r="H12663" t="str">
        <f>_xlfn.XLOOKUP(C12663,'&lt;1000 removed'!E:E,'&lt;1000 removed'!E:E,"removed",0)</f>
        <v>07032</v>
      </c>
    </row>
    <row r="12664" spans="1:8" hidden="1" x14ac:dyDescent="0.35">
      <c r="A12664">
        <v>1990</v>
      </c>
      <c r="B12664" t="s">
        <v>4943</v>
      </c>
      <c r="C12664" t="s">
        <v>4948</v>
      </c>
      <c r="D12664" t="s">
        <v>4949</v>
      </c>
      <c r="E12664" s="26">
        <v>45200</v>
      </c>
      <c r="F12664" t="s">
        <v>6139</v>
      </c>
      <c r="G12664" t="s">
        <v>6138</v>
      </c>
      <c r="H12664" t="str">
        <f>_xlfn.XLOOKUP(C12664,'&lt;1000 removed'!E:E,'&lt;1000 removed'!E:E,"removed",0)</f>
        <v>07032</v>
      </c>
    </row>
    <row r="12665" spans="1:8" hidden="1" x14ac:dyDescent="0.35">
      <c r="A12665">
        <v>1990</v>
      </c>
      <c r="B12665" t="s">
        <v>4943</v>
      </c>
      <c r="C12665" t="s">
        <v>4948</v>
      </c>
      <c r="D12665" t="s">
        <v>4949</v>
      </c>
      <c r="E12665" s="26">
        <v>45231</v>
      </c>
      <c r="F12665" t="s">
        <v>6137</v>
      </c>
      <c r="G12665" t="s">
        <v>6138</v>
      </c>
      <c r="H12665" t="str">
        <f>_xlfn.XLOOKUP(C12665,'&lt;1000 removed'!E:E,'&lt;1000 removed'!E:E,"removed",0)</f>
        <v>07032</v>
      </c>
    </row>
    <row r="12666" spans="1:8" hidden="1" x14ac:dyDescent="0.35">
      <c r="A12666">
        <v>1990</v>
      </c>
      <c r="B12666" t="s">
        <v>4943</v>
      </c>
      <c r="C12666" t="s">
        <v>4948</v>
      </c>
      <c r="D12666" t="s">
        <v>4949</v>
      </c>
      <c r="E12666" s="26">
        <v>45231</v>
      </c>
      <c r="F12666" t="s">
        <v>6139</v>
      </c>
      <c r="G12666" t="s">
        <v>6138</v>
      </c>
      <c r="H12666" t="str">
        <f>_xlfn.XLOOKUP(C12666,'&lt;1000 removed'!E:E,'&lt;1000 removed'!E:E,"removed",0)</f>
        <v>07032</v>
      </c>
    </row>
    <row r="12667" spans="1:8" hidden="1" x14ac:dyDescent="0.35">
      <c r="A12667">
        <v>1990</v>
      </c>
      <c r="B12667" t="s">
        <v>4943</v>
      </c>
      <c r="C12667" t="s">
        <v>4948</v>
      </c>
      <c r="D12667" t="s">
        <v>4949</v>
      </c>
      <c r="E12667" s="26">
        <v>45261</v>
      </c>
      <c r="F12667" t="s">
        <v>6137</v>
      </c>
      <c r="G12667" t="s">
        <v>6138</v>
      </c>
      <c r="H12667" t="str">
        <f>_xlfn.XLOOKUP(C12667,'&lt;1000 removed'!E:E,'&lt;1000 removed'!E:E,"removed",0)</f>
        <v>07032</v>
      </c>
    </row>
    <row r="12668" spans="1:8" hidden="1" x14ac:dyDescent="0.35">
      <c r="A12668">
        <v>1990</v>
      </c>
      <c r="B12668" t="s">
        <v>4943</v>
      </c>
      <c r="C12668" t="s">
        <v>4948</v>
      </c>
      <c r="D12668" t="s">
        <v>4949</v>
      </c>
      <c r="E12668" s="26">
        <v>45261</v>
      </c>
      <c r="F12668" t="s">
        <v>6139</v>
      </c>
      <c r="G12668" t="s">
        <v>6138</v>
      </c>
      <c r="H12668" t="str">
        <f>_xlfn.XLOOKUP(C12668,'&lt;1000 removed'!E:E,'&lt;1000 removed'!E:E,"removed",0)</f>
        <v>07032</v>
      </c>
    </row>
    <row r="12669" spans="1:8" hidden="1" x14ac:dyDescent="0.35">
      <c r="A12669">
        <v>1990</v>
      </c>
      <c r="B12669" t="s">
        <v>4943</v>
      </c>
      <c r="C12669" t="s">
        <v>4946</v>
      </c>
      <c r="D12669" t="s">
        <v>4947</v>
      </c>
      <c r="E12669" s="26">
        <v>45139</v>
      </c>
      <c r="F12669" t="s">
        <v>6137</v>
      </c>
      <c r="G12669" t="s">
        <v>6138</v>
      </c>
      <c r="H12669" t="str">
        <f>_xlfn.XLOOKUP(C12669,'&lt;1000 removed'!E:E,'&lt;1000 removed'!E:E,"removed",0)</f>
        <v>07028</v>
      </c>
    </row>
    <row r="12670" spans="1:8" hidden="1" x14ac:dyDescent="0.35">
      <c r="A12670">
        <v>1990</v>
      </c>
      <c r="B12670" t="s">
        <v>4943</v>
      </c>
      <c r="C12670" t="s">
        <v>4946</v>
      </c>
      <c r="D12670" t="s">
        <v>4947</v>
      </c>
      <c r="E12670" s="26">
        <v>45139</v>
      </c>
      <c r="F12670" t="s">
        <v>6139</v>
      </c>
      <c r="G12670" t="s">
        <v>6138</v>
      </c>
      <c r="H12670" t="str">
        <f>_xlfn.XLOOKUP(C12670,'&lt;1000 removed'!E:E,'&lt;1000 removed'!E:E,"removed",0)</f>
        <v>07028</v>
      </c>
    </row>
    <row r="12671" spans="1:8" hidden="1" x14ac:dyDescent="0.35">
      <c r="A12671">
        <v>1990</v>
      </c>
      <c r="B12671" t="s">
        <v>4943</v>
      </c>
      <c r="C12671" t="s">
        <v>4946</v>
      </c>
      <c r="D12671" t="s">
        <v>4947</v>
      </c>
      <c r="E12671" s="26">
        <v>45170</v>
      </c>
      <c r="F12671" t="s">
        <v>6137</v>
      </c>
      <c r="G12671" t="s">
        <v>6138</v>
      </c>
      <c r="H12671" t="str">
        <f>_xlfn.XLOOKUP(C12671,'&lt;1000 removed'!E:E,'&lt;1000 removed'!E:E,"removed",0)</f>
        <v>07028</v>
      </c>
    </row>
    <row r="12672" spans="1:8" hidden="1" x14ac:dyDescent="0.35">
      <c r="A12672">
        <v>1990</v>
      </c>
      <c r="B12672" t="s">
        <v>4943</v>
      </c>
      <c r="C12672" t="s">
        <v>4946</v>
      </c>
      <c r="D12672" t="s">
        <v>4947</v>
      </c>
      <c r="E12672" s="26">
        <v>45170</v>
      </c>
      <c r="F12672" t="s">
        <v>6139</v>
      </c>
      <c r="G12672" t="s">
        <v>6138</v>
      </c>
      <c r="H12672" t="str">
        <f>_xlfn.XLOOKUP(C12672,'&lt;1000 removed'!E:E,'&lt;1000 removed'!E:E,"removed",0)</f>
        <v>07028</v>
      </c>
    </row>
    <row r="12673" spans="1:8" hidden="1" x14ac:dyDescent="0.35">
      <c r="A12673">
        <v>1990</v>
      </c>
      <c r="B12673" t="s">
        <v>4943</v>
      </c>
      <c r="C12673" t="s">
        <v>4946</v>
      </c>
      <c r="D12673" t="s">
        <v>4947</v>
      </c>
      <c r="E12673" s="26">
        <v>45200</v>
      </c>
      <c r="F12673" t="s">
        <v>6137</v>
      </c>
      <c r="G12673" t="s">
        <v>6138</v>
      </c>
      <c r="H12673" t="str">
        <f>_xlfn.XLOOKUP(C12673,'&lt;1000 removed'!E:E,'&lt;1000 removed'!E:E,"removed",0)</f>
        <v>07028</v>
      </c>
    </row>
    <row r="12674" spans="1:8" hidden="1" x14ac:dyDescent="0.35">
      <c r="A12674">
        <v>1990</v>
      </c>
      <c r="B12674" t="s">
        <v>4943</v>
      </c>
      <c r="C12674" t="s">
        <v>4946</v>
      </c>
      <c r="D12674" t="s">
        <v>4947</v>
      </c>
      <c r="E12674" s="26">
        <v>45200</v>
      </c>
      <c r="F12674" t="s">
        <v>6139</v>
      </c>
      <c r="G12674" t="s">
        <v>6138</v>
      </c>
      <c r="H12674" t="str">
        <f>_xlfn.XLOOKUP(C12674,'&lt;1000 removed'!E:E,'&lt;1000 removed'!E:E,"removed",0)</f>
        <v>07028</v>
      </c>
    </row>
    <row r="12675" spans="1:8" hidden="1" x14ac:dyDescent="0.35">
      <c r="A12675">
        <v>1990</v>
      </c>
      <c r="B12675" t="s">
        <v>4943</v>
      </c>
      <c r="C12675" t="s">
        <v>4946</v>
      </c>
      <c r="D12675" t="s">
        <v>4947</v>
      </c>
      <c r="E12675" s="26">
        <v>45231</v>
      </c>
      <c r="F12675" t="s">
        <v>6137</v>
      </c>
      <c r="G12675" t="s">
        <v>6138</v>
      </c>
      <c r="H12675" t="str">
        <f>_xlfn.XLOOKUP(C12675,'&lt;1000 removed'!E:E,'&lt;1000 removed'!E:E,"removed",0)</f>
        <v>07028</v>
      </c>
    </row>
    <row r="12676" spans="1:8" hidden="1" x14ac:dyDescent="0.35">
      <c r="A12676">
        <v>1990</v>
      </c>
      <c r="B12676" t="s">
        <v>4943</v>
      </c>
      <c r="C12676" t="s">
        <v>4946</v>
      </c>
      <c r="D12676" t="s">
        <v>4947</v>
      </c>
      <c r="E12676" s="26">
        <v>45231</v>
      </c>
      <c r="F12676" t="s">
        <v>6139</v>
      </c>
      <c r="G12676" t="s">
        <v>6138</v>
      </c>
      <c r="H12676" t="str">
        <f>_xlfn.XLOOKUP(C12676,'&lt;1000 removed'!E:E,'&lt;1000 removed'!E:E,"removed",0)</f>
        <v>07028</v>
      </c>
    </row>
    <row r="12677" spans="1:8" hidden="1" x14ac:dyDescent="0.35">
      <c r="A12677">
        <v>1990</v>
      </c>
      <c r="B12677" t="s">
        <v>4943</v>
      </c>
      <c r="C12677" t="s">
        <v>4946</v>
      </c>
      <c r="D12677" t="s">
        <v>4947</v>
      </c>
      <c r="E12677" s="26">
        <v>45261</v>
      </c>
      <c r="F12677" t="s">
        <v>6137</v>
      </c>
      <c r="G12677" t="s">
        <v>6138</v>
      </c>
      <c r="H12677" t="str">
        <f>_xlfn.XLOOKUP(C12677,'&lt;1000 removed'!E:E,'&lt;1000 removed'!E:E,"removed",0)</f>
        <v>07028</v>
      </c>
    </row>
    <row r="12678" spans="1:8" hidden="1" x14ac:dyDescent="0.35">
      <c r="A12678">
        <v>1990</v>
      </c>
      <c r="B12678" t="s">
        <v>4943</v>
      </c>
      <c r="C12678" t="s">
        <v>4946</v>
      </c>
      <c r="D12678" t="s">
        <v>4947</v>
      </c>
      <c r="E12678" s="26">
        <v>45261</v>
      </c>
      <c r="F12678" t="s">
        <v>6139</v>
      </c>
      <c r="G12678" t="s">
        <v>6138</v>
      </c>
      <c r="H12678" t="str">
        <f>_xlfn.XLOOKUP(C12678,'&lt;1000 removed'!E:E,'&lt;1000 removed'!E:E,"removed",0)</f>
        <v>07028</v>
      </c>
    </row>
    <row r="12679" spans="1:8" hidden="1" x14ac:dyDescent="0.35">
      <c r="A12679">
        <v>2600</v>
      </c>
      <c r="B12679" t="s">
        <v>5193</v>
      </c>
      <c r="C12679" t="s">
        <v>5196</v>
      </c>
      <c r="D12679" t="s">
        <v>5197</v>
      </c>
      <c r="E12679" s="26">
        <v>45139</v>
      </c>
      <c r="F12679" t="s">
        <v>6137</v>
      </c>
      <c r="G12679" t="s">
        <v>6138</v>
      </c>
      <c r="H12679" t="str">
        <f>_xlfn.XLOOKUP(C12679,'&lt;1000 removed'!E:E,'&lt;1000 removed'!E:E,"removed",0)</f>
        <v>07046</v>
      </c>
    </row>
    <row r="12680" spans="1:8" hidden="1" x14ac:dyDescent="0.35">
      <c r="A12680">
        <v>2600</v>
      </c>
      <c r="B12680" t="s">
        <v>5193</v>
      </c>
      <c r="C12680" t="s">
        <v>5196</v>
      </c>
      <c r="D12680" t="s">
        <v>5197</v>
      </c>
      <c r="E12680" s="26">
        <v>45139</v>
      </c>
      <c r="F12680" t="s">
        <v>6139</v>
      </c>
      <c r="G12680" t="s">
        <v>6138</v>
      </c>
      <c r="H12680" t="str">
        <f>_xlfn.XLOOKUP(C12680,'&lt;1000 removed'!E:E,'&lt;1000 removed'!E:E,"removed",0)</f>
        <v>07046</v>
      </c>
    </row>
    <row r="12681" spans="1:8" hidden="1" x14ac:dyDescent="0.35">
      <c r="A12681">
        <v>2600</v>
      </c>
      <c r="B12681" t="s">
        <v>5193</v>
      </c>
      <c r="C12681" t="s">
        <v>5196</v>
      </c>
      <c r="D12681" t="s">
        <v>5197</v>
      </c>
      <c r="E12681" s="26">
        <v>45170</v>
      </c>
      <c r="F12681" t="s">
        <v>6137</v>
      </c>
      <c r="G12681" t="s">
        <v>6138</v>
      </c>
      <c r="H12681" t="str">
        <f>_xlfn.XLOOKUP(C12681,'&lt;1000 removed'!E:E,'&lt;1000 removed'!E:E,"removed",0)</f>
        <v>07046</v>
      </c>
    </row>
    <row r="12682" spans="1:8" hidden="1" x14ac:dyDescent="0.35">
      <c r="A12682">
        <v>2600</v>
      </c>
      <c r="B12682" t="s">
        <v>5193</v>
      </c>
      <c r="C12682" t="s">
        <v>5196</v>
      </c>
      <c r="D12682" t="s">
        <v>5197</v>
      </c>
      <c r="E12682" s="26">
        <v>45170</v>
      </c>
      <c r="F12682" t="s">
        <v>6139</v>
      </c>
      <c r="G12682" t="s">
        <v>6138</v>
      </c>
      <c r="H12682" t="str">
        <f>_xlfn.XLOOKUP(C12682,'&lt;1000 removed'!E:E,'&lt;1000 removed'!E:E,"removed",0)</f>
        <v>07046</v>
      </c>
    </row>
    <row r="12683" spans="1:8" hidden="1" x14ac:dyDescent="0.35">
      <c r="A12683">
        <v>2600</v>
      </c>
      <c r="B12683" t="s">
        <v>5193</v>
      </c>
      <c r="C12683" t="s">
        <v>5196</v>
      </c>
      <c r="D12683" t="s">
        <v>5197</v>
      </c>
      <c r="E12683" s="26">
        <v>45200</v>
      </c>
      <c r="F12683" t="s">
        <v>6137</v>
      </c>
      <c r="G12683" t="s">
        <v>6138</v>
      </c>
      <c r="H12683" t="str">
        <f>_xlfn.XLOOKUP(C12683,'&lt;1000 removed'!E:E,'&lt;1000 removed'!E:E,"removed",0)</f>
        <v>07046</v>
      </c>
    </row>
    <row r="12684" spans="1:8" hidden="1" x14ac:dyDescent="0.35">
      <c r="A12684">
        <v>2600</v>
      </c>
      <c r="B12684" t="s">
        <v>5193</v>
      </c>
      <c r="C12684" t="s">
        <v>5196</v>
      </c>
      <c r="D12684" t="s">
        <v>5197</v>
      </c>
      <c r="E12684" s="26">
        <v>45200</v>
      </c>
      <c r="F12684" t="s">
        <v>6139</v>
      </c>
      <c r="G12684" t="s">
        <v>6138</v>
      </c>
      <c r="H12684" t="str">
        <f>_xlfn.XLOOKUP(C12684,'&lt;1000 removed'!E:E,'&lt;1000 removed'!E:E,"removed",0)</f>
        <v>07046</v>
      </c>
    </row>
    <row r="12685" spans="1:8" hidden="1" x14ac:dyDescent="0.35">
      <c r="A12685">
        <v>2600</v>
      </c>
      <c r="B12685" t="s">
        <v>5193</v>
      </c>
      <c r="C12685" t="s">
        <v>5196</v>
      </c>
      <c r="D12685" t="s">
        <v>5197</v>
      </c>
      <c r="E12685" s="26">
        <v>45231</v>
      </c>
      <c r="F12685" t="s">
        <v>6137</v>
      </c>
      <c r="G12685" t="s">
        <v>6138</v>
      </c>
      <c r="H12685" t="str">
        <f>_xlfn.XLOOKUP(C12685,'&lt;1000 removed'!E:E,'&lt;1000 removed'!E:E,"removed",0)</f>
        <v>07046</v>
      </c>
    </row>
    <row r="12686" spans="1:8" hidden="1" x14ac:dyDescent="0.35">
      <c r="A12686">
        <v>2600</v>
      </c>
      <c r="B12686" t="s">
        <v>5193</v>
      </c>
      <c r="C12686" t="s">
        <v>5196</v>
      </c>
      <c r="D12686" t="s">
        <v>5197</v>
      </c>
      <c r="E12686" s="26">
        <v>45231</v>
      </c>
      <c r="F12686" t="s">
        <v>6139</v>
      </c>
      <c r="G12686" t="s">
        <v>6138</v>
      </c>
      <c r="H12686" t="str">
        <f>_xlfn.XLOOKUP(C12686,'&lt;1000 removed'!E:E,'&lt;1000 removed'!E:E,"removed",0)</f>
        <v>07046</v>
      </c>
    </row>
    <row r="12687" spans="1:8" hidden="1" x14ac:dyDescent="0.35">
      <c r="A12687">
        <v>2600</v>
      </c>
      <c r="B12687" t="s">
        <v>5193</v>
      </c>
      <c r="C12687" t="s">
        <v>5196</v>
      </c>
      <c r="D12687" t="s">
        <v>5197</v>
      </c>
      <c r="E12687" s="26">
        <v>45261</v>
      </c>
      <c r="F12687" t="s">
        <v>6137</v>
      </c>
      <c r="G12687" t="s">
        <v>6138</v>
      </c>
      <c r="H12687" t="str">
        <f>_xlfn.XLOOKUP(C12687,'&lt;1000 removed'!E:E,'&lt;1000 removed'!E:E,"removed",0)</f>
        <v>07046</v>
      </c>
    </row>
    <row r="12688" spans="1:8" hidden="1" x14ac:dyDescent="0.35">
      <c r="A12688">
        <v>2600</v>
      </c>
      <c r="B12688" t="s">
        <v>5193</v>
      </c>
      <c r="C12688" t="s">
        <v>5196</v>
      </c>
      <c r="D12688" t="s">
        <v>5197</v>
      </c>
      <c r="E12688" s="26">
        <v>45261</v>
      </c>
      <c r="F12688" t="s">
        <v>6139</v>
      </c>
      <c r="G12688" t="s">
        <v>6138</v>
      </c>
      <c r="H12688" t="str">
        <f>_xlfn.XLOOKUP(C12688,'&lt;1000 removed'!E:E,'&lt;1000 removed'!E:E,"removed",0)</f>
        <v>07046</v>
      </c>
    </row>
    <row r="12689" spans="1:8" hidden="1" x14ac:dyDescent="0.35">
      <c r="A12689">
        <v>8042</v>
      </c>
      <c r="B12689" t="s">
        <v>5824</v>
      </c>
      <c r="C12689" t="s">
        <v>5857</v>
      </c>
      <c r="D12689" t="s">
        <v>851</v>
      </c>
      <c r="E12689" s="26">
        <v>45139</v>
      </c>
      <c r="F12689" t="s">
        <v>6137</v>
      </c>
      <c r="G12689" t="s">
        <v>6138</v>
      </c>
      <c r="H12689" t="str">
        <f>_xlfn.XLOOKUP(C12689,'BAB Identified Sites'!E:E,'BAB Identified Sites'!E:E,"missing",0)</f>
        <v>missing</v>
      </c>
    </row>
    <row r="12690" spans="1:8" hidden="1" x14ac:dyDescent="0.35">
      <c r="A12690">
        <v>8042</v>
      </c>
      <c r="B12690" t="s">
        <v>5824</v>
      </c>
      <c r="C12690" t="s">
        <v>5857</v>
      </c>
      <c r="D12690" t="s">
        <v>851</v>
      </c>
      <c r="E12690" s="26">
        <v>45170</v>
      </c>
      <c r="F12690" t="s">
        <v>6137</v>
      </c>
      <c r="G12690" t="s">
        <v>6138</v>
      </c>
      <c r="H12690" t="str">
        <f>_xlfn.XLOOKUP(C12690,'BAB Identified Sites'!E:E,'BAB Identified Sites'!E:E,"missing",0)</f>
        <v>missing</v>
      </c>
    </row>
    <row r="12691" spans="1:8" hidden="1" x14ac:dyDescent="0.35">
      <c r="A12691">
        <v>8042</v>
      </c>
      <c r="B12691" t="s">
        <v>5824</v>
      </c>
      <c r="C12691" t="s">
        <v>5857</v>
      </c>
      <c r="D12691" t="s">
        <v>851</v>
      </c>
      <c r="E12691" s="26">
        <v>45200</v>
      </c>
      <c r="F12691" t="s">
        <v>6137</v>
      </c>
      <c r="G12691" t="s">
        <v>6138</v>
      </c>
      <c r="H12691" t="str">
        <f>_xlfn.XLOOKUP(C12691,'BAB Identified Sites'!E:E,'BAB Identified Sites'!E:E,"missing",0)</f>
        <v>missing</v>
      </c>
    </row>
    <row r="12692" spans="1:8" hidden="1" x14ac:dyDescent="0.35">
      <c r="A12692">
        <v>8042</v>
      </c>
      <c r="B12692" t="s">
        <v>5824</v>
      </c>
      <c r="C12692" t="s">
        <v>5857</v>
      </c>
      <c r="D12692" t="s">
        <v>851</v>
      </c>
      <c r="E12692" s="26">
        <v>45231</v>
      </c>
      <c r="F12692" t="s">
        <v>6137</v>
      </c>
      <c r="G12692" t="s">
        <v>6138</v>
      </c>
      <c r="H12692" t="str">
        <f>_xlfn.XLOOKUP(C12692,'BAB Identified Sites'!E:E,'BAB Identified Sites'!E:E,"missing",0)</f>
        <v>missing</v>
      </c>
    </row>
    <row r="12693" spans="1:8" hidden="1" x14ac:dyDescent="0.35">
      <c r="A12693">
        <v>8042</v>
      </c>
      <c r="B12693" t="s">
        <v>5824</v>
      </c>
      <c r="C12693" t="s">
        <v>5857</v>
      </c>
      <c r="D12693" t="s">
        <v>851</v>
      </c>
      <c r="E12693" s="26">
        <v>45261</v>
      </c>
      <c r="F12693" t="s">
        <v>6137</v>
      </c>
      <c r="G12693" t="s">
        <v>6138</v>
      </c>
      <c r="H12693" t="str">
        <f>_xlfn.XLOOKUP(C12693,'BAB Identified Sites'!E:E,'BAB Identified Sites'!E:E,"missing",0)</f>
        <v>missing</v>
      </c>
    </row>
    <row r="12694" spans="1:8" hidden="1" x14ac:dyDescent="0.35">
      <c r="A12694">
        <v>3130</v>
      </c>
      <c r="B12694" t="s">
        <v>5635</v>
      </c>
      <c r="C12694" t="s">
        <v>5638</v>
      </c>
      <c r="D12694" t="s">
        <v>5639</v>
      </c>
      <c r="E12694" s="26">
        <v>45139</v>
      </c>
      <c r="F12694" t="s">
        <v>6137</v>
      </c>
      <c r="G12694" t="s">
        <v>6138</v>
      </c>
      <c r="H12694" t="str">
        <f>_xlfn.XLOOKUP(C12694,'BAB Identified Sites'!E:E,'BAB Identified Sites'!E:E,"missing",0)</f>
        <v>missing</v>
      </c>
    </row>
    <row r="12695" spans="1:8" hidden="1" x14ac:dyDescent="0.35">
      <c r="A12695">
        <v>3130</v>
      </c>
      <c r="B12695" t="s">
        <v>5635</v>
      </c>
      <c r="C12695" t="s">
        <v>5638</v>
      </c>
      <c r="D12695" t="s">
        <v>5639</v>
      </c>
      <c r="E12695" s="26">
        <v>45139</v>
      </c>
      <c r="F12695" t="s">
        <v>6139</v>
      </c>
      <c r="G12695" t="s">
        <v>6138</v>
      </c>
      <c r="H12695" t="str">
        <f>_xlfn.XLOOKUP(C12695,'BAB Identified Sites'!E:E,'BAB Identified Sites'!E:E,"missing",0)</f>
        <v>missing</v>
      </c>
    </row>
    <row r="12696" spans="1:8" hidden="1" x14ac:dyDescent="0.35">
      <c r="A12696">
        <v>3130</v>
      </c>
      <c r="B12696" t="s">
        <v>5635</v>
      </c>
      <c r="C12696" t="s">
        <v>5638</v>
      </c>
      <c r="D12696" t="s">
        <v>5639</v>
      </c>
      <c r="E12696" s="26">
        <v>45170</v>
      </c>
      <c r="F12696" t="s">
        <v>6137</v>
      </c>
      <c r="G12696" t="s">
        <v>6138</v>
      </c>
      <c r="H12696" t="str">
        <f>_xlfn.XLOOKUP(C12696,'BAB Identified Sites'!E:E,'BAB Identified Sites'!E:E,"missing",0)</f>
        <v>missing</v>
      </c>
    </row>
    <row r="12697" spans="1:8" hidden="1" x14ac:dyDescent="0.35">
      <c r="A12697">
        <v>3130</v>
      </c>
      <c r="B12697" t="s">
        <v>5635</v>
      </c>
      <c r="C12697" t="s">
        <v>5638</v>
      </c>
      <c r="D12697" t="s">
        <v>5639</v>
      </c>
      <c r="E12697" s="26">
        <v>45170</v>
      </c>
      <c r="F12697" t="s">
        <v>6139</v>
      </c>
      <c r="G12697" t="s">
        <v>6138</v>
      </c>
      <c r="H12697" t="str">
        <f>_xlfn.XLOOKUP(C12697,'BAB Identified Sites'!E:E,'BAB Identified Sites'!E:E,"missing",0)</f>
        <v>missing</v>
      </c>
    </row>
    <row r="12698" spans="1:8" hidden="1" x14ac:dyDescent="0.35">
      <c r="A12698">
        <v>3130</v>
      </c>
      <c r="B12698" t="s">
        <v>5635</v>
      </c>
      <c r="C12698" t="s">
        <v>5638</v>
      </c>
      <c r="D12698" t="s">
        <v>5639</v>
      </c>
      <c r="E12698" s="26">
        <v>45200</v>
      </c>
      <c r="F12698" t="s">
        <v>6137</v>
      </c>
      <c r="G12698" t="s">
        <v>6138</v>
      </c>
      <c r="H12698" t="str">
        <f>_xlfn.XLOOKUP(C12698,'BAB Identified Sites'!E:E,'BAB Identified Sites'!E:E,"missing",0)</f>
        <v>missing</v>
      </c>
    </row>
    <row r="12699" spans="1:8" hidden="1" x14ac:dyDescent="0.35">
      <c r="A12699">
        <v>3130</v>
      </c>
      <c r="B12699" t="s">
        <v>5635</v>
      </c>
      <c r="C12699" t="s">
        <v>5638</v>
      </c>
      <c r="D12699" t="s">
        <v>5639</v>
      </c>
      <c r="E12699" s="26">
        <v>45200</v>
      </c>
      <c r="F12699" t="s">
        <v>6139</v>
      </c>
      <c r="G12699" t="s">
        <v>6138</v>
      </c>
      <c r="H12699" t="str">
        <f>_xlfn.XLOOKUP(C12699,'BAB Identified Sites'!E:E,'BAB Identified Sites'!E:E,"missing",0)</f>
        <v>missing</v>
      </c>
    </row>
    <row r="12700" spans="1:8" hidden="1" x14ac:dyDescent="0.35">
      <c r="A12700">
        <v>3130</v>
      </c>
      <c r="B12700" t="s">
        <v>5635</v>
      </c>
      <c r="C12700" t="s">
        <v>5638</v>
      </c>
      <c r="D12700" t="s">
        <v>5639</v>
      </c>
      <c r="E12700" s="26">
        <v>45231</v>
      </c>
      <c r="F12700" t="s">
        <v>6137</v>
      </c>
      <c r="G12700" t="s">
        <v>6138</v>
      </c>
      <c r="H12700" t="str">
        <f>_xlfn.XLOOKUP(C12700,'BAB Identified Sites'!E:E,'BAB Identified Sites'!E:E,"missing",0)</f>
        <v>missing</v>
      </c>
    </row>
    <row r="12701" spans="1:8" hidden="1" x14ac:dyDescent="0.35">
      <c r="A12701">
        <v>3130</v>
      </c>
      <c r="B12701" t="s">
        <v>5635</v>
      </c>
      <c r="C12701" t="s">
        <v>5638</v>
      </c>
      <c r="D12701" t="s">
        <v>5639</v>
      </c>
      <c r="E12701" s="26">
        <v>45231</v>
      </c>
      <c r="F12701" t="s">
        <v>6139</v>
      </c>
      <c r="G12701" t="s">
        <v>6138</v>
      </c>
      <c r="H12701" t="str">
        <f>_xlfn.XLOOKUP(C12701,'BAB Identified Sites'!E:E,'BAB Identified Sites'!E:E,"missing",0)</f>
        <v>missing</v>
      </c>
    </row>
    <row r="12702" spans="1:8" hidden="1" x14ac:dyDescent="0.35">
      <c r="A12702">
        <v>3130</v>
      </c>
      <c r="B12702" t="s">
        <v>5635</v>
      </c>
      <c r="C12702" t="s">
        <v>5638</v>
      </c>
      <c r="D12702" t="s">
        <v>5639</v>
      </c>
      <c r="E12702" s="26">
        <v>45261</v>
      </c>
      <c r="F12702" t="s">
        <v>6137</v>
      </c>
      <c r="G12702" t="s">
        <v>6138</v>
      </c>
      <c r="H12702" t="str">
        <f>_xlfn.XLOOKUP(C12702,'BAB Identified Sites'!E:E,'BAB Identified Sites'!E:E,"missing",0)</f>
        <v>missing</v>
      </c>
    </row>
    <row r="12703" spans="1:8" hidden="1" x14ac:dyDescent="0.35">
      <c r="A12703">
        <v>3130</v>
      </c>
      <c r="B12703" t="s">
        <v>5635</v>
      </c>
      <c r="C12703" t="s">
        <v>5638</v>
      </c>
      <c r="D12703" t="s">
        <v>5639</v>
      </c>
      <c r="E12703" s="26">
        <v>45261</v>
      </c>
      <c r="F12703" t="s">
        <v>6139</v>
      </c>
      <c r="G12703" t="s">
        <v>6138</v>
      </c>
      <c r="H12703" t="str">
        <f>_xlfn.XLOOKUP(C12703,'BAB Identified Sites'!E:E,'BAB Identified Sites'!E:E,"missing",0)</f>
        <v>missing</v>
      </c>
    </row>
    <row r="12704" spans="1:8" hidden="1" x14ac:dyDescent="0.35">
      <c r="A12704">
        <v>3130</v>
      </c>
      <c r="B12704" t="s">
        <v>5635</v>
      </c>
      <c r="C12704" t="s">
        <v>5636</v>
      </c>
      <c r="D12704" t="s">
        <v>5637</v>
      </c>
      <c r="E12704" s="26">
        <v>45139</v>
      </c>
      <c r="F12704" t="s">
        <v>6137</v>
      </c>
      <c r="G12704" t="s">
        <v>6138</v>
      </c>
      <c r="H12704" t="str">
        <f>_xlfn.XLOOKUP(C12704,'BAB Identified Sites'!E:E,'BAB Identified Sites'!E:E,"missing",0)</f>
        <v>missing</v>
      </c>
    </row>
    <row r="12705" spans="1:8" hidden="1" x14ac:dyDescent="0.35">
      <c r="A12705">
        <v>3130</v>
      </c>
      <c r="B12705" t="s">
        <v>5635</v>
      </c>
      <c r="C12705" t="s">
        <v>5636</v>
      </c>
      <c r="D12705" t="s">
        <v>5637</v>
      </c>
      <c r="E12705" s="26">
        <v>45139</v>
      </c>
      <c r="F12705" t="s">
        <v>6139</v>
      </c>
      <c r="G12705" t="s">
        <v>6138</v>
      </c>
      <c r="H12705" t="str">
        <f>_xlfn.XLOOKUP(C12705,'BAB Identified Sites'!E:E,'BAB Identified Sites'!E:E,"missing",0)</f>
        <v>missing</v>
      </c>
    </row>
    <row r="12706" spans="1:8" hidden="1" x14ac:dyDescent="0.35">
      <c r="A12706">
        <v>3130</v>
      </c>
      <c r="B12706" t="s">
        <v>5635</v>
      </c>
      <c r="C12706" t="s">
        <v>5636</v>
      </c>
      <c r="D12706" t="s">
        <v>5637</v>
      </c>
      <c r="E12706" s="26">
        <v>45170</v>
      </c>
      <c r="F12706" t="s">
        <v>6137</v>
      </c>
      <c r="G12706" t="s">
        <v>6138</v>
      </c>
      <c r="H12706" t="str">
        <f>_xlfn.XLOOKUP(C12706,'BAB Identified Sites'!E:E,'BAB Identified Sites'!E:E,"missing",0)</f>
        <v>missing</v>
      </c>
    </row>
    <row r="12707" spans="1:8" hidden="1" x14ac:dyDescent="0.35">
      <c r="A12707">
        <v>3130</v>
      </c>
      <c r="B12707" t="s">
        <v>5635</v>
      </c>
      <c r="C12707" t="s">
        <v>5636</v>
      </c>
      <c r="D12707" t="s">
        <v>5637</v>
      </c>
      <c r="E12707" s="26">
        <v>45170</v>
      </c>
      <c r="F12707" t="s">
        <v>6139</v>
      </c>
      <c r="G12707" t="s">
        <v>6138</v>
      </c>
      <c r="H12707" t="str">
        <f>_xlfn.XLOOKUP(C12707,'BAB Identified Sites'!E:E,'BAB Identified Sites'!E:E,"missing",0)</f>
        <v>missing</v>
      </c>
    </row>
    <row r="12708" spans="1:8" hidden="1" x14ac:dyDescent="0.35">
      <c r="A12708">
        <v>3130</v>
      </c>
      <c r="B12708" t="s">
        <v>5635</v>
      </c>
      <c r="C12708" t="s">
        <v>5636</v>
      </c>
      <c r="D12708" t="s">
        <v>5637</v>
      </c>
      <c r="E12708" s="26">
        <v>45200</v>
      </c>
      <c r="F12708" t="s">
        <v>6137</v>
      </c>
      <c r="G12708" t="s">
        <v>6138</v>
      </c>
      <c r="H12708" t="str">
        <f>_xlfn.XLOOKUP(C12708,'BAB Identified Sites'!E:E,'BAB Identified Sites'!E:E,"missing",0)</f>
        <v>missing</v>
      </c>
    </row>
    <row r="12709" spans="1:8" hidden="1" x14ac:dyDescent="0.35">
      <c r="A12709">
        <v>3130</v>
      </c>
      <c r="B12709" t="s">
        <v>5635</v>
      </c>
      <c r="C12709" t="s">
        <v>5636</v>
      </c>
      <c r="D12709" t="s">
        <v>5637</v>
      </c>
      <c r="E12709" s="26">
        <v>45200</v>
      </c>
      <c r="F12709" t="s">
        <v>6139</v>
      </c>
      <c r="G12709" t="s">
        <v>6138</v>
      </c>
      <c r="H12709" t="str">
        <f>_xlfn.XLOOKUP(C12709,'BAB Identified Sites'!E:E,'BAB Identified Sites'!E:E,"missing",0)</f>
        <v>missing</v>
      </c>
    </row>
    <row r="12710" spans="1:8" hidden="1" x14ac:dyDescent="0.35">
      <c r="A12710">
        <v>3130</v>
      </c>
      <c r="B12710" t="s">
        <v>5635</v>
      </c>
      <c r="C12710" t="s">
        <v>5636</v>
      </c>
      <c r="D12710" t="s">
        <v>5637</v>
      </c>
      <c r="E12710" s="26">
        <v>45231</v>
      </c>
      <c r="F12710" t="s">
        <v>6137</v>
      </c>
      <c r="G12710" t="s">
        <v>6138</v>
      </c>
      <c r="H12710" t="str">
        <f>_xlfn.XLOOKUP(C12710,'BAB Identified Sites'!E:E,'BAB Identified Sites'!E:E,"missing",0)</f>
        <v>missing</v>
      </c>
    </row>
    <row r="12711" spans="1:8" hidden="1" x14ac:dyDescent="0.35">
      <c r="A12711">
        <v>3130</v>
      </c>
      <c r="B12711" t="s">
        <v>5635</v>
      </c>
      <c r="C12711" t="s">
        <v>5636</v>
      </c>
      <c r="D12711" t="s">
        <v>5637</v>
      </c>
      <c r="E12711" s="26">
        <v>45231</v>
      </c>
      <c r="F12711" t="s">
        <v>6139</v>
      </c>
      <c r="G12711" t="s">
        <v>6138</v>
      </c>
      <c r="H12711" t="str">
        <f>_xlfn.XLOOKUP(C12711,'BAB Identified Sites'!E:E,'BAB Identified Sites'!E:E,"missing",0)</f>
        <v>missing</v>
      </c>
    </row>
    <row r="12712" spans="1:8" hidden="1" x14ac:dyDescent="0.35">
      <c r="A12712">
        <v>3130</v>
      </c>
      <c r="B12712" t="s">
        <v>5635</v>
      </c>
      <c r="C12712" t="s">
        <v>5636</v>
      </c>
      <c r="D12712" t="s">
        <v>5637</v>
      </c>
      <c r="E12712" s="26">
        <v>45261</v>
      </c>
      <c r="F12712" t="s">
        <v>6137</v>
      </c>
      <c r="G12712" t="s">
        <v>6138</v>
      </c>
      <c r="H12712" t="str">
        <f>_xlfn.XLOOKUP(C12712,'BAB Identified Sites'!E:E,'BAB Identified Sites'!E:E,"missing",0)</f>
        <v>missing</v>
      </c>
    </row>
    <row r="12713" spans="1:8" hidden="1" x14ac:dyDescent="0.35">
      <c r="A12713">
        <v>3130</v>
      </c>
      <c r="B12713" t="s">
        <v>5635</v>
      </c>
      <c r="C12713" t="s">
        <v>5636</v>
      </c>
      <c r="D12713" t="s">
        <v>5637</v>
      </c>
      <c r="E12713" s="26">
        <v>45261</v>
      </c>
      <c r="F12713" t="s">
        <v>6139</v>
      </c>
      <c r="G12713" t="s">
        <v>6138</v>
      </c>
      <c r="H12713" t="str">
        <f>_xlfn.XLOOKUP(C12713,'BAB Identified Sites'!E:E,'BAB Identified Sites'!E:E,"missing",0)</f>
        <v>missing</v>
      </c>
    </row>
    <row r="12714" spans="1:8" hidden="1" x14ac:dyDescent="0.35">
      <c r="A12714">
        <v>3130</v>
      </c>
      <c r="B12714" t="s">
        <v>5635</v>
      </c>
      <c r="C12714" t="s">
        <v>5640</v>
      </c>
      <c r="D12714" t="s">
        <v>5641</v>
      </c>
      <c r="E12714" s="26">
        <v>45139</v>
      </c>
      <c r="F12714" t="s">
        <v>6137</v>
      </c>
      <c r="G12714" t="s">
        <v>6138</v>
      </c>
      <c r="H12714" t="str">
        <f>_xlfn.XLOOKUP(C12714,'BAB Identified Sites'!E:E,'BAB Identified Sites'!E:E,"missing",0)</f>
        <v>missing</v>
      </c>
    </row>
    <row r="12715" spans="1:8" hidden="1" x14ac:dyDescent="0.35">
      <c r="A12715">
        <v>3130</v>
      </c>
      <c r="B12715" t="s">
        <v>5635</v>
      </c>
      <c r="C12715" t="s">
        <v>5640</v>
      </c>
      <c r="D12715" t="s">
        <v>5641</v>
      </c>
      <c r="E12715" s="26">
        <v>45139</v>
      </c>
      <c r="F12715" t="s">
        <v>6139</v>
      </c>
      <c r="G12715" t="s">
        <v>6138</v>
      </c>
      <c r="H12715" t="str">
        <f>_xlfn.XLOOKUP(C12715,'BAB Identified Sites'!E:E,'BAB Identified Sites'!E:E,"missing",0)</f>
        <v>missing</v>
      </c>
    </row>
    <row r="12716" spans="1:8" hidden="1" x14ac:dyDescent="0.35">
      <c r="A12716">
        <v>3130</v>
      </c>
      <c r="B12716" t="s">
        <v>5635</v>
      </c>
      <c r="C12716" t="s">
        <v>5640</v>
      </c>
      <c r="D12716" t="s">
        <v>5641</v>
      </c>
      <c r="E12716" s="26">
        <v>45170</v>
      </c>
      <c r="F12716" t="s">
        <v>6137</v>
      </c>
      <c r="G12716" t="s">
        <v>6138</v>
      </c>
      <c r="H12716" t="str">
        <f>_xlfn.XLOOKUP(C12716,'BAB Identified Sites'!E:E,'BAB Identified Sites'!E:E,"missing",0)</f>
        <v>missing</v>
      </c>
    </row>
    <row r="12717" spans="1:8" hidden="1" x14ac:dyDescent="0.35">
      <c r="A12717">
        <v>3130</v>
      </c>
      <c r="B12717" t="s">
        <v>5635</v>
      </c>
      <c r="C12717" t="s">
        <v>5640</v>
      </c>
      <c r="D12717" t="s">
        <v>5641</v>
      </c>
      <c r="E12717" s="26">
        <v>45170</v>
      </c>
      <c r="F12717" t="s">
        <v>6139</v>
      </c>
      <c r="G12717" t="s">
        <v>6138</v>
      </c>
      <c r="H12717" t="str">
        <f>_xlfn.XLOOKUP(C12717,'BAB Identified Sites'!E:E,'BAB Identified Sites'!E:E,"missing",0)</f>
        <v>missing</v>
      </c>
    </row>
    <row r="12718" spans="1:8" hidden="1" x14ac:dyDescent="0.35">
      <c r="A12718">
        <v>3130</v>
      </c>
      <c r="B12718" t="s">
        <v>5635</v>
      </c>
      <c r="C12718" t="s">
        <v>5640</v>
      </c>
      <c r="D12718" t="s">
        <v>5641</v>
      </c>
      <c r="E12718" s="26">
        <v>45200</v>
      </c>
      <c r="F12718" t="s">
        <v>6137</v>
      </c>
      <c r="G12718" t="s">
        <v>6138</v>
      </c>
      <c r="H12718" t="str">
        <f>_xlfn.XLOOKUP(C12718,'BAB Identified Sites'!E:E,'BAB Identified Sites'!E:E,"missing",0)</f>
        <v>missing</v>
      </c>
    </row>
    <row r="12719" spans="1:8" hidden="1" x14ac:dyDescent="0.35">
      <c r="A12719">
        <v>3130</v>
      </c>
      <c r="B12719" t="s">
        <v>5635</v>
      </c>
      <c r="C12719" t="s">
        <v>5640</v>
      </c>
      <c r="D12719" t="s">
        <v>5641</v>
      </c>
      <c r="E12719" s="26">
        <v>45200</v>
      </c>
      <c r="F12719" t="s">
        <v>6139</v>
      </c>
      <c r="G12719" t="s">
        <v>6138</v>
      </c>
      <c r="H12719" t="str">
        <f>_xlfn.XLOOKUP(C12719,'BAB Identified Sites'!E:E,'BAB Identified Sites'!E:E,"missing",0)</f>
        <v>missing</v>
      </c>
    </row>
    <row r="12720" spans="1:8" hidden="1" x14ac:dyDescent="0.35">
      <c r="A12720">
        <v>3130</v>
      </c>
      <c r="B12720" t="s">
        <v>5635</v>
      </c>
      <c r="C12720" t="s">
        <v>5640</v>
      </c>
      <c r="D12720" t="s">
        <v>5641</v>
      </c>
      <c r="E12720" s="26">
        <v>45231</v>
      </c>
      <c r="F12720" t="s">
        <v>6137</v>
      </c>
      <c r="G12720" t="s">
        <v>6138</v>
      </c>
      <c r="H12720" t="str">
        <f>_xlfn.XLOOKUP(C12720,'BAB Identified Sites'!E:E,'BAB Identified Sites'!E:E,"missing",0)</f>
        <v>missing</v>
      </c>
    </row>
    <row r="12721" spans="1:8" hidden="1" x14ac:dyDescent="0.35">
      <c r="A12721">
        <v>3130</v>
      </c>
      <c r="B12721" t="s">
        <v>5635</v>
      </c>
      <c r="C12721" t="s">
        <v>5640</v>
      </c>
      <c r="D12721" t="s">
        <v>5641</v>
      </c>
      <c r="E12721" s="26">
        <v>45231</v>
      </c>
      <c r="F12721" t="s">
        <v>6139</v>
      </c>
      <c r="G12721" t="s">
        <v>6138</v>
      </c>
      <c r="H12721" t="str">
        <f>_xlfn.XLOOKUP(C12721,'BAB Identified Sites'!E:E,'BAB Identified Sites'!E:E,"missing",0)</f>
        <v>missing</v>
      </c>
    </row>
    <row r="12722" spans="1:8" hidden="1" x14ac:dyDescent="0.35">
      <c r="A12722">
        <v>3130</v>
      </c>
      <c r="B12722" t="s">
        <v>5635</v>
      </c>
      <c r="C12722" t="s">
        <v>5640</v>
      </c>
      <c r="D12722" t="s">
        <v>5641</v>
      </c>
      <c r="E12722" s="26">
        <v>45261</v>
      </c>
      <c r="F12722" t="s">
        <v>6137</v>
      </c>
      <c r="G12722" t="s">
        <v>6138</v>
      </c>
      <c r="H12722" t="str">
        <f>_xlfn.XLOOKUP(C12722,'BAB Identified Sites'!E:E,'BAB Identified Sites'!E:E,"missing",0)</f>
        <v>missing</v>
      </c>
    </row>
    <row r="12723" spans="1:8" hidden="1" x14ac:dyDescent="0.35">
      <c r="A12723">
        <v>3130</v>
      </c>
      <c r="B12723" t="s">
        <v>5635</v>
      </c>
      <c r="C12723" t="s">
        <v>5640</v>
      </c>
      <c r="D12723" t="s">
        <v>5641</v>
      </c>
      <c r="E12723" s="26">
        <v>45261</v>
      </c>
      <c r="F12723" t="s">
        <v>6139</v>
      </c>
      <c r="G12723" t="s">
        <v>6138</v>
      </c>
      <c r="H12723" t="str">
        <f>_xlfn.XLOOKUP(C12723,'BAB Identified Sites'!E:E,'BAB Identified Sites'!E:E,"missing",0)</f>
        <v>missing</v>
      </c>
    </row>
    <row r="12724" spans="1:8" x14ac:dyDescent="0.35">
      <c r="A12724">
        <v>8104</v>
      </c>
      <c r="B12724" t="s">
        <v>5881</v>
      </c>
      <c r="C12724" t="s">
        <v>5892</v>
      </c>
      <c r="D12724" t="s">
        <v>5893</v>
      </c>
      <c r="E12724" s="26">
        <v>45108</v>
      </c>
      <c r="F12724" t="s">
        <v>6137</v>
      </c>
      <c r="G12724" t="s">
        <v>6138</v>
      </c>
      <c r="H12724" t="str">
        <f>_xlfn.XLOOKUP(C12724,'&lt;1000 removed'!E:E,'&lt;1000 removed'!E:E,"missing",0)</f>
        <v>missing</v>
      </c>
    </row>
    <row r="12725" spans="1:8" x14ac:dyDescent="0.35">
      <c r="A12725">
        <v>8104</v>
      </c>
      <c r="B12725" t="s">
        <v>5881</v>
      </c>
      <c r="C12725" t="s">
        <v>5892</v>
      </c>
      <c r="D12725" t="s">
        <v>5893</v>
      </c>
      <c r="E12725" s="26">
        <v>45108</v>
      </c>
      <c r="F12725" t="s">
        <v>6139</v>
      </c>
      <c r="G12725" t="s">
        <v>6138</v>
      </c>
      <c r="H12725" t="str">
        <f>_xlfn.XLOOKUP(C12725,'&lt;1000 removed'!E:E,'&lt;1000 removed'!E:E,"missing",0)</f>
        <v>missing</v>
      </c>
    </row>
    <row r="12726" spans="1:8" x14ac:dyDescent="0.35">
      <c r="A12726">
        <v>8104</v>
      </c>
      <c r="B12726" t="s">
        <v>5881</v>
      </c>
      <c r="C12726" t="s">
        <v>5892</v>
      </c>
      <c r="D12726" t="s">
        <v>5893</v>
      </c>
      <c r="E12726" s="26">
        <v>45108</v>
      </c>
      <c r="F12726" t="s">
        <v>6140</v>
      </c>
      <c r="G12726" t="s">
        <v>6138</v>
      </c>
      <c r="H12726" t="str">
        <f>_xlfn.XLOOKUP(C12726,'&lt;1000 removed'!E:E,'&lt;1000 removed'!E:E,"missing",0)</f>
        <v>missing</v>
      </c>
    </row>
    <row r="12727" spans="1:8" x14ac:dyDescent="0.35">
      <c r="A12727">
        <v>8104</v>
      </c>
      <c r="B12727" t="s">
        <v>5881</v>
      </c>
      <c r="C12727" t="s">
        <v>5892</v>
      </c>
      <c r="D12727" t="s">
        <v>5893</v>
      </c>
      <c r="E12727" s="26">
        <v>45139</v>
      </c>
      <c r="F12727" t="s">
        <v>6137</v>
      </c>
      <c r="G12727" t="s">
        <v>6138</v>
      </c>
      <c r="H12727" t="str">
        <f>_xlfn.XLOOKUP(C12727,'&lt;1000 removed'!E:E,'&lt;1000 removed'!E:E,"missing",0)</f>
        <v>missing</v>
      </c>
    </row>
    <row r="12728" spans="1:8" x14ac:dyDescent="0.35">
      <c r="A12728">
        <v>8104</v>
      </c>
      <c r="B12728" t="s">
        <v>5881</v>
      </c>
      <c r="C12728" t="s">
        <v>5892</v>
      </c>
      <c r="D12728" t="s">
        <v>5893</v>
      </c>
      <c r="E12728" s="26">
        <v>45139</v>
      </c>
      <c r="F12728" t="s">
        <v>6139</v>
      </c>
      <c r="G12728" t="s">
        <v>6138</v>
      </c>
      <c r="H12728" t="str">
        <f>_xlfn.XLOOKUP(C12728,'&lt;1000 removed'!E:E,'&lt;1000 removed'!E:E,"missing",0)</f>
        <v>missing</v>
      </c>
    </row>
    <row r="12729" spans="1:8" x14ac:dyDescent="0.35">
      <c r="A12729">
        <v>8104</v>
      </c>
      <c r="B12729" t="s">
        <v>5881</v>
      </c>
      <c r="C12729" t="s">
        <v>5892</v>
      </c>
      <c r="D12729" t="s">
        <v>5893</v>
      </c>
      <c r="E12729" s="26">
        <v>45139</v>
      </c>
      <c r="F12729" t="s">
        <v>6140</v>
      </c>
      <c r="G12729" t="s">
        <v>6138</v>
      </c>
      <c r="H12729" t="str">
        <f>_xlfn.XLOOKUP(C12729,'&lt;1000 removed'!E:E,'&lt;1000 removed'!E:E,"missing",0)</f>
        <v>missing</v>
      </c>
    </row>
    <row r="12730" spans="1:8" x14ac:dyDescent="0.35">
      <c r="A12730">
        <v>8104</v>
      </c>
      <c r="B12730" t="s">
        <v>5881</v>
      </c>
      <c r="C12730" t="s">
        <v>5892</v>
      </c>
      <c r="D12730" t="s">
        <v>5893</v>
      </c>
      <c r="E12730" s="26">
        <v>45170</v>
      </c>
      <c r="F12730" t="s">
        <v>6137</v>
      </c>
      <c r="G12730" t="s">
        <v>6138</v>
      </c>
      <c r="H12730" t="str">
        <f>_xlfn.XLOOKUP(C12730,'&lt;1000 removed'!E:E,'&lt;1000 removed'!E:E,"missing",0)</f>
        <v>missing</v>
      </c>
    </row>
    <row r="12731" spans="1:8" x14ac:dyDescent="0.35">
      <c r="A12731">
        <v>8104</v>
      </c>
      <c r="B12731" t="s">
        <v>5881</v>
      </c>
      <c r="C12731" t="s">
        <v>5892</v>
      </c>
      <c r="D12731" t="s">
        <v>5893</v>
      </c>
      <c r="E12731" s="26">
        <v>45170</v>
      </c>
      <c r="F12731" t="s">
        <v>6139</v>
      </c>
      <c r="G12731" t="s">
        <v>6138</v>
      </c>
      <c r="H12731" t="str">
        <f>_xlfn.XLOOKUP(C12731,'&lt;1000 removed'!E:E,'&lt;1000 removed'!E:E,"missing",0)</f>
        <v>missing</v>
      </c>
    </row>
    <row r="12732" spans="1:8" x14ac:dyDescent="0.35">
      <c r="A12732">
        <v>8104</v>
      </c>
      <c r="B12732" t="s">
        <v>5881</v>
      </c>
      <c r="C12732" t="s">
        <v>5892</v>
      </c>
      <c r="D12732" t="s">
        <v>5893</v>
      </c>
      <c r="E12732" s="26">
        <v>45170</v>
      </c>
      <c r="F12732" t="s">
        <v>6140</v>
      </c>
      <c r="G12732" t="s">
        <v>6138</v>
      </c>
      <c r="H12732" t="str">
        <f>_xlfn.XLOOKUP(C12732,'&lt;1000 removed'!E:E,'&lt;1000 removed'!E:E,"missing",0)</f>
        <v>missing</v>
      </c>
    </row>
    <row r="12733" spans="1:8" x14ac:dyDescent="0.35">
      <c r="A12733">
        <v>8104</v>
      </c>
      <c r="B12733" t="s">
        <v>5881</v>
      </c>
      <c r="C12733" t="s">
        <v>5892</v>
      </c>
      <c r="D12733" t="s">
        <v>5893</v>
      </c>
      <c r="E12733" s="26">
        <v>45200</v>
      </c>
      <c r="F12733" t="s">
        <v>6137</v>
      </c>
      <c r="G12733" t="s">
        <v>6138</v>
      </c>
      <c r="H12733" t="str">
        <f>_xlfn.XLOOKUP(C12733,'&lt;1000 removed'!E:E,'&lt;1000 removed'!E:E,"missing",0)</f>
        <v>missing</v>
      </c>
    </row>
    <row r="12734" spans="1:8" x14ac:dyDescent="0.35">
      <c r="A12734">
        <v>8104</v>
      </c>
      <c r="B12734" t="s">
        <v>5881</v>
      </c>
      <c r="C12734" t="s">
        <v>5892</v>
      </c>
      <c r="D12734" t="s">
        <v>5893</v>
      </c>
      <c r="E12734" s="26">
        <v>45200</v>
      </c>
      <c r="F12734" t="s">
        <v>6139</v>
      </c>
      <c r="G12734" t="s">
        <v>6138</v>
      </c>
      <c r="H12734" t="str">
        <f>_xlfn.XLOOKUP(C12734,'&lt;1000 removed'!E:E,'&lt;1000 removed'!E:E,"missing",0)</f>
        <v>missing</v>
      </c>
    </row>
    <row r="12735" spans="1:8" x14ac:dyDescent="0.35">
      <c r="A12735">
        <v>8104</v>
      </c>
      <c r="B12735" t="s">
        <v>5881</v>
      </c>
      <c r="C12735" t="s">
        <v>5892</v>
      </c>
      <c r="D12735" t="s">
        <v>5893</v>
      </c>
      <c r="E12735" s="26">
        <v>45200</v>
      </c>
      <c r="F12735" t="s">
        <v>6140</v>
      </c>
      <c r="G12735" t="s">
        <v>6138</v>
      </c>
      <c r="H12735" t="str">
        <f>_xlfn.XLOOKUP(C12735,'&lt;1000 removed'!E:E,'&lt;1000 removed'!E:E,"missing",0)</f>
        <v>missing</v>
      </c>
    </row>
    <row r="12736" spans="1:8" x14ac:dyDescent="0.35">
      <c r="A12736">
        <v>8104</v>
      </c>
      <c r="B12736" t="s">
        <v>5881</v>
      </c>
      <c r="C12736" t="s">
        <v>5892</v>
      </c>
      <c r="D12736" t="s">
        <v>5893</v>
      </c>
      <c r="E12736" s="26">
        <v>45231</v>
      </c>
      <c r="F12736" t="s">
        <v>6137</v>
      </c>
      <c r="G12736" t="s">
        <v>6138</v>
      </c>
      <c r="H12736" t="str">
        <f>_xlfn.XLOOKUP(C12736,'&lt;1000 removed'!E:E,'&lt;1000 removed'!E:E,"missing",0)</f>
        <v>missing</v>
      </c>
    </row>
    <row r="12737" spans="1:8" x14ac:dyDescent="0.35">
      <c r="A12737">
        <v>8104</v>
      </c>
      <c r="B12737" t="s">
        <v>5881</v>
      </c>
      <c r="C12737" t="s">
        <v>5892</v>
      </c>
      <c r="D12737" t="s">
        <v>5893</v>
      </c>
      <c r="E12737" s="26">
        <v>45231</v>
      </c>
      <c r="F12737" t="s">
        <v>6139</v>
      </c>
      <c r="G12737" t="s">
        <v>6138</v>
      </c>
      <c r="H12737" t="str">
        <f>_xlfn.XLOOKUP(C12737,'&lt;1000 removed'!E:E,'&lt;1000 removed'!E:E,"missing",0)</f>
        <v>missing</v>
      </c>
    </row>
    <row r="12738" spans="1:8" x14ac:dyDescent="0.35">
      <c r="A12738">
        <v>8104</v>
      </c>
      <c r="B12738" t="s">
        <v>5881</v>
      </c>
      <c r="C12738" t="s">
        <v>5892</v>
      </c>
      <c r="D12738" t="s">
        <v>5893</v>
      </c>
      <c r="E12738" s="26">
        <v>45231</v>
      </c>
      <c r="F12738" t="s">
        <v>6140</v>
      </c>
      <c r="G12738" t="s">
        <v>6138</v>
      </c>
      <c r="H12738" t="str">
        <f>_xlfn.XLOOKUP(C12738,'&lt;1000 removed'!E:E,'&lt;1000 removed'!E:E,"missing",0)</f>
        <v>missing</v>
      </c>
    </row>
    <row r="12739" spans="1:8" x14ac:dyDescent="0.35">
      <c r="A12739">
        <v>8104</v>
      </c>
      <c r="B12739" t="s">
        <v>5881</v>
      </c>
      <c r="C12739" t="s">
        <v>5892</v>
      </c>
      <c r="D12739" t="s">
        <v>5893</v>
      </c>
      <c r="E12739" s="26">
        <v>45261</v>
      </c>
      <c r="F12739" t="s">
        <v>6137</v>
      </c>
      <c r="G12739" t="s">
        <v>6138</v>
      </c>
      <c r="H12739" t="str">
        <f>_xlfn.XLOOKUP(C12739,'&lt;1000 removed'!E:E,'&lt;1000 removed'!E:E,"missing",0)</f>
        <v>missing</v>
      </c>
    </row>
    <row r="12740" spans="1:8" x14ac:dyDescent="0.35">
      <c r="A12740">
        <v>8104</v>
      </c>
      <c r="B12740" t="s">
        <v>5881</v>
      </c>
      <c r="C12740" t="s">
        <v>5892</v>
      </c>
      <c r="D12740" t="s">
        <v>5893</v>
      </c>
      <c r="E12740" s="26">
        <v>45261</v>
      </c>
      <c r="F12740" t="s">
        <v>6139</v>
      </c>
      <c r="G12740" t="s">
        <v>6138</v>
      </c>
      <c r="H12740" t="str">
        <f>_xlfn.XLOOKUP(C12740,'&lt;1000 removed'!E:E,'&lt;1000 removed'!E:E,"missing",0)</f>
        <v>missing</v>
      </c>
    </row>
    <row r="12741" spans="1:8" x14ac:dyDescent="0.35">
      <c r="A12741">
        <v>8104</v>
      </c>
      <c r="B12741" t="s">
        <v>5881</v>
      </c>
      <c r="C12741" t="s">
        <v>5892</v>
      </c>
      <c r="D12741" t="s">
        <v>5893</v>
      </c>
      <c r="E12741" s="26">
        <v>45261</v>
      </c>
      <c r="F12741" t="s">
        <v>6140</v>
      </c>
      <c r="G12741" t="s">
        <v>6138</v>
      </c>
      <c r="H12741" t="str">
        <f>_xlfn.XLOOKUP(C12741,'&lt;1000 removed'!E:E,'&lt;1000 removed'!E:E,"missing",0)</f>
        <v>missing</v>
      </c>
    </row>
    <row r="12742" spans="1:8" hidden="1" x14ac:dyDescent="0.35">
      <c r="A12742">
        <v>3080</v>
      </c>
      <c r="B12742" t="s">
        <v>5511</v>
      </c>
      <c r="C12742" t="s">
        <v>5518</v>
      </c>
      <c r="D12742" t="s">
        <v>5519</v>
      </c>
      <c r="E12742" s="26">
        <v>45139</v>
      </c>
      <c r="F12742" t="s">
        <v>6137</v>
      </c>
      <c r="G12742" t="s">
        <v>6138</v>
      </c>
      <c r="H12742" t="str">
        <f>_xlfn.XLOOKUP(C12742,'BAB Identified Sites'!E:E,'BAB Identified Sites'!E:E,"missing",0)</f>
        <v>missing</v>
      </c>
    </row>
    <row r="12743" spans="1:8" hidden="1" x14ac:dyDescent="0.35">
      <c r="A12743">
        <v>3080</v>
      </c>
      <c r="B12743" t="s">
        <v>5511</v>
      </c>
      <c r="C12743" t="s">
        <v>5518</v>
      </c>
      <c r="D12743" t="s">
        <v>5519</v>
      </c>
      <c r="E12743" s="26">
        <v>45139</v>
      </c>
      <c r="F12743" t="s">
        <v>6139</v>
      </c>
      <c r="G12743" t="s">
        <v>6138</v>
      </c>
      <c r="H12743" t="str">
        <f>_xlfn.XLOOKUP(C12743,'BAB Identified Sites'!E:E,'BAB Identified Sites'!E:E,"missing",0)</f>
        <v>missing</v>
      </c>
    </row>
    <row r="12744" spans="1:8" hidden="1" x14ac:dyDescent="0.35">
      <c r="A12744">
        <v>3080</v>
      </c>
      <c r="B12744" t="s">
        <v>5511</v>
      </c>
      <c r="C12744" t="s">
        <v>5518</v>
      </c>
      <c r="D12744" t="s">
        <v>5519</v>
      </c>
      <c r="E12744" s="26">
        <v>45170</v>
      </c>
      <c r="F12744" t="s">
        <v>6137</v>
      </c>
      <c r="G12744" t="s">
        <v>6138</v>
      </c>
      <c r="H12744" t="str">
        <f>_xlfn.XLOOKUP(C12744,'BAB Identified Sites'!E:E,'BAB Identified Sites'!E:E,"missing",0)</f>
        <v>missing</v>
      </c>
    </row>
    <row r="12745" spans="1:8" hidden="1" x14ac:dyDescent="0.35">
      <c r="A12745">
        <v>3080</v>
      </c>
      <c r="B12745" t="s">
        <v>5511</v>
      </c>
      <c r="C12745" t="s">
        <v>5518</v>
      </c>
      <c r="D12745" t="s">
        <v>5519</v>
      </c>
      <c r="E12745" s="26">
        <v>45170</v>
      </c>
      <c r="F12745" t="s">
        <v>6139</v>
      </c>
      <c r="G12745" t="s">
        <v>6138</v>
      </c>
      <c r="H12745" t="str">
        <f>_xlfn.XLOOKUP(C12745,'BAB Identified Sites'!E:E,'BAB Identified Sites'!E:E,"missing",0)</f>
        <v>missing</v>
      </c>
    </row>
    <row r="12746" spans="1:8" hidden="1" x14ac:dyDescent="0.35">
      <c r="A12746">
        <v>3080</v>
      </c>
      <c r="B12746" t="s">
        <v>5511</v>
      </c>
      <c r="C12746" t="s">
        <v>5518</v>
      </c>
      <c r="D12746" t="s">
        <v>5519</v>
      </c>
      <c r="E12746" s="26">
        <v>45200</v>
      </c>
      <c r="F12746" t="s">
        <v>6137</v>
      </c>
      <c r="G12746" t="s">
        <v>6138</v>
      </c>
      <c r="H12746" t="str">
        <f>_xlfn.XLOOKUP(C12746,'BAB Identified Sites'!E:E,'BAB Identified Sites'!E:E,"missing",0)</f>
        <v>missing</v>
      </c>
    </row>
    <row r="12747" spans="1:8" hidden="1" x14ac:dyDescent="0.35">
      <c r="A12747">
        <v>3080</v>
      </c>
      <c r="B12747" t="s">
        <v>5511</v>
      </c>
      <c r="C12747" t="s">
        <v>5518</v>
      </c>
      <c r="D12747" t="s">
        <v>5519</v>
      </c>
      <c r="E12747" s="26">
        <v>45200</v>
      </c>
      <c r="F12747" t="s">
        <v>6139</v>
      </c>
      <c r="G12747" t="s">
        <v>6138</v>
      </c>
      <c r="H12747" t="str">
        <f>_xlfn.XLOOKUP(C12747,'BAB Identified Sites'!E:E,'BAB Identified Sites'!E:E,"missing",0)</f>
        <v>missing</v>
      </c>
    </row>
    <row r="12748" spans="1:8" hidden="1" x14ac:dyDescent="0.35">
      <c r="A12748">
        <v>3080</v>
      </c>
      <c r="B12748" t="s">
        <v>5511</v>
      </c>
      <c r="C12748" t="s">
        <v>5518</v>
      </c>
      <c r="D12748" t="s">
        <v>5519</v>
      </c>
      <c r="E12748" s="26">
        <v>45231</v>
      </c>
      <c r="F12748" t="s">
        <v>6137</v>
      </c>
      <c r="G12748" t="s">
        <v>6138</v>
      </c>
      <c r="H12748" t="str">
        <f>_xlfn.XLOOKUP(C12748,'BAB Identified Sites'!E:E,'BAB Identified Sites'!E:E,"missing",0)</f>
        <v>missing</v>
      </c>
    </row>
    <row r="12749" spans="1:8" hidden="1" x14ac:dyDescent="0.35">
      <c r="A12749">
        <v>3080</v>
      </c>
      <c r="B12749" t="s">
        <v>5511</v>
      </c>
      <c r="C12749" t="s">
        <v>5518</v>
      </c>
      <c r="D12749" t="s">
        <v>5519</v>
      </c>
      <c r="E12749" s="26">
        <v>45231</v>
      </c>
      <c r="F12749" t="s">
        <v>6139</v>
      </c>
      <c r="G12749" t="s">
        <v>6138</v>
      </c>
      <c r="H12749" t="str">
        <f>_xlfn.XLOOKUP(C12749,'BAB Identified Sites'!E:E,'BAB Identified Sites'!E:E,"missing",0)</f>
        <v>missing</v>
      </c>
    </row>
    <row r="12750" spans="1:8" hidden="1" x14ac:dyDescent="0.35">
      <c r="A12750">
        <v>3080</v>
      </c>
      <c r="B12750" t="s">
        <v>5511</v>
      </c>
      <c r="C12750" t="s">
        <v>5518</v>
      </c>
      <c r="D12750" t="s">
        <v>5519</v>
      </c>
      <c r="E12750" s="26">
        <v>45261</v>
      </c>
      <c r="F12750" t="s">
        <v>6137</v>
      </c>
      <c r="G12750" t="s">
        <v>6138</v>
      </c>
      <c r="H12750" t="str">
        <f>_xlfn.XLOOKUP(C12750,'BAB Identified Sites'!E:E,'BAB Identified Sites'!E:E,"missing",0)</f>
        <v>missing</v>
      </c>
    </row>
    <row r="12751" spans="1:8" hidden="1" x14ac:dyDescent="0.35">
      <c r="A12751">
        <v>3080</v>
      </c>
      <c r="B12751" t="s">
        <v>5511</v>
      </c>
      <c r="C12751" t="s">
        <v>5518</v>
      </c>
      <c r="D12751" t="s">
        <v>5519</v>
      </c>
      <c r="E12751" s="26">
        <v>45261</v>
      </c>
      <c r="F12751" t="s">
        <v>6139</v>
      </c>
      <c r="G12751" t="s">
        <v>6138</v>
      </c>
      <c r="H12751" t="str">
        <f>_xlfn.XLOOKUP(C12751,'BAB Identified Sites'!E:E,'BAB Identified Sites'!E:E,"missing",0)</f>
        <v>missing</v>
      </c>
    </row>
    <row r="12752" spans="1:8" hidden="1" x14ac:dyDescent="0.35">
      <c r="A12752">
        <v>2035</v>
      </c>
      <c r="B12752" t="s">
        <v>5041</v>
      </c>
      <c r="C12752" t="s">
        <v>5055</v>
      </c>
      <c r="D12752" t="s">
        <v>5056</v>
      </c>
      <c r="E12752" s="26">
        <v>45139</v>
      </c>
      <c r="F12752" t="s">
        <v>6137</v>
      </c>
      <c r="G12752" t="s">
        <v>6138</v>
      </c>
      <c r="H12752" t="str">
        <f>_xlfn.XLOOKUP(C12752,'BAB Identified Sites'!E:E,'BAB Identified Sites'!E:E,"missing",0)</f>
        <v>missing</v>
      </c>
    </row>
    <row r="12753" spans="1:8" hidden="1" x14ac:dyDescent="0.35">
      <c r="A12753">
        <v>2035</v>
      </c>
      <c r="B12753" t="s">
        <v>5041</v>
      </c>
      <c r="C12753" t="s">
        <v>5055</v>
      </c>
      <c r="D12753" t="s">
        <v>5056</v>
      </c>
      <c r="E12753" s="26">
        <v>45170</v>
      </c>
      <c r="F12753" t="s">
        <v>6137</v>
      </c>
      <c r="G12753" t="s">
        <v>6138</v>
      </c>
      <c r="H12753" t="str">
        <f>_xlfn.XLOOKUP(C12753,'BAB Identified Sites'!E:E,'BAB Identified Sites'!E:E,"missing",0)</f>
        <v>missing</v>
      </c>
    </row>
    <row r="12754" spans="1:8" hidden="1" x14ac:dyDescent="0.35">
      <c r="A12754">
        <v>2035</v>
      </c>
      <c r="B12754" t="s">
        <v>5041</v>
      </c>
      <c r="C12754" t="s">
        <v>5055</v>
      </c>
      <c r="D12754" t="s">
        <v>5056</v>
      </c>
      <c r="E12754" s="26">
        <v>45200</v>
      </c>
      <c r="F12754" t="s">
        <v>6137</v>
      </c>
      <c r="G12754" t="s">
        <v>6138</v>
      </c>
      <c r="H12754" t="str">
        <f>_xlfn.XLOOKUP(C12754,'BAB Identified Sites'!E:E,'BAB Identified Sites'!E:E,"missing",0)</f>
        <v>missing</v>
      </c>
    </row>
    <row r="12755" spans="1:8" hidden="1" x14ac:dyDescent="0.35">
      <c r="A12755">
        <v>2035</v>
      </c>
      <c r="B12755" t="s">
        <v>5041</v>
      </c>
      <c r="C12755" t="s">
        <v>5055</v>
      </c>
      <c r="D12755" t="s">
        <v>5056</v>
      </c>
      <c r="E12755" s="26">
        <v>45231</v>
      </c>
      <c r="F12755" t="s">
        <v>6137</v>
      </c>
      <c r="G12755" t="s">
        <v>6138</v>
      </c>
      <c r="H12755" t="str">
        <f>_xlfn.XLOOKUP(C12755,'BAB Identified Sites'!E:E,'BAB Identified Sites'!E:E,"missing",0)</f>
        <v>missing</v>
      </c>
    </row>
    <row r="12756" spans="1:8" hidden="1" x14ac:dyDescent="0.35">
      <c r="A12756">
        <v>2035</v>
      </c>
      <c r="B12756" t="s">
        <v>5041</v>
      </c>
      <c r="C12756" t="s">
        <v>5055</v>
      </c>
      <c r="D12756" t="s">
        <v>5056</v>
      </c>
      <c r="E12756" s="26">
        <v>45261</v>
      </c>
      <c r="F12756" t="s">
        <v>6137</v>
      </c>
      <c r="G12756" t="s">
        <v>6138</v>
      </c>
      <c r="H12756" t="str">
        <f>_xlfn.XLOOKUP(C12756,'BAB Identified Sites'!E:E,'BAB Identified Sites'!E:E,"missing",0)</f>
        <v>missing</v>
      </c>
    </row>
    <row r="12757" spans="1:8" hidden="1" x14ac:dyDescent="0.35">
      <c r="A12757">
        <v>2700</v>
      </c>
      <c r="B12757" t="s">
        <v>5300</v>
      </c>
      <c r="C12757" t="s">
        <v>5315</v>
      </c>
      <c r="D12757" t="s">
        <v>5316</v>
      </c>
      <c r="E12757" s="26">
        <v>45139</v>
      </c>
      <c r="F12757" t="s">
        <v>6137</v>
      </c>
      <c r="G12757" t="s">
        <v>6138</v>
      </c>
      <c r="H12757" t="str">
        <f>_xlfn.XLOOKUP(C12757,'BAB Identified Sites'!E:E,'BAB Identified Sites'!E:E,"missing",0)</f>
        <v>missing</v>
      </c>
    </row>
    <row r="12758" spans="1:8" hidden="1" x14ac:dyDescent="0.35">
      <c r="A12758">
        <v>2700</v>
      </c>
      <c r="B12758" t="s">
        <v>5300</v>
      </c>
      <c r="C12758" t="s">
        <v>5315</v>
      </c>
      <c r="D12758" t="s">
        <v>5316</v>
      </c>
      <c r="E12758" s="26">
        <v>45139</v>
      </c>
      <c r="F12758" t="s">
        <v>6139</v>
      </c>
      <c r="G12758" t="s">
        <v>6138</v>
      </c>
      <c r="H12758" t="str">
        <f>_xlfn.XLOOKUP(C12758,'BAB Identified Sites'!E:E,'BAB Identified Sites'!E:E,"missing",0)</f>
        <v>missing</v>
      </c>
    </row>
    <row r="12759" spans="1:8" hidden="1" x14ac:dyDescent="0.35">
      <c r="A12759">
        <v>2700</v>
      </c>
      <c r="B12759" t="s">
        <v>5300</v>
      </c>
      <c r="C12759" t="s">
        <v>5315</v>
      </c>
      <c r="D12759" t="s">
        <v>5316</v>
      </c>
      <c r="E12759" s="26">
        <v>45170</v>
      </c>
      <c r="F12759" t="s">
        <v>6137</v>
      </c>
      <c r="G12759" t="s">
        <v>6138</v>
      </c>
      <c r="H12759" t="str">
        <f>_xlfn.XLOOKUP(C12759,'BAB Identified Sites'!E:E,'BAB Identified Sites'!E:E,"missing",0)</f>
        <v>missing</v>
      </c>
    </row>
    <row r="12760" spans="1:8" hidden="1" x14ac:dyDescent="0.35">
      <c r="A12760">
        <v>2700</v>
      </c>
      <c r="B12760" t="s">
        <v>5300</v>
      </c>
      <c r="C12760" t="s">
        <v>5315</v>
      </c>
      <c r="D12760" t="s">
        <v>5316</v>
      </c>
      <c r="E12760" s="26">
        <v>45170</v>
      </c>
      <c r="F12760" t="s">
        <v>6139</v>
      </c>
      <c r="G12760" t="s">
        <v>6138</v>
      </c>
      <c r="H12760" t="str">
        <f>_xlfn.XLOOKUP(C12760,'BAB Identified Sites'!E:E,'BAB Identified Sites'!E:E,"missing",0)</f>
        <v>missing</v>
      </c>
    </row>
    <row r="12761" spans="1:8" hidden="1" x14ac:dyDescent="0.35">
      <c r="A12761">
        <v>2700</v>
      </c>
      <c r="B12761" t="s">
        <v>5300</v>
      </c>
      <c r="C12761" t="s">
        <v>5315</v>
      </c>
      <c r="D12761" t="s">
        <v>5316</v>
      </c>
      <c r="E12761" s="26">
        <v>45200</v>
      </c>
      <c r="F12761" t="s">
        <v>6137</v>
      </c>
      <c r="G12761" t="s">
        <v>6138</v>
      </c>
      <c r="H12761" t="str">
        <f>_xlfn.XLOOKUP(C12761,'BAB Identified Sites'!E:E,'BAB Identified Sites'!E:E,"missing",0)</f>
        <v>missing</v>
      </c>
    </row>
    <row r="12762" spans="1:8" hidden="1" x14ac:dyDescent="0.35">
      <c r="A12762">
        <v>2700</v>
      </c>
      <c r="B12762" t="s">
        <v>5300</v>
      </c>
      <c r="C12762" t="s">
        <v>5315</v>
      </c>
      <c r="D12762" t="s">
        <v>5316</v>
      </c>
      <c r="E12762" s="26">
        <v>45200</v>
      </c>
      <c r="F12762" t="s">
        <v>6139</v>
      </c>
      <c r="G12762" t="s">
        <v>6138</v>
      </c>
      <c r="H12762" t="str">
        <f>_xlfn.XLOOKUP(C12762,'BAB Identified Sites'!E:E,'BAB Identified Sites'!E:E,"missing",0)</f>
        <v>missing</v>
      </c>
    </row>
    <row r="12763" spans="1:8" hidden="1" x14ac:dyDescent="0.35">
      <c r="A12763">
        <v>2700</v>
      </c>
      <c r="B12763" t="s">
        <v>5300</v>
      </c>
      <c r="C12763" t="s">
        <v>5315</v>
      </c>
      <c r="D12763" t="s">
        <v>5316</v>
      </c>
      <c r="E12763" s="26">
        <v>45231</v>
      </c>
      <c r="F12763" t="s">
        <v>6137</v>
      </c>
      <c r="G12763" t="s">
        <v>6138</v>
      </c>
      <c r="H12763" t="str">
        <f>_xlfn.XLOOKUP(C12763,'BAB Identified Sites'!E:E,'BAB Identified Sites'!E:E,"missing",0)</f>
        <v>missing</v>
      </c>
    </row>
    <row r="12764" spans="1:8" hidden="1" x14ac:dyDescent="0.35">
      <c r="A12764">
        <v>2700</v>
      </c>
      <c r="B12764" t="s">
        <v>5300</v>
      </c>
      <c r="C12764" t="s">
        <v>5315</v>
      </c>
      <c r="D12764" t="s">
        <v>5316</v>
      </c>
      <c r="E12764" s="26">
        <v>45231</v>
      </c>
      <c r="F12764" t="s">
        <v>6139</v>
      </c>
      <c r="G12764" t="s">
        <v>6138</v>
      </c>
      <c r="H12764" t="str">
        <f>_xlfn.XLOOKUP(C12764,'BAB Identified Sites'!E:E,'BAB Identified Sites'!E:E,"missing",0)</f>
        <v>missing</v>
      </c>
    </row>
    <row r="12765" spans="1:8" hidden="1" x14ac:dyDescent="0.35">
      <c r="A12765">
        <v>2700</v>
      </c>
      <c r="B12765" t="s">
        <v>5300</v>
      </c>
      <c r="C12765" t="s">
        <v>5315</v>
      </c>
      <c r="D12765" t="s">
        <v>5316</v>
      </c>
      <c r="E12765" s="26">
        <v>45261</v>
      </c>
      <c r="F12765" t="s">
        <v>6137</v>
      </c>
      <c r="G12765" t="s">
        <v>6138</v>
      </c>
      <c r="H12765" t="str">
        <f>_xlfn.XLOOKUP(C12765,'BAB Identified Sites'!E:E,'BAB Identified Sites'!E:E,"missing",0)</f>
        <v>missing</v>
      </c>
    </row>
    <row r="12766" spans="1:8" hidden="1" x14ac:dyDescent="0.35">
      <c r="A12766">
        <v>2700</v>
      </c>
      <c r="B12766" t="s">
        <v>5300</v>
      </c>
      <c r="C12766" t="s">
        <v>5315</v>
      </c>
      <c r="D12766" t="s">
        <v>5316</v>
      </c>
      <c r="E12766" s="26">
        <v>45261</v>
      </c>
      <c r="F12766" t="s">
        <v>6139</v>
      </c>
      <c r="G12766" t="s">
        <v>6138</v>
      </c>
      <c r="H12766" t="str">
        <f>_xlfn.XLOOKUP(C12766,'BAB Identified Sites'!E:E,'BAB Identified Sites'!E:E,"missing",0)</f>
        <v>missing</v>
      </c>
    </row>
    <row r="12767" spans="1:8" hidden="1" x14ac:dyDescent="0.35">
      <c r="A12767">
        <v>880</v>
      </c>
      <c r="B12767" t="s">
        <v>3247</v>
      </c>
      <c r="C12767" t="s">
        <v>3302</v>
      </c>
      <c r="D12767" t="s">
        <v>3303</v>
      </c>
      <c r="E12767" s="26">
        <v>45139</v>
      </c>
      <c r="F12767" t="s">
        <v>6137</v>
      </c>
      <c r="G12767" t="s">
        <v>6138</v>
      </c>
      <c r="H12767" t="str">
        <f>_xlfn.XLOOKUP(C12767,'BAB Identified Sites'!E:E,'BAB Identified Sites'!E:E,"missing",0)</f>
        <v>missing</v>
      </c>
    </row>
    <row r="12768" spans="1:8" hidden="1" x14ac:dyDescent="0.35">
      <c r="A12768">
        <v>880</v>
      </c>
      <c r="B12768" t="s">
        <v>3247</v>
      </c>
      <c r="C12768" t="s">
        <v>3302</v>
      </c>
      <c r="D12768" t="s">
        <v>3303</v>
      </c>
      <c r="E12768" s="26">
        <v>45139</v>
      </c>
      <c r="F12768" t="s">
        <v>6139</v>
      </c>
      <c r="G12768" t="s">
        <v>6138</v>
      </c>
      <c r="H12768" t="str">
        <f>_xlfn.XLOOKUP(C12768,'BAB Identified Sites'!E:E,'BAB Identified Sites'!E:E,"missing",0)</f>
        <v>missing</v>
      </c>
    </row>
    <row r="12769" spans="1:8" hidden="1" x14ac:dyDescent="0.35">
      <c r="A12769">
        <v>880</v>
      </c>
      <c r="B12769" t="s">
        <v>3247</v>
      </c>
      <c r="C12769" t="s">
        <v>3302</v>
      </c>
      <c r="D12769" t="s">
        <v>3303</v>
      </c>
      <c r="E12769" s="26">
        <v>45170</v>
      </c>
      <c r="F12769" t="s">
        <v>6137</v>
      </c>
      <c r="G12769" t="s">
        <v>6138</v>
      </c>
      <c r="H12769" t="str">
        <f>_xlfn.XLOOKUP(C12769,'BAB Identified Sites'!E:E,'BAB Identified Sites'!E:E,"missing",0)</f>
        <v>missing</v>
      </c>
    </row>
    <row r="12770" spans="1:8" hidden="1" x14ac:dyDescent="0.35">
      <c r="A12770">
        <v>880</v>
      </c>
      <c r="B12770" t="s">
        <v>3247</v>
      </c>
      <c r="C12770" t="s">
        <v>3302</v>
      </c>
      <c r="D12770" t="s">
        <v>3303</v>
      </c>
      <c r="E12770" s="26">
        <v>45170</v>
      </c>
      <c r="F12770" t="s">
        <v>6139</v>
      </c>
      <c r="G12770" t="s">
        <v>6138</v>
      </c>
      <c r="H12770" t="str">
        <f>_xlfn.XLOOKUP(C12770,'BAB Identified Sites'!E:E,'BAB Identified Sites'!E:E,"missing",0)</f>
        <v>missing</v>
      </c>
    </row>
    <row r="12771" spans="1:8" hidden="1" x14ac:dyDescent="0.35">
      <c r="A12771">
        <v>880</v>
      </c>
      <c r="B12771" t="s">
        <v>3247</v>
      </c>
      <c r="C12771" t="s">
        <v>3302</v>
      </c>
      <c r="D12771" t="s">
        <v>3303</v>
      </c>
      <c r="E12771" s="26">
        <v>45200</v>
      </c>
      <c r="F12771" t="s">
        <v>6137</v>
      </c>
      <c r="G12771" t="s">
        <v>6138</v>
      </c>
      <c r="H12771" t="str">
        <f>_xlfn.XLOOKUP(C12771,'BAB Identified Sites'!E:E,'BAB Identified Sites'!E:E,"missing",0)</f>
        <v>missing</v>
      </c>
    </row>
    <row r="12772" spans="1:8" hidden="1" x14ac:dyDescent="0.35">
      <c r="A12772">
        <v>880</v>
      </c>
      <c r="B12772" t="s">
        <v>3247</v>
      </c>
      <c r="C12772" t="s">
        <v>3302</v>
      </c>
      <c r="D12772" t="s">
        <v>3303</v>
      </c>
      <c r="E12772" s="26">
        <v>45200</v>
      </c>
      <c r="F12772" t="s">
        <v>6139</v>
      </c>
      <c r="G12772" t="s">
        <v>6138</v>
      </c>
      <c r="H12772" t="str">
        <f>_xlfn.XLOOKUP(C12772,'BAB Identified Sites'!E:E,'BAB Identified Sites'!E:E,"missing",0)</f>
        <v>missing</v>
      </c>
    </row>
    <row r="12773" spans="1:8" hidden="1" x14ac:dyDescent="0.35">
      <c r="A12773">
        <v>880</v>
      </c>
      <c r="B12773" t="s">
        <v>3247</v>
      </c>
      <c r="C12773" t="s">
        <v>3302</v>
      </c>
      <c r="D12773" t="s">
        <v>3303</v>
      </c>
      <c r="E12773" s="26">
        <v>45231</v>
      </c>
      <c r="F12773" t="s">
        <v>6137</v>
      </c>
      <c r="G12773" t="s">
        <v>6138</v>
      </c>
      <c r="H12773" t="str">
        <f>_xlfn.XLOOKUP(C12773,'BAB Identified Sites'!E:E,'BAB Identified Sites'!E:E,"missing",0)</f>
        <v>missing</v>
      </c>
    </row>
    <row r="12774" spans="1:8" hidden="1" x14ac:dyDescent="0.35">
      <c r="A12774">
        <v>880</v>
      </c>
      <c r="B12774" t="s">
        <v>3247</v>
      </c>
      <c r="C12774" t="s">
        <v>3302</v>
      </c>
      <c r="D12774" t="s">
        <v>3303</v>
      </c>
      <c r="E12774" s="26">
        <v>45231</v>
      </c>
      <c r="F12774" t="s">
        <v>6139</v>
      </c>
      <c r="G12774" t="s">
        <v>6138</v>
      </c>
      <c r="H12774" t="str">
        <f>_xlfn.XLOOKUP(C12774,'BAB Identified Sites'!E:E,'BAB Identified Sites'!E:E,"missing",0)</f>
        <v>missing</v>
      </c>
    </row>
    <row r="12775" spans="1:8" hidden="1" x14ac:dyDescent="0.35">
      <c r="A12775">
        <v>880</v>
      </c>
      <c r="B12775" t="s">
        <v>3247</v>
      </c>
      <c r="C12775" t="s">
        <v>3302</v>
      </c>
      <c r="D12775" t="s">
        <v>3303</v>
      </c>
      <c r="E12775" s="26">
        <v>45261</v>
      </c>
      <c r="F12775" t="s">
        <v>6137</v>
      </c>
      <c r="G12775" t="s">
        <v>6138</v>
      </c>
      <c r="H12775" t="str">
        <f>_xlfn.XLOOKUP(C12775,'BAB Identified Sites'!E:E,'BAB Identified Sites'!E:E,"missing",0)</f>
        <v>missing</v>
      </c>
    </row>
    <row r="12776" spans="1:8" hidden="1" x14ac:dyDescent="0.35">
      <c r="A12776">
        <v>880</v>
      </c>
      <c r="B12776" t="s">
        <v>3247</v>
      </c>
      <c r="C12776" t="s">
        <v>3302</v>
      </c>
      <c r="D12776" t="s">
        <v>3303</v>
      </c>
      <c r="E12776" s="26">
        <v>45261</v>
      </c>
      <c r="F12776" t="s">
        <v>6139</v>
      </c>
      <c r="G12776" t="s">
        <v>6138</v>
      </c>
      <c r="H12776" t="str">
        <f>_xlfn.XLOOKUP(C12776,'BAB Identified Sites'!E:E,'BAB Identified Sites'!E:E,"missing",0)</f>
        <v>missing</v>
      </c>
    </row>
    <row r="12777" spans="1:8" hidden="1" x14ac:dyDescent="0.35">
      <c r="A12777">
        <v>1550</v>
      </c>
      <c r="B12777" t="s">
        <v>4711</v>
      </c>
      <c r="C12777" t="s">
        <v>4769</v>
      </c>
      <c r="D12777" t="s">
        <v>4770</v>
      </c>
      <c r="E12777" s="26">
        <v>45139</v>
      </c>
      <c r="F12777" t="s">
        <v>6137</v>
      </c>
      <c r="G12777" t="s">
        <v>6138</v>
      </c>
      <c r="H12777" t="str">
        <f>_xlfn.XLOOKUP(C12777,'BAB Identified Sites'!E:E,'BAB Identified Sites'!E:E,"missing",0)</f>
        <v>missing</v>
      </c>
    </row>
    <row r="12778" spans="1:8" hidden="1" x14ac:dyDescent="0.35">
      <c r="A12778">
        <v>1550</v>
      </c>
      <c r="B12778" t="s">
        <v>4711</v>
      </c>
      <c r="C12778" t="s">
        <v>4769</v>
      </c>
      <c r="D12778" t="s">
        <v>4770</v>
      </c>
      <c r="E12778" s="26">
        <v>45139</v>
      </c>
      <c r="F12778" t="s">
        <v>6139</v>
      </c>
      <c r="G12778" t="s">
        <v>6138</v>
      </c>
      <c r="H12778" t="str">
        <f>_xlfn.XLOOKUP(C12778,'BAB Identified Sites'!E:E,'BAB Identified Sites'!E:E,"missing",0)</f>
        <v>missing</v>
      </c>
    </row>
    <row r="12779" spans="1:8" hidden="1" x14ac:dyDescent="0.35">
      <c r="A12779">
        <v>1550</v>
      </c>
      <c r="B12779" t="s">
        <v>4711</v>
      </c>
      <c r="C12779" t="s">
        <v>4769</v>
      </c>
      <c r="D12779" t="s">
        <v>4770</v>
      </c>
      <c r="E12779" s="26">
        <v>45170</v>
      </c>
      <c r="F12779" t="s">
        <v>6137</v>
      </c>
      <c r="G12779" t="s">
        <v>6138</v>
      </c>
      <c r="H12779" t="str">
        <f>_xlfn.XLOOKUP(C12779,'BAB Identified Sites'!E:E,'BAB Identified Sites'!E:E,"missing",0)</f>
        <v>missing</v>
      </c>
    </row>
    <row r="12780" spans="1:8" hidden="1" x14ac:dyDescent="0.35">
      <c r="A12780">
        <v>1550</v>
      </c>
      <c r="B12780" t="s">
        <v>4711</v>
      </c>
      <c r="C12780" t="s">
        <v>4769</v>
      </c>
      <c r="D12780" t="s">
        <v>4770</v>
      </c>
      <c r="E12780" s="26">
        <v>45170</v>
      </c>
      <c r="F12780" t="s">
        <v>6139</v>
      </c>
      <c r="G12780" t="s">
        <v>6138</v>
      </c>
      <c r="H12780" t="str">
        <f>_xlfn.XLOOKUP(C12780,'BAB Identified Sites'!E:E,'BAB Identified Sites'!E:E,"missing",0)</f>
        <v>missing</v>
      </c>
    </row>
    <row r="12781" spans="1:8" hidden="1" x14ac:dyDescent="0.35">
      <c r="A12781">
        <v>1550</v>
      </c>
      <c r="B12781" t="s">
        <v>4711</v>
      </c>
      <c r="C12781" t="s">
        <v>4769</v>
      </c>
      <c r="D12781" t="s">
        <v>4770</v>
      </c>
      <c r="E12781" s="26">
        <v>45200</v>
      </c>
      <c r="F12781" t="s">
        <v>6137</v>
      </c>
      <c r="G12781" t="s">
        <v>6138</v>
      </c>
      <c r="H12781" t="str">
        <f>_xlfn.XLOOKUP(C12781,'BAB Identified Sites'!E:E,'BAB Identified Sites'!E:E,"missing",0)</f>
        <v>missing</v>
      </c>
    </row>
    <row r="12782" spans="1:8" hidden="1" x14ac:dyDescent="0.35">
      <c r="A12782">
        <v>1550</v>
      </c>
      <c r="B12782" t="s">
        <v>4711</v>
      </c>
      <c r="C12782" t="s">
        <v>4769</v>
      </c>
      <c r="D12782" t="s">
        <v>4770</v>
      </c>
      <c r="E12782" s="26">
        <v>45200</v>
      </c>
      <c r="F12782" t="s">
        <v>6139</v>
      </c>
      <c r="G12782" t="s">
        <v>6138</v>
      </c>
      <c r="H12782" t="str">
        <f>_xlfn.XLOOKUP(C12782,'BAB Identified Sites'!E:E,'BAB Identified Sites'!E:E,"missing",0)</f>
        <v>missing</v>
      </c>
    </row>
    <row r="12783" spans="1:8" hidden="1" x14ac:dyDescent="0.35">
      <c r="A12783">
        <v>1550</v>
      </c>
      <c r="B12783" t="s">
        <v>4711</v>
      </c>
      <c r="C12783" t="s">
        <v>4769</v>
      </c>
      <c r="D12783" t="s">
        <v>4770</v>
      </c>
      <c r="E12783" s="26">
        <v>45231</v>
      </c>
      <c r="F12783" t="s">
        <v>6137</v>
      </c>
      <c r="G12783" t="s">
        <v>6138</v>
      </c>
      <c r="H12783" t="str">
        <f>_xlfn.XLOOKUP(C12783,'BAB Identified Sites'!E:E,'BAB Identified Sites'!E:E,"missing",0)</f>
        <v>missing</v>
      </c>
    </row>
    <row r="12784" spans="1:8" hidden="1" x14ac:dyDescent="0.35">
      <c r="A12784">
        <v>1550</v>
      </c>
      <c r="B12784" t="s">
        <v>4711</v>
      </c>
      <c r="C12784" t="s">
        <v>4769</v>
      </c>
      <c r="D12784" t="s">
        <v>4770</v>
      </c>
      <c r="E12784" s="26">
        <v>45231</v>
      </c>
      <c r="F12784" t="s">
        <v>6139</v>
      </c>
      <c r="G12784" t="s">
        <v>6138</v>
      </c>
      <c r="H12784" t="str">
        <f>_xlfn.XLOOKUP(C12784,'BAB Identified Sites'!E:E,'BAB Identified Sites'!E:E,"missing",0)</f>
        <v>missing</v>
      </c>
    </row>
    <row r="12785" spans="1:8" hidden="1" x14ac:dyDescent="0.35">
      <c r="A12785">
        <v>1550</v>
      </c>
      <c r="B12785" t="s">
        <v>4711</v>
      </c>
      <c r="C12785" t="s">
        <v>4769</v>
      </c>
      <c r="D12785" t="s">
        <v>4770</v>
      </c>
      <c r="E12785" s="26">
        <v>45261</v>
      </c>
      <c r="F12785" t="s">
        <v>6137</v>
      </c>
      <c r="G12785" t="s">
        <v>6138</v>
      </c>
      <c r="H12785" t="str">
        <f>_xlfn.XLOOKUP(C12785,'BAB Identified Sites'!E:E,'BAB Identified Sites'!E:E,"missing",0)</f>
        <v>missing</v>
      </c>
    </row>
    <row r="12786" spans="1:8" hidden="1" x14ac:dyDescent="0.35">
      <c r="A12786">
        <v>1550</v>
      </c>
      <c r="B12786" t="s">
        <v>4711</v>
      </c>
      <c r="C12786" t="s">
        <v>4769</v>
      </c>
      <c r="D12786" t="s">
        <v>4770</v>
      </c>
      <c r="E12786" s="26">
        <v>45261</v>
      </c>
      <c r="F12786" t="s">
        <v>6139</v>
      </c>
      <c r="G12786" t="s">
        <v>6138</v>
      </c>
      <c r="H12786" t="str">
        <f>_xlfn.XLOOKUP(C12786,'BAB Identified Sites'!E:E,'BAB Identified Sites'!E:E,"missing",0)</f>
        <v>missing</v>
      </c>
    </row>
    <row r="12787" spans="1:8" hidden="1" x14ac:dyDescent="0.35">
      <c r="A12787">
        <v>130</v>
      </c>
      <c r="B12787" t="s">
        <v>2598</v>
      </c>
      <c r="C12787" t="s">
        <v>2697</v>
      </c>
      <c r="D12787" t="s">
        <v>2698</v>
      </c>
      <c r="E12787" s="26">
        <v>45139</v>
      </c>
      <c r="F12787" t="s">
        <v>6137</v>
      </c>
      <c r="G12787" t="s">
        <v>6138</v>
      </c>
      <c r="H12787" t="str">
        <f>_xlfn.XLOOKUP(C12787,'BAB Identified Sites'!E:E,'BAB Identified Sites'!E:E,"missing",0)</f>
        <v>missing</v>
      </c>
    </row>
    <row r="12788" spans="1:8" hidden="1" x14ac:dyDescent="0.35">
      <c r="A12788">
        <v>130</v>
      </c>
      <c r="B12788" t="s">
        <v>2598</v>
      </c>
      <c r="C12788" t="s">
        <v>2697</v>
      </c>
      <c r="D12788" t="s">
        <v>2698</v>
      </c>
      <c r="E12788" s="26">
        <v>45139</v>
      </c>
      <c r="F12788" t="s">
        <v>6139</v>
      </c>
      <c r="G12788" t="s">
        <v>6138</v>
      </c>
      <c r="H12788" t="str">
        <f>_xlfn.XLOOKUP(C12788,'BAB Identified Sites'!E:E,'BAB Identified Sites'!E:E,"missing",0)</f>
        <v>missing</v>
      </c>
    </row>
    <row r="12789" spans="1:8" hidden="1" x14ac:dyDescent="0.35">
      <c r="A12789">
        <v>130</v>
      </c>
      <c r="B12789" t="s">
        <v>2598</v>
      </c>
      <c r="C12789" t="s">
        <v>2697</v>
      </c>
      <c r="D12789" t="s">
        <v>2698</v>
      </c>
      <c r="E12789" s="26">
        <v>45170</v>
      </c>
      <c r="F12789" t="s">
        <v>6137</v>
      </c>
      <c r="G12789" t="s">
        <v>6138</v>
      </c>
      <c r="H12789" t="str">
        <f>_xlfn.XLOOKUP(C12789,'BAB Identified Sites'!E:E,'BAB Identified Sites'!E:E,"missing",0)</f>
        <v>missing</v>
      </c>
    </row>
    <row r="12790" spans="1:8" hidden="1" x14ac:dyDescent="0.35">
      <c r="A12790">
        <v>130</v>
      </c>
      <c r="B12790" t="s">
        <v>2598</v>
      </c>
      <c r="C12790" t="s">
        <v>2697</v>
      </c>
      <c r="D12790" t="s">
        <v>2698</v>
      </c>
      <c r="E12790" s="26">
        <v>45170</v>
      </c>
      <c r="F12790" t="s">
        <v>6139</v>
      </c>
      <c r="G12790" t="s">
        <v>6138</v>
      </c>
      <c r="H12790" t="str">
        <f>_xlfn.XLOOKUP(C12790,'BAB Identified Sites'!E:E,'BAB Identified Sites'!E:E,"missing",0)</f>
        <v>missing</v>
      </c>
    </row>
    <row r="12791" spans="1:8" hidden="1" x14ac:dyDescent="0.35">
      <c r="A12791">
        <v>130</v>
      </c>
      <c r="B12791" t="s">
        <v>2598</v>
      </c>
      <c r="C12791" t="s">
        <v>2697</v>
      </c>
      <c r="D12791" t="s">
        <v>2698</v>
      </c>
      <c r="E12791" s="26">
        <v>45200</v>
      </c>
      <c r="F12791" t="s">
        <v>6137</v>
      </c>
      <c r="G12791" t="s">
        <v>6138</v>
      </c>
      <c r="H12791" t="str">
        <f>_xlfn.XLOOKUP(C12791,'BAB Identified Sites'!E:E,'BAB Identified Sites'!E:E,"missing",0)</f>
        <v>missing</v>
      </c>
    </row>
    <row r="12792" spans="1:8" hidden="1" x14ac:dyDescent="0.35">
      <c r="A12792">
        <v>130</v>
      </c>
      <c r="B12792" t="s">
        <v>2598</v>
      </c>
      <c r="C12792" t="s">
        <v>2697</v>
      </c>
      <c r="D12792" t="s">
        <v>2698</v>
      </c>
      <c r="E12792" s="26">
        <v>45200</v>
      </c>
      <c r="F12792" t="s">
        <v>6139</v>
      </c>
      <c r="G12792" t="s">
        <v>6138</v>
      </c>
      <c r="H12792" t="str">
        <f>_xlfn.XLOOKUP(C12792,'BAB Identified Sites'!E:E,'BAB Identified Sites'!E:E,"missing",0)</f>
        <v>missing</v>
      </c>
    </row>
    <row r="12793" spans="1:8" hidden="1" x14ac:dyDescent="0.35">
      <c r="A12793">
        <v>130</v>
      </c>
      <c r="B12793" t="s">
        <v>2598</v>
      </c>
      <c r="C12793" t="s">
        <v>2697</v>
      </c>
      <c r="D12793" t="s">
        <v>2698</v>
      </c>
      <c r="E12793" s="26">
        <v>45231</v>
      </c>
      <c r="F12793" t="s">
        <v>6137</v>
      </c>
      <c r="G12793" t="s">
        <v>6138</v>
      </c>
      <c r="H12793" t="str">
        <f>_xlfn.XLOOKUP(C12793,'BAB Identified Sites'!E:E,'BAB Identified Sites'!E:E,"missing",0)</f>
        <v>missing</v>
      </c>
    </row>
    <row r="12794" spans="1:8" hidden="1" x14ac:dyDescent="0.35">
      <c r="A12794">
        <v>130</v>
      </c>
      <c r="B12794" t="s">
        <v>2598</v>
      </c>
      <c r="C12794" t="s">
        <v>2697</v>
      </c>
      <c r="D12794" t="s">
        <v>2698</v>
      </c>
      <c r="E12794" s="26">
        <v>45231</v>
      </c>
      <c r="F12794" t="s">
        <v>6139</v>
      </c>
      <c r="G12794" t="s">
        <v>6138</v>
      </c>
      <c r="H12794" t="str">
        <f>_xlfn.XLOOKUP(C12794,'BAB Identified Sites'!E:E,'BAB Identified Sites'!E:E,"missing",0)</f>
        <v>missing</v>
      </c>
    </row>
    <row r="12795" spans="1:8" hidden="1" x14ac:dyDescent="0.35">
      <c r="A12795">
        <v>2000</v>
      </c>
      <c r="B12795" t="s">
        <v>4950</v>
      </c>
      <c r="C12795" t="s">
        <v>5006</v>
      </c>
      <c r="D12795" t="s">
        <v>5007</v>
      </c>
      <c r="E12795" s="26">
        <v>45139</v>
      </c>
      <c r="F12795" t="s">
        <v>6137</v>
      </c>
      <c r="G12795" t="s">
        <v>6138</v>
      </c>
      <c r="H12795" t="str">
        <f>_xlfn.XLOOKUP(C12795,'BAB Identified Sites'!E:E,'BAB Identified Sites'!E:E,"missing",0)</f>
        <v>missing</v>
      </c>
    </row>
    <row r="12796" spans="1:8" hidden="1" x14ac:dyDescent="0.35">
      <c r="A12796">
        <v>2000</v>
      </c>
      <c r="B12796" t="s">
        <v>4950</v>
      </c>
      <c r="C12796" t="s">
        <v>5006</v>
      </c>
      <c r="D12796" t="s">
        <v>5007</v>
      </c>
      <c r="E12796" s="26">
        <v>45139</v>
      </c>
      <c r="F12796" t="s">
        <v>6139</v>
      </c>
      <c r="G12796" t="s">
        <v>6138</v>
      </c>
      <c r="H12796" t="str">
        <f>_xlfn.XLOOKUP(C12796,'BAB Identified Sites'!E:E,'BAB Identified Sites'!E:E,"missing",0)</f>
        <v>missing</v>
      </c>
    </row>
    <row r="12797" spans="1:8" hidden="1" x14ac:dyDescent="0.35">
      <c r="A12797">
        <v>2000</v>
      </c>
      <c r="B12797" t="s">
        <v>4950</v>
      </c>
      <c r="C12797" t="s">
        <v>5006</v>
      </c>
      <c r="D12797" t="s">
        <v>5007</v>
      </c>
      <c r="E12797" s="26">
        <v>45170</v>
      </c>
      <c r="F12797" t="s">
        <v>6137</v>
      </c>
      <c r="G12797" t="s">
        <v>6138</v>
      </c>
      <c r="H12797" t="str">
        <f>_xlfn.XLOOKUP(C12797,'BAB Identified Sites'!E:E,'BAB Identified Sites'!E:E,"missing",0)</f>
        <v>missing</v>
      </c>
    </row>
    <row r="12798" spans="1:8" hidden="1" x14ac:dyDescent="0.35">
      <c r="A12798">
        <v>2000</v>
      </c>
      <c r="B12798" t="s">
        <v>4950</v>
      </c>
      <c r="C12798" t="s">
        <v>5006</v>
      </c>
      <c r="D12798" t="s">
        <v>5007</v>
      </c>
      <c r="E12798" s="26">
        <v>45170</v>
      </c>
      <c r="F12798" t="s">
        <v>6139</v>
      </c>
      <c r="G12798" t="s">
        <v>6138</v>
      </c>
      <c r="H12798" t="str">
        <f>_xlfn.XLOOKUP(C12798,'BAB Identified Sites'!E:E,'BAB Identified Sites'!E:E,"missing",0)</f>
        <v>missing</v>
      </c>
    </row>
    <row r="12799" spans="1:8" hidden="1" x14ac:dyDescent="0.35">
      <c r="A12799">
        <v>2000</v>
      </c>
      <c r="B12799" t="s">
        <v>4950</v>
      </c>
      <c r="C12799" t="s">
        <v>5006</v>
      </c>
      <c r="D12799" t="s">
        <v>5007</v>
      </c>
      <c r="E12799" s="26">
        <v>45200</v>
      </c>
      <c r="F12799" t="s">
        <v>6137</v>
      </c>
      <c r="G12799" t="s">
        <v>6138</v>
      </c>
      <c r="H12799" t="str">
        <f>_xlfn.XLOOKUP(C12799,'BAB Identified Sites'!E:E,'BAB Identified Sites'!E:E,"missing",0)</f>
        <v>missing</v>
      </c>
    </row>
    <row r="12800" spans="1:8" hidden="1" x14ac:dyDescent="0.35">
      <c r="A12800">
        <v>2000</v>
      </c>
      <c r="B12800" t="s">
        <v>4950</v>
      </c>
      <c r="C12800" t="s">
        <v>5006</v>
      </c>
      <c r="D12800" t="s">
        <v>5007</v>
      </c>
      <c r="E12800" s="26">
        <v>45200</v>
      </c>
      <c r="F12800" t="s">
        <v>6139</v>
      </c>
      <c r="G12800" t="s">
        <v>6138</v>
      </c>
      <c r="H12800" t="str">
        <f>_xlfn.XLOOKUP(C12800,'BAB Identified Sites'!E:E,'BAB Identified Sites'!E:E,"missing",0)</f>
        <v>missing</v>
      </c>
    </row>
    <row r="12801" spans="1:8" hidden="1" x14ac:dyDescent="0.35">
      <c r="A12801">
        <v>2000</v>
      </c>
      <c r="B12801" t="s">
        <v>4950</v>
      </c>
      <c r="C12801" t="s">
        <v>5006</v>
      </c>
      <c r="D12801" t="s">
        <v>5007</v>
      </c>
      <c r="E12801" s="26">
        <v>45231</v>
      </c>
      <c r="F12801" t="s">
        <v>6137</v>
      </c>
      <c r="G12801" t="s">
        <v>6138</v>
      </c>
      <c r="H12801" t="str">
        <f>_xlfn.XLOOKUP(C12801,'BAB Identified Sites'!E:E,'BAB Identified Sites'!E:E,"missing",0)</f>
        <v>missing</v>
      </c>
    </row>
    <row r="12802" spans="1:8" hidden="1" x14ac:dyDescent="0.35">
      <c r="A12802">
        <v>2000</v>
      </c>
      <c r="B12802" t="s">
        <v>4950</v>
      </c>
      <c r="C12802" t="s">
        <v>5006</v>
      </c>
      <c r="D12802" t="s">
        <v>5007</v>
      </c>
      <c r="E12802" s="26">
        <v>45231</v>
      </c>
      <c r="F12802" t="s">
        <v>6139</v>
      </c>
      <c r="G12802" t="s">
        <v>6138</v>
      </c>
      <c r="H12802" t="str">
        <f>_xlfn.XLOOKUP(C12802,'BAB Identified Sites'!E:E,'BAB Identified Sites'!E:E,"missing",0)</f>
        <v>missing</v>
      </c>
    </row>
    <row r="12803" spans="1:8" hidden="1" x14ac:dyDescent="0.35">
      <c r="A12803">
        <v>2000</v>
      </c>
      <c r="B12803" t="s">
        <v>4950</v>
      </c>
      <c r="C12803" t="s">
        <v>5006</v>
      </c>
      <c r="D12803" t="s">
        <v>5007</v>
      </c>
      <c r="E12803" s="26">
        <v>45261</v>
      </c>
      <c r="F12803" t="s">
        <v>6137</v>
      </c>
      <c r="G12803" t="s">
        <v>6138</v>
      </c>
      <c r="H12803" t="str">
        <f>_xlfn.XLOOKUP(C12803,'BAB Identified Sites'!E:E,'BAB Identified Sites'!E:E,"missing",0)</f>
        <v>missing</v>
      </c>
    </row>
    <row r="12804" spans="1:8" hidden="1" x14ac:dyDescent="0.35">
      <c r="A12804">
        <v>2000</v>
      </c>
      <c r="B12804" t="s">
        <v>4950</v>
      </c>
      <c r="C12804" t="s">
        <v>5006</v>
      </c>
      <c r="D12804" t="s">
        <v>5007</v>
      </c>
      <c r="E12804" s="26">
        <v>45261</v>
      </c>
      <c r="F12804" t="s">
        <v>6139</v>
      </c>
      <c r="G12804" t="s">
        <v>6138</v>
      </c>
      <c r="H12804" t="str">
        <f>_xlfn.XLOOKUP(C12804,'BAB Identified Sites'!E:E,'BAB Identified Sites'!E:E,"missing",0)</f>
        <v>missing</v>
      </c>
    </row>
    <row r="12805" spans="1:8" hidden="1" x14ac:dyDescent="0.35">
      <c r="A12805">
        <v>2180</v>
      </c>
      <c r="B12805" t="s">
        <v>5077</v>
      </c>
      <c r="C12805" t="s">
        <v>5098</v>
      </c>
      <c r="D12805" t="s">
        <v>5007</v>
      </c>
      <c r="E12805" s="26">
        <v>45139</v>
      </c>
      <c r="F12805" t="s">
        <v>6137</v>
      </c>
      <c r="G12805" t="s">
        <v>6138</v>
      </c>
      <c r="H12805" t="str">
        <f>_xlfn.XLOOKUP(C12805,'BAB Identified Sites'!E:E,'BAB Identified Sites'!E:E,"missing",0)</f>
        <v>07106</v>
      </c>
    </row>
    <row r="12806" spans="1:8" hidden="1" x14ac:dyDescent="0.35">
      <c r="A12806">
        <v>2180</v>
      </c>
      <c r="B12806" t="s">
        <v>5077</v>
      </c>
      <c r="C12806" t="s">
        <v>5098</v>
      </c>
      <c r="D12806" t="s">
        <v>5007</v>
      </c>
      <c r="E12806" s="26">
        <v>45139</v>
      </c>
      <c r="F12806" t="s">
        <v>6139</v>
      </c>
      <c r="G12806" t="s">
        <v>6138</v>
      </c>
      <c r="H12806" t="str">
        <f>_xlfn.XLOOKUP(C12806,'BAB Identified Sites'!E:E,'BAB Identified Sites'!E:E,"missing",0)</f>
        <v>07106</v>
      </c>
    </row>
    <row r="12807" spans="1:8" hidden="1" x14ac:dyDescent="0.35">
      <c r="A12807">
        <v>2180</v>
      </c>
      <c r="B12807" t="s">
        <v>5077</v>
      </c>
      <c r="C12807" t="s">
        <v>5098</v>
      </c>
      <c r="D12807" t="s">
        <v>5007</v>
      </c>
      <c r="E12807" s="26">
        <v>45170</v>
      </c>
      <c r="F12807" t="s">
        <v>6137</v>
      </c>
      <c r="G12807" t="s">
        <v>6138</v>
      </c>
      <c r="H12807" t="str">
        <f>_xlfn.XLOOKUP(C12807,'BAB Identified Sites'!E:E,'BAB Identified Sites'!E:E,"missing",0)</f>
        <v>07106</v>
      </c>
    </row>
    <row r="12808" spans="1:8" hidden="1" x14ac:dyDescent="0.35">
      <c r="A12808">
        <v>2180</v>
      </c>
      <c r="B12808" t="s">
        <v>5077</v>
      </c>
      <c r="C12808" t="s">
        <v>5098</v>
      </c>
      <c r="D12808" t="s">
        <v>5007</v>
      </c>
      <c r="E12808" s="26">
        <v>45170</v>
      </c>
      <c r="F12808" t="s">
        <v>6139</v>
      </c>
      <c r="G12808" t="s">
        <v>6138</v>
      </c>
      <c r="H12808" t="str">
        <f>_xlfn.XLOOKUP(C12808,'BAB Identified Sites'!E:E,'BAB Identified Sites'!E:E,"missing",0)</f>
        <v>07106</v>
      </c>
    </row>
    <row r="12809" spans="1:8" hidden="1" x14ac:dyDescent="0.35">
      <c r="A12809">
        <v>2180</v>
      </c>
      <c r="B12809" t="s">
        <v>5077</v>
      </c>
      <c r="C12809" t="s">
        <v>5098</v>
      </c>
      <c r="D12809" t="s">
        <v>5007</v>
      </c>
      <c r="E12809" s="26">
        <v>45170</v>
      </c>
      <c r="F12809" t="s">
        <v>6140</v>
      </c>
      <c r="G12809" t="s">
        <v>6138</v>
      </c>
      <c r="H12809" t="str">
        <f>_xlfn.XLOOKUP(C12809,'BAB Identified Sites'!E:E,'BAB Identified Sites'!E:E,"missing",0)</f>
        <v>07106</v>
      </c>
    </row>
    <row r="12810" spans="1:8" hidden="1" x14ac:dyDescent="0.35">
      <c r="A12810">
        <v>2180</v>
      </c>
      <c r="B12810" t="s">
        <v>5077</v>
      </c>
      <c r="C12810" t="s">
        <v>5098</v>
      </c>
      <c r="D12810" t="s">
        <v>5007</v>
      </c>
      <c r="E12810" s="26">
        <v>45200</v>
      </c>
      <c r="F12810" t="s">
        <v>6137</v>
      </c>
      <c r="G12810" t="s">
        <v>6138</v>
      </c>
      <c r="H12810" t="str">
        <f>_xlfn.XLOOKUP(C12810,'BAB Identified Sites'!E:E,'BAB Identified Sites'!E:E,"missing",0)</f>
        <v>07106</v>
      </c>
    </row>
    <row r="12811" spans="1:8" hidden="1" x14ac:dyDescent="0.35">
      <c r="A12811">
        <v>2180</v>
      </c>
      <c r="B12811" t="s">
        <v>5077</v>
      </c>
      <c r="C12811" t="s">
        <v>5098</v>
      </c>
      <c r="D12811" t="s">
        <v>5007</v>
      </c>
      <c r="E12811" s="26">
        <v>45200</v>
      </c>
      <c r="F12811" t="s">
        <v>6139</v>
      </c>
      <c r="G12811" t="s">
        <v>6138</v>
      </c>
      <c r="H12811" t="str">
        <f>_xlfn.XLOOKUP(C12811,'BAB Identified Sites'!E:E,'BAB Identified Sites'!E:E,"missing",0)</f>
        <v>07106</v>
      </c>
    </row>
    <row r="12812" spans="1:8" hidden="1" x14ac:dyDescent="0.35">
      <c r="A12812">
        <v>2180</v>
      </c>
      <c r="B12812" t="s">
        <v>5077</v>
      </c>
      <c r="C12812" t="s">
        <v>5098</v>
      </c>
      <c r="D12812" t="s">
        <v>5007</v>
      </c>
      <c r="E12812" s="26">
        <v>45200</v>
      </c>
      <c r="F12812" t="s">
        <v>6140</v>
      </c>
      <c r="G12812" t="s">
        <v>6138</v>
      </c>
      <c r="H12812" t="str">
        <f>_xlfn.XLOOKUP(C12812,'BAB Identified Sites'!E:E,'BAB Identified Sites'!E:E,"missing",0)</f>
        <v>07106</v>
      </c>
    </row>
    <row r="12813" spans="1:8" hidden="1" x14ac:dyDescent="0.35">
      <c r="A12813">
        <v>2180</v>
      </c>
      <c r="B12813" t="s">
        <v>5077</v>
      </c>
      <c r="C12813" t="s">
        <v>5098</v>
      </c>
      <c r="D12813" t="s">
        <v>5007</v>
      </c>
      <c r="E12813" s="26">
        <v>45231</v>
      </c>
      <c r="F12813" t="s">
        <v>6137</v>
      </c>
      <c r="G12813" t="s">
        <v>6138</v>
      </c>
      <c r="H12813" t="str">
        <f>_xlfn.XLOOKUP(C12813,'BAB Identified Sites'!E:E,'BAB Identified Sites'!E:E,"missing",0)</f>
        <v>07106</v>
      </c>
    </row>
    <row r="12814" spans="1:8" hidden="1" x14ac:dyDescent="0.35">
      <c r="A12814">
        <v>2180</v>
      </c>
      <c r="B12814" t="s">
        <v>5077</v>
      </c>
      <c r="C12814" t="s">
        <v>5098</v>
      </c>
      <c r="D12814" t="s">
        <v>5007</v>
      </c>
      <c r="E12814" s="26">
        <v>45231</v>
      </c>
      <c r="F12814" t="s">
        <v>6139</v>
      </c>
      <c r="G12814" t="s">
        <v>6138</v>
      </c>
      <c r="H12814" t="str">
        <f>_xlfn.XLOOKUP(C12814,'BAB Identified Sites'!E:E,'BAB Identified Sites'!E:E,"missing",0)</f>
        <v>07106</v>
      </c>
    </row>
    <row r="12815" spans="1:8" hidden="1" x14ac:dyDescent="0.35">
      <c r="A12815">
        <v>2180</v>
      </c>
      <c r="B12815" t="s">
        <v>5077</v>
      </c>
      <c r="C12815" t="s">
        <v>5098</v>
      </c>
      <c r="D12815" t="s">
        <v>5007</v>
      </c>
      <c r="E12815" s="26">
        <v>45231</v>
      </c>
      <c r="F12815" t="s">
        <v>6140</v>
      </c>
      <c r="G12815" t="s">
        <v>6138</v>
      </c>
      <c r="H12815" t="str">
        <f>_xlfn.XLOOKUP(C12815,'BAB Identified Sites'!E:E,'BAB Identified Sites'!E:E,"missing",0)</f>
        <v>07106</v>
      </c>
    </row>
    <row r="12816" spans="1:8" hidden="1" x14ac:dyDescent="0.35">
      <c r="A12816">
        <v>2180</v>
      </c>
      <c r="B12816" t="s">
        <v>5077</v>
      </c>
      <c r="C12816" t="s">
        <v>5098</v>
      </c>
      <c r="D12816" t="s">
        <v>5007</v>
      </c>
      <c r="E12816" s="26">
        <v>45261</v>
      </c>
      <c r="F12816" t="s">
        <v>6137</v>
      </c>
      <c r="G12816" t="s">
        <v>6138</v>
      </c>
      <c r="H12816" t="str">
        <f>_xlfn.XLOOKUP(C12816,'BAB Identified Sites'!E:E,'BAB Identified Sites'!E:E,"missing",0)</f>
        <v>07106</v>
      </c>
    </row>
    <row r="12817" spans="1:8" hidden="1" x14ac:dyDescent="0.35">
      <c r="A12817">
        <v>2180</v>
      </c>
      <c r="B12817" t="s">
        <v>5077</v>
      </c>
      <c r="C12817" t="s">
        <v>5098</v>
      </c>
      <c r="D12817" t="s">
        <v>5007</v>
      </c>
      <c r="E12817" s="26">
        <v>45261</v>
      </c>
      <c r="F12817" t="s">
        <v>6139</v>
      </c>
      <c r="G12817" t="s">
        <v>6138</v>
      </c>
      <c r="H12817" t="str">
        <f>_xlfn.XLOOKUP(C12817,'BAB Identified Sites'!E:E,'BAB Identified Sites'!E:E,"missing",0)</f>
        <v>07106</v>
      </c>
    </row>
    <row r="12818" spans="1:8" hidden="1" x14ac:dyDescent="0.35">
      <c r="A12818">
        <v>2180</v>
      </c>
      <c r="B12818" t="s">
        <v>5077</v>
      </c>
      <c r="C12818" t="s">
        <v>5098</v>
      </c>
      <c r="D12818" t="s">
        <v>5007</v>
      </c>
      <c r="E12818" s="26">
        <v>45261</v>
      </c>
      <c r="F12818" t="s">
        <v>6140</v>
      </c>
      <c r="G12818" t="s">
        <v>6138</v>
      </c>
      <c r="H12818" t="str">
        <f>_xlfn.XLOOKUP(C12818,'BAB Identified Sites'!E:E,'BAB Identified Sites'!E:E,"missing",0)</f>
        <v>07106</v>
      </c>
    </row>
    <row r="12819" spans="1:8" hidden="1" x14ac:dyDescent="0.35">
      <c r="A12819">
        <v>1420</v>
      </c>
      <c r="B12819" t="s">
        <v>4361</v>
      </c>
      <c r="C12819" t="s">
        <v>4540</v>
      </c>
      <c r="D12819" t="s">
        <v>4541</v>
      </c>
      <c r="E12819" s="26">
        <v>45139</v>
      </c>
      <c r="F12819" t="s">
        <v>6137</v>
      </c>
      <c r="G12819" t="s">
        <v>6138</v>
      </c>
      <c r="H12819" t="str">
        <f>_xlfn.XLOOKUP(C12819,'BAB Identified Sites'!E:E,'BAB Identified Sites'!E:E,"missing",0)</f>
        <v>missing</v>
      </c>
    </row>
    <row r="12820" spans="1:8" hidden="1" x14ac:dyDescent="0.35">
      <c r="A12820">
        <v>1420</v>
      </c>
      <c r="B12820" t="s">
        <v>4361</v>
      </c>
      <c r="C12820" t="s">
        <v>4540</v>
      </c>
      <c r="D12820" t="s">
        <v>4541</v>
      </c>
      <c r="E12820" s="26">
        <v>45139</v>
      </c>
      <c r="F12820" t="s">
        <v>6139</v>
      </c>
      <c r="G12820" t="s">
        <v>6138</v>
      </c>
      <c r="H12820" t="str">
        <f>_xlfn.XLOOKUP(C12820,'BAB Identified Sites'!E:E,'BAB Identified Sites'!E:E,"missing",0)</f>
        <v>missing</v>
      </c>
    </row>
    <row r="12821" spans="1:8" hidden="1" x14ac:dyDescent="0.35">
      <c r="A12821">
        <v>1420</v>
      </c>
      <c r="B12821" t="s">
        <v>4361</v>
      </c>
      <c r="C12821" t="s">
        <v>4540</v>
      </c>
      <c r="D12821" t="s">
        <v>4541</v>
      </c>
      <c r="E12821" s="26">
        <v>45170</v>
      </c>
      <c r="F12821" t="s">
        <v>6137</v>
      </c>
      <c r="G12821" t="s">
        <v>6138</v>
      </c>
      <c r="H12821" t="str">
        <f>_xlfn.XLOOKUP(C12821,'BAB Identified Sites'!E:E,'BAB Identified Sites'!E:E,"missing",0)</f>
        <v>missing</v>
      </c>
    </row>
    <row r="12822" spans="1:8" hidden="1" x14ac:dyDescent="0.35">
      <c r="A12822">
        <v>1420</v>
      </c>
      <c r="B12822" t="s">
        <v>4361</v>
      </c>
      <c r="C12822" t="s">
        <v>4540</v>
      </c>
      <c r="D12822" t="s">
        <v>4541</v>
      </c>
      <c r="E12822" s="26">
        <v>45170</v>
      </c>
      <c r="F12822" t="s">
        <v>6139</v>
      </c>
      <c r="G12822" t="s">
        <v>6138</v>
      </c>
      <c r="H12822" t="str">
        <f>_xlfn.XLOOKUP(C12822,'BAB Identified Sites'!E:E,'BAB Identified Sites'!E:E,"missing",0)</f>
        <v>missing</v>
      </c>
    </row>
    <row r="12823" spans="1:8" hidden="1" x14ac:dyDescent="0.35">
      <c r="A12823">
        <v>1420</v>
      </c>
      <c r="B12823" t="s">
        <v>4361</v>
      </c>
      <c r="C12823" t="s">
        <v>4540</v>
      </c>
      <c r="D12823" t="s">
        <v>4541</v>
      </c>
      <c r="E12823" s="26">
        <v>45200</v>
      </c>
      <c r="F12823" t="s">
        <v>6137</v>
      </c>
      <c r="G12823" t="s">
        <v>6138</v>
      </c>
      <c r="H12823" t="str">
        <f>_xlfn.XLOOKUP(C12823,'BAB Identified Sites'!E:E,'BAB Identified Sites'!E:E,"missing",0)</f>
        <v>missing</v>
      </c>
    </row>
    <row r="12824" spans="1:8" hidden="1" x14ac:dyDescent="0.35">
      <c r="A12824">
        <v>1420</v>
      </c>
      <c r="B12824" t="s">
        <v>4361</v>
      </c>
      <c r="C12824" t="s">
        <v>4540</v>
      </c>
      <c r="D12824" t="s">
        <v>4541</v>
      </c>
      <c r="E12824" s="26">
        <v>45200</v>
      </c>
      <c r="F12824" t="s">
        <v>6139</v>
      </c>
      <c r="G12824" t="s">
        <v>6138</v>
      </c>
      <c r="H12824" t="str">
        <f>_xlfn.XLOOKUP(C12824,'BAB Identified Sites'!E:E,'BAB Identified Sites'!E:E,"missing",0)</f>
        <v>missing</v>
      </c>
    </row>
    <row r="12825" spans="1:8" hidden="1" x14ac:dyDescent="0.35">
      <c r="A12825">
        <v>1420</v>
      </c>
      <c r="B12825" t="s">
        <v>4361</v>
      </c>
      <c r="C12825" t="s">
        <v>4540</v>
      </c>
      <c r="D12825" t="s">
        <v>4541</v>
      </c>
      <c r="E12825" s="26">
        <v>45231</v>
      </c>
      <c r="F12825" t="s">
        <v>6137</v>
      </c>
      <c r="G12825" t="s">
        <v>6138</v>
      </c>
      <c r="H12825" t="str">
        <f>_xlfn.XLOOKUP(C12825,'BAB Identified Sites'!E:E,'BAB Identified Sites'!E:E,"missing",0)</f>
        <v>missing</v>
      </c>
    </row>
    <row r="12826" spans="1:8" hidden="1" x14ac:dyDescent="0.35">
      <c r="A12826">
        <v>1420</v>
      </c>
      <c r="B12826" t="s">
        <v>4361</v>
      </c>
      <c r="C12826" t="s">
        <v>4540</v>
      </c>
      <c r="D12826" t="s">
        <v>4541</v>
      </c>
      <c r="E12826" s="26">
        <v>45231</v>
      </c>
      <c r="F12826" t="s">
        <v>6139</v>
      </c>
      <c r="G12826" t="s">
        <v>6138</v>
      </c>
      <c r="H12826" t="str">
        <f>_xlfn.XLOOKUP(C12826,'BAB Identified Sites'!E:E,'BAB Identified Sites'!E:E,"missing",0)</f>
        <v>missing</v>
      </c>
    </row>
    <row r="12827" spans="1:8" hidden="1" x14ac:dyDescent="0.35">
      <c r="A12827">
        <v>1420</v>
      </c>
      <c r="B12827" t="s">
        <v>4361</v>
      </c>
      <c r="C12827" t="s">
        <v>4540</v>
      </c>
      <c r="D12827" t="s">
        <v>4541</v>
      </c>
      <c r="E12827" s="26">
        <v>45261</v>
      </c>
      <c r="F12827" t="s">
        <v>6137</v>
      </c>
      <c r="G12827" t="s">
        <v>6138</v>
      </c>
      <c r="H12827" t="str">
        <f>_xlfn.XLOOKUP(C12827,'BAB Identified Sites'!E:E,'BAB Identified Sites'!E:E,"missing",0)</f>
        <v>missing</v>
      </c>
    </row>
    <row r="12828" spans="1:8" hidden="1" x14ac:dyDescent="0.35">
      <c r="A12828">
        <v>1420</v>
      </c>
      <c r="B12828" t="s">
        <v>4361</v>
      </c>
      <c r="C12828" t="s">
        <v>4540</v>
      </c>
      <c r="D12828" t="s">
        <v>4541</v>
      </c>
      <c r="E12828" s="26">
        <v>45261</v>
      </c>
      <c r="F12828" t="s">
        <v>6139</v>
      </c>
      <c r="G12828" t="s">
        <v>6138</v>
      </c>
      <c r="H12828" t="str">
        <f>_xlfn.XLOOKUP(C12828,'BAB Identified Sites'!E:E,'BAB Identified Sites'!E:E,"missing",0)</f>
        <v>missing</v>
      </c>
    </row>
    <row r="12829" spans="1:8" hidden="1" x14ac:dyDescent="0.35">
      <c r="A12829">
        <v>1560</v>
      </c>
      <c r="B12829" t="s">
        <v>4804</v>
      </c>
      <c r="C12829" t="s">
        <v>4848</v>
      </c>
      <c r="D12829" t="s">
        <v>4849</v>
      </c>
      <c r="E12829" s="26">
        <v>45139</v>
      </c>
      <c r="F12829" t="s">
        <v>6137</v>
      </c>
      <c r="G12829" t="s">
        <v>6138</v>
      </c>
      <c r="H12829" t="str">
        <f>_xlfn.XLOOKUP(C12829,'BAB Identified Sites'!E:E,'BAB Identified Sites'!E:E,"missing",0)</f>
        <v>missing</v>
      </c>
    </row>
    <row r="12830" spans="1:8" hidden="1" x14ac:dyDescent="0.35">
      <c r="A12830">
        <v>1560</v>
      </c>
      <c r="B12830" t="s">
        <v>4804</v>
      </c>
      <c r="C12830" t="s">
        <v>4848</v>
      </c>
      <c r="D12830" t="s">
        <v>4849</v>
      </c>
      <c r="E12830" s="26">
        <v>45139</v>
      </c>
      <c r="F12830" t="s">
        <v>6139</v>
      </c>
      <c r="G12830" t="s">
        <v>6138</v>
      </c>
      <c r="H12830" t="str">
        <f>_xlfn.XLOOKUP(C12830,'BAB Identified Sites'!E:E,'BAB Identified Sites'!E:E,"missing",0)</f>
        <v>missing</v>
      </c>
    </row>
    <row r="12831" spans="1:8" hidden="1" x14ac:dyDescent="0.35">
      <c r="A12831">
        <v>1560</v>
      </c>
      <c r="B12831" t="s">
        <v>4804</v>
      </c>
      <c r="C12831" t="s">
        <v>4848</v>
      </c>
      <c r="D12831" t="s">
        <v>4849</v>
      </c>
      <c r="E12831" s="26">
        <v>45170</v>
      </c>
      <c r="F12831" t="s">
        <v>6137</v>
      </c>
      <c r="G12831" t="s">
        <v>6138</v>
      </c>
      <c r="H12831" t="str">
        <f>_xlfn.XLOOKUP(C12831,'BAB Identified Sites'!E:E,'BAB Identified Sites'!E:E,"missing",0)</f>
        <v>missing</v>
      </c>
    </row>
    <row r="12832" spans="1:8" hidden="1" x14ac:dyDescent="0.35">
      <c r="A12832">
        <v>1560</v>
      </c>
      <c r="B12832" t="s">
        <v>4804</v>
      </c>
      <c r="C12832" t="s">
        <v>4848</v>
      </c>
      <c r="D12832" t="s">
        <v>4849</v>
      </c>
      <c r="E12832" s="26">
        <v>45170</v>
      </c>
      <c r="F12832" t="s">
        <v>6139</v>
      </c>
      <c r="G12832" t="s">
        <v>6138</v>
      </c>
      <c r="H12832" t="str">
        <f>_xlfn.XLOOKUP(C12832,'BAB Identified Sites'!E:E,'BAB Identified Sites'!E:E,"missing",0)</f>
        <v>missing</v>
      </c>
    </row>
    <row r="12833" spans="1:8" hidden="1" x14ac:dyDescent="0.35">
      <c r="A12833">
        <v>1560</v>
      </c>
      <c r="B12833" t="s">
        <v>4804</v>
      </c>
      <c r="C12833" t="s">
        <v>4848</v>
      </c>
      <c r="D12833" t="s">
        <v>4849</v>
      </c>
      <c r="E12833" s="26">
        <v>45200</v>
      </c>
      <c r="F12833" t="s">
        <v>6137</v>
      </c>
      <c r="G12833" t="s">
        <v>6138</v>
      </c>
      <c r="H12833" t="str">
        <f>_xlfn.XLOOKUP(C12833,'BAB Identified Sites'!E:E,'BAB Identified Sites'!E:E,"missing",0)</f>
        <v>missing</v>
      </c>
    </row>
    <row r="12834" spans="1:8" hidden="1" x14ac:dyDescent="0.35">
      <c r="A12834">
        <v>1560</v>
      </c>
      <c r="B12834" t="s">
        <v>4804</v>
      </c>
      <c r="C12834" t="s">
        <v>4848</v>
      </c>
      <c r="D12834" t="s">
        <v>4849</v>
      </c>
      <c r="E12834" s="26">
        <v>45200</v>
      </c>
      <c r="F12834" t="s">
        <v>6139</v>
      </c>
      <c r="G12834" t="s">
        <v>6138</v>
      </c>
      <c r="H12834" t="str">
        <f>_xlfn.XLOOKUP(C12834,'BAB Identified Sites'!E:E,'BAB Identified Sites'!E:E,"missing",0)</f>
        <v>missing</v>
      </c>
    </row>
    <row r="12835" spans="1:8" hidden="1" x14ac:dyDescent="0.35">
      <c r="A12835">
        <v>1560</v>
      </c>
      <c r="B12835" t="s">
        <v>4804</v>
      </c>
      <c r="C12835" t="s">
        <v>4848</v>
      </c>
      <c r="D12835" t="s">
        <v>4849</v>
      </c>
      <c r="E12835" s="26">
        <v>45231</v>
      </c>
      <c r="F12835" t="s">
        <v>6137</v>
      </c>
      <c r="G12835" t="s">
        <v>6138</v>
      </c>
      <c r="H12835" t="str">
        <f>_xlfn.XLOOKUP(C12835,'BAB Identified Sites'!E:E,'BAB Identified Sites'!E:E,"missing",0)</f>
        <v>missing</v>
      </c>
    </row>
    <row r="12836" spans="1:8" hidden="1" x14ac:dyDescent="0.35">
      <c r="A12836">
        <v>1560</v>
      </c>
      <c r="B12836" t="s">
        <v>4804</v>
      </c>
      <c r="C12836" t="s">
        <v>4848</v>
      </c>
      <c r="D12836" t="s">
        <v>4849</v>
      </c>
      <c r="E12836" s="26">
        <v>45231</v>
      </c>
      <c r="F12836" t="s">
        <v>6139</v>
      </c>
      <c r="G12836" t="s">
        <v>6138</v>
      </c>
      <c r="H12836" t="str">
        <f>_xlfn.XLOOKUP(C12836,'BAB Identified Sites'!E:E,'BAB Identified Sites'!E:E,"missing",0)</f>
        <v>missing</v>
      </c>
    </row>
    <row r="12837" spans="1:8" hidden="1" x14ac:dyDescent="0.35">
      <c r="A12837">
        <v>1560</v>
      </c>
      <c r="B12837" t="s">
        <v>4804</v>
      </c>
      <c r="C12837" t="s">
        <v>4848</v>
      </c>
      <c r="D12837" t="s">
        <v>4849</v>
      </c>
      <c r="E12837" s="26">
        <v>45261</v>
      </c>
      <c r="F12837" t="s">
        <v>6137</v>
      </c>
      <c r="G12837" t="s">
        <v>6138</v>
      </c>
      <c r="H12837" t="str">
        <f>_xlfn.XLOOKUP(C12837,'BAB Identified Sites'!E:E,'BAB Identified Sites'!E:E,"missing",0)</f>
        <v>missing</v>
      </c>
    </row>
    <row r="12838" spans="1:8" hidden="1" x14ac:dyDescent="0.35">
      <c r="A12838">
        <v>1560</v>
      </c>
      <c r="B12838" t="s">
        <v>4804</v>
      </c>
      <c r="C12838" t="s">
        <v>4848</v>
      </c>
      <c r="D12838" t="s">
        <v>4849</v>
      </c>
      <c r="E12838" s="26">
        <v>45261</v>
      </c>
      <c r="F12838" t="s">
        <v>6139</v>
      </c>
      <c r="G12838" t="s">
        <v>6138</v>
      </c>
      <c r="H12838" t="str">
        <f>_xlfn.XLOOKUP(C12838,'BAB Identified Sites'!E:E,'BAB Identified Sites'!E:E,"missing",0)</f>
        <v>missing</v>
      </c>
    </row>
    <row r="12839" spans="1:8" hidden="1" x14ac:dyDescent="0.35">
      <c r="A12839">
        <v>130</v>
      </c>
      <c r="B12839" t="s">
        <v>2598</v>
      </c>
      <c r="C12839" t="s">
        <v>2699</v>
      </c>
      <c r="D12839" t="s">
        <v>2700</v>
      </c>
      <c r="E12839" s="26">
        <v>45139</v>
      </c>
      <c r="F12839" t="s">
        <v>6137</v>
      </c>
      <c r="G12839" t="s">
        <v>6138</v>
      </c>
      <c r="H12839" t="str">
        <f>_xlfn.XLOOKUP(C12839,'BAB Identified Sites'!E:E,'BAB Identified Sites'!E:E,"missing",0)</f>
        <v>07116</v>
      </c>
    </row>
    <row r="12840" spans="1:8" hidden="1" x14ac:dyDescent="0.35">
      <c r="A12840">
        <v>130</v>
      </c>
      <c r="B12840" t="s">
        <v>2598</v>
      </c>
      <c r="C12840" t="s">
        <v>2699</v>
      </c>
      <c r="D12840" t="s">
        <v>2700</v>
      </c>
      <c r="E12840" s="26">
        <v>45139</v>
      </c>
      <c r="F12840" t="s">
        <v>6139</v>
      </c>
      <c r="G12840" t="s">
        <v>6138</v>
      </c>
      <c r="H12840" t="str">
        <f>_xlfn.XLOOKUP(C12840,'BAB Identified Sites'!E:E,'BAB Identified Sites'!E:E,"missing",0)</f>
        <v>07116</v>
      </c>
    </row>
    <row r="12841" spans="1:8" hidden="1" x14ac:dyDescent="0.35">
      <c r="A12841">
        <v>130</v>
      </c>
      <c r="B12841" t="s">
        <v>2598</v>
      </c>
      <c r="C12841" t="s">
        <v>2699</v>
      </c>
      <c r="D12841" t="s">
        <v>2700</v>
      </c>
      <c r="E12841" s="26">
        <v>45170</v>
      </c>
      <c r="F12841" t="s">
        <v>6137</v>
      </c>
      <c r="G12841" t="s">
        <v>6138</v>
      </c>
      <c r="H12841" t="str">
        <f>_xlfn.XLOOKUP(C12841,'BAB Identified Sites'!E:E,'BAB Identified Sites'!E:E,"missing",0)</f>
        <v>07116</v>
      </c>
    </row>
    <row r="12842" spans="1:8" hidden="1" x14ac:dyDescent="0.35">
      <c r="A12842">
        <v>130</v>
      </c>
      <c r="B12842" t="s">
        <v>2598</v>
      </c>
      <c r="C12842" t="s">
        <v>2699</v>
      </c>
      <c r="D12842" t="s">
        <v>2700</v>
      </c>
      <c r="E12842" s="26">
        <v>45170</v>
      </c>
      <c r="F12842" t="s">
        <v>6139</v>
      </c>
      <c r="G12842" t="s">
        <v>6138</v>
      </c>
      <c r="H12842" t="str">
        <f>_xlfn.XLOOKUP(C12842,'BAB Identified Sites'!E:E,'BAB Identified Sites'!E:E,"missing",0)</f>
        <v>07116</v>
      </c>
    </row>
    <row r="12843" spans="1:8" hidden="1" x14ac:dyDescent="0.35">
      <c r="A12843">
        <v>130</v>
      </c>
      <c r="B12843" t="s">
        <v>2598</v>
      </c>
      <c r="C12843" t="s">
        <v>2699</v>
      </c>
      <c r="D12843" t="s">
        <v>2700</v>
      </c>
      <c r="E12843" s="26">
        <v>45200</v>
      </c>
      <c r="F12843" t="s">
        <v>6137</v>
      </c>
      <c r="G12843" t="s">
        <v>6138</v>
      </c>
      <c r="H12843" t="str">
        <f>_xlfn.XLOOKUP(C12843,'BAB Identified Sites'!E:E,'BAB Identified Sites'!E:E,"missing",0)</f>
        <v>07116</v>
      </c>
    </row>
    <row r="12844" spans="1:8" hidden="1" x14ac:dyDescent="0.35">
      <c r="A12844">
        <v>130</v>
      </c>
      <c r="B12844" t="s">
        <v>2598</v>
      </c>
      <c r="C12844" t="s">
        <v>2699</v>
      </c>
      <c r="D12844" t="s">
        <v>2700</v>
      </c>
      <c r="E12844" s="26">
        <v>45200</v>
      </c>
      <c r="F12844" t="s">
        <v>6139</v>
      </c>
      <c r="G12844" t="s">
        <v>6138</v>
      </c>
      <c r="H12844" t="str">
        <f>_xlfn.XLOOKUP(C12844,'BAB Identified Sites'!E:E,'BAB Identified Sites'!E:E,"missing",0)</f>
        <v>07116</v>
      </c>
    </row>
    <row r="12845" spans="1:8" hidden="1" x14ac:dyDescent="0.35">
      <c r="A12845">
        <v>130</v>
      </c>
      <c r="B12845" t="s">
        <v>2598</v>
      </c>
      <c r="C12845" t="s">
        <v>2699</v>
      </c>
      <c r="D12845" t="s">
        <v>2700</v>
      </c>
      <c r="E12845" s="26">
        <v>45231</v>
      </c>
      <c r="F12845" t="s">
        <v>6137</v>
      </c>
      <c r="G12845" t="s">
        <v>6138</v>
      </c>
      <c r="H12845" t="str">
        <f>_xlfn.XLOOKUP(C12845,'BAB Identified Sites'!E:E,'BAB Identified Sites'!E:E,"missing",0)</f>
        <v>07116</v>
      </c>
    </row>
    <row r="12846" spans="1:8" hidden="1" x14ac:dyDescent="0.35">
      <c r="A12846">
        <v>130</v>
      </c>
      <c r="B12846" t="s">
        <v>2598</v>
      </c>
      <c r="C12846" t="s">
        <v>2699</v>
      </c>
      <c r="D12846" t="s">
        <v>2700</v>
      </c>
      <c r="E12846" s="26">
        <v>45231</v>
      </c>
      <c r="F12846" t="s">
        <v>6139</v>
      </c>
      <c r="G12846" t="s">
        <v>6138</v>
      </c>
      <c r="H12846" t="str">
        <f>_xlfn.XLOOKUP(C12846,'BAB Identified Sites'!E:E,'BAB Identified Sites'!E:E,"missing",0)</f>
        <v>07116</v>
      </c>
    </row>
    <row r="12847" spans="1:8" hidden="1" x14ac:dyDescent="0.35">
      <c r="A12847">
        <v>900</v>
      </c>
      <c r="B12847" t="s">
        <v>3592</v>
      </c>
      <c r="C12847" t="s">
        <v>3712</v>
      </c>
      <c r="D12847" t="s">
        <v>3713</v>
      </c>
      <c r="E12847" s="26">
        <v>45139</v>
      </c>
      <c r="F12847" t="s">
        <v>6137</v>
      </c>
      <c r="G12847" t="s">
        <v>6138</v>
      </c>
      <c r="H12847" t="str">
        <f>_xlfn.XLOOKUP(C12847,'BAB Identified Sites'!E:E,'BAB Identified Sites'!E:E,"missing",0)</f>
        <v>missing</v>
      </c>
    </row>
    <row r="12848" spans="1:8" hidden="1" x14ac:dyDescent="0.35">
      <c r="A12848">
        <v>900</v>
      </c>
      <c r="B12848" t="s">
        <v>3592</v>
      </c>
      <c r="C12848" t="s">
        <v>3712</v>
      </c>
      <c r="D12848" t="s">
        <v>3713</v>
      </c>
      <c r="E12848" s="26">
        <v>45139</v>
      </c>
      <c r="F12848" t="s">
        <v>6139</v>
      </c>
      <c r="G12848" t="s">
        <v>6138</v>
      </c>
      <c r="H12848" t="str">
        <f>_xlfn.XLOOKUP(C12848,'BAB Identified Sites'!E:E,'BAB Identified Sites'!E:E,"missing",0)</f>
        <v>missing</v>
      </c>
    </row>
    <row r="12849" spans="1:8" hidden="1" x14ac:dyDescent="0.35">
      <c r="A12849">
        <v>900</v>
      </c>
      <c r="B12849" t="s">
        <v>3592</v>
      </c>
      <c r="C12849" t="s">
        <v>3712</v>
      </c>
      <c r="D12849" t="s">
        <v>3713</v>
      </c>
      <c r="E12849" s="26">
        <v>45170</v>
      </c>
      <c r="F12849" t="s">
        <v>6137</v>
      </c>
      <c r="G12849" t="s">
        <v>6138</v>
      </c>
      <c r="H12849" t="str">
        <f>_xlfn.XLOOKUP(C12849,'BAB Identified Sites'!E:E,'BAB Identified Sites'!E:E,"missing",0)</f>
        <v>missing</v>
      </c>
    </row>
    <row r="12850" spans="1:8" hidden="1" x14ac:dyDescent="0.35">
      <c r="A12850">
        <v>900</v>
      </c>
      <c r="B12850" t="s">
        <v>3592</v>
      </c>
      <c r="C12850" t="s">
        <v>3712</v>
      </c>
      <c r="D12850" t="s">
        <v>3713</v>
      </c>
      <c r="E12850" s="26">
        <v>45170</v>
      </c>
      <c r="F12850" t="s">
        <v>6139</v>
      </c>
      <c r="G12850" t="s">
        <v>6138</v>
      </c>
      <c r="H12850" t="str">
        <f>_xlfn.XLOOKUP(C12850,'BAB Identified Sites'!E:E,'BAB Identified Sites'!E:E,"missing",0)</f>
        <v>missing</v>
      </c>
    </row>
    <row r="12851" spans="1:8" hidden="1" x14ac:dyDescent="0.35">
      <c r="A12851">
        <v>900</v>
      </c>
      <c r="B12851" t="s">
        <v>3592</v>
      </c>
      <c r="C12851" t="s">
        <v>3712</v>
      </c>
      <c r="D12851" t="s">
        <v>3713</v>
      </c>
      <c r="E12851" s="26">
        <v>45200</v>
      </c>
      <c r="F12851" t="s">
        <v>6137</v>
      </c>
      <c r="G12851" t="s">
        <v>6138</v>
      </c>
      <c r="H12851" t="str">
        <f>_xlfn.XLOOKUP(C12851,'BAB Identified Sites'!E:E,'BAB Identified Sites'!E:E,"missing",0)</f>
        <v>missing</v>
      </c>
    </row>
    <row r="12852" spans="1:8" hidden="1" x14ac:dyDescent="0.35">
      <c r="A12852">
        <v>900</v>
      </c>
      <c r="B12852" t="s">
        <v>3592</v>
      </c>
      <c r="C12852" t="s">
        <v>3712</v>
      </c>
      <c r="D12852" t="s">
        <v>3713</v>
      </c>
      <c r="E12852" s="26">
        <v>45200</v>
      </c>
      <c r="F12852" t="s">
        <v>6139</v>
      </c>
      <c r="G12852" t="s">
        <v>6138</v>
      </c>
      <c r="H12852" t="str">
        <f>_xlfn.XLOOKUP(C12852,'BAB Identified Sites'!E:E,'BAB Identified Sites'!E:E,"missing",0)</f>
        <v>missing</v>
      </c>
    </row>
    <row r="12853" spans="1:8" hidden="1" x14ac:dyDescent="0.35">
      <c r="A12853">
        <v>900</v>
      </c>
      <c r="B12853" t="s">
        <v>3592</v>
      </c>
      <c r="C12853" t="s">
        <v>3712</v>
      </c>
      <c r="D12853" t="s">
        <v>3713</v>
      </c>
      <c r="E12853" s="26">
        <v>45231</v>
      </c>
      <c r="F12853" t="s">
        <v>6137</v>
      </c>
      <c r="G12853" t="s">
        <v>6138</v>
      </c>
      <c r="H12853" t="str">
        <f>_xlfn.XLOOKUP(C12853,'BAB Identified Sites'!E:E,'BAB Identified Sites'!E:E,"missing",0)</f>
        <v>missing</v>
      </c>
    </row>
    <row r="12854" spans="1:8" hidden="1" x14ac:dyDescent="0.35">
      <c r="A12854">
        <v>900</v>
      </c>
      <c r="B12854" t="s">
        <v>3592</v>
      </c>
      <c r="C12854" t="s">
        <v>3712</v>
      </c>
      <c r="D12854" t="s">
        <v>3713</v>
      </c>
      <c r="E12854" s="26">
        <v>45231</v>
      </c>
      <c r="F12854" t="s">
        <v>6139</v>
      </c>
      <c r="G12854" t="s">
        <v>6138</v>
      </c>
      <c r="H12854" t="str">
        <f>_xlfn.XLOOKUP(C12854,'BAB Identified Sites'!E:E,'BAB Identified Sites'!E:E,"missing",0)</f>
        <v>missing</v>
      </c>
    </row>
    <row r="12855" spans="1:8" hidden="1" x14ac:dyDescent="0.35">
      <c r="A12855">
        <v>900</v>
      </c>
      <c r="B12855" t="s">
        <v>3592</v>
      </c>
      <c r="C12855" t="s">
        <v>3712</v>
      </c>
      <c r="D12855" t="s">
        <v>3713</v>
      </c>
      <c r="E12855" s="26">
        <v>45261</v>
      </c>
      <c r="F12855" t="s">
        <v>6137</v>
      </c>
      <c r="G12855" t="s">
        <v>6138</v>
      </c>
      <c r="H12855" t="str">
        <f>_xlfn.XLOOKUP(C12855,'BAB Identified Sites'!E:E,'BAB Identified Sites'!E:E,"missing",0)</f>
        <v>missing</v>
      </c>
    </row>
    <row r="12856" spans="1:8" hidden="1" x14ac:dyDescent="0.35">
      <c r="A12856">
        <v>900</v>
      </c>
      <c r="B12856" t="s">
        <v>3592</v>
      </c>
      <c r="C12856" t="s">
        <v>3712</v>
      </c>
      <c r="D12856" t="s">
        <v>3713</v>
      </c>
      <c r="E12856" s="26">
        <v>45261</v>
      </c>
      <c r="F12856" t="s">
        <v>6139</v>
      </c>
      <c r="G12856" t="s">
        <v>6138</v>
      </c>
      <c r="H12856" t="str">
        <f>_xlfn.XLOOKUP(C12856,'BAB Identified Sites'!E:E,'BAB Identified Sites'!E:E,"missing",0)</f>
        <v>missing</v>
      </c>
    </row>
    <row r="12857" spans="1:8" hidden="1" x14ac:dyDescent="0.35">
      <c r="A12857">
        <v>1550</v>
      </c>
      <c r="B12857" t="s">
        <v>4711</v>
      </c>
      <c r="C12857" t="s">
        <v>4773</v>
      </c>
      <c r="D12857" t="s">
        <v>4774</v>
      </c>
      <c r="E12857" s="26">
        <v>45139</v>
      </c>
      <c r="F12857" t="s">
        <v>6137</v>
      </c>
      <c r="G12857" t="s">
        <v>6138</v>
      </c>
      <c r="H12857" t="str">
        <f>_xlfn.XLOOKUP(C12857,'BAB Identified Sites'!E:E,'BAB Identified Sites'!E:E,"missing",0)</f>
        <v>07127</v>
      </c>
    </row>
    <row r="12858" spans="1:8" hidden="1" x14ac:dyDescent="0.35">
      <c r="A12858">
        <v>1550</v>
      </c>
      <c r="B12858" t="s">
        <v>4711</v>
      </c>
      <c r="C12858" t="s">
        <v>4773</v>
      </c>
      <c r="D12858" t="s">
        <v>4774</v>
      </c>
      <c r="E12858" s="26">
        <v>45139</v>
      </c>
      <c r="F12858" t="s">
        <v>6139</v>
      </c>
      <c r="G12858" t="s">
        <v>6138</v>
      </c>
      <c r="H12858" t="str">
        <f>_xlfn.XLOOKUP(C12858,'BAB Identified Sites'!E:E,'BAB Identified Sites'!E:E,"missing",0)</f>
        <v>07127</v>
      </c>
    </row>
    <row r="12859" spans="1:8" hidden="1" x14ac:dyDescent="0.35">
      <c r="A12859">
        <v>1550</v>
      </c>
      <c r="B12859" t="s">
        <v>4711</v>
      </c>
      <c r="C12859" t="s">
        <v>4773</v>
      </c>
      <c r="D12859" t="s">
        <v>4774</v>
      </c>
      <c r="E12859" s="26">
        <v>45170</v>
      </c>
      <c r="F12859" t="s">
        <v>6137</v>
      </c>
      <c r="G12859" t="s">
        <v>6138</v>
      </c>
      <c r="H12859" t="str">
        <f>_xlfn.XLOOKUP(C12859,'BAB Identified Sites'!E:E,'BAB Identified Sites'!E:E,"missing",0)</f>
        <v>07127</v>
      </c>
    </row>
    <row r="12860" spans="1:8" hidden="1" x14ac:dyDescent="0.35">
      <c r="A12860">
        <v>1550</v>
      </c>
      <c r="B12860" t="s">
        <v>4711</v>
      </c>
      <c r="C12860" t="s">
        <v>4773</v>
      </c>
      <c r="D12860" t="s">
        <v>4774</v>
      </c>
      <c r="E12860" s="26">
        <v>45170</v>
      </c>
      <c r="F12860" t="s">
        <v>6139</v>
      </c>
      <c r="G12860" t="s">
        <v>6138</v>
      </c>
      <c r="H12860" t="str">
        <f>_xlfn.XLOOKUP(C12860,'BAB Identified Sites'!E:E,'BAB Identified Sites'!E:E,"missing",0)</f>
        <v>07127</v>
      </c>
    </row>
    <row r="12861" spans="1:8" hidden="1" x14ac:dyDescent="0.35">
      <c r="A12861">
        <v>1550</v>
      </c>
      <c r="B12861" t="s">
        <v>4711</v>
      </c>
      <c r="C12861" t="s">
        <v>4773</v>
      </c>
      <c r="D12861" t="s">
        <v>4774</v>
      </c>
      <c r="E12861" s="26">
        <v>45200</v>
      </c>
      <c r="F12861" t="s">
        <v>6137</v>
      </c>
      <c r="G12861" t="s">
        <v>6138</v>
      </c>
      <c r="H12861" t="str">
        <f>_xlfn.XLOOKUP(C12861,'BAB Identified Sites'!E:E,'BAB Identified Sites'!E:E,"missing",0)</f>
        <v>07127</v>
      </c>
    </row>
    <row r="12862" spans="1:8" hidden="1" x14ac:dyDescent="0.35">
      <c r="A12862">
        <v>1550</v>
      </c>
      <c r="B12862" t="s">
        <v>4711</v>
      </c>
      <c r="C12862" t="s">
        <v>4773</v>
      </c>
      <c r="D12862" t="s">
        <v>4774</v>
      </c>
      <c r="E12862" s="26">
        <v>45200</v>
      </c>
      <c r="F12862" t="s">
        <v>6139</v>
      </c>
      <c r="G12862" t="s">
        <v>6138</v>
      </c>
      <c r="H12862" t="str">
        <f>_xlfn.XLOOKUP(C12862,'BAB Identified Sites'!E:E,'BAB Identified Sites'!E:E,"missing",0)</f>
        <v>07127</v>
      </c>
    </row>
    <row r="12863" spans="1:8" hidden="1" x14ac:dyDescent="0.35">
      <c r="A12863">
        <v>1550</v>
      </c>
      <c r="B12863" t="s">
        <v>4711</v>
      </c>
      <c r="C12863" t="s">
        <v>4773</v>
      </c>
      <c r="D12863" t="s">
        <v>4774</v>
      </c>
      <c r="E12863" s="26">
        <v>45231</v>
      </c>
      <c r="F12863" t="s">
        <v>6137</v>
      </c>
      <c r="G12863" t="s">
        <v>6138</v>
      </c>
      <c r="H12863" t="str">
        <f>_xlfn.XLOOKUP(C12863,'BAB Identified Sites'!E:E,'BAB Identified Sites'!E:E,"missing",0)</f>
        <v>07127</v>
      </c>
    </row>
    <row r="12864" spans="1:8" hidden="1" x14ac:dyDescent="0.35">
      <c r="A12864">
        <v>1550</v>
      </c>
      <c r="B12864" t="s">
        <v>4711</v>
      </c>
      <c r="C12864" t="s">
        <v>4773</v>
      </c>
      <c r="D12864" t="s">
        <v>4774</v>
      </c>
      <c r="E12864" s="26">
        <v>45231</v>
      </c>
      <c r="F12864" t="s">
        <v>6139</v>
      </c>
      <c r="G12864" t="s">
        <v>6138</v>
      </c>
      <c r="H12864" t="str">
        <f>_xlfn.XLOOKUP(C12864,'BAB Identified Sites'!E:E,'BAB Identified Sites'!E:E,"missing",0)</f>
        <v>07127</v>
      </c>
    </row>
    <row r="12865" spans="1:8" hidden="1" x14ac:dyDescent="0.35">
      <c r="A12865">
        <v>1550</v>
      </c>
      <c r="B12865" t="s">
        <v>4711</v>
      </c>
      <c r="C12865" t="s">
        <v>4773</v>
      </c>
      <c r="D12865" t="s">
        <v>4774</v>
      </c>
      <c r="E12865" s="26">
        <v>45261</v>
      </c>
      <c r="F12865" t="s">
        <v>6137</v>
      </c>
      <c r="G12865" t="s">
        <v>6138</v>
      </c>
      <c r="H12865" t="str">
        <f>_xlfn.XLOOKUP(C12865,'BAB Identified Sites'!E:E,'BAB Identified Sites'!E:E,"missing",0)</f>
        <v>07127</v>
      </c>
    </row>
    <row r="12866" spans="1:8" hidden="1" x14ac:dyDescent="0.35">
      <c r="A12866">
        <v>1550</v>
      </c>
      <c r="B12866" t="s">
        <v>4711</v>
      </c>
      <c r="C12866" t="s">
        <v>4773</v>
      </c>
      <c r="D12866" t="s">
        <v>4774</v>
      </c>
      <c r="E12866" s="26">
        <v>45261</v>
      </c>
      <c r="F12866" t="s">
        <v>6139</v>
      </c>
      <c r="G12866" t="s">
        <v>6138</v>
      </c>
      <c r="H12866" t="str">
        <f>_xlfn.XLOOKUP(C12866,'BAB Identified Sites'!E:E,'BAB Identified Sites'!E:E,"missing",0)</f>
        <v>07127</v>
      </c>
    </row>
    <row r="12867" spans="1:8" hidden="1" x14ac:dyDescent="0.35">
      <c r="A12867">
        <v>1550</v>
      </c>
      <c r="B12867" t="s">
        <v>4711</v>
      </c>
      <c r="C12867" t="s">
        <v>4771</v>
      </c>
      <c r="D12867" t="s">
        <v>4772</v>
      </c>
      <c r="E12867" s="26">
        <v>45139</v>
      </c>
      <c r="F12867" t="s">
        <v>6137</v>
      </c>
      <c r="G12867" t="s">
        <v>6138</v>
      </c>
      <c r="H12867" t="str">
        <f>_xlfn.XLOOKUP(C12867,'BAB Identified Sites'!E:E,'BAB Identified Sites'!E:E,"missing",0)</f>
        <v>missing</v>
      </c>
    </row>
    <row r="12868" spans="1:8" hidden="1" x14ac:dyDescent="0.35">
      <c r="A12868">
        <v>1550</v>
      </c>
      <c r="B12868" t="s">
        <v>4711</v>
      </c>
      <c r="C12868" t="s">
        <v>4771</v>
      </c>
      <c r="D12868" t="s">
        <v>4772</v>
      </c>
      <c r="E12868" s="26">
        <v>45139</v>
      </c>
      <c r="F12868" t="s">
        <v>6139</v>
      </c>
      <c r="G12868" t="s">
        <v>6138</v>
      </c>
      <c r="H12868" t="str">
        <f>_xlfn.XLOOKUP(C12868,'BAB Identified Sites'!E:E,'BAB Identified Sites'!E:E,"missing",0)</f>
        <v>missing</v>
      </c>
    </row>
    <row r="12869" spans="1:8" hidden="1" x14ac:dyDescent="0.35">
      <c r="A12869">
        <v>1550</v>
      </c>
      <c r="B12869" t="s">
        <v>4711</v>
      </c>
      <c r="C12869" t="s">
        <v>4771</v>
      </c>
      <c r="D12869" t="s">
        <v>4772</v>
      </c>
      <c r="E12869" s="26">
        <v>45170</v>
      </c>
      <c r="F12869" t="s">
        <v>6137</v>
      </c>
      <c r="G12869" t="s">
        <v>6138</v>
      </c>
      <c r="H12869" t="str">
        <f>_xlfn.XLOOKUP(C12869,'BAB Identified Sites'!E:E,'BAB Identified Sites'!E:E,"missing",0)</f>
        <v>missing</v>
      </c>
    </row>
    <row r="12870" spans="1:8" hidden="1" x14ac:dyDescent="0.35">
      <c r="A12870">
        <v>1550</v>
      </c>
      <c r="B12870" t="s">
        <v>4711</v>
      </c>
      <c r="C12870" t="s">
        <v>4771</v>
      </c>
      <c r="D12870" t="s">
        <v>4772</v>
      </c>
      <c r="E12870" s="26">
        <v>45170</v>
      </c>
      <c r="F12870" t="s">
        <v>6139</v>
      </c>
      <c r="G12870" t="s">
        <v>6138</v>
      </c>
      <c r="H12870" t="str">
        <f>_xlfn.XLOOKUP(C12870,'BAB Identified Sites'!E:E,'BAB Identified Sites'!E:E,"missing",0)</f>
        <v>missing</v>
      </c>
    </row>
    <row r="12871" spans="1:8" hidden="1" x14ac:dyDescent="0.35">
      <c r="A12871">
        <v>1550</v>
      </c>
      <c r="B12871" t="s">
        <v>4711</v>
      </c>
      <c r="C12871" t="s">
        <v>4771</v>
      </c>
      <c r="D12871" t="s">
        <v>4772</v>
      </c>
      <c r="E12871" s="26">
        <v>45200</v>
      </c>
      <c r="F12871" t="s">
        <v>6137</v>
      </c>
      <c r="G12871" t="s">
        <v>6138</v>
      </c>
      <c r="H12871" t="str">
        <f>_xlfn.XLOOKUP(C12871,'BAB Identified Sites'!E:E,'BAB Identified Sites'!E:E,"missing",0)</f>
        <v>missing</v>
      </c>
    </row>
    <row r="12872" spans="1:8" hidden="1" x14ac:dyDescent="0.35">
      <c r="A12872">
        <v>1550</v>
      </c>
      <c r="B12872" t="s">
        <v>4711</v>
      </c>
      <c r="C12872" t="s">
        <v>4771</v>
      </c>
      <c r="D12872" t="s">
        <v>4772</v>
      </c>
      <c r="E12872" s="26">
        <v>45200</v>
      </c>
      <c r="F12872" t="s">
        <v>6139</v>
      </c>
      <c r="G12872" t="s">
        <v>6138</v>
      </c>
      <c r="H12872" t="str">
        <f>_xlfn.XLOOKUP(C12872,'BAB Identified Sites'!E:E,'BAB Identified Sites'!E:E,"missing",0)</f>
        <v>missing</v>
      </c>
    </row>
    <row r="12873" spans="1:8" hidden="1" x14ac:dyDescent="0.35">
      <c r="A12873">
        <v>1550</v>
      </c>
      <c r="B12873" t="s">
        <v>4711</v>
      </c>
      <c r="C12873" t="s">
        <v>4771</v>
      </c>
      <c r="D12873" t="s">
        <v>4772</v>
      </c>
      <c r="E12873" s="26">
        <v>45231</v>
      </c>
      <c r="F12873" t="s">
        <v>6137</v>
      </c>
      <c r="G12873" t="s">
        <v>6138</v>
      </c>
      <c r="H12873" t="str">
        <f>_xlfn.XLOOKUP(C12873,'BAB Identified Sites'!E:E,'BAB Identified Sites'!E:E,"missing",0)</f>
        <v>missing</v>
      </c>
    </row>
    <row r="12874" spans="1:8" hidden="1" x14ac:dyDescent="0.35">
      <c r="A12874">
        <v>1550</v>
      </c>
      <c r="B12874" t="s">
        <v>4711</v>
      </c>
      <c r="C12874" t="s">
        <v>4771</v>
      </c>
      <c r="D12874" t="s">
        <v>4772</v>
      </c>
      <c r="E12874" s="26">
        <v>45231</v>
      </c>
      <c r="F12874" t="s">
        <v>6139</v>
      </c>
      <c r="G12874" t="s">
        <v>6138</v>
      </c>
      <c r="H12874" t="str">
        <f>_xlfn.XLOOKUP(C12874,'BAB Identified Sites'!E:E,'BAB Identified Sites'!E:E,"missing",0)</f>
        <v>missing</v>
      </c>
    </row>
    <row r="12875" spans="1:8" hidden="1" x14ac:dyDescent="0.35">
      <c r="A12875">
        <v>1550</v>
      </c>
      <c r="B12875" t="s">
        <v>4711</v>
      </c>
      <c r="C12875" t="s">
        <v>4771</v>
      </c>
      <c r="D12875" t="s">
        <v>4772</v>
      </c>
      <c r="E12875" s="26">
        <v>45261</v>
      </c>
      <c r="F12875" t="s">
        <v>6137</v>
      </c>
      <c r="G12875" t="s">
        <v>6138</v>
      </c>
      <c r="H12875" t="str">
        <f>_xlfn.XLOOKUP(C12875,'BAB Identified Sites'!E:E,'BAB Identified Sites'!E:E,"missing",0)</f>
        <v>missing</v>
      </c>
    </row>
    <row r="12876" spans="1:8" hidden="1" x14ac:dyDescent="0.35">
      <c r="A12876">
        <v>1550</v>
      </c>
      <c r="B12876" t="s">
        <v>4711</v>
      </c>
      <c r="C12876" t="s">
        <v>4771</v>
      </c>
      <c r="D12876" t="s">
        <v>4772</v>
      </c>
      <c r="E12876" s="26">
        <v>45261</v>
      </c>
      <c r="F12876" t="s">
        <v>6139</v>
      </c>
      <c r="G12876" t="s">
        <v>6138</v>
      </c>
      <c r="H12876" t="str">
        <f>_xlfn.XLOOKUP(C12876,'BAB Identified Sites'!E:E,'BAB Identified Sites'!E:E,"missing",0)</f>
        <v>missing</v>
      </c>
    </row>
    <row r="12877" spans="1:8" hidden="1" x14ac:dyDescent="0.35">
      <c r="A12877">
        <v>1420</v>
      </c>
      <c r="B12877" t="s">
        <v>4361</v>
      </c>
      <c r="C12877" t="s">
        <v>4542</v>
      </c>
      <c r="D12877" t="s">
        <v>4543</v>
      </c>
      <c r="E12877" s="26">
        <v>45139</v>
      </c>
      <c r="F12877" t="s">
        <v>6137</v>
      </c>
      <c r="G12877" t="s">
        <v>6138</v>
      </c>
      <c r="H12877" t="str">
        <f>_xlfn.XLOOKUP(C12877,'BAB Identified Sites'!E:E,'BAB Identified Sites'!E:E,"missing",0)</f>
        <v>missing</v>
      </c>
    </row>
    <row r="12878" spans="1:8" hidden="1" x14ac:dyDescent="0.35">
      <c r="A12878">
        <v>1420</v>
      </c>
      <c r="B12878" t="s">
        <v>4361</v>
      </c>
      <c r="C12878" t="s">
        <v>4542</v>
      </c>
      <c r="D12878" t="s">
        <v>4543</v>
      </c>
      <c r="E12878" s="26">
        <v>45139</v>
      </c>
      <c r="F12878" t="s">
        <v>6139</v>
      </c>
      <c r="G12878" t="s">
        <v>6138</v>
      </c>
      <c r="H12878" t="str">
        <f>_xlfn.XLOOKUP(C12878,'BAB Identified Sites'!E:E,'BAB Identified Sites'!E:E,"missing",0)</f>
        <v>missing</v>
      </c>
    </row>
    <row r="12879" spans="1:8" hidden="1" x14ac:dyDescent="0.35">
      <c r="A12879">
        <v>1420</v>
      </c>
      <c r="B12879" t="s">
        <v>4361</v>
      </c>
      <c r="C12879" t="s">
        <v>4542</v>
      </c>
      <c r="D12879" t="s">
        <v>4543</v>
      </c>
      <c r="E12879" s="26">
        <v>45170</v>
      </c>
      <c r="F12879" t="s">
        <v>6137</v>
      </c>
      <c r="G12879" t="s">
        <v>6138</v>
      </c>
      <c r="H12879" t="str">
        <f>_xlfn.XLOOKUP(C12879,'BAB Identified Sites'!E:E,'BAB Identified Sites'!E:E,"missing",0)</f>
        <v>missing</v>
      </c>
    </row>
    <row r="12880" spans="1:8" hidden="1" x14ac:dyDescent="0.35">
      <c r="A12880">
        <v>1420</v>
      </c>
      <c r="B12880" t="s">
        <v>4361</v>
      </c>
      <c r="C12880" t="s">
        <v>4542</v>
      </c>
      <c r="D12880" t="s">
        <v>4543</v>
      </c>
      <c r="E12880" s="26">
        <v>45170</v>
      </c>
      <c r="F12880" t="s">
        <v>6139</v>
      </c>
      <c r="G12880" t="s">
        <v>6138</v>
      </c>
      <c r="H12880" t="str">
        <f>_xlfn.XLOOKUP(C12880,'BAB Identified Sites'!E:E,'BAB Identified Sites'!E:E,"missing",0)</f>
        <v>missing</v>
      </c>
    </row>
    <row r="12881" spans="1:8" hidden="1" x14ac:dyDescent="0.35">
      <c r="A12881">
        <v>1420</v>
      </c>
      <c r="B12881" t="s">
        <v>4361</v>
      </c>
      <c r="C12881" t="s">
        <v>4542</v>
      </c>
      <c r="D12881" t="s">
        <v>4543</v>
      </c>
      <c r="E12881" s="26">
        <v>45200</v>
      </c>
      <c r="F12881" t="s">
        <v>6137</v>
      </c>
      <c r="G12881" t="s">
        <v>6138</v>
      </c>
      <c r="H12881" t="str">
        <f>_xlfn.XLOOKUP(C12881,'BAB Identified Sites'!E:E,'BAB Identified Sites'!E:E,"missing",0)</f>
        <v>missing</v>
      </c>
    </row>
    <row r="12882" spans="1:8" hidden="1" x14ac:dyDescent="0.35">
      <c r="A12882">
        <v>1420</v>
      </c>
      <c r="B12882" t="s">
        <v>4361</v>
      </c>
      <c r="C12882" t="s">
        <v>4542</v>
      </c>
      <c r="D12882" t="s">
        <v>4543</v>
      </c>
      <c r="E12882" s="26">
        <v>45200</v>
      </c>
      <c r="F12882" t="s">
        <v>6139</v>
      </c>
      <c r="G12882" t="s">
        <v>6138</v>
      </c>
      <c r="H12882" t="str">
        <f>_xlfn.XLOOKUP(C12882,'BAB Identified Sites'!E:E,'BAB Identified Sites'!E:E,"missing",0)</f>
        <v>missing</v>
      </c>
    </row>
    <row r="12883" spans="1:8" hidden="1" x14ac:dyDescent="0.35">
      <c r="A12883">
        <v>1420</v>
      </c>
      <c r="B12883" t="s">
        <v>4361</v>
      </c>
      <c r="C12883" t="s">
        <v>4542</v>
      </c>
      <c r="D12883" t="s">
        <v>4543</v>
      </c>
      <c r="E12883" s="26">
        <v>45231</v>
      </c>
      <c r="F12883" t="s">
        <v>6137</v>
      </c>
      <c r="G12883" t="s">
        <v>6138</v>
      </c>
      <c r="H12883" t="str">
        <f>_xlfn.XLOOKUP(C12883,'BAB Identified Sites'!E:E,'BAB Identified Sites'!E:E,"missing",0)</f>
        <v>missing</v>
      </c>
    </row>
    <row r="12884" spans="1:8" hidden="1" x14ac:dyDescent="0.35">
      <c r="A12884">
        <v>1420</v>
      </c>
      <c r="B12884" t="s">
        <v>4361</v>
      </c>
      <c r="C12884" t="s">
        <v>4542</v>
      </c>
      <c r="D12884" t="s">
        <v>4543</v>
      </c>
      <c r="E12884" s="26">
        <v>45231</v>
      </c>
      <c r="F12884" t="s">
        <v>6139</v>
      </c>
      <c r="G12884" t="s">
        <v>6138</v>
      </c>
      <c r="H12884" t="str">
        <f>_xlfn.XLOOKUP(C12884,'BAB Identified Sites'!E:E,'BAB Identified Sites'!E:E,"missing",0)</f>
        <v>missing</v>
      </c>
    </row>
    <row r="12885" spans="1:8" hidden="1" x14ac:dyDescent="0.35">
      <c r="A12885">
        <v>1420</v>
      </c>
      <c r="B12885" t="s">
        <v>4361</v>
      </c>
      <c r="C12885" t="s">
        <v>4542</v>
      </c>
      <c r="D12885" t="s">
        <v>4543</v>
      </c>
      <c r="E12885" s="26">
        <v>45261</v>
      </c>
      <c r="F12885" t="s">
        <v>6137</v>
      </c>
      <c r="G12885" t="s">
        <v>6138</v>
      </c>
      <c r="H12885" t="str">
        <f>_xlfn.XLOOKUP(C12885,'BAB Identified Sites'!E:E,'BAB Identified Sites'!E:E,"missing",0)</f>
        <v>missing</v>
      </c>
    </row>
    <row r="12886" spans="1:8" hidden="1" x14ac:dyDescent="0.35">
      <c r="A12886">
        <v>1420</v>
      </c>
      <c r="B12886" t="s">
        <v>4361</v>
      </c>
      <c r="C12886" t="s">
        <v>4542</v>
      </c>
      <c r="D12886" t="s">
        <v>4543</v>
      </c>
      <c r="E12886" s="26">
        <v>45261</v>
      </c>
      <c r="F12886" t="s">
        <v>6139</v>
      </c>
      <c r="G12886" t="s">
        <v>6138</v>
      </c>
      <c r="H12886" t="str">
        <f>_xlfn.XLOOKUP(C12886,'BAB Identified Sites'!E:E,'BAB Identified Sites'!E:E,"missing",0)</f>
        <v>missing</v>
      </c>
    </row>
    <row r="12887" spans="1:8" hidden="1" x14ac:dyDescent="0.35">
      <c r="A12887">
        <v>1010</v>
      </c>
      <c r="B12887" t="s">
        <v>3915</v>
      </c>
      <c r="C12887" t="s">
        <v>3999</v>
      </c>
      <c r="D12887" t="s">
        <v>2240</v>
      </c>
      <c r="E12887" s="26">
        <v>45139</v>
      </c>
      <c r="F12887" t="s">
        <v>6137</v>
      </c>
      <c r="G12887" t="s">
        <v>6138</v>
      </c>
      <c r="H12887" t="str">
        <f>_xlfn.XLOOKUP(C12887,'BAB Identified Sites'!E:E,'BAB Identified Sites'!E:E,"missing",0)</f>
        <v>missing</v>
      </c>
    </row>
    <row r="12888" spans="1:8" hidden="1" x14ac:dyDescent="0.35">
      <c r="A12888">
        <v>1010</v>
      </c>
      <c r="B12888" t="s">
        <v>3915</v>
      </c>
      <c r="C12888" t="s">
        <v>3999</v>
      </c>
      <c r="D12888" t="s">
        <v>2240</v>
      </c>
      <c r="E12888" s="26">
        <v>45170</v>
      </c>
      <c r="F12888" t="s">
        <v>6137</v>
      </c>
      <c r="G12888" t="s">
        <v>6138</v>
      </c>
      <c r="H12888" t="str">
        <f>_xlfn.XLOOKUP(C12888,'BAB Identified Sites'!E:E,'BAB Identified Sites'!E:E,"missing",0)</f>
        <v>missing</v>
      </c>
    </row>
    <row r="12889" spans="1:8" hidden="1" x14ac:dyDescent="0.35">
      <c r="A12889">
        <v>1010</v>
      </c>
      <c r="B12889" t="s">
        <v>3915</v>
      </c>
      <c r="C12889" t="s">
        <v>3999</v>
      </c>
      <c r="D12889" t="s">
        <v>2240</v>
      </c>
      <c r="E12889" s="26">
        <v>45200</v>
      </c>
      <c r="F12889" t="s">
        <v>6137</v>
      </c>
      <c r="G12889" t="s">
        <v>6138</v>
      </c>
      <c r="H12889" t="str">
        <f>_xlfn.XLOOKUP(C12889,'BAB Identified Sites'!E:E,'BAB Identified Sites'!E:E,"missing",0)</f>
        <v>missing</v>
      </c>
    </row>
    <row r="12890" spans="1:8" hidden="1" x14ac:dyDescent="0.35">
      <c r="A12890">
        <v>1010</v>
      </c>
      <c r="B12890" t="s">
        <v>3915</v>
      </c>
      <c r="C12890" t="s">
        <v>3999</v>
      </c>
      <c r="D12890" t="s">
        <v>2240</v>
      </c>
      <c r="E12890" s="26">
        <v>45231</v>
      </c>
      <c r="F12890" t="s">
        <v>6137</v>
      </c>
      <c r="G12890" t="s">
        <v>6138</v>
      </c>
      <c r="H12890" t="str">
        <f>_xlfn.XLOOKUP(C12890,'BAB Identified Sites'!E:E,'BAB Identified Sites'!E:E,"missing",0)</f>
        <v>missing</v>
      </c>
    </row>
    <row r="12891" spans="1:8" hidden="1" x14ac:dyDescent="0.35">
      <c r="A12891">
        <v>1010</v>
      </c>
      <c r="B12891" t="s">
        <v>3915</v>
      </c>
      <c r="C12891" t="s">
        <v>3999</v>
      </c>
      <c r="D12891" t="s">
        <v>2240</v>
      </c>
      <c r="E12891" s="26">
        <v>45261</v>
      </c>
      <c r="F12891" t="s">
        <v>6137</v>
      </c>
      <c r="G12891" t="s">
        <v>6138</v>
      </c>
      <c r="H12891" t="str">
        <f>_xlfn.XLOOKUP(C12891,'BAB Identified Sites'!E:E,'BAB Identified Sites'!E:E,"missing",0)</f>
        <v>missing</v>
      </c>
    </row>
    <row r="12892" spans="1:8" hidden="1" x14ac:dyDescent="0.35">
      <c r="A12892">
        <v>60</v>
      </c>
      <c r="B12892" t="s">
        <v>2516</v>
      </c>
      <c r="C12892" t="s">
        <v>2517</v>
      </c>
      <c r="D12892" t="s">
        <v>2518</v>
      </c>
      <c r="E12892" s="26">
        <v>45139</v>
      </c>
      <c r="F12892" t="s">
        <v>6137</v>
      </c>
      <c r="G12892" t="s">
        <v>6138</v>
      </c>
      <c r="H12892" t="str">
        <f>_xlfn.XLOOKUP(C12892,'BAB Identified Sites'!E:E,'BAB Identified Sites'!E:E,"missing",0)</f>
        <v>missing</v>
      </c>
    </row>
    <row r="12893" spans="1:8" hidden="1" x14ac:dyDescent="0.35">
      <c r="A12893">
        <v>60</v>
      </c>
      <c r="B12893" t="s">
        <v>2516</v>
      </c>
      <c r="C12893" t="s">
        <v>2517</v>
      </c>
      <c r="D12893" t="s">
        <v>2518</v>
      </c>
      <c r="E12893" s="26">
        <v>45139</v>
      </c>
      <c r="F12893" t="s">
        <v>6139</v>
      </c>
      <c r="G12893" t="s">
        <v>6138</v>
      </c>
      <c r="H12893" t="str">
        <f>_xlfn.XLOOKUP(C12893,'BAB Identified Sites'!E:E,'BAB Identified Sites'!E:E,"missing",0)</f>
        <v>missing</v>
      </c>
    </row>
    <row r="12894" spans="1:8" hidden="1" x14ac:dyDescent="0.35">
      <c r="A12894">
        <v>60</v>
      </c>
      <c r="B12894" t="s">
        <v>2516</v>
      </c>
      <c r="C12894" t="s">
        <v>2517</v>
      </c>
      <c r="D12894" t="s">
        <v>2518</v>
      </c>
      <c r="E12894" s="26">
        <v>45170</v>
      </c>
      <c r="F12894" t="s">
        <v>6137</v>
      </c>
      <c r="G12894" t="s">
        <v>6138</v>
      </c>
      <c r="H12894" t="str">
        <f>_xlfn.XLOOKUP(C12894,'BAB Identified Sites'!E:E,'BAB Identified Sites'!E:E,"missing",0)</f>
        <v>missing</v>
      </c>
    </row>
    <row r="12895" spans="1:8" hidden="1" x14ac:dyDescent="0.35">
      <c r="A12895">
        <v>60</v>
      </c>
      <c r="B12895" t="s">
        <v>2516</v>
      </c>
      <c r="C12895" t="s">
        <v>2517</v>
      </c>
      <c r="D12895" t="s">
        <v>2518</v>
      </c>
      <c r="E12895" s="26">
        <v>45200</v>
      </c>
      <c r="F12895" t="s">
        <v>6137</v>
      </c>
      <c r="G12895" t="s">
        <v>6138</v>
      </c>
      <c r="H12895" t="str">
        <f>_xlfn.XLOOKUP(C12895,'BAB Identified Sites'!E:E,'BAB Identified Sites'!E:E,"missing",0)</f>
        <v>missing</v>
      </c>
    </row>
    <row r="12896" spans="1:8" hidden="1" x14ac:dyDescent="0.35">
      <c r="A12896">
        <v>60</v>
      </c>
      <c r="B12896" t="s">
        <v>2516</v>
      </c>
      <c r="C12896" t="s">
        <v>2517</v>
      </c>
      <c r="D12896" t="s">
        <v>2518</v>
      </c>
      <c r="E12896" s="26">
        <v>45200</v>
      </c>
      <c r="F12896" t="s">
        <v>6139</v>
      </c>
      <c r="G12896" t="s">
        <v>6138</v>
      </c>
      <c r="H12896" t="str">
        <f>_xlfn.XLOOKUP(C12896,'BAB Identified Sites'!E:E,'BAB Identified Sites'!E:E,"missing",0)</f>
        <v>missing</v>
      </c>
    </row>
    <row r="12897" spans="1:8" hidden="1" x14ac:dyDescent="0.35">
      <c r="A12897">
        <v>60</v>
      </c>
      <c r="B12897" t="s">
        <v>2516</v>
      </c>
      <c r="C12897" t="s">
        <v>2517</v>
      </c>
      <c r="D12897" t="s">
        <v>2518</v>
      </c>
      <c r="E12897" s="26">
        <v>45231</v>
      </c>
      <c r="F12897" t="s">
        <v>6137</v>
      </c>
      <c r="G12897" t="s">
        <v>6138</v>
      </c>
      <c r="H12897" t="str">
        <f>_xlfn.XLOOKUP(C12897,'BAB Identified Sites'!E:E,'BAB Identified Sites'!E:E,"missing",0)</f>
        <v>missing</v>
      </c>
    </row>
    <row r="12898" spans="1:8" hidden="1" x14ac:dyDescent="0.35">
      <c r="A12898">
        <v>60</v>
      </c>
      <c r="B12898" t="s">
        <v>2516</v>
      </c>
      <c r="C12898" t="s">
        <v>2517</v>
      </c>
      <c r="D12898" t="s">
        <v>2518</v>
      </c>
      <c r="E12898" s="26">
        <v>45261</v>
      </c>
      <c r="F12898" t="s">
        <v>6137</v>
      </c>
      <c r="G12898" t="s">
        <v>6138</v>
      </c>
      <c r="H12898" t="str">
        <f>_xlfn.XLOOKUP(C12898,'BAB Identified Sites'!E:E,'BAB Identified Sites'!E:E,"missing",0)</f>
        <v>missing</v>
      </c>
    </row>
    <row r="12899" spans="1:8" hidden="1" x14ac:dyDescent="0.35">
      <c r="A12899">
        <v>900</v>
      </c>
      <c r="B12899" t="s">
        <v>3592</v>
      </c>
      <c r="C12899" t="s">
        <v>3714</v>
      </c>
      <c r="D12899" t="s">
        <v>3715</v>
      </c>
      <c r="E12899" s="26">
        <v>45139</v>
      </c>
      <c r="F12899" t="s">
        <v>6137</v>
      </c>
      <c r="G12899" t="s">
        <v>6138</v>
      </c>
      <c r="H12899" t="str">
        <f>_xlfn.XLOOKUP(C12899,'BAB Identified Sites'!E:E,'BAB Identified Sites'!E:E,"missing",0)</f>
        <v>missing</v>
      </c>
    </row>
    <row r="12900" spans="1:8" hidden="1" x14ac:dyDescent="0.35">
      <c r="A12900">
        <v>900</v>
      </c>
      <c r="B12900" t="s">
        <v>3592</v>
      </c>
      <c r="C12900" t="s">
        <v>3714</v>
      </c>
      <c r="D12900" t="s">
        <v>3715</v>
      </c>
      <c r="E12900" s="26">
        <v>45170</v>
      </c>
      <c r="F12900" t="s">
        <v>6137</v>
      </c>
      <c r="G12900" t="s">
        <v>6138</v>
      </c>
      <c r="H12900" t="str">
        <f>_xlfn.XLOOKUP(C12900,'BAB Identified Sites'!E:E,'BAB Identified Sites'!E:E,"missing",0)</f>
        <v>missing</v>
      </c>
    </row>
    <row r="12901" spans="1:8" hidden="1" x14ac:dyDescent="0.35">
      <c r="A12901">
        <v>900</v>
      </c>
      <c r="B12901" t="s">
        <v>3592</v>
      </c>
      <c r="C12901" t="s">
        <v>3714</v>
      </c>
      <c r="D12901" t="s">
        <v>3715</v>
      </c>
      <c r="E12901" s="26">
        <v>45200</v>
      </c>
      <c r="F12901" t="s">
        <v>6137</v>
      </c>
      <c r="G12901" t="s">
        <v>6138</v>
      </c>
      <c r="H12901" t="str">
        <f>_xlfn.XLOOKUP(C12901,'BAB Identified Sites'!E:E,'BAB Identified Sites'!E:E,"missing",0)</f>
        <v>missing</v>
      </c>
    </row>
    <row r="12902" spans="1:8" hidden="1" x14ac:dyDescent="0.35">
      <c r="A12902">
        <v>900</v>
      </c>
      <c r="B12902" t="s">
        <v>3592</v>
      </c>
      <c r="C12902" t="s">
        <v>3714</v>
      </c>
      <c r="D12902" t="s">
        <v>3715</v>
      </c>
      <c r="E12902" s="26">
        <v>45231</v>
      </c>
      <c r="F12902" t="s">
        <v>6137</v>
      </c>
      <c r="G12902" t="s">
        <v>6138</v>
      </c>
      <c r="H12902" t="str">
        <f>_xlfn.XLOOKUP(C12902,'BAB Identified Sites'!E:E,'BAB Identified Sites'!E:E,"missing",0)</f>
        <v>missing</v>
      </c>
    </row>
    <row r="12903" spans="1:8" hidden="1" x14ac:dyDescent="0.35">
      <c r="A12903">
        <v>900</v>
      </c>
      <c r="B12903" t="s">
        <v>3592</v>
      </c>
      <c r="C12903" t="s">
        <v>3714</v>
      </c>
      <c r="D12903" t="s">
        <v>3715</v>
      </c>
      <c r="E12903" s="26">
        <v>45261</v>
      </c>
      <c r="F12903" t="s">
        <v>6137</v>
      </c>
      <c r="G12903" t="s">
        <v>6138</v>
      </c>
      <c r="H12903" t="str">
        <f>_xlfn.XLOOKUP(C12903,'BAB Identified Sites'!E:E,'BAB Identified Sites'!E:E,"missing",0)</f>
        <v>missing</v>
      </c>
    </row>
    <row r="12904" spans="1:8" hidden="1" x14ac:dyDescent="0.35">
      <c r="A12904">
        <v>3147</v>
      </c>
      <c r="B12904" t="s">
        <v>5664</v>
      </c>
      <c r="C12904" t="s">
        <v>5665</v>
      </c>
      <c r="D12904" t="s">
        <v>5666</v>
      </c>
      <c r="E12904" s="26">
        <v>45139</v>
      </c>
      <c r="F12904" t="s">
        <v>6137</v>
      </c>
      <c r="G12904" t="s">
        <v>6138</v>
      </c>
      <c r="H12904" t="str">
        <f>_xlfn.XLOOKUP(C12904,'&lt;1000 removed'!E:E,'&lt;1000 removed'!E:E,"removed",0)</f>
        <v>07154</v>
      </c>
    </row>
    <row r="12905" spans="1:8" hidden="1" x14ac:dyDescent="0.35">
      <c r="A12905">
        <v>3147</v>
      </c>
      <c r="B12905" t="s">
        <v>5664</v>
      </c>
      <c r="C12905" t="s">
        <v>5665</v>
      </c>
      <c r="D12905" t="s">
        <v>5666</v>
      </c>
      <c r="E12905" s="26">
        <v>45139</v>
      </c>
      <c r="F12905" t="s">
        <v>6139</v>
      </c>
      <c r="G12905" t="s">
        <v>6138</v>
      </c>
      <c r="H12905" t="str">
        <f>_xlfn.XLOOKUP(C12905,'&lt;1000 removed'!E:E,'&lt;1000 removed'!E:E,"removed",0)</f>
        <v>07154</v>
      </c>
    </row>
    <row r="12906" spans="1:8" hidden="1" x14ac:dyDescent="0.35">
      <c r="A12906">
        <v>3147</v>
      </c>
      <c r="B12906" t="s">
        <v>5664</v>
      </c>
      <c r="C12906" t="s">
        <v>5665</v>
      </c>
      <c r="D12906" t="s">
        <v>5666</v>
      </c>
      <c r="E12906" s="26">
        <v>45170</v>
      </c>
      <c r="F12906" t="s">
        <v>6137</v>
      </c>
      <c r="G12906" t="s">
        <v>6138</v>
      </c>
      <c r="H12906" t="str">
        <f>_xlfn.XLOOKUP(C12906,'&lt;1000 removed'!E:E,'&lt;1000 removed'!E:E,"removed",0)</f>
        <v>07154</v>
      </c>
    </row>
    <row r="12907" spans="1:8" hidden="1" x14ac:dyDescent="0.35">
      <c r="A12907">
        <v>3147</v>
      </c>
      <c r="B12907" t="s">
        <v>5664</v>
      </c>
      <c r="C12907" t="s">
        <v>5665</v>
      </c>
      <c r="D12907" t="s">
        <v>5666</v>
      </c>
      <c r="E12907" s="26">
        <v>45170</v>
      </c>
      <c r="F12907" t="s">
        <v>6139</v>
      </c>
      <c r="G12907" t="s">
        <v>6138</v>
      </c>
      <c r="H12907" t="str">
        <f>_xlfn.XLOOKUP(C12907,'&lt;1000 removed'!E:E,'&lt;1000 removed'!E:E,"removed",0)</f>
        <v>07154</v>
      </c>
    </row>
    <row r="12908" spans="1:8" hidden="1" x14ac:dyDescent="0.35">
      <c r="A12908">
        <v>3147</v>
      </c>
      <c r="B12908" t="s">
        <v>5664</v>
      </c>
      <c r="C12908" t="s">
        <v>5665</v>
      </c>
      <c r="D12908" t="s">
        <v>5666</v>
      </c>
      <c r="E12908" s="26">
        <v>45200</v>
      </c>
      <c r="F12908" t="s">
        <v>6137</v>
      </c>
      <c r="G12908" t="s">
        <v>6138</v>
      </c>
      <c r="H12908" t="str">
        <f>_xlfn.XLOOKUP(C12908,'&lt;1000 removed'!E:E,'&lt;1000 removed'!E:E,"removed",0)</f>
        <v>07154</v>
      </c>
    </row>
    <row r="12909" spans="1:8" hidden="1" x14ac:dyDescent="0.35">
      <c r="A12909">
        <v>3147</v>
      </c>
      <c r="B12909" t="s">
        <v>5664</v>
      </c>
      <c r="C12909" t="s">
        <v>5665</v>
      </c>
      <c r="D12909" t="s">
        <v>5666</v>
      </c>
      <c r="E12909" s="26">
        <v>45200</v>
      </c>
      <c r="F12909" t="s">
        <v>6139</v>
      </c>
      <c r="G12909" t="s">
        <v>6138</v>
      </c>
      <c r="H12909" t="str">
        <f>_xlfn.XLOOKUP(C12909,'&lt;1000 removed'!E:E,'&lt;1000 removed'!E:E,"removed",0)</f>
        <v>07154</v>
      </c>
    </row>
    <row r="12910" spans="1:8" hidden="1" x14ac:dyDescent="0.35">
      <c r="A12910">
        <v>3147</v>
      </c>
      <c r="B12910" t="s">
        <v>5664</v>
      </c>
      <c r="C12910" t="s">
        <v>5665</v>
      </c>
      <c r="D12910" t="s">
        <v>5666</v>
      </c>
      <c r="E12910" s="26">
        <v>45231</v>
      </c>
      <c r="F12910" t="s">
        <v>6137</v>
      </c>
      <c r="G12910" t="s">
        <v>6138</v>
      </c>
      <c r="H12910" t="str">
        <f>_xlfn.XLOOKUP(C12910,'&lt;1000 removed'!E:E,'&lt;1000 removed'!E:E,"removed",0)</f>
        <v>07154</v>
      </c>
    </row>
    <row r="12911" spans="1:8" hidden="1" x14ac:dyDescent="0.35">
      <c r="A12911">
        <v>3147</v>
      </c>
      <c r="B12911" t="s">
        <v>5664</v>
      </c>
      <c r="C12911" t="s">
        <v>5665</v>
      </c>
      <c r="D12911" t="s">
        <v>5666</v>
      </c>
      <c r="E12911" s="26">
        <v>45231</v>
      </c>
      <c r="F12911" t="s">
        <v>6139</v>
      </c>
      <c r="G12911" t="s">
        <v>6138</v>
      </c>
      <c r="H12911" t="str">
        <f>_xlfn.XLOOKUP(C12911,'&lt;1000 removed'!E:E,'&lt;1000 removed'!E:E,"removed",0)</f>
        <v>07154</v>
      </c>
    </row>
    <row r="12912" spans="1:8" hidden="1" x14ac:dyDescent="0.35">
      <c r="A12912">
        <v>3147</v>
      </c>
      <c r="B12912" t="s">
        <v>5664</v>
      </c>
      <c r="C12912" t="s">
        <v>5665</v>
      </c>
      <c r="D12912" t="s">
        <v>5666</v>
      </c>
      <c r="E12912" s="26">
        <v>45261</v>
      </c>
      <c r="F12912" t="s">
        <v>6137</v>
      </c>
      <c r="G12912" t="s">
        <v>6138</v>
      </c>
      <c r="H12912" t="str">
        <f>_xlfn.XLOOKUP(C12912,'&lt;1000 removed'!E:E,'&lt;1000 removed'!E:E,"removed",0)</f>
        <v>07154</v>
      </c>
    </row>
    <row r="12913" spans="1:8" hidden="1" x14ac:dyDescent="0.35">
      <c r="A12913">
        <v>3147</v>
      </c>
      <c r="B12913" t="s">
        <v>5664</v>
      </c>
      <c r="C12913" t="s">
        <v>5665</v>
      </c>
      <c r="D12913" t="s">
        <v>5666</v>
      </c>
      <c r="E12913" s="26">
        <v>45261</v>
      </c>
      <c r="F12913" t="s">
        <v>6139</v>
      </c>
      <c r="G12913" t="s">
        <v>6138</v>
      </c>
      <c r="H12913" t="str">
        <f>_xlfn.XLOOKUP(C12913,'&lt;1000 removed'!E:E,'&lt;1000 removed'!E:E,"removed",0)</f>
        <v>07154</v>
      </c>
    </row>
    <row r="12914" spans="1:8" hidden="1" x14ac:dyDescent="0.35">
      <c r="A12914">
        <v>1070</v>
      </c>
      <c r="B12914" t="s">
        <v>4139</v>
      </c>
      <c r="C12914" t="s">
        <v>4142</v>
      </c>
      <c r="D12914" t="s">
        <v>4143</v>
      </c>
      <c r="E12914" s="26">
        <v>45139</v>
      </c>
      <c r="F12914" t="s">
        <v>6137</v>
      </c>
      <c r="G12914" t="s">
        <v>6138</v>
      </c>
      <c r="H12914" t="str">
        <f>_xlfn.XLOOKUP(C12914,'&lt;1000 removed'!E:E,'&lt;1000 removed'!E:E,"removed",0)</f>
        <v>06701</v>
      </c>
    </row>
    <row r="12915" spans="1:8" hidden="1" x14ac:dyDescent="0.35">
      <c r="A12915">
        <v>1070</v>
      </c>
      <c r="B12915" t="s">
        <v>4139</v>
      </c>
      <c r="C12915" t="s">
        <v>4142</v>
      </c>
      <c r="D12915" t="s">
        <v>4143</v>
      </c>
      <c r="E12915" s="26">
        <v>45139</v>
      </c>
      <c r="F12915" t="s">
        <v>6139</v>
      </c>
      <c r="G12915" t="s">
        <v>6138</v>
      </c>
      <c r="H12915" t="str">
        <f>_xlfn.XLOOKUP(C12915,'&lt;1000 removed'!E:E,'&lt;1000 removed'!E:E,"removed",0)</f>
        <v>06701</v>
      </c>
    </row>
    <row r="12916" spans="1:8" hidden="1" x14ac:dyDescent="0.35">
      <c r="A12916">
        <v>1070</v>
      </c>
      <c r="B12916" t="s">
        <v>4139</v>
      </c>
      <c r="C12916" t="s">
        <v>4142</v>
      </c>
      <c r="D12916" t="s">
        <v>4143</v>
      </c>
      <c r="E12916" s="26">
        <v>45139</v>
      </c>
      <c r="F12916" t="s">
        <v>6140</v>
      </c>
      <c r="G12916" t="s">
        <v>6138</v>
      </c>
      <c r="H12916" t="str">
        <f>_xlfn.XLOOKUP(C12916,'&lt;1000 removed'!E:E,'&lt;1000 removed'!E:E,"removed",0)</f>
        <v>06701</v>
      </c>
    </row>
    <row r="12917" spans="1:8" hidden="1" x14ac:dyDescent="0.35">
      <c r="A12917">
        <v>1070</v>
      </c>
      <c r="B12917" t="s">
        <v>4139</v>
      </c>
      <c r="C12917" t="s">
        <v>4142</v>
      </c>
      <c r="D12917" t="s">
        <v>4143</v>
      </c>
      <c r="E12917" s="26">
        <v>45170</v>
      </c>
      <c r="F12917" t="s">
        <v>6137</v>
      </c>
      <c r="G12917" t="s">
        <v>6138</v>
      </c>
      <c r="H12917" t="str">
        <f>_xlfn.XLOOKUP(C12917,'&lt;1000 removed'!E:E,'&lt;1000 removed'!E:E,"removed",0)</f>
        <v>06701</v>
      </c>
    </row>
    <row r="12918" spans="1:8" hidden="1" x14ac:dyDescent="0.35">
      <c r="A12918">
        <v>1070</v>
      </c>
      <c r="B12918" t="s">
        <v>4139</v>
      </c>
      <c r="C12918" t="s">
        <v>4142</v>
      </c>
      <c r="D12918" t="s">
        <v>4143</v>
      </c>
      <c r="E12918" s="26">
        <v>45170</v>
      </c>
      <c r="F12918" t="s">
        <v>6139</v>
      </c>
      <c r="G12918" t="s">
        <v>6138</v>
      </c>
      <c r="H12918" t="str">
        <f>_xlfn.XLOOKUP(C12918,'&lt;1000 removed'!E:E,'&lt;1000 removed'!E:E,"removed",0)</f>
        <v>06701</v>
      </c>
    </row>
    <row r="12919" spans="1:8" hidden="1" x14ac:dyDescent="0.35">
      <c r="A12919">
        <v>1070</v>
      </c>
      <c r="B12919" t="s">
        <v>4139</v>
      </c>
      <c r="C12919" t="s">
        <v>4142</v>
      </c>
      <c r="D12919" t="s">
        <v>4143</v>
      </c>
      <c r="E12919" s="26">
        <v>45170</v>
      </c>
      <c r="F12919" t="s">
        <v>6140</v>
      </c>
      <c r="G12919" t="s">
        <v>6138</v>
      </c>
      <c r="H12919" t="str">
        <f>_xlfn.XLOOKUP(C12919,'&lt;1000 removed'!E:E,'&lt;1000 removed'!E:E,"removed",0)</f>
        <v>06701</v>
      </c>
    </row>
    <row r="12920" spans="1:8" hidden="1" x14ac:dyDescent="0.35">
      <c r="A12920">
        <v>1070</v>
      </c>
      <c r="B12920" t="s">
        <v>4139</v>
      </c>
      <c r="C12920" t="s">
        <v>4142</v>
      </c>
      <c r="D12920" t="s">
        <v>4143</v>
      </c>
      <c r="E12920" s="26">
        <v>45200</v>
      </c>
      <c r="F12920" t="s">
        <v>6137</v>
      </c>
      <c r="G12920" t="s">
        <v>6138</v>
      </c>
      <c r="H12920" t="str">
        <f>_xlfn.XLOOKUP(C12920,'&lt;1000 removed'!E:E,'&lt;1000 removed'!E:E,"removed",0)</f>
        <v>06701</v>
      </c>
    </row>
    <row r="12921" spans="1:8" hidden="1" x14ac:dyDescent="0.35">
      <c r="A12921">
        <v>1070</v>
      </c>
      <c r="B12921" t="s">
        <v>4139</v>
      </c>
      <c r="C12921" t="s">
        <v>4142</v>
      </c>
      <c r="D12921" t="s">
        <v>4143</v>
      </c>
      <c r="E12921" s="26">
        <v>45200</v>
      </c>
      <c r="F12921" t="s">
        <v>6139</v>
      </c>
      <c r="G12921" t="s">
        <v>6138</v>
      </c>
      <c r="H12921" t="str">
        <f>_xlfn.XLOOKUP(C12921,'&lt;1000 removed'!E:E,'&lt;1000 removed'!E:E,"removed",0)</f>
        <v>06701</v>
      </c>
    </row>
    <row r="12922" spans="1:8" hidden="1" x14ac:dyDescent="0.35">
      <c r="A12922">
        <v>1070</v>
      </c>
      <c r="B12922" t="s">
        <v>4139</v>
      </c>
      <c r="C12922" t="s">
        <v>4142</v>
      </c>
      <c r="D12922" t="s">
        <v>4143</v>
      </c>
      <c r="E12922" s="26">
        <v>45200</v>
      </c>
      <c r="F12922" t="s">
        <v>6140</v>
      </c>
      <c r="G12922" t="s">
        <v>6138</v>
      </c>
      <c r="H12922" t="str">
        <f>_xlfn.XLOOKUP(C12922,'&lt;1000 removed'!E:E,'&lt;1000 removed'!E:E,"removed",0)</f>
        <v>06701</v>
      </c>
    </row>
    <row r="12923" spans="1:8" hidden="1" x14ac:dyDescent="0.35">
      <c r="A12923">
        <v>1070</v>
      </c>
      <c r="B12923" t="s">
        <v>4139</v>
      </c>
      <c r="C12923" t="s">
        <v>4142</v>
      </c>
      <c r="D12923" t="s">
        <v>4143</v>
      </c>
      <c r="E12923" s="26">
        <v>45231</v>
      </c>
      <c r="F12923" t="s">
        <v>6137</v>
      </c>
      <c r="G12923" t="s">
        <v>6138</v>
      </c>
      <c r="H12923" t="str">
        <f>_xlfn.XLOOKUP(C12923,'&lt;1000 removed'!E:E,'&lt;1000 removed'!E:E,"removed",0)</f>
        <v>06701</v>
      </c>
    </row>
    <row r="12924" spans="1:8" hidden="1" x14ac:dyDescent="0.35">
      <c r="A12924">
        <v>1070</v>
      </c>
      <c r="B12924" t="s">
        <v>4139</v>
      </c>
      <c r="C12924" t="s">
        <v>4142</v>
      </c>
      <c r="D12924" t="s">
        <v>4143</v>
      </c>
      <c r="E12924" s="26">
        <v>45231</v>
      </c>
      <c r="F12924" t="s">
        <v>6139</v>
      </c>
      <c r="G12924" t="s">
        <v>6138</v>
      </c>
      <c r="H12924" t="str">
        <f>_xlfn.XLOOKUP(C12924,'&lt;1000 removed'!E:E,'&lt;1000 removed'!E:E,"removed",0)</f>
        <v>06701</v>
      </c>
    </row>
    <row r="12925" spans="1:8" hidden="1" x14ac:dyDescent="0.35">
      <c r="A12925">
        <v>1070</v>
      </c>
      <c r="B12925" t="s">
        <v>4139</v>
      </c>
      <c r="C12925" t="s">
        <v>4142</v>
      </c>
      <c r="D12925" t="s">
        <v>4143</v>
      </c>
      <c r="E12925" s="26">
        <v>45231</v>
      </c>
      <c r="F12925" t="s">
        <v>6140</v>
      </c>
      <c r="G12925" t="s">
        <v>6138</v>
      </c>
      <c r="H12925" t="str">
        <f>_xlfn.XLOOKUP(C12925,'&lt;1000 removed'!E:E,'&lt;1000 removed'!E:E,"removed",0)</f>
        <v>06701</v>
      </c>
    </row>
    <row r="12926" spans="1:8" hidden="1" x14ac:dyDescent="0.35">
      <c r="A12926">
        <v>1070</v>
      </c>
      <c r="B12926" t="s">
        <v>4139</v>
      </c>
      <c r="C12926" t="s">
        <v>4142</v>
      </c>
      <c r="D12926" t="s">
        <v>4143</v>
      </c>
      <c r="E12926" s="26">
        <v>45261</v>
      </c>
      <c r="F12926" t="s">
        <v>6137</v>
      </c>
      <c r="G12926" t="s">
        <v>6138</v>
      </c>
      <c r="H12926" t="str">
        <f>_xlfn.XLOOKUP(C12926,'&lt;1000 removed'!E:E,'&lt;1000 removed'!E:E,"removed",0)</f>
        <v>06701</v>
      </c>
    </row>
    <row r="12927" spans="1:8" hidden="1" x14ac:dyDescent="0.35">
      <c r="A12927">
        <v>1070</v>
      </c>
      <c r="B12927" t="s">
        <v>4139</v>
      </c>
      <c r="C12927" t="s">
        <v>4142</v>
      </c>
      <c r="D12927" t="s">
        <v>4143</v>
      </c>
      <c r="E12927" s="26">
        <v>45261</v>
      </c>
      <c r="F12927" t="s">
        <v>6139</v>
      </c>
      <c r="G12927" t="s">
        <v>6138</v>
      </c>
      <c r="H12927" t="str">
        <f>_xlfn.XLOOKUP(C12927,'&lt;1000 removed'!E:E,'&lt;1000 removed'!E:E,"removed",0)</f>
        <v>06701</v>
      </c>
    </row>
    <row r="12928" spans="1:8" hidden="1" x14ac:dyDescent="0.35">
      <c r="A12928">
        <v>1070</v>
      </c>
      <c r="B12928" t="s">
        <v>4139</v>
      </c>
      <c r="C12928" t="s">
        <v>4142</v>
      </c>
      <c r="D12928" t="s">
        <v>4143</v>
      </c>
      <c r="E12928" s="26">
        <v>45261</v>
      </c>
      <c r="F12928" t="s">
        <v>6140</v>
      </c>
      <c r="G12928" t="s">
        <v>6138</v>
      </c>
      <c r="H12928" t="str">
        <f>_xlfn.XLOOKUP(C12928,'&lt;1000 removed'!E:E,'&lt;1000 removed'!E:E,"removed",0)</f>
        <v>06701</v>
      </c>
    </row>
    <row r="12929" spans="1:8" hidden="1" x14ac:dyDescent="0.35">
      <c r="A12929">
        <v>3120</v>
      </c>
      <c r="B12929" t="s">
        <v>5576</v>
      </c>
      <c r="C12929" t="s">
        <v>5608</v>
      </c>
      <c r="D12929" t="s">
        <v>5609</v>
      </c>
      <c r="E12929" s="26">
        <v>45139</v>
      </c>
      <c r="F12929" t="s">
        <v>6137</v>
      </c>
      <c r="G12929" t="s">
        <v>6138</v>
      </c>
      <c r="H12929" t="str">
        <f>_xlfn.XLOOKUP(C12929,'BAB Identified Sites'!E:E,'BAB Identified Sites'!E:E,"missing",0)</f>
        <v>04438</v>
      </c>
    </row>
    <row r="12930" spans="1:8" hidden="1" x14ac:dyDescent="0.35">
      <c r="A12930">
        <v>3120</v>
      </c>
      <c r="B12930" t="s">
        <v>5576</v>
      </c>
      <c r="C12930" t="s">
        <v>5608</v>
      </c>
      <c r="D12930" t="s">
        <v>5609</v>
      </c>
      <c r="E12930" s="26">
        <v>45139</v>
      </c>
      <c r="F12930" t="s">
        <v>6139</v>
      </c>
      <c r="G12930" t="s">
        <v>6138</v>
      </c>
      <c r="H12930" t="str">
        <f>_xlfn.XLOOKUP(C12930,'BAB Identified Sites'!E:E,'BAB Identified Sites'!E:E,"missing",0)</f>
        <v>04438</v>
      </c>
    </row>
    <row r="12931" spans="1:8" hidden="1" x14ac:dyDescent="0.35">
      <c r="A12931">
        <v>3120</v>
      </c>
      <c r="B12931" t="s">
        <v>5576</v>
      </c>
      <c r="C12931" t="s">
        <v>5608</v>
      </c>
      <c r="D12931" t="s">
        <v>5609</v>
      </c>
      <c r="E12931" s="26">
        <v>45170</v>
      </c>
      <c r="F12931" t="s">
        <v>6137</v>
      </c>
      <c r="G12931" t="s">
        <v>6138</v>
      </c>
      <c r="H12931" t="str">
        <f>_xlfn.XLOOKUP(C12931,'BAB Identified Sites'!E:E,'BAB Identified Sites'!E:E,"missing",0)</f>
        <v>04438</v>
      </c>
    </row>
    <row r="12932" spans="1:8" hidden="1" x14ac:dyDescent="0.35">
      <c r="A12932">
        <v>3120</v>
      </c>
      <c r="B12932" t="s">
        <v>5576</v>
      </c>
      <c r="C12932" t="s">
        <v>5608</v>
      </c>
      <c r="D12932" t="s">
        <v>5609</v>
      </c>
      <c r="E12932" s="26">
        <v>45170</v>
      </c>
      <c r="F12932" t="s">
        <v>6139</v>
      </c>
      <c r="G12932" t="s">
        <v>6138</v>
      </c>
      <c r="H12932" t="str">
        <f>_xlfn.XLOOKUP(C12932,'BAB Identified Sites'!E:E,'BAB Identified Sites'!E:E,"missing",0)</f>
        <v>04438</v>
      </c>
    </row>
    <row r="12933" spans="1:8" hidden="1" x14ac:dyDescent="0.35">
      <c r="A12933">
        <v>3120</v>
      </c>
      <c r="B12933" t="s">
        <v>5576</v>
      </c>
      <c r="C12933" t="s">
        <v>5608</v>
      </c>
      <c r="D12933" t="s">
        <v>5609</v>
      </c>
      <c r="E12933" s="26">
        <v>45200</v>
      </c>
      <c r="F12933" t="s">
        <v>6137</v>
      </c>
      <c r="G12933" t="s">
        <v>6138</v>
      </c>
      <c r="H12933" t="str">
        <f>_xlfn.XLOOKUP(C12933,'BAB Identified Sites'!E:E,'BAB Identified Sites'!E:E,"missing",0)</f>
        <v>04438</v>
      </c>
    </row>
    <row r="12934" spans="1:8" hidden="1" x14ac:dyDescent="0.35">
      <c r="A12934">
        <v>3120</v>
      </c>
      <c r="B12934" t="s">
        <v>5576</v>
      </c>
      <c r="C12934" t="s">
        <v>5608</v>
      </c>
      <c r="D12934" t="s">
        <v>5609</v>
      </c>
      <c r="E12934" s="26">
        <v>45200</v>
      </c>
      <c r="F12934" t="s">
        <v>6139</v>
      </c>
      <c r="G12934" t="s">
        <v>6138</v>
      </c>
      <c r="H12934" t="str">
        <f>_xlfn.XLOOKUP(C12934,'BAB Identified Sites'!E:E,'BAB Identified Sites'!E:E,"missing",0)</f>
        <v>04438</v>
      </c>
    </row>
    <row r="12935" spans="1:8" hidden="1" x14ac:dyDescent="0.35">
      <c r="A12935">
        <v>3120</v>
      </c>
      <c r="B12935" t="s">
        <v>5576</v>
      </c>
      <c r="C12935" t="s">
        <v>5608</v>
      </c>
      <c r="D12935" t="s">
        <v>5609</v>
      </c>
      <c r="E12935" s="26">
        <v>45231</v>
      </c>
      <c r="F12935" t="s">
        <v>6137</v>
      </c>
      <c r="G12935" t="s">
        <v>6138</v>
      </c>
      <c r="H12935" t="str">
        <f>_xlfn.XLOOKUP(C12935,'BAB Identified Sites'!E:E,'BAB Identified Sites'!E:E,"missing",0)</f>
        <v>04438</v>
      </c>
    </row>
    <row r="12936" spans="1:8" hidden="1" x14ac:dyDescent="0.35">
      <c r="A12936">
        <v>3120</v>
      </c>
      <c r="B12936" t="s">
        <v>5576</v>
      </c>
      <c r="C12936" t="s">
        <v>5608</v>
      </c>
      <c r="D12936" t="s">
        <v>5609</v>
      </c>
      <c r="E12936" s="26">
        <v>45231</v>
      </c>
      <c r="F12936" t="s">
        <v>6139</v>
      </c>
      <c r="G12936" t="s">
        <v>6138</v>
      </c>
      <c r="H12936" t="str">
        <f>_xlfn.XLOOKUP(C12936,'BAB Identified Sites'!E:E,'BAB Identified Sites'!E:E,"missing",0)</f>
        <v>04438</v>
      </c>
    </row>
    <row r="12937" spans="1:8" hidden="1" x14ac:dyDescent="0.35">
      <c r="A12937">
        <v>3120</v>
      </c>
      <c r="B12937" t="s">
        <v>5576</v>
      </c>
      <c r="C12937" t="s">
        <v>5608</v>
      </c>
      <c r="D12937" t="s">
        <v>5609</v>
      </c>
      <c r="E12937" s="26">
        <v>45261</v>
      </c>
      <c r="F12937" t="s">
        <v>6137</v>
      </c>
      <c r="G12937" t="s">
        <v>6138</v>
      </c>
      <c r="H12937" t="str">
        <f>_xlfn.XLOOKUP(C12937,'BAB Identified Sites'!E:E,'BAB Identified Sites'!E:E,"missing",0)</f>
        <v>04438</v>
      </c>
    </row>
    <row r="12938" spans="1:8" hidden="1" x14ac:dyDescent="0.35">
      <c r="A12938">
        <v>3120</v>
      </c>
      <c r="B12938" t="s">
        <v>5576</v>
      </c>
      <c r="C12938" t="s">
        <v>5608</v>
      </c>
      <c r="D12938" t="s">
        <v>5609</v>
      </c>
      <c r="E12938" s="26">
        <v>45261</v>
      </c>
      <c r="F12938" t="s">
        <v>6139</v>
      </c>
      <c r="G12938" t="s">
        <v>6138</v>
      </c>
      <c r="H12938" t="str">
        <f>_xlfn.XLOOKUP(C12938,'BAB Identified Sites'!E:E,'BAB Identified Sites'!E:E,"missing",0)</f>
        <v>04438</v>
      </c>
    </row>
    <row r="12939" spans="1:8" hidden="1" x14ac:dyDescent="0.35">
      <c r="A12939">
        <v>20</v>
      </c>
      <c r="B12939" t="s">
        <v>26</v>
      </c>
      <c r="C12939" t="s">
        <v>2412</v>
      </c>
      <c r="D12939" t="s">
        <v>2413</v>
      </c>
      <c r="E12939" s="26">
        <v>45139</v>
      </c>
      <c r="F12939" t="s">
        <v>6137</v>
      </c>
      <c r="G12939" t="s">
        <v>6138</v>
      </c>
      <c r="H12939" t="str">
        <f>_xlfn.XLOOKUP(C12939,'BAB Identified Sites'!E:E,'BAB Identified Sites'!E:E,"missing",0)</f>
        <v>missing</v>
      </c>
    </row>
    <row r="12940" spans="1:8" hidden="1" x14ac:dyDescent="0.35">
      <c r="A12940">
        <v>20</v>
      </c>
      <c r="B12940" t="s">
        <v>26</v>
      </c>
      <c r="C12940" t="s">
        <v>2412</v>
      </c>
      <c r="D12940" t="s">
        <v>2413</v>
      </c>
      <c r="E12940" s="26">
        <v>45139</v>
      </c>
      <c r="F12940" t="s">
        <v>6139</v>
      </c>
      <c r="G12940" t="s">
        <v>6138</v>
      </c>
      <c r="H12940" t="str">
        <f>_xlfn.XLOOKUP(C12940,'BAB Identified Sites'!E:E,'BAB Identified Sites'!E:E,"missing",0)</f>
        <v>missing</v>
      </c>
    </row>
    <row r="12941" spans="1:8" hidden="1" x14ac:dyDescent="0.35">
      <c r="A12941">
        <v>20</v>
      </c>
      <c r="B12941" t="s">
        <v>26</v>
      </c>
      <c r="C12941" t="s">
        <v>2412</v>
      </c>
      <c r="D12941" t="s">
        <v>2413</v>
      </c>
      <c r="E12941" s="26">
        <v>45170</v>
      </c>
      <c r="F12941" t="s">
        <v>6137</v>
      </c>
      <c r="G12941" t="s">
        <v>6138</v>
      </c>
      <c r="H12941" t="str">
        <f>_xlfn.XLOOKUP(C12941,'BAB Identified Sites'!E:E,'BAB Identified Sites'!E:E,"missing",0)</f>
        <v>missing</v>
      </c>
    </row>
    <row r="12942" spans="1:8" hidden="1" x14ac:dyDescent="0.35">
      <c r="A12942">
        <v>20</v>
      </c>
      <c r="B12942" t="s">
        <v>26</v>
      </c>
      <c r="C12942" t="s">
        <v>2412</v>
      </c>
      <c r="D12942" t="s">
        <v>2413</v>
      </c>
      <c r="E12942" s="26">
        <v>45170</v>
      </c>
      <c r="F12942" t="s">
        <v>6139</v>
      </c>
      <c r="G12942" t="s">
        <v>6138</v>
      </c>
      <c r="H12942" t="str">
        <f>_xlfn.XLOOKUP(C12942,'BAB Identified Sites'!E:E,'BAB Identified Sites'!E:E,"missing",0)</f>
        <v>missing</v>
      </c>
    </row>
    <row r="12943" spans="1:8" hidden="1" x14ac:dyDescent="0.35">
      <c r="A12943">
        <v>20</v>
      </c>
      <c r="B12943" t="s">
        <v>26</v>
      </c>
      <c r="C12943" t="s">
        <v>2412</v>
      </c>
      <c r="D12943" t="s">
        <v>2413</v>
      </c>
      <c r="E12943" s="26">
        <v>45200</v>
      </c>
      <c r="F12943" t="s">
        <v>6137</v>
      </c>
      <c r="G12943" t="s">
        <v>6138</v>
      </c>
      <c r="H12943" t="str">
        <f>_xlfn.XLOOKUP(C12943,'BAB Identified Sites'!E:E,'BAB Identified Sites'!E:E,"missing",0)</f>
        <v>missing</v>
      </c>
    </row>
    <row r="12944" spans="1:8" hidden="1" x14ac:dyDescent="0.35">
      <c r="A12944">
        <v>20</v>
      </c>
      <c r="B12944" t="s">
        <v>26</v>
      </c>
      <c r="C12944" t="s">
        <v>2412</v>
      </c>
      <c r="D12944" t="s">
        <v>2413</v>
      </c>
      <c r="E12944" s="26">
        <v>45200</v>
      </c>
      <c r="F12944" t="s">
        <v>6139</v>
      </c>
      <c r="G12944" t="s">
        <v>6138</v>
      </c>
      <c r="H12944" t="str">
        <f>_xlfn.XLOOKUP(C12944,'BAB Identified Sites'!E:E,'BAB Identified Sites'!E:E,"missing",0)</f>
        <v>missing</v>
      </c>
    </row>
    <row r="12945" spans="1:8" hidden="1" x14ac:dyDescent="0.35">
      <c r="A12945">
        <v>20</v>
      </c>
      <c r="B12945" t="s">
        <v>26</v>
      </c>
      <c r="C12945" t="s">
        <v>2412</v>
      </c>
      <c r="D12945" t="s">
        <v>2413</v>
      </c>
      <c r="E12945" s="26">
        <v>45231</v>
      </c>
      <c r="F12945" t="s">
        <v>6137</v>
      </c>
      <c r="G12945" t="s">
        <v>6138</v>
      </c>
      <c r="H12945" t="str">
        <f>_xlfn.XLOOKUP(C12945,'BAB Identified Sites'!E:E,'BAB Identified Sites'!E:E,"missing",0)</f>
        <v>missing</v>
      </c>
    </row>
    <row r="12946" spans="1:8" hidden="1" x14ac:dyDescent="0.35">
      <c r="A12946">
        <v>20</v>
      </c>
      <c r="B12946" t="s">
        <v>26</v>
      </c>
      <c r="C12946" t="s">
        <v>2412</v>
      </c>
      <c r="D12946" t="s">
        <v>2413</v>
      </c>
      <c r="E12946" s="26">
        <v>45231</v>
      </c>
      <c r="F12946" t="s">
        <v>6139</v>
      </c>
      <c r="G12946" t="s">
        <v>6138</v>
      </c>
      <c r="H12946" t="str">
        <f>_xlfn.XLOOKUP(C12946,'BAB Identified Sites'!E:E,'BAB Identified Sites'!E:E,"missing",0)</f>
        <v>missing</v>
      </c>
    </row>
    <row r="12947" spans="1:8" hidden="1" x14ac:dyDescent="0.35">
      <c r="A12947">
        <v>20</v>
      </c>
      <c r="B12947" t="s">
        <v>26</v>
      </c>
      <c r="C12947" t="s">
        <v>2412</v>
      </c>
      <c r="D12947" t="s">
        <v>2413</v>
      </c>
      <c r="E12947" s="26">
        <v>45261</v>
      </c>
      <c r="F12947" t="s">
        <v>6137</v>
      </c>
      <c r="G12947" t="s">
        <v>6138</v>
      </c>
      <c r="H12947" t="str">
        <f>_xlfn.XLOOKUP(C12947,'BAB Identified Sites'!E:E,'BAB Identified Sites'!E:E,"missing",0)</f>
        <v>missing</v>
      </c>
    </row>
    <row r="12948" spans="1:8" hidden="1" x14ac:dyDescent="0.35">
      <c r="A12948">
        <v>20</v>
      </c>
      <c r="B12948" t="s">
        <v>26</v>
      </c>
      <c r="C12948" t="s">
        <v>2412</v>
      </c>
      <c r="D12948" t="s">
        <v>2413</v>
      </c>
      <c r="E12948" s="26">
        <v>45261</v>
      </c>
      <c r="F12948" t="s">
        <v>6139</v>
      </c>
      <c r="G12948" t="s">
        <v>6138</v>
      </c>
      <c r="H12948" t="str">
        <f>_xlfn.XLOOKUP(C12948,'BAB Identified Sites'!E:E,'BAB Identified Sites'!E:E,"missing",0)</f>
        <v>missing</v>
      </c>
    </row>
    <row r="12949" spans="1:8" hidden="1" x14ac:dyDescent="0.35">
      <c r="A12949">
        <v>1040</v>
      </c>
      <c r="B12949" t="s">
        <v>4062</v>
      </c>
      <c r="C12949" t="s">
        <v>4111</v>
      </c>
      <c r="D12949" t="s">
        <v>4112</v>
      </c>
      <c r="E12949" s="26">
        <v>45170</v>
      </c>
      <c r="F12949" t="s">
        <v>6137</v>
      </c>
      <c r="G12949" t="s">
        <v>6138</v>
      </c>
      <c r="H12949" t="str">
        <f>_xlfn.XLOOKUP(C12949,'BAB Identified Sites'!E:E,'BAB Identified Sites'!E:E,"missing",0)</f>
        <v>missing</v>
      </c>
    </row>
    <row r="12950" spans="1:8" hidden="1" x14ac:dyDescent="0.35">
      <c r="A12950">
        <v>1040</v>
      </c>
      <c r="B12950" t="s">
        <v>4062</v>
      </c>
      <c r="C12950" t="s">
        <v>4111</v>
      </c>
      <c r="D12950" t="s">
        <v>4112</v>
      </c>
      <c r="E12950" s="26">
        <v>45170</v>
      </c>
      <c r="F12950" t="s">
        <v>6139</v>
      </c>
      <c r="G12950" t="s">
        <v>6138</v>
      </c>
      <c r="H12950" t="str">
        <f>_xlfn.XLOOKUP(C12950,'BAB Identified Sites'!E:E,'BAB Identified Sites'!E:E,"missing",0)</f>
        <v>missing</v>
      </c>
    </row>
    <row r="12951" spans="1:8" hidden="1" x14ac:dyDescent="0.35">
      <c r="A12951">
        <v>1040</v>
      </c>
      <c r="B12951" t="s">
        <v>4062</v>
      </c>
      <c r="C12951" t="s">
        <v>4111</v>
      </c>
      <c r="D12951" t="s">
        <v>4112</v>
      </c>
      <c r="E12951" s="26">
        <v>45200</v>
      </c>
      <c r="F12951" t="s">
        <v>6137</v>
      </c>
      <c r="G12951" t="s">
        <v>6138</v>
      </c>
      <c r="H12951" t="str">
        <f>_xlfn.XLOOKUP(C12951,'BAB Identified Sites'!E:E,'BAB Identified Sites'!E:E,"missing",0)</f>
        <v>missing</v>
      </c>
    </row>
    <row r="12952" spans="1:8" hidden="1" x14ac:dyDescent="0.35">
      <c r="A12952">
        <v>1040</v>
      </c>
      <c r="B12952" t="s">
        <v>4062</v>
      </c>
      <c r="C12952" t="s">
        <v>4111</v>
      </c>
      <c r="D12952" t="s">
        <v>4112</v>
      </c>
      <c r="E12952" s="26">
        <v>45200</v>
      </c>
      <c r="F12952" t="s">
        <v>6139</v>
      </c>
      <c r="G12952" t="s">
        <v>6138</v>
      </c>
      <c r="H12952" t="str">
        <f>_xlfn.XLOOKUP(C12952,'BAB Identified Sites'!E:E,'BAB Identified Sites'!E:E,"missing",0)</f>
        <v>missing</v>
      </c>
    </row>
    <row r="12953" spans="1:8" hidden="1" x14ac:dyDescent="0.35">
      <c r="A12953">
        <v>1040</v>
      </c>
      <c r="B12953" t="s">
        <v>4062</v>
      </c>
      <c r="C12953" t="s">
        <v>4111</v>
      </c>
      <c r="D12953" t="s">
        <v>4112</v>
      </c>
      <c r="E12953" s="26">
        <v>45231</v>
      </c>
      <c r="F12953" t="s">
        <v>6137</v>
      </c>
      <c r="G12953" t="s">
        <v>6138</v>
      </c>
      <c r="H12953" t="str">
        <f>_xlfn.XLOOKUP(C12953,'BAB Identified Sites'!E:E,'BAB Identified Sites'!E:E,"missing",0)</f>
        <v>missing</v>
      </c>
    </row>
    <row r="12954" spans="1:8" hidden="1" x14ac:dyDescent="0.35">
      <c r="A12954">
        <v>1040</v>
      </c>
      <c r="B12954" t="s">
        <v>4062</v>
      </c>
      <c r="C12954" t="s">
        <v>4111</v>
      </c>
      <c r="D12954" t="s">
        <v>4112</v>
      </c>
      <c r="E12954" s="26">
        <v>45231</v>
      </c>
      <c r="F12954" t="s">
        <v>6139</v>
      </c>
      <c r="G12954" t="s">
        <v>6138</v>
      </c>
      <c r="H12954" t="str">
        <f>_xlfn.XLOOKUP(C12954,'BAB Identified Sites'!E:E,'BAB Identified Sites'!E:E,"missing",0)</f>
        <v>missing</v>
      </c>
    </row>
    <row r="12955" spans="1:8" hidden="1" x14ac:dyDescent="0.35">
      <c r="A12955">
        <v>1040</v>
      </c>
      <c r="B12955" t="s">
        <v>4062</v>
      </c>
      <c r="C12955" t="s">
        <v>4111</v>
      </c>
      <c r="D12955" t="s">
        <v>4112</v>
      </c>
      <c r="E12955" s="26">
        <v>45261</v>
      </c>
      <c r="F12955" t="s">
        <v>6137</v>
      </c>
      <c r="G12955" t="s">
        <v>6138</v>
      </c>
      <c r="H12955" t="str">
        <f>_xlfn.XLOOKUP(C12955,'BAB Identified Sites'!E:E,'BAB Identified Sites'!E:E,"missing",0)</f>
        <v>missing</v>
      </c>
    </row>
    <row r="12956" spans="1:8" hidden="1" x14ac:dyDescent="0.35">
      <c r="A12956">
        <v>1040</v>
      </c>
      <c r="B12956" t="s">
        <v>4062</v>
      </c>
      <c r="C12956" t="s">
        <v>4111</v>
      </c>
      <c r="D12956" t="s">
        <v>4112</v>
      </c>
      <c r="E12956" s="26">
        <v>45261</v>
      </c>
      <c r="F12956" t="s">
        <v>6139</v>
      </c>
      <c r="G12956" t="s">
        <v>6138</v>
      </c>
      <c r="H12956" t="str">
        <f>_xlfn.XLOOKUP(C12956,'BAB Identified Sites'!E:E,'BAB Identified Sites'!E:E,"missing",0)</f>
        <v>missing</v>
      </c>
    </row>
    <row r="12957" spans="1:8" hidden="1" x14ac:dyDescent="0.35">
      <c r="A12957">
        <v>3147</v>
      </c>
      <c r="B12957" t="s">
        <v>5664</v>
      </c>
      <c r="C12957" t="s">
        <v>5667</v>
      </c>
      <c r="D12957" t="s">
        <v>5668</v>
      </c>
      <c r="E12957" s="26">
        <v>45139</v>
      </c>
      <c r="F12957" t="s">
        <v>6137</v>
      </c>
      <c r="G12957" t="s">
        <v>6138</v>
      </c>
      <c r="H12957" t="str">
        <f>_xlfn.XLOOKUP(C12957,'&lt;1000 removed'!E:E,'&lt;1000 removed'!E:E,"removed",0)</f>
        <v>07156</v>
      </c>
    </row>
    <row r="12958" spans="1:8" hidden="1" x14ac:dyDescent="0.35">
      <c r="A12958">
        <v>3147</v>
      </c>
      <c r="B12958" t="s">
        <v>5664</v>
      </c>
      <c r="C12958" t="s">
        <v>5667</v>
      </c>
      <c r="D12958" t="s">
        <v>5668</v>
      </c>
      <c r="E12958" s="26">
        <v>45139</v>
      </c>
      <c r="F12958" t="s">
        <v>6139</v>
      </c>
      <c r="G12958" t="s">
        <v>6138</v>
      </c>
      <c r="H12958" t="str">
        <f>_xlfn.XLOOKUP(C12958,'&lt;1000 removed'!E:E,'&lt;1000 removed'!E:E,"removed",0)</f>
        <v>07156</v>
      </c>
    </row>
    <row r="12959" spans="1:8" hidden="1" x14ac:dyDescent="0.35">
      <c r="A12959">
        <v>3147</v>
      </c>
      <c r="B12959" t="s">
        <v>5664</v>
      </c>
      <c r="C12959" t="s">
        <v>5667</v>
      </c>
      <c r="D12959" t="s">
        <v>5668</v>
      </c>
      <c r="E12959" s="26">
        <v>45170</v>
      </c>
      <c r="F12959" t="s">
        <v>6137</v>
      </c>
      <c r="G12959" t="s">
        <v>6138</v>
      </c>
      <c r="H12959" t="str">
        <f>_xlfn.XLOOKUP(C12959,'&lt;1000 removed'!E:E,'&lt;1000 removed'!E:E,"removed",0)</f>
        <v>07156</v>
      </c>
    </row>
    <row r="12960" spans="1:8" hidden="1" x14ac:dyDescent="0.35">
      <c r="A12960">
        <v>3147</v>
      </c>
      <c r="B12960" t="s">
        <v>5664</v>
      </c>
      <c r="C12960" t="s">
        <v>5667</v>
      </c>
      <c r="D12960" t="s">
        <v>5668</v>
      </c>
      <c r="E12960" s="26">
        <v>45170</v>
      </c>
      <c r="F12960" t="s">
        <v>6139</v>
      </c>
      <c r="G12960" t="s">
        <v>6138</v>
      </c>
      <c r="H12960" t="str">
        <f>_xlfn.XLOOKUP(C12960,'&lt;1000 removed'!E:E,'&lt;1000 removed'!E:E,"removed",0)</f>
        <v>07156</v>
      </c>
    </row>
    <row r="12961" spans="1:8" hidden="1" x14ac:dyDescent="0.35">
      <c r="A12961">
        <v>3147</v>
      </c>
      <c r="B12961" t="s">
        <v>5664</v>
      </c>
      <c r="C12961" t="s">
        <v>5667</v>
      </c>
      <c r="D12961" t="s">
        <v>5668</v>
      </c>
      <c r="E12961" s="26">
        <v>45200</v>
      </c>
      <c r="F12961" t="s">
        <v>6137</v>
      </c>
      <c r="G12961" t="s">
        <v>6138</v>
      </c>
      <c r="H12961" t="str">
        <f>_xlfn.XLOOKUP(C12961,'&lt;1000 removed'!E:E,'&lt;1000 removed'!E:E,"removed",0)</f>
        <v>07156</v>
      </c>
    </row>
    <row r="12962" spans="1:8" hidden="1" x14ac:dyDescent="0.35">
      <c r="A12962">
        <v>3147</v>
      </c>
      <c r="B12962" t="s">
        <v>5664</v>
      </c>
      <c r="C12962" t="s">
        <v>5667</v>
      </c>
      <c r="D12962" t="s">
        <v>5668</v>
      </c>
      <c r="E12962" s="26">
        <v>45200</v>
      </c>
      <c r="F12962" t="s">
        <v>6139</v>
      </c>
      <c r="G12962" t="s">
        <v>6138</v>
      </c>
      <c r="H12962" t="str">
        <f>_xlfn.XLOOKUP(C12962,'&lt;1000 removed'!E:E,'&lt;1000 removed'!E:E,"removed",0)</f>
        <v>07156</v>
      </c>
    </row>
    <row r="12963" spans="1:8" hidden="1" x14ac:dyDescent="0.35">
      <c r="A12963">
        <v>3147</v>
      </c>
      <c r="B12963" t="s">
        <v>5664</v>
      </c>
      <c r="C12963" t="s">
        <v>5667</v>
      </c>
      <c r="D12963" t="s">
        <v>5668</v>
      </c>
      <c r="E12963" s="26">
        <v>45231</v>
      </c>
      <c r="F12963" t="s">
        <v>6137</v>
      </c>
      <c r="G12963" t="s">
        <v>6138</v>
      </c>
      <c r="H12963" t="str">
        <f>_xlfn.XLOOKUP(C12963,'&lt;1000 removed'!E:E,'&lt;1000 removed'!E:E,"removed",0)</f>
        <v>07156</v>
      </c>
    </row>
    <row r="12964" spans="1:8" hidden="1" x14ac:dyDescent="0.35">
      <c r="A12964">
        <v>3147</v>
      </c>
      <c r="B12964" t="s">
        <v>5664</v>
      </c>
      <c r="C12964" t="s">
        <v>5667</v>
      </c>
      <c r="D12964" t="s">
        <v>5668</v>
      </c>
      <c r="E12964" s="26">
        <v>45231</v>
      </c>
      <c r="F12964" t="s">
        <v>6139</v>
      </c>
      <c r="G12964" t="s">
        <v>6138</v>
      </c>
      <c r="H12964" t="str">
        <f>_xlfn.XLOOKUP(C12964,'&lt;1000 removed'!E:E,'&lt;1000 removed'!E:E,"removed",0)</f>
        <v>07156</v>
      </c>
    </row>
    <row r="12965" spans="1:8" hidden="1" x14ac:dyDescent="0.35">
      <c r="A12965">
        <v>3147</v>
      </c>
      <c r="B12965" t="s">
        <v>5664</v>
      </c>
      <c r="C12965" t="s">
        <v>5667</v>
      </c>
      <c r="D12965" t="s">
        <v>5668</v>
      </c>
      <c r="E12965" s="26">
        <v>45261</v>
      </c>
      <c r="F12965" t="s">
        <v>6137</v>
      </c>
      <c r="G12965" t="s">
        <v>6138</v>
      </c>
      <c r="H12965" t="str">
        <f>_xlfn.XLOOKUP(C12965,'&lt;1000 removed'!E:E,'&lt;1000 removed'!E:E,"removed",0)</f>
        <v>07156</v>
      </c>
    </row>
    <row r="12966" spans="1:8" hidden="1" x14ac:dyDescent="0.35">
      <c r="A12966">
        <v>3147</v>
      </c>
      <c r="B12966" t="s">
        <v>5664</v>
      </c>
      <c r="C12966" t="s">
        <v>5667</v>
      </c>
      <c r="D12966" t="s">
        <v>5668</v>
      </c>
      <c r="E12966" s="26">
        <v>45261</v>
      </c>
      <c r="F12966" t="s">
        <v>6139</v>
      </c>
      <c r="G12966" t="s">
        <v>6138</v>
      </c>
      <c r="H12966" t="str">
        <f>_xlfn.XLOOKUP(C12966,'&lt;1000 removed'!E:E,'&lt;1000 removed'!E:E,"removed",0)</f>
        <v>07156</v>
      </c>
    </row>
    <row r="12967" spans="1:8" hidden="1" x14ac:dyDescent="0.35">
      <c r="A12967">
        <v>130</v>
      </c>
      <c r="B12967" t="s">
        <v>2598</v>
      </c>
      <c r="C12967" t="s">
        <v>2701</v>
      </c>
      <c r="D12967" t="s">
        <v>2702</v>
      </c>
      <c r="E12967" s="26">
        <v>45139</v>
      </c>
      <c r="F12967" t="s">
        <v>6137</v>
      </c>
      <c r="G12967" t="s">
        <v>6138</v>
      </c>
      <c r="H12967" t="str">
        <f>_xlfn.XLOOKUP(C12967,'BAB Identified Sites'!E:E,'BAB Identified Sites'!E:E,"missing",0)</f>
        <v>07158</v>
      </c>
    </row>
    <row r="12968" spans="1:8" hidden="1" x14ac:dyDescent="0.35">
      <c r="A12968">
        <v>130</v>
      </c>
      <c r="B12968" t="s">
        <v>2598</v>
      </c>
      <c r="C12968" t="s">
        <v>2701</v>
      </c>
      <c r="D12968" t="s">
        <v>2702</v>
      </c>
      <c r="E12968" s="26">
        <v>45139</v>
      </c>
      <c r="F12968" t="s">
        <v>6139</v>
      </c>
      <c r="G12968" t="s">
        <v>6138</v>
      </c>
      <c r="H12968" t="str">
        <f>_xlfn.XLOOKUP(C12968,'BAB Identified Sites'!E:E,'BAB Identified Sites'!E:E,"missing",0)</f>
        <v>07158</v>
      </c>
    </row>
    <row r="12969" spans="1:8" hidden="1" x14ac:dyDescent="0.35">
      <c r="A12969">
        <v>130</v>
      </c>
      <c r="B12969" t="s">
        <v>2598</v>
      </c>
      <c r="C12969" t="s">
        <v>2701</v>
      </c>
      <c r="D12969" t="s">
        <v>2702</v>
      </c>
      <c r="E12969" s="26">
        <v>45170</v>
      </c>
      <c r="F12969" t="s">
        <v>6137</v>
      </c>
      <c r="G12969" t="s">
        <v>6138</v>
      </c>
      <c r="H12969" t="str">
        <f>_xlfn.XLOOKUP(C12969,'BAB Identified Sites'!E:E,'BAB Identified Sites'!E:E,"missing",0)</f>
        <v>07158</v>
      </c>
    </row>
    <row r="12970" spans="1:8" hidden="1" x14ac:dyDescent="0.35">
      <c r="A12970">
        <v>130</v>
      </c>
      <c r="B12970" t="s">
        <v>2598</v>
      </c>
      <c r="C12970" t="s">
        <v>2701</v>
      </c>
      <c r="D12970" t="s">
        <v>2702</v>
      </c>
      <c r="E12970" s="26">
        <v>45170</v>
      </c>
      <c r="F12970" t="s">
        <v>6139</v>
      </c>
      <c r="G12970" t="s">
        <v>6138</v>
      </c>
      <c r="H12970" t="str">
        <f>_xlfn.XLOOKUP(C12970,'BAB Identified Sites'!E:E,'BAB Identified Sites'!E:E,"missing",0)</f>
        <v>07158</v>
      </c>
    </row>
    <row r="12971" spans="1:8" hidden="1" x14ac:dyDescent="0.35">
      <c r="A12971">
        <v>130</v>
      </c>
      <c r="B12971" t="s">
        <v>2598</v>
      </c>
      <c r="C12971" t="s">
        <v>2701</v>
      </c>
      <c r="D12971" t="s">
        <v>2702</v>
      </c>
      <c r="E12971" s="26">
        <v>45200</v>
      </c>
      <c r="F12971" t="s">
        <v>6137</v>
      </c>
      <c r="G12971" t="s">
        <v>6138</v>
      </c>
      <c r="H12971" t="str">
        <f>_xlfn.XLOOKUP(C12971,'BAB Identified Sites'!E:E,'BAB Identified Sites'!E:E,"missing",0)</f>
        <v>07158</v>
      </c>
    </row>
    <row r="12972" spans="1:8" hidden="1" x14ac:dyDescent="0.35">
      <c r="A12972">
        <v>130</v>
      </c>
      <c r="B12972" t="s">
        <v>2598</v>
      </c>
      <c r="C12972" t="s">
        <v>2701</v>
      </c>
      <c r="D12972" t="s">
        <v>2702</v>
      </c>
      <c r="E12972" s="26">
        <v>45200</v>
      </c>
      <c r="F12972" t="s">
        <v>6139</v>
      </c>
      <c r="G12972" t="s">
        <v>6138</v>
      </c>
      <c r="H12972" t="str">
        <f>_xlfn.XLOOKUP(C12972,'BAB Identified Sites'!E:E,'BAB Identified Sites'!E:E,"missing",0)</f>
        <v>07158</v>
      </c>
    </row>
    <row r="12973" spans="1:8" hidden="1" x14ac:dyDescent="0.35">
      <c r="A12973">
        <v>130</v>
      </c>
      <c r="B12973" t="s">
        <v>2598</v>
      </c>
      <c r="C12973" t="s">
        <v>2701</v>
      </c>
      <c r="D12973" t="s">
        <v>2702</v>
      </c>
      <c r="E12973" s="26">
        <v>45231</v>
      </c>
      <c r="F12973" t="s">
        <v>6137</v>
      </c>
      <c r="G12973" t="s">
        <v>6138</v>
      </c>
      <c r="H12973" t="str">
        <f>_xlfn.XLOOKUP(C12973,'BAB Identified Sites'!E:E,'BAB Identified Sites'!E:E,"missing",0)</f>
        <v>07158</v>
      </c>
    </row>
    <row r="12974" spans="1:8" hidden="1" x14ac:dyDescent="0.35">
      <c r="A12974">
        <v>130</v>
      </c>
      <c r="B12974" t="s">
        <v>2598</v>
      </c>
      <c r="C12974" t="s">
        <v>2701</v>
      </c>
      <c r="D12974" t="s">
        <v>2702</v>
      </c>
      <c r="E12974" s="26">
        <v>45231</v>
      </c>
      <c r="F12974" t="s">
        <v>6139</v>
      </c>
      <c r="G12974" t="s">
        <v>6138</v>
      </c>
      <c r="H12974" t="str">
        <f>_xlfn.XLOOKUP(C12974,'BAB Identified Sites'!E:E,'BAB Identified Sites'!E:E,"missing",0)</f>
        <v>07158</v>
      </c>
    </row>
    <row r="12975" spans="1:8" hidden="1" x14ac:dyDescent="0.35">
      <c r="A12975">
        <v>470</v>
      </c>
      <c r="B12975" t="s">
        <v>2940</v>
      </c>
      <c r="C12975" t="s">
        <v>3013</v>
      </c>
      <c r="D12975" t="s">
        <v>3014</v>
      </c>
      <c r="E12975" s="26">
        <v>45139</v>
      </c>
      <c r="F12975" t="s">
        <v>6137</v>
      </c>
      <c r="G12975" t="s">
        <v>6138</v>
      </c>
      <c r="H12975" t="str">
        <f>_xlfn.XLOOKUP(C12975,'BAB Identified Sites'!E:E,'BAB Identified Sites'!E:E,"missing",0)</f>
        <v>missing</v>
      </c>
    </row>
    <row r="12976" spans="1:8" hidden="1" x14ac:dyDescent="0.35">
      <c r="A12976">
        <v>470</v>
      </c>
      <c r="B12976" t="s">
        <v>2940</v>
      </c>
      <c r="C12976" t="s">
        <v>3013</v>
      </c>
      <c r="D12976" t="s">
        <v>3014</v>
      </c>
      <c r="E12976" s="26">
        <v>45139</v>
      </c>
      <c r="F12976" t="s">
        <v>6139</v>
      </c>
      <c r="G12976" t="s">
        <v>6138</v>
      </c>
      <c r="H12976" t="str">
        <f>_xlfn.XLOOKUP(C12976,'BAB Identified Sites'!E:E,'BAB Identified Sites'!E:E,"missing",0)</f>
        <v>missing</v>
      </c>
    </row>
    <row r="12977" spans="1:8" hidden="1" x14ac:dyDescent="0.35">
      <c r="A12977">
        <v>470</v>
      </c>
      <c r="B12977" t="s">
        <v>2940</v>
      </c>
      <c r="C12977" t="s">
        <v>3013</v>
      </c>
      <c r="D12977" t="s">
        <v>3014</v>
      </c>
      <c r="E12977" s="26">
        <v>45139</v>
      </c>
      <c r="F12977" t="s">
        <v>6140</v>
      </c>
      <c r="G12977" t="s">
        <v>6138</v>
      </c>
      <c r="H12977" t="str">
        <f>_xlfn.XLOOKUP(C12977,'BAB Identified Sites'!E:E,'BAB Identified Sites'!E:E,"missing",0)</f>
        <v>missing</v>
      </c>
    </row>
    <row r="12978" spans="1:8" hidden="1" x14ac:dyDescent="0.35">
      <c r="A12978">
        <v>470</v>
      </c>
      <c r="B12978" t="s">
        <v>2940</v>
      </c>
      <c r="C12978" t="s">
        <v>3013</v>
      </c>
      <c r="D12978" t="s">
        <v>3014</v>
      </c>
      <c r="E12978" s="26">
        <v>45170</v>
      </c>
      <c r="F12978" t="s">
        <v>6137</v>
      </c>
      <c r="G12978" t="s">
        <v>6138</v>
      </c>
      <c r="H12978" t="str">
        <f>_xlfn.XLOOKUP(C12978,'BAB Identified Sites'!E:E,'BAB Identified Sites'!E:E,"missing",0)</f>
        <v>missing</v>
      </c>
    </row>
    <row r="12979" spans="1:8" hidden="1" x14ac:dyDescent="0.35">
      <c r="A12979">
        <v>470</v>
      </c>
      <c r="B12979" t="s">
        <v>2940</v>
      </c>
      <c r="C12979" t="s">
        <v>3013</v>
      </c>
      <c r="D12979" t="s">
        <v>3014</v>
      </c>
      <c r="E12979" s="26">
        <v>45170</v>
      </c>
      <c r="F12979" t="s">
        <v>6139</v>
      </c>
      <c r="G12979" t="s">
        <v>6138</v>
      </c>
      <c r="H12979" t="str">
        <f>_xlfn.XLOOKUP(C12979,'BAB Identified Sites'!E:E,'BAB Identified Sites'!E:E,"missing",0)</f>
        <v>missing</v>
      </c>
    </row>
    <row r="12980" spans="1:8" hidden="1" x14ac:dyDescent="0.35">
      <c r="A12980">
        <v>470</v>
      </c>
      <c r="B12980" t="s">
        <v>2940</v>
      </c>
      <c r="C12980" t="s">
        <v>3013</v>
      </c>
      <c r="D12980" t="s">
        <v>3014</v>
      </c>
      <c r="E12980" s="26">
        <v>45170</v>
      </c>
      <c r="F12980" t="s">
        <v>6140</v>
      </c>
      <c r="G12980" t="s">
        <v>6138</v>
      </c>
      <c r="H12980" t="str">
        <f>_xlfn.XLOOKUP(C12980,'BAB Identified Sites'!E:E,'BAB Identified Sites'!E:E,"missing",0)</f>
        <v>missing</v>
      </c>
    </row>
    <row r="12981" spans="1:8" hidden="1" x14ac:dyDescent="0.35">
      <c r="A12981">
        <v>470</v>
      </c>
      <c r="B12981" t="s">
        <v>2940</v>
      </c>
      <c r="C12981" t="s">
        <v>3013</v>
      </c>
      <c r="D12981" t="s">
        <v>3014</v>
      </c>
      <c r="E12981" s="26">
        <v>45200</v>
      </c>
      <c r="F12981" t="s">
        <v>6137</v>
      </c>
      <c r="G12981" t="s">
        <v>6138</v>
      </c>
      <c r="H12981" t="str">
        <f>_xlfn.XLOOKUP(C12981,'BAB Identified Sites'!E:E,'BAB Identified Sites'!E:E,"missing",0)</f>
        <v>missing</v>
      </c>
    </row>
    <row r="12982" spans="1:8" hidden="1" x14ac:dyDescent="0.35">
      <c r="A12982">
        <v>470</v>
      </c>
      <c r="B12982" t="s">
        <v>2940</v>
      </c>
      <c r="C12982" t="s">
        <v>3013</v>
      </c>
      <c r="D12982" t="s">
        <v>3014</v>
      </c>
      <c r="E12982" s="26">
        <v>45200</v>
      </c>
      <c r="F12982" t="s">
        <v>6139</v>
      </c>
      <c r="G12982" t="s">
        <v>6138</v>
      </c>
      <c r="H12982" t="str">
        <f>_xlfn.XLOOKUP(C12982,'BAB Identified Sites'!E:E,'BAB Identified Sites'!E:E,"missing",0)</f>
        <v>missing</v>
      </c>
    </row>
    <row r="12983" spans="1:8" hidden="1" x14ac:dyDescent="0.35">
      <c r="A12983">
        <v>470</v>
      </c>
      <c r="B12983" t="s">
        <v>2940</v>
      </c>
      <c r="C12983" t="s">
        <v>3013</v>
      </c>
      <c r="D12983" t="s">
        <v>3014</v>
      </c>
      <c r="E12983" s="26">
        <v>45200</v>
      </c>
      <c r="F12983" t="s">
        <v>6140</v>
      </c>
      <c r="G12983" t="s">
        <v>6138</v>
      </c>
      <c r="H12983" t="str">
        <f>_xlfn.XLOOKUP(C12983,'BAB Identified Sites'!E:E,'BAB Identified Sites'!E:E,"missing",0)</f>
        <v>missing</v>
      </c>
    </row>
    <row r="12984" spans="1:8" hidden="1" x14ac:dyDescent="0.35">
      <c r="A12984">
        <v>470</v>
      </c>
      <c r="B12984" t="s">
        <v>2940</v>
      </c>
      <c r="C12984" t="s">
        <v>3013</v>
      </c>
      <c r="D12984" t="s">
        <v>3014</v>
      </c>
      <c r="E12984" s="26">
        <v>45231</v>
      </c>
      <c r="F12984" t="s">
        <v>6137</v>
      </c>
      <c r="G12984" t="s">
        <v>6138</v>
      </c>
      <c r="H12984" t="str">
        <f>_xlfn.XLOOKUP(C12984,'BAB Identified Sites'!E:E,'BAB Identified Sites'!E:E,"missing",0)</f>
        <v>missing</v>
      </c>
    </row>
    <row r="12985" spans="1:8" hidden="1" x14ac:dyDescent="0.35">
      <c r="A12985">
        <v>470</v>
      </c>
      <c r="B12985" t="s">
        <v>2940</v>
      </c>
      <c r="C12985" t="s">
        <v>3013</v>
      </c>
      <c r="D12985" t="s">
        <v>3014</v>
      </c>
      <c r="E12985" s="26">
        <v>45231</v>
      </c>
      <c r="F12985" t="s">
        <v>6139</v>
      </c>
      <c r="G12985" t="s">
        <v>6138</v>
      </c>
      <c r="H12985" t="str">
        <f>_xlfn.XLOOKUP(C12985,'BAB Identified Sites'!E:E,'BAB Identified Sites'!E:E,"missing",0)</f>
        <v>missing</v>
      </c>
    </row>
    <row r="12986" spans="1:8" hidden="1" x14ac:dyDescent="0.35">
      <c r="A12986">
        <v>470</v>
      </c>
      <c r="B12986" t="s">
        <v>2940</v>
      </c>
      <c r="C12986" t="s">
        <v>3013</v>
      </c>
      <c r="D12986" t="s">
        <v>3014</v>
      </c>
      <c r="E12986" s="26">
        <v>45231</v>
      </c>
      <c r="F12986" t="s">
        <v>6140</v>
      </c>
      <c r="G12986" t="s">
        <v>6138</v>
      </c>
      <c r="H12986" t="str">
        <f>_xlfn.XLOOKUP(C12986,'BAB Identified Sites'!E:E,'BAB Identified Sites'!E:E,"missing",0)</f>
        <v>missing</v>
      </c>
    </row>
    <row r="12987" spans="1:8" hidden="1" x14ac:dyDescent="0.35">
      <c r="A12987">
        <v>470</v>
      </c>
      <c r="B12987" t="s">
        <v>2940</v>
      </c>
      <c r="C12987" t="s">
        <v>3013</v>
      </c>
      <c r="D12987" t="s">
        <v>3014</v>
      </c>
      <c r="E12987" s="26">
        <v>45261</v>
      </c>
      <c r="F12987" t="s">
        <v>6137</v>
      </c>
      <c r="G12987" t="s">
        <v>6138</v>
      </c>
      <c r="H12987" t="str">
        <f>_xlfn.XLOOKUP(C12987,'BAB Identified Sites'!E:E,'BAB Identified Sites'!E:E,"missing",0)</f>
        <v>missing</v>
      </c>
    </row>
    <row r="12988" spans="1:8" hidden="1" x14ac:dyDescent="0.35">
      <c r="A12988">
        <v>470</v>
      </c>
      <c r="B12988" t="s">
        <v>2940</v>
      </c>
      <c r="C12988" t="s">
        <v>3013</v>
      </c>
      <c r="D12988" t="s">
        <v>3014</v>
      </c>
      <c r="E12988" s="26">
        <v>45261</v>
      </c>
      <c r="F12988" t="s">
        <v>6139</v>
      </c>
      <c r="G12988" t="s">
        <v>6138</v>
      </c>
      <c r="H12988" t="str">
        <f>_xlfn.XLOOKUP(C12988,'BAB Identified Sites'!E:E,'BAB Identified Sites'!E:E,"missing",0)</f>
        <v>missing</v>
      </c>
    </row>
    <row r="12989" spans="1:8" hidden="1" x14ac:dyDescent="0.35">
      <c r="A12989">
        <v>470</v>
      </c>
      <c r="B12989" t="s">
        <v>2940</v>
      </c>
      <c r="C12989" t="s">
        <v>3013</v>
      </c>
      <c r="D12989" t="s">
        <v>3014</v>
      </c>
      <c r="E12989" s="26">
        <v>45261</v>
      </c>
      <c r="F12989" t="s">
        <v>6140</v>
      </c>
      <c r="G12989" t="s">
        <v>6138</v>
      </c>
      <c r="H12989" t="str">
        <f>_xlfn.XLOOKUP(C12989,'BAB Identified Sites'!E:E,'BAB Identified Sites'!E:E,"missing",0)</f>
        <v>missing</v>
      </c>
    </row>
    <row r="12990" spans="1:8" hidden="1" x14ac:dyDescent="0.35">
      <c r="A12990">
        <v>40</v>
      </c>
      <c r="B12990" t="s">
        <v>98</v>
      </c>
      <c r="C12990" t="s">
        <v>2483</v>
      </c>
      <c r="D12990" t="s">
        <v>2484</v>
      </c>
      <c r="E12990" s="26">
        <v>45139</v>
      </c>
      <c r="F12990" t="s">
        <v>6137</v>
      </c>
      <c r="G12990" t="s">
        <v>6138</v>
      </c>
      <c r="H12990" t="str">
        <f>_xlfn.XLOOKUP(C12990,'BAB Identified Sites'!E:E,'BAB Identified Sites'!E:E,"missing",0)</f>
        <v>missing</v>
      </c>
    </row>
    <row r="12991" spans="1:8" hidden="1" x14ac:dyDescent="0.35">
      <c r="A12991">
        <v>40</v>
      </c>
      <c r="B12991" t="s">
        <v>98</v>
      </c>
      <c r="C12991" t="s">
        <v>2483</v>
      </c>
      <c r="D12991" t="s">
        <v>2484</v>
      </c>
      <c r="E12991" s="26">
        <v>45139</v>
      </c>
      <c r="F12991" t="s">
        <v>6139</v>
      </c>
      <c r="G12991" t="s">
        <v>6138</v>
      </c>
      <c r="H12991" t="str">
        <f>_xlfn.XLOOKUP(C12991,'BAB Identified Sites'!E:E,'BAB Identified Sites'!E:E,"missing",0)</f>
        <v>missing</v>
      </c>
    </row>
    <row r="12992" spans="1:8" hidden="1" x14ac:dyDescent="0.35">
      <c r="A12992">
        <v>40</v>
      </c>
      <c r="B12992" t="s">
        <v>98</v>
      </c>
      <c r="C12992" t="s">
        <v>2483</v>
      </c>
      <c r="D12992" t="s">
        <v>2484</v>
      </c>
      <c r="E12992" s="26">
        <v>45170</v>
      </c>
      <c r="F12992" t="s">
        <v>6137</v>
      </c>
      <c r="G12992" t="s">
        <v>6138</v>
      </c>
      <c r="H12992" t="str">
        <f>_xlfn.XLOOKUP(C12992,'BAB Identified Sites'!E:E,'BAB Identified Sites'!E:E,"missing",0)</f>
        <v>missing</v>
      </c>
    </row>
    <row r="12993" spans="1:8" hidden="1" x14ac:dyDescent="0.35">
      <c r="A12993">
        <v>40</v>
      </c>
      <c r="B12993" t="s">
        <v>98</v>
      </c>
      <c r="C12993" t="s">
        <v>2483</v>
      </c>
      <c r="D12993" t="s">
        <v>2484</v>
      </c>
      <c r="E12993" s="26">
        <v>45170</v>
      </c>
      <c r="F12993" t="s">
        <v>6139</v>
      </c>
      <c r="G12993" t="s">
        <v>6138</v>
      </c>
      <c r="H12993" t="str">
        <f>_xlfn.XLOOKUP(C12993,'BAB Identified Sites'!E:E,'BAB Identified Sites'!E:E,"missing",0)</f>
        <v>missing</v>
      </c>
    </row>
    <row r="12994" spans="1:8" hidden="1" x14ac:dyDescent="0.35">
      <c r="A12994">
        <v>40</v>
      </c>
      <c r="B12994" t="s">
        <v>98</v>
      </c>
      <c r="C12994" t="s">
        <v>2483</v>
      </c>
      <c r="D12994" t="s">
        <v>2484</v>
      </c>
      <c r="E12994" s="26">
        <v>45200</v>
      </c>
      <c r="F12994" t="s">
        <v>6137</v>
      </c>
      <c r="G12994" t="s">
        <v>6138</v>
      </c>
      <c r="H12994" t="str">
        <f>_xlfn.XLOOKUP(C12994,'BAB Identified Sites'!E:E,'BAB Identified Sites'!E:E,"missing",0)</f>
        <v>missing</v>
      </c>
    </row>
    <row r="12995" spans="1:8" hidden="1" x14ac:dyDescent="0.35">
      <c r="A12995">
        <v>40</v>
      </c>
      <c r="B12995" t="s">
        <v>98</v>
      </c>
      <c r="C12995" t="s">
        <v>2483</v>
      </c>
      <c r="D12995" t="s">
        <v>2484</v>
      </c>
      <c r="E12995" s="26">
        <v>45200</v>
      </c>
      <c r="F12995" t="s">
        <v>6139</v>
      </c>
      <c r="G12995" t="s">
        <v>6138</v>
      </c>
      <c r="H12995" t="str">
        <f>_xlfn.XLOOKUP(C12995,'BAB Identified Sites'!E:E,'BAB Identified Sites'!E:E,"missing",0)</f>
        <v>missing</v>
      </c>
    </row>
    <row r="12996" spans="1:8" hidden="1" x14ac:dyDescent="0.35">
      <c r="A12996">
        <v>40</v>
      </c>
      <c r="B12996" t="s">
        <v>98</v>
      </c>
      <c r="C12996" t="s">
        <v>2483</v>
      </c>
      <c r="D12996" t="s">
        <v>2484</v>
      </c>
      <c r="E12996" s="26">
        <v>45231</v>
      </c>
      <c r="F12996" t="s">
        <v>6137</v>
      </c>
      <c r="G12996" t="s">
        <v>6138</v>
      </c>
      <c r="H12996" t="str">
        <f>_xlfn.XLOOKUP(C12996,'BAB Identified Sites'!E:E,'BAB Identified Sites'!E:E,"missing",0)</f>
        <v>missing</v>
      </c>
    </row>
    <row r="12997" spans="1:8" hidden="1" x14ac:dyDescent="0.35">
      <c r="A12997">
        <v>40</v>
      </c>
      <c r="B12997" t="s">
        <v>98</v>
      </c>
      <c r="C12997" t="s">
        <v>2483</v>
      </c>
      <c r="D12997" t="s">
        <v>2484</v>
      </c>
      <c r="E12997" s="26">
        <v>45231</v>
      </c>
      <c r="F12997" t="s">
        <v>6139</v>
      </c>
      <c r="G12997" t="s">
        <v>6138</v>
      </c>
      <c r="H12997" t="str">
        <f>_xlfn.XLOOKUP(C12997,'BAB Identified Sites'!E:E,'BAB Identified Sites'!E:E,"missing",0)</f>
        <v>missing</v>
      </c>
    </row>
    <row r="12998" spans="1:8" hidden="1" x14ac:dyDescent="0.35">
      <c r="A12998">
        <v>40</v>
      </c>
      <c r="B12998" t="s">
        <v>98</v>
      </c>
      <c r="C12998" t="s">
        <v>2483</v>
      </c>
      <c r="D12998" t="s">
        <v>2484</v>
      </c>
      <c r="E12998" s="26">
        <v>45261</v>
      </c>
      <c r="F12998" t="s">
        <v>6137</v>
      </c>
      <c r="G12998" t="s">
        <v>6138</v>
      </c>
      <c r="H12998" t="str">
        <f>_xlfn.XLOOKUP(C12998,'BAB Identified Sites'!E:E,'BAB Identified Sites'!E:E,"missing",0)</f>
        <v>missing</v>
      </c>
    </row>
    <row r="12999" spans="1:8" hidden="1" x14ac:dyDescent="0.35">
      <c r="A12999">
        <v>40</v>
      </c>
      <c r="B12999" t="s">
        <v>98</v>
      </c>
      <c r="C12999" t="s">
        <v>2483</v>
      </c>
      <c r="D12999" t="s">
        <v>2484</v>
      </c>
      <c r="E12999" s="26">
        <v>45261</v>
      </c>
      <c r="F12999" t="s">
        <v>6139</v>
      </c>
      <c r="G12999" t="s">
        <v>6138</v>
      </c>
      <c r="H12999" t="str">
        <f>_xlfn.XLOOKUP(C12999,'BAB Identified Sites'!E:E,'BAB Identified Sites'!E:E,"missing",0)</f>
        <v>missing</v>
      </c>
    </row>
    <row r="13000" spans="1:8" hidden="1" x14ac:dyDescent="0.35">
      <c r="A13000">
        <v>40</v>
      </c>
      <c r="B13000" t="s">
        <v>98</v>
      </c>
      <c r="C13000" t="s">
        <v>2485</v>
      </c>
      <c r="D13000" t="s">
        <v>2486</v>
      </c>
      <c r="E13000" s="26">
        <v>45139</v>
      </c>
      <c r="F13000" t="s">
        <v>6137</v>
      </c>
      <c r="G13000" t="s">
        <v>6138</v>
      </c>
      <c r="H13000" t="str">
        <f>_xlfn.XLOOKUP(C13000,'BAB Identified Sites'!E:E,'BAB Identified Sites'!E:E,"missing",0)</f>
        <v>missing</v>
      </c>
    </row>
    <row r="13001" spans="1:8" hidden="1" x14ac:dyDescent="0.35">
      <c r="A13001">
        <v>40</v>
      </c>
      <c r="B13001" t="s">
        <v>98</v>
      </c>
      <c r="C13001" t="s">
        <v>2485</v>
      </c>
      <c r="D13001" t="s">
        <v>2486</v>
      </c>
      <c r="E13001" s="26">
        <v>45139</v>
      </c>
      <c r="F13001" t="s">
        <v>6139</v>
      </c>
      <c r="G13001" t="s">
        <v>6138</v>
      </c>
      <c r="H13001" t="str">
        <f>_xlfn.XLOOKUP(C13001,'BAB Identified Sites'!E:E,'BAB Identified Sites'!E:E,"missing",0)</f>
        <v>missing</v>
      </c>
    </row>
    <row r="13002" spans="1:8" hidden="1" x14ac:dyDescent="0.35">
      <c r="A13002">
        <v>40</v>
      </c>
      <c r="B13002" t="s">
        <v>98</v>
      </c>
      <c r="C13002" t="s">
        <v>2485</v>
      </c>
      <c r="D13002" t="s">
        <v>2486</v>
      </c>
      <c r="E13002" s="26">
        <v>45170</v>
      </c>
      <c r="F13002" t="s">
        <v>6137</v>
      </c>
      <c r="G13002" t="s">
        <v>6138</v>
      </c>
      <c r="H13002" t="str">
        <f>_xlfn.XLOOKUP(C13002,'BAB Identified Sites'!E:E,'BAB Identified Sites'!E:E,"missing",0)</f>
        <v>missing</v>
      </c>
    </row>
    <row r="13003" spans="1:8" hidden="1" x14ac:dyDescent="0.35">
      <c r="A13003">
        <v>40</v>
      </c>
      <c r="B13003" t="s">
        <v>98</v>
      </c>
      <c r="C13003" t="s">
        <v>2485</v>
      </c>
      <c r="D13003" t="s">
        <v>2486</v>
      </c>
      <c r="E13003" s="26">
        <v>45170</v>
      </c>
      <c r="F13003" t="s">
        <v>6139</v>
      </c>
      <c r="G13003" t="s">
        <v>6138</v>
      </c>
      <c r="H13003" t="str">
        <f>_xlfn.XLOOKUP(C13003,'BAB Identified Sites'!E:E,'BAB Identified Sites'!E:E,"missing",0)</f>
        <v>missing</v>
      </c>
    </row>
    <row r="13004" spans="1:8" hidden="1" x14ac:dyDescent="0.35">
      <c r="A13004">
        <v>40</v>
      </c>
      <c r="B13004" t="s">
        <v>98</v>
      </c>
      <c r="C13004" t="s">
        <v>2485</v>
      </c>
      <c r="D13004" t="s">
        <v>2486</v>
      </c>
      <c r="E13004" s="26">
        <v>45200</v>
      </c>
      <c r="F13004" t="s">
        <v>6137</v>
      </c>
      <c r="G13004" t="s">
        <v>6138</v>
      </c>
      <c r="H13004" t="str">
        <f>_xlfn.XLOOKUP(C13004,'BAB Identified Sites'!E:E,'BAB Identified Sites'!E:E,"missing",0)</f>
        <v>missing</v>
      </c>
    </row>
    <row r="13005" spans="1:8" hidden="1" x14ac:dyDescent="0.35">
      <c r="A13005">
        <v>40</v>
      </c>
      <c r="B13005" t="s">
        <v>98</v>
      </c>
      <c r="C13005" t="s">
        <v>2485</v>
      </c>
      <c r="D13005" t="s">
        <v>2486</v>
      </c>
      <c r="E13005" s="26">
        <v>45200</v>
      </c>
      <c r="F13005" t="s">
        <v>6139</v>
      </c>
      <c r="G13005" t="s">
        <v>6138</v>
      </c>
      <c r="H13005" t="str">
        <f>_xlfn.XLOOKUP(C13005,'BAB Identified Sites'!E:E,'BAB Identified Sites'!E:E,"missing",0)</f>
        <v>missing</v>
      </c>
    </row>
    <row r="13006" spans="1:8" hidden="1" x14ac:dyDescent="0.35">
      <c r="A13006">
        <v>40</v>
      </c>
      <c r="B13006" t="s">
        <v>98</v>
      </c>
      <c r="C13006" t="s">
        <v>2485</v>
      </c>
      <c r="D13006" t="s">
        <v>2486</v>
      </c>
      <c r="E13006" s="26">
        <v>45231</v>
      </c>
      <c r="F13006" t="s">
        <v>6137</v>
      </c>
      <c r="G13006" t="s">
        <v>6138</v>
      </c>
      <c r="H13006" t="str">
        <f>_xlfn.XLOOKUP(C13006,'BAB Identified Sites'!E:E,'BAB Identified Sites'!E:E,"missing",0)</f>
        <v>missing</v>
      </c>
    </row>
    <row r="13007" spans="1:8" hidden="1" x14ac:dyDescent="0.35">
      <c r="A13007">
        <v>40</v>
      </c>
      <c r="B13007" t="s">
        <v>98</v>
      </c>
      <c r="C13007" t="s">
        <v>2485</v>
      </c>
      <c r="D13007" t="s">
        <v>2486</v>
      </c>
      <c r="E13007" s="26">
        <v>45231</v>
      </c>
      <c r="F13007" t="s">
        <v>6139</v>
      </c>
      <c r="G13007" t="s">
        <v>6138</v>
      </c>
      <c r="H13007" t="str">
        <f>_xlfn.XLOOKUP(C13007,'BAB Identified Sites'!E:E,'BAB Identified Sites'!E:E,"missing",0)</f>
        <v>missing</v>
      </c>
    </row>
    <row r="13008" spans="1:8" hidden="1" x14ac:dyDescent="0.35">
      <c r="A13008">
        <v>40</v>
      </c>
      <c r="B13008" t="s">
        <v>98</v>
      </c>
      <c r="C13008" t="s">
        <v>2485</v>
      </c>
      <c r="D13008" t="s">
        <v>2486</v>
      </c>
      <c r="E13008" s="26">
        <v>45261</v>
      </c>
      <c r="F13008" t="s">
        <v>6137</v>
      </c>
      <c r="G13008" t="s">
        <v>6138</v>
      </c>
      <c r="H13008" t="str">
        <f>_xlfn.XLOOKUP(C13008,'BAB Identified Sites'!E:E,'BAB Identified Sites'!E:E,"missing",0)</f>
        <v>missing</v>
      </c>
    </row>
    <row r="13009" spans="1:8" hidden="1" x14ac:dyDescent="0.35">
      <c r="A13009">
        <v>40</v>
      </c>
      <c r="B13009" t="s">
        <v>98</v>
      </c>
      <c r="C13009" t="s">
        <v>2485</v>
      </c>
      <c r="D13009" t="s">
        <v>2486</v>
      </c>
      <c r="E13009" s="26">
        <v>45261</v>
      </c>
      <c r="F13009" t="s">
        <v>6139</v>
      </c>
      <c r="G13009" t="s">
        <v>6138</v>
      </c>
      <c r="H13009" t="str">
        <f>_xlfn.XLOOKUP(C13009,'BAB Identified Sites'!E:E,'BAB Identified Sites'!E:E,"missing",0)</f>
        <v>missing</v>
      </c>
    </row>
    <row r="13010" spans="1:8" x14ac:dyDescent="0.35">
      <c r="A13010">
        <v>8104</v>
      </c>
      <c r="B13010" t="s">
        <v>5881</v>
      </c>
      <c r="C13010" t="s">
        <v>5896</v>
      </c>
      <c r="D13010" t="s">
        <v>5897</v>
      </c>
      <c r="E13010" s="26">
        <v>45108</v>
      </c>
      <c r="F13010" t="s">
        <v>6137</v>
      </c>
      <c r="G13010" t="s">
        <v>6138</v>
      </c>
      <c r="H13010" t="str">
        <f>_xlfn.XLOOKUP(C13010,'&lt;1000 removed'!E:E,'&lt;1000 removed'!E:E,"missing",0)</f>
        <v>missing</v>
      </c>
    </row>
    <row r="13011" spans="1:8" x14ac:dyDescent="0.35">
      <c r="A13011">
        <v>8104</v>
      </c>
      <c r="B13011" t="s">
        <v>5881</v>
      </c>
      <c r="C13011" t="s">
        <v>5896</v>
      </c>
      <c r="D13011" t="s">
        <v>5897</v>
      </c>
      <c r="E13011" s="26">
        <v>45108</v>
      </c>
      <c r="F13011" t="s">
        <v>6139</v>
      </c>
      <c r="G13011" t="s">
        <v>6138</v>
      </c>
      <c r="H13011" t="str">
        <f>_xlfn.XLOOKUP(C13011,'&lt;1000 removed'!E:E,'&lt;1000 removed'!E:E,"missing",0)</f>
        <v>missing</v>
      </c>
    </row>
    <row r="13012" spans="1:8" x14ac:dyDescent="0.35">
      <c r="A13012">
        <v>8104</v>
      </c>
      <c r="B13012" t="s">
        <v>5881</v>
      </c>
      <c r="C13012" t="s">
        <v>5896</v>
      </c>
      <c r="D13012" t="s">
        <v>5897</v>
      </c>
      <c r="E13012" s="26">
        <v>45139</v>
      </c>
      <c r="F13012" t="s">
        <v>6137</v>
      </c>
      <c r="G13012" t="s">
        <v>6138</v>
      </c>
      <c r="H13012" t="str">
        <f>_xlfn.XLOOKUP(C13012,'&lt;1000 removed'!E:E,'&lt;1000 removed'!E:E,"missing",0)</f>
        <v>missing</v>
      </c>
    </row>
    <row r="13013" spans="1:8" x14ac:dyDescent="0.35">
      <c r="A13013">
        <v>8104</v>
      </c>
      <c r="B13013" t="s">
        <v>5881</v>
      </c>
      <c r="C13013" t="s">
        <v>5896</v>
      </c>
      <c r="D13013" t="s">
        <v>5897</v>
      </c>
      <c r="E13013" s="26">
        <v>45139</v>
      </c>
      <c r="F13013" t="s">
        <v>6139</v>
      </c>
      <c r="G13013" t="s">
        <v>6138</v>
      </c>
      <c r="H13013" t="str">
        <f>_xlfn.XLOOKUP(C13013,'&lt;1000 removed'!E:E,'&lt;1000 removed'!E:E,"missing",0)</f>
        <v>missing</v>
      </c>
    </row>
    <row r="13014" spans="1:8" x14ac:dyDescent="0.35">
      <c r="A13014">
        <v>8104</v>
      </c>
      <c r="B13014" t="s">
        <v>5881</v>
      </c>
      <c r="C13014" t="s">
        <v>5896</v>
      </c>
      <c r="D13014" t="s">
        <v>5897</v>
      </c>
      <c r="E13014" s="26">
        <v>45139</v>
      </c>
      <c r="F13014" t="s">
        <v>6140</v>
      </c>
      <c r="G13014" t="s">
        <v>6138</v>
      </c>
      <c r="H13014" t="str">
        <f>_xlfn.XLOOKUP(C13014,'&lt;1000 removed'!E:E,'&lt;1000 removed'!E:E,"missing",0)</f>
        <v>missing</v>
      </c>
    </row>
    <row r="13015" spans="1:8" x14ac:dyDescent="0.35">
      <c r="A13015">
        <v>8104</v>
      </c>
      <c r="B13015" t="s">
        <v>5881</v>
      </c>
      <c r="C13015" t="s">
        <v>5896</v>
      </c>
      <c r="D13015" t="s">
        <v>5897</v>
      </c>
      <c r="E13015" s="26">
        <v>45170</v>
      </c>
      <c r="F13015" t="s">
        <v>6137</v>
      </c>
      <c r="G13015" t="s">
        <v>6138</v>
      </c>
      <c r="H13015" t="str">
        <f>_xlfn.XLOOKUP(C13015,'&lt;1000 removed'!E:E,'&lt;1000 removed'!E:E,"missing",0)</f>
        <v>missing</v>
      </c>
    </row>
    <row r="13016" spans="1:8" x14ac:dyDescent="0.35">
      <c r="A13016">
        <v>8104</v>
      </c>
      <c r="B13016" t="s">
        <v>5881</v>
      </c>
      <c r="C13016" t="s">
        <v>5896</v>
      </c>
      <c r="D13016" t="s">
        <v>5897</v>
      </c>
      <c r="E13016" s="26">
        <v>45170</v>
      </c>
      <c r="F13016" t="s">
        <v>6139</v>
      </c>
      <c r="G13016" t="s">
        <v>6138</v>
      </c>
      <c r="H13016" t="str">
        <f>_xlfn.XLOOKUP(C13016,'&lt;1000 removed'!E:E,'&lt;1000 removed'!E:E,"missing",0)</f>
        <v>missing</v>
      </c>
    </row>
    <row r="13017" spans="1:8" x14ac:dyDescent="0.35">
      <c r="A13017">
        <v>8104</v>
      </c>
      <c r="B13017" t="s">
        <v>5881</v>
      </c>
      <c r="C13017" t="s">
        <v>5896</v>
      </c>
      <c r="D13017" t="s">
        <v>5897</v>
      </c>
      <c r="E13017" s="26">
        <v>45170</v>
      </c>
      <c r="F13017" t="s">
        <v>6140</v>
      </c>
      <c r="G13017" t="s">
        <v>6138</v>
      </c>
      <c r="H13017" t="str">
        <f>_xlfn.XLOOKUP(C13017,'&lt;1000 removed'!E:E,'&lt;1000 removed'!E:E,"missing",0)</f>
        <v>missing</v>
      </c>
    </row>
    <row r="13018" spans="1:8" x14ac:dyDescent="0.35">
      <c r="A13018">
        <v>8104</v>
      </c>
      <c r="B13018" t="s">
        <v>5881</v>
      </c>
      <c r="C13018" t="s">
        <v>5896</v>
      </c>
      <c r="D13018" t="s">
        <v>5897</v>
      </c>
      <c r="E13018" s="26">
        <v>45200</v>
      </c>
      <c r="F13018" t="s">
        <v>6137</v>
      </c>
      <c r="G13018" t="s">
        <v>6138</v>
      </c>
      <c r="H13018" t="str">
        <f>_xlfn.XLOOKUP(C13018,'&lt;1000 removed'!E:E,'&lt;1000 removed'!E:E,"missing",0)</f>
        <v>missing</v>
      </c>
    </row>
    <row r="13019" spans="1:8" x14ac:dyDescent="0.35">
      <c r="A13019">
        <v>8104</v>
      </c>
      <c r="B13019" t="s">
        <v>5881</v>
      </c>
      <c r="C13019" t="s">
        <v>5896</v>
      </c>
      <c r="D13019" t="s">
        <v>5897</v>
      </c>
      <c r="E13019" s="26">
        <v>45200</v>
      </c>
      <c r="F13019" t="s">
        <v>6139</v>
      </c>
      <c r="G13019" t="s">
        <v>6138</v>
      </c>
      <c r="H13019" t="str">
        <f>_xlfn.XLOOKUP(C13019,'&lt;1000 removed'!E:E,'&lt;1000 removed'!E:E,"missing",0)</f>
        <v>missing</v>
      </c>
    </row>
    <row r="13020" spans="1:8" x14ac:dyDescent="0.35">
      <c r="A13020">
        <v>8104</v>
      </c>
      <c r="B13020" t="s">
        <v>5881</v>
      </c>
      <c r="C13020" t="s">
        <v>5896</v>
      </c>
      <c r="D13020" t="s">
        <v>5897</v>
      </c>
      <c r="E13020" s="26">
        <v>45200</v>
      </c>
      <c r="F13020" t="s">
        <v>6140</v>
      </c>
      <c r="G13020" t="s">
        <v>6138</v>
      </c>
      <c r="H13020" t="str">
        <f>_xlfn.XLOOKUP(C13020,'&lt;1000 removed'!E:E,'&lt;1000 removed'!E:E,"missing",0)</f>
        <v>missing</v>
      </c>
    </row>
    <row r="13021" spans="1:8" x14ac:dyDescent="0.35">
      <c r="A13021">
        <v>8104</v>
      </c>
      <c r="B13021" t="s">
        <v>5881</v>
      </c>
      <c r="C13021" t="s">
        <v>5896</v>
      </c>
      <c r="D13021" t="s">
        <v>5897</v>
      </c>
      <c r="E13021" s="26">
        <v>45231</v>
      </c>
      <c r="F13021" t="s">
        <v>6137</v>
      </c>
      <c r="G13021" t="s">
        <v>6138</v>
      </c>
      <c r="H13021" t="str">
        <f>_xlfn.XLOOKUP(C13021,'&lt;1000 removed'!E:E,'&lt;1000 removed'!E:E,"missing",0)</f>
        <v>missing</v>
      </c>
    </row>
    <row r="13022" spans="1:8" x14ac:dyDescent="0.35">
      <c r="A13022">
        <v>8104</v>
      </c>
      <c r="B13022" t="s">
        <v>5881</v>
      </c>
      <c r="C13022" t="s">
        <v>5896</v>
      </c>
      <c r="D13022" t="s">
        <v>5897</v>
      </c>
      <c r="E13022" s="26">
        <v>45231</v>
      </c>
      <c r="F13022" t="s">
        <v>6139</v>
      </c>
      <c r="G13022" t="s">
        <v>6138</v>
      </c>
      <c r="H13022" t="str">
        <f>_xlfn.XLOOKUP(C13022,'&lt;1000 removed'!E:E,'&lt;1000 removed'!E:E,"missing",0)</f>
        <v>missing</v>
      </c>
    </row>
    <row r="13023" spans="1:8" x14ac:dyDescent="0.35">
      <c r="A13023">
        <v>8104</v>
      </c>
      <c r="B13023" t="s">
        <v>5881</v>
      </c>
      <c r="C13023" t="s">
        <v>5896</v>
      </c>
      <c r="D13023" t="s">
        <v>5897</v>
      </c>
      <c r="E13023" s="26">
        <v>45231</v>
      </c>
      <c r="F13023" t="s">
        <v>6140</v>
      </c>
      <c r="G13023" t="s">
        <v>6138</v>
      </c>
      <c r="H13023" t="str">
        <f>_xlfn.XLOOKUP(C13023,'&lt;1000 removed'!E:E,'&lt;1000 removed'!E:E,"missing",0)</f>
        <v>missing</v>
      </c>
    </row>
    <row r="13024" spans="1:8" x14ac:dyDescent="0.35">
      <c r="A13024">
        <v>8104</v>
      </c>
      <c r="B13024" t="s">
        <v>5881</v>
      </c>
      <c r="C13024" t="s">
        <v>5896</v>
      </c>
      <c r="D13024" t="s">
        <v>5897</v>
      </c>
      <c r="E13024" s="26">
        <v>45261</v>
      </c>
      <c r="F13024" t="s">
        <v>6137</v>
      </c>
      <c r="G13024" t="s">
        <v>6138</v>
      </c>
      <c r="H13024" t="str">
        <f>_xlfn.XLOOKUP(C13024,'&lt;1000 removed'!E:E,'&lt;1000 removed'!E:E,"missing",0)</f>
        <v>missing</v>
      </c>
    </row>
    <row r="13025" spans="1:8" x14ac:dyDescent="0.35">
      <c r="A13025">
        <v>8104</v>
      </c>
      <c r="B13025" t="s">
        <v>5881</v>
      </c>
      <c r="C13025" t="s">
        <v>5896</v>
      </c>
      <c r="D13025" t="s">
        <v>5897</v>
      </c>
      <c r="E13025" s="26">
        <v>45261</v>
      </c>
      <c r="F13025" t="s">
        <v>6139</v>
      </c>
      <c r="G13025" t="s">
        <v>6138</v>
      </c>
      <c r="H13025" t="str">
        <f>_xlfn.XLOOKUP(C13025,'&lt;1000 removed'!E:E,'&lt;1000 removed'!E:E,"missing",0)</f>
        <v>missing</v>
      </c>
    </row>
    <row r="13026" spans="1:8" x14ac:dyDescent="0.35">
      <c r="A13026">
        <v>8104</v>
      </c>
      <c r="B13026" t="s">
        <v>5881</v>
      </c>
      <c r="C13026" t="s">
        <v>5896</v>
      </c>
      <c r="D13026" t="s">
        <v>5897</v>
      </c>
      <c r="E13026" s="26">
        <v>45261</v>
      </c>
      <c r="F13026" t="s">
        <v>6140</v>
      </c>
      <c r="G13026" t="s">
        <v>6138</v>
      </c>
      <c r="H13026" t="str">
        <f>_xlfn.XLOOKUP(C13026,'&lt;1000 removed'!E:E,'&lt;1000 removed'!E:E,"missing",0)</f>
        <v>missing</v>
      </c>
    </row>
    <row r="13027" spans="1:8" hidden="1" x14ac:dyDescent="0.35">
      <c r="A13027">
        <v>2700</v>
      </c>
      <c r="B13027" t="s">
        <v>5300</v>
      </c>
      <c r="C13027" t="s">
        <v>5317</v>
      </c>
      <c r="D13027" t="s">
        <v>5318</v>
      </c>
      <c r="E13027" s="26">
        <v>45139</v>
      </c>
      <c r="F13027" t="s">
        <v>6137</v>
      </c>
      <c r="G13027" t="s">
        <v>6138</v>
      </c>
      <c r="H13027" t="str">
        <f>_xlfn.XLOOKUP(C13027,'BAB Identified Sites'!E:E,'BAB Identified Sites'!E:E,"missing",0)</f>
        <v>missing</v>
      </c>
    </row>
    <row r="13028" spans="1:8" hidden="1" x14ac:dyDescent="0.35">
      <c r="A13028">
        <v>2700</v>
      </c>
      <c r="B13028" t="s">
        <v>5300</v>
      </c>
      <c r="C13028" t="s">
        <v>5317</v>
      </c>
      <c r="D13028" t="s">
        <v>5318</v>
      </c>
      <c r="E13028" s="26">
        <v>45139</v>
      </c>
      <c r="F13028" t="s">
        <v>6139</v>
      </c>
      <c r="G13028" t="s">
        <v>6138</v>
      </c>
      <c r="H13028" t="str">
        <f>_xlfn.XLOOKUP(C13028,'BAB Identified Sites'!E:E,'BAB Identified Sites'!E:E,"missing",0)</f>
        <v>missing</v>
      </c>
    </row>
    <row r="13029" spans="1:8" hidden="1" x14ac:dyDescent="0.35">
      <c r="A13029">
        <v>2700</v>
      </c>
      <c r="B13029" t="s">
        <v>5300</v>
      </c>
      <c r="C13029" t="s">
        <v>5317</v>
      </c>
      <c r="D13029" t="s">
        <v>5318</v>
      </c>
      <c r="E13029" s="26">
        <v>45170</v>
      </c>
      <c r="F13029" t="s">
        <v>6137</v>
      </c>
      <c r="G13029" t="s">
        <v>6138</v>
      </c>
      <c r="H13029" t="str">
        <f>_xlfn.XLOOKUP(C13029,'BAB Identified Sites'!E:E,'BAB Identified Sites'!E:E,"missing",0)</f>
        <v>missing</v>
      </c>
    </row>
    <row r="13030" spans="1:8" hidden="1" x14ac:dyDescent="0.35">
      <c r="A13030">
        <v>2700</v>
      </c>
      <c r="B13030" t="s">
        <v>5300</v>
      </c>
      <c r="C13030" t="s">
        <v>5317</v>
      </c>
      <c r="D13030" t="s">
        <v>5318</v>
      </c>
      <c r="E13030" s="26">
        <v>45170</v>
      </c>
      <c r="F13030" t="s">
        <v>6139</v>
      </c>
      <c r="G13030" t="s">
        <v>6138</v>
      </c>
      <c r="H13030" t="str">
        <f>_xlfn.XLOOKUP(C13030,'BAB Identified Sites'!E:E,'BAB Identified Sites'!E:E,"missing",0)</f>
        <v>missing</v>
      </c>
    </row>
    <row r="13031" spans="1:8" hidden="1" x14ac:dyDescent="0.35">
      <c r="A13031">
        <v>2700</v>
      </c>
      <c r="B13031" t="s">
        <v>5300</v>
      </c>
      <c r="C13031" t="s">
        <v>5317</v>
      </c>
      <c r="D13031" t="s">
        <v>5318</v>
      </c>
      <c r="E13031" s="26">
        <v>45200</v>
      </c>
      <c r="F13031" t="s">
        <v>6137</v>
      </c>
      <c r="G13031" t="s">
        <v>6138</v>
      </c>
      <c r="H13031" t="str">
        <f>_xlfn.XLOOKUP(C13031,'BAB Identified Sites'!E:E,'BAB Identified Sites'!E:E,"missing",0)</f>
        <v>missing</v>
      </c>
    </row>
    <row r="13032" spans="1:8" hidden="1" x14ac:dyDescent="0.35">
      <c r="A13032">
        <v>2700</v>
      </c>
      <c r="B13032" t="s">
        <v>5300</v>
      </c>
      <c r="C13032" t="s">
        <v>5317</v>
      </c>
      <c r="D13032" t="s">
        <v>5318</v>
      </c>
      <c r="E13032" s="26">
        <v>45200</v>
      </c>
      <c r="F13032" t="s">
        <v>6139</v>
      </c>
      <c r="G13032" t="s">
        <v>6138</v>
      </c>
      <c r="H13032" t="str">
        <f>_xlfn.XLOOKUP(C13032,'BAB Identified Sites'!E:E,'BAB Identified Sites'!E:E,"missing",0)</f>
        <v>missing</v>
      </c>
    </row>
    <row r="13033" spans="1:8" hidden="1" x14ac:dyDescent="0.35">
      <c r="A13033">
        <v>2700</v>
      </c>
      <c r="B13033" t="s">
        <v>5300</v>
      </c>
      <c r="C13033" t="s">
        <v>5317</v>
      </c>
      <c r="D13033" t="s">
        <v>5318</v>
      </c>
      <c r="E13033" s="26">
        <v>45231</v>
      </c>
      <c r="F13033" t="s">
        <v>6137</v>
      </c>
      <c r="G13033" t="s">
        <v>6138</v>
      </c>
      <c r="H13033" t="str">
        <f>_xlfn.XLOOKUP(C13033,'BAB Identified Sites'!E:E,'BAB Identified Sites'!E:E,"missing",0)</f>
        <v>missing</v>
      </c>
    </row>
    <row r="13034" spans="1:8" hidden="1" x14ac:dyDescent="0.35">
      <c r="A13034">
        <v>2700</v>
      </c>
      <c r="B13034" t="s">
        <v>5300</v>
      </c>
      <c r="C13034" t="s">
        <v>5317</v>
      </c>
      <c r="D13034" t="s">
        <v>5318</v>
      </c>
      <c r="E13034" s="26">
        <v>45231</v>
      </c>
      <c r="F13034" t="s">
        <v>6139</v>
      </c>
      <c r="G13034" t="s">
        <v>6138</v>
      </c>
      <c r="H13034" t="str">
        <f>_xlfn.XLOOKUP(C13034,'BAB Identified Sites'!E:E,'BAB Identified Sites'!E:E,"missing",0)</f>
        <v>missing</v>
      </c>
    </row>
    <row r="13035" spans="1:8" hidden="1" x14ac:dyDescent="0.35">
      <c r="A13035">
        <v>2700</v>
      </c>
      <c r="B13035" t="s">
        <v>5300</v>
      </c>
      <c r="C13035" t="s">
        <v>5317</v>
      </c>
      <c r="D13035" t="s">
        <v>5318</v>
      </c>
      <c r="E13035" s="26">
        <v>45261</v>
      </c>
      <c r="F13035" t="s">
        <v>6137</v>
      </c>
      <c r="G13035" t="s">
        <v>6138</v>
      </c>
      <c r="H13035" t="str">
        <f>_xlfn.XLOOKUP(C13035,'BAB Identified Sites'!E:E,'BAB Identified Sites'!E:E,"missing",0)</f>
        <v>missing</v>
      </c>
    </row>
    <row r="13036" spans="1:8" hidden="1" x14ac:dyDescent="0.35">
      <c r="A13036">
        <v>2700</v>
      </c>
      <c r="B13036" t="s">
        <v>5300</v>
      </c>
      <c r="C13036" t="s">
        <v>5317</v>
      </c>
      <c r="D13036" t="s">
        <v>5318</v>
      </c>
      <c r="E13036" s="26">
        <v>45261</v>
      </c>
      <c r="F13036" t="s">
        <v>6139</v>
      </c>
      <c r="G13036" t="s">
        <v>6138</v>
      </c>
      <c r="H13036" t="str">
        <f>_xlfn.XLOOKUP(C13036,'BAB Identified Sites'!E:E,'BAB Identified Sites'!E:E,"missing",0)</f>
        <v>missing</v>
      </c>
    </row>
    <row r="13037" spans="1:8" hidden="1" x14ac:dyDescent="0.35">
      <c r="A13037">
        <v>1080</v>
      </c>
      <c r="B13037" t="s">
        <v>4144</v>
      </c>
      <c r="C13037" t="s">
        <v>4161</v>
      </c>
      <c r="D13037" t="s">
        <v>4162</v>
      </c>
      <c r="E13037" s="26">
        <v>45139</v>
      </c>
      <c r="F13037" t="s">
        <v>6137</v>
      </c>
      <c r="G13037" t="s">
        <v>6138</v>
      </c>
      <c r="H13037" t="str">
        <f>_xlfn.XLOOKUP(C13037,'BAB Identified Sites'!E:E,'BAB Identified Sites'!E:E,"missing",0)</f>
        <v>missing</v>
      </c>
    </row>
    <row r="13038" spans="1:8" hidden="1" x14ac:dyDescent="0.35">
      <c r="A13038">
        <v>1080</v>
      </c>
      <c r="B13038" t="s">
        <v>4144</v>
      </c>
      <c r="C13038" t="s">
        <v>4161</v>
      </c>
      <c r="D13038" t="s">
        <v>4162</v>
      </c>
      <c r="E13038" s="26">
        <v>45170</v>
      </c>
      <c r="F13038" t="s">
        <v>6137</v>
      </c>
      <c r="G13038" t="s">
        <v>6138</v>
      </c>
      <c r="H13038" t="str">
        <f>_xlfn.XLOOKUP(C13038,'BAB Identified Sites'!E:E,'BAB Identified Sites'!E:E,"missing",0)</f>
        <v>missing</v>
      </c>
    </row>
    <row r="13039" spans="1:8" hidden="1" x14ac:dyDescent="0.35">
      <c r="A13039">
        <v>1080</v>
      </c>
      <c r="B13039" t="s">
        <v>4144</v>
      </c>
      <c r="C13039" t="s">
        <v>4161</v>
      </c>
      <c r="D13039" t="s">
        <v>4162</v>
      </c>
      <c r="E13039" s="26">
        <v>45200</v>
      </c>
      <c r="F13039" t="s">
        <v>6137</v>
      </c>
      <c r="G13039" t="s">
        <v>6138</v>
      </c>
      <c r="H13039" t="str">
        <f>_xlfn.XLOOKUP(C13039,'BAB Identified Sites'!E:E,'BAB Identified Sites'!E:E,"missing",0)</f>
        <v>missing</v>
      </c>
    </row>
    <row r="13040" spans="1:8" hidden="1" x14ac:dyDescent="0.35">
      <c r="A13040">
        <v>1080</v>
      </c>
      <c r="B13040" t="s">
        <v>4144</v>
      </c>
      <c r="C13040" t="s">
        <v>4161</v>
      </c>
      <c r="D13040" t="s">
        <v>4162</v>
      </c>
      <c r="E13040" s="26">
        <v>45231</v>
      </c>
      <c r="F13040" t="s">
        <v>6137</v>
      </c>
      <c r="G13040" t="s">
        <v>6138</v>
      </c>
      <c r="H13040" t="str">
        <f>_xlfn.XLOOKUP(C13040,'BAB Identified Sites'!E:E,'BAB Identified Sites'!E:E,"missing",0)</f>
        <v>missing</v>
      </c>
    </row>
    <row r="13041" spans="1:8" hidden="1" x14ac:dyDescent="0.35">
      <c r="A13041">
        <v>1080</v>
      </c>
      <c r="B13041" t="s">
        <v>4144</v>
      </c>
      <c r="C13041" t="s">
        <v>4161</v>
      </c>
      <c r="D13041" t="s">
        <v>4162</v>
      </c>
      <c r="E13041" s="26">
        <v>45261</v>
      </c>
      <c r="F13041" t="s">
        <v>6137</v>
      </c>
      <c r="G13041" t="s">
        <v>6138</v>
      </c>
      <c r="H13041" t="str">
        <f>_xlfn.XLOOKUP(C13041,'BAB Identified Sites'!E:E,'BAB Identified Sites'!E:E,"missing",0)</f>
        <v>missing</v>
      </c>
    </row>
    <row r="13042" spans="1:8" hidden="1" x14ac:dyDescent="0.35">
      <c r="A13042">
        <v>10</v>
      </c>
      <c r="B13042" t="s">
        <v>2307</v>
      </c>
      <c r="C13042" t="s">
        <v>2332</v>
      </c>
      <c r="D13042" t="s">
        <v>16</v>
      </c>
      <c r="E13042" s="26">
        <v>45139</v>
      </c>
      <c r="F13042" t="s">
        <v>6137</v>
      </c>
      <c r="G13042" t="s">
        <v>6138</v>
      </c>
      <c r="H13042" t="str">
        <f>_xlfn.XLOOKUP(C13042,'BAB Identified Sites'!E:E,'BAB Identified Sites'!E:E,"missing",0)</f>
        <v>missing</v>
      </c>
    </row>
    <row r="13043" spans="1:8" hidden="1" x14ac:dyDescent="0.35">
      <c r="A13043">
        <v>10</v>
      </c>
      <c r="B13043" t="s">
        <v>2307</v>
      </c>
      <c r="C13043" t="s">
        <v>2332</v>
      </c>
      <c r="D13043" t="s">
        <v>16</v>
      </c>
      <c r="E13043" s="26">
        <v>45139</v>
      </c>
      <c r="F13043" t="s">
        <v>6139</v>
      </c>
      <c r="G13043" t="s">
        <v>6138</v>
      </c>
      <c r="H13043" t="str">
        <f>_xlfn.XLOOKUP(C13043,'BAB Identified Sites'!E:E,'BAB Identified Sites'!E:E,"missing",0)</f>
        <v>missing</v>
      </c>
    </row>
    <row r="13044" spans="1:8" hidden="1" x14ac:dyDescent="0.35">
      <c r="A13044">
        <v>10</v>
      </c>
      <c r="B13044" t="s">
        <v>2307</v>
      </c>
      <c r="C13044" t="s">
        <v>2332</v>
      </c>
      <c r="D13044" t="s">
        <v>16</v>
      </c>
      <c r="E13044" s="26">
        <v>45139</v>
      </c>
      <c r="F13044" t="s">
        <v>6140</v>
      </c>
      <c r="G13044" t="s">
        <v>6138</v>
      </c>
      <c r="H13044" t="str">
        <f>_xlfn.XLOOKUP(C13044,'BAB Identified Sites'!E:E,'BAB Identified Sites'!E:E,"missing",0)</f>
        <v>missing</v>
      </c>
    </row>
    <row r="13045" spans="1:8" hidden="1" x14ac:dyDescent="0.35">
      <c r="A13045">
        <v>10</v>
      </c>
      <c r="B13045" t="s">
        <v>2307</v>
      </c>
      <c r="C13045" t="s">
        <v>2332</v>
      </c>
      <c r="D13045" t="s">
        <v>16</v>
      </c>
      <c r="E13045" s="26">
        <v>45170</v>
      </c>
      <c r="F13045" t="s">
        <v>6137</v>
      </c>
      <c r="G13045" t="s">
        <v>6138</v>
      </c>
      <c r="H13045" t="str">
        <f>_xlfn.XLOOKUP(C13045,'BAB Identified Sites'!E:E,'BAB Identified Sites'!E:E,"missing",0)</f>
        <v>missing</v>
      </c>
    </row>
    <row r="13046" spans="1:8" hidden="1" x14ac:dyDescent="0.35">
      <c r="A13046">
        <v>10</v>
      </c>
      <c r="B13046" t="s">
        <v>2307</v>
      </c>
      <c r="C13046" t="s">
        <v>2332</v>
      </c>
      <c r="D13046" t="s">
        <v>16</v>
      </c>
      <c r="E13046" s="26">
        <v>45170</v>
      </c>
      <c r="F13046" t="s">
        <v>6139</v>
      </c>
      <c r="G13046" t="s">
        <v>6138</v>
      </c>
      <c r="H13046" t="str">
        <f>_xlfn.XLOOKUP(C13046,'BAB Identified Sites'!E:E,'BAB Identified Sites'!E:E,"missing",0)</f>
        <v>missing</v>
      </c>
    </row>
    <row r="13047" spans="1:8" hidden="1" x14ac:dyDescent="0.35">
      <c r="A13047">
        <v>10</v>
      </c>
      <c r="B13047" t="s">
        <v>2307</v>
      </c>
      <c r="C13047" t="s">
        <v>2332</v>
      </c>
      <c r="D13047" t="s">
        <v>16</v>
      </c>
      <c r="E13047" s="26">
        <v>45170</v>
      </c>
      <c r="F13047" t="s">
        <v>6140</v>
      </c>
      <c r="G13047" t="s">
        <v>6138</v>
      </c>
      <c r="H13047" t="str">
        <f>_xlfn.XLOOKUP(C13047,'BAB Identified Sites'!E:E,'BAB Identified Sites'!E:E,"missing",0)</f>
        <v>missing</v>
      </c>
    </row>
    <row r="13048" spans="1:8" hidden="1" x14ac:dyDescent="0.35">
      <c r="A13048">
        <v>10</v>
      </c>
      <c r="B13048" t="s">
        <v>2307</v>
      </c>
      <c r="C13048" t="s">
        <v>2332</v>
      </c>
      <c r="D13048" t="s">
        <v>16</v>
      </c>
      <c r="E13048" s="26">
        <v>45200</v>
      </c>
      <c r="F13048" t="s">
        <v>6137</v>
      </c>
      <c r="G13048" t="s">
        <v>6138</v>
      </c>
      <c r="H13048" t="str">
        <f>_xlfn.XLOOKUP(C13048,'BAB Identified Sites'!E:E,'BAB Identified Sites'!E:E,"missing",0)</f>
        <v>missing</v>
      </c>
    </row>
    <row r="13049" spans="1:8" hidden="1" x14ac:dyDescent="0.35">
      <c r="A13049">
        <v>10</v>
      </c>
      <c r="B13049" t="s">
        <v>2307</v>
      </c>
      <c r="C13049" t="s">
        <v>2332</v>
      </c>
      <c r="D13049" t="s">
        <v>16</v>
      </c>
      <c r="E13049" s="26">
        <v>45200</v>
      </c>
      <c r="F13049" t="s">
        <v>6139</v>
      </c>
      <c r="G13049" t="s">
        <v>6138</v>
      </c>
      <c r="H13049" t="str">
        <f>_xlfn.XLOOKUP(C13049,'BAB Identified Sites'!E:E,'BAB Identified Sites'!E:E,"missing",0)</f>
        <v>missing</v>
      </c>
    </row>
    <row r="13050" spans="1:8" hidden="1" x14ac:dyDescent="0.35">
      <c r="A13050">
        <v>10</v>
      </c>
      <c r="B13050" t="s">
        <v>2307</v>
      </c>
      <c r="C13050" t="s">
        <v>2332</v>
      </c>
      <c r="D13050" t="s">
        <v>16</v>
      </c>
      <c r="E13050" s="26">
        <v>45200</v>
      </c>
      <c r="F13050" t="s">
        <v>6140</v>
      </c>
      <c r="G13050" t="s">
        <v>6138</v>
      </c>
      <c r="H13050" t="str">
        <f>_xlfn.XLOOKUP(C13050,'BAB Identified Sites'!E:E,'BAB Identified Sites'!E:E,"missing",0)</f>
        <v>missing</v>
      </c>
    </row>
    <row r="13051" spans="1:8" hidden="1" x14ac:dyDescent="0.35">
      <c r="A13051">
        <v>10</v>
      </c>
      <c r="B13051" t="s">
        <v>2307</v>
      </c>
      <c r="C13051" t="s">
        <v>2332</v>
      </c>
      <c r="D13051" t="s">
        <v>16</v>
      </c>
      <c r="E13051" s="26">
        <v>45231</v>
      </c>
      <c r="F13051" t="s">
        <v>6137</v>
      </c>
      <c r="G13051" t="s">
        <v>6138</v>
      </c>
      <c r="H13051" t="str">
        <f>_xlfn.XLOOKUP(C13051,'BAB Identified Sites'!E:E,'BAB Identified Sites'!E:E,"missing",0)</f>
        <v>missing</v>
      </c>
    </row>
    <row r="13052" spans="1:8" hidden="1" x14ac:dyDescent="0.35">
      <c r="A13052">
        <v>10</v>
      </c>
      <c r="B13052" t="s">
        <v>2307</v>
      </c>
      <c r="C13052" t="s">
        <v>2332</v>
      </c>
      <c r="D13052" t="s">
        <v>16</v>
      </c>
      <c r="E13052" s="26">
        <v>45231</v>
      </c>
      <c r="F13052" t="s">
        <v>6139</v>
      </c>
      <c r="G13052" t="s">
        <v>6138</v>
      </c>
      <c r="H13052" t="str">
        <f>_xlfn.XLOOKUP(C13052,'BAB Identified Sites'!E:E,'BAB Identified Sites'!E:E,"missing",0)</f>
        <v>missing</v>
      </c>
    </row>
    <row r="13053" spans="1:8" hidden="1" x14ac:dyDescent="0.35">
      <c r="A13053">
        <v>10</v>
      </c>
      <c r="B13053" t="s">
        <v>2307</v>
      </c>
      <c r="C13053" t="s">
        <v>2332</v>
      </c>
      <c r="D13053" t="s">
        <v>16</v>
      </c>
      <c r="E13053" s="26">
        <v>45231</v>
      </c>
      <c r="F13053" t="s">
        <v>6140</v>
      </c>
      <c r="G13053" t="s">
        <v>6138</v>
      </c>
      <c r="H13053" t="str">
        <f>_xlfn.XLOOKUP(C13053,'BAB Identified Sites'!E:E,'BAB Identified Sites'!E:E,"missing",0)</f>
        <v>missing</v>
      </c>
    </row>
    <row r="13054" spans="1:8" hidden="1" x14ac:dyDescent="0.35">
      <c r="A13054">
        <v>10</v>
      </c>
      <c r="B13054" t="s">
        <v>2307</v>
      </c>
      <c r="C13054" t="s">
        <v>2332</v>
      </c>
      <c r="D13054" t="s">
        <v>16</v>
      </c>
      <c r="E13054" s="26">
        <v>45261</v>
      </c>
      <c r="F13054" t="s">
        <v>6137</v>
      </c>
      <c r="G13054" t="s">
        <v>6138</v>
      </c>
      <c r="H13054" t="str">
        <f>_xlfn.XLOOKUP(C13054,'BAB Identified Sites'!E:E,'BAB Identified Sites'!E:E,"missing",0)</f>
        <v>missing</v>
      </c>
    </row>
    <row r="13055" spans="1:8" hidden="1" x14ac:dyDescent="0.35">
      <c r="A13055">
        <v>10</v>
      </c>
      <c r="B13055" t="s">
        <v>2307</v>
      </c>
      <c r="C13055" t="s">
        <v>2332</v>
      </c>
      <c r="D13055" t="s">
        <v>16</v>
      </c>
      <c r="E13055" s="26">
        <v>45261</v>
      </c>
      <c r="F13055" t="s">
        <v>6139</v>
      </c>
      <c r="G13055" t="s">
        <v>6138</v>
      </c>
      <c r="H13055" t="str">
        <f>_xlfn.XLOOKUP(C13055,'BAB Identified Sites'!E:E,'BAB Identified Sites'!E:E,"missing",0)</f>
        <v>missing</v>
      </c>
    </row>
    <row r="13056" spans="1:8" hidden="1" x14ac:dyDescent="0.35">
      <c r="A13056">
        <v>10</v>
      </c>
      <c r="B13056" t="s">
        <v>2307</v>
      </c>
      <c r="C13056" t="s">
        <v>2332</v>
      </c>
      <c r="D13056" t="s">
        <v>16</v>
      </c>
      <c r="E13056" s="26">
        <v>45261</v>
      </c>
      <c r="F13056" t="s">
        <v>6140</v>
      </c>
      <c r="G13056" t="s">
        <v>6138</v>
      </c>
      <c r="H13056" t="str">
        <f>_xlfn.XLOOKUP(C13056,'BAB Identified Sites'!E:E,'BAB Identified Sites'!E:E,"missing",0)</f>
        <v>missing</v>
      </c>
    </row>
    <row r="13057" spans="1:8" hidden="1" x14ac:dyDescent="0.35">
      <c r="A13057">
        <v>2035</v>
      </c>
      <c r="B13057" t="s">
        <v>5041</v>
      </c>
      <c r="C13057" t="s">
        <v>5057</v>
      </c>
      <c r="D13057" t="s">
        <v>5058</v>
      </c>
      <c r="E13057" s="26">
        <v>45139</v>
      </c>
      <c r="F13057" t="s">
        <v>6137</v>
      </c>
      <c r="G13057" t="s">
        <v>6138</v>
      </c>
      <c r="H13057" t="str">
        <f>_xlfn.XLOOKUP(C13057,'BAB Identified Sites'!E:E,'BAB Identified Sites'!E:E,"missing",0)</f>
        <v>07430</v>
      </c>
    </row>
    <row r="13058" spans="1:8" hidden="1" x14ac:dyDescent="0.35">
      <c r="A13058">
        <v>2035</v>
      </c>
      <c r="B13058" t="s">
        <v>5041</v>
      </c>
      <c r="C13058" t="s">
        <v>5057</v>
      </c>
      <c r="D13058" t="s">
        <v>5058</v>
      </c>
      <c r="E13058" s="26">
        <v>45139</v>
      </c>
      <c r="F13058" t="s">
        <v>6139</v>
      </c>
      <c r="G13058" t="s">
        <v>6138</v>
      </c>
      <c r="H13058" t="str">
        <f>_xlfn.XLOOKUP(C13058,'BAB Identified Sites'!E:E,'BAB Identified Sites'!E:E,"missing",0)</f>
        <v>07430</v>
      </c>
    </row>
    <row r="13059" spans="1:8" hidden="1" x14ac:dyDescent="0.35">
      <c r="A13059">
        <v>2035</v>
      </c>
      <c r="B13059" t="s">
        <v>5041</v>
      </c>
      <c r="C13059" t="s">
        <v>5057</v>
      </c>
      <c r="D13059" t="s">
        <v>5058</v>
      </c>
      <c r="E13059" s="26">
        <v>45170</v>
      </c>
      <c r="F13059" t="s">
        <v>6137</v>
      </c>
      <c r="G13059" t="s">
        <v>6138</v>
      </c>
      <c r="H13059" t="str">
        <f>_xlfn.XLOOKUP(C13059,'BAB Identified Sites'!E:E,'BAB Identified Sites'!E:E,"missing",0)</f>
        <v>07430</v>
      </c>
    </row>
    <row r="13060" spans="1:8" hidden="1" x14ac:dyDescent="0.35">
      <c r="A13060">
        <v>2035</v>
      </c>
      <c r="B13060" t="s">
        <v>5041</v>
      </c>
      <c r="C13060" t="s">
        <v>5057</v>
      </c>
      <c r="D13060" t="s">
        <v>5058</v>
      </c>
      <c r="E13060" s="26">
        <v>45170</v>
      </c>
      <c r="F13060" t="s">
        <v>6139</v>
      </c>
      <c r="G13060" t="s">
        <v>6138</v>
      </c>
      <c r="H13060" t="str">
        <f>_xlfn.XLOOKUP(C13060,'BAB Identified Sites'!E:E,'BAB Identified Sites'!E:E,"missing",0)</f>
        <v>07430</v>
      </c>
    </row>
    <row r="13061" spans="1:8" hidden="1" x14ac:dyDescent="0.35">
      <c r="A13061">
        <v>2035</v>
      </c>
      <c r="B13061" t="s">
        <v>5041</v>
      </c>
      <c r="C13061" t="s">
        <v>5057</v>
      </c>
      <c r="D13061" t="s">
        <v>5058</v>
      </c>
      <c r="E13061" s="26">
        <v>45200</v>
      </c>
      <c r="F13061" t="s">
        <v>6137</v>
      </c>
      <c r="G13061" t="s">
        <v>6138</v>
      </c>
      <c r="H13061" t="str">
        <f>_xlfn.XLOOKUP(C13061,'BAB Identified Sites'!E:E,'BAB Identified Sites'!E:E,"missing",0)</f>
        <v>07430</v>
      </c>
    </row>
    <row r="13062" spans="1:8" hidden="1" x14ac:dyDescent="0.35">
      <c r="A13062">
        <v>2035</v>
      </c>
      <c r="B13062" t="s">
        <v>5041</v>
      </c>
      <c r="C13062" t="s">
        <v>5057</v>
      </c>
      <c r="D13062" t="s">
        <v>5058</v>
      </c>
      <c r="E13062" s="26">
        <v>45200</v>
      </c>
      <c r="F13062" t="s">
        <v>6139</v>
      </c>
      <c r="G13062" t="s">
        <v>6138</v>
      </c>
      <c r="H13062" t="str">
        <f>_xlfn.XLOOKUP(C13062,'BAB Identified Sites'!E:E,'BAB Identified Sites'!E:E,"missing",0)</f>
        <v>07430</v>
      </c>
    </row>
    <row r="13063" spans="1:8" hidden="1" x14ac:dyDescent="0.35">
      <c r="A13063">
        <v>2035</v>
      </c>
      <c r="B13063" t="s">
        <v>5041</v>
      </c>
      <c r="C13063" t="s">
        <v>5057</v>
      </c>
      <c r="D13063" t="s">
        <v>5058</v>
      </c>
      <c r="E13063" s="26">
        <v>45231</v>
      </c>
      <c r="F13063" t="s">
        <v>6137</v>
      </c>
      <c r="G13063" t="s">
        <v>6138</v>
      </c>
      <c r="H13063" t="str">
        <f>_xlfn.XLOOKUP(C13063,'BAB Identified Sites'!E:E,'BAB Identified Sites'!E:E,"missing",0)</f>
        <v>07430</v>
      </c>
    </row>
    <row r="13064" spans="1:8" hidden="1" x14ac:dyDescent="0.35">
      <c r="A13064">
        <v>2035</v>
      </c>
      <c r="B13064" t="s">
        <v>5041</v>
      </c>
      <c r="C13064" t="s">
        <v>5057</v>
      </c>
      <c r="D13064" t="s">
        <v>5058</v>
      </c>
      <c r="E13064" s="26">
        <v>45231</v>
      </c>
      <c r="F13064" t="s">
        <v>6139</v>
      </c>
      <c r="G13064" t="s">
        <v>6138</v>
      </c>
      <c r="H13064" t="str">
        <f>_xlfn.XLOOKUP(C13064,'BAB Identified Sites'!E:E,'BAB Identified Sites'!E:E,"missing",0)</f>
        <v>07430</v>
      </c>
    </row>
    <row r="13065" spans="1:8" hidden="1" x14ac:dyDescent="0.35">
      <c r="A13065">
        <v>2035</v>
      </c>
      <c r="B13065" t="s">
        <v>5041</v>
      </c>
      <c r="C13065" t="s">
        <v>5057</v>
      </c>
      <c r="D13065" t="s">
        <v>5058</v>
      </c>
      <c r="E13065" s="26">
        <v>45261</v>
      </c>
      <c r="F13065" t="s">
        <v>6137</v>
      </c>
      <c r="G13065" t="s">
        <v>6138</v>
      </c>
      <c r="H13065" t="str">
        <f>_xlfn.XLOOKUP(C13065,'BAB Identified Sites'!E:E,'BAB Identified Sites'!E:E,"missing",0)</f>
        <v>07430</v>
      </c>
    </row>
    <row r="13066" spans="1:8" hidden="1" x14ac:dyDescent="0.35">
      <c r="A13066">
        <v>2035</v>
      </c>
      <c r="B13066" t="s">
        <v>5041</v>
      </c>
      <c r="C13066" t="s">
        <v>5057</v>
      </c>
      <c r="D13066" t="s">
        <v>5058</v>
      </c>
      <c r="E13066" s="26">
        <v>45261</v>
      </c>
      <c r="F13066" t="s">
        <v>6139</v>
      </c>
      <c r="G13066" t="s">
        <v>6138</v>
      </c>
      <c r="H13066" t="str">
        <f>_xlfn.XLOOKUP(C13066,'BAB Identified Sites'!E:E,'BAB Identified Sites'!E:E,"missing",0)</f>
        <v>07430</v>
      </c>
    </row>
    <row r="13067" spans="1:8" hidden="1" x14ac:dyDescent="0.35">
      <c r="A13067">
        <v>1550</v>
      </c>
      <c r="B13067" t="s">
        <v>4711</v>
      </c>
      <c r="C13067" t="s">
        <v>4775</v>
      </c>
      <c r="D13067" t="s">
        <v>4776</v>
      </c>
      <c r="E13067" s="26">
        <v>45139</v>
      </c>
      <c r="F13067" t="s">
        <v>6137</v>
      </c>
      <c r="G13067" t="s">
        <v>6138</v>
      </c>
      <c r="H13067" t="str">
        <f>_xlfn.XLOOKUP(C13067,'BAB Identified Sites'!E:E,'BAB Identified Sites'!E:E,"missing",0)</f>
        <v>missing</v>
      </c>
    </row>
    <row r="13068" spans="1:8" hidden="1" x14ac:dyDescent="0.35">
      <c r="A13068">
        <v>1550</v>
      </c>
      <c r="B13068" t="s">
        <v>4711</v>
      </c>
      <c r="C13068" t="s">
        <v>4775</v>
      </c>
      <c r="D13068" t="s">
        <v>4776</v>
      </c>
      <c r="E13068" s="26">
        <v>45139</v>
      </c>
      <c r="F13068" t="s">
        <v>6139</v>
      </c>
      <c r="G13068" t="s">
        <v>6138</v>
      </c>
      <c r="H13068" t="str">
        <f>_xlfn.XLOOKUP(C13068,'BAB Identified Sites'!E:E,'BAB Identified Sites'!E:E,"missing",0)</f>
        <v>missing</v>
      </c>
    </row>
    <row r="13069" spans="1:8" hidden="1" x14ac:dyDescent="0.35">
      <c r="A13069">
        <v>1550</v>
      </c>
      <c r="B13069" t="s">
        <v>4711</v>
      </c>
      <c r="C13069" t="s">
        <v>4775</v>
      </c>
      <c r="D13069" t="s">
        <v>4776</v>
      </c>
      <c r="E13069" s="26">
        <v>45170</v>
      </c>
      <c r="F13069" t="s">
        <v>6137</v>
      </c>
      <c r="G13069" t="s">
        <v>6138</v>
      </c>
      <c r="H13069" t="str">
        <f>_xlfn.XLOOKUP(C13069,'BAB Identified Sites'!E:E,'BAB Identified Sites'!E:E,"missing",0)</f>
        <v>missing</v>
      </c>
    </row>
    <row r="13070" spans="1:8" hidden="1" x14ac:dyDescent="0.35">
      <c r="A13070">
        <v>1550</v>
      </c>
      <c r="B13070" t="s">
        <v>4711</v>
      </c>
      <c r="C13070" t="s">
        <v>4775</v>
      </c>
      <c r="D13070" t="s">
        <v>4776</v>
      </c>
      <c r="E13070" s="26">
        <v>45170</v>
      </c>
      <c r="F13070" t="s">
        <v>6139</v>
      </c>
      <c r="G13070" t="s">
        <v>6138</v>
      </c>
      <c r="H13070" t="str">
        <f>_xlfn.XLOOKUP(C13070,'BAB Identified Sites'!E:E,'BAB Identified Sites'!E:E,"missing",0)</f>
        <v>missing</v>
      </c>
    </row>
    <row r="13071" spans="1:8" hidden="1" x14ac:dyDescent="0.35">
      <c r="A13071">
        <v>1550</v>
      </c>
      <c r="B13071" t="s">
        <v>4711</v>
      </c>
      <c r="C13071" t="s">
        <v>4775</v>
      </c>
      <c r="D13071" t="s">
        <v>4776</v>
      </c>
      <c r="E13071" s="26">
        <v>45200</v>
      </c>
      <c r="F13071" t="s">
        <v>6137</v>
      </c>
      <c r="G13071" t="s">
        <v>6138</v>
      </c>
      <c r="H13071" t="str">
        <f>_xlfn.XLOOKUP(C13071,'BAB Identified Sites'!E:E,'BAB Identified Sites'!E:E,"missing",0)</f>
        <v>missing</v>
      </c>
    </row>
    <row r="13072" spans="1:8" hidden="1" x14ac:dyDescent="0.35">
      <c r="A13072">
        <v>1550</v>
      </c>
      <c r="B13072" t="s">
        <v>4711</v>
      </c>
      <c r="C13072" t="s">
        <v>4775</v>
      </c>
      <c r="D13072" t="s">
        <v>4776</v>
      </c>
      <c r="E13072" s="26">
        <v>45200</v>
      </c>
      <c r="F13072" t="s">
        <v>6139</v>
      </c>
      <c r="G13072" t="s">
        <v>6138</v>
      </c>
      <c r="H13072" t="str">
        <f>_xlfn.XLOOKUP(C13072,'BAB Identified Sites'!E:E,'BAB Identified Sites'!E:E,"missing",0)</f>
        <v>missing</v>
      </c>
    </row>
    <row r="13073" spans="1:8" hidden="1" x14ac:dyDescent="0.35">
      <c r="A13073">
        <v>1550</v>
      </c>
      <c r="B13073" t="s">
        <v>4711</v>
      </c>
      <c r="C13073" t="s">
        <v>4775</v>
      </c>
      <c r="D13073" t="s">
        <v>4776</v>
      </c>
      <c r="E13073" s="26">
        <v>45231</v>
      </c>
      <c r="F13073" t="s">
        <v>6137</v>
      </c>
      <c r="G13073" t="s">
        <v>6138</v>
      </c>
      <c r="H13073" t="str">
        <f>_xlfn.XLOOKUP(C13073,'BAB Identified Sites'!E:E,'BAB Identified Sites'!E:E,"missing",0)</f>
        <v>missing</v>
      </c>
    </row>
    <row r="13074" spans="1:8" hidden="1" x14ac:dyDescent="0.35">
      <c r="A13074">
        <v>1550</v>
      </c>
      <c r="B13074" t="s">
        <v>4711</v>
      </c>
      <c r="C13074" t="s">
        <v>4775</v>
      </c>
      <c r="D13074" t="s">
        <v>4776</v>
      </c>
      <c r="E13074" s="26">
        <v>45231</v>
      </c>
      <c r="F13074" t="s">
        <v>6139</v>
      </c>
      <c r="G13074" t="s">
        <v>6138</v>
      </c>
      <c r="H13074" t="str">
        <f>_xlfn.XLOOKUP(C13074,'BAB Identified Sites'!E:E,'BAB Identified Sites'!E:E,"missing",0)</f>
        <v>missing</v>
      </c>
    </row>
    <row r="13075" spans="1:8" hidden="1" x14ac:dyDescent="0.35">
      <c r="A13075">
        <v>1550</v>
      </c>
      <c r="B13075" t="s">
        <v>4711</v>
      </c>
      <c r="C13075" t="s">
        <v>4775</v>
      </c>
      <c r="D13075" t="s">
        <v>4776</v>
      </c>
      <c r="E13075" s="26">
        <v>45261</v>
      </c>
      <c r="F13075" t="s">
        <v>6137</v>
      </c>
      <c r="G13075" t="s">
        <v>6138</v>
      </c>
      <c r="H13075" t="str">
        <f>_xlfn.XLOOKUP(C13075,'BAB Identified Sites'!E:E,'BAB Identified Sites'!E:E,"missing",0)</f>
        <v>missing</v>
      </c>
    </row>
    <row r="13076" spans="1:8" hidden="1" x14ac:dyDescent="0.35">
      <c r="A13076">
        <v>1550</v>
      </c>
      <c r="B13076" t="s">
        <v>4711</v>
      </c>
      <c r="C13076" t="s">
        <v>4775</v>
      </c>
      <c r="D13076" t="s">
        <v>4776</v>
      </c>
      <c r="E13076" s="26">
        <v>45261</v>
      </c>
      <c r="F13076" t="s">
        <v>6139</v>
      </c>
      <c r="G13076" t="s">
        <v>6138</v>
      </c>
      <c r="H13076" t="str">
        <f>_xlfn.XLOOKUP(C13076,'BAB Identified Sites'!E:E,'BAB Identified Sites'!E:E,"missing",0)</f>
        <v>missing</v>
      </c>
    </row>
    <row r="13077" spans="1:8" hidden="1" x14ac:dyDescent="0.35">
      <c r="A13077">
        <v>1590</v>
      </c>
      <c r="B13077" t="s">
        <v>4876</v>
      </c>
      <c r="C13077" t="s">
        <v>4877</v>
      </c>
      <c r="D13077" t="s">
        <v>4878</v>
      </c>
      <c r="E13077" s="26">
        <v>45139</v>
      </c>
      <c r="F13077" t="s">
        <v>6137</v>
      </c>
      <c r="G13077" t="s">
        <v>6138</v>
      </c>
      <c r="H13077" t="str">
        <f>_xlfn.XLOOKUP(C13077,'&lt;1000 removed'!E:E,'&lt;1000 removed'!E:E,"removed",0)</f>
        <v>07160</v>
      </c>
    </row>
    <row r="13078" spans="1:8" hidden="1" x14ac:dyDescent="0.35">
      <c r="A13078">
        <v>1590</v>
      </c>
      <c r="B13078" t="s">
        <v>4876</v>
      </c>
      <c r="C13078" t="s">
        <v>4877</v>
      </c>
      <c r="D13078" t="s">
        <v>4878</v>
      </c>
      <c r="E13078" s="26">
        <v>45139</v>
      </c>
      <c r="F13078" t="s">
        <v>6139</v>
      </c>
      <c r="G13078" t="s">
        <v>6138</v>
      </c>
      <c r="H13078" t="str">
        <f>_xlfn.XLOOKUP(C13078,'&lt;1000 removed'!E:E,'&lt;1000 removed'!E:E,"removed",0)</f>
        <v>07160</v>
      </c>
    </row>
    <row r="13079" spans="1:8" hidden="1" x14ac:dyDescent="0.35">
      <c r="A13079">
        <v>1590</v>
      </c>
      <c r="B13079" t="s">
        <v>4876</v>
      </c>
      <c r="C13079" t="s">
        <v>4877</v>
      </c>
      <c r="D13079" t="s">
        <v>4878</v>
      </c>
      <c r="E13079" s="26">
        <v>45170</v>
      </c>
      <c r="F13079" t="s">
        <v>6137</v>
      </c>
      <c r="G13079" t="s">
        <v>6138</v>
      </c>
      <c r="H13079" t="str">
        <f>_xlfn.XLOOKUP(C13079,'&lt;1000 removed'!E:E,'&lt;1000 removed'!E:E,"removed",0)</f>
        <v>07160</v>
      </c>
    </row>
    <row r="13080" spans="1:8" hidden="1" x14ac:dyDescent="0.35">
      <c r="A13080">
        <v>1590</v>
      </c>
      <c r="B13080" t="s">
        <v>4876</v>
      </c>
      <c r="C13080" t="s">
        <v>4877</v>
      </c>
      <c r="D13080" t="s">
        <v>4878</v>
      </c>
      <c r="E13080" s="26">
        <v>45170</v>
      </c>
      <c r="F13080" t="s">
        <v>6139</v>
      </c>
      <c r="G13080" t="s">
        <v>6138</v>
      </c>
      <c r="H13080" t="str">
        <f>_xlfn.XLOOKUP(C13080,'&lt;1000 removed'!E:E,'&lt;1000 removed'!E:E,"removed",0)</f>
        <v>07160</v>
      </c>
    </row>
    <row r="13081" spans="1:8" hidden="1" x14ac:dyDescent="0.35">
      <c r="A13081">
        <v>1590</v>
      </c>
      <c r="B13081" t="s">
        <v>4876</v>
      </c>
      <c r="C13081" t="s">
        <v>4877</v>
      </c>
      <c r="D13081" t="s">
        <v>4878</v>
      </c>
      <c r="E13081" s="26">
        <v>45200</v>
      </c>
      <c r="F13081" t="s">
        <v>6137</v>
      </c>
      <c r="G13081" t="s">
        <v>6138</v>
      </c>
      <c r="H13081" t="str">
        <f>_xlfn.XLOOKUP(C13081,'&lt;1000 removed'!E:E,'&lt;1000 removed'!E:E,"removed",0)</f>
        <v>07160</v>
      </c>
    </row>
    <row r="13082" spans="1:8" hidden="1" x14ac:dyDescent="0.35">
      <c r="A13082">
        <v>1590</v>
      </c>
      <c r="B13082" t="s">
        <v>4876</v>
      </c>
      <c r="C13082" t="s">
        <v>4877</v>
      </c>
      <c r="D13082" t="s">
        <v>4878</v>
      </c>
      <c r="E13082" s="26">
        <v>45200</v>
      </c>
      <c r="F13082" t="s">
        <v>6139</v>
      </c>
      <c r="G13082" t="s">
        <v>6138</v>
      </c>
      <c r="H13082" t="str">
        <f>_xlfn.XLOOKUP(C13082,'&lt;1000 removed'!E:E,'&lt;1000 removed'!E:E,"removed",0)</f>
        <v>07160</v>
      </c>
    </row>
    <row r="13083" spans="1:8" hidden="1" x14ac:dyDescent="0.35">
      <c r="A13083">
        <v>1590</v>
      </c>
      <c r="B13083" t="s">
        <v>4876</v>
      </c>
      <c r="C13083" t="s">
        <v>4877</v>
      </c>
      <c r="D13083" t="s">
        <v>4878</v>
      </c>
      <c r="E13083" s="26">
        <v>45231</v>
      </c>
      <c r="F13083" t="s">
        <v>6137</v>
      </c>
      <c r="G13083" t="s">
        <v>6138</v>
      </c>
      <c r="H13083" t="str">
        <f>_xlfn.XLOOKUP(C13083,'&lt;1000 removed'!E:E,'&lt;1000 removed'!E:E,"removed",0)</f>
        <v>07160</v>
      </c>
    </row>
    <row r="13084" spans="1:8" hidden="1" x14ac:dyDescent="0.35">
      <c r="A13084">
        <v>1590</v>
      </c>
      <c r="B13084" t="s">
        <v>4876</v>
      </c>
      <c r="C13084" t="s">
        <v>4877</v>
      </c>
      <c r="D13084" t="s">
        <v>4878</v>
      </c>
      <c r="E13084" s="26">
        <v>45231</v>
      </c>
      <c r="F13084" t="s">
        <v>6139</v>
      </c>
      <c r="G13084" t="s">
        <v>6138</v>
      </c>
      <c r="H13084" t="str">
        <f>_xlfn.XLOOKUP(C13084,'&lt;1000 removed'!E:E,'&lt;1000 removed'!E:E,"removed",0)</f>
        <v>07160</v>
      </c>
    </row>
    <row r="13085" spans="1:8" hidden="1" x14ac:dyDescent="0.35">
      <c r="A13085">
        <v>1590</v>
      </c>
      <c r="B13085" t="s">
        <v>4876</v>
      </c>
      <c r="C13085" t="s">
        <v>4877</v>
      </c>
      <c r="D13085" t="s">
        <v>4878</v>
      </c>
      <c r="E13085" s="26">
        <v>45261</v>
      </c>
      <c r="F13085" t="s">
        <v>6137</v>
      </c>
      <c r="G13085" t="s">
        <v>6138</v>
      </c>
      <c r="H13085" t="str">
        <f>_xlfn.XLOOKUP(C13085,'&lt;1000 removed'!E:E,'&lt;1000 removed'!E:E,"removed",0)</f>
        <v>07160</v>
      </c>
    </row>
    <row r="13086" spans="1:8" hidden="1" x14ac:dyDescent="0.35">
      <c r="A13086">
        <v>1590</v>
      </c>
      <c r="B13086" t="s">
        <v>4876</v>
      </c>
      <c r="C13086" t="s">
        <v>4877</v>
      </c>
      <c r="D13086" t="s">
        <v>4878</v>
      </c>
      <c r="E13086" s="26">
        <v>45261</v>
      </c>
      <c r="F13086" t="s">
        <v>6139</v>
      </c>
      <c r="G13086" t="s">
        <v>6138</v>
      </c>
      <c r="H13086" t="str">
        <f>_xlfn.XLOOKUP(C13086,'&lt;1000 removed'!E:E,'&lt;1000 removed'!E:E,"removed",0)</f>
        <v>07160</v>
      </c>
    </row>
    <row r="13087" spans="1:8" hidden="1" x14ac:dyDescent="0.35">
      <c r="A13087">
        <v>1590</v>
      </c>
      <c r="B13087" t="s">
        <v>4876</v>
      </c>
      <c r="C13087" t="s">
        <v>4879</v>
      </c>
      <c r="D13087" t="s">
        <v>4880</v>
      </c>
      <c r="E13087" s="26">
        <v>45139</v>
      </c>
      <c r="F13087" t="s">
        <v>6137</v>
      </c>
      <c r="G13087" t="s">
        <v>6138</v>
      </c>
      <c r="H13087" t="str">
        <f>_xlfn.XLOOKUP(C13087,'&lt;1000 removed'!E:E,'&lt;1000 removed'!E:E,"removed",0)</f>
        <v>07164</v>
      </c>
    </row>
    <row r="13088" spans="1:8" hidden="1" x14ac:dyDescent="0.35">
      <c r="A13088">
        <v>1590</v>
      </c>
      <c r="B13088" t="s">
        <v>4876</v>
      </c>
      <c r="C13088" t="s">
        <v>4879</v>
      </c>
      <c r="D13088" t="s">
        <v>4880</v>
      </c>
      <c r="E13088" s="26">
        <v>45139</v>
      </c>
      <c r="F13088" t="s">
        <v>6139</v>
      </c>
      <c r="G13088" t="s">
        <v>6138</v>
      </c>
      <c r="H13088" t="str">
        <f>_xlfn.XLOOKUP(C13088,'&lt;1000 removed'!E:E,'&lt;1000 removed'!E:E,"removed",0)</f>
        <v>07164</v>
      </c>
    </row>
    <row r="13089" spans="1:8" hidden="1" x14ac:dyDescent="0.35">
      <c r="A13089">
        <v>1590</v>
      </c>
      <c r="B13089" t="s">
        <v>4876</v>
      </c>
      <c r="C13089" t="s">
        <v>4879</v>
      </c>
      <c r="D13089" t="s">
        <v>4880</v>
      </c>
      <c r="E13089" s="26">
        <v>45170</v>
      </c>
      <c r="F13089" t="s">
        <v>6137</v>
      </c>
      <c r="G13089" t="s">
        <v>6138</v>
      </c>
      <c r="H13089" t="str">
        <f>_xlfn.XLOOKUP(C13089,'&lt;1000 removed'!E:E,'&lt;1000 removed'!E:E,"removed",0)</f>
        <v>07164</v>
      </c>
    </row>
    <row r="13090" spans="1:8" hidden="1" x14ac:dyDescent="0.35">
      <c r="A13090">
        <v>1590</v>
      </c>
      <c r="B13090" t="s">
        <v>4876</v>
      </c>
      <c r="C13090" t="s">
        <v>4879</v>
      </c>
      <c r="D13090" t="s">
        <v>4880</v>
      </c>
      <c r="E13090" s="26">
        <v>45170</v>
      </c>
      <c r="F13090" t="s">
        <v>6139</v>
      </c>
      <c r="G13090" t="s">
        <v>6138</v>
      </c>
      <c r="H13090" t="str">
        <f>_xlfn.XLOOKUP(C13090,'&lt;1000 removed'!E:E,'&lt;1000 removed'!E:E,"removed",0)</f>
        <v>07164</v>
      </c>
    </row>
    <row r="13091" spans="1:8" hidden="1" x14ac:dyDescent="0.35">
      <c r="A13091">
        <v>1590</v>
      </c>
      <c r="B13091" t="s">
        <v>4876</v>
      </c>
      <c r="C13091" t="s">
        <v>4879</v>
      </c>
      <c r="D13091" t="s">
        <v>4880</v>
      </c>
      <c r="E13091" s="26">
        <v>45200</v>
      </c>
      <c r="F13091" t="s">
        <v>6137</v>
      </c>
      <c r="G13091" t="s">
        <v>6138</v>
      </c>
      <c r="H13091" t="str">
        <f>_xlfn.XLOOKUP(C13091,'&lt;1000 removed'!E:E,'&lt;1000 removed'!E:E,"removed",0)</f>
        <v>07164</v>
      </c>
    </row>
    <row r="13092" spans="1:8" hidden="1" x14ac:dyDescent="0.35">
      <c r="A13092">
        <v>1590</v>
      </c>
      <c r="B13092" t="s">
        <v>4876</v>
      </c>
      <c r="C13092" t="s">
        <v>4879</v>
      </c>
      <c r="D13092" t="s">
        <v>4880</v>
      </c>
      <c r="E13092" s="26">
        <v>45200</v>
      </c>
      <c r="F13092" t="s">
        <v>6139</v>
      </c>
      <c r="G13092" t="s">
        <v>6138</v>
      </c>
      <c r="H13092" t="str">
        <f>_xlfn.XLOOKUP(C13092,'&lt;1000 removed'!E:E,'&lt;1000 removed'!E:E,"removed",0)</f>
        <v>07164</v>
      </c>
    </row>
    <row r="13093" spans="1:8" hidden="1" x14ac:dyDescent="0.35">
      <c r="A13093">
        <v>1590</v>
      </c>
      <c r="B13093" t="s">
        <v>4876</v>
      </c>
      <c r="C13093" t="s">
        <v>4879</v>
      </c>
      <c r="D13093" t="s">
        <v>4880</v>
      </c>
      <c r="E13093" s="26">
        <v>45231</v>
      </c>
      <c r="F13093" t="s">
        <v>6137</v>
      </c>
      <c r="G13093" t="s">
        <v>6138</v>
      </c>
      <c r="H13093" t="str">
        <f>_xlfn.XLOOKUP(C13093,'&lt;1000 removed'!E:E,'&lt;1000 removed'!E:E,"removed",0)</f>
        <v>07164</v>
      </c>
    </row>
    <row r="13094" spans="1:8" hidden="1" x14ac:dyDescent="0.35">
      <c r="A13094">
        <v>1590</v>
      </c>
      <c r="B13094" t="s">
        <v>4876</v>
      </c>
      <c r="C13094" t="s">
        <v>4879</v>
      </c>
      <c r="D13094" t="s">
        <v>4880</v>
      </c>
      <c r="E13094" s="26">
        <v>45231</v>
      </c>
      <c r="F13094" t="s">
        <v>6139</v>
      </c>
      <c r="G13094" t="s">
        <v>6138</v>
      </c>
      <c r="H13094" t="str">
        <f>_xlfn.XLOOKUP(C13094,'&lt;1000 removed'!E:E,'&lt;1000 removed'!E:E,"removed",0)</f>
        <v>07164</v>
      </c>
    </row>
    <row r="13095" spans="1:8" hidden="1" x14ac:dyDescent="0.35">
      <c r="A13095">
        <v>1590</v>
      </c>
      <c r="B13095" t="s">
        <v>4876</v>
      </c>
      <c r="C13095" t="s">
        <v>4879</v>
      </c>
      <c r="D13095" t="s">
        <v>4880</v>
      </c>
      <c r="E13095" s="26">
        <v>45261</v>
      </c>
      <c r="F13095" t="s">
        <v>6137</v>
      </c>
      <c r="G13095" t="s">
        <v>6138</v>
      </c>
      <c r="H13095" t="str">
        <f>_xlfn.XLOOKUP(C13095,'&lt;1000 removed'!E:E,'&lt;1000 removed'!E:E,"removed",0)</f>
        <v>07164</v>
      </c>
    </row>
    <row r="13096" spans="1:8" hidden="1" x14ac:dyDescent="0.35">
      <c r="A13096">
        <v>1590</v>
      </c>
      <c r="B13096" t="s">
        <v>4876</v>
      </c>
      <c r="C13096" t="s">
        <v>4879</v>
      </c>
      <c r="D13096" t="s">
        <v>4880</v>
      </c>
      <c r="E13096" s="26">
        <v>45261</v>
      </c>
      <c r="F13096" t="s">
        <v>6139</v>
      </c>
      <c r="G13096" t="s">
        <v>6138</v>
      </c>
      <c r="H13096" t="str">
        <f>_xlfn.XLOOKUP(C13096,'&lt;1000 removed'!E:E,'&lt;1000 removed'!E:E,"removed",0)</f>
        <v>07164</v>
      </c>
    </row>
    <row r="13097" spans="1:8" hidden="1" x14ac:dyDescent="0.35">
      <c r="A13097">
        <v>240</v>
      </c>
      <c r="B13097" t="s">
        <v>2906</v>
      </c>
      <c r="C13097" t="s">
        <v>2907</v>
      </c>
      <c r="D13097" t="s">
        <v>2908</v>
      </c>
      <c r="E13097" s="26">
        <v>45139</v>
      </c>
      <c r="F13097" t="s">
        <v>6137</v>
      </c>
      <c r="G13097" t="s">
        <v>6138</v>
      </c>
      <c r="H13097" t="str">
        <f>_xlfn.XLOOKUP(C13097,'&lt;1000 removed'!E:E,'&lt;1000 removed'!E:E,"removed",0)</f>
        <v>07174</v>
      </c>
    </row>
    <row r="13098" spans="1:8" hidden="1" x14ac:dyDescent="0.35">
      <c r="A13098">
        <v>240</v>
      </c>
      <c r="B13098" t="s">
        <v>2906</v>
      </c>
      <c r="C13098" t="s">
        <v>2907</v>
      </c>
      <c r="D13098" t="s">
        <v>2908</v>
      </c>
      <c r="E13098" s="26">
        <v>45139</v>
      </c>
      <c r="F13098" t="s">
        <v>6139</v>
      </c>
      <c r="G13098" t="s">
        <v>6138</v>
      </c>
      <c r="H13098" t="str">
        <f>_xlfn.XLOOKUP(C13098,'&lt;1000 removed'!E:E,'&lt;1000 removed'!E:E,"removed",0)</f>
        <v>07174</v>
      </c>
    </row>
    <row r="13099" spans="1:8" hidden="1" x14ac:dyDescent="0.35">
      <c r="A13099">
        <v>240</v>
      </c>
      <c r="B13099" t="s">
        <v>2906</v>
      </c>
      <c r="C13099" t="s">
        <v>2907</v>
      </c>
      <c r="D13099" t="s">
        <v>2908</v>
      </c>
      <c r="E13099" s="26">
        <v>45170</v>
      </c>
      <c r="F13099" t="s">
        <v>6137</v>
      </c>
      <c r="G13099" t="s">
        <v>6138</v>
      </c>
      <c r="H13099" t="str">
        <f>_xlfn.XLOOKUP(C13099,'&lt;1000 removed'!E:E,'&lt;1000 removed'!E:E,"removed",0)</f>
        <v>07174</v>
      </c>
    </row>
    <row r="13100" spans="1:8" hidden="1" x14ac:dyDescent="0.35">
      <c r="A13100">
        <v>240</v>
      </c>
      <c r="B13100" t="s">
        <v>2906</v>
      </c>
      <c r="C13100" t="s">
        <v>2907</v>
      </c>
      <c r="D13100" t="s">
        <v>2908</v>
      </c>
      <c r="E13100" s="26">
        <v>45170</v>
      </c>
      <c r="F13100" t="s">
        <v>6139</v>
      </c>
      <c r="G13100" t="s">
        <v>6138</v>
      </c>
      <c r="H13100" t="str">
        <f>_xlfn.XLOOKUP(C13100,'&lt;1000 removed'!E:E,'&lt;1000 removed'!E:E,"removed",0)</f>
        <v>07174</v>
      </c>
    </row>
    <row r="13101" spans="1:8" hidden="1" x14ac:dyDescent="0.35">
      <c r="A13101">
        <v>240</v>
      </c>
      <c r="B13101" t="s">
        <v>2906</v>
      </c>
      <c r="C13101" t="s">
        <v>2907</v>
      </c>
      <c r="D13101" t="s">
        <v>2908</v>
      </c>
      <c r="E13101" s="26">
        <v>45200</v>
      </c>
      <c r="F13101" t="s">
        <v>6137</v>
      </c>
      <c r="G13101" t="s">
        <v>6138</v>
      </c>
      <c r="H13101" t="str">
        <f>_xlfn.XLOOKUP(C13101,'&lt;1000 removed'!E:E,'&lt;1000 removed'!E:E,"removed",0)</f>
        <v>07174</v>
      </c>
    </row>
    <row r="13102" spans="1:8" hidden="1" x14ac:dyDescent="0.35">
      <c r="A13102">
        <v>240</v>
      </c>
      <c r="B13102" t="s">
        <v>2906</v>
      </c>
      <c r="C13102" t="s">
        <v>2907</v>
      </c>
      <c r="D13102" t="s">
        <v>2908</v>
      </c>
      <c r="E13102" s="26">
        <v>45200</v>
      </c>
      <c r="F13102" t="s">
        <v>6139</v>
      </c>
      <c r="G13102" t="s">
        <v>6138</v>
      </c>
      <c r="H13102" t="str">
        <f>_xlfn.XLOOKUP(C13102,'&lt;1000 removed'!E:E,'&lt;1000 removed'!E:E,"removed",0)</f>
        <v>07174</v>
      </c>
    </row>
    <row r="13103" spans="1:8" hidden="1" x14ac:dyDescent="0.35">
      <c r="A13103">
        <v>240</v>
      </c>
      <c r="B13103" t="s">
        <v>2906</v>
      </c>
      <c r="C13103" t="s">
        <v>2907</v>
      </c>
      <c r="D13103" t="s">
        <v>2908</v>
      </c>
      <c r="E13103" s="26">
        <v>45231</v>
      </c>
      <c r="F13103" t="s">
        <v>6137</v>
      </c>
      <c r="G13103" t="s">
        <v>6138</v>
      </c>
      <c r="H13103" t="str">
        <f>_xlfn.XLOOKUP(C13103,'&lt;1000 removed'!E:E,'&lt;1000 removed'!E:E,"removed",0)</f>
        <v>07174</v>
      </c>
    </row>
    <row r="13104" spans="1:8" hidden="1" x14ac:dyDescent="0.35">
      <c r="A13104">
        <v>240</v>
      </c>
      <c r="B13104" t="s">
        <v>2906</v>
      </c>
      <c r="C13104" t="s">
        <v>2907</v>
      </c>
      <c r="D13104" t="s">
        <v>2908</v>
      </c>
      <c r="E13104" s="26">
        <v>45231</v>
      </c>
      <c r="F13104" t="s">
        <v>6139</v>
      </c>
      <c r="G13104" t="s">
        <v>6138</v>
      </c>
      <c r="H13104" t="str">
        <f>_xlfn.XLOOKUP(C13104,'&lt;1000 removed'!E:E,'&lt;1000 removed'!E:E,"removed",0)</f>
        <v>07174</v>
      </c>
    </row>
    <row r="13105" spans="1:8" hidden="1" x14ac:dyDescent="0.35">
      <c r="A13105">
        <v>240</v>
      </c>
      <c r="B13105" t="s">
        <v>2906</v>
      </c>
      <c r="C13105" t="s">
        <v>2907</v>
      </c>
      <c r="D13105" t="s">
        <v>2908</v>
      </c>
      <c r="E13105" s="26">
        <v>45261</v>
      </c>
      <c r="F13105" t="s">
        <v>6137</v>
      </c>
      <c r="G13105" t="s">
        <v>6138</v>
      </c>
      <c r="H13105" t="str">
        <f>_xlfn.XLOOKUP(C13105,'&lt;1000 removed'!E:E,'&lt;1000 removed'!E:E,"removed",0)</f>
        <v>07174</v>
      </c>
    </row>
    <row r="13106" spans="1:8" hidden="1" x14ac:dyDescent="0.35">
      <c r="A13106">
        <v>240</v>
      </c>
      <c r="B13106" t="s">
        <v>2906</v>
      </c>
      <c r="C13106" t="s">
        <v>2907</v>
      </c>
      <c r="D13106" t="s">
        <v>2908</v>
      </c>
      <c r="E13106" s="26">
        <v>45261</v>
      </c>
      <c r="F13106" t="s">
        <v>6139</v>
      </c>
      <c r="G13106" t="s">
        <v>6138</v>
      </c>
      <c r="H13106" t="str">
        <f>_xlfn.XLOOKUP(C13106,'&lt;1000 removed'!E:E,'&lt;1000 removed'!E:E,"removed",0)</f>
        <v>07174</v>
      </c>
    </row>
    <row r="13107" spans="1:8" hidden="1" x14ac:dyDescent="0.35">
      <c r="A13107">
        <v>240</v>
      </c>
      <c r="B13107" t="s">
        <v>2906</v>
      </c>
      <c r="C13107" t="s">
        <v>2909</v>
      </c>
      <c r="D13107" t="s">
        <v>2910</v>
      </c>
      <c r="E13107" s="26">
        <v>45139</v>
      </c>
      <c r="F13107" t="s">
        <v>6137</v>
      </c>
      <c r="G13107" t="s">
        <v>6138</v>
      </c>
      <c r="H13107" t="str">
        <f>_xlfn.XLOOKUP(C13107,'&lt;1000 removed'!E:E,'&lt;1000 removed'!E:E,"removed",0)</f>
        <v>07176</v>
      </c>
    </row>
    <row r="13108" spans="1:8" hidden="1" x14ac:dyDescent="0.35">
      <c r="A13108">
        <v>240</v>
      </c>
      <c r="B13108" t="s">
        <v>2906</v>
      </c>
      <c r="C13108" t="s">
        <v>2909</v>
      </c>
      <c r="D13108" t="s">
        <v>2910</v>
      </c>
      <c r="E13108" s="26">
        <v>45139</v>
      </c>
      <c r="F13108" t="s">
        <v>6139</v>
      </c>
      <c r="G13108" t="s">
        <v>6138</v>
      </c>
      <c r="H13108" t="str">
        <f>_xlfn.XLOOKUP(C13108,'&lt;1000 removed'!E:E,'&lt;1000 removed'!E:E,"removed",0)</f>
        <v>07176</v>
      </c>
    </row>
    <row r="13109" spans="1:8" hidden="1" x14ac:dyDescent="0.35">
      <c r="A13109">
        <v>240</v>
      </c>
      <c r="B13109" t="s">
        <v>2906</v>
      </c>
      <c r="C13109" t="s">
        <v>2909</v>
      </c>
      <c r="D13109" t="s">
        <v>2910</v>
      </c>
      <c r="E13109" s="26">
        <v>45170</v>
      </c>
      <c r="F13109" t="s">
        <v>6137</v>
      </c>
      <c r="G13109" t="s">
        <v>6138</v>
      </c>
      <c r="H13109" t="str">
        <f>_xlfn.XLOOKUP(C13109,'&lt;1000 removed'!E:E,'&lt;1000 removed'!E:E,"removed",0)</f>
        <v>07176</v>
      </c>
    </row>
    <row r="13110" spans="1:8" hidden="1" x14ac:dyDescent="0.35">
      <c r="A13110">
        <v>240</v>
      </c>
      <c r="B13110" t="s">
        <v>2906</v>
      </c>
      <c r="C13110" t="s">
        <v>2909</v>
      </c>
      <c r="D13110" t="s">
        <v>2910</v>
      </c>
      <c r="E13110" s="26">
        <v>45170</v>
      </c>
      <c r="F13110" t="s">
        <v>6139</v>
      </c>
      <c r="G13110" t="s">
        <v>6138</v>
      </c>
      <c r="H13110" t="str">
        <f>_xlfn.XLOOKUP(C13110,'&lt;1000 removed'!E:E,'&lt;1000 removed'!E:E,"removed",0)</f>
        <v>07176</v>
      </c>
    </row>
    <row r="13111" spans="1:8" hidden="1" x14ac:dyDescent="0.35">
      <c r="A13111">
        <v>240</v>
      </c>
      <c r="B13111" t="s">
        <v>2906</v>
      </c>
      <c r="C13111" t="s">
        <v>2909</v>
      </c>
      <c r="D13111" t="s">
        <v>2910</v>
      </c>
      <c r="E13111" s="26">
        <v>45200</v>
      </c>
      <c r="F13111" t="s">
        <v>6137</v>
      </c>
      <c r="G13111" t="s">
        <v>6138</v>
      </c>
      <c r="H13111" t="str">
        <f>_xlfn.XLOOKUP(C13111,'&lt;1000 removed'!E:E,'&lt;1000 removed'!E:E,"removed",0)</f>
        <v>07176</v>
      </c>
    </row>
    <row r="13112" spans="1:8" hidden="1" x14ac:dyDescent="0.35">
      <c r="A13112">
        <v>240</v>
      </c>
      <c r="B13112" t="s">
        <v>2906</v>
      </c>
      <c r="C13112" t="s">
        <v>2909</v>
      </c>
      <c r="D13112" t="s">
        <v>2910</v>
      </c>
      <c r="E13112" s="26">
        <v>45200</v>
      </c>
      <c r="F13112" t="s">
        <v>6139</v>
      </c>
      <c r="G13112" t="s">
        <v>6138</v>
      </c>
      <c r="H13112" t="str">
        <f>_xlfn.XLOOKUP(C13112,'&lt;1000 removed'!E:E,'&lt;1000 removed'!E:E,"removed",0)</f>
        <v>07176</v>
      </c>
    </row>
    <row r="13113" spans="1:8" hidden="1" x14ac:dyDescent="0.35">
      <c r="A13113">
        <v>240</v>
      </c>
      <c r="B13113" t="s">
        <v>2906</v>
      </c>
      <c r="C13113" t="s">
        <v>2909</v>
      </c>
      <c r="D13113" t="s">
        <v>2910</v>
      </c>
      <c r="E13113" s="26">
        <v>45231</v>
      </c>
      <c r="F13113" t="s">
        <v>6137</v>
      </c>
      <c r="G13113" t="s">
        <v>6138</v>
      </c>
      <c r="H13113" t="str">
        <f>_xlfn.XLOOKUP(C13113,'&lt;1000 removed'!E:E,'&lt;1000 removed'!E:E,"removed",0)</f>
        <v>07176</v>
      </c>
    </row>
    <row r="13114" spans="1:8" hidden="1" x14ac:dyDescent="0.35">
      <c r="A13114">
        <v>240</v>
      </c>
      <c r="B13114" t="s">
        <v>2906</v>
      </c>
      <c r="C13114" t="s">
        <v>2909</v>
      </c>
      <c r="D13114" t="s">
        <v>2910</v>
      </c>
      <c r="E13114" s="26">
        <v>45231</v>
      </c>
      <c r="F13114" t="s">
        <v>6139</v>
      </c>
      <c r="G13114" t="s">
        <v>6138</v>
      </c>
      <c r="H13114" t="str">
        <f>_xlfn.XLOOKUP(C13114,'&lt;1000 removed'!E:E,'&lt;1000 removed'!E:E,"removed",0)</f>
        <v>07176</v>
      </c>
    </row>
    <row r="13115" spans="1:8" hidden="1" x14ac:dyDescent="0.35">
      <c r="A13115">
        <v>240</v>
      </c>
      <c r="B13115" t="s">
        <v>2906</v>
      </c>
      <c r="C13115" t="s">
        <v>2909</v>
      </c>
      <c r="D13115" t="s">
        <v>2910</v>
      </c>
      <c r="E13115" s="26">
        <v>45261</v>
      </c>
      <c r="F13115" t="s">
        <v>6137</v>
      </c>
      <c r="G13115" t="s">
        <v>6138</v>
      </c>
      <c r="H13115" t="str">
        <f>_xlfn.XLOOKUP(C13115,'&lt;1000 removed'!E:E,'&lt;1000 removed'!E:E,"removed",0)</f>
        <v>07176</v>
      </c>
    </row>
    <row r="13116" spans="1:8" hidden="1" x14ac:dyDescent="0.35">
      <c r="A13116">
        <v>240</v>
      </c>
      <c r="B13116" t="s">
        <v>2906</v>
      </c>
      <c r="C13116" t="s">
        <v>2909</v>
      </c>
      <c r="D13116" t="s">
        <v>2910</v>
      </c>
      <c r="E13116" s="26">
        <v>45261</v>
      </c>
      <c r="F13116" t="s">
        <v>6139</v>
      </c>
      <c r="G13116" t="s">
        <v>6138</v>
      </c>
      <c r="H13116" t="str">
        <f>_xlfn.XLOOKUP(C13116,'&lt;1000 removed'!E:E,'&lt;1000 removed'!E:E,"removed",0)</f>
        <v>07176</v>
      </c>
    </row>
    <row r="13117" spans="1:8" hidden="1" x14ac:dyDescent="0.35">
      <c r="A13117">
        <v>240</v>
      </c>
      <c r="B13117" t="s">
        <v>2906</v>
      </c>
      <c r="C13117" t="s">
        <v>2911</v>
      </c>
      <c r="D13117" t="s">
        <v>2912</v>
      </c>
      <c r="E13117" s="26">
        <v>45139</v>
      </c>
      <c r="F13117" t="s">
        <v>6137</v>
      </c>
      <c r="G13117" t="s">
        <v>6138</v>
      </c>
      <c r="H13117" t="str">
        <f>_xlfn.XLOOKUP(C13117,'&lt;1000 removed'!E:E,'&lt;1000 removed'!E:E,"removed",0)</f>
        <v>07180</v>
      </c>
    </row>
    <row r="13118" spans="1:8" hidden="1" x14ac:dyDescent="0.35">
      <c r="A13118">
        <v>240</v>
      </c>
      <c r="B13118" t="s">
        <v>2906</v>
      </c>
      <c r="C13118" t="s">
        <v>2911</v>
      </c>
      <c r="D13118" t="s">
        <v>2912</v>
      </c>
      <c r="E13118" s="26">
        <v>45139</v>
      </c>
      <c r="F13118" t="s">
        <v>6139</v>
      </c>
      <c r="G13118" t="s">
        <v>6138</v>
      </c>
      <c r="H13118" t="str">
        <f>_xlfn.XLOOKUP(C13118,'&lt;1000 removed'!E:E,'&lt;1000 removed'!E:E,"removed",0)</f>
        <v>07180</v>
      </c>
    </row>
    <row r="13119" spans="1:8" hidden="1" x14ac:dyDescent="0.35">
      <c r="A13119">
        <v>240</v>
      </c>
      <c r="B13119" t="s">
        <v>2906</v>
      </c>
      <c r="C13119" t="s">
        <v>2911</v>
      </c>
      <c r="D13119" t="s">
        <v>2912</v>
      </c>
      <c r="E13119" s="26">
        <v>45170</v>
      </c>
      <c r="F13119" t="s">
        <v>6137</v>
      </c>
      <c r="G13119" t="s">
        <v>6138</v>
      </c>
      <c r="H13119" t="str">
        <f>_xlfn.XLOOKUP(C13119,'&lt;1000 removed'!E:E,'&lt;1000 removed'!E:E,"removed",0)</f>
        <v>07180</v>
      </c>
    </row>
    <row r="13120" spans="1:8" hidden="1" x14ac:dyDescent="0.35">
      <c r="A13120">
        <v>240</v>
      </c>
      <c r="B13120" t="s">
        <v>2906</v>
      </c>
      <c r="C13120" t="s">
        <v>2911</v>
      </c>
      <c r="D13120" t="s">
        <v>2912</v>
      </c>
      <c r="E13120" s="26">
        <v>45170</v>
      </c>
      <c r="F13120" t="s">
        <v>6139</v>
      </c>
      <c r="G13120" t="s">
        <v>6138</v>
      </c>
      <c r="H13120" t="str">
        <f>_xlfn.XLOOKUP(C13120,'&lt;1000 removed'!E:E,'&lt;1000 removed'!E:E,"removed",0)</f>
        <v>07180</v>
      </c>
    </row>
    <row r="13121" spans="1:8" hidden="1" x14ac:dyDescent="0.35">
      <c r="A13121">
        <v>240</v>
      </c>
      <c r="B13121" t="s">
        <v>2906</v>
      </c>
      <c r="C13121" t="s">
        <v>2911</v>
      </c>
      <c r="D13121" t="s">
        <v>2912</v>
      </c>
      <c r="E13121" s="26">
        <v>45200</v>
      </c>
      <c r="F13121" t="s">
        <v>6137</v>
      </c>
      <c r="G13121" t="s">
        <v>6138</v>
      </c>
      <c r="H13121" t="str">
        <f>_xlfn.XLOOKUP(C13121,'&lt;1000 removed'!E:E,'&lt;1000 removed'!E:E,"removed",0)</f>
        <v>07180</v>
      </c>
    </row>
    <row r="13122" spans="1:8" hidden="1" x14ac:dyDescent="0.35">
      <c r="A13122">
        <v>240</v>
      </c>
      <c r="B13122" t="s">
        <v>2906</v>
      </c>
      <c r="C13122" t="s">
        <v>2911</v>
      </c>
      <c r="D13122" t="s">
        <v>2912</v>
      </c>
      <c r="E13122" s="26">
        <v>45200</v>
      </c>
      <c r="F13122" t="s">
        <v>6139</v>
      </c>
      <c r="G13122" t="s">
        <v>6138</v>
      </c>
      <c r="H13122" t="str">
        <f>_xlfn.XLOOKUP(C13122,'&lt;1000 removed'!E:E,'&lt;1000 removed'!E:E,"removed",0)</f>
        <v>07180</v>
      </c>
    </row>
    <row r="13123" spans="1:8" hidden="1" x14ac:dyDescent="0.35">
      <c r="A13123">
        <v>240</v>
      </c>
      <c r="B13123" t="s">
        <v>2906</v>
      </c>
      <c r="C13123" t="s">
        <v>2911</v>
      </c>
      <c r="D13123" t="s">
        <v>2912</v>
      </c>
      <c r="E13123" s="26">
        <v>45231</v>
      </c>
      <c r="F13123" t="s">
        <v>6137</v>
      </c>
      <c r="G13123" t="s">
        <v>6138</v>
      </c>
      <c r="H13123" t="str">
        <f>_xlfn.XLOOKUP(C13123,'&lt;1000 removed'!E:E,'&lt;1000 removed'!E:E,"removed",0)</f>
        <v>07180</v>
      </c>
    </row>
    <row r="13124" spans="1:8" hidden="1" x14ac:dyDescent="0.35">
      <c r="A13124">
        <v>240</v>
      </c>
      <c r="B13124" t="s">
        <v>2906</v>
      </c>
      <c r="C13124" t="s">
        <v>2911</v>
      </c>
      <c r="D13124" t="s">
        <v>2912</v>
      </c>
      <c r="E13124" s="26">
        <v>45231</v>
      </c>
      <c r="F13124" t="s">
        <v>6139</v>
      </c>
      <c r="G13124" t="s">
        <v>6138</v>
      </c>
      <c r="H13124" t="str">
        <f>_xlfn.XLOOKUP(C13124,'&lt;1000 removed'!E:E,'&lt;1000 removed'!E:E,"removed",0)</f>
        <v>07180</v>
      </c>
    </row>
    <row r="13125" spans="1:8" hidden="1" x14ac:dyDescent="0.35">
      <c r="A13125">
        <v>240</v>
      </c>
      <c r="B13125" t="s">
        <v>2906</v>
      </c>
      <c r="C13125" t="s">
        <v>2911</v>
      </c>
      <c r="D13125" t="s">
        <v>2912</v>
      </c>
      <c r="E13125" s="26">
        <v>45261</v>
      </c>
      <c r="F13125" t="s">
        <v>6137</v>
      </c>
      <c r="G13125" t="s">
        <v>6138</v>
      </c>
      <c r="H13125" t="str">
        <f>_xlfn.XLOOKUP(C13125,'&lt;1000 removed'!E:E,'&lt;1000 removed'!E:E,"removed",0)</f>
        <v>07180</v>
      </c>
    </row>
    <row r="13126" spans="1:8" hidden="1" x14ac:dyDescent="0.35">
      <c r="A13126">
        <v>240</v>
      </c>
      <c r="B13126" t="s">
        <v>2906</v>
      </c>
      <c r="C13126" t="s">
        <v>2911</v>
      </c>
      <c r="D13126" t="s">
        <v>2912</v>
      </c>
      <c r="E13126" s="26">
        <v>45261</v>
      </c>
      <c r="F13126" t="s">
        <v>6139</v>
      </c>
      <c r="G13126" t="s">
        <v>6138</v>
      </c>
      <c r="H13126" t="str">
        <f>_xlfn.XLOOKUP(C13126,'&lt;1000 removed'!E:E,'&lt;1000 removed'!E:E,"removed",0)</f>
        <v>07180</v>
      </c>
    </row>
    <row r="13127" spans="1:8" hidden="1" x14ac:dyDescent="0.35">
      <c r="A13127">
        <v>8001</v>
      </c>
      <c r="B13127" t="s">
        <v>5773</v>
      </c>
      <c r="C13127" t="s">
        <v>5796</v>
      </c>
      <c r="D13127" t="s">
        <v>2134</v>
      </c>
      <c r="E13127" s="26">
        <v>45139</v>
      </c>
      <c r="F13127" t="s">
        <v>6137</v>
      </c>
      <c r="G13127" t="s">
        <v>6138</v>
      </c>
      <c r="H13127" t="str">
        <f>_xlfn.XLOOKUP(C13127,'BAB Identified Sites'!E:E,'BAB Identified Sites'!E:E,"missing",0)</f>
        <v>missing</v>
      </c>
    </row>
    <row r="13128" spans="1:8" hidden="1" x14ac:dyDescent="0.35">
      <c r="A13128">
        <v>8001</v>
      </c>
      <c r="B13128" t="s">
        <v>5773</v>
      </c>
      <c r="C13128" t="s">
        <v>5796</v>
      </c>
      <c r="D13128" t="s">
        <v>2134</v>
      </c>
      <c r="E13128" s="26">
        <v>45139</v>
      </c>
      <c r="F13128" t="s">
        <v>6139</v>
      </c>
      <c r="G13128" t="s">
        <v>6138</v>
      </c>
      <c r="H13128" t="str">
        <f>_xlfn.XLOOKUP(C13128,'BAB Identified Sites'!E:E,'BAB Identified Sites'!E:E,"missing",0)</f>
        <v>missing</v>
      </c>
    </row>
    <row r="13129" spans="1:8" hidden="1" x14ac:dyDescent="0.35">
      <c r="A13129">
        <v>8001</v>
      </c>
      <c r="B13129" t="s">
        <v>5773</v>
      </c>
      <c r="C13129" t="s">
        <v>5796</v>
      </c>
      <c r="D13129" t="s">
        <v>2134</v>
      </c>
      <c r="E13129" s="26">
        <v>45170</v>
      </c>
      <c r="F13129" t="s">
        <v>6137</v>
      </c>
      <c r="G13129" t="s">
        <v>6138</v>
      </c>
      <c r="H13129" t="str">
        <f>_xlfn.XLOOKUP(C13129,'BAB Identified Sites'!E:E,'BAB Identified Sites'!E:E,"missing",0)</f>
        <v>missing</v>
      </c>
    </row>
    <row r="13130" spans="1:8" hidden="1" x14ac:dyDescent="0.35">
      <c r="A13130">
        <v>8001</v>
      </c>
      <c r="B13130" t="s">
        <v>5773</v>
      </c>
      <c r="C13130" t="s">
        <v>5796</v>
      </c>
      <c r="D13130" t="s">
        <v>2134</v>
      </c>
      <c r="E13130" s="26">
        <v>45170</v>
      </c>
      <c r="F13130" t="s">
        <v>6139</v>
      </c>
      <c r="G13130" t="s">
        <v>6138</v>
      </c>
      <c r="H13130" t="str">
        <f>_xlfn.XLOOKUP(C13130,'BAB Identified Sites'!E:E,'BAB Identified Sites'!E:E,"missing",0)</f>
        <v>missing</v>
      </c>
    </row>
    <row r="13131" spans="1:8" hidden="1" x14ac:dyDescent="0.35">
      <c r="A13131">
        <v>8001</v>
      </c>
      <c r="B13131" t="s">
        <v>5773</v>
      </c>
      <c r="C13131" t="s">
        <v>5796</v>
      </c>
      <c r="D13131" t="s">
        <v>2134</v>
      </c>
      <c r="E13131" s="26">
        <v>45200</v>
      </c>
      <c r="F13131" t="s">
        <v>6137</v>
      </c>
      <c r="G13131" t="s">
        <v>6138</v>
      </c>
      <c r="H13131" t="str">
        <f>_xlfn.XLOOKUP(C13131,'BAB Identified Sites'!E:E,'BAB Identified Sites'!E:E,"missing",0)</f>
        <v>missing</v>
      </c>
    </row>
    <row r="13132" spans="1:8" hidden="1" x14ac:dyDescent="0.35">
      <c r="A13132">
        <v>8001</v>
      </c>
      <c r="B13132" t="s">
        <v>5773</v>
      </c>
      <c r="C13132" t="s">
        <v>5796</v>
      </c>
      <c r="D13132" t="s">
        <v>2134</v>
      </c>
      <c r="E13132" s="26">
        <v>45200</v>
      </c>
      <c r="F13132" t="s">
        <v>6139</v>
      </c>
      <c r="G13132" t="s">
        <v>6138</v>
      </c>
      <c r="H13132" t="str">
        <f>_xlfn.XLOOKUP(C13132,'BAB Identified Sites'!E:E,'BAB Identified Sites'!E:E,"missing",0)</f>
        <v>missing</v>
      </c>
    </row>
    <row r="13133" spans="1:8" hidden="1" x14ac:dyDescent="0.35">
      <c r="A13133">
        <v>8001</v>
      </c>
      <c r="B13133" t="s">
        <v>5773</v>
      </c>
      <c r="C13133" t="s">
        <v>5796</v>
      </c>
      <c r="D13133" t="s">
        <v>2134</v>
      </c>
      <c r="E13133" s="26">
        <v>45231</v>
      </c>
      <c r="F13133" t="s">
        <v>6137</v>
      </c>
      <c r="G13133" t="s">
        <v>6138</v>
      </c>
      <c r="H13133" t="str">
        <f>_xlfn.XLOOKUP(C13133,'BAB Identified Sites'!E:E,'BAB Identified Sites'!E:E,"missing",0)</f>
        <v>missing</v>
      </c>
    </row>
    <row r="13134" spans="1:8" hidden="1" x14ac:dyDescent="0.35">
      <c r="A13134">
        <v>8001</v>
      </c>
      <c r="B13134" t="s">
        <v>5773</v>
      </c>
      <c r="C13134" t="s">
        <v>5796</v>
      </c>
      <c r="D13134" t="s">
        <v>2134</v>
      </c>
      <c r="E13134" s="26">
        <v>45231</v>
      </c>
      <c r="F13134" t="s">
        <v>6139</v>
      </c>
      <c r="G13134" t="s">
        <v>6138</v>
      </c>
      <c r="H13134" t="str">
        <f>_xlfn.XLOOKUP(C13134,'BAB Identified Sites'!E:E,'BAB Identified Sites'!E:E,"missing",0)</f>
        <v>missing</v>
      </c>
    </row>
    <row r="13135" spans="1:8" hidden="1" x14ac:dyDescent="0.35">
      <c r="A13135">
        <v>8001</v>
      </c>
      <c r="B13135" t="s">
        <v>5773</v>
      </c>
      <c r="C13135" t="s">
        <v>5801</v>
      </c>
      <c r="D13135" t="s">
        <v>67</v>
      </c>
      <c r="E13135" s="26">
        <v>45139</v>
      </c>
      <c r="F13135" t="s">
        <v>6137</v>
      </c>
      <c r="G13135" t="s">
        <v>6138</v>
      </c>
      <c r="H13135" t="str">
        <f>_xlfn.XLOOKUP(C13135,'BAB Identified Sites'!E:E,'BAB Identified Sites'!E:E,"missing",0)</f>
        <v>missing</v>
      </c>
    </row>
    <row r="13136" spans="1:8" hidden="1" x14ac:dyDescent="0.35">
      <c r="A13136">
        <v>8001</v>
      </c>
      <c r="B13136" t="s">
        <v>5773</v>
      </c>
      <c r="C13136" t="s">
        <v>5801</v>
      </c>
      <c r="D13136" t="s">
        <v>67</v>
      </c>
      <c r="E13136" s="26">
        <v>45170</v>
      </c>
      <c r="F13136" t="s">
        <v>6137</v>
      </c>
      <c r="G13136" t="s">
        <v>6138</v>
      </c>
      <c r="H13136" t="str">
        <f>_xlfn.XLOOKUP(C13136,'BAB Identified Sites'!E:E,'BAB Identified Sites'!E:E,"missing",0)</f>
        <v>missing</v>
      </c>
    </row>
    <row r="13137" spans="1:8" hidden="1" x14ac:dyDescent="0.35">
      <c r="A13137">
        <v>8001</v>
      </c>
      <c r="B13137" t="s">
        <v>5773</v>
      </c>
      <c r="C13137" t="s">
        <v>5801</v>
      </c>
      <c r="D13137" t="s">
        <v>67</v>
      </c>
      <c r="E13137" s="26">
        <v>45200</v>
      </c>
      <c r="F13137" t="s">
        <v>6137</v>
      </c>
      <c r="G13137" t="s">
        <v>6138</v>
      </c>
      <c r="H13137" t="str">
        <f>_xlfn.XLOOKUP(C13137,'BAB Identified Sites'!E:E,'BAB Identified Sites'!E:E,"missing",0)</f>
        <v>missing</v>
      </c>
    </row>
    <row r="13138" spans="1:8" hidden="1" x14ac:dyDescent="0.35">
      <c r="A13138">
        <v>8001</v>
      </c>
      <c r="B13138" t="s">
        <v>5773</v>
      </c>
      <c r="C13138" t="s">
        <v>5801</v>
      </c>
      <c r="D13138" t="s">
        <v>67</v>
      </c>
      <c r="E13138" s="26">
        <v>45231</v>
      </c>
      <c r="F13138" t="s">
        <v>6137</v>
      </c>
      <c r="G13138" t="s">
        <v>6138</v>
      </c>
      <c r="H13138" t="str">
        <f>_xlfn.XLOOKUP(C13138,'BAB Identified Sites'!E:E,'BAB Identified Sites'!E:E,"missing",0)</f>
        <v>missing</v>
      </c>
    </row>
    <row r="13139" spans="1:8" hidden="1" x14ac:dyDescent="0.35">
      <c r="A13139">
        <v>1420</v>
      </c>
      <c r="B13139" t="s">
        <v>4361</v>
      </c>
      <c r="C13139" t="s">
        <v>4544</v>
      </c>
      <c r="D13139" t="s">
        <v>4545</v>
      </c>
      <c r="E13139" s="26">
        <v>45139</v>
      </c>
      <c r="F13139" t="s">
        <v>6137</v>
      </c>
      <c r="G13139" t="s">
        <v>6138</v>
      </c>
      <c r="H13139" t="str">
        <f>_xlfn.XLOOKUP(C13139,'BAB Identified Sites'!E:E,'BAB Identified Sites'!E:E,"missing",0)</f>
        <v>missing</v>
      </c>
    </row>
    <row r="13140" spans="1:8" hidden="1" x14ac:dyDescent="0.35">
      <c r="A13140">
        <v>1420</v>
      </c>
      <c r="B13140" t="s">
        <v>4361</v>
      </c>
      <c r="C13140" t="s">
        <v>4544</v>
      </c>
      <c r="D13140" t="s">
        <v>4545</v>
      </c>
      <c r="E13140" s="26">
        <v>45139</v>
      </c>
      <c r="F13140" t="s">
        <v>6139</v>
      </c>
      <c r="G13140" t="s">
        <v>6138</v>
      </c>
      <c r="H13140" t="str">
        <f>_xlfn.XLOOKUP(C13140,'BAB Identified Sites'!E:E,'BAB Identified Sites'!E:E,"missing",0)</f>
        <v>missing</v>
      </c>
    </row>
    <row r="13141" spans="1:8" hidden="1" x14ac:dyDescent="0.35">
      <c r="A13141">
        <v>1420</v>
      </c>
      <c r="B13141" t="s">
        <v>4361</v>
      </c>
      <c r="C13141" t="s">
        <v>4544</v>
      </c>
      <c r="D13141" t="s">
        <v>4545</v>
      </c>
      <c r="E13141" s="26">
        <v>45170</v>
      </c>
      <c r="F13141" t="s">
        <v>6137</v>
      </c>
      <c r="G13141" t="s">
        <v>6138</v>
      </c>
      <c r="H13141" t="str">
        <f>_xlfn.XLOOKUP(C13141,'BAB Identified Sites'!E:E,'BAB Identified Sites'!E:E,"missing",0)</f>
        <v>missing</v>
      </c>
    </row>
    <row r="13142" spans="1:8" hidden="1" x14ac:dyDescent="0.35">
      <c r="A13142">
        <v>1420</v>
      </c>
      <c r="B13142" t="s">
        <v>4361</v>
      </c>
      <c r="C13142" t="s">
        <v>4544</v>
      </c>
      <c r="D13142" t="s">
        <v>4545</v>
      </c>
      <c r="E13142" s="26">
        <v>45170</v>
      </c>
      <c r="F13142" t="s">
        <v>6139</v>
      </c>
      <c r="G13142" t="s">
        <v>6138</v>
      </c>
      <c r="H13142" t="str">
        <f>_xlfn.XLOOKUP(C13142,'BAB Identified Sites'!E:E,'BAB Identified Sites'!E:E,"missing",0)</f>
        <v>missing</v>
      </c>
    </row>
    <row r="13143" spans="1:8" hidden="1" x14ac:dyDescent="0.35">
      <c r="A13143">
        <v>1420</v>
      </c>
      <c r="B13143" t="s">
        <v>4361</v>
      </c>
      <c r="C13143" t="s">
        <v>4544</v>
      </c>
      <c r="D13143" t="s">
        <v>4545</v>
      </c>
      <c r="E13143" s="26">
        <v>45200</v>
      </c>
      <c r="F13143" t="s">
        <v>6137</v>
      </c>
      <c r="G13143" t="s">
        <v>6138</v>
      </c>
      <c r="H13143" t="str">
        <f>_xlfn.XLOOKUP(C13143,'BAB Identified Sites'!E:E,'BAB Identified Sites'!E:E,"missing",0)</f>
        <v>missing</v>
      </c>
    </row>
    <row r="13144" spans="1:8" hidden="1" x14ac:dyDescent="0.35">
      <c r="A13144">
        <v>1420</v>
      </c>
      <c r="B13144" t="s">
        <v>4361</v>
      </c>
      <c r="C13144" t="s">
        <v>4544</v>
      </c>
      <c r="D13144" t="s">
        <v>4545</v>
      </c>
      <c r="E13144" s="26">
        <v>45200</v>
      </c>
      <c r="F13144" t="s">
        <v>6139</v>
      </c>
      <c r="G13144" t="s">
        <v>6138</v>
      </c>
      <c r="H13144" t="str">
        <f>_xlfn.XLOOKUP(C13144,'BAB Identified Sites'!E:E,'BAB Identified Sites'!E:E,"missing",0)</f>
        <v>missing</v>
      </c>
    </row>
    <row r="13145" spans="1:8" hidden="1" x14ac:dyDescent="0.35">
      <c r="A13145">
        <v>1420</v>
      </c>
      <c r="B13145" t="s">
        <v>4361</v>
      </c>
      <c r="C13145" t="s">
        <v>4544</v>
      </c>
      <c r="D13145" t="s">
        <v>4545</v>
      </c>
      <c r="E13145" s="26">
        <v>45231</v>
      </c>
      <c r="F13145" t="s">
        <v>6137</v>
      </c>
      <c r="G13145" t="s">
        <v>6138</v>
      </c>
      <c r="H13145" t="str">
        <f>_xlfn.XLOOKUP(C13145,'BAB Identified Sites'!E:E,'BAB Identified Sites'!E:E,"missing",0)</f>
        <v>missing</v>
      </c>
    </row>
    <row r="13146" spans="1:8" hidden="1" x14ac:dyDescent="0.35">
      <c r="A13146">
        <v>1420</v>
      </c>
      <c r="B13146" t="s">
        <v>4361</v>
      </c>
      <c r="C13146" t="s">
        <v>4544</v>
      </c>
      <c r="D13146" t="s">
        <v>4545</v>
      </c>
      <c r="E13146" s="26">
        <v>45231</v>
      </c>
      <c r="F13146" t="s">
        <v>6139</v>
      </c>
      <c r="G13146" t="s">
        <v>6138</v>
      </c>
      <c r="H13146" t="str">
        <f>_xlfn.XLOOKUP(C13146,'BAB Identified Sites'!E:E,'BAB Identified Sites'!E:E,"missing",0)</f>
        <v>missing</v>
      </c>
    </row>
    <row r="13147" spans="1:8" hidden="1" x14ac:dyDescent="0.35">
      <c r="A13147">
        <v>1420</v>
      </c>
      <c r="B13147" t="s">
        <v>4361</v>
      </c>
      <c r="C13147" t="s">
        <v>4544</v>
      </c>
      <c r="D13147" t="s">
        <v>4545</v>
      </c>
      <c r="E13147" s="26">
        <v>45261</v>
      </c>
      <c r="F13147" t="s">
        <v>6137</v>
      </c>
      <c r="G13147" t="s">
        <v>6138</v>
      </c>
      <c r="H13147" t="str">
        <f>_xlfn.XLOOKUP(C13147,'BAB Identified Sites'!E:E,'BAB Identified Sites'!E:E,"missing",0)</f>
        <v>missing</v>
      </c>
    </row>
    <row r="13148" spans="1:8" hidden="1" x14ac:dyDescent="0.35">
      <c r="A13148">
        <v>1420</v>
      </c>
      <c r="B13148" t="s">
        <v>4361</v>
      </c>
      <c r="C13148" t="s">
        <v>4544</v>
      </c>
      <c r="D13148" t="s">
        <v>4545</v>
      </c>
      <c r="E13148" s="26">
        <v>45261</v>
      </c>
      <c r="F13148" t="s">
        <v>6139</v>
      </c>
      <c r="G13148" t="s">
        <v>6138</v>
      </c>
      <c r="H13148" t="str">
        <f>_xlfn.XLOOKUP(C13148,'BAB Identified Sites'!E:E,'BAB Identified Sites'!E:E,"missing",0)</f>
        <v>missing</v>
      </c>
    </row>
    <row r="13149" spans="1:8" hidden="1" x14ac:dyDescent="0.35">
      <c r="A13149">
        <v>1550</v>
      </c>
      <c r="B13149" t="s">
        <v>4711</v>
      </c>
      <c r="C13149" t="s">
        <v>4777</v>
      </c>
      <c r="D13149" t="s">
        <v>4778</v>
      </c>
      <c r="E13149" s="26">
        <v>45139</v>
      </c>
      <c r="F13149" t="s">
        <v>6137</v>
      </c>
      <c r="G13149" t="s">
        <v>6138</v>
      </c>
      <c r="H13149" t="str">
        <f>_xlfn.XLOOKUP(C13149,'BAB Identified Sites'!E:E,'BAB Identified Sites'!E:E,"missing",0)</f>
        <v>missing</v>
      </c>
    </row>
    <row r="13150" spans="1:8" hidden="1" x14ac:dyDescent="0.35">
      <c r="A13150">
        <v>1550</v>
      </c>
      <c r="B13150" t="s">
        <v>4711</v>
      </c>
      <c r="C13150" t="s">
        <v>4777</v>
      </c>
      <c r="D13150" t="s">
        <v>4778</v>
      </c>
      <c r="E13150" s="26">
        <v>45139</v>
      </c>
      <c r="F13150" t="s">
        <v>6139</v>
      </c>
      <c r="G13150" t="s">
        <v>6138</v>
      </c>
      <c r="H13150" t="str">
        <f>_xlfn.XLOOKUP(C13150,'BAB Identified Sites'!E:E,'BAB Identified Sites'!E:E,"missing",0)</f>
        <v>missing</v>
      </c>
    </row>
    <row r="13151" spans="1:8" hidden="1" x14ac:dyDescent="0.35">
      <c r="A13151">
        <v>1550</v>
      </c>
      <c r="B13151" t="s">
        <v>4711</v>
      </c>
      <c r="C13151" t="s">
        <v>4777</v>
      </c>
      <c r="D13151" t="s">
        <v>4778</v>
      </c>
      <c r="E13151" s="26">
        <v>45170</v>
      </c>
      <c r="F13151" t="s">
        <v>6137</v>
      </c>
      <c r="G13151" t="s">
        <v>6138</v>
      </c>
      <c r="H13151" t="str">
        <f>_xlfn.XLOOKUP(C13151,'BAB Identified Sites'!E:E,'BAB Identified Sites'!E:E,"missing",0)</f>
        <v>missing</v>
      </c>
    </row>
    <row r="13152" spans="1:8" hidden="1" x14ac:dyDescent="0.35">
      <c r="A13152">
        <v>1550</v>
      </c>
      <c r="B13152" t="s">
        <v>4711</v>
      </c>
      <c r="C13152" t="s">
        <v>4777</v>
      </c>
      <c r="D13152" t="s">
        <v>4778</v>
      </c>
      <c r="E13152" s="26">
        <v>45170</v>
      </c>
      <c r="F13152" t="s">
        <v>6139</v>
      </c>
      <c r="G13152" t="s">
        <v>6138</v>
      </c>
      <c r="H13152" t="str">
        <f>_xlfn.XLOOKUP(C13152,'BAB Identified Sites'!E:E,'BAB Identified Sites'!E:E,"missing",0)</f>
        <v>missing</v>
      </c>
    </row>
    <row r="13153" spans="1:8" hidden="1" x14ac:dyDescent="0.35">
      <c r="A13153">
        <v>1550</v>
      </c>
      <c r="B13153" t="s">
        <v>4711</v>
      </c>
      <c r="C13153" t="s">
        <v>4777</v>
      </c>
      <c r="D13153" t="s">
        <v>4778</v>
      </c>
      <c r="E13153" s="26">
        <v>45200</v>
      </c>
      <c r="F13153" t="s">
        <v>6137</v>
      </c>
      <c r="G13153" t="s">
        <v>6138</v>
      </c>
      <c r="H13153" t="str">
        <f>_xlfn.XLOOKUP(C13153,'BAB Identified Sites'!E:E,'BAB Identified Sites'!E:E,"missing",0)</f>
        <v>missing</v>
      </c>
    </row>
    <row r="13154" spans="1:8" hidden="1" x14ac:dyDescent="0.35">
      <c r="A13154">
        <v>1550</v>
      </c>
      <c r="B13154" t="s">
        <v>4711</v>
      </c>
      <c r="C13154" t="s">
        <v>4777</v>
      </c>
      <c r="D13154" t="s">
        <v>4778</v>
      </c>
      <c r="E13154" s="26">
        <v>45200</v>
      </c>
      <c r="F13154" t="s">
        <v>6139</v>
      </c>
      <c r="G13154" t="s">
        <v>6138</v>
      </c>
      <c r="H13154" t="str">
        <f>_xlfn.XLOOKUP(C13154,'BAB Identified Sites'!E:E,'BAB Identified Sites'!E:E,"missing",0)</f>
        <v>missing</v>
      </c>
    </row>
    <row r="13155" spans="1:8" hidden="1" x14ac:dyDescent="0.35">
      <c r="A13155">
        <v>1550</v>
      </c>
      <c r="B13155" t="s">
        <v>4711</v>
      </c>
      <c r="C13155" t="s">
        <v>4777</v>
      </c>
      <c r="D13155" t="s">
        <v>4778</v>
      </c>
      <c r="E13155" s="26">
        <v>45231</v>
      </c>
      <c r="F13155" t="s">
        <v>6137</v>
      </c>
      <c r="G13155" t="s">
        <v>6138</v>
      </c>
      <c r="H13155" t="str">
        <f>_xlfn.XLOOKUP(C13155,'BAB Identified Sites'!E:E,'BAB Identified Sites'!E:E,"missing",0)</f>
        <v>missing</v>
      </c>
    </row>
    <row r="13156" spans="1:8" hidden="1" x14ac:dyDescent="0.35">
      <c r="A13156">
        <v>1550</v>
      </c>
      <c r="B13156" t="s">
        <v>4711</v>
      </c>
      <c r="C13156" t="s">
        <v>4777</v>
      </c>
      <c r="D13156" t="s">
        <v>4778</v>
      </c>
      <c r="E13156" s="26">
        <v>45231</v>
      </c>
      <c r="F13156" t="s">
        <v>6139</v>
      </c>
      <c r="G13156" t="s">
        <v>6138</v>
      </c>
      <c r="H13156" t="str">
        <f>_xlfn.XLOOKUP(C13156,'BAB Identified Sites'!E:E,'BAB Identified Sites'!E:E,"missing",0)</f>
        <v>missing</v>
      </c>
    </row>
    <row r="13157" spans="1:8" hidden="1" x14ac:dyDescent="0.35">
      <c r="A13157">
        <v>1550</v>
      </c>
      <c r="B13157" t="s">
        <v>4711</v>
      </c>
      <c r="C13157" t="s">
        <v>4777</v>
      </c>
      <c r="D13157" t="s">
        <v>4778</v>
      </c>
      <c r="E13157" s="26">
        <v>45261</v>
      </c>
      <c r="F13157" t="s">
        <v>6137</v>
      </c>
      <c r="G13157" t="s">
        <v>6138</v>
      </c>
      <c r="H13157" t="str">
        <f>_xlfn.XLOOKUP(C13157,'BAB Identified Sites'!E:E,'BAB Identified Sites'!E:E,"missing",0)</f>
        <v>missing</v>
      </c>
    </row>
    <row r="13158" spans="1:8" hidden="1" x14ac:dyDescent="0.35">
      <c r="A13158">
        <v>1550</v>
      </c>
      <c r="B13158" t="s">
        <v>4711</v>
      </c>
      <c r="C13158" t="s">
        <v>4777</v>
      </c>
      <c r="D13158" t="s">
        <v>4778</v>
      </c>
      <c r="E13158" s="26">
        <v>45261</v>
      </c>
      <c r="F13158" t="s">
        <v>6139</v>
      </c>
      <c r="G13158" t="s">
        <v>6138</v>
      </c>
      <c r="H13158" t="str">
        <f>_xlfn.XLOOKUP(C13158,'BAB Identified Sites'!E:E,'BAB Identified Sites'!E:E,"missing",0)</f>
        <v>missing</v>
      </c>
    </row>
    <row r="13159" spans="1:8" hidden="1" x14ac:dyDescent="0.35">
      <c r="A13159">
        <v>1550</v>
      </c>
      <c r="B13159" t="s">
        <v>4711</v>
      </c>
      <c r="C13159" t="s">
        <v>4712</v>
      </c>
      <c r="D13159" t="s">
        <v>1455</v>
      </c>
      <c r="E13159" s="26">
        <v>45139</v>
      </c>
      <c r="F13159" t="s">
        <v>6137</v>
      </c>
      <c r="G13159" t="s">
        <v>6138</v>
      </c>
      <c r="H13159" t="str">
        <f>_xlfn.XLOOKUP(C13159,'BAB Identified Sites'!E:E,'BAB Identified Sites'!E:E,"missing",0)</f>
        <v>missing</v>
      </c>
    </row>
    <row r="13160" spans="1:8" hidden="1" x14ac:dyDescent="0.35">
      <c r="A13160">
        <v>1550</v>
      </c>
      <c r="B13160" t="s">
        <v>4711</v>
      </c>
      <c r="C13160" t="s">
        <v>4712</v>
      </c>
      <c r="D13160" t="s">
        <v>1455</v>
      </c>
      <c r="E13160" s="26">
        <v>45139</v>
      </c>
      <c r="F13160" t="s">
        <v>6139</v>
      </c>
      <c r="G13160" t="s">
        <v>6138</v>
      </c>
      <c r="H13160" t="str">
        <f>_xlfn.XLOOKUP(C13160,'BAB Identified Sites'!E:E,'BAB Identified Sites'!E:E,"missing",0)</f>
        <v>missing</v>
      </c>
    </row>
    <row r="13161" spans="1:8" hidden="1" x14ac:dyDescent="0.35">
      <c r="A13161">
        <v>1550</v>
      </c>
      <c r="B13161" t="s">
        <v>4711</v>
      </c>
      <c r="C13161" t="s">
        <v>4712</v>
      </c>
      <c r="D13161" t="s">
        <v>1455</v>
      </c>
      <c r="E13161" s="26">
        <v>45170</v>
      </c>
      <c r="F13161" t="s">
        <v>6137</v>
      </c>
      <c r="G13161" t="s">
        <v>6138</v>
      </c>
      <c r="H13161" t="str">
        <f>_xlfn.XLOOKUP(C13161,'BAB Identified Sites'!E:E,'BAB Identified Sites'!E:E,"missing",0)</f>
        <v>missing</v>
      </c>
    </row>
    <row r="13162" spans="1:8" hidden="1" x14ac:dyDescent="0.35">
      <c r="A13162">
        <v>1550</v>
      </c>
      <c r="B13162" t="s">
        <v>4711</v>
      </c>
      <c r="C13162" t="s">
        <v>4712</v>
      </c>
      <c r="D13162" t="s">
        <v>1455</v>
      </c>
      <c r="E13162" s="26">
        <v>45170</v>
      </c>
      <c r="F13162" t="s">
        <v>6139</v>
      </c>
      <c r="G13162" t="s">
        <v>6138</v>
      </c>
      <c r="H13162" t="str">
        <f>_xlfn.XLOOKUP(C13162,'BAB Identified Sites'!E:E,'BAB Identified Sites'!E:E,"missing",0)</f>
        <v>missing</v>
      </c>
    </row>
    <row r="13163" spans="1:8" hidden="1" x14ac:dyDescent="0.35">
      <c r="A13163">
        <v>1550</v>
      </c>
      <c r="B13163" t="s">
        <v>4711</v>
      </c>
      <c r="C13163" t="s">
        <v>4712</v>
      </c>
      <c r="D13163" t="s">
        <v>1455</v>
      </c>
      <c r="E13163" s="26">
        <v>45200</v>
      </c>
      <c r="F13163" t="s">
        <v>6137</v>
      </c>
      <c r="G13163" t="s">
        <v>6138</v>
      </c>
      <c r="H13163" t="str">
        <f>_xlfn.XLOOKUP(C13163,'BAB Identified Sites'!E:E,'BAB Identified Sites'!E:E,"missing",0)</f>
        <v>missing</v>
      </c>
    </row>
    <row r="13164" spans="1:8" hidden="1" x14ac:dyDescent="0.35">
      <c r="A13164">
        <v>1550</v>
      </c>
      <c r="B13164" t="s">
        <v>4711</v>
      </c>
      <c r="C13164" t="s">
        <v>4712</v>
      </c>
      <c r="D13164" t="s">
        <v>1455</v>
      </c>
      <c r="E13164" s="26">
        <v>45200</v>
      </c>
      <c r="F13164" t="s">
        <v>6139</v>
      </c>
      <c r="G13164" t="s">
        <v>6138</v>
      </c>
      <c r="H13164" t="str">
        <f>_xlfn.XLOOKUP(C13164,'BAB Identified Sites'!E:E,'BAB Identified Sites'!E:E,"missing",0)</f>
        <v>missing</v>
      </c>
    </row>
    <row r="13165" spans="1:8" hidden="1" x14ac:dyDescent="0.35">
      <c r="A13165">
        <v>1550</v>
      </c>
      <c r="B13165" t="s">
        <v>4711</v>
      </c>
      <c r="C13165" t="s">
        <v>4712</v>
      </c>
      <c r="D13165" t="s">
        <v>1455</v>
      </c>
      <c r="E13165" s="26">
        <v>45231</v>
      </c>
      <c r="F13165" t="s">
        <v>6137</v>
      </c>
      <c r="G13165" t="s">
        <v>6138</v>
      </c>
      <c r="H13165" t="str">
        <f>_xlfn.XLOOKUP(C13165,'BAB Identified Sites'!E:E,'BAB Identified Sites'!E:E,"missing",0)</f>
        <v>missing</v>
      </c>
    </row>
    <row r="13166" spans="1:8" hidden="1" x14ac:dyDescent="0.35">
      <c r="A13166">
        <v>1550</v>
      </c>
      <c r="B13166" t="s">
        <v>4711</v>
      </c>
      <c r="C13166" t="s">
        <v>4712</v>
      </c>
      <c r="D13166" t="s">
        <v>1455</v>
      </c>
      <c r="E13166" s="26">
        <v>45231</v>
      </c>
      <c r="F13166" t="s">
        <v>6139</v>
      </c>
      <c r="G13166" t="s">
        <v>6138</v>
      </c>
      <c r="H13166" t="str">
        <f>_xlfn.XLOOKUP(C13166,'BAB Identified Sites'!E:E,'BAB Identified Sites'!E:E,"missing",0)</f>
        <v>missing</v>
      </c>
    </row>
    <row r="13167" spans="1:8" hidden="1" x14ac:dyDescent="0.35">
      <c r="A13167">
        <v>1550</v>
      </c>
      <c r="B13167" t="s">
        <v>4711</v>
      </c>
      <c r="C13167" t="s">
        <v>4712</v>
      </c>
      <c r="D13167" t="s">
        <v>1455</v>
      </c>
      <c r="E13167" s="26">
        <v>45261</v>
      </c>
      <c r="F13167" t="s">
        <v>6137</v>
      </c>
      <c r="G13167" t="s">
        <v>6138</v>
      </c>
      <c r="H13167" t="str">
        <f>_xlfn.XLOOKUP(C13167,'BAB Identified Sites'!E:E,'BAB Identified Sites'!E:E,"missing",0)</f>
        <v>missing</v>
      </c>
    </row>
    <row r="13168" spans="1:8" hidden="1" x14ac:dyDescent="0.35">
      <c r="A13168">
        <v>1550</v>
      </c>
      <c r="B13168" t="s">
        <v>4711</v>
      </c>
      <c r="C13168" t="s">
        <v>4712</v>
      </c>
      <c r="D13168" t="s">
        <v>1455</v>
      </c>
      <c r="E13168" s="26">
        <v>45261</v>
      </c>
      <c r="F13168" t="s">
        <v>6139</v>
      </c>
      <c r="G13168" t="s">
        <v>6138</v>
      </c>
      <c r="H13168" t="str">
        <f>_xlfn.XLOOKUP(C13168,'BAB Identified Sites'!E:E,'BAB Identified Sites'!E:E,"missing",0)</f>
        <v>missing</v>
      </c>
    </row>
    <row r="13169" spans="1:8" hidden="1" x14ac:dyDescent="0.35">
      <c r="A13169">
        <v>1550</v>
      </c>
      <c r="B13169" t="s">
        <v>4711</v>
      </c>
      <c r="C13169" t="s">
        <v>4767</v>
      </c>
      <c r="D13169" t="s">
        <v>4768</v>
      </c>
      <c r="E13169" s="26">
        <v>45139</v>
      </c>
      <c r="F13169" t="s">
        <v>6137</v>
      </c>
      <c r="G13169" t="s">
        <v>6138</v>
      </c>
      <c r="H13169" t="str">
        <f>_xlfn.XLOOKUP(C13169,'BAB Identified Sites'!E:E,'BAB Identified Sites'!E:E,"missing",0)</f>
        <v>missing</v>
      </c>
    </row>
    <row r="13170" spans="1:8" hidden="1" x14ac:dyDescent="0.35">
      <c r="A13170">
        <v>1550</v>
      </c>
      <c r="B13170" t="s">
        <v>4711</v>
      </c>
      <c r="C13170" t="s">
        <v>4767</v>
      </c>
      <c r="D13170" t="s">
        <v>4768</v>
      </c>
      <c r="E13170" s="26">
        <v>45139</v>
      </c>
      <c r="F13170" t="s">
        <v>6139</v>
      </c>
      <c r="G13170" t="s">
        <v>6138</v>
      </c>
      <c r="H13170" t="str">
        <f>_xlfn.XLOOKUP(C13170,'BAB Identified Sites'!E:E,'BAB Identified Sites'!E:E,"missing",0)</f>
        <v>missing</v>
      </c>
    </row>
    <row r="13171" spans="1:8" hidden="1" x14ac:dyDescent="0.35">
      <c r="A13171">
        <v>1550</v>
      </c>
      <c r="B13171" t="s">
        <v>4711</v>
      </c>
      <c r="C13171" t="s">
        <v>4767</v>
      </c>
      <c r="D13171" t="s">
        <v>4768</v>
      </c>
      <c r="E13171" s="26">
        <v>45170</v>
      </c>
      <c r="F13171" t="s">
        <v>6137</v>
      </c>
      <c r="G13171" t="s">
        <v>6138</v>
      </c>
      <c r="H13171" t="str">
        <f>_xlfn.XLOOKUP(C13171,'BAB Identified Sites'!E:E,'BAB Identified Sites'!E:E,"missing",0)</f>
        <v>missing</v>
      </c>
    </row>
    <row r="13172" spans="1:8" hidden="1" x14ac:dyDescent="0.35">
      <c r="A13172">
        <v>1550</v>
      </c>
      <c r="B13172" t="s">
        <v>4711</v>
      </c>
      <c r="C13172" t="s">
        <v>4767</v>
      </c>
      <c r="D13172" t="s">
        <v>4768</v>
      </c>
      <c r="E13172" s="26">
        <v>45170</v>
      </c>
      <c r="F13172" t="s">
        <v>6139</v>
      </c>
      <c r="G13172" t="s">
        <v>6138</v>
      </c>
      <c r="H13172" t="str">
        <f>_xlfn.XLOOKUP(C13172,'BAB Identified Sites'!E:E,'BAB Identified Sites'!E:E,"missing",0)</f>
        <v>missing</v>
      </c>
    </row>
    <row r="13173" spans="1:8" hidden="1" x14ac:dyDescent="0.35">
      <c r="A13173">
        <v>1550</v>
      </c>
      <c r="B13173" t="s">
        <v>4711</v>
      </c>
      <c r="C13173" t="s">
        <v>4767</v>
      </c>
      <c r="D13173" t="s">
        <v>4768</v>
      </c>
      <c r="E13173" s="26">
        <v>45200</v>
      </c>
      <c r="F13173" t="s">
        <v>6137</v>
      </c>
      <c r="G13173" t="s">
        <v>6138</v>
      </c>
      <c r="H13173" t="str">
        <f>_xlfn.XLOOKUP(C13173,'BAB Identified Sites'!E:E,'BAB Identified Sites'!E:E,"missing",0)</f>
        <v>missing</v>
      </c>
    </row>
    <row r="13174" spans="1:8" hidden="1" x14ac:dyDescent="0.35">
      <c r="A13174">
        <v>1550</v>
      </c>
      <c r="B13174" t="s">
        <v>4711</v>
      </c>
      <c r="C13174" t="s">
        <v>4767</v>
      </c>
      <c r="D13174" t="s">
        <v>4768</v>
      </c>
      <c r="E13174" s="26">
        <v>45200</v>
      </c>
      <c r="F13174" t="s">
        <v>6139</v>
      </c>
      <c r="G13174" t="s">
        <v>6138</v>
      </c>
      <c r="H13174" t="str">
        <f>_xlfn.XLOOKUP(C13174,'BAB Identified Sites'!E:E,'BAB Identified Sites'!E:E,"missing",0)</f>
        <v>missing</v>
      </c>
    </row>
    <row r="13175" spans="1:8" hidden="1" x14ac:dyDescent="0.35">
      <c r="A13175">
        <v>1550</v>
      </c>
      <c r="B13175" t="s">
        <v>4711</v>
      </c>
      <c r="C13175" t="s">
        <v>4767</v>
      </c>
      <c r="D13175" t="s">
        <v>4768</v>
      </c>
      <c r="E13175" s="26">
        <v>45231</v>
      </c>
      <c r="F13175" t="s">
        <v>6137</v>
      </c>
      <c r="G13175" t="s">
        <v>6138</v>
      </c>
      <c r="H13175" t="str">
        <f>_xlfn.XLOOKUP(C13175,'BAB Identified Sites'!E:E,'BAB Identified Sites'!E:E,"missing",0)</f>
        <v>missing</v>
      </c>
    </row>
    <row r="13176" spans="1:8" hidden="1" x14ac:dyDescent="0.35">
      <c r="A13176">
        <v>1550</v>
      </c>
      <c r="B13176" t="s">
        <v>4711</v>
      </c>
      <c r="C13176" t="s">
        <v>4767</v>
      </c>
      <c r="D13176" t="s">
        <v>4768</v>
      </c>
      <c r="E13176" s="26">
        <v>45231</v>
      </c>
      <c r="F13176" t="s">
        <v>6139</v>
      </c>
      <c r="G13176" t="s">
        <v>6138</v>
      </c>
      <c r="H13176" t="str">
        <f>_xlfn.XLOOKUP(C13176,'BAB Identified Sites'!E:E,'BAB Identified Sites'!E:E,"missing",0)</f>
        <v>missing</v>
      </c>
    </row>
    <row r="13177" spans="1:8" hidden="1" x14ac:dyDescent="0.35">
      <c r="A13177">
        <v>1550</v>
      </c>
      <c r="B13177" t="s">
        <v>4711</v>
      </c>
      <c r="C13177" t="s">
        <v>4767</v>
      </c>
      <c r="D13177" t="s">
        <v>4768</v>
      </c>
      <c r="E13177" s="26">
        <v>45261</v>
      </c>
      <c r="F13177" t="s">
        <v>6137</v>
      </c>
      <c r="G13177" t="s">
        <v>6138</v>
      </c>
      <c r="H13177" t="str">
        <f>_xlfn.XLOOKUP(C13177,'BAB Identified Sites'!E:E,'BAB Identified Sites'!E:E,"missing",0)</f>
        <v>missing</v>
      </c>
    </row>
    <row r="13178" spans="1:8" hidden="1" x14ac:dyDescent="0.35">
      <c r="A13178">
        <v>1550</v>
      </c>
      <c r="B13178" t="s">
        <v>4711</v>
      </c>
      <c r="C13178" t="s">
        <v>4767</v>
      </c>
      <c r="D13178" t="s">
        <v>4768</v>
      </c>
      <c r="E13178" s="26">
        <v>45261</v>
      </c>
      <c r="F13178" t="s">
        <v>6139</v>
      </c>
      <c r="G13178" t="s">
        <v>6138</v>
      </c>
      <c r="H13178" t="str">
        <f>_xlfn.XLOOKUP(C13178,'BAB Identified Sites'!E:E,'BAB Identified Sites'!E:E,"missing",0)</f>
        <v>missing</v>
      </c>
    </row>
    <row r="13179" spans="1:8" hidden="1" x14ac:dyDescent="0.35">
      <c r="A13179">
        <v>2690</v>
      </c>
      <c r="B13179" t="s">
        <v>1795</v>
      </c>
      <c r="C13179" t="s">
        <v>5276</v>
      </c>
      <c r="D13179" t="s">
        <v>5277</v>
      </c>
      <c r="E13179" s="26">
        <v>45139</v>
      </c>
      <c r="F13179" t="s">
        <v>6137</v>
      </c>
      <c r="G13179" t="s">
        <v>6138</v>
      </c>
      <c r="H13179" t="str">
        <f>_xlfn.XLOOKUP(C13179,'BAB Identified Sites'!E:E,'BAB Identified Sites'!E:E,"missing",0)</f>
        <v>05048</v>
      </c>
    </row>
    <row r="13180" spans="1:8" hidden="1" x14ac:dyDescent="0.35">
      <c r="A13180">
        <v>2690</v>
      </c>
      <c r="B13180" t="s">
        <v>1795</v>
      </c>
      <c r="C13180" t="s">
        <v>5276</v>
      </c>
      <c r="D13180" t="s">
        <v>5277</v>
      </c>
      <c r="E13180" s="26">
        <v>45139</v>
      </c>
      <c r="F13180" t="s">
        <v>6139</v>
      </c>
      <c r="G13180" t="s">
        <v>6138</v>
      </c>
      <c r="H13180" t="str">
        <f>_xlfn.XLOOKUP(C13180,'BAB Identified Sites'!E:E,'BAB Identified Sites'!E:E,"missing",0)</f>
        <v>05048</v>
      </c>
    </row>
    <row r="13181" spans="1:8" hidden="1" x14ac:dyDescent="0.35">
      <c r="A13181">
        <v>2690</v>
      </c>
      <c r="B13181" t="s">
        <v>1795</v>
      </c>
      <c r="C13181" t="s">
        <v>5276</v>
      </c>
      <c r="D13181" t="s">
        <v>5277</v>
      </c>
      <c r="E13181" s="26">
        <v>45170</v>
      </c>
      <c r="F13181" t="s">
        <v>6137</v>
      </c>
      <c r="G13181" t="s">
        <v>6138</v>
      </c>
      <c r="H13181" t="str">
        <f>_xlfn.XLOOKUP(C13181,'BAB Identified Sites'!E:E,'BAB Identified Sites'!E:E,"missing",0)</f>
        <v>05048</v>
      </c>
    </row>
    <row r="13182" spans="1:8" hidden="1" x14ac:dyDescent="0.35">
      <c r="A13182">
        <v>2690</v>
      </c>
      <c r="B13182" t="s">
        <v>1795</v>
      </c>
      <c r="C13182" t="s">
        <v>5276</v>
      </c>
      <c r="D13182" t="s">
        <v>5277</v>
      </c>
      <c r="E13182" s="26">
        <v>45170</v>
      </c>
      <c r="F13182" t="s">
        <v>6139</v>
      </c>
      <c r="G13182" t="s">
        <v>6138</v>
      </c>
      <c r="H13182" t="str">
        <f>_xlfn.XLOOKUP(C13182,'BAB Identified Sites'!E:E,'BAB Identified Sites'!E:E,"missing",0)</f>
        <v>05048</v>
      </c>
    </row>
    <row r="13183" spans="1:8" hidden="1" x14ac:dyDescent="0.35">
      <c r="A13183">
        <v>2690</v>
      </c>
      <c r="B13183" t="s">
        <v>1795</v>
      </c>
      <c r="C13183" t="s">
        <v>5276</v>
      </c>
      <c r="D13183" t="s">
        <v>5277</v>
      </c>
      <c r="E13183" s="26">
        <v>45200</v>
      </c>
      <c r="F13183" t="s">
        <v>6137</v>
      </c>
      <c r="G13183" t="s">
        <v>6138</v>
      </c>
      <c r="H13183" t="str">
        <f>_xlfn.XLOOKUP(C13183,'BAB Identified Sites'!E:E,'BAB Identified Sites'!E:E,"missing",0)</f>
        <v>05048</v>
      </c>
    </row>
    <row r="13184" spans="1:8" hidden="1" x14ac:dyDescent="0.35">
      <c r="A13184">
        <v>2690</v>
      </c>
      <c r="B13184" t="s">
        <v>1795</v>
      </c>
      <c r="C13184" t="s">
        <v>5276</v>
      </c>
      <c r="D13184" t="s">
        <v>5277</v>
      </c>
      <c r="E13184" s="26">
        <v>45200</v>
      </c>
      <c r="F13184" t="s">
        <v>6139</v>
      </c>
      <c r="G13184" t="s">
        <v>6138</v>
      </c>
      <c r="H13184" t="str">
        <f>_xlfn.XLOOKUP(C13184,'BAB Identified Sites'!E:E,'BAB Identified Sites'!E:E,"missing",0)</f>
        <v>05048</v>
      </c>
    </row>
    <row r="13185" spans="1:8" hidden="1" x14ac:dyDescent="0.35">
      <c r="A13185">
        <v>2690</v>
      </c>
      <c r="B13185" t="s">
        <v>1795</v>
      </c>
      <c r="C13185" t="s">
        <v>5276</v>
      </c>
      <c r="D13185" t="s">
        <v>5277</v>
      </c>
      <c r="E13185" s="26">
        <v>45231</v>
      </c>
      <c r="F13185" t="s">
        <v>6137</v>
      </c>
      <c r="G13185" t="s">
        <v>6138</v>
      </c>
      <c r="H13185" t="str">
        <f>_xlfn.XLOOKUP(C13185,'BAB Identified Sites'!E:E,'BAB Identified Sites'!E:E,"missing",0)</f>
        <v>05048</v>
      </c>
    </row>
    <row r="13186" spans="1:8" hidden="1" x14ac:dyDescent="0.35">
      <c r="A13186">
        <v>2690</v>
      </c>
      <c r="B13186" t="s">
        <v>1795</v>
      </c>
      <c r="C13186" t="s">
        <v>5276</v>
      </c>
      <c r="D13186" t="s">
        <v>5277</v>
      </c>
      <c r="E13186" s="26">
        <v>45231</v>
      </c>
      <c r="F13186" t="s">
        <v>6139</v>
      </c>
      <c r="G13186" t="s">
        <v>6138</v>
      </c>
      <c r="H13186" t="str">
        <f>_xlfn.XLOOKUP(C13186,'BAB Identified Sites'!E:E,'BAB Identified Sites'!E:E,"missing",0)</f>
        <v>05048</v>
      </c>
    </row>
    <row r="13187" spans="1:8" hidden="1" x14ac:dyDescent="0.35">
      <c r="A13187">
        <v>2690</v>
      </c>
      <c r="B13187" t="s">
        <v>1795</v>
      </c>
      <c r="C13187" t="s">
        <v>5276</v>
      </c>
      <c r="D13187" t="s">
        <v>5277</v>
      </c>
      <c r="E13187" s="26">
        <v>45261</v>
      </c>
      <c r="F13187" t="s">
        <v>6137</v>
      </c>
      <c r="G13187" t="s">
        <v>6138</v>
      </c>
      <c r="H13187" t="str">
        <f>_xlfn.XLOOKUP(C13187,'BAB Identified Sites'!E:E,'BAB Identified Sites'!E:E,"missing",0)</f>
        <v>05048</v>
      </c>
    </row>
    <row r="13188" spans="1:8" hidden="1" x14ac:dyDescent="0.35">
      <c r="A13188">
        <v>2690</v>
      </c>
      <c r="B13188" t="s">
        <v>1795</v>
      </c>
      <c r="C13188" t="s">
        <v>5276</v>
      </c>
      <c r="D13188" t="s">
        <v>5277</v>
      </c>
      <c r="E13188" s="26">
        <v>45261</v>
      </c>
      <c r="F13188" t="s">
        <v>6139</v>
      </c>
      <c r="G13188" t="s">
        <v>6138</v>
      </c>
      <c r="H13188" t="str">
        <f>_xlfn.XLOOKUP(C13188,'BAB Identified Sites'!E:E,'BAB Identified Sites'!E:E,"missing",0)</f>
        <v>05048</v>
      </c>
    </row>
    <row r="13189" spans="1:8" hidden="1" x14ac:dyDescent="0.35">
      <c r="A13189">
        <v>2690</v>
      </c>
      <c r="B13189" t="s">
        <v>1795</v>
      </c>
      <c r="C13189" t="s">
        <v>5287</v>
      </c>
      <c r="D13189" t="s">
        <v>5288</v>
      </c>
      <c r="E13189" s="26">
        <v>45139</v>
      </c>
      <c r="F13189" t="s">
        <v>6137</v>
      </c>
      <c r="G13189" t="s">
        <v>6138</v>
      </c>
      <c r="H13189" t="str">
        <f>_xlfn.XLOOKUP(C13189,'BAB Identified Sites'!E:E,'BAB Identified Sites'!E:E,"missing",0)</f>
        <v>07209</v>
      </c>
    </row>
    <row r="13190" spans="1:8" hidden="1" x14ac:dyDescent="0.35">
      <c r="A13190">
        <v>2690</v>
      </c>
      <c r="B13190" t="s">
        <v>1795</v>
      </c>
      <c r="C13190" t="s">
        <v>5287</v>
      </c>
      <c r="D13190" t="s">
        <v>5288</v>
      </c>
      <c r="E13190" s="26">
        <v>45139</v>
      </c>
      <c r="F13190" t="s">
        <v>6139</v>
      </c>
      <c r="G13190" t="s">
        <v>6138</v>
      </c>
      <c r="H13190" t="str">
        <f>_xlfn.XLOOKUP(C13190,'BAB Identified Sites'!E:E,'BAB Identified Sites'!E:E,"missing",0)</f>
        <v>07209</v>
      </c>
    </row>
    <row r="13191" spans="1:8" hidden="1" x14ac:dyDescent="0.35">
      <c r="A13191">
        <v>2690</v>
      </c>
      <c r="B13191" t="s">
        <v>1795</v>
      </c>
      <c r="C13191" t="s">
        <v>5287</v>
      </c>
      <c r="D13191" t="s">
        <v>5288</v>
      </c>
      <c r="E13191" s="26">
        <v>45170</v>
      </c>
      <c r="F13191" t="s">
        <v>6137</v>
      </c>
      <c r="G13191" t="s">
        <v>6138</v>
      </c>
      <c r="H13191" t="str">
        <f>_xlfn.XLOOKUP(C13191,'BAB Identified Sites'!E:E,'BAB Identified Sites'!E:E,"missing",0)</f>
        <v>07209</v>
      </c>
    </row>
    <row r="13192" spans="1:8" hidden="1" x14ac:dyDescent="0.35">
      <c r="A13192">
        <v>2690</v>
      </c>
      <c r="B13192" t="s">
        <v>1795</v>
      </c>
      <c r="C13192" t="s">
        <v>5287</v>
      </c>
      <c r="D13192" t="s">
        <v>5288</v>
      </c>
      <c r="E13192" s="26">
        <v>45170</v>
      </c>
      <c r="F13192" t="s">
        <v>6139</v>
      </c>
      <c r="G13192" t="s">
        <v>6138</v>
      </c>
      <c r="H13192" t="str">
        <f>_xlfn.XLOOKUP(C13192,'BAB Identified Sites'!E:E,'BAB Identified Sites'!E:E,"missing",0)</f>
        <v>07209</v>
      </c>
    </row>
    <row r="13193" spans="1:8" hidden="1" x14ac:dyDescent="0.35">
      <c r="A13193">
        <v>2690</v>
      </c>
      <c r="B13193" t="s">
        <v>1795</v>
      </c>
      <c r="C13193" t="s">
        <v>5287</v>
      </c>
      <c r="D13193" t="s">
        <v>5288</v>
      </c>
      <c r="E13193" s="26">
        <v>45200</v>
      </c>
      <c r="F13193" t="s">
        <v>6137</v>
      </c>
      <c r="G13193" t="s">
        <v>6138</v>
      </c>
      <c r="H13193" t="str">
        <f>_xlfn.XLOOKUP(C13193,'BAB Identified Sites'!E:E,'BAB Identified Sites'!E:E,"missing",0)</f>
        <v>07209</v>
      </c>
    </row>
    <row r="13194" spans="1:8" hidden="1" x14ac:dyDescent="0.35">
      <c r="A13194">
        <v>2690</v>
      </c>
      <c r="B13194" t="s">
        <v>1795</v>
      </c>
      <c r="C13194" t="s">
        <v>5287</v>
      </c>
      <c r="D13194" t="s">
        <v>5288</v>
      </c>
      <c r="E13194" s="26">
        <v>45200</v>
      </c>
      <c r="F13194" t="s">
        <v>6139</v>
      </c>
      <c r="G13194" t="s">
        <v>6138</v>
      </c>
      <c r="H13194" t="str">
        <f>_xlfn.XLOOKUP(C13194,'BAB Identified Sites'!E:E,'BAB Identified Sites'!E:E,"missing",0)</f>
        <v>07209</v>
      </c>
    </row>
    <row r="13195" spans="1:8" hidden="1" x14ac:dyDescent="0.35">
      <c r="A13195">
        <v>2690</v>
      </c>
      <c r="B13195" t="s">
        <v>1795</v>
      </c>
      <c r="C13195" t="s">
        <v>5287</v>
      </c>
      <c r="D13195" t="s">
        <v>5288</v>
      </c>
      <c r="E13195" s="26">
        <v>45231</v>
      </c>
      <c r="F13195" t="s">
        <v>6137</v>
      </c>
      <c r="G13195" t="s">
        <v>6138</v>
      </c>
      <c r="H13195" t="str">
        <f>_xlfn.XLOOKUP(C13195,'BAB Identified Sites'!E:E,'BAB Identified Sites'!E:E,"missing",0)</f>
        <v>07209</v>
      </c>
    </row>
    <row r="13196" spans="1:8" hidden="1" x14ac:dyDescent="0.35">
      <c r="A13196">
        <v>2690</v>
      </c>
      <c r="B13196" t="s">
        <v>1795</v>
      </c>
      <c r="C13196" t="s">
        <v>5287</v>
      </c>
      <c r="D13196" t="s">
        <v>5288</v>
      </c>
      <c r="E13196" s="26">
        <v>45231</v>
      </c>
      <c r="F13196" t="s">
        <v>6139</v>
      </c>
      <c r="G13196" t="s">
        <v>6138</v>
      </c>
      <c r="H13196" t="str">
        <f>_xlfn.XLOOKUP(C13196,'BAB Identified Sites'!E:E,'BAB Identified Sites'!E:E,"missing",0)</f>
        <v>07209</v>
      </c>
    </row>
    <row r="13197" spans="1:8" hidden="1" x14ac:dyDescent="0.35">
      <c r="A13197">
        <v>2690</v>
      </c>
      <c r="B13197" t="s">
        <v>1795</v>
      </c>
      <c r="C13197" t="s">
        <v>5287</v>
      </c>
      <c r="D13197" t="s">
        <v>5288</v>
      </c>
      <c r="E13197" s="26">
        <v>45261</v>
      </c>
      <c r="F13197" t="s">
        <v>6137</v>
      </c>
      <c r="G13197" t="s">
        <v>6138</v>
      </c>
      <c r="H13197" t="str">
        <f>_xlfn.XLOOKUP(C13197,'BAB Identified Sites'!E:E,'BAB Identified Sites'!E:E,"missing",0)</f>
        <v>07209</v>
      </c>
    </row>
    <row r="13198" spans="1:8" hidden="1" x14ac:dyDescent="0.35">
      <c r="A13198">
        <v>2690</v>
      </c>
      <c r="B13198" t="s">
        <v>1795</v>
      </c>
      <c r="C13198" t="s">
        <v>5287</v>
      </c>
      <c r="D13198" t="s">
        <v>5288</v>
      </c>
      <c r="E13198" s="26">
        <v>45261</v>
      </c>
      <c r="F13198" t="s">
        <v>6139</v>
      </c>
      <c r="G13198" t="s">
        <v>6138</v>
      </c>
      <c r="H13198" t="str">
        <f>_xlfn.XLOOKUP(C13198,'BAB Identified Sites'!E:E,'BAB Identified Sites'!E:E,"missing",0)</f>
        <v>07209</v>
      </c>
    </row>
    <row r="13199" spans="1:8" hidden="1" x14ac:dyDescent="0.35">
      <c r="A13199">
        <v>2700</v>
      </c>
      <c r="B13199" t="s">
        <v>5300</v>
      </c>
      <c r="C13199" t="s">
        <v>5331</v>
      </c>
      <c r="D13199" t="s">
        <v>1841</v>
      </c>
      <c r="E13199" s="26">
        <v>45139</v>
      </c>
      <c r="F13199" t="s">
        <v>6137</v>
      </c>
      <c r="G13199" t="s">
        <v>6138</v>
      </c>
      <c r="H13199" t="str">
        <f>_xlfn.XLOOKUP(C13199,'BAB Identified Sites'!E:E,'BAB Identified Sites'!E:E,"missing",0)</f>
        <v>missing</v>
      </c>
    </row>
    <row r="13200" spans="1:8" hidden="1" x14ac:dyDescent="0.35">
      <c r="A13200">
        <v>2700</v>
      </c>
      <c r="B13200" t="s">
        <v>5300</v>
      </c>
      <c r="C13200" t="s">
        <v>5331</v>
      </c>
      <c r="D13200" t="s">
        <v>1841</v>
      </c>
      <c r="E13200" s="26">
        <v>45170</v>
      </c>
      <c r="F13200" t="s">
        <v>6137</v>
      </c>
      <c r="G13200" t="s">
        <v>6138</v>
      </c>
      <c r="H13200" t="str">
        <f>_xlfn.XLOOKUP(C13200,'BAB Identified Sites'!E:E,'BAB Identified Sites'!E:E,"missing",0)</f>
        <v>missing</v>
      </c>
    </row>
    <row r="13201" spans="1:8" hidden="1" x14ac:dyDescent="0.35">
      <c r="A13201">
        <v>2700</v>
      </c>
      <c r="B13201" t="s">
        <v>5300</v>
      </c>
      <c r="C13201" t="s">
        <v>5331</v>
      </c>
      <c r="D13201" t="s">
        <v>1841</v>
      </c>
      <c r="E13201" s="26">
        <v>45200</v>
      </c>
      <c r="F13201" t="s">
        <v>6137</v>
      </c>
      <c r="G13201" t="s">
        <v>6138</v>
      </c>
      <c r="H13201" t="str">
        <f>_xlfn.XLOOKUP(C13201,'BAB Identified Sites'!E:E,'BAB Identified Sites'!E:E,"missing",0)</f>
        <v>missing</v>
      </c>
    </row>
    <row r="13202" spans="1:8" hidden="1" x14ac:dyDescent="0.35">
      <c r="A13202">
        <v>2700</v>
      </c>
      <c r="B13202" t="s">
        <v>5300</v>
      </c>
      <c r="C13202" t="s">
        <v>5331</v>
      </c>
      <c r="D13202" t="s">
        <v>1841</v>
      </c>
      <c r="E13202" s="26">
        <v>45231</v>
      </c>
      <c r="F13202" t="s">
        <v>6137</v>
      </c>
      <c r="G13202" t="s">
        <v>6138</v>
      </c>
      <c r="H13202" t="str">
        <f>_xlfn.XLOOKUP(C13202,'BAB Identified Sites'!E:E,'BAB Identified Sites'!E:E,"missing",0)</f>
        <v>missing</v>
      </c>
    </row>
    <row r="13203" spans="1:8" hidden="1" x14ac:dyDescent="0.35">
      <c r="A13203">
        <v>2700</v>
      </c>
      <c r="B13203" t="s">
        <v>5300</v>
      </c>
      <c r="C13203" t="s">
        <v>5331</v>
      </c>
      <c r="D13203" t="s">
        <v>1841</v>
      </c>
      <c r="E13203" s="26">
        <v>45261</v>
      </c>
      <c r="F13203" t="s">
        <v>6137</v>
      </c>
      <c r="G13203" t="s">
        <v>6138</v>
      </c>
      <c r="H13203" t="str">
        <f>_xlfn.XLOOKUP(C13203,'BAB Identified Sites'!E:E,'BAB Identified Sites'!E:E,"missing",0)</f>
        <v>missing</v>
      </c>
    </row>
    <row r="13204" spans="1:8" hidden="1" x14ac:dyDescent="0.35">
      <c r="A13204">
        <v>2700</v>
      </c>
      <c r="B13204" t="s">
        <v>5300</v>
      </c>
      <c r="C13204" t="s">
        <v>5319</v>
      </c>
      <c r="D13204" t="s">
        <v>5320</v>
      </c>
      <c r="E13204" s="26">
        <v>45139</v>
      </c>
      <c r="F13204" t="s">
        <v>6137</v>
      </c>
      <c r="G13204" t="s">
        <v>6138</v>
      </c>
      <c r="H13204" t="str">
        <f>_xlfn.XLOOKUP(C13204,'BAB Identified Sites'!E:E,'BAB Identified Sites'!E:E,"missing",0)</f>
        <v>missing</v>
      </c>
    </row>
    <row r="13205" spans="1:8" hidden="1" x14ac:dyDescent="0.35">
      <c r="A13205">
        <v>2700</v>
      </c>
      <c r="B13205" t="s">
        <v>5300</v>
      </c>
      <c r="C13205" t="s">
        <v>5319</v>
      </c>
      <c r="D13205" t="s">
        <v>5320</v>
      </c>
      <c r="E13205" s="26">
        <v>45139</v>
      </c>
      <c r="F13205" t="s">
        <v>6139</v>
      </c>
      <c r="G13205" t="s">
        <v>6138</v>
      </c>
      <c r="H13205" t="str">
        <f>_xlfn.XLOOKUP(C13205,'BAB Identified Sites'!E:E,'BAB Identified Sites'!E:E,"missing",0)</f>
        <v>missing</v>
      </c>
    </row>
    <row r="13206" spans="1:8" hidden="1" x14ac:dyDescent="0.35">
      <c r="A13206">
        <v>2700</v>
      </c>
      <c r="B13206" t="s">
        <v>5300</v>
      </c>
      <c r="C13206" t="s">
        <v>5319</v>
      </c>
      <c r="D13206" t="s">
        <v>5320</v>
      </c>
      <c r="E13206" s="26">
        <v>45170</v>
      </c>
      <c r="F13206" t="s">
        <v>6137</v>
      </c>
      <c r="G13206" t="s">
        <v>6138</v>
      </c>
      <c r="H13206" t="str">
        <f>_xlfn.XLOOKUP(C13206,'BAB Identified Sites'!E:E,'BAB Identified Sites'!E:E,"missing",0)</f>
        <v>missing</v>
      </c>
    </row>
    <row r="13207" spans="1:8" hidden="1" x14ac:dyDescent="0.35">
      <c r="A13207">
        <v>2700</v>
      </c>
      <c r="B13207" t="s">
        <v>5300</v>
      </c>
      <c r="C13207" t="s">
        <v>5319</v>
      </c>
      <c r="D13207" t="s">
        <v>5320</v>
      </c>
      <c r="E13207" s="26">
        <v>45170</v>
      </c>
      <c r="F13207" t="s">
        <v>6139</v>
      </c>
      <c r="G13207" t="s">
        <v>6138</v>
      </c>
      <c r="H13207" t="str">
        <f>_xlfn.XLOOKUP(C13207,'BAB Identified Sites'!E:E,'BAB Identified Sites'!E:E,"missing",0)</f>
        <v>missing</v>
      </c>
    </row>
    <row r="13208" spans="1:8" hidden="1" x14ac:dyDescent="0.35">
      <c r="A13208">
        <v>2700</v>
      </c>
      <c r="B13208" t="s">
        <v>5300</v>
      </c>
      <c r="C13208" t="s">
        <v>5319</v>
      </c>
      <c r="D13208" t="s">
        <v>5320</v>
      </c>
      <c r="E13208" s="26">
        <v>45200</v>
      </c>
      <c r="F13208" t="s">
        <v>6137</v>
      </c>
      <c r="G13208" t="s">
        <v>6138</v>
      </c>
      <c r="H13208" t="str">
        <f>_xlfn.XLOOKUP(C13208,'BAB Identified Sites'!E:E,'BAB Identified Sites'!E:E,"missing",0)</f>
        <v>missing</v>
      </c>
    </row>
    <row r="13209" spans="1:8" hidden="1" x14ac:dyDescent="0.35">
      <c r="A13209">
        <v>2700</v>
      </c>
      <c r="B13209" t="s">
        <v>5300</v>
      </c>
      <c r="C13209" t="s">
        <v>5319</v>
      </c>
      <c r="D13209" t="s">
        <v>5320</v>
      </c>
      <c r="E13209" s="26">
        <v>45200</v>
      </c>
      <c r="F13209" t="s">
        <v>6139</v>
      </c>
      <c r="G13209" t="s">
        <v>6138</v>
      </c>
      <c r="H13209" t="str">
        <f>_xlfn.XLOOKUP(C13209,'BAB Identified Sites'!E:E,'BAB Identified Sites'!E:E,"missing",0)</f>
        <v>missing</v>
      </c>
    </row>
    <row r="13210" spans="1:8" hidden="1" x14ac:dyDescent="0.35">
      <c r="A13210">
        <v>2700</v>
      </c>
      <c r="B13210" t="s">
        <v>5300</v>
      </c>
      <c r="C13210" t="s">
        <v>5319</v>
      </c>
      <c r="D13210" t="s">
        <v>5320</v>
      </c>
      <c r="E13210" s="26">
        <v>45231</v>
      </c>
      <c r="F13210" t="s">
        <v>6137</v>
      </c>
      <c r="G13210" t="s">
        <v>6138</v>
      </c>
      <c r="H13210" t="str">
        <f>_xlfn.XLOOKUP(C13210,'BAB Identified Sites'!E:E,'BAB Identified Sites'!E:E,"missing",0)</f>
        <v>missing</v>
      </c>
    </row>
    <row r="13211" spans="1:8" hidden="1" x14ac:dyDescent="0.35">
      <c r="A13211">
        <v>2700</v>
      </c>
      <c r="B13211" t="s">
        <v>5300</v>
      </c>
      <c r="C13211" t="s">
        <v>5319</v>
      </c>
      <c r="D13211" t="s">
        <v>5320</v>
      </c>
      <c r="E13211" s="26">
        <v>45231</v>
      </c>
      <c r="F13211" t="s">
        <v>6139</v>
      </c>
      <c r="G13211" t="s">
        <v>6138</v>
      </c>
      <c r="H13211" t="str">
        <f>_xlfn.XLOOKUP(C13211,'BAB Identified Sites'!E:E,'BAB Identified Sites'!E:E,"missing",0)</f>
        <v>missing</v>
      </c>
    </row>
    <row r="13212" spans="1:8" hidden="1" x14ac:dyDescent="0.35">
      <c r="A13212">
        <v>2700</v>
      </c>
      <c r="B13212" t="s">
        <v>5300</v>
      </c>
      <c r="C13212" t="s">
        <v>5319</v>
      </c>
      <c r="D13212" t="s">
        <v>5320</v>
      </c>
      <c r="E13212" s="26">
        <v>45261</v>
      </c>
      <c r="F13212" t="s">
        <v>6137</v>
      </c>
      <c r="G13212" t="s">
        <v>6138</v>
      </c>
      <c r="H13212" t="str">
        <f>_xlfn.XLOOKUP(C13212,'BAB Identified Sites'!E:E,'BAB Identified Sites'!E:E,"missing",0)</f>
        <v>missing</v>
      </c>
    </row>
    <row r="13213" spans="1:8" hidden="1" x14ac:dyDescent="0.35">
      <c r="A13213">
        <v>2700</v>
      </c>
      <c r="B13213" t="s">
        <v>5300</v>
      </c>
      <c r="C13213" t="s">
        <v>5319</v>
      </c>
      <c r="D13213" t="s">
        <v>5320</v>
      </c>
      <c r="E13213" s="26">
        <v>45261</v>
      </c>
      <c r="F13213" t="s">
        <v>6139</v>
      </c>
      <c r="G13213" t="s">
        <v>6138</v>
      </c>
      <c r="H13213" t="str">
        <f>_xlfn.XLOOKUP(C13213,'BAB Identified Sites'!E:E,'BAB Identified Sites'!E:E,"missing",0)</f>
        <v>missing</v>
      </c>
    </row>
    <row r="13214" spans="1:8" hidden="1" x14ac:dyDescent="0.35">
      <c r="A13214">
        <v>2690</v>
      </c>
      <c r="B13214" t="s">
        <v>1795</v>
      </c>
      <c r="C13214" t="s">
        <v>5286</v>
      </c>
      <c r="D13214" t="s">
        <v>1816</v>
      </c>
      <c r="E13214" s="26">
        <v>45139</v>
      </c>
      <c r="F13214" t="s">
        <v>6137</v>
      </c>
      <c r="G13214" t="s">
        <v>6138</v>
      </c>
      <c r="H13214" t="str">
        <f>_xlfn.XLOOKUP(C13214,'BAB Identified Sites'!E:E,'BAB Identified Sites'!E:E,"missing",0)</f>
        <v>06775</v>
      </c>
    </row>
    <row r="13215" spans="1:8" hidden="1" x14ac:dyDescent="0.35">
      <c r="A13215">
        <v>2690</v>
      </c>
      <c r="B13215" t="s">
        <v>1795</v>
      </c>
      <c r="C13215" t="s">
        <v>5286</v>
      </c>
      <c r="D13215" t="s">
        <v>1816</v>
      </c>
      <c r="E13215" s="26">
        <v>45139</v>
      </c>
      <c r="F13215" t="s">
        <v>6139</v>
      </c>
      <c r="G13215" t="s">
        <v>6138</v>
      </c>
      <c r="H13215" t="str">
        <f>_xlfn.XLOOKUP(C13215,'BAB Identified Sites'!E:E,'BAB Identified Sites'!E:E,"missing",0)</f>
        <v>06775</v>
      </c>
    </row>
    <row r="13216" spans="1:8" hidden="1" x14ac:dyDescent="0.35">
      <c r="A13216">
        <v>2690</v>
      </c>
      <c r="B13216" t="s">
        <v>1795</v>
      </c>
      <c r="C13216" t="s">
        <v>5286</v>
      </c>
      <c r="D13216" t="s">
        <v>1816</v>
      </c>
      <c r="E13216" s="26">
        <v>45170</v>
      </c>
      <c r="F13216" t="s">
        <v>6137</v>
      </c>
      <c r="G13216" t="s">
        <v>6138</v>
      </c>
      <c r="H13216" t="str">
        <f>_xlfn.XLOOKUP(C13216,'BAB Identified Sites'!E:E,'BAB Identified Sites'!E:E,"missing",0)</f>
        <v>06775</v>
      </c>
    </row>
    <row r="13217" spans="1:8" hidden="1" x14ac:dyDescent="0.35">
      <c r="A13217">
        <v>2690</v>
      </c>
      <c r="B13217" t="s">
        <v>1795</v>
      </c>
      <c r="C13217" t="s">
        <v>5286</v>
      </c>
      <c r="D13217" t="s">
        <v>1816</v>
      </c>
      <c r="E13217" s="26">
        <v>45170</v>
      </c>
      <c r="F13217" t="s">
        <v>6139</v>
      </c>
      <c r="G13217" t="s">
        <v>6138</v>
      </c>
      <c r="H13217" t="str">
        <f>_xlfn.XLOOKUP(C13217,'BAB Identified Sites'!E:E,'BAB Identified Sites'!E:E,"missing",0)</f>
        <v>06775</v>
      </c>
    </row>
    <row r="13218" spans="1:8" hidden="1" x14ac:dyDescent="0.35">
      <c r="A13218">
        <v>2690</v>
      </c>
      <c r="B13218" t="s">
        <v>1795</v>
      </c>
      <c r="C13218" t="s">
        <v>5286</v>
      </c>
      <c r="D13218" t="s">
        <v>1816</v>
      </c>
      <c r="E13218" s="26">
        <v>45200</v>
      </c>
      <c r="F13218" t="s">
        <v>6137</v>
      </c>
      <c r="G13218" t="s">
        <v>6138</v>
      </c>
      <c r="H13218" t="str">
        <f>_xlfn.XLOOKUP(C13218,'BAB Identified Sites'!E:E,'BAB Identified Sites'!E:E,"missing",0)</f>
        <v>06775</v>
      </c>
    </row>
    <row r="13219" spans="1:8" hidden="1" x14ac:dyDescent="0.35">
      <c r="A13219">
        <v>2690</v>
      </c>
      <c r="B13219" t="s">
        <v>1795</v>
      </c>
      <c r="C13219" t="s">
        <v>5286</v>
      </c>
      <c r="D13219" t="s">
        <v>1816</v>
      </c>
      <c r="E13219" s="26">
        <v>45200</v>
      </c>
      <c r="F13219" t="s">
        <v>6139</v>
      </c>
      <c r="G13219" t="s">
        <v>6138</v>
      </c>
      <c r="H13219" t="str">
        <f>_xlfn.XLOOKUP(C13219,'BAB Identified Sites'!E:E,'BAB Identified Sites'!E:E,"missing",0)</f>
        <v>06775</v>
      </c>
    </row>
    <row r="13220" spans="1:8" hidden="1" x14ac:dyDescent="0.35">
      <c r="A13220">
        <v>2690</v>
      </c>
      <c r="B13220" t="s">
        <v>1795</v>
      </c>
      <c r="C13220" t="s">
        <v>5286</v>
      </c>
      <c r="D13220" t="s">
        <v>1816</v>
      </c>
      <c r="E13220" s="26">
        <v>45231</v>
      </c>
      <c r="F13220" t="s">
        <v>6137</v>
      </c>
      <c r="G13220" t="s">
        <v>6138</v>
      </c>
      <c r="H13220" t="str">
        <f>_xlfn.XLOOKUP(C13220,'BAB Identified Sites'!E:E,'BAB Identified Sites'!E:E,"missing",0)</f>
        <v>06775</v>
      </c>
    </row>
    <row r="13221" spans="1:8" hidden="1" x14ac:dyDescent="0.35">
      <c r="A13221">
        <v>2690</v>
      </c>
      <c r="B13221" t="s">
        <v>1795</v>
      </c>
      <c r="C13221" t="s">
        <v>5286</v>
      </c>
      <c r="D13221" t="s">
        <v>1816</v>
      </c>
      <c r="E13221" s="26">
        <v>45231</v>
      </c>
      <c r="F13221" t="s">
        <v>6139</v>
      </c>
      <c r="G13221" t="s">
        <v>6138</v>
      </c>
      <c r="H13221" t="str">
        <f>_xlfn.XLOOKUP(C13221,'BAB Identified Sites'!E:E,'BAB Identified Sites'!E:E,"missing",0)</f>
        <v>06775</v>
      </c>
    </row>
    <row r="13222" spans="1:8" hidden="1" x14ac:dyDescent="0.35">
      <c r="A13222">
        <v>2690</v>
      </c>
      <c r="B13222" t="s">
        <v>1795</v>
      </c>
      <c r="C13222" t="s">
        <v>5286</v>
      </c>
      <c r="D13222" t="s">
        <v>1816</v>
      </c>
      <c r="E13222" s="26">
        <v>45261</v>
      </c>
      <c r="F13222" t="s">
        <v>6137</v>
      </c>
      <c r="G13222" t="s">
        <v>6138</v>
      </c>
      <c r="H13222" t="str">
        <f>_xlfn.XLOOKUP(C13222,'BAB Identified Sites'!E:E,'BAB Identified Sites'!E:E,"missing",0)</f>
        <v>06775</v>
      </c>
    </row>
    <row r="13223" spans="1:8" hidden="1" x14ac:dyDescent="0.35">
      <c r="A13223">
        <v>2690</v>
      </c>
      <c r="B13223" t="s">
        <v>1795</v>
      </c>
      <c r="C13223" t="s">
        <v>5286</v>
      </c>
      <c r="D13223" t="s">
        <v>1816</v>
      </c>
      <c r="E13223" s="26">
        <v>45261</v>
      </c>
      <c r="F13223" t="s">
        <v>6139</v>
      </c>
      <c r="G13223" t="s">
        <v>6138</v>
      </c>
      <c r="H13223" t="str">
        <f>_xlfn.XLOOKUP(C13223,'BAB Identified Sites'!E:E,'BAB Identified Sites'!E:E,"missing",0)</f>
        <v>06775</v>
      </c>
    </row>
    <row r="13224" spans="1:8" hidden="1" x14ac:dyDescent="0.35">
      <c r="A13224">
        <v>2700</v>
      </c>
      <c r="B13224" t="s">
        <v>5300</v>
      </c>
      <c r="C13224" t="s">
        <v>5325</v>
      </c>
      <c r="D13224" t="s">
        <v>5326</v>
      </c>
      <c r="E13224" s="26">
        <v>45139</v>
      </c>
      <c r="F13224" t="s">
        <v>6137</v>
      </c>
      <c r="G13224" t="s">
        <v>6138</v>
      </c>
      <c r="H13224" t="str">
        <f>_xlfn.XLOOKUP(C13224,'BAB Identified Sites'!E:E,'BAB Identified Sites'!E:E,"missing",0)</f>
        <v>missing</v>
      </c>
    </row>
    <row r="13225" spans="1:8" hidden="1" x14ac:dyDescent="0.35">
      <c r="A13225">
        <v>2700</v>
      </c>
      <c r="B13225" t="s">
        <v>5300</v>
      </c>
      <c r="C13225" t="s">
        <v>5325</v>
      </c>
      <c r="D13225" t="s">
        <v>5326</v>
      </c>
      <c r="E13225" s="26">
        <v>45139</v>
      </c>
      <c r="F13225" t="s">
        <v>6139</v>
      </c>
      <c r="G13225" t="s">
        <v>6138</v>
      </c>
      <c r="H13225" t="str">
        <f>_xlfn.XLOOKUP(C13225,'BAB Identified Sites'!E:E,'BAB Identified Sites'!E:E,"missing",0)</f>
        <v>missing</v>
      </c>
    </row>
    <row r="13226" spans="1:8" hidden="1" x14ac:dyDescent="0.35">
      <c r="A13226">
        <v>2700</v>
      </c>
      <c r="B13226" t="s">
        <v>5300</v>
      </c>
      <c r="C13226" t="s">
        <v>5325</v>
      </c>
      <c r="D13226" t="s">
        <v>5326</v>
      </c>
      <c r="E13226" s="26">
        <v>45170</v>
      </c>
      <c r="F13226" t="s">
        <v>6137</v>
      </c>
      <c r="G13226" t="s">
        <v>6138</v>
      </c>
      <c r="H13226" t="str">
        <f>_xlfn.XLOOKUP(C13226,'BAB Identified Sites'!E:E,'BAB Identified Sites'!E:E,"missing",0)</f>
        <v>missing</v>
      </c>
    </row>
    <row r="13227" spans="1:8" hidden="1" x14ac:dyDescent="0.35">
      <c r="A13227">
        <v>2700</v>
      </c>
      <c r="B13227" t="s">
        <v>5300</v>
      </c>
      <c r="C13227" t="s">
        <v>5325</v>
      </c>
      <c r="D13227" t="s">
        <v>5326</v>
      </c>
      <c r="E13227" s="26">
        <v>45170</v>
      </c>
      <c r="F13227" t="s">
        <v>6139</v>
      </c>
      <c r="G13227" t="s">
        <v>6138</v>
      </c>
      <c r="H13227" t="str">
        <f>_xlfn.XLOOKUP(C13227,'BAB Identified Sites'!E:E,'BAB Identified Sites'!E:E,"missing",0)</f>
        <v>missing</v>
      </c>
    </row>
    <row r="13228" spans="1:8" hidden="1" x14ac:dyDescent="0.35">
      <c r="A13228">
        <v>2700</v>
      </c>
      <c r="B13228" t="s">
        <v>5300</v>
      </c>
      <c r="C13228" t="s">
        <v>5325</v>
      </c>
      <c r="D13228" t="s">
        <v>5326</v>
      </c>
      <c r="E13228" s="26">
        <v>45200</v>
      </c>
      <c r="F13228" t="s">
        <v>6137</v>
      </c>
      <c r="G13228" t="s">
        <v>6138</v>
      </c>
      <c r="H13228" t="str">
        <f>_xlfn.XLOOKUP(C13228,'BAB Identified Sites'!E:E,'BAB Identified Sites'!E:E,"missing",0)</f>
        <v>missing</v>
      </c>
    </row>
    <row r="13229" spans="1:8" hidden="1" x14ac:dyDescent="0.35">
      <c r="A13229">
        <v>2700</v>
      </c>
      <c r="B13229" t="s">
        <v>5300</v>
      </c>
      <c r="C13229" t="s">
        <v>5325</v>
      </c>
      <c r="D13229" t="s">
        <v>5326</v>
      </c>
      <c r="E13229" s="26">
        <v>45200</v>
      </c>
      <c r="F13229" t="s">
        <v>6139</v>
      </c>
      <c r="G13229" t="s">
        <v>6138</v>
      </c>
      <c r="H13229" t="str">
        <f>_xlfn.XLOOKUP(C13229,'BAB Identified Sites'!E:E,'BAB Identified Sites'!E:E,"missing",0)</f>
        <v>missing</v>
      </c>
    </row>
    <row r="13230" spans="1:8" hidden="1" x14ac:dyDescent="0.35">
      <c r="A13230">
        <v>2700</v>
      </c>
      <c r="B13230" t="s">
        <v>5300</v>
      </c>
      <c r="C13230" t="s">
        <v>5325</v>
      </c>
      <c r="D13230" t="s">
        <v>5326</v>
      </c>
      <c r="E13230" s="26">
        <v>45231</v>
      </c>
      <c r="F13230" t="s">
        <v>6137</v>
      </c>
      <c r="G13230" t="s">
        <v>6138</v>
      </c>
      <c r="H13230" t="str">
        <f>_xlfn.XLOOKUP(C13230,'BAB Identified Sites'!E:E,'BAB Identified Sites'!E:E,"missing",0)</f>
        <v>missing</v>
      </c>
    </row>
    <row r="13231" spans="1:8" hidden="1" x14ac:dyDescent="0.35">
      <c r="A13231">
        <v>2700</v>
      </c>
      <c r="B13231" t="s">
        <v>5300</v>
      </c>
      <c r="C13231" t="s">
        <v>5325</v>
      </c>
      <c r="D13231" t="s">
        <v>5326</v>
      </c>
      <c r="E13231" s="26">
        <v>45231</v>
      </c>
      <c r="F13231" t="s">
        <v>6139</v>
      </c>
      <c r="G13231" t="s">
        <v>6138</v>
      </c>
      <c r="H13231" t="str">
        <f>_xlfn.XLOOKUP(C13231,'BAB Identified Sites'!E:E,'BAB Identified Sites'!E:E,"missing",0)</f>
        <v>missing</v>
      </c>
    </row>
    <row r="13232" spans="1:8" hidden="1" x14ac:dyDescent="0.35">
      <c r="A13232">
        <v>2700</v>
      </c>
      <c r="B13232" t="s">
        <v>5300</v>
      </c>
      <c r="C13232" t="s">
        <v>5325</v>
      </c>
      <c r="D13232" t="s">
        <v>5326</v>
      </c>
      <c r="E13232" s="26">
        <v>45261</v>
      </c>
      <c r="F13232" t="s">
        <v>6137</v>
      </c>
      <c r="G13232" t="s">
        <v>6138</v>
      </c>
      <c r="H13232" t="str">
        <f>_xlfn.XLOOKUP(C13232,'BAB Identified Sites'!E:E,'BAB Identified Sites'!E:E,"missing",0)</f>
        <v>missing</v>
      </c>
    </row>
    <row r="13233" spans="1:8" hidden="1" x14ac:dyDescent="0.35">
      <c r="A13233">
        <v>2700</v>
      </c>
      <c r="B13233" t="s">
        <v>5300</v>
      </c>
      <c r="C13233" t="s">
        <v>5325</v>
      </c>
      <c r="D13233" t="s">
        <v>5326</v>
      </c>
      <c r="E13233" s="26">
        <v>45261</v>
      </c>
      <c r="F13233" t="s">
        <v>6139</v>
      </c>
      <c r="G13233" t="s">
        <v>6138</v>
      </c>
      <c r="H13233" t="str">
        <f>_xlfn.XLOOKUP(C13233,'BAB Identified Sites'!E:E,'BAB Identified Sites'!E:E,"missing",0)</f>
        <v>missing</v>
      </c>
    </row>
    <row r="13234" spans="1:8" x14ac:dyDescent="0.35">
      <c r="A13234">
        <v>8104</v>
      </c>
      <c r="B13234" t="s">
        <v>5881</v>
      </c>
      <c r="C13234" t="s">
        <v>5904</v>
      </c>
      <c r="D13234" t="s">
        <v>5905</v>
      </c>
      <c r="E13234" s="26">
        <v>45108</v>
      </c>
      <c r="F13234" t="s">
        <v>6137</v>
      </c>
      <c r="G13234" t="s">
        <v>6138</v>
      </c>
      <c r="H13234" t="str">
        <f>_xlfn.XLOOKUP(C13234,'&lt;1000 removed'!E:E,'&lt;1000 removed'!E:E,"missing",0)</f>
        <v>missing</v>
      </c>
    </row>
    <row r="13235" spans="1:8" x14ac:dyDescent="0.35">
      <c r="A13235">
        <v>8104</v>
      </c>
      <c r="B13235" t="s">
        <v>5881</v>
      </c>
      <c r="C13235" t="s">
        <v>5904</v>
      </c>
      <c r="D13235" t="s">
        <v>5905</v>
      </c>
      <c r="E13235" s="26">
        <v>45108</v>
      </c>
      <c r="F13235" t="s">
        <v>6139</v>
      </c>
      <c r="G13235" t="s">
        <v>6138</v>
      </c>
      <c r="H13235" t="str">
        <f>_xlfn.XLOOKUP(C13235,'&lt;1000 removed'!E:E,'&lt;1000 removed'!E:E,"missing",0)</f>
        <v>missing</v>
      </c>
    </row>
    <row r="13236" spans="1:8" x14ac:dyDescent="0.35">
      <c r="A13236">
        <v>8104</v>
      </c>
      <c r="B13236" t="s">
        <v>5881</v>
      </c>
      <c r="C13236" t="s">
        <v>5904</v>
      </c>
      <c r="D13236" t="s">
        <v>5905</v>
      </c>
      <c r="E13236" s="26">
        <v>45139</v>
      </c>
      <c r="F13236" t="s">
        <v>6137</v>
      </c>
      <c r="G13236" t="s">
        <v>6138</v>
      </c>
      <c r="H13236" t="str">
        <f>_xlfn.XLOOKUP(C13236,'&lt;1000 removed'!E:E,'&lt;1000 removed'!E:E,"missing",0)</f>
        <v>missing</v>
      </c>
    </row>
    <row r="13237" spans="1:8" x14ac:dyDescent="0.35">
      <c r="A13237">
        <v>8104</v>
      </c>
      <c r="B13237" t="s">
        <v>5881</v>
      </c>
      <c r="C13237" t="s">
        <v>5904</v>
      </c>
      <c r="D13237" t="s">
        <v>5905</v>
      </c>
      <c r="E13237" s="26">
        <v>45139</v>
      </c>
      <c r="F13237" t="s">
        <v>6139</v>
      </c>
      <c r="G13237" t="s">
        <v>6138</v>
      </c>
      <c r="H13237" t="str">
        <f>_xlfn.XLOOKUP(C13237,'&lt;1000 removed'!E:E,'&lt;1000 removed'!E:E,"missing",0)</f>
        <v>missing</v>
      </c>
    </row>
    <row r="13238" spans="1:8" x14ac:dyDescent="0.35">
      <c r="A13238">
        <v>8104</v>
      </c>
      <c r="B13238" t="s">
        <v>5881</v>
      </c>
      <c r="C13238" t="s">
        <v>5904</v>
      </c>
      <c r="D13238" t="s">
        <v>5905</v>
      </c>
      <c r="E13238" s="26">
        <v>45139</v>
      </c>
      <c r="F13238" t="s">
        <v>6140</v>
      </c>
      <c r="G13238" t="s">
        <v>6138</v>
      </c>
      <c r="H13238" t="str">
        <f>_xlfn.XLOOKUP(C13238,'&lt;1000 removed'!E:E,'&lt;1000 removed'!E:E,"missing",0)</f>
        <v>missing</v>
      </c>
    </row>
    <row r="13239" spans="1:8" x14ac:dyDescent="0.35">
      <c r="A13239">
        <v>8104</v>
      </c>
      <c r="B13239" t="s">
        <v>5881</v>
      </c>
      <c r="C13239" t="s">
        <v>5904</v>
      </c>
      <c r="D13239" t="s">
        <v>5905</v>
      </c>
      <c r="E13239" s="26">
        <v>45170</v>
      </c>
      <c r="F13239" t="s">
        <v>6137</v>
      </c>
      <c r="G13239" t="s">
        <v>6138</v>
      </c>
      <c r="H13239" t="str">
        <f>_xlfn.XLOOKUP(C13239,'&lt;1000 removed'!E:E,'&lt;1000 removed'!E:E,"missing",0)</f>
        <v>missing</v>
      </c>
    </row>
    <row r="13240" spans="1:8" x14ac:dyDescent="0.35">
      <c r="A13240">
        <v>8104</v>
      </c>
      <c r="B13240" t="s">
        <v>5881</v>
      </c>
      <c r="C13240" t="s">
        <v>5904</v>
      </c>
      <c r="D13240" t="s">
        <v>5905</v>
      </c>
      <c r="E13240" s="26">
        <v>45170</v>
      </c>
      <c r="F13240" t="s">
        <v>6139</v>
      </c>
      <c r="G13240" t="s">
        <v>6138</v>
      </c>
      <c r="H13240" t="str">
        <f>_xlfn.XLOOKUP(C13240,'&lt;1000 removed'!E:E,'&lt;1000 removed'!E:E,"missing",0)</f>
        <v>missing</v>
      </c>
    </row>
    <row r="13241" spans="1:8" x14ac:dyDescent="0.35">
      <c r="A13241">
        <v>8104</v>
      </c>
      <c r="B13241" t="s">
        <v>5881</v>
      </c>
      <c r="C13241" t="s">
        <v>5904</v>
      </c>
      <c r="D13241" t="s">
        <v>5905</v>
      </c>
      <c r="E13241" s="26">
        <v>45170</v>
      </c>
      <c r="F13241" t="s">
        <v>6140</v>
      </c>
      <c r="G13241" t="s">
        <v>6138</v>
      </c>
      <c r="H13241" t="str">
        <f>_xlfn.XLOOKUP(C13241,'&lt;1000 removed'!E:E,'&lt;1000 removed'!E:E,"missing",0)</f>
        <v>missing</v>
      </c>
    </row>
    <row r="13242" spans="1:8" x14ac:dyDescent="0.35">
      <c r="A13242">
        <v>8104</v>
      </c>
      <c r="B13242" t="s">
        <v>5881</v>
      </c>
      <c r="C13242" t="s">
        <v>5904</v>
      </c>
      <c r="D13242" t="s">
        <v>5905</v>
      </c>
      <c r="E13242" s="26">
        <v>45200</v>
      </c>
      <c r="F13242" t="s">
        <v>6137</v>
      </c>
      <c r="G13242" t="s">
        <v>6138</v>
      </c>
      <c r="H13242" t="str">
        <f>_xlfn.XLOOKUP(C13242,'&lt;1000 removed'!E:E,'&lt;1000 removed'!E:E,"missing",0)</f>
        <v>missing</v>
      </c>
    </row>
    <row r="13243" spans="1:8" x14ac:dyDescent="0.35">
      <c r="A13243">
        <v>8104</v>
      </c>
      <c r="B13243" t="s">
        <v>5881</v>
      </c>
      <c r="C13243" t="s">
        <v>5904</v>
      </c>
      <c r="D13243" t="s">
        <v>5905</v>
      </c>
      <c r="E13243" s="26">
        <v>45200</v>
      </c>
      <c r="F13243" t="s">
        <v>6139</v>
      </c>
      <c r="G13243" t="s">
        <v>6138</v>
      </c>
      <c r="H13243" t="str">
        <f>_xlfn.XLOOKUP(C13243,'&lt;1000 removed'!E:E,'&lt;1000 removed'!E:E,"missing",0)</f>
        <v>missing</v>
      </c>
    </row>
    <row r="13244" spans="1:8" x14ac:dyDescent="0.35">
      <c r="A13244">
        <v>8104</v>
      </c>
      <c r="B13244" t="s">
        <v>5881</v>
      </c>
      <c r="C13244" t="s">
        <v>5904</v>
      </c>
      <c r="D13244" t="s">
        <v>5905</v>
      </c>
      <c r="E13244" s="26">
        <v>45200</v>
      </c>
      <c r="F13244" t="s">
        <v>6140</v>
      </c>
      <c r="G13244" t="s">
        <v>6138</v>
      </c>
      <c r="H13244" t="str">
        <f>_xlfn.XLOOKUP(C13244,'&lt;1000 removed'!E:E,'&lt;1000 removed'!E:E,"missing",0)</f>
        <v>missing</v>
      </c>
    </row>
    <row r="13245" spans="1:8" x14ac:dyDescent="0.35">
      <c r="A13245">
        <v>8104</v>
      </c>
      <c r="B13245" t="s">
        <v>5881</v>
      </c>
      <c r="C13245" t="s">
        <v>5904</v>
      </c>
      <c r="D13245" t="s">
        <v>5905</v>
      </c>
      <c r="E13245" s="26">
        <v>45231</v>
      </c>
      <c r="F13245" t="s">
        <v>6137</v>
      </c>
      <c r="G13245" t="s">
        <v>6138</v>
      </c>
      <c r="H13245" t="str">
        <f>_xlfn.XLOOKUP(C13245,'&lt;1000 removed'!E:E,'&lt;1000 removed'!E:E,"missing",0)</f>
        <v>missing</v>
      </c>
    </row>
    <row r="13246" spans="1:8" x14ac:dyDescent="0.35">
      <c r="A13246">
        <v>8104</v>
      </c>
      <c r="B13246" t="s">
        <v>5881</v>
      </c>
      <c r="C13246" t="s">
        <v>5904</v>
      </c>
      <c r="D13246" t="s">
        <v>5905</v>
      </c>
      <c r="E13246" s="26">
        <v>45231</v>
      </c>
      <c r="F13246" t="s">
        <v>6139</v>
      </c>
      <c r="G13246" t="s">
        <v>6138</v>
      </c>
      <c r="H13246" t="str">
        <f>_xlfn.XLOOKUP(C13246,'&lt;1000 removed'!E:E,'&lt;1000 removed'!E:E,"missing",0)</f>
        <v>missing</v>
      </c>
    </row>
    <row r="13247" spans="1:8" x14ac:dyDescent="0.35">
      <c r="A13247">
        <v>8104</v>
      </c>
      <c r="B13247" t="s">
        <v>5881</v>
      </c>
      <c r="C13247" t="s">
        <v>5904</v>
      </c>
      <c r="D13247" t="s">
        <v>5905</v>
      </c>
      <c r="E13247" s="26">
        <v>45231</v>
      </c>
      <c r="F13247" t="s">
        <v>6140</v>
      </c>
      <c r="G13247" t="s">
        <v>6138</v>
      </c>
      <c r="H13247" t="str">
        <f>_xlfn.XLOOKUP(C13247,'&lt;1000 removed'!E:E,'&lt;1000 removed'!E:E,"missing",0)</f>
        <v>missing</v>
      </c>
    </row>
    <row r="13248" spans="1:8" x14ac:dyDescent="0.35">
      <c r="A13248">
        <v>8104</v>
      </c>
      <c r="B13248" t="s">
        <v>5881</v>
      </c>
      <c r="C13248" t="s">
        <v>5904</v>
      </c>
      <c r="D13248" t="s">
        <v>5905</v>
      </c>
      <c r="E13248" s="26">
        <v>45261</v>
      </c>
      <c r="F13248" t="s">
        <v>6137</v>
      </c>
      <c r="G13248" t="s">
        <v>6138</v>
      </c>
      <c r="H13248" t="str">
        <f>_xlfn.XLOOKUP(C13248,'&lt;1000 removed'!E:E,'&lt;1000 removed'!E:E,"missing",0)</f>
        <v>missing</v>
      </c>
    </row>
    <row r="13249" spans="1:8" x14ac:dyDescent="0.35">
      <c r="A13249">
        <v>8104</v>
      </c>
      <c r="B13249" t="s">
        <v>5881</v>
      </c>
      <c r="C13249" t="s">
        <v>5904</v>
      </c>
      <c r="D13249" t="s">
        <v>5905</v>
      </c>
      <c r="E13249" s="26">
        <v>45261</v>
      </c>
      <c r="F13249" t="s">
        <v>6139</v>
      </c>
      <c r="G13249" t="s">
        <v>6138</v>
      </c>
      <c r="H13249" t="str">
        <f>_xlfn.XLOOKUP(C13249,'&lt;1000 removed'!E:E,'&lt;1000 removed'!E:E,"missing",0)</f>
        <v>missing</v>
      </c>
    </row>
    <row r="13250" spans="1:8" x14ac:dyDescent="0.35">
      <c r="A13250">
        <v>8104</v>
      </c>
      <c r="B13250" t="s">
        <v>5881</v>
      </c>
      <c r="C13250" t="s">
        <v>5904</v>
      </c>
      <c r="D13250" t="s">
        <v>5905</v>
      </c>
      <c r="E13250" s="26">
        <v>45261</v>
      </c>
      <c r="F13250" t="s">
        <v>6140</v>
      </c>
      <c r="G13250" t="s">
        <v>6138</v>
      </c>
      <c r="H13250" t="str">
        <f>_xlfn.XLOOKUP(C13250,'&lt;1000 removed'!E:E,'&lt;1000 removed'!E:E,"missing",0)</f>
        <v>missing</v>
      </c>
    </row>
    <row r="13251" spans="1:8" hidden="1" x14ac:dyDescent="0.35">
      <c r="A13251">
        <v>1550</v>
      </c>
      <c r="B13251" t="s">
        <v>4711</v>
      </c>
      <c r="C13251" t="s">
        <v>4779</v>
      </c>
      <c r="D13251" t="s">
        <v>4780</v>
      </c>
      <c r="E13251" s="26">
        <v>45139</v>
      </c>
      <c r="F13251" t="s">
        <v>6137</v>
      </c>
      <c r="G13251" t="s">
        <v>6138</v>
      </c>
      <c r="H13251" t="str">
        <f>_xlfn.XLOOKUP(C13251,'BAB Identified Sites'!E:E,'BAB Identified Sites'!E:E,"missing",0)</f>
        <v>07218</v>
      </c>
    </row>
    <row r="13252" spans="1:8" hidden="1" x14ac:dyDescent="0.35">
      <c r="A13252">
        <v>1550</v>
      </c>
      <c r="B13252" t="s">
        <v>4711</v>
      </c>
      <c r="C13252" t="s">
        <v>4779</v>
      </c>
      <c r="D13252" t="s">
        <v>4780</v>
      </c>
      <c r="E13252" s="26">
        <v>45139</v>
      </c>
      <c r="F13252" t="s">
        <v>6139</v>
      </c>
      <c r="G13252" t="s">
        <v>6138</v>
      </c>
      <c r="H13252" t="str">
        <f>_xlfn.XLOOKUP(C13252,'BAB Identified Sites'!E:E,'BAB Identified Sites'!E:E,"missing",0)</f>
        <v>07218</v>
      </c>
    </row>
    <row r="13253" spans="1:8" hidden="1" x14ac:dyDescent="0.35">
      <c r="A13253">
        <v>1550</v>
      </c>
      <c r="B13253" t="s">
        <v>4711</v>
      </c>
      <c r="C13253" t="s">
        <v>4779</v>
      </c>
      <c r="D13253" t="s">
        <v>4780</v>
      </c>
      <c r="E13253" s="26">
        <v>45170</v>
      </c>
      <c r="F13253" t="s">
        <v>6137</v>
      </c>
      <c r="G13253" t="s">
        <v>6138</v>
      </c>
      <c r="H13253" t="str">
        <f>_xlfn.XLOOKUP(C13253,'BAB Identified Sites'!E:E,'BAB Identified Sites'!E:E,"missing",0)</f>
        <v>07218</v>
      </c>
    </row>
    <row r="13254" spans="1:8" hidden="1" x14ac:dyDescent="0.35">
      <c r="A13254">
        <v>1550</v>
      </c>
      <c r="B13254" t="s">
        <v>4711</v>
      </c>
      <c r="C13254" t="s">
        <v>4779</v>
      </c>
      <c r="D13254" t="s">
        <v>4780</v>
      </c>
      <c r="E13254" s="26">
        <v>45170</v>
      </c>
      <c r="F13254" t="s">
        <v>6139</v>
      </c>
      <c r="G13254" t="s">
        <v>6138</v>
      </c>
      <c r="H13254" t="str">
        <f>_xlfn.XLOOKUP(C13254,'BAB Identified Sites'!E:E,'BAB Identified Sites'!E:E,"missing",0)</f>
        <v>07218</v>
      </c>
    </row>
    <row r="13255" spans="1:8" hidden="1" x14ac:dyDescent="0.35">
      <c r="A13255">
        <v>1550</v>
      </c>
      <c r="B13255" t="s">
        <v>4711</v>
      </c>
      <c r="C13255" t="s">
        <v>4779</v>
      </c>
      <c r="D13255" t="s">
        <v>4780</v>
      </c>
      <c r="E13255" s="26">
        <v>45200</v>
      </c>
      <c r="F13255" t="s">
        <v>6137</v>
      </c>
      <c r="G13255" t="s">
        <v>6138</v>
      </c>
      <c r="H13255" t="str">
        <f>_xlfn.XLOOKUP(C13255,'BAB Identified Sites'!E:E,'BAB Identified Sites'!E:E,"missing",0)</f>
        <v>07218</v>
      </c>
    </row>
    <row r="13256" spans="1:8" hidden="1" x14ac:dyDescent="0.35">
      <c r="A13256">
        <v>1550</v>
      </c>
      <c r="B13256" t="s">
        <v>4711</v>
      </c>
      <c r="C13256" t="s">
        <v>4779</v>
      </c>
      <c r="D13256" t="s">
        <v>4780</v>
      </c>
      <c r="E13256" s="26">
        <v>45200</v>
      </c>
      <c r="F13256" t="s">
        <v>6139</v>
      </c>
      <c r="G13256" t="s">
        <v>6138</v>
      </c>
      <c r="H13256" t="str">
        <f>_xlfn.XLOOKUP(C13256,'BAB Identified Sites'!E:E,'BAB Identified Sites'!E:E,"missing",0)</f>
        <v>07218</v>
      </c>
    </row>
    <row r="13257" spans="1:8" hidden="1" x14ac:dyDescent="0.35">
      <c r="A13257">
        <v>1550</v>
      </c>
      <c r="B13257" t="s">
        <v>4711</v>
      </c>
      <c r="C13257" t="s">
        <v>4779</v>
      </c>
      <c r="D13257" t="s">
        <v>4780</v>
      </c>
      <c r="E13257" s="26">
        <v>45231</v>
      </c>
      <c r="F13257" t="s">
        <v>6137</v>
      </c>
      <c r="G13257" t="s">
        <v>6138</v>
      </c>
      <c r="H13257" t="str">
        <f>_xlfn.XLOOKUP(C13257,'BAB Identified Sites'!E:E,'BAB Identified Sites'!E:E,"missing",0)</f>
        <v>07218</v>
      </c>
    </row>
    <row r="13258" spans="1:8" hidden="1" x14ac:dyDescent="0.35">
      <c r="A13258">
        <v>1550</v>
      </c>
      <c r="B13258" t="s">
        <v>4711</v>
      </c>
      <c r="C13258" t="s">
        <v>4779</v>
      </c>
      <c r="D13258" t="s">
        <v>4780</v>
      </c>
      <c r="E13258" s="26">
        <v>45231</v>
      </c>
      <c r="F13258" t="s">
        <v>6139</v>
      </c>
      <c r="G13258" t="s">
        <v>6138</v>
      </c>
      <c r="H13258" t="str">
        <f>_xlfn.XLOOKUP(C13258,'BAB Identified Sites'!E:E,'BAB Identified Sites'!E:E,"missing",0)</f>
        <v>07218</v>
      </c>
    </row>
    <row r="13259" spans="1:8" hidden="1" x14ac:dyDescent="0.35">
      <c r="A13259">
        <v>1550</v>
      </c>
      <c r="B13259" t="s">
        <v>4711</v>
      </c>
      <c r="C13259" t="s">
        <v>4779</v>
      </c>
      <c r="D13259" t="s">
        <v>4780</v>
      </c>
      <c r="E13259" s="26">
        <v>45261</v>
      </c>
      <c r="F13259" t="s">
        <v>6137</v>
      </c>
      <c r="G13259" t="s">
        <v>6138</v>
      </c>
      <c r="H13259" t="str">
        <f>_xlfn.XLOOKUP(C13259,'BAB Identified Sites'!E:E,'BAB Identified Sites'!E:E,"missing",0)</f>
        <v>07218</v>
      </c>
    </row>
    <row r="13260" spans="1:8" hidden="1" x14ac:dyDescent="0.35">
      <c r="A13260">
        <v>1550</v>
      </c>
      <c r="B13260" t="s">
        <v>4711</v>
      </c>
      <c r="C13260" t="s">
        <v>4779</v>
      </c>
      <c r="D13260" t="s">
        <v>4780</v>
      </c>
      <c r="E13260" s="26">
        <v>45261</v>
      </c>
      <c r="F13260" t="s">
        <v>6139</v>
      </c>
      <c r="G13260" t="s">
        <v>6138</v>
      </c>
      <c r="H13260" t="str">
        <f>_xlfn.XLOOKUP(C13260,'BAB Identified Sites'!E:E,'BAB Identified Sites'!E:E,"missing",0)</f>
        <v>07218</v>
      </c>
    </row>
    <row r="13261" spans="1:8" hidden="1" x14ac:dyDescent="0.35">
      <c r="A13261">
        <v>1010</v>
      </c>
      <c r="B13261" t="s">
        <v>3915</v>
      </c>
      <c r="C13261" t="s">
        <v>4004</v>
      </c>
      <c r="D13261" t="s">
        <v>4005</v>
      </c>
      <c r="E13261" s="26">
        <v>45139</v>
      </c>
      <c r="F13261" t="s">
        <v>6137</v>
      </c>
      <c r="G13261" t="s">
        <v>6138</v>
      </c>
      <c r="H13261" t="str">
        <f>_xlfn.XLOOKUP(C13261,'BAB Identified Sites'!E:E,'BAB Identified Sites'!E:E,"missing",0)</f>
        <v>07228</v>
      </c>
    </row>
    <row r="13262" spans="1:8" hidden="1" x14ac:dyDescent="0.35">
      <c r="A13262">
        <v>1010</v>
      </c>
      <c r="B13262" t="s">
        <v>3915</v>
      </c>
      <c r="C13262" t="s">
        <v>4004</v>
      </c>
      <c r="D13262" t="s">
        <v>4005</v>
      </c>
      <c r="E13262" s="26">
        <v>45139</v>
      </c>
      <c r="F13262" t="s">
        <v>6139</v>
      </c>
      <c r="G13262" t="s">
        <v>6138</v>
      </c>
      <c r="H13262" t="str">
        <f>_xlfn.XLOOKUP(C13262,'BAB Identified Sites'!E:E,'BAB Identified Sites'!E:E,"missing",0)</f>
        <v>07228</v>
      </c>
    </row>
    <row r="13263" spans="1:8" hidden="1" x14ac:dyDescent="0.35">
      <c r="A13263">
        <v>1010</v>
      </c>
      <c r="B13263" t="s">
        <v>3915</v>
      </c>
      <c r="C13263" t="s">
        <v>4004</v>
      </c>
      <c r="D13263" t="s">
        <v>4005</v>
      </c>
      <c r="E13263" s="26">
        <v>45170</v>
      </c>
      <c r="F13263" t="s">
        <v>6137</v>
      </c>
      <c r="G13263" t="s">
        <v>6138</v>
      </c>
      <c r="H13263" t="str">
        <f>_xlfn.XLOOKUP(C13263,'BAB Identified Sites'!E:E,'BAB Identified Sites'!E:E,"missing",0)</f>
        <v>07228</v>
      </c>
    </row>
    <row r="13264" spans="1:8" hidden="1" x14ac:dyDescent="0.35">
      <c r="A13264">
        <v>1010</v>
      </c>
      <c r="B13264" t="s">
        <v>3915</v>
      </c>
      <c r="C13264" t="s">
        <v>4004</v>
      </c>
      <c r="D13264" t="s">
        <v>4005</v>
      </c>
      <c r="E13264" s="26">
        <v>45170</v>
      </c>
      <c r="F13264" t="s">
        <v>6139</v>
      </c>
      <c r="G13264" t="s">
        <v>6138</v>
      </c>
      <c r="H13264" t="str">
        <f>_xlfn.XLOOKUP(C13264,'BAB Identified Sites'!E:E,'BAB Identified Sites'!E:E,"missing",0)</f>
        <v>07228</v>
      </c>
    </row>
    <row r="13265" spans="1:8" hidden="1" x14ac:dyDescent="0.35">
      <c r="A13265">
        <v>1010</v>
      </c>
      <c r="B13265" t="s">
        <v>3915</v>
      </c>
      <c r="C13265" t="s">
        <v>4004</v>
      </c>
      <c r="D13265" t="s">
        <v>4005</v>
      </c>
      <c r="E13265" s="26">
        <v>45200</v>
      </c>
      <c r="F13265" t="s">
        <v>6137</v>
      </c>
      <c r="G13265" t="s">
        <v>6138</v>
      </c>
      <c r="H13265" t="str">
        <f>_xlfn.XLOOKUP(C13265,'BAB Identified Sites'!E:E,'BAB Identified Sites'!E:E,"missing",0)</f>
        <v>07228</v>
      </c>
    </row>
    <row r="13266" spans="1:8" hidden="1" x14ac:dyDescent="0.35">
      <c r="A13266">
        <v>1010</v>
      </c>
      <c r="B13266" t="s">
        <v>3915</v>
      </c>
      <c r="C13266" t="s">
        <v>4004</v>
      </c>
      <c r="D13266" t="s">
        <v>4005</v>
      </c>
      <c r="E13266" s="26">
        <v>45200</v>
      </c>
      <c r="F13266" t="s">
        <v>6139</v>
      </c>
      <c r="G13266" t="s">
        <v>6138</v>
      </c>
      <c r="H13266" t="str">
        <f>_xlfn.XLOOKUP(C13266,'BAB Identified Sites'!E:E,'BAB Identified Sites'!E:E,"missing",0)</f>
        <v>07228</v>
      </c>
    </row>
    <row r="13267" spans="1:8" hidden="1" x14ac:dyDescent="0.35">
      <c r="A13267">
        <v>1010</v>
      </c>
      <c r="B13267" t="s">
        <v>3915</v>
      </c>
      <c r="C13267" t="s">
        <v>4004</v>
      </c>
      <c r="D13267" t="s">
        <v>4005</v>
      </c>
      <c r="E13267" s="26">
        <v>45231</v>
      </c>
      <c r="F13267" t="s">
        <v>6137</v>
      </c>
      <c r="G13267" t="s">
        <v>6138</v>
      </c>
      <c r="H13267" t="str">
        <f>_xlfn.XLOOKUP(C13267,'BAB Identified Sites'!E:E,'BAB Identified Sites'!E:E,"missing",0)</f>
        <v>07228</v>
      </c>
    </row>
    <row r="13268" spans="1:8" hidden="1" x14ac:dyDescent="0.35">
      <c r="A13268">
        <v>1010</v>
      </c>
      <c r="B13268" t="s">
        <v>3915</v>
      </c>
      <c r="C13268" t="s">
        <v>4004</v>
      </c>
      <c r="D13268" t="s">
        <v>4005</v>
      </c>
      <c r="E13268" s="26">
        <v>45231</v>
      </c>
      <c r="F13268" t="s">
        <v>6139</v>
      </c>
      <c r="G13268" t="s">
        <v>6138</v>
      </c>
      <c r="H13268" t="str">
        <f>_xlfn.XLOOKUP(C13268,'BAB Identified Sites'!E:E,'BAB Identified Sites'!E:E,"missing",0)</f>
        <v>07228</v>
      </c>
    </row>
    <row r="13269" spans="1:8" hidden="1" x14ac:dyDescent="0.35">
      <c r="A13269">
        <v>1010</v>
      </c>
      <c r="B13269" t="s">
        <v>3915</v>
      </c>
      <c r="C13269" t="s">
        <v>4004</v>
      </c>
      <c r="D13269" t="s">
        <v>4005</v>
      </c>
      <c r="E13269" s="26">
        <v>45261</v>
      </c>
      <c r="F13269" t="s">
        <v>6137</v>
      </c>
      <c r="G13269" t="s">
        <v>6138</v>
      </c>
      <c r="H13269" t="str">
        <f>_xlfn.XLOOKUP(C13269,'BAB Identified Sites'!E:E,'BAB Identified Sites'!E:E,"missing",0)</f>
        <v>07228</v>
      </c>
    </row>
    <row r="13270" spans="1:8" hidden="1" x14ac:dyDescent="0.35">
      <c r="A13270">
        <v>1010</v>
      </c>
      <c r="B13270" t="s">
        <v>3915</v>
      </c>
      <c r="C13270" t="s">
        <v>4004</v>
      </c>
      <c r="D13270" t="s">
        <v>4005</v>
      </c>
      <c r="E13270" s="26">
        <v>45261</v>
      </c>
      <c r="F13270" t="s">
        <v>6139</v>
      </c>
      <c r="G13270" t="s">
        <v>6138</v>
      </c>
      <c r="H13270" t="str">
        <f>_xlfn.XLOOKUP(C13270,'BAB Identified Sites'!E:E,'BAB Identified Sites'!E:E,"missing",0)</f>
        <v>07228</v>
      </c>
    </row>
    <row r="13271" spans="1:8" hidden="1" x14ac:dyDescent="0.35">
      <c r="A13271">
        <v>2000</v>
      </c>
      <c r="B13271" t="s">
        <v>4950</v>
      </c>
      <c r="C13271" t="s">
        <v>5008</v>
      </c>
      <c r="D13271" t="s">
        <v>5009</v>
      </c>
      <c r="E13271" s="26">
        <v>45139</v>
      </c>
      <c r="F13271" t="s">
        <v>6137</v>
      </c>
      <c r="G13271" t="s">
        <v>6138</v>
      </c>
      <c r="H13271" t="str">
        <f>_xlfn.XLOOKUP(C13271,'BAB Identified Sites'!E:E,'BAB Identified Sites'!E:E,"missing",0)</f>
        <v>07236</v>
      </c>
    </row>
    <row r="13272" spans="1:8" hidden="1" x14ac:dyDescent="0.35">
      <c r="A13272">
        <v>2000</v>
      </c>
      <c r="B13272" t="s">
        <v>4950</v>
      </c>
      <c r="C13272" t="s">
        <v>5008</v>
      </c>
      <c r="D13272" t="s">
        <v>5009</v>
      </c>
      <c r="E13272" s="26">
        <v>45139</v>
      </c>
      <c r="F13272" t="s">
        <v>6139</v>
      </c>
      <c r="G13272" t="s">
        <v>6138</v>
      </c>
      <c r="H13272" t="str">
        <f>_xlfn.XLOOKUP(C13272,'BAB Identified Sites'!E:E,'BAB Identified Sites'!E:E,"missing",0)</f>
        <v>07236</v>
      </c>
    </row>
    <row r="13273" spans="1:8" hidden="1" x14ac:dyDescent="0.35">
      <c r="A13273">
        <v>2000</v>
      </c>
      <c r="B13273" t="s">
        <v>4950</v>
      </c>
      <c r="C13273" t="s">
        <v>5008</v>
      </c>
      <c r="D13273" t="s">
        <v>5009</v>
      </c>
      <c r="E13273" s="26">
        <v>45170</v>
      </c>
      <c r="F13273" t="s">
        <v>6137</v>
      </c>
      <c r="G13273" t="s">
        <v>6138</v>
      </c>
      <c r="H13273" t="str">
        <f>_xlfn.XLOOKUP(C13273,'BAB Identified Sites'!E:E,'BAB Identified Sites'!E:E,"missing",0)</f>
        <v>07236</v>
      </c>
    </row>
    <row r="13274" spans="1:8" hidden="1" x14ac:dyDescent="0.35">
      <c r="A13274">
        <v>2000</v>
      </c>
      <c r="B13274" t="s">
        <v>4950</v>
      </c>
      <c r="C13274" t="s">
        <v>5008</v>
      </c>
      <c r="D13274" t="s">
        <v>5009</v>
      </c>
      <c r="E13274" s="26">
        <v>45170</v>
      </c>
      <c r="F13274" t="s">
        <v>6139</v>
      </c>
      <c r="G13274" t="s">
        <v>6138</v>
      </c>
      <c r="H13274" t="str">
        <f>_xlfn.XLOOKUP(C13274,'BAB Identified Sites'!E:E,'BAB Identified Sites'!E:E,"missing",0)</f>
        <v>07236</v>
      </c>
    </row>
    <row r="13275" spans="1:8" hidden="1" x14ac:dyDescent="0.35">
      <c r="A13275">
        <v>2000</v>
      </c>
      <c r="B13275" t="s">
        <v>4950</v>
      </c>
      <c r="C13275" t="s">
        <v>5008</v>
      </c>
      <c r="D13275" t="s">
        <v>5009</v>
      </c>
      <c r="E13275" s="26">
        <v>45200</v>
      </c>
      <c r="F13275" t="s">
        <v>6137</v>
      </c>
      <c r="G13275" t="s">
        <v>6138</v>
      </c>
      <c r="H13275" t="str">
        <f>_xlfn.XLOOKUP(C13275,'BAB Identified Sites'!E:E,'BAB Identified Sites'!E:E,"missing",0)</f>
        <v>07236</v>
      </c>
    </row>
    <row r="13276" spans="1:8" hidden="1" x14ac:dyDescent="0.35">
      <c r="A13276">
        <v>2000</v>
      </c>
      <c r="B13276" t="s">
        <v>4950</v>
      </c>
      <c r="C13276" t="s">
        <v>5008</v>
      </c>
      <c r="D13276" t="s">
        <v>5009</v>
      </c>
      <c r="E13276" s="26">
        <v>45200</v>
      </c>
      <c r="F13276" t="s">
        <v>6139</v>
      </c>
      <c r="G13276" t="s">
        <v>6138</v>
      </c>
      <c r="H13276" t="str">
        <f>_xlfn.XLOOKUP(C13276,'BAB Identified Sites'!E:E,'BAB Identified Sites'!E:E,"missing",0)</f>
        <v>07236</v>
      </c>
    </row>
    <row r="13277" spans="1:8" hidden="1" x14ac:dyDescent="0.35">
      <c r="A13277">
        <v>2000</v>
      </c>
      <c r="B13277" t="s">
        <v>4950</v>
      </c>
      <c r="C13277" t="s">
        <v>5008</v>
      </c>
      <c r="D13277" t="s">
        <v>5009</v>
      </c>
      <c r="E13277" s="26">
        <v>45231</v>
      </c>
      <c r="F13277" t="s">
        <v>6137</v>
      </c>
      <c r="G13277" t="s">
        <v>6138</v>
      </c>
      <c r="H13277" t="str">
        <f>_xlfn.XLOOKUP(C13277,'BAB Identified Sites'!E:E,'BAB Identified Sites'!E:E,"missing",0)</f>
        <v>07236</v>
      </c>
    </row>
    <row r="13278" spans="1:8" hidden="1" x14ac:dyDescent="0.35">
      <c r="A13278">
        <v>2000</v>
      </c>
      <c r="B13278" t="s">
        <v>4950</v>
      </c>
      <c r="C13278" t="s">
        <v>5008</v>
      </c>
      <c r="D13278" t="s">
        <v>5009</v>
      </c>
      <c r="E13278" s="26">
        <v>45231</v>
      </c>
      <c r="F13278" t="s">
        <v>6139</v>
      </c>
      <c r="G13278" t="s">
        <v>6138</v>
      </c>
      <c r="H13278" t="str">
        <f>_xlfn.XLOOKUP(C13278,'BAB Identified Sites'!E:E,'BAB Identified Sites'!E:E,"missing",0)</f>
        <v>07236</v>
      </c>
    </row>
    <row r="13279" spans="1:8" hidden="1" x14ac:dyDescent="0.35">
      <c r="A13279">
        <v>2000</v>
      </c>
      <c r="B13279" t="s">
        <v>4950</v>
      </c>
      <c r="C13279" t="s">
        <v>5008</v>
      </c>
      <c r="D13279" t="s">
        <v>5009</v>
      </c>
      <c r="E13279" s="26">
        <v>45261</v>
      </c>
      <c r="F13279" t="s">
        <v>6137</v>
      </c>
      <c r="G13279" t="s">
        <v>6138</v>
      </c>
      <c r="H13279" t="str">
        <f>_xlfn.XLOOKUP(C13279,'BAB Identified Sites'!E:E,'BAB Identified Sites'!E:E,"missing",0)</f>
        <v>07236</v>
      </c>
    </row>
    <row r="13280" spans="1:8" hidden="1" x14ac:dyDescent="0.35">
      <c r="A13280">
        <v>2000</v>
      </c>
      <c r="B13280" t="s">
        <v>4950</v>
      </c>
      <c r="C13280" t="s">
        <v>5008</v>
      </c>
      <c r="D13280" t="s">
        <v>5009</v>
      </c>
      <c r="E13280" s="26">
        <v>45261</v>
      </c>
      <c r="F13280" t="s">
        <v>6139</v>
      </c>
      <c r="G13280" t="s">
        <v>6138</v>
      </c>
      <c r="H13280" t="str">
        <f>_xlfn.XLOOKUP(C13280,'BAB Identified Sites'!E:E,'BAB Identified Sites'!E:E,"missing",0)</f>
        <v>07236</v>
      </c>
    </row>
    <row r="13281" spans="1:8" hidden="1" x14ac:dyDescent="0.35">
      <c r="A13281">
        <v>1420</v>
      </c>
      <c r="B13281" t="s">
        <v>4361</v>
      </c>
      <c r="C13281" t="s">
        <v>4546</v>
      </c>
      <c r="D13281" t="s">
        <v>4547</v>
      </c>
      <c r="E13281" s="26">
        <v>45139</v>
      </c>
      <c r="F13281" t="s">
        <v>6137</v>
      </c>
      <c r="G13281" t="s">
        <v>6138</v>
      </c>
      <c r="H13281" t="str">
        <f>_xlfn.XLOOKUP(C13281,'BAB Identified Sites'!E:E,'BAB Identified Sites'!E:E,"missing",0)</f>
        <v>missing</v>
      </c>
    </row>
    <row r="13282" spans="1:8" hidden="1" x14ac:dyDescent="0.35">
      <c r="A13282">
        <v>1420</v>
      </c>
      <c r="B13282" t="s">
        <v>4361</v>
      </c>
      <c r="C13282" t="s">
        <v>4546</v>
      </c>
      <c r="D13282" t="s">
        <v>4547</v>
      </c>
      <c r="E13282" s="26">
        <v>45170</v>
      </c>
      <c r="F13282" t="s">
        <v>6137</v>
      </c>
      <c r="G13282" t="s">
        <v>6138</v>
      </c>
      <c r="H13282" t="str">
        <f>_xlfn.XLOOKUP(C13282,'BAB Identified Sites'!E:E,'BAB Identified Sites'!E:E,"missing",0)</f>
        <v>missing</v>
      </c>
    </row>
    <row r="13283" spans="1:8" hidden="1" x14ac:dyDescent="0.35">
      <c r="A13283">
        <v>1420</v>
      </c>
      <c r="B13283" t="s">
        <v>4361</v>
      </c>
      <c r="C13283" t="s">
        <v>4546</v>
      </c>
      <c r="D13283" t="s">
        <v>4547</v>
      </c>
      <c r="E13283" s="26">
        <v>45200</v>
      </c>
      <c r="F13283" t="s">
        <v>6137</v>
      </c>
      <c r="G13283" t="s">
        <v>6138</v>
      </c>
      <c r="H13283" t="str">
        <f>_xlfn.XLOOKUP(C13283,'BAB Identified Sites'!E:E,'BAB Identified Sites'!E:E,"missing",0)</f>
        <v>missing</v>
      </c>
    </row>
    <row r="13284" spans="1:8" hidden="1" x14ac:dyDescent="0.35">
      <c r="A13284">
        <v>1420</v>
      </c>
      <c r="B13284" t="s">
        <v>4361</v>
      </c>
      <c r="C13284" t="s">
        <v>4546</v>
      </c>
      <c r="D13284" t="s">
        <v>4547</v>
      </c>
      <c r="E13284" s="26">
        <v>45231</v>
      </c>
      <c r="F13284" t="s">
        <v>6137</v>
      </c>
      <c r="G13284" t="s">
        <v>6138</v>
      </c>
      <c r="H13284" t="str">
        <f>_xlfn.XLOOKUP(C13284,'BAB Identified Sites'!E:E,'BAB Identified Sites'!E:E,"missing",0)</f>
        <v>missing</v>
      </c>
    </row>
    <row r="13285" spans="1:8" hidden="1" x14ac:dyDescent="0.35">
      <c r="A13285">
        <v>1420</v>
      </c>
      <c r="B13285" t="s">
        <v>4361</v>
      </c>
      <c r="C13285" t="s">
        <v>4546</v>
      </c>
      <c r="D13285" t="s">
        <v>4547</v>
      </c>
      <c r="E13285" s="26">
        <v>45261</v>
      </c>
      <c r="F13285" t="s">
        <v>6137</v>
      </c>
      <c r="G13285" t="s">
        <v>6138</v>
      </c>
      <c r="H13285" t="str">
        <f>_xlfn.XLOOKUP(C13285,'BAB Identified Sites'!E:E,'BAB Identified Sites'!E:E,"missing",0)</f>
        <v>missing</v>
      </c>
    </row>
    <row r="13286" spans="1:8" hidden="1" x14ac:dyDescent="0.35">
      <c r="A13286">
        <v>1420</v>
      </c>
      <c r="B13286" t="s">
        <v>4361</v>
      </c>
      <c r="C13286" t="s">
        <v>4548</v>
      </c>
      <c r="D13286" t="s">
        <v>4549</v>
      </c>
      <c r="E13286" s="26">
        <v>45139</v>
      </c>
      <c r="F13286" t="s">
        <v>6137</v>
      </c>
      <c r="G13286" t="s">
        <v>6138</v>
      </c>
      <c r="H13286" t="str">
        <f>_xlfn.XLOOKUP(C13286,'BAB Identified Sites'!E:E,'BAB Identified Sites'!E:E,"missing",0)</f>
        <v>missing</v>
      </c>
    </row>
    <row r="13287" spans="1:8" hidden="1" x14ac:dyDescent="0.35">
      <c r="A13287">
        <v>1420</v>
      </c>
      <c r="B13287" t="s">
        <v>4361</v>
      </c>
      <c r="C13287" t="s">
        <v>4548</v>
      </c>
      <c r="D13287" t="s">
        <v>4549</v>
      </c>
      <c r="E13287" s="26">
        <v>45139</v>
      </c>
      <c r="F13287" t="s">
        <v>6139</v>
      </c>
      <c r="G13287" t="s">
        <v>6138</v>
      </c>
      <c r="H13287" t="str">
        <f>_xlfn.XLOOKUP(C13287,'BAB Identified Sites'!E:E,'BAB Identified Sites'!E:E,"missing",0)</f>
        <v>missing</v>
      </c>
    </row>
    <row r="13288" spans="1:8" hidden="1" x14ac:dyDescent="0.35">
      <c r="A13288">
        <v>1420</v>
      </c>
      <c r="B13288" t="s">
        <v>4361</v>
      </c>
      <c r="C13288" t="s">
        <v>4548</v>
      </c>
      <c r="D13288" t="s">
        <v>4549</v>
      </c>
      <c r="E13288" s="26">
        <v>45170</v>
      </c>
      <c r="F13288" t="s">
        <v>6137</v>
      </c>
      <c r="G13288" t="s">
        <v>6138</v>
      </c>
      <c r="H13288" t="str">
        <f>_xlfn.XLOOKUP(C13288,'BAB Identified Sites'!E:E,'BAB Identified Sites'!E:E,"missing",0)</f>
        <v>missing</v>
      </c>
    </row>
    <row r="13289" spans="1:8" hidden="1" x14ac:dyDescent="0.35">
      <c r="A13289">
        <v>1420</v>
      </c>
      <c r="B13289" t="s">
        <v>4361</v>
      </c>
      <c r="C13289" t="s">
        <v>4548</v>
      </c>
      <c r="D13289" t="s">
        <v>4549</v>
      </c>
      <c r="E13289" s="26">
        <v>45170</v>
      </c>
      <c r="F13289" t="s">
        <v>6139</v>
      </c>
      <c r="G13289" t="s">
        <v>6138</v>
      </c>
      <c r="H13289" t="str">
        <f>_xlfn.XLOOKUP(C13289,'BAB Identified Sites'!E:E,'BAB Identified Sites'!E:E,"missing",0)</f>
        <v>missing</v>
      </c>
    </row>
    <row r="13290" spans="1:8" hidden="1" x14ac:dyDescent="0.35">
      <c r="A13290">
        <v>1420</v>
      </c>
      <c r="B13290" t="s">
        <v>4361</v>
      </c>
      <c r="C13290" t="s">
        <v>4548</v>
      </c>
      <c r="D13290" t="s">
        <v>4549</v>
      </c>
      <c r="E13290" s="26">
        <v>45200</v>
      </c>
      <c r="F13290" t="s">
        <v>6137</v>
      </c>
      <c r="G13290" t="s">
        <v>6138</v>
      </c>
      <c r="H13290" t="str">
        <f>_xlfn.XLOOKUP(C13290,'BAB Identified Sites'!E:E,'BAB Identified Sites'!E:E,"missing",0)</f>
        <v>missing</v>
      </c>
    </row>
    <row r="13291" spans="1:8" hidden="1" x14ac:dyDescent="0.35">
      <c r="A13291">
        <v>1420</v>
      </c>
      <c r="B13291" t="s">
        <v>4361</v>
      </c>
      <c r="C13291" t="s">
        <v>4548</v>
      </c>
      <c r="D13291" t="s">
        <v>4549</v>
      </c>
      <c r="E13291" s="26">
        <v>45200</v>
      </c>
      <c r="F13291" t="s">
        <v>6139</v>
      </c>
      <c r="G13291" t="s">
        <v>6138</v>
      </c>
      <c r="H13291" t="str">
        <f>_xlfn.XLOOKUP(C13291,'BAB Identified Sites'!E:E,'BAB Identified Sites'!E:E,"missing",0)</f>
        <v>missing</v>
      </c>
    </row>
    <row r="13292" spans="1:8" hidden="1" x14ac:dyDescent="0.35">
      <c r="A13292">
        <v>1420</v>
      </c>
      <c r="B13292" t="s">
        <v>4361</v>
      </c>
      <c r="C13292" t="s">
        <v>4548</v>
      </c>
      <c r="D13292" t="s">
        <v>4549</v>
      </c>
      <c r="E13292" s="26">
        <v>45231</v>
      </c>
      <c r="F13292" t="s">
        <v>6137</v>
      </c>
      <c r="G13292" t="s">
        <v>6138</v>
      </c>
      <c r="H13292" t="str">
        <f>_xlfn.XLOOKUP(C13292,'BAB Identified Sites'!E:E,'BAB Identified Sites'!E:E,"missing",0)</f>
        <v>missing</v>
      </c>
    </row>
    <row r="13293" spans="1:8" hidden="1" x14ac:dyDescent="0.35">
      <c r="A13293">
        <v>1420</v>
      </c>
      <c r="B13293" t="s">
        <v>4361</v>
      </c>
      <c r="C13293" t="s">
        <v>4548</v>
      </c>
      <c r="D13293" t="s">
        <v>4549</v>
      </c>
      <c r="E13293" s="26">
        <v>45231</v>
      </c>
      <c r="F13293" t="s">
        <v>6139</v>
      </c>
      <c r="G13293" t="s">
        <v>6138</v>
      </c>
      <c r="H13293" t="str">
        <f>_xlfn.XLOOKUP(C13293,'BAB Identified Sites'!E:E,'BAB Identified Sites'!E:E,"missing",0)</f>
        <v>missing</v>
      </c>
    </row>
    <row r="13294" spans="1:8" hidden="1" x14ac:dyDescent="0.35">
      <c r="A13294">
        <v>1420</v>
      </c>
      <c r="B13294" t="s">
        <v>4361</v>
      </c>
      <c r="C13294" t="s">
        <v>4548</v>
      </c>
      <c r="D13294" t="s">
        <v>4549</v>
      </c>
      <c r="E13294" s="26">
        <v>45261</v>
      </c>
      <c r="F13294" t="s">
        <v>6137</v>
      </c>
      <c r="G13294" t="s">
        <v>6138</v>
      </c>
      <c r="H13294" t="str">
        <f>_xlfn.XLOOKUP(C13294,'BAB Identified Sites'!E:E,'BAB Identified Sites'!E:E,"missing",0)</f>
        <v>missing</v>
      </c>
    </row>
    <row r="13295" spans="1:8" hidden="1" x14ac:dyDescent="0.35">
      <c r="A13295">
        <v>1420</v>
      </c>
      <c r="B13295" t="s">
        <v>4361</v>
      </c>
      <c r="C13295" t="s">
        <v>4548</v>
      </c>
      <c r="D13295" t="s">
        <v>4549</v>
      </c>
      <c r="E13295" s="26">
        <v>45261</v>
      </c>
      <c r="F13295" t="s">
        <v>6139</v>
      </c>
      <c r="G13295" t="s">
        <v>6138</v>
      </c>
      <c r="H13295" t="str">
        <f>_xlfn.XLOOKUP(C13295,'BAB Identified Sites'!E:E,'BAB Identified Sites'!E:E,"missing",0)</f>
        <v>missing</v>
      </c>
    </row>
    <row r="13296" spans="1:8" hidden="1" x14ac:dyDescent="0.35">
      <c r="A13296">
        <v>1040</v>
      </c>
      <c r="B13296" t="s">
        <v>4062</v>
      </c>
      <c r="C13296" t="s">
        <v>4113</v>
      </c>
      <c r="D13296" t="s">
        <v>4114</v>
      </c>
      <c r="E13296" s="26">
        <v>45170</v>
      </c>
      <c r="F13296" t="s">
        <v>6137</v>
      </c>
      <c r="G13296" t="s">
        <v>6138</v>
      </c>
      <c r="H13296" t="str">
        <f>_xlfn.XLOOKUP(C13296,'BAB Identified Sites'!E:E,'BAB Identified Sites'!E:E,"missing",0)</f>
        <v>missing</v>
      </c>
    </row>
    <row r="13297" spans="1:8" hidden="1" x14ac:dyDescent="0.35">
      <c r="A13297">
        <v>1040</v>
      </c>
      <c r="B13297" t="s">
        <v>4062</v>
      </c>
      <c r="C13297" t="s">
        <v>4113</v>
      </c>
      <c r="D13297" t="s">
        <v>4114</v>
      </c>
      <c r="E13297" s="26">
        <v>45170</v>
      </c>
      <c r="F13297" t="s">
        <v>6139</v>
      </c>
      <c r="G13297" t="s">
        <v>6138</v>
      </c>
      <c r="H13297" t="str">
        <f>_xlfn.XLOOKUP(C13297,'BAB Identified Sites'!E:E,'BAB Identified Sites'!E:E,"missing",0)</f>
        <v>missing</v>
      </c>
    </row>
    <row r="13298" spans="1:8" hidden="1" x14ac:dyDescent="0.35">
      <c r="A13298">
        <v>1040</v>
      </c>
      <c r="B13298" t="s">
        <v>4062</v>
      </c>
      <c r="C13298" t="s">
        <v>4113</v>
      </c>
      <c r="D13298" t="s">
        <v>4114</v>
      </c>
      <c r="E13298" s="26">
        <v>45200</v>
      </c>
      <c r="F13298" t="s">
        <v>6137</v>
      </c>
      <c r="G13298" t="s">
        <v>6138</v>
      </c>
      <c r="H13298" t="str">
        <f>_xlfn.XLOOKUP(C13298,'BAB Identified Sites'!E:E,'BAB Identified Sites'!E:E,"missing",0)</f>
        <v>missing</v>
      </c>
    </row>
    <row r="13299" spans="1:8" hidden="1" x14ac:dyDescent="0.35">
      <c r="A13299">
        <v>1040</v>
      </c>
      <c r="B13299" t="s">
        <v>4062</v>
      </c>
      <c r="C13299" t="s">
        <v>4113</v>
      </c>
      <c r="D13299" t="s">
        <v>4114</v>
      </c>
      <c r="E13299" s="26">
        <v>45200</v>
      </c>
      <c r="F13299" t="s">
        <v>6139</v>
      </c>
      <c r="G13299" t="s">
        <v>6138</v>
      </c>
      <c r="H13299" t="str">
        <f>_xlfn.XLOOKUP(C13299,'BAB Identified Sites'!E:E,'BAB Identified Sites'!E:E,"missing",0)</f>
        <v>missing</v>
      </c>
    </row>
    <row r="13300" spans="1:8" hidden="1" x14ac:dyDescent="0.35">
      <c r="A13300">
        <v>1040</v>
      </c>
      <c r="B13300" t="s">
        <v>4062</v>
      </c>
      <c r="C13300" t="s">
        <v>4113</v>
      </c>
      <c r="D13300" t="s">
        <v>4114</v>
      </c>
      <c r="E13300" s="26">
        <v>45231</v>
      </c>
      <c r="F13300" t="s">
        <v>6137</v>
      </c>
      <c r="G13300" t="s">
        <v>6138</v>
      </c>
      <c r="H13300" t="str">
        <f>_xlfn.XLOOKUP(C13300,'BAB Identified Sites'!E:E,'BAB Identified Sites'!E:E,"missing",0)</f>
        <v>missing</v>
      </c>
    </row>
    <row r="13301" spans="1:8" hidden="1" x14ac:dyDescent="0.35">
      <c r="A13301">
        <v>1040</v>
      </c>
      <c r="B13301" t="s">
        <v>4062</v>
      </c>
      <c r="C13301" t="s">
        <v>4113</v>
      </c>
      <c r="D13301" t="s">
        <v>4114</v>
      </c>
      <c r="E13301" s="26">
        <v>45231</v>
      </c>
      <c r="F13301" t="s">
        <v>6139</v>
      </c>
      <c r="G13301" t="s">
        <v>6138</v>
      </c>
      <c r="H13301" t="str">
        <f>_xlfn.XLOOKUP(C13301,'BAB Identified Sites'!E:E,'BAB Identified Sites'!E:E,"missing",0)</f>
        <v>missing</v>
      </c>
    </row>
    <row r="13302" spans="1:8" hidden="1" x14ac:dyDescent="0.35">
      <c r="A13302">
        <v>1040</v>
      </c>
      <c r="B13302" t="s">
        <v>4062</v>
      </c>
      <c r="C13302" t="s">
        <v>4113</v>
      </c>
      <c r="D13302" t="s">
        <v>4114</v>
      </c>
      <c r="E13302" s="26">
        <v>45261</v>
      </c>
      <c r="F13302" t="s">
        <v>6137</v>
      </c>
      <c r="G13302" t="s">
        <v>6138</v>
      </c>
      <c r="H13302" t="str">
        <f>_xlfn.XLOOKUP(C13302,'BAB Identified Sites'!E:E,'BAB Identified Sites'!E:E,"missing",0)</f>
        <v>missing</v>
      </c>
    </row>
    <row r="13303" spans="1:8" hidden="1" x14ac:dyDescent="0.35">
      <c r="A13303">
        <v>1040</v>
      </c>
      <c r="B13303" t="s">
        <v>4062</v>
      </c>
      <c r="C13303" t="s">
        <v>4113</v>
      </c>
      <c r="D13303" t="s">
        <v>4114</v>
      </c>
      <c r="E13303" s="26">
        <v>45261</v>
      </c>
      <c r="F13303" t="s">
        <v>6139</v>
      </c>
      <c r="G13303" t="s">
        <v>6138</v>
      </c>
      <c r="H13303" t="str">
        <f>_xlfn.XLOOKUP(C13303,'BAB Identified Sites'!E:E,'BAB Identified Sites'!E:E,"missing",0)</f>
        <v>missing</v>
      </c>
    </row>
    <row r="13304" spans="1:8" hidden="1" x14ac:dyDescent="0.35">
      <c r="A13304">
        <v>1040</v>
      </c>
      <c r="B13304" t="s">
        <v>4062</v>
      </c>
      <c r="C13304" t="s">
        <v>4115</v>
      </c>
      <c r="D13304" t="s">
        <v>4116</v>
      </c>
      <c r="E13304" s="26">
        <v>45170</v>
      </c>
      <c r="F13304" t="s">
        <v>6137</v>
      </c>
      <c r="G13304" t="s">
        <v>6138</v>
      </c>
      <c r="H13304" t="str">
        <f>_xlfn.XLOOKUP(C13304,'BAB Identified Sites'!E:E,'BAB Identified Sites'!E:E,"missing",0)</f>
        <v>missing</v>
      </c>
    </row>
    <row r="13305" spans="1:8" hidden="1" x14ac:dyDescent="0.35">
      <c r="A13305">
        <v>1040</v>
      </c>
      <c r="B13305" t="s">
        <v>4062</v>
      </c>
      <c r="C13305" t="s">
        <v>4115</v>
      </c>
      <c r="D13305" t="s">
        <v>4116</v>
      </c>
      <c r="E13305" s="26">
        <v>45170</v>
      </c>
      <c r="F13305" t="s">
        <v>6139</v>
      </c>
      <c r="G13305" t="s">
        <v>6138</v>
      </c>
      <c r="H13305" t="str">
        <f>_xlfn.XLOOKUP(C13305,'BAB Identified Sites'!E:E,'BAB Identified Sites'!E:E,"missing",0)</f>
        <v>missing</v>
      </c>
    </row>
    <row r="13306" spans="1:8" hidden="1" x14ac:dyDescent="0.35">
      <c r="A13306">
        <v>1040</v>
      </c>
      <c r="B13306" t="s">
        <v>4062</v>
      </c>
      <c r="C13306" t="s">
        <v>4115</v>
      </c>
      <c r="D13306" t="s">
        <v>4116</v>
      </c>
      <c r="E13306" s="26">
        <v>45200</v>
      </c>
      <c r="F13306" t="s">
        <v>6137</v>
      </c>
      <c r="G13306" t="s">
        <v>6138</v>
      </c>
      <c r="H13306" t="str">
        <f>_xlfn.XLOOKUP(C13306,'BAB Identified Sites'!E:E,'BAB Identified Sites'!E:E,"missing",0)</f>
        <v>missing</v>
      </c>
    </row>
    <row r="13307" spans="1:8" hidden="1" x14ac:dyDescent="0.35">
      <c r="A13307">
        <v>1040</v>
      </c>
      <c r="B13307" t="s">
        <v>4062</v>
      </c>
      <c r="C13307" t="s">
        <v>4115</v>
      </c>
      <c r="D13307" t="s">
        <v>4116</v>
      </c>
      <c r="E13307" s="26">
        <v>45200</v>
      </c>
      <c r="F13307" t="s">
        <v>6139</v>
      </c>
      <c r="G13307" t="s">
        <v>6138</v>
      </c>
      <c r="H13307" t="str">
        <f>_xlfn.XLOOKUP(C13307,'BAB Identified Sites'!E:E,'BAB Identified Sites'!E:E,"missing",0)</f>
        <v>missing</v>
      </c>
    </row>
    <row r="13308" spans="1:8" hidden="1" x14ac:dyDescent="0.35">
      <c r="A13308">
        <v>1040</v>
      </c>
      <c r="B13308" t="s">
        <v>4062</v>
      </c>
      <c r="C13308" t="s">
        <v>4115</v>
      </c>
      <c r="D13308" t="s">
        <v>4116</v>
      </c>
      <c r="E13308" s="26">
        <v>45231</v>
      </c>
      <c r="F13308" t="s">
        <v>6137</v>
      </c>
      <c r="G13308" t="s">
        <v>6138</v>
      </c>
      <c r="H13308" t="str">
        <f>_xlfn.XLOOKUP(C13308,'BAB Identified Sites'!E:E,'BAB Identified Sites'!E:E,"missing",0)</f>
        <v>missing</v>
      </c>
    </row>
    <row r="13309" spans="1:8" hidden="1" x14ac:dyDescent="0.35">
      <c r="A13309">
        <v>1040</v>
      </c>
      <c r="B13309" t="s">
        <v>4062</v>
      </c>
      <c r="C13309" t="s">
        <v>4115</v>
      </c>
      <c r="D13309" t="s">
        <v>4116</v>
      </c>
      <c r="E13309" s="26">
        <v>45231</v>
      </c>
      <c r="F13309" t="s">
        <v>6139</v>
      </c>
      <c r="G13309" t="s">
        <v>6138</v>
      </c>
      <c r="H13309" t="str">
        <f>_xlfn.XLOOKUP(C13309,'BAB Identified Sites'!E:E,'BAB Identified Sites'!E:E,"missing",0)</f>
        <v>missing</v>
      </c>
    </row>
    <row r="13310" spans="1:8" hidden="1" x14ac:dyDescent="0.35">
      <c r="A13310">
        <v>1040</v>
      </c>
      <c r="B13310" t="s">
        <v>4062</v>
      </c>
      <c r="C13310" t="s">
        <v>4115</v>
      </c>
      <c r="D13310" t="s">
        <v>4116</v>
      </c>
      <c r="E13310" s="26">
        <v>45261</v>
      </c>
      <c r="F13310" t="s">
        <v>6137</v>
      </c>
      <c r="G13310" t="s">
        <v>6138</v>
      </c>
      <c r="H13310" t="str">
        <f>_xlfn.XLOOKUP(C13310,'BAB Identified Sites'!E:E,'BAB Identified Sites'!E:E,"missing",0)</f>
        <v>missing</v>
      </c>
    </row>
    <row r="13311" spans="1:8" hidden="1" x14ac:dyDescent="0.35">
      <c r="A13311">
        <v>1040</v>
      </c>
      <c r="B13311" t="s">
        <v>4062</v>
      </c>
      <c r="C13311" t="s">
        <v>4115</v>
      </c>
      <c r="D13311" t="s">
        <v>4116</v>
      </c>
      <c r="E13311" s="26">
        <v>45261</v>
      </c>
      <c r="F13311" t="s">
        <v>6139</v>
      </c>
      <c r="G13311" t="s">
        <v>6138</v>
      </c>
      <c r="H13311" t="str">
        <f>_xlfn.XLOOKUP(C13311,'BAB Identified Sites'!E:E,'BAB Identified Sites'!E:E,"missing",0)</f>
        <v>missing</v>
      </c>
    </row>
    <row r="13312" spans="1:8" hidden="1" x14ac:dyDescent="0.35">
      <c r="A13312">
        <v>900</v>
      </c>
      <c r="B13312" t="s">
        <v>3592</v>
      </c>
      <c r="C13312" t="s">
        <v>3717</v>
      </c>
      <c r="D13312" t="s">
        <v>3718</v>
      </c>
      <c r="E13312" s="26">
        <v>45139</v>
      </c>
      <c r="F13312" t="s">
        <v>6137</v>
      </c>
      <c r="G13312" t="s">
        <v>6138</v>
      </c>
      <c r="H13312" t="str">
        <f>_xlfn.XLOOKUP(C13312,'BAB Identified Sites'!E:E,'BAB Identified Sites'!E:E,"missing",0)</f>
        <v>missing</v>
      </c>
    </row>
    <row r="13313" spans="1:8" hidden="1" x14ac:dyDescent="0.35">
      <c r="A13313">
        <v>900</v>
      </c>
      <c r="B13313" t="s">
        <v>3592</v>
      </c>
      <c r="C13313" t="s">
        <v>3717</v>
      </c>
      <c r="D13313" t="s">
        <v>3718</v>
      </c>
      <c r="E13313" s="26">
        <v>45139</v>
      </c>
      <c r="F13313" t="s">
        <v>6139</v>
      </c>
      <c r="G13313" t="s">
        <v>6138</v>
      </c>
      <c r="H13313" t="str">
        <f>_xlfn.XLOOKUP(C13313,'BAB Identified Sites'!E:E,'BAB Identified Sites'!E:E,"missing",0)</f>
        <v>missing</v>
      </c>
    </row>
    <row r="13314" spans="1:8" hidden="1" x14ac:dyDescent="0.35">
      <c r="A13314">
        <v>900</v>
      </c>
      <c r="B13314" t="s">
        <v>3592</v>
      </c>
      <c r="C13314" t="s">
        <v>3717</v>
      </c>
      <c r="D13314" t="s">
        <v>3718</v>
      </c>
      <c r="E13314" s="26">
        <v>45170</v>
      </c>
      <c r="F13314" t="s">
        <v>6137</v>
      </c>
      <c r="G13314" t="s">
        <v>6138</v>
      </c>
      <c r="H13314" t="str">
        <f>_xlfn.XLOOKUP(C13314,'BAB Identified Sites'!E:E,'BAB Identified Sites'!E:E,"missing",0)</f>
        <v>missing</v>
      </c>
    </row>
    <row r="13315" spans="1:8" hidden="1" x14ac:dyDescent="0.35">
      <c r="A13315">
        <v>900</v>
      </c>
      <c r="B13315" t="s">
        <v>3592</v>
      </c>
      <c r="C13315" t="s">
        <v>3717</v>
      </c>
      <c r="D13315" t="s">
        <v>3718</v>
      </c>
      <c r="E13315" s="26">
        <v>45170</v>
      </c>
      <c r="F13315" t="s">
        <v>6139</v>
      </c>
      <c r="G13315" t="s">
        <v>6138</v>
      </c>
      <c r="H13315" t="str">
        <f>_xlfn.XLOOKUP(C13315,'BAB Identified Sites'!E:E,'BAB Identified Sites'!E:E,"missing",0)</f>
        <v>missing</v>
      </c>
    </row>
    <row r="13316" spans="1:8" hidden="1" x14ac:dyDescent="0.35">
      <c r="A13316">
        <v>900</v>
      </c>
      <c r="B13316" t="s">
        <v>3592</v>
      </c>
      <c r="C13316" t="s">
        <v>3717</v>
      </c>
      <c r="D13316" t="s">
        <v>3718</v>
      </c>
      <c r="E13316" s="26">
        <v>45200</v>
      </c>
      <c r="F13316" t="s">
        <v>6137</v>
      </c>
      <c r="G13316" t="s">
        <v>6138</v>
      </c>
      <c r="H13316" t="str">
        <f>_xlfn.XLOOKUP(C13316,'BAB Identified Sites'!E:E,'BAB Identified Sites'!E:E,"missing",0)</f>
        <v>missing</v>
      </c>
    </row>
    <row r="13317" spans="1:8" hidden="1" x14ac:dyDescent="0.35">
      <c r="A13317">
        <v>900</v>
      </c>
      <c r="B13317" t="s">
        <v>3592</v>
      </c>
      <c r="C13317" t="s">
        <v>3717</v>
      </c>
      <c r="D13317" t="s">
        <v>3718</v>
      </c>
      <c r="E13317" s="26">
        <v>45200</v>
      </c>
      <c r="F13317" t="s">
        <v>6139</v>
      </c>
      <c r="G13317" t="s">
        <v>6138</v>
      </c>
      <c r="H13317" t="str">
        <f>_xlfn.XLOOKUP(C13317,'BAB Identified Sites'!E:E,'BAB Identified Sites'!E:E,"missing",0)</f>
        <v>missing</v>
      </c>
    </row>
    <row r="13318" spans="1:8" hidden="1" x14ac:dyDescent="0.35">
      <c r="A13318">
        <v>900</v>
      </c>
      <c r="B13318" t="s">
        <v>3592</v>
      </c>
      <c r="C13318" t="s">
        <v>3717</v>
      </c>
      <c r="D13318" t="s">
        <v>3718</v>
      </c>
      <c r="E13318" s="26">
        <v>45231</v>
      </c>
      <c r="F13318" t="s">
        <v>6137</v>
      </c>
      <c r="G13318" t="s">
        <v>6138</v>
      </c>
      <c r="H13318" t="str">
        <f>_xlfn.XLOOKUP(C13318,'BAB Identified Sites'!E:E,'BAB Identified Sites'!E:E,"missing",0)</f>
        <v>missing</v>
      </c>
    </row>
    <row r="13319" spans="1:8" hidden="1" x14ac:dyDescent="0.35">
      <c r="A13319">
        <v>900</v>
      </c>
      <c r="B13319" t="s">
        <v>3592</v>
      </c>
      <c r="C13319" t="s">
        <v>3717</v>
      </c>
      <c r="D13319" t="s">
        <v>3718</v>
      </c>
      <c r="E13319" s="26">
        <v>45231</v>
      </c>
      <c r="F13319" t="s">
        <v>6139</v>
      </c>
      <c r="G13319" t="s">
        <v>6138</v>
      </c>
      <c r="H13319" t="str">
        <f>_xlfn.XLOOKUP(C13319,'BAB Identified Sites'!E:E,'BAB Identified Sites'!E:E,"missing",0)</f>
        <v>missing</v>
      </c>
    </row>
    <row r="13320" spans="1:8" hidden="1" x14ac:dyDescent="0.35">
      <c r="A13320">
        <v>900</v>
      </c>
      <c r="B13320" t="s">
        <v>3592</v>
      </c>
      <c r="C13320" t="s">
        <v>3717</v>
      </c>
      <c r="D13320" t="s">
        <v>3718</v>
      </c>
      <c r="E13320" s="26">
        <v>45261</v>
      </c>
      <c r="F13320" t="s">
        <v>6137</v>
      </c>
      <c r="G13320" t="s">
        <v>6138</v>
      </c>
      <c r="H13320" t="str">
        <f>_xlfn.XLOOKUP(C13320,'BAB Identified Sites'!E:E,'BAB Identified Sites'!E:E,"missing",0)</f>
        <v>missing</v>
      </c>
    </row>
    <row r="13321" spans="1:8" hidden="1" x14ac:dyDescent="0.35">
      <c r="A13321">
        <v>900</v>
      </c>
      <c r="B13321" t="s">
        <v>3592</v>
      </c>
      <c r="C13321" t="s">
        <v>3717</v>
      </c>
      <c r="D13321" t="s">
        <v>3718</v>
      </c>
      <c r="E13321" s="26">
        <v>45261</v>
      </c>
      <c r="F13321" t="s">
        <v>6139</v>
      </c>
      <c r="G13321" t="s">
        <v>6138</v>
      </c>
      <c r="H13321" t="str">
        <f>_xlfn.XLOOKUP(C13321,'BAB Identified Sites'!E:E,'BAB Identified Sites'!E:E,"missing",0)</f>
        <v>missing</v>
      </c>
    </row>
    <row r="13322" spans="1:8" hidden="1" x14ac:dyDescent="0.35">
      <c r="A13322">
        <v>3100</v>
      </c>
      <c r="B13322" t="s">
        <v>5547</v>
      </c>
      <c r="C13322" t="s">
        <v>5556</v>
      </c>
      <c r="D13322" t="s">
        <v>5557</v>
      </c>
      <c r="E13322" s="26">
        <v>45139</v>
      </c>
      <c r="F13322" t="s">
        <v>6137</v>
      </c>
      <c r="G13322" t="s">
        <v>6138</v>
      </c>
      <c r="H13322" t="str">
        <f>_xlfn.XLOOKUP(C13322,'BAB Identified Sites'!E:E,'BAB Identified Sites'!E:E,"missing",0)</f>
        <v>missing</v>
      </c>
    </row>
    <row r="13323" spans="1:8" hidden="1" x14ac:dyDescent="0.35">
      <c r="A13323">
        <v>3100</v>
      </c>
      <c r="B13323" t="s">
        <v>5547</v>
      </c>
      <c r="C13323" t="s">
        <v>5556</v>
      </c>
      <c r="D13323" t="s">
        <v>5557</v>
      </c>
      <c r="E13323" s="26">
        <v>45139</v>
      </c>
      <c r="F13323" t="s">
        <v>6139</v>
      </c>
      <c r="G13323" t="s">
        <v>6138</v>
      </c>
      <c r="H13323" t="str">
        <f>_xlfn.XLOOKUP(C13323,'BAB Identified Sites'!E:E,'BAB Identified Sites'!E:E,"missing",0)</f>
        <v>missing</v>
      </c>
    </row>
    <row r="13324" spans="1:8" hidden="1" x14ac:dyDescent="0.35">
      <c r="A13324">
        <v>3100</v>
      </c>
      <c r="B13324" t="s">
        <v>5547</v>
      </c>
      <c r="C13324" t="s">
        <v>5556</v>
      </c>
      <c r="D13324" t="s">
        <v>5557</v>
      </c>
      <c r="E13324" s="26">
        <v>45170</v>
      </c>
      <c r="F13324" t="s">
        <v>6137</v>
      </c>
      <c r="G13324" t="s">
        <v>6138</v>
      </c>
      <c r="H13324" t="str">
        <f>_xlfn.XLOOKUP(C13324,'BAB Identified Sites'!E:E,'BAB Identified Sites'!E:E,"missing",0)</f>
        <v>missing</v>
      </c>
    </row>
    <row r="13325" spans="1:8" hidden="1" x14ac:dyDescent="0.35">
      <c r="A13325">
        <v>3100</v>
      </c>
      <c r="B13325" t="s">
        <v>5547</v>
      </c>
      <c r="C13325" t="s">
        <v>5556</v>
      </c>
      <c r="D13325" t="s">
        <v>5557</v>
      </c>
      <c r="E13325" s="26">
        <v>45170</v>
      </c>
      <c r="F13325" t="s">
        <v>6139</v>
      </c>
      <c r="G13325" t="s">
        <v>6138</v>
      </c>
      <c r="H13325" t="str">
        <f>_xlfn.XLOOKUP(C13325,'BAB Identified Sites'!E:E,'BAB Identified Sites'!E:E,"missing",0)</f>
        <v>missing</v>
      </c>
    </row>
    <row r="13326" spans="1:8" hidden="1" x14ac:dyDescent="0.35">
      <c r="A13326">
        <v>3100</v>
      </c>
      <c r="B13326" t="s">
        <v>5547</v>
      </c>
      <c r="C13326" t="s">
        <v>5556</v>
      </c>
      <c r="D13326" t="s">
        <v>5557</v>
      </c>
      <c r="E13326" s="26">
        <v>45200</v>
      </c>
      <c r="F13326" t="s">
        <v>6137</v>
      </c>
      <c r="G13326" t="s">
        <v>6138</v>
      </c>
      <c r="H13326" t="str">
        <f>_xlfn.XLOOKUP(C13326,'BAB Identified Sites'!E:E,'BAB Identified Sites'!E:E,"missing",0)</f>
        <v>missing</v>
      </c>
    </row>
    <row r="13327" spans="1:8" hidden="1" x14ac:dyDescent="0.35">
      <c r="A13327">
        <v>3100</v>
      </c>
      <c r="B13327" t="s">
        <v>5547</v>
      </c>
      <c r="C13327" t="s">
        <v>5556</v>
      </c>
      <c r="D13327" t="s">
        <v>5557</v>
      </c>
      <c r="E13327" s="26">
        <v>45200</v>
      </c>
      <c r="F13327" t="s">
        <v>6139</v>
      </c>
      <c r="G13327" t="s">
        <v>6138</v>
      </c>
      <c r="H13327" t="str">
        <f>_xlfn.XLOOKUP(C13327,'BAB Identified Sites'!E:E,'BAB Identified Sites'!E:E,"missing",0)</f>
        <v>missing</v>
      </c>
    </row>
    <row r="13328" spans="1:8" hidden="1" x14ac:dyDescent="0.35">
      <c r="A13328">
        <v>3100</v>
      </c>
      <c r="B13328" t="s">
        <v>5547</v>
      </c>
      <c r="C13328" t="s">
        <v>5556</v>
      </c>
      <c r="D13328" t="s">
        <v>5557</v>
      </c>
      <c r="E13328" s="26">
        <v>45231</v>
      </c>
      <c r="F13328" t="s">
        <v>6137</v>
      </c>
      <c r="G13328" t="s">
        <v>6138</v>
      </c>
      <c r="H13328" t="str">
        <f>_xlfn.XLOOKUP(C13328,'BAB Identified Sites'!E:E,'BAB Identified Sites'!E:E,"missing",0)</f>
        <v>missing</v>
      </c>
    </row>
    <row r="13329" spans="1:8" hidden="1" x14ac:dyDescent="0.35">
      <c r="A13329">
        <v>3100</v>
      </c>
      <c r="B13329" t="s">
        <v>5547</v>
      </c>
      <c r="C13329" t="s">
        <v>5556</v>
      </c>
      <c r="D13329" t="s">
        <v>5557</v>
      </c>
      <c r="E13329" s="26">
        <v>45231</v>
      </c>
      <c r="F13329" t="s">
        <v>6139</v>
      </c>
      <c r="G13329" t="s">
        <v>6138</v>
      </c>
      <c r="H13329" t="str">
        <f>_xlfn.XLOOKUP(C13329,'BAB Identified Sites'!E:E,'BAB Identified Sites'!E:E,"missing",0)</f>
        <v>missing</v>
      </c>
    </row>
    <row r="13330" spans="1:8" hidden="1" x14ac:dyDescent="0.35">
      <c r="A13330">
        <v>3100</v>
      </c>
      <c r="B13330" t="s">
        <v>5547</v>
      </c>
      <c r="C13330" t="s">
        <v>5556</v>
      </c>
      <c r="D13330" t="s">
        <v>5557</v>
      </c>
      <c r="E13330" s="26">
        <v>45261</v>
      </c>
      <c r="F13330" t="s">
        <v>6137</v>
      </c>
      <c r="G13330" t="s">
        <v>6138</v>
      </c>
      <c r="H13330" t="str">
        <f>_xlfn.XLOOKUP(C13330,'BAB Identified Sites'!E:E,'BAB Identified Sites'!E:E,"missing",0)</f>
        <v>missing</v>
      </c>
    </row>
    <row r="13331" spans="1:8" hidden="1" x14ac:dyDescent="0.35">
      <c r="A13331">
        <v>3100</v>
      </c>
      <c r="B13331" t="s">
        <v>5547</v>
      </c>
      <c r="C13331" t="s">
        <v>5556</v>
      </c>
      <c r="D13331" t="s">
        <v>5557</v>
      </c>
      <c r="E13331" s="26">
        <v>45261</v>
      </c>
      <c r="F13331" t="s">
        <v>6139</v>
      </c>
      <c r="G13331" t="s">
        <v>6138</v>
      </c>
      <c r="H13331" t="str">
        <f>_xlfn.XLOOKUP(C13331,'BAB Identified Sites'!E:E,'BAB Identified Sites'!E:E,"missing",0)</f>
        <v>missing</v>
      </c>
    </row>
    <row r="13332" spans="1:8" hidden="1" x14ac:dyDescent="0.35">
      <c r="A13332">
        <v>2720</v>
      </c>
      <c r="B13332" t="s">
        <v>5354</v>
      </c>
      <c r="C13332" t="s">
        <v>5356</v>
      </c>
      <c r="D13332" t="s">
        <v>5357</v>
      </c>
      <c r="E13332" s="26">
        <v>45139</v>
      </c>
      <c r="F13332" t="s">
        <v>6137</v>
      </c>
      <c r="G13332" t="s">
        <v>6138</v>
      </c>
      <c r="H13332" t="str">
        <f>_xlfn.XLOOKUP(C13332,'&lt;1000 removed'!E:E,'&lt;1000 removed'!E:E,"removed",0)</f>
        <v>07276</v>
      </c>
    </row>
    <row r="13333" spans="1:8" hidden="1" x14ac:dyDescent="0.35">
      <c r="A13333">
        <v>2720</v>
      </c>
      <c r="B13333" t="s">
        <v>5354</v>
      </c>
      <c r="C13333" t="s">
        <v>5356</v>
      </c>
      <c r="D13333" t="s">
        <v>5357</v>
      </c>
      <c r="E13333" s="26">
        <v>45170</v>
      </c>
      <c r="F13333" t="s">
        <v>6137</v>
      </c>
      <c r="G13333" t="s">
        <v>6138</v>
      </c>
      <c r="H13333" t="str">
        <f>_xlfn.XLOOKUP(C13333,'&lt;1000 removed'!E:E,'&lt;1000 removed'!E:E,"removed",0)</f>
        <v>07276</v>
      </c>
    </row>
    <row r="13334" spans="1:8" hidden="1" x14ac:dyDescent="0.35">
      <c r="A13334">
        <v>2720</v>
      </c>
      <c r="B13334" t="s">
        <v>5354</v>
      </c>
      <c r="C13334" t="s">
        <v>5356</v>
      </c>
      <c r="D13334" t="s">
        <v>5357</v>
      </c>
      <c r="E13334" s="26">
        <v>45200</v>
      </c>
      <c r="F13334" t="s">
        <v>6137</v>
      </c>
      <c r="G13334" t="s">
        <v>6138</v>
      </c>
      <c r="H13334" t="str">
        <f>_xlfn.XLOOKUP(C13334,'&lt;1000 removed'!E:E,'&lt;1000 removed'!E:E,"removed",0)</f>
        <v>07276</v>
      </c>
    </row>
    <row r="13335" spans="1:8" hidden="1" x14ac:dyDescent="0.35">
      <c r="A13335">
        <v>2720</v>
      </c>
      <c r="B13335" t="s">
        <v>5354</v>
      </c>
      <c r="C13335" t="s">
        <v>5356</v>
      </c>
      <c r="D13335" t="s">
        <v>5357</v>
      </c>
      <c r="E13335" s="26">
        <v>45231</v>
      </c>
      <c r="F13335" t="s">
        <v>6137</v>
      </c>
      <c r="G13335" t="s">
        <v>6138</v>
      </c>
      <c r="H13335" t="str">
        <f>_xlfn.XLOOKUP(C13335,'&lt;1000 removed'!E:E,'&lt;1000 removed'!E:E,"removed",0)</f>
        <v>07276</v>
      </c>
    </row>
    <row r="13336" spans="1:8" hidden="1" x14ac:dyDescent="0.35">
      <c r="A13336">
        <v>2720</v>
      </c>
      <c r="B13336" t="s">
        <v>5354</v>
      </c>
      <c r="C13336" t="s">
        <v>5356</v>
      </c>
      <c r="D13336" t="s">
        <v>5357</v>
      </c>
      <c r="E13336" s="26">
        <v>45261</v>
      </c>
      <c r="F13336" t="s">
        <v>6137</v>
      </c>
      <c r="G13336" t="s">
        <v>6138</v>
      </c>
      <c r="H13336" t="str">
        <f>_xlfn.XLOOKUP(C13336,'&lt;1000 removed'!E:E,'&lt;1000 removed'!E:E,"removed",0)</f>
        <v>07276</v>
      </c>
    </row>
    <row r="13337" spans="1:8" hidden="1" x14ac:dyDescent="0.35">
      <c r="A13337">
        <v>180</v>
      </c>
      <c r="B13337" t="s">
        <v>2777</v>
      </c>
      <c r="C13337" t="s">
        <v>2860</v>
      </c>
      <c r="D13337" t="s">
        <v>2861</v>
      </c>
      <c r="E13337" s="26">
        <v>45139</v>
      </c>
      <c r="F13337" t="s">
        <v>6137</v>
      </c>
      <c r="G13337" t="s">
        <v>6138</v>
      </c>
      <c r="H13337" t="str">
        <f>_xlfn.XLOOKUP(C13337,'BAB Identified Sites'!E:E,'BAB Identified Sites'!E:E,"missing",0)</f>
        <v>07250</v>
      </c>
    </row>
    <row r="13338" spans="1:8" hidden="1" x14ac:dyDescent="0.35">
      <c r="A13338">
        <v>180</v>
      </c>
      <c r="B13338" t="s">
        <v>2777</v>
      </c>
      <c r="C13338" t="s">
        <v>2860</v>
      </c>
      <c r="D13338" t="s">
        <v>2861</v>
      </c>
      <c r="E13338" s="26">
        <v>45139</v>
      </c>
      <c r="F13338" t="s">
        <v>6139</v>
      </c>
      <c r="G13338" t="s">
        <v>6138</v>
      </c>
      <c r="H13338" t="str">
        <f>_xlfn.XLOOKUP(C13338,'BAB Identified Sites'!E:E,'BAB Identified Sites'!E:E,"missing",0)</f>
        <v>07250</v>
      </c>
    </row>
    <row r="13339" spans="1:8" hidden="1" x14ac:dyDescent="0.35">
      <c r="A13339">
        <v>180</v>
      </c>
      <c r="B13339" t="s">
        <v>2777</v>
      </c>
      <c r="C13339" t="s">
        <v>2860</v>
      </c>
      <c r="D13339" t="s">
        <v>2861</v>
      </c>
      <c r="E13339" s="26">
        <v>45170</v>
      </c>
      <c r="F13339" t="s">
        <v>6137</v>
      </c>
      <c r="G13339" t="s">
        <v>6138</v>
      </c>
      <c r="H13339" t="str">
        <f>_xlfn.XLOOKUP(C13339,'BAB Identified Sites'!E:E,'BAB Identified Sites'!E:E,"missing",0)</f>
        <v>07250</v>
      </c>
    </row>
    <row r="13340" spans="1:8" hidden="1" x14ac:dyDescent="0.35">
      <c r="A13340">
        <v>180</v>
      </c>
      <c r="B13340" t="s">
        <v>2777</v>
      </c>
      <c r="C13340" t="s">
        <v>2860</v>
      </c>
      <c r="D13340" t="s">
        <v>2861</v>
      </c>
      <c r="E13340" s="26">
        <v>45170</v>
      </c>
      <c r="F13340" t="s">
        <v>6139</v>
      </c>
      <c r="G13340" t="s">
        <v>6138</v>
      </c>
      <c r="H13340" t="str">
        <f>_xlfn.XLOOKUP(C13340,'BAB Identified Sites'!E:E,'BAB Identified Sites'!E:E,"missing",0)</f>
        <v>07250</v>
      </c>
    </row>
    <row r="13341" spans="1:8" hidden="1" x14ac:dyDescent="0.35">
      <c r="A13341">
        <v>180</v>
      </c>
      <c r="B13341" t="s">
        <v>2777</v>
      </c>
      <c r="C13341" t="s">
        <v>2860</v>
      </c>
      <c r="D13341" t="s">
        <v>2861</v>
      </c>
      <c r="E13341" s="26">
        <v>45200</v>
      </c>
      <c r="F13341" t="s">
        <v>6137</v>
      </c>
      <c r="G13341" t="s">
        <v>6138</v>
      </c>
      <c r="H13341" t="str">
        <f>_xlfn.XLOOKUP(C13341,'BAB Identified Sites'!E:E,'BAB Identified Sites'!E:E,"missing",0)</f>
        <v>07250</v>
      </c>
    </row>
    <row r="13342" spans="1:8" hidden="1" x14ac:dyDescent="0.35">
      <c r="A13342">
        <v>180</v>
      </c>
      <c r="B13342" t="s">
        <v>2777</v>
      </c>
      <c r="C13342" t="s">
        <v>2860</v>
      </c>
      <c r="D13342" t="s">
        <v>2861</v>
      </c>
      <c r="E13342" s="26">
        <v>45200</v>
      </c>
      <c r="F13342" t="s">
        <v>6139</v>
      </c>
      <c r="G13342" t="s">
        <v>6138</v>
      </c>
      <c r="H13342" t="str">
        <f>_xlfn.XLOOKUP(C13342,'BAB Identified Sites'!E:E,'BAB Identified Sites'!E:E,"missing",0)</f>
        <v>07250</v>
      </c>
    </row>
    <row r="13343" spans="1:8" hidden="1" x14ac:dyDescent="0.35">
      <c r="A13343">
        <v>180</v>
      </c>
      <c r="B13343" t="s">
        <v>2777</v>
      </c>
      <c r="C13343" t="s">
        <v>2860</v>
      </c>
      <c r="D13343" t="s">
        <v>2861</v>
      </c>
      <c r="E13343" s="26">
        <v>45231</v>
      </c>
      <c r="F13343" t="s">
        <v>6137</v>
      </c>
      <c r="G13343" t="s">
        <v>6138</v>
      </c>
      <c r="H13343" t="str">
        <f>_xlfn.XLOOKUP(C13343,'BAB Identified Sites'!E:E,'BAB Identified Sites'!E:E,"missing",0)</f>
        <v>07250</v>
      </c>
    </row>
    <row r="13344" spans="1:8" hidden="1" x14ac:dyDescent="0.35">
      <c r="A13344">
        <v>180</v>
      </c>
      <c r="B13344" t="s">
        <v>2777</v>
      </c>
      <c r="C13344" t="s">
        <v>2860</v>
      </c>
      <c r="D13344" t="s">
        <v>2861</v>
      </c>
      <c r="E13344" s="26">
        <v>45231</v>
      </c>
      <c r="F13344" t="s">
        <v>6139</v>
      </c>
      <c r="G13344" t="s">
        <v>6138</v>
      </c>
      <c r="H13344" t="str">
        <f>_xlfn.XLOOKUP(C13344,'BAB Identified Sites'!E:E,'BAB Identified Sites'!E:E,"missing",0)</f>
        <v>07250</v>
      </c>
    </row>
    <row r="13345" spans="1:8" hidden="1" x14ac:dyDescent="0.35">
      <c r="A13345">
        <v>180</v>
      </c>
      <c r="B13345" t="s">
        <v>2777</v>
      </c>
      <c r="C13345" t="s">
        <v>2860</v>
      </c>
      <c r="D13345" t="s">
        <v>2861</v>
      </c>
      <c r="E13345" s="26">
        <v>45261</v>
      </c>
      <c r="F13345" t="s">
        <v>6137</v>
      </c>
      <c r="G13345" t="s">
        <v>6138</v>
      </c>
      <c r="H13345" t="str">
        <f>_xlfn.XLOOKUP(C13345,'BAB Identified Sites'!E:E,'BAB Identified Sites'!E:E,"missing",0)</f>
        <v>07250</v>
      </c>
    </row>
    <row r="13346" spans="1:8" hidden="1" x14ac:dyDescent="0.35">
      <c r="A13346">
        <v>180</v>
      </c>
      <c r="B13346" t="s">
        <v>2777</v>
      </c>
      <c r="C13346" t="s">
        <v>2860</v>
      </c>
      <c r="D13346" t="s">
        <v>2861</v>
      </c>
      <c r="E13346" s="26">
        <v>45261</v>
      </c>
      <c r="F13346" t="s">
        <v>6139</v>
      </c>
      <c r="G13346" t="s">
        <v>6138</v>
      </c>
      <c r="H13346" t="str">
        <f>_xlfn.XLOOKUP(C13346,'BAB Identified Sites'!E:E,'BAB Identified Sites'!E:E,"missing",0)</f>
        <v>07250</v>
      </c>
    </row>
    <row r="13347" spans="1:8" hidden="1" x14ac:dyDescent="0.35">
      <c r="A13347">
        <v>1080</v>
      </c>
      <c r="B13347" t="s">
        <v>4144</v>
      </c>
      <c r="C13347" t="s">
        <v>4147</v>
      </c>
      <c r="D13347" t="s">
        <v>4148</v>
      </c>
      <c r="E13347" s="26">
        <v>45139</v>
      </c>
      <c r="F13347" t="s">
        <v>6137</v>
      </c>
      <c r="G13347" t="s">
        <v>6138</v>
      </c>
      <c r="H13347" t="str">
        <f>_xlfn.XLOOKUP(C13347,'BAB Identified Sites'!E:E,'BAB Identified Sites'!E:E,"missing",0)</f>
        <v>missing</v>
      </c>
    </row>
    <row r="13348" spans="1:8" hidden="1" x14ac:dyDescent="0.35">
      <c r="A13348">
        <v>1080</v>
      </c>
      <c r="B13348" t="s">
        <v>4144</v>
      </c>
      <c r="C13348" t="s">
        <v>4147</v>
      </c>
      <c r="D13348" t="s">
        <v>4148</v>
      </c>
      <c r="E13348" s="26">
        <v>45170</v>
      </c>
      <c r="F13348" t="s">
        <v>6137</v>
      </c>
      <c r="G13348" t="s">
        <v>6138</v>
      </c>
      <c r="H13348" t="str">
        <f>_xlfn.XLOOKUP(C13348,'BAB Identified Sites'!E:E,'BAB Identified Sites'!E:E,"missing",0)</f>
        <v>missing</v>
      </c>
    </row>
    <row r="13349" spans="1:8" hidden="1" x14ac:dyDescent="0.35">
      <c r="A13349">
        <v>1080</v>
      </c>
      <c r="B13349" t="s">
        <v>4144</v>
      </c>
      <c r="C13349" t="s">
        <v>4147</v>
      </c>
      <c r="D13349" t="s">
        <v>4148</v>
      </c>
      <c r="E13349" s="26">
        <v>45200</v>
      </c>
      <c r="F13349" t="s">
        <v>6137</v>
      </c>
      <c r="G13349" t="s">
        <v>6138</v>
      </c>
      <c r="H13349" t="str">
        <f>_xlfn.XLOOKUP(C13349,'BAB Identified Sites'!E:E,'BAB Identified Sites'!E:E,"missing",0)</f>
        <v>missing</v>
      </c>
    </row>
    <row r="13350" spans="1:8" hidden="1" x14ac:dyDescent="0.35">
      <c r="A13350">
        <v>1080</v>
      </c>
      <c r="B13350" t="s">
        <v>4144</v>
      </c>
      <c r="C13350" t="s">
        <v>4147</v>
      </c>
      <c r="D13350" t="s">
        <v>4148</v>
      </c>
      <c r="E13350" s="26">
        <v>45231</v>
      </c>
      <c r="F13350" t="s">
        <v>6137</v>
      </c>
      <c r="G13350" t="s">
        <v>6138</v>
      </c>
      <c r="H13350" t="str">
        <f>_xlfn.XLOOKUP(C13350,'BAB Identified Sites'!E:E,'BAB Identified Sites'!E:E,"missing",0)</f>
        <v>missing</v>
      </c>
    </row>
    <row r="13351" spans="1:8" hidden="1" x14ac:dyDescent="0.35">
      <c r="A13351">
        <v>1080</v>
      </c>
      <c r="B13351" t="s">
        <v>4144</v>
      </c>
      <c r="C13351" t="s">
        <v>4147</v>
      </c>
      <c r="D13351" t="s">
        <v>4148</v>
      </c>
      <c r="E13351" s="26">
        <v>45261</v>
      </c>
      <c r="F13351" t="s">
        <v>6137</v>
      </c>
      <c r="G13351" t="s">
        <v>6138</v>
      </c>
      <c r="H13351" t="str">
        <f>_xlfn.XLOOKUP(C13351,'BAB Identified Sites'!E:E,'BAB Identified Sites'!E:E,"missing",0)</f>
        <v>missing</v>
      </c>
    </row>
    <row r="13352" spans="1:8" hidden="1" x14ac:dyDescent="0.35">
      <c r="A13352">
        <v>910</v>
      </c>
      <c r="B13352" t="s">
        <v>3748</v>
      </c>
      <c r="C13352" t="s">
        <v>3755</v>
      </c>
      <c r="D13352" t="s">
        <v>3756</v>
      </c>
      <c r="E13352" s="26">
        <v>45139</v>
      </c>
      <c r="F13352" t="s">
        <v>6137</v>
      </c>
      <c r="G13352" t="s">
        <v>6138</v>
      </c>
      <c r="H13352" t="str">
        <f>_xlfn.XLOOKUP(C13352,'BAB Identified Sites'!E:E,'BAB Identified Sites'!E:E,"missing",0)</f>
        <v>missing</v>
      </c>
    </row>
    <row r="13353" spans="1:8" hidden="1" x14ac:dyDescent="0.35">
      <c r="A13353">
        <v>910</v>
      </c>
      <c r="B13353" t="s">
        <v>3748</v>
      </c>
      <c r="C13353" t="s">
        <v>3755</v>
      </c>
      <c r="D13353" t="s">
        <v>3756</v>
      </c>
      <c r="E13353" s="26">
        <v>45170</v>
      </c>
      <c r="F13353" t="s">
        <v>6137</v>
      </c>
      <c r="G13353" t="s">
        <v>6138</v>
      </c>
      <c r="H13353" t="str">
        <f>_xlfn.XLOOKUP(C13353,'BAB Identified Sites'!E:E,'BAB Identified Sites'!E:E,"missing",0)</f>
        <v>missing</v>
      </c>
    </row>
    <row r="13354" spans="1:8" hidden="1" x14ac:dyDescent="0.35">
      <c r="A13354">
        <v>910</v>
      </c>
      <c r="B13354" t="s">
        <v>3748</v>
      </c>
      <c r="C13354" t="s">
        <v>3755</v>
      </c>
      <c r="D13354" t="s">
        <v>3756</v>
      </c>
      <c r="E13354" s="26">
        <v>45200</v>
      </c>
      <c r="F13354" t="s">
        <v>6137</v>
      </c>
      <c r="G13354" t="s">
        <v>6138</v>
      </c>
      <c r="H13354" t="str">
        <f>_xlfn.XLOOKUP(C13354,'BAB Identified Sites'!E:E,'BAB Identified Sites'!E:E,"missing",0)</f>
        <v>missing</v>
      </c>
    </row>
    <row r="13355" spans="1:8" hidden="1" x14ac:dyDescent="0.35">
      <c r="A13355">
        <v>910</v>
      </c>
      <c r="B13355" t="s">
        <v>3748</v>
      </c>
      <c r="C13355" t="s">
        <v>3755</v>
      </c>
      <c r="D13355" t="s">
        <v>3756</v>
      </c>
      <c r="E13355" s="26">
        <v>45231</v>
      </c>
      <c r="F13355" t="s">
        <v>6137</v>
      </c>
      <c r="G13355" t="s">
        <v>6138</v>
      </c>
      <c r="H13355" t="str">
        <f>_xlfn.XLOOKUP(C13355,'BAB Identified Sites'!E:E,'BAB Identified Sites'!E:E,"missing",0)</f>
        <v>missing</v>
      </c>
    </row>
    <row r="13356" spans="1:8" hidden="1" x14ac:dyDescent="0.35">
      <c r="A13356">
        <v>910</v>
      </c>
      <c r="B13356" t="s">
        <v>3748</v>
      </c>
      <c r="C13356" t="s">
        <v>3755</v>
      </c>
      <c r="D13356" t="s">
        <v>3756</v>
      </c>
      <c r="E13356" s="26">
        <v>45261</v>
      </c>
      <c r="F13356" t="s">
        <v>6137</v>
      </c>
      <c r="G13356" t="s">
        <v>6138</v>
      </c>
      <c r="H13356" t="str">
        <f>_xlfn.XLOOKUP(C13356,'BAB Identified Sites'!E:E,'BAB Identified Sites'!E:E,"missing",0)</f>
        <v>missing</v>
      </c>
    </row>
    <row r="13357" spans="1:8" hidden="1" x14ac:dyDescent="0.35">
      <c r="A13357">
        <v>470</v>
      </c>
      <c r="B13357" t="s">
        <v>2940</v>
      </c>
      <c r="C13357" t="s">
        <v>2983</v>
      </c>
      <c r="D13357" t="s">
        <v>426</v>
      </c>
      <c r="E13357" s="26">
        <v>45139</v>
      </c>
      <c r="F13357" t="s">
        <v>6137</v>
      </c>
      <c r="G13357" t="s">
        <v>6138</v>
      </c>
      <c r="H13357" t="str">
        <f>_xlfn.XLOOKUP(C13357,'BAB Identified Sites'!E:E,'BAB Identified Sites'!E:E,"missing",0)</f>
        <v>missing</v>
      </c>
    </row>
    <row r="13358" spans="1:8" hidden="1" x14ac:dyDescent="0.35">
      <c r="A13358">
        <v>470</v>
      </c>
      <c r="B13358" t="s">
        <v>2940</v>
      </c>
      <c r="C13358" t="s">
        <v>2983</v>
      </c>
      <c r="D13358" t="s">
        <v>426</v>
      </c>
      <c r="E13358" s="26">
        <v>45139</v>
      </c>
      <c r="F13358" t="s">
        <v>6139</v>
      </c>
      <c r="G13358" t="s">
        <v>6138</v>
      </c>
      <c r="H13358" t="str">
        <f>_xlfn.XLOOKUP(C13358,'BAB Identified Sites'!E:E,'BAB Identified Sites'!E:E,"missing",0)</f>
        <v>missing</v>
      </c>
    </row>
    <row r="13359" spans="1:8" hidden="1" x14ac:dyDescent="0.35">
      <c r="A13359">
        <v>470</v>
      </c>
      <c r="B13359" t="s">
        <v>2940</v>
      </c>
      <c r="C13359" t="s">
        <v>2983</v>
      </c>
      <c r="D13359" t="s">
        <v>426</v>
      </c>
      <c r="E13359" s="26">
        <v>45139</v>
      </c>
      <c r="F13359" t="s">
        <v>6140</v>
      </c>
      <c r="G13359" t="s">
        <v>6138</v>
      </c>
      <c r="H13359" t="str">
        <f>_xlfn.XLOOKUP(C13359,'BAB Identified Sites'!E:E,'BAB Identified Sites'!E:E,"missing",0)</f>
        <v>missing</v>
      </c>
    </row>
    <row r="13360" spans="1:8" hidden="1" x14ac:dyDescent="0.35">
      <c r="A13360">
        <v>470</v>
      </c>
      <c r="B13360" t="s">
        <v>2940</v>
      </c>
      <c r="C13360" t="s">
        <v>2983</v>
      </c>
      <c r="D13360" t="s">
        <v>426</v>
      </c>
      <c r="E13360" s="26">
        <v>45170</v>
      </c>
      <c r="F13360" t="s">
        <v>6137</v>
      </c>
      <c r="G13360" t="s">
        <v>6138</v>
      </c>
      <c r="H13360" t="str">
        <f>_xlfn.XLOOKUP(C13360,'BAB Identified Sites'!E:E,'BAB Identified Sites'!E:E,"missing",0)</f>
        <v>missing</v>
      </c>
    </row>
    <row r="13361" spans="1:8" hidden="1" x14ac:dyDescent="0.35">
      <c r="A13361">
        <v>470</v>
      </c>
      <c r="B13361" t="s">
        <v>2940</v>
      </c>
      <c r="C13361" t="s">
        <v>2983</v>
      </c>
      <c r="D13361" t="s">
        <v>426</v>
      </c>
      <c r="E13361" s="26">
        <v>45170</v>
      </c>
      <c r="F13361" t="s">
        <v>6139</v>
      </c>
      <c r="G13361" t="s">
        <v>6138</v>
      </c>
      <c r="H13361" t="str">
        <f>_xlfn.XLOOKUP(C13361,'BAB Identified Sites'!E:E,'BAB Identified Sites'!E:E,"missing",0)</f>
        <v>missing</v>
      </c>
    </row>
    <row r="13362" spans="1:8" hidden="1" x14ac:dyDescent="0.35">
      <c r="A13362">
        <v>470</v>
      </c>
      <c r="B13362" t="s">
        <v>2940</v>
      </c>
      <c r="C13362" t="s">
        <v>2983</v>
      </c>
      <c r="D13362" t="s">
        <v>426</v>
      </c>
      <c r="E13362" s="26">
        <v>45170</v>
      </c>
      <c r="F13362" t="s">
        <v>6140</v>
      </c>
      <c r="G13362" t="s">
        <v>6138</v>
      </c>
      <c r="H13362" t="str">
        <f>_xlfn.XLOOKUP(C13362,'BAB Identified Sites'!E:E,'BAB Identified Sites'!E:E,"missing",0)</f>
        <v>missing</v>
      </c>
    </row>
    <row r="13363" spans="1:8" hidden="1" x14ac:dyDescent="0.35">
      <c r="A13363">
        <v>470</v>
      </c>
      <c r="B13363" t="s">
        <v>2940</v>
      </c>
      <c r="C13363" t="s">
        <v>2983</v>
      </c>
      <c r="D13363" t="s">
        <v>426</v>
      </c>
      <c r="E13363" s="26">
        <v>45200</v>
      </c>
      <c r="F13363" t="s">
        <v>6137</v>
      </c>
      <c r="G13363" t="s">
        <v>6138</v>
      </c>
      <c r="H13363" t="str">
        <f>_xlfn.XLOOKUP(C13363,'BAB Identified Sites'!E:E,'BAB Identified Sites'!E:E,"missing",0)</f>
        <v>missing</v>
      </c>
    </row>
    <row r="13364" spans="1:8" hidden="1" x14ac:dyDescent="0.35">
      <c r="A13364">
        <v>470</v>
      </c>
      <c r="B13364" t="s">
        <v>2940</v>
      </c>
      <c r="C13364" t="s">
        <v>2983</v>
      </c>
      <c r="D13364" t="s">
        <v>426</v>
      </c>
      <c r="E13364" s="26">
        <v>45200</v>
      </c>
      <c r="F13364" t="s">
        <v>6139</v>
      </c>
      <c r="G13364" t="s">
        <v>6138</v>
      </c>
      <c r="H13364" t="str">
        <f>_xlfn.XLOOKUP(C13364,'BAB Identified Sites'!E:E,'BAB Identified Sites'!E:E,"missing",0)</f>
        <v>missing</v>
      </c>
    </row>
    <row r="13365" spans="1:8" hidden="1" x14ac:dyDescent="0.35">
      <c r="A13365">
        <v>470</v>
      </c>
      <c r="B13365" t="s">
        <v>2940</v>
      </c>
      <c r="C13365" t="s">
        <v>2983</v>
      </c>
      <c r="D13365" t="s">
        <v>426</v>
      </c>
      <c r="E13365" s="26">
        <v>45200</v>
      </c>
      <c r="F13365" t="s">
        <v>6140</v>
      </c>
      <c r="G13365" t="s">
        <v>6138</v>
      </c>
      <c r="H13365" t="str">
        <f>_xlfn.XLOOKUP(C13365,'BAB Identified Sites'!E:E,'BAB Identified Sites'!E:E,"missing",0)</f>
        <v>missing</v>
      </c>
    </row>
    <row r="13366" spans="1:8" hidden="1" x14ac:dyDescent="0.35">
      <c r="A13366">
        <v>470</v>
      </c>
      <c r="B13366" t="s">
        <v>2940</v>
      </c>
      <c r="C13366" t="s">
        <v>2983</v>
      </c>
      <c r="D13366" t="s">
        <v>426</v>
      </c>
      <c r="E13366" s="26">
        <v>45231</v>
      </c>
      <c r="F13366" t="s">
        <v>6137</v>
      </c>
      <c r="G13366" t="s">
        <v>6138</v>
      </c>
      <c r="H13366" t="str">
        <f>_xlfn.XLOOKUP(C13366,'BAB Identified Sites'!E:E,'BAB Identified Sites'!E:E,"missing",0)</f>
        <v>missing</v>
      </c>
    </row>
    <row r="13367" spans="1:8" hidden="1" x14ac:dyDescent="0.35">
      <c r="A13367">
        <v>470</v>
      </c>
      <c r="B13367" t="s">
        <v>2940</v>
      </c>
      <c r="C13367" t="s">
        <v>2983</v>
      </c>
      <c r="D13367" t="s">
        <v>426</v>
      </c>
      <c r="E13367" s="26">
        <v>45231</v>
      </c>
      <c r="F13367" t="s">
        <v>6139</v>
      </c>
      <c r="G13367" t="s">
        <v>6138</v>
      </c>
      <c r="H13367" t="str">
        <f>_xlfn.XLOOKUP(C13367,'BAB Identified Sites'!E:E,'BAB Identified Sites'!E:E,"missing",0)</f>
        <v>missing</v>
      </c>
    </row>
    <row r="13368" spans="1:8" hidden="1" x14ac:dyDescent="0.35">
      <c r="A13368">
        <v>470</v>
      </c>
      <c r="B13368" t="s">
        <v>2940</v>
      </c>
      <c r="C13368" t="s">
        <v>2983</v>
      </c>
      <c r="D13368" t="s">
        <v>426</v>
      </c>
      <c r="E13368" s="26">
        <v>45231</v>
      </c>
      <c r="F13368" t="s">
        <v>6140</v>
      </c>
      <c r="G13368" t="s">
        <v>6138</v>
      </c>
      <c r="H13368" t="str">
        <f>_xlfn.XLOOKUP(C13368,'BAB Identified Sites'!E:E,'BAB Identified Sites'!E:E,"missing",0)</f>
        <v>missing</v>
      </c>
    </row>
    <row r="13369" spans="1:8" hidden="1" x14ac:dyDescent="0.35">
      <c r="A13369">
        <v>470</v>
      </c>
      <c r="B13369" t="s">
        <v>2940</v>
      </c>
      <c r="C13369" t="s">
        <v>2983</v>
      </c>
      <c r="D13369" t="s">
        <v>426</v>
      </c>
      <c r="E13369" s="26">
        <v>45261</v>
      </c>
      <c r="F13369" t="s">
        <v>6137</v>
      </c>
      <c r="G13369" t="s">
        <v>6138</v>
      </c>
      <c r="H13369" t="str">
        <f>_xlfn.XLOOKUP(C13369,'BAB Identified Sites'!E:E,'BAB Identified Sites'!E:E,"missing",0)</f>
        <v>missing</v>
      </c>
    </row>
    <row r="13370" spans="1:8" hidden="1" x14ac:dyDescent="0.35">
      <c r="A13370">
        <v>470</v>
      </c>
      <c r="B13370" t="s">
        <v>2940</v>
      </c>
      <c r="C13370" t="s">
        <v>2983</v>
      </c>
      <c r="D13370" t="s">
        <v>426</v>
      </c>
      <c r="E13370" s="26">
        <v>45261</v>
      </c>
      <c r="F13370" t="s">
        <v>6139</v>
      </c>
      <c r="G13370" t="s">
        <v>6138</v>
      </c>
      <c r="H13370" t="str">
        <f>_xlfn.XLOOKUP(C13370,'BAB Identified Sites'!E:E,'BAB Identified Sites'!E:E,"missing",0)</f>
        <v>missing</v>
      </c>
    </row>
    <row r="13371" spans="1:8" hidden="1" x14ac:dyDescent="0.35">
      <c r="A13371">
        <v>470</v>
      </c>
      <c r="B13371" t="s">
        <v>2940</v>
      </c>
      <c r="C13371" t="s">
        <v>2983</v>
      </c>
      <c r="D13371" t="s">
        <v>426</v>
      </c>
      <c r="E13371" s="26">
        <v>45261</v>
      </c>
      <c r="F13371" t="s">
        <v>6140</v>
      </c>
      <c r="G13371" t="s">
        <v>6138</v>
      </c>
      <c r="H13371" t="str">
        <f>_xlfn.XLOOKUP(C13371,'BAB Identified Sites'!E:E,'BAB Identified Sites'!E:E,"missing",0)</f>
        <v>missing</v>
      </c>
    </row>
    <row r="13372" spans="1:8" hidden="1" x14ac:dyDescent="0.35">
      <c r="A13372">
        <v>130</v>
      </c>
      <c r="B13372" t="s">
        <v>2598</v>
      </c>
      <c r="C13372" t="s">
        <v>2703</v>
      </c>
      <c r="D13372" t="s">
        <v>2704</v>
      </c>
      <c r="E13372" s="26">
        <v>45139</v>
      </c>
      <c r="F13372" t="s">
        <v>6137</v>
      </c>
      <c r="G13372" t="s">
        <v>6138</v>
      </c>
      <c r="H13372" t="str">
        <f>_xlfn.XLOOKUP(C13372,'BAB Identified Sites'!E:E,'BAB Identified Sites'!E:E,"missing",0)</f>
        <v>missing</v>
      </c>
    </row>
    <row r="13373" spans="1:8" hidden="1" x14ac:dyDescent="0.35">
      <c r="A13373">
        <v>130</v>
      </c>
      <c r="B13373" t="s">
        <v>2598</v>
      </c>
      <c r="C13373" t="s">
        <v>2703</v>
      </c>
      <c r="D13373" t="s">
        <v>2704</v>
      </c>
      <c r="E13373" s="26">
        <v>45139</v>
      </c>
      <c r="F13373" t="s">
        <v>6139</v>
      </c>
      <c r="G13373" t="s">
        <v>6138</v>
      </c>
      <c r="H13373" t="str">
        <f>_xlfn.XLOOKUP(C13373,'BAB Identified Sites'!E:E,'BAB Identified Sites'!E:E,"missing",0)</f>
        <v>missing</v>
      </c>
    </row>
    <row r="13374" spans="1:8" hidden="1" x14ac:dyDescent="0.35">
      <c r="A13374">
        <v>130</v>
      </c>
      <c r="B13374" t="s">
        <v>2598</v>
      </c>
      <c r="C13374" t="s">
        <v>2703</v>
      </c>
      <c r="D13374" t="s">
        <v>2704</v>
      </c>
      <c r="E13374" s="26">
        <v>45170</v>
      </c>
      <c r="F13374" t="s">
        <v>6137</v>
      </c>
      <c r="G13374" t="s">
        <v>6138</v>
      </c>
      <c r="H13374" t="str">
        <f>_xlfn.XLOOKUP(C13374,'BAB Identified Sites'!E:E,'BAB Identified Sites'!E:E,"missing",0)</f>
        <v>missing</v>
      </c>
    </row>
    <row r="13375" spans="1:8" hidden="1" x14ac:dyDescent="0.35">
      <c r="A13375">
        <v>130</v>
      </c>
      <c r="B13375" t="s">
        <v>2598</v>
      </c>
      <c r="C13375" t="s">
        <v>2703</v>
      </c>
      <c r="D13375" t="s">
        <v>2704</v>
      </c>
      <c r="E13375" s="26">
        <v>45170</v>
      </c>
      <c r="F13375" t="s">
        <v>6139</v>
      </c>
      <c r="G13375" t="s">
        <v>6138</v>
      </c>
      <c r="H13375" t="str">
        <f>_xlfn.XLOOKUP(C13375,'BAB Identified Sites'!E:E,'BAB Identified Sites'!E:E,"missing",0)</f>
        <v>missing</v>
      </c>
    </row>
    <row r="13376" spans="1:8" hidden="1" x14ac:dyDescent="0.35">
      <c r="A13376">
        <v>130</v>
      </c>
      <c r="B13376" t="s">
        <v>2598</v>
      </c>
      <c r="C13376" t="s">
        <v>2703</v>
      </c>
      <c r="D13376" t="s">
        <v>2704</v>
      </c>
      <c r="E13376" s="26">
        <v>45200</v>
      </c>
      <c r="F13376" t="s">
        <v>6137</v>
      </c>
      <c r="G13376" t="s">
        <v>6138</v>
      </c>
      <c r="H13376" t="str">
        <f>_xlfn.XLOOKUP(C13376,'BAB Identified Sites'!E:E,'BAB Identified Sites'!E:E,"missing",0)</f>
        <v>missing</v>
      </c>
    </row>
    <row r="13377" spans="1:8" hidden="1" x14ac:dyDescent="0.35">
      <c r="A13377">
        <v>130</v>
      </c>
      <c r="B13377" t="s">
        <v>2598</v>
      </c>
      <c r="C13377" t="s">
        <v>2703</v>
      </c>
      <c r="D13377" t="s">
        <v>2704</v>
      </c>
      <c r="E13377" s="26">
        <v>45200</v>
      </c>
      <c r="F13377" t="s">
        <v>6139</v>
      </c>
      <c r="G13377" t="s">
        <v>6138</v>
      </c>
      <c r="H13377" t="str">
        <f>_xlfn.XLOOKUP(C13377,'BAB Identified Sites'!E:E,'BAB Identified Sites'!E:E,"missing",0)</f>
        <v>missing</v>
      </c>
    </row>
    <row r="13378" spans="1:8" hidden="1" x14ac:dyDescent="0.35">
      <c r="A13378">
        <v>130</v>
      </c>
      <c r="B13378" t="s">
        <v>2598</v>
      </c>
      <c r="C13378" t="s">
        <v>2703</v>
      </c>
      <c r="D13378" t="s">
        <v>2704</v>
      </c>
      <c r="E13378" s="26">
        <v>45231</v>
      </c>
      <c r="F13378" t="s">
        <v>6137</v>
      </c>
      <c r="G13378" t="s">
        <v>6138</v>
      </c>
      <c r="H13378" t="str">
        <f>_xlfn.XLOOKUP(C13378,'BAB Identified Sites'!E:E,'BAB Identified Sites'!E:E,"missing",0)</f>
        <v>missing</v>
      </c>
    </row>
    <row r="13379" spans="1:8" hidden="1" x14ac:dyDescent="0.35">
      <c r="A13379">
        <v>130</v>
      </c>
      <c r="B13379" t="s">
        <v>2598</v>
      </c>
      <c r="C13379" t="s">
        <v>2703</v>
      </c>
      <c r="D13379" t="s">
        <v>2704</v>
      </c>
      <c r="E13379" s="26">
        <v>45231</v>
      </c>
      <c r="F13379" t="s">
        <v>6139</v>
      </c>
      <c r="G13379" t="s">
        <v>6138</v>
      </c>
      <c r="H13379" t="str">
        <f>_xlfn.XLOOKUP(C13379,'BAB Identified Sites'!E:E,'BAB Identified Sites'!E:E,"missing",0)</f>
        <v>missing</v>
      </c>
    </row>
    <row r="13380" spans="1:8" hidden="1" x14ac:dyDescent="0.35">
      <c r="A13380">
        <v>910</v>
      </c>
      <c r="B13380" t="s">
        <v>3748</v>
      </c>
      <c r="C13380" t="s">
        <v>3749</v>
      </c>
      <c r="D13380" t="s">
        <v>3750</v>
      </c>
      <c r="E13380" s="26">
        <v>45139</v>
      </c>
      <c r="F13380" t="s">
        <v>6137</v>
      </c>
      <c r="G13380" t="s">
        <v>6138</v>
      </c>
      <c r="H13380" t="str">
        <f>_xlfn.XLOOKUP(C13380,'BAB Identified Sites'!E:E,'BAB Identified Sites'!E:E,"missing",0)</f>
        <v>missing</v>
      </c>
    </row>
    <row r="13381" spans="1:8" hidden="1" x14ac:dyDescent="0.35">
      <c r="A13381">
        <v>910</v>
      </c>
      <c r="B13381" t="s">
        <v>3748</v>
      </c>
      <c r="C13381" t="s">
        <v>3749</v>
      </c>
      <c r="D13381" t="s">
        <v>3750</v>
      </c>
      <c r="E13381" s="26">
        <v>45139</v>
      </c>
      <c r="F13381" t="s">
        <v>6139</v>
      </c>
      <c r="G13381" t="s">
        <v>6138</v>
      </c>
      <c r="H13381" t="str">
        <f>_xlfn.XLOOKUP(C13381,'BAB Identified Sites'!E:E,'BAB Identified Sites'!E:E,"missing",0)</f>
        <v>missing</v>
      </c>
    </row>
    <row r="13382" spans="1:8" hidden="1" x14ac:dyDescent="0.35">
      <c r="A13382">
        <v>910</v>
      </c>
      <c r="B13382" t="s">
        <v>3748</v>
      </c>
      <c r="C13382" t="s">
        <v>3749</v>
      </c>
      <c r="D13382" t="s">
        <v>3750</v>
      </c>
      <c r="E13382" s="26">
        <v>45170</v>
      </c>
      <c r="F13382" t="s">
        <v>6137</v>
      </c>
      <c r="G13382" t="s">
        <v>6138</v>
      </c>
      <c r="H13382" t="str">
        <f>_xlfn.XLOOKUP(C13382,'BAB Identified Sites'!E:E,'BAB Identified Sites'!E:E,"missing",0)</f>
        <v>missing</v>
      </c>
    </row>
    <row r="13383" spans="1:8" hidden="1" x14ac:dyDescent="0.35">
      <c r="A13383">
        <v>910</v>
      </c>
      <c r="B13383" t="s">
        <v>3748</v>
      </c>
      <c r="C13383" t="s">
        <v>3749</v>
      </c>
      <c r="D13383" t="s">
        <v>3750</v>
      </c>
      <c r="E13383" s="26">
        <v>45170</v>
      </c>
      <c r="F13383" t="s">
        <v>6139</v>
      </c>
      <c r="G13383" t="s">
        <v>6138</v>
      </c>
      <c r="H13383" t="str">
        <f>_xlfn.XLOOKUP(C13383,'BAB Identified Sites'!E:E,'BAB Identified Sites'!E:E,"missing",0)</f>
        <v>missing</v>
      </c>
    </row>
    <row r="13384" spans="1:8" hidden="1" x14ac:dyDescent="0.35">
      <c r="A13384">
        <v>910</v>
      </c>
      <c r="B13384" t="s">
        <v>3748</v>
      </c>
      <c r="C13384" t="s">
        <v>3749</v>
      </c>
      <c r="D13384" t="s">
        <v>3750</v>
      </c>
      <c r="E13384" s="26">
        <v>45200</v>
      </c>
      <c r="F13384" t="s">
        <v>6137</v>
      </c>
      <c r="G13384" t="s">
        <v>6138</v>
      </c>
      <c r="H13384" t="str">
        <f>_xlfn.XLOOKUP(C13384,'BAB Identified Sites'!E:E,'BAB Identified Sites'!E:E,"missing",0)</f>
        <v>missing</v>
      </c>
    </row>
    <row r="13385" spans="1:8" hidden="1" x14ac:dyDescent="0.35">
      <c r="A13385">
        <v>910</v>
      </c>
      <c r="B13385" t="s">
        <v>3748</v>
      </c>
      <c r="C13385" t="s">
        <v>3749</v>
      </c>
      <c r="D13385" t="s">
        <v>3750</v>
      </c>
      <c r="E13385" s="26">
        <v>45200</v>
      </c>
      <c r="F13385" t="s">
        <v>6139</v>
      </c>
      <c r="G13385" t="s">
        <v>6138</v>
      </c>
      <c r="H13385" t="str">
        <f>_xlfn.XLOOKUP(C13385,'BAB Identified Sites'!E:E,'BAB Identified Sites'!E:E,"missing",0)</f>
        <v>missing</v>
      </c>
    </row>
    <row r="13386" spans="1:8" hidden="1" x14ac:dyDescent="0.35">
      <c r="A13386">
        <v>910</v>
      </c>
      <c r="B13386" t="s">
        <v>3748</v>
      </c>
      <c r="C13386" t="s">
        <v>3749</v>
      </c>
      <c r="D13386" t="s">
        <v>3750</v>
      </c>
      <c r="E13386" s="26">
        <v>45231</v>
      </c>
      <c r="F13386" t="s">
        <v>6137</v>
      </c>
      <c r="G13386" t="s">
        <v>6138</v>
      </c>
      <c r="H13386" t="str">
        <f>_xlfn.XLOOKUP(C13386,'BAB Identified Sites'!E:E,'BAB Identified Sites'!E:E,"missing",0)</f>
        <v>missing</v>
      </c>
    </row>
    <row r="13387" spans="1:8" hidden="1" x14ac:dyDescent="0.35">
      <c r="A13387">
        <v>910</v>
      </c>
      <c r="B13387" t="s">
        <v>3748</v>
      </c>
      <c r="C13387" t="s">
        <v>3749</v>
      </c>
      <c r="D13387" t="s">
        <v>3750</v>
      </c>
      <c r="E13387" s="26">
        <v>45231</v>
      </c>
      <c r="F13387" t="s">
        <v>6139</v>
      </c>
      <c r="G13387" t="s">
        <v>6138</v>
      </c>
      <c r="H13387" t="str">
        <f>_xlfn.XLOOKUP(C13387,'BAB Identified Sites'!E:E,'BAB Identified Sites'!E:E,"missing",0)</f>
        <v>missing</v>
      </c>
    </row>
    <row r="13388" spans="1:8" hidden="1" x14ac:dyDescent="0.35">
      <c r="A13388">
        <v>910</v>
      </c>
      <c r="B13388" t="s">
        <v>3748</v>
      </c>
      <c r="C13388" t="s">
        <v>3749</v>
      </c>
      <c r="D13388" t="s">
        <v>3750</v>
      </c>
      <c r="E13388" s="26">
        <v>45261</v>
      </c>
      <c r="F13388" t="s">
        <v>6137</v>
      </c>
      <c r="G13388" t="s">
        <v>6138</v>
      </c>
      <c r="H13388" t="str">
        <f>_xlfn.XLOOKUP(C13388,'BAB Identified Sites'!E:E,'BAB Identified Sites'!E:E,"missing",0)</f>
        <v>missing</v>
      </c>
    </row>
    <row r="13389" spans="1:8" hidden="1" x14ac:dyDescent="0.35">
      <c r="A13389">
        <v>910</v>
      </c>
      <c r="B13389" t="s">
        <v>3748</v>
      </c>
      <c r="C13389" t="s">
        <v>3749</v>
      </c>
      <c r="D13389" t="s">
        <v>3750</v>
      </c>
      <c r="E13389" s="26">
        <v>45261</v>
      </c>
      <c r="F13389" t="s">
        <v>6139</v>
      </c>
      <c r="G13389" t="s">
        <v>6138</v>
      </c>
      <c r="H13389" t="str">
        <f>_xlfn.XLOOKUP(C13389,'BAB Identified Sites'!E:E,'BAB Identified Sites'!E:E,"missing",0)</f>
        <v>missing</v>
      </c>
    </row>
    <row r="13390" spans="1:8" hidden="1" x14ac:dyDescent="0.35">
      <c r="A13390">
        <v>1420</v>
      </c>
      <c r="B13390" t="s">
        <v>4361</v>
      </c>
      <c r="C13390" t="s">
        <v>4550</v>
      </c>
      <c r="D13390" t="s">
        <v>4551</v>
      </c>
      <c r="E13390" s="26">
        <v>45139</v>
      </c>
      <c r="F13390" t="s">
        <v>6137</v>
      </c>
      <c r="G13390" t="s">
        <v>6138</v>
      </c>
      <c r="H13390" t="str">
        <f>_xlfn.XLOOKUP(C13390,'BAB Identified Sites'!E:E,'BAB Identified Sites'!E:E,"missing",0)</f>
        <v>missing</v>
      </c>
    </row>
    <row r="13391" spans="1:8" hidden="1" x14ac:dyDescent="0.35">
      <c r="A13391">
        <v>1420</v>
      </c>
      <c r="B13391" t="s">
        <v>4361</v>
      </c>
      <c r="C13391" t="s">
        <v>4550</v>
      </c>
      <c r="D13391" t="s">
        <v>4551</v>
      </c>
      <c r="E13391" s="26">
        <v>45170</v>
      </c>
      <c r="F13391" t="s">
        <v>6137</v>
      </c>
      <c r="G13391" t="s">
        <v>6138</v>
      </c>
      <c r="H13391" t="str">
        <f>_xlfn.XLOOKUP(C13391,'BAB Identified Sites'!E:E,'BAB Identified Sites'!E:E,"missing",0)</f>
        <v>missing</v>
      </c>
    </row>
    <row r="13392" spans="1:8" hidden="1" x14ac:dyDescent="0.35">
      <c r="A13392">
        <v>1420</v>
      </c>
      <c r="B13392" t="s">
        <v>4361</v>
      </c>
      <c r="C13392" t="s">
        <v>4550</v>
      </c>
      <c r="D13392" t="s">
        <v>4551</v>
      </c>
      <c r="E13392" s="26">
        <v>45200</v>
      </c>
      <c r="F13392" t="s">
        <v>6137</v>
      </c>
      <c r="G13392" t="s">
        <v>6138</v>
      </c>
      <c r="H13392" t="str">
        <f>_xlfn.XLOOKUP(C13392,'BAB Identified Sites'!E:E,'BAB Identified Sites'!E:E,"missing",0)</f>
        <v>missing</v>
      </c>
    </row>
    <row r="13393" spans="1:8" hidden="1" x14ac:dyDescent="0.35">
      <c r="A13393">
        <v>1420</v>
      </c>
      <c r="B13393" t="s">
        <v>4361</v>
      </c>
      <c r="C13393" t="s">
        <v>4550</v>
      </c>
      <c r="D13393" t="s">
        <v>4551</v>
      </c>
      <c r="E13393" s="26">
        <v>45231</v>
      </c>
      <c r="F13393" t="s">
        <v>6137</v>
      </c>
      <c r="G13393" t="s">
        <v>6138</v>
      </c>
      <c r="H13393" t="str">
        <f>_xlfn.XLOOKUP(C13393,'BAB Identified Sites'!E:E,'BAB Identified Sites'!E:E,"missing",0)</f>
        <v>missing</v>
      </c>
    </row>
    <row r="13394" spans="1:8" hidden="1" x14ac:dyDescent="0.35">
      <c r="A13394">
        <v>1420</v>
      </c>
      <c r="B13394" t="s">
        <v>4361</v>
      </c>
      <c r="C13394" t="s">
        <v>4550</v>
      </c>
      <c r="D13394" t="s">
        <v>4551</v>
      </c>
      <c r="E13394" s="26">
        <v>45261</v>
      </c>
      <c r="F13394" t="s">
        <v>6137</v>
      </c>
      <c r="G13394" t="s">
        <v>6138</v>
      </c>
      <c r="H13394" t="str">
        <f>_xlfn.XLOOKUP(C13394,'BAB Identified Sites'!E:E,'BAB Identified Sites'!E:E,"missing",0)</f>
        <v>missing</v>
      </c>
    </row>
    <row r="13395" spans="1:8" hidden="1" x14ac:dyDescent="0.35">
      <c r="A13395">
        <v>910</v>
      </c>
      <c r="B13395" t="s">
        <v>3748</v>
      </c>
      <c r="C13395" t="s">
        <v>3777</v>
      </c>
      <c r="D13395" t="s">
        <v>3778</v>
      </c>
      <c r="E13395" s="26">
        <v>45139</v>
      </c>
      <c r="F13395" t="s">
        <v>6137</v>
      </c>
      <c r="G13395" t="s">
        <v>6138</v>
      </c>
      <c r="H13395" t="str">
        <f>_xlfn.XLOOKUP(C13395,'BAB Identified Sites'!E:E,'BAB Identified Sites'!E:E,"missing",0)</f>
        <v>missing</v>
      </c>
    </row>
    <row r="13396" spans="1:8" hidden="1" x14ac:dyDescent="0.35">
      <c r="A13396">
        <v>910</v>
      </c>
      <c r="B13396" t="s">
        <v>3748</v>
      </c>
      <c r="C13396" t="s">
        <v>3777</v>
      </c>
      <c r="D13396" t="s">
        <v>3778</v>
      </c>
      <c r="E13396" s="26">
        <v>45139</v>
      </c>
      <c r="F13396" t="s">
        <v>6139</v>
      </c>
      <c r="G13396" t="s">
        <v>6138</v>
      </c>
      <c r="H13396" t="str">
        <f>_xlfn.XLOOKUP(C13396,'BAB Identified Sites'!E:E,'BAB Identified Sites'!E:E,"missing",0)</f>
        <v>missing</v>
      </c>
    </row>
    <row r="13397" spans="1:8" hidden="1" x14ac:dyDescent="0.35">
      <c r="A13397">
        <v>910</v>
      </c>
      <c r="B13397" t="s">
        <v>3748</v>
      </c>
      <c r="C13397" t="s">
        <v>3777</v>
      </c>
      <c r="D13397" t="s">
        <v>3778</v>
      </c>
      <c r="E13397" s="26">
        <v>45170</v>
      </c>
      <c r="F13397" t="s">
        <v>6137</v>
      </c>
      <c r="G13397" t="s">
        <v>6138</v>
      </c>
      <c r="H13397" t="str">
        <f>_xlfn.XLOOKUP(C13397,'BAB Identified Sites'!E:E,'BAB Identified Sites'!E:E,"missing",0)</f>
        <v>missing</v>
      </c>
    </row>
    <row r="13398" spans="1:8" hidden="1" x14ac:dyDescent="0.35">
      <c r="A13398">
        <v>910</v>
      </c>
      <c r="B13398" t="s">
        <v>3748</v>
      </c>
      <c r="C13398" t="s">
        <v>3777</v>
      </c>
      <c r="D13398" t="s">
        <v>3778</v>
      </c>
      <c r="E13398" s="26">
        <v>45170</v>
      </c>
      <c r="F13398" t="s">
        <v>6139</v>
      </c>
      <c r="G13398" t="s">
        <v>6138</v>
      </c>
      <c r="H13398" t="str">
        <f>_xlfn.XLOOKUP(C13398,'BAB Identified Sites'!E:E,'BAB Identified Sites'!E:E,"missing",0)</f>
        <v>missing</v>
      </c>
    </row>
    <row r="13399" spans="1:8" hidden="1" x14ac:dyDescent="0.35">
      <c r="A13399">
        <v>910</v>
      </c>
      <c r="B13399" t="s">
        <v>3748</v>
      </c>
      <c r="C13399" t="s">
        <v>3777</v>
      </c>
      <c r="D13399" t="s">
        <v>3778</v>
      </c>
      <c r="E13399" s="26">
        <v>45200</v>
      </c>
      <c r="F13399" t="s">
        <v>6137</v>
      </c>
      <c r="G13399" t="s">
        <v>6138</v>
      </c>
      <c r="H13399" t="str">
        <f>_xlfn.XLOOKUP(C13399,'BAB Identified Sites'!E:E,'BAB Identified Sites'!E:E,"missing",0)</f>
        <v>missing</v>
      </c>
    </row>
    <row r="13400" spans="1:8" hidden="1" x14ac:dyDescent="0.35">
      <c r="A13400">
        <v>910</v>
      </c>
      <c r="B13400" t="s">
        <v>3748</v>
      </c>
      <c r="C13400" t="s">
        <v>3777</v>
      </c>
      <c r="D13400" t="s">
        <v>3778</v>
      </c>
      <c r="E13400" s="26">
        <v>45200</v>
      </c>
      <c r="F13400" t="s">
        <v>6139</v>
      </c>
      <c r="G13400" t="s">
        <v>6138</v>
      </c>
      <c r="H13400" t="str">
        <f>_xlfn.XLOOKUP(C13400,'BAB Identified Sites'!E:E,'BAB Identified Sites'!E:E,"missing",0)</f>
        <v>missing</v>
      </c>
    </row>
    <row r="13401" spans="1:8" hidden="1" x14ac:dyDescent="0.35">
      <c r="A13401">
        <v>910</v>
      </c>
      <c r="B13401" t="s">
        <v>3748</v>
      </c>
      <c r="C13401" t="s">
        <v>3777</v>
      </c>
      <c r="D13401" t="s">
        <v>3778</v>
      </c>
      <c r="E13401" s="26">
        <v>45231</v>
      </c>
      <c r="F13401" t="s">
        <v>6137</v>
      </c>
      <c r="G13401" t="s">
        <v>6138</v>
      </c>
      <c r="H13401" t="str">
        <f>_xlfn.XLOOKUP(C13401,'BAB Identified Sites'!E:E,'BAB Identified Sites'!E:E,"missing",0)</f>
        <v>missing</v>
      </c>
    </row>
    <row r="13402" spans="1:8" hidden="1" x14ac:dyDescent="0.35">
      <c r="A13402">
        <v>910</v>
      </c>
      <c r="B13402" t="s">
        <v>3748</v>
      </c>
      <c r="C13402" t="s">
        <v>3777</v>
      </c>
      <c r="D13402" t="s">
        <v>3778</v>
      </c>
      <c r="E13402" s="26">
        <v>45231</v>
      </c>
      <c r="F13402" t="s">
        <v>6139</v>
      </c>
      <c r="G13402" t="s">
        <v>6138</v>
      </c>
      <c r="H13402" t="str">
        <f>_xlfn.XLOOKUP(C13402,'BAB Identified Sites'!E:E,'BAB Identified Sites'!E:E,"missing",0)</f>
        <v>missing</v>
      </c>
    </row>
    <row r="13403" spans="1:8" hidden="1" x14ac:dyDescent="0.35">
      <c r="A13403">
        <v>910</v>
      </c>
      <c r="B13403" t="s">
        <v>3748</v>
      </c>
      <c r="C13403" t="s">
        <v>3777</v>
      </c>
      <c r="D13403" t="s">
        <v>3778</v>
      </c>
      <c r="E13403" s="26">
        <v>45261</v>
      </c>
      <c r="F13403" t="s">
        <v>6137</v>
      </c>
      <c r="G13403" t="s">
        <v>6138</v>
      </c>
      <c r="H13403" t="str">
        <f>_xlfn.XLOOKUP(C13403,'BAB Identified Sites'!E:E,'BAB Identified Sites'!E:E,"missing",0)</f>
        <v>missing</v>
      </c>
    </row>
    <row r="13404" spans="1:8" hidden="1" x14ac:dyDescent="0.35">
      <c r="A13404">
        <v>910</v>
      </c>
      <c r="B13404" t="s">
        <v>3748</v>
      </c>
      <c r="C13404" t="s">
        <v>3777</v>
      </c>
      <c r="D13404" t="s">
        <v>3778</v>
      </c>
      <c r="E13404" s="26">
        <v>45261</v>
      </c>
      <c r="F13404" t="s">
        <v>6139</v>
      </c>
      <c r="G13404" t="s">
        <v>6138</v>
      </c>
      <c r="H13404" t="str">
        <f>_xlfn.XLOOKUP(C13404,'BAB Identified Sites'!E:E,'BAB Identified Sites'!E:E,"missing",0)</f>
        <v>missing</v>
      </c>
    </row>
    <row r="13405" spans="1:8" hidden="1" x14ac:dyDescent="0.35">
      <c r="A13405">
        <v>2000</v>
      </c>
      <c r="B13405" t="s">
        <v>4950</v>
      </c>
      <c r="C13405" t="s">
        <v>5010</v>
      </c>
      <c r="D13405" t="s">
        <v>5011</v>
      </c>
      <c r="E13405" s="26">
        <v>45139</v>
      </c>
      <c r="F13405" t="s">
        <v>6137</v>
      </c>
      <c r="G13405" t="s">
        <v>6138</v>
      </c>
      <c r="H13405" t="str">
        <f>_xlfn.XLOOKUP(C13405,'BAB Identified Sites'!E:E,'BAB Identified Sites'!E:E,"missing",0)</f>
        <v>missing</v>
      </c>
    </row>
    <row r="13406" spans="1:8" hidden="1" x14ac:dyDescent="0.35">
      <c r="A13406">
        <v>2000</v>
      </c>
      <c r="B13406" t="s">
        <v>4950</v>
      </c>
      <c r="C13406" t="s">
        <v>5010</v>
      </c>
      <c r="D13406" t="s">
        <v>5011</v>
      </c>
      <c r="E13406" s="26">
        <v>45139</v>
      </c>
      <c r="F13406" t="s">
        <v>6139</v>
      </c>
      <c r="G13406" t="s">
        <v>6138</v>
      </c>
      <c r="H13406" t="str">
        <f>_xlfn.XLOOKUP(C13406,'BAB Identified Sites'!E:E,'BAB Identified Sites'!E:E,"missing",0)</f>
        <v>missing</v>
      </c>
    </row>
    <row r="13407" spans="1:8" hidden="1" x14ac:dyDescent="0.35">
      <c r="A13407">
        <v>2000</v>
      </c>
      <c r="B13407" t="s">
        <v>4950</v>
      </c>
      <c r="C13407" t="s">
        <v>5010</v>
      </c>
      <c r="D13407" t="s">
        <v>5011</v>
      </c>
      <c r="E13407" s="26">
        <v>45170</v>
      </c>
      <c r="F13407" t="s">
        <v>6137</v>
      </c>
      <c r="G13407" t="s">
        <v>6138</v>
      </c>
      <c r="H13407" t="str">
        <f>_xlfn.XLOOKUP(C13407,'BAB Identified Sites'!E:E,'BAB Identified Sites'!E:E,"missing",0)</f>
        <v>missing</v>
      </c>
    </row>
    <row r="13408" spans="1:8" hidden="1" x14ac:dyDescent="0.35">
      <c r="A13408">
        <v>2000</v>
      </c>
      <c r="B13408" t="s">
        <v>4950</v>
      </c>
      <c r="C13408" t="s">
        <v>5010</v>
      </c>
      <c r="D13408" t="s">
        <v>5011</v>
      </c>
      <c r="E13408" s="26">
        <v>45170</v>
      </c>
      <c r="F13408" t="s">
        <v>6139</v>
      </c>
      <c r="G13408" t="s">
        <v>6138</v>
      </c>
      <c r="H13408" t="str">
        <f>_xlfn.XLOOKUP(C13408,'BAB Identified Sites'!E:E,'BAB Identified Sites'!E:E,"missing",0)</f>
        <v>missing</v>
      </c>
    </row>
    <row r="13409" spans="1:8" hidden="1" x14ac:dyDescent="0.35">
      <c r="A13409">
        <v>2000</v>
      </c>
      <c r="B13409" t="s">
        <v>4950</v>
      </c>
      <c r="C13409" t="s">
        <v>5010</v>
      </c>
      <c r="D13409" t="s">
        <v>5011</v>
      </c>
      <c r="E13409" s="26">
        <v>45200</v>
      </c>
      <c r="F13409" t="s">
        <v>6137</v>
      </c>
      <c r="G13409" t="s">
        <v>6138</v>
      </c>
      <c r="H13409" t="str">
        <f>_xlfn.XLOOKUP(C13409,'BAB Identified Sites'!E:E,'BAB Identified Sites'!E:E,"missing",0)</f>
        <v>missing</v>
      </c>
    </row>
    <row r="13410" spans="1:8" hidden="1" x14ac:dyDescent="0.35">
      <c r="A13410">
        <v>2000</v>
      </c>
      <c r="B13410" t="s">
        <v>4950</v>
      </c>
      <c r="C13410" t="s">
        <v>5010</v>
      </c>
      <c r="D13410" t="s">
        <v>5011</v>
      </c>
      <c r="E13410" s="26">
        <v>45200</v>
      </c>
      <c r="F13410" t="s">
        <v>6139</v>
      </c>
      <c r="G13410" t="s">
        <v>6138</v>
      </c>
      <c r="H13410" t="str">
        <f>_xlfn.XLOOKUP(C13410,'BAB Identified Sites'!E:E,'BAB Identified Sites'!E:E,"missing",0)</f>
        <v>missing</v>
      </c>
    </row>
    <row r="13411" spans="1:8" hidden="1" x14ac:dyDescent="0.35">
      <c r="A13411">
        <v>2000</v>
      </c>
      <c r="B13411" t="s">
        <v>4950</v>
      </c>
      <c r="C13411" t="s">
        <v>5010</v>
      </c>
      <c r="D13411" t="s">
        <v>5011</v>
      </c>
      <c r="E13411" s="26">
        <v>45231</v>
      </c>
      <c r="F13411" t="s">
        <v>6137</v>
      </c>
      <c r="G13411" t="s">
        <v>6138</v>
      </c>
      <c r="H13411" t="str">
        <f>_xlfn.XLOOKUP(C13411,'BAB Identified Sites'!E:E,'BAB Identified Sites'!E:E,"missing",0)</f>
        <v>missing</v>
      </c>
    </row>
    <row r="13412" spans="1:8" hidden="1" x14ac:dyDescent="0.35">
      <c r="A13412">
        <v>2000</v>
      </c>
      <c r="B13412" t="s">
        <v>4950</v>
      </c>
      <c r="C13412" t="s">
        <v>5010</v>
      </c>
      <c r="D13412" t="s">
        <v>5011</v>
      </c>
      <c r="E13412" s="26">
        <v>45231</v>
      </c>
      <c r="F13412" t="s">
        <v>6139</v>
      </c>
      <c r="G13412" t="s">
        <v>6138</v>
      </c>
      <c r="H13412" t="str">
        <f>_xlfn.XLOOKUP(C13412,'BAB Identified Sites'!E:E,'BAB Identified Sites'!E:E,"missing",0)</f>
        <v>missing</v>
      </c>
    </row>
    <row r="13413" spans="1:8" hidden="1" x14ac:dyDescent="0.35">
      <c r="A13413">
        <v>2000</v>
      </c>
      <c r="B13413" t="s">
        <v>4950</v>
      </c>
      <c r="C13413" t="s">
        <v>5010</v>
      </c>
      <c r="D13413" t="s">
        <v>5011</v>
      </c>
      <c r="E13413" s="26">
        <v>45261</v>
      </c>
      <c r="F13413" t="s">
        <v>6137</v>
      </c>
      <c r="G13413" t="s">
        <v>6138</v>
      </c>
      <c r="H13413" t="str">
        <f>_xlfn.XLOOKUP(C13413,'BAB Identified Sites'!E:E,'BAB Identified Sites'!E:E,"missing",0)</f>
        <v>missing</v>
      </c>
    </row>
    <row r="13414" spans="1:8" hidden="1" x14ac:dyDescent="0.35">
      <c r="A13414">
        <v>2000</v>
      </c>
      <c r="B13414" t="s">
        <v>4950</v>
      </c>
      <c r="C13414" t="s">
        <v>5010</v>
      </c>
      <c r="D13414" t="s">
        <v>5011</v>
      </c>
      <c r="E13414" s="26">
        <v>45261</v>
      </c>
      <c r="F13414" t="s">
        <v>6139</v>
      </c>
      <c r="G13414" t="s">
        <v>6138</v>
      </c>
      <c r="H13414" t="str">
        <f>_xlfn.XLOOKUP(C13414,'BAB Identified Sites'!E:E,'BAB Identified Sites'!E:E,"missing",0)</f>
        <v>missing</v>
      </c>
    </row>
    <row r="13415" spans="1:8" hidden="1" x14ac:dyDescent="0.35">
      <c r="A13415">
        <v>900</v>
      </c>
      <c r="B13415" t="s">
        <v>3592</v>
      </c>
      <c r="C13415" t="s">
        <v>3719</v>
      </c>
      <c r="D13415" t="s">
        <v>3720</v>
      </c>
      <c r="E13415" s="26">
        <v>45139</v>
      </c>
      <c r="F13415" t="s">
        <v>6137</v>
      </c>
      <c r="G13415" t="s">
        <v>6138</v>
      </c>
      <c r="H13415" t="str">
        <f>_xlfn.XLOOKUP(C13415,'BAB Identified Sites'!E:E,'BAB Identified Sites'!E:E,"missing",0)</f>
        <v>missing</v>
      </c>
    </row>
    <row r="13416" spans="1:8" hidden="1" x14ac:dyDescent="0.35">
      <c r="A13416">
        <v>900</v>
      </c>
      <c r="B13416" t="s">
        <v>3592</v>
      </c>
      <c r="C13416" t="s">
        <v>3719</v>
      </c>
      <c r="D13416" t="s">
        <v>3720</v>
      </c>
      <c r="E13416" s="26">
        <v>45139</v>
      </c>
      <c r="F13416" t="s">
        <v>6139</v>
      </c>
      <c r="G13416" t="s">
        <v>6138</v>
      </c>
      <c r="H13416" t="str">
        <f>_xlfn.XLOOKUP(C13416,'BAB Identified Sites'!E:E,'BAB Identified Sites'!E:E,"missing",0)</f>
        <v>missing</v>
      </c>
    </row>
    <row r="13417" spans="1:8" hidden="1" x14ac:dyDescent="0.35">
      <c r="A13417">
        <v>900</v>
      </c>
      <c r="B13417" t="s">
        <v>3592</v>
      </c>
      <c r="C13417" t="s">
        <v>3719</v>
      </c>
      <c r="D13417" t="s">
        <v>3720</v>
      </c>
      <c r="E13417" s="26">
        <v>45170</v>
      </c>
      <c r="F13417" t="s">
        <v>6137</v>
      </c>
      <c r="G13417" t="s">
        <v>6138</v>
      </c>
      <c r="H13417" t="str">
        <f>_xlfn.XLOOKUP(C13417,'BAB Identified Sites'!E:E,'BAB Identified Sites'!E:E,"missing",0)</f>
        <v>missing</v>
      </c>
    </row>
    <row r="13418" spans="1:8" hidden="1" x14ac:dyDescent="0.35">
      <c r="A13418">
        <v>900</v>
      </c>
      <c r="B13418" t="s">
        <v>3592</v>
      </c>
      <c r="C13418" t="s">
        <v>3719</v>
      </c>
      <c r="D13418" t="s">
        <v>3720</v>
      </c>
      <c r="E13418" s="26">
        <v>45170</v>
      </c>
      <c r="F13418" t="s">
        <v>6139</v>
      </c>
      <c r="G13418" t="s">
        <v>6138</v>
      </c>
      <c r="H13418" t="str">
        <f>_xlfn.XLOOKUP(C13418,'BAB Identified Sites'!E:E,'BAB Identified Sites'!E:E,"missing",0)</f>
        <v>missing</v>
      </c>
    </row>
    <row r="13419" spans="1:8" hidden="1" x14ac:dyDescent="0.35">
      <c r="A13419">
        <v>900</v>
      </c>
      <c r="B13419" t="s">
        <v>3592</v>
      </c>
      <c r="C13419" t="s">
        <v>3719</v>
      </c>
      <c r="D13419" t="s">
        <v>3720</v>
      </c>
      <c r="E13419" s="26">
        <v>45200</v>
      </c>
      <c r="F13419" t="s">
        <v>6137</v>
      </c>
      <c r="G13419" t="s">
        <v>6138</v>
      </c>
      <c r="H13419" t="str">
        <f>_xlfn.XLOOKUP(C13419,'BAB Identified Sites'!E:E,'BAB Identified Sites'!E:E,"missing",0)</f>
        <v>missing</v>
      </c>
    </row>
    <row r="13420" spans="1:8" hidden="1" x14ac:dyDescent="0.35">
      <c r="A13420">
        <v>900</v>
      </c>
      <c r="B13420" t="s">
        <v>3592</v>
      </c>
      <c r="C13420" t="s">
        <v>3719</v>
      </c>
      <c r="D13420" t="s">
        <v>3720</v>
      </c>
      <c r="E13420" s="26">
        <v>45200</v>
      </c>
      <c r="F13420" t="s">
        <v>6139</v>
      </c>
      <c r="G13420" t="s">
        <v>6138</v>
      </c>
      <c r="H13420" t="str">
        <f>_xlfn.XLOOKUP(C13420,'BAB Identified Sites'!E:E,'BAB Identified Sites'!E:E,"missing",0)</f>
        <v>missing</v>
      </c>
    </row>
    <row r="13421" spans="1:8" hidden="1" x14ac:dyDescent="0.35">
      <c r="A13421">
        <v>900</v>
      </c>
      <c r="B13421" t="s">
        <v>3592</v>
      </c>
      <c r="C13421" t="s">
        <v>3719</v>
      </c>
      <c r="D13421" t="s">
        <v>3720</v>
      </c>
      <c r="E13421" s="26">
        <v>45231</v>
      </c>
      <c r="F13421" t="s">
        <v>6137</v>
      </c>
      <c r="G13421" t="s">
        <v>6138</v>
      </c>
      <c r="H13421" t="str">
        <f>_xlfn.XLOOKUP(C13421,'BAB Identified Sites'!E:E,'BAB Identified Sites'!E:E,"missing",0)</f>
        <v>missing</v>
      </c>
    </row>
    <row r="13422" spans="1:8" hidden="1" x14ac:dyDescent="0.35">
      <c r="A13422">
        <v>900</v>
      </c>
      <c r="B13422" t="s">
        <v>3592</v>
      </c>
      <c r="C13422" t="s">
        <v>3719</v>
      </c>
      <c r="D13422" t="s">
        <v>3720</v>
      </c>
      <c r="E13422" s="26">
        <v>45231</v>
      </c>
      <c r="F13422" t="s">
        <v>6139</v>
      </c>
      <c r="G13422" t="s">
        <v>6138</v>
      </c>
      <c r="H13422" t="str">
        <f>_xlfn.XLOOKUP(C13422,'BAB Identified Sites'!E:E,'BAB Identified Sites'!E:E,"missing",0)</f>
        <v>missing</v>
      </c>
    </row>
    <row r="13423" spans="1:8" hidden="1" x14ac:dyDescent="0.35">
      <c r="A13423">
        <v>900</v>
      </c>
      <c r="B13423" t="s">
        <v>3592</v>
      </c>
      <c r="C13423" t="s">
        <v>3719</v>
      </c>
      <c r="D13423" t="s">
        <v>3720</v>
      </c>
      <c r="E13423" s="26">
        <v>45261</v>
      </c>
      <c r="F13423" t="s">
        <v>6137</v>
      </c>
      <c r="G13423" t="s">
        <v>6138</v>
      </c>
      <c r="H13423" t="str">
        <f>_xlfn.XLOOKUP(C13423,'BAB Identified Sites'!E:E,'BAB Identified Sites'!E:E,"missing",0)</f>
        <v>missing</v>
      </c>
    </row>
    <row r="13424" spans="1:8" hidden="1" x14ac:dyDescent="0.35">
      <c r="A13424">
        <v>900</v>
      </c>
      <c r="B13424" t="s">
        <v>3592</v>
      </c>
      <c r="C13424" t="s">
        <v>3719</v>
      </c>
      <c r="D13424" t="s">
        <v>3720</v>
      </c>
      <c r="E13424" s="26">
        <v>45261</v>
      </c>
      <c r="F13424" t="s">
        <v>6139</v>
      </c>
      <c r="G13424" t="s">
        <v>6138</v>
      </c>
      <c r="H13424" t="str">
        <f>_xlfn.XLOOKUP(C13424,'BAB Identified Sites'!E:E,'BAB Identified Sites'!E:E,"missing",0)</f>
        <v>missing</v>
      </c>
    </row>
    <row r="13425" spans="1:8" hidden="1" x14ac:dyDescent="0.35">
      <c r="A13425">
        <v>1110</v>
      </c>
      <c r="B13425" t="s">
        <v>4163</v>
      </c>
      <c r="C13425" t="s">
        <v>4194</v>
      </c>
      <c r="D13425" t="s">
        <v>4195</v>
      </c>
      <c r="E13425" s="26">
        <v>45139</v>
      </c>
      <c r="F13425" t="s">
        <v>6137</v>
      </c>
      <c r="G13425" t="s">
        <v>6138</v>
      </c>
      <c r="H13425" t="str">
        <f>_xlfn.XLOOKUP(C13425,'BAB Identified Sites'!E:E,'BAB Identified Sites'!E:E,"missing",0)</f>
        <v>missing</v>
      </c>
    </row>
    <row r="13426" spans="1:8" hidden="1" x14ac:dyDescent="0.35">
      <c r="A13426">
        <v>1110</v>
      </c>
      <c r="B13426" t="s">
        <v>4163</v>
      </c>
      <c r="C13426" t="s">
        <v>4194</v>
      </c>
      <c r="D13426" t="s">
        <v>4195</v>
      </c>
      <c r="E13426" s="26">
        <v>45139</v>
      </c>
      <c r="F13426" t="s">
        <v>6139</v>
      </c>
      <c r="G13426" t="s">
        <v>6138</v>
      </c>
      <c r="H13426" t="str">
        <f>_xlfn.XLOOKUP(C13426,'BAB Identified Sites'!E:E,'BAB Identified Sites'!E:E,"missing",0)</f>
        <v>missing</v>
      </c>
    </row>
    <row r="13427" spans="1:8" hidden="1" x14ac:dyDescent="0.35">
      <c r="A13427">
        <v>1110</v>
      </c>
      <c r="B13427" t="s">
        <v>4163</v>
      </c>
      <c r="C13427" t="s">
        <v>4194</v>
      </c>
      <c r="D13427" t="s">
        <v>4195</v>
      </c>
      <c r="E13427" s="26">
        <v>45170</v>
      </c>
      <c r="F13427" t="s">
        <v>6137</v>
      </c>
      <c r="G13427" t="s">
        <v>6138</v>
      </c>
      <c r="H13427" t="str">
        <f>_xlfn.XLOOKUP(C13427,'BAB Identified Sites'!E:E,'BAB Identified Sites'!E:E,"missing",0)</f>
        <v>missing</v>
      </c>
    </row>
    <row r="13428" spans="1:8" hidden="1" x14ac:dyDescent="0.35">
      <c r="A13428">
        <v>1110</v>
      </c>
      <c r="B13428" t="s">
        <v>4163</v>
      </c>
      <c r="C13428" t="s">
        <v>4194</v>
      </c>
      <c r="D13428" t="s">
        <v>4195</v>
      </c>
      <c r="E13428" s="26">
        <v>45170</v>
      </c>
      <c r="F13428" t="s">
        <v>6139</v>
      </c>
      <c r="G13428" t="s">
        <v>6138</v>
      </c>
      <c r="H13428" t="str">
        <f>_xlfn.XLOOKUP(C13428,'BAB Identified Sites'!E:E,'BAB Identified Sites'!E:E,"missing",0)</f>
        <v>missing</v>
      </c>
    </row>
    <row r="13429" spans="1:8" hidden="1" x14ac:dyDescent="0.35">
      <c r="A13429">
        <v>1110</v>
      </c>
      <c r="B13429" t="s">
        <v>4163</v>
      </c>
      <c r="C13429" t="s">
        <v>4194</v>
      </c>
      <c r="D13429" t="s">
        <v>4195</v>
      </c>
      <c r="E13429" s="26">
        <v>45200</v>
      </c>
      <c r="F13429" t="s">
        <v>6137</v>
      </c>
      <c r="G13429" t="s">
        <v>6138</v>
      </c>
      <c r="H13429" t="str">
        <f>_xlfn.XLOOKUP(C13429,'BAB Identified Sites'!E:E,'BAB Identified Sites'!E:E,"missing",0)</f>
        <v>missing</v>
      </c>
    </row>
    <row r="13430" spans="1:8" hidden="1" x14ac:dyDescent="0.35">
      <c r="A13430">
        <v>1110</v>
      </c>
      <c r="B13430" t="s">
        <v>4163</v>
      </c>
      <c r="C13430" t="s">
        <v>4194</v>
      </c>
      <c r="D13430" t="s">
        <v>4195</v>
      </c>
      <c r="E13430" s="26">
        <v>45200</v>
      </c>
      <c r="F13430" t="s">
        <v>6139</v>
      </c>
      <c r="G13430" t="s">
        <v>6138</v>
      </c>
      <c r="H13430" t="str">
        <f>_xlfn.XLOOKUP(C13430,'BAB Identified Sites'!E:E,'BAB Identified Sites'!E:E,"missing",0)</f>
        <v>missing</v>
      </c>
    </row>
    <row r="13431" spans="1:8" hidden="1" x14ac:dyDescent="0.35">
      <c r="A13431">
        <v>1110</v>
      </c>
      <c r="B13431" t="s">
        <v>4163</v>
      </c>
      <c r="C13431" t="s">
        <v>4194</v>
      </c>
      <c r="D13431" t="s">
        <v>4195</v>
      </c>
      <c r="E13431" s="26">
        <v>45231</v>
      </c>
      <c r="F13431" t="s">
        <v>6137</v>
      </c>
      <c r="G13431" t="s">
        <v>6138</v>
      </c>
      <c r="H13431" t="str">
        <f>_xlfn.XLOOKUP(C13431,'BAB Identified Sites'!E:E,'BAB Identified Sites'!E:E,"missing",0)</f>
        <v>missing</v>
      </c>
    </row>
    <row r="13432" spans="1:8" hidden="1" x14ac:dyDescent="0.35">
      <c r="A13432">
        <v>1110</v>
      </c>
      <c r="B13432" t="s">
        <v>4163</v>
      </c>
      <c r="C13432" t="s">
        <v>4194</v>
      </c>
      <c r="D13432" t="s">
        <v>4195</v>
      </c>
      <c r="E13432" s="26">
        <v>45231</v>
      </c>
      <c r="F13432" t="s">
        <v>6139</v>
      </c>
      <c r="G13432" t="s">
        <v>6138</v>
      </c>
      <c r="H13432" t="str">
        <f>_xlfn.XLOOKUP(C13432,'BAB Identified Sites'!E:E,'BAB Identified Sites'!E:E,"missing",0)</f>
        <v>missing</v>
      </c>
    </row>
    <row r="13433" spans="1:8" hidden="1" x14ac:dyDescent="0.35">
      <c r="A13433">
        <v>1110</v>
      </c>
      <c r="B13433" t="s">
        <v>4163</v>
      </c>
      <c r="C13433" t="s">
        <v>4194</v>
      </c>
      <c r="D13433" t="s">
        <v>4195</v>
      </c>
      <c r="E13433" s="26">
        <v>45261</v>
      </c>
      <c r="F13433" t="s">
        <v>6137</v>
      </c>
      <c r="G13433" t="s">
        <v>6138</v>
      </c>
      <c r="H13433" t="str">
        <f>_xlfn.XLOOKUP(C13433,'BAB Identified Sites'!E:E,'BAB Identified Sites'!E:E,"missing",0)</f>
        <v>missing</v>
      </c>
    </row>
    <row r="13434" spans="1:8" hidden="1" x14ac:dyDescent="0.35">
      <c r="A13434">
        <v>1110</v>
      </c>
      <c r="B13434" t="s">
        <v>4163</v>
      </c>
      <c r="C13434" t="s">
        <v>4194</v>
      </c>
      <c r="D13434" t="s">
        <v>4195</v>
      </c>
      <c r="E13434" s="26">
        <v>45261</v>
      </c>
      <c r="F13434" t="s">
        <v>6139</v>
      </c>
      <c r="G13434" t="s">
        <v>6138</v>
      </c>
      <c r="H13434" t="str">
        <f>_xlfn.XLOOKUP(C13434,'BAB Identified Sites'!E:E,'BAB Identified Sites'!E:E,"missing",0)</f>
        <v>missing</v>
      </c>
    </row>
    <row r="13435" spans="1:8" hidden="1" x14ac:dyDescent="0.35">
      <c r="A13435">
        <v>900</v>
      </c>
      <c r="B13435" t="s">
        <v>3592</v>
      </c>
      <c r="C13435" t="s">
        <v>3721</v>
      </c>
      <c r="D13435" t="s">
        <v>3722</v>
      </c>
      <c r="E13435" s="26">
        <v>45139</v>
      </c>
      <c r="F13435" t="s">
        <v>6137</v>
      </c>
      <c r="G13435" t="s">
        <v>6138</v>
      </c>
      <c r="H13435" t="str">
        <f>_xlfn.XLOOKUP(C13435,'BAB Identified Sites'!E:E,'BAB Identified Sites'!E:E,"missing",0)</f>
        <v>missing</v>
      </c>
    </row>
    <row r="13436" spans="1:8" hidden="1" x14ac:dyDescent="0.35">
      <c r="A13436">
        <v>900</v>
      </c>
      <c r="B13436" t="s">
        <v>3592</v>
      </c>
      <c r="C13436" t="s">
        <v>3721</v>
      </c>
      <c r="D13436" t="s">
        <v>3722</v>
      </c>
      <c r="E13436" s="26">
        <v>45170</v>
      </c>
      <c r="F13436" t="s">
        <v>6137</v>
      </c>
      <c r="G13436" t="s">
        <v>6138</v>
      </c>
      <c r="H13436" t="str">
        <f>_xlfn.XLOOKUP(C13436,'BAB Identified Sites'!E:E,'BAB Identified Sites'!E:E,"missing",0)</f>
        <v>missing</v>
      </c>
    </row>
    <row r="13437" spans="1:8" hidden="1" x14ac:dyDescent="0.35">
      <c r="A13437">
        <v>900</v>
      </c>
      <c r="B13437" t="s">
        <v>3592</v>
      </c>
      <c r="C13437" t="s">
        <v>3721</v>
      </c>
      <c r="D13437" t="s">
        <v>3722</v>
      </c>
      <c r="E13437" s="26">
        <v>45200</v>
      </c>
      <c r="F13437" t="s">
        <v>6137</v>
      </c>
      <c r="G13437" t="s">
        <v>6138</v>
      </c>
      <c r="H13437" t="str">
        <f>_xlfn.XLOOKUP(C13437,'BAB Identified Sites'!E:E,'BAB Identified Sites'!E:E,"missing",0)</f>
        <v>missing</v>
      </c>
    </row>
    <row r="13438" spans="1:8" hidden="1" x14ac:dyDescent="0.35">
      <c r="A13438">
        <v>900</v>
      </c>
      <c r="B13438" t="s">
        <v>3592</v>
      </c>
      <c r="C13438" t="s">
        <v>3721</v>
      </c>
      <c r="D13438" t="s">
        <v>3722</v>
      </c>
      <c r="E13438" s="26">
        <v>45231</v>
      </c>
      <c r="F13438" t="s">
        <v>6137</v>
      </c>
      <c r="G13438" t="s">
        <v>6138</v>
      </c>
      <c r="H13438" t="str">
        <f>_xlfn.XLOOKUP(C13438,'BAB Identified Sites'!E:E,'BAB Identified Sites'!E:E,"missing",0)</f>
        <v>missing</v>
      </c>
    </row>
    <row r="13439" spans="1:8" hidden="1" x14ac:dyDescent="0.35">
      <c r="A13439">
        <v>900</v>
      </c>
      <c r="B13439" t="s">
        <v>3592</v>
      </c>
      <c r="C13439" t="s">
        <v>3721</v>
      </c>
      <c r="D13439" t="s">
        <v>3722</v>
      </c>
      <c r="E13439" s="26">
        <v>45261</v>
      </c>
      <c r="F13439" t="s">
        <v>6137</v>
      </c>
      <c r="G13439" t="s">
        <v>6138</v>
      </c>
      <c r="H13439" t="str">
        <f>_xlfn.XLOOKUP(C13439,'BAB Identified Sites'!E:E,'BAB Identified Sites'!E:E,"missing",0)</f>
        <v>missing</v>
      </c>
    </row>
    <row r="13440" spans="1:8" hidden="1" x14ac:dyDescent="0.35">
      <c r="A13440">
        <v>900</v>
      </c>
      <c r="B13440" t="s">
        <v>3592</v>
      </c>
      <c r="C13440" t="s">
        <v>3716</v>
      </c>
      <c r="D13440" t="s">
        <v>855</v>
      </c>
      <c r="E13440" s="26">
        <v>45139</v>
      </c>
      <c r="F13440" t="s">
        <v>6137</v>
      </c>
      <c r="G13440" t="s">
        <v>6138</v>
      </c>
      <c r="H13440" t="str">
        <f>_xlfn.XLOOKUP(C13440,'BAB Identified Sites'!E:E,'BAB Identified Sites'!E:E,"missing",0)</f>
        <v>missing</v>
      </c>
    </row>
    <row r="13441" spans="1:8" hidden="1" x14ac:dyDescent="0.35">
      <c r="A13441">
        <v>900</v>
      </c>
      <c r="B13441" t="s">
        <v>3592</v>
      </c>
      <c r="C13441" t="s">
        <v>3716</v>
      </c>
      <c r="D13441" t="s">
        <v>855</v>
      </c>
      <c r="E13441" s="26">
        <v>45170</v>
      </c>
      <c r="F13441" t="s">
        <v>6137</v>
      </c>
      <c r="G13441" t="s">
        <v>6138</v>
      </c>
      <c r="H13441" t="str">
        <f>_xlfn.XLOOKUP(C13441,'BAB Identified Sites'!E:E,'BAB Identified Sites'!E:E,"missing",0)</f>
        <v>missing</v>
      </c>
    </row>
    <row r="13442" spans="1:8" hidden="1" x14ac:dyDescent="0.35">
      <c r="A13442">
        <v>900</v>
      </c>
      <c r="B13442" t="s">
        <v>3592</v>
      </c>
      <c r="C13442" t="s">
        <v>3716</v>
      </c>
      <c r="D13442" t="s">
        <v>855</v>
      </c>
      <c r="E13442" s="26">
        <v>45200</v>
      </c>
      <c r="F13442" t="s">
        <v>6137</v>
      </c>
      <c r="G13442" t="s">
        <v>6138</v>
      </c>
      <c r="H13442" t="str">
        <f>_xlfn.XLOOKUP(C13442,'BAB Identified Sites'!E:E,'BAB Identified Sites'!E:E,"missing",0)</f>
        <v>missing</v>
      </c>
    </row>
    <row r="13443" spans="1:8" hidden="1" x14ac:dyDescent="0.35">
      <c r="A13443">
        <v>900</v>
      </c>
      <c r="B13443" t="s">
        <v>3592</v>
      </c>
      <c r="C13443" t="s">
        <v>3716</v>
      </c>
      <c r="D13443" t="s">
        <v>855</v>
      </c>
      <c r="E13443" s="26">
        <v>45231</v>
      </c>
      <c r="F13443" t="s">
        <v>6137</v>
      </c>
      <c r="G13443" t="s">
        <v>6138</v>
      </c>
      <c r="H13443" t="str">
        <f>_xlfn.XLOOKUP(C13443,'BAB Identified Sites'!E:E,'BAB Identified Sites'!E:E,"missing",0)</f>
        <v>missing</v>
      </c>
    </row>
    <row r="13444" spans="1:8" hidden="1" x14ac:dyDescent="0.35">
      <c r="A13444">
        <v>900</v>
      </c>
      <c r="B13444" t="s">
        <v>3592</v>
      </c>
      <c r="C13444" t="s">
        <v>3716</v>
      </c>
      <c r="D13444" t="s">
        <v>855</v>
      </c>
      <c r="E13444" s="26">
        <v>45261</v>
      </c>
      <c r="F13444" t="s">
        <v>6137</v>
      </c>
      <c r="G13444" t="s">
        <v>6138</v>
      </c>
      <c r="H13444" t="str">
        <f>_xlfn.XLOOKUP(C13444,'BAB Identified Sites'!E:E,'BAB Identified Sites'!E:E,"missing",0)</f>
        <v>missing</v>
      </c>
    </row>
    <row r="13445" spans="1:8" hidden="1" x14ac:dyDescent="0.35">
      <c r="A13445">
        <v>880</v>
      </c>
      <c r="B13445" t="s">
        <v>3247</v>
      </c>
      <c r="C13445" t="s">
        <v>3516</v>
      </c>
      <c r="D13445" t="s">
        <v>3517</v>
      </c>
      <c r="E13445" s="26">
        <v>45139</v>
      </c>
      <c r="F13445" t="s">
        <v>6137</v>
      </c>
      <c r="G13445" t="s">
        <v>6138</v>
      </c>
      <c r="H13445" t="str">
        <f>_xlfn.XLOOKUP(C13445,'BAB Identified Sites'!E:E,'BAB Identified Sites'!E:E,"missing",0)</f>
        <v>07246</v>
      </c>
    </row>
    <row r="13446" spans="1:8" hidden="1" x14ac:dyDescent="0.35">
      <c r="A13446">
        <v>880</v>
      </c>
      <c r="B13446" t="s">
        <v>3247</v>
      </c>
      <c r="C13446" t="s">
        <v>3516</v>
      </c>
      <c r="D13446" t="s">
        <v>3517</v>
      </c>
      <c r="E13446" s="26">
        <v>45139</v>
      </c>
      <c r="F13446" t="s">
        <v>6139</v>
      </c>
      <c r="G13446" t="s">
        <v>6138</v>
      </c>
      <c r="H13446" t="str">
        <f>_xlfn.XLOOKUP(C13446,'BAB Identified Sites'!E:E,'BAB Identified Sites'!E:E,"missing",0)</f>
        <v>07246</v>
      </c>
    </row>
    <row r="13447" spans="1:8" hidden="1" x14ac:dyDescent="0.35">
      <c r="A13447">
        <v>880</v>
      </c>
      <c r="B13447" t="s">
        <v>3247</v>
      </c>
      <c r="C13447" t="s">
        <v>3516</v>
      </c>
      <c r="D13447" t="s">
        <v>3517</v>
      </c>
      <c r="E13447" s="26">
        <v>45170</v>
      </c>
      <c r="F13447" t="s">
        <v>6137</v>
      </c>
      <c r="G13447" t="s">
        <v>6138</v>
      </c>
      <c r="H13447" t="str">
        <f>_xlfn.XLOOKUP(C13447,'BAB Identified Sites'!E:E,'BAB Identified Sites'!E:E,"missing",0)</f>
        <v>07246</v>
      </c>
    </row>
    <row r="13448" spans="1:8" hidden="1" x14ac:dyDescent="0.35">
      <c r="A13448">
        <v>880</v>
      </c>
      <c r="B13448" t="s">
        <v>3247</v>
      </c>
      <c r="C13448" t="s">
        <v>3516</v>
      </c>
      <c r="D13448" t="s">
        <v>3517</v>
      </c>
      <c r="E13448" s="26">
        <v>45170</v>
      </c>
      <c r="F13448" t="s">
        <v>6139</v>
      </c>
      <c r="G13448" t="s">
        <v>6138</v>
      </c>
      <c r="H13448" t="str">
        <f>_xlfn.XLOOKUP(C13448,'BAB Identified Sites'!E:E,'BAB Identified Sites'!E:E,"missing",0)</f>
        <v>07246</v>
      </c>
    </row>
    <row r="13449" spans="1:8" hidden="1" x14ac:dyDescent="0.35">
      <c r="A13449">
        <v>880</v>
      </c>
      <c r="B13449" t="s">
        <v>3247</v>
      </c>
      <c r="C13449" t="s">
        <v>3516</v>
      </c>
      <c r="D13449" t="s">
        <v>3517</v>
      </c>
      <c r="E13449" s="26">
        <v>45200</v>
      </c>
      <c r="F13449" t="s">
        <v>6137</v>
      </c>
      <c r="G13449" t="s">
        <v>6138</v>
      </c>
      <c r="H13449" t="str">
        <f>_xlfn.XLOOKUP(C13449,'BAB Identified Sites'!E:E,'BAB Identified Sites'!E:E,"missing",0)</f>
        <v>07246</v>
      </c>
    </row>
    <row r="13450" spans="1:8" hidden="1" x14ac:dyDescent="0.35">
      <c r="A13450">
        <v>880</v>
      </c>
      <c r="B13450" t="s">
        <v>3247</v>
      </c>
      <c r="C13450" t="s">
        <v>3516</v>
      </c>
      <c r="D13450" t="s">
        <v>3517</v>
      </c>
      <c r="E13450" s="26">
        <v>45200</v>
      </c>
      <c r="F13450" t="s">
        <v>6139</v>
      </c>
      <c r="G13450" t="s">
        <v>6138</v>
      </c>
      <c r="H13450" t="str">
        <f>_xlfn.XLOOKUP(C13450,'BAB Identified Sites'!E:E,'BAB Identified Sites'!E:E,"missing",0)</f>
        <v>07246</v>
      </c>
    </row>
    <row r="13451" spans="1:8" hidden="1" x14ac:dyDescent="0.35">
      <c r="A13451">
        <v>880</v>
      </c>
      <c r="B13451" t="s">
        <v>3247</v>
      </c>
      <c r="C13451" t="s">
        <v>3516</v>
      </c>
      <c r="D13451" t="s">
        <v>3517</v>
      </c>
      <c r="E13451" s="26">
        <v>45231</v>
      </c>
      <c r="F13451" t="s">
        <v>6137</v>
      </c>
      <c r="G13451" t="s">
        <v>6138</v>
      </c>
      <c r="H13451" t="str">
        <f>_xlfn.XLOOKUP(C13451,'BAB Identified Sites'!E:E,'BAB Identified Sites'!E:E,"missing",0)</f>
        <v>07246</v>
      </c>
    </row>
    <row r="13452" spans="1:8" hidden="1" x14ac:dyDescent="0.35">
      <c r="A13452">
        <v>880</v>
      </c>
      <c r="B13452" t="s">
        <v>3247</v>
      </c>
      <c r="C13452" t="s">
        <v>3516</v>
      </c>
      <c r="D13452" t="s">
        <v>3517</v>
      </c>
      <c r="E13452" s="26">
        <v>45231</v>
      </c>
      <c r="F13452" t="s">
        <v>6139</v>
      </c>
      <c r="G13452" t="s">
        <v>6138</v>
      </c>
      <c r="H13452" t="str">
        <f>_xlfn.XLOOKUP(C13452,'BAB Identified Sites'!E:E,'BAB Identified Sites'!E:E,"missing",0)</f>
        <v>07246</v>
      </c>
    </row>
    <row r="13453" spans="1:8" hidden="1" x14ac:dyDescent="0.35">
      <c r="A13453">
        <v>880</v>
      </c>
      <c r="B13453" t="s">
        <v>3247</v>
      </c>
      <c r="C13453" t="s">
        <v>3516</v>
      </c>
      <c r="D13453" t="s">
        <v>3517</v>
      </c>
      <c r="E13453" s="26">
        <v>45261</v>
      </c>
      <c r="F13453" t="s">
        <v>6137</v>
      </c>
      <c r="G13453" t="s">
        <v>6138</v>
      </c>
      <c r="H13453" t="str">
        <f>_xlfn.XLOOKUP(C13453,'BAB Identified Sites'!E:E,'BAB Identified Sites'!E:E,"missing",0)</f>
        <v>07246</v>
      </c>
    </row>
    <row r="13454" spans="1:8" hidden="1" x14ac:dyDescent="0.35">
      <c r="A13454">
        <v>880</v>
      </c>
      <c r="B13454" t="s">
        <v>3247</v>
      </c>
      <c r="C13454" t="s">
        <v>3516</v>
      </c>
      <c r="D13454" t="s">
        <v>3517</v>
      </c>
      <c r="E13454" s="26">
        <v>45261</v>
      </c>
      <c r="F13454" t="s">
        <v>6139</v>
      </c>
      <c r="G13454" t="s">
        <v>6138</v>
      </c>
      <c r="H13454" t="str">
        <f>_xlfn.XLOOKUP(C13454,'BAB Identified Sites'!E:E,'BAB Identified Sites'!E:E,"missing",0)</f>
        <v>07246</v>
      </c>
    </row>
    <row r="13455" spans="1:8" hidden="1" x14ac:dyDescent="0.35">
      <c r="A13455">
        <v>40</v>
      </c>
      <c r="B13455" t="s">
        <v>98</v>
      </c>
      <c r="C13455" t="s">
        <v>2487</v>
      </c>
      <c r="D13455" t="s">
        <v>2488</v>
      </c>
      <c r="E13455" s="26">
        <v>45139</v>
      </c>
      <c r="F13455" t="s">
        <v>6137</v>
      </c>
      <c r="G13455" t="s">
        <v>6138</v>
      </c>
      <c r="H13455" t="str">
        <f>_xlfn.XLOOKUP(C13455,'BAB Identified Sites'!E:E,'BAB Identified Sites'!E:E,"missing",0)</f>
        <v>missing</v>
      </c>
    </row>
    <row r="13456" spans="1:8" hidden="1" x14ac:dyDescent="0.35">
      <c r="A13456">
        <v>40</v>
      </c>
      <c r="B13456" t="s">
        <v>98</v>
      </c>
      <c r="C13456" t="s">
        <v>2487</v>
      </c>
      <c r="D13456" t="s">
        <v>2488</v>
      </c>
      <c r="E13456" s="26">
        <v>45139</v>
      </c>
      <c r="F13456" t="s">
        <v>6139</v>
      </c>
      <c r="G13456" t="s">
        <v>6138</v>
      </c>
      <c r="H13456" t="str">
        <f>_xlfn.XLOOKUP(C13456,'BAB Identified Sites'!E:E,'BAB Identified Sites'!E:E,"missing",0)</f>
        <v>missing</v>
      </c>
    </row>
    <row r="13457" spans="1:8" hidden="1" x14ac:dyDescent="0.35">
      <c r="A13457">
        <v>40</v>
      </c>
      <c r="B13457" t="s">
        <v>98</v>
      </c>
      <c r="C13457" t="s">
        <v>2487</v>
      </c>
      <c r="D13457" t="s">
        <v>2488</v>
      </c>
      <c r="E13457" s="26">
        <v>45170</v>
      </c>
      <c r="F13457" t="s">
        <v>6137</v>
      </c>
      <c r="G13457" t="s">
        <v>6138</v>
      </c>
      <c r="H13457" t="str">
        <f>_xlfn.XLOOKUP(C13457,'BAB Identified Sites'!E:E,'BAB Identified Sites'!E:E,"missing",0)</f>
        <v>missing</v>
      </c>
    </row>
    <row r="13458" spans="1:8" hidden="1" x14ac:dyDescent="0.35">
      <c r="A13458">
        <v>40</v>
      </c>
      <c r="B13458" t="s">
        <v>98</v>
      </c>
      <c r="C13458" t="s">
        <v>2487</v>
      </c>
      <c r="D13458" t="s">
        <v>2488</v>
      </c>
      <c r="E13458" s="26">
        <v>45170</v>
      </c>
      <c r="F13458" t="s">
        <v>6139</v>
      </c>
      <c r="G13458" t="s">
        <v>6138</v>
      </c>
      <c r="H13458" t="str">
        <f>_xlfn.XLOOKUP(C13458,'BAB Identified Sites'!E:E,'BAB Identified Sites'!E:E,"missing",0)</f>
        <v>missing</v>
      </c>
    </row>
    <row r="13459" spans="1:8" hidden="1" x14ac:dyDescent="0.35">
      <c r="A13459">
        <v>40</v>
      </c>
      <c r="B13459" t="s">
        <v>98</v>
      </c>
      <c r="C13459" t="s">
        <v>2487</v>
      </c>
      <c r="D13459" t="s">
        <v>2488</v>
      </c>
      <c r="E13459" s="26">
        <v>45200</v>
      </c>
      <c r="F13459" t="s">
        <v>6137</v>
      </c>
      <c r="G13459" t="s">
        <v>6138</v>
      </c>
      <c r="H13459" t="str">
        <f>_xlfn.XLOOKUP(C13459,'BAB Identified Sites'!E:E,'BAB Identified Sites'!E:E,"missing",0)</f>
        <v>missing</v>
      </c>
    </row>
    <row r="13460" spans="1:8" hidden="1" x14ac:dyDescent="0.35">
      <c r="A13460">
        <v>40</v>
      </c>
      <c r="B13460" t="s">
        <v>98</v>
      </c>
      <c r="C13460" t="s">
        <v>2487</v>
      </c>
      <c r="D13460" t="s">
        <v>2488</v>
      </c>
      <c r="E13460" s="26">
        <v>45200</v>
      </c>
      <c r="F13460" t="s">
        <v>6139</v>
      </c>
      <c r="G13460" t="s">
        <v>6138</v>
      </c>
      <c r="H13460" t="str">
        <f>_xlfn.XLOOKUP(C13460,'BAB Identified Sites'!E:E,'BAB Identified Sites'!E:E,"missing",0)</f>
        <v>missing</v>
      </c>
    </row>
    <row r="13461" spans="1:8" hidden="1" x14ac:dyDescent="0.35">
      <c r="A13461">
        <v>40</v>
      </c>
      <c r="B13461" t="s">
        <v>98</v>
      </c>
      <c r="C13461" t="s">
        <v>2487</v>
      </c>
      <c r="D13461" t="s">
        <v>2488</v>
      </c>
      <c r="E13461" s="26">
        <v>45231</v>
      </c>
      <c r="F13461" t="s">
        <v>6137</v>
      </c>
      <c r="G13461" t="s">
        <v>6138</v>
      </c>
      <c r="H13461" t="str">
        <f>_xlfn.XLOOKUP(C13461,'BAB Identified Sites'!E:E,'BAB Identified Sites'!E:E,"missing",0)</f>
        <v>missing</v>
      </c>
    </row>
    <row r="13462" spans="1:8" hidden="1" x14ac:dyDescent="0.35">
      <c r="A13462">
        <v>40</v>
      </c>
      <c r="B13462" t="s">
        <v>98</v>
      </c>
      <c r="C13462" t="s">
        <v>2487</v>
      </c>
      <c r="D13462" t="s">
        <v>2488</v>
      </c>
      <c r="E13462" s="26">
        <v>45231</v>
      </c>
      <c r="F13462" t="s">
        <v>6139</v>
      </c>
      <c r="G13462" t="s">
        <v>6138</v>
      </c>
      <c r="H13462" t="str">
        <f>_xlfn.XLOOKUP(C13462,'BAB Identified Sites'!E:E,'BAB Identified Sites'!E:E,"missing",0)</f>
        <v>missing</v>
      </c>
    </row>
    <row r="13463" spans="1:8" hidden="1" x14ac:dyDescent="0.35">
      <c r="A13463">
        <v>40</v>
      </c>
      <c r="B13463" t="s">
        <v>98</v>
      </c>
      <c r="C13463" t="s">
        <v>2487</v>
      </c>
      <c r="D13463" t="s">
        <v>2488</v>
      </c>
      <c r="E13463" s="26">
        <v>45261</v>
      </c>
      <c r="F13463" t="s">
        <v>6137</v>
      </c>
      <c r="G13463" t="s">
        <v>6138</v>
      </c>
      <c r="H13463" t="str">
        <f>_xlfn.XLOOKUP(C13463,'BAB Identified Sites'!E:E,'BAB Identified Sites'!E:E,"missing",0)</f>
        <v>missing</v>
      </c>
    </row>
    <row r="13464" spans="1:8" hidden="1" x14ac:dyDescent="0.35">
      <c r="A13464">
        <v>40</v>
      </c>
      <c r="B13464" t="s">
        <v>98</v>
      </c>
      <c r="C13464" t="s">
        <v>2487</v>
      </c>
      <c r="D13464" t="s">
        <v>2488</v>
      </c>
      <c r="E13464" s="26">
        <v>45261</v>
      </c>
      <c r="F13464" t="s">
        <v>6139</v>
      </c>
      <c r="G13464" t="s">
        <v>6138</v>
      </c>
      <c r="H13464" t="str">
        <f>_xlfn.XLOOKUP(C13464,'BAB Identified Sites'!E:E,'BAB Identified Sites'!E:E,"missing",0)</f>
        <v>missing</v>
      </c>
    </row>
    <row r="13465" spans="1:8" hidden="1" x14ac:dyDescent="0.35">
      <c r="A13465">
        <v>2865</v>
      </c>
      <c r="B13465" t="s">
        <v>1926</v>
      </c>
      <c r="C13465" t="s">
        <v>5445</v>
      </c>
      <c r="D13465" t="s">
        <v>5446</v>
      </c>
      <c r="E13465" s="26">
        <v>45139</v>
      </c>
      <c r="F13465" t="s">
        <v>6137</v>
      </c>
      <c r="G13465" t="s">
        <v>6138</v>
      </c>
      <c r="H13465" t="str">
        <f>_xlfn.XLOOKUP(C13465,'&lt;1000 removed'!E:E,'&lt;1000 removed'!E:E,"removed",0)</f>
        <v>07050</v>
      </c>
    </row>
    <row r="13466" spans="1:8" hidden="1" x14ac:dyDescent="0.35">
      <c r="A13466">
        <v>2865</v>
      </c>
      <c r="B13466" t="s">
        <v>1926</v>
      </c>
      <c r="C13466" t="s">
        <v>5445</v>
      </c>
      <c r="D13466" t="s">
        <v>5446</v>
      </c>
      <c r="E13466" s="26">
        <v>45139</v>
      </c>
      <c r="F13466" t="s">
        <v>6139</v>
      </c>
      <c r="G13466" t="s">
        <v>6138</v>
      </c>
      <c r="H13466" t="str">
        <f>_xlfn.XLOOKUP(C13466,'&lt;1000 removed'!E:E,'&lt;1000 removed'!E:E,"removed",0)</f>
        <v>07050</v>
      </c>
    </row>
    <row r="13467" spans="1:8" hidden="1" x14ac:dyDescent="0.35">
      <c r="A13467">
        <v>2865</v>
      </c>
      <c r="B13467" t="s">
        <v>1926</v>
      </c>
      <c r="C13467" t="s">
        <v>5445</v>
      </c>
      <c r="D13467" t="s">
        <v>5446</v>
      </c>
      <c r="E13467" s="26">
        <v>45170</v>
      </c>
      <c r="F13467" t="s">
        <v>6137</v>
      </c>
      <c r="G13467" t="s">
        <v>6138</v>
      </c>
      <c r="H13467" t="str">
        <f>_xlfn.XLOOKUP(C13467,'&lt;1000 removed'!E:E,'&lt;1000 removed'!E:E,"removed",0)</f>
        <v>07050</v>
      </c>
    </row>
    <row r="13468" spans="1:8" hidden="1" x14ac:dyDescent="0.35">
      <c r="A13468">
        <v>2865</v>
      </c>
      <c r="B13468" t="s">
        <v>1926</v>
      </c>
      <c r="C13468" t="s">
        <v>5445</v>
      </c>
      <c r="D13468" t="s">
        <v>5446</v>
      </c>
      <c r="E13468" s="26">
        <v>45170</v>
      </c>
      <c r="F13468" t="s">
        <v>6139</v>
      </c>
      <c r="G13468" t="s">
        <v>6138</v>
      </c>
      <c r="H13468" t="str">
        <f>_xlfn.XLOOKUP(C13468,'&lt;1000 removed'!E:E,'&lt;1000 removed'!E:E,"removed",0)</f>
        <v>07050</v>
      </c>
    </row>
    <row r="13469" spans="1:8" hidden="1" x14ac:dyDescent="0.35">
      <c r="A13469">
        <v>2865</v>
      </c>
      <c r="B13469" t="s">
        <v>1926</v>
      </c>
      <c r="C13469" t="s">
        <v>5445</v>
      </c>
      <c r="D13469" t="s">
        <v>5446</v>
      </c>
      <c r="E13469" s="26">
        <v>45200</v>
      </c>
      <c r="F13469" t="s">
        <v>6137</v>
      </c>
      <c r="G13469" t="s">
        <v>6138</v>
      </c>
      <c r="H13469" t="str">
        <f>_xlfn.XLOOKUP(C13469,'&lt;1000 removed'!E:E,'&lt;1000 removed'!E:E,"removed",0)</f>
        <v>07050</v>
      </c>
    </row>
    <row r="13470" spans="1:8" hidden="1" x14ac:dyDescent="0.35">
      <c r="A13470">
        <v>2865</v>
      </c>
      <c r="B13470" t="s">
        <v>1926</v>
      </c>
      <c r="C13470" t="s">
        <v>5445</v>
      </c>
      <c r="D13470" t="s">
        <v>5446</v>
      </c>
      <c r="E13470" s="26">
        <v>45200</v>
      </c>
      <c r="F13470" t="s">
        <v>6139</v>
      </c>
      <c r="G13470" t="s">
        <v>6138</v>
      </c>
      <c r="H13470" t="str">
        <f>_xlfn.XLOOKUP(C13470,'&lt;1000 removed'!E:E,'&lt;1000 removed'!E:E,"removed",0)</f>
        <v>07050</v>
      </c>
    </row>
    <row r="13471" spans="1:8" hidden="1" x14ac:dyDescent="0.35">
      <c r="A13471">
        <v>2865</v>
      </c>
      <c r="B13471" t="s">
        <v>1926</v>
      </c>
      <c r="C13471" t="s">
        <v>5445</v>
      </c>
      <c r="D13471" t="s">
        <v>5446</v>
      </c>
      <c r="E13471" s="26">
        <v>45231</v>
      </c>
      <c r="F13471" t="s">
        <v>6137</v>
      </c>
      <c r="G13471" t="s">
        <v>6138</v>
      </c>
      <c r="H13471" t="str">
        <f>_xlfn.XLOOKUP(C13471,'&lt;1000 removed'!E:E,'&lt;1000 removed'!E:E,"removed",0)</f>
        <v>07050</v>
      </c>
    </row>
    <row r="13472" spans="1:8" hidden="1" x14ac:dyDescent="0.35">
      <c r="A13472">
        <v>2865</v>
      </c>
      <c r="B13472" t="s">
        <v>1926</v>
      </c>
      <c r="C13472" t="s">
        <v>5445</v>
      </c>
      <c r="D13472" t="s">
        <v>5446</v>
      </c>
      <c r="E13472" s="26">
        <v>45231</v>
      </c>
      <c r="F13472" t="s">
        <v>6139</v>
      </c>
      <c r="G13472" t="s">
        <v>6138</v>
      </c>
      <c r="H13472" t="str">
        <f>_xlfn.XLOOKUP(C13472,'&lt;1000 removed'!E:E,'&lt;1000 removed'!E:E,"removed",0)</f>
        <v>07050</v>
      </c>
    </row>
    <row r="13473" spans="1:8" hidden="1" x14ac:dyDescent="0.35">
      <c r="A13473">
        <v>2865</v>
      </c>
      <c r="B13473" t="s">
        <v>1926</v>
      </c>
      <c r="C13473" t="s">
        <v>5445</v>
      </c>
      <c r="D13473" t="s">
        <v>5446</v>
      </c>
      <c r="E13473" s="26">
        <v>45261</v>
      </c>
      <c r="F13473" t="s">
        <v>6137</v>
      </c>
      <c r="G13473" t="s">
        <v>6138</v>
      </c>
      <c r="H13473" t="str">
        <f>_xlfn.XLOOKUP(C13473,'&lt;1000 removed'!E:E,'&lt;1000 removed'!E:E,"removed",0)</f>
        <v>07050</v>
      </c>
    </row>
    <row r="13474" spans="1:8" hidden="1" x14ac:dyDescent="0.35">
      <c r="A13474">
        <v>2865</v>
      </c>
      <c r="B13474" t="s">
        <v>1926</v>
      </c>
      <c r="C13474" t="s">
        <v>5445</v>
      </c>
      <c r="D13474" t="s">
        <v>5446</v>
      </c>
      <c r="E13474" s="26">
        <v>45261</v>
      </c>
      <c r="F13474" t="s">
        <v>6139</v>
      </c>
      <c r="G13474" t="s">
        <v>6138</v>
      </c>
      <c r="H13474" t="str">
        <f>_xlfn.XLOOKUP(C13474,'&lt;1000 removed'!E:E,'&lt;1000 removed'!E:E,"removed",0)</f>
        <v>07050</v>
      </c>
    </row>
    <row r="13475" spans="1:8" hidden="1" x14ac:dyDescent="0.35">
      <c r="A13475">
        <v>2865</v>
      </c>
      <c r="B13475" t="s">
        <v>1926</v>
      </c>
      <c r="C13475" t="s">
        <v>5448</v>
      </c>
      <c r="D13475" t="s">
        <v>5449</v>
      </c>
      <c r="E13475" s="26">
        <v>45139</v>
      </c>
      <c r="F13475" t="s">
        <v>6137</v>
      </c>
      <c r="G13475" t="s">
        <v>6138</v>
      </c>
      <c r="H13475" t="str">
        <f>_xlfn.XLOOKUP(C13475,'&lt;1000 removed'!E:E,'&lt;1000 removed'!E:E,"removed",0)</f>
        <v>07322</v>
      </c>
    </row>
    <row r="13476" spans="1:8" hidden="1" x14ac:dyDescent="0.35">
      <c r="A13476">
        <v>2865</v>
      </c>
      <c r="B13476" t="s">
        <v>1926</v>
      </c>
      <c r="C13476" t="s">
        <v>5448</v>
      </c>
      <c r="D13476" t="s">
        <v>5449</v>
      </c>
      <c r="E13476" s="26">
        <v>45139</v>
      </c>
      <c r="F13476" t="s">
        <v>6139</v>
      </c>
      <c r="G13476" t="s">
        <v>6138</v>
      </c>
      <c r="H13476" t="str">
        <f>_xlfn.XLOOKUP(C13476,'&lt;1000 removed'!E:E,'&lt;1000 removed'!E:E,"removed",0)</f>
        <v>07322</v>
      </c>
    </row>
    <row r="13477" spans="1:8" hidden="1" x14ac:dyDescent="0.35">
      <c r="A13477">
        <v>2865</v>
      </c>
      <c r="B13477" t="s">
        <v>1926</v>
      </c>
      <c r="C13477" t="s">
        <v>5448</v>
      </c>
      <c r="D13477" t="s">
        <v>5449</v>
      </c>
      <c r="E13477" s="26">
        <v>45170</v>
      </c>
      <c r="F13477" t="s">
        <v>6137</v>
      </c>
      <c r="G13477" t="s">
        <v>6138</v>
      </c>
      <c r="H13477" t="str">
        <f>_xlfn.XLOOKUP(C13477,'&lt;1000 removed'!E:E,'&lt;1000 removed'!E:E,"removed",0)</f>
        <v>07322</v>
      </c>
    </row>
    <row r="13478" spans="1:8" hidden="1" x14ac:dyDescent="0.35">
      <c r="A13478">
        <v>2865</v>
      </c>
      <c r="B13478" t="s">
        <v>1926</v>
      </c>
      <c r="C13478" t="s">
        <v>5448</v>
      </c>
      <c r="D13478" t="s">
        <v>5449</v>
      </c>
      <c r="E13478" s="26">
        <v>45170</v>
      </c>
      <c r="F13478" t="s">
        <v>6139</v>
      </c>
      <c r="G13478" t="s">
        <v>6138</v>
      </c>
      <c r="H13478" t="str">
        <f>_xlfn.XLOOKUP(C13478,'&lt;1000 removed'!E:E,'&lt;1000 removed'!E:E,"removed",0)</f>
        <v>07322</v>
      </c>
    </row>
    <row r="13479" spans="1:8" hidden="1" x14ac:dyDescent="0.35">
      <c r="A13479">
        <v>2865</v>
      </c>
      <c r="B13479" t="s">
        <v>1926</v>
      </c>
      <c r="C13479" t="s">
        <v>5448</v>
      </c>
      <c r="D13479" t="s">
        <v>5449</v>
      </c>
      <c r="E13479" s="26">
        <v>45200</v>
      </c>
      <c r="F13479" t="s">
        <v>6137</v>
      </c>
      <c r="G13479" t="s">
        <v>6138</v>
      </c>
      <c r="H13479" t="str">
        <f>_xlfn.XLOOKUP(C13479,'&lt;1000 removed'!E:E,'&lt;1000 removed'!E:E,"removed",0)</f>
        <v>07322</v>
      </c>
    </row>
    <row r="13480" spans="1:8" hidden="1" x14ac:dyDescent="0.35">
      <c r="A13480">
        <v>2865</v>
      </c>
      <c r="B13480" t="s">
        <v>1926</v>
      </c>
      <c r="C13480" t="s">
        <v>5448</v>
      </c>
      <c r="D13480" t="s">
        <v>5449</v>
      </c>
      <c r="E13480" s="26">
        <v>45200</v>
      </c>
      <c r="F13480" t="s">
        <v>6139</v>
      </c>
      <c r="G13480" t="s">
        <v>6138</v>
      </c>
      <c r="H13480" t="str">
        <f>_xlfn.XLOOKUP(C13480,'&lt;1000 removed'!E:E,'&lt;1000 removed'!E:E,"removed",0)</f>
        <v>07322</v>
      </c>
    </row>
    <row r="13481" spans="1:8" hidden="1" x14ac:dyDescent="0.35">
      <c r="A13481">
        <v>2865</v>
      </c>
      <c r="B13481" t="s">
        <v>1926</v>
      </c>
      <c r="C13481" t="s">
        <v>5448</v>
      </c>
      <c r="D13481" t="s">
        <v>5449</v>
      </c>
      <c r="E13481" s="26">
        <v>45231</v>
      </c>
      <c r="F13481" t="s">
        <v>6137</v>
      </c>
      <c r="G13481" t="s">
        <v>6138</v>
      </c>
      <c r="H13481" t="str">
        <f>_xlfn.XLOOKUP(C13481,'&lt;1000 removed'!E:E,'&lt;1000 removed'!E:E,"removed",0)</f>
        <v>07322</v>
      </c>
    </row>
    <row r="13482" spans="1:8" hidden="1" x14ac:dyDescent="0.35">
      <c r="A13482">
        <v>2865</v>
      </c>
      <c r="B13482" t="s">
        <v>1926</v>
      </c>
      <c r="C13482" t="s">
        <v>5448</v>
      </c>
      <c r="D13482" t="s">
        <v>5449</v>
      </c>
      <c r="E13482" s="26">
        <v>45231</v>
      </c>
      <c r="F13482" t="s">
        <v>6139</v>
      </c>
      <c r="G13482" t="s">
        <v>6138</v>
      </c>
      <c r="H13482" t="str">
        <f>_xlfn.XLOOKUP(C13482,'&lt;1000 removed'!E:E,'&lt;1000 removed'!E:E,"removed",0)</f>
        <v>07322</v>
      </c>
    </row>
    <row r="13483" spans="1:8" hidden="1" x14ac:dyDescent="0.35">
      <c r="A13483">
        <v>2865</v>
      </c>
      <c r="B13483" t="s">
        <v>1926</v>
      </c>
      <c r="C13483" t="s">
        <v>5448</v>
      </c>
      <c r="D13483" t="s">
        <v>5449</v>
      </c>
      <c r="E13483" s="26">
        <v>45261</v>
      </c>
      <c r="F13483" t="s">
        <v>6137</v>
      </c>
      <c r="G13483" t="s">
        <v>6138</v>
      </c>
      <c r="H13483" t="str">
        <f>_xlfn.XLOOKUP(C13483,'&lt;1000 removed'!E:E,'&lt;1000 removed'!E:E,"removed",0)</f>
        <v>07322</v>
      </c>
    </row>
    <row r="13484" spans="1:8" hidden="1" x14ac:dyDescent="0.35">
      <c r="A13484">
        <v>2865</v>
      </c>
      <c r="B13484" t="s">
        <v>1926</v>
      </c>
      <c r="C13484" t="s">
        <v>5448</v>
      </c>
      <c r="D13484" t="s">
        <v>5449</v>
      </c>
      <c r="E13484" s="26">
        <v>45261</v>
      </c>
      <c r="F13484" t="s">
        <v>6139</v>
      </c>
      <c r="G13484" t="s">
        <v>6138</v>
      </c>
      <c r="H13484" t="str">
        <f>_xlfn.XLOOKUP(C13484,'&lt;1000 removed'!E:E,'&lt;1000 removed'!E:E,"removed",0)</f>
        <v>07322</v>
      </c>
    </row>
    <row r="13485" spans="1:8" hidden="1" x14ac:dyDescent="0.35">
      <c r="A13485">
        <v>2865</v>
      </c>
      <c r="B13485" t="s">
        <v>1926</v>
      </c>
      <c r="C13485" t="s">
        <v>5447</v>
      </c>
      <c r="D13485" t="s">
        <v>2193</v>
      </c>
      <c r="E13485" s="26">
        <v>45139</v>
      </c>
      <c r="F13485" t="s">
        <v>6137</v>
      </c>
      <c r="G13485" t="s">
        <v>6138</v>
      </c>
      <c r="H13485" t="str">
        <f>_xlfn.XLOOKUP(C13485,'&lt;1000 removed'!E:E,'&lt;1000 removed'!E:E,"removed",0)</f>
        <v>07299</v>
      </c>
    </row>
    <row r="13486" spans="1:8" hidden="1" x14ac:dyDescent="0.35">
      <c r="A13486">
        <v>2865</v>
      </c>
      <c r="B13486" t="s">
        <v>1926</v>
      </c>
      <c r="C13486" t="s">
        <v>5447</v>
      </c>
      <c r="D13486" t="s">
        <v>2193</v>
      </c>
      <c r="E13486" s="26">
        <v>45139</v>
      </c>
      <c r="F13486" t="s">
        <v>6139</v>
      </c>
      <c r="G13486" t="s">
        <v>6138</v>
      </c>
      <c r="H13486" t="str">
        <f>_xlfn.XLOOKUP(C13486,'&lt;1000 removed'!E:E,'&lt;1000 removed'!E:E,"removed",0)</f>
        <v>07299</v>
      </c>
    </row>
    <row r="13487" spans="1:8" hidden="1" x14ac:dyDescent="0.35">
      <c r="A13487">
        <v>2865</v>
      </c>
      <c r="B13487" t="s">
        <v>1926</v>
      </c>
      <c r="C13487" t="s">
        <v>5447</v>
      </c>
      <c r="D13487" t="s">
        <v>2193</v>
      </c>
      <c r="E13487" s="26">
        <v>45170</v>
      </c>
      <c r="F13487" t="s">
        <v>6137</v>
      </c>
      <c r="G13487" t="s">
        <v>6138</v>
      </c>
      <c r="H13487" t="str">
        <f>_xlfn.XLOOKUP(C13487,'&lt;1000 removed'!E:E,'&lt;1000 removed'!E:E,"removed",0)</f>
        <v>07299</v>
      </c>
    </row>
    <row r="13488" spans="1:8" hidden="1" x14ac:dyDescent="0.35">
      <c r="A13488">
        <v>2865</v>
      </c>
      <c r="B13488" t="s">
        <v>1926</v>
      </c>
      <c r="C13488" t="s">
        <v>5447</v>
      </c>
      <c r="D13488" t="s">
        <v>2193</v>
      </c>
      <c r="E13488" s="26">
        <v>45170</v>
      </c>
      <c r="F13488" t="s">
        <v>6139</v>
      </c>
      <c r="G13488" t="s">
        <v>6138</v>
      </c>
      <c r="H13488" t="str">
        <f>_xlfn.XLOOKUP(C13488,'&lt;1000 removed'!E:E,'&lt;1000 removed'!E:E,"removed",0)</f>
        <v>07299</v>
      </c>
    </row>
    <row r="13489" spans="1:8" hidden="1" x14ac:dyDescent="0.35">
      <c r="A13489">
        <v>2865</v>
      </c>
      <c r="B13489" t="s">
        <v>1926</v>
      </c>
      <c r="C13489" t="s">
        <v>5447</v>
      </c>
      <c r="D13489" t="s">
        <v>2193</v>
      </c>
      <c r="E13489" s="26">
        <v>45200</v>
      </c>
      <c r="F13489" t="s">
        <v>6137</v>
      </c>
      <c r="G13489" t="s">
        <v>6138</v>
      </c>
      <c r="H13489" t="str">
        <f>_xlfn.XLOOKUP(C13489,'&lt;1000 removed'!E:E,'&lt;1000 removed'!E:E,"removed",0)</f>
        <v>07299</v>
      </c>
    </row>
    <row r="13490" spans="1:8" hidden="1" x14ac:dyDescent="0.35">
      <c r="A13490">
        <v>2865</v>
      </c>
      <c r="B13490" t="s">
        <v>1926</v>
      </c>
      <c r="C13490" t="s">
        <v>5447</v>
      </c>
      <c r="D13490" t="s">
        <v>2193</v>
      </c>
      <c r="E13490" s="26">
        <v>45200</v>
      </c>
      <c r="F13490" t="s">
        <v>6139</v>
      </c>
      <c r="G13490" t="s">
        <v>6138</v>
      </c>
      <c r="H13490" t="str">
        <f>_xlfn.XLOOKUP(C13490,'&lt;1000 removed'!E:E,'&lt;1000 removed'!E:E,"removed",0)</f>
        <v>07299</v>
      </c>
    </row>
    <row r="13491" spans="1:8" hidden="1" x14ac:dyDescent="0.35">
      <c r="A13491">
        <v>2865</v>
      </c>
      <c r="B13491" t="s">
        <v>1926</v>
      </c>
      <c r="C13491" t="s">
        <v>5447</v>
      </c>
      <c r="D13491" t="s">
        <v>2193</v>
      </c>
      <c r="E13491" s="26">
        <v>45231</v>
      </c>
      <c r="F13491" t="s">
        <v>6137</v>
      </c>
      <c r="G13491" t="s">
        <v>6138</v>
      </c>
      <c r="H13491" t="str">
        <f>_xlfn.XLOOKUP(C13491,'&lt;1000 removed'!E:E,'&lt;1000 removed'!E:E,"removed",0)</f>
        <v>07299</v>
      </c>
    </row>
    <row r="13492" spans="1:8" hidden="1" x14ac:dyDescent="0.35">
      <c r="A13492">
        <v>2865</v>
      </c>
      <c r="B13492" t="s">
        <v>1926</v>
      </c>
      <c r="C13492" t="s">
        <v>5447</v>
      </c>
      <c r="D13492" t="s">
        <v>2193</v>
      </c>
      <c r="E13492" s="26">
        <v>45231</v>
      </c>
      <c r="F13492" t="s">
        <v>6139</v>
      </c>
      <c r="G13492" t="s">
        <v>6138</v>
      </c>
      <c r="H13492" t="str">
        <f>_xlfn.XLOOKUP(C13492,'&lt;1000 removed'!E:E,'&lt;1000 removed'!E:E,"removed",0)</f>
        <v>07299</v>
      </c>
    </row>
    <row r="13493" spans="1:8" hidden="1" x14ac:dyDescent="0.35">
      <c r="A13493">
        <v>2865</v>
      </c>
      <c r="B13493" t="s">
        <v>1926</v>
      </c>
      <c r="C13493" t="s">
        <v>5447</v>
      </c>
      <c r="D13493" t="s">
        <v>2193</v>
      </c>
      <c r="E13493" s="26">
        <v>45261</v>
      </c>
      <c r="F13493" t="s">
        <v>6137</v>
      </c>
      <c r="G13493" t="s">
        <v>6138</v>
      </c>
      <c r="H13493" t="str">
        <f>_xlfn.XLOOKUP(C13493,'&lt;1000 removed'!E:E,'&lt;1000 removed'!E:E,"removed",0)</f>
        <v>07299</v>
      </c>
    </row>
    <row r="13494" spans="1:8" hidden="1" x14ac:dyDescent="0.35">
      <c r="A13494">
        <v>2865</v>
      </c>
      <c r="B13494" t="s">
        <v>1926</v>
      </c>
      <c r="C13494" t="s">
        <v>5447</v>
      </c>
      <c r="D13494" t="s">
        <v>2193</v>
      </c>
      <c r="E13494" s="26">
        <v>45261</v>
      </c>
      <c r="F13494" t="s">
        <v>6139</v>
      </c>
      <c r="G13494" t="s">
        <v>6138</v>
      </c>
      <c r="H13494" t="str">
        <f>_xlfn.XLOOKUP(C13494,'&lt;1000 removed'!E:E,'&lt;1000 removed'!E:E,"removed",0)</f>
        <v>07299</v>
      </c>
    </row>
    <row r="13495" spans="1:8" hidden="1" x14ac:dyDescent="0.35">
      <c r="A13495">
        <v>8001</v>
      </c>
      <c r="B13495" t="s">
        <v>5773</v>
      </c>
      <c r="C13495" t="s">
        <v>5804</v>
      </c>
      <c r="D13495" t="s">
        <v>5805</v>
      </c>
      <c r="E13495" s="26">
        <v>45139</v>
      </c>
      <c r="F13495" t="s">
        <v>6137</v>
      </c>
      <c r="G13495" t="s">
        <v>6138</v>
      </c>
      <c r="H13495" t="str">
        <f>_xlfn.XLOOKUP(C13495,'BAB Identified Sites'!E:E,'BAB Identified Sites'!E:E,"missing",0)</f>
        <v>07278</v>
      </c>
    </row>
    <row r="13496" spans="1:8" hidden="1" x14ac:dyDescent="0.35">
      <c r="A13496">
        <v>8001</v>
      </c>
      <c r="B13496" t="s">
        <v>5773</v>
      </c>
      <c r="C13496" t="s">
        <v>5804</v>
      </c>
      <c r="D13496" t="s">
        <v>5805</v>
      </c>
      <c r="E13496" s="26">
        <v>45139</v>
      </c>
      <c r="F13496" t="s">
        <v>6139</v>
      </c>
      <c r="G13496" t="s">
        <v>6138</v>
      </c>
      <c r="H13496" t="str">
        <f>_xlfn.XLOOKUP(C13496,'BAB Identified Sites'!E:E,'BAB Identified Sites'!E:E,"missing",0)</f>
        <v>07278</v>
      </c>
    </row>
    <row r="13497" spans="1:8" hidden="1" x14ac:dyDescent="0.35">
      <c r="A13497">
        <v>8001</v>
      </c>
      <c r="B13497" t="s">
        <v>5773</v>
      </c>
      <c r="C13497" t="s">
        <v>5804</v>
      </c>
      <c r="D13497" t="s">
        <v>5805</v>
      </c>
      <c r="E13497" s="26">
        <v>45170</v>
      </c>
      <c r="F13497" t="s">
        <v>6137</v>
      </c>
      <c r="G13497" t="s">
        <v>6138</v>
      </c>
      <c r="H13497" t="str">
        <f>_xlfn.XLOOKUP(C13497,'BAB Identified Sites'!E:E,'BAB Identified Sites'!E:E,"missing",0)</f>
        <v>07278</v>
      </c>
    </row>
    <row r="13498" spans="1:8" hidden="1" x14ac:dyDescent="0.35">
      <c r="A13498">
        <v>8001</v>
      </c>
      <c r="B13498" t="s">
        <v>5773</v>
      </c>
      <c r="C13498" t="s">
        <v>5804</v>
      </c>
      <c r="D13498" t="s">
        <v>5805</v>
      </c>
      <c r="E13498" s="26">
        <v>45170</v>
      </c>
      <c r="F13498" t="s">
        <v>6139</v>
      </c>
      <c r="G13498" t="s">
        <v>6138</v>
      </c>
      <c r="H13498" t="str">
        <f>_xlfn.XLOOKUP(C13498,'BAB Identified Sites'!E:E,'BAB Identified Sites'!E:E,"missing",0)</f>
        <v>07278</v>
      </c>
    </row>
    <row r="13499" spans="1:8" hidden="1" x14ac:dyDescent="0.35">
      <c r="A13499">
        <v>8001</v>
      </c>
      <c r="B13499" t="s">
        <v>5773</v>
      </c>
      <c r="C13499" t="s">
        <v>5804</v>
      </c>
      <c r="D13499" t="s">
        <v>5805</v>
      </c>
      <c r="E13499" s="26">
        <v>45200</v>
      </c>
      <c r="F13499" t="s">
        <v>6137</v>
      </c>
      <c r="G13499" t="s">
        <v>6138</v>
      </c>
      <c r="H13499" t="str">
        <f>_xlfn.XLOOKUP(C13499,'BAB Identified Sites'!E:E,'BAB Identified Sites'!E:E,"missing",0)</f>
        <v>07278</v>
      </c>
    </row>
    <row r="13500" spans="1:8" hidden="1" x14ac:dyDescent="0.35">
      <c r="A13500">
        <v>8001</v>
      </c>
      <c r="B13500" t="s">
        <v>5773</v>
      </c>
      <c r="C13500" t="s">
        <v>5804</v>
      </c>
      <c r="D13500" t="s">
        <v>5805</v>
      </c>
      <c r="E13500" s="26">
        <v>45200</v>
      </c>
      <c r="F13500" t="s">
        <v>6139</v>
      </c>
      <c r="G13500" t="s">
        <v>6138</v>
      </c>
      <c r="H13500" t="str">
        <f>_xlfn.XLOOKUP(C13500,'BAB Identified Sites'!E:E,'BAB Identified Sites'!E:E,"missing",0)</f>
        <v>07278</v>
      </c>
    </row>
    <row r="13501" spans="1:8" hidden="1" x14ac:dyDescent="0.35">
      <c r="A13501">
        <v>8001</v>
      </c>
      <c r="B13501" t="s">
        <v>5773</v>
      </c>
      <c r="C13501" t="s">
        <v>5804</v>
      </c>
      <c r="D13501" t="s">
        <v>5805</v>
      </c>
      <c r="E13501" s="26">
        <v>45231</v>
      </c>
      <c r="F13501" t="s">
        <v>6137</v>
      </c>
      <c r="G13501" t="s">
        <v>6138</v>
      </c>
      <c r="H13501" t="str">
        <f>_xlfn.XLOOKUP(C13501,'BAB Identified Sites'!E:E,'BAB Identified Sites'!E:E,"missing",0)</f>
        <v>07278</v>
      </c>
    </row>
    <row r="13502" spans="1:8" hidden="1" x14ac:dyDescent="0.35">
      <c r="A13502">
        <v>8001</v>
      </c>
      <c r="B13502" t="s">
        <v>5773</v>
      </c>
      <c r="C13502" t="s">
        <v>5804</v>
      </c>
      <c r="D13502" t="s">
        <v>5805</v>
      </c>
      <c r="E13502" s="26">
        <v>45231</v>
      </c>
      <c r="F13502" t="s">
        <v>6139</v>
      </c>
      <c r="G13502" t="s">
        <v>6138</v>
      </c>
      <c r="H13502" t="str">
        <f>_xlfn.XLOOKUP(C13502,'BAB Identified Sites'!E:E,'BAB Identified Sites'!E:E,"missing",0)</f>
        <v>07278</v>
      </c>
    </row>
    <row r="13503" spans="1:8" hidden="1" x14ac:dyDescent="0.35">
      <c r="A13503">
        <v>1550</v>
      </c>
      <c r="B13503" t="s">
        <v>4711</v>
      </c>
      <c r="C13503" t="s">
        <v>4781</v>
      </c>
      <c r="D13503" t="s">
        <v>4782</v>
      </c>
      <c r="E13503" s="26">
        <v>45139</v>
      </c>
      <c r="F13503" t="s">
        <v>6137</v>
      </c>
      <c r="G13503" t="s">
        <v>6138</v>
      </c>
      <c r="H13503" t="str">
        <f>_xlfn.XLOOKUP(C13503,'BAB Identified Sites'!E:E,'BAB Identified Sites'!E:E,"missing",0)</f>
        <v>missing</v>
      </c>
    </row>
    <row r="13504" spans="1:8" hidden="1" x14ac:dyDescent="0.35">
      <c r="A13504">
        <v>1550</v>
      </c>
      <c r="B13504" t="s">
        <v>4711</v>
      </c>
      <c r="C13504" t="s">
        <v>4781</v>
      </c>
      <c r="D13504" t="s">
        <v>4782</v>
      </c>
      <c r="E13504" s="26">
        <v>45139</v>
      </c>
      <c r="F13504" t="s">
        <v>6139</v>
      </c>
      <c r="G13504" t="s">
        <v>6138</v>
      </c>
      <c r="H13504" t="str">
        <f>_xlfn.XLOOKUP(C13504,'BAB Identified Sites'!E:E,'BAB Identified Sites'!E:E,"missing",0)</f>
        <v>missing</v>
      </c>
    </row>
    <row r="13505" spans="1:8" hidden="1" x14ac:dyDescent="0.35">
      <c r="A13505">
        <v>1550</v>
      </c>
      <c r="B13505" t="s">
        <v>4711</v>
      </c>
      <c r="C13505" t="s">
        <v>4781</v>
      </c>
      <c r="D13505" t="s">
        <v>4782</v>
      </c>
      <c r="E13505" s="26">
        <v>45170</v>
      </c>
      <c r="F13505" t="s">
        <v>6137</v>
      </c>
      <c r="G13505" t="s">
        <v>6138</v>
      </c>
      <c r="H13505" t="str">
        <f>_xlfn.XLOOKUP(C13505,'BAB Identified Sites'!E:E,'BAB Identified Sites'!E:E,"missing",0)</f>
        <v>missing</v>
      </c>
    </row>
    <row r="13506" spans="1:8" hidden="1" x14ac:dyDescent="0.35">
      <c r="A13506">
        <v>1550</v>
      </c>
      <c r="B13506" t="s">
        <v>4711</v>
      </c>
      <c r="C13506" t="s">
        <v>4781</v>
      </c>
      <c r="D13506" t="s">
        <v>4782</v>
      </c>
      <c r="E13506" s="26">
        <v>45170</v>
      </c>
      <c r="F13506" t="s">
        <v>6139</v>
      </c>
      <c r="G13506" t="s">
        <v>6138</v>
      </c>
      <c r="H13506" t="str">
        <f>_xlfn.XLOOKUP(C13506,'BAB Identified Sites'!E:E,'BAB Identified Sites'!E:E,"missing",0)</f>
        <v>missing</v>
      </c>
    </row>
    <row r="13507" spans="1:8" hidden="1" x14ac:dyDescent="0.35">
      <c r="A13507">
        <v>1550</v>
      </c>
      <c r="B13507" t="s">
        <v>4711</v>
      </c>
      <c r="C13507" t="s">
        <v>4781</v>
      </c>
      <c r="D13507" t="s">
        <v>4782</v>
      </c>
      <c r="E13507" s="26">
        <v>45200</v>
      </c>
      <c r="F13507" t="s">
        <v>6137</v>
      </c>
      <c r="G13507" t="s">
        <v>6138</v>
      </c>
      <c r="H13507" t="str">
        <f>_xlfn.XLOOKUP(C13507,'BAB Identified Sites'!E:E,'BAB Identified Sites'!E:E,"missing",0)</f>
        <v>missing</v>
      </c>
    </row>
    <row r="13508" spans="1:8" hidden="1" x14ac:dyDescent="0.35">
      <c r="A13508">
        <v>1550</v>
      </c>
      <c r="B13508" t="s">
        <v>4711</v>
      </c>
      <c r="C13508" t="s">
        <v>4781</v>
      </c>
      <c r="D13508" t="s">
        <v>4782</v>
      </c>
      <c r="E13508" s="26">
        <v>45200</v>
      </c>
      <c r="F13508" t="s">
        <v>6139</v>
      </c>
      <c r="G13508" t="s">
        <v>6138</v>
      </c>
      <c r="H13508" t="str">
        <f>_xlfn.XLOOKUP(C13508,'BAB Identified Sites'!E:E,'BAB Identified Sites'!E:E,"missing",0)</f>
        <v>missing</v>
      </c>
    </row>
    <row r="13509" spans="1:8" hidden="1" x14ac:dyDescent="0.35">
      <c r="A13509">
        <v>1550</v>
      </c>
      <c r="B13509" t="s">
        <v>4711</v>
      </c>
      <c r="C13509" t="s">
        <v>4781</v>
      </c>
      <c r="D13509" t="s">
        <v>4782</v>
      </c>
      <c r="E13509" s="26">
        <v>45231</v>
      </c>
      <c r="F13509" t="s">
        <v>6137</v>
      </c>
      <c r="G13509" t="s">
        <v>6138</v>
      </c>
      <c r="H13509" t="str">
        <f>_xlfn.XLOOKUP(C13509,'BAB Identified Sites'!E:E,'BAB Identified Sites'!E:E,"missing",0)</f>
        <v>missing</v>
      </c>
    </row>
    <row r="13510" spans="1:8" hidden="1" x14ac:dyDescent="0.35">
      <c r="A13510">
        <v>1550</v>
      </c>
      <c r="B13510" t="s">
        <v>4711</v>
      </c>
      <c r="C13510" t="s">
        <v>4781</v>
      </c>
      <c r="D13510" t="s">
        <v>4782</v>
      </c>
      <c r="E13510" s="26">
        <v>45231</v>
      </c>
      <c r="F13510" t="s">
        <v>6139</v>
      </c>
      <c r="G13510" t="s">
        <v>6138</v>
      </c>
      <c r="H13510" t="str">
        <f>_xlfn.XLOOKUP(C13510,'BAB Identified Sites'!E:E,'BAB Identified Sites'!E:E,"missing",0)</f>
        <v>missing</v>
      </c>
    </row>
    <row r="13511" spans="1:8" hidden="1" x14ac:dyDescent="0.35">
      <c r="A13511">
        <v>1550</v>
      </c>
      <c r="B13511" t="s">
        <v>4711</v>
      </c>
      <c r="C13511" t="s">
        <v>4781</v>
      </c>
      <c r="D13511" t="s">
        <v>4782</v>
      </c>
      <c r="E13511" s="26">
        <v>45261</v>
      </c>
      <c r="F13511" t="s">
        <v>6137</v>
      </c>
      <c r="G13511" t="s">
        <v>6138</v>
      </c>
      <c r="H13511" t="str">
        <f>_xlfn.XLOOKUP(C13511,'BAB Identified Sites'!E:E,'BAB Identified Sites'!E:E,"missing",0)</f>
        <v>missing</v>
      </c>
    </row>
    <row r="13512" spans="1:8" hidden="1" x14ac:dyDescent="0.35">
      <c r="A13512">
        <v>1550</v>
      </c>
      <c r="B13512" t="s">
        <v>4711</v>
      </c>
      <c r="C13512" t="s">
        <v>4781</v>
      </c>
      <c r="D13512" t="s">
        <v>4782</v>
      </c>
      <c r="E13512" s="26">
        <v>45261</v>
      </c>
      <c r="F13512" t="s">
        <v>6139</v>
      </c>
      <c r="G13512" t="s">
        <v>6138</v>
      </c>
      <c r="H13512" t="str">
        <f>_xlfn.XLOOKUP(C13512,'BAB Identified Sites'!E:E,'BAB Identified Sites'!E:E,"missing",0)</f>
        <v>missing</v>
      </c>
    </row>
    <row r="13513" spans="1:8" hidden="1" x14ac:dyDescent="0.35">
      <c r="A13513">
        <v>1110</v>
      </c>
      <c r="B13513" t="s">
        <v>4163</v>
      </c>
      <c r="C13513" t="s">
        <v>4196</v>
      </c>
      <c r="D13513" t="s">
        <v>4197</v>
      </c>
      <c r="E13513" s="26">
        <v>45139</v>
      </c>
      <c r="F13513" t="s">
        <v>6137</v>
      </c>
      <c r="G13513" t="s">
        <v>6138</v>
      </c>
      <c r="H13513" t="str">
        <f>_xlfn.XLOOKUP(C13513,'BAB Identified Sites'!E:E,'BAB Identified Sites'!E:E,"missing",0)</f>
        <v>missing</v>
      </c>
    </row>
    <row r="13514" spans="1:8" hidden="1" x14ac:dyDescent="0.35">
      <c r="A13514">
        <v>1110</v>
      </c>
      <c r="B13514" t="s">
        <v>4163</v>
      </c>
      <c r="C13514" t="s">
        <v>4196</v>
      </c>
      <c r="D13514" t="s">
        <v>4197</v>
      </c>
      <c r="E13514" s="26">
        <v>45139</v>
      </c>
      <c r="F13514" t="s">
        <v>6139</v>
      </c>
      <c r="G13514" t="s">
        <v>6138</v>
      </c>
      <c r="H13514" t="str">
        <f>_xlfn.XLOOKUP(C13514,'BAB Identified Sites'!E:E,'BAB Identified Sites'!E:E,"missing",0)</f>
        <v>missing</v>
      </c>
    </row>
    <row r="13515" spans="1:8" hidden="1" x14ac:dyDescent="0.35">
      <c r="A13515">
        <v>1110</v>
      </c>
      <c r="B13515" t="s">
        <v>4163</v>
      </c>
      <c r="C13515" t="s">
        <v>4196</v>
      </c>
      <c r="D13515" t="s">
        <v>4197</v>
      </c>
      <c r="E13515" s="26">
        <v>45170</v>
      </c>
      <c r="F13515" t="s">
        <v>6137</v>
      </c>
      <c r="G13515" t="s">
        <v>6138</v>
      </c>
      <c r="H13515" t="str">
        <f>_xlfn.XLOOKUP(C13515,'BAB Identified Sites'!E:E,'BAB Identified Sites'!E:E,"missing",0)</f>
        <v>missing</v>
      </c>
    </row>
    <row r="13516" spans="1:8" hidden="1" x14ac:dyDescent="0.35">
      <c r="A13516">
        <v>1110</v>
      </c>
      <c r="B13516" t="s">
        <v>4163</v>
      </c>
      <c r="C13516" t="s">
        <v>4196</v>
      </c>
      <c r="D13516" t="s">
        <v>4197</v>
      </c>
      <c r="E13516" s="26">
        <v>45170</v>
      </c>
      <c r="F13516" t="s">
        <v>6139</v>
      </c>
      <c r="G13516" t="s">
        <v>6138</v>
      </c>
      <c r="H13516" t="str">
        <f>_xlfn.XLOOKUP(C13516,'BAB Identified Sites'!E:E,'BAB Identified Sites'!E:E,"missing",0)</f>
        <v>missing</v>
      </c>
    </row>
    <row r="13517" spans="1:8" hidden="1" x14ac:dyDescent="0.35">
      <c r="A13517">
        <v>1110</v>
      </c>
      <c r="B13517" t="s">
        <v>4163</v>
      </c>
      <c r="C13517" t="s">
        <v>4196</v>
      </c>
      <c r="D13517" t="s">
        <v>4197</v>
      </c>
      <c r="E13517" s="26">
        <v>45200</v>
      </c>
      <c r="F13517" t="s">
        <v>6137</v>
      </c>
      <c r="G13517" t="s">
        <v>6138</v>
      </c>
      <c r="H13517" t="str">
        <f>_xlfn.XLOOKUP(C13517,'BAB Identified Sites'!E:E,'BAB Identified Sites'!E:E,"missing",0)</f>
        <v>missing</v>
      </c>
    </row>
    <row r="13518" spans="1:8" hidden="1" x14ac:dyDescent="0.35">
      <c r="A13518">
        <v>1110</v>
      </c>
      <c r="B13518" t="s">
        <v>4163</v>
      </c>
      <c r="C13518" t="s">
        <v>4196</v>
      </c>
      <c r="D13518" t="s">
        <v>4197</v>
      </c>
      <c r="E13518" s="26">
        <v>45200</v>
      </c>
      <c r="F13518" t="s">
        <v>6139</v>
      </c>
      <c r="G13518" t="s">
        <v>6138</v>
      </c>
      <c r="H13518" t="str">
        <f>_xlfn.XLOOKUP(C13518,'BAB Identified Sites'!E:E,'BAB Identified Sites'!E:E,"missing",0)</f>
        <v>missing</v>
      </c>
    </row>
    <row r="13519" spans="1:8" hidden="1" x14ac:dyDescent="0.35">
      <c r="A13519">
        <v>1110</v>
      </c>
      <c r="B13519" t="s">
        <v>4163</v>
      </c>
      <c r="C13519" t="s">
        <v>4196</v>
      </c>
      <c r="D13519" t="s">
        <v>4197</v>
      </c>
      <c r="E13519" s="26">
        <v>45231</v>
      </c>
      <c r="F13519" t="s">
        <v>6137</v>
      </c>
      <c r="G13519" t="s">
        <v>6138</v>
      </c>
      <c r="H13519" t="str">
        <f>_xlfn.XLOOKUP(C13519,'BAB Identified Sites'!E:E,'BAB Identified Sites'!E:E,"missing",0)</f>
        <v>missing</v>
      </c>
    </row>
    <row r="13520" spans="1:8" hidden="1" x14ac:dyDescent="0.35">
      <c r="A13520">
        <v>1110</v>
      </c>
      <c r="B13520" t="s">
        <v>4163</v>
      </c>
      <c r="C13520" t="s">
        <v>4196</v>
      </c>
      <c r="D13520" t="s">
        <v>4197</v>
      </c>
      <c r="E13520" s="26">
        <v>45231</v>
      </c>
      <c r="F13520" t="s">
        <v>6139</v>
      </c>
      <c r="G13520" t="s">
        <v>6138</v>
      </c>
      <c r="H13520" t="str">
        <f>_xlfn.XLOOKUP(C13520,'BAB Identified Sites'!E:E,'BAB Identified Sites'!E:E,"missing",0)</f>
        <v>missing</v>
      </c>
    </row>
    <row r="13521" spans="1:8" hidden="1" x14ac:dyDescent="0.35">
      <c r="A13521">
        <v>1110</v>
      </c>
      <c r="B13521" t="s">
        <v>4163</v>
      </c>
      <c r="C13521" t="s">
        <v>4196</v>
      </c>
      <c r="D13521" t="s">
        <v>4197</v>
      </c>
      <c r="E13521" s="26">
        <v>45261</v>
      </c>
      <c r="F13521" t="s">
        <v>6137</v>
      </c>
      <c r="G13521" t="s">
        <v>6138</v>
      </c>
      <c r="H13521" t="str">
        <f>_xlfn.XLOOKUP(C13521,'BAB Identified Sites'!E:E,'BAB Identified Sites'!E:E,"missing",0)</f>
        <v>missing</v>
      </c>
    </row>
    <row r="13522" spans="1:8" hidden="1" x14ac:dyDescent="0.35">
      <c r="A13522">
        <v>1110</v>
      </c>
      <c r="B13522" t="s">
        <v>4163</v>
      </c>
      <c r="C13522" t="s">
        <v>4196</v>
      </c>
      <c r="D13522" t="s">
        <v>4197</v>
      </c>
      <c r="E13522" s="26">
        <v>45261</v>
      </c>
      <c r="F13522" t="s">
        <v>6139</v>
      </c>
      <c r="G13522" t="s">
        <v>6138</v>
      </c>
      <c r="H13522" t="str">
        <f>_xlfn.XLOOKUP(C13522,'BAB Identified Sites'!E:E,'BAB Identified Sites'!E:E,"missing",0)</f>
        <v>missing</v>
      </c>
    </row>
    <row r="13523" spans="1:8" hidden="1" x14ac:dyDescent="0.35">
      <c r="A13523">
        <v>2020</v>
      </c>
      <c r="B13523" t="s">
        <v>5027</v>
      </c>
      <c r="C13523" t="s">
        <v>5038</v>
      </c>
      <c r="D13523" t="s">
        <v>4197</v>
      </c>
      <c r="E13523" s="26">
        <v>45139</v>
      </c>
      <c r="F13523" t="s">
        <v>6137</v>
      </c>
      <c r="G13523" t="s">
        <v>6138</v>
      </c>
      <c r="H13523" t="str">
        <f>_xlfn.XLOOKUP(C13523,'BAB Identified Sites'!E:E,'BAB Identified Sites'!E:E,"missing",0)</f>
        <v>missing</v>
      </c>
    </row>
    <row r="13524" spans="1:8" hidden="1" x14ac:dyDescent="0.35">
      <c r="A13524">
        <v>2020</v>
      </c>
      <c r="B13524" t="s">
        <v>5027</v>
      </c>
      <c r="C13524" t="s">
        <v>5038</v>
      </c>
      <c r="D13524" t="s">
        <v>4197</v>
      </c>
      <c r="E13524" s="26">
        <v>45139</v>
      </c>
      <c r="F13524" t="s">
        <v>6139</v>
      </c>
      <c r="G13524" t="s">
        <v>6138</v>
      </c>
      <c r="H13524" t="str">
        <f>_xlfn.XLOOKUP(C13524,'BAB Identified Sites'!E:E,'BAB Identified Sites'!E:E,"missing",0)</f>
        <v>missing</v>
      </c>
    </row>
    <row r="13525" spans="1:8" hidden="1" x14ac:dyDescent="0.35">
      <c r="A13525">
        <v>2020</v>
      </c>
      <c r="B13525" t="s">
        <v>5027</v>
      </c>
      <c r="C13525" t="s">
        <v>5038</v>
      </c>
      <c r="D13525" t="s">
        <v>4197</v>
      </c>
      <c r="E13525" s="26">
        <v>45170</v>
      </c>
      <c r="F13525" t="s">
        <v>6137</v>
      </c>
      <c r="G13525" t="s">
        <v>6138</v>
      </c>
      <c r="H13525" t="str">
        <f>_xlfn.XLOOKUP(C13525,'BAB Identified Sites'!E:E,'BAB Identified Sites'!E:E,"missing",0)</f>
        <v>missing</v>
      </c>
    </row>
    <row r="13526" spans="1:8" hidden="1" x14ac:dyDescent="0.35">
      <c r="A13526">
        <v>2020</v>
      </c>
      <c r="B13526" t="s">
        <v>5027</v>
      </c>
      <c r="C13526" t="s">
        <v>5038</v>
      </c>
      <c r="D13526" t="s">
        <v>4197</v>
      </c>
      <c r="E13526" s="26">
        <v>45170</v>
      </c>
      <c r="F13526" t="s">
        <v>6139</v>
      </c>
      <c r="G13526" t="s">
        <v>6138</v>
      </c>
      <c r="H13526" t="str">
        <f>_xlfn.XLOOKUP(C13526,'BAB Identified Sites'!E:E,'BAB Identified Sites'!E:E,"missing",0)</f>
        <v>missing</v>
      </c>
    </row>
    <row r="13527" spans="1:8" hidden="1" x14ac:dyDescent="0.35">
      <c r="A13527">
        <v>2020</v>
      </c>
      <c r="B13527" t="s">
        <v>5027</v>
      </c>
      <c r="C13527" t="s">
        <v>5038</v>
      </c>
      <c r="D13527" t="s">
        <v>4197</v>
      </c>
      <c r="E13527" s="26">
        <v>45200</v>
      </c>
      <c r="F13527" t="s">
        <v>6137</v>
      </c>
      <c r="G13527" t="s">
        <v>6138</v>
      </c>
      <c r="H13527" t="str">
        <f>_xlfn.XLOOKUP(C13527,'BAB Identified Sites'!E:E,'BAB Identified Sites'!E:E,"missing",0)</f>
        <v>missing</v>
      </c>
    </row>
    <row r="13528" spans="1:8" hidden="1" x14ac:dyDescent="0.35">
      <c r="A13528">
        <v>2020</v>
      </c>
      <c r="B13528" t="s">
        <v>5027</v>
      </c>
      <c r="C13528" t="s">
        <v>5038</v>
      </c>
      <c r="D13528" t="s">
        <v>4197</v>
      </c>
      <c r="E13528" s="26">
        <v>45200</v>
      </c>
      <c r="F13528" t="s">
        <v>6139</v>
      </c>
      <c r="G13528" t="s">
        <v>6138</v>
      </c>
      <c r="H13528" t="str">
        <f>_xlfn.XLOOKUP(C13528,'BAB Identified Sites'!E:E,'BAB Identified Sites'!E:E,"missing",0)</f>
        <v>missing</v>
      </c>
    </row>
    <row r="13529" spans="1:8" hidden="1" x14ac:dyDescent="0.35">
      <c r="A13529">
        <v>2020</v>
      </c>
      <c r="B13529" t="s">
        <v>5027</v>
      </c>
      <c r="C13529" t="s">
        <v>5038</v>
      </c>
      <c r="D13529" t="s">
        <v>4197</v>
      </c>
      <c r="E13529" s="26">
        <v>45231</v>
      </c>
      <c r="F13529" t="s">
        <v>6137</v>
      </c>
      <c r="G13529" t="s">
        <v>6138</v>
      </c>
      <c r="H13529" t="str">
        <f>_xlfn.XLOOKUP(C13529,'BAB Identified Sites'!E:E,'BAB Identified Sites'!E:E,"missing",0)</f>
        <v>missing</v>
      </c>
    </row>
    <row r="13530" spans="1:8" hidden="1" x14ac:dyDescent="0.35">
      <c r="A13530">
        <v>2020</v>
      </c>
      <c r="B13530" t="s">
        <v>5027</v>
      </c>
      <c r="C13530" t="s">
        <v>5038</v>
      </c>
      <c r="D13530" t="s">
        <v>4197</v>
      </c>
      <c r="E13530" s="26">
        <v>45231</v>
      </c>
      <c r="F13530" t="s">
        <v>6139</v>
      </c>
      <c r="G13530" t="s">
        <v>6138</v>
      </c>
      <c r="H13530" t="str">
        <f>_xlfn.XLOOKUP(C13530,'BAB Identified Sites'!E:E,'BAB Identified Sites'!E:E,"missing",0)</f>
        <v>missing</v>
      </c>
    </row>
    <row r="13531" spans="1:8" hidden="1" x14ac:dyDescent="0.35">
      <c r="A13531">
        <v>2020</v>
      </c>
      <c r="B13531" t="s">
        <v>5027</v>
      </c>
      <c r="C13531" t="s">
        <v>5038</v>
      </c>
      <c r="D13531" t="s">
        <v>4197</v>
      </c>
      <c r="E13531" s="26">
        <v>45261</v>
      </c>
      <c r="F13531" t="s">
        <v>6137</v>
      </c>
      <c r="G13531" t="s">
        <v>6138</v>
      </c>
      <c r="H13531" t="str">
        <f>_xlfn.XLOOKUP(C13531,'BAB Identified Sites'!E:E,'BAB Identified Sites'!E:E,"missing",0)</f>
        <v>missing</v>
      </c>
    </row>
    <row r="13532" spans="1:8" hidden="1" x14ac:dyDescent="0.35">
      <c r="A13532">
        <v>2020</v>
      </c>
      <c r="B13532" t="s">
        <v>5027</v>
      </c>
      <c r="C13532" t="s">
        <v>5038</v>
      </c>
      <c r="D13532" t="s">
        <v>4197</v>
      </c>
      <c r="E13532" s="26">
        <v>45261</v>
      </c>
      <c r="F13532" t="s">
        <v>6139</v>
      </c>
      <c r="G13532" t="s">
        <v>6138</v>
      </c>
      <c r="H13532" t="str">
        <f>_xlfn.XLOOKUP(C13532,'BAB Identified Sites'!E:E,'BAB Identified Sites'!E:E,"missing",0)</f>
        <v>missing</v>
      </c>
    </row>
    <row r="13533" spans="1:8" hidden="1" x14ac:dyDescent="0.35">
      <c r="A13533">
        <v>2590</v>
      </c>
      <c r="B13533" t="s">
        <v>5186</v>
      </c>
      <c r="C13533" t="s">
        <v>5187</v>
      </c>
      <c r="D13533" t="s">
        <v>5188</v>
      </c>
      <c r="E13533" s="26">
        <v>45170</v>
      </c>
      <c r="F13533" t="s">
        <v>6137</v>
      </c>
      <c r="G13533" t="s">
        <v>6138</v>
      </c>
      <c r="H13533" t="str">
        <f>_xlfn.XLOOKUP(C13533,'&lt;1000 removed'!E:E,'&lt;1000 removed'!E:E,"removed",0)</f>
        <v>07342</v>
      </c>
    </row>
    <row r="13534" spans="1:8" hidden="1" x14ac:dyDescent="0.35">
      <c r="A13534">
        <v>2590</v>
      </c>
      <c r="B13534" t="s">
        <v>5186</v>
      </c>
      <c r="C13534" t="s">
        <v>5187</v>
      </c>
      <c r="D13534" t="s">
        <v>5188</v>
      </c>
      <c r="E13534" s="26">
        <v>45200</v>
      </c>
      <c r="F13534" t="s">
        <v>6137</v>
      </c>
      <c r="G13534" t="s">
        <v>6138</v>
      </c>
      <c r="H13534" t="str">
        <f>_xlfn.XLOOKUP(C13534,'&lt;1000 removed'!E:E,'&lt;1000 removed'!E:E,"removed",0)</f>
        <v>07342</v>
      </c>
    </row>
    <row r="13535" spans="1:8" hidden="1" x14ac:dyDescent="0.35">
      <c r="A13535">
        <v>2590</v>
      </c>
      <c r="B13535" t="s">
        <v>5186</v>
      </c>
      <c r="C13535" t="s">
        <v>5187</v>
      </c>
      <c r="D13535" t="s">
        <v>5188</v>
      </c>
      <c r="E13535" s="26">
        <v>45231</v>
      </c>
      <c r="F13535" t="s">
        <v>6137</v>
      </c>
      <c r="G13535" t="s">
        <v>6138</v>
      </c>
      <c r="H13535" t="str">
        <f>_xlfn.XLOOKUP(C13535,'&lt;1000 removed'!E:E,'&lt;1000 removed'!E:E,"removed",0)</f>
        <v>07342</v>
      </c>
    </row>
    <row r="13536" spans="1:8" hidden="1" x14ac:dyDescent="0.35">
      <c r="A13536">
        <v>2590</v>
      </c>
      <c r="B13536" t="s">
        <v>5186</v>
      </c>
      <c r="C13536" t="s">
        <v>5187</v>
      </c>
      <c r="D13536" t="s">
        <v>5188</v>
      </c>
      <c r="E13536" s="26">
        <v>45261</v>
      </c>
      <c r="F13536" t="s">
        <v>6137</v>
      </c>
      <c r="G13536" t="s">
        <v>6138</v>
      </c>
      <c r="H13536" t="str">
        <f>_xlfn.XLOOKUP(C13536,'&lt;1000 removed'!E:E,'&lt;1000 removed'!E:E,"removed",0)</f>
        <v>07342</v>
      </c>
    </row>
    <row r="13537" spans="1:8" hidden="1" x14ac:dyDescent="0.35">
      <c r="A13537">
        <v>2590</v>
      </c>
      <c r="B13537" t="s">
        <v>5186</v>
      </c>
      <c r="C13537" t="s">
        <v>5191</v>
      </c>
      <c r="D13537" t="s">
        <v>5192</v>
      </c>
      <c r="E13537" s="26">
        <v>45139</v>
      </c>
      <c r="F13537" t="s">
        <v>6137</v>
      </c>
      <c r="G13537" t="s">
        <v>6138</v>
      </c>
      <c r="H13537" t="str">
        <f>_xlfn.XLOOKUP(C13537,'&lt;1000 removed'!E:E,'&lt;1000 removed'!E:E,"removed",0)</f>
        <v>07346</v>
      </c>
    </row>
    <row r="13538" spans="1:8" hidden="1" x14ac:dyDescent="0.35">
      <c r="A13538">
        <v>2590</v>
      </c>
      <c r="B13538" t="s">
        <v>5186</v>
      </c>
      <c r="C13538" t="s">
        <v>5191</v>
      </c>
      <c r="D13538" t="s">
        <v>5192</v>
      </c>
      <c r="E13538" s="26">
        <v>45170</v>
      </c>
      <c r="F13538" t="s">
        <v>6137</v>
      </c>
      <c r="G13538" t="s">
        <v>6138</v>
      </c>
      <c r="H13538" t="str">
        <f>_xlfn.XLOOKUP(C13538,'&lt;1000 removed'!E:E,'&lt;1000 removed'!E:E,"removed",0)</f>
        <v>07346</v>
      </c>
    </row>
    <row r="13539" spans="1:8" hidden="1" x14ac:dyDescent="0.35">
      <c r="A13539">
        <v>2590</v>
      </c>
      <c r="B13539" t="s">
        <v>5186</v>
      </c>
      <c r="C13539" t="s">
        <v>5191</v>
      </c>
      <c r="D13539" t="s">
        <v>5192</v>
      </c>
      <c r="E13539" s="26">
        <v>45200</v>
      </c>
      <c r="F13539" t="s">
        <v>6137</v>
      </c>
      <c r="G13539" t="s">
        <v>6138</v>
      </c>
      <c r="H13539" t="str">
        <f>_xlfn.XLOOKUP(C13539,'&lt;1000 removed'!E:E,'&lt;1000 removed'!E:E,"removed",0)</f>
        <v>07346</v>
      </c>
    </row>
    <row r="13540" spans="1:8" hidden="1" x14ac:dyDescent="0.35">
      <c r="A13540">
        <v>2590</v>
      </c>
      <c r="B13540" t="s">
        <v>5186</v>
      </c>
      <c r="C13540" t="s">
        <v>5191</v>
      </c>
      <c r="D13540" t="s">
        <v>5192</v>
      </c>
      <c r="E13540" s="26">
        <v>45231</v>
      </c>
      <c r="F13540" t="s">
        <v>6137</v>
      </c>
      <c r="G13540" t="s">
        <v>6138</v>
      </c>
      <c r="H13540" t="str">
        <f>_xlfn.XLOOKUP(C13540,'&lt;1000 removed'!E:E,'&lt;1000 removed'!E:E,"removed",0)</f>
        <v>07346</v>
      </c>
    </row>
    <row r="13541" spans="1:8" hidden="1" x14ac:dyDescent="0.35">
      <c r="A13541">
        <v>2590</v>
      </c>
      <c r="B13541" t="s">
        <v>5186</v>
      </c>
      <c r="C13541" t="s">
        <v>5191</v>
      </c>
      <c r="D13541" t="s">
        <v>5192</v>
      </c>
      <c r="E13541" s="26">
        <v>45261</v>
      </c>
      <c r="F13541" t="s">
        <v>6137</v>
      </c>
      <c r="G13541" t="s">
        <v>6138</v>
      </c>
      <c r="H13541" t="str">
        <f>_xlfn.XLOOKUP(C13541,'&lt;1000 removed'!E:E,'&lt;1000 removed'!E:E,"removed",0)</f>
        <v>07346</v>
      </c>
    </row>
    <row r="13542" spans="1:8" hidden="1" x14ac:dyDescent="0.35">
      <c r="A13542">
        <v>2590</v>
      </c>
      <c r="B13542" t="s">
        <v>5186</v>
      </c>
      <c r="C13542" t="s">
        <v>5189</v>
      </c>
      <c r="D13542" t="s">
        <v>5190</v>
      </c>
      <c r="E13542" s="26">
        <v>45139</v>
      </c>
      <c r="F13542" t="s">
        <v>6137</v>
      </c>
      <c r="G13542" t="s">
        <v>6138</v>
      </c>
      <c r="H13542" t="str">
        <f>_xlfn.XLOOKUP(C13542,'&lt;1000 removed'!E:E,'&lt;1000 removed'!E:E,"removed",0)</f>
        <v>07344</v>
      </c>
    </row>
    <row r="13543" spans="1:8" hidden="1" x14ac:dyDescent="0.35">
      <c r="A13543">
        <v>2590</v>
      </c>
      <c r="B13543" t="s">
        <v>5186</v>
      </c>
      <c r="C13543" t="s">
        <v>5189</v>
      </c>
      <c r="D13543" t="s">
        <v>5190</v>
      </c>
      <c r="E13543" s="26">
        <v>45170</v>
      </c>
      <c r="F13543" t="s">
        <v>6137</v>
      </c>
      <c r="G13543" t="s">
        <v>6138</v>
      </c>
      <c r="H13543" t="str">
        <f>_xlfn.XLOOKUP(C13543,'&lt;1000 removed'!E:E,'&lt;1000 removed'!E:E,"removed",0)</f>
        <v>07344</v>
      </c>
    </row>
    <row r="13544" spans="1:8" hidden="1" x14ac:dyDescent="0.35">
      <c r="A13544">
        <v>2590</v>
      </c>
      <c r="B13544" t="s">
        <v>5186</v>
      </c>
      <c r="C13544" t="s">
        <v>5189</v>
      </c>
      <c r="D13544" t="s">
        <v>5190</v>
      </c>
      <c r="E13544" s="26">
        <v>45200</v>
      </c>
      <c r="F13544" t="s">
        <v>6137</v>
      </c>
      <c r="G13544" t="s">
        <v>6138</v>
      </c>
      <c r="H13544" t="str">
        <f>_xlfn.XLOOKUP(C13544,'&lt;1000 removed'!E:E,'&lt;1000 removed'!E:E,"removed",0)</f>
        <v>07344</v>
      </c>
    </row>
    <row r="13545" spans="1:8" hidden="1" x14ac:dyDescent="0.35">
      <c r="A13545">
        <v>2590</v>
      </c>
      <c r="B13545" t="s">
        <v>5186</v>
      </c>
      <c r="C13545" t="s">
        <v>5189</v>
      </c>
      <c r="D13545" t="s">
        <v>5190</v>
      </c>
      <c r="E13545" s="26">
        <v>45231</v>
      </c>
      <c r="F13545" t="s">
        <v>6137</v>
      </c>
      <c r="G13545" t="s">
        <v>6138</v>
      </c>
      <c r="H13545" t="str">
        <f>_xlfn.XLOOKUP(C13545,'&lt;1000 removed'!E:E,'&lt;1000 removed'!E:E,"removed",0)</f>
        <v>07344</v>
      </c>
    </row>
    <row r="13546" spans="1:8" hidden="1" x14ac:dyDescent="0.35">
      <c r="A13546">
        <v>2590</v>
      </c>
      <c r="B13546" t="s">
        <v>5186</v>
      </c>
      <c r="C13546" t="s">
        <v>5189</v>
      </c>
      <c r="D13546" t="s">
        <v>5190</v>
      </c>
      <c r="E13546" s="26">
        <v>45261</v>
      </c>
      <c r="F13546" t="s">
        <v>6137</v>
      </c>
      <c r="G13546" t="s">
        <v>6138</v>
      </c>
      <c r="H13546" t="str">
        <f>_xlfn.XLOOKUP(C13546,'&lt;1000 removed'!E:E,'&lt;1000 removed'!E:E,"removed",0)</f>
        <v>07344</v>
      </c>
    </row>
    <row r="13547" spans="1:8" hidden="1" x14ac:dyDescent="0.35">
      <c r="A13547">
        <v>1550</v>
      </c>
      <c r="B13547" t="s">
        <v>4711</v>
      </c>
      <c r="C13547" t="s">
        <v>4783</v>
      </c>
      <c r="D13547" t="s">
        <v>4784</v>
      </c>
      <c r="E13547" s="26">
        <v>45139</v>
      </c>
      <c r="F13547" t="s">
        <v>6137</v>
      </c>
      <c r="G13547" t="s">
        <v>6138</v>
      </c>
      <c r="H13547" t="str">
        <f>_xlfn.XLOOKUP(C13547,'BAB Identified Sites'!E:E,'BAB Identified Sites'!E:E,"missing",0)</f>
        <v>missing</v>
      </c>
    </row>
    <row r="13548" spans="1:8" hidden="1" x14ac:dyDescent="0.35">
      <c r="A13548">
        <v>1550</v>
      </c>
      <c r="B13548" t="s">
        <v>4711</v>
      </c>
      <c r="C13548" t="s">
        <v>4783</v>
      </c>
      <c r="D13548" t="s">
        <v>4784</v>
      </c>
      <c r="E13548" s="26">
        <v>45139</v>
      </c>
      <c r="F13548" t="s">
        <v>6139</v>
      </c>
      <c r="G13548" t="s">
        <v>6138</v>
      </c>
      <c r="H13548" t="str">
        <f>_xlfn.XLOOKUP(C13548,'BAB Identified Sites'!E:E,'BAB Identified Sites'!E:E,"missing",0)</f>
        <v>missing</v>
      </c>
    </row>
    <row r="13549" spans="1:8" hidden="1" x14ac:dyDescent="0.35">
      <c r="A13549">
        <v>1550</v>
      </c>
      <c r="B13549" t="s">
        <v>4711</v>
      </c>
      <c r="C13549" t="s">
        <v>4783</v>
      </c>
      <c r="D13549" t="s">
        <v>4784</v>
      </c>
      <c r="E13549" s="26">
        <v>45170</v>
      </c>
      <c r="F13549" t="s">
        <v>6137</v>
      </c>
      <c r="G13549" t="s">
        <v>6138</v>
      </c>
      <c r="H13549" t="str">
        <f>_xlfn.XLOOKUP(C13549,'BAB Identified Sites'!E:E,'BAB Identified Sites'!E:E,"missing",0)</f>
        <v>missing</v>
      </c>
    </row>
    <row r="13550" spans="1:8" hidden="1" x14ac:dyDescent="0.35">
      <c r="A13550">
        <v>1550</v>
      </c>
      <c r="B13550" t="s">
        <v>4711</v>
      </c>
      <c r="C13550" t="s">
        <v>4783</v>
      </c>
      <c r="D13550" t="s">
        <v>4784</v>
      </c>
      <c r="E13550" s="26">
        <v>45170</v>
      </c>
      <c r="F13550" t="s">
        <v>6139</v>
      </c>
      <c r="G13550" t="s">
        <v>6138</v>
      </c>
      <c r="H13550" t="str">
        <f>_xlfn.XLOOKUP(C13550,'BAB Identified Sites'!E:E,'BAB Identified Sites'!E:E,"missing",0)</f>
        <v>missing</v>
      </c>
    </row>
    <row r="13551" spans="1:8" hidden="1" x14ac:dyDescent="0.35">
      <c r="A13551">
        <v>1550</v>
      </c>
      <c r="B13551" t="s">
        <v>4711</v>
      </c>
      <c r="C13551" t="s">
        <v>4783</v>
      </c>
      <c r="D13551" t="s">
        <v>4784</v>
      </c>
      <c r="E13551" s="26">
        <v>45200</v>
      </c>
      <c r="F13551" t="s">
        <v>6137</v>
      </c>
      <c r="G13551" t="s">
        <v>6138</v>
      </c>
      <c r="H13551" t="str">
        <f>_xlfn.XLOOKUP(C13551,'BAB Identified Sites'!E:E,'BAB Identified Sites'!E:E,"missing",0)</f>
        <v>missing</v>
      </c>
    </row>
    <row r="13552" spans="1:8" hidden="1" x14ac:dyDescent="0.35">
      <c r="A13552">
        <v>1550</v>
      </c>
      <c r="B13552" t="s">
        <v>4711</v>
      </c>
      <c r="C13552" t="s">
        <v>4783</v>
      </c>
      <c r="D13552" t="s">
        <v>4784</v>
      </c>
      <c r="E13552" s="26">
        <v>45200</v>
      </c>
      <c r="F13552" t="s">
        <v>6139</v>
      </c>
      <c r="G13552" t="s">
        <v>6138</v>
      </c>
      <c r="H13552" t="str">
        <f>_xlfn.XLOOKUP(C13552,'BAB Identified Sites'!E:E,'BAB Identified Sites'!E:E,"missing",0)</f>
        <v>missing</v>
      </c>
    </row>
    <row r="13553" spans="1:8" hidden="1" x14ac:dyDescent="0.35">
      <c r="A13553">
        <v>1550</v>
      </c>
      <c r="B13553" t="s">
        <v>4711</v>
      </c>
      <c r="C13553" t="s">
        <v>4783</v>
      </c>
      <c r="D13553" t="s">
        <v>4784</v>
      </c>
      <c r="E13553" s="26">
        <v>45231</v>
      </c>
      <c r="F13553" t="s">
        <v>6137</v>
      </c>
      <c r="G13553" t="s">
        <v>6138</v>
      </c>
      <c r="H13553" t="str">
        <f>_xlfn.XLOOKUP(C13553,'BAB Identified Sites'!E:E,'BAB Identified Sites'!E:E,"missing",0)</f>
        <v>missing</v>
      </c>
    </row>
    <row r="13554" spans="1:8" hidden="1" x14ac:dyDescent="0.35">
      <c r="A13554">
        <v>1550</v>
      </c>
      <c r="B13554" t="s">
        <v>4711</v>
      </c>
      <c r="C13554" t="s">
        <v>4783</v>
      </c>
      <c r="D13554" t="s">
        <v>4784</v>
      </c>
      <c r="E13554" s="26">
        <v>45231</v>
      </c>
      <c r="F13554" t="s">
        <v>6139</v>
      </c>
      <c r="G13554" t="s">
        <v>6138</v>
      </c>
      <c r="H13554" t="str">
        <f>_xlfn.XLOOKUP(C13554,'BAB Identified Sites'!E:E,'BAB Identified Sites'!E:E,"missing",0)</f>
        <v>missing</v>
      </c>
    </row>
    <row r="13555" spans="1:8" hidden="1" x14ac:dyDescent="0.35">
      <c r="A13555">
        <v>1550</v>
      </c>
      <c r="B13555" t="s">
        <v>4711</v>
      </c>
      <c r="C13555" t="s">
        <v>4783</v>
      </c>
      <c r="D13555" t="s">
        <v>4784</v>
      </c>
      <c r="E13555" s="26">
        <v>45261</v>
      </c>
      <c r="F13555" t="s">
        <v>6137</v>
      </c>
      <c r="G13555" t="s">
        <v>6138</v>
      </c>
      <c r="H13555" t="str">
        <f>_xlfn.XLOOKUP(C13555,'BAB Identified Sites'!E:E,'BAB Identified Sites'!E:E,"missing",0)</f>
        <v>missing</v>
      </c>
    </row>
    <row r="13556" spans="1:8" hidden="1" x14ac:dyDescent="0.35">
      <c r="A13556">
        <v>1550</v>
      </c>
      <c r="B13556" t="s">
        <v>4711</v>
      </c>
      <c r="C13556" t="s">
        <v>4783</v>
      </c>
      <c r="D13556" t="s">
        <v>4784</v>
      </c>
      <c r="E13556" s="26">
        <v>45261</v>
      </c>
      <c r="F13556" t="s">
        <v>6139</v>
      </c>
      <c r="G13556" t="s">
        <v>6138</v>
      </c>
      <c r="H13556" t="str">
        <f>_xlfn.XLOOKUP(C13556,'BAB Identified Sites'!E:E,'BAB Identified Sites'!E:E,"missing",0)</f>
        <v>missing</v>
      </c>
    </row>
    <row r="13557" spans="1:8" hidden="1" x14ac:dyDescent="0.35">
      <c r="A13557">
        <v>1195</v>
      </c>
      <c r="B13557" t="s">
        <v>4277</v>
      </c>
      <c r="C13557" t="s">
        <v>4290</v>
      </c>
      <c r="D13557" t="s">
        <v>4291</v>
      </c>
      <c r="E13557" s="26">
        <v>45139</v>
      </c>
      <c r="F13557" t="s">
        <v>6137</v>
      </c>
      <c r="G13557" t="s">
        <v>6138</v>
      </c>
      <c r="H13557" t="str">
        <f>_xlfn.XLOOKUP(C13557,'BAB Identified Sites'!E:E,'BAB Identified Sites'!E:E,"missing",0)</f>
        <v>missing</v>
      </c>
    </row>
    <row r="13558" spans="1:8" hidden="1" x14ac:dyDescent="0.35">
      <c r="A13558">
        <v>1195</v>
      </c>
      <c r="B13558" t="s">
        <v>4277</v>
      </c>
      <c r="C13558" t="s">
        <v>4290</v>
      </c>
      <c r="D13558" t="s">
        <v>4291</v>
      </c>
      <c r="E13558" s="26">
        <v>45139</v>
      </c>
      <c r="F13558" t="s">
        <v>6139</v>
      </c>
      <c r="G13558" t="s">
        <v>6138</v>
      </c>
      <c r="H13558" t="str">
        <f>_xlfn.XLOOKUP(C13558,'BAB Identified Sites'!E:E,'BAB Identified Sites'!E:E,"missing",0)</f>
        <v>missing</v>
      </c>
    </row>
    <row r="13559" spans="1:8" hidden="1" x14ac:dyDescent="0.35">
      <c r="A13559">
        <v>1195</v>
      </c>
      <c r="B13559" t="s">
        <v>4277</v>
      </c>
      <c r="C13559" t="s">
        <v>4290</v>
      </c>
      <c r="D13559" t="s">
        <v>4291</v>
      </c>
      <c r="E13559" s="26">
        <v>45170</v>
      </c>
      <c r="F13559" t="s">
        <v>6137</v>
      </c>
      <c r="G13559" t="s">
        <v>6138</v>
      </c>
      <c r="H13559" t="str">
        <f>_xlfn.XLOOKUP(C13559,'BAB Identified Sites'!E:E,'BAB Identified Sites'!E:E,"missing",0)</f>
        <v>missing</v>
      </c>
    </row>
    <row r="13560" spans="1:8" hidden="1" x14ac:dyDescent="0.35">
      <c r="A13560">
        <v>1195</v>
      </c>
      <c r="B13560" t="s">
        <v>4277</v>
      </c>
      <c r="C13560" t="s">
        <v>4290</v>
      </c>
      <c r="D13560" t="s">
        <v>4291</v>
      </c>
      <c r="E13560" s="26">
        <v>45170</v>
      </c>
      <c r="F13560" t="s">
        <v>6139</v>
      </c>
      <c r="G13560" t="s">
        <v>6138</v>
      </c>
      <c r="H13560" t="str">
        <f>_xlfn.XLOOKUP(C13560,'BAB Identified Sites'!E:E,'BAB Identified Sites'!E:E,"missing",0)</f>
        <v>missing</v>
      </c>
    </row>
    <row r="13561" spans="1:8" hidden="1" x14ac:dyDescent="0.35">
      <c r="A13561">
        <v>1195</v>
      </c>
      <c r="B13561" t="s">
        <v>4277</v>
      </c>
      <c r="C13561" t="s">
        <v>4290</v>
      </c>
      <c r="D13561" t="s">
        <v>4291</v>
      </c>
      <c r="E13561" s="26">
        <v>45200</v>
      </c>
      <c r="F13561" t="s">
        <v>6137</v>
      </c>
      <c r="G13561" t="s">
        <v>6138</v>
      </c>
      <c r="H13561" t="str">
        <f>_xlfn.XLOOKUP(C13561,'BAB Identified Sites'!E:E,'BAB Identified Sites'!E:E,"missing",0)</f>
        <v>missing</v>
      </c>
    </row>
    <row r="13562" spans="1:8" hidden="1" x14ac:dyDescent="0.35">
      <c r="A13562">
        <v>1195</v>
      </c>
      <c r="B13562" t="s">
        <v>4277</v>
      </c>
      <c r="C13562" t="s">
        <v>4290</v>
      </c>
      <c r="D13562" t="s">
        <v>4291</v>
      </c>
      <c r="E13562" s="26">
        <v>45200</v>
      </c>
      <c r="F13562" t="s">
        <v>6139</v>
      </c>
      <c r="G13562" t="s">
        <v>6138</v>
      </c>
      <c r="H13562" t="str">
        <f>_xlfn.XLOOKUP(C13562,'BAB Identified Sites'!E:E,'BAB Identified Sites'!E:E,"missing",0)</f>
        <v>missing</v>
      </c>
    </row>
    <row r="13563" spans="1:8" hidden="1" x14ac:dyDescent="0.35">
      <c r="A13563">
        <v>1195</v>
      </c>
      <c r="B13563" t="s">
        <v>4277</v>
      </c>
      <c r="C13563" t="s">
        <v>4290</v>
      </c>
      <c r="D13563" t="s">
        <v>4291</v>
      </c>
      <c r="E13563" s="26">
        <v>45231</v>
      </c>
      <c r="F13563" t="s">
        <v>6137</v>
      </c>
      <c r="G13563" t="s">
        <v>6138</v>
      </c>
      <c r="H13563" t="str">
        <f>_xlfn.XLOOKUP(C13563,'BAB Identified Sites'!E:E,'BAB Identified Sites'!E:E,"missing",0)</f>
        <v>missing</v>
      </c>
    </row>
    <row r="13564" spans="1:8" hidden="1" x14ac:dyDescent="0.35">
      <c r="A13564">
        <v>1195</v>
      </c>
      <c r="B13564" t="s">
        <v>4277</v>
      </c>
      <c r="C13564" t="s">
        <v>4290</v>
      </c>
      <c r="D13564" t="s">
        <v>4291</v>
      </c>
      <c r="E13564" s="26">
        <v>45231</v>
      </c>
      <c r="F13564" t="s">
        <v>6139</v>
      </c>
      <c r="G13564" t="s">
        <v>6138</v>
      </c>
      <c r="H13564" t="str">
        <f>_xlfn.XLOOKUP(C13564,'BAB Identified Sites'!E:E,'BAB Identified Sites'!E:E,"missing",0)</f>
        <v>missing</v>
      </c>
    </row>
    <row r="13565" spans="1:8" hidden="1" x14ac:dyDescent="0.35">
      <c r="A13565">
        <v>1195</v>
      </c>
      <c r="B13565" t="s">
        <v>4277</v>
      </c>
      <c r="C13565" t="s">
        <v>4290</v>
      </c>
      <c r="D13565" t="s">
        <v>4291</v>
      </c>
      <c r="E13565" s="26">
        <v>45261</v>
      </c>
      <c r="F13565" t="s">
        <v>6137</v>
      </c>
      <c r="G13565" t="s">
        <v>6138</v>
      </c>
      <c r="H13565" t="str">
        <f>_xlfn.XLOOKUP(C13565,'BAB Identified Sites'!E:E,'BAB Identified Sites'!E:E,"missing",0)</f>
        <v>missing</v>
      </c>
    </row>
    <row r="13566" spans="1:8" hidden="1" x14ac:dyDescent="0.35">
      <c r="A13566">
        <v>1195</v>
      </c>
      <c r="B13566" t="s">
        <v>4277</v>
      </c>
      <c r="C13566" t="s">
        <v>4290</v>
      </c>
      <c r="D13566" t="s">
        <v>4291</v>
      </c>
      <c r="E13566" s="26">
        <v>45261</v>
      </c>
      <c r="F13566" t="s">
        <v>6139</v>
      </c>
      <c r="G13566" t="s">
        <v>6138</v>
      </c>
      <c r="H13566" t="str">
        <f>_xlfn.XLOOKUP(C13566,'BAB Identified Sites'!E:E,'BAB Identified Sites'!E:E,"missing",0)</f>
        <v>missing</v>
      </c>
    </row>
    <row r="13567" spans="1:8" hidden="1" x14ac:dyDescent="0.35">
      <c r="A13567">
        <v>1195</v>
      </c>
      <c r="B13567" t="s">
        <v>4277</v>
      </c>
      <c r="C13567" t="s">
        <v>4288</v>
      </c>
      <c r="D13567" t="s">
        <v>4289</v>
      </c>
      <c r="E13567" s="26">
        <v>45139</v>
      </c>
      <c r="F13567" t="s">
        <v>6137</v>
      </c>
      <c r="G13567" t="s">
        <v>6138</v>
      </c>
      <c r="H13567" t="str">
        <f>_xlfn.XLOOKUP(C13567,'BAB Identified Sites'!E:E,'BAB Identified Sites'!E:E,"missing",0)</f>
        <v>missing</v>
      </c>
    </row>
    <row r="13568" spans="1:8" hidden="1" x14ac:dyDescent="0.35">
      <c r="A13568">
        <v>1195</v>
      </c>
      <c r="B13568" t="s">
        <v>4277</v>
      </c>
      <c r="C13568" t="s">
        <v>4288</v>
      </c>
      <c r="D13568" t="s">
        <v>4289</v>
      </c>
      <c r="E13568" s="26">
        <v>45139</v>
      </c>
      <c r="F13568" t="s">
        <v>6139</v>
      </c>
      <c r="G13568" t="s">
        <v>6138</v>
      </c>
      <c r="H13568" t="str">
        <f>_xlfn.XLOOKUP(C13568,'BAB Identified Sites'!E:E,'BAB Identified Sites'!E:E,"missing",0)</f>
        <v>missing</v>
      </c>
    </row>
    <row r="13569" spans="1:8" hidden="1" x14ac:dyDescent="0.35">
      <c r="A13569">
        <v>1195</v>
      </c>
      <c r="B13569" t="s">
        <v>4277</v>
      </c>
      <c r="C13569" t="s">
        <v>4288</v>
      </c>
      <c r="D13569" t="s">
        <v>4289</v>
      </c>
      <c r="E13569" s="26">
        <v>45170</v>
      </c>
      <c r="F13569" t="s">
        <v>6137</v>
      </c>
      <c r="G13569" t="s">
        <v>6138</v>
      </c>
      <c r="H13569" t="str">
        <f>_xlfn.XLOOKUP(C13569,'BAB Identified Sites'!E:E,'BAB Identified Sites'!E:E,"missing",0)</f>
        <v>missing</v>
      </c>
    </row>
    <row r="13570" spans="1:8" hidden="1" x14ac:dyDescent="0.35">
      <c r="A13570">
        <v>1195</v>
      </c>
      <c r="B13570" t="s">
        <v>4277</v>
      </c>
      <c r="C13570" t="s">
        <v>4288</v>
      </c>
      <c r="D13570" t="s">
        <v>4289</v>
      </c>
      <c r="E13570" s="26">
        <v>45170</v>
      </c>
      <c r="F13570" t="s">
        <v>6139</v>
      </c>
      <c r="G13570" t="s">
        <v>6138</v>
      </c>
      <c r="H13570" t="str">
        <f>_xlfn.XLOOKUP(C13570,'BAB Identified Sites'!E:E,'BAB Identified Sites'!E:E,"missing",0)</f>
        <v>missing</v>
      </c>
    </row>
    <row r="13571" spans="1:8" hidden="1" x14ac:dyDescent="0.35">
      <c r="A13571">
        <v>1195</v>
      </c>
      <c r="B13571" t="s">
        <v>4277</v>
      </c>
      <c r="C13571" t="s">
        <v>4288</v>
      </c>
      <c r="D13571" t="s">
        <v>4289</v>
      </c>
      <c r="E13571" s="26">
        <v>45200</v>
      </c>
      <c r="F13571" t="s">
        <v>6137</v>
      </c>
      <c r="G13571" t="s">
        <v>6138</v>
      </c>
      <c r="H13571" t="str">
        <f>_xlfn.XLOOKUP(C13571,'BAB Identified Sites'!E:E,'BAB Identified Sites'!E:E,"missing",0)</f>
        <v>missing</v>
      </c>
    </row>
    <row r="13572" spans="1:8" hidden="1" x14ac:dyDescent="0.35">
      <c r="A13572">
        <v>1195</v>
      </c>
      <c r="B13572" t="s">
        <v>4277</v>
      </c>
      <c r="C13572" t="s">
        <v>4288</v>
      </c>
      <c r="D13572" t="s">
        <v>4289</v>
      </c>
      <c r="E13572" s="26">
        <v>45200</v>
      </c>
      <c r="F13572" t="s">
        <v>6139</v>
      </c>
      <c r="G13572" t="s">
        <v>6138</v>
      </c>
      <c r="H13572" t="str">
        <f>_xlfn.XLOOKUP(C13572,'BAB Identified Sites'!E:E,'BAB Identified Sites'!E:E,"missing",0)</f>
        <v>missing</v>
      </c>
    </row>
    <row r="13573" spans="1:8" hidden="1" x14ac:dyDescent="0.35">
      <c r="A13573">
        <v>1195</v>
      </c>
      <c r="B13573" t="s">
        <v>4277</v>
      </c>
      <c r="C13573" t="s">
        <v>4288</v>
      </c>
      <c r="D13573" t="s">
        <v>4289</v>
      </c>
      <c r="E13573" s="26">
        <v>45231</v>
      </c>
      <c r="F13573" t="s">
        <v>6137</v>
      </c>
      <c r="G13573" t="s">
        <v>6138</v>
      </c>
      <c r="H13573" t="str">
        <f>_xlfn.XLOOKUP(C13573,'BAB Identified Sites'!E:E,'BAB Identified Sites'!E:E,"missing",0)</f>
        <v>missing</v>
      </c>
    </row>
    <row r="13574" spans="1:8" hidden="1" x14ac:dyDescent="0.35">
      <c r="A13574">
        <v>1195</v>
      </c>
      <c r="B13574" t="s">
        <v>4277</v>
      </c>
      <c r="C13574" t="s">
        <v>4288</v>
      </c>
      <c r="D13574" t="s">
        <v>4289</v>
      </c>
      <c r="E13574" s="26">
        <v>45231</v>
      </c>
      <c r="F13574" t="s">
        <v>6139</v>
      </c>
      <c r="G13574" t="s">
        <v>6138</v>
      </c>
      <c r="H13574" t="str">
        <f>_xlfn.XLOOKUP(C13574,'BAB Identified Sites'!E:E,'BAB Identified Sites'!E:E,"missing",0)</f>
        <v>missing</v>
      </c>
    </row>
    <row r="13575" spans="1:8" hidden="1" x14ac:dyDescent="0.35">
      <c r="A13575">
        <v>1195</v>
      </c>
      <c r="B13575" t="s">
        <v>4277</v>
      </c>
      <c r="C13575" t="s">
        <v>4288</v>
      </c>
      <c r="D13575" t="s">
        <v>4289</v>
      </c>
      <c r="E13575" s="26">
        <v>45261</v>
      </c>
      <c r="F13575" t="s">
        <v>6137</v>
      </c>
      <c r="G13575" t="s">
        <v>6138</v>
      </c>
      <c r="H13575" t="str">
        <f>_xlfn.XLOOKUP(C13575,'BAB Identified Sites'!E:E,'BAB Identified Sites'!E:E,"missing",0)</f>
        <v>missing</v>
      </c>
    </row>
    <row r="13576" spans="1:8" hidden="1" x14ac:dyDescent="0.35">
      <c r="A13576">
        <v>1195</v>
      </c>
      <c r="B13576" t="s">
        <v>4277</v>
      </c>
      <c r="C13576" t="s">
        <v>4288</v>
      </c>
      <c r="D13576" t="s">
        <v>4289</v>
      </c>
      <c r="E13576" s="26">
        <v>45261</v>
      </c>
      <c r="F13576" t="s">
        <v>6139</v>
      </c>
      <c r="G13576" t="s">
        <v>6138</v>
      </c>
      <c r="H13576" t="str">
        <f>_xlfn.XLOOKUP(C13576,'BAB Identified Sites'!E:E,'BAB Identified Sites'!E:E,"missing",0)</f>
        <v>missing</v>
      </c>
    </row>
    <row r="13577" spans="1:8" hidden="1" x14ac:dyDescent="0.35">
      <c r="A13577">
        <v>2000</v>
      </c>
      <c r="B13577" t="s">
        <v>4950</v>
      </c>
      <c r="C13577" t="s">
        <v>4955</v>
      </c>
      <c r="D13577" t="s">
        <v>4956</v>
      </c>
      <c r="E13577" s="26">
        <v>45139</v>
      </c>
      <c r="F13577" t="s">
        <v>6137</v>
      </c>
      <c r="G13577" t="s">
        <v>6138</v>
      </c>
      <c r="H13577" t="str">
        <f>_xlfn.XLOOKUP(C13577,'BAB Identified Sites'!E:E,'BAB Identified Sites'!E:E,"missing",0)</f>
        <v>missing</v>
      </c>
    </row>
    <row r="13578" spans="1:8" hidden="1" x14ac:dyDescent="0.35">
      <c r="A13578">
        <v>2000</v>
      </c>
      <c r="B13578" t="s">
        <v>4950</v>
      </c>
      <c r="C13578" t="s">
        <v>4955</v>
      </c>
      <c r="D13578" t="s">
        <v>4956</v>
      </c>
      <c r="E13578" s="26">
        <v>45139</v>
      </c>
      <c r="F13578" t="s">
        <v>6139</v>
      </c>
      <c r="G13578" t="s">
        <v>6138</v>
      </c>
      <c r="H13578" t="str">
        <f>_xlfn.XLOOKUP(C13578,'BAB Identified Sites'!E:E,'BAB Identified Sites'!E:E,"missing",0)</f>
        <v>missing</v>
      </c>
    </row>
    <row r="13579" spans="1:8" hidden="1" x14ac:dyDescent="0.35">
      <c r="A13579">
        <v>2000</v>
      </c>
      <c r="B13579" t="s">
        <v>4950</v>
      </c>
      <c r="C13579" t="s">
        <v>4955</v>
      </c>
      <c r="D13579" t="s">
        <v>4956</v>
      </c>
      <c r="E13579" s="26">
        <v>45170</v>
      </c>
      <c r="F13579" t="s">
        <v>6137</v>
      </c>
      <c r="G13579" t="s">
        <v>6138</v>
      </c>
      <c r="H13579" t="str">
        <f>_xlfn.XLOOKUP(C13579,'BAB Identified Sites'!E:E,'BAB Identified Sites'!E:E,"missing",0)</f>
        <v>missing</v>
      </c>
    </row>
    <row r="13580" spans="1:8" hidden="1" x14ac:dyDescent="0.35">
      <c r="A13580">
        <v>2000</v>
      </c>
      <c r="B13580" t="s">
        <v>4950</v>
      </c>
      <c r="C13580" t="s">
        <v>4955</v>
      </c>
      <c r="D13580" t="s">
        <v>4956</v>
      </c>
      <c r="E13580" s="26">
        <v>45170</v>
      </c>
      <c r="F13580" t="s">
        <v>6139</v>
      </c>
      <c r="G13580" t="s">
        <v>6138</v>
      </c>
      <c r="H13580" t="str">
        <f>_xlfn.XLOOKUP(C13580,'BAB Identified Sites'!E:E,'BAB Identified Sites'!E:E,"missing",0)</f>
        <v>missing</v>
      </c>
    </row>
    <row r="13581" spans="1:8" hidden="1" x14ac:dyDescent="0.35">
      <c r="A13581">
        <v>2000</v>
      </c>
      <c r="B13581" t="s">
        <v>4950</v>
      </c>
      <c r="C13581" t="s">
        <v>4955</v>
      </c>
      <c r="D13581" t="s">
        <v>4956</v>
      </c>
      <c r="E13581" s="26">
        <v>45200</v>
      </c>
      <c r="F13581" t="s">
        <v>6137</v>
      </c>
      <c r="G13581" t="s">
        <v>6138</v>
      </c>
      <c r="H13581" t="str">
        <f>_xlfn.XLOOKUP(C13581,'BAB Identified Sites'!E:E,'BAB Identified Sites'!E:E,"missing",0)</f>
        <v>missing</v>
      </c>
    </row>
    <row r="13582" spans="1:8" hidden="1" x14ac:dyDescent="0.35">
      <c r="A13582">
        <v>2000</v>
      </c>
      <c r="B13582" t="s">
        <v>4950</v>
      </c>
      <c r="C13582" t="s">
        <v>4955</v>
      </c>
      <c r="D13582" t="s">
        <v>4956</v>
      </c>
      <c r="E13582" s="26">
        <v>45200</v>
      </c>
      <c r="F13582" t="s">
        <v>6139</v>
      </c>
      <c r="G13582" t="s">
        <v>6138</v>
      </c>
      <c r="H13582" t="str">
        <f>_xlfn.XLOOKUP(C13582,'BAB Identified Sites'!E:E,'BAB Identified Sites'!E:E,"missing",0)</f>
        <v>missing</v>
      </c>
    </row>
    <row r="13583" spans="1:8" hidden="1" x14ac:dyDescent="0.35">
      <c r="A13583">
        <v>2000</v>
      </c>
      <c r="B13583" t="s">
        <v>4950</v>
      </c>
      <c r="C13583" t="s">
        <v>4955</v>
      </c>
      <c r="D13583" t="s">
        <v>4956</v>
      </c>
      <c r="E13583" s="26">
        <v>45231</v>
      </c>
      <c r="F13583" t="s">
        <v>6137</v>
      </c>
      <c r="G13583" t="s">
        <v>6138</v>
      </c>
      <c r="H13583" t="str">
        <f>_xlfn.XLOOKUP(C13583,'BAB Identified Sites'!E:E,'BAB Identified Sites'!E:E,"missing",0)</f>
        <v>missing</v>
      </c>
    </row>
    <row r="13584" spans="1:8" hidden="1" x14ac:dyDescent="0.35">
      <c r="A13584">
        <v>2000</v>
      </c>
      <c r="B13584" t="s">
        <v>4950</v>
      </c>
      <c r="C13584" t="s">
        <v>4955</v>
      </c>
      <c r="D13584" t="s">
        <v>4956</v>
      </c>
      <c r="E13584" s="26">
        <v>45231</v>
      </c>
      <c r="F13584" t="s">
        <v>6139</v>
      </c>
      <c r="G13584" t="s">
        <v>6138</v>
      </c>
      <c r="H13584" t="str">
        <f>_xlfn.XLOOKUP(C13584,'BAB Identified Sites'!E:E,'BAB Identified Sites'!E:E,"missing",0)</f>
        <v>missing</v>
      </c>
    </row>
    <row r="13585" spans="1:8" hidden="1" x14ac:dyDescent="0.35">
      <c r="A13585">
        <v>2000</v>
      </c>
      <c r="B13585" t="s">
        <v>4950</v>
      </c>
      <c r="C13585" t="s">
        <v>4955</v>
      </c>
      <c r="D13585" t="s">
        <v>4956</v>
      </c>
      <c r="E13585" s="26">
        <v>45261</v>
      </c>
      <c r="F13585" t="s">
        <v>6137</v>
      </c>
      <c r="G13585" t="s">
        <v>6138</v>
      </c>
      <c r="H13585" t="str">
        <f>_xlfn.XLOOKUP(C13585,'BAB Identified Sites'!E:E,'BAB Identified Sites'!E:E,"missing",0)</f>
        <v>missing</v>
      </c>
    </row>
    <row r="13586" spans="1:8" hidden="1" x14ac:dyDescent="0.35">
      <c r="A13586">
        <v>2000</v>
      </c>
      <c r="B13586" t="s">
        <v>4950</v>
      </c>
      <c r="C13586" t="s">
        <v>4955</v>
      </c>
      <c r="D13586" t="s">
        <v>4956</v>
      </c>
      <c r="E13586" s="26">
        <v>45261</v>
      </c>
      <c r="F13586" t="s">
        <v>6139</v>
      </c>
      <c r="G13586" t="s">
        <v>6138</v>
      </c>
      <c r="H13586" t="str">
        <f>_xlfn.XLOOKUP(C13586,'BAB Identified Sites'!E:E,'BAB Identified Sites'!E:E,"missing",0)</f>
        <v>missing</v>
      </c>
    </row>
    <row r="13587" spans="1:8" hidden="1" x14ac:dyDescent="0.35">
      <c r="A13587">
        <v>880</v>
      </c>
      <c r="B13587" t="s">
        <v>3247</v>
      </c>
      <c r="C13587" t="s">
        <v>3518</v>
      </c>
      <c r="D13587" t="s">
        <v>3519</v>
      </c>
      <c r="E13587" s="26">
        <v>45231</v>
      </c>
      <c r="F13587" t="s">
        <v>6137</v>
      </c>
      <c r="G13587" t="s">
        <v>6138</v>
      </c>
      <c r="H13587" t="str">
        <f>_xlfn.XLOOKUP(C13587,'BAB Identified Sites'!E:E,'BAB Identified Sites'!E:E,"missing",0)</f>
        <v>07361</v>
      </c>
    </row>
    <row r="13588" spans="1:8" hidden="1" x14ac:dyDescent="0.35">
      <c r="A13588">
        <v>880</v>
      </c>
      <c r="B13588" t="s">
        <v>3247</v>
      </c>
      <c r="C13588" t="s">
        <v>3518</v>
      </c>
      <c r="D13588" t="s">
        <v>3519</v>
      </c>
      <c r="E13588" s="26">
        <v>45231</v>
      </c>
      <c r="F13588" t="s">
        <v>6139</v>
      </c>
      <c r="G13588" t="s">
        <v>6138</v>
      </c>
      <c r="H13588" t="str">
        <f>_xlfn.XLOOKUP(C13588,'BAB Identified Sites'!E:E,'BAB Identified Sites'!E:E,"missing",0)</f>
        <v>07361</v>
      </c>
    </row>
    <row r="13589" spans="1:8" hidden="1" x14ac:dyDescent="0.35">
      <c r="A13589">
        <v>880</v>
      </c>
      <c r="B13589" t="s">
        <v>3247</v>
      </c>
      <c r="C13589" t="s">
        <v>3518</v>
      </c>
      <c r="D13589" t="s">
        <v>3519</v>
      </c>
      <c r="E13589" s="26">
        <v>45261</v>
      </c>
      <c r="F13589" t="s">
        <v>6137</v>
      </c>
      <c r="G13589" t="s">
        <v>6138</v>
      </c>
      <c r="H13589" t="str">
        <f>_xlfn.XLOOKUP(C13589,'BAB Identified Sites'!E:E,'BAB Identified Sites'!E:E,"missing",0)</f>
        <v>07361</v>
      </c>
    </row>
    <row r="13590" spans="1:8" hidden="1" x14ac:dyDescent="0.35">
      <c r="A13590">
        <v>880</v>
      </c>
      <c r="B13590" t="s">
        <v>3247</v>
      </c>
      <c r="C13590" t="s">
        <v>3518</v>
      </c>
      <c r="D13590" t="s">
        <v>3519</v>
      </c>
      <c r="E13590" s="26">
        <v>45261</v>
      </c>
      <c r="F13590" t="s">
        <v>6139</v>
      </c>
      <c r="G13590" t="s">
        <v>6138</v>
      </c>
      <c r="H13590" t="str">
        <f>_xlfn.XLOOKUP(C13590,'BAB Identified Sites'!E:E,'BAB Identified Sites'!E:E,"missing",0)</f>
        <v>07361</v>
      </c>
    </row>
    <row r="13591" spans="1:8" hidden="1" x14ac:dyDescent="0.35">
      <c r="A13591">
        <v>2690</v>
      </c>
      <c r="B13591" t="s">
        <v>1795</v>
      </c>
      <c r="C13591" t="s">
        <v>5274</v>
      </c>
      <c r="D13591" t="s">
        <v>5275</v>
      </c>
      <c r="E13591" s="26">
        <v>45139</v>
      </c>
      <c r="F13591" t="s">
        <v>6137</v>
      </c>
      <c r="G13591" t="s">
        <v>6138</v>
      </c>
      <c r="H13591" t="str">
        <f>_xlfn.XLOOKUP(C13591,'BAB Identified Sites'!E:E,'BAB Identified Sites'!E:E,"missing",0)</f>
        <v>04376</v>
      </c>
    </row>
    <row r="13592" spans="1:8" hidden="1" x14ac:dyDescent="0.35">
      <c r="A13592">
        <v>2690</v>
      </c>
      <c r="B13592" t="s">
        <v>1795</v>
      </c>
      <c r="C13592" t="s">
        <v>5274</v>
      </c>
      <c r="D13592" t="s">
        <v>5275</v>
      </c>
      <c r="E13592" s="26">
        <v>45139</v>
      </c>
      <c r="F13592" t="s">
        <v>6139</v>
      </c>
      <c r="G13592" t="s">
        <v>6138</v>
      </c>
      <c r="H13592" t="str">
        <f>_xlfn.XLOOKUP(C13592,'BAB Identified Sites'!E:E,'BAB Identified Sites'!E:E,"missing",0)</f>
        <v>04376</v>
      </c>
    </row>
    <row r="13593" spans="1:8" hidden="1" x14ac:dyDescent="0.35">
      <c r="A13593">
        <v>2690</v>
      </c>
      <c r="B13593" t="s">
        <v>1795</v>
      </c>
      <c r="C13593" t="s">
        <v>5274</v>
      </c>
      <c r="D13593" t="s">
        <v>5275</v>
      </c>
      <c r="E13593" s="26">
        <v>45170</v>
      </c>
      <c r="F13593" t="s">
        <v>6137</v>
      </c>
      <c r="G13593" t="s">
        <v>6138</v>
      </c>
      <c r="H13593" t="str">
        <f>_xlfn.XLOOKUP(C13593,'BAB Identified Sites'!E:E,'BAB Identified Sites'!E:E,"missing",0)</f>
        <v>04376</v>
      </c>
    </row>
    <row r="13594" spans="1:8" hidden="1" x14ac:dyDescent="0.35">
      <c r="A13594">
        <v>2690</v>
      </c>
      <c r="B13594" t="s">
        <v>1795</v>
      </c>
      <c r="C13594" t="s">
        <v>5274</v>
      </c>
      <c r="D13594" t="s">
        <v>5275</v>
      </c>
      <c r="E13594" s="26">
        <v>45170</v>
      </c>
      <c r="F13594" t="s">
        <v>6139</v>
      </c>
      <c r="G13594" t="s">
        <v>6138</v>
      </c>
      <c r="H13594" t="str">
        <f>_xlfn.XLOOKUP(C13594,'BAB Identified Sites'!E:E,'BAB Identified Sites'!E:E,"missing",0)</f>
        <v>04376</v>
      </c>
    </row>
    <row r="13595" spans="1:8" hidden="1" x14ac:dyDescent="0.35">
      <c r="A13595">
        <v>2690</v>
      </c>
      <c r="B13595" t="s">
        <v>1795</v>
      </c>
      <c r="C13595" t="s">
        <v>5274</v>
      </c>
      <c r="D13595" t="s">
        <v>5275</v>
      </c>
      <c r="E13595" s="26">
        <v>45200</v>
      </c>
      <c r="F13595" t="s">
        <v>6137</v>
      </c>
      <c r="G13595" t="s">
        <v>6138</v>
      </c>
      <c r="H13595" t="str">
        <f>_xlfn.XLOOKUP(C13595,'BAB Identified Sites'!E:E,'BAB Identified Sites'!E:E,"missing",0)</f>
        <v>04376</v>
      </c>
    </row>
    <row r="13596" spans="1:8" hidden="1" x14ac:dyDescent="0.35">
      <c r="A13596">
        <v>2690</v>
      </c>
      <c r="B13596" t="s">
        <v>1795</v>
      </c>
      <c r="C13596" t="s">
        <v>5274</v>
      </c>
      <c r="D13596" t="s">
        <v>5275</v>
      </c>
      <c r="E13596" s="26">
        <v>45200</v>
      </c>
      <c r="F13596" t="s">
        <v>6139</v>
      </c>
      <c r="G13596" t="s">
        <v>6138</v>
      </c>
      <c r="H13596" t="str">
        <f>_xlfn.XLOOKUP(C13596,'BAB Identified Sites'!E:E,'BAB Identified Sites'!E:E,"missing",0)</f>
        <v>04376</v>
      </c>
    </row>
    <row r="13597" spans="1:8" hidden="1" x14ac:dyDescent="0.35">
      <c r="A13597">
        <v>2690</v>
      </c>
      <c r="B13597" t="s">
        <v>1795</v>
      </c>
      <c r="C13597" t="s">
        <v>5274</v>
      </c>
      <c r="D13597" t="s">
        <v>5275</v>
      </c>
      <c r="E13597" s="26">
        <v>45231</v>
      </c>
      <c r="F13597" t="s">
        <v>6137</v>
      </c>
      <c r="G13597" t="s">
        <v>6138</v>
      </c>
      <c r="H13597" t="str">
        <f>_xlfn.XLOOKUP(C13597,'BAB Identified Sites'!E:E,'BAB Identified Sites'!E:E,"missing",0)</f>
        <v>04376</v>
      </c>
    </row>
    <row r="13598" spans="1:8" hidden="1" x14ac:dyDescent="0.35">
      <c r="A13598">
        <v>2690</v>
      </c>
      <c r="B13598" t="s">
        <v>1795</v>
      </c>
      <c r="C13598" t="s">
        <v>5274</v>
      </c>
      <c r="D13598" t="s">
        <v>5275</v>
      </c>
      <c r="E13598" s="26">
        <v>45231</v>
      </c>
      <c r="F13598" t="s">
        <v>6139</v>
      </c>
      <c r="G13598" t="s">
        <v>6138</v>
      </c>
      <c r="H13598" t="str">
        <f>_xlfn.XLOOKUP(C13598,'BAB Identified Sites'!E:E,'BAB Identified Sites'!E:E,"missing",0)</f>
        <v>04376</v>
      </c>
    </row>
    <row r="13599" spans="1:8" hidden="1" x14ac:dyDescent="0.35">
      <c r="A13599">
        <v>2690</v>
      </c>
      <c r="B13599" t="s">
        <v>1795</v>
      </c>
      <c r="C13599" t="s">
        <v>5274</v>
      </c>
      <c r="D13599" t="s">
        <v>5275</v>
      </c>
      <c r="E13599" s="26">
        <v>45261</v>
      </c>
      <c r="F13599" t="s">
        <v>6137</v>
      </c>
      <c r="G13599" t="s">
        <v>6138</v>
      </c>
      <c r="H13599" t="str">
        <f>_xlfn.XLOOKUP(C13599,'BAB Identified Sites'!E:E,'BAB Identified Sites'!E:E,"missing",0)</f>
        <v>04376</v>
      </c>
    </row>
    <row r="13600" spans="1:8" hidden="1" x14ac:dyDescent="0.35">
      <c r="A13600">
        <v>2690</v>
      </c>
      <c r="B13600" t="s">
        <v>1795</v>
      </c>
      <c r="C13600" t="s">
        <v>5274</v>
      </c>
      <c r="D13600" t="s">
        <v>5275</v>
      </c>
      <c r="E13600" s="26">
        <v>45261</v>
      </c>
      <c r="F13600" t="s">
        <v>6139</v>
      </c>
      <c r="G13600" t="s">
        <v>6138</v>
      </c>
      <c r="H13600" t="str">
        <f>_xlfn.XLOOKUP(C13600,'BAB Identified Sites'!E:E,'BAB Identified Sites'!E:E,"missing",0)</f>
        <v>04376</v>
      </c>
    </row>
    <row r="13601" spans="1:8" hidden="1" x14ac:dyDescent="0.35">
      <c r="A13601">
        <v>20</v>
      </c>
      <c r="B13601" t="s">
        <v>26</v>
      </c>
      <c r="C13601" t="s">
        <v>2372</v>
      </c>
      <c r="D13601" t="s">
        <v>2373</v>
      </c>
      <c r="E13601" s="26">
        <v>45139</v>
      </c>
      <c r="F13601" t="s">
        <v>6137</v>
      </c>
      <c r="G13601" t="s">
        <v>6138</v>
      </c>
      <c r="H13601" t="str">
        <f>_xlfn.XLOOKUP(C13601,'BAB Identified Sites'!E:E,'BAB Identified Sites'!E:E,"missing",0)</f>
        <v>missing</v>
      </c>
    </row>
    <row r="13602" spans="1:8" hidden="1" x14ac:dyDescent="0.35">
      <c r="A13602">
        <v>20</v>
      </c>
      <c r="B13602" t="s">
        <v>26</v>
      </c>
      <c r="C13602" t="s">
        <v>2372</v>
      </c>
      <c r="D13602" t="s">
        <v>2373</v>
      </c>
      <c r="E13602" s="26">
        <v>45139</v>
      </c>
      <c r="F13602" t="s">
        <v>6139</v>
      </c>
      <c r="G13602" t="s">
        <v>6138</v>
      </c>
      <c r="H13602" t="str">
        <f>_xlfn.XLOOKUP(C13602,'BAB Identified Sites'!E:E,'BAB Identified Sites'!E:E,"missing",0)</f>
        <v>missing</v>
      </c>
    </row>
    <row r="13603" spans="1:8" hidden="1" x14ac:dyDescent="0.35">
      <c r="A13603">
        <v>20</v>
      </c>
      <c r="B13603" t="s">
        <v>26</v>
      </c>
      <c r="C13603" t="s">
        <v>2372</v>
      </c>
      <c r="D13603" t="s">
        <v>2373</v>
      </c>
      <c r="E13603" s="26">
        <v>45170</v>
      </c>
      <c r="F13603" t="s">
        <v>6137</v>
      </c>
      <c r="G13603" t="s">
        <v>6138</v>
      </c>
      <c r="H13603" t="str">
        <f>_xlfn.XLOOKUP(C13603,'BAB Identified Sites'!E:E,'BAB Identified Sites'!E:E,"missing",0)</f>
        <v>missing</v>
      </c>
    </row>
    <row r="13604" spans="1:8" hidden="1" x14ac:dyDescent="0.35">
      <c r="A13604">
        <v>20</v>
      </c>
      <c r="B13604" t="s">
        <v>26</v>
      </c>
      <c r="C13604" t="s">
        <v>2372</v>
      </c>
      <c r="D13604" t="s">
        <v>2373</v>
      </c>
      <c r="E13604" s="26">
        <v>45170</v>
      </c>
      <c r="F13604" t="s">
        <v>6139</v>
      </c>
      <c r="G13604" t="s">
        <v>6138</v>
      </c>
      <c r="H13604" t="str">
        <f>_xlfn.XLOOKUP(C13604,'BAB Identified Sites'!E:E,'BAB Identified Sites'!E:E,"missing",0)</f>
        <v>missing</v>
      </c>
    </row>
    <row r="13605" spans="1:8" hidden="1" x14ac:dyDescent="0.35">
      <c r="A13605">
        <v>20</v>
      </c>
      <c r="B13605" t="s">
        <v>26</v>
      </c>
      <c r="C13605" t="s">
        <v>2372</v>
      </c>
      <c r="D13605" t="s">
        <v>2373</v>
      </c>
      <c r="E13605" s="26">
        <v>45200</v>
      </c>
      <c r="F13605" t="s">
        <v>6137</v>
      </c>
      <c r="G13605" t="s">
        <v>6138</v>
      </c>
      <c r="H13605" t="str">
        <f>_xlfn.XLOOKUP(C13605,'BAB Identified Sites'!E:E,'BAB Identified Sites'!E:E,"missing",0)</f>
        <v>missing</v>
      </c>
    </row>
    <row r="13606" spans="1:8" hidden="1" x14ac:dyDescent="0.35">
      <c r="A13606">
        <v>20</v>
      </c>
      <c r="B13606" t="s">
        <v>26</v>
      </c>
      <c r="C13606" t="s">
        <v>2372</v>
      </c>
      <c r="D13606" t="s">
        <v>2373</v>
      </c>
      <c r="E13606" s="26">
        <v>45200</v>
      </c>
      <c r="F13606" t="s">
        <v>6139</v>
      </c>
      <c r="G13606" t="s">
        <v>6138</v>
      </c>
      <c r="H13606" t="str">
        <f>_xlfn.XLOOKUP(C13606,'BAB Identified Sites'!E:E,'BAB Identified Sites'!E:E,"missing",0)</f>
        <v>missing</v>
      </c>
    </row>
    <row r="13607" spans="1:8" hidden="1" x14ac:dyDescent="0.35">
      <c r="A13607">
        <v>20</v>
      </c>
      <c r="B13607" t="s">
        <v>26</v>
      </c>
      <c r="C13607" t="s">
        <v>2372</v>
      </c>
      <c r="D13607" t="s">
        <v>2373</v>
      </c>
      <c r="E13607" s="26">
        <v>45231</v>
      </c>
      <c r="F13607" t="s">
        <v>6137</v>
      </c>
      <c r="G13607" t="s">
        <v>6138</v>
      </c>
      <c r="H13607" t="str">
        <f>_xlfn.XLOOKUP(C13607,'BAB Identified Sites'!E:E,'BAB Identified Sites'!E:E,"missing",0)</f>
        <v>missing</v>
      </c>
    </row>
    <row r="13608" spans="1:8" hidden="1" x14ac:dyDescent="0.35">
      <c r="A13608">
        <v>20</v>
      </c>
      <c r="B13608" t="s">
        <v>26</v>
      </c>
      <c r="C13608" t="s">
        <v>2372</v>
      </c>
      <c r="D13608" t="s">
        <v>2373</v>
      </c>
      <c r="E13608" s="26">
        <v>45231</v>
      </c>
      <c r="F13608" t="s">
        <v>6139</v>
      </c>
      <c r="G13608" t="s">
        <v>6138</v>
      </c>
      <c r="H13608" t="str">
        <f>_xlfn.XLOOKUP(C13608,'BAB Identified Sites'!E:E,'BAB Identified Sites'!E:E,"missing",0)</f>
        <v>missing</v>
      </c>
    </row>
    <row r="13609" spans="1:8" hidden="1" x14ac:dyDescent="0.35">
      <c r="A13609">
        <v>20</v>
      </c>
      <c r="B13609" t="s">
        <v>26</v>
      </c>
      <c r="C13609" t="s">
        <v>2372</v>
      </c>
      <c r="D13609" t="s">
        <v>2373</v>
      </c>
      <c r="E13609" s="26">
        <v>45261</v>
      </c>
      <c r="F13609" t="s">
        <v>6137</v>
      </c>
      <c r="G13609" t="s">
        <v>6138</v>
      </c>
      <c r="H13609" t="str">
        <f>_xlfn.XLOOKUP(C13609,'BAB Identified Sites'!E:E,'BAB Identified Sites'!E:E,"missing",0)</f>
        <v>missing</v>
      </c>
    </row>
    <row r="13610" spans="1:8" hidden="1" x14ac:dyDescent="0.35">
      <c r="A13610">
        <v>20</v>
      </c>
      <c r="B13610" t="s">
        <v>26</v>
      </c>
      <c r="C13610" t="s">
        <v>2372</v>
      </c>
      <c r="D13610" t="s">
        <v>2373</v>
      </c>
      <c r="E13610" s="26">
        <v>45261</v>
      </c>
      <c r="F13610" t="s">
        <v>6139</v>
      </c>
      <c r="G13610" t="s">
        <v>6138</v>
      </c>
      <c r="H13610" t="str">
        <f>_xlfn.XLOOKUP(C13610,'BAB Identified Sites'!E:E,'BAB Identified Sites'!E:E,"missing",0)</f>
        <v>missing</v>
      </c>
    </row>
    <row r="13611" spans="1:8" hidden="1" x14ac:dyDescent="0.35">
      <c r="A13611">
        <v>40</v>
      </c>
      <c r="B13611" t="s">
        <v>98</v>
      </c>
      <c r="C13611" t="s">
        <v>2489</v>
      </c>
      <c r="D13611" t="s">
        <v>2490</v>
      </c>
      <c r="E13611" s="26">
        <v>45139</v>
      </c>
      <c r="F13611" t="s">
        <v>6137</v>
      </c>
      <c r="G13611" t="s">
        <v>6138</v>
      </c>
      <c r="H13611" t="str">
        <f>_xlfn.XLOOKUP(C13611,'BAB Identified Sites'!E:E,'BAB Identified Sites'!E:E,"missing",0)</f>
        <v>missing</v>
      </c>
    </row>
    <row r="13612" spans="1:8" hidden="1" x14ac:dyDescent="0.35">
      <c r="A13612">
        <v>40</v>
      </c>
      <c r="B13612" t="s">
        <v>98</v>
      </c>
      <c r="C13612" t="s">
        <v>2489</v>
      </c>
      <c r="D13612" t="s">
        <v>2490</v>
      </c>
      <c r="E13612" s="26">
        <v>45139</v>
      </c>
      <c r="F13612" t="s">
        <v>6139</v>
      </c>
      <c r="G13612" t="s">
        <v>6138</v>
      </c>
      <c r="H13612" t="str">
        <f>_xlfn.XLOOKUP(C13612,'BAB Identified Sites'!E:E,'BAB Identified Sites'!E:E,"missing",0)</f>
        <v>missing</v>
      </c>
    </row>
    <row r="13613" spans="1:8" hidden="1" x14ac:dyDescent="0.35">
      <c r="A13613">
        <v>40</v>
      </c>
      <c r="B13613" t="s">
        <v>98</v>
      </c>
      <c r="C13613" t="s">
        <v>2489</v>
      </c>
      <c r="D13613" t="s">
        <v>2490</v>
      </c>
      <c r="E13613" s="26">
        <v>45170</v>
      </c>
      <c r="F13613" t="s">
        <v>6137</v>
      </c>
      <c r="G13613" t="s">
        <v>6138</v>
      </c>
      <c r="H13613" t="str">
        <f>_xlfn.XLOOKUP(C13613,'BAB Identified Sites'!E:E,'BAB Identified Sites'!E:E,"missing",0)</f>
        <v>missing</v>
      </c>
    </row>
    <row r="13614" spans="1:8" hidden="1" x14ac:dyDescent="0.35">
      <c r="A13614">
        <v>40</v>
      </c>
      <c r="B13614" t="s">
        <v>98</v>
      </c>
      <c r="C13614" t="s">
        <v>2489</v>
      </c>
      <c r="D13614" t="s">
        <v>2490</v>
      </c>
      <c r="E13614" s="26">
        <v>45170</v>
      </c>
      <c r="F13614" t="s">
        <v>6139</v>
      </c>
      <c r="G13614" t="s">
        <v>6138</v>
      </c>
      <c r="H13614" t="str">
        <f>_xlfn.XLOOKUP(C13614,'BAB Identified Sites'!E:E,'BAB Identified Sites'!E:E,"missing",0)</f>
        <v>missing</v>
      </c>
    </row>
    <row r="13615" spans="1:8" hidden="1" x14ac:dyDescent="0.35">
      <c r="A13615">
        <v>40</v>
      </c>
      <c r="B13615" t="s">
        <v>98</v>
      </c>
      <c r="C13615" t="s">
        <v>2489</v>
      </c>
      <c r="D13615" t="s">
        <v>2490</v>
      </c>
      <c r="E13615" s="26">
        <v>45200</v>
      </c>
      <c r="F13615" t="s">
        <v>6137</v>
      </c>
      <c r="G13615" t="s">
        <v>6138</v>
      </c>
      <c r="H13615" t="str">
        <f>_xlfn.XLOOKUP(C13615,'BAB Identified Sites'!E:E,'BAB Identified Sites'!E:E,"missing",0)</f>
        <v>missing</v>
      </c>
    </row>
    <row r="13616" spans="1:8" hidden="1" x14ac:dyDescent="0.35">
      <c r="A13616">
        <v>40</v>
      </c>
      <c r="B13616" t="s">
        <v>98</v>
      </c>
      <c r="C13616" t="s">
        <v>2489</v>
      </c>
      <c r="D13616" t="s">
        <v>2490</v>
      </c>
      <c r="E13616" s="26">
        <v>45200</v>
      </c>
      <c r="F13616" t="s">
        <v>6139</v>
      </c>
      <c r="G13616" t="s">
        <v>6138</v>
      </c>
      <c r="H13616" t="str">
        <f>_xlfn.XLOOKUP(C13616,'BAB Identified Sites'!E:E,'BAB Identified Sites'!E:E,"missing",0)</f>
        <v>missing</v>
      </c>
    </row>
    <row r="13617" spans="1:8" hidden="1" x14ac:dyDescent="0.35">
      <c r="A13617">
        <v>40</v>
      </c>
      <c r="B13617" t="s">
        <v>98</v>
      </c>
      <c r="C13617" t="s">
        <v>2489</v>
      </c>
      <c r="D13617" t="s">
        <v>2490</v>
      </c>
      <c r="E13617" s="26">
        <v>45231</v>
      </c>
      <c r="F13617" t="s">
        <v>6137</v>
      </c>
      <c r="G13617" t="s">
        <v>6138</v>
      </c>
      <c r="H13617" t="str">
        <f>_xlfn.XLOOKUP(C13617,'BAB Identified Sites'!E:E,'BAB Identified Sites'!E:E,"missing",0)</f>
        <v>missing</v>
      </c>
    </row>
    <row r="13618" spans="1:8" hidden="1" x14ac:dyDescent="0.35">
      <c r="A13618">
        <v>40</v>
      </c>
      <c r="B13618" t="s">
        <v>98</v>
      </c>
      <c r="C13618" t="s">
        <v>2489</v>
      </c>
      <c r="D13618" t="s">
        <v>2490</v>
      </c>
      <c r="E13618" s="26">
        <v>45231</v>
      </c>
      <c r="F13618" t="s">
        <v>6139</v>
      </c>
      <c r="G13618" t="s">
        <v>6138</v>
      </c>
      <c r="H13618" t="str">
        <f>_xlfn.XLOOKUP(C13618,'BAB Identified Sites'!E:E,'BAB Identified Sites'!E:E,"missing",0)</f>
        <v>missing</v>
      </c>
    </row>
    <row r="13619" spans="1:8" hidden="1" x14ac:dyDescent="0.35">
      <c r="A13619">
        <v>40</v>
      </c>
      <c r="B13619" t="s">
        <v>98</v>
      </c>
      <c r="C13619" t="s">
        <v>2489</v>
      </c>
      <c r="D13619" t="s">
        <v>2490</v>
      </c>
      <c r="E13619" s="26">
        <v>45261</v>
      </c>
      <c r="F13619" t="s">
        <v>6137</v>
      </c>
      <c r="G13619" t="s">
        <v>6138</v>
      </c>
      <c r="H13619" t="str">
        <f>_xlfn.XLOOKUP(C13619,'BAB Identified Sites'!E:E,'BAB Identified Sites'!E:E,"missing",0)</f>
        <v>missing</v>
      </c>
    </row>
    <row r="13620" spans="1:8" hidden="1" x14ac:dyDescent="0.35">
      <c r="A13620">
        <v>40</v>
      </c>
      <c r="B13620" t="s">
        <v>98</v>
      </c>
      <c r="C13620" t="s">
        <v>2489</v>
      </c>
      <c r="D13620" t="s">
        <v>2490</v>
      </c>
      <c r="E13620" s="26">
        <v>45261</v>
      </c>
      <c r="F13620" t="s">
        <v>6139</v>
      </c>
      <c r="G13620" t="s">
        <v>6138</v>
      </c>
      <c r="H13620" t="str">
        <f>_xlfn.XLOOKUP(C13620,'BAB Identified Sites'!E:E,'BAB Identified Sites'!E:E,"missing",0)</f>
        <v>missing</v>
      </c>
    </row>
    <row r="13621" spans="1:8" hidden="1" x14ac:dyDescent="0.35">
      <c r="A13621">
        <v>1195</v>
      </c>
      <c r="B13621" t="s">
        <v>4277</v>
      </c>
      <c r="C13621" t="s">
        <v>4292</v>
      </c>
      <c r="D13621" t="s">
        <v>4293</v>
      </c>
      <c r="E13621" s="26">
        <v>45139</v>
      </c>
      <c r="F13621" t="s">
        <v>6137</v>
      </c>
      <c r="G13621" t="s">
        <v>6138</v>
      </c>
      <c r="H13621" t="str">
        <f>_xlfn.XLOOKUP(C13621,'BAB Identified Sites'!E:E,'BAB Identified Sites'!E:E,"missing",0)</f>
        <v>missing</v>
      </c>
    </row>
    <row r="13622" spans="1:8" hidden="1" x14ac:dyDescent="0.35">
      <c r="A13622">
        <v>1195</v>
      </c>
      <c r="B13622" t="s">
        <v>4277</v>
      </c>
      <c r="C13622" t="s">
        <v>4292</v>
      </c>
      <c r="D13622" t="s">
        <v>4293</v>
      </c>
      <c r="E13622" s="26">
        <v>45139</v>
      </c>
      <c r="F13622" t="s">
        <v>6139</v>
      </c>
      <c r="G13622" t="s">
        <v>6138</v>
      </c>
      <c r="H13622" t="str">
        <f>_xlfn.XLOOKUP(C13622,'BAB Identified Sites'!E:E,'BAB Identified Sites'!E:E,"missing",0)</f>
        <v>missing</v>
      </c>
    </row>
    <row r="13623" spans="1:8" hidden="1" x14ac:dyDescent="0.35">
      <c r="A13623">
        <v>1195</v>
      </c>
      <c r="B13623" t="s">
        <v>4277</v>
      </c>
      <c r="C13623" t="s">
        <v>4292</v>
      </c>
      <c r="D13623" t="s">
        <v>4293</v>
      </c>
      <c r="E13623" s="26">
        <v>45170</v>
      </c>
      <c r="F13623" t="s">
        <v>6137</v>
      </c>
      <c r="G13623" t="s">
        <v>6138</v>
      </c>
      <c r="H13623" t="str">
        <f>_xlfn.XLOOKUP(C13623,'BAB Identified Sites'!E:E,'BAB Identified Sites'!E:E,"missing",0)</f>
        <v>missing</v>
      </c>
    </row>
    <row r="13624" spans="1:8" hidden="1" x14ac:dyDescent="0.35">
      <c r="A13624">
        <v>1195</v>
      </c>
      <c r="B13624" t="s">
        <v>4277</v>
      </c>
      <c r="C13624" t="s">
        <v>4292</v>
      </c>
      <c r="D13624" t="s">
        <v>4293</v>
      </c>
      <c r="E13624" s="26">
        <v>45170</v>
      </c>
      <c r="F13624" t="s">
        <v>6139</v>
      </c>
      <c r="G13624" t="s">
        <v>6138</v>
      </c>
      <c r="H13624" t="str">
        <f>_xlfn.XLOOKUP(C13624,'BAB Identified Sites'!E:E,'BAB Identified Sites'!E:E,"missing",0)</f>
        <v>missing</v>
      </c>
    </row>
    <row r="13625" spans="1:8" hidden="1" x14ac:dyDescent="0.35">
      <c r="A13625">
        <v>1195</v>
      </c>
      <c r="B13625" t="s">
        <v>4277</v>
      </c>
      <c r="C13625" t="s">
        <v>4292</v>
      </c>
      <c r="D13625" t="s">
        <v>4293</v>
      </c>
      <c r="E13625" s="26">
        <v>45200</v>
      </c>
      <c r="F13625" t="s">
        <v>6137</v>
      </c>
      <c r="G13625" t="s">
        <v>6138</v>
      </c>
      <c r="H13625" t="str">
        <f>_xlfn.XLOOKUP(C13625,'BAB Identified Sites'!E:E,'BAB Identified Sites'!E:E,"missing",0)</f>
        <v>missing</v>
      </c>
    </row>
    <row r="13626" spans="1:8" hidden="1" x14ac:dyDescent="0.35">
      <c r="A13626">
        <v>1195</v>
      </c>
      <c r="B13626" t="s">
        <v>4277</v>
      </c>
      <c r="C13626" t="s">
        <v>4292</v>
      </c>
      <c r="D13626" t="s">
        <v>4293</v>
      </c>
      <c r="E13626" s="26">
        <v>45200</v>
      </c>
      <c r="F13626" t="s">
        <v>6139</v>
      </c>
      <c r="G13626" t="s">
        <v>6138</v>
      </c>
      <c r="H13626" t="str">
        <f>_xlfn.XLOOKUP(C13626,'BAB Identified Sites'!E:E,'BAB Identified Sites'!E:E,"missing",0)</f>
        <v>missing</v>
      </c>
    </row>
    <row r="13627" spans="1:8" hidden="1" x14ac:dyDescent="0.35">
      <c r="A13627">
        <v>1195</v>
      </c>
      <c r="B13627" t="s">
        <v>4277</v>
      </c>
      <c r="C13627" t="s">
        <v>4292</v>
      </c>
      <c r="D13627" t="s">
        <v>4293</v>
      </c>
      <c r="E13627" s="26">
        <v>45231</v>
      </c>
      <c r="F13627" t="s">
        <v>6137</v>
      </c>
      <c r="G13627" t="s">
        <v>6138</v>
      </c>
      <c r="H13627" t="str">
        <f>_xlfn.XLOOKUP(C13627,'BAB Identified Sites'!E:E,'BAB Identified Sites'!E:E,"missing",0)</f>
        <v>missing</v>
      </c>
    </row>
    <row r="13628" spans="1:8" hidden="1" x14ac:dyDescent="0.35">
      <c r="A13628">
        <v>1195</v>
      </c>
      <c r="B13628" t="s">
        <v>4277</v>
      </c>
      <c r="C13628" t="s">
        <v>4292</v>
      </c>
      <c r="D13628" t="s">
        <v>4293</v>
      </c>
      <c r="E13628" s="26">
        <v>45231</v>
      </c>
      <c r="F13628" t="s">
        <v>6139</v>
      </c>
      <c r="G13628" t="s">
        <v>6138</v>
      </c>
      <c r="H13628" t="str">
        <f>_xlfn.XLOOKUP(C13628,'BAB Identified Sites'!E:E,'BAB Identified Sites'!E:E,"missing",0)</f>
        <v>missing</v>
      </c>
    </row>
    <row r="13629" spans="1:8" hidden="1" x14ac:dyDescent="0.35">
      <c r="A13629">
        <v>1195</v>
      </c>
      <c r="B13629" t="s">
        <v>4277</v>
      </c>
      <c r="C13629" t="s">
        <v>4292</v>
      </c>
      <c r="D13629" t="s">
        <v>4293</v>
      </c>
      <c r="E13629" s="26">
        <v>45261</v>
      </c>
      <c r="F13629" t="s">
        <v>6137</v>
      </c>
      <c r="G13629" t="s">
        <v>6138</v>
      </c>
      <c r="H13629" t="str">
        <f>_xlfn.XLOOKUP(C13629,'BAB Identified Sites'!E:E,'BAB Identified Sites'!E:E,"missing",0)</f>
        <v>missing</v>
      </c>
    </row>
    <row r="13630" spans="1:8" hidden="1" x14ac:dyDescent="0.35">
      <c r="A13630">
        <v>1195</v>
      </c>
      <c r="B13630" t="s">
        <v>4277</v>
      </c>
      <c r="C13630" t="s">
        <v>4292</v>
      </c>
      <c r="D13630" t="s">
        <v>4293</v>
      </c>
      <c r="E13630" s="26">
        <v>45261</v>
      </c>
      <c r="F13630" t="s">
        <v>6139</v>
      </c>
      <c r="G13630" t="s">
        <v>6138</v>
      </c>
      <c r="H13630" t="str">
        <f>_xlfn.XLOOKUP(C13630,'BAB Identified Sites'!E:E,'BAB Identified Sites'!E:E,"missing",0)</f>
        <v>missing</v>
      </c>
    </row>
    <row r="13631" spans="1:8" hidden="1" x14ac:dyDescent="0.35">
      <c r="A13631">
        <v>1520</v>
      </c>
      <c r="B13631" t="s">
        <v>4662</v>
      </c>
      <c r="C13631" t="s">
        <v>4688</v>
      </c>
      <c r="D13631" t="s">
        <v>4689</v>
      </c>
      <c r="E13631" s="26">
        <v>45139</v>
      </c>
      <c r="F13631" t="s">
        <v>6137</v>
      </c>
      <c r="G13631" t="s">
        <v>6138</v>
      </c>
      <c r="H13631" t="str">
        <f>_xlfn.XLOOKUP(C13631,'BAB Identified Sites'!E:E,'BAB Identified Sites'!E:E,"missing",0)</f>
        <v>missing</v>
      </c>
    </row>
    <row r="13632" spans="1:8" hidden="1" x14ac:dyDescent="0.35">
      <c r="A13632">
        <v>1520</v>
      </c>
      <c r="B13632" t="s">
        <v>4662</v>
      </c>
      <c r="C13632" t="s">
        <v>4688</v>
      </c>
      <c r="D13632" t="s">
        <v>4689</v>
      </c>
      <c r="E13632" s="26">
        <v>45139</v>
      </c>
      <c r="F13632" t="s">
        <v>6139</v>
      </c>
      <c r="G13632" t="s">
        <v>6138</v>
      </c>
      <c r="H13632" t="str">
        <f>_xlfn.XLOOKUP(C13632,'BAB Identified Sites'!E:E,'BAB Identified Sites'!E:E,"missing",0)</f>
        <v>missing</v>
      </c>
    </row>
    <row r="13633" spans="1:8" hidden="1" x14ac:dyDescent="0.35">
      <c r="A13633">
        <v>1520</v>
      </c>
      <c r="B13633" t="s">
        <v>4662</v>
      </c>
      <c r="C13633" t="s">
        <v>4688</v>
      </c>
      <c r="D13633" t="s">
        <v>4689</v>
      </c>
      <c r="E13633" s="26">
        <v>45170</v>
      </c>
      <c r="F13633" t="s">
        <v>6137</v>
      </c>
      <c r="G13633" t="s">
        <v>6138</v>
      </c>
      <c r="H13633" t="str">
        <f>_xlfn.XLOOKUP(C13633,'BAB Identified Sites'!E:E,'BAB Identified Sites'!E:E,"missing",0)</f>
        <v>missing</v>
      </c>
    </row>
    <row r="13634" spans="1:8" hidden="1" x14ac:dyDescent="0.35">
      <c r="A13634">
        <v>1520</v>
      </c>
      <c r="B13634" t="s">
        <v>4662</v>
      </c>
      <c r="C13634" t="s">
        <v>4688</v>
      </c>
      <c r="D13634" t="s">
        <v>4689</v>
      </c>
      <c r="E13634" s="26">
        <v>45170</v>
      </c>
      <c r="F13634" t="s">
        <v>6139</v>
      </c>
      <c r="G13634" t="s">
        <v>6138</v>
      </c>
      <c r="H13634" t="str">
        <f>_xlfn.XLOOKUP(C13634,'BAB Identified Sites'!E:E,'BAB Identified Sites'!E:E,"missing",0)</f>
        <v>missing</v>
      </c>
    </row>
    <row r="13635" spans="1:8" hidden="1" x14ac:dyDescent="0.35">
      <c r="A13635">
        <v>1520</v>
      </c>
      <c r="B13635" t="s">
        <v>4662</v>
      </c>
      <c r="C13635" t="s">
        <v>4688</v>
      </c>
      <c r="D13635" t="s">
        <v>4689</v>
      </c>
      <c r="E13635" s="26">
        <v>45200</v>
      </c>
      <c r="F13635" t="s">
        <v>6137</v>
      </c>
      <c r="G13635" t="s">
        <v>6138</v>
      </c>
      <c r="H13635" t="str">
        <f>_xlfn.XLOOKUP(C13635,'BAB Identified Sites'!E:E,'BAB Identified Sites'!E:E,"missing",0)</f>
        <v>missing</v>
      </c>
    </row>
    <row r="13636" spans="1:8" hidden="1" x14ac:dyDescent="0.35">
      <c r="A13636">
        <v>1520</v>
      </c>
      <c r="B13636" t="s">
        <v>4662</v>
      </c>
      <c r="C13636" t="s">
        <v>4688</v>
      </c>
      <c r="D13636" t="s">
        <v>4689</v>
      </c>
      <c r="E13636" s="26">
        <v>45200</v>
      </c>
      <c r="F13636" t="s">
        <v>6139</v>
      </c>
      <c r="G13636" t="s">
        <v>6138</v>
      </c>
      <c r="H13636" t="str">
        <f>_xlfn.XLOOKUP(C13636,'BAB Identified Sites'!E:E,'BAB Identified Sites'!E:E,"missing",0)</f>
        <v>missing</v>
      </c>
    </row>
    <row r="13637" spans="1:8" hidden="1" x14ac:dyDescent="0.35">
      <c r="A13637">
        <v>1520</v>
      </c>
      <c r="B13637" t="s">
        <v>4662</v>
      </c>
      <c r="C13637" t="s">
        <v>4688</v>
      </c>
      <c r="D13637" t="s">
        <v>4689</v>
      </c>
      <c r="E13637" s="26">
        <v>45231</v>
      </c>
      <c r="F13637" t="s">
        <v>6137</v>
      </c>
      <c r="G13637" t="s">
        <v>6138</v>
      </c>
      <c r="H13637" t="str">
        <f>_xlfn.XLOOKUP(C13637,'BAB Identified Sites'!E:E,'BAB Identified Sites'!E:E,"missing",0)</f>
        <v>missing</v>
      </c>
    </row>
    <row r="13638" spans="1:8" hidden="1" x14ac:dyDescent="0.35">
      <c r="A13638">
        <v>1520</v>
      </c>
      <c r="B13638" t="s">
        <v>4662</v>
      </c>
      <c r="C13638" t="s">
        <v>4688</v>
      </c>
      <c r="D13638" t="s">
        <v>4689</v>
      </c>
      <c r="E13638" s="26">
        <v>45231</v>
      </c>
      <c r="F13638" t="s">
        <v>6139</v>
      </c>
      <c r="G13638" t="s">
        <v>6138</v>
      </c>
      <c r="H13638" t="str">
        <f>_xlfn.XLOOKUP(C13638,'BAB Identified Sites'!E:E,'BAB Identified Sites'!E:E,"missing",0)</f>
        <v>missing</v>
      </c>
    </row>
    <row r="13639" spans="1:8" hidden="1" x14ac:dyDescent="0.35">
      <c r="A13639">
        <v>1520</v>
      </c>
      <c r="B13639" t="s">
        <v>4662</v>
      </c>
      <c r="C13639" t="s">
        <v>4688</v>
      </c>
      <c r="D13639" t="s">
        <v>4689</v>
      </c>
      <c r="E13639" s="26">
        <v>45261</v>
      </c>
      <c r="F13639" t="s">
        <v>6137</v>
      </c>
      <c r="G13639" t="s">
        <v>6138</v>
      </c>
      <c r="H13639" t="str">
        <f>_xlfn.XLOOKUP(C13639,'BAB Identified Sites'!E:E,'BAB Identified Sites'!E:E,"missing",0)</f>
        <v>missing</v>
      </c>
    </row>
    <row r="13640" spans="1:8" hidden="1" x14ac:dyDescent="0.35">
      <c r="A13640">
        <v>1520</v>
      </c>
      <c r="B13640" t="s">
        <v>4662</v>
      </c>
      <c r="C13640" t="s">
        <v>4688</v>
      </c>
      <c r="D13640" t="s">
        <v>4689</v>
      </c>
      <c r="E13640" s="26">
        <v>45261</v>
      </c>
      <c r="F13640" t="s">
        <v>6139</v>
      </c>
      <c r="G13640" t="s">
        <v>6138</v>
      </c>
      <c r="H13640" t="str">
        <f>_xlfn.XLOOKUP(C13640,'BAB Identified Sites'!E:E,'BAB Identified Sites'!E:E,"missing",0)</f>
        <v>missing</v>
      </c>
    </row>
    <row r="13641" spans="1:8" hidden="1" x14ac:dyDescent="0.35">
      <c r="A13641">
        <v>1560</v>
      </c>
      <c r="B13641" t="s">
        <v>4804</v>
      </c>
      <c r="C13641" t="s">
        <v>4818</v>
      </c>
      <c r="D13641" t="s">
        <v>1512</v>
      </c>
      <c r="E13641" s="26">
        <v>45139</v>
      </c>
      <c r="F13641" t="s">
        <v>6137</v>
      </c>
      <c r="G13641" t="s">
        <v>6138</v>
      </c>
      <c r="H13641" t="str">
        <f>_xlfn.XLOOKUP(C13641,'BAB Identified Sites'!E:E,'BAB Identified Sites'!E:E,"missing",0)</f>
        <v>missing</v>
      </c>
    </row>
    <row r="13642" spans="1:8" hidden="1" x14ac:dyDescent="0.35">
      <c r="A13642">
        <v>1560</v>
      </c>
      <c r="B13642" t="s">
        <v>4804</v>
      </c>
      <c r="C13642" t="s">
        <v>4818</v>
      </c>
      <c r="D13642" t="s">
        <v>1512</v>
      </c>
      <c r="E13642" s="26">
        <v>45139</v>
      </c>
      <c r="F13642" t="s">
        <v>6139</v>
      </c>
      <c r="G13642" t="s">
        <v>6138</v>
      </c>
      <c r="H13642" t="str">
        <f>_xlfn.XLOOKUP(C13642,'BAB Identified Sites'!E:E,'BAB Identified Sites'!E:E,"missing",0)</f>
        <v>missing</v>
      </c>
    </row>
    <row r="13643" spans="1:8" hidden="1" x14ac:dyDescent="0.35">
      <c r="A13643">
        <v>1560</v>
      </c>
      <c r="B13643" t="s">
        <v>4804</v>
      </c>
      <c r="C13643" t="s">
        <v>4818</v>
      </c>
      <c r="D13643" t="s">
        <v>1512</v>
      </c>
      <c r="E13643" s="26">
        <v>45170</v>
      </c>
      <c r="F13643" t="s">
        <v>6137</v>
      </c>
      <c r="G13643" t="s">
        <v>6138</v>
      </c>
      <c r="H13643" t="str">
        <f>_xlfn.XLOOKUP(C13643,'BAB Identified Sites'!E:E,'BAB Identified Sites'!E:E,"missing",0)</f>
        <v>missing</v>
      </c>
    </row>
    <row r="13644" spans="1:8" hidden="1" x14ac:dyDescent="0.35">
      <c r="A13644">
        <v>1560</v>
      </c>
      <c r="B13644" t="s">
        <v>4804</v>
      </c>
      <c r="C13644" t="s">
        <v>4818</v>
      </c>
      <c r="D13644" t="s">
        <v>1512</v>
      </c>
      <c r="E13644" s="26">
        <v>45170</v>
      </c>
      <c r="F13644" t="s">
        <v>6139</v>
      </c>
      <c r="G13644" t="s">
        <v>6138</v>
      </c>
      <c r="H13644" t="str">
        <f>_xlfn.XLOOKUP(C13644,'BAB Identified Sites'!E:E,'BAB Identified Sites'!E:E,"missing",0)</f>
        <v>missing</v>
      </c>
    </row>
    <row r="13645" spans="1:8" hidden="1" x14ac:dyDescent="0.35">
      <c r="A13645">
        <v>1560</v>
      </c>
      <c r="B13645" t="s">
        <v>4804</v>
      </c>
      <c r="C13645" t="s">
        <v>4818</v>
      </c>
      <c r="D13645" t="s">
        <v>1512</v>
      </c>
      <c r="E13645" s="26">
        <v>45200</v>
      </c>
      <c r="F13645" t="s">
        <v>6137</v>
      </c>
      <c r="G13645" t="s">
        <v>6138</v>
      </c>
      <c r="H13645" t="str">
        <f>_xlfn.XLOOKUP(C13645,'BAB Identified Sites'!E:E,'BAB Identified Sites'!E:E,"missing",0)</f>
        <v>missing</v>
      </c>
    </row>
    <row r="13646" spans="1:8" hidden="1" x14ac:dyDescent="0.35">
      <c r="A13646">
        <v>1560</v>
      </c>
      <c r="B13646" t="s">
        <v>4804</v>
      </c>
      <c r="C13646" t="s">
        <v>4818</v>
      </c>
      <c r="D13646" t="s">
        <v>1512</v>
      </c>
      <c r="E13646" s="26">
        <v>45200</v>
      </c>
      <c r="F13646" t="s">
        <v>6139</v>
      </c>
      <c r="G13646" t="s">
        <v>6138</v>
      </c>
      <c r="H13646" t="str">
        <f>_xlfn.XLOOKUP(C13646,'BAB Identified Sites'!E:E,'BAB Identified Sites'!E:E,"missing",0)</f>
        <v>missing</v>
      </c>
    </row>
    <row r="13647" spans="1:8" hidden="1" x14ac:dyDescent="0.35">
      <c r="A13647">
        <v>1560</v>
      </c>
      <c r="B13647" t="s">
        <v>4804</v>
      </c>
      <c r="C13647" t="s">
        <v>4818</v>
      </c>
      <c r="D13647" t="s">
        <v>1512</v>
      </c>
      <c r="E13647" s="26">
        <v>45231</v>
      </c>
      <c r="F13647" t="s">
        <v>6137</v>
      </c>
      <c r="G13647" t="s">
        <v>6138</v>
      </c>
      <c r="H13647" t="str">
        <f>_xlfn.XLOOKUP(C13647,'BAB Identified Sites'!E:E,'BAB Identified Sites'!E:E,"missing",0)</f>
        <v>missing</v>
      </c>
    </row>
    <row r="13648" spans="1:8" hidden="1" x14ac:dyDescent="0.35">
      <c r="A13648">
        <v>1560</v>
      </c>
      <c r="B13648" t="s">
        <v>4804</v>
      </c>
      <c r="C13648" t="s">
        <v>4818</v>
      </c>
      <c r="D13648" t="s">
        <v>1512</v>
      </c>
      <c r="E13648" s="26">
        <v>45231</v>
      </c>
      <c r="F13648" t="s">
        <v>6139</v>
      </c>
      <c r="G13648" t="s">
        <v>6138</v>
      </c>
      <c r="H13648" t="str">
        <f>_xlfn.XLOOKUP(C13648,'BAB Identified Sites'!E:E,'BAB Identified Sites'!E:E,"missing",0)</f>
        <v>missing</v>
      </c>
    </row>
    <row r="13649" spans="1:8" hidden="1" x14ac:dyDescent="0.35">
      <c r="A13649">
        <v>1560</v>
      </c>
      <c r="B13649" t="s">
        <v>4804</v>
      </c>
      <c r="C13649" t="s">
        <v>4818</v>
      </c>
      <c r="D13649" t="s">
        <v>1512</v>
      </c>
      <c r="E13649" s="26">
        <v>45261</v>
      </c>
      <c r="F13649" t="s">
        <v>6137</v>
      </c>
      <c r="G13649" t="s">
        <v>6138</v>
      </c>
      <c r="H13649" t="str">
        <f>_xlfn.XLOOKUP(C13649,'BAB Identified Sites'!E:E,'BAB Identified Sites'!E:E,"missing",0)</f>
        <v>missing</v>
      </c>
    </row>
    <row r="13650" spans="1:8" hidden="1" x14ac:dyDescent="0.35">
      <c r="A13650">
        <v>1560</v>
      </c>
      <c r="B13650" t="s">
        <v>4804</v>
      </c>
      <c r="C13650" t="s">
        <v>4818</v>
      </c>
      <c r="D13650" t="s">
        <v>1512</v>
      </c>
      <c r="E13650" s="26">
        <v>45261</v>
      </c>
      <c r="F13650" t="s">
        <v>6139</v>
      </c>
      <c r="G13650" t="s">
        <v>6138</v>
      </c>
      <c r="H13650" t="str">
        <f>_xlfn.XLOOKUP(C13650,'BAB Identified Sites'!E:E,'BAB Identified Sites'!E:E,"missing",0)</f>
        <v>missing</v>
      </c>
    </row>
    <row r="13651" spans="1:8" hidden="1" x14ac:dyDescent="0.35">
      <c r="A13651">
        <v>1180</v>
      </c>
      <c r="B13651" t="s">
        <v>4247</v>
      </c>
      <c r="C13651" t="s">
        <v>4270</v>
      </c>
      <c r="D13651" t="s">
        <v>4271</v>
      </c>
      <c r="E13651" s="26">
        <v>45139</v>
      </c>
      <c r="F13651" t="s">
        <v>6137</v>
      </c>
      <c r="G13651" t="s">
        <v>6138</v>
      </c>
      <c r="H13651" t="str">
        <f>_xlfn.XLOOKUP(C13651,'BAB Identified Sites'!E:E,'BAB Identified Sites'!E:E,"missing",0)</f>
        <v>07298</v>
      </c>
    </row>
    <row r="13652" spans="1:8" hidden="1" x14ac:dyDescent="0.35">
      <c r="A13652">
        <v>1180</v>
      </c>
      <c r="B13652" t="s">
        <v>4247</v>
      </c>
      <c r="C13652" t="s">
        <v>4270</v>
      </c>
      <c r="D13652" t="s">
        <v>4271</v>
      </c>
      <c r="E13652" s="26">
        <v>45139</v>
      </c>
      <c r="F13652" t="s">
        <v>6139</v>
      </c>
      <c r="G13652" t="s">
        <v>6138</v>
      </c>
      <c r="H13652" t="str">
        <f>_xlfn.XLOOKUP(C13652,'BAB Identified Sites'!E:E,'BAB Identified Sites'!E:E,"missing",0)</f>
        <v>07298</v>
      </c>
    </row>
    <row r="13653" spans="1:8" hidden="1" x14ac:dyDescent="0.35">
      <c r="A13653">
        <v>1180</v>
      </c>
      <c r="B13653" t="s">
        <v>4247</v>
      </c>
      <c r="C13653" t="s">
        <v>4270</v>
      </c>
      <c r="D13653" t="s">
        <v>4271</v>
      </c>
      <c r="E13653" s="26">
        <v>45170</v>
      </c>
      <c r="F13653" t="s">
        <v>6137</v>
      </c>
      <c r="G13653" t="s">
        <v>6138</v>
      </c>
      <c r="H13653" t="str">
        <f>_xlfn.XLOOKUP(C13653,'BAB Identified Sites'!E:E,'BAB Identified Sites'!E:E,"missing",0)</f>
        <v>07298</v>
      </c>
    </row>
    <row r="13654" spans="1:8" hidden="1" x14ac:dyDescent="0.35">
      <c r="A13654">
        <v>1180</v>
      </c>
      <c r="B13654" t="s">
        <v>4247</v>
      </c>
      <c r="C13654" t="s">
        <v>4270</v>
      </c>
      <c r="D13654" t="s">
        <v>4271</v>
      </c>
      <c r="E13654" s="26">
        <v>45170</v>
      </c>
      <c r="F13654" t="s">
        <v>6139</v>
      </c>
      <c r="G13654" t="s">
        <v>6138</v>
      </c>
      <c r="H13654" t="str">
        <f>_xlfn.XLOOKUP(C13654,'BAB Identified Sites'!E:E,'BAB Identified Sites'!E:E,"missing",0)</f>
        <v>07298</v>
      </c>
    </row>
    <row r="13655" spans="1:8" hidden="1" x14ac:dyDescent="0.35">
      <c r="A13655">
        <v>1180</v>
      </c>
      <c r="B13655" t="s">
        <v>4247</v>
      </c>
      <c r="C13655" t="s">
        <v>4270</v>
      </c>
      <c r="D13655" t="s">
        <v>4271</v>
      </c>
      <c r="E13655" s="26">
        <v>45200</v>
      </c>
      <c r="F13655" t="s">
        <v>6137</v>
      </c>
      <c r="G13655" t="s">
        <v>6138</v>
      </c>
      <c r="H13655" t="str">
        <f>_xlfn.XLOOKUP(C13655,'BAB Identified Sites'!E:E,'BAB Identified Sites'!E:E,"missing",0)</f>
        <v>07298</v>
      </c>
    </row>
    <row r="13656" spans="1:8" hidden="1" x14ac:dyDescent="0.35">
      <c r="A13656">
        <v>1180</v>
      </c>
      <c r="B13656" t="s">
        <v>4247</v>
      </c>
      <c r="C13656" t="s">
        <v>4270</v>
      </c>
      <c r="D13656" t="s">
        <v>4271</v>
      </c>
      <c r="E13656" s="26">
        <v>45200</v>
      </c>
      <c r="F13656" t="s">
        <v>6139</v>
      </c>
      <c r="G13656" t="s">
        <v>6138</v>
      </c>
      <c r="H13656" t="str">
        <f>_xlfn.XLOOKUP(C13656,'BAB Identified Sites'!E:E,'BAB Identified Sites'!E:E,"missing",0)</f>
        <v>07298</v>
      </c>
    </row>
    <row r="13657" spans="1:8" hidden="1" x14ac:dyDescent="0.35">
      <c r="A13657">
        <v>1180</v>
      </c>
      <c r="B13657" t="s">
        <v>4247</v>
      </c>
      <c r="C13657" t="s">
        <v>4270</v>
      </c>
      <c r="D13657" t="s">
        <v>4271</v>
      </c>
      <c r="E13657" s="26">
        <v>45231</v>
      </c>
      <c r="F13657" t="s">
        <v>6137</v>
      </c>
      <c r="G13657" t="s">
        <v>6138</v>
      </c>
      <c r="H13657" t="str">
        <f>_xlfn.XLOOKUP(C13657,'BAB Identified Sites'!E:E,'BAB Identified Sites'!E:E,"missing",0)</f>
        <v>07298</v>
      </c>
    </row>
    <row r="13658" spans="1:8" hidden="1" x14ac:dyDescent="0.35">
      <c r="A13658">
        <v>1180</v>
      </c>
      <c r="B13658" t="s">
        <v>4247</v>
      </c>
      <c r="C13658" t="s">
        <v>4270</v>
      </c>
      <c r="D13658" t="s">
        <v>4271</v>
      </c>
      <c r="E13658" s="26">
        <v>45231</v>
      </c>
      <c r="F13658" t="s">
        <v>6139</v>
      </c>
      <c r="G13658" t="s">
        <v>6138</v>
      </c>
      <c r="H13658" t="str">
        <f>_xlfn.XLOOKUP(C13658,'BAB Identified Sites'!E:E,'BAB Identified Sites'!E:E,"missing",0)</f>
        <v>07298</v>
      </c>
    </row>
    <row r="13659" spans="1:8" hidden="1" x14ac:dyDescent="0.35">
      <c r="A13659">
        <v>1180</v>
      </c>
      <c r="B13659" t="s">
        <v>4247</v>
      </c>
      <c r="C13659" t="s">
        <v>4270</v>
      </c>
      <c r="D13659" t="s">
        <v>4271</v>
      </c>
      <c r="E13659" s="26">
        <v>45261</v>
      </c>
      <c r="F13659" t="s">
        <v>6137</v>
      </c>
      <c r="G13659" t="s">
        <v>6138</v>
      </c>
      <c r="H13659" t="str">
        <f>_xlfn.XLOOKUP(C13659,'BAB Identified Sites'!E:E,'BAB Identified Sites'!E:E,"missing",0)</f>
        <v>07298</v>
      </c>
    </row>
    <row r="13660" spans="1:8" hidden="1" x14ac:dyDescent="0.35">
      <c r="A13660">
        <v>1180</v>
      </c>
      <c r="B13660" t="s">
        <v>4247</v>
      </c>
      <c r="C13660" t="s">
        <v>4270</v>
      </c>
      <c r="D13660" t="s">
        <v>4271</v>
      </c>
      <c r="E13660" s="26">
        <v>45261</v>
      </c>
      <c r="F13660" t="s">
        <v>6139</v>
      </c>
      <c r="G13660" t="s">
        <v>6138</v>
      </c>
      <c r="H13660" t="str">
        <f>_xlfn.XLOOKUP(C13660,'BAB Identified Sites'!E:E,'BAB Identified Sites'!E:E,"missing",0)</f>
        <v>07298</v>
      </c>
    </row>
    <row r="13661" spans="1:8" hidden="1" x14ac:dyDescent="0.35">
      <c r="A13661">
        <v>1180</v>
      </c>
      <c r="B13661" t="s">
        <v>4247</v>
      </c>
      <c r="C13661" t="s">
        <v>4272</v>
      </c>
      <c r="D13661" t="s">
        <v>4273</v>
      </c>
      <c r="E13661" s="26">
        <v>45139</v>
      </c>
      <c r="F13661" t="s">
        <v>6137</v>
      </c>
      <c r="G13661" t="s">
        <v>6138</v>
      </c>
      <c r="H13661" t="str">
        <f>_xlfn.XLOOKUP(C13661,'BAB Identified Sites'!E:E,'BAB Identified Sites'!E:E,"missing",0)</f>
        <v>missing</v>
      </c>
    </row>
    <row r="13662" spans="1:8" hidden="1" x14ac:dyDescent="0.35">
      <c r="A13662">
        <v>1180</v>
      </c>
      <c r="B13662" t="s">
        <v>4247</v>
      </c>
      <c r="C13662" t="s">
        <v>4272</v>
      </c>
      <c r="D13662" t="s">
        <v>4273</v>
      </c>
      <c r="E13662" s="26">
        <v>45139</v>
      </c>
      <c r="F13662" t="s">
        <v>6139</v>
      </c>
      <c r="G13662" t="s">
        <v>6138</v>
      </c>
      <c r="H13662" t="str">
        <f>_xlfn.XLOOKUP(C13662,'BAB Identified Sites'!E:E,'BAB Identified Sites'!E:E,"missing",0)</f>
        <v>missing</v>
      </c>
    </row>
    <row r="13663" spans="1:8" hidden="1" x14ac:dyDescent="0.35">
      <c r="A13663">
        <v>1180</v>
      </c>
      <c r="B13663" t="s">
        <v>4247</v>
      </c>
      <c r="C13663" t="s">
        <v>4272</v>
      </c>
      <c r="D13663" t="s">
        <v>4273</v>
      </c>
      <c r="E13663" s="26">
        <v>45170</v>
      </c>
      <c r="F13663" t="s">
        <v>6137</v>
      </c>
      <c r="G13663" t="s">
        <v>6138</v>
      </c>
      <c r="H13663" t="str">
        <f>_xlfn.XLOOKUP(C13663,'BAB Identified Sites'!E:E,'BAB Identified Sites'!E:E,"missing",0)</f>
        <v>missing</v>
      </c>
    </row>
    <row r="13664" spans="1:8" hidden="1" x14ac:dyDescent="0.35">
      <c r="A13664">
        <v>1180</v>
      </c>
      <c r="B13664" t="s">
        <v>4247</v>
      </c>
      <c r="C13664" t="s">
        <v>4272</v>
      </c>
      <c r="D13664" t="s">
        <v>4273</v>
      </c>
      <c r="E13664" s="26">
        <v>45170</v>
      </c>
      <c r="F13664" t="s">
        <v>6139</v>
      </c>
      <c r="G13664" t="s">
        <v>6138</v>
      </c>
      <c r="H13664" t="str">
        <f>_xlfn.XLOOKUP(C13664,'BAB Identified Sites'!E:E,'BAB Identified Sites'!E:E,"missing",0)</f>
        <v>missing</v>
      </c>
    </row>
    <row r="13665" spans="1:8" hidden="1" x14ac:dyDescent="0.35">
      <c r="A13665">
        <v>1180</v>
      </c>
      <c r="B13665" t="s">
        <v>4247</v>
      </c>
      <c r="C13665" t="s">
        <v>4272</v>
      </c>
      <c r="D13665" t="s">
        <v>4273</v>
      </c>
      <c r="E13665" s="26">
        <v>45200</v>
      </c>
      <c r="F13665" t="s">
        <v>6137</v>
      </c>
      <c r="G13665" t="s">
        <v>6138</v>
      </c>
      <c r="H13665" t="str">
        <f>_xlfn.XLOOKUP(C13665,'BAB Identified Sites'!E:E,'BAB Identified Sites'!E:E,"missing",0)</f>
        <v>missing</v>
      </c>
    </row>
    <row r="13666" spans="1:8" hidden="1" x14ac:dyDescent="0.35">
      <c r="A13666">
        <v>1180</v>
      </c>
      <c r="B13666" t="s">
        <v>4247</v>
      </c>
      <c r="C13666" t="s">
        <v>4272</v>
      </c>
      <c r="D13666" t="s">
        <v>4273</v>
      </c>
      <c r="E13666" s="26">
        <v>45200</v>
      </c>
      <c r="F13666" t="s">
        <v>6139</v>
      </c>
      <c r="G13666" t="s">
        <v>6138</v>
      </c>
      <c r="H13666" t="str">
        <f>_xlfn.XLOOKUP(C13666,'BAB Identified Sites'!E:E,'BAB Identified Sites'!E:E,"missing",0)</f>
        <v>missing</v>
      </c>
    </row>
    <row r="13667" spans="1:8" hidden="1" x14ac:dyDescent="0.35">
      <c r="A13667">
        <v>1180</v>
      </c>
      <c r="B13667" t="s">
        <v>4247</v>
      </c>
      <c r="C13667" t="s">
        <v>4272</v>
      </c>
      <c r="D13667" t="s">
        <v>4273</v>
      </c>
      <c r="E13667" s="26">
        <v>45231</v>
      </c>
      <c r="F13667" t="s">
        <v>6137</v>
      </c>
      <c r="G13667" t="s">
        <v>6138</v>
      </c>
      <c r="H13667" t="str">
        <f>_xlfn.XLOOKUP(C13667,'BAB Identified Sites'!E:E,'BAB Identified Sites'!E:E,"missing",0)</f>
        <v>missing</v>
      </c>
    </row>
    <row r="13668" spans="1:8" hidden="1" x14ac:dyDescent="0.35">
      <c r="A13668">
        <v>1180</v>
      </c>
      <c r="B13668" t="s">
        <v>4247</v>
      </c>
      <c r="C13668" t="s">
        <v>4272</v>
      </c>
      <c r="D13668" t="s">
        <v>4273</v>
      </c>
      <c r="E13668" s="26">
        <v>45231</v>
      </c>
      <c r="F13668" t="s">
        <v>6139</v>
      </c>
      <c r="G13668" t="s">
        <v>6138</v>
      </c>
      <c r="H13668" t="str">
        <f>_xlfn.XLOOKUP(C13668,'BAB Identified Sites'!E:E,'BAB Identified Sites'!E:E,"missing",0)</f>
        <v>missing</v>
      </c>
    </row>
    <row r="13669" spans="1:8" hidden="1" x14ac:dyDescent="0.35">
      <c r="A13669">
        <v>1180</v>
      </c>
      <c r="B13669" t="s">
        <v>4247</v>
      </c>
      <c r="C13669" t="s">
        <v>4272</v>
      </c>
      <c r="D13669" t="s">
        <v>4273</v>
      </c>
      <c r="E13669" s="26">
        <v>45261</v>
      </c>
      <c r="F13669" t="s">
        <v>6137</v>
      </c>
      <c r="G13669" t="s">
        <v>6138</v>
      </c>
      <c r="H13669" t="str">
        <f>_xlfn.XLOOKUP(C13669,'BAB Identified Sites'!E:E,'BAB Identified Sites'!E:E,"missing",0)</f>
        <v>missing</v>
      </c>
    </row>
    <row r="13670" spans="1:8" hidden="1" x14ac:dyDescent="0.35">
      <c r="A13670">
        <v>1180</v>
      </c>
      <c r="B13670" t="s">
        <v>4247</v>
      </c>
      <c r="C13670" t="s">
        <v>4272</v>
      </c>
      <c r="D13670" t="s">
        <v>4273</v>
      </c>
      <c r="E13670" s="26">
        <v>45261</v>
      </c>
      <c r="F13670" t="s">
        <v>6139</v>
      </c>
      <c r="G13670" t="s">
        <v>6138</v>
      </c>
      <c r="H13670" t="str">
        <f>_xlfn.XLOOKUP(C13670,'BAB Identified Sites'!E:E,'BAB Identified Sites'!E:E,"missing",0)</f>
        <v>missing</v>
      </c>
    </row>
    <row r="13671" spans="1:8" hidden="1" x14ac:dyDescent="0.35">
      <c r="A13671">
        <v>880</v>
      </c>
      <c r="B13671" t="s">
        <v>3247</v>
      </c>
      <c r="C13671" t="s">
        <v>3301</v>
      </c>
      <c r="D13671" t="s">
        <v>628</v>
      </c>
      <c r="E13671" s="26">
        <v>45139</v>
      </c>
      <c r="F13671" t="s">
        <v>6137</v>
      </c>
      <c r="G13671" t="s">
        <v>6138</v>
      </c>
      <c r="H13671" t="str">
        <f>_xlfn.XLOOKUP(C13671,'BAB Identified Sites'!E:E,'BAB Identified Sites'!E:E,"missing",0)</f>
        <v>02025</v>
      </c>
    </row>
    <row r="13672" spans="1:8" hidden="1" x14ac:dyDescent="0.35">
      <c r="A13672">
        <v>880</v>
      </c>
      <c r="B13672" t="s">
        <v>3247</v>
      </c>
      <c r="C13672" t="s">
        <v>3301</v>
      </c>
      <c r="D13672" t="s">
        <v>628</v>
      </c>
      <c r="E13672" s="26">
        <v>45139</v>
      </c>
      <c r="F13672" t="s">
        <v>6139</v>
      </c>
      <c r="G13672" t="s">
        <v>6138</v>
      </c>
      <c r="H13672" t="str">
        <f>_xlfn.XLOOKUP(C13672,'BAB Identified Sites'!E:E,'BAB Identified Sites'!E:E,"missing",0)</f>
        <v>02025</v>
      </c>
    </row>
    <row r="13673" spans="1:8" hidden="1" x14ac:dyDescent="0.35">
      <c r="A13673">
        <v>880</v>
      </c>
      <c r="B13673" t="s">
        <v>3247</v>
      </c>
      <c r="C13673" t="s">
        <v>3301</v>
      </c>
      <c r="D13673" t="s">
        <v>628</v>
      </c>
      <c r="E13673" s="26">
        <v>45170</v>
      </c>
      <c r="F13673" t="s">
        <v>6137</v>
      </c>
      <c r="G13673" t="s">
        <v>6138</v>
      </c>
      <c r="H13673" t="str">
        <f>_xlfn.XLOOKUP(C13673,'BAB Identified Sites'!E:E,'BAB Identified Sites'!E:E,"missing",0)</f>
        <v>02025</v>
      </c>
    </row>
    <row r="13674" spans="1:8" hidden="1" x14ac:dyDescent="0.35">
      <c r="A13674">
        <v>880</v>
      </c>
      <c r="B13674" t="s">
        <v>3247</v>
      </c>
      <c r="C13674" t="s">
        <v>3301</v>
      </c>
      <c r="D13674" t="s">
        <v>628</v>
      </c>
      <c r="E13674" s="26">
        <v>45170</v>
      </c>
      <c r="F13674" t="s">
        <v>6139</v>
      </c>
      <c r="G13674" t="s">
        <v>6138</v>
      </c>
      <c r="H13674" t="str">
        <f>_xlfn.XLOOKUP(C13674,'BAB Identified Sites'!E:E,'BAB Identified Sites'!E:E,"missing",0)</f>
        <v>02025</v>
      </c>
    </row>
    <row r="13675" spans="1:8" hidden="1" x14ac:dyDescent="0.35">
      <c r="A13675">
        <v>880</v>
      </c>
      <c r="B13675" t="s">
        <v>3247</v>
      </c>
      <c r="C13675" t="s">
        <v>3301</v>
      </c>
      <c r="D13675" t="s">
        <v>628</v>
      </c>
      <c r="E13675" s="26">
        <v>45200</v>
      </c>
      <c r="F13675" t="s">
        <v>6137</v>
      </c>
      <c r="G13675" t="s">
        <v>6138</v>
      </c>
      <c r="H13675" t="str">
        <f>_xlfn.XLOOKUP(C13675,'BAB Identified Sites'!E:E,'BAB Identified Sites'!E:E,"missing",0)</f>
        <v>02025</v>
      </c>
    </row>
    <row r="13676" spans="1:8" hidden="1" x14ac:dyDescent="0.35">
      <c r="A13676">
        <v>880</v>
      </c>
      <c r="B13676" t="s">
        <v>3247</v>
      </c>
      <c r="C13676" t="s">
        <v>3301</v>
      </c>
      <c r="D13676" t="s">
        <v>628</v>
      </c>
      <c r="E13676" s="26">
        <v>45200</v>
      </c>
      <c r="F13676" t="s">
        <v>6139</v>
      </c>
      <c r="G13676" t="s">
        <v>6138</v>
      </c>
      <c r="H13676" t="str">
        <f>_xlfn.XLOOKUP(C13676,'BAB Identified Sites'!E:E,'BAB Identified Sites'!E:E,"missing",0)</f>
        <v>02025</v>
      </c>
    </row>
    <row r="13677" spans="1:8" hidden="1" x14ac:dyDescent="0.35">
      <c r="A13677">
        <v>880</v>
      </c>
      <c r="B13677" t="s">
        <v>3247</v>
      </c>
      <c r="C13677" t="s">
        <v>3301</v>
      </c>
      <c r="D13677" t="s">
        <v>628</v>
      </c>
      <c r="E13677" s="26">
        <v>45231</v>
      </c>
      <c r="F13677" t="s">
        <v>6137</v>
      </c>
      <c r="G13677" t="s">
        <v>6138</v>
      </c>
      <c r="H13677" t="str">
        <f>_xlfn.XLOOKUP(C13677,'BAB Identified Sites'!E:E,'BAB Identified Sites'!E:E,"missing",0)</f>
        <v>02025</v>
      </c>
    </row>
    <row r="13678" spans="1:8" hidden="1" x14ac:dyDescent="0.35">
      <c r="A13678">
        <v>880</v>
      </c>
      <c r="B13678" t="s">
        <v>3247</v>
      </c>
      <c r="C13678" t="s">
        <v>3301</v>
      </c>
      <c r="D13678" t="s">
        <v>628</v>
      </c>
      <c r="E13678" s="26">
        <v>45231</v>
      </c>
      <c r="F13678" t="s">
        <v>6139</v>
      </c>
      <c r="G13678" t="s">
        <v>6138</v>
      </c>
      <c r="H13678" t="str">
        <f>_xlfn.XLOOKUP(C13678,'BAB Identified Sites'!E:E,'BAB Identified Sites'!E:E,"missing",0)</f>
        <v>02025</v>
      </c>
    </row>
    <row r="13679" spans="1:8" hidden="1" x14ac:dyDescent="0.35">
      <c r="A13679">
        <v>880</v>
      </c>
      <c r="B13679" t="s">
        <v>3247</v>
      </c>
      <c r="C13679" t="s">
        <v>3301</v>
      </c>
      <c r="D13679" t="s">
        <v>628</v>
      </c>
      <c r="E13679" s="26">
        <v>45261</v>
      </c>
      <c r="F13679" t="s">
        <v>6137</v>
      </c>
      <c r="G13679" t="s">
        <v>6138</v>
      </c>
      <c r="H13679" t="str">
        <f>_xlfn.XLOOKUP(C13679,'BAB Identified Sites'!E:E,'BAB Identified Sites'!E:E,"missing",0)</f>
        <v>02025</v>
      </c>
    </row>
    <row r="13680" spans="1:8" hidden="1" x14ac:dyDescent="0.35">
      <c r="A13680">
        <v>880</v>
      </c>
      <c r="B13680" t="s">
        <v>3247</v>
      </c>
      <c r="C13680" t="s">
        <v>3301</v>
      </c>
      <c r="D13680" t="s">
        <v>628</v>
      </c>
      <c r="E13680" s="26">
        <v>45261</v>
      </c>
      <c r="F13680" t="s">
        <v>6139</v>
      </c>
      <c r="G13680" t="s">
        <v>6138</v>
      </c>
      <c r="H13680" t="str">
        <f>_xlfn.XLOOKUP(C13680,'BAB Identified Sites'!E:E,'BAB Identified Sites'!E:E,"missing",0)</f>
        <v>02025</v>
      </c>
    </row>
    <row r="13681" spans="1:8" hidden="1" x14ac:dyDescent="0.35">
      <c r="A13681">
        <v>900</v>
      </c>
      <c r="B13681" t="s">
        <v>3592</v>
      </c>
      <c r="C13681" t="s">
        <v>3723</v>
      </c>
      <c r="D13681" t="s">
        <v>3724</v>
      </c>
      <c r="E13681" s="26">
        <v>45139</v>
      </c>
      <c r="F13681" t="s">
        <v>6137</v>
      </c>
      <c r="G13681" t="s">
        <v>6138</v>
      </c>
      <c r="H13681" t="str">
        <f>_xlfn.XLOOKUP(C13681,'BAB Identified Sites'!E:E,'BAB Identified Sites'!E:E,"missing",0)</f>
        <v>missing</v>
      </c>
    </row>
    <row r="13682" spans="1:8" hidden="1" x14ac:dyDescent="0.35">
      <c r="A13682">
        <v>900</v>
      </c>
      <c r="B13682" t="s">
        <v>3592</v>
      </c>
      <c r="C13682" t="s">
        <v>3723</v>
      </c>
      <c r="D13682" t="s">
        <v>3724</v>
      </c>
      <c r="E13682" s="26">
        <v>45139</v>
      </c>
      <c r="F13682" t="s">
        <v>6139</v>
      </c>
      <c r="G13682" t="s">
        <v>6138</v>
      </c>
      <c r="H13682" t="str">
        <f>_xlfn.XLOOKUP(C13682,'BAB Identified Sites'!E:E,'BAB Identified Sites'!E:E,"missing",0)</f>
        <v>missing</v>
      </c>
    </row>
    <row r="13683" spans="1:8" hidden="1" x14ac:dyDescent="0.35">
      <c r="A13683">
        <v>900</v>
      </c>
      <c r="B13683" t="s">
        <v>3592</v>
      </c>
      <c r="C13683" t="s">
        <v>3723</v>
      </c>
      <c r="D13683" t="s">
        <v>3724</v>
      </c>
      <c r="E13683" s="26">
        <v>45170</v>
      </c>
      <c r="F13683" t="s">
        <v>6137</v>
      </c>
      <c r="G13683" t="s">
        <v>6138</v>
      </c>
      <c r="H13683" t="str">
        <f>_xlfn.XLOOKUP(C13683,'BAB Identified Sites'!E:E,'BAB Identified Sites'!E:E,"missing",0)</f>
        <v>missing</v>
      </c>
    </row>
    <row r="13684" spans="1:8" hidden="1" x14ac:dyDescent="0.35">
      <c r="A13684">
        <v>900</v>
      </c>
      <c r="B13684" t="s">
        <v>3592</v>
      </c>
      <c r="C13684" t="s">
        <v>3723</v>
      </c>
      <c r="D13684" t="s">
        <v>3724</v>
      </c>
      <c r="E13684" s="26">
        <v>45170</v>
      </c>
      <c r="F13684" t="s">
        <v>6139</v>
      </c>
      <c r="G13684" t="s">
        <v>6138</v>
      </c>
      <c r="H13684" t="str">
        <f>_xlfn.XLOOKUP(C13684,'BAB Identified Sites'!E:E,'BAB Identified Sites'!E:E,"missing",0)</f>
        <v>missing</v>
      </c>
    </row>
    <row r="13685" spans="1:8" hidden="1" x14ac:dyDescent="0.35">
      <c r="A13685">
        <v>900</v>
      </c>
      <c r="B13685" t="s">
        <v>3592</v>
      </c>
      <c r="C13685" t="s">
        <v>3723</v>
      </c>
      <c r="D13685" t="s">
        <v>3724</v>
      </c>
      <c r="E13685" s="26">
        <v>45200</v>
      </c>
      <c r="F13685" t="s">
        <v>6137</v>
      </c>
      <c r="G13685" t="s">
        <v>6138</v>
      </c>
      <c r="H13685" t="str">
        <f>_xlfn.XLOOKUP(C13685,'BAB Identified Sites'!E:E,'BAB Identified Sites'!E:E,"missing",0)</f>
        <v>missing</v>
      </c>
    </row>
    <row r="13686" spans="1:8" hidden="1" x14ac:dyDescent="0.35">
      <c r="A13686">
        <v>900</v>
      </c>
      <c r="B13686" t="s">
        <v>3592</v>
      </c>
      <c r="C13686" t="s">
        <v>3723</v>
      </c>
      <c r="D13686" t="s">
        <v>3724</v>
      </c>
      <c r="E13686" s="26">
        <v>45200</v>
      </c>
      <c r="F13686" t="s">
        <v>6139</v>
      </c>
      <c r="G13686" t="s">
        <v>6138</v>
      </c>
      <c r="H13686" t="str">
        <f>_xlfn.XLOOKUP(C13686,'BAB Identified Sites'!E:E,'BAB Identified Sites'!E:E,"missing",0)</f>
        <v>missing</v>
      </c>
    </row>
    <row r="13687" spans="1:8" hidden="1" x14ac:dyDescent="0.35">
      <c r="A13687">
        <v>900</v>
      </c>
      <c r="B13687" t="s">
        <v>3592</v>
      </c>
      <c r="C13687" t="s">
        <v>3723</v>
      </c>
      <c r="D13687" t="s">
        <v>3724</v>
      </c>
      <c r="E13687" s="26">
        <v>45231</v>
      </c>
      <c r="F13687" t="s">
        <v>6137</v>
      </c>
      <c r="G13687" t="s">
        <v>6138</v>
      </c>
      <c r="H13687" t="str">
        <f>_xlfn.XLOOKUP(C13687,'BAB Identified Sites'!E:E,'BAB Identified Sites'!E:E,"missing",0)</f>
        <v>missing</v>
      </c>
    </row>
    <row r="13688" spans="1:8" hidden="1" x14ac:dyDescent="0.35">
      <c r="A13688">
        <v>900</v>
      </c>
      <c r="B13688" t="s">
        <v>3592</v>
      </c>
      <c r="C13688" t="s">
        <v>3723</v>
      </c>
      <c r="D13688" t="s">
        <v>3724</v>
      </c>
      <c r="E13688" s="26">
        <v>45231</v>
      </c>
      <c r="F13688" t="s">
        <v>6139</v>
      </c>
      <c r="G13688" t="s">
        <v>6138</v>
      </c>
      <c r="H13688" t="str">
        <f>_xlfn.XLOOKUP(C13688,'BAB Identified Sites'!E:E,'BAB Identified Sites'!E:E,"missing",0)</f>
        <v>missing</v>
      </c>
    </row>
    <row r="13689" spans="1:8" hidden="1" x14ac:dyDescent="0.35">
      <c r="A13689">
        <v>900</v>
      </c>
      <c r="B13689" t="s">
        <v>3592</v>
      </c>
      <c r="C13689" t="s">
        <v>3723</v>
      </c>
      <c r="D13689" t="s">
        <v>3724</v>
      </c>
      <c r="E13689" s="26">
        <v>45261</v>
      </c>
      <c r="F13689" t="s">
        <v>6137</v>
      </c>
      <c r="G13689" t="s">
        <v>6138</v>
      </c>
      <c r="H13689" t="str">
        <f>_xlfn.XLOOKUP(C13689,'BAB Identified Sites'!E:E,'BAB Identified Sites'!E:E,"missing",0)</f>
        <v>missing</v>
      </c>
    </row>
    <row r="13690" spans="1:8" hidden="1" x14ac:dyDescent="0.35">
      <c r="A13690">
        <v>900</v>
      </c>
      <c r="B13690" t="s">
        <v>3592</v>
      </c>
      <c r="C13690" t="s">
        <v>3723</v>
      </c>
      <c r="D13690" t="s">
        <v>3724</v>
      </c>
      <c r="E13690" s="26">
        <v>45261</v>
      </c>
      <c r="F13690" t="s">
        <v>6139</v>
      </c>
      <c r="G13690" t="s">
        <v>6138</v>
      </c>
      <c r="H13690" t="str">
        <f>_xlfn.XLOOKUP(C13690,'BAB Identified Sites'!E:E,'BAB Identified Sites'!E:E,"missing",0)</f>
        <v>missing</v>
      </c>
    </row>
    <row r="13691" spans="1:8" hidden="1" x14ac:dyDescent="0.35">
      <c r="A13691">
        <v>900</v>
      </c>
      <c r="B13691" t="s">
        <v>3592</v>
      </c>
      <c r="C13691" t="s">
        <v>3643</v>
      </c>
      <c r="D13691" t="s">
        <v>3644</v>
      </c>
      <c r="E13691" s="26">
        <v>45139</v>
      </c>
      <c r="F13691" t="s">
        <v>6137</v>
      </c>
      <c r="G13691" t="s">
        <v>6138</v>
      </c>
      <c r="H13691" t="str">
        <f>_xlfn.XLOOKUP(C13691,'BAB Identified Sites'!E:E,'BAB Identified Sites'!E:E,"missing",0)</f>
        <v>missing</v>
      </c>
    </row>
    <row r="13692" spans="1:8" hidden="1" x14ac:dyDescent="0.35">
      <c r="A13692">
        <v>900</v>
      </c>
      <c r="B13692" t="s">
        <v>3592</v>
      </c>
      <c r="C13692" t="s">
        <v>3643</v>
      </c>
      <c r="D13692" t="s">
        <v>3644</v>
      </c>
      <c r="E13692" s="26">
        <v>45139</v>
      </c>
      <c r="F13692" t="s">
        <v>6139</v>
      </c>
      <c r="G13692" t="s">
        <v>6138</v>
      </c>
      <c r="H13692" t="str">
        <f>_xlfn.XLOOKUP(C13692,'BAB Identified Sites'!E:E,'BAB Identified Sites'!E:E,"missing",0)</f>
        <v>missing</v>
      </c>
    </row>
    <row r="13693" spans="1:8" hidden="1" x14ac:dyDescent="0.35">
      <c r="A13693">
        <v>900</v>
      </c>
      <c r="B13693" t="s">
        <v>3592</v>
      </c>
      <c r="C13693" t="s">
        <v>3643</v>
      </c>
      <c r="D13693" t="s">
        <v>3644</v>
      </c>
      <c r="E13693" s="26">
        <v>45170</v>
      </c>
      <c r="F13693" t="s">
        <v>6137</v>
      </c>
      <c r="G13693" t="s">
        <v>6138</v>
      </c>
      <c r="H13693" t="str">
        <f>_xlfn.XLOOKUP(C13693,'BAB Identified Sites'!E:E,'BAB Identified Sites'!E:E,"missing",0)</f>
        <v>missing</v>
      </c>
    </row>
    <row r="13694" spans="1:8" hidden="1" x14ac:dyDescent="0.35">
      <c r="A13694">
        <v>900</v>
      </c>
      <c r="B13694" t="s">
        <v>3592</v>
      </c>
      <c r="C13694" t="s">
        <v>3643</v>
      </c>
      <c r="D13694" t="s">
        <v>3644</v>
      </c>
      <c r="E13694" s="26">
        <v>45170</v>
      </c>
      <c r="F13694" t="s">
        <v>6139</v>
      </c>
      <c r="G13694" t="s">
        <v>6138</v>
      </c>
      <c r="H13694" t="str">
        <f>_xlfn.XLOOKUP(C13694,'BAB Identified Sites'!E:E,'BAB Identified Sites'!E:E,"missing",0)</f>
        <v>missing</v>
      </c>
    </row>
    <row r="13695" spans="1:8" hidden="1" x14ac:dyDescent="0.35">
      <c r="A13695">
        <v>900</v>
      </c>
      <c r="B13695" t="s">
        <v>3592</v>
      </c>
      <c r="C13695" t="s">
        <v>3643</v>
      </c>
      <c r="D13695" t="s">
        <v>3644</v>
      </c>
      <c r="E13695" s="26">
        <v>45200</v>
      </c>
      <c r="F13695" t="s">
        <v>6137</v>
      </c>
      <c r="G13695" t="s">
        <v>6138</v>
      </c>
      <c r="H13695" t="str">
        <f>_xlfn.XLOOKUP(C13695,'BAB Identified Sites'!E:E,'BAB Identified Sites'!E:E,"missing",0)</f>
        <v>missing</v>
      </c>
    </row>
    <row r="13696" spans="1:8" hidden="1" x14ac:dyDescent="0.35">
      <c r="A13696">
        <v>900</v>
      </c>
      <c r="B13696" t="s">
        <v>3592</v>
      </c>
      <c r="C13696" t="s">
        <v>3643</v>
      </c>
      <c r="D13696" t="s">
        <v>3644</v>
      </c>
      <c r="E13696" s="26">
        <v>45200</v>
      </c>
      <c r="F13696" t="s">
        <v>6139</v>
      </c>
      <c r="G13696" t="s">
        <v>6138</v>
      </c>
      <c r="H13696" t="str">
        <f>_xlfn.XLOOKUP(C13696,'BAB Identified Sites'!E:E,'BAB Identified Sites'!E:E,"missing",0)</f>
        <v>missing</v>
      </c>
    </row>
    <row r="13697" spans="1:8" hidden="1" x14ac:dyDescent="0.35">
      <c r="A13697">
        <v>900</v>
      </c>
      <c r="B13697" t="s">
        <v>3592</v>
      </c>
      <c r="C13697" t="s">
        <v>3643</v>
      </c>
      <c r="D13697" t="s">
        <v>3644</v>
      </c>
      <c r="E13697" s="26">
        <v>45231</v>
      </c>
      <c r="F13697" t="s">
        <v>6137</v>
      </c>
      <c r="G13697" t="s">
        <v>6138</v>
      </c>
      <c r="H13697" t="str">
        <f>_xlfn.XLOOKUP(C13697,'BAB Identified Sites'!E:E,'BAB Identified Sites'!E:E,"missing",0)</f>
        <v>missing</v>
      </c>
    </row>
    <row r="13698" spans="1:8" hidden="1" x14ac:dyDescent="0.35">
      <c r="A13698">
        <v>900</v>
      </c>
      <c r="B13698" t="s">
        <v>3592</v>
      </c>
      <c r="C13698" t="s">
        <v>3643</v>
      </c>
      <c r="D13698" t="s">
        <v>3644</v>
      </c>
      <c r="E13698" s="26">
        <v>45231</v>
      </c>
      <c r="F13698" t="s">
        <v>6139</v>
      </c>
      <c r="G13698" t="s">
        <v>6138</v>
      </c>
      <c r="H13698" t="str">
        <f>_xlfn.XLOOKUP(C13698,'BAB Identified Sites'!E:E,'BAB Identified Sites'!E:E,"missing",0)</f>
        <v>missing</v>
      </c>
    </row>
    <row r="13699" spans="1:8" hidden="1" x14ac:dyDescent="0.35">
      <c r="A13699">
        <v>900</v>
      </c>
      <c r="B13699" t="s">
        <v>3592</v>
      </c>
      <c r="C13699" t="s">
        <v>3643</v>
      </c>
      <c r="D13699" t="s">
        <v>3644</v>
      </c>
      <c r="E13699" s="26">
        <v>45261</v>
      </c>
      <c r="F13699" t="s">
        <v>6137</v>
      </c>
      <c r="G13699" t="s">
        <v>6138</v>
      </c>
      <c r="H13699" t="str">
        <f>_xlfn.XLOOKUP(C13699,'BAB Identified Sites'!E:E,'BAB Identified Sites'!E:E,"missing",0)</f>
        <v>missing</v>
      </c>
    </row>
    <row r="13700" spans="1:8" hidden="1" x14ac:dyDescent="0.35">
      <c r="A13700">
        <v>900</v>
      </c>
      <c r="B13700" t="s">
        <v>3592</v>
      </c>
      <c r="C13700" t="s">
        <v>3643</v>
      </c>
      <c r="D13700" t="s">
        <v>3644</v>
      </c>
      <c r="E13700" s="26">
        <v>45261</v>
      </c>
      <c r="F13700" t="s">
        <v>6139</v>
      </c>
      <c r="G13700" t="s">
        <v>6138</v>
      </c>
      <c r="H13700" t="str">
        <f>_xlfn.XLOOKUP(C13700,'BAB Identified Sites'!E:E,'BAB Identified Sites'!E:E,"missing",0)</f>
        <v>missing</v>
      </c>
    </row>
    <row r="13701" spans="1:8" hidden="1" x14ac:dyDescent="0.35">
      <c r="A13701">
        <v>1040</v>
      </c>
      <c r="B13701" t="s">
        <v>4062</v>
      </c>
      <c r="C13701" t="s">
        <v>4117</v>
      </c>
      <c r="D13701" t="s">
        <v>4118</v>
      </c>
      <c r="E13701" s="26">
        <v>45170</v>
      </c>
      <c r="F13701" t="s">
        <v>6137</v>
      </c>
      <c r="G13701" t="s">
        <v>6138</v>
      </c>
      <c r="H13701" t="str">
        <f>_xlfn.XLOOKUP(C13701,'BAB Identified Sites'!E:E,'BAB Identified Sites'!E:E,"missing",0)</f>
        <v>missing</v>
      </c>
    </row>
    <row r="13702" spans="1:8" hidden="1" x14ac:dyDescent="0.35">
      <c r="A13702">
        <v>1040</v>
      </c>
      <c r="B13702" t="s">
        <v>4062</v>
      </c>
      <c r="C13702" t="s">
        <v>4117</v>
      </c>
      <c r="D13702" t="s">
        <v>4118</v>
      </c>
      <c r="E13702" s="26">
        <v>45170</v>
      </c>
      <c r="F13702" t="s">
        <v>6139</v>
      </c>
      <c r="G13702" t="s">
        <v>6138</v>
      </c>
      <c r="H13702" t="str">
        <f>_xlfn.XLOOKUP(C13702,'BAB Identified Sites'!E:E,'BAB Identified Sites'!E:E,"missing",0)</f>
        <v>missing</v>
      </c>
    </row>
    <row r="13703" spans="1:8" hidden="1" x14ac:dyDescent="0.35">
      <c r="A13703">
        <v>1040</v>
      </c>
      <c r="B13703" t="s">
        <v>4062</v>
      </c>
      <c r="C13703" t="s">
        <v>4117</v>
      </c>
      <c r="D13703" t="s">
        <v>4118</v>
      </c>
      <c r="E13703" s="26">
        <v>45200</v>
      </c>
      <c r="F13703" t="s">
        <v>6137</v>
      </c>
      <c r="G13703" t="s">
        <v>6138</v>
      </c>
      <c r="H13703" t="str">
        <f>_xlfn.XLOOKUP(C13703,'BAB Identified Sites'!E:E,'BAB Identified Sites'!E:E,"missing",0)</f>
        <v>missing</v>
      </c>
    </row>
    <row r="13704" spans="1:8" hidden="1" x14ac:dyDescent="0.35">
      <c r="A13704">
        <v>1040</v>
      </c>
      <c r="B13704" t="s">
        <v>4062</v>
      </c>
      <c r="C13704" t="s">
        <v>4117</v>
      </c>
      <c r="D13704" t="s">
        <v>4118</v>
      </c>
      <c r="E13704" s="26">
        <v>45200</v>
      </c>
      <c r="F13704" t="s">
        <v>6139</v>
      </c>
      <c r="G13704" t="s">
        <v>6138</v>
      </c>
      <c r="H13704" t="str">
        <f>_xlfn.XLOOKUP(C13704,'BAB Identified Sites'!E:E,'BAB Identified Sites'!E:E,"missing",0)</f>
        <v>missing</v>
      </c>
    </row>
    <row r="13705" spans="1:8" hidden="1" x14ac:dyDescent="0.35">
      <c r="A13705">
        <v>1040</v>
      </c>
      <c r="B13705" t="s">
        <v>4062</v>
      </c>
      <c r="C13705" t="s">
        <v>4117</v>
      </c>
      <c r="D13705" t="s">
        <v>4118</v>
      </c>
      <c r="E13705" s="26">
        <v>45231</v>
      </c>
      <c r="F13705" t="s">
        <v>6137</v>
      </c>
      <c r="G13705" t="s">
        <v>6138</v>
      </c>
      <c r="H13705" t="str">
        <f>_xlfn.XLOOKUP(C13705,'BAB Identified Sites'!E:E,'BAB Identified Sites'!E:E,"missing",0)</f>
        <v>missing</v>
      </c>
    </row>
    <row r="13706" spans="1:8" hidden="1" x14ac:dyDescent="0.35">
      <c r="A13706">
        <v>1040</v>
      </c>
      <c r="B13706" t="s">
        <v>4062</v>
      </c>
      <c r="C13706" t="s">
        <v>4117</v>
      </c>
      <c r="D13706" t="s">
        <v>4118</v>
      </c>
      <c r="E13706" s="26">
        <v>45231</v>
      </c>
      <c r="F13706" t="s">
        <v>6139</v>
      </c>
      <c r="G13706" t="s">
        <v>6138</v>
      </c>
      <c r="H13706" t="str">
        <f>_xlfn.XLOOKUP(C13706,'BAB Identified Sites'!E:E,'BAB Identified Sites'!E:E,"missing",0)</f>
        <v>missing</v>
      </c>
    </row>
    <row r="13707" spans="1:8" hidden="1" x14ac:dyDescent="0.35">
      <c r="A13707">
        <v>1040</v>
      </c>
      <c r="B13707" t="s">
        <v>4062</v>
      </c>
      <c r="C13707" t="s">
        <v>4117</v>
      </c>
      <c r="D13707" t="s">
        <v>4118</v>
      </c>
      <c r="E13707" s="26">
        <v>45261</v>
      </c>
      <c r="F13707" t="s">
        <v>6137</v>
      </c>
      <c r="G13707" t="s">
        <v>6138</v>
      </c>
      <c r="H13707" t="str">
        <f>_xlfn.XLOOKUP(C13707,'BAB Identified Sites'!E:E,'BAB Identified Sites'!E:E,"missing",0)</f>
        <v>missing</v>
      </c>
    </row>
    <row r="13708" spans="1:8" hidden="1" x14ac:dyDescent="0.35">
      <c r="A13708">
        <v>1040</v>
      </c>
      <c r="B13708" t="s">
        <v>4062</v>
      </c>
      <c r="C13708" t="s">
        <v>4117</v>
      </c>
      <c r="D13708" t="s">
        <v>4118</v>
      </c>
      <c r="E13708" s="26">
        <v>45261</v>
      </c>
      <c r="F13708" t="s">
        <v>6139</v>
      </c>
      <c r="G13708" t="s">
        <v>6138</v>
      </c>
      <c r="H13708" t="str">
        <f>_xlfn.XLOOKUP(C13708,'BAB Identified Sites'!E:E,'BAB Identified Sites'!E:E,"missing",0)</f>
        <v>missing</v>
      </c>
    </row>
    <row r="13709" spans="1:8" hidden="1" x14ac:dyDescent="0.35">
      <c r="A13709">
        <v>2530</v>
      </c>
      <c r="B13709" t="s">
        <v>5153</v>
      </c>
      <c r="C13709" t="s">
        <v>5156</v>
      </c>
      <c r="D13709" t="s">
        <v>5157</v>
      </c>
      <c r="E13709" s="26">
        <v>45139</v>
      </c>
      <c r="F13709" t="s">
        <v>6137</v>
      </c>
      <c r="G13709" t="s">
        <v>6138</v>
      </c>
      <c r="H13709" t="str">
        <f>_xlfn.XLOOKUP(C13709,'&lt;1000 removed'!E:E,'&lt;1000 removed'!E:E,"removed",0)</f>
        <v>07442</v>
      </c>
    </row>
    <row r="13710" spans="1:8" hidden="1" x14ac:dyDescent="0.35">
      <c r="A13710">
        <v>2530</v>
      </c>
      <c r="B13710" t="s">
        <v>5153</v>
      </c>
      <c r="C13710" t="s">
        <v>5156</v>
      </c>
      <c r="D13710" t="s">
        <v>5157</v>
      </c>
      <c r="E13710" s="26">
        <v>45139</v>
      </c>
      <c r="F13710" t="s">
        <v>6139</v>
      </c>
      <c r="G13710" t="s">
        <v>6138</v>
      </c>
      <c r="H13710" t="str">
        <f>_xlfn.XLOOKUP(C13710,'&lt;1000 removed'!E:E,'&lt;1000 removed'!E:E,"removed",0)</f>
        <v>07442</v>
      </c>
    </row>
    <row r="13711" spans="1:8" hidden="1" x14ac:dyDescent="0.35">
      <c r="A13711">
        <v>2530</v>
      </c>
      <c r="B13711" t="s">
        <v>5153</v>
      </c>
      <c r="C13711" t="s">
        <v>5156</v>
      </c>
      <c r="D13711" t="s">
        <v>5157</v>
      </c>
      <c r="E13711" s="26">
        <v>45170</v>
      </c>
      <c r="F13711" t="s">
        <v>6137</v>
      </c>
      <c r="G13711" t="s">
        <v>6138</v>
      </c>
      <c r="H13711" t="str">
        <f>_xlfn.XLOOKUP(C13711,'&lt;1000 removed'!E:E,'&lt;1000 removed'!E:E,"removed",0)</f>
        <v>07442</v>
      </c>
    </row>
    <row r="13712" spans="1:8" hidden="1" x14ac:dyDescent="0.35">
      <c r="A13712">
        <v>2530</v>
      </c>
      <c r="B13712" t="s">
        <v>5153</v>
      </c>
      <c r="C13712" t="s">
        <v>5156</v>
      </c>
      <c r="D13712" t="s">
        <v>5157</v>
      </c>
      <c r="E13712" s="26">
        <v>45170</v>
      </c>
      <c r="F13712" t="s">
        <v>6139</v>
      </c>
      <c r="G13712" t="s">
        <v>6138</v>
      </c>
      <c r="H13712" t="str">
        <f>_xlfn.XLOOKUP(C13712,'&lt;1000 removed'!E:E,'&lt;1000 removed'!E:E,"removed",0)</f>
        <v>07442</v>
      </c>
    </row>
    <row r="13713" spans="1:8" hidden="1" x14ac:dyDescent="0.35">
      <c r="A13713">
        <v>2530</v>
      </c>
      <c r="B13713" t="s">
        <v>5153</v>
      </c>
      <c r="C13713" t="s">
        <v>5156</v>
      </c>
      <c r="D13713" t="s">
        <v>5157</v>
      </c>
      <c r="E13713" s="26">
        <v>45200</v>
      </c>
      <c r="F13713" t="s">
        <v>6137</v>
      </c>
      <c r="G13713" t="s">
        <v>6138</v>
      </c>
      <c r="H13713" t="str">
        <f>_xlfn.XLOOKUP(C13713,'&lt;1000 removed'!E:E,'&lt;1000 removed'!E:E,"removed",0)</f>
        <v>07442</v>
      </c>
    </row>
    <row r="13714" spans="1:8" hidden="1" x14ac:dyDescent="0.35">
      <c r="A13714">
        <v>2530</v>
      </c>
      <c r="B13714" t="s">
        <v>5153</v>
      </c>
      <c r="C13714" t="s">
        <v>5156</v>
      </c>
      <c r="D13714" t="s">
        <v>5157</v>
      </c>
      <c r="E13714" s="26">
        <v>45200</v>
      </c>
      <c r="F13714" t="s">
        <v>6139</v>
      </c>
      <c r="G13714" t="s">
        <v>6138</v>
      </c>
      <c r="H13714" t="str">
        <f>_xlfn.XLOOKUP(C13714,'&lt;1000 removed'!E:E,'&lt;1000 removed'!E:E,"removed",0)</f>
        <v>07442</v>
      </c>
    </row>
    <row r="13715" spans="1:8" hidden="1" x14ac:dyDescent="0.35">
      <c r="A13715">
        <v>2530</v>
      </c>
      <c r="B13715" t="s">
        <v>5153</v>
      </c>
      <c r="C13715" t="s">
        <v>5156</v>
      </c>
      <c r="D13715" t="s">
        <v>5157</v>
      </c>
      <c r="E13715" s="26">
        <v>45231</v>
      </c>
      <c r="F13715" t="s">
        <v>6137</v>
      </c>
      <c r="G13715" t="s">
        <v>6138</v>
      </c>
      <c r="H13715" t="str">
        <f>_xlfn.XLOOKUP(C13715,'&lt;1000 removed'!E:E,'&lt;1000 removed'!E:E,"removed",0)</f>
        <v>07442</v>
      </c>
    </row>
    <row r="13716" spans="1:8" hidden="1" x14ac:dyDescent="0.35">
      <c r="A13716">
        <v>2530</v>
      </c>
      <c r="B13716" t="s">
        <v>5153</v>
      </c>
      <c r="C13716" t="s">
        <v>5156</v>
      </c>
      <c r="D13716" t="s">
        <v>5157</v>
      </c>
      <c r="E13716" s="26">
        <v>45231</v>
      </c>
      <c r="F13716" t="s">
        <v>6139</v>
      </c>
      <c r="G13716" t="s">
        <v>6138</v>
      </c>
      <c r="H13716" t="str">
        <f>_xlfn.XLOOKUP(C13716,'&lt;1000 removed'!E:E,'&lt;1000 removed'!E:E,"removed",0)</f>
        <v>07442</v>
      </c>
    </row>
    <row r="13717" spans="1:8" hidden="1" x14ac:dyDescent="0.35">
      <c r="A13717">
        <v>2530</v>
      </c>
      <c r="B13717" t="s">
        <v>5153</v>
      </c>
      <c r="C13717" t="s">
        <v>5156</v>
      </c>
      <c r="D13717" t="s">
        <v>5157</v>
      </c>
      <c r="E13717" s="26">
        <v>45261</v>
      </c>
      <c r="F13717" t="s">
        <v>6137</v>
      </c>
      <c r="G13717" t="s">
        <v>6138</v>
      </c>
      <c r="H13717" t="str">
        <f>_xlfn.XLOOKUP(C13717,'&lt;1000 removed'!E:E,'&lt;1000 removed'!E:E,"removed",0)</f>
        <v>07442</v>
      </c>
    </row>
    <row r="13718" spans="1:8" hidden="1" x14ac:dyDescent="0.35">
      <c r="A13718">
        <v>2530</v>
      </c>
      <c r="B13718" t="s">
        <v>5153</v>
      </c>
      <c r="C13718" t="s">
        <v>5156</v>
      </c>
      <c r="D13718" t="s">
        <v>5157</v>
      </c>
      <c r="E13718" s="26">
        <v>45261</v>
      </c>
      <c r="F13718" t="s">
        <v>6139</v>
      </c>
      <c r="G13718" t="s">
        <v>6138</v>
      </c>
      <c r="H13718" t="str">
        <f>_xlfn.XLOOKUP(C13718,'&lt;1000 removed'!E:E,'&lt;1000 removed'!E:E,"removed",0)</f>
        <v>07442</v>
      </c>
    </row>
    <row r="13719" spans="1:8" hidden="1" x14ac:dyDescent="0.35">
      <c r="A13719">
        <v>900</v>
      </c>
      <c r="B13719" t="s">
        <v>3592</v>
      </c>
      <c r="C13719" t="s">
        <v>3725</v>
      </c>
      <c r="D13719" t="s">
        <v>3726</v>
      </c>
      <c r="E13719" s="26">
        <v>45139</v>
      </c>
      <c r="F13719" t="s">
        <v>6137</v>
      </c>
      <c r="G13719" t="s">
        <v>6138</v>
      </c>
      <c r="H13719" t="str">
        <f>_xlfn.XLOOKUP(C13719,'BAB Identified Sites'!E:E,'BAB Identified Sites'!E:E,"missing",0)</f>
        <v>missing</v>
      </c>
    </row>
    <row r="13720" spans="1:8" hidden="1" x14ac:dyDescent="0.35">
      <c r="A13720">
        <v>900</v>
      </c>
      <c r="B13720" t="s">
        <v>3592</v>
      </c>
      <c r="C13720" t="s">
        <v>3725</v>
      </c>
      <c r="D13720" t="s">
        <v>3726</v>
      </c>
      <c r="E13720" s="26">
        <v>45139</v>
      </c>
      <c r="F13720" t="s">
        <v>6139</v>
      </c>
      <c r="G13720" t="s">
        <v>6138</v>
      </c>
      <c r="H13720" t="str">
        <f>_xlfn.XLOOKUP(C13720,'BAB Identified Sites'!E:E,'BAB Identified Sites'!E:E,"missing",0)</f>
        <v>missing</v>
      </c>
    </row>
    <row r="13721" spans="1:8" hidden="1" x14ac:dyDescent="0.35">
      <c r="A13721">
        <v>900</v>
      </c>
      <c r="B13721" t="s">
        <v>3592</v>
      </c>
      <c r="C13721" t="s">
        <v>3725</v>
      </c>
      <c r="D13721" t="s">
        <v>3726</v>
      </c>
      <c r="E13721" s="26">
        <v>45170</v>
      </c>
      <c r="F13721" t="s">
        <v>6137</v>
      </c>
      <c r="G13721" t="s">
        <v>6138</v>
      </c>
      <c r="H13721" t="str">
        <f>_xlfn.XLOOKUP(C13721,'BAB Identified Sites'!E:E,'BAB Identified Sites'!E:E,"missing",0)</f>
        <v>missing</v>
      </c>
    </row>
    <row r="13722" spans="1:8" hidden="1" x14ac:dyDescent="0.35">
      <c r="A13722">
        <v>900</v>
      </c>
      <c r="B13722" t="s">
        <v>3592</v>
      </c>
      <c r="C13722" t="s">
        <v>3725</v>
      </c>
      <c r="D13722" t="s">
        <v>3726</v>
      </c>
      <c r="E13722" s="26">
        <v>45170</v>
      </c>
      <c r="F13722" t="s">
        <v>6139</v>
      </c>
      <c r="G13722" t="s">
        <v>6138</v>
      </c>
      <c r="H13722" t="str">
        <f>_xlfn.XLOOKUP(C13722,'BAB Identified Sites'!E:E,'BAB Identified Sites'!E:E,"missing",0)</f>
        <v>missing</v>
      </c>
    </row>
    <row r="13723" spans="1:8" hidden="1" x14ac:dyDescent="0.35">
      <c r="A13723">
        <v>900</v>
      </c>
      <c r="B13723" t="s">
        <v>3592</v>
      </c>
      <c r="C13723" t="s">
        <v>3725</v>
      </c>
      <c r="D13723" t="s">
        <v>3726</v>
      </c>
      <c r="E13723" s="26">
        <v>45200</v>
      </c>
      <c r="F13723" t="s">
        <v>6137</v>
      </c>
      <c r="G13723" t="s">
        <v>6138</v>
      </c>
      <c r="H13723" t="str">
        <f>_xlfn.XLOOKUP(C13723,'BAB Identified Sites'!E:E,'BAB Identified Sites'!E:E,"missing",0)</f>
        <v>missing</v>
      </c>
    </row>
    <row r="13724" spans="1:8" hidden="1" x14ac:dyDescent="0.35">
      <c r="A13724">
        <v>900</v>
      </c>
      <c r="B13724" t="s">
        <v>3592</v>
      </c>
      <c r="C13724" t="s">
        <v>3725</v>
      </c>
      <c r="D13724" t="s">
        <v>3726</v>
      </c>
      <c r="E13724" s="26">
        <v>45200</v>
      </c>
      <c r="F13724" t="s">
        <v>6139</v>
      </c>
      <c r="G13724" t="s">
        <v>6138</v>
      </c>
      <c r="H13724" t="str">
        <f>_xlfn.XLOOKUP(C13724,'BAB Identified Sites'!E:E,'BAB Identified Sites'!E:E,"missing",0)</f>
        <v>missing</v>
      </c>
    </row>
    <row r="13725" spans="1:8" hidden="1" x14ac:dyDescent="0.35">
      <c r="A13725">
        <v>900</v>
      </c>
      <c r="B13725" t="s">
        <v>3592</v>
      </c>
      <c r="C13725" t="s">
        <v>3725</v>
      </c>
      <c r="D13725" t="s">
        <v>3726</v>
      </c>
      <c r="E13725" s="26">
        <v>45231</v>
      </c>
      <c r="F13725" t="s">
        <v>6137</v>
      </c>
      <c r="G13725" t="s">
        <v>6138</v>
      </c>
      <c r="H13725" t="str">
        <f>_xlfn.XLOOKUP(C13725,'BAB Identified Sites'!E:E,'BAB Identified Sites'!E:E,"missing",0)</f>
        <v>missing</v>
      </c>
    </row>
    <row r="13726" spans="1:8" hidden="1" x14ac:dyDescent="0.35">
      <c r="A13726">
        <v>900</v>
      </c>
      <c r="B13726" t="s">
        <v>3592</v>
      </c>
      <c r="C13726" t="s">
        <v>3725</v>
      </c>
      <c r="D13726" t="s">
        <v>3726</v>
      </c>
      <c r="E13726" s="26">
        <v>45231</v>
      </c>
      <c r="F13726" t="s">
        <v>6139</v>
      </c>
      <c r="G13726" t="s">
        <v>6138</v>
      </c>
      <c r="H13726" t="str">
        <f>_xlfn.XLOOKUP(C13726,'BAB Identified Sites'!E:E,'BAB Identified Sites'!E:E,"missing",0)</f>
        <v>missing</v>
      </c>
    </row>
    <row r="13727" spans="1:8" hidden="1" x14ac:dyDescent="0.35">
      <c r="A13727">
        <v>900</v>
      </c>
      <c r="B13727" t="s">
        <v>3592</v>
      </c>
      <c r="C13727" t="s">
        <v>3725</v>
      </c>
      <c r="D13727" t="s">
        <v>3726</v>
      </c>
      <c r="E13727" s="26">
        <v>45261</v>
      </c>
      <c r="F13727" t="s">
        <v>6137</v>
      </c>
      <c r="G13727" t="s">
        <v>6138</v>
      </c>
      <c r="H13727" t="str">
        <f>_xlfn.XLOOKUP(C13727,'BAB Identified Sites'!E:E,'BAB Identified Sites'!E:E,"missing",0)</f>
        <v>missing</v>
      </c>
    </row>
    <row r="13728" spans="1:8" hidden="1" x14ac:dyDescent="0.35">
      <c r="A13728">
        <v>900</v>
      </c>
      <c r="B13728" t="s">
        <v>3592</v>
      </c>
      <c r="C13728" t="s">
        <v>3725</v>
      </c>
      <c r="D13728" t="s">
        <v>3726</v>
      </c>
      <c r="E13728" s="26">
        <v>45261</v>
      </c>
      <c r="F13728" t="s">
        <v>6139</v>
      </c>
      <c r="G13728" t="s">
        <v>6138</v>
      </c>
      <c r="H13728" t="str">
        <f>_xlfn.XLOOKUP(C13728,'BAB Identified Sites'!E:E,'BAB Identified Sites'!E:E,"missing",0)</f>
        <v>missing</v>
      </c>
    </row>
    <row r="13729" spans="1:8" hidden="1" x14ac:dyDescent="0.35">
      <c r="A13729">
        <v>8042</v>
      </c>
      <c r="B13729" t="s">
        <v>5824</v>
      </c>
      <c r="C13729" t="s">
        <v>5862</v>
      </c>
      <c r="D13729" t="s">
        <v>5863</v>
      </c>
      <c r="E13729" s="26">
        <v>45139</v>
      </c>
      <c r="F13729" t="s">
        <v>6137</v>
      </c>
      <c r="G13729" t="s">
        <v>6138</v>
      </c>
      <c r="H13729" t="str">
        <f>_xlfn.XLOOKUP(C13729,'BAB Identified Sites'!E:E,'BAB Identified Sites'!E:E,"missing",0)</f>
        <v>missing</v>
      </c>
    </row>
    <row r="13730" spans="1:8" hidden="1" x14ac:dyDescent="0.35">
      <c r="A13730">
        <v>8042</v>
      </c>
      <c r="B13730" t="s">
        <v>5824</v>
      </c>
      <c r="C13730" t="s">
        <v>5862</v>
      </c>
      <c r="D13730" t="s">
        <v>5863</v>
      </c>
      <c r="E13730" s="26">
        <v>45139</v>
      </c>
      <c r="F13730" t="s">
        <v>6139</v>
      </c>
      <c r="G13730" t="s">
        <v>6138</v>
      </c>
      <c r="H13730" t="str">
        <f>_xlfn.XLOOKUP(C13730,'BAB Identified Sites'!E:E,'BAB Identified Sites'!E:E,"missing",0)</f>
        <v>missing</v>
      </c>
    </row>
    <row r="13731" spans="1:8" hidden="1" x14ac:dyDescent="0.35">
      <c r="A13731">
        <v>8042</v>
      </c>
      <c r="B13731" t="s">
        <v>5824</v>
      </c>
      <c r="C13731" t="s">
        <v>5862</v>
      </c>
      <c r="D13731" t="s">
        <v>5863</v>
      </c>
      <c r="E13731" s="26">
        <v>45170</v>
      </c>
      <c r="F13731" t="s">
        <v>6137</v>
      </c>
      <c r="G13731" t="s">
        <v>6138</v>
      </c>
      <c r="H13731" t="str">
        <f>_xlfn.XLOOKUP(C13731,'BAB Identified Sites'!E:E,'BAB Identified Sites'!E:E,"missing",0)</f>
        <v>missing</v>
      </c>
    </row>
    <row r="13732" spans="1:8" hidden="1" x14ac:dyDescent="0.35">
      <c r="A13732">
        <v>8042</v>
      </c>
      <c r="B13732" t="s">
        <v>5824</v>
      </c>
      <c r="C13732" t="s">
        <v>5862</v>
      </c>
      <c r="D13732" t="s">
        <v>5863</v>
      </c>
      <c r="E13732" s="26">
        <v>45170</v>
      </c>
      <c r="F13732" t="s">
        <v>6139</v>
      </c>
      <c r="G13732" t="s">
        <v>6138</v>
      </c>
      <c r="H13732" t="str">
        <f>_xlfn.XLOOKUP(C13732,'BAB Identified Sites'!E:E,'BAB Identified Sites'!E:E,"missing",0)</f>
        <v>missing</v>
      </c>
    </row>
    <row r="13733" spans="1:8" hidden="1" x14ac:dyDescent="0.35">
      <c r="A13733">
        <v>8042</v>
      </c>
      <c r="B13733" t="s">
        <v>5824</v>
      </c>
      <c r="C13733" t="s">
        <v>5862</v>
      </c>
      <c r="D13733" t="s">
        <v>5863</v>
      </c>
      <c r="E13733" s="26">
        <v>45200</v>
      </c>
      <c r="F13733" t="s">
        <v>6137</v>
      </c>
      <c r="G13733" t="s">
        <v>6138</v>
      </c>
      <c r="H13733" t="str">
        <f>_xlfn.XLOOKUP(C13733,'BAB Identified Sites'!E:E,'BAB Identified Sites'!E:E,"missing",0)</f>
        <v>missing</v>
      </c>
    </row>
    <row r="13734" spans="1:8" hidden="1" x14ac:dyDescent="0.35">
      <c r="A13734">
        <v>8042</v>
      </c>
      <c r="B13734" t="s">
        <v>5824</v>
      </c>
      <c r="C13734" t="s">
        <v>5862</v>
      </c>
      <c r="D13734" t="s">
        <v>5863</v>
      </c>
      <c r="E13734" s="26">
        <v>45200</v>
      </c>
      <c r="F13734" t="s">
        <v>6139</v>
      </c>
      <c r="G13734" t="s">
        <v>6138</v>
      </c>
      <c r="H13734" t="str">
        <f>_xlfn.XLOOKUP(C13734,'BAB Identified Sites'!E:E,'BAB Identified Sites'!E:E,"missing",0)</f>
        <v>missing</v>
      </c>
    </row>
    <row r="13735" spans="1:8" hidden="1" x14ac:dyDescent="0.35">
      <c r="A13735">
        <v>8042</v>
      </c>
      <c r="B13735" t="s">
        <v>5824</v>
      </c>
      <c r="C13735" t="s">
        <v>5862</v>
      </c>
      <c r="D13735" t="s">
        <v>5863</v>
      </c>
      <c r="E13735" s="26">
        <v>45231</v>
      </c>
      <c r="F13735" t="s">
        <v>6137</v>
      </c>
      <c r="G13735" t="s">
        <v>6138</v>
      </c>
      <c r="H13735" t="str">
        <f>_xlfn.XLOOKUP(C13735,'BAB Identified Sites'!E:E,'BAB Identified Sites'!E:E,"missing",0)</f>
        <v>missing</v>
      </c>
    </row>
    <row r="13736" spans="1:8" hidden="1" x14ac:dyDescent="0.35">
      <c r="A13736">
        <v>8042</v>
      </c>
      <c r="B13736" t="s">
        <v>5824</v>
      </c>
      <c r="C13736" t="s">
        <v>5862</v>
      </c>
      <c r="D13736" t="s">
        <v>5863</v>
      </c>
      <c r="E13736" s="26">
        <v>45231</v>
      </c>
      <c r="F13736" t="s">
        <v>6139</v>
      </c>
      <c r="G13736" t="s">
        <v>6138</v>
      </c>
      <c r="H13736" t="str">
        <f>_xlfn.XLOOKUP(C13736,'BAB Identified Sites'!E:E,'BAB Identified Sites'!E:E,"missing",0)</f>
        <v>missing</v>
      </c>
    </row>
    <row r="13737" spans="1:8" hidden="1" x14ac:dyDescent="0.35">
      <c r="A13737">
        <v>8042</v>
      </c>
      <c r="B13737" t="s">
        <v>5824</v>
      </c>
      <c r="C13737" t="s">
        <v>5862</v>
      </c>
      <c r="D13737" t="s">
        <v>5863</v>
      </c>
      <c r="E13737" s="26">
        <v>45261</v>
      </c>
      <c r="F13737" t="s">
        <v>6137</v>
      </c>
      <c r="G13737" t="s">
        <v>6138</v>
      </c>
      <c r="H13737" t="str">
        <f>_xlfn.XLOOKUP(C13737,'BAB Identified Sites'!E:E,'BAB Identified Sites'!E:E,"missing",0)</f>
        <v>missing</v>
      </c>
    </row>
    <row r="13738" spans="1:8" hidden="1" x14ac:dyDescent="0.35">
      <c r="A13738">
        <v>8042</v>
      </c>
      <c r="B13738" t="s">
        <v>5824</v>
      </c>
      <c r="C13738" t="s">
        <v>5862</v>
      </c>
      <c r="D13738" t="s">
        <v>5863</v>
      </c>
      <c r="E13738" s="26">
        <v>45261</v>
      </c>
      <c r="F13738" t="s">
        <v>6139</v>
      </c>
      <c r="G13738" t="s">
        <v>6138</v>
      </c>
      <c r="H13738" t="str">
        <f>_xlfn.XLOOKUP(C13738,'BAB Identified Sites'!E:E,'BAB Identified Sites'!E:E,"missing",0)</f>
        <v>missing</v>
      </c>
    </row>
    <row r="13739" spans="1:8" hidden="1" x14ac:dyDescent="0.35">
      <c r="A13739">
        <v>1420</v>
      </c>
      <c r="B13739" t="s">
        <v>4361</v>
      </c>
      <c r="C13739" t="s">
        <v>4498</v>
      </c>
      <c r="D13739" t="s">
        <v>4499</v>
      </c>
      <c r="E13739" s="26">
        <v>45139</v>
      </c>
      <c r="F13739" t="s">
        <v>6137</v>
      </c>
      <c r="G13739" t="s">
        <v>6138</v>
      </c>
      <c r="H13739" t="str">
        <f>_xlfn.XLOOKUP(C13739,'BAB Identified Sites'!E:E,'BAB Identified Sites'!E:E,"missing",0)</f>
        <v>missing</v>
      </c>
    </row>
    <row r="13740" spans="1:8" hidden="1" x14ac:dyDescent="0.35">
      <c r="A13740">
        <v>1420</v>
      </c>
      <c r="B13740" t="s">
        <v>4361</v>
      </c>
      <c r="C13740" t="s">
        <v>4498</v>
      </c>
      <c r="D13740" t="s">
        <v>4499</v>
      </c>
      <c r="E13740" s="26">
        <v>45170</v>
      </c>
      <c r="F13740" t="s">
        <v>6137</v>
      </c>
      <c r="G13740" t="s">
        <v>6138</v>
      </c>
      <c r="H13740" t="str">
        <f>_xlfn.XLOOKUP(C13740,'BAB Identified Sites'!E:E,'BAB Identified Sites'!E:E,"missing",0)</f>
        <v>missing</v>
      </c>
    </row>
    <row r="13741" spans="1:8" hidden="1" x14ac:dyDescent="0.35">
      <c r="A13741">
        <v>1420</v>
      </c>
      <c r="B13741" t="s">
        <v>4361</v>
      </c>
      <c r="C13741" t="s">
        <v>4498</v>
      </c>
      <c r="D13741" t="s">
        <v>4499</v>
      </c>
      <c r="E13741" s="26">
        <v>45200</v>
      </c>
      <c r="F13741" t="s">
        <v>6137</v>
      </c>
      <c r="G13741" t="s">
        <v>6138</v>
      </c>
      <c r="H13741" t="str">
        <f>_xlfn.XLOOKUP(C13741,'BAB Identified Sites'!E:E,'BAB Identified Sites'!E:E,"missing",0)</f>
        <v>missing</v>
      </c>
    </row>
    <row r="13742" spans="1:8" hidden="1" x14ac:dyDescent="0.35">
      <c r="A13742">
        <v>1420</v>
      </c>
      <c r="B13742" t="s">
        <v>4361</v>
      </c>
      <c r="C13742" t="s">
        <v>4498</v>
      </c>
      <c r="D13742" t="s">
        <v>4499</v>
      </c>
      <c r="E13742" s="26">
        <v>45231</v>
      </c>
      <c r="F13742" t="s">
        <v>6137</v>
      </c>
      <c r="G13742" t="s">
        <v>6138</v>
      </c>
      <c r="H13742" t="str">
        <f>_xlfn.XLOOKUP(C13742,'BAB Identified Sites'!E:E,'BAB Identified Sites'!E:E,"missing",0)</f>
        <v>missing</v>
      </c>
    </row>
    <row r="13743" spans="1:8" hidden="1" x14ac:dyDescent="0.35">
      <c r="A13743">
        <v>1420</v>
      </c>
      <c r="B13743" t="s">
        <v>4361</v>
      </c>
      <c r="C13743" t="s">
        <v>4498</v>
      </c>
      <c r="D13743" t="s">
        <v>4499</v>
      </c>
      <c r="E13743" s="26">
        <v>45261</v>
      </c>
      <c r="F13743" t="s">
        <v>6137</v>
      </c>
      <c r="G13743" t="s">
        <v>6138</v>
      </c>
      <c r="H13743" t="str">
        <f>_xlfn.XLOOKUP(C13743,'BAB Identified Sites'!E:E,'BAB Identified Sites'!E:E,"missing",0)</f>
        <v>missing</v>
      </c>
    </row>
    <row r="13744" spans="1:8" hidden="1" x14ac:dyDescent="0.35">
      <c r="A13744">
        <v>20</v>
      </c>
      <c r="B13744" t="s">
        <v>26</v>
      </c>
      <c r="C13744" t="s">
        <v>2370</v>
      </c>
      <c r="D13744" t="s">
        <v>2371</v>
      </c>
      <c r="E13744" s="26">
        <v>45139</v>
      </c>
      <c r="F13744" t="s">
        <v>6137</v>
      </c>
      <c r="G13744" t="s">
        <v>6138</v>
      </c>
      <c r="H13744" t="str">
        <f>_xlfn.XLOOKUP(C13744,'BAB Identified Sites'!E:E,'BAB Identified Sites'!E:E,"missing",0)</f>
        <v>02582</v>
      </c>
    </row>
    <row r="13745" spans="1:8" hidden="1" x14ac:dyDescent="0.35">
      <c r="A13745">
        <v>20</v>
      </c>
      <c r="B13745" t="s">
        <v>26</v>
      </c>
      <c r="C13745" t="s">
        <v>2370</v>
      </c>
      <c r="D13745" t="s">
        <v>2371</v>
      </c>
      <c r="E13745" s="26">
        <v>45139</v>
      </c>
      <c r="F13745" t="s">
        <v>6139</v>
      </c>
      <c r="G13745" t="s">
        <v>6138</v>
      </c>
      <c r="H13745" t="str">
        <f>_xlfn.XLOOKUP(C13745,'BAB Identified Sites'!E:E,'BAB Identified Sites'!E:E,"missing",0)</f>
        <v>02582</v>
      </c>
    </row>
    <row r="13746" spans="1:8" hidden="1" x14ac:dyDescent="0.35">
      <c r="A13746">
        <v>20</v>
      </c>
      <c r="B13746" t="s">
        <v>26</v>
      </c>
      <c r="C13746" t="s">
        <v>2370</v>
      </c>
      <c r="D13746" t="s">
        <v>2371</v>
      </c>
      <c r="E13746" s="26">
        <v>45170</v>
      </c>
      <c r="F13746" t="s">
        <v>6137</v>
      </c>
      <c r="G13746" t="s">
        <v>6138</v>
      </c>
      <c r="H13746" t="str">
        <f>_xlfn.XLOOKUP(C13746,'BAB Identified Sites'!E:E,'BAB Identified Sites'!E:E,"missing",0)</f>
        <v>02582</v>
      </c>
    </row>
    <row r="13747" spans="1:8" hidden="1" x14ac:dyDescent="0.35">
      <c r="A13747">
        <v>20</v>
      </c>
      <c r="B13747" t="s">
        <v>26</v>
      </c>
      <c r="C13747" t="s">
        <v>2370</v>
      </c>
      <c r="D13747" t="s">
        <v>2371</v>
      </c>
      <c r="E13747" s="26">
        <v>45170</v>
      </c>
      <c r="F13747" t="s">
        <v>6139</v>
      </c>
      <c r="G13747" t="s">
        <v>6138</v>
      </c>
      <c r="H13747" t="str">
        <f>_xlfn.XLOOKUP(C13747,'BAB Identified Sites'!E:E,'BAB Identified Sites'!E:E,"missing",0)</f>
        <v>02582</v>
      </c>
    </row>
    <row r="13748" spans="1:8" hidden="1" x14ac:dyDescent="0.35">
      <c r="A13748">
        <v>20</v>
      </c>
      <c r="B13748" t="s">
        <v>26</v>
      </c>
      <c r="C13748" t="s">
        <v>2370</v>
      </c>
      <c r="D13748" t="s">
        <v>2371</v>
      </c>
      <c r="E13748" s="26">
        <v>45170</v>
      </c>
      <c r="F13748" t="s">
        <v>6140</v>
      </c>
      <c r="G13748" t="s">
        <v>6138</v>
      </c>
      <c r="H13748" t="str">
        <f>_xlfn.XLOOKUP(C13748,'BAB Identified Sites'!E:E,'BAB Identified Sites'!E:E,"missing",0)</f>
        <v>02582</v>
      </c>
    </row>
    <row r="13749" spans="1:8" hidden="1" x14ac:dyDescent="0.35">
      <c r="A13749">
        <v>20</v>
      </c>
      <c r="B13749" t="s">
        <v>26</v>
      </c>
      <c r="C13749" t="s">
        <v>2370</v>
      </c>
      <c r="D13749" t="s">
        <v>2371</v>
      </c>
      <c r="E13749" s="26">
        <v>45200</v>
      </c>
      <c r="F13749" t="s">
        <v>6137</v>
      </c>
      <c r="G13749" t="s">
        <v>6138</v>
      </c>
      <c r="H13749" t="str">
        <f>_xlfn.XLOOKUP(C13749,'BAB Identified Sites'!E:E,'BAB Identified Sites'!E:E,"missing",0)</f>
        <v>02582</v>
      </c>
    </row>
    <row r="13750" spans="1:8" hidden="1" x14ac:dyDescent="0.35">
      <c r="A13750">
        <v>20</v>
      </c>
      <c r="B13750" t="s">
        <v>26</v>
      </c>
      <c r="C13750" t="s">
        <v>2370</v>
      </c>
      <c r="D13750" t="s">
        <v>2371</v>
      </c>
      <c r="E13750" s="26">
        <v>45200</v>
      </c>
      <c r="F13750" t="s">
        <v>6139</v>
      </c>
      <c r="G13750" t="s">
        <v>6138</v>
      </c>
      <c r="H13750" t="str">
        <f>_xlfn.XLOOKUP(C13750,'BAB Identified Sites'!E:E,'BAB Identified Sites'!E:E,"missing",0)</f>
        <v>02582</v>
      </c>
    </row>
    <row r="13751" spans="1:8" hidden="1" x14ac:dyDescent="0.35">
      <c r="A13751">
        <v>20</v>
      </c>
      <c r="B13751" t="s">
        <v>26</v>
      </c>
      <c r="C13751" t="s">
        <v>2370</v>
      </c>
      <c r="D13751" t="s">
        <v>2371</v>
      </c>
      <c r="E13751" s="26">
        <v>45200</v>
      </c>
      <c r="F13751" t="s">
        <v>6140</v>
      </c>
      <c r="G13751" t="s">
        <v>6138</v>
      </c>
      <c r="H13751" t="str">
        <f>_xlfn.XLOOKUP(C13751,'BAB Identified Sites'!E:E,'BAB Identified Sites'!E:E,"missing",0)</f>
        <v>02582</v>
      </c>
    </row>
    <row r="13752" spans="1:8" hidden="1" x14ac:dyDescent="0.35">
      <c r="A13752">
        <v>20</v>
      </c>
      <c r="B13752" t="s">
        <v>26</v>
      </c>
      <c r="C13752" t="s">
        <v>2370</v>
      </c>
      <c r="D13752" t="s">
        <v>2371</v>
      </c>
      <c r="E13752" s="26">
        <v>45231</v>
      </c>
      <c r="F13752" t="s">
        <v>6137</v>
      </c>
      <c r="G13752" t="s">
        <v>6138</v>
      </c>
      <c r="H13752" t="str">
        <f>_xlfn.XLOOKUP(C13752,'BAB Identified Sites'!E:E,'BAB Identified Sites'!E:E,"missing",0)</f>
        <v>02582</v>
      </c>
    </row>
    <row r="13753" spans="1:8" hidden="1" x14ac:dyDescent="0.35">
      <c r="A13753">
        <v>20</v>
      </c>
      <c r="B13753" t="s">
        <v>26</v>
      </c>
      <c r="C13753" t="s">
        <v>2370</v>
      </c>
      <c r="D13753" t="s">
        <v>2371</v>
      </c>
      <c r="E13753" s="26">
        <v>45231</v>
      </c>
      <c r="F13753" t="s">
        <v>6139</v>
      </c>
      <c r="G13753" t="s">
        <v>6138</v>
      </c>
      <c r="H13753" t="str">
        <f>_xlfn.XLOOKUP(C13753,'BAB Identified Sites'!E:E,'BAB Identified Sites'!E:E,"missing",0)</f>
        <v>02582</v>
      </c>
    </row>
    <row r="13754" spans="1:8" hidden="1" x14ac:dyDescent="0.35">
      <c r="A13754">
        <v>20</v>
      </c>
      <c r="B13754" t="s">
        <v>26</v>
      </c>
      <c r="C13754" t="s">
        <v>2370</v>
      </c>
      <c r="D13754" t="s">
        <v>2371</v>
      </c>
      <c r="E13754" s="26">
        <v>45231</v>
      </c>
      <c r="F13754" t="s">
        <v>6140</v>
      </c>
      <c r="G13754" t="s">
        <v>6138</v>
      </c>
      <c r="H13754" t="str">
        <f>_xlfn.XLOOKUP(C13754,'BAB Identified Sites'!E:E,'BAB Identified Sites'!E:E,"missing",0)</f>
        <v>02582</v>
      </c>
    </row>
    <row r="13755" spans="1:8" hidden="1" x14ac:dyDescent="0.35">
      <c r="A13755">
        <v>20</v>
      </c>
      <c r="B13755" t="s">
        <v>26</v>
      </c>
      <c r="C13755" t="s">
        <v>2370</v>
      </c>
      <c r="D13755" t="s">
        <v>2371</v>
      </c>
      <c r="E13755" s="26">
        <v>45261</v>
      </c>
      <c r="F13755" t="s">
        <v>6137</v>
      </c>
      <c r="G13755" t="s">
        <v>6138</v>
      </c>
      <c r="H13755" t="str">
        <f>_xlfn.XLOOKUP(C13755,'BAB Identified Sites'!E:E,'BAB Identified Sites'!E:E,"missing",0)</f>
        <v>02582</v>
      </c>
    </row>
    <row r="13756" spans="1:8" hidden="1" x14ac:dyDescent="0.35">
      <c r="A13756">
        <v>20</v>
      </c>
      <c r="B13756" t="s">
        <v>26</v>
      </c>
      <c r="C13756" t="s">
        <v>2370</v>
      </c>
      <c r="D13756" t="s">
        <v>2371</v>
      </c>
      <c r="E13756" s="26">
        <v>45261</v>
      </c>
      <c r="F13756" t="s">
        <v>6139</v>
      </c>
      <c r="G13756" t="s">
        <v>6138</v>
      </c>
      <c r="H13756" t="str">
        <f>_xlfn.XLOOKUP(C13756,'BAB Identified Sites'!E:E,'BAB Identified Sites'!E:E,"missing",0)</f>
        <v>02582</v>
      </c>
    </row>
    <row r="13757" spans="1:8" hidden="1" x14ac:dyDescent="0.35">
      <c r="A13757">
        <v>20</v>
      </c>
      <c r="B13757" t="s">
        <v>26</v>
      </c>
      <c r="C13757" t="s">
        <v>2370</v>
      </c>
      <c r="D13757" t="s">
        <v>2371</v>
      </c>
      <c r="E13757" s="26">
        <v>45261</v>
      </c>
      <c r="F13757" t="s">
        <v>6140</v>
      </c>
      <c r="G13757" t="s">
        <v>6138</v>
      </c>
      <c r="H13757" t="str">
        <f>_xlfn.XLOOKUP(C13757,'BAB Identified Sites'!E:E,'BAB Identified Sites'!E:E,"missing",0)</f>
        <v>02582</v>
      </c>
    </row>
    <row r="13758" spans="1:8" hidden="1" x14ac:dyDescent="0.35">
      <c r="A13758">
        <v>470</v>
      </c>
      <c r="B13758" t="s">
        <v>2940</v>
      </c>
      <c r="C13758" t="s">
        <v>3015</v>
      </c>
      <c r="D13758" t="s">
        <v>2371</v>
      </c>
      <c r="E13758" s="26">
        <v>45139</v>
      </c>
      <c r="F13758" t="s">
        <v>6137</v>
      </c>
      <c r="G13758" t="s">
        <v>6138</v>
      </c>
      <c r="H13758" t="str">
        <f>_xlfn.XLOOKUP(C13758,'BAB Identified Sites'!E:E,'BAB Identified Sites'!E:E,"missing",0)</f>
        <v>07464</v>
      </c>
    </row>
    <row r="13759" spans="1:8" hidden="1" x14ac:dyDescent="0.35">
      <c r="A13759">
        <v>470</v>
      </c>
      <c r="B13759" t="s">
        <v>2940</v>
      </c>
      <c r="C13759" t="s">
        <v>3015</v>
      </c>
      <c r="D13759" t="s">
        <v>2371</v>
      </c>
      <c r="E13759" s="26">
        <v>45139</v>
      </c>
      <c r="F13759" t="s">
        <v>6139</v>
      </c>
      <c r="G13759" t="s">
        <v>6138</v>
      </c>
      <c r="H13759" t="str">
        <f>_xlfn.XLOOKUP(C13759,'BAB Identified Sites'!E:E,'BAB Identified Sites'!E:E,"missing",0)</f>
        <v>07464</v>
      </c>
    </row>
    <row r="13760" spans="1:8" hidden="1" x14ac:dyDescent="0.35">
      <c r="A13760">
        <v>470</v>
      </c>
      <c r="B13760" t="s">
        <v>2940</v>
      </c>
      <c r="C13760" t="s">
        <v>3015</v>
      </c>
      <c r="D13760" t="s">
        <v>2371</v>
      </c>
      <c r="E13760" s="26">
        <v>45170</v>
      </c>
      <c r="F13760" t="s">
        <v>6137</v>
      </c>
      <c r="G13760" t="s">
        <v>6138</v>
      </c>
      <c r="H13760" t="str">
        <f>_xlfn.XLOOKUP(C13760,'BAB Identified Sites'!E:E,'BAB Identified Sites'!E:E,"missing",0)</f>
        <v>07464</v>
      </c>
    </row>
    <row r="13761" spans="1:8" hidden="1" x14ac:dyDescent="0.35">
      <c r="A13761">
        <v>470</v>
      </c>
      <c r="B13761" t="s">
        <v>2940</v>
      </c>
      <c r="C13761" t="s">
        <v>3015</v>
      </c>
      <c r="D13761" t="s">
        <v>2371</v>
      </c>
      <c r="E13761" s="26">
        <v>45170</v>
      </c>
      <c r="F13761" t="s">
        <v>6139</v>
      </c>
      <c r="G13761" t="s">
        <v>6138</v>
      </c>
      <c r="H13761" t="str">
        <f>_xlfn.XLOOKUP(C13761,'BAB Identified Sites'!E:E,'BAB Identified Sites'!E:E,"missing",0)</f>
        <v>07464</v>
      </c>
    </row>
    <row r="13762" spans="1:8" hidden="1" x14ac:dyDescent="0.35">
      <c r="A13762">
        <v>470</v>
      </c>
      <c r="B13762" t="s">
        <v>2940</v>
      </c>
      <c r="C13762" t="s">
        <v>3015</v>
      </c>
      <c r="D13762" t="s">
        <v>2371</v>
      </c>
      <c r="E13762" s="26">
        <v>45170</v>
      </c>
      <c r="F13762" t="s">
        <v>6140</v>
      </c>
      <c r="G13762" t="s">
        <v>6138</v>
      </c>
      <c r="H13762" t="str">
        <f>_xlfn.XLOOKUP(C13762,'BAB Identified Sites'!E:E,'BAB Identified Sites'!E:E,"missing",0)</f>
        <v>07464</v>
      </c>
    </row>
    <row r="13763" spans="1:8" hidden="1" x14ac:dyDescent="0.35">
      <c r="A13763">
        <v>470</v>
      </c>
      <c r="B13763" t="s">
        <v>2940</v>
      </c>
      <c r="C13763" t="s">
        <v>3015</v>
      </c>
      <c r="D13763" t="s">
        <v>2371</v>
      </c>
      <c r="E13763" s="26">
        <v>45200</v>
      </c>
      <c r="F13763" t="s">
        <v>6137</v>
      </c>
      <c r="G13763" t="s">
        <v>6138</v>
      </c>
      <c r="H13763" t="str">
        <f>_xlfn.XLOOKUP(C13763,'BAB Identified Sites'!E:E,'BAB Identified Sites'!E:E,"missing",0)</f>
        <v>07464</v>
      </c>
    </row>
    <row r="13764" spans="1:8" hidden="1" x14ac:dyDescent="0.35">
      <c r="A13764">
        <v>470</v>
      </c>
      <c r="B13764" t="s">
        <v>2940</v>
      </c>
      <c r="C13764" t="s">
        <v>3015</v>
      </c>
      <c r="D13764" t="s">
        <v>2371</v>
      </c>
      <c r="E13764" s="26">
        <v>45200</v>
      </c>
      <c r="F13764" t="s">
        <v>6139</v>
      </c>
      <c r="G13764" t="s">
        <v>6138</v>
      </c>
      <c r="H13764" t="str">
        <f>_xlfn.XLOOKUP(C13764,'BAB Identified Sites'!E:E,'BAB Identified Sites'!E:E,"missing",0)</f>
        <v>07464</v>
      </c>
    </row>
    <row r="13765" spans="1:8" hidden="1" x14ac:dyDescent="0.35">
      <c r="A13765">
        <v>470</v>
      </c>
      <c r="B13765" t="s">
        <v>2940</v>
      </c>
      <c r="C13765" t="s">
        <v>3015</v>
      </c>
      <c r="D13765" t="s">
        <v>2371</v>
      </c>
      <c r="E13765" s="26">
        <v>45200</v>
      </c>
      <c r="F13765" t="s">
        <v>6140</v>
      </c>
      <c r="G13765" t="s">
        <v>6138</v>
      </c>
      <c r="H13765" t="str">
        <f>_xlfn.XLOOKUP(C13765,'BAB Identified Sites'!E:E,'BAB Identified Sites'!E:E,"missing",0)</f>
        <v>07464</v>
      </c>
    </row>
    <row r="13766" spans="1:8" hidden="1" x14ac:dyDescent="0.35">
      <c r="A13766">
        <v>470</v>
      </c>
      <c r="B13766" t="s">
        <v>2940</v>
      </c>
      <c r="C13766" t="s">
        <v>3015</v>
      </c>
      <c r="D13766" t="s">
        <v>2371</v>
      </c>
      <c r="E13766" s="26">
        <v>45231</v>
      </c>
      <c r="F13766" t="s">
        <v>6137</v>
      </c>
      <c r="G13766" t="s">
        <v>6138</v>
      </c>
      <c r="H13766" t="str">
        <f>_xlfn.XLOOKUP(C13766,'BAB Identified Sites'!E:E,'BAB Identified Sites'!E:E,"missing",0)</f>
        <v>07464</v>
      </c>
    </row>
    <row r="13767" spans="1:8" hidden="1" x14ac:dyDescent="0.35">
      <c r="A13767">
        <v>470</v>
      </c>
      <c r="B13767" t="s">
        <v>2940</v>
      </c>
      <c r="C13767" t="s">
        <v>3015</v>
      </c>
      <c r="D13767" t="s">
        <v>2371</v>
      </c>
      <c r="E13767" s="26">
        <v>45231</v>
      </c>
      <c r="F13767" t="s">
        <v>6139</v>
      </c>
      <c r="G13767" t="s">
        <v>6138</v>
      </c>
      <c r="H13767" t="str">
        <f>_xlfn.XLOOKUP(C13767,'BAB Identified Sites'!E:E,'BAB Identified Sites'!E:E,"missing",0)</f>
        <v>07464</v>
      </c>
    </row>
    <row r="13768" spans="1:8" hidden="1" x14ac:dyDescent="0.35">
      <c r="A13768">
        <v>470</v>
      </c>
      <c r="B13768" t="s">
        <v>2940</v>
      </c>
      <c r="C13768" t="s">
        <v>3015</v>
      </c>
      <c r="D13768" t="s">
        <v>2371</v>
      </c>
      <c r="E13768" s="26">
        <v>45231</v>
      </c>
      <c r="F13768" t="s">
        <v>6140</v>
      </c>
      <c r="G13768" t="s">
        <v>6138</v>
      </c>
      <c r="H13768" t="str">
        <f>_xlfn.XLOOKUP(C13768,'BAB Identified Sites'!E:E,'BAB Identified Sites'!E:E,"missing",0)</f>
        <v>07464</v>
      </c>
    </row>
    <row r="13769" spans="1:8" hidden="1" x14ac:dyDescent="0.35">
      <c r="A13769">
        <v>470</v>
      </c>
      <c r="B13769" t="s">
        <v>2940</v>
      </c>
      <c r="C13769" t="s">
        <v>3015</v>
      </c>
      <c r="D13769" t="s">
        <v>2371</v>
      </c>
      <c r="E13769" s="26">
        <v>45261</v>
      </c>
      <c r="F13769" t="s">
        <v>6137</v>
      </c>
      <c r="G13769" t="s">
        <v>6138</v>
      </c>
      <c r="H13769" t="str">
        <f>_xlfn.XLOOKUP(C13769,'BAB Identified Sites'!E:E,'BAB Identified Sites'!E:E,"missing",0)</f>
        <v>07464</v>
      </c>
    </row>
    <row r="13770" spans="1:8" hidden="1" x14ac:dyDescent="0.35">
      <c r="A13770">
        <v>470</v>
      </c>
      <c r="B13770" t="s">
        <v>2940</v>
      </c>
      <c r="C13770" t="s">
        <v>3015</v>
      </c>
      <c r="D13770" t="s">
        <v>2371</v>
      </c>
      <c r="E13770" s="26">
        <v>45261</v>
      </c>
      <c r="F13770" t="s">
        <v>6139</v>
      </c>
      <c r="G13770" t="s">
        <v>6138</v>
      </c>
      <c r="H13770" t="str">
        <f>_xlfn.XLOOKUP(C13770,'BAB Identified Sites'!E:E,'BAB Identified Sites'!E:E,"missing",0)</f>
        <v>07464</v>
      </c>
    </row>
    <row r="13771" spans="1:8" hidden="1" x14ac:dyDescent="0.35">
      <c r="A13771">
        <v>470</v>
      </c>
      <c r="B13771" t="s">
        <v>2940</v>
      </c>
      <c r="C13771" t="s">
        <v>3015</v>
      </c>
      <c r="D13771" t="s">
        <v>2371</v>
      </c>
      <c r="E13771" s="26">
        <v>45261</v>
      </c>
      <c r="F13771" t="s">
        <v>6140</v>
      </c>
      <c r="G13771" t="s">
        <v>6138</v>
      </c>
      <c r="H13771" t="str">
        <f>_xlfn.XLOOKUP(C13771,'BAB Identified Sites'!E:E,'BAB Identified Sites'!E:E,"missing",0)</f>
        <v>07464</v>
      </c>
    </row>
    <row r="13772" spans="1:8" hidden="1" x14ac:dyDescent="0.35">
      <c r="A13772">
        <v>2000</v>
      </c>
      <c r="B13772" t="s">
        <v>4950</v>
      </c>
      <c r="C13772" t="s">
        <v>5012</v>
      </c>
      <c r="D13772" t="s">
        <v>2371</v>
      </c>
      <c r="E13772" s="26">
        <v>45139</v>
      </c>
      <c r="F13772" t="s">
        <v>6137</v>
      </c>
      <c r="G13772" t="s">
        <v>6138</v>
      </c>
      <c r="H13772" t="str">
        <f>_xlfn.XLOOKUP(C13772,'BAB Identified Sites'!E:E,'BAB Identified Sites'!E:E,"missing",0)</f>
        <v>07467</v>
      </c>
    </row>
    <row r="13773" spans="1:8" hidden="1" x14ac:dyDescent="0.35">
      <c r="A13773">
        <v>2000</v>
      </c>
      <c r="B13773" t="s">
        <v>4950</v>
      </c>
      <c r="C13773" t="s">
        <v>5012</v>
      </c>
      <c r="D13773" t="s">
        <v>2371</v>
      </c>
      <c r="E13773" s="26">
        <v>45139</v>
      </c>
      <c r="F13773" t="s">
        <v>6139</v>
      </c>
      <c r="G13773" t="s">
        <v>6138</v>
      </c>
      <c r="H13773" t="str">
        <f>_xlfn.XLOOKUP(C13773,'BAB Identified Sites'!E:E,'BAB Identified Sites'!E:E,"missing",0)</f>
        <v>07467</v>
      </c>
    </row>
    <row r="13774" spans="1:8" hidden="1" x14ac:dyDescent="0.35">
      <c r="A13774">
        <v>2000</v>
      </c>
      <c r="B13774" t="s">
        <v>4950</v>
      </c>
      <c r="C13774" t="s">
        <v>5012</v>
      </c>
      <c r="D13774" t="s">
        <v>2371</v>
      </c>
      <c r="E13774" s="26">
        <v>45170</v>
      </c>
      <c r="F13774" t="s">
        <v>6137</v>
      </c>
      <c r="G13774" t="s">
        <v>6138</v>
      </c>
      <c r="H13774" t="str">
        <f>_xlfn.XLOOKUP(C13774,'BAB Identified Sites'!E:E,'BAB Identified Sites'!E:E,"missing",0)</f>
        <v>07467</v>
      </c>
    </row>
    <row r="13775" spans="1:8" hidden="1" x14ac:dyDescent="0.35">
      <c r="A13775">
        <v>2000</v>
      </c>
      <c r="B13775" t="s">
        <v>4950</v>
      </c>
      <c r="C13775" t="s">
        <v>5012</v>
      </c>
      <c r="D13775" t="s">
        <v>2371</v>
      </c>
      <c r="E13775" s="26">
        <v>45170</v>
      </c>
      <c r="F13775" t="s">
        <v>6139</v>
      </c>
      <c r="G13775" t="s">
        <v>6138</v>
      </c>
      <c r="H13775" t="str">
        <f>_xlfn.XLOOKUP(C13775,'BAB Identified Sites'!E:E,'BAB Identified Sites'!E:E,"missing",0)</f>
        <v>07467</v>
      </c>
    </row>
    <row r="13776" spans="1:8" hidden="1" x14ac:dyDescent="0.35">
      <c r="A13776">
        <v>2000</v>
      </c>
      <c r="B13776" t="s">
        <v>4950</v>
      </c>
      <c r="C13776" t="s">
        <v>5012</v>
      </c>
      <c r="D13776" t="s">
        <v>2371</v>
      </c>
      <c r="E13776" s="26">
        <v>45200</v>
      </c>
      <c r="F13776" t="s">
        <v>6137</v>
      </c>
      <c r="G13776" t="s">
        <v>6138</v>
      </c>
      <c r="H13776" t="str">
        <f>_xlfn.XLOOKUP(C13776,'BAB Identified Sites'!E:E,'BAB Identified Sites'!E:E,"missing",0)</f>
        <v>07467</v>
      </c>
    </row>
    <row r="13777" spans="1:8" hidden="1" x14ac:dyDescent="0.35">
      <c r="A13777">
        <v>2000</v>
      </c>
      <c r="B13777" t="s">
        <v>4950</v>
      </c>
      <c r="C13777" t="s">
        <v>5012</v>
      </c>
      <c r="D13777" t="s">
        <v>2371</v>
      </c>
      <c r="E13777" s="26">
        <v>45200</v>
      </c>
      <c r="F13777" t="s">
        <v>6139</v>
      </c>
      <c r="G13777" t="s">
        <v>6138</v>
      </c>
      <c r="H13777" t="str">
        <f>_xlfn.XLOOKUP(C13777,'BAB Identified Sites'!E:E,'BAB Identified Sites'!E:E,"missing",0)</f>
        <v>07467</v>
      </c>
    </row>
    <row r="13778" spans="1:8" hidden="1" x14ac:dyDescent="0.35">
      <c r="A13778">
        <v>2000</v>
      </c>
      <c r="B13778" t="s">
        <v>4950</v>
      </c>
      <c r="C13778" t="s">
        <v>5012</v>
      </c>
      <c r="D13778" t="s">
        <v>2371</v>
      </c>
      <c r="E13778" s="26">
        <v>45231</v>
      </c>
      <c r="F13778" t="s">
        <v>6137</v>
      </c>
      <c r="G13778" t="s">
        <v>6138</v>
      </c>
      <c r="H13778" t="str">
        <f>_xlfn.XLOOKUP(C13778,'BAB Identified Sites'!E:E,'BAB Identified Sites'!E:E,"missing",0)</f>
        <v>07467</v>
      </c>
    </row>
    <row r="13779" spans="1:8" hidden="1" x14ac:dyDescent="0.35">
      <c r="A13779">
        <v>2000</v>
      </c>
      <c r="B13779" t="s">
        <v>4950</v>
      </c>
      <c r="C13779" t="s">
        <v>5012</v>
      </c>
      <c r="D13779" t="s">
        <v>2371</v>
      </c>
      <c r="E13779" s="26">
        <v>45231</v>
      </c>
      <c r="F13779" t="s">
        <v>6139</v>
      </c>
      <c r="G13779" t="s">
        <v>6138</v>
      </c>
      <c r="H13779" t="str">
        <f>_xlfn.XLOOKUP(C13779,'BAB Identified Sites'!E:E,'BAB Identified Sites'!E:E,"missing",0)</f>
        <v>07467</v>
      </c>
    </row>
    <row r="13780" spans="1:8" hidden="1" x14ac:dyDescent="0.35">
      <c r="A13780">
        <v>2000</v>
      </c>
      <c r="B13780" t="s">
        <v>4950</v>
      </c>
      <c r="C13780" t="s">
        <v>5012</v>
      </c>
      <c r="D13780" t="s">
        <v>2371</v>
      </c>
      <c r="E13780" s="26">
        <v>45261</v>
      </c>
      <c r="F13780" t="s">
        <v>6137</v>
      </c>
      <c r="G13780" t="s">
        <v>6138</v>
      </c>
      <c r="H13780" t="str">
        <f>_xlfn.XLOOKUP(C13780,'BAB Identified Sites'!E:E,'BAB Identified Sites'!E:E,"missing",0)</f>
        <v>07467</v>
      </c>
    </row>
    <row r="13781" spans="1:8" hidden="1" x14ac:dyDescent="0.35">
      <c r="A13781">
        <v>2000</v>
      </c>
      <c r="B13781" t="s">
        <v>4950</v>
      </c>
      <c r="C13781" t="s">
        <v>5012</v>
      </c>
      <c r="D13781" t="s">
        <v>2371</v>
      </c>
      <c r="E13781" s="26">
        <v>45261</v>
      </c>
      <c r="F13781" t="s">
        <v>6139</v>
      </c>
      <c r="G13781" t="s">
        <v>6138</v>
      </c>
      <c r="H13781" t="str">
        <f>_xlfn.XLOOKUP(C13781,'BAB Identified Sites'!E:E,'BAB Identified Sites'!E:E,"missing",0)</f>
        <v>07467</v>
      </c>
    </row>
    <row r="13782" spans="1:8" hidden="1" x14ac:dyDescent="0.35">
      <c r="A13782">
        <v>1550</v>
      </c>
      <c r="B13782" t="s">
        <v>4711</v>
      </c>
      <c r="C13782" t="s">
        <v>4785</v>
      </c>
      <c r="D13782" t="s">
        <v>4786</v>
      </c>
      <c r="E13782" s="26">
        <v>45139</v>
      </c>
      <c r="F13782" t="s">
        <v>6137</v>
      </c>
      <c r="G13782" t="s">
        <v>6138</v>
      </c>
      <c r="H13782" t="str">
        <f>_xlfn.XLOOKUP(C13782,'BAB Identified Sites'!E:E,'BAB Identified Sites'!E:E,"missing",0)</f>
        <v>missing</v>
      </c>
    </row>
    <row r="13783" spans="1:8" hidden="1" x14ac:dyDescent="0.35">
      <c r="A13783">
        <v>1550</v>
      </c>
      <c r="B13783" t="s">
        <v>4711</v>
      </c>
      <c r="C13783" t="s">
        <v>4785</v>
      </c>
      <c r="D13783" t="s">
        <v>4786</v>
      </c>
      <c r="E13783" s="26">
        <v>45139</v>
      </c>
      <c r="F13783" t="s">
        <v>6139</v>
      </c>
      <c r="G13783" t="s">
        <v>6138</v>
      </c>
      <c r="H13783" t="str">
        <f>_xlfn.XLOOKUP(C13783,'BAB Identified Sites'!E:E,'BAB Identified Sites'!E:E,"missing",0)</f>
        <v>missing</v>
      </c>
    </row>
    <row r="13784" spans="1:8" hidden="1" x14ac:dyDescent="0.35">
      <c r="A13784">
        <v>1550</v>
      </c>
      <c r="B13784" t="s">
        <v>4711</v>
      </c>
      <c r="C13784" t="s">
        <v>4785</v>
      </c>
      <c r="D13784" t="s">
        <v>4786</v>
      </c>
      <c r="E13784" s="26">
        <v>45170</v>
      </c>
      <c r="F13784" t="s">
        <v>6137</v>
      </c>
      <c r="G13784" t="s">
        <v>6138</v>
      </c>
      <c r="H13784" t="str">
        <f>_xlfn.XLOOKUP(C13784,'BAB Identified Sites'!E:E,'BAB Identified Sites'!E:E,"missing",0)</f>
        <v>missing</v>
      </c>
    </row>
    <row r="13785" spans="1:8" hidden="1" x14ac:dyDescent="0.35">
      <c r="A13785">
        <v>1550</v>
      </c>
      <c r="B13785" t="s">
        <v>4711</v>
      </c>
      <c r="C13785" t="s">
        <v>4785</v>
      </c>
      <c r="D13785" t="s">
        <v>4786</v>
      </c>
      <c r="E13785" s="26">
        <v>45170</v>
      </c>
      <c r="F13785" t="s">
        <v>6139</v>
      </c>
      <c r="G13785" t="s">
        <v>6138</v>
      </c>
      <c r="H13785" t="str">
        <f>_xlfn.XLOOKUP(C13785,'BAB Identified Sites'!E:E,'BAB Identified Sites'!E:E,"missing",0)</f>
        <v>missing</v>
      </c>
    </row>
    <row r="13786" spans="1:8" hidden="1" x14ac:dyDescent="0.35">
      <c r="A13786">
        <v>1550</v>
      </c>
      <c r="B13786" t="s">
        <v>4711</v>
      </c>
      <c r="C13786" t="s">
        <v>4785</v>
      </c>
      <c r="D13786" t="s">
        <v>4786</v>
      </c>
      <c r="E13786" s="26">
        <v>45200</v>
      </c>
      <c r="F13786" t="s">
        <v>6137</v>
      </c>
      <c r="G13786" t="s">
        <v>6138</v>
      </c>
      <c r="H13786" t="str">
        <f>_xlfn.XLOOKUP(C13786,'BAB Identified Sites'!E:E,'BAB Identified Sites'!E:E,"missing",0)</f>
        <v>missing</v>
      </c>
    </row>
    <row r="13787" spans="1:8" hidden="1" x14ac:dyDescent="0.35">
      <c r="A13787">
        <v>1550</v>
      </c>
      <c r="B13787" t="s">
        <v>4711</v>
      </c>
      <c r="C13787" t="s">
        <v>4785</v>
      </c>
      <c r="D13787" t="s">
        <v>4786</v>
      </c>
      <c r="E13787" s="26">
        <v>45200</v>
      </c>
      <c r="F13787" t="s">
        <v>6139</v>
      </c>
      <c r="G13787" t="s">
        <v>6138</v>
      </c>
      <c r="H13787" t="str">
        <f>_xlfn.XLOOKUP(C13787,'BAB Identified Sites'!E:E,'BAB Identified Sites'!E:E,"missing",0)</f>
        <v>missing</v>
      </c>
    </row>
    <row r="13788" spans="1:8" hidden="1" x14ac:dyDescent="0.35">
      <c r="A13788">
        <v>1550</v>
      </c>
      <c r="B13788" t="s">
        <v>4711</v>
      </c>
      <c r="C13788" t="s">
        <v>4785</v>
      </c>
      <c r="D13788" t="s">
        <v>4786</v>
      </c>
      <c r="E13788" s="26">
        <v>45231</v>
      </c>
      <c r="F13788" t="s">
        <v>6137</v>
      </c>
      <c r="G13788" t="s">
        <v>6138</v>
      </c>
      <c r="H13788" t="str">
        <f>_xlfn.XLOOKUP(C13788,'BAB Identified Sites'!E:E,'BAB Identified Sites'!E:E,"missing",0)</f>
        <v>missing</v>
      </c>
    </row>
    <row r="13789" spans="1:8" hidden="1" x14ac:dyDescent="0.35">
      <c r="A13789">
        <v>1550</v>
      </c>
      <c r="B13789" t="s">
        <v>4711</v>
      </c>
      <c r="C13789" t="s">
        <v>4785</v>
      </c>
      <c r="D13789" t="s">
        <v>4786</v>
      </c>
      <c r="E13789" s="26">
        <v>45231</v>
      </c>
      <c r="F13789" t="s">
        <v>6139</v>
      </c>
      <c r="G13789" t="s">
        <v>6138</v>
      </c>
      <c r="H13789" t="str">
        <f>_xlfn.XLOOKUP(C13789,'BAB Identified Sites'!E:E,'BAB Identified Sites'!E:E,"missing",0)</f>
        <v>missing</v>
      </c>
    </row>
    <row r="13790" spans="1:8" hidden="1" x14ac:dyDescent="0.35">
      <c r="A13790">
        <v>1550</v>
      </c>
      <c r="B13790" t="s">
        <v>4711</v>
      </c>
      <c r="C13790" t="s">
        <v>4785</v>
      </c>
      <c r="D13790" t="s">
        <v>4786</v>
      </c>
      <c r="E13790" s="26">
        <v>45261</v>
      </c>
      <c r="F13790" t="s">
        <v>6137</v>
      </c>
      <c r="G13790" t="s">
        <v>6138</v>
      </c>
      <c r="H13790" t="str">
        <f>_xlfn.XLOOKUP(C13790,'BAB Identified Sites'!E:E,'BAB Identified Sites'!E:E,"missing",0)</f>
        <v>missing</v>
      </c>
    </row>
    <row r="13791" spans="1:8" hidden="1" x14ac:dyDescent="0.35">
      <c r="A13791">
        <v>1550</v>
      </c>
      <c r="B13791" t="s">
        <v>4711</v>
      </c>
      <c r="C13791" t="s">
        <v>4785</v>
      </c>
      <c r="D13791" t="s">
        <v>4786</v>
      </c>
      <c r="E13791" s="26">
        <v>45261</v>
      </c>
      <c r="F13791" t="s">
        <v>6139</v>
      </c>
      <c r="G13791" t="s">
        <v>6138</v>
      </c>
      <c r="H13791" t="str">
        <f>_xlfn.XLOOKUP(C13791,'BAB Identified Sites'!E:E,'BAB Identified Sites'!E:E,"missing",0)</f>
        <v>missing</v>
      </c>
    </row>
    <row r="13792" spans="1:8" hidden="1" x14ac:dyDescent="0.35">
      <c r="A13792">
        <v>8042</v>
      </c>
      <c r="B13792" t="s">
        <v>5824</v>
      </c>
      <c r="C13792" t="s">
        <v>5860</v>
      </c>
      <c r="D13792" t="s">
        <v>5861</v>
      </c>
      <c r="E13792" s="26">
        <v>45139</v>
      </c>
      <c r="F13792" t="s">
        <v>6137</v>
      </c>
      <c r="G13792" t="s">
        <v>6138</v>
      </c>
      <c r="H13792" t="str">
        <f>_xlfn.XLOOKUP(C13792,'BAB Identified Sites'!E:E,'BAB Identified Sites'!E:E,"missing",0)</f>
        <v>07241</v>
      </c>
    </row>
    <row r="13793" spans="1:8" hidden="1" x14ac:dyDescent="0.35">
      <c r="A13793">
        <v>8042</v>
      </c>
      <c r="B13793" t="s">
        <v>5824</v>
      </c>
      <c r="C13793" t="s">
        <v>5860</v>
      </c>
      <c r="D13793" t="s">
        <v>5861</v>
      </c>
      <c r="E13793" s="26">
        <v>45139</v>
      </c>
      <c r="F13793" t="s">
        <v>6139</v>
      </c>
      <c r="G13793" t="s">
        <v>6138</v>
      </c>
      <c r="H13793" t="str">
        <f>_xlfn.XLOOKUP(C13793,'BAB Identified Sites'!E:E,'BAB Identified Sites'!E:E,"missing",0)</f>
        <v>07241</v>
      </c>
    </row>
    <row r="13794" spans="1:8" hidden="1" x14ac:dyDescent="0.35">
      <c r="A13794">
        <v>8042</v>
      </c>
      <c r="B13794" t="s">
        <v>5824</v>
      </c>
      <c r="C13794" t="s">
        <v>5860</v>
      </c>
      <c r="D13794" t="s">
        <v>5861</v>
      </c>
      <c r="E13794" s="26">
        <v>45139</v>
      </c>
      <c r="F13794" t="s">
        <v>6140</v>
      </c>
      <c r="G13794" t="s">
        <v>6138</v>
      </c>
      <c r="H13794" t="str">
        <f>_xlfn.XLOOKUP(C13794,'BAB Identified Sites'!E:E,'BAB Identified Sites'!E:E,"missing",0)</f>
        <v>07241</v>
      </c>
    </row>
    <row r="13795" spans="1:8" hidden="1" x14ac:dyDescent="0.35">
      <c r="A13795">
        <v>8042</v>
      </c>
      <c r="B13795" t="s">
        <v>5824</v>
      </c>
      <c r="C13795" t="s">
        <v>5860</v>
      </c>
      <c r="D13795" t="s">
        <v>5861</v>
      </c>
      <c r="E13795" s="26">
        <v>45170</v>
      </c>
      <c r="F13795" t="s">
        <v>6137</v>
      </c>
      <c r="G13795" t="s">
        <v>6138</v>
      </c>
      <c r="H13795" t="str">
        <f>_xlfn.XLOOKUP(C13795,'BAB Identified Sites'!E:E,'BAB Identified Sites'!E:E,"missing",0)</f>
        <v>07241</v>
      </c>
    </row>
    <row r="13796" spans="1:8" hidden="1" x14ac:dyDescent="0.35">
      <c r="A13796">
        <v>8042</v>
      </c>
      <c r="B13796" t="s">
        <v>5824</v>
      </c>
      <c r="C13796" t="s">
        <v>5860</v>
      </c>
      <c r="D13796" t="s">
        <v>5861</v>
      </c>
      <c r="E13796" s="26">
        <v>45170</v>
      </c>
      <c r="F13796" t="s">
        <v>6139</v>
      </c>
      <c r="G13796" t="s">
        <v>6138</v>
      </c>
      <c r="H13796" t="str">
        <f>_xlfn.XLOOKUP(C13796,'BAB Identified Sites'!E:E,'BAB Identified Sites'!E:E,"missing",0)</f>
        <v>07241</v>
      </c>
    </row>
    <row r="13797" spans="1:8" hidden="1" x14ac:dyDescent="0.35">
      <c r="A13797">
        <v>8042</v>
      </c>
      <c r="B13797" t="s">
        <v>5824</v>
      </c>
      <c r="C13797" t="s">
        <v>5860</v>
      </c>
      <c r="D13797" t="s">
        <v>5861</v>
      </c>
      <c r="E13797" s="26">
        <v>45170</v>
      </c>
      <c r="F13797" t="s">
        <v>6140</v>
      </c>
      <c r="G13797" t="s">
        <v>6138</v>
      </c>
      <c r="H13797" t="str">
        <f>_xlfn.XLOOKUP(C13797,'BAB Identified Sites'!E:E,'BAB Identified Sites'!E:E,"missing",0)</f>
        <v>07241</v>
      </c>
    </row>
    <row r="13798" spans="1:8" hidden="1" x14ac:dyDescent="0.35">
      <c r="A13798">
        <v>8042</v>
      </c>
      <c r="B13798" t="s">
        <v>5824</v>
      </c>
      <c r="C13798" t="s">
        <v>5860</v>
      </c>
      <c r="D13798" t="s">
        <v>5861</v>
      </c>
      <c r="E13798" s="26">
        <v>45200</v>
      </c>
      <c r="F13798" t="s">
        <v>6137</v>
      </c>
      <c r="G13798" t="s">
        <v>6138</v>
      </c>
      <c r="H13798" t="str">
        <f>_xlfn.XLOOKUP(C13798,'BAB Identified Sites'!E:E,'BAB Identified Sites'!E:E,"missing",0)</f>
        <v>07241</v>
      </c>
    </row>
    <row r="13799" spans="1:8" hidden="1" x14ac:dyDescent="0.35">
      <c r="A13799">
        <v>8042</v>
      </c>
      <c r="B13799" t="s">
        <v>5824</v>
      </c>
      <c r="C13799" t="s">
        <v>5860</v>
      </c>
      <c r="D13799" t="s">
        <v>5861</v>
      </c>
      <c r="E13799" s="26">
        <v>45200</v>
      </c>
      <c r="F13799" t="s">
        <v>6139</v>
      </c>
      <c r="G13799" t="s">
        <v>6138</v>
      </c>
      <c r="H13799" t="str">
        <f>_xlfn.XLOOKUP(C13799,'BAB Identified Sites'!E:E,'BAB Identified Sites'!E:E,"missing",0)</f>
        <v>07241</v>
      </c>
    </row>
    <row r="13800" spans="1:8" hidden="1" x14ac:dyDescent="0.35">
      <c r="A13800">
        <v>8042</v>
      </c>
      <c r="B13800" t="s">
        <v>5824</v>
      </c>
      <c r="C13800" t="s">
        <v>5860</v>
      </c>
      <c r="D13800" t="s">
        <v>5861</v>
      </c>
      <c r="E13800" s="26">
        <v>45200</v>
      </c>
      <c r="F13800" t="s">
        <v>6140</v>
      </c>
      <c r="G13800" t="s">
        <v>6138</v>
      </c>
      <c r="H13800" t="str">
        <f>_xlfn.XLOOKUP(C13800,'BAB Identified Sites'!E:E,'BAB Identified Sites'!E:E,"missing",0)</f>
        <v>07241</v>
      </c>
    </row>
    <row r="13801" spans="1:8" hidden="1" x14ac:dyDescent="0.35">
      <c r="A13801">
        <v>8042</v>
      </c>
      <c r="B13801" t="s">
        <v>5824</v>
      </c>
      <c r="C13801" t="s">
        <v>5860</v>
      </c>
      <c r="D13801" t="s">
        <v>5861</v>
      </c>
      <c r="E13801" s="26">
        <v>45231</v>
      </c>
      <c r="F13801" t="s">
        <v>6137</v>
      </c>
      <c r="G13801" t="s">
        <v>6138</v>
      </c>
      <c r="H13801" t="str">
        <f>_xlfn.XLOOKUP(C13801,'BAB Identified Sites'!E:E,'BAB Identified Sites'!E:E,"missing",0)</f>
        <v>07241</v>
      </c>
    </row>
    <row r="13802" spans="1:8" hidden="1" x14ac:dyDescent="0.35">
      <c r="A13802">
        <v>8042</v>
      </c>
      <c r="B13802" t="s">
        <v>5824</v>
      </c>
      <c r="C13802" t="s">
        <v>5860</v>
      </c>
      <c r="D13802" t="s">
        <v>5861</v>
      </c>
      <c r="E13802" s="26">
        <v>45231</v>
      </c>
      <c r="F13802" t="s">
        <v>6139</v>
      </c>
      <c r="G13802" t="s">
        <v>6138</v>
      </c>
      <c r="H13802" t="str">
        <f>_xlfn.XLOOKUP(C13802,'BAB Identified Sites'!E:E,'BAB Identified Sites'!E:E,"missing",0)</f>
        <v>07241</v>
      </c>
    </row>
    <row r="13803" spans="1:8" hidden="1" x14ac:dyDescent="0.35">
      <c r="A13803">
        <v>8042</v>
      </c>
      <c r="B13803" t="s">
        <v>5824</v>
      </c>
      <c r="C13803" t="s">
        <v>5860</v>
      </c>
      <c r="D13803" t="s">
        <v>5861</v>
      </c>
      <c r="E13803" s="26">
        <v>45231</v>
      </c>
      <c r="F13803" t="s">
        <v>6140</v>
      </c>
      <c r="G13803" t="s">
        <v>6138</v>
      </c>
      <c r="H13803" t="str">
        <f>_xlfn.XLOOKUP(C13803,'BAB Identified Sites'!E:E,'BAB Identified Sites'!E:E,"missing",0)</f>
        <v>07241</v>
      </c>
    </row>
    <row r="13804" spans="1:8" hidden="1" x14ac:dyDescent="0.35">
      <c r="A13804">
        <v>8042</v>
      </c>
      <c r="B13804" t="s">
        <v>5824</v>
      </c>
      <c r="C13804" t="s">
        <v>5860</v>
      </c>
      <c r="D13804" t="s">
        <v>5861</v>
      </c>
      <c r="E13804" s="26">
        <v>45261</v>
      </c>
      <c r="F13804" t="s">
        <v>6137</v>
      </c>
      <c r="G13804" t="s">
        <v>6138</v>
      </c>
      <c r="H13804" t="str">
        <f>_xlfn.XLOOKUP(C13804,'BAB Identified Sites'!E:E,'BAB Identified Sites'!E:E,"missing",0)</f>
        <v>07241</v>
      </c>
    </row>
    <row r="13805" spans="1:8" hidden="1" x14ac:dyDescent="0.35">
      <c r="A13805">
        <v>8042</v>
      </c>
      <c r="B13805" t="s">
        <v>5824</v>
      </c>
      <c r="C13805" t="s">
        <v>5860</v>
      </c>
      <c r="D13805" t="s">
        <v>5861</v>
      </c>
      <c r="E13805" s="26">
        <v>45261</v>
      </c>
      <c r="F13805" t="s">
        <v>6139</v>
      </c>
      <c r="G13805" t="s">
        <v>6138</v>
      </c>
      <c r="H13805" t="str">
        <f>_xlfn.XLOOKUP(C13805,'BAB Identified Sites'!E:E,'BAB Identified Sites'!E:E,"missing",0)</f>
        <v>07241</v>
      </c>
    </row>
    <row r="13806" spans="1:8" hidden="1" x14ac:dyDescent="0.35">
      <c r="A13806">
        <v>8042</v>
      </c>
      <c r="B13806" t="s">
        <v>5824</v>
      </c>
      <c r="C13806" t="s">
        <v>5860</v>
      </c>
      <c r="D13806" t="s">
        <v>5861</v>
      </c>
      <c r="E13806" s="26">
        <v>45261</v>
      </c>
      <c r="F13806" t="s">
        <v>6140</v>
      </c>
      <c r="G13806" t="s">
        <v>6138</v>
      </c>
      <c r="H13806" t="str">
        <f>_xlfn.XLOOKUP(C13806,'BAB Identified Sites'!E:E,'BAB Identified Sites'!E:E,"missing",0)</f>
        <v>07241</v>
      </c>
    </row>
    <row r="13807" spans="1:8" hidden="1" x14ac:dyDescent="0.35">
      <c r="A13807">
        <v>8042</v>
      </c>
      <c r="B13807" t="s">
        <v>5824</v>
      </c>
      <c r="C13807" t="s">
        <v>5864</v>
      </c>
      <c r="D13807" t="s">
        <v>5865</v>
      </c>
      <c r="E13807" s="26">
        <v>45139</v>
      </c>
      <c r="F13807" t="s">
        <v>6137</v>
      </c>
      <c r="G13807" t="s">
        <v>6138</v>
      </c>
      <c r="H13807" t="str">
        <f>_xlfn.XLOOKUP(C13807,'BAB Identified Sites'!E:E,'BAB Identified Sites'!E:E,"missing",0)</f>
        <v>07471</v>
      </c>
    </row>
    <row r="13808" spans="1:8" hidden="1" x14ac:dyDescent="0.35">
      <c r="A13808">
        <v>8042</v>
      </c>
      <c r="B13808" t="s">
        <v>5824</v>
      </c>
      <c r="C13808" t="s">
        <v>5864</v>
      </c>
      <c r="D13808" t="s">
        <v>5865</v>
      </c>
      <c r="E13808" s="26">
        <v>45139</v>
      </c>
      <c r="F13808" t="s">
        <v>6139</v>
      </c>
      <c r="G13808" t="s">
        <v>6138</v>
      </c>
      <c r="H13808" t="str">
        <f>_xlfn.XLOOKUP(C13808,'BAB Identified Sites'!E:E,'BAB Identified Sites'!E:E,"missing",0)</f>
        <v>07471</v>
      </c>
    </row>
    <row r="13809" spans="1:8" hidden="1" x14ac:dyDescent="0.35">
      <c r="A13809">
        <v>8042</v>
      </c>
      <c r="B13809" t="s">
        <v>5824</v>
      </c>
      <c r="C13809" t="s">
        <v>5864</v>
      </c>
      <c r="D13809" t="s">
        <v>5865</v>
      </c>
      <c r="E13809" s="26">
        <v>45139</v>
      </c>
      <c r="F13809" t="s">
        <v>6140</v>
      </c>
      <c r="G13809" t="s">
        <v>6138</v>
      </c>
      <c r="H13809" t="str">
        <f>_xlfn.XLOOKUP(C13809,'BAB Identified Sites'!E:E,'BAB Identified Sites'!E:E,"missing",0)</f>
        <v>07471</v>
      </c>
    </row>
    <row r="13810" spans="1:8" hidden="1" x14ac:dyDescent="0.35">
      <c r="A13810">
        <v>8042</v>
      </c>
      <c r="B13810" t="s">
        <v>5824</v>
      </c>
      <c r="C13810" t="s">
        <v>5864</v>
      </c>
      <c r="D13810" t="s">
        <v>5865</v>
      </c>
      <c r="E13810" s="26">
        <v>45170</v>
      </c>
      <c r="F13810" t="s">
        <v>6137</v>
      </c>
      <c r="G13810" t="s">
        <v>6138</v>
      </c>
      <c r="H13810" t="str">
        <f>_xlfn.XLOOKUP(C13810,'BAB Identified Sites'!E:E,'BAB Identified Sites'!E:E,"missing",0)</f>
        <v>07471</v>
      </c>
    </row>
    <row r="13811" spans="1:8" hidden="1" x14ac:dyDescent="0.35">
      <c r="A13811">
        <v>8042</v>
      </c>
      <c r="B13811" t="s">
        <v>5824</v>
      </c>
      <c r="C13811" t="s">
        <v>5864</v>
      </c>
      <c r="D13811" t="s">
        <v>5865</v>
      </c>
      <c r="E13811" s="26">
        <v>45170</v>
      </c>
      <c r="F13811" t="s">
        <v>6139</v>
      </c>
      <c r="G13811" t="s">
        <v>6138</v>
      </c>
      <c r="H13811" t="str">
        <f>_xlfn.XLOOKUP(C13811,'BAB Identified Sites'!E:E,'BAB Identified Sites'!E:E,"missing",0)</f>
        <v>07471</v>
      </c>
    </row>
    <row r="13812" spans="1:8" hidden="1" x14ac:dyDescent="0.35">
      <c r="A13812">
        <v>8042</v>
      </c>
      <c r="B13812" t="s">
        <v>5824</v>
      </c>
      <c r="C13812" t="s">
        <v>5864</v>
      </c>
      <c r="D13812" t="s">
        <v>5865</v>
      </c>
      <c r="E13812" s="26">
        <v>45170</v>
      </c>
      <c r="F13812" t="s">
        <v>6140</v>
      </c>
      <c r="G13812" t="s">
        <v>6138</v>
      </c>
      <c r="H13812" t="str">
        <f>_xlfn.XLOOKUP(C13812,'BAB Identified Sites'!E:E,'BAB Identified Sites'!E:E,"missing",0)</f>
        <v>07471</v>
      </c>
    </row>
    <row r="13813" spans="1:8" hidden="1" x14ac:dyDescent="0.35">
      <c r="A13813">
        <v>8042</v>
      </c>
      <c r="B13813" t="s">
        <v>5824</v>
      </c>
      <c r="C13813" t="s">
        <v>5864</v>
      </c>
      <c r="D13813" t="s">
        <v>5865</v>
      </c>
      <c r="E13813" s="26">
        <v>45200</v>
      </c>
      <c r="F13813" t="s">
        <v>6137</v>
      </c>
      <c r="G13813" t="s">
        <v>6138</v>
      </c>
      <c r="H13813" t="str">
        <f>_xlfn.XLOOKUP(C13813,'BAB Identified Sites'!E:E,'BAB Identified Sites'!E:E,"missing",0)</f>
        <v>07471</v>
      </c>
    </row>
    <row r="13814" spans="1:8" hidden="1" x14ac:dyDescent="0.35">
      <c r="A13814">
        <v>8042</v>
      </c>
      <c r="B13814" t="s">
        <v>5824</v>
      </c>
      <c r="C13814" t="s">
        <v>5864</v>
      </c>
      <c r="D13814" t="s">
        <v>5865</v>
      </c>
      <c r="E13814" s="26">
        <v>45200</v>
      </c>
      <c r="F13814" t="s">
        <v>6139</v>
      </c>
      <c r="G13814" t="s">
        <v>6138</v>
      </c>
      <c r="H13814" t="str">
        <f>_xlfn.XLOOKUP(C13814,'BAB Identified Sites'!E:E,'BAB Identified Sites'!E:E,"missing",0)</f>
        <v>07471</v>
      </c>
    </row>
    <row r="13815" spans="1:8" hidden="1" x14ac:dyDescent="0.35">
      <c r="A13815">
        <v>8042</v>
      </c>
      <c r="B13815" t="s">
        <v>5824</v>
      </c>
      <c r="C13815" t="s">
        <v>5864</v>
      </c>
      <c r="D13815" t="s">
        <v>5865</v>
      </c>
      <c r="E13815" s="26">
        <v>45200</v>
      </c>
      <c r="F13815" t="s">
        <v>6140</v>
      </c>
      <c r="G13815" t="s">
        <v>6138</v>
      </c>
      <c r="H13815" t="str">
        <f>_xlfn.XLOOKUP(C13815,'BAB Identified Sites'!E:E,'BAB Identified Sites'!E:E,"missing",0)</f>
        <v>07471</v>
      </c>
    </row>
    <row r="13816" spans="1:8" hidden="1" x14ac:dyDescent="0.35">
      <c r="A13816">
        <v>8042</v>
      </c>
      <c r="B13816" t="s">
        <v>5824</v>
      </c>
      <c r="C13816" t="s">
        <v>5864</v>
      </c>
      <c r="D13816" t="s">
        <v>5865</v>
      </c>
      <c r="E13816" s="26">
        <v>45231</v>
      </c>
      <c r="F13816" t="s">
        <v>6137</v>
      </c>
      <c r="G13816" t="s">
        <v>6138</v>
      </c>
      <c r="H13816" t="str">
        <f>_xlfn.XLOOKUP(C13816,'BAB Identified Sites'!E:E,'BAB Identified Sites'!E:E,"missing",0)</f>
        <v>07471</v>
      </c>
    </row>
    <row r="13817" spans="1:8" hidden="1" x14ac:dyDescent="0.35">
      <c r="A13817">
        <v>8042</v>
      </c>
      <c r="B13817" t="s">
        <v>5824</v>
      </c>
      <c r="C13817" t="s">
        <v>5864</v>
      </c>
      <c r="D13817" t="s">
        <v>5865</v>
      </c>
      <c r="E13817" s="26">
        <v>45231</v>
      </c>
      <c r="F13817" t="s">
        <v>6139</v>
      </c>
      <c r="G13817" t="s">
        <v>6138</v>
      </c>
      <c r="H13817" t="str">
        <f>_xlfn.XLOOKUP(C13817,'BAB Identified Sites'!E:E,'BAB Identified Sites'!E:E,"missing",0)</f>
        <v>07471</v>
      </c>
    </row>
    <row r="13818" spans="1:8" hidden="1" x14ac:dyDescent="0.35">
      <c r="A13818">
        <v>8042</v>
      </c>
      <c r="B13818" t="s">
        <v>5824</v>
      </c>
      <c r="C13818" t="s">
        <v>5864</v>
      </c>
      <c r="D13818" t="s">
        <v>5865</v>
      </c>
      <c r="E13818" s="26">
        <v>45231</v>
      </c>
      <c r="F13818" t="s">
        <v>6140</v>
      </c>
      <c r="G13818" t="s">
        <v>6138</v>
      </c>
      <c r="H13818" t="str">
        <f>_xlfn.XLOOKUP(C13818,'BAB Identified Sites'!E:E,'BAB Identified Sites'!E:E,"missing",0)</f>
        <v>07471</v>
      </c>
    </row>
    <row r="13819" spans="1:8" hidden="1" x14ac:dyDescent="0.35">
      <c r="A13819">
        <v>8042</v>
      </c>
      <c r="B13819" t="s">
        <v>5824</v>
      </c>
      <c r="C13819" t="s">
        <v>5864</v>
      </c>
      <c r="D13819" t="s">
        <v>5865</v>
      </c>
      <c r="E13819" s="26">
        <v>45261</v>
      </c>
      <c r="F13819" t="s">
        <v>6137</v>
      </c>
      <c r="G13819" t="s">
        <v>6138</v>
      </c>
      <c r="H13819" t="str">
        <f>_xlfn.XLOOKUP(C13819,'BAB Identified Sites'!E:E,'BAB Identified Sites'!E:E,"missing",0)</f>
        <v>07471</v>
      </c>
    </row>
    <row r="13820" spans="1:8" hidden="1" x14ac:dyDescent="0.35">
      <c r="A13820">
        <v>8042</v>
      </c>
      <c r="B13820" t="s">
        <v>5824</v>
      </c>
      <c r="C13820" t="s">
        <v>5864</v>
      </c>
      <c r="D13820" t="s">
        <v>5865</v>
      </c>
      <c r="E13820" s="26">
        <v>45261</v>
      </c>
      <c r="F13820" t="s">
        <v>6139</v>
      </c>
      <c r="G13820" t="s">
        <v>6138</v>
      </c>
      <c r="H13820" t="str">
        <f>_xlfn.XLOOKUP(C13820,'BAB Identified Sites'!E:E,'BAB Identified Sites'!E:E,"missing",0)</f>
        <v>07471</v>
      </c>
    </row>
    <row r="13821" spans="1:8" hidden="1" x14ac:dyDescent="0.35">
      <c r="A13821">
        <v>8042</v>
      </c>
      <c r="B13821" t="s">
        <v>5824</v>
      </c>
      <c r="C13821" t="s">
        <v>5864</v>
      </c>
      <c r="D13821" t="s">
        <v>5865</v>
      </c>
      <c r="E13821" s="26">
        <v>45261</v>
      </c>
      <c r="F13821" t="s">
        <v>6140</v>
      </c>
      <c r="G13821" t="s">
        <v>6138</v>
      </c>
      <c r="H13821" t="str">
        <f>_xlfn.XLOOKUP(C13821,'BAB Identified Sites'!E:E,'BAB Identified Sites'!E:E,"missing",0)</f>
        <v>07471</v>
      </c>
    </row>
    <row r="13822" spans="1:8" hidden="1" x14ac:dyDescent="0.35">
      <c r="A13822">
        <v>8042</v>
      </c>
      <c r="B13822" t="s">
        <v>5824</v>
      </c>
      <c r="C13822" t="s">
        <v>5829</v>
      </c>
      <c r="D13822" t="s">
        <v>5830</v>
      </c>
      <c r="E13822" s="26">
        <v>45139</v>
      </c>
      <c r="F13822" t="s">
        <v>6137</v>
      </c>
      <c r="G13822" t="s">
        <v>6138</v>
      </c>
      <c r="H13822" t="str">
        <f>_xlfn.XLOOKUP(C13822,'BAB Identified Sites'!E:E,'BAB Identified Sites'!E:E,"missing",0)</f>
        <v>missing</v>
      </c>
    </row>
    <row r="13823" spans="1:8" hidden="1" x14ac:dyDescent="0.35">
      <c r="A13823">
        <v>8042</v>
      </c>
      <c r="B13823" t="s">
        <v>5824</v>
      </c>
      <c r="C13823" t="s">
        <v>5829</v>
      </c>
      <c r="D13823" t="s">
        <v>5830</v>
      </c>
      <c r="E13823" s="26">
        <v>45139</v>
      </c>
      <c r="F13823" t="s">
        <v>6139</v>
      </c>
      <c r="G13823" t="s">
        <v>6138</v>
      </c>
      <c r="H13823" t="str">
        <f>_xlfn.XLOOKUP(C13823,'BAB Identified Sites'!E:E,'BAB Identified Sites'!E:E,"missing",0)</f>
        <v>missing</v>
      </c>
    </row>
    <row r="13824" spans="1:8" hidden="1" x14ac:dyDescent="0.35">
      <c r="A13824">
        <v>8042</v>
      </c>
      <c r="B13824" t="s">
        <v>5824</v>
      </c>
      <c r="C13824" t="s">
        <v>5829</v>
      </c>
      <c r="D13824" t="s">
        <v>5830</v>
      </c>
      <c r="E13824" s="26">
        <v>45139</v>
      </c>
      <c r="F13824" t="s">
        <v>6140</v>
      </c>
      <c r="G13824" t="s">
        <v>6138</v>
      </c>
      <c r="H13824" t="str">
        <f>_xlfn.XLOOKUP(C13824,'BAB Identified Sites'!E:E,'BAB Identified Sites'!E:E,"missing",0)</f>
        <v>missing</v>
      </c>
    </row>
    <row r="13825" spans="1:8" hidden="1" x14ac:dyDescent="0.35">
      <c r="A13825">
        <v>8042</v>
      </c>
      <c r="B13825" t="s">
        <v>5824</v>
      </c>
      <c r="C13825" t="s">
        <v>5829</v>
      </c>
      <c r="D13825" t="s">
        <v>5830</v>
      </c>
      <c r="E13825" s="26">
        <v>45170</v>
      </c>
      <c r="F13825" t="s">
        <v>6137</v>
      </c>
      <c r="G13825" t="s">
        <v>6138</v>
      </c>
      <c r="H13825" t="str">
        <f>_xlfn.XLOOKUP(C13825,'BAB Identified Sites'!E:E,'BAB Identified Sites'!E:E,"missing",0)</f>
        <v>missing</v>
      </c>
    </row>
    <row r="13826" spans="1:8" hidden="1" x14ac:dyDescent="0.35">
      <c r="A13826">
        <v>8042</v>
      </c>
      <c r="B13826" t="s">
        <v>5824</v>
      </c>
      <c r="C13826" t="s">
        <v>5829</v>
      </c>
      <c r="D13826" t="s">
        <v>5830</v>
      </c>
      <c r="E13826" s="26">
        <v>45170</v>
      </c>
      <c r="F13826" t="s">
        <v>6139</v>
      </c>
      <c r="G13826" t="s">
        <v>6138</v>
      </c>
      <c r="H13826" t="str">
        <f>_xlfn.XLOOKUP(C13826,'BAB Identified Sites'!E:E,'BAB Identified Sites'!E:E,"missing",0)</f>
        <v>missing</v>
      </c>
    </row>
    <row r="13827" spans="1:8" hidden="1" x14ac:dyDescent="0.35">
      <c r="A13827">
        <v>8042</v>
      </c>
      <c r="B13827" t="s">
        <v>5824</v>
      </c>
      <c r="C13827" t="s">
        <v>5829</v>
      </c>
      <c r="D13827" t="s">
        <v>5830</v>
      </c>
      <c r="E13827" s="26">
        <v>45170</v>
      </c>
      <c r="F13827" t="s">
        <v>6140</v>
      </c>
      <c r="G13827" t="s">
        <v>6138</v>
      </c>
      <c r="H13827" t="str">
        <f>_xlfn.XLOOKUP(C13827,'BAB Identified Sites'!E:E,'BAB Identified Sites'!E:E,"missing",0)</f>
        <v>missing</v>
      </c>
    </row>
    <row r="13828" spans="1:8" hidden="1" x14ac:dyDescent="0.35">
      <c r="A13828">
        <v>8042</v>
      </c>
      <c r="B13828" t="s">
        <v>5824</v>
      </c>
      <c r="C13828" t="s">
        <v>5829</v>
      </c>
      <c r="D13828" t="s">
        <v>5830</v>
      </c>
      <c r="E13828" s="26">
        <v>45200</v>
      </c>
      <c r="F13828" t="s">
        <v>6137</v>
      </c>
      <c r="G13828" t="s">
        <v>6138</v>
      </c>
      <c r="H13828" t="str">
        <f>_xlfn.XLOOKUP(C13828,'BAB Identified Sites'!E:E,'BAB Identified Sites'!E:E,"missing",0)</f>
        <v>missing</v>
      </c>
    </row>
    <row r="13829" spans="1:8" hidden="1" x14ac:dyDescent="0.35">
      <c r="A13829">
        <v>8042</v>
      </c>
      <c r="B13829" t="s">
        <v>5824</v>
      </c>
      <c r="C13829" t="s">
        <v>5829</v>
      </c>
      <c r="D13829" t="s">
        <v>5830</v>
      </c>
      <c r="E13829" s="26">
        <v>45200</v>
      </c>
      <c r="F13829" t="s">
        <v>6139</v>
      </c>
      <c r="G13829" t="s">
        <v>6138</v>
      </c>
      <c r="H13829" t="str">
        <f>_xlfn.XLOOKUP(C13829,'BAB Identified Sites'!E:E,'BAB Identified Sites'!E:E,"missing",0)</f>
        <v>missing</v>
      </c>
    </row>
    <row r="13830" spans="1:8" hidden="1" x14ac:dyDescent="0.35">
      <c r="A13830">
        <v>8042</v>
      </c>
      <c r="B13830" t="s">
        <v>5824</v>
      </c>
      <c r="C13830" t="s">
        <v>5829</v>
      </c>
      <c r="D13830" t="s">
        <v>5830</v>
      </c>
      <c r="E13830" s="26">
        <v>45200</v>
      </c>
      <c r="F13830" t="s">
        <v>6140</v>
      </c>
      <c r="G13830" t="s">
        <v>6138</v>
      </c>
      <c r="H13830" t="str">
        <f>_xlfn.XLOOKUP(C13830,'BAB Identified Sites'!E:E,'BAB Identified Sites'!E:E,"missing",0)</f>
        <v>missing</v>
      </c>
    </row>
    <row r="13831" spans="1:8" hidden="1" x14ac:dyDescent="0.35">
      <c r="A13831">
        <v>8042</v>
      </c>
      <c r="B13831" t="s">
        <v>5824</v>
      </c>
      <c r="C13831" t="s">
        <v>5829</v>
      </c>
      <c r="D13831" t="s">
        <v>5830</v>
      </c>
      <c r="E13831" s="26">
        <v>45231</v>
      </c>
      <c r="F13831" t="s">
        <v>6137</v>
      </c>
      <c r="G13831" t="s">
        <v>6138</v>
      </c>
      <c r="H13831" t="str">
        <f>_xlfn.XLOOKUP(C13831,'BAB Identified Sites'!E:E,'BAB Identified Sites'!E:E,"missing",0)</f>
        <v>missing</v>
      </c>
    </row>
    <row r="13832" spans="1:8" hidden="1" x14ac:dyDescent="0.35">
      <c r="A13832">
        <v>8042</v>
      </c>
      <c r="B13832" t="s">
        <v>5824</v>
      </c>
      <c r="C13832" t="s">
        <v>5829</v>
      </c>
      <c r="D13832" t="s">
        <v>5830</v>
      </c>
      <c r="E13832" s="26">
        <v>45231</v>
      </c>
      <c r="F13832" t="s">
        <v>6139</v>
      </c>
      <c r="G13832" t="s">
        <v>6138</v>
      </c>
      <c r="H13832" t="str">
        <f>_xlfn.XLOOKUP(C13832,'BAB Identified Sites'!E:E,'BAB Identified Sites'!E:E,"missing",0)</f>
        <v>missing</v>
      </c>
    </row>
    <row r="13833" spans="1:8" hidden="1" x14ac:dyDescent="0.35">
      <c r="A13833">
        <v>8042</v>
      </c>
      <c r="B13833" t="s">
        <v>5824</v>
      </c>
      <c r="C13833" t="s">
        <v>5829</v>
      </c>
      <c r="D13833" t="s">
        <v>5830</v>
      </c>
      <c r="E13833" s="26">
        <v>45231</v>
      </c>
      <c r="F13833" t="s">
        <v>6140</v>
      </c>
      <c r="G13833" t="s">
        <v>6138</v>
      </c>
      <c r="H13833" t="str">
        <f>_xlfn.XLOOKUP(C13833,'BAB Identified Sites'!E:E,'BAB Identified Sites'!E:E,"missing",0)</f>
        <v>missing</v>
      </c>
    </row>
    <row r="13834" spans="1:8" hidden="1" x14ac:dyDescent="0.35">
      <c r="A13834">
        <v>8042</v>
      </c>
      <c r="B13834" t="s">
        <v>5824</v>
      </c>
      <c r="C13834" t="s">
        <v>5829</v>
      </c>
      <c r="D13834" t="s">
        <v>5830</v>
      </c>
      <c r="E13834" s="26">
        <v>45261</v>
      </c>
      <c r="F13834" t="s">
        <v>6137</v>
      </c>
      <c r="G13834" t="s">
        <v>6138</v>
      </c>
      <c r="H13834" t="str">
        <f>_xlfn.XLOOKUP(C13834,'BAB Identified Sites'!E:E,'BAB Identified Sites'!E:E,"missing",0)</f>
        <v>missing</v>
      </c>
    </row>
    <row r="13835" spans="1:8" hidden="1" x14ac:dyDescent="0.35">
      <c r="A13835">
        <v>8042</v>
      </c>
      <c r="B13835" t="s">
        <v>5824</v>
      </c>
      <c r="C13835" t="s">
        <v>5829</v>
      </c>
      <c r="D13835" t="s">
        <v>5830</v>
      </c>
      <c r="E13835" s="26">
        <v>45261</v>
      </c>
      <c r="F13835" t="s">
        <v>6139</v>
      </c>
      <c r="G13835" t="s">
        <v>6138</v>
      </c>
      <c r="H13835" t="str">
        <f>_xlfn.XLOOKUP(C13835,'BAB Identified Sites'!E:E,'BAB Identified Sites'!E:E,"missing",0)</f>
        <v>missing</v>
      </c>
    </row>
    <row r="13836" spans="1:8" hidden="1" x14ac:dyDescent="0.35">
      <c r="A13836">
        <v>8042</v>
      </c>
      <c r="B13836" t="s">
        <v>5824</v>
      </c>
      <c r="C13836" t="s">
        <v>5829</v>
      </c>
      <c r="D13836" t="s">
        <v>5830</v>
      </c>
      <c r="E13836" s="26">
        <v>45261</v>
      </c>
      <c r="F13836" t="s">
        <v>6140</v>
      </c>
      <c r="G13836" t="s">
        <v>6138</v>
      </c>
      <c r="H13836" t="str">
        <f>_xlfn.XLOOKUP(C13836,'BAB Identified Sites'!E:E,'BAB Identified Sites'!E:E,"missing",0)</f>
        <v>missing</v>
      </c>
    </row>
    <row r="13837" spans="1:8" hidden="1" x14ac:dyDescent="0.35">
      <c r="A13837">
        <v>8042</v>
      </c>
      <c r="B13837" t="s">
        <v>5824</v>
      </c>
      <c r="C13837" t="s">
        <v>5858</v>
      </c>
      <c r="D13837" t="s">
        <v>5859</v>
      </c>
      <c r="E13837" s="26">
        <v>45139</v>
      </c>
      <c r="F13837" t="s">
        <v>6137</v>
      </c>
      <c r="G13837" t="s">
        <v>6138</v>
      </c>
      <c r="H13837" t="str">
        <f>_xlfn.XLOOKUP(C13837,'BAB Identified Sites'!E:E,'BAB Identified Sites'!E:E,"missing",0)</f>
        <v>07233</v>
      </c>
    </row>
    <row r="13838" spans="1:8" hidden="1" x14ac:dyDescent="0.35">
      <c r="A13838">
        <v>8042</v>
      </c>
      <c r="B13838" t="s">
        <v>5824</v>
      </c>
      <c r="C13838" t="s">
        <v>5858</v>
      </c>
      <c r="D13838" t="s">
        <v>5859</v>
      </c>
      <c r="E13838" s="26">
        <v>45139</v>
      </c>
      <c r="F13838" t="s">
        <v>6139</v>
      </c>
      <c r="G13838" t="s">
        <v>6138</v>
      </c>
      <c r="H13838" t="str">
        <f>_xlfn.XLOOKUP(C13838,'BAB Identified Sites'!E:E,'BAB Identified Sites'!E:E,"missing",0)</f>
        <v>07233</v>
      </c>
    </row>
    <row r="13839" spans="1:8" hidden="1" x14ac:dyDescent="0.35">
      <c r="A13839">
        <v>8042</v>
      </c>
      <c r="B13839" t="s">
        <v>5824</v>
      </c>
      <c r="C13839" t="s">
        <v>5858</v>
      </c>
      <c r="D13839" t="s">
        <v>5859</v>
      </c>
      <c r="E13839" s="26">
        <v>45139</v>
      </c>
      <c r="F13839" t="s">
        <v>6140</v>
      </c>
      <c r="G13839" t="s">
        <v>6138</v>
      </c>
      <c r="H13839" t="str">
        <f>_xlfn.XLOOKUP(C13839,'BAB Identified Sites'!E:E,'BAB Identified Sites'!E:E,"missing",0)</f>
        <v>07233</v>
      </c>
    </row>
    <row r="13840" spans="1:8" hidden="1" x14ac:dyDescent="0.35">
      <c r="A13840">
        <v>8042</v>
      </c>
      <c r="B13840" t="s">
        <v>5824</v>
      </c>
      <c r="C13840" t="s">
        <v>5858</v>
      </c>
      <c r="D13840" t="s">
        <v>5859</v>
      </c>
      <c r="E13840" s="26">
        <v>45170</v>
      </c>
      <c r="F13840" t="s">
        <v>6137</v>
      </c>
      <c r="G13840" t="s">
        <v>6138</v>
      </c>
      <c r="H13840" t="str">
        <f>_xlfn.XLOOKUP(C13840,'BAB Identified Sites'!E:E,'BAB Identified Sites'!E:E,"missing",0)</f>
        <v>07233</v>
      </c>
    </row>
    <row r="13841" spans="1:8" hidden="1" x14ac:dyDescent="0.35">
      <c r="A13841">
        <v>8042</v>
      </c>
      <c r="B13841" t="s">
        <v>5824</v>
      </c>
      <c r="C13841" t="s">
        <v>5858</v>
      </c>
      <c r="D13841" t="s">
        <v>5859</v>
      </c>
      <c r="E13841" s="26">
        <v>45170</v>
      </c>
      <c r="F13841" t="s">
        <v>6139</v>
      </c>
      <c r="G13841" t="s">
        <v>6138</v>
      </c>
      <c r="H13841" t="str">
        <f>_xlfn.XLOOKUP(C13841,'BAB Identified Sites'!E:E,'BAB Identified Sites'!E:E,"missing",0)</f>
        <v>07233</v>
      </c>
    </row>
    <row r="13842" spans="1:8" hidden="1" x14ac:dyDescent="0.35">
      <c r="A13842">
        <v>8042</v>
      </c>
      <c r="B13842" t="s">
        <v>5824</v>
      </c>
      <c r="C13842" t="s">
        <v>5858</v>
      </c>
      <c r="D13842" t="s">
        <v>5859</v>
      </c>
      <c r="E13842" s="26">
        <v>45170</v>
      </c>
      <c r="F13842" t="s">
        <v>6140</v>
      </c>
      <c r="G13842" t="s">
        <v>6138</v>
      </c>
      <c r="H13842" t="str">
        <f>_xlfn.XLOOKUP(C13842,'BAB Identified Sites'!E:E,'BAB Identified Sites'!E:E,"missing",0)</f>
        <v>07233</v>
      </c>
    </row>
    <row r="13843" spans="1:8" hidden="1" x14ac:dyDescent="0.35">
      <c r="A13843">
        <v>8042</v>
      </c>
      <c r="B13843" t="s">
        <v>5824</v>
      </c>
      <c r="C13843" t="s">
        <v>5858</v>
      </c>
      <c r="D13843" t="s">
        <v>5859</v>
      </c>
      <c r="E13843" s="26">
        <v>45200</v>
      </c>
      <c r="F13843" t="s">
        <v>6137</v>
      </c>
      <c r="G13843" t="s">
        <v>6138</v>
      </c>
      <c r="H13843" t="str">
        <f>_xlfn.XLOOKUP(C13843,'BAB Identified Sites'!E:E,'BAB Identified Sites'!E:E,"missing",0)</f>
        <v>07233</v>
      </c>
    </row>
    <row r="13844" spans="1:8" hidden="1" x14ac:dyDescent="0.35">
      <c r="A13844">
        <v>8042</v>
      </c>
      <c r="B13844" t="s">
        <v>5824</v>
      </c>
      <c r="C13844" t="s">
        <v>5858</v>
      </c>
      <c r="D13844" t="s">
        <v>5859</v>
      </c>
      <c r="E13844" s="26">
        <v>45200</v>
      </c>
      <c r="F13844" t="s">
        <v>6139</v>
      </c>
      <c r="G13844" t="s">
        <v>6138</v>
      </c>
      <c r="H13844" t="str">
        <f>_xlfn.XLOOKUP(C13844,'BAB Identified Sites'!E:E,'BAB Identified Sites'!E:E,"missing",0)</f>
        <v>07233</v>
      </c>
    </row>
    <row r="13845" spans="1:8" hidden="1" x14ac:dyDescent="0.35">
      <c r="A13845">
        <v>8042</v>
      </c>
      <c r="B13845" t="s">
        <v>5824</v>
      </c>
      <c r="C13845" t="s">
        <v>5858</v>
      </c>
      <c r="D13845" t="s">
        <v>5859</v>
      </c>
      <c r="E13845" s="26">
        <v>45200</v>
      </c>
      <c r="F13845" t="s">
        <v>6140</v>
      </c>
      <c r="G13845" t="s">
        <v>6138</v>
      </c>
      <c r="H13845" t="str">
        <f>_xlfn.XLOOKUP(C13845,'BAB Identified Sites'!E:E,'BAB Identified Sites'!E:E,"missing",0)</f>
        <v>07233</v>
      </c>
    </row>
    <row r="13846" spans="1:8" hidden="1" x14ac:dyDescent="0.35">
      <c r="A13846">
        <v>8042</v>
      </c>
      <c r="B13846" t="s">
        <v>5824</v>
      </c>
      <c r="C13846" t="s">
        <v>5858</v>
      </c>
      <c r="D13846" t="s">
        <v>5859</v>
      </c>
      <c r="E13846" s="26">
        <v>45231</v>
      </c>
      <c r="F13846" t="s">
        <v>6137</v>
      </c>
      <c r="G13846" t="s">
        <v>6138</v>
      </c>
      <c r="H13846" t="str">
        <f>_xlfn.XLOOKUP(C13846,'BAB Identified Sites'!E:E,'BAB Identified Sites'!E:E,"missing",0)</f>
        <v>07233</v>
      </c>
    </row>
    <row r="13847" spans="1:8" hidden="1" x14ac:dyDescent="0.35">
      <c r="A13847">
        <v>8042</v>
      </c>
      <c r="B13847" t="s">
        <v>5824</v>
      </c>
      <c r="C13847" t="s">
        <v>5858</v>
      </c>
      <c r="D13847" t="s">
        <v>5859</v>
      </c>
      <c r="E13847" s="26">
        <v>45231</v>
      </c>
      <c r="F13847" t="s">
        <v>6139</v>
      </c>
      <c r="G13847" t="s">
        <v>6138</v>
      </c>
      <c r="H13847" t="str">
        <f>_xlfn.XLOOKUP(C13847,'BAB Identified Sites'!E:E,'BAB Identified Sites'!E:E,"missing",0)</f>
        <v>07233</v>
      </c>
    </row>
    <row r="13848" spans="1:8" hidden="1" x14ac:dyDescent="0.35">
      <c r="A13848">
        <v>8042</v>
      </c>
      <c r="B13848" t="s">
        <v>5824</v>
      </c>
      <c r="C13848" t="s">
        <v>5858</v>
      </c>
      <c r="D13848" t="s">
        <v>5859</v>
      </c>
      <c r="E13848" s="26">
        <v>45231</v>
      </c>
      <c r="F13848" t="s">
        <v>6140</v>
      </c>
      <c r="G13848" t="s">
        <v>6138</v>
      </c>
      <c r="H13848" t="str">
        <f>_xlfn.XLOOKUP(C13848,'BAB Identified Sites'!E:E,'BAB Identified Sites'!E:E,"missing",0)</f>
        <v>07233</v>
      </c>
    </row>
    <row r="13849" spans="1:8" hidden="1" x14ac:dyDescent="0.35">
      <c r="A13849">
        <v>8042</v>
      </c>
      <c r="B13849" t="s">
        <v>5824</v>
      </c>
      <c r="C13849" t="s">
        <v>5858</v>
      </c>
      <c r="D13849" t="s">
        <v>5859</v>
      </c>
      <c r="E13849" s="26">
        <v>45261</v>
      </c>
      <c r="F13849" t="s">
        <v>6137</v>
      </c>
      <c r="G13849" t="s">
        <v>6138</v>
      </c>
      <c r="H13849" t="str">
        <f>_xlfn.XLOOKUP(C13849,'BAB Identified Sites'!E:E,'BAB Identified Sites'!E:E,"missing",0)</f>
        <v>07233</v>
      </c>
    </row>
    <row r="13850" spans="1:8" hidden="1" x14ac:dyDescent="0.35">
      <c r="A13850">
        <v>8042</v>
      </c>
      <c r="B13850" t="s">
        <v>5824</v>
      </c>
      <c r="C13850" t="s">
        <v>5858</v>
      </c>
      <c r="D13850" t="s">
        <v>5859</v>
      </c>
      <c r="E13850" s="26">
        <v>45261</v>
      </c>
      <c r="F13850" t="s">
        <v>6139</v>
      </c>
      <c r="G13850" t="s">
        <v>6138</v>
      </c>
      <c r="H13850" t="str">
        <f>_xlfn.XLOOKUP(C13850,'BAB Identified Sites'!E:E,'BAB Identified Sites'!E:E,"missing",0)</f>
        <v>07233</v>
      </c>
    </row>
    <row r="13851" spans="1:8" hidden="1" x14ac:dyDescent="0.35">
      <c r="A13851">
        <v>8042</v>
      </c>
      <c r="B13851" t="s">
        <v>5824</v>
      </c>
      <c r="C13851" t="s">
        <v>5858</v>
      </c>
      <c r="D13851" t="s">
        <v>5859</v>
      </c>
      <c r="E13851" s="26">
        <v>45261</v>
      </c>
      <c r="F13851" t="s">
        <v>6140</v>
      </c>
      <c r="G13851" t="s">
        <v>6138</v>
      </c>
      <c r="H13851" t="str">
        <f>_xlfn.XLOOKUP(C13851,'BAB Identified Sites'!E:E,'BAB Identified Sites'!E:E,"missing",0)</f>
        <v>07233</v>
      </c>
    </row>
    <row r="13852" spans="1:8" hidden="1" x14ac:dyDescent="0.35">
      <c r="A13852">
        <v>880</v>
      </c>
      <c r="B13852" t="s">
        <v>3247</v>
      </c>
      <c r="C13852" t="s">
        <v>3581</v>
      </c>
      <c r="D13852" t="s">
        <v>2183</v>
      </c>
      <c r="E13852" s="26">
        <v>45139</v>
      </c>
      <c r="F13852" t="s">
        <v>6137</v>
      </c>
      <c r="G13852" t="s">
        <v>6138</v>
      </c>
      <c r="H13852" t="str">
        <f>_xlfn.XLOOKUP(C13852,'BAB Identified Sites'!E:E,'BAB Identified Sites'!E:E,"missing",0)</f>
        <v>09730</v>
      </c>
    </row>
    <row r="13853" spans="1:8" hidden="1" x14ac:dyDescent="0.35">
      <c r="A13853">
        <v>880</v>
      </c>
      <c r="B13853" t="s">
        <v>3247</v>
      </c>
      <c r="C13853" t="s">
        <v>3581</v>
      </c>
      <c r="D13853" t="s">
        <v>2183</v>
      </c>
      <c r="E13853" s="26">
        <v>45139</v>
      </c>
      <c r="F13853" t="s">
        <v>6139</v>
      </c>
      <c r="G13853" t="s">
        <v>6138</v>
      </c>
      <c r="H13853" t="str">
        <f>_xlfn.XLOOKUP(C13853,'BAB Identified Sites'!E:E,'BAB Identified Sites'!E:E,"missing",0)</f>
        <v>09730</v>
      </c>
    </row>
    <row r="13854" spans="1:8" hidden="1" x14ac:dyDescent="0.35">
      <c r="A13854">
        <v>880</v>
      </c>
      <c r="B13854" t="s">
        <v>3247</v>
      </c>
      <c r="C13854" t="s">
        <v>3581</v>
      </c>
      <c r="D13854" t="s">
        <v>2183</v>
      </c>
      <c r="E13854" s="26">
        <v>45170</v>
      </c>
      <c r="F13854" t="s">
        <v>6137</v>
      </c>
      <c r="G13854" t="s">
        <v>6138</v>
      </c>
      <c r="H13854" t="str">
        <f>_xlfn.XLOOKUP(C13854,'BAB Identified Sites'!E:E,'BAB Identified Sites'!E:E,"missing",0)</f>
        <v>09730</v>
      </c>
    </row>
    <row r="13855" spans="1:8" hidden="1" x14ac:dyDescent="0.35">
      <c r="A13855">
        <v>880</v>
      </c>
      <c r="B13855" t="s">
        <v>3247</v>
      </c>
      <c r="C13855" t="s">
        <v>3581</v>
      </c>
      <c r="D13855" t="s">
        <v>2183</v>
      </c>
      <c r="E13855" s="26">
        <v>45170</v>
      </c>
      <c r="F13855" t="s">
        <v>6139</v>
      </c>
      <c r="G13855" t="s">
        <v>6138</v>
      </c>
      <c r="H13855" t="str">
        <f>_xlfn.XLOOKUP(C13855,'BAB Identified Sites'!E:E,'BAB Identified Sites'!E:E,"missing",0)</f>
        <v>09730</v>
      </c>
    </row>
    <row r="13856" spans="1:8" hidden="1" x14ac:dyDescent="0.35">
      <c r="A13856">
        <v>880</v>
      </c>
      <c r="B13856" t="s">
        <v>3247</v>
      </c>
      <c r="C13856" t="s">
        <v>3581</v>
      </c>
      <c r="D13856" t="s">
        <v>2183</v>
      </c>
      <c r="E13856" s="26">
        <v>45200</v>
      </c>
      <c r="F13856" t="s">
        <v>6137</v>
      </c>
      <c r="G13856" t="s">
        <v>6138</v>
      </c>
      <c r="H13856" t="str">
        <f>_xlfn.XLOOKUP(C13856,'BAB Identified Sites'!E:E,'BAB Identified Sites'!E:E,"missing",0)</f>
        <v>09730</v>
      </c>
    </row>
    <row r="13857" spans="1:8" hidden="1" x14ac:dyDescent="0.35">
      <c r="A13857">
        <v>880</v>
      </c>
      <c r="B13857" t="s">
        <v>3247</v>
      </c>
      <c r="C13857" t="s">
        <v>3581</v>
      </c>
      <c r="D13857" t="s">
        <v>2183</v>
      </c>
      <c r="E13857" s="26">
        <v>45200</v>
      </c>
      <c r="F13857" t="s">
        <v>6139</v>
      </c>
      <c r="G13857" t="s">
        <v>6138</v>
      </c>
      <c r="H13857" t="str">
        <f>_xlfn.XLOOKUP(C13857,'BAB Identified Sites'!E:E,'BAB Identified Sites'!E:E,"missing",0)</f>
        <v>09730</v>
      </c>
    </row>
    <row r="13858" spans="1:8" hidden="1" x14ac:dyDescent="0.35">
      <c r="A13858">
        <v>880</v>
      </c>
      <c r="B13858" t="s">
        <v>3247</v>
      </c>
      <c r="C13858" t="s">
        <v>3581</v>
      </c>
      <c r="D13858" t="s">
        <v>2183</v>
      </c>
      <c r="E13858" s="26">
        <v>45231</v>
      </c>
      <c r="F13858" t="s">
        <v>6137</v>
      </c>
      <c r="G13858" t="s">
        <v>6138</v>
      </c>
      <c r="H13858" t="str">
        <f>_xlfn.XLOOKUP(C13858,'BAB Identified Sites'!E:E,'BAB Identified Sites'!E:E,"missing",0)</f>
        <v>09730</v>
      </c>
    </row>
    <row r="13859" spans="1:8" hidden="1" x14ac:dyDescent="0.35">
      <c r="A13859">
        <v>880</v>
      </c>
      <c r="B13859" t="s">
        <v>3247</v>
      </c>
      <c r="C13859" t="s">
        <v>3581</v>
      </c>
      <c r="D13859" t="s">
        <v>2183</v>
      </c>
      <c r="E13859" s="26">
        <v>45231</v>
      </c>
      <c r="F13859" t="s">
        <v>6139</v>
      </c>
      <c r="G13859" t="s">
        <v>6138</v>
      </c>
      <c r="H13859" t="str">
        <f>_xlfn.XLOOKUP(C13859,'BAB Identified Sites'!E:E,'BAB Identified Sites'!E:E,"missing",0)</f>
        <v>09730</v>
      </c>
    </row>
    <row r="13860" spans="1:8" hidden="1" x14ac:dyDescent="0.35">
      <c r="A13860">
        <v>880</v>
      </c>
      <c r="B13860" t="s">
        <v>3247</v>
      </c>
      <c r="C13860" t="s">
        <v>3581</v>
      </c>
      <c r="D13860" t="s">
        <v>2183</v>
      </c>
      <c r="E13860" s="26">
        <v>45261</v>
      </c>
      <c r="F13860" t="s">
        <v>6137</v>
      </c>
      <c r="G13860" t="s">
        <v>6138</v>
      </c>
      <c r="H13860" t="str">
        <f>_xlfn.XLOOKUP(C13860,'BAB Identified Sites'!E:E,'BAB Identified Sites'!E:E,"missing",0)</f>
        <v>09730</v>
      </c>
    </row>
    <row r="13861" spans="1:8" hidden="1" x14ac:dyDescent="0.35">
      <c r="A13861">
        <v>880</v>
      </c>
      <c r="B13861" t="s">
        <v>3247</v>
      </c>
      <c r="C13861" t="s">
        <v>3581</v>
      </c>
      <c r="D13861" t="s">
        <v>2183</v>
      </c>
      <c r="E13861" s="26">
        <v>45261</v>
      </c>
      <c r="F13861" t="s">
        <v>6139</v>
      </c>
      <c r="G13861" t="s">
        <v>6138</v>
      </c>
      <c r="H13861" t="str">
        <f>_xlfn.XLOOKUP(C13861,'BAB Identified Sites'!E:E,'BAB Identified Sites'!E:E,"missing",0)</f>
        <v>09730</v>
      </c>
    </row>
    <row r="13862" spans="1:8" hidden="1" x14ac:dyDescent="0.35">
      <c r="A13862">
        <v>880</v>
      </c>
      <c r="B13862" t="s">
        <v>3247</v>
      </c>
      <c r="C13862" t="s">
        <v>3582</v>
      </c>
      <c r="D13862" t="s">
        <v>2184</v>
      </c>
      <c r="E13862" s="26">
        <v>45139</v>
      </c>
      <c r="F13862" t="s">
        <v>6137</v>
      </c>
      <c r="G13862" t="s">
        <v>6138</v>
      </c>
      <c r="H13862" t="str">
        <f>_xlfn.XLOOKUP(C13862,'BAB Identified Sites'!E:E,'BAB Identified Sites'!E:E,"missing",0)</f>
        <v>09735</v>
      </c>
    </row>
    <row r="13863" spans="1:8" hidden="1" x14ac:dyDescent="0.35">
      <c r="A13863">
        <v>880</v>
      </c>
      <c r="B13863" t="s">
        <v>3247</v>
      </c>
      <c r="C13863" t="s">
        <v>3582</v>
      </c>
      <c r="D13863" t="s">
        <v>2184</v>
      </c>
      <c r="E13863" s="26">
        <v>45139</v>
      </c>
      <c r="F13863" t="s">
        <v>6139</v>
      </c>
      <c r="G13863" t="s">
        <v>6138</v>
      </c>
      <c r="H13863" t="str">
        <f>_xlfn.XLOOKUP(C13863,'BAB Identified Sites'!E:E,'BAB Identified Sites'!E:E,"missing",0)</f>
        <v>09735</v>
      </c>
    </row>
    <row r="13864" spans="1:8" hidden="1" x14ac:dyDescent="0.35">
      <c r="A13864">
        <v>880</v>
      </c>
      <c r="B13864" t="s">
        <v>3247</v>
      </c>
      <c r="C13864" t="s">
        <v>3582</v>
      </c>
      <c r="D13864" t="s">
        <v>2184</v>
      </c>
      <c r="E13864" s="26">
        <v>45170</v>
      </c>
      <c r="F13864" t="s">
        <v>6137</v>
      </c>
      <c r="G13864" t="s">
        <v>6138</v>
      </c>
      <c r="H13864" t="str">
        <f>_xlfn.XLOOKUP(C13864,'BAB Identified Sites'!E:E,'BAB Identified Sites'!E:E,"missing",0)</f>
        <v>09735</v>
      </c>
    </row>
    <row r="13865" spans="1:8" hidden="1" x14ac:dyDescent="0.35">
      <c r="A13865">
        <v>880</v>
      </c>
      <c r="B13865" t="s">
        <v>3247</v>
      </c>
      <c r="C13865" t="s">
        <v>3582</v>
      </c>
      <c r="D13865" t="s">
        <v>2184</v>
      </c>
      <c r="E13865" s="26">
        <v>45170</v>
      </c>
      <c r="F13865" t="s">
        <v>6139</v>
      </c>
      <c r="G13865" t="s">
        <v>6138</v>
      </c>
      <c r="H13865" t="str">
        <f>_xlfn.XLOOKUP(C13865,'BAB Identified Sites'!E:E,'BAB Identified Sites'!E:E,"missing",0)</f>
        <v>09735</v>
      </c>
    </row>
    <row r="13866" spans="1:8" hidden="1" x14ac:dyDescent="0.35">
      <c r="A13866">
        <v>880</v>
      </c>
      <c r="B13866" t="s">
        <v>3247</v>
      </c>
      <c r="C13866" t="s">
        <v>3582</v>
      </c>
      <c r="D13866" t="s">
        <v>2184</v>
      </c>
      <c r="E13866" s="26">
        <v>45200</v>
      </c>
      <c r="F13866" t="s">
        <v>6137</v>
      </c>
      <c r="G13866" t="s">
        <v>6138</v>
      </c>
      <c r="H13866" t="str">
        <f>_xlfn.XLOOKUP(C13866,'BAB Identified Sites'!E:E,'BAB Identified Sites'!E:E,"missing",0)</f>
        <v>09735</v>
      </c>
    </row>
    <row r="13867" spans="1:8" hidden="1" x14ac:dyDescent="0.35">
      <c r="A13867">
        <v>880</v>
      </c>
      <c r="B13867" t="s">
        <v>3247</v>
      </c>
      <c r="C13867" t="s">
        <v>3582</v>
      </c>
      <c r="D13867" t="s">
        <v>2184</v>
      </c>
      <c r="E13867" s="26">
        <v>45200</v>
      </c>
      <c r="F13867" t="s">
        <v>6139</v>
      </c>
      <c r="G13867" t="s">
        <v>6138</v>
      </c>
      <c r="H13867" t="str">
        <f>_xlfn.XLOOKUP(C13867,'BAB Identified Sites'!E:E,'BAB Identified Sites'!E:E,"missing",0)</f>
        <v>09735</v>
      </c>
    </row>
    <row r="13868" spans="1:8" hidden="1" x14ac:dyDescent="0.35">
      <c r="A13868">
        <v>880</v>
      </c>
      <c r="B13868" t="s">
        <v>3247</v>
      </c>
      <c r="C13868" t="s">
        <v>3582</v>
      </c>
      <c r="D13868" t="s">
        <v>2184</v>
      </c>
      <c r="E13868" s="26">
        <v>45231</v>
      </c>
      <c r="F13868" t="s">
        <v>6137</v>
      </c>
      <c r="G13868" t="s">
        <v>6138</v>
      </c>
      <c r="H13868" t="str">
        <f>_xlfn.XLOOKUP(C13868,'BAB Identified Sites'!E:E,'BAB Identified Sites'!E:E,"missing",0)</f>
        <v>09735</v>
      </c>
    </row>
    <row r="13869" spans="1:8" hidden="1" x14ac:dyDescent="0.35">
      <c r="A13869">
        <v>880</v>
      </c>
      <c r="B13869" t="s">
        <v>3247</v>
      </c>
      <c r="C13869" t="s">
        <v>3582</v>
      </c>
      <c r="D13869" t="s">
        <v>2184</v>
      </c>
      <c r="E13869" s="26">
        <v>45231</v>
      </c>
      <c r="F13869" t="s">
        <v>6139</v>
      </c>
      <c r="G13869" t="s">
        <v>6138</v>
      </c>
      <c r="H13869" t="str">
        <f>_xlfn.XLOOKUP(C13869,'BAB Identified Sites'!E:E,'BAB Identified Sites'!E:E,"missing",0)</f>
        <v>09735</v>
      </c>
    </row>
    <row r="13870" spans="1:8" hidden="1" x14ac:dyDescent="0.35">
      <c r="A13870">
        <v>880</v>
      </c>
      <c r="B13870" t="s">
        <v>3247</v>
      </c>
      <c r="C13870" t="s">
        <v>3582</v>
      </c>
      <c r="D13870" t="s">
        <v>2184</v>
      </c>
      <c r="E13870" s="26">
        <v>45261</v>
      </c>
      <c r="F13870" t="s">
        <v>6137</v>
      </c>
      <c r="G13870" t="s">
        <v>6138</v>
      </c>
      <c r="H13870" t="str">
        <f>_xlfn.XLOOKUP(C13870,'BAB Identified Sites'!E:E,'BAB Identified Sites'!E:E,"missing",0)</f>
        <v>09735</v>
      </c>
    </row>
    <row r="13871" spans="1:8" hidden="1" x14ac:dyDescent="0.35">
      <c r="A13871">
        <v>880</v>
      </c>
      <c r="B13871" t="s">
        <v>3247</v>
      </c>
      <c r="C13871" t="s">
        <v>3582</v>
      </c>
      <c r="D13871" t="s">
        <v>2184</v>
      </c>
      <c r="E13871" s="26">
        <v>45261</v>
      </c>
      <c r="F13871" t="s">
        <v>6139</v>
      </c>
      <c r="G13871" t="s">
        <v>6138</v>
      </c>
      <c r="H13871" t="str">
        <f>_xlfn.XLOOKUP(C13871,'BAB Identified Sites'!E:E,'BAB Identified Sites'!E:E,"missing",0)</f>
        <v>09735</v>
      </c>
    </row>
    <row r="13872" spans="1:8" hidden="1" x14ac:dyDescent="0.35">
      <c r="A13872">
        <v>880</v>
      </c>
      <c r="B13872" t="s">
        <v>3247</v>
      </c>
      <c r="C13872" t="s">
        <v>3362</v>
      </c>
      <c r="D13872" t="s">
        <v>3363</v>
      </c>
      <c r="E13872" s="26">
        <v>45139</v>
      </c>
      <c r="F13872" t="s">
        <v>6137</v>
      </c>
      <c r="G13872" t="s">
        <v>6138</v>
      </c>
      <c r="H13872" t="str">
        <f>_xlfn.XLOOKUP(C13872,'BAB Identified Sites'!E:E,'BAB Identified Sites'!E:E,"missing",0)</f>
        <v>missing</v>
      </c>
    </row>
    <row r="13873" spans="1:8" hidden="1" x14ac:dyDescent="0.35">
      <c r="A13873">
        <v>880</v>
      </c>
      <c r="B13873" t="s">
        <v>3247</v>
      </c>
      <c r="C13873" t="s">
        <v>3362</v>
      </c>
      <c r="D13873" t="s">
        <v>3363</v>
      </c>
      <c r="E13873" s="26">
        <v>45170</v>
      </c>
      <c r="F13873" t="s">
        <v>6137</v>
      </c>
      <c r="G13873" t="s">
        <v>6138</v>
      </c>
      <c r="H13873" t="str">
        <f>_xlfn.XLOOKUP(C13873,'BAB Identified Sites'!E:E,'BAB Identified Sites'!E:E,"missing",0)</f>
        <v>missing</v>
      </c>
    </row>
    <row r="13874" spans="1:8" hidden="1" x14ac:dyDescent="0.35">
      <c r="A13874">
        <v>880</v>
      </c>
      <c r="B13874" t="s">
        <v>3247</v>
      </c>
      <c r="C13874" t="s">
        <v>3362</v>
      </c>
      <c r="D13874" t="s">
        <v>3363</v>
      </c>
      <c r="E13874" s="26">
        <v>45200</v>
      </c>
      <c r="F13874" t="s">
        <v>6137</v>
      </c>
      <c r="G13874" t="s">
        <v>6138</v>
      </c>
      <c r="H13874" t="str">
        <f>_xlfn.XLOOKUP(C13874,'BAB Identified Sites'!E:E,'BAB Identified Sites'!E:E,"missing",0)</f>
        <v>missing</v>
      </c>
    </row>
    <row r="13875" spans="1:8" hidden="1" x14ac:dyDescent="0.35">
      <c r="A13875">
        <v>880</v>
      </c>
      <c r="B13875" t="s">
        <v>3247</v>
      </c>
      <c r="C13875" t="s">
        <v>3362</v>
      </c>
      <c r="D13875" t="s">
        <v>3363</v>
      </c>
      <c r="E13875" s="26">
        <v>45231</v>
      </c>
      <c r="F13875" t="s">
        <v>6137</v>
      </c>
      <c r="G13875" t="s">
        <v>6138</v>
      </c>
      <c r="H13875" t="str">
        <f>_xlfn.XLOOKUP(C13875,'BAB Identified Sites'!E:E,'BAB Identified Sites'!E:E,"missing",0)</f>
        <v>missing</v>
      </c>
    </row>
    <row r="13876" spans="1:8" hidden="1" x14ac:dyDescent="0.35">
      <c r="A13876">
        <v>880</v>
      </c>
      <c r="B13876" t="s">
        <v>3247</v>
      </c>
      <c r="C13876" t="s">
        <v>3362</v>
      </c>
      <c r="D13876" t="s">
        <v>3363</v>
      </c>
      <c r="E13876" s="26">
        <v>45261</v>
      </c>
      <c r="F13876" t="s">
        <v>6137</v>
      </c>
      <c r="G13876" t="s">
        <v>6138</v>
      </c>
      <c r="H13876" t="str">
        <f>_xlfn.XLOOKUP(C13876,'BAB Identified Sites'!E:E,'BAB Identified Sites'!E:E,"missing",0)</f>
        <v>missing</v>
      </c>
    </row>
    <row r="13877" spans="1:8" hidden="1" x14ac:dyDescent="0.35">
      <c r="A13877">
        <v>20</v>
      </c>
      <c r="B13877" t="s">
        <v>26</v>
      </c>
      <c r="C13877" t="s">
        <v>2342</v>
      </c>
      <c r="D13877" t="s">
        <v>2343</v>
      </c>
      <c r="E13877" s="26">
        <v>45139</v>
      </c>
      <c r="F13877" t="s">
        <v>6137</v>
      </c>
      <c r="G13877" t="s">
        <v>6138</v>
      </c>
      <c r="H13877" t="str">
        <f>_xlfn.XLOOKUP(C13877,'BAB Identified Sites'!E:E,'BAB Identified Sites'!E:E,"missing",0)</f>
        <v>missing</v>
      </c>
    </row>
    <row r="13878" spans="1:8" hidden="1" x14ac:dyDescent="0.35">
      <c r="A13878">
        <v>20</v>
      </c>
      <c r="B13878" t="s">
        <v>26</v>
      </c>
      <c r="C13878" t="s">
        <v>2342</v>
      </c>
      <c r="D13878" t="s">
        <v>2343</v>
      </c>
      <c r="E13878" s="26">
        <v>45139</v>
      </c>
      <c r="F13878" t="s">
        <v>6139</v>
      </c>
      <c r="G13878" t="s">
        <v>6138</v>
      </c>
      <c r="H13878" t="str">
        <f>_xlfn.XLOOKUP(C13878,'BAB Identified Sites'!E:E,'BAB Identified Sites'!E:E,"missing",0)</f>
        <v>missing</v>
      </c>
    </row>
    <row r="13879" spans="1:8" hidden="1" x14ac:dyDescent="0.35">
      <c r="A13879">
        <v>20</v>
      </c>
      <c r="B13879" t="s">
        <v>26</v>
      </c>
      <c r="C13879" t="s">
        <v>2342</v>
      </c>
      <c r="D13879" t="s">
        <v>2343</v>
      </c>
      <c r="E13879" s="26">
        <v>45170</v>
      </c>
      <c r="F13879" t="s">
        <v>6137</v>
      </c>
      <c r="G13879" t="s">
        <v>6138</v>
      </c>
      <c r="H13879" t="str">
        <f>_xlfn.XLOOKUP(C13879,'BAB Identified Sites'!E:E,'BAB Identified Sites'!E:E,"missing",0)</f>
        <v>missing</v>
      </c>
    </row>
    <row r="13880" spans="1:8" hidden="1" x14ac:dyDescent="0.35">
      <c r="A13880">
        <v>20</v>
      </c>
      <c r="B13880" t="s">
        <v>26</v>
      </c>
      <c r="C13880" t="s">
        <v>2342</v>
      </c>
      <c r="D13880" t="s">
        <v>2343</v>
      </c>
      <c r="E13880" s="26">
        <v>45170</v>
      </c>
      <c r="F13880" t="s">
        <v>6139</v>
      </c>
      <c r="G13880" t="s">
        <v>6138</v>
      </c>
      <c r="H13880" t="str">
        <f>_xlfn.XLOOKUP(C13880,'BAB Identified Sites'!E:E,'BAB Identified Sites'!E:E,"missing",0)</f>
        <v>missing</v>
      </c>
    </row>
    <row r="13881" spans="1:8" hidden="1" x14ac:dyDescent="0.35">
      <c r="A13881">
        <v>20</v>
      </c>
      <c r="B13881" t="s">
        <v>26</v>
      </c>
      <c r="C13881" t="s">
        <v>2342</v>
      </c>
      <c r="D13881" t="s">
        <v>2343</v>
      </c>
      <c r="E13881" s="26">
        <v>45200</v>
      </c>
      <c r="F13881" t="s">
        <v>6137</v>
      </c>
      <c r="G13881" t="s">
        <v>6138</v>
      </c>
      <c r="H13881" t="str">
        <f>_xlfn.XLOOKUP(C13881,'BAB Identified Sites'!E:E,'BAB Identified Sites'!E:E,"missing",0)</f>
        <v>missing</v>
      </c>
    </row>
    <row r="13882" spans="1:8" hidden="1" x14ac:dyDescent="0.35">
      <c r="A13882">
        <v>20</v>
      </c>
      <c r="B13882" t="s">
        <v>26</v>
      </c>
      <c r="C13882" t="s">
        <v>2342</v>
      </c>
      <c r="D13882" t="s">
        <v>2343</v>
      </c>
      <c r="E13882" s="26">
        <v>45200</v>
      </c>
      <c r="F13882" t="s">
        <v>6139</v>
      </c>
      <c r="G13882" t="s">
        <v>6138</v>
      </c>
      <c r="H13882" t="str">
        <f>_xlfn.XLOOKUP(C13882,'BAB Identified Sites'!E:E,'BAB Identified Sites'!E:E,"missing",0)</f>
        <v>missing</v>
      </c>
    </row>
    <row r="13883" spans="1:8" hidden="1" x14ac:dyDescent="0.35">
      <c r="A13883">
        <v>20</v>
      </c>
      <c r="B13883" t="s">
        <v>26</v>
      </c>
      <c r="C13883" t="s">
        <v>2342</v>
      </c>
      <c r="D13883" t="s">
        <v>2343</v>
      </c>
      <c r="E13883" s="26">
        <v>45231</v>
      </c>
      <c r="F13883" t="s">
        <v>6137</v>
      </c>
      <c r="G13883" t="s">
        <v>6138</v>
      </c>
      <c r="H13883" t="str">
        <f>_xlfn.XLOOKUP(C13883,'BAB Identified Sites'!E:E,'BAB Identified Sites'!E:E,"missing",0)</f>
        <v>missing</v>
      </c>
    </row>
    <row r="13884" spans="1:8" hidden="1" x14ac:dyDescent="0.35">
      <c r="A13884">
        <v>20</v>
      </c>
      <c r="B13884" t="s">
        <v>26</v>
      </c>
      <c r="C13884" t="s">
        <v>2342</v>
      </c>
      <c r="D13884" t="s">
        <v>2343</v>
      </c>
      <c r="E13884" s="26">
        <v>45231</v>
      </c>
      <c r="F13884" t="s">
        <v>6139</v>
      </c>
      <c r="G13884" t="s">
        <v>6138</v>
      </c>
      <c r="H13884" t="str">
        <f>_xlfn.XLOOKUP(C13884,'BAB Identified Sites'!E:E,'BAB Identified Sites'!E:E,"missing",0)</f>
        <v>missing</v>
      </c>
    </row>
    <row r="13885" spans="1:8" hidden="1" x14ac:dyDescent="0.35">
      <c r="A13885">
        <v>20</v>
      </c>
      <c r="B13885" t="s">
        <v>26</v>
      </c>
      <c r="C13885" t="s">
        <v>2342</v>
      </c>
      <c r="D13885" t="s">
        <v>2343</v>
      </c>
      <c r="E13885" s="26">
        <v>45261</v>
      </c>
      <c r="F13885" t="s">
        <v>6137</v>
      </c>
      <c r="G13885" t="s">
        <v>6138</v>
      </c>
      <c r="H13885" t="str">
        <f>_xlfn.XLOOKUP(C13885,'BAB Identified Sites'!E:E,'BAB Identified Sites'!E:E,"missing",0)</f>
        <v>missing</v>
      </c>
    </row>
    <row r="13886" spans="1:8" hidden="1" x14ac:dyDescent="0.35">
      <c r="A13886">
        <v>20</v>
      </c>
      <c r="B13886" t="s">
        <v>26</v>
      </c>
      <c r="C13886" t="s">
        <v>2342</v>
      </c>
      <c r="D13886" t="s">
        <v>2343</v>
      </c>
      <c r="E13886" s="26">
        <v>45261</v>
      </c>
      <c r="F13886" t="s">
        <v>6139</v>
      </c>
      <c r="G13886" t="s">
        <v>6138</v>
      </c>
      <c r="H13886" t="str">
        <f>_xlfn.XLOOKUP(C13886,'BAB Identified Sites'!E:E,'BAB Identified Sites'!E:E,"missing",0)</f>
        <v>missing</v>
      </c>
    </row>
    <row r="13887" spans="1:8" hidden="1" x14ac:dyDescent="0.35">
      <c r="A13887">
        <v>40</v>
      </c>
      <c r="B13887" t="s">
        <v>98</v>
      </c>
      <c r="C13887" t="s">
        <v>2491</v>
      </c>
      <c r="D13887" t="s">
        <v>2492</v>
      </c>
      <c r="E13887" s="26">
        <v>45139</v>
      </c>
      <c r="F13887" t="s">
        <v>6137</v>
      </c>
      <c r="G13887" t="s">
        <v>6138</v>
      </c>
      <c r="H13887" t="str">
        <f>_xlfn.XLOOKUP(C13887,'BAB Identified Sites'!E:E,'BAB Identified Sites'!E:E,"missing",0)</f>
        <v>missing</v>
      </c>
    </row>
    <row r="13888" spans="1:8" hidden="1" x14ac:dyDescent="0.35">
      <c r="A13888">
        <v>40</v>
      </c>
      <c r="B13888" t="s">
        <v>98</v>
      </c>
      <c r="C13888" t="s">
        <v>2491</v>
      </c>
      <c r="D13888" t="s">
        <v>2492</v>
      </c>
      <c r="E13888" s="26">
        <v>45139</v>
      </c>
      <c r="F13888" t="s">
        <v>6139</v>
      </c>
      <c r="G13888" t="s">
        <v>6138</v>
      </c>
      <c r="H13888" t="str">
        <f>_xlfn.XLOOKUP(C13888,'BAB Identified Sites'!E:E,'BAB Identified Sites'!E:E,"missing",0)</f>
        <v>missing</v>
      </c>
    </row>
    <row r="13889" spans="1:8" hidden="1" x14ac:dyDescent="0.35">
      <c r="A13889">
        <v>40</v>
      </c>
      <c r="B13889" t="s">
        <v>98</v>
      </c>
      <c r="C13889" t="s">
        <v>2491</v>
      </c>
      <c r="D13889" t="s">
        <v>2492</v>
      </c>
      <c r="E13889" s="26">
        <v>45170</v>
      </c>
      <c r="F13889" t="s">
        <v>6137</v>
      </c>
      <c r="G13889" t="s">
        <v>6138</v>
      </c>
      <c r="H13889" t="str">
        <f>_xlfn.XLOOKUP(C13889,'BAB Identified Sites'!E:E,'BAB Identified Sites'!E:E,"missing",0)</f>
        <v>missing</v>
      </c>
    </row>
    <row r="13890" spans="1:8" hidden="1" x14ac:dyDescent="0.35">
      <c r="A13890">
        <v>40</v>
      </c>
      <c r="B13890" t="s">
        <v>98</v>
      </c>
      <c r="C13890" t="s">
        <v>2491</v>
      </c>
      <c r="D13890" t="s">
        <v>2492</v>
      </c>
      <c r="E13890" s="26">
        <v>45170</v>
      </c>
      <c r="F13890" t="s">
        <v>6139</v>
      </c>
      <c r="G13890" t="s">
        <v>6138</v>
      </c>
      <c r="H13890" t="str">
        <f>_xlfn.XLOOKUP(C13890,'BAB Identified Sites'!E:E,'BAB Identified Sites'!E:E,"missing",0)</f>
        <v>missing</v>
      </c>
    </row>
    <row r="13891" spans="1:8" hidden="1" x14ac:dyDescent="0.35">
      <c r="A13891">
        <v>40</v>
      </c>
      <c r="B13891" t="s">
        <v>98</v>
      </c>
      <c r="C13891" t="s">
        <v>2491</v>
      </c>
      <c r="D13891" t="s">
        <v>2492</v>
      </c>
      <c r="E13891" s="26">
        <v>45200</v>
      </c>
      <c r="F13891" t="s">
        <v>6137</v>
      </c>
      <c r="G13891" t="s">
        <v>6138</v>
      </c>
      <c r="H13891" t="str">
        <f>_xlfn.XLOOKUP(C13891,'BAB Identified Sites'!E:E,'BAB Identified Sites'!E:E,"missing",0)</f>
        <v>missing</v>
      </c>
    </row>
    <row r="13892" spans="1:8" hidden="1" x14ac:dyDescent="0.35">
      <c r="A13892">
        <v>40</v>
      </c>
      <c r="B13892" t="s">
        <v>98</v>
      </c>
      <c r="C13892" t="s">
        <v>2491</v>
      </c>
      <c r="D13892" t="s">
        <v>2492</v>
      </c>
      <c r="E13892" s="26">
        <v>45200</v>
      </c>
      <c r="F13892" t="s">
        <v>6139</v>
      </c>
      <c r="G13892" t="s">
        <v>6138</v>
      </c>
      <c r="H13892" t="str">
        <f>_xlfn.XLOOKUP(C13892,'BAB Identified Sites'!E:E,'BAB Identified Sites'!E:E,"missing",0)</f>
        <v>missing</v>
      </c>
    </row>
    <row r="13893" spans="1:8" hidden="1" x14ac:dyDescent="0.35">
      <c r="A13893">
        <v>40</v>
      </c>
      <c r="B13893" t="s">
        <v>98</v>
      </c>
      <c r="C13893" t="s">
        <v>2491</v>
      </c>
      <c r="D13893" t="s">
        <v>2492</v>
      </c>
      <c r="E13893" s="26">
        <v>45231</v>
      </c>
      <c r="F13893" t="s">
        <v>6137</v>
      </c>
      <c r="G13893" t="s">
        <v>6138</v>
      </c>
      <c r="H13893" t="str">
        <f>_xlfn.XLOOKUP(C13893,'BAB Identified Sites'!E:E,'BAB Identified Sites'!E:E,"missing",0)</f>
        <v>missing</v>
      </c>
    </row>
    <row r="13894" spans="1:8" hidden="1" x14ac:dyDescent="0.35">
      <c r="A13894">
        <v>40</v>
      </c>
      <c r="B13894" t="s">
        <v>98</v>
      </c>
      <c r="C13894" t="s">
        <v>2491</v>
      </c>
      <c r="D13894" t="s">
        <v>2492</v>
      </c>
      <c r="E13894" s="26">
        <v>45231</v>
      </c>
      <c r="F13894" t="s">
        <v>6139</v>
      </c>
      <c r="G13894" t="s">
        <v>6138</v>
      </c>
      <c r="H13894" t="str">
        <f>_xlfn.XLOOKUP(C13894,'BAB Identified Sites'!E:E,'BAB Identified Sites'!E:E,"missing",0)</f>
        <v>missing</v>
      </c>
    </row>
    <row r="13895" spans="1:8" hidden="1" x14ac:dyDescent="0.35">
      <c r="A13895">
        <v>40</v>
      </c>
      <c r="B13895" t="s">
        <v>98</v>
      </c>
      <c r="C13895" t="s">
        <v>2491</v>
      </c>
      <c r="D13895" t="s">
        <v>2492</v>
      </c>
      <c r="E13895" s="26">
        <v>45261</v>
      </c>
      <c r="F13895" t="s">
        <v>6137</v>
      </c>
      <c r="G13895" t="s">
        <v>6138</v>
      </c>
      <c r="H13895" t="str">
        <f>_xlfn.XLOOKUP(C13895,'BAB Identified Sites'!E:E,'BAB Identified Sites'!E:E,"missing",0)</f>
        <v>missing</v>
      </c>
    </row>
    <row r="13896" spans="1:8" hidden="1" x14ac:dyDescent="0.35">
      <c r="A13896">
        <v>40</v>
      </c>
      <c r="B13896" t="s">
        <v>98</v>
      </c>
      <c r="C13896" t="s">
        <v>2491</v>
      </c>
      <c r="D13896" t="s">
        <v>2492</v>
      </c>
      <c r="E13896" s="26">
        <v>45261</v>
      </c>
      <c r="F13896" t="s">
        <v>6139</v>
      </c>
      <c r="G13896" t="s">
        <v>6138</v>
      </c>
      <c r="H13896" t="str">
        <f>_xlfn.XLOOKUP(C13896,'BAB Identified Sites'!E:E,'BAB Identified Sites'!E:E,"missing",0)</f>
        <v>missing</v>
      </c>
    </row>
    <row r="13897" spans="1:8" hidden="1" x14ac:dyDescent="0.35">
      <c r="A13897">
        <v>1010</v>
      </c>
      <c r="B13897" t="s">
        <v>3915</v>
      </c>
      <c r="C13897" t="s">
        <v>4032</v>
      </c>
      <c r="D13897" t="s">
        <v>4033</v>
      </c>
      <c r="E13897" s="26">
        <v>45139</v>
      </c>
      <c r="F13897" t="s">
        <v>6137</v>
      </c>
      <c r="G13897" t="s">
        <v>6138</v>
      </c>
      <c r="H13897" t="str">
        <f>_xlfn.XLOOKUP(C13897,'BAB Identified Sites'!E:E,'BAB Identified Sites'!E:E,"missing",0)</f>
        <v>09618</v>
      </c>
    </row>
    <row r="13898" spans="1:8" hidden="1" x14ac:dyDescent="0.35">
      <c r="A13898">
        <v>1010</v>
      </c>
      <c r="B13898" t="s">
        <v>3915</v>
      </c>
      <c r="C13898" t="s">
        <v>4032</v>
      </c>
      <c r="D13898" t="s">
        <v>4033</v>
      </c>
      <c r="E13898" s="26">
        <v>45139</v>
      </c>
      <c r="F13898" t="s">
        <v>6139</v>
      </c>
      <c r="G13898" t="s">
        <v>6138</v>
      </c>
      <c r="H13898" t="str">
        <f>_xlfn.XLOOKUP(C13898,'BAB Identified Sites'!E:E,'BAB Identified Sites'!E:E,"missing",0)</f>
        <v>09618</v>
      </c>
    </row>
    <row r="13899" spans="1:8" hidden="1" x14ac:dyDescent="0.35">
      <c r="A13899">
        <v>1010</v>
      </c>
      <c r="B13899" t="s">
        <v>3915</v>
      </c>
      <c r="C13899" t="s">
        <v>4032</v>
      </c>
      <c r="D13899" t="s">
        <v>4033</v>
      </c>
      <c r="E13899" s="26">
        <v>45170</v>
      </c>
      <c r="F13899" t="s">
        <v>6137</v>
      </c>
      <c r="G13899" t="s">
        <v>6138</v>
      </c>
      <c r="H13899" t="str">
        <f>_xlfn.XLOOKUP(C13899,'BAB Identified Sites'!E:E,'BAB Identified Sites'!E:E,"missing",0)</f>
        <v>09618</v>
      </c>
    </row>
    <row r="13900" spans="1:8" hidden="1" x14ac:dyDescent="0.35">
      <c r="A13900">
        <v>1010</v>
      </c>
      <c r="B13900" t="s">
        <v>3915</v>
      </c>
      <c r="C13900" t="s">
        <v>4032</v>
      </c>
      <c r="D13900" t="s">
        <v>4033</v>
      </c>
      <c r="E13900" s="26">
        <v>45170</v>
      </c>
      <c r="F13900" t="s">
        <v>6139</v>
      </c>
      <c r="G13900" t="s">
        <v>6138</v>
      </c>
      <c r="H13900" t="str">
        <f>_xlfn.XLOOKUP(C13900,'BAB Identified Sites'!E:E,'BAB Identified Sites'!E:E,"missing",0)</f>
        <v>09618</v>
      </c>
    </row>
    <row r="13901" spans="1:8" hidden="1" x14ac:dyDescent="0.35">
      <c r="A13901">
        <v>1010</v>
      </c>
      <c r="B13901" t="s">
        <v>3915</v>
      </c>
      <c r="C13901" t="s">
        <v>4032</v>
      </c>
      <c r="D13901" t="s">
        <v>4033</v>
      </c>
      <c r="E13901" s="26">
        <v>45200</v>
      </c>
      <c r="F13901" t="s">
        <v>6137</v>
      </c>
      <c r="G13901" t="s">
        <v>6138</v>
      </c>
      <c r="H13901" t="str">
        <f>_xlfn.XLOOKUP(C13901,'BAB Identified Sites'!E:E,'BAB Identified Sites'!E:E,"missing",0)</f>
        <v>09618</v>
      </c>
    </row>
    <row r="13902" spans="1:8" hidden="1" x14ac:dyDescent="0.35">
      <c r="A13902">
        <v>1010</v>
      </c>
      <c r="B13902" t="s">
        <v>3915</v>
      </c>
      <c r="C13902" t="s">
        <v>4032</v>
      </c>
      <c r="D13902" t="s">
        <v>4033</v>
      </c>
      <c r="E13902" s="26">
        <v>45200</v>
      </c>
      <c r="F13902" t="s">
        <v>6139</v>
      </c>
      <c r="G13902" t="s">
        <v>6138</v>
      </c>
      <c r="H13902" t="str">
        <f>_xlfn.XLOOKUP(C13902,'BAB Identified Sites'!E:E,'BAB Identified Sites'!E:E,"missing",0)</f>
        <v>09618</v>
      </c>
    </row>
    <row r="13903" spans="1:8" hidden="1" x14ac:dyDescent="0.35">
      <c r="A13903">
        <v>1010</v>
      </c>
      <c r="B13903" t="s">
        <v>3915</v>
      </c>
      <c r="C13903" t="s">
        <v>4032</v>
      </c>
      <c r="D13903" t="s">
        <v>4033</v>
      </c>
      <c r="E13903" s="26">
        <v>45231</v>
      </c>
      <c r="F13903" t="s">
        <v>6137</v>
      </c>
      <c r="G13903" t="s">
        <v>6138</v>
      </c>
      <c r="H13903" t="str">
        <f>_xlfn.XLOOKUP(C13903,'BAB Identified Sites'!E:E,'BAB Identified Sites'!E:E,"missing",0)</f>
        <v>09618</v>
      </c>
    </row>
    <row r="13904" spans="1:8" hidden="1" x14ac:dyDescent="0.35">
      <c r="A13904">
        <v>1010</v>
      </c>
      <c r="B13904" t="s">
        <v>3915</v>
      </c>
      <c r="C13904" t="s">
        <v>4032</v>
      </c>
      <c r="D13904" t="s">
        <v>4033</v>
      </c>
      <c r="E13904" s="26">
        <v>45231</v>
      </c>
      <c r="F13904" t="s">
        <v>6139</v>
      </c>
      <c r="G13904" t="s">
        <v>6138</v>
      </c>
      <c r="H13904" t="str">
        <f>_xlfn.XLOOKUP(C13904,'BAB Identified Sites'!E:E,'BAB Identified Sites'!E:E,"missing",0)</f>
        <v>09618</v>
      </c>
    </row>
    <row r="13905" spans="1:8" hidden="1" x14ac:dyDescent="0.35">
      <c r="A13905">
        <v>1010</v>
      </c>
      <c r="B13905" t="s">
        <v>3915</v>
      </c>
      <c r="C13905" t="s">
        <v>4032</v>
      </c>
      <c r="D13905" t="s">
        <v>4033</v>
      </c>
      <c r="E13905" s="26">
        <v>45261</v>
      </c>
      <c r="F13905" t="s">
        <v>6137</v>
      </c>
      <c r="G13905" t="s">
        <v>6138</v>
      </c>
      <c r="H13905" t="str">
        <f>_xlfn.XLOOKUP(C13905,'BAB Identified Sites'!E:E,'BAB Identified Sites'!E:E,"missing",0)</f>
        <v>09618</v>
      </c>
    </row>
    <row r="13906" spans="1:8" hidden="1" x14ac:dyDescent="0.35">
      <c r="A13906">
        <v>1010</v>
      </c>
      <c r="B13906" t="s">
        <v>3915</v>
      </c>
      <c r="C13906" t="s">
        <v>4032</v>
      </c>
      <c r="D13906" t="s">
        <v>4033</v>
      </c>
      <c r="E13906" s="26">
        <v>45261</v>
      </c>
      <c r="F13906" t="s">
        <v>6139</v>
      </c>
      <c r="G13906" t="s">
        <v>6138</v>
      </c>
      <c r="H13906" t="str">
        <f>_xlfn.XLOOKUP(C13906,'BAB Identified Sites'!E:E,'BAB Identified Sites'!E:E,"missing",0)</f>
        <v>09618</v>
      </c>
    </row>
    <row r="13907" spans="1:8" hidden="1" x14ac:dyDescent="0.35">
      <c r="A13907">
        <v>130</v>
      </c>
      <c r="B13907" t="s">
        <v>2598</v>
      </c>
      <c r="C13907" t="s">
        <v>2705</v>
      </c>
      <c r="D13907" t="s">
        <v>2706</v>
      </c>
      <c r="E13907" s="26">
        <v>45139</v>
      </c>
      <c r="F13907" t="s">
        <v>6137</v>
      </c>
      <c r="G13907" t="s">
        <v>6138</v>
      </c>
      <c r="H13907" t="str">
        <f>_xlfn.XLOOKUP(C13907,'BAB Identified Sites'!E:E,'BAB Identified Sites'!E:E,"missing",0)</f>
        <v>missing</v>
      </c>
    </row>
    <row r="13908" spans="1:8" hidden="1" x14ac:dyDescent="0.35">
      <c r="A13908">
        <v>130</v>
      </c>
      <c r="B13908" t="s">
        <v>2598</v>
      </c>
      <c r="C13908" t="s">
        <v>2705</v>
      </c>
      <c r="D13908" t="s">
        <v>2706</v>
      </c>
      <c r="E13908" s="26">
        <v>45139</v>
      </c>
      <c r="F13908" t="s">
        <v>6139</v>
      </c>
      <c r="G13908" t="s">
        <v>6138</v>
      </c>
      <c r="H13908" t="str">
        <f>_xlfn.XLOOKUP(C13908,'BAB Identified Sites'!E:E,'BAB Identified Sites'!E:E,"missing",0)</f>
        <v>missing</v>
      </c>
    </row>
    <row r="13909" spans="1:8" hidden="1" x14ac:dyDescent="0.35">
      <c r="A13909">
        <v>130</v>
      </c>
      <c r="B13909" t="s">
        <v>2598</v>
      </c>
      <c r="C13909" t="s">
        <v>2705</v>
      </c>
      <c r="D13909" t="s">
        <v>2706</v>
      </c>
      <c r="E13909" s="26">
        <v>45170</v>
      </c>
      <c r="F13909" t="s">
        <v>6137</v>
      </c>
      <c r="G13909" t="s">
        <v>6138</v>
      </c>
      <c r="H13909" t="str">
        <f>_xlfn.XLOOKUP(C13909,'BAB Identified Sites'!E:E,'BAB Identified Sites'!E:E,"missing",0)</f>
        <v>missing</v>
      </c>
    </row>
    <row r="13910" spans="1:8" hidden="1" x14ac:dyDescent="0.35">
      <c r="A13910">
        <v>130</v>
      </c>
      <c r="B13910" t="s">
        <v>2598</v>
      </c>
      <c r="C13910" t="s">
        <v>2705</v>
      </c>
      <c r="D13910" t="s">
        <v>2706</v>
      </c>
      <c r="E13910" s="26">
        <v>45170</v>
      </c>
      <c r="F13910" t="s">
        <v>6139</v>
      </c>
      <c r="G13910" t="s">
        <v>6138</v>
      </c>
      <c r="H13910" t="str">
        <f>_xlfn.XLOOKUP(C13910,'BAB Identified Sites'!E:E,'BAB Identified Sites'!E:E,"missing",0)</f>
        <v>missing</v>
      </c>
    </row>
    <row r="13911" spans="1:8" hidden="1" x14ac:dyDescent="0.35">
      <c r="A13911">
        <v>130</v>
      </c>
      <c r="B13911" t="s">
        <v>2598</v>
      </c>
      <c r="C13911" t="s">
        <v>2705</v>
      </c>
      <c r="D13911" t="s">
        <v>2706</v>
      </c>
      <c r="E13911" s="26">
        <v>45200</v>
      </c>
      <c r="F13911" t="s">
        <v>6137</v>
      </c>
      <c r="G13911" t="s">
        <v>6138</v>
      </c>
      <c r="H13911" t="str">
        <f>_xlfn.XLOOKUP(C13911,'BAB Identified Sites'!E:E,'BAB Identified Sites'!E:E,"missing",0)</f>
        <v>missing</v>
      </c>
    </row>
    <row r="13912" spans="1:8" hidden="1" x14ac:dyDescent="0.35">
      <c r="A13912">
        <v>130</v>
      </c>
      <c r="B13912" t="s">
        <v>2598</v>
      </c>
      <c r="C13912" t="s">
        <v>2705</v>
      </c>
      <c r="D13912" t="s">
        <v>2706</v>
      </c>
      <c r="E13912" s="26">
        <v>45200</v>
      </c>
      <c r="F13912" t="s">
        <v>6139</v>
      </c>
      <c r="G13912" t="s">
        <v>6138</v>
      </c>
      <c r="H13912" t="str">
        <f>_xlfn.XLOOKUP(C13912,'BAB Identified Sites'!E:E,'BAB Identified Sites'!E:E,"missing",0)</f>
        <v>missing</v>
      </c>
    </row>
    <row r="13913" spans="1:8" hidden="1" x14ac:dyDescent="0.35">
      <c r="A13913">
        <v>130</v>
      </c>
      <c r="B13913" t="s">
        <v>2598</v>
      </c>
      <c r="C13913" t="s">
        <v>2705</v>
      </c>
      <c r="D13913" t="s">
        <v>2706</v>
      </c>
      <c r="E13913" s="26">
        <v>45231</v>
      </c>
      <c r="F13913" t="s">
        <v>6137</v>
      </c>
      <c r="G13913" t="s">
        <v>6138</v>
      </c>
      <c r="H13913" t="str">
        <f>_xlfn.XLOOKUP(C13913,'BAB Identified Sites'!E:E,'BAB Identified Sites'!E:E,"missing",0)</f>
        <v>missing</v>
      </c>
    </row>
    <row r="13914" spans="1:8" hidden="1" x14ac:dyDescent="0.35">
      <c r="A13914">
        <v>130</v>
      </c>
      <c r="B13914" t="s">
        <v>2598</v>
      </c>
      <c r="C13914" t="s">
        <v>2705</v>
      </c>
      <c r="D13914" t="s">
        <v>2706</v>
      </c>
      <c r="E13914" s="26">
        <v>45231</v>
      </c>
      <c r="F13914" t="s">
        <v>6139</v>
      </c>
      <c r="G13914" t="s">
        <v>6138</v>
      </c>
      <c r="H13914" t="str">
        <f>_xlfn.XLOOKUP(C13914,'BAB Identified Sites'!E:E,'BAB Identified Sites'!E:E,"missing",0)</f>
        <v>missing</v>
      </c>
    </row>
    <row r="13915" spans="1:8" hidden="1" x14ac:dyDescent="0.35">
      <c r="A13915">
        <v>2690</v>
      </c>
      <c r="B13915" t="s">
        <v>1795</v>
      </c>
      <c r="C13915" t="s">
        <v>5291</v>
      </c>
      <c r="D13915" t="s">
        <v>5292</v>
      </c>
      <c r="E13915" s="26">
        <v>45139</v>
      </c>
      <c r="F13915" t="s">
        <v>6137</v>
      </c>
      <c r="G13915" t="s">
        <v>6138</v>
      </c>
      <c r="H13915" t="str">
        <f>_xlfn.XLOOKUP(C13915,'BAB Identified Sites'!E:E,'BAB Identified Sites'!E:E,"missing",0)</f>
        <v>07481</v>
      </c>
    </row>
    <row r="13916" spans="1:8" hidden="1" x14ac:dyDescent="0.35">
      <c r="A13916">
        <v>2690</v>
      </c>
      <c r="B13916" t="s">
        <v>1795</v>
      </c>
      <c r="C13916" t="s">
        <v>5291</v>
      </c>
      <c r="D13916" t="s">
        <v>5292</v>
      </c>
      <c r="E13916" s="26">
        <v>45139</v>
      </c>
      <c r="F13916" t="s">
        <v>6139</v>
      </c>
      <c r="G13916" t="s">
        <v>6138</v>
      </c>
      <c r="H13916" t="str">
        <f>_xlfn.XLOOKUP(C13916,'BAB Identified Sites'!E:E,'BAB Identified Sites'!E:E,"missing",0)</f>
        <v>07481</v>
      </c>
    </row>
    <row r="13917" spans="1:8" hidden="1" x14ac:dyDescent="0.35">
      <c r="A13917">
        <v>2690</v>
      </c>
      <c r="B13917" t="s">
        <v>1795</v>
      </c>
      <c r="C13917" t="s">
        <v>5291</v>
      </c>
      <c r="D13917" t="s">
        <v>5292</v>
      </c>
      <c r="E13917" s="26">
        <v>45170</v>
      </c>
      <c r="F13917" t="s">
        <v>6137</v>
      </c>
      <c r="G13917" t="s">
        <v>6138</v>
      </c>
      <c r="H13917" t="str">
        <f>_xlfn.XLOOKUP(C13917,'BAB Identified Sites'!E:E,'BAB Identified Sites'!E:E,"missing",0)</f>
        <v>07481</v>
      </c>
    </row>
    <row r="13918" spans="1:8" hidden="1" x14ac:dyDescent="0.35">
      <c r="A13918">
        <v>2690</v>
      </c>
      <c r="B13918" t="s">
        <v>1795</v>
      </c>
      <c r="C13918" t="s">
        <v>5291</v>
      </c>
      <c r="D13918" t="s">
        <v>5292</v>
      </c>
      <c r="E13918" s="26">
        <v>45170</v>
      </c>
      <c r="F13918" t="s">
        <v>6139</v>
      </c>
      <c r="G13918" t="s">
        <v>6138</v>
      </c>
      <c r="H13918" t="str">
        <f>_xlfn.XLOOKUP(C13918,'BAB Identified Sites'!E:E,'BAB Identified Sites'!E:E,"missing",0)</f>
        <v>07481</v>
      </c>
    </row>
    <row r="13919" spans="1:8" hidden="1" x14ac:dyDescent="0.35">
      <c r="A13919">
        <v>2690</v>
      </c>
      <c r="B13919" t="s">
        <v>1795</v>
      </c>
      <c r="C13919" t="s">
        <v>5291</v>
      </c>
      <c r="D13919" t="s">
        <v>5292</v>
      </c>
      <c r="E13919" s="26">
        <v>45200</v>
      </c>
      <c r="F13919" t="s">
        <v>6137</v>
      </c>
      <c r="G13919" t="s">
        <v>6138</v>
      </c>
      <c r="H13919" t="str">
        <f>_xlfn.XLOOKUP(C13919,'BAB Identified Sites'!E:E,'BAB Identified Sites'!E:E,"missing",0)</f>
        <v>07481</v>
      </c>
    </row>
    <row r="13920" spans="1:8" hidden="1" x14ac:dyDescent="0.35">
      <c r="A13920">
        <v>2690</v>
      </c>
      <c r="B13920" t="s">
        <v>1795</v>
      </c>
      <c r="C13920" t="s">
        <v>5291</v>
      </c>
      <c r="D13920" t="s">
        <v>5292</v>
      </c>
      <c r="E13920" s="26">
        <v>45200</v>
      </c>
      <c r="F13920" t="s">
        <v>6139</v>
      </c>
      <c r="G13920" t="s">
        <v>6138</v>
      </c>
      <c r="H13920" t="str">
        <f>_xlfn.XLOOKUP(C13920,'BAB Identified Sites'!E:E,'BAB Identified Sites'!E:E,"missing",0)</f>
        <v>07481</v>
      </c>
    </row>
    <row r="13921" spans="1:8" hidden="1" x14ac:dyDescent="0.35">
      <c r="A13921">
        <v>2690</v>
      </c>
      <c r="B13921" t="s">
        <v>1795</v>
      </c>
      <c r="C13921" t="s">
        <v>5291</v>
      </c>
      <c r="D13921" t="s">
        <v>5292</v>
      </c>
      <c r="E13921" s="26">
        <v>45231</v>
      </c>
      <c r="F13921" t="s">
        <v>6137</v>
      </c>
      <c r="G13921" t="s">
        <v>6138</v>
      </c>
      <c r="H13921" t="str">
        <f>_xlfn.XLOOKUP(C13921,'BAB Identified Sites'!E:E,'BAB Identified Sites'!E:E,"missing",0)</f>
        <v>07481</v>
      </c>
    </row>
    <row r="13922" spans="1:8" hidden="1" x14ac:dyDescent="0.35">
      <c r="A13922">
        <v>2690</v>
      </c>
      <c r="B13922" t="s">
        <v>1795</v>
      </c>
      <c r="C13922" t="s">
        <v>5291</v>
      </c>
      <c r="D13922" t="s">
        <v>5292</v>
      </c>
      <c r="E13922" s="26">
        <v>45231</v>
      </c>
      <c r="F13922" t="s">
        <v>6139</v>
      </c>
      <c r="G13922" t="s">
        <v>6138</v>
      </c>
      <c r="H13922" t="str">
        <f>_xlfn.XLOOKUP(C13922,'BAB Identified Sites'!E:E,'BAB Identified Sites'!E:E,"missing",0)</f>
        <v>07481</v>
      </c>
    </row>
    <row r="13923" spans="1:8" hidden="1" x14ac:dyDescent="0.35">
      <c r="A13923">
        <v>2690</v>
      </c>
      <c r="B13923" t="s">
        <v>1795</v>
      </c>
      <c r="C13923" t="s">
        <v>5291</v>
      </c>
      <c r="D13923" t="s">
        <v>5292</v>
      </c>
      <c r="E13923" s="26">
        <v>45261</v>
      </c>
      <c r="F13923" t="s">
        <v>6137</v>
      </c>
      <c r="G13923" t="s">
        <v>6138</v>
      </c>
      <c r="H13923" t="str">
        <f>_xlfn.XLOOKUP(C13923,'BAB Identified Sites'!E:E,'BAB Identified Sites'!E:E,"missing",0)</f>
        <v>07481</v>
      </c>
    </row>
    <row r="13924" spans="1:8" hidden="1" x14ac:dyDescent="0.35">
      <c r="A13924">
        <v>2690</v>
      </c>
      <c r="B13924" t="s">
        <v>1795</v>
      </c>
      <c r="C13924" t="s">
        <v>5291</v>
      </c>
      <c r="D13924" t="s">
        <v>5292</v>
      </c>
      <c r="E13924" s="26">
        <v>45261</v>
      </c>
      <c r="F13924" t="s">
        <v>6139</v>
      </c>
      <c r="G13924" t="s">
        <v>6138</v>
      </c>
      <c r="H13924" t="str">
        <f>_xlfn.XLOOKUP(C13924,'BAB Identified Sites'!E:E,'BAB Identified Sites'!E:E,"missing",0)</f>
        <v>07481</v>
      </c>
    </row>
    <row r="13925" spans="1:8" hidden="1" x14ac:dyDescent="0.35">
      <c r="A13925">
        <v>1420</v>
      </c>
      <c r="B13925" t="s">
        <v>4361</v>
      </c>
      <c r="C13925" t="s">
        <v>4553</v>
      </c>
      <c r="D13925" t="s">
        <v>4554</v>
      </c>
      <c r="E13925" s="26">
        <v>45139</v>
      </c>
      <c r="F13925" t="s">
        <v>6137</v>
      </c>
      <c r="G13925" t="s">
        <v>6138</v>
      </c>
      <c r="H13925" t="str">
        <f>_xlfn.XLOOKUP(C13925,'BAB Identified Sites'!E:E,'BAB Identified Sites'!E:E,"missing",0)</f>
        <v>missing</v>
      </c>
    </row>
    <row r="13926" spans="1:8" hidden="1" x14ac:dyDescent="0.35">
      <c r="A13926">
        <v>1420</v>
      </c>
      <c r="B13926" t="s">
        <v>4361</v>
      </c>
      <c r="C13926" t="s">
        <v>4553</v>
      </c>
      <c r="D13926" t="s">
        <v>4554</v>
      </c>
      <c r="E13926" s="26">
        <v>45170</v>
      </c>
      <c r="F13926" t="s">
        <v>6137</v>
      </c>
      <c r="G13926" t="s">
        <v>6138</v>
      </c>
      <c r="H13926" t="str">
        <f>_xlfn.XLOOKUP(C13926,'BAB Identified Sites'!E:E,'BAB Identified Sites'!E:E,"missing",0)</f>
        <v>missing</v>
      </c>
    </row>
    <row r="13927" spans="1:8" hidden="1" x14ac:dyDescent="0.35">
      <c r="A13927">
        <v>1420</v>
      </c>
      <c r="B13927" t="s">
        <v>4361</v>
      </c>
      <c r="C13927" t="s">
        <v>4553</v>
      </c>
      <c r="D13927" t="s">
        <v>4554</v>
      </c>
      <c r="E13927" s="26">
        <v>45200</v>
      </c>
      <c r="F13927" t="s">
        <v>6137</v>
      </c>
      <c r="G13927" t="s">
        <v>6138</v>
      </c>
      <c r="H13927" t="str">
        <f>_xlfn.XLOOKUP(C13927,'BAB Identified Sites'!E:E,'BAB Identified Sites'!E:E,"missing",0)</f>
        <v>missing</v>
      </c>
    </row>
    <row r="13928" spans="1:8" hidden="1" x14ac:dyDescent="0.35">
      <c r="A13928">
        <v>1420</v>
      </c>
      <c r="B13928" t="s">
        <v>4361</v>
      </c>
      <c r="C13928" t="s">
        <v>4553</v>
      </c>
      <c r="D13928" t="s">
        <v>4554</v>
      </c>
      <c r="E13928" s="26">
        <v>45231</v>
      </c>
      <c r="F13928" t="s">
        <v>6137</v>
      </c>
      <c r="G13928" t="s">
        <v>6138</v>
      </c>
      <c r="H13928" t="str">
        <f>_xlfn.XLOOKUP(C13928,'BAB Identified Sites'!E:E,'BAB Identified Sites'!E:E,"missing",0)</f>
        <v>missing</v>
      </c>
    </row>
    <row r="13929" spans="1:8" hidden="1" x14ac:dyDescent="0.35">
      <c r="A13929">
        <v>1420</v>
      </c>
      <c r="B13929" t="s">
        <v>4361</v>
      </c>
      <c r="C13929" t="s">
        <v>4553</v>
      </c>
      <c r="D13929" t="s">
        <v>4554</v>
      </c>
      <c r="E13929" s="26">
        <v>45261</v>
      </c>
      <c r="F13929" t="s">
        <v>6137</v>
      </c>
      <c r="G13929" t="s">
        <v>6138</v>
      </c>
      <c r="H13929" t="str">
        <f>_xlfn.XLOOKUP(C13929,'BAB Identified Sites'!E:E,'BAB Identified Sites'!E:E,"missing",0)</f>
        <v>missing</v>
      </c>
    </row>
    <row r="13930" spans="1:8" hidden="1" x14ac:dyDescent="0.35">
      <c r="A13930">
        <v>1010</v>
      </c>
      <c r="B13930" t="s">
        <v>3915</v>
      </c>
      <c r="C13930" t="s">
        <v>4006</v>
      </c>
      <c r="D13930" t="s">
        <v>4007</v>
      </c>
      <c r="E13930" s="26">
        <v>45139</v>
      </c>
      <c r="F13930" t="s">
        <v>6137</v>
      </c>
      <c r="G13930" t="s">
        <v>6138</v>
      </c>
      <c r="H13930" t="str">
        <f>_xlfn.XLOOKUP(C13930,'BAB Identified Sites'!E:E,'BAB Identified Sites'!E:E,"missing",0)</f>
        <v>07482</v>
      </c>
    </row>
    <row r="13931" spans="1:8" hidden="1" x14ac:dyDescent="0.35">
      <c r="A13931">
        <v>1010</v>
      </c>
      <c r="B13931" t="s">
        <v>3915</v>
      </c>
      <c r="C13931" t="s">
        <v>4006</v>
      </c>
      <c r="D13931" t="s">
        <v>4007</v>
      </c>
      <c r="E13931" s="26">
        <v>45139</v>
      </c>
      <c r="F13931" t="s">
        <v>6139</v>
      </c>
      <c r="G13931" t="s">
        <v>6138</v>
      </c>
      <c r="H13931" t="str">
        <f>_xlfn.XLOOKUP(C13931,'BAB Identified Sites'!E:E,'BAB Identified Sites'!E:E,"missing",0)</f>
        <v>07482</v>
      </c>
    </row>
    <row r="13932" spans="1:8" hidden="1" x14ac:dyDescent="0.35">
      <c r="A13932">
        <v>1010</v>
      </c>
      <c r="B13932" t="s">
        <v>3915</v>
      </c>
      <c r="C13932" t="s">
        <v>4006</v>
      </c>
      <c r="D13932" t="s">
        <v>4007</v>
      </c>
      <c r="E13932" s="26">
        <v>45170</v>
      </c>
      <c r="F13932" t="s">
        <v>6137</v>
      </c>
      <c r="G13932" t="s">
        <v>6138</v>
      </c>
      <c r="H13932" t="str">
        <f>_xlfn.XLOOKUP(C13932,'BAB Identified Sites'!E:E,'BAB Identified Sites'!E:E,"missing",0)</f>
        <v>07482</v>
      </c>
    </row>
    <row r="13933" spans="1:8" hidden="1" x14ac:dyDescent="0.35">
      <c r="A13933">
        <v>1010</v>
      </c>
      <c r="B13933" t="s">
        <v>3915</v>
      </c>
      <c r="C13933" t="s">
        <v>4006</v>
      </c>
      <c r="D13933" t="s">
        <v>4007</v>
      </c>
      <c r="E13933" s="26">
        <v>45170</v>
      </c>
      <c r="F13933" t="s">
        <v>6139</v>
      </c>
      <c r="G13933" t="s">
        <v>6138</v>
      </c>
      <c r="H13933" t="str">
        <f>_xlfn.XLOOKUP(C13933,'BAB Identified Sites'!E:E,'BAB Identified Sites'!E:E,"missing",0)</f>
        <v>07482</v>
      </c>
    </row>
    <row r="13934" spans="1:8" hidden="1" x14ac:dyDescent="0.35">
      <c r="A13934">
        <v>1010</v>
      </c>
      <c r="B13934" t="s">
        <v>3915</v>
      </c>
      <c r="C13934" t="s">
        <v>4006</v>
      </c>
      <c r="D13934" t="s">
        <v>4007</v>
      </c>
      <c r="E13934" s="26">
        <v>45170</v>
      </c>
      <c r="F13934" t="s">
        <v>6140</v>
      </c>
      <c r="G13934" t="s">
        <v>6138</v>
      </c>
      <c r="H13934" t="str">
        <f>_xlfn.XLOOKUP(C13934,'BAB Identified Sites'!E:E,'BAB Identified Sites'!E:E,"missing",0)</f>
        <v>07482</v>
      </c>
    </row>
    <row r="13935" spans="1:8" hidden="1" x14ac:dyDescent="0.35">
      <c r="A13935">
        <v>1010</v>
      </c>
      <c r="B13935" t="s">
        <v>3915</v>
      </c>
      <c r="C13935" t="s">
        <v>4006</v>
      </c>
      <c r="D13935" t="s">
        <v>4007</v>
      </c>
      <c r="E13935" s="26">
        <v>45200</v>
      </c>
      <c r="F13935" t="s">
        <v>6137</v>
      </c>
      <c r="G13935" t="s">
        <v>6138</v>
      </c>
      <c r="H13935" t="str">
        <f>_xlfn.XLOOKUP(C13935,'BAB Identified Sites'!E:E,'BAB Identified Sites'!E:E,"missing",0)</f>
        <v>07482</v>
      </c>
    </row>
    <row r="13936" spans="1:8" hidden="1" x14ac:dyDescent="0.35">
      <c r="A13936">
        <v>1010</v>
      </c>
      <c r="B13936" t="s">
        <v>3915</v>
      </c>
      <c r="C13936" t="s">
        <v>4006</v>
      </c>
      <c r="D13936" t="s">
        <v>4007</v>
      </c>
      <c r="E13936" s="26">
        <v>45200</v>
      </c>
      <c r="F13936" t="s">
        <v>6139</v>
      </c>
      <c r="G13936" t="s">
        <v>6138</v>
      </c>
      <c r="H13936" t="str">
        <f>_xlfn.XLOOKUP(C13936,'BAB Identified Sites'!E:E,'BAB Identified Sites'!E:E,"missing",0)</f>
        <v>07482</v>
      </c>
    </row>
    <row r="13937" spans="1:8" hidden="1" x14ac:dyDescent="0.35">
      <c r="A13937">
        <v>1010</v>
      </c>
      <c r="B13937" t="s">
        <v>3915</v>
      </c>
      <c r="C13937" t="s">
        <v>4006</v>
      </c>
      <c r="D13937" t="s">
        <v>4007</v>
      </c>
      <c r="E13937" s="26">
        <v>45200</v>
      </c>
      <c r="F13937" t="s">
        <v>6140</v>
      </c>
      <c r="G13937" t="s">
        <v>6138</v>
      </c>
      <c r="H13937" t="str">
        <f>_xlfn.XLOOKUP(C13937,'BAB Identified Sites'!E:E,'BAB Identified Sites'!E:E,"missing",0)</f>
        <v>07482</v>
      </c>
    </row>
    <row r="13938" spans="1:8" hidden="1" x14ac:dyDescent="0.35">
      <c r="A13938">
        <v>1010</v>
      </c>
      <c r="B13938" t="s">
        <v>3915</v>
      </c>
      <c r="C13938" t="s">
        <v>4006</v>
      </c>
      <c r="D13938" t="s">
        <v>4007</v>
      </c>
      <c r="E13938" s="26">
        <v>45231</v>
      </c>
      <c r="F13938" t="s">
        <v>6137</v>
      </c>
      <c r="G13938" t="s">
        <v>6138</v>
      </c>
      <c r="H13938" t="str">
        <f>_xlfn.XLOOKUP(C13938,'BAB Identified Sites'!E:E,'BAB Identified Sites'!E:E,"missing",0)</f>
        <v>07482</v>
      </c>
    </row>
    <row r="13939" spans="1:8" hidden="1" x14ac:dyDescent="0.35">
      <c r="A13939">
        <v>1010</v>
      </c>
      <c r="B13939" t="s">
        <v>3915</v>
      </c>
      <c r="C13939" t="s">
        <v>4006</v>
      </c>
      <c r="D13939" t="s">
        <v>4007</v>
      </c>
      <c r="E13939" s="26">
        <v>45231</v>
      </c>
      <c r="F13939" t="s">
        <v>6139</v>
      </c>
      <c r="G13939" t="s">
        <v>6138</v>
      </c>
      <c r="H13939" t="str">
        <f>_xlfn.XLOOKUP(C13939,'BAB Identified Sites'!E:E,'BAB Identified Sites'!E:E,"missing",0)</f>
        <v>07482</v>
      </c>
    </row>
    <row r="13940" spans="1:8" hidden="1" x14ac:dyDescent="0.35">
      <c r="A13940">
        <v>1010</v>
      </c>
      <c r="B13940" t="s">
        <v>3915</v>
      </c>
      <c r="C13940" t="s">
        <v>4006</v>
      </c>
      <c r="D13940" t="s">
        <v>4007</v>
      </c>
      <c r="E13940" s="26">
        <v>45231</v>
      </c>
      <c r="F13940" t="s">
        <v>6140</v>
      </c>
      <c r="G13940" t="s">
        <v>6138</v>
      </c>
      <c r="H13940" t="str">
        <f>_xlfn.XLOOKUP(C13940,'BAB Identified Sites'!E:E,'BAB Identified Sites'!E:E,"missing",0)</f>
        <v>07482</v>
      </c>
    </row>
    <row r="13941" spans="1:8" hidden="1" x14ac:dyDescent="0.35">
      <c r="A13941">
        <v>1010</v>
      </c>
      <c r="B13941" t="s">
        <v>3915</v>
      </c>
      <c r="C13941" t="s">
        <v>4006</v>
      </c>
      <c r="D13941" t="s">
        <v>4007</v>
      </c>
      <c r="E13941" s="26">
        <v>45261</v>
      </c>
      <c r="F13941" t="s">
        <v>6137</v>
      </c>
      <c r="G13941" t="s">
        <v>6138</v>
      </c>
      <c r="H13941" t="str">
        <f>_xlfn.XLOOKUP(C13941,'BAB Identified Sites'!E:E,'BAB Identified Sites'!E:E,"missing",0)</f>
        <v>07482</v>
      </c>
    </row>
    <row r="13942" spans="1:8" hidden="1" x14ac:dyDescent="0.35">
      <c r="A13942">
        <v>1010</v>
      </c>
      <c r="B13942" t="s">
        <v>3915</v>
      </c>
      <c r="C13942" t="s">
        <v>4006</v>
      </c>
      <c r="D13942" t="s">
        <v>4007</v>
      </c>
      <c r="E13942" s="26">
        <v>45261</v>
      </c>
      <c r="F13942" t="s">
        <v>6139</v>
      </c>
      <c r="G13942" t="s">
        <v>6138</v>
      </c>
      <c r="H13942" t="str">
        <f>_xlfn.XLOOKUP(C13942,'BAB Identified Sites'!E:E,'BAB Identified Sites'!E:E,"missing",0)</f>
        <v>07482</v>
      </c>
    </row>
    <row r="13943" spans="1:8" hidden="1" x14ac:dyDescent="0.35">
      <c r="A13943">
        <v>1010</v>
      </c>
      <c r="B13943" t="s">
        <v>3915</v>
      </c>
      <c r="C13943" t="s">
        <v>4006</v>
      </c>
      <c r="D13943" t="s">
        <v>4007</v>
      </c>
      <c r="E13943" s="26">
        <v>45261</v>
      </c>
      <c r="F13943" t="s">
        <v>6140</v>
      </c>
      <c r="G13943" t="s">
        <v>6138</v>
      </c>
      <c r="H13943" t="str">
        <f>_xlfn.XLOOKUP(C13943,'BAB Identified Sites'!E:E,'BAB Identified Sites'!E:E,"missing",0)</f>
        <v>07482</v>
      </c>
    </row>
    <row r="13944" spans="1:8" hidden="1" x14ac:dyDescent="0.35">
      <c r="A13944">
        <v>3110</v>
      </c>
      <c r="B13944" t="s">
        <v>5564</v>
      </c>
      <c r="C13944" t="s">
        <v>5574</v>
      </c>
      <c r="D13944" t="s">
        <v>5575</v>
      </c>
      <c r="E13944" s="26">
        <v>45139</v>
      </c>
      <c r="F13944" t="s">
        <v>6137</v>
      </c>
      <c r="G13944" t="s">
        <v>6138</v>
      </c>
      <c r="H13944" t="str">
        <f>_xlfn.XLOOKUP(C13944,'BAB Identified Sites'!E:E,'BAB Identified Sites'!E:E,"missing",0)</f>
        <v>missing</v>
      </c>
    </row>
    <row r="13945" spans="1:8" hidden="1" x14ac:dyDescent="0.35">
      <c r="A13945">
        <v>3110</v>
      </c>
      <c r="B13945" t="s">
        <v>5564</v>
      </c>
      <c r="C13945" t="s">
        <v>5574</v>
      </c>
      <c r="D13945" t="s">
        <v>5575</v>
      </c>
      <c r="E13945" s="26">
        <v>45139</v>
      </c>
      <c r="F13945" t="s">
        <v>6139</v>
      </c>
      <c r="G13945" t="s">
        <v>6138</v>
      </c>
      <c r="H13945" t="str">
        <f>_xlfn.XLOOKUP(C13945,'BAB Identified Sites'!E:E,'BAB Identified Sites'!E:E,"missing",0)</f>
        <v>missing</v>
      </c>
    </row>
    <row r="13946" spans="1:8" hidden="1" x14ac:dyDescent="0.35">
      <c r="A13946">
        <v>3110</v>
      </c>
      <c r="B13946" t="s">
        <v>5564</v>
      </c>
      <c r="C13946" t="s">
        <v>5574</v>
      </c>
      <c r="D13946" t="s">
        <v>5575</v>
      </c>
      <c r="E13946" s="26">
        <v>45170</v>
      </c>
      <c r="F13946" t="s">
        <v>6137</v>
      </c>
      <c r="G13946" t="s">
        <v>6138</v>
      </c>
      <c r="H13946" t="str">
        <f>_xlfn.XLOOKUP(C13946,'BAB Identified Sites'!E:E,'BAB Identified Sites'!E:E,"missing",0)</f>
        <v>missing</v>
      </c>
    </row>
    <row r="13947" spans="1:8" hidden="1" x14ac:dyDescent="0.35">
      <c r="A13947">
        <v>3110</v>
      </c>
      <c r="B13947" t="s">
        <v>5564</v>
      </c>
      <c r="C13947" t="s">
        <v>5574</v>
      </c>
      <c r="D13947" t="s">
        <v>5575</v>
      </c>
      <c r="E13947" s="26">
        <v>45170</v>
      </c>
      <c r="F13947" t="s">
        <v>6139</v>
      </c>
      <c r="G13947" t="s">
        <v>6138</v>
      </c>
      <c r="H13947" t="str">
        <f>_xlfn.XLOOKUP(C13947,'BAB Identified Sites'!E:E,'BAB Identified Sites'!E:E,"missing",0)</f>
        <v>missing</v>
      </c>
    </row>
    <row r="13948" spans="1:8" hidden="1" x14ac:dyDescent="0.35">
      <c r="A13948">
        <v>3110</v>
      </c>
      <c r="B13948" t="s">
        <v>5564</v>
      </c>
      <c r="C13948" t="s">
        <v>5574</v>
      </c>
      <c r="D13948" t="s">
        <v>5575</v>
      </c>
      <c r="E13948" s="26">
        <v>45200</v>
      </c>
      <c r="F13948" t="s">
        <v>6137</v>
      </c>
      <c r="G13948" t="s">
        <v>6138</v>
      </c>
      <c r="H13948" t="str">
        <f>_xlfn.XLOOKUP(C13948,'BAB Identified Sites'!E:E,'BAB Identified Sites'!E:E,"missing",0)</f>
        <v>missing</v>
      </c>
    </row>
    <row r="13949" spans="1:8" hidden="1" x14ac:dyDescent="0.35">
      <c r="A13949">
        <v>3110</v>
      </c>
      <c r="B13949" t="s">
        <v>5564</v>
      </c>
      <c r="C13949" t="s">
        <v>5574</v>
      </c>
      <c r="D13949" t="s">
        <v>5575</v>
      </c>
      <c r="E13949" s="26">
        <v>45200</v>
      </c>
      <c r="F13949" t="s">
        <v>6139</v>
      </c>
      <c r="G13949" t="s">
        <v>6138</v>
      </c>
      <c r="H13949" t="str">
        <f>_xlfn.XLOOKUP(C13949,'BAB Identified Sites'!E:E,'BAB Identified Sites'!E:E,"missing",0)</f>
        <v>missing</v>
      </c>
    </row>
    <row r="13950" spans="1:8" hidden="1" x14ac:dyDescent="0.35">
      <c r="A13950">
        <v>3110</v>
      </c>
      <c r="B13950" t="s">
        <v>5564</v>
      </c>
      <c r="C13950" t="s">
        <v>5574</v>
      </c>
      <c r="D13950" t="s">
        <v>5575</v>
      </c>
      <c r="E13950" s="26">
        <v>45231</v>
      </c>
      <c r="F13950" t="s">
        <v>6137</v>
      </c>
      <c r="G13950" t="s">
        <v>6138</v>
      </c>
      <c r="H13950" t="str">
        <f>_xlfn.XLOOKUP(C13950,'BAB Identified Sites'!E:E,'BAB Identified Sites'!E:E,"missing",0)</f>
        <v>missing</v>
      </c>
    </row>
    <row r="13951" spans="1:8" hidden="1" x14ac:dyDescent="0.35">
      <c r="A13951">
        <v>3110</v>
      </c>
      <c r="B13951" t="s">
        <v>5564</v>
      </c>
      <c r="C13951" t="s">
        <v>5574</v>
      </c>
      <c r="D13951" t="s">
        <v>5575</v>
      </c>
      <c r="E13951" s="26">
        <v>45231</v>
      </c>
      <c r="F13951" t="s">
        <v>6139</v>
      </c>
      <c r="G13951" t="s">
        <v>6138</v>
      </c>
      <c r="H13951" t="str">
        <f>_xlfn.XLOOKUP(C13951,'BAB Identified Sites'!E:E,'BAB Identified Sites'!E:E,"missing",0)</f>
        <v>missing</v>
      </c>
    </row>
    <row r="13952" spans="1:8" hidden="1" x14ac:dyDescent="0.35">
      <c r="A13952">
        <v>3110</v>
      </c>
      <c r="B13952" t="s">
        <v>5564</v>
      </c>
      <c r="C13952" t="s">
        <v>5574</v>
      </c>
      <c r="D13952" t="s">
        <v>5575</v>
      </c>
      <c r="E13952" s="26">
        <v>45261</v>
      </c>
      <c r="F13952" t="s">
        <v>6137</v>
      </c>
      <c r="G13952" t="s">
        <v>6138</v>
      </c>
      <c r="H13952" t="str">
        <f>_xlfn.XLOOKUP(C13952,'BAB Identified Sites'!E:E,'BAB Identified Sites'!E:E,"missing",0)</f>
        <v>missing</v>
      </c>
    </row>
    <row r="13953" spans="1:8" hidden="1" x14ac:dyDescent="0.35">
      <c r="A13953">
        <v>3110</v>
      </c>
      <c r="B13953" t="s">
        <v>5564</v>
      </c>
      <c r="C13953" t="s">
        <v>5574</v>
      </c>
      <c r="D13953" t="s">
        <v>5575</v>
      </c>
      <c r="E13953" s="26">
        <v>45261</v>
      </c>
      <c r="F13953" t="s">
        <v>6139</v>
      </c>
      <c r="G13953" t="s">
        <v>6138</v>
      </c>
      <c r="H13953" t="str">
        <f>_xlfn.XLOOKUP(C13953,'BAB Identified Sites'!E:E,'BAB Identified Sites'!E:E,"missing",0)</f>
        <v>missing</v>
      </c>
    </row>
    <row r="13954" spans="1:8" hidden="1" x14ac:dyDescent="0.35">
      <c r="A13954">
        <v>30</v>
      </c>
      <c r="B13954" t="s">
        <v>2435</v>
      </c>
      <c r="C13954" t="s">
        <v>2454</v>
      </c>
      <c r="D13954" t="s">
        <v>2455</v>
      </c>
      <c r="E13954" s="26">
        <v>45139</v>
      </c>
      <c r="F13954" t="s">
        <v>6137</v>
      </c>
      <c r="G13954" t="s">
        <v>6138</v>
      </c>
      <c r="H13954" t="str">
        <f>_xlfn.XLOOKUP(C13954,'BAB Identified Sites'!E:E,'BAB Identified Sites'!E:E,"missing",0)</f>
        <v>07500</v>
      </c>
    </row>
    <row r="13955" spans="1:8" hidden="1" x14ac:dyDescent="0.35">
      <c r="A13955">
        <v>30</v>
      </c>
      <c r="B13955" t="s">
        <v>2435</v>
      </c>
      <c r="C13955" t="s">
        <v>2454</v>
      </c>
      <c r="D13955" t="s">
        <v>2455</v>
      </c>
      <c r="E13955" s="26">
        <v>45139</v>
      </c>
      <c r="F13955" t="s">
        <v>6139</v>
      </c>
      <c r="G13955" t="s">
        <v>6138</v>
      </c>
      <c r="H13955" t="str">
        <f>_xlfn.XLOOKUP(C13955,'BAB Identified Sites'!E:E,'BAB Identified Sites'!E:E,"missing",0)</f>
        <v>07500</v>
      </c>
    </row>
    <row r="13956" spans="1:8" hidden="1" x14ac:dyDescent="0.35">
      <c r="A13956">
        <v>30</v>
      </c>
      <c r="B13956" t="s">
        <v>2435</v>
      </c>
      <c r="C13956" t="s">
        <v>2454</v>
      </c>
      <c r="D13956" t="s">
        <v>2455</v>
      </c>
      <c r="E13956" s="26">
        <v>45170</v>
      </c>
      <c r="F13956" t="s">
        <v>6137</v>
      </c>
      <c r="G13956" t="s">
        <v>6138</v>
      </c>
      <c r="H13956" t="str">
        <f>_xlfn.XLOOKUP(C13956,'BAB Identified Sites'!E:E,'BAB Identified Sites'!E:E,"missing",0)</f>
        <v>07500</v>
      </c>
    </row>
    <row r="13957" spans="1:8" hidden="1" x14ac:dyDescent="0.35">
      <c r="A13957">
        <v>30</v>
      </c>
      <c r="B13957" t="s">
        <v>2435</v>
      </c>
      <c r="C13957" t="s">
        <v>2454</v>
      </c>
      <c r="D13957" t="s">
        <v>2455</v>
      </c>
      <c r="E13957" s="26">
        <v>45170</v>
      </c>
      <c r="F13957" t="s">
        <v>6139</v>
      </c>
      <c r="G13957" t="s">
        <v>6138</v>
      </c>
      <c r="H13957" t="str">
        <f>_xlfn.XLOOKUP(C13957,'BAB Identified Sites'!E:E,'BAB Identified Sites'!E:E,"missing",0)</f>
        <v>07500</v>
      </c>
    </row>
    <row r="13958" spans="1:8" hidden="1" x14ac:dyDescent="0.35">
      <c r="A13958">
        <v>30</v>
      </c>
      <c r="B13958" t="s">
        <v>2435</v>
      </c>
      <c r="C13958" t="s">
        <v>2454</v>
      </c>
      <c r="D13958" t="s">
        <v>2455</v>
      </c>
      <c r="E13958" s="26">
        <v>45200</v>
      </c>
      <c r="F13958" t="s">
        <v>6137</v>
      </c>
      <c r="G13958" t="s">
        <v>6138</v>
      </c>
      <c r="H13958" t="str">
        <f>_xlfn.XLOOKUP(C13958,'BAB Identified Sites'!E:E,'BAB Identified Sites'!E:E,"missing",0)</f>
        <v>07500</v>
      </c>
    </row>
    <row r="13959" spans="1:8" hidden="1" x14ac:dyDescent="0.35">
      <c r="A13959">
        <v>30</v>
      </c>
      <c r="B13959" t="s">
        <v>2435</v>
      </c>
      <c r="C13959" t="s">
        <v>2454</v>
      </c>
      <c r="D13959" t="s">
        <v>2455</v>
      </c>
      <c r="E13959" s="26">
        <v>45200</v>
      </c>
      <c r="F13959" t="s">
        <v>6139</v>
      </c>
      <c r="G13959" t="s">
        <v>6138</v>
      </c>
      <c r="H13959" t="str">
        <f>_xlfn.XLOOKUP(C13959,'BAB Identified Sites'!E:E,'BAB Identified Sites'!E:E,"missing",0)</f>
        <v>07500</v>
      </c>
    </row>
    <row r="13960" spans="1:8" hidden="1" x14ac:dyDescent="0.35">
      <c r="A13960">
        <v>30</v>
      </c>
      <c r="B13960" t="s">
        <v>2435</v>
      </c>
      <c r="C13960" t="s">
        <v>2454</v>
      </c>
      <c r="D13960" t="s">
        <v>2455</v>
      </c>
      <c r="E13960" s="26">
        <v>45200</v>
      </c>
      <c r="F13960" t="s">
        <v>6140</v>
      </c>
      <c r="G13960" t="s">
        <v>6138</v>
      </c>
      <c r="H13960" t="str">
        <f>_xlfn.XLOOKUP(C13960,'BAB Identified Sites'!E:E,'BAB Identified Sites'!E:E,"missing",0)</f>
        <v>07500</v>
      </c>
    </row>
    <row r="13961" spans="1:8" hidden="1" x14ac:dyDescent="0.35">
      <c r="A13961">
        <v>30</v>
      </c>
      <c r="B13961" t="s">
        <v>2435</v>
      </c>
      <c r="C13961" t="s">
        <v>2454</v>
      </c>
      <c r="D13961" t="s">
        <v>2455</v>
      </c>
      <c r="E13961" s="26">
        <v>45231</v>
      </c>
      <c r="F13961" t="s">
        <v>6137</v>
      </c>
      <c r="G13961" t="s">
        <v>6138</v>
      </c>
      <c r="H13961" t="str">
        <f>_xlfn.XLOOKUP(C13961,'BAB Identified Sites'!E:E,'BAB Identified Sites'!E:E,"missing",0)</f>
        <v>07500</v>
      </c>
    </row>
    <row r="13962" spans="1:8" hidden="1" x14ac:dyDescent="0.35">
      <c r="A13962">
        <v>30</v>
      </c>
      <c r="B13962" t="s">
        <v>2435</v>
      </c>
      <c r="C13962" t="s">
        <v>2454</v>
      </c>
      <c r="D13962" t="s">
        <v>2455</v>
      </c>
      <c r="E13962" s="26">
        <v>45231</v>
      </c>
      <c r="F13962" t="s">
        <v>6139</v>
      </c>
      <c r="G13962" t="s">
        <v>6138</v>
      </c>
      <c r="H13962" t="str">
        <f>_xlfn.XLOOKUP(C13962,'BAB Identified Sites'!E:E,'BAB Identified Sites'!E:E,"missing",0)</f>
        <v>07500</v>
      </c>
    </row>
    <row r="13963" spans="1:8" hidden="1" x14ac:dyDescent="0.35">
      <c r="A13963">
        <v>30</v>
      </c>
      <c r="B13963" t="s">
        <v>2435</v>
      </c>
      <c r="C13963" t="s">
        <v>2454</v>
      </c>
      <c r="D13963" t="s">
        <v>2455</v>
      </c>
      <c r="E13963" s="26">
        <v>45231</v>
      </c>
      <c r="F13963" t="s">
        <v>6140</v>
      </c>
      <c r="G13963" t="s">
        <v>6138</v>
      </c>
      <c r="H13963" t="str">
        <f>_xlfn.XLOOKUP(C13963,'BAB Identified Sites'!E:E,'BAB Identified Sites'!E:E,"missing",0)</f>
        <v>07500</v>
      </c>
    </row>
    <row r="13964" spans="1:8" hidden="1" x14ac:dyDescent="0.35">
      <c r="A13964">
        <v>30</v>
      </c>
      <c r="B13964" t="s">
        <v>2435</v>
      </c>
      <c r="C13964" t="s">
        <v>2454</v>
      </c>
      <c r="D13964" t="s">
        <v>2455</v>
      </c>
      <c r="E13964" s="26">
        <v>45261</v>
      </c>
      <c r="F13964" t="s">
        <v>6137</v>
      </c>
      <c r="G13964" t="s">
        <v>6138</v>
      </c>
      <c r="H13964" t="str">
        <f>_xlfn.XLOOKUP(C13964,'BAB Identified Sites'!E:E,'BAB Identified Sites'!E:E,"missing",0)</f>
        <v>07500</v>
      </c>
    </row>
    <row r="13965" spans="1:8" hidden="1" x14ac:dyDescent="0.35">
      <c r="A13965">
        <v>30</v>
      </c>
      <c r="B13965" t="s">
        <v>2435</v>
      </c>
      <c r="C13965" t="s">
        <v>2454</v>
      </c>
      <c r="D13965" t="s">
        <v>2455</v>
      </c>
      <c r="E13965" s="26">
        <v>45261</v>
      </c>
      <c r="F13965" t="s">
        <v>6139</v>
      </c>
      <c r="G13965" t="s">
        <v>6138</v>
      </c>
      <c r="H13965" t="str">
        <f>_xlfn.XLOOKUP(C13965,'BAB Identified Sites'!E:E,'BAB Identified Sites'!E:E,"missing",0)</f>
        <v>07500</v>
      </c>
    </row>
    <row r="13966" spans="1:8" hidden="1" x14ac:dyDescent="0.35">
      <c r="A13966">
        <v>30</v>
      </c>
      <c r="B13966" t="s">
        <v>2435</v>
      </c>
      <c r="C13966" t="s">
        <v>2454</v>
      </c>
      <c r="D13966" t="s">
        <v>2455</v>
      </c>
      <c r="E13966" s="26">
        <v>45261</v>
      </c>
      <c r="F13966" t="s">
        <v>6140</v>
      </c>
      <c r="G13966" t="s">
        <v>6138</v>
      </c>
      <c r="H13966" t="str">
        <f>_xlfn.XLOOKUP(C13966,'BAB Identified Sites'!E:E,'BAB Identified Sites'!E:E,"missing",0)</f>
        <v>07500</v>
      </c>
    </row>
    <row r="13967" spans="1:8" hidden="1" x14ac:dyDescent="0.35">
      <c r="A13967">
        <v>1420</v>
      </c>
      <c r="B13967" t="s">
        <v>4361</v>
      </c>
      <c r="C13967" t="s">
        <v>4552</v>
      </c>
      <c r="D13967" t="s">
        <v>1355</v>
      </c>
      <c r="E13967" s="26">
        <v>45139</v>
      </c>
      <c r="F13967" t="s">
        <v>6137</v>
      </c>
      <c r="G13967" t="s">
        <v>6138</v>
      </c>
      <c r="H13967" t="str">
        <f>_xlfn.XLOOKUP(C13967,'BAB Identified Sites'!E:E,'BAB Identified Sites'!E:E,"missing",0)</f>
        <v>07468</v>
      </c>
    </row>
    <row r="13968" spans="1:8" hidden="1" x14ac:dyDescent="0.35">
      <c r="A13968">
        <v>1420</v>
      </c>
      <c r="B13968" t="s">
        <v>4361</v>
      </c>
      <c r="C13968" t="s">
        <v>4552</v>
      </c>
      <c r="D13968" t="s">
        <v>1355</v>
      </c>
      <c r="E13968" s="26">
        <v>45139</v>
      </c>
      <c r="F13968" t="s">
        <v>6139</v>
      </c>
      <c r="G13968" t="s">
        <v>6138</v>
      </c>
      <c r="H13968" t="str">
        <f>_xlfn.XLOOKUP(C13968,'BAB Identified Sites'!E:E,'BAB Identified Sites'!E:E,"missing",0)</f>
        <v>07468</v>
      </c>
    </row>
    <row r="13969" spans="1:8" hidden="1" x14ac:dyDescent="0.35">
      <c r="A13969">
        <v>1420</v>
      </c>
      <c r="B13969" t="s">
        <v>4361</v>
      </c>
      <c r="C13969" t="s">
        <v>4552</v>
      </c>
      <c r="D13969" t="s">
        <v>1355</v>
      </c>
      <c r="E13969" s="26">
        <v>45170</v>
      </c>
      <c r="F13969" t="s">
        <v>6137</v>
      </c>
      <c r="G13969" t="s">
        <v>6138</v>
      </c>
      <c r="H13969" t="str">
        <f>_xlfn.XLOOKUP(C13969,'BAB Identified Sites'!E:E,'BAB Identified Sites'!E:E,"missing",0)</f>
        <v>07468</v>
      </c>
    </row>
    <row r="13970" spans="1:8" hidden="1" x14ac:dyDescent="0.35">
      <c r="A13970">
        <v>1420</v>
      </c>
      <c r="B13970" t="s">
        <v>4361</v>
      </c>
      <c r="C13970" t="s">
        <v>4552</v>
      </c>
      <c r="D13970" t="s">
        <v>1355</v>
      </c>
      <c r="E13970" s="26">
        <v>45170</v>
      </c>
      <c r="F13970" t="s">
        <v>6139</v>
      </c>
      <c r="G13970" t="s">
        <v>6138</v>
      </c>
      <c r="H13970" t="str">
        <f>_xlfn.XLOOKUP(C13970,'BAB Identified Sites'!E:E,'BAB Identified Sites'!E:E,"missing",0)</f>
        <v>07468</v>
      </c>
    </row>
    <row r="13971" spans="1:8" hidden="1" x14ac:dyDescent="0.35">
      <c r="A13971">
        <v>1420</v>
      </c>
      <c r="B13971" t="s">
        <v>4361</v>
      </c>
      <c r="C13971" t="s">
        <v>4552</v>
      </c>
      <c r="D13971" t="s">
        <v>1355</v>
      </c>
      <c r="E13971" s="26">
        <v>45170</v>
      </c>
      <c r="F13971" t="s">
        <v>6140</v>
      </c>
      <c r="G13971" t="s">
        <v>6138</v>
      </c>
      <c r="H13971" t="str">
        <f>_xlfn.XLOOKUP(C13971,'BAB Identified Sites'!E:E,'BAB Identified Sites'!E:E,"missing",0)</f>
        <v>07468</v>
      </c>
    </row>
    <row r="13972" spans="1:8" hidden="1" x14ac:dyDescent="0.35">
      <c r="A13972">
        <v>1420</v>
      </c>
      <c r="B13972" t="s">
        <v>4361</v>
      </c>
      <c r="C13972" t="s">
        <v>4552</v>
      </c>
      <c r="D13972" t="s">
        <v>1355</v>
      </c>
      <c r="E13972" s="26">
        <v>45200</v>
      </c>
      <c r="F13972" t="s">
        <v>6137</v>
      </c>
      <c r="G13972" t="s">
        <v>6138</v>
      </c>
      <c r="H13972" t="str">
        <f>_xlfn.XLOOKUP(C13972,'BAB Identified Sites'!E:E,'BAB Identified Sites'!E:E,"missing",0)</f>
        <v>07468</v>
      </c>
    </row>
    <row r="13973" spans="1:8" hidden="1" x14ac:dyDescent="0.35">
      <c r="A13973">
        <v>1420</v>
      </c>
      <c r="B13973" t="s">
        <v>4361</v>
      </c>
      <c r="C13973" t="s">
        <v>4552</v>
      </c>
      <c r="D13973" t="s">
        <v>1355</v>
      </c>
      <c r="E13973" s="26">
        <v>45200</v>
      </c>
      <c r="F13973" t="s">
        <v>6139</v>
      </c>
      <c r="G13973" t="s">
        <v>6138</v>
      </c>
      <c r="H13973" t="str">
        <f>_xlfn.XLOOKUP(C13973,'BAB Identified Sites'!E:E,'BAB Identified Sites'!E:E,"missing",0)</f>
        <v>07468</v>
      </c>
    </row>
    <row r="13974" spans="1:8" hidden="1" x14ac:dyDescent="0.35">
      <c r="A13974">
        <v>1420</v>
      </c>
      <c r="B13974" t="s">
        <v>4361</v>
      </c>
      <c r="C13974" t="s">
        <v>4552</v>
      </c>
      <c r="D13974" t="s">
        <v>1355</v>
      </c>
      <c r="E13974" s="26">
        <v>45200</v>
      </c>
      <c r="F13974" t="s">
        <v>6140</v>
      </c>
      <c r="G13974" t="s">
        <v>6138</v>
      </c>
      <c r="H13974" t="str">
        <f>_xlfn.XLOOKUP(C13974,'BAB Identified Sites'!E:E,'BAB Identified Sites'!E:E,"missing",0)</f>
        <v>07468</v>
      </c>
    </row>
    <row r="13975" spans="1:8" hidden="1" x14ac:dyDescent="0.35">
      <c r="A13975">
        <v>1420</v>
      </c>
      <c r="B13975" t="s">
        <v>4361</v>
      </c>
      <c r="C13975" t="s">
        <v>4552</v>
      </c>
      <c r="D13975" t="s">
        <v>1355</v>
      </c>
      <c r="E13975" s="26">
        <v>45231</v>
      </c>
      <c r="F13975" t="s">
        <v>6137</v>
      </c>
      <c r="G13975" t="s">
        <v>6138</v>
      </c>
      <c r="H13975" t="str">
        <f>_xlfn.XLOOKUP(C13975,'BAB Identified Sites'!E:E,'BAB Identified Sites'!E:E,"missing",0)</f>
        <v>07468</v>
      </c>
    </row>
    <row r="13976" spans="1:8" hidden="1" x14ac:dyDescent="0.35">
      <c r="A13976">
        <v>1420</v>
      </c>
      <c r="B13976" t="s">
        <v>4361</v>
      </c>
      <c r="C13976" t="s">
        <v>4552</v>
      </c>
      <c r="D13976" t="s">
        <v>1355</v>
      </c>
      <c r="E13976" s="26">
        <v>45231</v>
      </c>
      <c r="F13976" t="s">
        <v>6139</v>
      </c>
      <c r="G13976" t="s">
        <v>6138</v>
      </c>
      <c r="H13976" t="str">
        <f>_xlfn.XLOOKUP(C13976,'BAB Identified Sites'!E:E,'BAB Identified Sites'!E:E,"missing",0)</f>
        <v>07468</v>
      </c>
    </row>
    <row r="13977" spans="1:8" hidden="1" x14ac:dyDescent="0.35">
      <c r="A13977">
        <v>1420</v>
      </c>
      <c r="B13977" t="s">
        <v>4361</v>
      </c>
      <c r="C13977" t="s">
        <v>4552</v>
      </c>
      <c r="D13977" t="s">
        <v>1355</v>
      </c>
      <c r="E13977" s="26">
        <v>45261</v>
      </c>
      <c r="F13977" t="s">
        <v>6137</v>
      </c>
      <c r="G13977" t="s">
        <v>6138</v>
      </c>
      <c r="H13977" t="str">
        <f>_xlfn.XLOOKUP(C13977,'BAB Identified Sites'!E:E,'BAB Identified Sites'!E:E,"missing",0)</f>
        <v>07468</v>
      </c>
    </row>
    <row r="13978" spans="1:8" hidden="1" x14ac:dyDescent="0.35">
      <c r="A13978">
        <v>1420</v>
      </c>
      <c r="B13978" t="s">
        <v>4361</v>
      </c>
      <c r="C13978" t="s">
        <v>4552</v>
      </c>
      <c r="D13978" t="s">
        <v>1355</v>
      </c>
      <c r="E13978" s="26">
        <v>45261</v>
      </c>
      <c r="F13978" t="s">
        <v>6139</v>
      </c>
      <c r="G13978" t="s">
        <v>6138</v>
      </c>
      <c r="H13978" t="str">
        <f>_xlfn.XLOOKUP(C13978,'BAB Identified Sites'!E:E,'BAB Identified Sites'!E:E,"missing",0)</f>
        <v>07468</v>
      </c>
    </row>
    <row r="13979" spans="1:8" hidden="1" x14ac:dyDescent="0.35">
      <c r="A13979">
        <v>900</v>
      </c>
      <c r="B13979" t="s">
        <v>3592</v>
      </c>
      <c r="C13979" t="s">
        <v>3710</v>
      </c>
      <c r="D13979" t="s">
        <v>3711</v>
      </c>
      <c r="E13979" s="26">
        <v>45139</v>
      </c>
      <c r="F13979" t="s">
        <v>6137</v>
      </c>
      <c r="G13979" t="s">
        <v>6138</v>
      </c>
      <c r="H13979" t="str">
        <f>_xlfn.XLOOKUP(C13979,'BAB Identified Sites'!E:E,'BAB Identified Sites'!E:E,"missing",0)</f>
        <v>missing</v>
      </c>
    </row>
    <row r="13980" spans="1:8" hidden="1" x14ac:dyDescent="0.35">
      <c r="A13980">
        <v>900</v>
      </c>
      <c r="B13980" t="s">
        <v>3592</v>
      </c>
      <c r="C13980" t="s">
        <v>3710</v>
      </c>
      <c r="D13980" t="s">
        <v>3711</v>
      </c>
      <c r="E13980" s="26">
        <v>45139</v>
      </c>
      <c r="F13980" t="s">
        <v>6139</v>
      </c>
      <c r="G13980" t="s">
        <v>6138</v>
      </c>
      <c r="H13980" t="str">
        <f>_xlfn.XLOOKUP(C13980,'BAB Identified Sites'!E:E,'BAB Identified Sites'!E:E,"missing",0)</f>
        <v>missing</v>
      </c>
    </row>
    <row r="13981" spans="1:8" hidden="1" x14ac:dyDescent="0.35">
      <c r="A13981">
        <v>900</v>
      </c>
      <c r="B13981" t="s">
        <v>3592</v>
      </c>
      <c r="C13981" t="s">
        <v>3710</v>
      </c>
      <c r="D13981" t="s">
        <v>3711</v>
      </c>
      <c r="E13981" s="26">
        <v>45170</v>
      </c>
      <c r="F13981" t="s">
        <v>6137</v>
      </c>
      <c r="G13981" t="s">
        <v>6138</v>
      </c>
      <c r="H13981" t="str">
        <f>_xlfn.XLOOKUP(C13981,'BAB Identified Sites'!E:E,'BAB Identified Sites'!E:E,"missing",0)</f>
        <v>missing</v>
      </c>
    </row>
    <row r="13982" spans="1:8" hidden="1" x14ac:dyDescent="0.35">
      <c r="A13982">
        <v>900</v>
      </c>
      <c r="B13982" t="s">
        <v>3592</v>
      </c>
      <c r="C13982" t="s">
        <v>3710</v>
      </c>
      <c r="D13982" t="s">
        <v>3711</v>
      </c>
      <c r="E13982" s="26">
        <v>45170</v>
      </c>
      <c r="F13982" t="s">
        <v>6139</v>
      </c>
      <c r="G13982" t="s">
        <v>6138</v>
      </c>
      <c r="H13982" t="str">
        <f>_xlfn.XLOOKUP(C13982,'BAB Identified Sites'!E:E,'BAB Identified Sites'!E:E,"missing",0)</f>
        <v>missing</v>
      </c>
    </row>
    <row r="13983" spans="1:8" hidden="1" x14ac:dyDescent="0.35">
      <c r="A13983">
        <v>900</v>
      </c>
      <c r="B13983" t="s">
        <v>3592</v>
      </c>
      <c r="C13983" t="s">
        <v>3710</v>
      </c>
      <c r="D13983" t="s">
        <v>3711</v>
      </c>
      <c r="E13983" s="26">
        <v>45200</v>
      </c>
      <c r="F13983" t="s">
        <v>6137</v>
      </c>
      <c r="G13983" t="s">
        <v>6138</v>
      </c>
      <c r="H13983" t="str">
        <f>_xlfn.XLOOKUP(C13983,'BAB Identified Sites'!E:E,'BAB Identified Sites'!E:E,"missing",0)</f>
        <v>missing</v>
      </c>
    </row>
    <row r="13984" spans="1:8" hidden="1" x14ac:dyDescent="0.35">
      <c r="A13984">
        <v>900</v>
      </c>
      <c r="B13984" t="s">
        <v>3592</v>
      </c>
      <c r="C13984" t="s">
        <v>3710</v>
      </c>
      <c r="D13984" t="s">
        <v>3711</v>
      </c>
      <c r="E13984" s="26">
        <v>45200</v>
      </c>
      <c r="F13984" t="s">
        <v>6139</v>
      </c>
      <c r="G13984" t="s">
        <v>6138</v>
      </c>
      <c r="H13984" t="str">
        <f>_xlfn.XLOOKUP(C13984,'BAB Identified Sites'!E:E,'BAB Identified Sites'!E:E,"missing",0)</f>
        <v>missing</v>
      </c>
    </row>
    <row r="13985" spans="1:8" hidden="1" x14ac:dyDescent="0.35">
      <c r="A13985">
        <v>900</v>
      </c>
      <c r="B13985" t="s">
        <v>3592</v>
      </c>
      <c r="C13985" t="s">
        <v>3710</v>
      </c>
      <c r="D13985" t="s">
        <v>3711</v>
      </c>
      <c r="E13985" s="26">
        <v>45231</v>
      </c>
      <c r="F13985" t="s">
        <v>6137</v>
      </c>
      <c r="G13985" t="s">
        <v>6138</v>
      </c>
      <c r="H13985" t="str">
        <f>_xlfn.XLOOKUP(C13985,'BAB Identified Sites'!E:E,'BAB Identified Sites'!E:E,"missing",0)</f>
        <v>missing</v>
      </c>
    </row>
    <row r="13986" spans="1:8" hidden="1" x14ac:dyDescent="0.35">
      <c r="A13986">
        <v>900</v>
      </c>
      <c r="B13986" t="s">
        <v>3592</v>
      </c>
      <c r="C13986" t="s">
        <v>3710</v>
      </c>
      <c r="D13986" t="s">
        <v>3711</v>
      </c>
      <c r="E13986" s="26">
        <v>45231</v>
      </c>
      <c r="F13986" t="s">
        <v>6139</v>
      </c>
      <c r="G13986" t="s">
        <v>6138</v>
      </c>
      <c r="H13986" t="str">
        <f>_xlfn.XLOOKUP(C13986,'BAB Identified Sites'!E:E,'BAB Identified Sites'!E:E,"missing",0)</f>
        <v>missing</v>
      </c>
    </row>
    <row r="13987" spans="1:8" hidden="1" x14ac:dyDescent="0.35">
      <c r="A13987">
        <v>900</v>
      </c>
      <c r="B13987" t="s">
        <v>3592</v>
      </c>
      <c r="C13987" t="s">
        <v>3710</v>
      </c>
      <c r="D13987" t="s">
        <v>3711</v>
      </c>
      <c r="E13987" s="26">
        <v>45261</v>
      </c>
      <c r="F13987" t="s">
        <v>6137</v>
      </c>
      <c r="G13987" t="s">
        <v>6138</v>
      </c>
      <c r="H13987" t="str">
        <f>_xlfn.XLOOKUP(C13987,'BAB Identified Sites'!E:E,'BAB Identified Sites'!E:E,"missing",0)</f>
        <v>missing</v>
      </c>
    </row>
    <row r="13988" spans="1:8" hidden="1" x14ac:dyDescent="0.35">
      <c r="A13988">
        <v>900</v>
      </c>
      <c r="B13988" t="s">
        <v>3592</v>
      </c>
      <c r="C13988" t="s">
        <v>3710</v>
      </c>
      <c r="D13988" t="s">
        <v>3711</v>
      </c>
      <c r="E13988" s="26">
        <v>45261</v>
      </c>
      <c r="F13988" t="s">
        <v>6139</v>
      </c>
      <c r="G13988" t="s">
        <v>6138</v>
      </c>
      <c r="H13988" t="str">
        <f>_xlfn.XLOOKUP(C13988,'BAB Identified Sites'!E:E,'BAB Identified Sites'!E:E,"missing",0)</f>
        <v>missing</v>
      </c>
    </row>
    <row r="13989" spans="1:8" hidden="1" x14ac:dyDescent="0.35">
      <c r="A13989">
        <v>900</v>
      </c>
      <c r="B13989" t="s">
        <v>3592</v>
      </c>
      <c r="C13989" t="s">
        <v>3655</v>
      </c>
      <c r="D13989" t="s">
        <v>3656</v>
      </c>
      <c r="E13989" s="26">
        <v>45139</v>
      </c>
      <c r="F13989" t="s">
        <v>6137</v>
      </c>
      <c r="G13989" t="s">
        <v>6138</v>
      </c>
      <c r="H13989" t="str">
        <f>_xlfn.XLOOKUP(C13989,'BAB Identified Sites'!E:E,'BAB Identified Sites'!E:E,"missing",0)</f>
        <v>missing</v>
      </c>
    </row>
    <row r="13990" spans="1:8" hidden="1" x14ac:dyDescent="0.35">
      <c r="A13990">
        <v>900</v>
      </c>
      <c r="B13990" t="s">
        <v>3592</v>
      </c>
      <c r="C13990" t="s">
        <v>3655</v>
      </c>
      <c r="D13990" t="s">
        <v>3656</v>
      </c>
      <c r="E13990" s="26">
        <v>45139</v>
      </c>
      <c r="F13990" t="s">
        <v>6139</v>
      </c>
      <c r="G13990" t="s">
        <v>6138</v>
      </c>
      <c r="H13990" t="str">
        <f>_xlfn.XLOOKUP(C13990,'BAB Identified Sites'!E:E,'BAB Identified Sites'!E:E,"missing",0)</f>
        <v>missing</v>
      </c>
    </row>
    <row r="13991" spans="1:8" hidden="1" x14ac:dyDescent="0.35">
      <c r="A13991">
        <v>900</v>
      </c>
      <c r="B13991" t="s">
        <v>3592</v>
      </c>
      <c r="C13991" t="s">
        <v>3655</v>
      </c>
      <c r="D13991" t="s">
        <v>3656</v>
      </c>
      <c r="E13991" s="26">
        <v>45170</v>
      </c>
      <c r="F13991" t="s">
        <v>6137</v>
      </c>
      <c r="G13991" t="s">
        <v>6138</v>
      </c>
      <c r="H13991" t="str">
        <f>_xlfn.XLOOKUP(C13991,'BAB Identified Sites'!E:E,'BAB Identified Sites'!E:E,"missing",0)</f>
        <v>missing</v>
      </c>
    </row>
    <row r="13992" spans="1:8" hidden="1" x14ac:dyDescent="0.35">
      <c r="A13992">
        <v>900</v>
      </c>
      <c r="B13992" t="s">
        <v>3592</v>
      </c>
      <c r="C13992" t="s">
        <v>3655</v>
      </c>
      <c r="D13992" t="s">
        <v>3656</v>
      </c>
      <c r="E13992" s="26">
        <v>45170</v>
      </c>
      <c r="F13992" t="s">
        <v>6139</v>
      </c>
      <c r="G13992" t="s">
        <v>6138</v>
      </c>
      <c r="H13992" t="str">
        <f>_xlfn.XLOOKUP(C13992,'BAB Identified Sites'!E:E,'BAB Identified Sites'!E:E,"missing",0)</f>
        <v>missing</v>
      </c>
    </row>
    <row r="13993" spans="1:8" hidden="1" x14ac:dyDescent="0.35">
      <c r="A13993">
        <v>900</v>
      </c>
      <c r="B13993" t="s">
        <v>3592</v>
      </c>
      <c r="C13993" t="s">
        <v>3655</v>
      </c>
      <c r="D13993" t="s">
        <v>3656</v>
      </c>
      <c r="E13993" s="26">
        <v>45200</v>
      </c>
      <c r="F13993" t="s">
        <v>6137</v>
      </c>
      <c r="G13993" t="s">
        <v>6138</v>
      </c>
      <c r="H13993" t="str">
        <f>_xlfn.XLOOKUP(C13993,'BAB Identified Sites'!E:E,'BAB Identified Sites'!E:E,"missing",0)</f>
        <v>missing</v>
      </c>
    </row>
    <row r="13994" spans="1:8" hidden="1" x14ac:dyDescent="0.35">
      <c r="A13994">
        <v>900</v>
      </c>
      <c r="B13994" t="s">
        <v>3592</v>
      </c>
      <c r="C13994" t="s">
        <v>3655</v>
      </c>
      <c r="D13994" t="s">
        <v>3656</v>
      </c>
      <c r="E13994" s="26">
        <v>45200</v>
      </c>
      <c r="F13994" t="s">
        <v>6139</v>
      </c>
      <c r="G13994" t="s">
        <v>6138</v>
      </c>
      <c r="H13994" t="str">
        <f>_xlfn.XLOOKUP(C13994,'BAB Identified Sites'!E:E,'BAB Identified Sites'!E:E,"missing",0)</f>
        <v>missing</v>
      </c>
    </row>
    <row r="13995" spans="1:8" hidden="1" x14ac:dyDescent="0.35">
      <c r="A13995">
        <v>900</v>
      </c>
      <c r="B13995" t="s">
        <v>3592</v>
      </c>
      <c r="C13995" t="s">
        <v>3655</v>
      </c>
      <c r="D13995" t="s">
        <v>3656</v>
      </c>
      <c r="E13995" s="26">
        <v>45231</v>
      </c>
      <c r="F13995" t="s">
        <v>6137</v>
      </c>
      <c r="G13995" t="s">
        <v>6138</v>
      </c>
      <c r="H13995" t="str">
        <f>_xlfn.XLOOKUP(C13995,'BAB Identified Sites'!E:E,'BAB Identified Sites'!E:E,"missing",0)</f>
        <v>missing</v>
      </c>
    </row>
    <row r="13996" spans="1:8" hidden="1" x14ac:dyDescent="0.35">
      <c r="A13996">
        <v>900</v>
      </c>
      <c r="B13996" t="s">
        <v>3592</v>
      </c>
      <c r="C13996" t="s">
        <v>3655</v>
      </c>
      <c r="D13996" t="s">
        <v>3656</v>
      </c>
      <c r="E13996" s="26">
        <v>45231</v>
      </c>
      <c r="F13996" t="s">
        <v>6139</v>
      </c>
      <c r="G13996" t="s">
        <v>6138</v>
      </c>
      <c r="H13996" t="str">
        <f>_xlfn.XLOOKUP(C13996,'BAB Identified Sites'!E:E,'BAB Identified Sites'!E:E,"missing",0)</f>
        <v>missing</v>
      </c>
    </row>
    <row r="13997" spans="1:8" hidden="1" x14ac:dyDescent="0.35">
      <c r="A13997">
        <v>900</v>
      </c>
      <c r="B13997" t="s">
        <v>3592</v>
      </c>
      <c r="C13997" t="s">
        <v>3655</v>
      </c>
      <c r="D13997" t="s">
        <v>3656</v>
      </c>
      <c r="E13997" s="26">
        <v>45261</v>
      </c>
      <c r="F13997" t="s">
        <v>6137</v>
      </c>
      <c r="G13997" t="s">
        <v>6138</v>
      </c>
      <c r="H13997" t="str">
        <f>_xlfn.XLOOKUP(C13997,'BAB Identified Sites'!E:E,'BAB Identified Sites'!E:E,"missing",0)</f>
        <v>missing</v>
      </c>
    </row>
    <row r="13998" spans="1:8" hidden="1" x14ac:dyDescent="0.35">
      <c r="A13998">
        <v>900</v>
      </c>
      <c r="B13998" t="s">
        <v>3592</v>
      </c>
      <c r="C13998" t="s">
        <v>3655</v>
      </c>
      <c r="D13998" t="s">
        <v>3656</v>
      </c>
      <c r="E13998" s="26">
        <v>45261</v>
      </c>
      <c r="F13998" t="s">
        <v>6139</v>
      </c>
      <c r="G13998" t="s">
        <v>6138</v>
      </c>
      <c r="H13998" t="str">
        <f>_xlfn.XLOOKUP(C13998,'BAB Identified Sites'!E:E,'BAB Identified Sites'!E:E,"missing",0)</f>
        <v>missing</v>
      </c>
    </row>
    <row r="13999" spans="1:8" hidden="1" x14ac:dyDescent="0.35">
      <c r="A13999">
        <v>1010</v>
      </c>
      <c r="B13999" t="s">
        <v>3915</v>
      </c>
      <c r="C13999" t="s">
        <v>4008</v>
      </c>
      <c r="D13999" t="s">
        <v>4009</v>
      </c>
      <c r="E13999" s="26">
        <v>45139</v>
      </c>
      <c r="F13999" t="s">
        <v>6137</v>
      </c>
      <c r="G13999" t="s">
        <v>6138</v>
      </c>
      <c r="H13999" t="str">
        <f>_xlfn.XLOOKUP(C13999,'BAB Identified Sites'!E:E,'BAB Identified Sites'!E:E,"missing",0)</f>
        <v>missing</v>
      </c>
    </row>
    <row r="14000" spans="1:8" hidden="1" x14ac:dyDescent="0.35">
      <c r="A14000">
        <v>1010</v>
      </c>
      <c r="B14000" t="s">
        <v>3915</v>
      </c>
      <c r="C14000" t="s">
        <v>4008</v>
      </c>
      <c r="D14000" t="s">
        <v>4009</v>
      </c>
      <c r="E14000" s="26">
        <v>45139</v>
      </c>
      <c r="F14000" t="s">
        <v>6139</v>
      </c>
      <c r="G14000" t="s">
        <v>6138</v>
      </c>
      <c r="H14000" t="str">
        <f>_xlfn.XLOOKUP(C14000,'BAB Identified Sites'!E:E,'BAB Identified Sites'!E:E,"missing",0)</f>
        <v>missing</v>
      </c>
    </row>
    <row r="14001" spans="1:8" hidden="1" x14ac:dyDescent="0.35">
      <c r="A14001">
        <v>1010</v>
      </c>
      <c r="B14001" t="s">
        <v>3915</v>
      </c>
      <c r="C14001" t="s">
        <v>4008</v>
      </c>
      <c r="D14001" t="s">
        <v>4009</v>
      </c>
      <c r="E14001" s="26">
        <v>45170</v>
      </c>
      <c r="F14001" t="s">
        <v>6137</v>
      </c>
      <c r="G14001" t="s">
        <v>6138</v>
      </c>
      <c r="H14001" t="str">
        <f>_xlfn.XLOOKUP(C14001,'BAB Identified Sites'!E:E,'BAB Identified Sites'!E:E,"missing",0)</f>
        <v>missing</v>
      </c>
    </row>
    <row r="14002" spans="1:8" hidden="1" x14ac:dyDescent="0.35">
      <c r="A14002">
        <v>1010</v>
      </c>
      <c r="B14002" t="s">
        <v>3915</v>
      </c>
      <c r="C14002" t="s">
        <v>4008</v>
      </c>
      <c r="D14002" t="s">
        <v>4009</v>
      </c>
      <c r="E14002" s="26">
        <v>45170</v>
      </c>
      <c r="F14002" t="s">
        <v>6139</v>
      </c>
      <c r="G14002" t="s">
        <v>6138</v>
      </c>
      <c r="H14002" t="str">
        <f>_xlfn.XLOOKUP(C14002,'BAB Identified Sites'!E:E,'BAB Identified Sites'!E:E,"missing",0)</f>
        <v>missing</v>
      </c>
    </row>
    <row r="14003" spans="1:8" hidden="1" x14ac:dyDescent="0.35">
      <c r="A14003">
        <v>1010</v>
      </c>
      <c r="B14003" t="s">
        <v>3915</v>
      </c>
      <c r="C14003" t="s">
        <v>4008</v>
      </c>
      <c r="D14003" t="s">
        <v>4009</v>
      </c>
      <c r="E14003" s="26">
        <v>45200</v>
      </c>
      <c r="F14003" t="s">
        <v>6137</v>
      </c>
      <c r="G14003" t="s">
        <v>6138</v>
      </c>
      <c r="H14003" t="str">
        <f>_xlfn.XLOOKUP(C14003,'BAB Identified Sites'!E:E,'BAB Identified Sites'!E:E,"missing",0)</f>
        <v>missing</v>
      </c>
    </row>
    <row r="14004" spans="1:8" hidden="1" x14ac:dyDescent="0.35">
      <c r="A14004">
        <v>1010</v>
      </c>
      <c r="B14004" t="s">
        <v>3915</v>
      </c>
      <c r="C14004" t="s">
        <v>4008</v>
      </c>
      <c r="D14004" t="s">
        <v>4009</v>
      </c>
      <c r="E14004" s="26">
        <v>45200</v>
      </c>
      <c r="F14004" t="s">
        <v>6139</v>
      </c>
      <c r="G14004" t="s">
        <v>6138</v>
      </c>
      <c r="H14004" t="str">
        <f>_xlfn.XLOOKUP(C14004,'BAB Identified Sites'!E:E,'BAB Identified Sites'!E:E,"missing",0)</f>
        <v>missing</v>
      </c>
    </row>
    <row r="14005" spans="1:8" hidden="1" x14ac:dyDescent="0.35">
      <c r="A14005">
        <v>1010</v>
      </c>
      <c r="B14005" t="s">
        <v>3915</v>
      </c>
      <c r="C14005" t="s">
        <v>4008</v>
      </c>
      <c r="D14005" t="s">
        <v>4009</v>
      </c>
      <c r="E14005" s="26">
        <v>45231</v>
      </c>
      <c r="F14005" t="s">
        <v>6137</v>
      </c>
      <c r="G14005" t="s">
        <v>6138</v>
      </c>
      <c r="H14005" t="str">
        <f>_xlfn.XLOOKUP(C14005,'BAB Identified Sites'!E:E,'BAB Identified Sites'!E:E,"missing",0)</f>
        <v>missing</v>
      </c>
    </row>
    <row r="14006" spans="1:8" hidden="1" x14ac:dyDescent="0.35">
      <c r="A14006">
        <v>1010</v>
      </c>
      <c r="B14006" t="s">
        <v>3915</v>
      </c>
      <c r="C14006" t="s">
        <v>4008</v>
      </c>
      <c r="D14006" t="s">
        <v>4009</v>
      </c>
      <c r="E14006" s="26">
        <v>45231</v>
      </c>
      <c r="F14006" t="s">
        <v>6139</v>
      </c>
      <c r="G14006" t="s">
        <v>6138</v>
      </c>
      <c r="H14006" t="str">
        <f>_xlfn.XLOOKUP(C14006,'BAB Identified Sites'!E:E,'BAB Identified Sites'!E:E,"missing",0)</f>
        <v>missing</v>
      </c>
    </row>
    <row r="14007" spans="1:8" hidden="1" x14ac:dyDescent="0.35">
      <c r="A14007">
        <v>1010</v>
      </c>
      <c r="B14007" t="s">
        <v>3915</v>
      </c>
      <c r="C14007" t="s">
        <v>4008</v>
      </c>
      <c r="D14007" t="s">
        <v>4009</v>
      </c>
      <c r="E14007" s="26">
        <v>45261</v>
      </c>
      <c r="F14007" t="s">
        <v>6137</v>
      </c>
      <c r="G14007" t="s">
        <v>6138</v>
      </c>
      <c r="H14007" t="str">
        <f>_xlfn.XLOOKUP(C14007,'BAB Identified Sites'!E:E,'BAB Identified Sites'!E:E,"missing",0)</f>
        <v>missing</v>
      </c>
    </row>
    <row r="14008" spans="1:8" hidden="1" x14ac:dyDescent="0.35">
      <c r="A14008">
        <v>1010</v>
      </c>
      <c r="B14008" t="s">
        <v>3915</v>
      </c>
      <c r="C14008" t="s">
        <v>4008</v>
      </c>
      <c r="D14008" t="s">
        <v>4009</v>
      </c>
      <c r="E14008" s="26">
        <v>45261</v>
      </c>
      <c r="F14008" t="s">
        <v>6139</v>
      </c>
      <c r="G14008" t="s">
        <v>6138</v>
      </c>
      <c r="H14008" t="str">
        <f>_xlfn.XLOOKUP(C14008,'BAB Identified Sites'!E:E,'BAB Identified Sites'!E:E,"missing",0)</f>
        <v>missing</v>
      </c>
    </row>
    <row r="14009" spans="1:8" hidden="1" x14ac:dyDescent="0.35">
      <c r="A14009">
        <v>920</v>
      </c>
      <c r="B14009" t="s">
        <v>3779</v>
      </c>
      <c r="C14009" t="s">
        <v>3786</v>
      </c>
      <c r="D14009" t="s">
        <v>3787</v>
      </c>
      <c r="E14009" s="26">
        <v>45139</v>
      </c>
      <c r="F14009" t="s">
        <v>6137</v>
      </c>
      <c r="G14009" t="s">
        <v>6138</v>
      </c>
      <c r="H14009" t="str">
        <f>_xlfn.XLOOKUP(C14009,'BAB Identified Sites'!E:E,'BAB Identified Sites'!E:E,"missing",0)</f>
        <v>missing</v>
      </c>
    </row>
    <row r="14010" spans="1:8" hidden="1" x14ac:dyDescent="0.35">
      <c r="A14010">
        <v>920</v>
      </c>
      <c r="B14010" t="s">
        <v>3779</v>
      </c>
      <c r="C14010" t="s">
        <v>3786</v>
      </c>
      <c r="D14010" t="s">
        <v>3787</v>
      </c>
      <c r="E14010" s="26">
        <v>45139</v>
      </c>
      <c r="F14010" t="s">
        <v>6139</v>
      </c>
      <c r="G14010" t="s">
        <v>6138</v>
      </c>
      <c r="H14010" t="str">
        <f>_xlfn.XLOOKUP(C14010,'BAB Identified Sites'!E:E,'BAB Identified Sites'!E:E,"missing",0)</f>
        <v>missing</v>
      </c>
    </row>
    <row r="14011" spans="1:8" hidden="1" x14ac:dyDescent="0.35">
      <c r="A14011">
        <v>920</v>
      </c>
      <c r="B14011" t="s">
        <v>3779</v>
      </c>
      <c r="C14011" t="s">
        <v>3786</v>
      </c>
      <c r="D14011" t="s">
        <v>3787</v>
      </c>
      <c r="E14011" s="26">
        <v>45170</v>
      </c>
      <c r="F14011" t="s">
        <v>6137</v>
      </c>
      <c r="G14011" t="s">
        <v>6138</v>
      </c>
      <c r="H14011" t="str">
        <f>_xlfn.XLOOKUP(C14011,'BAB Identified Sites'!E:E,'BAB Identified Sites'!E:E,"missing",0)</f>
        <v>missing</v>
      </c>
    </row>
    <row r="14012" spans="1:8" hidden="1" x14ac:dyDescent="0.35">
      <c r="A14012">
        <v>920</v>
      </c>
      <c r="B14012" t="s">
        <v>3779</v>
      </c>
      <c r="C14012" t="s">
        <v>3786</v>
      </c>
      <c r="D14012" t="s">
        <v>3787</v>
      </c>
      <c r="E14012" s="26">
        <v>45170</v>
      </c>
      <c r="F14012" t="s">
        <v>6139</v>
      </c>
      <c r="G14012" t="s">
        <v>6138</v>
      </c>
      <c r="H14012" t="str">
        <f>_xlfn.XLOOKUP(C14012,'BAB Identified Sites'!E:E,'BAB Identified Sites'!E:E,"missing",0)</f>
        <v>missing</v>
      </c>
    </row>
    <row r="14013" spans="1:8" hidden="1" x14ac:dyDescent="0.35">
      <c r="A14013">
        <v>920</v>
      </c>
      <c r="B14013" t="s">
        <v>3779</v>
      </c>
      <c r="C14013" t="s">
        <v>3786</v>
      </c>
      <c r="D14013" t="s">
        <v>3787</v>
      </c>
      <c r="E14013" s="26">
        <v>45200</v>
      </c>
      <c r="F14013" t="s">
        <v>6137</v>
      </c>
      <c r="G14013" t="s">
        <v>6138</v>
      </c>
      <c r="H14013" t="str">
        <f>_xlfn.XLOOKUP(C14013,'BAB Identified Sites'!E:E,'BAB Identified Sites'!E:E,"missing",0)</f>
        <v>missing</v>
      </c>
    </row>
    <row r="14014" spans="1:8" hidden="1" x14ac:dyDescent="0.35">
      <c r="A14014">
        <v>920</v>
      </c>
      <c r="B14014" t="s">
        <v>3779</v>
      </c>
      <c r="C14014" t="s">
        <v>3786</v>
      </c>
      <c r="D14014" t="s">
        <v>3787</v>
      </c>
      <c r="E14014" s="26">
        <v>45200</v>
      </c>
      <c r="F14014" t="s">
        <v>6139</v>
      </c>
      <c r="G14014" t="s">
        <v>6138</v>
      </c>
      <c r="H14014" t="str">
        <f>_xlfn.XLOOKUP(C14014,'BAB Identified Sites'!E:E,'BAB Identified Sites'!E:E,"missing",0)</f>
        <v>missing</v>
      </c>
    </row>
    <row r="14015" spans="1:8" hidden="1" x14ac:dyDescent="0.35">
      <c r="A14015">
        <v>920</v>
      </c>
      <c r="B14015" t="s">
        <v>3779</v>
      </c>
      <c r="C14015" t="s">
        <v>3786</v>
      </c>
      <c r="D14015" t="s">
        <v>3787</v>
      </c>
      <c r="E14015" s="26">
        <v>45231</v>
      </c>
      <c r="F14015" t="s">
        <v>6137</v>
      </c>
      <c r="G14015" t="s">
        <v>6138</v>
      </c>
      <c r="H14015" t="str">
        <f>_xlfn.XLOOKUP(C14015,'BAB Identified Sites'!E:E,'BAB Identified Sites'!E:E,"missing",0)</f>
        <v>missing</v>
      </c>
    </row>
    <row r="14016" spans="1:8" hidden="1" x14ac:dyDescent="0.35">
      <c r="A14016">
        <v>920</v>
      </c>
      <c r="B14016" t="s">
        <v>3779</v>
      </c>
      <c r="C14016" t="s">
        <v>3786</v>
      </c>
      <c r="D14016" t="s">
        <v>3787</v>
      </c>
      <c r="E14016" s="26">
        <v>45231</v>
      </c>
      <c r="F14016" t="s">
        <v>6139</v>
      </c>
      <c r="G14016" t="s">
        <v>6138</v>
      </c>
      <c r="H14016" t="str">
        <f>_xlfn.XLOOKUP(C14016,'BAB Identified Sites'!E:E,'BAB Identified Sites'!E:E,"missing",0)</f>
        <v>missing</v>
      </c>
    </row>
    <row r="14017" spans="1:8" hidden="1" x14ac:dyDescent="0.35">
      <c r="A14017">
        <v>920</v>
      </c>
      <c r="B14017" t="s">
        <v>3779</v>
      </c>
      <c r="C14017" t="s">
        <v>3786</v>
      </c>
      <c r="D14017" t="s">
        <v>3787</v>
      </c>
      <c r="E14017" s="26">
        <v>45261</v>
      </c>
      <c r="F14017" t="s">
        <v>6137</v>
      </c>
      <c r="G14017" t="s">
        <v>6138</v>
      </c>
      <c r="H14017" t="str">
        <f>_xlfn.XLOOKUP(C14017,'BAB Identified Sites'!E:E,'BAB Identified Sites'!E:E,"missing",0)</f>
        <v>missing</v>
      </c>
    </row>
    <row r="14018" spans="1:8" hidden="1" x14ac:dyDescent="0.35">
      <c r="A14018">
        <v>920</v>
      </c>
      <c r="B14018" t="s">
        <v>3779</v>
      </c>
      <c r="C14018" t="s">
        <v>3786</v>
      </c>
      <c r="D14018" t="s">
        <v>3787</v>
      </c>
      <c r="E14018" s="26">
        <v>45261</v>
      </c>
      <c r="F14018" t="s">
        <v>6139</v>
      </c>
      <c r="G14018" t="s">
        <v>6138</v>
      </c>
      <c r="H14018" t="str">
        <f>_xlfn.XLOOKUP(C14018,'BAB Identified Sites'!E:E,'BAB Identified Sites'!E:E,"missing",0)</f>
        <v>missing</v>
      </c>
    </row>
    <row r="14019" spans="1:8" hidden="1" x14ac:dyDescent="0.35">
      <c r="A14019">
        <v>140</v>
      </c>
      <c r="B14019" t="s">
        <v>2731</v>
      </c>
      <c r="C14019" t="s">
        <v>2764</v>
      </c>
      <c r="D14019" t="s">
        <v>2765</v>
      </c>
      <c r="E14019" s="26">
        <v>45139</v>
      </c>
      <c r="F14019" t="s">
        <v>6137</v>
      </c>
      <c r="G14019" t="s">
        <v>6138</v>
      </c>
      <c r="H14019" t="str">
        <f>_xlfn.XLOOKUP(C14019,'BAB Identified Sites'!E:E,'BAB Identified Sites'!E:E,"missing",0)</f>
        <v>missing</v>
      </c>
    </row>
    <row r="14020" spans="1:8" hidden="1" x14ac:dyDescent="0.35">
      <c r="A14020">
        <v>140</v>
      </c>
      <c r="B14020" t="s">
        <v>2731</v>
      </c>
      <c r="C14020" t="s">
        <v>2764</v>
      </c>
      <c r="D14020" t="s">
        <v>2765</v>
      </c>
      <c r="E14020" s="26">
        <v>45139</v>
      </c>
      <c r="F14020" t="s">
        <v>6139</v>
      </c>
      <c r="G14020" t="s">
        <v>6138</v>
      </c>
      <c r="H14020" t="str">
        <f>_xlfn.XLOOKUP(C14020,'BAB Identified Sites'!E:E,'BAB Identified Sites'!E:E,"missing",0)</f>
        <v>missing</v>
      </c>
    </row>
    <row r="14021" spans="1:8" hidden="1" x14ac:dyDescent="0.35">
      <c r="A14021">
        <v>140</v>
      </c>
      <c r="B14021" t="s">
        <v>2731</v>
      </c>
      <c r="C14021" t="s">
        <v>2764</v>
      </c>
      <c r="D14021" t="s">
        <v>2765</v>
      </c>
      <c r="E14021" s="26">
        <v>45170</v>
      </c>
      <c r="F14021" t="s">
        <v>6137</v>
      </c>
      <c r="G14021" t="s">
        <v>6138</v>
      </c>
      <c r="H14021" t="str">
        <f>_xlfn.XLOOKUP(C14021,'BAB Identified Sites'!E:E,'BAB Identified Sites'!E:E,"missing",0)</f>
        <v>missing</v>
      </c>
    </row>
    <row r="14022" spans="1:8" hidden="1" x14ac:dyDescent="0.35">
      <c r="A14022">
        <v>140</v>
      </c>
      <c r="B14022" t="s">
        <v>2731</v>
      </c>
      <c r="C14022" t="s">
        <v>2764</v>
      </c>
      <c r="D14022" t="s">
        <v>2765</v>
      </c>
      <c r="E14022" s="26">
        <v>45170</v>
      </c>
      <c r="F14022" t="s">
        <v>6139</v>
      </c>
      <c r="G14022" t="s">
        <v>6138</v>
      </c>
      <c r="H14022" t="str">
        <f>_xlfn.XLOOKUP(C14022,'BAB Identified Sites'!E:E,'BAB Identified Sites'!E:E,"missing",0)</f>
        <v>missing</v>
      </c>
    </row>
    <row r="14023" spans="1:8" hidden="1" x14ac:dyDescent="0.35">
      <c r="A14023">
        <v>140</v>
      </c>
      <c r="B14023" t="s">
        <v>2731</v>
      </c>
      <c r="C14023" t="s">
        <v>2764</v>
      </c>
      <c r="D14023" t="s">
        <v>2765</v>
      </c>
      <c r="E14023" s="26">
        <v>45231</v>
      </c>
      <c r="F14023" t="s">
        <v>6137</v>
      </c>
      <c r="G14023" t="s">
        <v>6138</v>
      </c>
      <c r="H14023" t="str">
        <f>_xlfn.XLOOKUP(C14023,'BAB Identified Sites'!E:E,'BAB Identified Sites'!E:E,"missing",0)</f>
        <v>missing</v>
      </c>
    </row>
    <row r="14024" spans="1:8" hidden="1" x14ac:dyDescent="0.35">
      <c r="A14024">
        <v>140</v>
      </c>
      <c r="B14024" t="s">
        <v>2731</v>
      </c>
      <c r="C14024" t="s">
        <v>2764</v>
      </c>
      <c r="D14024" t="s">
        <v>2765</v>
      </c>
      <c r="E14024" s="26">
        <v>45231</v>
      </c>
      <c r="F14024" t="s">
        <v>6139</v>
      </c>
      <c r="G14024" t="s">
        <v>6138</v>
      </c>
      <c r="H14024" t="str">
        <f>_xlfn.XLOOKUP(C14024,'BAB Identified Sites'!E:E,'BAB Identified Sites'!E:E,"missing",0)</f>
        <v>missing</v>
      </c>
    </row>
    <row r="14025" spans="1:8" hidden="1" x14ac:dyDescent="0.35">
      <c r="A14025">
        <v>140</v>
      </c>
      <c r="B14025" t="s">
        <v>2731</v>
      </c>
      <c r="C14025" t="s">
        <v>2764</v>
      </c>
      <c r="D14025" t="s">
        <v>2765</v>
      </c>
      <c r="E14025" s="26">
        <v>45261</v>
      </c>
      <c r="F14025" t="s">
        <v>6137</v>
      </c>
      <c r="G14025" t="s">
        <v>6138</v>
      </c>
      <c r="H14025" t="str">
        <f>_xlfn.XLOOKUP(C14025,'BAB Identified Sites'!E:E,'BAB Identified Sites'!E:E,"missing",0)</f>
        <v>missing</v>
      </c>
    </row>
    <row r="14026" spans="1:8" hidden="1" x14ac:dyDescent="0.35">
      <c r="A14026">
        <v>140</v>
      </c>
      <c r="B14026" t="s">
        <v>2731</v>
      </c>
      <c r="C14026" t="s">
        <v>2764</v>
      </c>
      <c r="D14026" t="s">
        <v>2765</v>
      </c>
      <c r="E14026" s="26">
        <v>45261</v>
      </c>
      <c r="F14026" t="s">
        <v>6139</v>
      </c>
      <c r="G14026" t="s">
        <v>6138</v>
      </c>
      <c r="H14026" t="str">
        <f>_xlfn.XLOOKUP(C14026,'BAB Identified Sites'!E:E,'BAB Identified Sites'!E:E,"missing",0)</f>
        <v>missing</v>
      </c>
    </row>
    <row r="14027" spans="1:8" hidden="1" x14ac:dyDescent="0.35">
      <c r="A14027">
        <v>1010</v>
      </c>
      <c r="B14027" t="s">
        <v>3915</v>
      </c>
      <c r="C14027" t="s">
        <v>4010</v>
      </c>
      <c r="D14027" t="s">
        <v>4011</v>
      </c>
      <c r="E14027" s="26">
        <v>45139</v>
      </c>
      <c r="F14027" t="s">
        <v>6137</v>
      </c>
      <c r="G14027" t="s">
        <v>6138</v>
      </c>
      <c r="H14027" t="str">
        <f>_xlfn.XLOOKUP(C14027,'BAB Identified Sites'!E:E,'BAB Identified Sites'!E:E,"missing",0)</f>
        <v>missing</v>
      </c>
    </row>
    <row r="14028" spans="1:8" hidden="1" x14ac:dyDescent="0.35">
      <c r="A14028">
        <v>1010</v>
      </c>
      <c r="B14028" t="s">
        <v>3915</v>
      </c>
      <c r="C14028" t="s">
        <v>4010</v>
      </c>
      <c r="D14028" t="s">
        <v>4011</v>
      </c>
      <c r="E14028" s="26">
        <v>45139</v>
      </c>
      <c r="F14028" t="s">
        <v>6139</v>
      </c>
      <c r="G14028" t="s">
        <v>6138</v>
      </c>
      <c r="H14028" t="str">
        <f>_xlfn.XLOOKUP(C14028,'BAB Identified Sites'!E:E,'BAB Identified Sites'!E:E,"missing",0)</f>
        <v>missing</v>
      </c>
    </row>
    <row r="14029" spans="1:8" hidden="1" x14ac:dyDescent="0.35">
      <c r="A14029">
        <v>1010</v>
      </c>
      <c r="B14029" t="s">
        <v>3915</v>
      </c>
      <c r="C14029" t="s">
        <v>4010</v>
      </c>
      <c r="D14029" t="s">
        <v>4011</v>
      </c>
      <c r="E14029" s="26">
        <v>45170</v>
      </c>
      <c r="F14029" t="s">
        <v>6137</v>
      </c>
      <c r="G14029" t="s">
        <v>6138</v>
      </c>
      <c r="H14029" t="str">
        <f>_xlfn.XLOOKUP(C14029,'BAB Identified Sites'!E:E,'BAB Identified Sites'!E:E,"missing",0)</f>
        <v>missing</v>
      </c>
    </row>
    <row r="14030" spans="1:8" hidden="1" x14ac:dyDescent="0.35">
      <c r="A14030">
        <v>1010</v>
      </c>
      <c r="B14030" t="s">
        <v>3915</v>
      </c>
      <c r="C14030" t="s">
        <v>4010</v>
      </c>
      <c r="D14030" t="s">
        <v>4011</v>
      </c>
      <c r="E14030" s="26">
        <v>45170</v>
      </c>
      <c r="F14030" t="s">
        <v>6139</v>
      </c>
      <c r="G14030" t="s">
        <v>6138</v>
      </c>
      <c r="H14030" t="str">
        <f>_xlfn.XLOOKUP(C14030,'BAB Identified Sites'!E:E,'BAB Identified Sites'!E:E,"missing",0)</f>
        <v>missing</v>
      </c>
    </row>
    <row r="14031" spans="1:8" hidden="1" x14ac:dyDescent="0.35">
      <c r="A14031">
        <v>1010</v>
      </c>
      <c r="B14031" t="s">
        <v>3915</v>
      </c>
      <c r="C14031" t="s">
        <v>4010</v>
      </c>
      <c r="D14031" t="s">
        <v>4011</v>
      </c>
      <c r="E14031" s="26">
        <v>45200</v>
      </c>
      <c r="F14031" t="s">
        <v>6137</v>
      </c>
      <c r="G14031" t="s">
        <v>6138</v>
      </c>
      <c r="H14031" t="str">
        <f>_xlfn.XLOOKUP(C14031,'BAB Identified Sites'!E:E,'BAB Identified Sites'!E:E,"missing",0)</f>
        <v>missing</v>
      </c>
    </row>
    <row r="14032" spans="1:8" hidden="1" x14ac:dyDescent="0.35">
      <c r="A14032">
        <v>1010</v>
      </c>
      <c r="B14032" t="s">
        <v>3915</v>
      </c>
      <c r="C14032" t="s">
        <v>4010</v>
      </c>
      <c r="D14032" t="s">
        <v>4011</v>
      </c>
      <c r="E14032" s="26">
        <v>45200</v>
      </c>
      <c r="F14032" t="s">
        <v>6139</v>
      </c>
      <c r="G14032" t="s">
        <v>6138</v>
      </c>
      <c r="H14032" t="str">
        <f>_xlfn.XLOOKUP(C14032,'BAB Identified Sites'!E:E,'BAB Identified Sites'!E:E,"missing",0)</f>
        <v>missing</v>
      </c>
    </row>
    <row r="14033" spans="1:8" hidden="1" x14ac:dyDescent="0.35">
      <c r="A14033">
        <v>1010</v>
      </c>
      <c r="B14033" t="s">
        <v>3915</v>
      </c>
      <c r="C14033" t="s">
        <v>4010</v>
      </c>
      <c r="D14033" t="s">
        <v>4011</v>
      </c>
      <c r="E14033" s="26">
        <v>45200</v>
      </c>
      <c r="F14033" t="s">
        <v>6140</v>
      </c>
      <c r="G14033" t="s">
        <v>6138</v>
      </c>
      <c r="H14033" t="str">
        <f>_xlfn.XLOOKUP(C14033,'BAB Identified Sites'!E:E,'BAB Identified Sites'!E:E,"missing",0)</f>
        <v>missing</v>
      </c>
    </row>
    <row r="14034" spans="1:8" hidden="1" x14ac:dyDescent="0.35">
      <c r="A14034">
        <v>1010</v>
      </c>
      <c r="B14034" t="s">
        <v>3915</v>
      </c>
      <c r="C14034" t="s">
        <v>4010</v>
      </c>
      <c r="D14034" t="s">
        <v>4011</v>
      </c>
      <c r="E14034" s="26">
        <v>45231</v>
      </c>
      <c r="F14034" t="s">
        <v>6137</v>
      </c>
      <c r="G14034" t="s">
        <v>6138</v>
      </c>
      <c r="H14034" t="str">
        <f>_xlfn.XLOOKUP(C14034,'BAB Identified Sites'!E:E,'BAB Identified Sites'!E:E,"missing",0)</f>
        <v>missing</v>
      </c>
    </row>
    <row r="14035" spans="1:8" hidden="1" x14ac:dyDescent="0.35">
      <c r="A14035">
        <v>1010</v>
      </c>
      <c r="B14035" t="s">
        <v>3915</v>
      </c>
      <c r="C14035" t="s">
        <v>4010</v>
      </c>
      <c r="D14035" t="s">
        <v>4011</v>
      </c>
      <c r="E14035" s="26">
        <v>45231</v>
      </c>
      <c r="F14035" t="s">
        <v>6139</v>
      </c>
      <c r="G14035" t="s">
        <v>6138</v>
      </c>
      <c r="H14035" t="str">
        <f>_xlfn.XLOOKUP(C14035,'BAB Identified Sites'!E:E,'BAB Identified Sites'!E:E,"missing",0)</f>
        <v>missing</v>
      </c>
    </row>
    <row r="14036" spans="1:8" hidden="1" x14ac:dyDescent="0.35">
      <c r="A14036">
        <v>1010</v>
      </c>
      <c r="B14036" t="s">
        <v>3915</v>
      </c>
      <c r="C14036" t="s">
        <v>4010</v>
      </c>
      <c r="D14036" t="s">
        <v>4011</v>
      </c>
      <c r="E14036" s="26">
        <v>45231</v>
      </c>
      <c r="F14036" t="s">
        <v>6140</v>
      </c>
      <c r="G14036" t="s">
        <v>6138</v>
      </c>
      <c r="H14036" t="str">
        <f>_xlfn.XLOOKUP(C14036,'BAB Identified Sites'!E:E,'BAB Identified Sites'!E:E,"missing",0)</f>
        <v>missing</v>
      </c>
    </row>
    <row r="14037" spans="1:8" hidden="1" x14ac:dyDescent="0.35">
      <c r="A14037">
        <v>1010</v>
      </c>
      <c r="B14037" t="s">
        <v>3915</v>
      </c>
      <c r="C14037" t="s">
        <v>4010</v>
      </c>
      <c r="D14037" t="s">
        <v>4011</v>
      </c>
      <c r="E14037" s="26">
        <v>45261</v>
      </c>
      <c r="F14037" t="s">
        <v>6137</v>
      </c>
      <c r="G14037" t="s">
        <v>6138</v>
      </c>
      <c r="H14037" t="str">
        <f>_xlfn.XLOOKUP(C14037,'BAB Identified Sites'!E:E,'BAB Identified Sites'!E:E,"missing",0)</f>
        <v>missing</v>
      </c>
    </row>
    <row r="14038" spans="1:8" hidden="1" x14ac:dyDescent="0.35">
      <c r="A14038">
        <v>1010</v>
      </c>
      <c r="B14038" t="s">
        <v>3915</v>
      </c>
      <c r="C14038" t="s">
        <v>4010</v>
      </c>
      <c r="D14038" t="s">
        <v>4011</v>
      </c>
      <c r="E14038" s="26">
        <v>45261</v>
      </c>
      <c r="F14038" t="s">
        <v>6139</v>
      </c>
      <c r="G14038" t="s">
        <v>6138</v>
      </c>
      <c r="H14038" t="str">
        <f>_xlfn.XLOOKUP(C14038,'BAB Identified Sites'!E:E,'BAB Identified Sites'!E:E,"missing",0)</f>
        <v>missing</v>
      </c>
    </row>
    <row r="14039" spans="1:8" hidden="1" x14ac:dyDescent="0.35">
      <c r="A14039">
        <v>1010</v>
      </c>
      <c r="B14039" t="s">
        <v>3915</v>
      </c>
      <c r="C14039" t="s">
        <v>4010</v>
      </c>
      <c r="D14039" t="s">
        <v>4011</v>
      </c>
      <c r="E14039" s="26">
        <v>45261</v>
      </c>
      <c r="F14039" t="s">
        <v>6140</v>
      </c>
      <c r="G14039" t="s">
        <v>6138</v>
      </c>
      <c r="H14039" t="str">
        <f>_xlfn.XLOOKUP(C14039,'BAB Identified Sites'!E:E,'BAB Identified Sites'!E:E,"missing",0)</f>
        <v>missing</v>
      </c>
    </row>
    <row r="14040" spans="1:8" hidden="1" x14ac:dyDescent="0.35">
      <c r="A14040">
        <v>480</v>
      </c>
      <c r="B14040" t="s">
        <v>3038</v>
      </c>
      <c r="C14040" t="s">
        <v>3124</v>
      </c>
      <c r="D14040" t="s">
        <v>3125</v>
      </c>
      <c r="E14040" s="26">
        <v>45139</v>
      </c>
      <c r="F14040" t="s">
        <v>6137</v>
      </c>
      <c r="G14040" t="s">
        <v>6138</v>
      </c>
      <c r="H14040" t="str">
        <f>_xlfn.XLOOKUP(C14040,'BAB Identified Sites'!E:E,'BAB Identified Sites'!E:E,"missing",0)</f>
        <v>missing</v>
      </c>
    </row>
    <row r="14041" spans="1:8" hidden="1" x14ac:dyDescent="0.35">
      <c r="A14041">
        <v>480</v>
      </c>
      <c r="B14041" t="s">
        <v>3038</v>
      </c>
      <c r="C14041" t="s">
        <v>3124</v>
      </c>
      <c r="D14041" t="s">
        <v>3125</v>
      </c>
      <c r="E14041" s="26">
        <v>45139</v>
      </c>
      <c r="F14041" t="s">
        <v>6139</v>
      </c>
      <c r="G14041" t="s">
        <v>6138</v>
      </c>
      <c r="H14041" t="str">
        <f>_xlfn.XLOOKUP(C14041,'BAB Identified Sites'!E:E,'BAB Identified Sites'!E:E,"missing",0)</f>
        <v>missing</v>
      </c>
    </row>
    <row r="14042" spans="1:8" hidden="1" x14ac:dyDescent="0.35">
      <c r="A14042">
        <v>480</v>
      </c>
      <c r="B14042" t="s">
        <v>3038</v>
      </c>
      <c r="C14042" t="s">
        <v>3124</v>
      </c>
      <c r="D14042" t="s">
        <v>3125</v>
      </c>
      <c r="E14042" s="26">
        <v>45139</v>
      </c>
      <c r="F14042" t="s">
        <v>6140</v>
      </c>
      <c r="G14042" t="s">
        <v>6138</v>
      </c>
      <c r="H14042" t="str">
        <f>_xlfn.XLOOKUP(C14042,'BAB Identified Sites'!E:E,'BAB Identified Sites'!E:E,"missing",0)</f>
        <v>missing</v>
      </c>
    </row>
    <row r="14043" spans="1:8" hidden="1" x14ac:dyDescent="0.35">
      <c r="A14043">
        <v>480</v>
      </c>
      <c r="B14043" t="s">
        <v>3038</v>
      </c>
      <c r="C14043" t="s">
        <v>3124</v>
      </c>
      <c r="D14043" t="s">
        <v>3125</v>
      </c>
      <c r="E14043" s="26">
        <v>45170</v>
      </c>
      <c r="F14043" t="s">
        <v>6137</v>
      </c>
      <c r="G14043" t="s">
        <v>6138</v>
      </c>
      <c r="H14043" t="str">
        <f>_xlfn.XLOOKUP(C14043,'BAB Identified Sites'!E:E,'BAB Identified Sites'!E:E,"missing",0)</f>
        <v>missing</v>
      </c>
    </row>
    <row r="14044" spans="1:8" hidden="1" x14ac:dyDescent="0.35">
      <c r="A14044">
        <v>480</v>
      </c>
      <c r="B14044" t="s">
        <v>3038</v>
      </c>
      <c r="C14044" t="s">
        <v>3124</v>
      </c>
      <c r="D14044" t="s">
        <v>3125</v>
      </c>
      <c r="E14044" s="26">
        <v>45170</v>
      </c>
      <c r="F14044" t="s">
        <v>6139</v>
      </c>
      <c r="G14044" t="s">
        <v>6138</v>
      </c>
      <c r="H14044" t="str">
        <f>_xlfn.XLOOKUP(C14044,'BAB Identified Sites'!E:E,'BAB Identified Sites'!E:E,"missing",0)</f>
        <v>missing</v>
      </c>
    </row>
    <row r="14045" spans="1:8" hidden="1" x14ac:dyDescent="0.35">
      <c r="A14045">
        <v>480</v>
      </c>
      <c r="B14045" t="s">
        <v>3038</v>
      </c>
      <c r="C14045" t="s">
        <v>3124</v>
      </c>
      <c r="D14045" t="s">
        <v>3125</v>
      </c>
      <c r="E14045" s="26">
        <v>45170</v>
      </c>
      <c r="F14045" t="s">
        <v>6140</v>
      </c>
      <c r="G14045" t="s">
        <v>6138</v>
      </c>
      <c r="H14045" t="str">
        <f>_xlfn.XLOOKUP(C14045,'BAB Identified Sites'!E:E,'BAB Identified Sites'!E:E,"missing",0)</f>
        <v>missing</v>
      </c>
    </row>
    <row r="14046" spans="1:8" hidden="1" x14ac:dyDescent="0.35">
      <c r="A14046">
        <v>480</v>
      </c>
      <c r="B14046" t="s">
        <v>3038</v>
      </c>
      <c r="C14046" t="s">
        <v>3124</v>
      </c>
      <c r="D14046" t="s">
        <v>3125</v>
      </c>
      <c r="E14046" s="26">
        <v>45200</v>
      </c>
      <c r="F14046" t="s">
        <v>6137</v>
      </c>
      <c r="G14046" t="s">
        <v>6138</v>
      </c>
      <c r="H14046" t="str">
        <f>_xlfn.XLOOKUP(C14046,'BAB Identified Sites'!E:E,'BAB Identified Sites'!E:E,"missing",0)</f>
        <v>missing</v>
      </c>
    </row>
    <row r="14047" spans="1:8" hidden="1" x14ac:dyDescent="0.35">
      <c r="A14047">
        <v>480</v>
      </c>
      <c r="B14047" t="s">
        <v>3038</v>
      </c>
      <c r="C14047" t="s">
        <v>3124</v>
      </c>
      <c r="D14047" t="s">
        <v>3125</v>
      </c>
      <c r="E14047" s="26">
        <v>45200</v>
      </c>
      <c r="F14047" t="s">
        <v>6139</v>
      </c>
      <c r="G14047" t="s">
        <v>6138</v>
      </c>
      <c r="H14047" t="str">
        <f>_xlfn.XLOOKUP(C14047,'BAB Identified Sites'!E:E,'BAB Identified Sites'!E:E,"missing",0)</f>
        <v>missing</v>
      </c>
    </row>
    <row r="14048" spans="1:8" hidden="1" x14ac:dyDescent="0.35">
      <c r="A14048">
        <v>480</v>
      </c>
      <c r="B14048" t="s">
        <v>3038</v>
      </c>
      <c r="C14048" t="s">
        <v>3124</v>
      </c>
      <c r="D14048" t="s">
        <v>3125</v>
      </c>
      <c r="E14048" s="26">
        <v>45200</v>
      </c>
      <c r="F14048" t="s">
        <v>6140</v>
      </c>
      <c r="G14048" t="s">
        <v>6138</v>
      </c>
      <c r="H14048" t="str">
        <f>_xlfn.XLOOKUP(C14048,'BAB Identified Sites'!E:E,'BAB Identified Sites'!E:E,"missing",0)</f>
        <v>missing</v>
      </c>
    </row>
    <row r="14049" spans="1:8" hidden="1" x14ac:dyDescent="0.35">
      <c r="A14049">
        <v>480</v>
      </c>
      <c r="B14049" t="s">
        <v>3038</v>
      </c>
      <c r="C14049" t="s">
        <v>3124</v>
      </c>
      <c r="D14049" t="s">
        <v>3125</v>
      </c>
      <c r="E14049" s="26">
        <v>45231</v>
      </c>
      <c r="F14049" t="s">
        <v>6137</v>
      </c>
      <c r="G14049" t="s">
        <v>6138</v>
      </c>
      <c r="H14049" t="str">
        <f>_xlfn.XLOOKUP(C14049,'BAB Identified Sites'!E:E,'BAB Identified Sites'!E:E,"missing",0)</f>
        <v>missing</v>
      </c>
    </row>
    <row r="14050" spans="1:8" hidden="1" x14ac:dyDescent="0.35">
      <c r="A14050">
        <v>480</v>
      </c>
      <c r="B14050" t="s">
        <v>3038</v>
      </c>
      <c r="C14050" t="s">
        <v>3124</v>
      </c>
      <c r="D14050" t="s">
        <v>3125</v>
      </c>
      <c r="E14050" s="26">
        <v>45231</v>
      </c>
      <c r="F14050" t="s">
        <v>6139</v>
      </c>
      <c r="G14050" t="s">
        <v>6138</v>
      </c>
      <c r="H14050" t="str">
        <f>_xlfn.XLOOKUP(C14050,'BAB Identified Sites'!E:E,'BAB Identified Sites'!E:E,"missing",0)</f>
        <v>missing</v>
      </c>
    </row>
    <row r="14051" spans="1:8" hidden="1" x14ac:dyDescent="0.35">
      <c r="A14051">
        <v>480</v>
      </c>
      <c r="B14051" t="s">
        <v>3038</v>
      </c>
      <c r="C14051" t="s">
        <v>3124</v>
      </c>
      <c r="D14051" t="s">
        <v>3125</v>
      </c>
      <c r="E14051" s="26">
        <v>45231</v>
      </c>
      <c r="F14051" t="s">
        <v>6140</v>
      </c>
      <c r="G14051" t="s">
        <v>6138</v>
      </c>
      <c r="H14051" t="str">
        <f>_xlfn.XLOOKUP(C14051,'BAB Identified Sites'!E:E,'BAB Identified Sites'!E:E,"missing",0)</f>
        <v>missing</v>
      </c>
    </row>
    <row r="14052" spans="1:8" hidden="1" x14ac:dyDescent="0.35">
      <c r="A14052">
        <v>480</v>
      </c>
      <c r="B14052" t="s">
        <v>3038</v>
      </c>
      <c r="C14052" t="s">
        <v>3124</v>
      </c>
      <c r="D14052" t="s">
        <v>3125</v>
      </c>
      <c r="E14052" s="26">
        <v>45261</v>
      </c>
      <c r="F14052" t="s">
        <v>6137</v>
      </c>
      <c r="G14052" t="s">
        <v>6138</v>
      </c>
      <c r="H14052" t="str">
        <f>_xlfn.XLOOKUP(C14052,'BAB Identified Sites'!E:E,'BAB Identified Sites'!E:E,"missing",0)</f>
        <v>missing</v>
      </c>
    </row>
    <row r="14053" spans="1:8" hidden="1" x14ac:dyDescent="0.35">
      <c r="A14053">
        <v>480</v>
      </c>
      <c r="B14053" t="s">
        <v>3038</v>
      </c>
      <c r="C14053" t="s">
        <v>3124</v>
      </c>
      <c r="D14053" t="s">
        <v>3125</v>
      </c>
      <c r="E14053" s="26">
        <v>45261</v>
      </c>
      <c r="F14053" t="s">
        <v>6139</v>
      </c>
      <c r="G14053" t="s">
        <v>6138</v>
      </c>
      <c r="H14053" t="str">
        <f>_xlfn.XLOOKUP(C14053,'BAB Identified Sites'!E:E,'BAB Identified Sites'!E:E,"missing",0)</f>
        <v>missing</v>
      </c>
    </row>
    <row r="14054" spans="1:8" hidden="1" x14ac:dyDescent="0.35">
      <c r="A14054">
        <v>480</v>
      </c>
      <c r="B14054" t="s">
        <v>3038</v>
      </c>
      <c r="C14054" t="s">
        <v>3124</v>
      </c>
      <c r="D14054" t="s">
        <v>3125</v>
      </c>
      <c r="E14054" s="26">
        <v>45261</v>
      </c>
      <c r="F14054" t="s">
        <v>6140</v>
      </c>
      <c r="G14054" t="s">
        <v>6138</v>
      </c>
      <c r="H14054" t="str">
        <f>_xlfn.XLOOKUP(C14054,'BAB Identified Sites'!E:E,'BAB Identified Sites'!E:E,"missing",0)</f>
        <v>missing</v>
      </c>
    </row>
    <row r="14055" spans="1:8" hidden="1" x14ac:dyDescent="0.35">
      <c r="A14055">
        <v>1420</v>
      </c>
      <c r="B14055" t="s">
        <v>4361</v>
      </c>
      <c r="C14055" t="s">
        <v>4555</v>
      </c>
      <c r="D14055" t="s">
        <v>3125</v>
      </c>
      <c r="E14055" s="26">
        <v>45139</v>
      </c>
      <c r="F14055" t="s">
        <v>6137</v>
      </c>
      <c r="G14055" t="s">
        <v>6138</v>
      </c>
      <c r="H14055" t="str">
        <f>_xlfn.XLOOKUP(C14055,'BAB Identified Sites'!E:E,'BAB Identified Sites'!E:E,"missing",0)</f>
        <v>missing</v>
      </c>
    </row>
    <row r="14056" spans="1:8" hidden="1" x14ac:dyDescent="0.35">
      <c r="A14056">
        <v>1420</v>
      </c>
      <c r="B14056" t="s">
        <v>4361</v>
      </c>
      <c r="C14056" t="s">
        <v>4555</v>
      </c>
      <c r="D14056" t="s">
        <v>3125</v>
      </c>
      <c r="E14056" s="26">
        <v>45139</v>
      </c>
      <c r="F14056" t="s">
        <v>6139</v>
      </c>
      <c r="G14056" t="s">
        <v>6138</v>
      </c>
      <c r="H14056" t="str">
        <f>_xlfn.XLOOKUP(C14056,'BAB Identified Sites'!E:E,'BAB Identified Sites'!E:E,"missing",0)</f>
        <v>missing</v>
      </c>
    </row>
    <row r="14057" spans="1:8" hidden="1" x14ac:dyDescent="0.35">
      <c r="A14057">
        <v>1420</v>
      </c>
      <c r="B14057" t="s">
        <v>4361</v>
      </c>
      <c r="C14057" t="s">
        <v>4555</v>
      </c>
      <c r="D14057" t="s">
        <v>3125</v>
      </c>
      <c r="E14057" s="26">
        <v>45170</v>
      </c>
      <c r="F14057" t="s">
        <v>6137</v>
      </c>
      <c r="G14057" t="s">
        <v>6138</v>
      </c>
      <c r="H14057" t="str">
        <f>_xlfn.XLOOKUP(C14057,'BAB Identified Sites'!E:E,'BAB Identified Sites'!E:E,"missing",0)</f>
        <v>missing</v>
      </c>
    </row>
    <row r="14058" spans="1:8" hidden="1" x14ac:dyDescent="0.35">
      <c r="A14058">
        <v>1420</v>
      </c>
      <c r="B14058" t="s">
        <v>4361</v>
      </c>
      <c r="C14058" t="s">
        <v>4555</v>
      </c>
      <c r="D14058" t="s">
        <v>3125</v>
      </c>
      <c r="E14058" s="26">
        <v>45170</v>
      </c>
      <c r="F14058" t="s">
        <v>6139</v>
      </c>
      <c r="G14058" t="s">
        <v>6138</v>
      </c>
      <c r="H14058" t="str">
        <f>_xlfn.XLOOKUP(C14058,'BAB Identified Sites'!E:E,'BAB Identified Sites'!E:E,"missing",0)</f>
        <v>missing</v>
      </c>
    </row>
    <row r="14059" spans="1:8" hidden="1" x14ac:dyDescent="0.35">
      <c r="A14059">
        <v>1420</v>
      </c>
      <c r="B14059" t="s">
        <v>4361</v>
      </c>
      <c r="C14059" t="s">
        <v>4555</v>
      </c>
      <c r="D14059" t="s">
        <v>3125</v>
      </c>
      <c r="E14059" s="26">
        <v>45200</v>
      </c>
      <c r="F14059" t="s">
        <v>6137</v>
      </c>
      <c r="G14059" t="s">
        <v>6138</v>
      </c>
      <c r="H14059" t="str">
        <f>_xlfn.XLOOKUP(C14059,'BAB Identified Sites'!E:E,'BAB Identified Sites'!E:E,"missing",0)</f>
        <v>missing</v>
      </c>
    </row>
    <row r="14060" spans="1:8" hidden="1" x14ac:dyDescent="0.35">
      <c r="A14060">
        <v>1420</v>
      </c>
      <c r="B14060" t="s">
        <v>4361</v>
      </c>
      <c r="C14060" t="s">
        <v>4555</v>
      </c>
      <c r="D14060" t="s">
        <v>3125</v>
      </c>
      <c r="E14060" s="26">
        <v>45200</v>
      </c>
      <c r="F14060" t="s">
        <v>6139</v>
      </c>
      <c r="G14060" t="s">
        <v>6138</v>
      </c>
      <c r="H14060" t="str">
        <f>_xlfn.XLOOKUP(C14060,'BAB Identified Sites'!E:E,'BAB Identified Sites'!E:E,"missing",0)</f>
        <v>missing</v>
      </c>
    </row>
    <row r="14061" spans="1:8" hidden="1" x14ac:dyDescent="0.35">
      <c r="A14061">
        <v>1420</v>
      </c>
      <c r="B14061" t="s">
        <v>4361</v>
      </c>
      <c r="C14061" t="s">
        <v>4555</v>
      </c>
      <c r="D14061" t="s">
        <v>3125</v>
      </c>
      <c r="E14061" s="26">
        <v>45231</v>
      </c>
      <c r="F14061" t="s">
        <v>6137</v>
      </c>
      <c r="G14061" t="s">
        <v>6138</v>
      </c>
      <c r="H14061" t="str">
        <f>_xlfn.XLOOKUP(C14061,'BAB Identified Sites'!E:E,'BAB Identified Sites'!E:E,"missing",0)</f>
        <v>missing</v>
      </c>
    </row>
    <row r="14062" spans="1:8" hidden="1" x14ac:dyDescent="0.35">
      <c r="A14062">
        <v>1420</v>
      </c>
      <c r="B14062" t="s">
        <v>4361</v>
      </c>
      <c r="C14062" t="s">
        <v>4555</v>
      </c>
      <c r="D14062" t="s">
        <v>3125</v>
      </c>
      <c r="E14062" s="26">
        <v>45231</v>
      </c>
      <c r="F14062" t="s">
        <v>6139</v>
      </c>
      <c r="G14062" t="s">
        <v>6138</v>
      </c>
      <c r="H14062" t="str">
        <f>_xlfn.XLOOKUP(C14062,'BAB Identified Sites'!E:E,'BAB Identified Sites'!E:E,"missing",0)</f>
        <v>missing</v>
      </c>
    </row>
    <row r="14063" spans="1:8" hidden="1" x14ac:dyDescent="0.35">
      <c r="A14063">
        <v>1420</v>
      </c>
      <c r="B14063" t="s">
        <v>4361</v>
      </c>
      <c r="C14063" t="s">
        <v>4555</v>
      </c>
      <c r="D14063" t="s">
        <v>3125</v>
      </c>
      <c r="E14063" s="26">
        <v>45261</v>
      </c>
      <c r="F14063" t="s">
        <v>6137</v>
      </c>
      <c r="G14063" t="s">
        <v>6138</v>
      </c>
      <c r="H14063" t="str">
        <f>_xlfn.XLOOKUP(C14063,'BAB Identified Sites'!E:E,'BAB Identified Sites'!E:E,"missing",0)</f>
        <v>missing</v>
      </c>
    </row>
    <row r="14064" spans="1:8" hidden="1" x14ac:dyDescent="0.35">
      <c r="A14064">
        <v>1420</v>
      </c>
      <c r="B14064" t="s">
        <v>4361</v>
      </c>
      <c r="C14064" t="s">
        <v>4555</v>
      </c>
      <c r="D14064" t="s">
        <v>3125</v>
      </c>
      <c r="E14064" s="26">
        <v>45261</v>
      </c>
      <c r="F14064" t="s">
        <v>6139</v>
      </c>
      <c r="G14064" t="s">
        <v>6138</v>
      </c>
      <c r="H14064" t="str">
        <f>_xlfn.XLOOKUP(C14064,'BAB Identified Sites'!E:E,'BAB Identified Sites'!E:E,"missing",0)</f>
        <v>missing</v>
      </c>
    </row>
    <row r="14065" spans="1:8" hidden="1" x14ac:dyDescent="0.35">
      <c r="A14065">
        <v>2700</v>
      </c>
      <c r="B14065" t="s">
        <v>5300</v>
      </c>
      <c r="C14065" t="s">
        <v>5327</v>
      </c>
      <c r="D14065" t="s">
        <v>5328</v>
      </c>
      <c r="E14065" s="26">
        <v>45139</v>
      </c>
      <c r="F14065" t="s">
        <v>6137</v>
      </c>
      <c r="G14065" t="s">
        <v>6138</v>
      </c>
      <c r="H14065" t="str">
        <f>_xlfn.XLOOKUP(C14065,'BAB Identified Sites'!E:E,'BAB Identified Sites'!E:E,"missing",0)</f>
        <v>missing</v>
      </c>
    </row>
    <row r="14066" spans="1:8" hidden="1" x14ac:dyDescent="0.35">
      <c r="A14066">
        <v>2700</v>
      </c>
      <c r="B14066" t="s">
        <v>5300</v>
      </c>
      <c r="C14066" t="s">
        <v>5327</v>
      </c>
      <c r="D14066" t="s">
        <v>5328</v>
      </c>
      <c r="E14066" s="26">
        <v>45139</v>
      </c>
      <c r="F14066" t="s">
        <v>6139</v>
      </c>
      <c r="G14066" t="s">
        <v>6138</v>
      </c>
      <c r="H14066" t="str">
        <f>_xlfn.XLOOKUP(C14066,'BAB Identified Sites'!E:E,'BAB Identified Sites'!E:E,"missing",0)</f>
        <v>missing</v>
      </c>
    </row>
    <row r="14067" spans="1:8" hidden="1" x14ac:dyDescent="0.35">
      <c r="A14067">
        <v>2700</v>
      </c>
      <c r="B14067" t="s">
        <v>5300</v>
      </c>
      <c r="C14067" t="s">
        <v>5327</v>
      </c>
      <c r="D14067" t="s">
        <v>5328</v>
      </c>
      <c r="E14067" s="26">
        <v>45170</v>
      </c>
      <c r="F14067" t="s">
        <v>6137</v>
      </c>
      <c r="G14067" t="s">
        <v>6138</v>
      </c>
      <c r="H14067" t="str">
        <f>_xlfn.XLOOKUP(C14067,'BAB Identified Sites'!E:E,'BAB Identified Sites'!E:E,"missing",0)</f>
        <v>missing</v>
      </c>
    </row>
    <row r="14068" spans="1:8" hidden="1" x14ac:dyDescent="0.35">
      <c r="A14068">
        <v>2700</v>
      </c>
      <c r="B14068" t="s">
        <v>5300</v>
      </c>
      <c r="C14068" t="s">
        <v>5327</v>
      </c>
      <c r="D14068" t="s">
        <v>5328</v>
      </c>
      <c r="E14068" s="26">
        <v>45170</v>
      </c>
      <c r="F14068" t="s">
        <v>6139</v>
      </c>
      <c r="G14068" t="s">
        <v>6138</v>
      </c>
      <c r="H14068" t="str">
        <f>_xlfn.XLOOKUP(C14068,'BAB Identified Sites'!E:E,'BAB Identified Sites'!E:E,"missing",0)</f>
        <v>missing</v>
      </c>
    </row>
    <row r="14069" spans="1:8" hidden="1" x14ac:dyDescent="0.35">
      <c r="A14069">
        <v>2700</v>
      </c>
      <c r="B14069" t="s">
        <v>5300</v>
      </c>
      <c r="C14069" t="s">
        <v>5327</v>
      </c>
      <c r="D14069" t="s">
        <v>5328</v>
      </c>
      <c r="E14069" s="26">
        <v>45200</v>
      </c>
      <c r="F14069" t="s">
        <v>6137</v>
      </c>
      <c r="G14069" t="s">
        <v>6138</v>
      </c>
      <c r="H14069" t="str">
        <f>_xlfn.XLOOKUP(C14069,'BAB Identified Sites'!E:E,'BAB Identified Sites'!E:E,"missing",0)</f>
        <v>missing</v>
      </c>
    </row>
    <row r="14070" spans="1:8" hidden="1" x14ac:dyDescent="0.35">
      <c r="A14070">
        <v>2700</v>
      </c>
      <c r="B14070" t="s">
        <v>5300</v>
      </c>
      <c r="C14070" t="s">
        <v>5327</v>
      </c>
      <c r="D14070" t="s">
        <v>5328</v>
      </c>
      <c r="E14070" s="26">
        <v>45200</v>
      </c>
      <c r="F14070" t="s">
        <v>6139</v>
      </c>
      <c r="G14070" t="s">
        <v>6138</v>
      </c>
      <c r="H14070" t="str">
        <f>_xlfn.XLOOKUP(C14070,'BAB Identified Sites'!E:E,'BAB Identified Sites'!E:E,"missing",0)</f>
        <v>missing</v>
      </c>
    </row>
    <row r="14071" spans="1:8" hidden="1" x14ac:dyDescent="0.35">
      <c r="A14071">
        <v>2700</v>
      </c>
      <c r="B14071" t="s">
        <v>5300</v>
      </c>
      <c r="C14071" t="s">
        <v>5327</v>
      </c>
      <c r="D14071" t="s">
        <v>5328</v>
      </c>
      <c r="E14071" s="26">
        <v>45231</v>
      </c>
      <c r="F14071" t="s">
        <v>6137</v>
      </c>
      <c r="G14071" t="s">
        <v>6138</v>
      </c>
      <c r="H14071" t="str">
        <f>_xlfn.XLOOKUP(C14071,'BAB Identified Sites'!E:E,'BAB Identified Sites'!E:E,"missing",0)</f>
        <v>missing</v>
      </c>
    </row>
    <row r="14072" spans="1:8" hidden="1" x14ac:dyDescent="0.35">
      <c r="A14072">
        <v>2700</v>
      </c>
      <c r="B14072" t="s">
        <v>5300</v>
      </c>
      <c r="C14072" t="s">
        <v>5327</v>
      </c>
      <c r="D14072" t="s">
        <v>5328</v>
      </c>
      <c r="E14072" s="26">
        <v>45231</v>
      </c>
      <c r="F14072" t="s">
        <v>6139</v>
      </c>
      <c r="G14072" t="s">
        <v>6138</v>
      </c>
      <c r="H14072" t="str">
        <f>_xlfn.XLOOKUP(C14072,'BAB Identified Sites'!E:E,'BAB Identified Sites'!E:E,"missing",0)</f>
        <v>missing</v>
      </c>
    </row>
    <row r="14073" spans="1:8" hidden="1" x14ac:dyDescent="0.35">
      <c r="A14073">
        <v>2700</v>
      </c>
      <c r="B14073" t="s">
        <v>5300</v>
      </c>
      <c r="C14073" t="s">
        <v>5327</v>
      </c>
      <c r="D14073" t="s">
        <v>5328</v>
      </c>
      <c r="E14073" s="26">
        <v>45261</v>
      </c>
      <c r="F14073" t="s">
        <v>6137</v>
      </c>
      <c r="G14073" t="s">
        <v>6138</v>
      </c>
      <c r="H14073" t="str">
        <f>_xlfn.XLOOKUP(C14073,'BAB Identified Sites'!E:E,'BAB Identified Sites'!E:E,"missing",0)</f>
        <v>missing</v>
      </c>
    </row>
    <row r="14074" spans="1:8" hidden="1" x14ac:dyDescent="0.35">
      <c r="A14074">
        <v>2700</v>
      </c>
      <c r="B14074" t="s">
        <v>5300</v>
      </c>
      <c r="C14074" t="s">
        <v>5327</v>
      </c>
      <c r="D14074" t="s">
        <v>5328</v>
      </c>
      <c r="E14074" s="26">
        <v>45261</v>
      </c>
      <c r="F14074" t="s">
        <v>6139</v>
      </c>
      <c r="G14074" t="s">
        <v>6138</v>
      </c>
      <c r="H14074" t="str">
        <f>_xlfn.XLOOKUP(C14074,'BAB Identified Sites'!E:E,'BAB Identified Sites'!E:E,"missing",0)</f>
        <v>missing</v>
      </c>
    </row>
    <row r="14075" spans="1:8" hidden="1" x14ac:dyDescent="0.35">
      <c r="A14075">
        <v>2700</v>
      </c>
      <c r="B14075" t="s">
        <v>5300</v>
      </c>
      <c r="C14075" t="s">
        <v>5332</v>
      </c>
      <c r="D14075" t="s">
        <v>5333</v>
      </c>
      <c r="E14075" s="26">
        <v>45139</v>
      </c>
      <c r="F14075" t="s">
        <v>6137</v>
      </c>
      <c r="G14075" t="s">
        <v>6138</v>
      </c>
      <c r="H14075" t="str">
        <f>_xlfn.XLOOKUP(C14075,'BAB Identified Sites'!E:E,'BAB Identified Sites'!E:E,"missing",0)</f>
        <v>missing</v>
      </c>
    </row>
    <row r="14076" spans="1:8" hidden="1" x14ac:dyDescent="0.35">
      <c r="A14076">
        <v>2700</v>
      </c>
      <c r="B14076" t="s">
        <v>5300</v>
      </c>
      <c r="C14076" t="s">
        <v>5332</v>
      </c>
      <c r="D14076" t="s">
        <v>5333</v>
      </c>
      <c r="E14076" s="26">
        <v>45139</v>
      </c>
      <c r="F14076" t="s">
        <v>6139</v>
      </c>
      <c r="G14076" t="s">
        <v>6138</v>
      </c>
      <c r="H14076" t="str">
        <f>_xlfn.XLOOKUP(C14076,'BAB Identified Sites'!E:E,'BAB Identified Sites'!E:E,"missing",0)</f>
        <v>missing</v>
      </c>
    </row>
    <row r="14077" spans="1:8" hidden="1" x14ac:dyDescent="0.35">
      <c r="A14077">
        <v>2700</v>
      </c>
      <c r="B14077" t="s">
        <v>5300</v>
      </c>
      <c r="C14077" t="s">
        <v>5332</v>
      </c>
      <c r="D14077" t="s">
        <v>5333</v>
      </c>
      <c r="E14077" s="26">
        <v>45170</v>
      </c>
      <c r="F14077" t="s">
        <v>6137</v>
      </c>
      <c r="G14077" t="s">
        <v>6138</v>
      </c>
      <c r="H14077" t="str">
        <f>_xlfn.XLOOKUP(C14077,'BAB Identified Sites'!E:E,'BAB Identified Sites'!E:E,"missing",0)</f>
        <v>missing</v>
      </c>
    </row>
    <row r="14078" spans="1:8" hidden="1" x14ac:dyDescent="0.35">
      <c r="A14078">
        <v>2700</v>
      </c>
      <c r="B14078" t="s">
        <v>5300</v>
      </c>
      <c r="C14078" t="s">
        <v>5332</v>
      </c>
      <c r="D14078" t="s">
        <v>5333</v>
      </c>
      <c r="E14078" s="26">
        <v>45170</v>
      </c>
      <c r="F14078" t="s">
        <v>6139</v>
      </c>
      <c r="G14078" t="s">
        <v>6138</v>
      </c>
      <c r="H14078" t="str">
        <f>_xlfn.XLOOKUP(C14078,'BAB Identified Sites'!E:E,'BAB Identified Sites'!E:E,"missing",0)</f>
        <v>missing</v>
      </c>
    </row>
    <row r="14079" spans="1:8" hidden="1" x14ac:dyDescent="0.35">
      <c r="A14079">
        <v>2700</v>
      </c>
      <c r="B14079" t="s">
        <v>5300</v>
      </c>
      <c r="C14079" t="s">
        <v>5332</v>
      </c>
      <c r="D14079" t="s">
        <v>5333</v>
      </c>
      <c r="E14079" s="26">
        <v>45200</v>
      </c>
      <c r="F14079" t="s">
        <v>6137</v>
      </c>
      <c r="G14079" t="s">
        <v>6138</v>
      </c>
      <c r="H14079" t="str">
        <f>_xlfn.XLOOKUP(C14079,'BAB Identified Sites'!E:E,'BAB Identified Sites'!E:E,"missing",0)</f>
        <v>missing</v>
      </c>
    </row>
    <row r="14080" spans="1:8" hidden="1" x14ac:dyDescent="0.35">
      <c r="A14080">
        <v>2700</v>
      </c>
      <c r="B14080" t="s">
        <v>5300</v>
      </c>
      <c r="C14080" t="s">
        <v>5332</v>
      </c>
      <c r="D14080" t="s">
        <v>5333</v>
      </c>
      <c r="E14080" s="26">
        <v>45200</v>
      </c>
      <c r="F14080" t="s">
        <v>6139</v>
      </c>
      <c r="G14080" t="s">
        <v>6138</v>
      </c>
      <c r="H14080" t="str">
        <f>_xlfn.XLOOKUP(C14080,'BAB Identified Sites'!E:E,'BAB Identified Sites'!E:E,"missing",0)</f>
        <v>missing</v>
      </c>
    </row>
    <row r="14081" spans="1:8" hidden="1" x14ac:dyDescent="0.35">
      <c r="A14081">
        <v>2700</v>
      </c>
      <c r="B14081" t="s">
        <v>5300</v>
      </c>
      <c r="C14081" t="s">
        <v>5332</v>
      </c>
      <c r="D14081" t="s">
        <v>5333</v>
      </c>
      <c r="E14081" s="26">
        <v>45231</v>
      </c>
      <c r="F14081" t="s">
        <v>6137</v>
      </c>
      <c r="G14081" t="s">
        <v>6138</v>
      </c>
      <c r="H14081" t="str">
        <f>_xlfn.XLOOKUP(C14081,'BAB Identified Sites'!E:E,'BAB Identified Sites'!E:E,"missing",0)</f>
        <v>missing</v>
      </c>
    </row>
    <row r="14082" spans="1:8" hidden="1" x14ac:dyDescent="0.35">
      <c r="A14082">
        <v>2700</v>
      </c>
      <c r="B14082" t="s">
        <v>5300</v>
      </c>
      <c r="C14082" t="s">
        <v>5332</v>
      </c>
      <c r="D14082" t="s">
        <v>5333</v>
      </c>
      <c r="E14082" s="26">
        <v>45231</v>
      </c>
      <c r="F14082" t="s">
        <v>6139</v>
      </c>
      <c r="G14082" t="s">
        <v>6138</v>
      </c>
      <c r="H14082" t="str">
        <f>_xlfn.XLOOKUP(C14082,'BAB Identified Sites'!E:E,'BAB Identified Sites'!E:E,"missing",0)</f>
        <v>missing</v>
      </c>
    </row>
    <row r="14083" spans="1:8" hidden="1" x14ac:dyDescent="0.35">
      <c r="A14083">
        <v>2700</v>
      </c>
      <c r="B14083" t="s">
        <v>5300</v>
      </c>
      <c r="C14083" t="s">
        <v>5332</v>
      </c>
      <c r="D14083" t="s">
        <v>5333</v>
      </c>
      <c r="E14083" s="26">
        <v>45261</v>
      </c>
      <c r="F14083" t="s">
        <v>6137</v>
      </c>
      <c r="G14083" t="s">
        <v>6138</v>
      </c>
      <c r="H14083" t="str">
        <f>_xlfn.XLOOKUP(C14083,'BAB Identified Sites'!E:E,'BAB Identified Sites'!E:E,"missing",0)</f>
        <v>missing</v>
      </c>
    </row>
    <row r="14084" spans="1:8" hidden="1" x14ac:dyDescent="0.35">
      <c r="A14084">
        <v>2700</v>
      </c>
      <c r="B14084" t="s">
        <v>5300</v>
      </c>
      <c r="C14084" t="s">
        <v>5332</v>
      </c>
      <c r="D14084" t="s">
        <v>5333</v>
      </c>
      <c r="E14084" s="26">
        <v>45261</v>
      </c>
      <c r="F14084" t="s">
        <v>6139</v>
      </c>
      <c r="G14084" t="s">
        <v>6138</v>
      </c>
      <c r="H14084" t="str">
        <f>_xlfn.XLOOKUP(C14084,'BAB Identified Sites'!E:E,'BAB Identified Sites'!E:E,"missing",0)</f>
        <v>missing</v>
      </c>
    </row>
    <row r="14085" spans="1:8" hidden="1" x14ac:dyDescent="0.35">
      <c r="A14085">
        <v>1010</v>
      </c>
      <c r="B14085" t="s">
        <v>3915</v>
      </c>
      <c r="C14085" t="s">
        <v>4012</v>
      </c>
      <c r="D14085" t="s">
        <v>4013</v>
      </c>
      <c r="E14085" s="26">
        <v>45139</v>
      </c>
      <c r="F14085" t="s">
        <v>6137</v>
      </c>
      <c r="G14085" t="s">
        <v>6138</v>
      </c>
      <c r="H14085" t="str">
        <f>_xlfn.XLOOKUP(C14085,'BAB Identified Sites'!E:E,'BAB Identified Sites'!E:E,"missing",0)</f>
        <v>07556</v>
      </c>
    </row>
    <row r="14086" spans="1:8" hidden="1" x14ac:dyDescent="0.35">
      <c r="A14086">
        <v>1010</v>
      </c>
      <c r="B14086" t="s">
        <v>3915</v>
      </c>
      <c r="C14086" t="s">
        <v>4012</v>
      </c>
      <c r="D14086" t="s">
        <v>4013</v>
      </c>
      <c r="E14086" s="26">
        <v>45139</v>
      </c>
      <c r="F14086" t="s">
        <v>6139</v>
      </c>
      <c r="G14086" t="s">
        <v>6138</v>
      </c>
      <c r="H14086" t="str">
        <f>_xlfn.XLOOKUP(C14086,'BAB Identified Sites'!E:E,'BAB Identified Sites'!E:E,"missing",0)</f>
        <v>07556</v>
      </c>
    </row>
    <row r="14087" spans="1:8" hidden="1" x14ac:dyDescent="0.35">
      <c r="A14087">
        <v>1010</v>
      </c>
      <c r="B14087" t="s">
        <v>3915</v>
      </c>
      <c r="C14087" t="s">
        <v>4012</v>
      </c>
      <c r="D14087" t="s">
        <v>4013</v>
      </c>
      <c r="E14087" s="26">
        <v>45170</v>
      </c>
      <c r="F14087" t="s">
        <v>6137</v>
      </c>
      <c r="G14087" t="s">
        <v>6138</v>
      </c>
      <c r="H14087" t="str">
        <f>_xlfn.XLOOKUP(C14087,'BAB Identified Sites'!E:E,'BAB Identified Sites'!E:E,"missing",0)</f>
        <v>07556</v>
      </c>
    </row>
    <row r="14088" spans="1:8" hidden="1" x14ac:dyDescent="0.35">
      <c r="A14088">
        <v>1010</v>
      </c>
      <c r="B14088" t="s">
        <v>3915</v>
      </c>
      <c r="C14088" t="s">
        <v>4012</v>
      </c>
      <c r="D14088" t="s">
        <v>4013</v>
      </c>
      <c r="E14088" s="26">
        <v>45170</v>
      </c>
      <c r="F14088" t="s">
        <v>6139</v>
      </c>
      <c r="G14088" t="s">
        <v>6138</v>
      </c>
      <c r="H14088" t="str">
        <f>_xlfn.XLOOKUP(C14088,'BAB Identified Sites'!E:E,'BAB Identified Sites'!E:E,"missing",0)</f>
        <v>07556</v>
      </c>
    </row>
    <row r="14089" spans="1:8" hidden="1" x14ac:dyDescent="0.35">
      <c r="A14089">
        <v>1010</v>
      </c>
      <c r="B14089" t="s">
        <v>3915</v>
      </c>
      <c r="C14089" t="s">
        <v>4012</v>
      </c>
      <c r="D14089" t="s">
        <v>4013</v>
      </c>
      <c r="E14089" s="26">
        <v>45200</v>
      </c>
      <c r="F14089" t="s">
        <v>6137</v>
      </c>
      <c r="G14089" t="s">
        <v>6138</v>
      </c>
      <c r="H14089" t="str">
        <f>_xlfn.XLOOKUP(C14089,'BAB Identified Sites'!E:E,'BAB Identified Sites'!E:E,"missing",0)</f>
        <v>07556</v>
      </c>
    </row>
    <row r="14090" spans="1:8" hidden="1" x14ac:dyDescent="0.35">
      <c r="A14090">
        <v>1010</v>
      </c>
      <c r="B14090" t="s">
        <v>3915</v>
      </c>
      <c r="C14090" t="s">
        <v>4012</v>
      </c>
      <c r="D14090" t="s">
        <v>4013</v>
      </c>
      <c r="E14090" s="26">
        <v>45200</v>
      </c>
      <c r="F14090" t="s">
        <v>6139</v>
      </c>
      <c r="G14090" t="s">
        <v>6138</v>
      </c>
      <c r="H14090" t="str">
        <f>_xlfn.XLOOKUP(C14090,'BAB Identified Sites'!E:E,'BAB Identified Sites'!E:E,"missing",0)</f>
        <v>07556</v>
      </c>
    </row>
    <row r="14091" spans="1:8" hidden="1" x14ac:dyDescent="0.35">
      <c r="A14091">
        <v>1010</v>
      </c>
      <c r="B14091" t="s">
        <v>3915</v>
      </c>
      <c r="C14091" t="s">
        <v>4012</v>
      </c>
      <c r="D14091" t="s">
        <v>4013</v>
      </c>
      <c r="E14091" s="26">
        <v>45231</v>
      </c>
      <c r="F14091" t="s">
        <v>6137</v>
      </c>
      <c r="G14091" t="s">
        <v>6138</v>
      </c>
      <c r="H14091" t="str">
        <f>_xlfn.XLOOKUP(C14091,'BAB Identified Sites'!E:E,'BAB Identified Sites'!E:E,"missing",0)</f>
        <v>07556</v>
      </c>
    </row>
    <row r="14092" spans="1:8" hidden="1" x14ac:dyDescent="0.35">
      <c r="A14092">
        <v>1010</v>
      </c>
      <c r="B14092" t="s">
        <v>3915</v>
      </c>
      <c r="C14092" t="s">
        <v>4012</v>
      </c>
      <c r="D14092" t="s">
        <v>4013</v>
      </c>
      <c r="E14092" s="26">
        <v>45231</v>
      </c>
      <c r="F14092" t="s">
        <v>6139</v>
      </c>
      <c r="G14092" t="s">
        <v>6138</v>
      </c>
      <c r="H14092" t="str">
        <f>_xlfn.XLOOKUP(C14092,'BAB Identified Sites'!E:E,'BAB Identified Sites'!E:E,"missing",0)</f>
        <v>07556</v>
      </c>
    </row>
    <row r="14093" spans="1:8" hidden="1" x14ac:dyDescent="0.35">
      <c r="A14093">
        <v>1010</v>
      </c>
      <c r="B14093" t="s">
        <v>3915</v>
      </c>
      <c r="C14093" t="s">
        <v>4012</v>
      </c>
      <c r="D14093" t="s">
        <v>4013</v>
      </c>
      <c r="E14093" s="26">
        <v>45261</v>
      </c>
      <c r="F14093" t="s">
        <v>6137</v>
      </c>
      <c r="G14093" t="s">
        <v>6138</v>
      </c>
      <c r="H14093" t="str">
        <f>_xlfn.XLOOKUP(C14093,'BAB Identified Sites'!E:E,'BAB Identified Sites'!E:E,"missing",0)</f>
        <v>07556</v>
      </c>
    </row>
    <row r="14094" spans="1:8" hidden="1" x14ac:dyDescent="0.35">
      <c r="A14094">
        <v>1010</v>
      </c>
      <c r="B14094" t="s">
        <v>3915</v>
      </c>
      <c r="C14094" t="s">
        <v>4012</v>
      </c>
      <c r="D14094" t="s">
        <v>4013</v>
      </c>
      <c r="E14094" s="26">
        <v>45261</v>
      </c>
      <c r="F14094" t="s">
        <v>6139</v>
      </c>
      <c r="G14094" t="s">
        <v>6138</v>
      </c>
      <c r="H14094" t="str">
        <f>_xlfn.XLOOKUP(C14094,'BAB Identified Sites'!E:E,'BAB Identified Sites'!E:E,"missing",0)</f>
        <v>07556</v>
      </c>
    </row>
    <row r="14095" spans="1:8" hidden="1" x14ac:dyDescent="0.35">
      <c r="A14095">
        <v>880</v>
      </c>
      <c r="B14095" t="s">
        <v>3247</v>
      </c>
      <c r="C14095" t="s">
        <v>3520</v>
      </c>
      <c r="D14095" t="s">
        <v>3521</v>
      </c>
      <c r="E14095" s="26">
        <v>45139</v>
      </c>
      <c r="F14095" t="s">
        <v>6137</v>
      </c>
      <c r="G14095" t="s">
        <v>6138</v>
      </c>
      <c r="H14095" t="str">
        <f>_xlfn.XLOOKUP(C14095,'BAB Identified Sites'!E:E,'BAB Identified Sites'!E:E,"missing",0)</f>
        <v>missing</v>
      </c>
    </row>
    <row r="14096" spans="1:8" hidden="1" x14ac:dyDescent="0.35">
      <c r="A14096">
        <v>880</v>
      </c>
      <c r="B14096" t="s">
        <v>3247</v>
      </c>
      <c r="C14096" t="s">
        <v>3520</v>
      </c>
      <c r="D14096" t="s">
        <v>3521</v>
      </c>
      <c r="E14096" s="26">
        <v>45139</v>
      </c>
      <c r="F14096" t="s">
        <v>6139</v>
      </c>
      <c r="G14096" t="s">
        <v>6138</v>
      </c>
      <c r="H14096" t="str">
        <f>_xlfn.XLOOKUP(C14096,'BAB Identified Sites'!E:E,'BAB Identified Sites'!E:E,"missing",0)</f>
        <v>missing</v>
      </c>
    </row>
    <row r="14097" spans="1:8" hidden="1" x14ac:dyDescent="0.35">
      <c r="A14097">
        <v>880</v>
      </c>
      <c r="B14097" t="s">
        <v>3247</v>
      </c>
      <c r="C14097" t="s">
        <v>3520</v>
      </c>
      <c r="D14097" t="s">
        <v>3521</v>
      </c>
      <c r="E14097" s="26">
        <v>45170</v>
      </c>
      <c r="F14097" t="s">
        <v>6137</v>
      </c>
      <c r="G14097" t="s">
        <v>6138</v>
      </c>
      <c r="H14097" t="str">
        <f>_xlfn.XLOOKUP(C14097,'BAB Identified Sites'!E:E,'BAB Identified Sites'!E:E,"missing",0)</f>
        <v>missing</v>
      </c>
    </row>
    <row r="14098" spans="1:8" hidden="1" x14ac:dyDescent="0.35">
      <c r="A14098">
        <v>880</v>
      </c>
      <c r="B14098" t="s">
        <v>3247</v>
      </c>
      <c r="C14098" t="s">
        <v>3520</v>
      </c>
      <c r="D14098" t="s">
        <v>3521</v>
      </c>
      <c r="E14098" s="26">
        <v>45170</v>
      </c>
      <c r="F14098" t="s">
        <v>6139</v>
      </c>
      <c r="G14098" t="s">
        <v>6138</v>
      </c>
      <c r="H14098" t="str">
        <f>_xlfn.XLOOKUP(C14098,'BAB Identified Sites'!E:E,'BAB Identified Sites'!E:E,"missing",0)</f>
        <v>missing</v>
      </c>
    </row>
    <row r="14099" spans="1:8" hidden="1" x14ac:dyDescent="0.35">
      <c r="A14099">
        <v>880</v>
      </c>
      <c r="B14099" t="s">
        <v>3247</v>
      </c>
      <c r="C14099" t="s">
        <v>3520</v>
      </c>
      <c r="D14099" t="s">
        <v>3521</v>
      </c>
      <c r="E14099" s="26">
        <v>45200</v>
      </c>
      <c r="F14099" t="s">
        <v>6137</v>
      </c>
      <c r="G14099" t="s">
        <v>6138</v>
      </c>
      <c r="H14099" t="str">
        <f>_xlfn.XLOOKUP(C14099,'BAB Identified Sites'!E:E,'BAB Identified Sites'!E:E,"missing",0)</f>
        <v>missing</v>
      </c>
    </row>
    <row r="14100" spans="1:8" hidden="1" x14ac:dyDescent="0.35">
      <c r="A14100">
        <v>880</v>
      </c>
      <c r="B14100" t="s">
        <v>3247</v>
      </c>
      <c r="C14100" t="s">
        <v>3520</v>
      </c>
      <c r="D14100" t="s">
        <v>3521</v>
      </c>
      <c r="E14100" s="26">
        <v>45200</v>
      </c>
      <c r="F14100" t="s">
        <v>6139</v>
      </c>
      <c r="G14100" t="s">
        <v>6138</v>
      </c>
      <c r="H14100" t="str">
        <f>_xlfn.XLOOKUP(C14100,'BAB Identified Sites'!E:E,'BAB Identified Sites'!E:E,"missing",0)</f>
        <v>missing</v>
      </c>
    </row>
    <row r="14101" spans="1:8" hidden="1" x14ac:dyDescent="0.35">
      <c r="A14101">
        <v>880</v>
      </c>
      <c r="B14101" t="s">
        <v>3247</v>
      </c>
      <c r="C14101" t="s">
        <v>3520</v>
      </c>
      <c r="D14101" t="s">
        <v>3521</v>
      </c>
      <c r="E14101" s="26">
        <v>45231</v>
      </c>
      <c r="F14101" t="s">
        <v>6137</v>
      </c>
      <c r="G14101" t="s">
        <v>6138</v>
      </c>
      <c r="H14101" t="str">
        <f>_xlfn.XLOOKUP(C14101,'BAB Identified Sites'!E:E,'BAB Identified Sites'!E:E,"missing",0)</f>
        <v>missing</v>
      </c>
    </row>
    <row r="14102" spans="1:8" hidden="1" x14ac:dyDescent="0.35">
      <c r="A14102">
        <v>880</v>
      </c>
      <c r="B14102" t="s">
        <v>3247</v>
      </c>
      <c r="C14102" t="s">
        <v>3520</v>
      </c>
      <c r="D14102" t="s">
        <v>3521</v>
      </c>
      <c r="E14102" s="26">
        <v>45231</v>
      </c>
      <c r="F14102" t="s">
        <v>6139</v>
      </c>
      <c r="G14102" t="s">
        <v>6138</v>
      </c>
      <c r="H14102" t="str">
        <f>_xlfn.XLOOKUP(C14102,'BAB Identified Sites'!E:E,'BAB Identified Sites'!E:E,"missing",0)</f>
        <v>missing</v>
      </c>
    </row>
    <row r="14103" spans="1:8" hidden="1" x14ac:dyDescent="0.35">
      <c r="A14103">
        <v>880</v>
      </c>
      <c r="B14103" t="s">
        <v>3247</v>
      </c>
      <c r="C14103" t="s">
        <v>3520</v>
      </c>
      <c r="D14103" t="s">
        <v>3521</v>
      </c>
      <c r="E14103" s="26">
        <v>45261</v>
      </c>
      <c r="F14103" t="s">
        <v>6137</v>
      </c>
      <c r="G14103" t="s">
        <v>6138</v>
      </c>
      <c r="H14103" t="str">
        <f>_xlfn.XLOOKUP(C14103,'BAB Identified Sites'!E:E,'BAB Identified Sites'!E:E,"missing",0)</f>
        <v>missing</v>
      </c>
    </row>
    <row r="14104" spans="1:8" hidden="1" x14ac:dyDescent="0.35">
      <c r="A14104">
        <v>880</v>
      </c>
      <c r="B14104" t="s">
        <v>3247</v>
      </c>
      <c r="C14104" t="s">
        <v>3520</v>
      </c>
      <c r="D14104" t="s">
        <v>3521</v>
      </c>
      <c r="E14104" s="26">
        <v>45261</v>
      </c>
      <c r="F14104" t="s">
        <v>6139</v>
      </c>
      <c r="G14104" t="s">
        <v>6138</v>
      </c>
      <c r="H14104" t="str">
        <f>_xlfn.XLOOKUP(C14104,'BAB Identified Sites'!E:E,'BAB Identified Sites'!E:E,"missing",0)</f>
        <v>missing</v>
      </c>
    </row>
    <row r="14105" spans="1:8" hidden="1" x14ac:dyDescent="0.35">
      <c r="A14105">
        <v>900</v>
      </c>
      <c r="B14105" t="s">
        <v>3592</v>
      </c>
      <c r="C14105" t="s">
        <v>3727</v>
      </c>
      <c r="D14105" t="s">
        <v>3728</v>
      </c>
      <c r="E14105" s="26">
        <v>45139</v>
      </c>
      <c r="F14105" t="s">
        <v>6137</v>
      </c>
      <c r="G14105" t="s">
        <v>6138</v>
      </c>
      <c r="H14105" t="str">
        <f>_xlfn.XLOOKUP(C14105,'BAB Identified Sites'!E:E,'BAB Identified Sites'!E:E,"missing",0)</f>
        <v>missing</v>
      </c>
    </row>
    <row r="14106" spans="1:8" hidden="1" x14ac:dyDescent="0.35">
      <c r="A14106">
        <v>900</v>
      </c>
      <c r="B14106" t="s">
        <v>3592</v>
      </c>
      <c r="C14106" t="s">
        <v>3727</v>
      </c>
      <c r="D14106" t="s">
        <v>3728</v>
      </c>
      <c r="E14106" s="26">
        <v>45139</v>
      </c>
      <c r="F14106" t="s">
        <v>6139</v>
      </c>
      <c r="G14106" t="s">
        <v>6138</v>
      </c>
      <c r="H14106" t="str">
        <f>_xlfn.XLOOKUP(C14106,'BAB Identified Sites'!E:E,'BAB Identified Sites'!E:E,"missing",0)</f>
        <v>missing</v>
      </c>
    </row>
    <row r="14107" spans="1:8" hidden="1" x14ac:dyDescent="0.35">
      <c r="A14107">
        <v>900</v>
      </c>
      <c r="B14107" t="s">
        <v>3592</v>
      </c>
      <c r="C14107" t="s">
        <v>3727</v>
      </c>
      <c r="D14107" t="s">
        <v>3728</v>
      </c>
      <c r="E14107" s="26">
        <v>45170</v>
      </c>
      <c r="F14107" t="s">
        <v>6137</v>
      </c>
      <c r="G14107" t="s">
        <v>6138</v>
      </c>
      <c r="H14107" t="str">
        <f>_xlfn.XLOOKUP(C14107,'BAB Identified Sites'!E:E,'BAB Identified Sites'!E:E,"missing",0)</f>
        <v>missing</v>
      </c>
    </row>
    <row r="14108" spans="1:8" hidden="1" x14ac:dyDescent="0.35">
      <c r="A14108">
        <v>900</v>
      </c>
      <c r="B14108" t="s">
        <v>3592</v>
      </c>
      <c r="C14108" t="s">
        <v>3727</v>
      </c>
      <c r="D14108" t="s">
        <v>3728</v>
      </c>
      <c r="E14108" s="26">
        <v>45170</v>
      </c>
      <c r="F14108" t="s">
        <v>6139</v>
      </c>
      <c r="G14108" t="s">
        <v>6138</v>
      </c>
      <c r="H14108" t="str">
        <f>_xlfn.XLOOKUP(C14108,'BAB Identified Sites'!E:E,'BAB Identified Sites'!E:E,"missing",0)</f>
        <v>missing</v>
      </c>
    </row>
    <row r="14109" spans="1:8" hidden="1" x14ac:dyDescent="0.35">
      <c r="A14109">
        <v>900</v>
      </c>
      <c r="B14109" t="s">
        <v>3592</v>
      </c>
      <c r="C14109" t="s">
        <v>3727</v>
      </c>
      <c r="D14109" t="s">
        <v>3728</v>
      </c>
      <c r="E14109" s="26">
        <v>45200</v>
      </c>
      <c r="F14109" t="s">
        <v>6137</v>
      </c>
      <c r="G14109" t="s">
        <v>6138</v>
      </c>
      <c r="H14109" t="str">
        <f>_xlfn.XLOOKUP(C14109,'BAB Identified Sites'!E:E,'BAB Identified Sites'!E:E,"missing",0)</f>
        <v>missing</v>
      </c>
    </row>
    <row r="14110" spans="1:8" hidden="1" x14ac:dyDescent="0.35">
      <c r="A14110">
        <v>900</v>
      </c>
      <c r="B14110" t="s">
        <v>3592</v>
      </c>
      <c r="C14110" t="s">
        <v>3727</v>
      </c>
      <c r="D14110" t="s">
        <v>3728</v>
      </c>
      <c r="E14110" s="26">
        <v>45200</v>
      </c>
      <c r="F14110" t="s">
        <v>6139</v>
      </c>
      <c r="G14110" t="s">
        <v>6138</v>
      </c>
      <c r="H14110" t="str">
        <f>_xlfn.XLOOKUP(C14110,'BAB Identified Sites'!E:E,'BAB Identified Sites'!E:E,"missing",0)</f>
        <v>missing</v>
      </c>
    </row>
    <row r="14111" spans="1:8" hidden="1" x14ac:dyDescent="0.35">
      <c r="A14111">
        <v>900</v>
      </c>
      <c r="B14111" t="s">
        <v>3592</v>
      </c>
      <c r="C14111" t="s">
        <v>3727</v>
      </c>
      <c r="D14111" t="s">
        <v>3728</v>
      </c>
      <c r="E14111" s="26">
        <v>45231</v>
      </c>
      <c r="F14111" t="s">
        <v>6137</v>
      </c>
      <c r="G14111" t="s">
        <v>6138</v>
      </c>
      <c r="H14111" t="str">
        <f>_xlfn.XLOOKUP(C14111,'BAB Identified Sites'!E:E,'BAB Identified Sites'!E:E,"missing",0)</f>
        <v>missing</v>
      </c>
    </row>
    <row r="14112" spans="1:8" hidden="1" x14ac:dyDescent="0.35">
      <c r="A14112">
        <v>900</v>
      </c>
      <c r="B14112" t="s">
        <v>3592</v>
      </c>
      <c r="C14112" t="s">
        <v>3727</v>
      </c>
      <c r="D14112" t="s">
        <v>3728</v>
      </c>
      <c r="E14112" s="26">
        <v>45231</v>
      </c>
      <c r="F14112" t="s">
        <v>6139</v>
      </c>
      <c r="G14112" t="s">
        <v>6138</v>
      </c>
      <c r="H14112" t="str">
        <f>_xlfn.XLOOKUP(C14112,'BAB Identified Sites'!E:E,'BAB Identified Sites'!E:E,"missing",0)</f>
        <v>missing</v>
      </c>
    </row>
    <row r="14113" spans="1:8" hidden="1" x14ac:dyDescent="0.35">
      <c r="A14113">
        <v>900</v>
      </c>
      <c r="B14113" t="s">
        <v>3592</v>
      </c>
      <c r="C14113" t="s">
        <v>3727</v>
      </c>
      <c r="D14113" t="s">
        <v>3728</v>
      </c>
      <c r="E14113" s="26">
        <v>45261</v>
      </c>
      <c r="F14113" t="s">
        <v>6137</v>
      </c>
      <c r="G14113" t="s">
        <v>6138</v>
      </c>
      <c r="H14113" t="str">
        <f>_xlfn.XLOOKUP(C14113,'BAB Identified Sites'!E:E,'BAB Identified Sites'!E:E,"missing",0)</f>
        <v>missing</v>
      </c>
    </row>
    <row r="14114" spans="1:8" hidden="1" x14ac:dyDescent="0.35">
      <c r="A14114">
        <v>900</v>
      </c>
      <c r="B14114" t="s">
        <v>3592</v>
      </c>
      <c r="C14114" t="s">
        <v>3727</v>
      </c>
      <c r="D14114" t="s">
        <v>3728</v>
      </c>
      <c r="E14114" s="26">
        <v>45261</v>
      </c>
      <c r="F14114" t="s">
        <v>6139</v>
      </c>
      <c r="G14114" t="s">
        <v>6138</v>
      </c>
      <c r="H14114" t="str">
        <f>_xlfn.XLOOKUP(C14114,'BAB Identified Sites'!E:E,'BAB Identified Sites'!E:E,"missing",0)</f>
        <v>missing</v>
      </c>
    </row>
    <row r="14115" spans="1:8" hidden="1" x14ac:dyDescent="0.35">
      <c r="A14115">
        <v>900</v>
      </c>
      <c r="B14115" t="s">
        <v>3592</v>
      </c>
      <c r="C14115" t="s">
        <v>3681</v>
      </c>
      <c r="D14115" t="s">
        <v>3682</v>
      </c>
      <c r="E14115" s="26">
        <v>45139</v>
      </c>
      <c r="F14115" t="s">
        <v>6137</v>
      </c>
      <c r="G14115" t="s">
        <v>6138</v>
      </c>
      <c r="H14115" t="str">
        <f>_xlfn.XLOOKUP(C14115,'BAB Identified Sites'!E:E,'BAB Identified Sites'!E:E,"missing",0)</f>
        <v>missing</v>
      </c>
    </row>
    <row r="14116" spans="1:8" hidden="1" x14ac:dyDescent="0.35">
      <c r="A14116">
        <v>900</v>
      </c>
      <c r="B14116" t="s">
        <v>3592</v>
      </c>
      <c r="C14116" t="s">
        <v>3681</v>
      </c>
      <c r="D14116" t="s">
        <v>3682</v>
      </c>
      <c r="E14116" s="26">
        <v>45139</v>
      </c>
      <c r="F14116" t="s">
        <v>6139</v>
      </c>
      <c r="G14116" t="s">
        <v>6138</v>
      </c>
      <c r="H14116" t="str">
        <f>_xlfn.XLOOKUP(C14116,'BAB Identified Sites'!E:E,'BAB Identified Sites'!E:E,"missing",0)</f>
        <v>missing</v>
      </c>
    </row>
    <row r="14117" spans="1:8" hidden="1" x14ac:dyDescent="0.35">
      <c r="A14117">
        <v>900</v>
      </c>
      <c r="B14117" t="s">
        <v>3592</v>
      </c>
      <c r="C14117" t="s">
        <v>3681</v>
      </c>
      <c r="D14117" t="s">
        <v>3682</v>
      </c>
      <c r="E14117" s="26">
        <v>45170</v>
      </c>
      <c r="F14117" t="s">
        <v>6137</v>
      </c>
      <c r="G14117" t="s">
        <v>6138</v>
      </c>
      <c r="H14117" t="str">
        <f>_xlfn.XLOOKUP(C14117,'BAB Identified Sites'!E:E,'BAB Identified Sites'!E:E,"missing",0)</f>
        <v>missing</v>
      </c>
    </row>
    <row r="14118" spans="1:8" hidden="1" x14ac:dyDescent="0.35">
      <c r="A14118">
        <v>900</v>
      </c>
      <c r="B14118" t="s">
        <v>3592</v>
      </c>
      <c r="C14118" t="s">
        <v>3681</v>
      </c>
      <c r="D14118" t="s">
        <v>3682</v>
      </c>
      <c r="E14118" s="26">
        <v>45170</v>
      </c>
      <c r="F14118" t="s">
        <v>6139</v>
      </c>
      <c r="G14118" t="s">
        <v>6138</v>
      </c>
      <c r="H14118" t="str">
        <f>_xlfn.XLOOKUP(C14118,'BAB Identified Sites'!E:E,'BAB Identified Sites'!E:E,"missing",0)</f>
        <v>missing</v>
      </c>
    </row>
    <row r="14119" spans="1:8" hidden="1" x14ac:dyDescent="0.35">
      <c r="A14119">
        <v>900</v>
      </c>
      <c r="B14119" t="s">
        <v>3592</v>
      </c>
      <c r="C14119" t="s">
        <v>3681</v>
      </c>
      <c r="D14119" t="s">
        <v>3682</v>
      </c>
      <c r="E14119" s="26">
        <v>45200</v>
      </c>
      <c r="F14119" t="s">
        <v>6137</v>
      </c>
      <c r="G14119" t="s">
        <v>6138</v>
      </c>
      <c r="H14119" t="str">
        <f>_xlfn.XLOOKUP(C14119,'BAB Identified Sites'!E:E,'BAB Identified Sites'!E:E,"missing",0)</f>
        <v>missing</v>
      </c>
    </row>
    <row r="14120" spans="1:8" hidden="1" x14ac:dyDescent="0.35">
      <c r="A14120">
        <v>900</v>
      </c>
      <c r="B14120" t="s">
        <v>3592</v>
      </c>
      <c r="C14120" t="s">
        <v>3681</v>
      </c>
      <c r="D14120" t="s">
        <v>3682</v>
      </c>
      <c r="E14120" s="26">
        <v>45200</v>
      </c>
      <c r="F14120" t="s">
        <v>6139</v>
      </c>
      <c r="G14120" t="s">
        <v>6138</v>
      </c>
      <c r="H14120" t="str">
        <f>_xlfn.XLOOKUP(C14120,'BAB Identified Sites'!E:E,'BAB Identified Sites'!E:E,"missing",0)</f>
        <v>missing</v>
      </c>
    </row>
    <row r="14121" spans="1:8" hidden="1" x14ac:dyDescent="0.35">
      <c r="A14121">
        <v>900</v>
      </c>
      <c r="B14121" t="s">
        <v>3592</v>
      </c>
      <c r="C14121" t="s">
        <v>3681</v>
      </c>
      <c r="D14121" t="s">
        <v>3682</v>
      </c>
      <c r="E14121" s="26">
        <v>45231</v>
      </c>
      <c r="F14121" t="s">
        <v>6137</v>
      </c>
      <c r="G14121" t="s">
        <v>6138</v>
      </c>
      <c r="H14121" t="str">
        <f>_xlfn.XLOOKUP(C14121,'BAB Identified Sites'!E:E,'BAB Identified Sites'!E:E,"missing",0)</f>
        <v>missing</v>
      </c>
    </row>
    <row r="14122" spans="1:8" hidden="1" x14ac:dyDescent="0.35">
      <c r="A14122">
        <v>900</v>
      </c>
      <c r="B14122" t="s">
        <v>3592</v>
      </c>
      <c r="C14122" t="s">
        <v>3681</v>
      </c>
      <c r="D14122" t="s">
        <v>3682</v>
      </c>
      <c r="E14122" s="26">
        <v>45231</v>
      </c>
      <c r="F14122" t="s">
        <v>6139</v>
      </c>
      <c r="G14122" t="s">
        <v>6138</v>
      </c>
      <c r="H14122" t="str">
        <f>_xlfn.XLOOKUP(C14122,'BAB Identified Sites'!E:E,'BAB Identified Sites'!E:E,"missing",0)</f>
        <v>missing</v>
      </c>
    </row>
    <row r="14123" spans="1:8" hidden="1" x14ac:dyDescent="0.35">
      <c r="A14123">
        <v>900</v>
      </c>
      <c r="B14123" t="s">
        <v>3592</v>
      </c>
      <c r="C14123" t="s">
        <v>3681</v>
      </c>
      <c r="D14123" t="s">
        <v>3682</v>
      </c>
      <c r="E14123" s="26">
        <v>45261</v>
      </c>
      <c r="F14123" t="s">
        <v>6137</v>
      </c>
      <c r="G14123" t="s">
        <v>6138</v>
      </c>
      <c r="H14123" t="str">
        <f>_xlfn.XLOOKUP(C14123,'BAB Identified Sites'!E:E,'BAB Identified Sites'!E:E,"missing",0)</f>
        <v>missing</v>
      </c>
    </row>
    <row r="14124" spans="1:8" hidden="1" x14ac:dyDescent="0.35">
      <c r="A14124">
        <v>900</v>
      </c>
      <c r="B14124" t="s">
        <v>3592</v>
      </c>
      <c r="C14124" t="s">
        <v>3681</v>
      </c>
      <c r="D14124" t="s">
        <v>3682</v>
      </c>
      <c r="E14124" s="26">
        <v>45261</v>
      </c>
      <c r="F14124" t="s">
        <v>6139</v>
      </c>
      <c r="G14124" t="s">
        <v>6138</v>
      </c>
      <c r="H14124" t="str">
        <f>_xlfn.XLOOKUP(C14124,'BAB Identified Sites'!E:E,'BAB Identified Sites'!E:E,"missing",0)</f>
        <v>missing</v>
      </c>
    </row>
    <row r="14125" spans="1:8" hidden="1" x14ac:dyDescent="0.35">
      <c r="A14125">
        <v>130</v>
      </c>
      <c r="B14125" t="s">
        <v>2598</v>
      </c>
      <c r="C14125" t="s">
        <v>2708</v>
      </c>
      <c r="D14125" t="s">
        <v>2709</v>
      </c>
      <c r="E14125" s="26">
        <v>45139</v>
      </c>
      <c r="F14125" t="s">
        <v>6137</v>
      </c>
      <c r="G14125" t="s">
        <v>6138</v>
      </c>
      <c r="H14125" t="str">
        <f>_xlfn.XLOOKUP(C14125,'BAB Identified Sites'!E:E,'BAB Identified Sites'!E:E,"missing",0)</f>
        <v>missing</v>
      </c>
    </row>
    <row r="14126" spans="1:8" hidden="1" x14ac:dyDescent="0.35">
      <c r="A14126">
        <v>130</v>
      </c>
      <c r="B14126" t="s">
        <v>2598</v>
      </c>
      <c r="C14126" t="s">
        <v>2708</v>
      </c>
      <c r="D14126" t="s">
        <v>2709</v>
      </c>
      <c r="E14126" s="26">
        <v>45139</v>
      </c>
      <c r="F14126" t="s">
        <v>6139</v>
      </c>
      <c r="G14126" t="s">
        <v>6138</v>
      </c>
      <c r="H14126" t="str">
        <f>_xlfn.XLOOKUP(C14126,'BAB Identified Sites'!E:E,'BAB Identified Sites'!E:E,"missing",0)</f>
        <v>missing</v>
      </c>
    </row>
    <row r="14127" spans="1:8" hidden="1" x14ac:dyDescent="0.35">
      <c r="A14127">
        <v>130</v>
      </c>
      <c r="B14127" t="s">
        <v>2598</v>
      </c>
      <c r="C14127" t="s">
        <v>2708</v>
      </c>
      <c r="D14127" t="s">
        <v>2709</v>
      </c>
      <c r="E14127" s="26">
        <v>45170</v>
      </c>
      <c r="F14127" t="s">
        <v>6137</v>
      </c>
      <c r="G14127" t="s">
        <v>6138</v>
      </c>
      <c r="H14127" t="str">
        <f>_xlfn.XLOOKUP(C14127,'BAB Identified Sites'!E:E,'BAB Identified Sites'!E:E,"missing",0)</f>
        <v>missing</v>
      </c>
    </row>
    <row r="14128" spans="1:8" hidden="1" x14ac:dyDescent="0.35">
      <c r="A14128">
        <v>130</v>
      </c>
      <c r="B14128" t="s">
        <v>2598</v>
      </c>
      <c r="C14128" t="s">
        <v>2708</v>
      </c>
      <c r="D14128" t="s">
        <v>2709</v>
      </c>
      <c r="E14128" s="26">
        <v>45170</v>
      </c>
      <c r="F14128" t="s">
        <v>6139</v>
      </c>
      <c r="G14128" t="s">
        <v>6138</v>
      </c>
      <c r="H14128" t="str">
        <f>_xlfn.XLOOKUP(C14128,'BAB Identified Sites'!E:E,'BAB Identified Sites'!E:E,"missing",0)</f>
        <v>missing</v>
      </c>
    </row>
    <row r="14129" spans="1:8" hidden="1" x14ac:dyDescent="0.35">
      <c r="A14129">
        <v>130</v>
      </c>
      <c r="B14129" t="s">
        <v>2598</v>
      </c>
      <c r="C14129" t="s">
        <v>2708</v>
      </c>
      <c r="D14129" t="s">
        <v>2709</v>
      </c>
      <c r="E14129" s="26">
        <v>45200</v>
      </c>
      <c r="F14129" t="s">
        <v>6137</v>
      </c>
      <c r="G14129" t="s">
        <v>6138</v>
      </c>
      <c r="H14129" t="str">
        <f>_xlfn.XLOOKUP(C14129,'BAB Identified Sites'!E:E,'BAB Identified Sites'!E:E,"missing",0)</f>
        <v>missing</v>
      </c>
    </row>
    <row r="14130" spans="1:8" hidden="1" x14ac:dyDescent="0.35">
      <c r="A14130">
        <v>130</v>
      </c>
      <c r="B14130" t="s">
        <v>2598</v>
      </c>
      <c r="C14130" t="s">
        <v>2708</v>
      </c>
      <c r="D14130" t="s">
        <v>2709</v>
      </c>
      <c r="E14130" s="26">
        <v>45200</v>
      </c>
      <c r="F14130" t="s">
        <v>6139</v>
      </c>
      <c r="G14130" t="s">
        <v>6138</v>
      </c>
      <c r="H14130" t="str">
        <f>_xlfn.XLOOKUP(C14130,'BAB Identified Sites'!E:E,'BAB Identified Sites'!E:E,"missing",0)</f>
        <v>missing</v>
      </c>
    </row>
    <row r="14131" spans="1:8" hidden="1" x14ac:dyDescent="0.35">
      <c r="A14131">
        <v>130</v>
      </c>
      <c r="B14131" t="s">
        <v>2598</v>
      </c>
      <c r="C14131" t="s">
        <v>2708</v>
      </c>
      <c r="D14131" t="s">
        <v>2709</v>
      </c>
      <c r="E14131" s="26">
        <v>45231</v>
      </c>
      <c r="F14131" t="s">
        <v>6137</v>
      </c>
      <c r="G14131" t="s">
        <v>6138</v>
      </c>
      <c r="H14131" t="str">
        <f>_xlfn.XLOOKUP(C14131,'BAB Identified Sites'!E:E,'BAB Identified Sites'!E:E,"missing",0)</f>
        <v>missing</v>
      </c>
    </row>
    <row r="14132" spans="1:8" hidden="1" x14ac:dyDescent="0.35">
      <c r="A14132">
        <v>130</v>
      </c>
      <c r="B14132" t="s">
        <v>2598</v>
      </c>
      <c r="C14132" t="s">
        <v>2708</v>
      </c>
      <c r="D14132" t="s">
        <v>2709</v>
      </c>
      <c r="E14132" s="26">
        <v>45231</v>
      </c>
      <c r="F14132" t="s">
        <v>6139</v>
      </c>
      <c r="G14132" t="s">
        <v>6138</v>
      </c>
      <c r="H14132" t="str">
        <f>_xlfn.XLOOKUP(C14132,'BAB Identified Sites'!E:E,'BAB Identified Sites'!E:E,"missing",0)</f>
        <v>missing</v>
      </c>
    </row>
    <row r="14133" spans="1:8" hidden="1" x14ac:dyDescent="0.35">
      <c r="A14133">
        <v>900</v>
      </c>
      <c r="B14133" t="s">
        <v>3592</v>
      </c>
      <c r="C14133" t="s">
        <v>3700</v>
      </c>
      <c r="D14133" t="s">
        <v>3701</v>
      </c>
      <c r="E14133" s="26">
        <v>45139</v>
      </c>
      <c r="F14133" t="s">
        <v>6137</v>
      </c>
      <c r="G14133" t="s">
        <v>6138</v>
      </c>
      <c r="H14133" t="str">
        <f>_xlfn.XLOOKUP(C14133,'BAB Identified Sites'!E:E,'BAB Identified Sites'!E:E,"missing",0)</f>
        <v>missing</v>
      </c>
    </row>
    <row r="14134" spans="1:8" hidden="1" x14ac:dyDescent="0.35">
      <c r="A14134">
        <v>900</v>
      </c>
      <c r="B14134" t="s">
        <v>3592</v>
      </c>
      <c r="C14134" t="s">
        <v>3700</v>
      </c>
      <c r="D14134" t="s">
        <v>3701</v>
      </c>
      <c r="E14134" s="26">
        <v>45139</v>
      </c>
      <c r="F14134" t="s">
        <v>6139</v>
      </c>
      <c r="G14134" t="s">
        <v>6138</v>
      </c>
      <c r="H14134" t="str">
        <f>_xlfn.XLOOKUP(C14134,'BAB Identified Sites'!E:E,'BAB Identified Sites'!E:E,"missing",0)</f>
        <v>missing</v>
      </c>
    </row>
    <row r="14135" spans="1:8" hidden="1" x14ac:dyDescent="0.35">
      <c r="A14135">
        <v>900</v>
      </c>
      <c r="B14135" t="s">
        <v>3592</v>
      </c>
      <c r="C14135" t="s">
        <v>3700</v>
      </c>
      <c r="D14135" t="s">
        <v>3701</v>
      </c>
      <c r="E14135" s="26">
        <v>45170</v>
      </c>
      <c r="F14135" t="s">
        <v>6137</v>
      </c>
      <c r="G14135" t="s">
        <v>6138</v>
      </c>
      <c r="H14135" t="str">
        <f>_xlfn.XLOOKUP(C14135,'BAB Identified Sites'!E:E,'BAB Identified Sites'!E:E,"missing",0)</f>
        <v>missing</v>
      </c>
    </row>
    <row r="14136" spans="1:8" hidden="1" x14ac:dyDescent="0.35">
      <c r="A14136">
        <v>900</v>
      </c>
      <c r="B14136" t="s">
        <v>3592</v>
      </c>
      <c r="C14136" t="s">
        <v>3700</v>
      </c>
      <c r="D14136" t="s">
        <v>3701</v>
      </c>
      <c r="E14136" s="26">
        <v>45170</v>
      </c>
      <c r="F14136" t="s">
        <v>6139</v>
      </c>
      <c r="G14136" t="s">
        <v>6138</v>
      </c>
      <c r="H14136" t="str">
        <f>_xlfn.XLOOKUP(C14136,'BAB Identified Sites'!E:E,'BAB Identified Sites'!E:E,"missing",0)</f>
        <v>missing</v>
      </c>
    </row>
    <row r="14137" spans="1:8" hidden="1" x14ac:dyDescent="0.35">
      <c r="A14137">
        <v>900</v>
      </c>
      <c r="B14137" t="s">
        <v>3592</v>
      </c>
      <c r="C14137" t="s">
        <v>3700</v>
      </c>
      <c r="D14137" t="s">
        <v>3701</v>
      </c>
      <c r="E14137" s="26">
        <v>45200</v>
      </c>
      <c r="F14137" t="s">
        <v>6137</v>
      </c>
      <c r="G14137" t="s">
        <v>6138</v>
      </c>
      <c r="H14137" t="str">
        <f>_xlfn.XLOOKUP(C14137,'BAB Identified Sites'!E:E,'BAB Identified Sites'!E:E,"missing",0)</f>
        <v>missing</v>
      </c>
    </row>
    <row r="14138" spans="1:8" hidden="1" x14ac:dyDescent="0.35">
      <c r="A14138">
        <v>900</v>
      </c>
      <c r="B14138" t="s">
        <v>3592</v>
      </c>
      <c r="C14138" t="s">
        <v>3700</v>
      </c>
      <c r="D14138" t="s">
        <v>3701</v>
      </c>
      <c r="E14138" s="26">
        <v>45200</v>
      </c>
      <c r="F14138" t="s">
        <v>6139</v>
      </c>
      <c r="G14138" t="s">
        <v>6138</v>
      </c>
      <c r="H14138" t="str">
        <f>_xlfn.XLOOKUP(C14138,'BAB Identified Sites'!E:E,'BAB Identified Sites'!E:E,"missing",0)</f>
        <v>missing</v>
      </c>
    </row>
    <row r="14139" spans="1:8" hidden="1" x14ac:dyDescent="0.35">
      <c r="A14139">
        <v>900</v>
      </c>
      <c r="B14139" t="s">
        <v>3592</v>
      </c>
      <c r="C14139" t="s">
        <v>3700</v>
      </c>
      <c r="D14139" t="s">
        <v>3701</v>
      </c>
      <c r="E14139" s="26">
        <v>45231</v>
      </c>
      <c r="F14139" t="s">
        <v>6137</v>
      </c>
      <c r="G14139" t="s">
        <v>6138</v>
      </c>
      <c r="H14139" t="str">
        <f>_xlfn.XLOOKUP(C14139,'BAB Identified Sites'!E:E,'BAB Identified Sites'!E:E,"missing",0)</f>
        <v>missing</v>
      </c>
    </row>
    <row r="14140" spans="1:8" hidden="1" x14ac:dyDescent="0.35">
      <c r="A14140">
        <v>900</v>
      </c>
      <c r="B14140" t="s">
        <v>3592</v>
      </c>
      <c r="C14140" t="s">
        <v>3700</v>
      </c>
      <c r="D14140" t="s">
        <v>3701</v>
      </c>
      <c r="E14140" s="26">
        <v>45231</v>
      </c>
      <c r="F14140" t="s">
        <v>6139</v>
      </c>
      <c r="G14140" t="s">
        <v>6138</v>
      </c>
      <c r="H14140" t="str">
        <f>_xlfn.XLOOKUP(C14140,'BAB Identified Sites'!E:E,'BAB Identified Sites'!E:E,"missing",0)</f>
        <v>missing</v>
      </c>
    </row>
    <row r="14141" spans="1:8" hidden="1" x14ac:dyDescent="0.35">
      <c r="A14141">
        <v>900</v>
      </c>
      <c r="B14141" t="s">
        <v>3592</v>
      </c>
      <c r="C14141" t="s">
        <v>3700</v>
      </c>
      <c r="D14141" t="s">
        <v>3701</v>
      </c>
      <c r="E14141" s="26">
        <v>45261</v>
      </c>
      <c r="F14141" t="s">
        <v>6137</v>
      </c>
      <c r="G14141" t="s">
        <v>6138</v>
      </c>
      <c r="H14141" t="str">
        <f>_xlfn.XLOOKUP(C14141,'BAB Identified Sites'!E:E,'BAB Identified Sites'!E:E,"missing",0)</f>
        <v>missing</v>
      </c>
    </row>
    <row r="14142" spans="1:8" hidden="1" x14ac:dyDescent="0.35">
      <c r="A14142">
        <v>900</v>
      </c>
      <c r="B14142" t="s">
        <v>3592</v>
      </c>
      <c r="C14142" t="s">
        <v>3700</v>
      </c>
      <c r="D14142" t="s">
        <v>3701</v>
      </c>
      <c r="E14142" s="26">
        <v>45261</v>
      </c>
      <c r="F14142" t="s">
        <v>6139</v>
      </c>
      <c r="G14142" t="s">
        <v>6138</v>
      </c>
      <c r="H14142" t="str">
        <f>_xlfn.XLOOKUP(C14142,'BAB Identified Sites'!E:E,'BAB Identified Sites'!E:E,"missing",0)</f>
        <v>missing</v>
      </c>
    </row>
    <row r="14143" spans="1:8" x14ac:dyDescent="0.35">
      <c r="A14143">
        <v>8743</v>
      </c>
      <c r="B14143" t="s">
        <v>5959</v>
      </c>
      <c r="C14143" t="s">
        <v>5960</v>
      </c>
      <c r="D14143" t="s">
        <v>5961</v>
      </c>
      <c r="E14143" s="26">
        <v>45139</v>
      </c>
      <c r="F14143" t="s">
        <v>6141</v>
      </c>
      <c r="G14143" t="s">
        <v>6138</v>
      </c>
      <c r="H14143" t="str">
        <f>_xlfn.XLOOKUP(C14143,'&lt;1000 removed'!E:E,'&lt;1000 removed'!E:E,"missing",0)</f>
        <v>missing</v>
      </c>
    </row>
    <row r="14144" spans="1:8" x14ac:dyDescent="0.35">
      <c r="A14144">
        <v>8743</v>
      </c>
      <c r="B14144" t="s">
        <v>5959</v>
      </c>
      <c r="C14144" t="s">
        <v>5960</v>
      </c>
      <c r="D14144" t="s">
        <v>5961</v>
      </c>
      <c r="E14144" s="26">
        <v>45170</v>
      </c>
      <c r="F14144" t="s">
        <v>6141</v>
      </c>
      <c r="G14144" t="s">
        <v>6138</v>
      </c>
      <c r="H14144" t="str">
        <f>_xlfn.XLOOKUP(C14144,'&lt;1000 removed'!E:E,'&lt;1000 removed'!E:E,"missing",0)</f>
        <v>missing</v>
      </c>
    </row>
    <row r="14145" spans="1:8" x14ac:dyDescent="0.35">
      <c r="A14145">
        <v>8743</v>
      </c>
      <c r="B14145" t="s">
        <v>5959</v>
      </c>
      <c r="C14145" t="s">
        <v>5960</v>
      </c>
      <c r="D14145" t="s">
        <v>5961</v>
      </c>
      <c r="E14145" s="26">
        <v>45200</v>
      </c>
      <c r="F14145" t="s">
        <v>6141</v>
      </c>
      <c r="G14145" t="s">
        <v>6138</v>
      </c>
      <c r="H14145" t="str">
        <f>_xlfn.XLOOKUP(C14145,'&lt;1000 removed'!E:E,'&lt;1000 removed'!E:E,"missing",0)</f>
        <v>missing</v>
      </c>
    </row>
    <row r="14146" spans="1:8" x14ac:dyDescent="0.35">
      <c r="A14146">
        <v>8743</v>
      </c>
      <c r="B14146" t="s">
        <v>5959</v>
      </c>
      <c r="C14146" t="s">
        <v>5960</v>
      </c>
      <c r="D14146" t="s">
        <v>5961</v>
      </c>
      <c r="E14146" s="26">
        <v>45231</v>
      </c>
      <c r="F14146" t="s">
        <v>6141</v>
      </c>
      <c r="G14146" t="s">
        <v>6138</v>
      </c>
      <c r="H14146" t="str">
        <f>_xlfn.XLOOKUP(C14146,'&lt;1000 removed'!E:E,'&lt;1000 removed'!E:E,"missing",0)</f>
        <v>missing</v>
      </c>
    </row>
    <row r="14147" spans="1:8" x14ac:dyDescent="0.35">
      <c r="A14147">
        <v>8743</v>
      </c>
      <c r="B14147" t="s">
        <v>5959</v>
      </c>
      <c r="C14147" t="s">
        <v>5960</v>
      </c>
      <c r="D14147" t="s">
        <v>5961</v>
      </c>
      <c r="E14147" s="26">
        <v>45261</v>
      </c>
      <c r="F14147" t="s">
        <v>6141</v>
      </c>
      <c r="G14147" t="s">
        <v>6138</v>
      </c>
      <c r="H14147" t="str">
        <f>_xlfn.XLOOKUP(C14147,'&lt;1000 removed'!E:E,'&lt;1000 removed'!E:E,"missing",0)</f>
        <v>missing</v>
      </c>
    </row>
    <row r="14148" spans="1:8" hidden="1" x14ac:dyDescent="0.35">
      <c r="A14148">
        <v>3120</v>
      </c>
      <c r="B14148" t="s">
        <v>5576</v>
      </c>
      <c r="C14148" t="s">
        <v>5627</v>
      </c>
      <c r="D14148" t="s">
        <v>5628</v>
      </c>
      <c r="E14148" s="26">
        <v>45139</v>
      </c>
      <c r="F14148" t="s">
        <v>6137</v>
      </c>
      <c r="G14148" t="s">
        <v>6138</v>
      </c>
      <c r="H14148" t="str">
        <f>_xlfn.XLOOKUP(C14148,'BAB Identified Sites'!E:E,'BAB Identified Sites'!E:E,"missing",0)</f>
        <v>08467</v>
      </c>
    </row>
    <row r="14149" spans="1:8" hidden="1" x14ac:dyDescent="0.35">
      <c r="A14149">
        <v>3120</v>
      </c>
      <c r="B14149" t="s">
        <v>5576</v>
      </c>
      <c r="C14149" t="s">
        <v>5627</v>
      </c>
      <c r="D14149" t="s">
        <v>5628</v>
      </c>
      <c r="E14149" s="26">
        <v>45139</v>
      </c>
      <c r="F14149" t="s">
        <v>6139</v>
      </c>
      <c r="G14149" t="s">
        <v>6138</v>
      </c>
      <c r="H14149" t="str">
        <f>_xlfn.XLOOKUP(C14149,'BAB Identified Sites'!E:E,'BAB Identified Sites'!E:E,"missing",0)</f>
        <v>08467</v>
      </c>
    </row>
    <row r="14150" spans="1:8" hidden="1" x14ac:dyDescent="0.35">
      <c r="A14150">
        <v>3120</v>
      </c>
      <c r="B14150" t="s">
        <v>5576</v>
      </c>
      <c r="C14150" t="s">
        <v>5627</v>
      </c>
      <c r="D14150" t="s">
        <v>5628</v>
      </c>
      <c r="E14150" s="26">
        <v>45170</v>
      </c>
      <c r="F14150" t="s">
        <v>6137</v>
      </c>
      <c r="G14150" t="s">
        <v>6138</v>
      </c>
      <c r="H14150" t="str">
        <f>_xlfn.XLOOKUP(C14150,'BAB Identified Sites'!E:E,'BAB Identified Sites'!E:E,"missing",0)</f>
        <v>08467</v>
      </c>
    </row>
    <row r="14151" spans="1:8" hidden="1" x14ac:dyDescent="0.35">
      <c r="A14151">
        <v>3120</v>
      </c>
      <c r="B14151" t="s">
        <v>5576</v>
      </c>
      <c r="C14151" t="s">
        <v>5627</v>
      </c>
      <c r="D14151" t="s">
        <v>5628</v>
      </c>
      <c r="E14151" s="26">
        <v>45170</v>
      </c>
      <c r="F14151" t="s">
        <v>6139</v>
      </c>
      <c r="G14151" t="s">
        <v>6138</v>
      </c>
      <c r="H14151" t="str">
        <f>_xlfn.XLOOKUP(C14151,'BAB Identified Sites'!E:E,'BAB Identified Sites'!E:E,"missing",0)</f>
        <v>08467</v>
      </c>
    </row>
    <row r="14152" spans="1:8" hidden="1" x14ac:dyDescent="0.35">
      <c r="A14152">
        <v>3120</v>
      </c>
      <c r="B14152" t="s">
        <v>5576</v>
      </c>
      <c r="C14152" t="s">
        <v>5627</v>
      </c>
      <c r="D14152" t="s">
        <v>5628</v>
      </c>
      <c r="E14152" s="26">
        <v>45200</v>
      </c>
      <c r="F14152" t="s">
        <v>6137</v>
      </c>
      <c r="G14152" t="s">
        <v>6138</v>
      </c>
      <c r="H14152" t="str">
        <f>_xlfn.XLOOKUP(C14152,'BAB Identified Sites'!E:E,'BAB Identified Sites'!E:E,"missing",0)</f>
        <v>08467</v>
      </c>
    </row>
    <row r="14153" spans="1:8" hidden="1" x14ac:dyDescent="0.35">
      <c r="A14153">
        <v>3120</v>
      </c>
      <c r="B14153" t="s">
        <v>5576</v>
      </c>
      <c r="C14153" t="s">
        <v>5627</v>
      </c>
      <c r="D14153" t="s">
        <v>5628</v>
      </c>
      <c r="E14153" s="26">
        <v>45200</v>
      </c>
      <c r="F14153" t="s">
        <v>6139</v>
      </c>
      <c r="G14153" t="s">
        <v>6138</v>
      </c>
      <c r="H14153" t="str">
        <f>_xlfn.XLOOKUP(C14153,'BAB Identified Sites'!E:E,'BAB Identified Sites'!E:E,"missing",0)</f>
        <v>08467</v>
      </c>
    </row>
    <row r="14154" spans="1:8" hidden="1" x14ac:dyDescent="0.35">
      <c r="A14154">
        <v>3120</v>
      </c>
      <c r="B14154" t="s">
        <v>5576</v>
      </c>
      <c r="C14154" t="s">
        <v>5627</v>
      </c>
      <c r="D14154" t="s">
        <v>5628</v>
      </c>
      <c r="E14154" s="26">
        <v>45231</v>
      </c>
      <c r="F14154" t="s">
        <v>6137</v>
      </c>
      <c r="G14154" t="s">
        <v>6138</v>
      </c>
      <c r="H14154" t="str">
        <f>_xlfn.XLOOKUP(C14154,'BAB Identified Sites'!E:E,'BAB Identified Sites'!E:E,"missing",0)</f>
        <v>08467</v>
      </c>
    </row>
    <row r="14155" spans="1:8" hidden="1" x14ac:dyDescent="0.35">
      <c r="A14155">
        <v>3120</v>
      </c>
      <c r="B14155" t="s">
        <v>5576</v>
      </c>
      <c r="C14155" t="s">
        <v>5627</v>
      </c>
      <c r="D14155" t="s">
        <v>5628</v>
      </c>
      <c r="E14155" s="26">
        <v>45231</v>
      </c>
      <c r="F14155" t="s">
        <v>6139</v>
      </c>
      <c r="G14155" t="s">
        <v>6138</v>
      </c>
      <c r="H14155" t="str">
        <f>_xlfn.XLOOKUP(C14155,'BAB Identified Sites'!E:E,'BAB Identified Sites'!E:E,"missing",0)</f>
        <v>08467</v>
      </c>
    </row>
    <row r="14156" spans="1:8" hidden="1" x14ac:dyDescent="0.35">
      <c r="A14156">
        <v>3120</v>
      </c>
      <c r="B14156" t="s">
        <v>5576</v>
      </c>
      <c r="C14156" t="s">
        <v>5627</v>
      </c>
      <c r="D14156" t="s">
        <v>5628</v>
      </c>
      <c r="E14156" s="26">
        <v>45261</v>
      </c>
      <c r="F14156" t="s">
        <v>6137</v>
      </c>
      <c r="G14156" t="s">
        <v>6138</v>
      </c>
      <c r="H14156" t="str">
        <f>_xlfn.XLOOKUP(C14156,'BAB Identified Sites'!E:E,'BAB Identified Sites'!E:E,"missing",0)</f>
        <v>08467</v>
      </c>
    </row>
    <row r="14157" spans="1:8" hidden="1" x14ac:dyDescent="0.35">
      <c r="A14157">
        <v>3120</v>
      </c>
      <c r="B14157" t="s">
        <v>5576</v>
      </c>
      <c r="C14157" t="s">
        <v>5627</v>
      </c>
      <c r="D14157" t="s">
        <v>5628</v>
      </c>
      <c r="E14157" s="26">
        <v>45261</v>
      </c>
      <c r="F14157" t="s">
        <v>6139</v>
      </c>
      <c r="G14157" t="s">
        <v>6138</v>
      </c>
      <c r="H14157" t="str">
        <f>_xlfn.XLOOKUP(C14157,'BAB Identified Sites'!E:E,'BAB Identified Sites'!E:E,"missing",0)</f>
        <v>08467</v>
      </c>
    </row>
    <row r="14158" spans="1:8" hidden="1" x14ac:dyDescent="0.35">
      <c r="A14158">
        <v>500</v>
      </c>
      <c r="B14158" t="s">
        <v>3148</v>
      </c>
      <c r="C14158" t="s">
        <v>3156</v>
      </c>
      <c r="D14158" t="s">
        <v>3157</v>
      </c>
      <c r="E14158" s="26">
        <v>45139</v>
      </c>
      <c r="F14158" t="s">
        <v>6137</v>
      </c>
      <c r="G14158" t="s">
        <v>6138</v>
      </c>
      <c r="H14158" t="str">
        <f>_xlfn.XLOOKUP(C14158,'BAB Identified Sites'!E:E,'BAB Identified Sites'!E:E,"missing",0)</f>
        <v>missing</v>
      </c>
    </row>
    <row r="14159" spans="1:8" hidden="1" x14ac:dyDescent="0.35">
      <c r="A14159">
        <v>500</v>
      </c>
      <c r="B14159" t="s">
        <v>3148</v>
      </c>
      <c r="C14159" t="s">
        <v>3156</v>
      </c>
      <c r="D14159" t="s">
        <v>3157</v>
      </c>
      <c r="E14159" s="26">
        <v>45139</v>
      </c>
      <c r="F14159" t="s">
        <v>6139</v>
      </c>
      <c r="G14159" t="s">
        <v>6138</v>
      </c>
      <c r="H14159" t="str">
        <f>_xlfn.XLOOKUP(C14159,'BAB Identified Sites'!E:E,'BAB Identified Sites'!E:E,"missing",0)</f>
        <v>missing</v>
      </c>
    </row>
    <row r="14160" spans="1:8" hidden="1" x14ac:dyDescent="0.35">
      <c r="A14160">
        <v>500</v>
      </c>
      <c r="B14160" t="s">
        <v>3148</v>
      </c>
      <c r="C14160" t="s">
        <v>3156</v>
      </c>
      <c r="D14160" t="s">
        <v>3157</v>
      </c>
      <c r="E14160" s="26">
        <v>45170</v>
      </c>
      <c r="F14160" t="s">
        <v>6137</v>
      </c>
      <c r="G14160" t="s">
        <v>6138</v>
      </c>
      <c r="H14160" t="str">
        <f>_xlfn.XLOOKUP(C14160,'BAB Identified Sites'!E:E,'BAB Identified Sites'!E:E,"missing",0)</f>
        <v>missing</v>
      </c>
    </row>
    <row r="14161" spans="1:8" hidden="1" x14ac:dyDescent="0.35">
      <c r="A14161">
        <v>500</v>
      </c>
      <c r="B14161" t="s">
        <v>3148</v>
      </c>
      <c r="C14161" t="s">
        <v>3156</v>
      </c>
      <c r="D14161" t="s">
        <v>3157</v>
      </c>
      <c r="E14161" s="26">
        <v>45170</v>
      </c>
      <c r="F14161" t="s">
        <v>6139</v>
      </c>
      <c r="G14161" t="s">
        <v>6138</v>
      </c>
      <c r="H14161" t="str">
        <f>_xlfn.XLOOKUP(C14161,'BAB Identified Sites'!E:E,'BAB Identified Sites'!E:E,"missing",0)</f>
        <v>missing</v>
      </c>
    </row>
    <row r="14162" spans="1:8" hidden="1" x14ac:dyDescent="0.35">
      <c r="A14162">
        <v>500</v>
      </c>
      <c r="B14162" t="s">
        <v>3148</v>
      </c>
      <c r="C14162" t="s">
        <v>3156</v>
      </c>
      <c r="D14162" t="s">
        <v>3157</v>
      </c>
      <c r="E14162" s="26">
        <v>45200</v>
      </c>
      <c r="F14162" t="s">
        <v>6137</v>
      </c>
      <c r="G14162" t="s">
        <v>6138</v>
      </c>
      <c r="H14162" t="str">
        <f>_xlfn.XLOOKUP(C14162,'BAB Identified Sites'!E:E,'BAB Identified Sites'!E:E,"missing",0)</f>
        <v>missing</v>
      </c>
    </row>
    <row r="14163" spans="1:8" hidden="1" x14ac:dyDescent="0.35">
      <c r="A14163">
        <v>500</v>
      </c>
      <c r="B14163" t="s">
        <v>3148</v>
      </c>
      <c r="C14163" t="s">
        <v>3156</v>
      </c>
      <c r="D14163" t="s">
        <v>3157</v>
      </c>
      <c r="E14163" s="26">
        <v>45200</v>
      </c>
      <c r="F14163" t="s">
        <v>6139</v>
      </c>
      <c r="G14163" t="s">
        <v>6138</v>
      </c>
      <c r="H14163" t="str">
        <f>_xlfn.XLOOKUP(C14163,'BAB Identified Sites'!E:E,'BAB Identified Sites'!E:E,"missing",0)</f>
        <v>missing</v>
      </c>
    </row>
    <row r="14164" spans="1:8" hidden="1" x14ac:dyDescent="0.35">
      <c r="A14164">
        <v>500</v>
      </c>
      <c r="B14164" t="s">
        <v>3148</v>
      </c>
      <c r="C14164" t="s">
        <v>3156</v>
      </c>
      <c r="D14164" t="s">
        <v>3157</v>
      </c>
      <c r="E14164" s="26">
        <v>45231</v>
      </c>
      <c r="F14164" t="s">
        <v>6137</v>
      </c>
      <c r="G14164" t="s">
        <v>6138</v>
      </c>
      <c r="H14164" t="str">
        <f>_xlfn.XLOOKUP(C14164,'BAB Identified Sites'!E:E,'BAB Identified Sites'!E:E,"missing",0)</f>
        <v>missing</v>
      </c>
    </row>
    <row r="14165" spans="1:8" hidden="1" x14ac:dyDescent="0.35">
      <c r="A14165">
        <v>500</v>
      </c>
      <c r="B14165" t="s">
        <v>3148</v>
      </c>
      <c r="C14165" t="s">
        <v>3156</v>
      </c>
      <c r="D14165" t="s">
        <v>3157</v>
      </c>
      <c r="E14165" s="26">
        <v>45231</v>
      </c>
      <c r="F14165" t="s">
        <v>6139</v>
      </c>
      <c r="G14165" t="s">
        <v>6138</v>
      </c>
      <c r="H14165" t="str">
        <f>_xlfn.XLOOKUP(C14165,'BAB Identified Sites'!E:E,'BAB Identified Sites'!E:E,"missing",0)</f>
        <v>missing</v>
      </c>
    </row>
    <row r="14166" spans="1:8" hidden="1" x14ac:dyDescent="0.35">
      <c r="A14166">
        <v>500</v>
      </c>
      <c r="B14166" t="s">
        <v>3148</v>
      </c>
      <c r="C14166" t="s">
        <v>3156</v>
      </c>
      <c r="D14166" t="s">
        <v>3157</v>
      </c>
      <c r="E14166" s="26">
        <v>45261</v>
      </c>
      <c r="F14166" t="s">
        <v>6137</v>
      </c>
      <c r="G14166" t="s">
        <v>6138</v>
      </c>
      <c r="H14166" t="str">
        <f>_xlfn.XLOOKUP(C14166,'BAB Identified Sites'!E:E,'BAB Identified Sites'!E:E,"missing",0)</f>
        <v>missing</v>
      </c>
    </row>
    <row r="14167" spans="1:8" hidden="1" x14ac:dyDescent="0.35">
      <c r="A14167">
        <v>500</v>
      </c>
      <c r="B14167" t="s">
        <v>3148</v>
      </c>
      <c r="C14167" t="s">
        <v>3156</v>
      </c>
      <c r="D14167" t="s">
        <v>3157</v>
      </c>
      <c r="E14167" s="26">
        <v>45261</v>
      </c>
      <c r="F14167" t="s">
        <v>6139</v>
      </c>
      <c r="G14167" t="s">
        <v>6138</v>
      </c>
      <c r="H14167" t="str">
        <f>_xlfn.XLOOKUP(C14167,'BAB Identified Sites'!E:E,'BAB Identified Sites'!E:E,"missing",0)</f>
        <v>missing</v>
      </c>
    </row>
    <row r="14168" spans="1:8" hidden="1" x14ac:dyDescent="0.35">
      <c r="A14168">
        <v>500</v>
      </c>
      <c r="B14168" t="s">
        <v>3148</v>
      </c>
      <c r="C14168" t="s">
        <v>3152</v>
      </c>
      <c r="D14168" t="s">
        <v>3153</v>
      </c>
      <c r="E14168" s="26">
        <v>45139</v>
      </c>
      <c r="F14168" t="s">
        <v>6137</v>
      </c>
      <c r="G14168" t="s">
        <v>6138</v>
      </c>
      <c r="H14168" t="str">
        <f>_xlfn.XLOOKUP(C14168,'BAB Identified Sites'!E:E,'BAB Identified Sites'!E:E,"missing",0)</f>
        <v>missing</v>
      </c>
    </row>
    <row r="14169" spans="1:8" hidden="1" x14ac:dyDescent="0.35">
      <c r="A14169">
        <v>500</v>
      </c>
      <c r="B14169" t="s">
        <v>3148</v>
      </c>
      <c r="C14169" t="s">
        <v>3152</v>
      </c>
      <c r="D14169" t="s">
        <v>3153</v>
      </c>
      <c r="E14169" s="26">
        <v>45139</v>
      </c>
      <c r="F14169" t="s">
        <v>6139</v>
      </c>
      <c r="G14169" t="s">
        <v>6138</v>
      </c>
      <c r="H14169" t="str">
        <f>_xlfn.XLOOKUP(C14169,'BAB Identified Sites'!E:E,'BAB Identified Sites'!E:E,"missing",0)</f>
        <v>missing</v>
      </c>
    </row>
    <row r="14170" spans="1:8" hidden="1" x14ac:dyDescent="0.35">
      <c r="A14170">
        <v>500</v>
      </c>
      <c r="B14170" t="s">
        <v>3148</v>
      </c>
      <c r="C14170" t="s">
        <v>3152</v>
      </c>
      <c r="D14170" t="s">
        <v>3153</v>
      </c>
      <c r="E14170" s="26">
        <v>45170</v>
      </c>
      <c r="F14170" t="s">
        <v>6137</v>
      </c>
      <c r="G14170" t="s">
        <v>6138</v>
      </c>
      <c r="H14170" t="str">
        <f>_xlfn.XLOOKUP(C14170,'BAB Identified Sites'!E:E,'BAB Identified Sites'!E:E,"missing",0)</f>
        <v>missing</v>
      </c>
    </row>
    <row r="14171" spans="1:8" hidden="1" x14ac:dyDescent="0.35">
      <c r="A14171">
        <v>500</v>
      </c>
      <c r="B14171" t="s">
        <v>3148</v>
      </c>
      <c r="C14171" t="s">
        <v>3152</v>
      </c>
      <c r="D14171" t="s">
        <v>3153</v>
      </c>
      <c r="E14171" s="26">
        <v>45170</v>
      </c>
      <c r="F14171" t="s">
        <v>6139</v>
      </c>
      <c r="G14171" t="s">
        <v>6138</v>
      </c>
      <c r="H14171" t="str">
        <f>_xlfn.XLOOKUP(C14171,'BAB Identified Sites'!E:E,'BAB Identified Sites'!E:E,"missing",0)</f>
        <v>missing</v>
      </c>
    </row>
    <row r="14172" spans="1:8" hidden="1" x14ac:dyDescent="0.35">
      <c r="A14172">
        <v>500</v>
      </c>
      <c r="B14172" t="s">
        <v>3148</v>
      </c>
      <c r="C14172" t="s">
        <v>3152</v>
      </c>
      <c r="D14172" t="s">
        <v>3153</v>
      </c>
      <c r="E14172" s="26">
        <v>45200</v>
      </c>
      <c r="F14172" t="s">
        <v>6137</v>
      </c>
      <c r="G14172" t="s">
        <v>6138</v>
      </c>
      <c r="H14172" t="str">
        <f>_xlfn.XLOOKUP(C14172,'BAB Identified Sites'!E:E,'BAB Identified Sites'!E:E,"missing",0)</f>
        <v>missing</v>
      </c>
    </row>
    <row r="14173" spans="1:8" hidden="1" x14ac:dyDescent="0.35">
      <c r="A14173">
        <v>500</v>
      </c>
      <c r="B14173" t="s">
        <v>3148</v>
      </c>
      <c r="C14173" t="s">
        <v>3152</v>
      </c>
      <c r="D14173" t="s">
        <v>3153</v>
      </c>
      <c r="E14173" s="26">
        <v>45200</v>
      </c>
      <c r="F14173" t="s">
        <v>6139</v>
      </c>
      <c r="G14173" t="s">
        <v>6138</v>
      </c>
      <c r="H14173" t="str">
        <f>_xlfn.XLOOKUP(C14173,'BAB Identified Sites'!E:E,'BAB Identified Sites'!E:E,"missing",0)</f>
        <v>missing</v>
      </c>
    </row>
    <row r="14174" spans="1:8" hidden="1" x14ac:dyDescent="0.35">
      <c r="A14174">
        <v>500</v>
      </c>
      <c r="B14174" t="s">
        <v>3148</v>
      </c>
      <c r="C14174" t="s">
        <v>3152</v>
      </c>
      <c r="D14174" t="s">
        <v>3153</v>
      </c>
      <c r="E14174" s="26">
        <v>45231</v>
      </c>
      <c r="F14174" t="s">
        <v>6137</v>
      </c>
      <c r="G14174" t="s">
        <v>6138</v>
      </c>
      <c r="H14174" t="str">
        <f>_xlfn.XLOOKUP(C14174,'BAB Identified Sites'!E:E,'BAB Identified Sites'!E:E,"missing",0)</f>
        <v>missing</v>
      </c>
    </row>
    <row r="14175" spans="1:8" hidden="1" x14ac:dyDescent="0.35">
      <c r="A14175">
        <v>500</v>
      </c>
      <c r="B14175" t="s">
        <v>3148</v>
      </c>
      <c r="C14175" t="s">
        <v>3152</v>
      </c>
      <c r="D14175" t="s">
        <v>3153</v>
      </c>
      <c r="E14175" s="26">
        <v>45231</v>
      </c>
      <c r="F14175" t="s">
        <v>6139</v>
      </c>
      <c r="G14175" t="s">
        <v>6138</v>
      </c>
      <c r="H14175" t="str">
        <f>_xlfn.XLOOKUP(C14175,'BAB Identified Sites'!E:E,'BAB Identified Sites'!E:E,"missing",0)</f>
        <v>missing</v>
      </c>
    </row>
    <row r="14176" spans="1:8" hidden="1" x14ac:dyDescent="0.35">
      <c r="A14176">
        <v>500</v>
      </c>
      <c r="B14176" t="s">
        <v>3148</v>
      </c>
      <c r="C14176" t="s">
        <v>3152</v>
      </c>
      <c r="D14176" t="s">
        <v>3153</v>
      </c>
      <c r="E14176" s="26">
        <v>45261</v>
      </c>
      <c r="F14176" t="s">
        <v>6137</v>
      </c>
      <c r="G14176" t="s">
        <v>6138</v>
      </c>
      <c r="H14176" t="str">
        <f>_xlfn.XLOOKUP(C14176,'BAB Identified Sites'!E:E,'BAB Identified Sites'!E:E,"missing",0)</f>
        <v>missing</v>
      </c>
    </row>
    <row r="14177" spans="1:8" hidden="1" x14ac:dyDescent="0.35">
      <c r="A14177">
        <v>500</v>
      </c>
      <c r="B14177" t="s">
        <v>3148</v>
      </c>
      <c r="C14177" t="s">
        <v>3152</v>
      </c>
      <c r="D14177" t="s">
        <v>3153</v>
      </c>
      <c r="E14177" s="26">
        <v>45261</v>
      </c>
      <c r="F14177" t="s">
        <v>6139</v>
      </c>
      <c r="G14177" t="s">
        <v>6138</v>
      </c>
      <c r="H14177" t="str">
        <f>_xlfn.XLOOKUP(C14177,'BAB Identified Sites'!E:E,'BAB Identified Sites'!E:E,"missing",0)</f>
        <v>missing</v>
      </c>
    </row>
    <row r="14178" spans="1:8" hidden="1" x14ac:dyDescent="0.35">
      <c r="A14178">
        <v>880</v>
      </c>
      <c r="B14178" t="s">
        <v>3247</v>
      </c>
      <c r="C14178" t="s">
        <v>3522</v>
      </c>
      <c r="D14178" t="s">
        <v>3523</v>
      </c>
      <c r="E14178" s="26">
        <v>45139</v>
      </c>
      <c r="F14178" t="s">
        <v>6137</v>
      </c>
      <c r="G14178" t="s">
        <v>6138</v>
      </c>
      <c r="H14178" t="str">
        <f>_xlfn.XLOOKUP(C14178,'BAB Identified Sites'!E:E,'BAB Identified Sites'!E:E,"missing",0)</f>
        <v>07578</v>
      </c>
    </row>
    <row r="14179" spans="1:8" hidden="1" x14ac:dyDescent="0.35">
      <c r="A14179">
        <v>880</v>
      </c>
      <c r="B14179" t="s">
        <v>3247</v>
      </c>
      <c r="C14179" t="s">
        <v>3522</v>
      </c>
      <c r="D14179" t="s">
        <v>3523</v>
      </c>
      <c r="E14179" s="26">
        <v>45139</v>
      </c>
      <c r="F14179" t="s">
        <v>6139</v>
      </c>
      <c r="G14179" t="s">
        <v>6138</v>
      </c>
      <c r="H14179" t="str">
        <f>_xlfn.XLOOKUP(C14179,'BAB Identified Sites'!E:E,'BAB Identified Sites'!E:E,"missing",0)</f>
        <v>07578</v>
      </c>
    </row>
    <row r="14180" spans="1:8" hidden="1" x14ac:dyDescent="0.35">
      <c r="A14180">
        <v>880</v>
      </c>
      <c r="B14180" t="s">
        <v>3247</v>
      </c>
      <c r="C14180" t="s">
        <v>3522</v>
      </c>
      <c r="D14180" t="s">
        <v>3523</v>
      </c>
      <c r="E14180" s="26">
        <v>45170</v>
      </c>
      <c r="F14180" t="s">
        <v>6137</v>
      </c>
      <c r="G14180" t="s">
        <v>6138</v>
      </c>
      <c r="H14180" t="str">
        <f>_xlfn.XLOOKUP(C14180,'BAB Identified Sites'!E:E,'BAB Identified Sites'!E:E,"missing",0)</f>
        <v>07578</v>
      </c>
    </row>
    <row r="14181" spans="1:8" hidden="1" x14ac:dyDescent="0.35">
      <c r="A14181">
        <v>880</v>
      </c>
      <c r="B14181" t="s">
        <v>3247</v>
      </c>
      <c r="C14181" t="s">
        <v>3522</v>
      </c>
      <c r="D14181" t="s">
        <v>3523</v>
      </c>
      <c r="E14181" s="26">
        <v>45170</v>
      </c>
      <c r="F14181" t="s">
        <v>6139</v>
      </c>
      <c r="G14181" t="s">
        <v>6138</v>
      </c>
      <c r="H14181" t="str">
        <f>_xlfn.XLOOKUP(C14181,'BAB Identified Sites'!E:E,'BAB Identified Sites'!E:E,"missing",0)</f>
        <v>07578</v>
      </c>
    </row>
    <row r="14182" spans="1:8" hidden="1" x14ac:dyDescent="0.35">
      <c r="A14182">
        <v>880</v>
      </c>
      <c r="B14182" t="s">
        <v>3247</v>
      </c>
      <c r="C14182" t="s">
        <v>3522</v>
      </c>
      <c r="D14182" t="s">
        <v>3523</v>
      </c>
      <c r="E14182" s="26">
        <v>45200</v>
      </c>
      <c r="F14182" t="s">
        <v>6137</v>
      </c>
      <c r="G14182" t="s">
        <v>6138</v>
      </c>
      <c r="H14182" t="str">
        <f>_xlfn.XLOOKUP(C14182,'BAB Identified Sites'!E:E,'BAB Identified Sites'!E:E,"missing",0)</f>
        <v>07578</v>
      </c>
    </row>
    <row r="14183" spans="1:8" hidden="1" x14ac:dyDescent="0.35">
      <c r="A14183">
        <v>880</v>
      </c>
      <c r="B14183" t="s">
        <v>3247</v>
      </c>
      <c r="C14183" t="s">
        <v>3522</v>
      </c>
      <c r="D14183" t="s">
        <v>3523</v>
      </c>
      <c r="E14183" s="26">
        <v>45200</v>
      </c>
      <c r="F14183" t="s">
        <v>6139</v>
      </c>
      <c r="G14183" t="s">
        <v>6138</v>
      </c>
      <c r="H14183" t="str">
        <f>_xlfn.XLOOKUP(C14183,'BAB Identified Sites'!E:E,'BAB Identified Sites'!E:E,"missing",0)</f>
        <v>07578</v>
      </c>
    </row>
    <row r="14184" spans="1:8" hidden="1" x14ac:dyDescent="0.35">
      <c r="A14184">
        <v>880</v>
      </c>
      <c r="B14184" t="s">
        <v>3247</v>
      </c>
      <c r="C14184" t="s">
        <v>3522</v>
      </c>
      <c r="D14184" t="s">
        <v>3523</v>
      </c>
      <c r="E14184" s="26">
        <v>45231</v>
      </c>
      <c r="F14184" t="s">
        <v>6137</v>
      </c>
      <c r="G14184" t="s">
        <v>6138</v>
      </c>
      <c r="H14184" t="str">
        <f>_xlfn.XLOOKUP(C14184,'BAB Identified Sites'!E:E,'BAB Identified Sites'!E:E,"missing",0)</f>
        <v>07578</v>
      </c>
    </row>
    <row r="14185" spans="1:8" hidden="1" x14ac:dyDescent="0.35">
      <c r="A14185">
        <v>880</v>
      </c>
      <c r="B14185" t="s">
        <v>3247</v>
      </c>
      <c r="C14185" t="s">
        <v>3522</v>
      </c>
      <c r="D14185" t="s">
        <v>3523</v>
      </c>
      <c r="E14185" s="26">
        <v>45231</v>
      </c>
      <c r="F14185" t="s">
        <v>6139</v>
      </c>
      <c r="G14185" t="s">
        <v>6138</v>
      </c>
      <c r="H14185" t="str">
        <f>_xlfn.XLOOKUP(C14185,'BAB Identified Sites'!E:E,'BAB Identified Sites'!E:E,"missing",0)</f>
        <v>07578</v>
      </c>
    </row>
    <row r="14186" spans="1:8" hidden="1" x14ac:dyDescent="0.35">
      <c r="A14186">
        <v>880</v>
      </c>
      <c r="B14186" t="s">
        <v>3247</v>
      </c>
      <c r="C14186" t="s">
        <v>3522</v>
      </c>
      <c r="D14186" t="s">
        <v>3523</v>
      </c>
      <c r="E14186" s="26">
        <v>45261</v>
      </c>
      <c r="F14186" t="s">
        <v>6137</v>
      </c>
      <c r="G14186" t="s">
        <v>6138</v>
      </c>
      <c r="H14186" t="str">
        <f>_xlfn.XLOOKUP(C14186,'BAB Identified Sites'!E:E,'BAB Identified Sites'!E:E,"missing",0)</f>
        <v>07578</v>
      </c>
    </row>
    <row r="14187" spans="1:8" hidden="1" x14ac:dyDescent="0.35">
      <c r="A14187">
        <v>880</v>
      </c>
      <c r="B14187" t="s">
        <v>3247</v>
      </c>
      <c r="C14187" t="s">
        <v>3522</v>
      </c>
      <c r="D14187" t="s">
        <v>3523</v>
      </c>
      <c r="E14187" s="26">
        <v>45261</v>
      </c>
      <c r="F14187" t="s">
        <v>6139</v>
      </c>
      <c r="G14187" t="s">
        <v>6138</v>
      </c>
      <c r="H14187" t="str">
        <f>_xlfn.XLOOKUP(C14187,'BAB Identified Sites'!E:E,'BAB Identified Sites'!E:E,"missing",0)</f>
        <v>07578</v>
      </c>
    </row>
    <row r="14188" spans="1:8" hidden="1" x14ac:dyDescent="0.35">
      <c r="A14188">
        <v>470</v>
      </c>
      <c r="B14188" t="s">
        <v>2940</v>
      </c>
      <c r="C14188" t="s">
        <v>3020</v>
      </c>
      <c r="D14188" t="s">
        <v>3021</v>
      </c>
      <c r="E14188" s="26">
        <v>45139</v>
      </c>
      <c r="F14188" t="s">
        <v>6137</v>
      </c>
      <c r="G14188" t="s">
        <v>6138</v>
      </c>
      <c r="H14188" t="str">
        <f>_xlfn.XLOOKUP(C14188,'BAB Identified Sites'!E:E,'BAB Identified Sites'!E:E,"missing",0)</f>
        <v>missing</v>
      </c>
    </row>
    <row r="14189" spans="1:8" hidden="1" x14ac:dyDescent="0.35">
      <c r="A14189">
        <v>470</v>
      </c>
      <c r="B14189" t="s">
        <v>2940</v>
      </c>
      <c r="C14189" t="s">
        <v>3020</v>
      </c>
      <c r="D14189" t="s">
        <v>3021</v>
      </c>
      <c r="E14189" s="26">
        <v>45139</v>
      </c>
      <c r="F14189" t="s">
        <v>6139</v>
      </c>
      <c r="G14189" t="s">
        <v>6138</v>
      </c>
      <c r="H14189" t="str">
        <f>_xlfn.XLOOKUP(C14189,'BAB Identified Sites'!E:E,'BAB Identified Sites'!E:E,"missing",0)</f>
        <v>missing</v>
      </c>
    </row>
    <row r="14190" spans="1:8" hidden="1" x14ac:dyDescent="0.35">
      <c r="A14190">
        <v>470</v>
      </c>
      <c r="B14190" t="s">
        <v>2940</v>
      </c>
      <c r="C14190" t="s">
        <v>3020</v>
      </c>
      <c r="D14190" t="s">
        <v>3021</v>
      </c>
      <c r="E14190" s="26">
        <v>45139</v>
      </c>
      <c r="F14190" t="s">
        <v>6140</v>
      </c>
      <c r="G14190" t="s">
        <v>6138</v>
      </c>
      <c r="H14190" t="str">
        <f>_xlfn.XLOOKUP(C14190,'BAB Identified Sites'!E:E,'BAB Identified Sites'!E:E,"missing",0)</f>
        <v>missing</v>
      </c>
    </row>
    <row r="14191" spans="1:8" hidden="1" x14ac:dyDescent="0.35">
      <c r="A14191">
        <v>470</v>
      </c>
      <c r="B14191" t="s">
        <v>2940</v>
      </c>
      <c r="C14191" t="s">
        <v>3020</v>
      </c>
      <c r="D14191" t="s">
        <v>3021</v>
      </c>
      <c r="E14191" s="26">
        <v>45170</v>
      </c>
      <c r="F14191" t="s">
        <v>6137</v>
      </c>
      <c r="G14191" t="s">
        <v>6138</v>
      </c>
      <c r="H14191" t="str">
        <f>_xlfn.XLOOKUP(C14191,'BAB Identified Sites'!E:E,'BAB Identified Sites'!E:E,"missing",0)</f>
        <v>missing</v>
      </c>
    </row>
    <row r="14192" spans="1:8" hidden="1" x14ac:dyDescent="0.35">
      <c r="A14192">
        <v>470</v>
      </c>
      <c r="B14192" t="s">
        <v>2940</v>
      </c>
      <c r="C14192" t="s">
        <v>3020</v>
      </c>
      <c r="D14192" t="s">
        <v>3021</v>
      </c>
      <c r="E14192" s="26">
        <v>45170</v>
      </c>
      <c r="F14192" t="s">
        <v>6139</v>
      </c>
      <c r="G14192" t="s">
        <v>6138</v>
      </c>
      <c r="H14192" t="str">
        <f>_xlfn.XLOOKUP(C14192,'BAB Identified Sites'!E:E,'BAB Identified Sites'!E:E,"missing",0)</f>
        <v>missing</v>
      </c>
    </row>
    <row r="14193" spans="1:8" hidden="1" x14ac:dyDescent="0.35">
      <c r="A14193">
        <v>470</v>
      </c>
      <c r="B14193" t="s">
        <v>2940</v>
      </c>
      <c r="C14193" t="s">
        <v>3020</v>
      </c>
      <c r="D14193" t="s">
        <v>3021</v>
      </c>
      <c r="E14193" s="26">
        <v>45170</v>
      </c>
      <c r="F14193" t="s">
        <v>6140</v>
      </c>
      <c r="G14193" t="s">
        <v>6138</v>
      </c>
      <c r="H14193" t="str">
        <f>_xlfn.XLOOKUP(C14193,'BAB Identified Sites'!E:E,'BAB Identified Sites'!E:E,"missing",0)</f>
        <v>missing</v>
      </c>
    </row>
    <row r="14194" spans="1:8" hidden="1" x14ac:dyDescent="0.35">
      <c r="A14194">
        <v>470</v>
      </c>
      <c r="B14194" t="s">
        <v>2940</v>
      </c>
      <c r="C14194" t="s">
        <v>3020</v>
      </c>
      <c r="D14194" t="s">
        <v>3021</v>
      </c>
      <c r="E14194" s="26">
        <v>45200</v>
      </c>
      <c r="F14194" t="s">
        <v>6137</v>
      </c>
      <c r="G14194" t="s">
        <v>6138</v>
      </c>
      <c r="H14194" t="str">
        <f>_xlfn.XLOOKUP(C14194,'BAB Identified Sites'!E:E,'BAB Identified Sites'!E:E,"missing",0)</f>
        <v>missing</v>
      </c>
    </row>
    <row r="14195" spans="1:8" hidden="1" x14ac:dyDescent="0.35">
      <c r="A14195">
        <v>470</v>
      </c>
      <c r="B14195" t="s">
        <v>2940</v>
      </c>
      <c r="C14195" t="s">
        <v>3020</v>
      </c>
      <c r="D14195" t="s">
        <v>3021</v>
      </c>
      <c r="E14195" s="26">
        <v>45200</v>
      </c>
      <c r="F14195" t="s">
        <v>6139</v>
      </c>
      <c r="G14195" t="s">
        <v>6138</v>
      </c>
      <c r="H14195" t="str">
        <f>_xlfn.XLOOKUP(C14195,'BAB Identified Sites'!E:E,'BAB Identified Sites'!E:E,"missing",0)</f>
        <v>missing</v>
      </c>
    </row>
    <row r="14196" spans="1:8" hidden="1" x14ac:dyDescent="0.35">
      <c r="A14196">
        <v>470</v>
      </c>
      <c r="B14196" t="s">
        <v>2940</v>
      </c>
      <c r="C14196" t="s">
        <v>3020</v>
      </c>
      <c r="D14196" t="s">
        <v>3021</v>
      </c>
      <c r="E14196" s="26">
        <v>45200</v>
      </c>
      <c r="F14196" t="s">
        <v>6140</v>
      </c>
      <c r="G14196" t="s">
        <v>6138</v>
      </c>
      <c r="H14196" t="str">
        <f>_xlfn.XLOOKUP(C14196,'BAB Identified Sites'!E:E,'BAB Identified Sites'!E:E,"missing",0)</f>
        <v>missing</v>
      </c>
    </row>
    <row r="14197" spans="1:8" hidden="1" x14ac:dyDescent="0.35">
      <c r="A14197">
        <v>470</v>
      </c>
      <c r="B14197" t="s">
        <v>2940</v>
      </c>
      <c r="C14197" t="s">
        <v>3020</v>
      </c>
      <c r="D14197" t="s">
        <v>3021</v>
      </c>
      <c r="E14197" s="26">
        <v>45231</v>
      </c>
      <c r="F14197" t="s">
        <v>6137</v>
      </c>
      <c r="G14197" t="s">
        <v>6138</v>
      </c>
      <c r="H14197" t="str">
        <f>_xlfn.XLOOKUP(C14197,'BAB Identified Sites'!E:E,'BAB Identified Sites'!E:E,"missing",0)</f>
        <v>missing</v>
      </c>
    </row>
    <row r="14198" spans="1:8" hidden="1" x14ac:dyDescent="0.35">
      <c r="A14198">
        <v>470</v>
      </c>
      <c r="B14198" t="s">
        <v>2940</v>
      </c>
      <c r="C14198" t="s">
        <v>3020</v>
      </c>
      <c r="D14198" t="s">
        <v>3021</v>
      </c>
      <c r="E14198" s="26">
        <v>45231</v>
      </c>
      <c r="F14198" t="s">
        <v>6139</v>
      </c>
      <c r="G14198" t="s">
        <v>6138</v>
      </c>
      <c r="H14198" t="str">
        <f>_xlfn.XLOOKUP(C14198,'BAB Identified Sites'!E:E,'BAB Identified Sites'!E:E,"missing",0)</f>
        <v>missing</v>
      </c>
    </row>
    <row r="14199" spans="1:8" hidden="1" x14ac:dyDescent="0.35">
      <c r="A14199">
        <v>470</v>
      </c>
      <c r="B14199" t="s">
        <v>2940</v>
      </c>
      <c r="C14199" t="s">
        <v>3020</v>
      </c>
      <c r="D14199" t="s">
        <v>3021</v>
      </c>
      <c r="E14199" s="26">
        <v>45231</v>
      </c>
      <c r="F14199" t="s">
        <v>6140</v>
      </c>
      <c r="G14199" t="s">
        <v>6138</v>
      </c>
      <c r="H14199" t="str">
        <f>_xlfn.XLOOKUP(C14199,'BAB Identified Sites'!E:E,'BAB Identified Sites'!E:E,"missing",0)</f>
        <v>missing</v>
      </c>
    </row>
    <row r="14200" spans="1:8" hidden="1" x14ac:dyDescent="0.35">
      <c r="A14200">
        <v>470</v>
      </c>
      <c r="B14200" t="s">
        <v>2940</v>
      </c>
      <c r="C14200" t="s">
        <v>3020</v>
      </c>
      <c r="D14200" t="s">
        <v>3021</v>
      </c>
      <c r="E14200" s="26">
        <v>45261</v>
      </c>
      <c r="F14200" t="s">
        <v>6137</v>
      </c>
      <c r="G14200" t="s">
        <v>6138</v>
      </c>
      <c r="H14200" t="str">
        <f>_xlfn.XLOOKUP(C14200,'BAB Identified Sites'!E:E,'BAB Identified Sites'!E:E,"missing",0)</f>
        <v>missing</v>
      </c>
    </row>
    <row r="14201" spans="1:8" hidden="1" x14ac:dyDescent="0.35">
      <c r="A14201">
        <v>470</v>
      </c>
      <c r="B14201" t="s">
        <v>2940</v>
      </c>
      <c r="C14201" t="s">
        <v>3020</v>
      </c>
      <c r="D14201" t="s">
        <v>3021</v>
      </c>
      <c r="E14201" s="26">
        <v>45261</v>
      </c>
      <c r="F14201" t="s">
        <v>6139</v>
      </c>
      <c r="G14201" t="s">
        <v>6138</v>
      </c>
      <c r="H14201" t="str">
        <f>_xlfn.XLOOKUP(C14201,'BAB Identified Sites'!E:E,'BAB Identified Sites'!E:E,"missing",0)</f>
        <v>missing</v>
      </c>
    </row>
    <row r="14202" spans="1:8" hidden="1" x14ac:dyDescent="0.35">
      <c r="A14202">
        <v>470</v>
      </c>
      <c r="B14202" t="s">
        <v>2940</v>
      </c>
      <c r="C14202" t="s">
        <v>3020</v>
      </c>
      <c r="D14202" t="s">
        <v>3021</v>
      </c>
      <c r="E14202" s="26">
        <v>45261</v>
      </c>
      <c r="F14202" t="s">
        <v>6140</v>
      </c>
      <c r="G14202" t="s">
        <v>6138</v>
      </c>
      <c r="H14202" t="str">
        <f>_xlfn.XLOOKUP(C14202,'BAB Identified Sites'!E:E,'BAB Identified Sites'!E:E,"missing",0)</f>
        <v>missing</v>
      </c>
    </row>
    <row r="14203" spans="1:8" hidden="1" x14ac:dyDescent="0.35">
      <c r="A14203">
        <v>480</v>
      </c>
      <c r="B14203" t="s">
        <v>3038</v>
      </c>
      <c r="C14203" t="s">
        <v>3126</v>
      </c>
      <c r="D14203" t="s">
        <v>3127</v>
      </c>
      <c r="E14203" s="26">
        <v>45139</v>
      </c>
      <c r="F14203" t="s">
        <v>6137</v>
      </c>
      <c r="G14203" t="s">
        <v>6138</v>
      </c>
      <c r="H14203" t="str">
        <f>_xlfn.XLOOKUP(C14203,'BAB Identified Sites'!E:E,'BAB Identified Sites'!E:E,"missing",0)</f>
        <v>07592</v>
      </c>
    </row>
    <row r="14204" spans="1:8" hidden="1" x14ac:dyDescent="0.35">
      <c r="A14204">
        <v>480</v>
      </c>
      <c r="B14204" t="s">
        <v>3038</v>
      </c>
      <c r="C14204" t="s">
        <v>3126</v>
      </c>
      <c r="D14204" t="s">
        <v>3127</v>
      </c>
      <c r="E14204" s="26">
        <v>45139</v>
      </c>
      <c r="F14204" t="s">
        <v>6139</v>
      </c>
      <c r="G14204" t="s">
        <v>6138</v>
      </c>
      <c r="H14204" t="str">
        <f>_xlfn.XLOOKUP(C14204,'BAB Identified Sites'!E:E,'BAB Identified Sites'!E:E,"missing",0)</f>
        <v>07592</v>
      </c>
    </row>
    <row r="14205" spans="1:8" hidden="1" x14ac:dyDescent="0.35">
      <c r="A14205">
        <v>480</v>
      </c>
      <c r="B14205" t="s">
        <v>3038</v>
      </c>
      <c r="C14205" t="s">
        <v>3126</v>
      </c>
      <c r="D14205" t="s">
        <v>3127</v>
      </c>
      <c r="E14205" s="26">
        <v>45139</v>
      </c>
      <c r="F14205" t="s">
        <v>6140</v>
      </c>
      <c r="G14205" t="s">
        <v>6138</v>
      </c>
      <c r="H14205" t="str">
        <f>_xlfn.XLOOKUP(C14205,'BAB Identified Sites'!E:E,'BAB Identified Sites'!E:E,"missing",0)</f>
        <v>07592</v>
      </c>
    </row>
    <row r="14206" spans="1:8" hidden="1" x14ac:dyDescent="0.35">
      <c r="A14206">
        <v>480</v>
      </c>
      <c r="B14206" t="s">
        <v>3038</v>
      </c>
      <c r="C14206" t="s">
        <v>3126</v>
      </c>
      <c r="D14206" t="s">
        <v>3127</v>
      </c>
      <c r="E14206" s="26">
        <v>45170</v>
      </c>
      <c r="F14206" t="s">
        <v>6137</v>
      </c>
      <c r="G14206" t="s">
        <v>6138</v>
      </c>
      <c r="H14206" t="str">
        <f>_xlfn.XLOOKUP(C14206,'BAB Identified Sites'!E:E,'BAB Identified Sites'!E:E,"missing",0)</f>
        <v>07592</v>
      </c>
    </row>
    <row r="14207" spans="1:8" hidden="1" x14ac:dyDescent="0.35">
      <c r="A14207">
        <v>480</v>
      </c>
      <c r="B14207" t="s">
        <v>3038</v>
      </c>
      <c r="C14207" t="s">
        <v>3126</v>
      </c>
      <c r="D14207" t="s">
        <v>3127</v>
      </c>
      <c r="E14207" s="26">
        <v>45170</v>
      </c>
      <c r="F14207" t="s">
        <v>6139</v>
      </c>
      <c r="G14207" t="s">
        <v>6138</v>
      </c>
      <c r="H14207" t="str">
        <f>_xlfn.XLOOKUP(C14207,'BAB Identified Sites'!E:E,'BAB Identified Sites'!E:E,"missing",0)</f>
        <v>07592</v>
      </c>
    </row>
    <row r="14208" spans="1:8" hidden="1" x14ac:dyDescent="0.35">
      <c r="A14208">
        <v>480</v>
      </c>
      <c r="B14208" t="s">
        <v>3038</v>
      </c>
      <c r="C14208" t="s">
        <v>3126</v>
      </c>
      <c r="D14208" t="s">
        <v>3127</v>
      </c>
      <c r="E14208" s="26">
        <v>45170</v>
      </c>
      <c r="F14208" t="s">
        <v>6140</v>
      </c>
      <c r="G14208" t="s">
        <v>6138</v>
      </c>
      <c r="H14208" t="str">
        <f>_xlfn.XLOOKUP(C14208,'BAB Identified Sites'!E:E,'BAB Identified Sites'!E:E,"missing",0)</f>
        <v>07592</v>
      </c>
    </row>
    <row r="14209" spans="1:8" hidden="1" x14ac:dyDescent="0.35">
      <c r="A14209">
        <v>480</v>
      </c>
      <c r="B14209" t="s">
        <v>3038</v>
      </c>
      <c r="C14209" t="s">
        <v>3126</v>
      </c>
      <c r="D14209" t="s">
        <v>3127</v>
      </c>
      <c r="E14209" s="26">
        <v>45200</v>
      </c>
      <c r="F14209" t="s">
        <v>6137</v>
      </c>
      <c r="G14209" t="s">
        <v>6138</v>
      </c>
      <c r="H14209" t="str">
        <f>_xlfn.XLOOKUP(C14209,'BAB Identified Sites'!E:E,'BAB Identified Sites'!E:E,"missing",0)</f>
        <v>07592</v>
      </c>
    </row>
    <row r="14210" spans="1:8" hidden="1" x14ac:dyDescent="0.35">
      <c r="A14210">
        <v>480</v>
      </c>
      <c r="B14210" t="s">
        <v>3038</v>
      </c>
      <c r="C14210" t="s">
        <v>3126</v>
      </c>
      <c r="D14210" t="s">
        <v>3127</v>
      </c>
      <c r="E14210" s="26">
        <v>45200</v>
      </c>
      <c r="F14210" t="s">
        <v>6139</v>
      </c>
      <c r="G14210" t="s">
        <v>6138</v>
      </c>
      <c r="H14210" t="str">
        <f>_xlfn.XLOOKUP(C14210,'BAB Identified Sites'!E:E,'BAB Identified Sites'!E:E,"missing",0)</f>
        <v>07592</v>
      </c>
    </row>
    <row r="14211" spans="1:8" hidden="1" x14ac:dyDescent="0.35">
      <c r="A14211">
        <v>480</v>
      </c>
      <c r="B14211" t="s">
        <v>3038</v>
      </c>
      <c r="C14211" t="s">
        <v>3126</v>
      </c>
      <c r="D14211" t="s">
        <v>3127</v>
      </c>
      <c r="E14211" s="26">
        <v>45200</v>
      </c>
      <c r="F14211" t="s">
        <v>6140</v>
      </c>
      <c r="G14211" t="s">
        <v>6138</v>
      </c>
      <c r="H14211" t="str">
        <f>_xlfn.XLOOKUP(C14211,'BAB Identified Sites'!E:E,'BAB Identified Sites'!E:E,"missing",0)</f>
        <v>07592</v>
      </c>
    </row>
    <row r="14212" spans="1:8" hidden="1" x14ac:dyDescent="0.35">
      <c r="A14212">
        <v>480</v>
      </c>
      <c r="B14212" t="s">
        <v>3038</v>
      </c>
      <c r="C14212" t="s">
        <v>3126</v>
      </c>
      <c r="D14212" t="s">
        <v>3127</v>
      </c>
      <c r="E14212" s="26">
        <v>45231</v>
      </c>
      <c r="F14212" t="s">
        <v>6137</v>
      </c>
      <c r="G14212" t="s">
        <v>6138</v>
      </c>
      <c r="H14212" t="str">
        <f>_xlfn.XLOOKUP(C14212,'BAB Identified Sites'!E:E,'BAB Identified Sites'!E:E,"missing",0)</f>
        <v>07592</v>
      </c>
    </row>
    <row r="14213" spans="1:8" hidden="1" x14ac:dyDescent="0.35">
      <c r="A14213">
        <v>480</v>
      </c>
      <c r="B14213" t="s">
        <v>3038</v>
      </c>
      <c r="C14213" t="s">
        <v>3126</v>
      </c>
      <c r="D14213" t="s">
        <v>3127</v>
      </c>
      <c r="E14213" s="26">
        <v>45231</v>
      </c>
      <c r="F14213" t="s">
        <v>6139</v>
      </c>
      <c r="G14213" t="s">
        <v>6138</v>
      </c>
      <c r="H14213" t="str">
        <f>_xlfn.XLOOKUP(C14213,'BAB Identified Sites'!E:E,'BAB Identified Sites'!E:E,"missing",0)</f>
        <v>07592</v>
      </c>
    </row>
    <row r="14214" spans="1:8" hidden="1" x14ac:dyDescent="0.35">
      <c r="A14214">
        <v>480</v>
      </c>
      <c r="B14214" t="s">
        <v>3038</v>
      </c>
      <c r="C14214" t="s">
        <v>3126</v>
      </c>
      <c r="D14214" t="s">
        <v>3127</v>
      </c>
      <c r="E14214" s="26">
        <v>45231</v>
      </c>
      <c r="F14214" t="s">
        <v>6140</v>
      </c>
      <c r="G14214" t="s">
        <v>6138</v>
      </c>
      <c r="H14214" t="str">
        <f>_xlfn.XLOOKUP(C14214,'BAB Identified Sites'!E:E,'BAB Identified Sites'!E:E,"missing",0)</f>
        <v>07592</v>
      </c>
    </row>
    <row r="14215" spans="1:8" hidden="1" x14ac:dyDescent="0.35">
      <c r="A14215">
        <v>480</v>
      </c>
      <c r="B14215" t="s">
        <v>3038</v>
      </c>
      <c r="C14215" t="s">
        <v>3126</v>
      </c>
      <c r="D14215" t="s">
        <v>3127</v>
      </c>
      <c r="E14215" s="26">
        <v>45261</v>
      </c>
      <c r="F14215" t="s">
        <v>6137</v>
      </c>
      <c r="G14215" t="s">
        <v>6138</v>
      </c>
      <c r="H14215" t="str">
        <f>_xlfn.XLOOKUP(C14215,'BAB Identified Sites'!E:E,'BAB Identified Sites'!E:E,"missing",0)</f>
        <v>07592</v>
      </c>
    </row>
    <row r="14216" spans="1:8" hidden="1" x14ac:dyDescent="0.35">
      <c r="A14216">
        <v>480</v>
      </c>
      <c r="B14216" t="s">
        <v>3038</v>
      </c>
      <c r="C14216" t="s">
        <v>3126</v>
      </c>
      <c r="D14216" t="s">
        <v>3127</v>
      </c>
      <c r="E14216" s="26">
        <v>45261</v>
      </c>
      <c r="F14216" t="s">
        <v>6139</v>
      </c>
      <c r="G14216" t="s">
        <v>6138</v>
      </c>
      <c r="H14216" t="str">
        <f>_xlfn.XLOOKUP(C14216,'BAB Identified Sites'!E:E,'BAB Identified Sites'!E:E,"missing",0)</f>
        <v>07592</v>
      </c>
    </row>
    <row r="14217" spans="1:8" hidden="1" x14ac:dyDescent="0.35">
      <c r="A14217">
        <v>480</v>
      </c>
      <c r="B14217" t="s">
        <v>3038</v>
      </c>
      <c r="C14217" t="s">
        <v>3126</v>
      </c>
      <c r="D14217" t="s">
        <v>3127</v>
      </c>
      <c r="E14217" s="26">
        <v>45261</v>
      </c>
      <c r="F14217" t="s">
        <v>6140</v>
      </c>
      <c r="G14217" t="s">
        <v>6138</v>
      </c>
      <c r="H14217" t="str">
        <f>_xlfn.XLOOKUP(C14217,'BAB Identified Sites'!E:E,'BAB Identified Sites'!E:E,"missing",0)</f>
        <v>07592</v>
      </c>
    </row>
    <row r="14218" spans="1:8" hidden="1" x14ac:dyDescent="0.35">
      <c r="A14218">
        <v>900</v>
      </c>
      <c r="B14218" t="s">
        <v>3592</v>
      </c>
      <c r="C14218" t="s">
        <v>3729</v>
      </c>
      <c r="D14218" t="s">
        <v>3730</v>
      </c>
      <c r="E14218" s="26">
        <v>45139</v>
      </c>
      <c r="F14218" t="s">
        <v>6137</v>
      </c>
      <c r="G14218" t="s">
        <v>6138</v>
      </c>
      <c r="H14218" t="str">
        <f>_xlfn.XLOOKUP(C14218,'BAB Identified Sites'!E:E,'BAB Identified Sites'!E:E,"missing",0)</f>
        <v>missing</v>
      </c>
    </row>
    <row r="14219" spans="1:8" hidden="1" x14ac:dyDescent="0.35">
      <c r="A14219">
        <v>900</v>
      </c>
      <c r="B14219" t="s">
        <v>3592</v>
      </c>
      <c r="C14219" t="s">
        <v>3729</v>
      </c>
      <c r="D14219" t="s">
        <v>3730</v>
      </c>
      <c r="E14219" s="26">
        <v>45139</v>
      </c>
      <c r="F14219" t="s">
        <v>6139</v>
      </c>
      <c r="G14219" t="s">
        <v>6138</v>
      </c>
      <c r="H14219" t="str">
        <f>_xlfn.XLOOKUP(C14219,'BAB Identified Sites'!E:E,'BAB Identified Sites'!E:E,"missing",0)</f>
        <v>missing</v>
      </c>
    </row>
    <row r="14220" spans="1:8" hidden="1" x14ac:dyDescent="0.35">
      <c r="A14220">
        <v>900</v>
      </c>
      <c r="B14220" t="s">
        <v>3592</v>
      </c>
      <c r="C14220" t="s">
        <v>3729</v>
      </c>
      <c r="D14220" t="s">
        <v>3730</v>
      </c>
      <c r="E14220" s="26">
        <v>45170</v>
      </c>
      <c r="F14220" t="s">
        <v>6137</v>
      </c>
      <c r="G14220" t="s">
        <v>6138</v>
      </c>
      <c r="H14220" t="str">
        <f>_xlfn.XLOOKUP(C14220,'BAB Identified Sites'!E:E,'BAB Identified Sites'!E:E,"missing",0)</f>
        <v>missing</v>
      </c>
    </row>
    <row r="14221" spans="1:8" hidden="1" x14ac:dyDescent="0.35">
      <c r="A14221">
        <v>900</v>
      </c>
      <c r="B14221" t="s">
        <v>3592</v>
      </c>
      <c r="C14221" t="s">
        <v>3729</v>
      </c>
      <c r="D14221" t="s">
        <v>3730</v>
      </c>
      <c r="E14221" s="26">
        <v>45170</v>
      </c>
      <c r="F14221" t="s">
        <v>6139</v>
      </c>
      <c r="G14221" t="s">
        <v>6138</v>
      </c>
      <c r="H14221" t="str">
        <f>_xlfn.XLOOKUP(C14221,'BAB Identified Sites'!E:E,'BAB Identified Sites'!E:E,"missing",0)</f>
        <v>missing</v>
      </c>
    </row>
    <row r="14222" spans="1:8" hidden="1" x14ac:dyDescent="0.35">
      <c r="A14222">
        <v>900</v>
      </c>
      <c r="B14222" t="s">
        <v>3592</v>
      </c>
      <c r="C14222" t="s">
        <v>3729</v>
      </c>
      <c r="D14222" t="s">
        <v>3730</v>
      </c>
      <c r="E14222" s="26">
        <v>45200</v>
      </c>
      <c r="F14222" t="s">
        <v>6137</v>
      </c>
      <c r="G14222" t="s">
        <v>6138</v>
      </c>
      <c r="H14222" t="str">
        <f>_xlfn.XLOOKUP(C14222,'BAB Identified Sites'!E:E,'BAB Identified Sites'!E:E,"missing",0)</f>
        <v>missing</v>
      </c>
    </row>
    <row r="14223" spans="1:8" hidden="1" x14ac:dyDescent="0.35">
      <c r="A14223">
        <v>900</v>
      </c>
      <c r="B14223" t="s">
        <v>3592</v>
      </c>
      <c r="C14223" t="s">
        <v>3729</v>
      </c>
      <c r="D14223" t="s">
        <v>3730</v>
      </c>
      <c r="E14223" s="26">
        <v>45200</v>
      </c>
      <c r="F14223" t="s">
        <v>6139</v>
      </c>
      <c r="G14223" t="s">
        <v>6138</v>
      </c>
      <c r="H14223" t="str">
        <f>_xlfn.XLOOKUP(C14223,'BAB Identified Sites'!E:E,'BAB Identified Sites'!E:E,"missing",0)</f>
        <v>missing</v>
      </c>
    </row>
    <row r="14224" spans="1:8" hidden="1" x14ac:dyDescent="0.35">
      <c r="A14224">
        <v>900</v>
      </c>
      <c r="B14224" t="s">
        <v>3592</v>
      </c>
      <c r="C14224" t="s">
        <v>3729</v>
      </c>
      <c r="D14224" t="s">
        <v>3730</v>
      </c>
      <c r="E14224" s="26">
        <v>45231</v>
      </c>
      <c r="F14224" t="s">
        <v>6137</v>
      </c>
      <c r="G14224" t="s">
        <v>6138</v>
      </c>
      <c r="H14224" t="str">
        <f>_xlfn.XLOOKUP(C14224,'BAB Identified Sites'!E:E,'BAB Identified Sites'!E:E,"missing",0)</f>
        <v>missing</v>
      </c>
    </row>
    <row r="14225" spans="1:8" hidden="1" x14ac:dyDescent="0.35">
      <c r="A14225">
        <v>900</v>
      </c>
      <c r="B14225" t="s">
        <v>3592</v>
      </c>
      <c r="C14225" t="s">
        <v>3729</v>
      </c>
      <c r="D14225" t="s">
        <v>3730</v>
      </c>
      <c r="E14225" s="26">
        <v>45231</v>
      </c>
      <c r="F14225" t="s">
        <v>6139</v>
      </c>
      <c r="G14225" t="s">
        <v>6138</v>
      </c>
      <c r="H14225" t="str">
        <f>_xlfn.XLOOKUP(C14225,'BAB Identified Sites'!E:E,'BAB Identified Sites'!E:E,"missing",0)</f>
        <v>missing</v>
      </c>
    </row>
    <row r="14226" spans="1:8" hidden="1" x14ac:dyDescent="0.35">
      <c r="A14226">
        <v>900</v>
      </c>
      <c r="B14226" t="s">
        <v>3592</v>
      </c>
      <c r="C14226" t="s">
        <v>3729</v>
      </c>
      <c r="D14226" t="s">
        <v>3730</v>
      </c>
      <c r="E14226" s="26">
        <v>45261</v>
      </c>
      <c r="F14226" t="s">
        <v>6137</v>
      </c>
      <c r="G14226" t="s">
        <v>6138</v>
      </c>
      <c r="H14226" t="str">
        <f>_xlfn.XLOOKUP(C14226,'BAB Identified Sites'!E:E,'BAB Identified Sites'!E:E,"missing",0)</f>
        <v>missing</v>
      </c>
    </row>
    <row r="14227" spans="1:8" hidden="1" x14ac:dyDescent="0.35">
      <c r="A14227">
        <v>900</v>
      </c>
      <c r="B14227" t="s">
        <v>3592</v>
      </c>
      <c r="C14227" t="s">
        <v>3729</v>
      </c>
      <c r="D14227" t="s">
        <v>3730</v>
      </c>
      <c r="E14227" s="26">
        <v>45261</v>
      </c>
      <c r="F14227" t="s">
        <v>6139</v>
      </c>
      <c r="G14227" t="s">
        <v>6138</v>
      </c>
      <c r="H14227" t="str">
        <f>_xlfn.XLOOKUP(C14227,'BAB Identified Sites'!E:E,'BAB Identified Sites'!E:E,"missing",0)</f>
        <v>missing</v>
      </c>
    </row>
    <row r="14228" spans="1:8" hidden="1" x14ac:dyDescent="0.35">
      <c r="A14228">
        <v>980</v>
      </c>
      <c r="B14228" t="s">
        <v>3819</v>
      </c>
      <c r="C14228" t="s">
        <v>3847</v>
      </c>
      <c r="D14228" t="s">
        <v>3730</v>
      </c>
      <c r="E14228" s="26">
        <v>45139</v>
      </c>
      <c r="F14228" t="s">
        <v>6137</v>
      </c>
      <c r="G14228" t="s">
        <v>6138</v>
      </c>
      <c r="H14228" t="str">
        <f>_xlfn.XLOOKUP(C14228,'BAB Identified Sites'!E:E,'BAB Identified Sites'!E:E,"missing",0)</f>
        <v>07611</v>
      </c>
    </row>
    <row r="14229" spans="1:8" hidden="1" x14ac:dyDescent="0.35">
      <c r="A14229">
        <v>980</v>
      </c>
      <c r="B14229" t="s">
        <v>3819</v>
      </c>
      <c r="C14229" t="s">
        <v>3847</v>
      </c>
      <c r="D14229" t="s">
        <v>3730</v>
      </c>
      <c r="E14229" s="26">
        <v>45139</v>
      </c>
      <c r="F14229" t="s">
        <v>6139</v>
      </c>
      <c r="G14229" t="s">
        <v>6138</v>
      </c>
      <c r="H14229" t="str">
        <f>_xlfn.XLOOKUP(C14229,'BAB Identified Sites'!E:E,'BAB Identified Sites'!E:E,"missing",0)</f>
        <v>07611</v>
      </c>
    </row>
    <row r="14230" spans="1:8" hidden="1" x14ac:dyDescent="0.35">
      <c r="A14230">
        <v>980</v>
      </c>
      <c r="B14230" t="s">
        <v>3819</v>
      </c>
      <c r="C14230" t="s">
        <v>3847</v>
      </c>
      <c r="D14230" t="s">
        <v>3730</v>
      </c>
      <c r="E14230" s="26">
        <v>45139</v>
      </c>
      <c r="F14230" t="s">
        <v>6140</v>
      </c>
      <c r="G14230" t="s">
        <v>6138</v>
      </c>
      <c r="H14230" t="str">
        <f>_xlfn.XLOOKUP(C14230,'BAB Identified Sites'!E:E,'BAB Identified Sites'!E:E,"missing",0)</f>
        <v>07611</v>
      </c>
    </row>
    <row r="14231" spans="1:8" hidden="1" x14ac:dyDescent="0.35">
      <c r="A14231">
        <v>980</v>
      </c>
      <c r="B14231" t="s">
        <v>3819</v>
      </c>
      <c r="C14231" t="s">
        <v>3847</v>
      </c>
      <c r="D14231" t="s">
        <v>3730</v>
      </c>
      <c r="E14231" s="26">
        <v>45170</v>
      </c>
      <c r="F14231" t="s">
        <v>6137</v>
      </c>
      <c r="G14231" t="s">
        <v>6138</v>
      </c>
      <c r="H14231" t="str">
        <f>_xlfn.XLOOKUP(C14231,'BAB Identified Sites'!E:E,'BAB Identified Sites'!E:E,"missing",0)</f>
        <v>07611</v>
      </c>
    </row>
    <row r="14232" spans="1:8" hidden="1" x14ac:dyDescent="0.35">
      <c r="A14232">
        <v>980</v>
      </c>
      <c r="B14232" t="s">
        <v>3819</v>
      </c>
      <c r="C14232" t="s">
        <v>3847</v>
      </c>
      <c r="D14232" t="s">
        <v>3730</v>
      </c>
      <c r="E14232" s="26">
        <v>45170</v>
      </c>
      <c r="F14232" t="s">
        <v>6139</v>
      </c>
      <c r="G14232" t="s">
        <v>6138</v>
      </c>
      <c r="H14232" t="str">
        <f>_xlfn.XLOOKUP(C14232,'BAB Identified Sites'!E:E,'BAB Identified Sites'!E:E,"missing",0)</f>
        <v>07611</v>
      </c>
    </row>
    <row r="14233" spans="1:8" hidden="1" x14ac:dyDescent="0.35">
      <c r="A14233">
        <v>980</v>
      </c>
      <c r="B14233" t="s">
        <v>3819</v>
      </c>
      <c r="C14233" t="s">
        <v>3847</v>
      </c>
      <c r="D14233" t="s">
        <v>3730</v>
      </c>
      <c r="E14233" s="26">
        <v>45170</v>
      </c>
      <c r="F14233" t="s">
        <v>6140</v>
      </c>
      <c r="G14233" t="s">
        <v>6138</v>
      </c>
      <c r="H14233" t="str">
        <f>_xlfn.XLOOKUP(C14233,'BAB Identified Sites'!E:E,'BAB Identified Sites'!E:E,"missing",0)</f>
        <v>07611</v>
      </c>
    </row>
    <row r="14234" spans="1:8" hidden="1" x14ac:dyDescent="0.35">
      <c r="A14234">
        <v>980</v>
      </c>
      <c r="B14234" t="s">
        <v>3819</v>
      </c>
      <c r="C14234" t="s">
        <v>3847</v>
      </c>
      <c r="D14234" t="s">
        <v>3730</v>
      </c>
      <c r="E14234" s="26">
        <v>45200</v>
      </c>
      <c r="F14234" t="s">
        <v>6137</v>
      </c>
      <c r="G14234" t="s">
        <v>6138</v>
      </c>
      <c r="H14234" t="str">
        <f>_xlfn.XLOOKUP(C14234,'BAB Identified Sites'!E:E,'BAB Identified Sites'!E:E,"missing",0)</f>
        <v>07611</v>
      </c>
    </row>
    <row r="14235" spans="1:8" hidden="1" x14ac:dyDescent="0.35">
      <c r="A14235">
        <v>980</v>
      </c>
      <c r="B14235" t="s">
        <v>3819</v>
      </c>
      <c r="C14235" t="s">
        <v>3847</v>
      </c>
      <c r="D14235" t="s">
        <v>3730</v>
      </c>
      <c r="E14235" s="26">
        <v>45200</v>
      </c>
      <c r="F14235" t="s">
        <v>6139</v>
      </c>
      <c r="G14235" t="s">
        <v>6138</v>
      </c>
      <c r="H14235" t="str">
        <f>_xlfn.XLOOKUP(C14235,'BAB Identified Sites'!E:E,'BAB Identified Sites'!E:E,"missing",0)</f>
        <v>07611</v>
      </c>
    </row>
    <row r="14236" spans="1:8" hidden="1" x14ac:dyDescent="0.35">
      <c r="A14236">
        <v>980</v>
      </c>
      <c r="B14236" t="s">
        <v>3819</v>
      </c>
      <c r="C14236" t="s">
        <v>3847</v>
      </c>
      <c r="D14236" t="s">
        <v>3730</v>
      </c>
      <c r="E14236" s="26">
        <v>45200</v>
      </c>
      <c r="F14236" t="s">
        <v>6140</v>
      </c>
      <c r="G14236" t="s">
        <v>6138</v>
      </c>
      <c r="H14236" t="str">
        <f>_xlfn.XLOOKUP(C14236,'BAB Identified Sites'!E:E,'BAB Identified Sites'!E:E,"missing",0)</f>
        <v>07611</v>
      </c>
    </row>
    <row r="14237" spans="1:8" hidden="1" x14ac:dyDescent="0.35">
      <c r="A14237">
        <v>980</v>
      </c>
      <c r="B14237" t="s">
        <v>3819</v>
      </c>
      <c r="C14237" t="s">
        <v>3847</v>
      </c>
      <c r="D14237" t="s">
        <v>3730</v>
      </c>
      <c r="E14237" s="26">
        <v>45231</v>
      </c>
      <c r="F14237" t="s">
        <v>6137</v>
      </c>
      <c r="G14237" t="s">
        <v>6138</v>
      </c>
      <c r="H14237" t="str">
        <f>_xlfn.XLOOKUP(C14237,'BAB Identified Sites'!E:E,'BAB Identified Sites'!E:E,"missing",0)</f>
        <v>07611</v>
      </c>
    </row>
    <row r="14238" spans="1:8" hidden="1" x14ac:dyDescent="0.35">
      <c r="A14238">
        <v>980</v>
      </c>
      <c r="B14238" t="s">
        <v>3819</v>
      </c>
      <c r="C14238" t="s">
        <v>3847</v>
      </c>
      <c r="D14238" t="s">
        <v>3730</v>
      </c>
      <c r="E14238" s="26">
        <v>45231</v>
      </c>
      <c r="F14238" t="s">
        <v>6139</v>
      </c>
      <c r="G14238" t="s">
        <v>6138</v>
      </c>
      <c r="H14238" t="str">
        <f>_xlfn.XLOOKUP(C14238,'BAB Identified Sites'!E:E,'BAB Identified Sites'!E:E,"missing",0)</f>
        <v>07611</v>
      </c>
    </row>
    <row r="14239" spans="1:8" hidden="1" x14ac:dyDescent="0.35">
      <c r="A14239">
        <v>980</v>
      </c>
      <c r="B14239" t="s">
        <v>3819</v>
      </c>
      <c r="C14239" t="s">
        <v>3847</v>
      </c>
      <c r="D14239" t="s">
        <v>3730</v>
      </c>
      <c r="E14239" s="26">
        <v>45231</v>
      </c>
      <c r="F14239" t="s">
        <v>6140</v>
      </c>
      <c r="G14239" t="s">
        <v>6138</v>
      </c>
      <c r="H14239" t="str">
        <f>_xlfn.XLOOKUP(C14239,'BAB Identified Sites'!E:E,'BAB Identified Sites'!E:E,"missing",0)</f>
        <v>07611</v>
      </c>
    </row>
    <row r="14240" spans="1:8" hidden="1" x14ac:dyDescent="0.35">
      <c r="A14240">
        <v>980</v>
      </c>
      <c r="B14240" t="s">
        <v>3819</v>
      </c>
      <c r="C14240" t="s">
        <v>3847</v>
      </c>
      <c r="D14240" t="s">
        <v>3730</v>
      </c>
      <c r="E14240" s="26">
        <v>45261</v>
      </c>
      <c r="F14240" t="s">
        <v>6137</v>
      </c>
      <c r="G14240" t="s">
        <v>6138</v>
      </c>
      <c r="H14240" t="str">
        <f>_xlfn.XLOOKUP(C14240,'BAB Identified Sites'!E:E,'BAB Identified Sites'!E:E,"missing",0)</f>
        <v>07611</v>
      </c>
    </row>
    <row r="14241" spans="1:8" hidden="1" x14ac:dyDescent="0.35">
      <c r="A14241">
        <v>980</v>
      </c>
      <c r="B14241" t="s">
        <v>3819</v>
      </c>
      <c r="C14241" t="s">
        <v>3847</v>
      </c>
      <c r="D14241" t="s">
        <v>3730</v>
      </c>
      <c r="E14241" s="26">
        <v>45261</v>
      </c>
      <c r="F14241" t="s">
        <v>6139</v>
      </c>
      <c r="G14241" t="s">
        <v>6138</v>
      </c>
      <c r="H14241" t="str">
        <f>_xlfn.XLOOKUP(C14241,'BAB Identified Sites'!E:E,'BAB Identified Sites'!E:E,"missing",0)</f>
        <v>07611</v>
      </c>
    </row>
    <row r="14242" spans="1:8" hidden="1" x14ac:dyDescent="0.35">
      <c r="A14242">
        <v>980</v>
      </c>
      <c r="B14242" t="s">
        <v>3819</v>
      </c>
      <c r="C14242" t="s">
        <v>3847</v>
      </c>
      <c r="D14242" t="s">
        <v>3730</v>
      </c>
      <c r="E14242" s="26">
        <v>45261</v>
      </c>
      <c r="F14242" t="s">
        <v>6140</v>
      </c>
      <c r="G14242" t="s">
        <v>6138</v>
      </c>
      <c r="H14242" t="str">
        <f>_xlfn.XLOOKUP(C14242,'BAB Identified Sites'!E:E,'BAB Identified Sites'!E:E,"missing",0)</f>
        <v>07611</v>
      </c>
    </row>
    <row r="14243" spans="1:8" hidden="1" x14ac:dyDescent="0.35">
      <c r="A14243">
        <v>1110</v>
      </c>
      <c r="B14243" t="s">
        <v>4163</v>
      </c>
      <c r="C14243" t="s">
        <v>4198</v>
      </c>
      <c r="D14243" t="s">
        <v>4199</v>
      </c>
      <c r="E14243" s="26">
        <v>45139</v>
      </c>
      <c r="F14243" t="s">
        <v>6137</v>
      </c>
      <c r="G14243" t="s">
        <v>6138</v>
      </c>
      <c r="H14243" t="str">
        <f>_xlfn.XLOOKUP(C14243,'BAB Identified Sites'!E:E,'BAB Identified Sites'!E:E,"missing",0)</f>
        <v>missing</v>
      </c>
    </row>
    <row r="14244" spans="1:8" hidden="1" x14ac:dyDescent="0.35">
      <c r="A14244">
        <v>1110</v>
      </c>
      <c r="B14244" t="s">
        <v>4163</v>
      </c>
      <c r="C14244" t="s">
        <v>4198</v>
      </c>
      <c r="D14244" t="s">
        <v>4199</v>
      </c>
      <c r="E14244" s="26">
        <v>45139</v>
      </c>
      <c r="F14244" t="s">
        <v>6139</v>
      </c>
      <c r="G14244" t="s">
        <v>6138</v>
      </c>
      <c r="H14244" t="str">
        <f>_xlfn.XLOOKUP(C14244,'BAB Identified Sites'!E:E,'BAB Identified Sites'!E:E,"missing",0)</f>
        <v>missing</v>
      </c>
    </row>
    <row r="14245" spans="1:8" hidden="1" x14ac:dyDescent="0.35">
      <c r="A14245">
        <v>1110</v>
      </c>
      <c r="B14245" t="s">
        <v>4163</v>
      </c>
      <c r="C14245" t="s">
        <v>4198</v>
      </c>
      <c r="D14245" t="s">
        <v>4199</v>
      </c>
      <c r="E14245" s="26">
        <v>45170</v>
      </c>
      <c r="F14245" t="s">
        <v>6137</v>
      </c>
      <c r="G14245" t="s">
        <v>6138</v>
      </c>
      <c r="H14245" t="str">
        <f>_xlfn.XLOOKUP(C14245,'BAB Identified Sites'!E:E,'BAB Identified Sites'!E:E,"missing",0)</f>
        <v>missing</v>
      </c>
    </row>
    <row r="14246" spans="1:8" hidden="1" x14ac:dyDescent="0.35">
      <c r="A14246">
        <v>1110</v>
      </c>
      <c r="B14246" t="s">
        <v>4163</v>
      </c>
      <c r="C14246" t="s">
        <v>4198</v>
      </c>
      <c r="D14246" t="s">
        <v>4199</v>
      </c>
      <c r="E14246" s="26">
        <v>45170</v>
      </c>
      <c r="F14246" t="s">
        <v>6139</v>
      </c>
      <c r="G14246" t="s">
        <v>6138</v>
      </c>
      <c r="H14246" t="str">
        <f>_xlfn.XLOOKUP(C14246,'BAB Identified Sites'!E:E,'BAB Identified Sites'!E:E,"missing",0)</f>
        <v>missing</v>
      </c>
    </row>
    <row r="14247" spans="1:8" hidden="1" x14ac:dyDescent="0.35">
      <c r="A14247">
        <v>1110</v>
      </c>
      <c r="B14247" t="s">
        <v>4163</v>
      </c>
      <c r="C14247" t="s">
        <v>4198</v>
      </c>
      <c r="D14247" t="s">
        <v>4199</v>
      </c>
      <c r="E14247" s="26">
        <v>45200</v>
      </c>
      <c r="F14247" t="s">
        <v>6137</v>
      </c>
      <c r="G14247" t="s">
        <v>6138</v>
      </c>
      <c r="H14247" t="str">
        <f>_xlfn.XLOOKUP(C14247,'BAB Identified Sites'!E:E,'BAB Identified Sites'!E:E,"missing",0)</f>
        <v>missing</v>
      </c>
    </row>
    <row r="14248" spans="1:8" hidden="1" x14ac:dyDescent="0.35">
      <c r="A14248">
        <v>1110</v>
      </c>
      <c r="B14248" t="s">
        <v>4163</v>
      </c>
      <c r="C14248" t="s">
        <v>4198</v>
      </c>
      <c r="D14248" t="s">
        <v>4199</v>
      </c>
      <c r="E14248" s="26">
        <v>45200</v>
      </c>
      <c r="F14248" t="s">
        <v>6139</v>
      </c>
      <c r="G14248" t="s">
        <v>6138</v>
      </c>
      <c r="H14248" t="str">
        <f>_xlfn.XLOOKUP(C14248,'BAB Identified Sites'!E:E,'BAB Identified Sites'!E:E,"missing",0)</f>
        <v>missing</v>
      </c>
    </row>
    <row r="14249" spans="1:8" hidden="1" x14ac:dyDescent="0.35">
      <c r="A14249">
        <v>1110</v>
      </c>
      <c r="B14249" t="s">
        <v>4163</v>
      </c>
      <c r="C14249" t="s">
        <v>4198</v>
      </c>
      <c r="D14249" t="s">
        <v>4199</v>
      </c>
      <c r="E14249" s="26">
        <v>45231</v>
      </c>
      <c r="F14249" t="s">
        <v>6137</v>
      </c>
      <c r="G14249" t="s">
        <v>6138</v>
      </c>
      <c r="H14249" t="str">
        <f>_xlfn.XLOOKUP(C14249,'BAB Identified Sites'!E:E,'BAB Identified Sites'!E:E,"missing",0)</f>
        <v>missing</v>
      </c>
    </row>
    <row r="14250" spans="1:8" hidden="1" x14ac:dyDescent="0.35">
      <c r="A14250">
        <v>1110</v>
      </c>
      <c r="B14250" t="s">
        <v>4163</v>
      </c>
      <c r="C14250" t="s">
        <v>4198</v>
      </c>
      <c r="D14250" t="s">
        <v>4199</v>
      </c>
      <c r="E14250" s="26">
        <v>45231</v>
      </c>
      <c r="F14250" t="s">
        <v>6139</v>
      </c>
      <c r="G14250" t="s">
        <v>6138</v>
      </c>
      <c r="H14250" t="str">
        <f>_xlfn.XLOOKUP(C14250,'BAB Identified Sites'!E:E,'BAB Identified Sites'!E:E,"missing",0)</f>
        <v>missing</v>
      </c>
    </row>
    <row r="14251" spans="1:8" hidden="1" x14ac:dyDescent="0.35">
      <c r="A14251">
        <v>1110</v>
      </c>
      <c r="B14251" t="s">
        <v>4163</v>
      </c>
      <c r="C14251" t="s">
        <v>4198</v>
      </c>
      <c r="D14251" t="s">
        <v>4199</v>
      </c>
      <c r="E14251" s="26">
        <v>45261</v>
      </c>
      <c r="F14251" t="s">
        <v>6137</v>
      </c>
      <c r="G14251" t="s">
        <v>6138</v>
      </c>
      <c r="H14251" t="str">
        <f>_xlfn.XLOOKUP(C14251,'BAB Identified Sites'!E:E,'BAB Identified Sites'!E:E,"missing",0)</f>
        <v>missing</v>
      </c>
    </row>
    <row r="14252" spans="1:8" hidden="1" x14ac:dyDescent="0.35">
      <c r="A14252">
        <v>1110</v>
      </c>
      <c r="B14252" t="s">
        <v>4163</v>
      </c>
      <c r="C14252" t="s">
        <v>4198</v>
      </c>
      <c r="D14252" t="s">
        <v>4199</v>
      </c>
      <c r="E14252" s="26">
        <v>45261</v>
      </c>
      <c r="F14252" t="s">
        <v>6139</v>
      </c>
      <c r="G14252" t="s">
        <v>6138</v>
      </c>
      <c r="H14252" t="str">
        <f>_xlfn.XLOOKUP(C14252,'BAB Identified Sites'!E:E,'BAB Identified Sites'!E:E,"missing",0)</f>
        <v>missing</v>
      </c>
    </row>
    <row r="14253" spans="1:8" hidden="1" x14ac:dyDescent="0.35">
      <c r="A14253">
        <v>140</v>
      </c>
      <c r="B14253" t="s">
        <v>2731</v>
      </c>
      <c r="C14253" t="s">
        <v>2766</v>
      </c>
      <c r="D14253" t="s">
        <v>2767</v>
      </c>
      <c r="E14253" s="26">
        <v>45139</v>
      </c>
      <c r="F14253" t="s">
        <v>6137</v>
      </c>
      <c r="G14253" t="s">
        <v>6138</v>
      </c>
      <c r="H14253" t="str">
        <f>_xlfn.XLOOKUP(C14253,'BAB Identified Sites'!E:E,'BAB Identified Sites'!E:E,"missing",0)</f>
        <v>missing</v>
      </c>
    </row>
    <row r="14254" spans="1:8" hidden="1" x14ac:dyDescent="0.35">
      <c r="A14254">
        <v>140</v>
      </c>
      <c r="B14254" t="s">
        <v>2731</v>
      </c>
      <c r="C14254" t="s">
        <v>2766</v>
      </c>
      <c r="D14254" t="s">
        <v>2767</v>
      </c>
      <c r="E14254" s="26">
        <v>45139</v>
      </c>
      <c r="F14254" t="s">
        <v>6139</v>
      </c>
      <c r="G14254" t="s">
        <v>6138</v>
      </c>
      <c r="H14254" t="str">
        <f>_xlfn.XLOOKUP(C14254,'BAB Identified Sites'!E:E,'BAB Identified Sites'!E:E,"missing",0)</f>
        <v>missing</v>
      </c>
    </row>
    <row r="14255" spans="1:8" hidden="1" x14ac:dyDescent="0.35">
      <c r="A14255">
        <v>140</v>
      </c>
      <c r="B14255" t="s">
        <v>2731</v>
      </c>
      <c r="C14255" t="s">
        <v>2766</v>
      </c>
      <c r="D14255" t="s">
        <v>2767</v>
      </c>
      <c r="E14255" s="26">
        <v>45170</v>
      </c>
      <c r="F14255" t="s">
        <v>6137</v>
      </c>
      <c r="G14255" t="s">
        <v>6138</v>
      </c>
      <c r="H14255" t="str">
        <f>_xlfn.XLOOKUP(C14255,'BAB Identified Sites'!E:E,'BAB Identified Sites'!E:E,"missing",0)</f>
        <v>missing</v>
      </c>
    </row>
    <row r="14256" spans="1:8" hidden="1" x14ac:dyDescent="0.35">
      <c r="A14256">
        <v>140</v>
      </c>
      <c r="B14256" t="s">
        <v>2731</v>
      </c>
      <c r="C14256" t="s">
        <v>2766</v>
      </c>
      <c r="D14256" t="s">
        <v>2767</v>
      </c>
      <c r="E14256" s="26">
        <v>45170</v>
      </c>
      <c r="F14256" t="s">
        <v>6139</v>
      </c>
      <c r="G14256" t="s">
        <v>6138</v>
      </c>
      <c r="H14256" t="str">
        <f>_xlfn.XLOOKUP(C14256,'BAB Identified Sites'!E:E,'BAB Identified Sites'!E:E,"missing",0)</f>
        <v>missing</v>
      </c>
    </row>
    <row r="14257" spans="1:8" hidden="1" x14ac:dyDescent="0.35">
      <c r="A14257">
        <v>140</v>
      </c>
      <c r="B14257" t="s">
        <v>2731</v>
      </c>
      <c r="C14257" t="s">
        <v>2766</v>
      </c>
      <c r="D14257" t="s">
        <v>2767</v>
      </c>
      <c r="E14257" s="26">
        <v>45231</v>
      </c>
      <c r="F14257" t="s">
        <v>6137</v>
      </c>
      <c r="G14257" t="s">
        <v>6138</v>
      </c>
      <c r="H14257" t="str">
        <f>_xlfn.XLOOKUP(C14257,'BAB Identified Sites'!E:E,'BAB Identified Sites'!E:E,"missing",0)</f>
        <v>missing</v>
      </c>
    </row>
    <row r="14258" spans="1:8" hidden="1" x14ac:dyDescent="0.35">
      <c r="A14258">
        <v>140</v>
      </c>
      <c r="B14258" t="s">
        <v>2731</v>
      </c>
      <c r="C14258" t="s">
        <v>2766</v>
      </c>
      <c r="D14258" t="s">
        <v>2767</v>
      </c>
      <c r="E14258" s="26">
        <v>45231</v>
      </c>
      <c r="F14258" t="s">
        <v>6139</v>
      </c>
      <c r="G14258" t="s">
        <v>6138</v>
      </c>
      <c r="H14258" t="str">
        <f>_xlfn.XLOOKUP(C14258,'BAB Identified Sites'!E:E,'BAB Identified Sites'!E:E,"missing",0)</f>
        <v>missing</v>
      </c>
    </row>
    <row r="14259" spans="1:8" hidden="1" x14ac:dyDescent="0.35">
      <c r="A14259">
        <v>140</v>
      </c>
      <c r="B14259" t="s">
        <v>2731</v>
      </c>
      <c r="C14259" t="s">
        <v>2766</v>
      </c>
      <c r="D14259" t="s">
        <v>2767</v>
      </c>
      <c r="E14259" s="26">
        <v>45261</v>
      </c>
      <c r="F14259" t="s">
        <v>6137</v>
      </c>
      <c r="G14259" t="s">
        <v>6138</v>
      </c>
      <c r="H14259" t="str">
        <f>_xlfn.XLOOKUP(C14259,'BAB Identified Sites'!E:E,'BAB Identified Sites'!E:E,"missing",0)</f>
        <v>missing</v>
      </c>
    </row>
    <row r="14260" spans="1:8" hidden="1" x14ac:dyDescent="0.35">
      <c r="A14260">
        <v>140</v>
      </c>
      <c r="B14260" t="s">
        <v>2731</v>
      </c>
      <c r="C14260" t="s">
        <v>2766</v>
      </c>
      <c r="D14260" t="s">
        <v>2767</v>
      </c>
      <c r="E14260" s="26">
        <v>45261</v>
      </c>
      <c r="F14260" t="s">
        <v>6139</v>
      </c>
      <c r="G14260" t="s">
        <v>6138</v>
      </c>
      <c r="H14260" t="str">
        <f>_xlfn.XLOOKUP(C14260,'BAB Identified Sites'!E:E,'BAB Identified Sites'!E:E,"missing",0)</f>
        <v>missing</v>
      </c>
    </row>
    <row r="14261" spans="1:8" hidden="1" x14ac:dyDescent="0.35">
      <c r="A14261">
        <v>880</v>
      </c>
      <c r="B14261" t="s">
        <v>3247</v>
      </c>
      <c r="C14261" t="s">
        <v>3364</v>
      </c>
      <c r="D14261" t="s">
        <v>663</v>
      </c>
      <c r="E14261" s="26">
        <v>45139</v>
      </c>
      <c r="F14261" t="s">
        <v>6137</v>
      </c>
      <c r="G14261" t="s">
        <v>6138</v>
      </c>
      <c r="H14261" t="str">
        <f>_xlfn.XLOOKUP(C14261,'BAB Identified Sites'!E:E,'BAB Identified Sites'!E:E,"missing",0)</f>
        <v>02919</v>
      </c>
    </row>
    <row r="14262" spans="1:8" hidden="1" x14ac:dyDescent="0.35">
      <c r="A14262">
        <v>880</v>
      </c>
      <c r="B14262" t="s">
        <v>3247</v>
      </c>
      <c r="C14262" t="s">
        <v>3364</v>
      </c>
      <c r="D14262" t="s">
        <v>663</v>
      </c>
      <c r="E14262" s="26">
        <v>45139</v>
      </c>
      <c r="F14262" t="s">
        <v>6139</v>
      </c>
      <c r="G14262" t="s">
        <v>6138</v>
      </c>
      <c r="H14262" t="str">
        <f>_xlfn.XLOOKUP(C14262,'BAB Identified Sites'!E:E,'BAB Identified Sites'!E:E,"missing",0)</f>
        <v>02919</v>
      </c>
    </row>
    <row r="14263" spans="1:8" hidden="1" x14ac:dyDescent="0.35">
      <c r="A14263">
        <v>880</v>
      </c>
      <c r="B14263" t="s">
        <v>3247</v>
      </c>
      <c r="C14263" t="s">
        <v>3364</v>
      </c>
      <c r="D14263" t="s">
        <v>663</v>
      </c>
      <c r="E14263" s="26">
        <v>45170</v>
      </c>
      <c r="F14263" t="s">
        <v>6137</v>
      </c>
      <c r="G14263" t="s">
        <v>6138</v>
      </c>
      <c r="H14263" t="str">
        <f>_xlfn.XLOOKUP(C14263,'BAB Identified Sites'!E:E,'BAB Identified Sites'!E:E,"missing",0)</f>
        <v>02919</v>
      </c>
    </row>
    <row r="14264" spans="1:8" hidden="1" x14ac:dyDescent="0.35">
      <c r="A14264">
        <v>880</v>
      </c>
      <c r="B14264" t="s">
        <v>3247</v>
      </c>
      <c r="C14264" t="s">
        <v>3364</v>
      </c>
      <c r="D14264" t="s">
        <v>663</v>
      </c>
      <c r="E14264" s="26">
        <v>45170</v>
      </c>
      <c r="F14264" t="s">
        <v>6139</v>
      </c>
      <c r="G14264" t="s">
        <v>6138</v>
      </c>
      <c r="H14264" t="str">
        <f>_xlfn.XLOOKUP(C14264,'BAB Identified Sites'!E:E,'BAB Identified Sites'!E:E,"missing",0)</f>
        <v>02919</v>
      </c>
    </row>
    <row r="14265" spans="1:8" hidden="1" x14ac:dyDescent="0.35">
      <c r="A14265">
        <v>880</v>
      </c>
      <c r="B14265" t="s">
        <v>3247</v>
      </c>
      <c r="C14265" t="s">
        <v>3364</v>
      </c>
      <c r="D14265" t="s">
        <v>663</v>
      </c>
      <c r="E14265" s="26">
        <v>45200</v>
      </c>
      <c r="F14265" t="s">
        <v>6137</v>
      </c>
      <c r="G14265" t="s">
        <v>6138</v>
      </c>
      <c r="H14265" t="str">
        <f>_xlfn.XLOOKUP(C14265,'BAB Identified Sites'!E:E,'BAB Identified Sites'!E:E,"missing",0)</f>
        <v>02919</v>
      </c>
    </row>
    <row r="14266" spans="1:8" hidden="1" x14ac:dyDescent="0.35">
      <c r="A14266">
        <v>880</v>
      </c>
      <c r="B14266" t="s">
        <v>3247</v>
      </c>
      <c r="C14266" t="s">
        <v>3364</v>
      </c>
      <c r="D14266" t="s">
        <v>663</v>
      </c>
      <c r="E14266" s="26">
        <v>45200</v>
      </c>
      <c r="F14266" t="s">
        <v>6139</v>
      </c>
      <c r="G14266" t="s">
        <v>6138</v>
      </c>
      <c r="H14266" t="str">
        <f>_xlfn.XLOOKUP(C14266,'BAB Identified Sites'!E:E,'BAB Identified Sites'!E:E,"missing",0)</f>
        <v>02919</v>
      </c>
    </row>
    <row r="14267" spans="1:8" hidden="1" x14ac:dyDescent="0.35">
      <c r="A14267">
        <v>880</v>
      </c>
      <c r="B14267" t="s">
        <v>3247</v>
      </c>
      <c r="C14267" t="s">
        <v>3364</v>
      </c>
      <c r="D14267" t="s">
        <v>663</v>
      </c>
      <c r="E14267" s="26">
        <v>45231</v>
      </c>
      <c r="F14267" t="s">
        <v>6137</v>
      </c>
      <c r="G14267" t="s">
        <v>6138</v>
      </c>
      <c r="H14267" t="str">
        <f>_xlfn.XLOOKUP(C14267,'BAB Identified Sites'!E:E,'BAB Identified Sites'!E:E,"missing",0)</f>
        <v>02919</v>
      </c>
    </row>
    <row r="14268" spans="1:8" hidden="1" x14ac:dyDescent="0.35">
      <c r="A14268">
        <v>880</v>
      </c>
      <c r="B14268" t="s">
        <v>3247</v>
      </c>
      <c r="C14268" t="s">
        <v>3364</v>
      </c>
      <c r="D14268" t="s">
        <v>663</v>
      </c>
      <c r="E14268" s="26">
        <v>45231</v>
      </c>
      <c r="F14268" t="s">
        <v>6139</v>
      </c>
      <c r="G14268" t="s">
        <v>6138</v>
      </c>
      <c r="H14268" t="str">
        <f>_xlfn.XLOOKUP(C14268,'BAB Identified Sites'!E:E,'BAB Identified Sites'!E:E,"missing",0)</f>
        <v>02919</v>
      </c>
    </row>
    <row r="14269" spans="1:8" hidden="1" x14ac:dyDescent="0.35">
      <c r="A14269">
        <v>880</v>
      </c>
      <c r="B14269" t="s">
        <v>3247</v>
      </c>
      <c r="C14269" t="s">
        <v>3364</v>
      </c>
      <c r="D14269" t="s">
        <v>663</v>
      </c>
      <c r="E14269" s="26">
        <v>45261</v>
      </c>
      <c r="F14269" t="s">
        <v>6137</v>
      </c>
      <c r="G14269" t="s">
        <v>6138</v>
      </c>
      <c r="H14269" t="str">
        <f>_xlfn.XLOOKUP(C14269,'BAB Identified Sites'!E:E,'BAB Identified Sites'!E:E,"missing",0)</f>
        <v>02919</v>
      </c>
    </row>
    <row r="14270" spans="1:8" hidden="1" x14ac:dyDescent="0.35">
      <c r="A14270">
        <v>880</v>
      </c>
      <c r="B14270" t="s">
        <v>3247</v>
      </c>
      <c r="C14270" t="s">
        <v>3364</v>
      </c>
      <c r="D14270" t="s">
        <v>663</v>
      </c>
      <c r="E14270" s="26">
        <v>45261</v>
      </c>
      <c r="F14270" t="s">
        <v>6139</v>
      </c>
      <c r="G14270" t="s">
        <v>6138</v>
      </c>
      <c r="H14270" t="str">
        <f>_xlfn.XLOOKUP(C14270,'BAB Identified Sites'!E:E,'BAB Identified Sites'!E:E,"missing",0)</f>
        <v>02919</v>
      </c>
    </row>
    <row r="14271" spans="1:8" hidden="1" x14ac:dyDescent="0.35">
      <c r="A14271">
        <v>2020</v>
      </c>
      <c r="B14271" t="s">
        <v>5027</v>
      </c>
      <c r="C14271" t="s">
        <v>5028</v>
      </c>
      <c r="D14271" t="s">
        <v>5029</v>
      </c>
      <c r="E14271" s="26">
        <v>45139</v>
      </c>
      <c r="F14271" t="s">
        <v>6137</v>
      </c>
      <c r="G14271" t="s">
        <v>6138</v>
      </c>
      <c r="H14271" t="str">
        <f>_xlfn.XLOOKUP(C14271,'BAB Identified Sites'!E:E,'BAB Identified Sites'!E:E,"missing",0)</f>
        <v>01936</v>
      </c>
    </row>
    <row r="14272" spans="1:8" hidden="1" x14ac:dyDescent="0.35">
      <c r="A14272">
        <v>2020</v>
      </c>
      <c r="B14272" t="s">
        <v>5027</v>
      </c>
      <c r="C14272" t="s">
        <v>5028</v>
      </c>
      <c r="D14272" t="s">
        <v>5029</v>
      </c>
      <c r="E14272" s="26">
        <v>45139</v>
      </c>
      <c r="F14272" t="s">
        <v>6139</v>
      </c>
      <c r="G14272" t="s">
        <v>6138</v>
      </c>
      <c r="H14272" t="str">
        <f>_xlfn.XLOOKUP(C14272,'BAB Identified Sites'!E:E,'BAB Identified Sites'!E:E,"missing",0)</f>
        <v>01936</v>
      </c>
    </row>
    <row r="14273" spans="1:8" hidden="1" x14ac:dyDescent="0.35">
      <c r="A14273">
        <v>2020</v>
      </c>
      <c r="B14273" t="s">
        <v>5027</v>
      </c>
      <c r="C14273" t="s">
        <v>5028</v>
      </c>
      <c r="D14273" t="s">
        <v>5029</v>
      </c>
      <c r="E14273" s="26">
        <v>45170</v>
      </c>
      <c r="F14273" t="s">
        <v>6137</v>
      </c>
      <c r="G14273" t="s">
        <v>6138</v>
      </c>
      <c r="H14273" t="str">
        <f>_xlfn.XLOOKUP(C14273,'BAB Identified Sites'!E:E,'BAB Identified Sites'!E:E,"missing",0)</f>
        <v>01936</v>
      </c>
    </row>
    <row r="14274" spans="1:8" hidden="1" x14ac:dyDescent="0.35">
      <c r="A14274">
        <v>2020</v>
      </c>
      <c r="B14274" t="s">
        <v>5027</v>
      </c>
      <c r="C14274" t="s">
        <v>5028</v>
      </c>
      <c r="D14274" t="s">
        <v>5029</v>
      </c>
      <c r="E14274" s="26">
        <v>45170</v>
      </c>
      <c r="F14274" t="s">
        <v>6139</v>
      </c>
      <c r="G14274" t="s">
        <v>6138</v>
      </c>
      <c r="H14274" t="str">
        <f>_xlfn.XLOOKUP(C14274,'BAB Identified Sites'!E:E,'BAB Identified Sites'!E:E,"missing",0)</f>
        <v>01936</v>
      </c>
    </row>
    <row r="14275" spans="1:8" hidden="1" x14ac:dyDescent="0.35">
      <c r="A14275">
        <v>2020</v>
      </c>
      <c r="B14275" t="s">
        <v>5027</v>
      </c>
      <c r="C14275" t="s">
        <v>5028</v>
      </c>
      <c r="D14275" t="s">
        <v>5029</v>
      </c>
      <c r="E14275" s="26">
        <v>45200</v>
      </c>
      <c r="F14275" t="s">
        <v>6137</v>
      </c>
      <c r="G14275" t="s">
        <v>6138</v>
      </c>
      <c r="H14275" t="str">
        <f>_xlfn.XLOOKUP(C14275,'BAB Identified Sites'!E:E,'BAB Identified Sites'!E:E,"missing",0)</f>
        <v>01936</v>
      </c>
    </row>
    <row r="14276" spans="1:8" hidden="1" x14ac:dyDescent="0.35">
      <c r="A14276">
        <v>2020</v>
      </c>
      <c r="B14276" t="s">
        <v>5027</v>
      </c>
      <c r="C14276" t="s">
        <v>5028</v>
      </c>
      <c r="D14276" t="s">
        <v>5029</v>
      </c>
      <c r="E14276" s="26">
        <v>45200</v>
      </c>
      <c r="F14276" t="s">
        <v>6139</v>
      </c>
      <c r="G14276" t="s">
        <v>6138</v>
      </c>
      <c r="H14276" t="str">
        <f>_xlfn.XLOOKUP(C14276,'BAB Identified Sites'!E:E,'BAB Identified Sites'!E:E,"missing",0)</f>
        <v>01936</v>
      </c>
    </row>
    <row r="14277" spans="1:8" hidden="1" x14ac:dyDescent="0.35">
      <c r="A14277">
        <v>2020</v>
      </c>
      <c r="B14277" t="s">
        <v>5027</v>
      </c>
      <c r="C14277" t="s">
        <v>5028</v>
      </c>
      <c r="D14277" t="s">
        <v>5029</v>
      </c>
      <c r="E14277" s="26">
        <v>45231</v>
      </c>
      <c r="F14277" t="s">
        <v>6137</v>
      </c>
      <c r="G14277" t="s">
        <v>6138</v>
      </c>
      <c r="H14277" t="str">
        <f>_xlfn.XLOOKUP(C14277,'BAB Identified Sites'!E:E,'BAB Identified Sites'!E:E,"missing",0)</f>
        <v>01936</v>
      </c>
    </row>
    <row r="14278" spans="1:8" hidden="1" x14ac:dyDescent="0.35">
      <c r="A14278">
        <v>2020</v>
      </c>
      <c r="B14278" t="s">
        <v>5027</v>
      </c>
      <c r="C14278" t="s">
        <v>5028</v>
      </c>
      <c r="D14278" t="s">
        <v>5029</v>
      </c>
      <c r="E14278" s="26">
        <v>45231</v>
      </c>
      <c r="F14278" t="s">
        <v>6139</v>
      </c>
      <c r="G14278" t="s">
        <v>6138</v>
      </c>
      <c r="H14278" t="str">
        <f>_xlfn.XLOOKUP(C14278,'BAB Identified Sites'!E:E,'BAB Identified Sites'!E:E,"missing",0)</f>
        <v>01936</v>
      </c>
    </row>
    <row r="14279" spans="1:8" hidden="1" x14ac:dyDescent="0.35">
      <c r="A14279">
        <v>2020</v>
      </c>
      <c r="B14279" t="s">
        <v>5027</v>
      </c>
      <c r="C14279" t="s">
        <v>5028</v>
      </c>
      <c r="D14279" t="s">
        <v>5029</v>
      </c>
      <c r="E14279" s="26">
        <v>45261</v>
      </c>
      <c r="F14279" t="s">
        <v>6137</v>
      </c>
      <c r="G14279" t="s">
        <v>6138</v>
      </c>
      <c r="H14279" t="str">
        <f>_xlfn.XLOOKUP(C14279,'BAB Identified Sites'!E:E,'BAB Identified Sites'!E:E,"missing",0)</f>
        <v>01936</v>
      </c>
    </row>
    <row r="14280" spans="1:8" hidden="1" x14ac:dyDescent="0.35">
      <c r="A14280">
        <v>2020</v>
      </c>
      <c r="B14280" t="s">
        <v>5027</v>
      </c>
      <c r="C14280" t="s">
        <v>5028</v>
      </c>
      <c r="D14280" t="s">
        <v>5029</v>
      </c>
      <c r="E14280" s="26">
        <v>45261</v>
      </c>
      <c r="F14280" t="s">
        <v>6139</v>
      </c>
      <c r="G14280" t="s">
        <v>6138</v>
      </c>
      <c r="H14280" t="str">
        <f>_xlfn.XLOOKUP(C14280,'BAB Identified Sites'!E:E,'BAB Identified Sites'!E:E,"missing",0)</f>
        <v>01936</v>
      </c>
    </row>
    <row r="14281" spans="1:8" hidden="1" x14ac:dyDescent="0.35">
      <c r="A14281">
        <v>560</v>
      </c>
      <c r="B14281" t="s">
        <v>3190</v>
      </c>
      <c r="C14281" t="s">
        <v>3191</v>
      </c>
      <c r="D14281" t="s">
        <v>3192</v>
      </c>
      <c r="E14281" s="26">
        <v>45139</v>
      </c>
      <c r="F14281" t="s">
        <v>6137</v>
      </c>
      <c r="G14281" t="s">
        <v>6138</v>
      </c>
      <c r="H14281" t="str">
        <f>_xlfn.XLOOKUP(C14281,'&lt;1000 removed'!E:E,'&lt;1000 removed'!E:E,"removed",0)</f>
        <v>07612</v>
      </c>
    </row>
    <row r="14282" spans="1:8" hidden="1" x14ac:dyDescent="0.35">
      <c r="A14282">
        <v>560</v>
      </c>
      <c r="B14282" t="s">
        <v>3190</v>
      </c>
      <c r="C14282" t="s">
        <v>3191</v>
      </c>
      <c r="D14282" t="s">
        <v>3192</v>
      </c>
      <c r="E14282" s="26">
        <v>45139</v>
      </c>
      <c r="F14282" t="s">
        <v>6139</v>
      </c>
      <c r="G14282" t="s">
        <v>6138</v>
      </c>
      <c r="H14282" t="str">
        <f>_xlfn.XLOOKUP(C14282,'&lt;1000 removed'!E:E,'&lt;1000 removed'!E:E,"removed",0)</f>
        <v>07612</v>
      </c>
    </row>
    <row r="14283" spans="1:8" hidden="1" x14ac:dyDescent="0.35">
      <c r="A14283">
        <v>560</v>
      </c>
      <c r="B14283" t="s">
        <v>3190</v>
      </c>
      <c r="C14283" t="s">
        <v>3191</v>
      </c>
      <c r="D14283" t="s">
        <v>3192</v>
      </c>
      <c r="E14283" s="26">
        <v>45139</v>
      </c>
      <c r="F14283" t="s">
        <v>6141</v>
      </c>
      <c r="G14283" t="s">
        <v>6138</v>
      </c>
      <c r="H14283" t="str">
        <f>_xlfn.XLOOKUP(C14283,'&lt;1000 removed'!E:E,'&lt;1000 removed'!E:E,"removed",0)</f>
        <v>07612</v>
      </c>
    </row>
    <row r="14284" spans="1:8" hidden="1" x14ac:dyDescent="0.35">
      <c r="A14284">
        <v>560</v>
      </c>
      <c r="B14284" t="s">
        <v>3190</v>
      </c>
      <c r="C14284" t="s">
        <v>3191</v>
      </c>
      <c r="D14284" t="s">
        <v>3192</v>
      </c>
      <c r="E14284" s="26">
        <v>45170</v>
      </c>
      <c r="F14284" t="s">
        <v>6137</v>
      </c>
      <c r="G14284" t="s">
        <v>6138</v>
      </c>
      <c r="H14284" t="str">
        <f>_xlfn.XLOOKUP(C14284,'&lt;1000 removed'!E:E,'&lt;1000 removed'!E:E,"removed",0)</f>
        <v>07612</v>
      </c>
    </row>
    <row r="14285" spans="1:8" hidden="1" x14ac:dyDescent="0.35">
      <c r="A14285">
        <v>560</v>
      </c>
      <c r="B14285" t="s">
        <v>3190</v>
      </c>
      <c r="C14285" t="s">
        <v>3191</v>
      </c>
      <c r="D14285" t="s">
        <v>3192</v>
      </c>
      <c r="E14285" s="26">
        <v>45170</v>
      </c>
      <c r="F14285" t="s">
        <v>6139</v>
      </c>
      <c r="G14285" t="s">
        <v>6138</v>
      </c>
      <c r="H14285" t="str">
        <f>_xlfn.XLOOKUP(C14285,'&lt;1000 removed'!E:E,'&lt;1000 removed'!E:E,"removed",0)</f>
        <v>07612</v>
      </c>
    </row>
    <row r="14286" spans="1:8" hidden="1" x14ac:dyDescent="0.35">
      <c r="A14286">
        <v>560</v>
      </c>
      <c r="B14286" t="s">
        <v>3190</v>
      </c>
      <c r="C14286" t="s">
        <v>3191</v>
      </c>
      <c r="D14286" t="s">
        <v>3192</v>
      </c>
      <c r="E14286" s="26">
        <v>45170</v>
      </c>
      <c r="F14286" t="s">
        <v>6141</v>
      </c>
      <c r="G14286" t="s">
        <v>6138</v>
      </c>
      <c r="H14286" t="str">
        <f>_xlfn.XLOOKUP(C14286,'&lt;1000 removed'!E:E,'&lt;1000 removed'!E:E,"removed",0)</f>
        <v>07612</v>
      </c>
    </row>
    <row r="14287" spans="1:8" hidden="1" x14ac:dyDescent="0.35">
      <c r="A14287">
        <v>560</v>
      </c>
      <c r="B14287" t="s">
        <v>3190</v>
      </c>
      <c r="C14287" t="s">
        <v>3191</v>
      </c>
      <c r="D14287" t="s">
        <v>3192</v>
      </c>
      <c r="E14287" s="26">
        <v>45200</v>
      </c>
      <c r="F14287" t="s">
        <v>6137</v>
      </c>
      <c r="G14287" t="s">
        <v>6138</v>
      </c>
      <c r="H14287" t="str">
        <f>_xlfn.XLOOKUP(C14287,'&lt;1000 removed'!E:E,'&lt;1000 removed'!E:E,"removed",0)</f>
        <v>07612</v>
      </c>
    </row>
    <row r="14288" spans="1:8" hidden="1" x14ac:dyDescent="0.35">
      <c r="A14288">
        <v>560</v>
      </c>
      <c r="B14288" t="s">
        <v>3190</v>
      </c>
      <c r="C14288" t="s">
        <v>3191</v>
      </c>
      <c r="D14288" t="s">
        <v>3192</v>
      </c>
      <c r="E14288" s="26">
        <v>45200</v>
      </c>
      <c r="F14288" t="s">
        <v>6139</v>
      </c>
      <c r="G14288" t="s">
        <v>6138</v>
      </c>
      <c r="H14288" t="str">
        <f>_xlfn.XLOOKUP(C14288,'&lt;1000 removed'!E:E,'&lt;1000 removed'!E:E,"removed",0)</f>
        <v>07612</v>
      </c>
    </row>
    <row r="14289" spans="1:8" hidden="1" x14ac:dyDescent="0.35">
      <c r="A14289">
        <v>560</v>
      </c>
      <c r="B14289" t="s">
        <v>3190</v>
      </c>
      <c r="C14289" t="s">
        <v>3191</v>
      </c>
      <c r="D14289" t="s">
        <v>3192</v>
      </c>
      <c r="E14289" s="26">
        <v>45200</v>
      </c>
      <c r="F14289" t="s">
        <v>6141</v>
      </c>
      <c r="G14289" t="s">
        <v>6138</v>
      </c>
      <c r="H14289" t="str">
        <f>_xlfn.XLOOKUP(C14289,'&lt;1000 removed'!E:E,'&lt;1000 removed'!E:E,"removed",0)</f>
        <v>07612</v>
      </c>
    </row>
    <row r="14290" spans="1:8" hidden="1" x14ac:dyDescent="0.35">
      <c r="A14290">
        <v>560</v>
      </c>
      <c r="B14290" t="s">
        <v>3190</v>
      </c>
      <c r="C14290" t="s">
        <v>3191</v>
      </c>
      <c r="D14290" t="s">
        <v>3192</v>
      </c>
      <c r="E14290" s="26">
        <v>45231</v>
      </c>
      <c r="F14290" t="s">
        <v>6137</v>
      </c>
      <c r="G14290" t="s">
        <v>6138</v>
      </c>
      <c r="H14290" t="str">
        <f>_xlfn.XLOOKUP(C14290,'&lt;1000 removed'!E:E,'&lt;1000 removed'!E:E,"removed",0)</f>
        <v>07612</v>
      </c>
    </row>
    <row r="14291" spans="1:8" hidden="1" x14ac:dyDescent="0.35">
      <c r="A14291">
        <v>560</v>
      </c>
      <c r="B14291" t="s">
        <v>3190</v>
      </c>
      <c r="C14291" t="s">
        <v>3191</v>
      </c>
      <c r="D14291" t="s">
        <v>3192</v>
      </c>
      <c r="E14291" s="26">
        <v>45231</v>
      </c>
      <c r="F14291" t="s">
        <v>6139</v>
      </c>
      <c r="G14291" t="s">
        <v>6138</v>
      </c>
      <c r="H14291" t="str">
        <f>_xlfn.XLOOKUP(C14291,'&lt;1000 removed'!E:E,'&lt;1000 removed'!E:E,"removed",0)</f>
        <v>07612</v>
      </c>
    </row>
    <row r="14292" spans="1:8" hidden="1" x14ac:dyDescent="0.35">
      <c r="A14292">
        <v>560</v>
      </c>
      <c r="B14292" t="s">
        <v>3190</v>
      </c>
      <c r="C14292" t="s">
        <v>3191</v>
      </c>
      <c r="D14292" t="s">
        <v>3192</v>
      </c>
      <c r="E14292" s="26">
        <v>45231</v>
      </c>
      <c r="F14292" t="s">
        <v>6141</v>
      </c>
      <c r="G14292" t="s">
        <v>6138</v>
      </c>
      <c r="H14292" t="str">
        <f>_xlfn.XLOOKUP(C14292,'&lt;1000 removed'!E:E,'&lt;1000 removed'!E:E,"removed",0)</f>
        <v>07612</v>
      </c>
    </row>
    <row r="14293" spans="1:8" hidden="1" x14ac:dyDescent="0.35">
      <c r="A14293">
        <v>560</v>
      </c>
      <c r="B14293" t="s">
        <v>3190</v>
      </c>
      <c r="C14293" t="s">
        <v>3191</v>
      </c>
      <c r="D14293" t="s">
        <v>3192</v>
      </c>
      <c r="E14293" s="26">
        <v>45261</v>
      </c>
      <c r="F14293" t="s">
        <v>6137</v>
      </c>
      <c r="G14293" t="s">
        <v>6138</v>
      </c>
      <c r="H14293" t="str">
        <f>_xlfn.XLOOKUP(C14293,'&lt;1000 removed'!E:E,'&lt;1000 removed'!E:E,"removed",0)</f>
        <v>07612</v>
      </c>
    </row>
    <row r="14294" spans="1:8" hidden="1" x14ac:dyDescent="0.35">
      <c r="A14294">
        <v>560</v>
      </c>
      <c r="B14294" t="s">
        <v>3190</v>
      </c>
      <c r="C14294" t="s">
        <v>3191</v>
      </c>
      <c r="D14294" t="s">
        <v>3192</v>
      </c>
      <c r="E14294" s="26">
        <v>45261</v>
      </c>
      <c r="F14294" t="s">
        <v>6139</v>
      </c>
      <c r="G14294" t="s">
        <v>6138</v>
      </c>
      <c r="H14294" t="str">
        <f>_xlfn.XLOOKUP(C14294,'&lt;1000 removed'!E:E,'&lt;1000 removed'!E:E,"removed",0)</f>
        <v>07612</v>
      </c>
    </row>
    <row r="14295" spans="1:8" hidden="1" x14ac:dyDescent="0.35">
      <c r="A14295">
        <v>560</v>
      </c>
      <c r="B14295" t="s">
        <v>3190</v>
      </c>
      <c r="C14295" t="s">
        <v>3191</v>
      </c>
      <c r="D14295" t="s">
        <v>3192</v>
      </c>
      <c r="E14295" s="26">
        <v>45261</v>
      </c>
      <c r="F14295" t="s">
        <v>6141</v>
      </c>
      <c r="G14295" t="s">
        <v>6138</v>
      </c>
      <c r="H14295" t="str">
        <f>_xlfn.XLOOKUP(C14295,'&lt;1000 removed'!E:E,'&lt;1000 removed'!E:E,"removed",0)</f>
        <v>07612</v>
      </c>
    </row>
    <row r="14296" spans="1:8" hidden="1" x14ac:dyDescent="0.35">
      <c r="A14296">
        <v>560</v>
      </c>
      <c r="B14296" t="s">
        <v>3190</v>
      </c>
      <c r="C14296" t="s">
        <v>3193</v>
      </c>
      <c r="D14296" t="s">
        <v>3194</v>
      </c>
      <c r="E14296" s="26">
        <v>45139</v>
      </c>
      <c r="F14296" t="s">
        <v>6137</v>
      </c>
      <c r="G14296" t="s">
        <v>6138</v>
      </c>
      <c r="H14296" t="str">
        <f>_xlfn.XLOOKUP(C14296,'&lt;1000 removed'!E:E,'&lt;1000 removed'!E:E,"removed",0)</f>
        <v>07616</v>
      </c>
    </row>
    <row r="14297" spans="1:8" hidden="1" x14ac:dyDescent="0.35">
      <c r="A14297">
        <v>560</v>
      </c>
      <c r="B14297" t="s">
        <v>3190</v>
      </c>
      <c r="C14297" t="s">
        <v>3193</v>
      </c>
      <c r="D14297" t="s">
        <v>3194</v>
      </c>
      <c r="E14297" s="26">
        <v>45139</v>
      </c>
      <c r="F14297" t="s">
        <v>6139</v>
      </c>
      <c r="G14297" t="s">
        <v>6138</v>
      </c>
      <c r="H14297" t="str">
        <f>_xlfn.XLOOKUP(C14297,'&lt;1000 removed'!E:E,'&lt;1000 removed'!E:E,"removed",0)</f>
        <v>07616</v>
      </c>
    </row>
    <row r="14298" spans="1:8" hidden="1" x14ac:dyDescent="0.35">
      <c r="A14298">
        <v>560</v>
      </c>
      <c r="B14298" t="s">
        <v>3190</v>
      </c>
      <c r="C14298" t="s">
        <v>3193</v>
      </c>
      <c r="D14298" t="s">
        <v>3194</v>
      </c>
      <c r="E14298" s="26">
        <v>45170</v>
      </c>
      <c r="F14298" t="s">
        <v>6137</v>
      </c>
      <c r="G14298" t="s">
        <v>6138</v>
      </c>
      <c r="H14298" t="str">
        <f>_xlfn.XLOOKUP(C14298,'&lt;1000 removed'!E:E,'&lt;1000 removed'!E:E,"removed",0)</f>
        <v>07616</v>
      </c>
    </row>
    <row r="14299" spans="1:8" hidden="1" x14ac:dyDescent="0.35">
      <c r="A14299">
        <v>560</v>
      </c>
      <c r="B14299" t="s">
        <v>3190</v>
      </c>
      <c r="C14299" t="s">
        <v>3193</v>
      </c>
      <c r="D14299" t="s">
        <v>3194</v>
      </c>
      <c r="E14299" s="26">
        <v>45170</v>
      </c>
      <c r="F14299" t="s">
        <v>6139</v>
      </c>
      <c r="G14299" t="s">
        <v>6138</v>
      </c>
      <c r="H14299" t="str">
        <f>_xlfn.XLOOKUP(C14299,'&lt;1000 removed'!E:E,'&lt;1000 removed'!E:E,"removed",0)</f>
        <v>07616</v>
      </c>
    </row>
    <row r="14300" spans="1:8" hidden="1" x14ac:dyDescent="0.35">
      <c r="A14300">
        <v>560</v>
      </c>
      <c r="B14300" t="s">
        <v>3190</v>
      </c>
      <c r="C14300" t="s">
        <v>3193</v>
      </c>
      <c r="D14300" t="s">
        <v>3194</v>
      </c>
      <c r="E14300" s="26">
        <v>45200</v>
      </c>
      <c r="F14300" t="s">
        <v>6137</v>
      </c>
      <c r="G14300" t="s">
        <v>6138</v>
      </c>
      <c r="H14300" t="str">
        <f>_xlfn.XLOOKUP(C14300,'&lt;1000 removed'!E:E,'&lt;1000 removed'!E:E,"removed",0)</f>
        <v>07616</v>
      </c>
    </row>
    <row r="14301" spans="1:8" hidden="1" x14ac:dyDescent="0.35">
      <c r="A14301">
        <v>560</v>
      </c>
      <c r="B14301" t="s">
        <v>3190</v>
      </c>
      <c r="C14301" t="s">
        <v>3193</v>
      </c>
      <c r="D14301" t="s">
        <v>3194</v>
      </c>
      <c r="E14301" s="26">
        <v>45200</v>
      </c>
      <c r="F14301" t="s">
        <v>6139</v>
      </c>
      <c r="G14301" t="s">
        <v>6138</v>
      </c>
      <c r="H14301" t="str">
        <f>_xlfn.XLOOKUP(C14301,'&lt;1000 removed'!E:E,'&lt;1000 removed'!E:E,"removed",0)</f>
        <v>07616</v>
      </c>
    </row>
    <row r="14302" spans="1:8" hidden="1" x14ac:dyDescent="0.35">
      <c r="A14302">
        <v>560</v>
      </c>
      <c r="B14302" t="s">
        <v>3190</v>
      </c>
      <c r="C14302" t="s">
        <v>3193</v>
      </c>
      <c r="D14302" t="s">
        <v>3194</v>
      </c>
      <c r="E14302" s="26">
        <v>45231</v>
      </c>
      <c r="F14302" t="s">
        <v>6137</v>
      </c>
      <c r="G14302" t="s">
        <v>6138</v>
      </c>
      <c r="H14302" t="str">
        <f>_xlfn.XLOOKUP(C14302,'&lt;1000 removed'!E:E,'&lt;1000 removed'!E:E,"removed",0)</f>
        <v>07616</v>
      </c>
    </row>
    <row r="14303" spans="1:8" hidden="1" x14ac:dyDescent="0.35">
      <c r="A14303">
        <v>560</v>
      </c>
      <c r="B14303" t="s">
        <v>3190</v>
      </c>
      <c r="C14303" t="s">
        <v>3193</v>
      </c>
      <c r="D14303" t="s">
        <v>3194</v>
      </c>
      <c r="E14303" s="26">
        <v>45231</v>
      </c>
      <c r="F14303" t="s">
        <v>6139</v>
      </c>
      <c r="G14303" t="s">
        <v>6138</v>
      </c>
      <c r="H14303" t="str">
        <f>_xlfn.XLOOKUP(C14303,'&lt;1000 removed'!E:E,'&lt;1000 removed'!E:E,"removed",0)</f>
        <v>07616</v>
      </c>
    </row>
    <row r="14304" spans="1:8" hidden="1" x14ac:dyDescent="0.35">
      <c r="A14304">
        <v>560</v>
      </c>
      <c r="B14304" t="s">
        <v>3190</v>
      </c>
      <c r="C14304" t="s">
        <v>3193</v>
      </c>
      <c r="D14304" t="s">
        <v>3194</v>
      </c>
      <c r="E14304" s="26">
        <v>45261</v>
      </c>
      <c r="F14304" t="s">
        <v>6137</v>
      </c>
      <c r="G14304" t="s">
        <v>6138</v>
      </c>
      <c r="H14304" t="str">
        <f>_xlfn.XLOOKUP(C14304,'&lt;1000 removed'!E:E,'&lt;1000 removed'!E:E,"removed",0)</f>
        <v>07616</v>
      </c>
    </row>
    <row r="14305" spans="1:8" hidden="1" x14ac:dyDescent="0.35">
      <c r="A14305">
        <v>560</v>
      </c>
      <c r="B14305" t="s">
        <v>3190</v>
      </c>
      <c r="C14305" t="s">
        <v>3193</v>
      </c>
      <c r="D14305" t="s">
        <v>3194</v>
      </c>
      <c r="E14305" s="26">
        <v>45261</v>
      </c>
      <c r="F14305" t="s">
        <v>6139</v>
      </c>
      <c r="G14305" t="s">
        <v>6138</v>
      </c>
      <c r="H14305" t="str">
        <f>_xlfn.XLOOKUP(C14305,'&lt;1000 removed'!E:E,'&lt;1000 removed'!E:E,"removed",0)</f>
        <v>07616</v>
      </c>
    </row>
    <row r="14306" spans="1:8" hidden="1" x14ac:dyDescent="0.35">
      <c r="A14306">
        <v>110</v>
      </c>
      <c r="B14306" t="s">
        <v>2565</v>
      </c>
      <c r="C14306" t="s">
        <v>2566</v>
      </c>
      <c r="D14306" t="s">
        <v>2567</v>
      </c>
      <c r="E14306" s="26">
        <v>45139</v>
      </c>
      <c r="F14306" t="s">
        <v>6137</v>
      </c>
      <c r="G14306" t="s">
        <v>6138</v>
      </c>
      <c r="H14306" t="str">
        <f>_xlfn.XLOOKUP(C14306,'&lt;1000 removed'!E:E,'&lt;1000 removed'!E:E,"removed",0)</f>
        <v>07626</v>
      </c>
    </row>
    <row r="14307" spans="1:8" hidden="1" x14ac:dyDescent="0.35">
      <c r="A14307">
        <v>110</v>
      </c>
      <c r="B14307" t="s">
        <v>2565</v>
      </c>
      <c r="C14307" t="s">
        <v>2566</v>
      </c>
      <c r="D14307" t="s">
        <v>2567</v>
      </c>
      <c r="E14307" s="26">
        <v>45139</v>
      </c>
      <c r="F14307" t="s">
        <v>6139</v>
      </c>
      <c r="G14307" t="s">
        <v>6138</v>
      </c>
      <c r="H14307" t="str">
        <f>_xlfn.XLOOKUP(C14307,'&lt;1000 removed'!E:E,'&lt;1000 removed'!E:E,"removed",0)</f>
        <v>07626</v>
      </c>
    </row>
    <row r="14308" spans="1:8" hidden="1" x14ac:dyDescent="0.35">
      <c r="A14308">
        <v>110</v>
      </c>
      <c r="B14308" t="s">
        <v>2565</v>
      </c>
      <c r="C14308" t="s">
        <v>2566</v>
      </c>
      <c r="D14308" t="s">
        <v>2567</v>
      </c>
      <c r="E14308" s="26">
        <v>45170</v>
      </c>
      <c r="F14308" t="s">
        <v>6137</v>
      </c>
      <c r="G14308" t="s">
        <v>6138</v>
      </c>
      <c r="H14308" t="str">
        <f>_xlfn.XLOOKUP(C14308,'&lt;1000 removed'!E:E,'&lt;1000 removed'!E:E,"removed",0)</f>
        <v>07626</v>
      </c>
    </row>
    <row r="14309" spans="1:8" hidden="1" x14ac:dyDescent="0.35">
      <c r="A14309">
        <v>110</v>
      </c>
      <c r="B14309" t="s">
        <v>2565</v>
      </c>
      <c r="C14309" t="s">
        <v>2566</v>
      </c>
      <c r="D14309" t="s">
        <v>2567</v>
      </c>
      <c r="E14309" s="26">
        <v>45170</v>
      </c>
      <c r="F14309" t="s">
        <v>6139</v>
      </c>
      <c r="G14309" t="s">
        <v>6138</v>
      </c>
      <c r="H14309" t="str">
        <f>_xlfn.XLOOKUP(C14309,'&lt;1000 removed'!E:E,'&lt;1000 removed'!E:E,"removed",0)</f>
        <v>07626</v>
      </c>
    </row>
    <row r="14310" spans="1:8" hidden="1" x14ac:dyDescent="0.35">
      <c r="A14310">
        <v>110</v>
      </c>
      <c r="B14310" t="s">
        <v>2565</v>
      </c>
      <c r="C14310" t="s">
        <v>2566</v>
      </c>
      <c r="D14310" t="s">
        <v>2567</v>
      </c>
      <c r="E14310" s="26">
        <v>45200</v>
      </c>
      <c r="F14310" t="s">
        <v>6137</v>
      </c>
      <c r="G14310" t="s">
        <v>6138</v>
      </c>
      <c r="H14310" t="str">
        <f>_xlfn.XLOOKUP(C14310,'&lt;1000 removed'!E:E,'&lt;1000 removed'!E:E,"removed",0)</f>
        <v>07626</v>
      </c>
    </row>
    <row r="14311" spans="1:8" hidden="1" x14ac:dyDescent="0.35">
      <c r="A14311">
        <v>110</v>
      </c>
      <c r="B14311" t="s">
        <v>2565</v>
      </c>
      <c r="C14311" t="s">
        <v>2566</v>
      </c>
      <c r="D14311" t="s">
        <v>2567</v>
      </c>
      <c r="E14311" s="26">
        <v>45200</v>
      </c>
      <c r="F14311" t="s">
        <v>6139</v>
      </c>
      <c r="G14311" t="s">
        <v>6138</v>
      </c>
      <c r="H14311" t="str">
        <f>_xlfn.XLOOKUP(C14311,'&lt;1000 removed'!E:E,'&lt;1000 removed'!E:E,"removed",0)</f>
        <v>07626</v>
      </c>
    </row>
    <row r="14312" spans="1:8" hidden="1" x14ac:dyDescent="0.35">
      <c r="A14312">
        <v>110</v>
      </c>
      <c r="B14312" t="s">
        <v>2565</v>
      </c>
      <c r="C14312" t="s">
        <v>2566</v>
      </c>
      <c r="D14312" t="s">
        <v>2567</v>
      </c>
      <c r="E14312" s="26">
        <v>45231</v>
      </c>
      <c r="F14312" t="s">
        <v>6137</v>
      </c>
      <c r="G14312" t="s">
        <v>6138</v>
      </c>
      <c r="H14312" t="str">
        <f>_xlfn.XLOOKUP(C14312,'&lt;1000 removed'!E:E,'&lt;1000 removed'!E:E,"removed",0)</f>
        <v>07626</v>
      </c>
    </row>
    <row r="14313" spans="1:8" hidden="1" x14ac:dyDescent="0.35">
      <c r="A14313">
        <v>110</v>
      </c>
      <c r="B14313" t="s">
        <v>2565</v>
      </c>
      <c r="C14313" t="s">
        <v>2566</v>
      </c>
      <c r="D14313" t="s">
        <v>2567</v>
      </c>
      <c r="E14313" s="26">
        <v>45231</v>
      </c>
      <c r="F14313" t="s">
        <v>6139</v>
      </c>
      <c r="G14313" t="s">
        <v>6138</v>
      </c>
      <c r="H14313" t="str">
        <f>_xlfn.XLOOKUP(C14313,'&lt;1000 removed'!E:E,'&lt;1000 removed'!E:E,"removed",0)</f>
        <v>07626</v>
      </c>
    </row>
    <row r="14314" spans="1:8" hidden="1" x14ac:dyDescent="0.35">
      <c r="A14314">
        <v>110</v>
      </c>
      <c r="B14314" t="s">
        <v>2565</v>
      </c>
      <c r="C14314" t="s">
        <v>2566</v>
      </c>
      <c r="D14314" t="s">
        <v>2567</v>
      </c>
      <c r="E14314" s="26">
        <v>45261</v>
      </c>
      <c r="F14314" t="s">
        <v>6137</v>
      </c>
      <c r="G14314" t="s">
        <v>6138</v>
      </c>
      <c r="H14314" t="str">
        <f>_xlfn.XLOOKUP(C14314,'&lt;1000 removed'!E:E,'&lt;1000 removed'!E:E,"removed",0)</f>
        <v>07626</v>
      </c>
    </row>
    <row r="14315" spans="1:8" hidden="1" x14ac:dyDescent="0.35">
      <c r="A14315">
        <v>110</v>
      </c>
      <c r="B14315" t="s">
        <v>2565</v>
      </c>
      <c r="C14315" t="s">
        <v>2566</v>
      </c>
      <c r="D14315" t="s">
        <v>2567</v>
      </c>
      <c r="E14315" s="26">
        <v>45261</v>
      </c>
      <c r="F14315" t="s">
        <v>6139</v>
      </c>
      <c r="G14315" t="s">
        <v>6138</v>
      </c>
      <c r="H14315" t="str">
        <f>_xlfn.XLOOKUP(C14315,'&lt;1000 removed'!E:E,'&lt;1000 removed'!E:E,"removed",0)</f>
        <v>07626</v>
      </c>
    </row>
    <row r="14316" spans="1:8" hidden="1" x14ac:dyDescent="0.35">
      <c r="A14316">
        <v>110</v>
      </c>
      <c r="B14316" t="s">
        <v>2565</v>
      </c>
      <c r="C14316" t="s">
        <v>2568</v>
      </c>
      <c r="D14316" t="s">
        <v>2569</v>
      </c>
      <c r="E14316" s="26">
        <v>45139</v>
      </c>
      <c r="F14316" t="s">
        <v>6137</v>
      </c>
      <c r="G14316" t="s">
        <v>6138</v>
      </c>
      <c r="H14316" t="str">
        <f>_xlfn.XLOOKUP(C14316,'&lt;1000 removed'!E:E,'&lt;1000 removed'!E:E,"removed",0)</f>
        <v>07630</v>
      </c>
    </row>
    <row r="14317" spans="1:8" hidden="1" x14ac:dyDescent="0.35">
      <c r="A14317">
        <v>110</v>
      </c>
      <c r="B14317" t="s">
        <v>2565</v>
      </c>
      <c r="C14317" t="s">
        <v>2568</v>
      </c>
      <c r="D14317" t="s">
        <v>2569</v>
      </c>
      <c r="E14317" s="26">
        <v>45139</v>
      </c>
      <c r="F14317" t="s">
        <v>6139</v>
      </c>
      <c r="G14317" t="s">
        <v>6138</v>
      </c>
      <c r="H14317" t="str">
        <f>_xlfn.XLOOKUP(C14317,'&lt;1000 removed'!E:E,'&lt;1000 removed'!E:E,"removed",0)</f>
        <v>07630</v>
      </c>
    </row>
    <row r="14318" spans="1:8" hidden="1" x14ac:dyDescent="0.35">
      <c r="A14318">
        <v>110</v>
      </c>
      <c r="B14318" t="s">
        <v>2565</v>
      </c>
      <c r="C14318" t="s">
        <v>2568</v>
      </c>
      <c r="D14318" t="s">
        <v>2569</v>
      </c>
      <c r="E14318" s="26">
        <v>45170</v>
      </c>
      <c r="F14318" t="s">
        <v>6137</v>
      </c>
      <c r="G14318" t="s">
        <v>6138</v>
      </c>
      <c r="H14318" t="str">
        <f>_xlfn.XLOOKUP(C14318,'&lt;1000 removed'!E:E,'&lt;1000 removed'!E:E,"removed",0)</f>
        <v>07630</v>
      </c>
    </row>
    <row r="14319" spans="1:8" hidden="1" x14ac:dyDescent="0.35">
      <c r="A14319">
        <v>110</v>
      </c>
      <c r="B14319" t="s">
        <v>2565</v>
      </c>
      <c r="C14319" t="s">
        <v>2568</v>
      </c>
      <c r="D14319" t="s">
        <v>2569</v>
      </c>
      <c r="E14319" s="26">
        <v>45170</v>
      </c>
      <c r="F14319" t="s">
        <v>6139</v>
      </c>
      <c r="G14319" t="s">
        <v>6138</v>
      </c>
      <c r="H14319" t="str">
        <f>_xlfn.XLOOKUP(C14319,'&lt;1000 removed'!E:E,'&lt;1000 removed'!E:E,"removed",0)</f>
        <v>07630</v>
      </c>
    </row>
    <row r="14320" spans="1:8" hidden="1" x14ac:dyDescent="0.35">
      <c r="A14320">
        <v>110</v>
      </c>
      <c r="B14320" t="s">
        <v>2565</v>
      </c>
      <c r="C14320" t="s">
        <v>2568</v>
      </c>
      <c r="D14320" t="s">
        <v>2569</v>
      </c>
      <c r="E14320" s="26">
        <v>45200</v>
      </c>
      <c r="F14320" t="s">
        <v>6137</v>
      </c>
      <c r="G14320" t="s">
        <v>6138</v>
      </c>
      <c r="H14320" t="str">
        <f>_xlfn.XLOOKUP(C14320,'&lt;1000 removed'!E:E,'&lt;1000 removed'!E:E,"removed",0)</f>
        <v>07630</v>
      </c>
    </row>
    <row r="14321" spans="1:8" hidden="1" x14ac:dyDescent="0.35">
      <c r="A14321">
        <v>110</v>
      </c>
      <c r="B14321" t="s">
        <v>2565</v>
      </c>
      <c r="C14321" t="s">
        <v>2568</v>
      </c>
      <c r="D14321" t="s">
        <v>2569</v>
      </c>
      <c r="E14321" s="26">
        <v>45200</v>
      </c>
      <c r="F14321" t="s">
        <v>6139</v>
      </c>
      <c r="G14321" t="s">
        <v>6138</v>
      </c>
      <c r="H14321" t="str">
        <f>_xlfn.XLOOKUP(C14321,'&lt;1000 removed'!E:E,'&lt;1000 removed'!E:E,"removed",0)</f>
        <v>07630</v>
      </c>
    </row>
    <row r="14322" spans="1:8" hidden="1" x14ac:dyDescent="0.35">
      <c r="A14322">
        <v>110</v>
      </c>
      <c r="B14322" t="s">
        <v>2565</v>
      </c>
      <c r="C14322" t="s">
        <v>2568</v>
      </c>
      <c r="D14322" t="s">
        <v>2569</v>
      </c>
      <c r="E14322" s="26">
        <v>45231</v>
      </c>
      <c r="F14322" t="s">
        <v>6137</v>
      </c>
      <c r="G14322" t="s">
        <v>6138</v>
      </c>
      <c r="H14322" t="str">
        <f>_xlfn.XLOOKUP(C14322,'&lt;1000 removed'!E:E,'&lt;1000 removed'!E:E,"removed",0)</f>
        <v>07630</v>
      </c>
    </row>
    <row r="14323" spans="1:8" hidden="1" x14ac:dyDescent="0.35">
      <c r="A14323">
        <v>110</v>
      </c>
      <c r="B14323" t="s">
        <v>2565</v>
      </c>
      <c r="C14323" t="s">
        <v>2568</v>
      </c>
      <c r="D14323" t="s">
        <v>2569</v>
      </c>
      <c r="E14323" s="26">
        <v>45231</v>
      </c>
      <c r="F14323" t="s">
        <v>6139</v>
      </c>
      <c r="G14323" t="s">
        <v>6138</v>
      </c>
      <c r="H14323" t="str">
        <f>_xlfn.XLOOKUP(C14323,'&lt;1000 removed'!E:E,'&lt;1000 removed'!E:E,"removed",0)</f>
        <v>07630</v>
      </c>
    </row>
    <row r="14324" spans="1:8" hidden="1" x14ac:dyDescent="0.35">
      <c r="A14324">
        <v>110</v>
      </c>
      <c r="B14324" t="s">
        <v>2565</v>
      </c>
      <c r="C14324" t="s">
        <v>2568</v>
      </c>
      <c r="D14324" t="s">
        <v>2569</v>
      </c>
      <c r="E14324" s="26">
        <v>45261</v>
      </c>
      <c r="F14324" t="s">
        <v>6137</v>
      </c>
      <c r="G14324" t="s">
        <v>6138</v>
      </c>
      <c r="H14324" t="str">
        <f>_xlfn.XLOOKUP(C14324,'&lt;1000 removed'!E:E,'&lt;1000 removed'!E:E,"removed",0)</f>
        <v>07630</v>
      </c>
    </row>
    <row r="14325" spans="1:8" hidden="1" x14ac:dyDescent="0.35">
      <c r="A14325">
        <v>110</v>
      </c>
      <c r="B14325" t="s">
        <v>2565</v>
      </c>
      <c r="C14325" t="s">
        <v>2568</v>
      </c>
      <c r="D14325" t="s">
        <v>2569</v>
      </c>
      <c r="E14325" s="26">
        <v>45261</v>
      </c>
      <c r="F14325" t="s">
        <v>6139</v>
      </c>
      <c r="G14325" t="s">
        <v>6138</v>
      </c>
      <c r="H14325" t="str">
        <f>_xlfn.XLOOKUP(C14325,'&lt;1000 removed'!E:E,'&lt;1000 removed'!E:E,"removed",0)</f>
        <v>07630</v>
      </c>
    </row>
    <row r="14326" spans="1:8" hidden="1" x14ac:dyDescent="0.35">
      <c r="A14326">
        <v>1560</v>
      </c>
      <c r="B14326" t="s">
        <v>4804</v>
      </c>
      <c r="C14326" t="s">
        <v>4850</v>
      </c>
      <c r="D14326" t="s">
        <v>4851</v>
      </c>
      <c r="E14326" s="26">
        <v>45139</v>
      </c>
      <c r="F14326" t="s">
        <v>6137</v>
      </c>
      <c r="G14326" t="s">
        <v>6138</v>
      </c>
      <c r="H14326" t="str">
        <f>_xlfn.XLOOKUP(C14326,'BAB Identified Sites'!E:E,'BAB Identified Sites'!E:E,"missing",0)</f>
        <v>07640</v>
      </c>
    </row>
    <row r="14327" spans="1:8" hidden="1" x14ac:dyDescent="0.35">
      <c r="A14327">
        <v>1560</v>
      </c>
      <c r="B14327" t="s">
        <v>4804</v>
      </c>
      <c r="C14327" t="s">
        <v>4850</v>
      </c>
      <c r="D14327" t="s">
        <v>4851</v>
      </c>
      <c r="E14327" s="26">
        <v>45139</v>
      </c>
      <c r="F14327" t="s">
        <v>6139</v>
      </c>
      <c r="G14327" t="s">
        <v>6138</v>
      </c>
      <c r="H14327" t="str">
        <f>_xlfn.XLOOKUP(C14327,'BAB Identified Sites'!E:E,'BAB Identified Sites'!E:E,"missing",0)</f>
        <v>07640</v>
      </c>
    </row>
    <row r="14328" spans="1:8" hidden="1" x14ac:dyDescent="0.35">
      <c r="A14328">
        <v>1560</v>
      </c>
      <c r="B14328" t="s">
        <v>4804</v>
      </c>
      <c r="C14328" t="s">
        <v>4850</v>
      </c>
      <c r="D14328" t="s">
        <v>4851</v>
      </c>
      <c r="E14328" s="26">
        <v>45170</v>
      </c>
      <c r="F14328" t="s">
        <v>6137</v>
      </c>
      <c r="G14328" t="s">
        <v>6138</v>
      </c>
      <c r="H14328" t="str">
        <f>_xlfn.XLOOKUP(C14328,'BAB Identified Sites'!E:E,'BAB Identified Sites'!E:E,"missing",0)</f>
        <v>07640</v>
      </c>
    </row>
    <row r="14329" spans="1:8" hidden="1" x14ac:dyDescent="0.35">
      <c r="A14329">
        <v>1560</v>
      </c>
      <c r="B14329" t="s">
        <v>4804</v>
      </c>
      <c r="C14329" t="s">
        <v>4850</v>
      </c>
      <c r="D14329" t="s">
        <v>4851</v>
      </c>
      <c r="E14329" s="26">
        <v>45170</v>
      </c>
      <c r="F14329" t="s">
        <v>6139</v>
      </c>
      <c r="G14329" t="s">
        <v>6138</v>
      </c>
      <c r="H14329" t="str">
        <f>_xlfn.XLOOKUP(C14329,'BAB Identified Sites'!E:E,'BAB Identified Sites'!E:E,"missing",0)</f>
        <v>07640</v>
      </c>
    </row>
    <row r="14330" spans="1:8" hidden="1" x14ac:dyDescent="0.35">
      <c r="A14330">
        <v>1560</v>
      </c>
      <c r="B14330" t="s">
        <v>4804</v>
      </c>
      <c r="C14330" t="s">
        <v>4850</v>
      </c>
      <c r="D14330" t="s">
        <v>4851</v>
      </c>
      <c r="E14330" s="26">
        <v>45200</v>
      </c>
      <c r="F14330" t="s">
        <v>6137</v>
      </c>
      <c r="G14330" t="s">
        <v>6138</v>
      </c>
      <c r="H14330" t="str">
        <f>_xlfn.XLOOKUP(C14330,'BAB Identified Sites'!E:E,'BAB Identified Sites'!E:E,"missing",0)</f>
        <v>07640</v>
      </c>
    </row>
    <row r="14331" spans="1:8" hidden="1" x14ac:dyDescent="0.35">
      <c r="A14331">
        <v>1560</v>
      </c>
      <c r="B14331" t="s">
        <v>4804</v>
      </c>
      <c r="C14331" t="s">
        <v>4850</v>
      </c>
      <c r="D14331" t="s">
        <v>4851</v>
      </c>
      <c r="E14331" s="26">
        <v>45200</v>
      </c>
      <c r="F14331" t="s">
        <v>6139</v>
      </c>
      <c r="G14331" t="s">
        <v>6138</v>
      </c>
      <c r="H14331" t="str">
        <f>_xlfn.XLOOKUP(C14331,'BAB Identified Sites'!E:E,'BAB Identified Sites'!E:E,"missing",0)</f>
        <v>07640</v>
      </c>
    </row>
    <row r="14332" spans="1:8" hidden="1" x14ac:dyDescent="0.35">
      <c r="A14332">
        <v>1560</v>
      </c>
      <c r="B14332" t="s">
        <v>4804</v>
      </c>
      <c r="C14332" t="s">
        <v>4850</v>
      </c>
      <c r="D14332" t="s">
        <v>4851</v>
      </c>
      <c r="E14332" s="26">
        <v>45231</v>
      </c>
      <c r="F14332" t="s">
        <v>6137</v>
      </c>
      <c r="G14332" t="s">
        <v>6138</v>
      </c>
      <c r="H14332" t="str">
        <f>_xlfn.XLOOKUP(C14332,'BAB Identified Sites'!E:E,'BAB Identified Sites'!E:E,"missing",0)</f>
        <v>07640</v>
      </c>
    </row>
    <row r="14333" spans="1:8" hidden="1" x14ac:dyDescent="0.35">
      <c r="A14333">
        <v>1560</v>
      </c>
      <c r="B14333" t="s">
        <v>4804</v>
      </c>
      <c r="C14333" t="s">
        <v>4850</v>
      </c>
      <c r="D14333" t="s">
        <v>4851</v>
      </c>
      <c r="E14333" s="26">
        <v>45231</v>
      </c>
      <c r="F14333" t="s">
        <v>6139</v>
      </c>
      <c r="G14333" t="s">
        <v>6138</v>
      </c>
      <c r="H14333" t="str">
        <f>_xlfn.XLOOKUP(C14333,'BAB Identified Sites'!E:E,'BAB Identified Sites'!E:E,"missing",0)</f>
        <v>07640</v>
      </c>
    </row>
    <row r="14334" spans="1:8" hidden="1" x14ac:dyDescent="0.35">
      <c r="A14334">
        <v>1560</v>
      </c>
      <c r="B14334" t="s">
        <v>4804</v>
      </c>
      <c r="C14334" t="s">
        <v>4850</v>
      </c>
      <c r="D14334" t="s">
        <v>4851</v>
      </c>
      <c r="E14334" s="26">
        <v>45261</v>
      </c>
      <c r="F14334" t="s">
        <v>6137</v>
      </c>
      <c r="G14334" t="s">
        <v>6138</v>
      </c>
      <c r="H14334" t="str">
        <f>_xlfn.XLOOKUP(C14334,'BAB Identified Sites'!E:E,'BAB Identified Sites'!E:E,"missing",0)</f>
        <v>07640</v>
      </c>
    </row>
    <row r="14335" spans="1:8" hidden="1" x14ac:dyDescent="0.35">
      <c r="A14335">
        <v>1560</v>
      </c>
      <c r="B14335" t="s">
        <v>4804</v>
      </c>
      <c r="C14335" t="s">
        <v>4850</v>
      </c>
      <c r="D14335" t="s">
        <v>4851</v>
      </c>
      <c r="E14335" s="26">
        <v>45261</v>
      </c>
      <c r="F14335" t="s">
        <v>6139</v>
      </c>
      <c r="G14335" t="s">
        <v>6138</v>
      </c>
      <c r="H14335" t="str">
        <f>_xlfn.XLOOKUP(C14335,'BAB Identified Sites'!E:E,'BAB Identified Sites'!E:E,"missing",0)</f>
        <v>07640</v>
      </c>
    </row>
    <row r="14336" spans="1:8" hidden="1" x14ac:dyDescent="0.35">
      <c r="A14336">
        <v>2750</v>
      </c>
      <c r="B14336" t="s">
        <v>5373</v>
      </c>
      <c r="C14336" t="s">
        <v>5374</v>
      </c>
      <c r="D14336" t="s">
        <v>5375</v>
      </c>
      <c r="E14336" s="26">
        <v>45139</v>
      </c>
      <c r="F14336" t="s">
        <v>6137</v>
      </c>
      <c r="G14336" t="s">
        <v>6138</v>
      </c>
      <c r="H14336" t="str">
        <f>_xlfn.XLOOKUP(C14336,'&lt;1000 removed'!E:E,'&lt;1000 removed'!E:E,"removed",0)</f>
        <v>07660</v>
      </c>
    </row>
    <row r="14337" spans="1:8" hidden="1" x14ac:dyDescent="0.35">
      <c r="A14337">
        <v>2750</v>
      </c>
      <c r="B14337" t="s">
        <v>5373</v>
      </c>
      <c r="C14337" t="s">
        <v>5374</v>
      </c>
      <c r="D14337" t="s">
        <v>5375</v>
      </c>
      <c r="E14337" s="26">
        <v>45139</v>
      </c>
      <c r="F14337" t="s">
        <v>6139</v>
      </c>
      <c r="G14337" t="s">
        <v>6138</v>
      </c>
      <c r="H14337" t="str">
        <f>_xlfn.XLOOKUP(C14337,'&lt;1000 removed'!E:E,'&lt;1000 removed'!E:E,"removed",0)</f>
        <v>07660</v>
      </c>
    </row>
    <row r="14338" spans="1:8" hidden="1" x14ac:dyDescent="0.35">
      <c r="A14338">
        <v>2750</v>
      </c>
      <c r="B14338" t="s">
        <v>5373</v>
      </c>
      <c r="C14338" t="s">
        <v>5374</v>
      </c>
      <c r="D14338" t="s">
        <v>5375</v>
      </c>
      <c r="E14338" s="26">
        <v>45170</v>
      </c>
      <c r="F14338" t="s">
        <v>6137</v>
      </c>
      <c r="G14338" t="s">
        <v>6138</v>
      </c>
      <c r="H14338" t="str">
        <f>_xlfn.XLOOKUP(C14338,'&lt;1000 removed'!E:E,'&lt;1000 removed'!E:E,"removed",0)</f>
        <v>07660</v>
      </c>
    </row>
    <row r="14339" spans="1:8" hidden="1" x14ac:dyDescent="0.35">
      <c r="A14339">
        <v>2750</v>
      </c>
      <c r="B14339" t="s">
        <v>5373</v>
      </c>
      <c r="C14339" t="s">
        <v>5374</v>
      </c>
      <c r="D14339" t="s">
        <v>5375</v>
      </c>
      <c r="E14339" s="26">
        <v>45170</v>
      </c>
      <c r="F14339" t="s">
        <v>6139</v>
      </c>
      <c r="G14339" t="s">
        <v>6138</v>
      </c>
      <c r="H14339" t="str">
        <f>_xlfn.XLOOKUP(C14339,'&lt;1000 removed'!E:E,'&lt;1000 removed'!E:E,"removed",0)</f>
        <v>07660</v>
      </c>
    </row>
    <row r="14340" spans="1:8" hidden="1" x14ac:dyDescent="0.35">
      <c r="A14340">
        <v>2750</v>
      </c>
      <c r="B14340" t="s">
        <v>5373</v>
      </c>
      <c r="C14340" t="s">
        <v>5374</v>
      </c>
      <c r="D14340" t="s">
        <v>5375</v>
      </c>
      <c r="E14340" s="26">
        <v>45200</v>
      </c>
      <c r="F14340" t="s">
        <v>6137</v>
      </c>
      <c r="G14340" t="s">
        <v>6138</v>
      </c>
      <c r="H14340" t="str">
        <f>_xlfn.XLOOKUP(C14340,'&lt;1000 removed'!E:E,'&lt;1000 removed'!E:E,"removed",0)</f>
        <v>07660</v>
      </c>
    </row>
    <row r="14341" spans="1:8" hidden="1" x14ac:dyDescent="0.35">
      <c r="A14341">
        <v>2750</v>
      </c>
      <c r="B14341" t="s">
        <v>5373</v>
      </c>
      <c r="C14341" t="s">
        <v>5374</v>
      </c>
      <c r="D14341" t="s">
        <v>5375</v>
      </c>
      <c r="E14341" s="26">
        <v>45200</v>
      </c>
      <c r="F14341" t="s">
        <v>6139</v>
      </c>
      <c r="G14341" t="s">
        <v>6138</v>
      </c>
      <c r="H14341" t="str">
        <f>_xlfn.XLOOKUP(C14341,'&lt;1000 removed'!E:E,'&lt;1000 removed'!E:E,"removed",0)</f>
        <v>07660</v>
      </c>
    </row>
    <row r="14342" spans="1:8" hidden="1" x14ac:dyDescent="0.35">
      <c r="A14342">
        <v>2750</v>
      </c>
      <c r="B14342" t="s">
        <v>5373</v>
      </c>
      <c r="C14342" t="s">
        <v>5374</v>
      </c>
      <c r="D14342" t="s">
        <v>5375</v>
      </c>
      <c r="E14342" s="26">
        <v>45231</v>
      </c>
      <c r="F14342" t="s">
        <v>6137</v>
      </c>
      <c r="G14342" t="s">
        <v>6138</v>
      </c>
      <c r="H14342" t="str">
        <f>_xlfn.XLOOKUP(C14342,'&lt;1000 removed'!E:E,'&lt;1000 removed'!E:E,"removed",0)</f>
        <v>07660</v>
      </c>
    </row>
    <row r="14343" spans="1:8" hidden="1" x14ac:dyDescent="0.35">
      <c r="A14343">
        <v>2750</v>
      </c>
      <c r="B14343" t="s">
        <v>5373</v>
      </c>
      <c r="C14343" t="s">
        <v>5374</v>
      </c>
      <c r="D14343" t="s">
        <v>5375</v>
      </c>
      <c r="E14343" s="26">
        <v>45231</v>
      </c>
      <c r="F14343" t="s">
        <v>6139</v>
      </c>
      <c r="G14343" t="s">
        <v>6138</v>
      </c>
      <c r="H14343" t="str">
        <f>_xlfn.XLOOKUP(C14343,'&lt;1000 removed'!E:E,'&lt;1000 removed'!E:E,"removed",0)</f>
        <v>07660</v>
      </c>
    </row>
    <row r="14344" spans="1:8" hidden="1" x14ac:dyDescent="0.35">
      <c r="A14344">
        <v>2750</v>
      </c>
      <c r="B14344" t="s">
        <v>5373</v>
      </c>
      <c r="C14344" t="s">
        <v>5374</v>
      </c>
      <c r="D14344" t="s">
        <v>5375</v>
      </c>
      <c r="E14344" s="26">
        <v>45261</v>
      </c>
      <c r="F14344" t="s">
        <v>6137</v>
      </c>
      <c r="G14344" t="s">
        <v>6138</v>
      </c>
      <c r="H14344" t="str">
        <f>_xlfn.XLOOKUP(C14344,'&lt;1000 removed'!E:E,'&lt;1000 removed'!E:E,"removed",0)</f>
        <v>07660</v>
      </c>
    </row>
    <row r="14345" spans="1:8" hidden="1" x14ac:dyDescent="0.35">
      <c r="A14345">
        <v>2750</v>
      </c>
      <c r="B14345" t="s">
        <v>5373</v>
      </c>
      <c r="C14345" t="s">
        <v>5374</v>
      </c>
      <c r="D14345" t="s">
        <v>5375</v>
      </c>
      <c r="E14345" s="26">
        <v>45261</v>
      </c>
      <c r="F14345" t="s">
        <v>6139</v>
      </c>
      <c r="G14345" t="s">
        <v>6138</v>
      </c>
      <c r="H14345" t="str">
        <f>_xlfn.XLOOKUP(C14345,'&lt;1000 removed'!E:E,'&lt;1000 removed'!E:E,"removed",0)</f>
        <v>07660</v>
      </c>
    </row>
    <row r="14346" spans="1:8" hidden="1" x14ac:dyDescent="0.35">
      <c r="A14346">
        <v>2750</v>
      </c>
      <c r="B14346" t="s">
        <v>5373</v>
      </c>
      <c r="C14346" t="s">
        <v>5378</v>
      </c>
      <c r="D14346" t="s">
        <v>5379</v>
      </c>
      <c r="E14346" s="26">
        <v>45139</v>
      </c>
      <c r="F14346" t="s">
        <v>6137</v>
      </c>
      <c r="G14346" t="s">
        <v>6138</v>
      </c>
      <c r="H14346" t="str">
        <f>_xlfn.XLOOKUP(C14346,'&lt;1000 removed'!E:E,'&lt;1000 removed'!E:E,"removed",0)</f>
        <v>07668</v>
      </c>
    </row>
    <row r="14347" spans="1:8" hidden="1" x14ac:dyDescent="0.35">
      <c r="A14347">
        <v>2750</v>
      </c>
      <c r="B14347" t="s">
        <v>5373</v>
      </c>
      <c r="C14347" t="s">
        <v>5378</v>
      </c>
      <c r="D14347" t="s">
        <v>5379</v>
      </c>
      <c r="E14347" s="26">
        <v>45139</v>
      </c>
      <c r="F14347" t="s">
        <v>6139</v>
      </c>
      <c r="G14347" t="s">
        <v>6138</v>
      </c>
      <c r="H14347" t="str">
        <f>_xlfn.XLOOKUP(C14347,'&lt;1000 removed'!E:E,'&lt;1000 removed'!E:E,"removed",0)</f>
        <v>07668</v>
      </c>
    </row>
    <row r="14348" spans="1:8" hidden="1" x14ac:dyDescent="0.35">
      <c r="A14348">
        <v>2750</v>
      </c>
      <c r="B14348" t="s">
        <v>5373</v>
      </c>
      <c r="C14348" t="s">
        <v>5378</v>
      </c>
      <c r="D14348" t="s">
        <v>5379</v>
      </c>
      <c r="E14348" s="26">
        <v>45170</v>
      </c>
      <c r="F14348" t="s">
        <v>6137</v>
      </c>
      <c r="G14348" t="s">
        <v>6138</v>
      </c>
      <c r="H14348" t="str">
        <f>_xlfn.XLOOKUP(C14348,'&lt;1000 removed'!E:E,'&lt;1000 removed'!E:E,"removed",0)</f>
        <v>07668</v>
      </c>
    </row>
    <row r="14349" spans="1:8" hidden="1" x14ac:dyDescent="0.35">
      <c r="A14349">
        <v>2750</v>
      </c>
      <c r="B14349" t="s">
        <v>5373</v>
      </c>
      <c r="C14349" t="s">
        <v>5378</v>
      </c>
      <c r="D14349" t="s">
        <v>5379</v>
      </c>
      <c r="E14349" s="26">
        <v>45170</v>
      </c>
      <c r="F14349" t="s">
        <v>6139</v>
      </c>
      <c r="G14349" t="s">
        <v>6138</v>
      </c>
      <c r="H14349" t="str">
        <f>_xlfn.XLOOKUP(C14349,'&lt;1000 removed'!E:E,'&lt;1000 removed'!E:E,"removed",0)</f>
        <v>07668</v>
      </c>
    </row>
    <row r="14350" spans="1:8" hidden="1" x14ac:dyDescent="0.35">
      <c r="A14350">
        <v>2750</v>
      </c>
      <c r="B14350" t="s">
        <v>5373</v>
      </c>
      <c r="C14350" t="s">
        <v>5378</v>
      </c>
      <c r="D14350" t="s">
        <v>5379</v>
      </c>
      <c r="E14350" s="26">
        <v>45200</v>
      </c>
      <c r="F14350" t="s">
        <v>6137</v>
      </c>
      <c r="G14350" t="s">
        <v>6138</v>
      </c>
      <c r="H14350" t="str">
        <f>_xlfn.XLOOKUP(C14350,'&lt;1000 removed'!E:E,'&lt;1000 removed'!E:E,"removed",0)</f>
        <v>07668</v>
      </c>
    </row>
    <row r="14351" spans="1:8" hidden="1" x14ac:dyDescent="0.35">
      <c r="A14351">
        <v>2750</v>
      </c>
      <c r="B14351" t="s">
        <v>5373</v>
      </c>
      <c r="C14351" t="s">
        <v>5378</v>
      </c>
      <c r="D14351" t="s">
        <v>5379</v>
      </c>
      <c r="E14351" s="26">
        <v>45200</v>
      </c>
      <c r="F14351" t="s">
        <v>6139</v>
      </c>
      <c r="G14351" t="s">
        <v>6138</v>
      </c>
      <c r="H14351" t="str">
        <f>_xlfn.XLOOKUP(C14351,'&lt;1000 removed'!E:E,'&lt;1000 removed'!E:E,"removed",0)</f>
        <v>07668</v>
      </c>
    </row>
    <row r="14352" spans="1:8" hidden="1" x14ac:dyDescent="0.35">
      <c r="A14352">
        <v>2750</v>
      </c>
      <c r="B14352" t="s">
        <v>5373</v>
      </c>
      <c r="C14352" t="s">
        <v>5378</v>
      </c>
      <c r="D14352" t="s">
        <v>5379</v>
      </c>
      <c r="E14352" s="26">
        <v>45231</v>
      </c>
      <c r="F14352" t="s">
        <v>6137</v>
      </c>
      <c r="G14352" t="s">
        <v>6138</v>
      </c>
      <c r="H14352" t="str">
        <f>_xlfn.XLOOKUP(C14352,'&lt;1000 removed'!E:E,'&lt;1000 removed'!E:E,"removed",0)</f>
        <v>07668</v>
      </c>
    </row>
    <row r="14353" spans="1:8" hidden="1" x14ac:dyDescent="0.35">
      <c r="A14353">
        <v>2750</v>
      </c>
      <c r="B14353" t="s">
        <v>5373</v>
      </c>
      <c r="C14353" t="s">
        <v>5378</v>
      </c>
      <c r="D14353" t="s">
        <v>5379</v>
      </c>
      <c r="E14353" s="26">
        <v>45231</v>
      </c>
      <c r="F14353" t="s">
        <v>6139</v>
      </c>
      <c r="G14353" t="s">
        <v>6138</v>
      </c>
      <c r="H14353" t="str">
        <f>_xlfn.XLOOKUP(C14353,'&lt;1000 removed'!E:E,'&lt;1000 removed'!E:E,"removed",0)</f>
        <v>07668</v>
      </c>
    </row>
    <row r="14354" spans="1:8" hidden="1" x14ac:dyDescent="0.35">
      <c r="A14354">
        <v>2750</v>
      </c>
      <c r="B14354" t="s">
        <v>5373</v>
      </c>
      <c r="C14354" t="s">
        <v>5378</v>
      </c>
      <c r="D14354" t="s">
        <v>5379</v>
      </c>
      <c r="E14354" s="26">
        <v>45261</v>
      </c>
      <c r="F14354" t="s">
        <v>6137</v>
      </c>
      <c r="G14354" t="s">
        <v>6138</v>
      </c>
      <c r="H14354" t="str">
        <f>_xlfn.XLOOKUP(C14354,'&lt;1000 removed'!E:E,'&lt;1000 removed'!E:E,"removed",0)</f>
        <v>07668</v>
      </c>
    </row>
    <row r="14355" spans="1:8" hidden="1" x14ac:dyDescent="0.35">
      <c r="A14355">
        <v>2750</v>
      </c>
      <c r="B14355" t="s">
        <v>5373</v>
      </c>
      <c r="C14355" t="s">
        <v>5378</v>
      </c>
      <c r="D14355" t="s">
        <v>5379</v>
      </c>
      <c r="E14355" s="26">
        <v>45261</v>
      </c>
      <c r="F14355" t="s">
        <v>6139</v>
      </c>
      <c r="G14355" t="s">
        <v>6138</v>
      </c>
      <c r="H14355" t="str">
        <f>_xlfn.XLOOKUP(C14355,'&lt;1000 removed'!E:E,'&lt;1000 removed'!E:E,"removed",0)</f>
        <v>07668</v>
      </c>
    </row>
    <row r="14356" spans="1:8" hidden="1" x14ac:dyDescent="0.35">
      <c r="A14356">
        <v>2750</v>
      </c>
      <c r="B14356" t="s">
        <v>5373</v>
      </c>
      <c r="C14356" t="s">
        <v>5376</v>
      </c>
      <c r="D14356" t="s">
        <v>5377</v>
      </c>
      <c r="E14356" s="26">
        <v>45139</v>
      </c>
      <c r="F14356" t="s">
        <v>6137</v>
      </c>
      <c r="G14356" t="s">
        <v>6138</v>
      </c>
      <c r="H14356" t="str">
        <f>_xlfn.XLOOKUP(C14356,'&lt;1000 removed'!E:E,'&lt;1000 removed'!E:E,"removed",0)</f>
        <v>07664</v>
      </c>
    </row>
    <row r="14357" spans="1:8" hidden="1" x14ac:dyDescent="0.35">
      <c r="A14357">
        <v>2750</v>
      </c>
      <c r="B14357" t="s">
        <v>5373</v>
      </c>
      <c r="C14357" t="s">
        <v>5376</v>
      </c>
      <c r="D14357" t="s">
        <v>5377</v>
      </c>
      <c r="E14357" s="26">
        <v>45139</v>
      </c>
      <c r="F14357" t="s">
        <v>6139</v>
      </c>
      <c r="G14357" t="s">
        <v>6138</v>
      </c>
      <c r="H14357" t="str">
        <f>_xlfn.XLOOKUP(C14357,'&lt;1000 removed'!E:E,'&lt;1000 removed'!E:E,"removed",0)</f>
        <v>07664</v>
      </c>
    </row>
    <row r="14358" spans="1:8" hidden="1" x14ac:dyDescent="0.35">
      <c r="A14358">
        <v>2750</v>
      </c>
      <c r="B14358" t="s">
        <v>5373</v>
      </c>
      <c r="C14358" t="s">
        <v>5376</v>
      </c>
      <c r="D14358" t="s">
        <v>5377</v>
      </c>
      <c r="E14358" s="26">
        <v>45170</v>
      </c>
      <c r="F14358" t="s">
        <v>6137</v>
      </c>
      <c r="G14358" t="s">
        <v>6138</v>
      </c>
      <c r="H14358" t="str">
        <f>_xlfn.XLOOKUP(C14358,'&lt;1000 removed'!E:E,'&lt;1000 removed'!E:E,"removed",0)</f>
        <v>07664</v>
      </c>
    </row>
    <row r="14359" spans="1:8" hidden="1" x14ac:dyDescent="0.35">
      <c r="A14359">
        <v>2750</v>
      </c>
      <c r="B14359" t="s">
        <v>5373</v>
      </c>
      <c r="C14359" t="s">
        <v>5376</v>
      </c>
      <c r="D14359" t="s">
        <v>5377</v>
      </c>
      <c r="E14359" s="26">
        <v>45170</v>
      </c>
      <c r="F14359" t="s">
        <v>6139</v>
      </c>
      <c r="G14359" t="s">
        <v>6138</v>
      </c>
      <c r="H14359" t="str">
        <f>_xlfn.XLOOKUP(C14359,'&lt;1000 removed'!E:E,'&lt;1000 removed'!E:E,"removed",0)</f>
        <v>07664</v>
      </c>
    </row>
    <row r="14360" spans="1:8" hidden="1" x14ac:dyDescent="0.35">
      <c r="A14360">
        <v>2750</v>
      </c>
      <c r="B14360" t="s">
        <v>5373</v>
      </c>
      <c r="C14360" t="s">
        <v>5376</v>
      </c>
      <c r="D14360" t="s">
        <v>5377</v>
      </c>
      <c r="E14360" s="26">
        <v>45200</v>
      </c>
      <c r="F14360" t="s">
        <v>6137</v>
      </c>
      <c r="G14360" t="s">
        <v>6138</v>
      </c>
      <c r="H14360" t="str">
        <f>_xlfn.XLOOKUP(C14360,'&lt;1000 removed'!E:E,'&lt;1000 removed'!E:E,"removed",0)</f>
        <v>07664</v>
      </c>
    </row>
    <row r="14361" spans="1:8" hidden="1" x14ac:dyDescent="0.35">
      <c r="A14361">
        <v>2750</v>
      </c>
      <c r="B14361" t="s">
        <v>5373</v>
      </c>
      <c r="C14361" t="s">
        <v>5376</v>
      </c>
      <c r="D14361" t="s">
        <v>5377</v>
      </c>
      <c r="E14361" s="26">
        <v>45200</v>
      </c>
      <c r="F14361" t="s">
        <v>6139</v>
      </c>
      <c r="G14361" t="s">
        <v>6138</v>
      </c>
      <c r="H14361" t="str">
        <f>_xlfn.XLOOKUP(C14361,'&lt;1000 removed'!E:E,'&lt;1000 removed'!E:E,"removed",0)</f>
        <v>07664</v>
      </c>
    </row>
    <row r="14362" spans="1:8" hidden="1" x14ac:dyDescent="0.35">
      <c r="A14362">
        <v>2750</v>
      </c>
      <c r="B14362" t="s">
        <v>5373</v>
      </c>
      <c r="C14362" t="s">
        <v>5376</v>
      </c>
      <c r="D14362" t="s">
        <v>5377</v>
      </c>
      <c r="E14362" s="26">
        <v>45231</v>
      </c>
      <c r="F14362" t="s">
        <v>6137</v>
      </c>
      <c r="G14362" t="s">
        <v>6138</v>
      </c>
      <c r="H14362" t="str">
        <f>_xlfn.XLOOKUP(C14362,'&lt;1000 removed'!E:E,'&lt;1000 removed'!E:E,"removed",0)</f>
        <v>07664</v>
      </c>
    </row>
    <row r="14363" spans="1:8" hidden="1" x14ac:dyDescent="0.35">
      <c r="A14363">
        <v>2750</v>
      </c>
      <c r="B14363" t="s">
        <v>5373</v>
      </c>
      <c r="C14363" t="s">
        <v>5376</v>
      </c>
      <c r="D14363" t="s">
        <v>5377</v>
      </c>
      <c r="E14363" s="26">
        <v>45231</v>
      </c>
      <c r="F14363" t="s">
        <v>6139</v>
      </c>
      <c r="G14363" t="s">
        <v>6138</v>
      </c>
      <c r="H14363" t="str">
        <f>_xlfn.XLOOKUP(C14363,'&lt;1000 removed'!E:E,'&lt;1000 removed'!E:E,"removed",0)</f>
        <v>07664</v>
      </c>
    </row>
    <row r="14364" spans="1:8" hidden="1" x14ac:dyDescent="0.35">
      <c r="A14364">
        <v>2750</v>
      </c>
      <c r="B14364" t="s">
        <v>5373</v>
      </c>
      <c r="C14364" t="s">
        <v>5376</v>
      </c>
      <c r="D14364" t="s">
        <v>5377</v>
      </c>
      <c r="E14364" s="26">
        <v>45261</v>
      </c>
      <c r="F14364" t="s">
        <v>6137</v>
      </c>
      <c r="G14364" t="s">
        <v>6138</v>
      </c>
      <c r="H14364" t="str">
        <f>_xlfn.XLOOKUP(C14364,'&lt;1000 removed'!E:E,'&lt;1000 removed'!E:E,"removed",0)</f>
        <v>07664</v>
      </c>
    </row>
    <row r="14365" spans="1:8" hidden="1" x14ac:dyDescent="0.35">
      <c r="A14365">
        <v>2750</v>
      </c>
      <c r="B14365" t="s">
        <v>5373</v>
      </c>
      <c r="C14365" t="s">
        <v>5376</v>
      </c>
      <c r="D14365" t="s">
        <v>5377</v>
      </c>
      <c r="E14365" s="26">
        <v>45261</v>
      </c>
      <c r="F14365" t="s">
        <v>6139</v>
      </c>
      <c r="G14365" t="s">
        <v>6138</v>
      </c>
      <c r="H14365" t="str">
        <f>_xlfn.XLOOKUP(C14365,'&lt;1000 removed'!E:E,'&lt;1000 removed'!E:E,"removed",0)</f>
        <v>07664</v>
      </c>
    </row>
    <row r="14366" spans="1:8" hidden="1" x14ac:dyDescent="0.35">
      <c r="A14366">
        <v>2000</v>
      </c>
      <c r="B14366" t="s">
        <v>4950</v>
      </c>
      <c r="C14366" t="s">
        <v>5021</v>
      </c>
      <c r="D14366" t="s">
        <v>5022</v>
      </c>
      <c r="E14366" s="26">
        <v>45139</v>
      </c>
      <c r="F14366" t="s">
        <v>6137</v>
      </c>
      <c r="G14366" t="s">
        <v>6138</v>
      </c>
      <c r="H14366" t="str">
        <f>_xlfn.XLOOKUP(C14366,'BAB Identified Sites'!E:E,'BAB Identified Sites'!E:E,"missing",0)</f>
        <v>missing</v>
      </c>
    </row>
    <row r="14367" spans="1:8" hidden="1" x14ac:dyDescent="0.35">
      <c r="A14367">
        <v>2000</v>
      </c>
      <c r="B14367" t="s">
        <v>4950</v>
      </c>
      <c r="C14367" t="s">
        <v>5021</v>
      </c>
      <c r="D14367" t="s">
        <v>5022</v>
      </c>
      <c r="E14367" s="26">
        <v>45139</v>
      </c>
      <c r="F14367" t="s">
        <v>6139</v>
      </c>
      <c r="G14367" t="s">
        <v>6138</v>
      </c>
      <c r="H14367" t="str">
        <f>_xlfn.XLOOKUP(C14367,'BAB Identified Sites'!E:E,'BAB Identified Sites'!E:E,"missing",0)</f>
        <v>missing</v>
      </c>
    </row>
    <row r="14368" spans="1:8" hidden="1" x14ac:dyDescent="0.35">
      <c r="A14368">
        <v>2000</v>
      </c>
      <c r="B14368" t="s">
        <v>4950</v>
      </c>
      <c r="C14368" t="s">
        <v>5021</v>
      </c>
      <c r="D14368" t="s">
        <v>5022</v>
      </c>
      <c r="E14368" s="26">
        <v>45170</v>
      </c>
      <c r="F14368" t="s">
        <v>6137</v>
      </c>
      <c r="G14368" t="s">
        <v>6138</v>
      </c>
      <c r="H14368" t="str">
        <f>_xlfn.XLOOKUP(C14368,'BAB Identified Sites'!E:E,'BAB Identified Sites'!E:E,"missing",0)</f>
        <v>missing</v>
      </c>
    </row>
    <row r="14369" spans="1:8" hidden="1" x14ac:dyDescent="0.35">
      <c r="A14369">
        <v>2000</v>
      </c>
      <c r="B14369" t="s">
        <v>4950</v>
      </c>
      <c r="C14369" t="s">
        <v>5021</v>
      </c>
      <c r="D14369" t="s">
        <v>5022</v>
      </c>
      <c r="E14369" s="26">
        <v>45170</v>
      </c>
      <c r="F14369" t="s">
        <v>6139</v>
      </c>
      <c r="G14369" t="s">
        <v>6138</v>
      </c>
      <c r="H14369" t="str">
        <f>_xlfn.XLOOKUP(C14369,'BAB Identified Sites'!E:E,'BAB Identified Sites'!E:E,"missing",0)</f>
        <v>missing</v>
      </c>
    </row>
    <row r="14370" spans="1:8" hidden="1" x14ac:dyDescent="0.35">
      <c r="A14370">
        <v>2000</v>
      </c>
      <c r="B14370" t="s">
        <v>4950</v>
      </c>
      <c r="C14370" t="s">
        <v>5021</v>
      </c>
      <c r="D14370" t="s">
        <v>5022</v>
      </c>
      <c r="E14370" s="26">
        <v>45200</v>
      </c>
      <c r="F14370" t="s">
        <v>6137</v>
      </c>
      <c r="G14370" t="s">
        <v>6138</v>
      </c>
      <c r="H14370" t="str">
        <f>_xlfn.XLOOKUP(C14370,'BAB Identified Sites'!E:E,'BAB Identified Sites'!E:E,"missing",0)</f>
        <v>missing</v>
      </c>
    </row>
    <row r="14371" spans="1:8" hidden="1" x14ac:dyDescent="0.35">
      <c r="A14371">
        <v>2000</v>
      </c>
      <c r="B14371" t="s">
        <v>4950</v>
      </c>
      <c r="C14371" t="s">
        <v>5021</v>
      </c>
      <c r="D14371" t="s">
        <v>5022</v>
      </c>
      <c r="E14371" s="26">
        <v>45200</v>
      </c>
      <c r="F14371" t="s">
        <v>6139</v>
      </c>
      <c r="G14371" t="s">
        <v>6138</v>
      </c>
      <c r="H14371" t="str">
        <f>_xlfn.XLOOKUP(C14371,'BAB Identified Sites'!E:E,'BAB Identified Sites'!E:E,"missing",0)</f>
        <v>missing</v>
      </c>
    </row>
    <row r="14372" spans="1:8" hidden="1" x14ac:dyDescent="0.35">
      <c r="A14372">
        <v>2000</v>
      </c>
      <c r="B14372" t="s">
        <v>4950</v>
      </c>
      <c r="C14372" t="s">
        <v>5021</v>
      </c>
      <c r="D14372" t="s">
        <v>5022</v>
      </c>
      <c r="E14372" s="26">
        <v>45231</v>
      </c>
      <c r="F14372" t="s">
        <v>6137</v>
      </c>
      <c r="G14372" t="s">
        <v>6138</v>
      </c>
      <c r="H14372" t="str">
        <f>_xlfn.XLOOKUP(C14372,'BAB Identified Sites'!E:E,'BAB Identified Sites'!E:E,"missing",0)</f>
        <v>missing</v>
      </c>
    </row>
    <row r="14373" spans="1:8" hidden="1" x14ac:dyDescent="0.35">
      <c r="A14373">
        <v>2000</v>
      </c>
      <c r="B14373" t="s">
        <v>4950</v>
      </c>
      <c r="C14373" t="s">
        <v>5021</v>
      </c>
      <c r="D14373" t="s">
        <v>5022</v>
      </c>
      <c r="E14373" s="26">
        <v>45231</v>
      </c>
      <c r="F14373" t="s">
        <v>6139</v>
      </c>
      <c r="G14373" t="s">
        <v>6138</v>
      </c>
      <c r="H14373" t="str">
        <f>_xlfn.XLOOKUP(C14373,'BAB Identified Sites'!E:E,'BAB Identified Sites'!E:E,"missing",0)</f>
        <v>missing</v>
      </c>
    </row>
    <row r="14374" spans="1:8" hidden="1" x14ac:dyDescent="0.35">
      <c r="A14374">
        <v>2000</v>
      </c>
      <c r="B14374" t="s">
        <v>4950</v>
      </c>
      <c r="C14374" t="s">
        <v>5021</v>
      </c>
      <c r="D14374" t="s">
        <v>5022</v>
      </c>
      <c r="E14374" s="26">
        <v>45261</v>
      </c>
      <c r="F14374" t="s">
        <v>6137</v>
      </c>
      <c r="G14374" t="s">
        <v>6138</v>
      </c>
      <c r="H14374" t="str">
        <f>_xlfn.XLOOKUP(C14374,'BAB Identified Sites'!E:E,'BAB Identified Sites'!E:E,"missing",0)</f>
        <v>missing</v>
      </c>
    </row>
    <row r="14375" spans="1:8" hidden="1" x14ac:dyDescent="0.35">
      <c r="A14375">
        <v>2000</v>
      </c>
      <c r="B14375" t="s">
        <v>4950</v>
      </c>
      <c r="C14375" t="s">
        <v>5021</v>
      </c>
      <c r="D14375" t="s">
        <v>5022</v>
      </c>
      <c r="E14375" s="26">
        <v>45261</v>
      </c>
      <c r="F14375" t="s">
        <v>6139</v>
      </c>
      <c r="G14375" t="s">
        <v>6138</v>
      </c>
      <c r="H14375" t="str">
        <f>_xlfn.XLOOKUP(C14375,'BAB Identified Sites'!E:E,'BAB Identified Sites'!E:E,"missing",0)</f>
        <v>missing</v>
      </c>
    </row>
    <row r="14376" spans="1:8" hidden="1" x14ac:dyDescent="0.35">
      <c r="A14376">
        <v>880</v>
      </c>
      <c r="B14376" t="s">
        <v>3247</v>
      </c>
      <c r="C14376" t="s">
        <v>3526</v>
      </c>
      <c r="D14376" t="s">
        <v>3527</v>
      </c>
      <c r="E14376" s="26">
        <v>45139</v>
      </c>
      <c r="F14376" t="s">
        <v>6137</v>
      </c>
      <c r="G14376" t="s">
        <v>6138</v>
      </c>
      <c r="H14376" t="str">
        <f>_xlfn.XLOOKUP(C14376,'BAB Identified Sites'!E:E,'BAB Identified Sites'!E:E,"missing",0)</f>
        <v>07698</v>
      </c>
    </row>
    <row r="14377" spans="1:8" hidden="1" x14ac:dyDescent="0.35">
      <c r="A14377">
        <v>880</v>
      </c>
      <c r="B14377" t="s">
        <v>3247</v>
      </c>
      <c r="C14377" t="s">
        <v>3526</v>
      </c>
      <c r="D14377" t="s">
        <v>3527</v>
      </c>
      <c r="E14377" s="26">
        <v>45139</v>
      </c>
      <c r="F14377" t="s">
        <v>6139</v>
      </c>
      <c r="G14377" t="s">
        <v>6138</v>
      </c>
      <c r="H14377" t="str">
        <f>_xlfn.XLOOKUP(C14377,'BAB Identified Sites'!E:E,'BAB Identified Sites'!E:E,"missing",0)</f>
        <v>07698</v>
      </c>
    </row>
    <row r="14378" spans="1:8" hidden="1" x14ac:dyDescent="0.35">
      <c r="A14378">
        <v>880</v>
      </c>
      <c r="B14378" t="s">
        <v>3247</v>
      </c>
      <c r="C14378" t="s">
        <v>3526</v>
      </c>
      <c r="D14378" t="s">
        <v>3527</v>
      </c>
      <c r="E14378" s="26">
        <v>45170</v>
      </c>
      <c r="F14378" t="s">
        <v>6137</v>
      </c>
      <c r="G14378" t="s">
        <v>6138</v>
      </c>
      <c r="H14378" t="str">
        <f>_xlfn.XLOOKUP(C14378,'BAB Identified Sites'!E:E,'BAB Identified Sites'!E:E,"missing",0)</f>
        <v>07698</v>
      </c>
    </row>
    <row r="14379" spans="1:8" hidden="1" x14ac:dyDescent="0.35">
      <c r="A14379">
        <v>880</v>
      </c>
      <c r="B14379" t="s">
        <v>3247</v>
      </c>
      <c r="C14379" t="s">
        <v>3526</v>
      </c>
      <c r="D14379" t="s">
        <v>3527</v>
      </c>
      <c r="E14379" s="26">
        <v>45170</v>
      </c>
      <c r="F14379" t="s">
        <v>6139</v>
      </c>
      <c r="G14379" t="s">
        <v>6138</v>
      </c>
      <c r="H14379" t="str">
        <f>_xlfn.XLOOKUP(C14379,'BAB Identified Sites'!E:E,'BAB Identified Sites'!E:E,"missing",0)</f>
        <v>07698</v>
      </c>
    </row>
    <row r="14380" spans="1:8" hidden="1" x14ac:dyDescent="0.35">
      <c r="A14380">
        <v>880</v>
      </c>
      <c r="B14380" t="s">
        <v>3247</v>
      </c>
      <c r="C14380" t="s">
        <v>3526</v>
      </c>
      <c r="D14380" t="s">
        <v>3527</v>
      </c>
      <c r="E14380" s="26">
        <v>45200</v>
      </c>
      <c r="F14380" t="s">
        <v>6137</v>
      </c>
      <c r="G14380" t="s">
        <v>6138</v>
      </c>
      <c r="H14380" t="str">
        <f>_xlfn.XLOOKUP(C14380,'BAB Identified Sites'!E:E,'BAB Identified Sites'!E:E,"missing",0)</f>
        <v>07698</v>
      </c>
    </row>
    <row r="14381" spans="1:8" hidden="1" x14ac:dyDescent="0.35">
      <c r="A14381">
        <v>880</v>
      </c>
      <c r="B14381" t="s">
        <v>3247</v>
      </c>
      <c r="C14381" t="s">
        <v>3526</v>
      </c>
      <c r="D14381" t="s">
        <v>3527</v>
      </c>
      <c r="E14381" s="26">
        <v>45200</v>
      </c>
      <c r="F14381" t="s">
        <v>6139</v>
      </c>
      <c r="G14381" t="s">
        <v>6138</v>
      </c>
      <c r="H14381" t="str">
        <f>_xlfn.XLOOKUP(C14381,'BAB Identified Sites'!E:E,'BAB Identified Sites'!E:E,"missing",0)</f>
        <v>07698</v>
      </c>
    </row>
    <row r="14382" spans="1:8" hidden="1" x14ac:dyDescent="0.35">
      <c r="A14382">
        <v>880</v>
      </c>
      <c r="B14382" t="s">
        <v>3247</v>
      </c>
      <c r="C14382" t="s">
        <v>3526</v>
      </c>
      <c r="D14382" t="s">
        <v>3527</v>
      </c>
      <c r="E14382" s="26">
        <v>45231</v>
      </c>
      <c r="F14382" t="s">
        <v>6137</v>
      </c>
      <c r="G14382" t="s">
        <v>6138</v>
      </c>
      <c r="H14382" t="str">
        <f>_xlfn.XLOOKUP(C14382,'BAB Identified Sites'!E:E,'BAB Identified Sites'!E:E,"missing",0)</f>
        <v>07698</v>
      </c>
    </row>
    <row r="14383" spans="1:8" hidden="1" x14ac:dyDescent="0.35">
      <c r="A14383">
        <v>880</v>
      </c>
      <c r="B14383" t="s">
        <v>3247</v>
      </c>
      <c r="C14383" t="s">
        <v>3526</v>
      </c>
      <c r="D14383" t="s">
        <v>3527</v>
      </c>
      <c r="E14383" s="26">
        <v>45231</v>
      </c>
      <c r="F14383" t="s">
        <v>6139</v>
      </c>
      <c r="G14383" t="s">
        <v>6138</v>
      </c>
      <c r="H14383" t="str">
        <f>_xlfn.XLOOKUP(C14383,'BAB Identified Sites'!E:E,'BAB Identified Sites'!E:E,"missing",0)</f>
        <v>07698</v>
      </c>
    </row>
    <row r="14384" spans="1:8" hidden="1" x14ac:dyDescent="0.35">
      <c r="A14384">
        <v>880</v>
      </c>
      <c r="B14384" t="s">
        <v>3247</v>
      </c>
      <c r="C14384" t="s">
        <v>3526</v>
      </c>
      <c r="D14384" t="s">
        <v>3527</v>
      </c>
      <c r="E14384" s="26">
        <v>45261</v>
      </c>
      <c r="F14384" t="s">
        <v>6137</v>
      </c>
      <c r="G14384" t="s">
        <v>6138</v>
      </c>
      <c r="H14384" t="str">
        <f>_xlfn.XLOOKUP(C14384,'BAB Identified Sites'!E:E,'BAB Identified Sites'!E:E,"missing",0)</f>
        <v>07698</v>
      </c>
    </row>
    <row r="14385" spans="1:8" hidden="1" x14ac:dyDescent="0.35">
      <c r="A14385">
        <v>880</v>
      </c>
      <c r="B14385" t="s">
        <v>3247</v>
      </c>
      <c r="C14385" t="s">
        <v>3526</v>
      </c>
      <c r="D14385" t="s">
        <v>3527</v>
      </c>
      <c r="E14385" s="26">
        <v>45261</v>
      </c>
      <c r="F14385" t="s">
        <v>6139</v>
      </c>
      <c r="G14385" t="s">
        <v>6138</v>
      </c>
      <c r="H14385" t="str">
        <f>_xlfn.XLOOKUP(C14385,'BAB Identified Sites'!E:E,'BAB Identified Sites'!E:E,"missing",0)</f>
        <v>07698</v>
      </c>
    </row>
    <row r="14386" spans="1:8" hidden="1" x14ac:dyDescent="0.35">
      <c r="A14386">
        <v>1010</v>
      </c>
      <c r="B14386" t="s">
        <v>3915</v>
      </c>
      <c r="C14386" t="s">
        <v>4014</v>
      </c>
      <c r="D14386" t="s">
        <v>4015</v>
      </c>
      <c r="E14386" s="26">
        <v>45139</v>
      </c>
      <c r="F14386" t="s">
        <v>6137</v>
      </c>
      <c r="G14386" t="s">
        <v>6138</v>
      </c>
      <c r="H14386" t="str">
        <f>_xlfn.XLOOKUP(C14386,'BAB Identified Sites'!E:E,'BAB Identified Sites'!E:E,"missing",0)</f>
        <v>missing</v>
      </c>
    </row>
    <row r="14387" spans="1:8" hidden="1" x14ac:dyDescent="0.35">
      <c r="A14387">
        <v>1010</v>
      </c>
      <c r="B14387" t="s">
        <v>3915</v>
      </c>
      <c r="C14387" t="s">
        <v>4014</v>
      </c>
      <c r="D14387" t="s">
        <v>4015</v>
      </c>
      <c r="E14387" s="26">
        <v>45139</v>
      </c>
      <c r="F14387" t="s">
        <v>6139</v>
      </c>
      <c r="G14387" t="s">
        <v>6138</v>
      </c>
      <c r="H14387" t="str">
        <f>_xlfn.XLOOKUP(C14387,'BAB Identified Sites'!E:E,'BAB Identified Sites'!E:E,"missing",0)</f>
        <v>missing</v>
      </c>
    </row>
    <row r="14388" spans="1:8" hidden="1" x14ac:dyDescent="0.35">
      <c r="A14388">
        <v>1010</v>
      </c>
      <c r="B14388" t="s">
        <v>3915</v>
      </c>
      <c r="C14388" t="s">
        <v>4014</v>
      </c>
      <c r="D14388" t="s">
        <v>4015</v>
      </c>
      <c r="E14388" s="26">
        <v>45170</v>
      </c>
      <c r="F14388" t="s">
        <v>6137</v>
      </c>
      <c r="G14388" t="s">
        <v>6138</v>
      </c>
      <c r="H14388" t="str">
        <f>_xlfn.XLOOKUP(C14388,'BAB Identified Sites'!E:E,'BAB Identified Sites'!E:E,"missing",0)</f>
        <v>missing</v>
      </c>
    </row>
    <row r="14389" spans="1:8" hidden="1" x14ac:dyDescent="0.35">
      <c r="A14389">
        <v>1010</v>
      </c>
      <c r="B14389" t="s">
        <v>3915</v>
      </c>
      <c r="C14389" t="s">
        <v>4014</v>
      </c>
      <c r="D14389" t="s">
        <v>4015</v>
      </c>
      <c r="E14389" s="26">
        <v>45170</v>
      </c>
      <c r="F14389" t="s">
        <v>6139</v>
      </c>
      <c r="G14389" t="s">
        <v>6138</v>
      </c>
      <c r="H14389" t="str">
        <f>_xlfn.XLOOKUP(C14389,'BAB Identified Sites'!E:E,'BAB Identified Sites'!E:E,"missing",0)</f>
        <v>missing</v>
      </c>
    </row>
    <row r="14390" spans="1:8" hidden="1" x14ac:dyDescent="0.35">
      <c r="A14390">
        <v>1010</v>
      </c>
      <c r="B14390" t="s">
        <v>3915</v>
      </c>
      <c r="C14390" t="s">
        <v>4014</v>
      </c>
      <c r="D14390" t="s">
        <v>4015</v>
      </c>
      <c r="E14390" s="26">
        <v>45200</v>
      </c>
      <c r="F14390" t="s">
        <v>6137</v>
      </c>
      <c r="G14390" t="s">
        <v>6138</v>
      </c>
      <c r="H14390" t="str">
        <f>_xlfn.XLOOKUP(C14390,'BAB Identified Sites'!E:E,'BAB Identified Sites'!E:E,"missing",0)</f>
        <v>missing</v>
      </c>
    </row>
    <row r="14391" spans="1:8" hidden="1" x14ac:dyDescent="0.35">
      <c r="A14391">
        <v>1010</v>
      </c>
      <c r="B14391" t="s">
        <v>3915</v>
      </c>
      <c r="C14391" t="s">
        <v>4014</v>
      </c>
      <c r="D14391" t="s">
        <v>4015</v>
      </c>
      <c r="E14391" s="26">
        <v>45200</v>
      </c>
      <c r="F14391" t="s">
        <v>6139</v>
      </c>
      <c r="G14391" t="s">
        <v>6138</v>
      </c>
      <c r="H14391" t="str">
        <f>_xlfn.XLOOKUP(C14391,'BAB Identified Sites'!E:E,'BAB Identified Sites'!E:E,"missing",0)</f>
        <v>missing</v>
      </c>
    </row>
    <row r="14392" spans="1:8" hidden="1" x14ac:dyDescent="0.35">
      <c r="A14392">
        <v>1010</v>
      </c>
      <c r="B14392" t="s">
        <v>3915</v>
      </c>
      <c r="C14392" t="s">
        <v>4014</v>
      </c>
      <c r="D14392" t="s">
        <v>4015</v>
      </c>
      <c r="E14392" s="26">
        <v>45231</v>
      </c>
      <c r="F14392" t="s">
        <v>6137</v>
      </c>
      <c r="G14392" t="s">
        <v>6138</v>
      </c>
      <c r="H14392" t="str">
        <f>_xlfn.XLOOKUP(C14392,'BAB Identified Sites'!E:E,'BAB Identified Sites'!E:E,"missing",0)</f>
        <v>missing</v>
      </c>
    </row>
    <row r="14393" spans="1:8" hidden="1" x14ac:dyDescent="0.35">
      <c r="A14393">
        <v>1010</v>
      </c>
      <c r="B14393" t="s">
        <v>3915</v>
      </c>
      <c r="C14393" t="s">
        <v>4014</v>
      </c>
      <c r="D14393" t="s">
        <v>4015</v>
      </c>
      <c r="E14393" s="26">
        <v>45231</v>
      </c>
      <c r="F14393" t="s">
        <v>6139</v>
      </c>
      <c r="G14393" t="s">
        <v>6138</v>
      </c>
      <c r="H14393" t="str">
        <f>_xlfn.XLOOKUP(C14393,'BAB Identified Sites'!E:E,'BAB Identified Sites'!E:E,"missing",0)</f>
        <v>missing</v>
      </c>
    </row>
    <row r="14394" spans="1:8" hidden="1" x14ac:dyDescent="0.35">
      <c r="A14394">
        <v>1010</v>
      </c>
      <c r="B14394" t="s">
        <v>3915</v>
      </c>
      <c r="C14394" t="s">
        <v>4014</v>
      </c>
      <c r="D14394" t="s">
        <v>4015</v>
      </c>
      <c r="E14394" s="26">
        <v>45261</v>
      </c>
      <c r="F14394" t="s">
        <v>6137</v>
      </c>
      <c r="G14394" t="s">
        <v>6138</v>
      </c>
      <c r="H14394" t="str">
        <f>_xlfn.XLOOKUP(C14394,'BAB Identified Sites'!E:E,'BAB Identified Sites'!E:E,"missing",0)</f>
        <v>missing</v>
      </c>
    </row>
    <row r="14395" spans="1:8" hidden="1" x14ac:dyDescent="0.35">
      <c r="A14395">
        <v>1010</v>
      </c>
      <c r="B14395" t="s">
        <v>3915</v>
      </c>
      <c r="C14395" t="s">
        <v>4014</v>
      </c>
      <c r="D14395" t="s">
        <v>4015</v>
      </c>
      <c r="E14395" s="26">
        <v>45261</v>
      </c>
      <c r="F14395" t="s">
        <v>6139</v>
      </c>
      <c r="G14395" t="s">
        <v>6138</v>
      </c>
      <c r="H14395" t="str">
        <f>_xlfn.XLOOKUP(C14395,'BAB Identified Sites'!E:E,'BAB Identified Sites'!E:E,"missing",0)</f>
        <v>missing</v>
      </c>
    </row>
    <row r="14396" spans="1:8" hidden="1" x14ac:dyDescent="0.35">
      <c r="A14396">
        <v>3120</v>
      </c>
      <c r="B14396" t="s">
        <v>5576</v>
      </c>
      <c r="C14396" t="s">
        <v>5624</v>
      </c>
      <c r="D14396" t="s">
        <v>4015</v>
      </c>
      <c r="E14396" s="26">
        <v>45139</v>
      </c>
      <c r="F14396" t="s">
        <v>6137</v>
      </c>
      <c r="G14396" t="s">
        <v>6138</v>
      </c>
      <c r="H14396" t="str">
        <f>_xlfn.XLOOKUP(C14396,'BAB Identified Sites'!E:E,'BAB Identified Sites'!E:E,"missing",0)</f>
        <v>07700</v>
      </c>
    </row>
    <row r="14397" spans="1:8" hidden="1" x14ac:dyDescent="0.35">
      <c r="A14397">
        <v>3120</v>
      </c>
      <c r="B14397" t="s">
        <v>5576</v>
      </c>
      <c r="C14397" t="s">
        <v>5624</v>
      </c>
      <c r="D14397" t="s">
        <v>4015</v>
      </c>
      <c r="E14397" s="26">
        <v>45139</v>
      </c>
      <c r="F14397" t="s">
        <v>6139</v>
      </c>
      <c r="G14397" t="s">
        <v>6138</v>
      </c>
      <c r="H14397" t="str">
        <f>_xlfn.XLOOKUP(C14397,'BAB Identified Sites'!E:E,'BAB Identified Sites'!E:E,"missing",0)</f>
        <v>07700</v>
      </c>
    </row>
    <row r="14398" spans="1:8" hidden="1" x14ac:dyDescent="0.35">
      <c r="A14398">
        <v>3120</v>
      </c>
      <c r="B14398" t="s">
        <v>5576</v>
      </c>
      <c r="C14398" t="s">
        <v>5624</v>
      </c>
      <c r="D14398" t="s">
        <v>4015</v>
      </c>
      <c r="E14398" s="26">
        <v>45170</v>
      </c>
      <c r="F14398" t="s">
        <v>6137</v>
      </c>
      <c r="G14398" t="s">
        <v>6138</v>
      </c>
      <c r="H14398" t="str">
        <f>_xlfn.XLOOKUP(C14398,'BAB Identified Sites'!E:E,'BAB Identified Sites'!E:E,"missing",0)</f>
        <v>07700</v>
      </c>
    </row>
    <row r="14399" spans="1:8" hidden="1" x14ac:dyDescent="0.35">
      <c r="A14399">
        <v>3120</v>
      </c>
      <c r="B14399" t="s">
        <v>5576</v>
      </c>
      <c r="C14399" t="s">
        <v>5624</v>
      </c>
      <c r="D14399" t="s">
        <v>4015</v>
      </c>
      <c r="E14399" s="26">
        <v>45170</v>
      </c>
      <c r="F14399" t="s">
        <v>6139</v>
      </c>
      <c r="G14399" t="s">
        <v>6138</v>
      </c>
      <c r="H14399" t="str">
        <f>_xlfn.XLOOKUP(C14399,'BAB Identified Sites'!E:E,'BAB Identified Sites'!E:E,"missing",0)</f>
        <v>07700</v>
      </c>
    </row>
    <row r="14400" spans="1:8" hidden="1" x14ac:dyDescent="0.35">
      <c r="A14400">
        <v>3120</v>
      </c>
      <c r="B14400" t="s">
        <v>5576</v>
      </c>
      <c r="C14400" t="s">
        <v>5624</v>
      </c>
      <c r="D14400" t="s">
        <v>4015</v>
      </c>
      <c r="E14400" s="26">
        <v>45170</v>
      </c>
      <c r="F14400" t="s">
        <v>6140</v>
      </c>
      <c r="G14400" t="s">
        <v>6138</v>
      </c>
      <c r="H14400" t="str">
        <f>_xlfn.XLOOKUP(C14400,'BAB Identified Sites'!E:E,'BAB Identified Sites'!E:E,"missing",0)</f>
        <v>07700</v>
      </c>
    </row>
    <row r="14401" spans="1:8" hidden="1" x14ac:dyDescent="0.35">
      <c r="A14401">
        <v>3120</v>
      </c>
      <c r="B14401" t="s">
        <v>5576</v>
      </c>
      <c r="C14401" t="s">
        <v>5624</v>
      </c>
      <c r="D14401" t="s">
        <v>4015</v>
      </c>
      <c r="E14401" s="26">
        <v>45200</v>
      </c>
      <c r="F14401" t="s">
        <v>6137</v>
      </c>
      <c r="G14401" t="s">
        <v>6138</v>
      </c>
      <c r="H14401" t="str">
        <f>_xlfn.XLOOKUP(C14401,'BAB Identified Sites'!E:E,'BAB Identified Sites'!E:E,"missing",0)</f>
        <v>07700</v>
      </c>
    </row>
    <row r="14402" spans="1:8" hidden="1" x14ac:dyDescent="0.35">
      <c r="A14402">
        <v>3120</v>
      </c>
      <c r="B14402" t="s">
        <v>5576</v>
      </c>
      <c r="C14402" t="s">
        <v>5624</v>
      </c>
      <c r="D14402" t="s">
        <v>4015</v>
      </c>
      <c r="E14402" s="26">
        <v>45200</v>
      </c>
      <c r="F14402" t="s">
        <v>6139</v>
      </c>
      <c r="G14402" t="s">
        <v>6138</v>
      </c>
      <c r="H14402" t="str">
        <f>_xlfn.XLOOKUP(C14402,'BAB Identified Sites'!E:E,'BAB Identified Sites'!E:E,"missing",0)</f>
        <v>07700</v>
      </c>
    </row>
    <row r="14403" spans="1:8" hidden="1" x14ac:dyDescent="0.35">
      <c r="A14403">
        <v>3120</v>
      </c>
      <c r="B14403" t="s">
        <v>5576</v>
      </c>
      <c r="C14403" t="s">
        <v>5624</v>
      </c>
      <c r="D14403" t="s">
        <v>4015</v>
      </c>
      <c r="E14403" s="26">
        <v>45200</v>
      </c>
      <c r="F14403" t="s">
        <v>6140</v>
      </c>
      <c r="G14403" t="s">
        <v>6138</v>
      </c>
      <c r="H14403" t="str">
        <f>_xlfn.XLOOKUP(C14403,'BAB Identified Sites'!E:E,'BAB Identified Sites'!E:E,"missing",0)</f>
        <v>07700</v>
      </c>
    </row>
    <row r="14404" spans="1:8" hidden="1" x14ac:dyDescent="0.35">
      <c r="A14404">
        <v>3120</v>
      </c>
      <c r="B14404" t="s">
        <v>5576</v>
      </c>
      <c r="C14404" t="s">
        <v>5624</v>
      </c>
      <c r="D14404" t="s">
        <v>4015</v>
      </c>
      <c r="E14404" s="26">
        <v>45231</v>
      </c>
      <c r="F14404" t="s">
        <v>6137</v>
      </c>
      <c r="G14404" t="s">
        <v>6138</v>
      </c>
      <c r="H14404" t="str">
        <f>_xlfn.XLOOKUP(C14404,'BAB Identified Sites'!E:E,'BAB Identified Sites'!E:E,"missing",0)</f>
        <v>07700</v>
      </c>
    </row>
    <row r="14405" spans="1:8" hidden="1" x14ac:dyDescent="0.35">
      <c r="A14405">
        <v>3120</v>
      </c>
      <c r="B14405" t="s">
        <v>5576</v>
      </c>
      <c r="C14405" t="s">
        <v>5624</v>
      </c>
      <c r="D14405" t="s">
        <v>4015</v>
      </c>
      <c r="E14405" s="26">
        <v>45231</v>
      </c>
      <c r="F14405" t="s">
        <v>6139</v>
      </c>
      <c r="G14405" t="s">
        <v>6138</v>
      </c>
      <c r="H14405" t="str">
        <f>_xlfn.XLOOKUP(C14405,'BAB Identified Sites'!E:E,'BAB Identified Sites'!E:E,"missing",0)</f>
        <v>07700</v>
      </c>
    </row>
    <row r="14406" spans="1:8" hidden="1" x14ac:dyDescent="0.35">
      <c r="A14406">
        <v>3120</v>
      </c>
      <c r="B14406" t="s">
        <v>5576</v>
      </c>
      <c r="C14406" t="s">
        <v>5624</v>
      </c>
      <c r="D14406" t="s">
        <v>4015</v>
      </c>
      <c r="E14406" s="26">
        <v>45231</v>
      </c>
      <c r="F14406" t="s">
        <v>6140</v>
      </c>
      <c r="G14406" t="s">
        <v>6138</v>
      </c>
      <c r="H14406" t="str">
        <f>_xlfn.XLOOKUP(C14406,'BAB Identified Sites'!E:E,'BAB Identified Sites'!E:E,"missing",0)</f>
        <v>07700</v>
      </c>
    </row>
    <row r="14407" spans="1:8" hidden="1" x14ac:dyDescent="0.35">
      <c r="A14407">
        <v>3120</v>
      </c>
      <c r="B14407" t="s">
        <v>5576</v>
      </c>
      <c r="C14407" t="s">
        <v>5624</v>
      </c>
      <c r="D14407" t="s">
        <v>4015</v>
      </c>
      <c r="E14407" s="26">
        <v>45261</v>
      </c>
      <c r="F14407" t="s">
        <v>6137</v>
      </c>
      <c r="G14407" t="s">
        <v>6138</v>
      </c>
      <c r="H14407" t="str">
        <f>_xlfn.XLOOKUP(C14407,'BAB Identified Sites'!E:E,'BAB Identified Sites'!E:E,"missing",0)</f>
        <v>07700</v>
      </c>
    </row>
    <row r="14408" spans="1:8" hidden="1" x14ac:dyDescent="0.35">
      <c r="A14408">
        <v>3120</v>
      </c>
      <c r="B14408" t="s">
        <v>5576</v>
      </c>
      <c r="C14408" t="s">
        <v>5624</v>
      </c>
      <c r="D14408" t="s">
        <v>4015</v>
      </c>
      <c r="E14408" s="26">
        <v>45261</v>
      </c>
      <c r="F14408" t="s">
        <v>6139</v>
      </c>
      <c r="G14408" t="s">
        <v>6138</v>
      </c>
      <c r="H14408" t="str">
        <f>_xlfn.XLOOKUP(C14408,'BAB Identified Sites'!E:E,'BAB Identified Sites'!E:E,"missing",0)</f>
        <v>07700</v>
      </c>
    </row>
    <row r="14409" spans="1:8" hidden="1" x14ac:dyDescent="0.35">
      <c r="A14409">
        <v>3120</v>
      </c>
      <c r="B14409" t="s">
        <v>5576</v>
      </c>
      <c r="C14409" t="s">
        <v>5624</v>
      </c>
      <c r="D14409" t="s">
        <v>4015</v>
      </c>
      <c r="E14409" s="26">
        <v>45261</v>
      </c>
      <c r="F14409" t="s">
        <v>6140</v>
      </c>
      <c r="G14409" t="s">
        <v>6138</v>
      </c>
      <c r="H14409" t="str">
        <f>_xlfn.XLOOKUP(C14409,'BAB Identified Sites'!E:E,'BAB Identified Sites'!E:E,"missing",0)</f>
        <v>07700</v>
      </c>
    </row>
    <row r="14410" spans="1:8" hidden="1" x14ac:dyDescent="0.35">
      <c r="A14410">
        <v>40</v>
      </c>
      <c r="B14410" t="s">
        <v>98</v>
      </c>
      <c r="C14410" t="s">
        <v>2493</v>
      </c>
      <c r="D14410" t="s">
        <v>2494</v>
      </c>
      <c r="E14410" s="26">
        <v>45139</v>
      </c>
      <c r="F14410" t="s">
        <v>6137</v>
      </c>
      <c r="G14410" t="s">
        <v>6138</v>
      </c>
      <c r="H14410" t="str">
        <f>_xlfn.XLOOKUP(C14410,'BAB Identified Sites'!E:E,'BAB Identified Sites'!E:E,"missing",0)</f>
        <v>missing</v>
      </c>
    </row>
    <row r="14411" spans="1:8" hidden="1" x14ac:dyDescent="0.35">
      <c r="A14411">
        <v>40</v>
      </c>
      <c r="B14411" t="s">
        <v>98</v>
      </c>
      <c r="C14411" t="s">
        <v>2493</v>
      </c>
      <c r="D14411" t="s">
        <v>2494</v>
      </c>
      <c r="E14411" s="26">
        <v>45139</v>
      </c>
      <c r="F14411" t="s">
        <v>6139</v>
      </c>
      <c r="G14411" t="s">
        <v>6138</v>
      </c>
      <c r="H14411" t="str">
        <f>_xlfn.XLOOKUP(C14411,'BAB Identified Sites'!E:E,'BAB Identified Sites'!E:E,"missing",0)</f>
        <v>missing</v>
      </c>
    </row>
    <row r="14412" spans="1:8" hidden="1" x14ac:dyDescent="0.35">
      <c r="A14412">
        <v>40</v>
      </c>
      <c r="B14412" t="s">
        <v>98</v>
      </c>
      <c r="C14412" t="s">
        <v>2493</v>
      </c>
      <c r="D14412" t="s">
        <v>2494</v>
      </c>
      <c r="E14412" s="26">
        <v>45170</v>
      </c>
      <c r="F14412" t="s">
        <v>6137</v>
      </c>
      <c r="G14412" t="s">
        <v>6138</v>
      </c>
      <c r="H14412" t="str">
        <f>_xlfn.XLOOKUP(C14412,'BAB Identified Sites'!E:E,'BAB Identified Sites'!E:E,"missing",0)</f>
        <v>missing</v>
      </c>
    </row>
    <row r="14413" spans="1:8" hidden="1" x14ac:dyDescent="0.35">
      <c r="A14413">
        <v>40</v>
      </c>
      <c r="B14413" t="s">
        <v>98</v>
      </c>
      <c r="C14413" t="s">
        <v>2493</v>
      </c>
      <c r="D14413" t="s">
        <v>2494</v>
      </c>
      <c r="E14413" s="26">
        <v>45170</v>
      </c>
      <c r="F14413" t="s">
        <v>6139</v>
      </c>
      <c r="G14413" t="s">
        <v>6138</v>
      </c>
      <c r="H14413" t="str">
        <f>_xlfn.XLOOKUP(C14413,'BAB Identified Sites'!E:E,'BAB Identified Sites'!E:E,"missing",0)</f>
        <v>missing</v>
      </c>
    </row>
    <row r="14414" spans="1:8" hidden="1" x14ac:dyDescent="0.35">
      <c r="A14414">
        <v>40</v>
      </c>
      <c r="B14414" t="s">
        <v>98</v>
      </c>
      <c r="C14414" t="s">
        <v>2493</v>
      </c>
      <c r="D14414" t="s">
        <v>2494</v>
      </c>
      <c r="E14414" s="26">
        <v>45200</v>
      </c>
      <c r="F14414" t="s">
        <v>6137</v>
      </c>
      <c r="G14414" t="s">
        <v>6138</v>
      </c>
      <c r="H14414" t="str">
        <f>_xlfn.XLOOKUP(C14414,'BAB Identified Sites'!E:E,'BAB Identified Sites'!E:E,"missing",0)</f>
        <v>missing</v>
      </c>
    </row>
    <row r="14415" spans="1:8" hidden="1" x14ac:dyDescent="0.35">
      <c r="A14415">
        <v>40</v>
      </c>
      <c r="B14415" t="s">
        <v>98</v>
      </c>
      <c r="C14415" t="s">
        <v>2493</v>
      </c>
      <c r="D14415" t="s">
        <v>2494</v>
      </c>
      <c r="E14415" s="26">
        <v>45200</v>
      </c>
      <c r="F14415" t="s">
        <v>6139</v>
      </c>
      <c r="G14415" t="s">
        <v>6138</v>
      </c>
      <c r="H14415" t="str">
        <f>_xlfn.XLOOKUP(C14415,'BAB Identified Sites'!E:E,'BAB Identified Sites'!E:E,"missing",0)</f>
        <v>missing</v>
      </c>
    </row>
    <row r="14416" spans="1:8" hidden="1" x14ac:dyDescent="0.35">
      <c r="A14416">
        <v>40</v>
      </c>
      <c r="B14416" t="s">
        <v>98</v>
      </c>
      <c r="C14416" t="s">
        <v>2493</v>
      </c>
      <c r="D14416" t="s">
        <v>2494</v>
      </c>
      <c r="E14416" s="26">
        <v>45231</v>
      </c>
      <c r="F14416" t="s">
        <v>6137</v>
      </c>
      <c r="G14416" t="s">
        <v>6138</v>
      </c>
      <c r="H14416" t="str">
        <f>_xlfn.XLOOKUP(C14416,'BAB Identified Sites'!E:E,'BAB Identified Sites'!E:E,"missing",0)</f>
        <v>missing</v>
      </c>
    </row>
    <row r="14417" spans="1:8" hidden="1" x14ac:dyDescent="0.35">
      <c r="A14417">
        <v>40</v>
      </c>
      <c r="B14417" t="s">
        <v>98</v>
      </c>
      <c r="C14417" t="s">
        <v>2493</v>
      </c>
      <c r="D14417" t="s">
        <v>2494</v>
      </c>
      <c r="E14417" s="26">
        <v>45231</v>
      </c>
      <c r="F14417" t="s">
        <v>6139</v>
      </c>
      <c r="G14417" t="s">
        <v>6138</v>
      </c>
      <c r="H14417" t="str">
        <f>_xlfn.XLOOKUP(C14417,'BAB Identified Sites'!E:E,'BAB Identified Sites'!E:E,"missing",0)</f>
        <v>missing</v>
      </c>
    </row>
    <row r="14418" spans="1:8" hidden="1" x14ac:dyDescent="0.35">
      <c r="A14418">
        <v>40</v>
      </c>
      <c r="B14418" t="s">
        <v>98</v>
      </c>
      <c r="C14418" t="s">
        <v>2493</v>
      </c>
      <c r="D14418" t="s">
        <v>2494</v>
      </c>
      <c r="E14418" s="26">
        <v>45261</v>
      </c>
      <c r="F14418" t="s">
        <v>6137</v>
      </c>
      <c r="G14418" t="s">
        <v>6138</v>
      </c>
      <c r="H14418" t="str">
        <f>_xlfn.XLOOKUP(C14418,'BAB Identified Sites'!E:E,'BAB Identified Sites'!E:E,"missing",0)</f>
        <v>missing</v>
      </c>
    </row>
    <row r="14419" spans="1:8" hidden="1" x14ac:dyDescent="0.35">
      <c r="A14419">
        <v>40</v>
      </c>
      <c r="B14419" t="s">
        <v>98</v>
      </c>
      <c r="C14419" t="s">
        <v>2493</v>
      </c>
      <c r="D14419" t="s">
        <v>2494</v>
      </c>
      <c r="E14419" s="26">
        <v>45261</v>
      </c>
      <c r="F14419" t="s">
        <v>6139</v>
      </c>
      <c r="G14419" t="s">
        <v>6138</v>
      </c>
      <c r="H14419" t="str">
        <f>_xlfn.XLOOKUP(C14419,'BAB Identified Sites'!E:E,'BAB Identified Sites'!E:E,"missing",0)</f>
        <v>missing</v>
      </c>
    </row>
    <row r="14420" spans="1:8" hidden="1" x14ac:dyDescent="0.35">
      <c r="A14420">
        <v>1420</v>
      </c>
      <c r="B14420" t="s">
        <v>4361</v>
      </c>
      <c r="C14420" t="s">
        <v>4558</v>
      </c>
      <c r="D14420" t="s">
        <v>4559</v>
      </c>
      <c r="E14420" s="26">
        <v>45139</v>
      </c>
      <c r="F14420" t="s">
        <v>6137</v>
      </c>
      <c r="G14420" t="s">
        <v>6138</v>
      </c>
      <c r="H14420" t="str">
        <f>_xlfn.XLOOKUP(C14420,'BAB Identified Sites'!E:E,'BAB Identified Sites'!E:E,"missing",0)</f>
        <v>missing</v>
      </c>
    </row>
    <row r="14421" spans="1:8" hidden="1" x14ac:dyDescent="0.35">
      <c r="A14421">
        <v>1420</v>
      </c>
      <c r="B14421" t="s">
        <v>4361</v>
      </c>
      <c r="C14421" t="s">
        <v>4558</v>
      </c>
      <c r="D14421" t="s">
        <v>4559</v>
      </c>
      <c r="E14421" s="26">
        <v>45139</v>
      </c>
      <c r="F14421" t="s">
        <v>6139</v>
      </c>
      <c r="G14421" t="s">
        <v>6138</v>
      </c>
      <c r="H14421" t="str">
        <f>_xlfn.XLOOKUP(C14421,'BAB Identified Sites'!E:E,'BAB Identified Sites'!E:E,"missing",0)</f>
        <v>missing</v>
      </c>
    </row>
    <row r="14422" spans="1:8" hidden="1" x14ac:dyDescent="0.35">
      <c r="A14422">
        <v>1420</v>
      </c>
      <c r="B14422" t="s">
        <v>4361</v>
      </c>
      <c r="C14422" t="s">
        <v>4558</v>
      </c>
      <c r="D14422" t="s">
        <v>4559</v>
      </c>
      <c r="E14422" s="26">
        <v>45170</v>
      </c>
      <c r="F14422" t="s">
        <v>6137</v>
      </c>
      <c r="G14422" t="s">
        <v>6138</v>
      </c>
      <c r="H14422" t="str">
        <f>_xlfn.XLOOKUP(C14422,'BAB Identified Sites'!E:E,'BAB Identified Sites'!E:E,"missing",0)</f>
        <v>missing</v>
      </c>
    </row>
    <row r="14423" spans="1:8" hidden="1" x14ac:dyDescent="0.35">
      <c r="A14423">
        <v>1420</v>
      </c>
      <c r="B14423" t="s">
        <v>4361</v>
      </c>
      <c r="C14423" t="s">
        <v>4558</v>
      </c>
      <c r="D14423" t="s">
        <v>4559</v>
      </c>
      <c r="E14423" s="26">
        <v>45170</v>
      </c>
      <c r="F14423" t="s">
        <v>6139</v>
      </c>
      <c r="G14423" t="s">
        <v>6138</v>
      </c>
      <c r="H14423" t="str">
        <f>_xlfn.XLOOKUP(C14423,'BAB Identified Sites'!E:E,'BAB Identified Sites'!E:E,"missing",0)</f>
        <v>missing</v>
      </c>
    </row>
    <row r="14424" spans="1:8" hidden="1" x14ac:dyDescent="0.35">
      <c r="A14424">
        <v>1420</v>
      </c>
      <c r="B14424" t="s">
        <v>4361</v>
      </c>
      <c r="C14424" t="s">
        <v>4558</v>
      </c>
      <c r="D14424" t="s">
        <v>4559</v>
      </c>
      <c r="E14424" s="26">
        <v>45200</v>
      </c>
      <c r="F14424" t="s">
        <v>6137</v>
      </c>
      <c r="G14424" t="s">
        <v>6138</v>
      </c>
      <c r="H14424" t="str">
        <f>_xlfn.XLOOKUP(C14424,'BAB Identified Sites'!E:E,'BAB Identified Sites'!E:E,"missing",0)</f>
        <v>missing</v>
      </c>
    </row>
    <row r="14425" spans="1:8" hidden="1" x14ac:dyDescent="0.35">
      <c r="A14425">
        <v>1420</v>
      </c>
      <c r="B14425" t="s">
        <v>4361</v>
      </c>
      <c r="C14425" t="s">
        <v>4558</v>
      </c>
      <c r="D14425" t="s">
        <v>4559</v>
      </c>
      <c r="E14425" s="26">
        <v>45200</v>
      </c>
      <c r="F14425" t="s">
        <v>6139</v>
      </c>
      <c r="G14425" t="s">
        <v>6138</v>
      </c>
      <c r="H14425" t="str">
        <f>_xlfn.XLOOKUP(C14425,'BAB Identified Sites'!E:E,'BAB Identified Sites'!E:E,"missing",0)</f>
        <v>missing</v>
      </c>
    </row>
    <row r="14426" spans="1:8" hidden="1" x14ac:dyDescent="0.35">
      <c r="A14426">
        <v>1420</v>
      </c>
      <c r="B14426" t="s">
        <v>4361</v>
      </c>
      <c r="C14426" t="s">
        <v>4558</v>
      </c>
      <c r="D14426" t="s">
        <v>4559</v>
      </c>
      <c r="E14426" s="26">
        <v>45231</v>
      </c>
      <c r="F14426" t="s">
        <v>6137</v>
      </c>
      <c r="G14426" t="s">
        <v>6138</v>
      </c>
      <c r="H14426" t="str">
        <f>_xlfn.XLOOKUP(C14426,'BAB Identified Sites'!E:E,'BAB Identified Sites'!E:E,"missing",0)</f>
        <v>missing</v>
      </c>
    </row>
    <row r="14427" spans="1:8" hidden="1" x14ac:dyDescent="0.35">
      <c r="A14427">
        <v>1420</v>
      </c>
      <c r="B14427" t="s">
        <v>4361</v>
      </c>
      <c r="C14427" t="s">
        <v>4558</v>
      </c>
      <c r="D14427" t="s">
        <v>4559</v>
      </c>
      <c r="E14427" s="26">
        <v>45231</v>
      </c>
      <c r="F14427" t="s">
        <v>6139</v>
      </c>
      <c r="G14427" t="s">
        <v>6138</v>
      </c>
      <c r="H14427" t="str">
        <f>_xlfn.XLOOKUP(C14427,'BAB Identified Sites'!E:E,'BAB Identified Sites'!E:E,"missing",0)</f>
        <v>missing</v>
      </c>
    </row>
    <row r="14428" spans="1:8" hidden="1" x14ac:dyDescent="0.35">
      <c r="A14428">
        <v>1420</v>
      </c>
      <c r="B14428" t="s">
        <v>4361</v>
      </c>
      <c r="C14428" t="s">
        <v>4558</v>
      </c>
      <c r="D14428" t="s">
        <v>4559</v>
      </c>
      <c r="E14428" s="26">
        <v>45261</v>
      </c>
      <c r="F14428" t="s">
        <v>6137</v>
      </c>
      <c r="G14428" t="s">
        <v>6138</v>
      </c>
      <c r="H14428" t="str">
        <f>_xlfn.XLOOKUP(C14428,'BAB Identified Sites'!E:E,'BAB Identified Sites'!E:E,"missing",0)</f>
        <v>missing</v>
      </c>
    </row>
    <row r="14429" spans="1:8" hidden="1" x14ac:dyDescent="0.35">
      <c r="A14429">
        <v>1420</v>
      </c>
      <c r="B14429" t="s">
        <v>4361</v>
      </c>
      <c r="C14429" t="s">
        <v>4558</v>
      </c>
      <c r="D14429" t="s">
        <v>4559</v>
      </c>
      <c r="E14429" s="26">
        <v>45261</v>
      </c>
      <c r="F14429" t="s">
        <v>6139</v>
      </c>
      <c r="G14429" t="s">
        <v>6138</v>
      </c>
      <c r="H14429" t="str">
        <f>_xlfn.XLOOKUP(C14429,'BAB Identified Sites'!E:E,'BAB Identified Sites'!E:E,"missing",0)</f>
        <v>missing</v>
      </c>
    </row>
    <row r="14430" spans="1:8" hidden="1" x14ac:dyDescent="0.35">
      <c r="A14430">
        <v>900</v>
      </c>
      <c r="B14430" t="s">
        <v>3592</v>
      </c>
      <c r="C14430" t="s">
        <v>3731</v>
      </c>
      <c r="D14430" t="s">
        <v>3732</v>
      </c>
      <c r="E14430" s="26">
        <v>45139</v>
      </c>
      <c r="F14430" t="s">
        <v>6137</v>
      </c>
      <c r="G14430" t="s">
        <v>6138</v>
      </c>
      <c r="H14430" t="str">
        <f>_xlfn.XLOOKUP(C14430,'BAB Identified Sites'!E:E,'BAB Identified Sites'!E:E,"missing",0)</f>
        <v>missing</v>
      </c>
    </row>
    <row r="14431" spans="1:8" hidden="1" x14ac:dyDescent="0.35">
      <c r="A14431">
        <v>900</v>
      </c>
      <c r="B14431" t="s">
        <v>3592</v>
      </c>
      <c r="C14431" t="s">
        <v>3731</v>
      </c>
      <c r="D14431" t="s">
        <v>3732</v>
      </c>
      <c r="E14431" s="26">
        <v>45139</v>
      </c>
      <c r="F14431" t="s">
        <v>6139</v>
      </c>
      <c r="G14431" t="s">
        <v>6138</v>
      </c>
      <c r="H14431" t="str">
        <f>_xlfn.XLOOKUP(C14431,'BAB Identified Sites'!E:E,'BAB Identified Sites'!E:E,"missing",0)</f>
        <v>missing</v>
      </c>
    </row>
    <row r="14432" spans="1:8" hidden="1" x14ac:dyDescent="0.35">
      <c r="A14432">
        <v>900</v>
      </c>
      <c r="B14432" t="s">
        <v>3592</v>
      </c>
      <c r="C14432" t="s">
        <v>3731</v>
      </c>
      <c r="D14432" t="s">
        <v>3732</v>
      </c>
      <c r="E14432" s="26">
        <v>45170</v>
      </c>
      <c r="F14432" t="s">
        <v>6137</v>
      </c>
      <c r="G14432" t="s">
        <v>6138</v>
      </c>
      <c r="H14432" t="str">
        <f>_xlfn.XLOOKUP(C14432,'BAB Identified Sites'!E:E,'BAB Identified Sites'!E:E,"missing",0)</f>
        <v>missing</v>
      </c>
    </row>
    <row r="14433" spans="1:8" hidden="1" x14ac:dyDescent="0.35">
      <c r="A14433">
        <v>900</v>
      </c>
      <c r="B14433" t="s">
        <v>3592</v>
      </c>
      <c r="C14433" t="s">
        <v>3731</v>
      </c>
      <c r="D14433" t="s">
        <v>3732</v>
      </c>
      <c r="E14433" s="26">
        <v>45170</v>
      </c>
      <c r="F14433" t="s">
        <v>6139</v>
      </c>
      <c r="G14433" t="s">
        <v>6138</v>
      </c>
      <c r="H14433" t="str">
        <f>_xlfn.XLOOKUP(C14433,'BAB Identified Sites'!E:E,'BAB Identified Sites'!E:E,"missing",0)</f>
        <v>missing</v>
      </c>
    </row>
    <row r="14434" spans="1:8" hidden="1" x14ac:dyDescent="0.35">
      <c r="A14434">
        <v>900</v>
      </c>
      <c r="B14434" t="s">
        <v>3592</v>
      </c>
      <c r="C14434" t="s">
        <v>3731</v>
      </c>
      <c r="D14434" t="s">
        <v>3732</v>
      </c>
      <c r="E14434" s="26">
        <v>45200</v>
      </c>
      <c r="F14434" t="s">
        <v>6137</v>
      </c>
      <c r="G14434" t="s">
        <v>6138</v>
      </c>
      <c r="H14434" t="str">
        <f>_xlfn.XLOOKUP(C14434,'BAB Identified Sites'!E:E,'BAB Identified Sites'!E:E,"missing",0)</f>
        <v>missing</v>
      </c>
    </row>
    <row r="14435" spans="1:8" hidden="1" x14ac:dyDescent="0.35">
      <c r="A14435">
        <v>900</v>
      </c>
      <c r="B14435" t="s">
        <v>3592</v>
      </c>
      <c r="C14435" t="s">
        <v>3731</v>
      </c>
      <c r="D14435" t="s">
        <v>3732</v>
      </c>
      <c r="E14435" s="26">
        <v>45200</v>
      </c>
      <c r="F14435" t="s">
        <v>6139</v>
      </c>
      <c r="G14435" t="s">
        <v>6138</v>
      </c>
      <c r="H14435" t="str">
        <f>_xlfn.XLOOKUP(C14435,'BAB Identified Sites'!E:E,'BAB Identified Sites'!E:E,"missing",0)</f>
        <v>missing</v>
      </c>
    </row>
    <row r="14436" spans="1:8" hidden="1" x14ac:dyDescent="0.35">
      <c r="A14436">
        <v>900</v>
      </c>
      <c r="B14436" t="s">
        <v>3592</v>
      </c>
      <c r="C14436" t="s">
        <v>3731</v>
      </c>
      <c r="D14436" t="s">
        <v>3732</v>
      </c>
      <c r="E14436" s="26">
        <v>45231</v>
      </c>
      <c r="F14436" t="s">
        <v>6137</v>
      </c>
      <c r="G14436" t="s">
        <v>6138</v>
      </c>
      <c r="H14436" t="str">
        <f>_xlfn.XLOOKUP(C14436,'BAB Identified Sites'!E:E,'BAB Identified Sites'!E:E,"missing",0)</f>
        <v>missing</v>
      </c>
    </row>
    <row r="14437" spans="1:8" hidden="1" x14ac:dyDescent="0.35">
      <c r="A14437">
        <v>900</v>
      </c>
      <c r="B14437" t="s">
        <v>3592</v>
      </c>
      <c r="C14437" t="s">
        <v>3731</v>
      </c>
      <c r="D14437" t="s">
        <v>3732</v>
      </c>
      <c r="E14437" s="26">
        <v>45231</v>
      </c>
      <c r="F14437" t="s">
        <v>6139</v>
      </c>
      <c r="G14437" t="s">
        <v>6138</v>
      </c>
      <c r="H14437" t="str">
        <f>_xlfn.XLOOKUP(C14437,'BAB Identified Sites'!E:E,'BAB Identified Sites'!E:E,"missing",0)</f>
        <v>missing</v>
      </c>
    </row>
    <row r="14438" spans="1:8" hidden="1" x14ac:dyDescent="0.35">
      <c r="A14438">
        <v>900</v>
      </c>
      <c r="B14438" t="s">
        <v>3592</v>
      </c>
      <c r="C14438" t="s">
        <v>3731</v>
      </c>
      <c r="D14438" t="s">
        <v>3732</v>
      </c>
      <c r="E14438" s="26">
        <v>45261</v>
      </c>
      <c r="F14438" t="s">
        <v>6137</v>
      </c>
      <c r="G14438" t="s">
        <v>6138</v>
      </c>
      <c r="H14438" t="str">
        <f>_xlfn.XLOOKUP(C14438,'BAB Identified Sites'!E:E,'BAB Identified Sites'!E:E,"missing",0)</f>
        <v>missing</v>
      </c>
    </row>
    <row r="14439" spans="1:8" hidden="1" x14ac:dyDescent="0.35">
      <c r="A14439">
        <v>900</v>
      </c>
      <c r="B14439" t="s">
        <v>3592</v>
      </c>
      <c r="C14439" t="s">
        <v>3731</v>
      </c>
      <c r="D14439" t="s">
        <v>3732</v>
      </c>
      <c r="E14439" s="26">
        <v>45261</v>
      </c>
      <c r="F14439" t="s">
        <v>6139</v>
      </c>
      <c r="G14439" t="s">
        <v>6138</v>
      </c>
      <c r="H14439" t="str">
        <f>_xlfn.XLOOKUP(C14439,'BAB Identified Sites'!E:E,'BAB Identified Sites'!E:E,"missing",0)</f>
        <v>missing</v>
      </c>
    </row>
    <row r="14440" spans="1:8" hidden="1" x14ac:dyDescent="0.35">
      <c r="A14440">
        <v>1420</v>
      </c>
      <c r="B14440" t="s">
        <v>4361</v>
      </c>
      <c r="C14440" t="s">
        <v>4560</v>
      </c>
      <c r="D14440" t="s">
        <v>4561</v>
      </c>
      <c r="E14440" s="26">
        <v>45139</v>
      </c>
      <c r="F14440" t="s">
        <v>6137</v>
      </c>
      <c r="G14440" t="s">
        <v>6138</v>
      </c>
      <c r="H14440" t="str">
        <f>_xlfn.XLOOKUP(C14440,'BAB Identified Sites'!E:E,'BAB Identified Sites'!E:E,"missing",0)</f>
        <v>missing</v>
      </c>
    </row>
    <row r="14441" spans="1:8" hidden="1" x14ac:dyDescent="0.35">
      <c r="A14441">
        <v>1420</v>
      </c>
      <c r="B14441" t="s">
        <v>4361</v>
      </c>
      <c r="C14441" t="s">
        <v>4560</v>
      </c>
      <c r="D14441" t="s">
        <v>4561</v>
      </c>
      <c r="E14441" s="26">
        <v>45139</v>
      </c>
      <c r="F14441" t="s">
        <v>6139</v>
      </c>
      <c r="G14441" t="s">
        <v>6138</v>
      </c>
      <c r="H14441" t="str">
        <f>_xlfn.XLOOKUP(C14441,'BAB Identified Sites'!E:E,'BAB Identified Sites'!E:E,"missing",0)</f>
        <v>missing</v>
      </c>
    </row>
    <row r="14442" spans="1:8" hidden="1" x14ac:dyDescent="0.35">
      <c r="A14442">
        <v>1420</v>
      </c>
      <c r="B14442" t="s">
        <v>4361</v>
      </c>
      <c r="C14442" t="s">
        <v>4560</v>
      </c>
      <c r="D14442" t="s">
        <v>4561</v>
      </c>
      <c r="E14442" s="26">
        <v>45170</v>
      </c>
      <c r="F14442" t="s">
        <v>6137</v>
      </c>
      <c r="G14442" t="s">
        <v>6138</v>
      </c>
      <c r="H14442" t="str">
        <f>_xlfn.XLOOKUP(C14442,'BAB Identified Sites'!E:E,'BAB Identified Sites'!E:E,"missing",0)</f>
        <v>missing</v>
      </c>
    </row>
    <row r="14443" spans="1:8" hidden="1" x14ac:dyDescent="0.35">
      <c r="A14443">
        <v>1420</v>
      </c>
      <c r="B14443" t="s">
        <v>4361</v>
      </c>
      <c r="C14443" t="s">
        <v>4560</v>
      </c>
      <c r="D14443" t="s">
        <v>4561</v>
      </c>
      <c r="E14443" s="26">
        <v>45170</v>
      </c>
      <c r="F14443" t="s">
        <v>6139</v>
      </c>
      <c r="G14443" t="s">
        <v>6138</v>
      </c>
      <c r="H14443" t="str">
        <f>_xlfn.XLOOKUP(C14443,'BAB Identified Sites'!E:E,'BAB Identified Sites'!E:E,"missing",0)</f>
        <v>missing</v>
      </c>
    </row>
    <row r="14444" spans="1:8" hidden="1" x14ac:dyDescent="0.35">
      <c r="A14444">
        <v>1420</v>
      </c>
      <c r="B14444" t="s">
        <v>4361</v>
      </c>
      <c r="C14444" t="s">
        <v>4560</v>
      </c>
      <c r="D14444" t="s">
        <v>4561</v>
      </c>
      <c r="E14444" s="26">
        <v>45200</v>
      </c>
      <c r="F14444" t="s">
        <v>6137</v>
      </c>
      <c r="G14444" t="s">
        <v>6138</v>
      </c>
      <c r="H14444" t="str">
        <f>_xlfn.XLOOKUP(C14444,'BAB Identified Sites'!E:E,'BAB Identified Sites'!E:E,"missing",0)</f>
        <v>missing</v>
      </c>
    </row>
    <row r="14445" spans="1:8" hidden="1" x14ac:dyDescent="0.35">
      <c r="A14445">
        <v>1420</v>
      </c>
      <c r="B14445" t="s">
        <v>4361</v>
      </c>
      <c r="C14445" t="s">
        <v>4560</v>
      </c>
      <c r="D14445" t="s">
        <v>4561</v>
      </c>
      <c r="E14445" s="26">
        <v>45200</v>
      </c>
      <c r="F14445" t="s">
        <v>6139</v>
      </c>
      <c r="G14445" t="s">
        <v>6138</v>
      </c>
      <c r="H14445" t="str">
        <f>_xlfn.XLOOKUP(C14445,'BAB Identified Sites'!E:E,'BAB Identified Sites'!E:E,"missing",0)</f>
        <v>missing</v>
      </c>
    </row>
    <row r="14446" spans="1:8" hidden="1" x14ac:dyDescent="0.35">
      <c r="A14446">
        <v>1420</v>
      </c>
      <c r="B14446" t="s">
        <v>4361</v>
      </c>
      <c r="C14446" t="s">
        <v>4560</v>
      </c>
      <c r="D14446" t="s">
        <v>4561</v>
      </c>
      <c r="E14446" s="26">
        <v>45231</v>
      </c>
      <c r="F14446" t="s">
        <v>6137</v>
      </c>
      <c r="G14446" t="s">
        <v>6138</v>
      </c>
      <c r="H14446" t="str">
        <f>_xlfn.XLOOKUP(C14446,'BAB Identified Sites'!E:E,'BAB Identified Sites'!E:E,"missing",0)</f>
        <v>missing</v>
      </c>
    </row>
    <row r="14447" spans="1:8" hidden="1" x14ac:dyDescent="0.35">
      <c r="A14447">
        <v>1420</v>
      </c>
      <c r="B14447" t="s">
        <v>4361</v>
      </c>
      <c r="C14447" t="s">
        <v>4560</v>
      </c>
      <c r="D14447" t="s">
        <v>4561</v>
      </c>
      <c r="E14447" s="26">
        <v>45231</v>
      </c>
      <c r="F14447" t="s">
        <v>6139</v>
      </c>
      <c r="G14447" t="s">
        <v>6138</v>
      </c>
      <c r="H14447" t="str">
        <f>_xlfn.XLOOKUP(C14447,'BAB Identified Sites'!E:E,'BAB Identified Sites'!E:E,"missing",0)</f>
        <v>missing</v>
      </c>
    </row>
    <row r="14448" spans="1:8" hidden="1" x14ac:dyDescent="0.35">
      <c r="A14448">
        <v>1420</v>
      </c>
      <c r="B14448" t="s">
        <v>4361</v>
      </c>
      <c r="C14448" t="s">
        <v>4560</v>
      </c>
      <c r="D14448" t="s">
        <v>4561</v>
      </c>
      <c r="E14448" s="26">
        <v>45261</v>
      </c>
      <c r="F14448" t="s">
        <v>6137</v>
      </c>
      <c r="G14448" t="s">
        <v>6138</v>
      </c>
      <c r="H14448" t="str">
        <f>_xlfn.XLOOKUP(C14448,'BAB Identified Sites'!E:E,'BAB Identified Sites'!E:E,"missing",0)</f>
        <v>missing</v>
      </c>
    </row>
    <row r="14449" spans="1:8" hidden="1" x14ac:dyDescent="0.35">
      <c r="A14449">
        <v>1420</v>
      </c>
      <c r="B14449" t="s">
        <v>4361</v>
      </c>
      <c r="C14449" t="s">
        <v>4560</v>
      </c>
      <c r="D14449" t="s">
        <v>4561</v>
      </c>
      <c r="E14449" s="26">
        <v>45261</v>
      </c>
      <c r="F14449" t="s">
        <v>6139</v>
      </c>
      <c r="G14449" t="s">
        <v>6138</v>
      </c>
      <c r="H14449" t="str">
        <f>_xlfn.XLOOKUP(C14449,'BAB Identified Sites'!E:E,'BAB Identified Sites'!E:E,"missing",0)</f>
        <v>missing</v>
      </c>
    </row>
    <row r="14450" spans="1:8" hidden="1" x14ac:dyDescent="0.35">
      <c r="A14450">
        <v>890</v>
      </c>
      <c r="B14450" t="s">
        <v>3587</v>
      </c>
      <c r="C14450" t="s">
        <v>3590</v>
      </c>
      <c r="D14450" t="s">
        <v>3591</v>
      </c>
      <c r="E14450" s="26">
        <v>45139</v>
      </c>
      <c r="F14450" t="s">
        <v>6137</v>
      </c>
      <c r="G14450" t="s">
        <v>6138</v>
      </c>
      <c r="H14450" t="str">
        <f>_xlfn.XLOOKUP(C14450,'&lt;1000 removed'!E:E,'&lt;1000 removed'!E:E,"removed",0)</f>
        <v>07764</v>
      </c>
    </row>
    <row r="14451" spans="1:8" hidden="1" x14ac:dyDescent="0.35">
      <c r="A14451">
        <v>890</v>
      </c>
      <c r="B14451" t="s">
        <v>3587</v>
      </c>
      <c r="C14451" t="s">
        <v>3590</v>
      </c>
      <c r="D14451" t="s">
        <v>3591</v>
      </c>
      <c r="E14451" s="26">
        <v>45139</v>
      </c>
      <c r="F14451" t="s">
        <v>6139</v>
      </c>
      <c r="G14451" t="s">
        <v>6138</v>
      </c>
      <c r="H14451" t="str">
        <f>_xlfn.XLOOKUP(C14451,'&lt;1000 removed'!E:E,'&lt;1000 removed'!E:E,"removed",0)</f>
        <v>07764</v>
      </c>
    </row>
    <row r="14452" spans="1:8" hidden="1" x14ac:dyDescent="0.35">
      <c r="A14452">
        <v>890</v>
      </c>
      <c r="B14452" t="s">
        <v>3587</v>
      </c>
      <c r="C14452" t="s">
        <v>3590</v>
      </c>
      <c r="D14452" t="s">
        <v>3591</v>
      </c>
      <c r="E14452" s="26">
        <v>45170</v>
      </c>
      <c r="F14452" t="s">
        <v>6137</v>
      </c>
      <c r="G14452" t="s">
        <v>6138</v>
      </c>
      <c r="H14452" t="str">
        <f>_xlfn.XLOOKUP(C14452,'&lt;1000 removed'!E:E,'&lt;1000 removed'!E:E,"removed",0)</f>
        <v>07764</v>
      </c>
    </row>
    <row r="14453" spans="1:8" hidden="1" x14ac:dyDescent="0.35">
      <c r="A14453">
        <v>890</v>
      </c>
      <c r="B14453" t="s">
        <v>3587</v>
      </c>
      <c r="C14453" t="s">
        <v>3590</v>
      </c>
      <c r="D14453" t="s">
        <v>3591</v>
      </c>
      <c r="E14453" s="26">
        <v>45170</v>
      </c>
      <c r="F14453" t="s">
        <v>6139</v>
      </c>
      <c r="G14453" t="s">
        <v>6138</v>
      </c>
      <c r="H14453" t="str">
        <f>_xlfn.XLOOKUP(C14453,'&lt;1000 removed'!E:E,'&lt;1000 removed'!E:E,"removed",0)</f>
        <v>07764</v>
      </c>
    </row>
    <row r="14454" spans="1:8" hidden="1" x14ac:dyDescent="0.35">
      <c r="A14454">
        <v>890</v>
      </c>
      <c r="B14454" t="s">
        <v>3587</v>
      </c>
      <c r="C14454" t="s">
        <v>3590</v>
      </c>
      <c r="D14454" t="s">
        <v>3591</v>
      </c>
      <c r="E14454" s="26">
        <v>45200</v>
      </c>
      <c r="F14454" t="s">
        <v>6137</v>
      </c>
      <c r="G14454" t="s">
        <v>6138</v>
      </c>
      <c r="H14454" t="str">
        <f>_xlfn.XLOOKUP(C14454,'&lt;1000 removed'!E:E,'&lt;1000 removed'!E:E,"removed",0)</f>
        <v>07764</v>
      </c>
    </row>
    <row r="14455" spans="1:8" hidden="1" x14ac:dyDescent="0.35">
      <c r="A14455">
        <v>890</v>
      </c>
      <c r="B14455" t="s">
        <v>3587</v>
      </c>
      <c r="C14455" t="s">
        <v>3590</v>
      </c>
      <c r="D14455" t="s">
        <v>3591</v>
      </c>
      <c r="E14455" s="26">
        <v>45200</v>
      </c>
      <c r="F14455" t="s">
        <v>6139</v>
      </c>
      <c r="G14455" t="s">
        <v>6138</v>
      </c>
      <c r="H14455" t="str">
        <f>_xlfn.XLOOKUP(C14455,'&lt;1000 removed'!E:E,'&lt;1000 removed'!E:E,"removed",0)</f>
        <v>07764</v>
      </c>
    </row>
    <row r="14456" spans="1:8" hidden="1" x14ac:dyDescent="0.35">
      <c r="A14456">
        <v>890</v>
      </c>
      <c r="B14456" t="s">
        <v>3587</v>
      </c>
      <c r="C14456" t="s">
        <v>3590</v>
      </c>
      <c r="D14456" t="s">
        <v>3591</v>
      </c>
      <c r="E14456" s="26">
        <v>45231</v>
      </c>
      <c r="F14456" t="s">
        <v>6137</v>
      </c>
      <c r="G14456" t="s">
        <v>6138</v>
      </c>
      <c r="H14456" t="str">
        <f>_xlfn.XLOOKUP(C14456,'&lt;1000 removed'!E:E,'&lt;1000 removed'!E:E,"removed",0)</f>
        <v>07764</v>
      </c>
    </row>
    <row r="14457" spans="1:8" hidden="1" x14ac:dyDescent="0.35">
      <c r="A14457">
        <v>890</v>
      </c>
      <c r="B14457" t="s">
        <v>3587</v>
      </c>
      <c r="C14457" t="s">
        <v>3590</v>
      </c>
      <c r="D14457" t="s">
        <v>3591</v>
      </c>
      <c r="E14457" s="26">
        <v>45231</v>
      </c>
      <c r="F14457" t="s">
        <v>6139</v>
      </c>
      <c r="G14457" t="s">
        <v>6138</v>
      </c>
      <c r="H14457" t="str">
        <f>_xlfn.XLOOKUP(C14457,'&lt;1000 removed'!E:E,'&lt;1000 removed'!E:E,"removed",0)</f>
        <v>07764</v>
      </c>
    </row>
    <row r="14458" spans="1:8" hidden="1" x14ac:dyDescent="0.35">
      <c r="A14458">
        <v>890</v>
      </c>
      <c r="B14458" t="s">
        <v>3587</v>
      </c>
      <c r="C14458" t="s">
        <v>3590</v>
      </c>
      <c r="D14458" t="s">
        <v>3591</v>
      </c>
      <c r="E14458" s="26">
        <v>45261</v>
      </c>
      <c r="F14458" t="s">
        <v>6137</v>
      </c>
      <c r="G14458" t="s">
        <v>6138</v>
      </c>
      <c r="H14458" t="str">
        <f>_xlfn.XLOOKUP(C14458,'&lt;1000 removed'!E:E,'&lt;1000 removed'!E:E,"removed",0)</f>
        <v>07764</v>
      </c>
    </row>
    <row r="14459" spans="1:8" hidden="1" x14ac:dyDescent="0.35">
      <c r="A14459">
        <v>890</v>
      </c>
      <c r="B14459" t="s">
        <v>3587</v>
      </c>
      <c r="C14459" t="s">
        <v>3590</v>
      </c>
      <c r="D14459" t="s">
        <v>3591</v>
      </c>
      <c r="E14459" s="26">
        <v>45261</v>
      </c>
      <c r="F14459" t="s">
        <v>6139</v>
      </c>
      <c r="G14459" t="s">
        <v>6138</v>
      </c>
      <c r="H14459" t="str">
        <f>_xlfn.XLOOKUP(C14459,'&lt;1000 removed'!E:E,'&lt;1000 removed'!E:E,"removed",0)</f>
        <v>07764</v>
      </c>
    </row>
    <row r="14460" spans="1:8" hidden="1" x14ac:dyDescent="0.35">
      <c r="A14460">
        <v>3100</v>
      </c>
      <c r="B14460" t="s">
        <v>5547</v>
      </c>
      <c r="C14460" t="s">
        <v>5551</v>
      </c>
      <c r="D14460" t="s">
        <v>5552</v>
      </c>
      <c r="E14460" s="26">
        <v>45139</v>
      </c>
      <c r="F14460" t="s">
        <v>6137</v>
      </c>
      <c r="G14460" t="s">
        <v>6138</v>
      </c>
      <c r="H14460" t="str">
        <f>_xlfn.XLOOKUP(C14460,'BAB Identified Sites'!E:E,'BAB Identified Sites'!E:E,"missing",0)</f>
        <v>missing</v>
      </c>
    </row>
    <row r="14461" spans="1:8" hidden="1" x14ac:dyDescent="0.35">
      <c r="A14461">
        <v>3100</v>
      </c>
      <c r="B14461" t="s">
        <v>5547</v>
      </c>
      <c r="C14461" t="s">
        <v>5551</v>
      </c>
      <c r="D14461" t="s">
        <v>5552</v>
      </c>
      <c r="E14461" s="26">
        <v>45139</v>
      </c>
      <c r="F14461" t="s">
        <v>6139</v>
      </c>
      <c r="G14461" t="s">
        <v>6138</v>
      </c>
      <c r="H14461" t="str">
        <f>_xlfn.XLOOKUP(C14461,'BAB Identified Sites'!E:E,'BAB Identified Sites'!E:E,"missing",0)</f>
        <v>missing</v>
      </c>
    </row>
    <row r="14462" spans="1:8" hidden="1" x14ac:dyDescent="0.35">
      <c r="A14462">
        <v>3100</v>
      </c>
      <c r="B14462" t="s">
        <v>5547</v>
      </c>
      <c r="C14462" t="s">
        <v>5551</v>
      </c>
      <c r="D14462" t="s">
        <v>5552</v>
      </c>
      <c r="E14462" s="26">
        <v>45170</v>
      </c>
      <c r="F14462" t="s">
        <v>6137</v>
      </c>
      <c r="G14462" t="s">
        <v>6138</v>
      </c>
      <c r="H14462" t="str">
        <f>_xlfn.XLOOKUP(C14462,'BAB Identified Sites'!E:E,'BAB Identified Sites'!E:E,"missing",0)</f>
        <v>missing</v>
      </c>
    </row>
    <row r="14463" spans="1:8" hidden="1" x14ac:dyDescent="0.35">
      <c r="A14463">
        <v>3100</v>
      </c>
      <c r="B14463" t="s">
        <v>5547</v>
      </c>
      <c r="C14463" t="s">
        <v>5551</v>
      </c>
      <c r="D14463" t="s">
        <v>5552</v>
      </c>
      <c r="E14463" s="26">
        <v>45170</v>
      </c>
      <c r="F14463" t="s">
        <v>6139</v>
      </c>
      <c r="G14463" t="s">
        <v>6138</v>
      </c>
      <c r="H14463" t="str">
        <f>_xlfn.XLOOKUP(C14463,'BAB Identified Sites'!E:E,'BAB Identified Sites'!E:E,"missing",0)</f>
        <v>missing</v>
      </c>
    </row>
    <row r="14464" spans="1:8" hidden="1" x14ac:dyDescent="0.35">
      <c r="A14464">
        <v>3100</v>
      </c>
      <c r="B14464" t="s">
        <v>5547</v>
      </c>
      <c r="C14464" t="s">
        <v>5551</v>
      </c>
      <c r="D14464" t="s">
        <v>5552</v>
      </c>
      <c r="E14464" s="26">
        <v>45200</v>
      </c>
      <c r="F14464" t="s">
        <v>6137</v>
      </c>
      <c r="G14464" t="s">
        <v>6138</v>
      </c>
      <c r="H14464" t="str">
        <f>_xlfn.XLOOKUP(C14464,'BAB Identified Sites'!E:E,'BAB Identified Sites'!E:E,"missing",0)</f>
        <v>missing</v>
      </c>
    </row>
    <row r="14465" spans="1:8" hidden="1" x14ac:dyDescent="0.35">
      <c r="A14465">
        <v>3100</v>
      </c>
      <c r="B14465" t="s">
        <v>5547</v>
      </c>
      <c r="C14465" t="s">
        <v>5551</v>
      </c>
      <c r="D14465" t="s">
        <v>5552</v>
      </c>
      <c r="E14465" s="26">
        <v>45200</v>
      </c>
      <c r="F14465" t="s">
        <v>6139</v>
      </c>
      <c r="G14465" t="s">
        <v>6138</v>
      </c>
      <c r="H14465" t="str">
        <f>_xlfn.XLOOKUP(C14465,'BAB Identified Sites'!E:E,'BAB Identified Sites'!E:E,"missing",0)</f>
        <v>missing</v>
      </c>
    </row>
    <row r="14466" spans="1:8" hidden="1" x14ac:dyDescent="0.35">
      <c r="A14466">
        <v>3100</v>
      </c>
      <c r="B14466" t="s">
        <v>5547</v>
      </c>
      <c r="C14466" t="s">
        <v>5551</v>
      </c>
      <c r="D14466" t="s">
        <v>5552</v>
      </c>
      <c r="E14466" s="26">
        <v>45231</v>
      </c>
      <c r="F14466" t="s">
        <v>6137</v>
      </c>
      <c r="G14466" t="s">
        <v>6138</v>
      </c>
      <c r="H14466" t="str">
        <f>_xlfn.XLOOKUP(C14466,'BAB Identified Sites'!E:E,'BAB Identified Sites'!E:E,"missing",0)</f>
        <v>missing</v>
      </c>
    </row>
    <row r="14467" spans="1:8" hidden="1" x14ac:dyDescent="0.35">
      <c r="A14467">
        <v>3100</v>
      </c>
      <c r="B14467" t="s">
        <v>5547</v>
      </c>
      <c r="C14467" t="s">
        <v>5551</v>
      </c>
      <c r="D14467" t="s">
        <v>5552</v>
      </c>
      <c r="E14467" s="26">
        <v>45231</v>
      </c>
      <c r="F14467" t="s">
        <v>6139</v>
      </c>
      <c r="G14467" t="s">
        <v>6138</v>
      </c>
      <c r="H14467" t="str">
        <f>_xlfn.XLOOKUP(C14467,'BAB Identified Sites'!E:E,'BAB Identified Sites'!E:E,"missing",0)</f>
        <v>missing</v>
      </c>
    </row>
    <row r="14468" spans="1:8" hidden="1" x14ac:dyDescent="0.35">
      <c r="A14468">
        <v>3100</v>
      </c>
      <c r="B14468" t="s">
        <v>5547</v>
      </c>
      <c r="C14468" t="s">
        <v>5551</v>
      </c>
      <c r="D14468" t="s">
        <v>5552</v>
      </c>
      <c r="E14468" s="26">
        <v>45261</v>
      </c>
      <c r="F14468" t="s">
        <v>6137</v>
      </c>
      <c r="G14468" t="s">
        <v>6138</v>
      </c>
      <c r="H14468" t="str">
        <f>_xlfn.XLOOKUP(C14468,'BAB Identified Sites'!E:E,'BAB Identified Sites'!E:E,"missing",0)</f>
        <v>missing</v>
      </c>
    </row>
    <row r="14469" spans="1:8" hidden="1" x14ac:dyDescent="0.35">
      <c r="A14469">
        <v>3100</v>
      </c>
      <c r="B14469" t="s">
        <v>5547</v>
      </c>
      <c r="C14469" t="s">
        <v>5551</v>
      </c>
      <c r="D14469" t="s">
        <v>5552</v>
      </c>
      <c r="E14469" s="26">
        <v>45261</v>
      </c>
      <c r="F14469" t="s">
        <v>6139</v>
      </c>
      <c r="G14469" t="s">
        <v>6138</v>
      </c>
      <c r="H14469" t="str">
        <f>_xlfn.XLOOKUP(C14469,'BAB Identified Sites'!E:E,'BAB Identified Sites'!E:E,"missing",0)</f>
        <v>missing</v>
      </c>
    </row>
    <row r="14470" spans="1:8" hidden="1" x14ac:dyDescent="0.35">
      <c r="A14470">
        <v>3100</v>
      </c>
      <c r="B14470" t="s">
        <v>5547</v>
      </c>
      <c r="C14470" t="s">
        <v>5554</v>
      </c>
      <c r="D14470" t="s">
        <v>5555</v>
      </c>
      <c r="E14470" s="26">
        <v>45139</v>
      </c>
      <c r="F14470" t="s">
        <v>6137</v>
      </c>
      <c r="G14470" t="s">
        <v>6138</v>
      </c>
      <c r="H14470" t="str">
        <f>_xlfn.XLOOKUP(C14470,'BAB Identified Sites'!E:E,'BAB Identified Sites'!E:E,"missing",0)</f>
        <v>missing</v>
      </c>
    </row>
    <row r="14471" spans="1:8" hidden="1" x14ac:dyDescent="0.35">
      <c r="A14471">
        <v>3100</v>
      </c>
      <c r="B14471" t="s">
        <v>5547</v>
      </c>
      <c r="C14471" t="s">
        <v>5554</v>
      </c>
      <c r="D14471" t="s">
        <v>5555</v>
      </c>
      <c r="E14471" s="26">
        <v>45139</v>
      </c>
      <c r="F14471" t="s">
        <v>6139</v>
      </c>
      <c r="G14471" t="s">
        <v>6138</v>
      </c>
      <c r="H14471" t="str">
        <f>_xlfn.XLOOKUP(C14471,'BAB Identified Sites'!E:E,'BAB Identified Sites'!E:E,"missing",0)</f>
        <v>missing</v>
      </c>
    </row>
    <row r="14472" spans="1:8" hidden="1" x14ac:dyDescent="0.35">
      <c r="A14472">
        <v>3100</v>
      </c>
      <c r="B14472" t="s">
        <v>5547</v>
      </c>
      <c r="C14472" t="s">
        <v>5554</v>
      </c>
      <c r="D14472" t="s">
        <v>5555</v>
      </c>
      <c r="E14472" s="26">
        <v>45170</v>
      </c>
      <c r="F14472" t="s">
        <v>6137</v>
      </c>
      <c r="G14472" t="s">
        <v>6138</v>
      </c>
      <c r="H14472" t="str">
        <f>_xlfn.XLOOKUP(C14472,'BAB Identified Sites'!E:E,'BAB Identified Sites'!E:E,"missing",0)</f>
        <v>missing</v>
      </c>
    </row>
    <row r="14473" spans="1:8" hidden="1" x14ac:dyDescent="0.35">
      <c r="A14473">
        <v>3100</v>
      </c>
      <c r="B14473" t="s">
        <v>5547</v>
      </c>
      <c r="C14473" t="s">
        <v>5554</v>
      </c>
      <c r="D14473" t="s">
        <v>5555</v>
      </c>
      <c r="E14473" s="26">
        <v>45170</v>
      </c>
      <c r="F14473" t="s">
        <v>6139</v>
      </c>
      <c r="G14473" t="s">
        <v>6138</v>
      </c>
      <c r="H14473" t="str">
        <f>_xlfn.XLOOKUP(C14473,'BAB Identified Sites'!E:E,'BAB Identified Sites'!E:E,"missing",0)</f>
        <v>missing</v>
      </c>
    </row>
    <row r="14474" spans="1:8" hidden="1" x14ac:dyDescent="0.35">
      <c r="A14474">
        <v>3100</v>
      </c>
      <c r="B14474" t="s">
        <v>5547</v>
      </c>
      <c r="C14474" t="s">
        <v>5554</v>
      </c>
      <c r="D14474" t="s">
        <v>5555</v>
      </c>
      <c r="E14474" s="26">
        <v>45200</v>
      </c>
      <c r="F14474" t="s">
        <v>6137</v>
      </c>
      <c r="G14474" t="s">
        <v>6138</v>
      </c>
      <c r="H14474" t="str">
        <f>_xlfn.XLOOKUP(C14474,'BAB Identified Sites'!E:E,'BAB Identified Sites'!E:E,"missing",0)</f>
        <v>missing</v>
      </c>
    </row>
    <row r="14475" spans="1:8" hidden="1" x14ac:dyDescent="0.35">
      <c r="A14475">
        <v>3100</v>
      </c>
      <c r="B14475" t="s">
        <v>5547</v>
      </c>
      <c r="C14475" t="s">
        <v>5554</v>
      </c>
      <c r="D14475" t="s">
        <v>5555</v>
      </c>
      <c r="E14475" s="26">
        <v>45200</v>
      </c>
      <c r="F14475" t="s">
        <v>6139</v>
      </c>
      <c r="G14475" t="s">
        <v>6138</v>
      </c>
      <c r="H14475" t="str">
        <f>_xlfn.XLOOKUP(C14475,'BAB Identified Sites'!E:E,'BAB Identified Sites'!E:E,"missing",0)</f>
        <v>missing</v>
      </c>
    </row>
    <row r="14476" spans="1:8" hidden="1" x14ac:dyDescent="0.35">
      <c r="A14476">
        <v>3100</v>
      </c>
      <c r="B14476" t="s">
        <v>5547</v>
      </c>
      <c r="C14476" t="s">
        <v>5554</v>
      </c>
      <c r="D14476" t="s">
        <v>5555</v>
      </c>
      <c r="E14476" s="26">
        <v>45231</v>
      </c>
      <c r="F14476" t="s">
        <v>6137</v>
      </c>
      <c r="G14476" t="s">
        <v>6138</v>
      </c>
      <c r="H14476" t="str">
        <f>_xlfn.XLOOKUP(C14476,'BAB Identified Sites'!E:E,'BAB Identified Sites'!E:E,"missing",0)</f>
        <v>missing</v>
      </c>
    </row>
    <row r="14477" spans="1:8" hidden="1" x14ac:dyDescent="0.35">
      <c r="A14477">
        <v>3100</v>
      </c>
      <c r="B14477" t="s">
        <v>5547</v>
      </c>
      <c r="C14477" t="s">
        <v>5554</v>
      </c>
      <c r="D14477" t="s">
        <v>5555</v>
      </c>
      <c r="E14477" s="26">
        <v>45231</v>
      </c>
      <c r="F14477" t="s">
        <v>6139</v>
      </c>
      <c r="G14477" t="s">
        <v>6138</v>
      </c>
      <c r="H14477" t="str">
        <f>_xlfn.XLOOKUP(C14477,'BAB Identified Sites'!E:E,'BAB Identified Sites'!E:E,"missing",0)</f>
        <v>missing</v>
      </c>
    </row>
    <row r="14478" spans="1:8" hidden="1" x14ac:dyDescent="0.35">
      <c r="A14478">
        <v>3100</v>
      </c>
      <c r="B14478" t="s">
        <v>5547</v>
      </c>
      <c r="C14478" t="s">
        <v>5554</v>
      </c>
      <c r="D14478" t="s">
        <v>5555</v>
      </c>
      <c r="E14478" s="26">
        <v>45261</v>
      </c>
      <c r="F14478" t="s">
        <v>6137</v>
      </c>
      <c r="G14478" t="s">
        <v>6138</v>
      </c>
      <c r="H14478" t="str">
        <f>_xlfn.XLOOKUP(C14478,'BAB Identified Sites'!E:E,'BAB Identified Sites'!E:E,"missing",0)</f>
        <v>missing</v>
      </c>
    </row>
    <row r="14479" spans="1:8" hidden="1" x14ac:dyDescent="0.35">
      <c r="A14479">
        <v>3100</v>
      </c>
      <c r="B14479" t="s">
        <v>5547</v>
      </c>
      <c r="C14479" t="s">
        <v>5554</v>
      </c>
      <c r="D14479" t="s">
        <v>5555</v>
      </c>
      <c r="E14479" s="26">
        <v>45261</v>
      </c>
      <c r="F14479" t="s">
        <v>6139</v>
      </c>
      <c r="G14479" t="s">
        <v>6138</v>
      </c>
      <c r="H14479" t="str">
        <f>_xlfn.XLOOKUP(C14479,'BAB Identified Sites'!E:E,'BAB Identified Sites'!E:E,"missing",0)</f>
        <v>missing</v>
      </c>
    </row>
    <row r="14480" spans="1:8" hidden="1" x14ac:dyDescent="0.35">
      <c r="A14480">
        <v>20</v>
      </c>
      <c r="B14480" t="s">
        <v>26</v>
      </c>
      <c r="C14480" t="s">
        <v>2400</v>
      </c>
      <c r="D14480" t="s">
        <v>2401</v>
      </c>
      <c r="E14480" s="26">
        <v>45139</v>
      </c>
      <c r="F14480" t="s">
        <v>6137</v>
      </c>
      <c r="G14480" t="s">
        <v>6138</v>
      </c>
      <c r="H14480" t="str">
        <f>_xlfn.XLOOKUP(C14480,'BAB Identified Sites'!E:E,'BAB Identified Sites'!E:E,"missing",0)</f>
        <v>missing</v>
      </c>
    </row>
    <row r="14481" spans="1:8" hidden="1" x14ac:dyDescent="0.35">
      <c r="A14481">
        <v>20</v>
      </c>
      <c r="B14481" t="s">
        <v>26</v>
      </c>
      <c r="C14481" t="s">
        <v>2400</v>
      </c>
      <c r="D14481" t="s">
        <v>2401</v>
      </c>
      <c r="E14481" s="26">
        <v>45139</v>
      </c>
      <c r="F14481" t="s">
        <v>6139</v>
      </c>
      <c r="G14481" t="s">
        <v>6138</v>
      </c>
      <c r="H14481" t="str">
        <f>_xlfn.XLOOKUP(C14481,'BAB Identified Sites'!E:E,'BAB Identified Sites'!E:E,"missing",0)</f>
        <v>missing</v>
      </c>
    </row>
    <row r="14482" spans="1:8" hidden="1" x14ac:dyDescent="0.35">
      <c r="A14482">
        <v>20</v>
      </c>
      <c r="B14482" t="s">
        <v>26</v>
      </c>
      <c r="C14482" t="s">
        <v>2400</v>
      </c>
      <c r="D14482" t="s">
        <v>2401</v>
      </c>
      <c r="E14482" s="26">
        <v>45170</v>
      </c>
      <c r="F14482" t="s">
        <v>6137</v>
      </c>
      <c r="G14482" t="s">
        <v>6138</v>
      </c>
      <c r="H14482" t="str">
        <f>_xlfn.XLOOKUP(C14482,'BAB Identified Sites'!E:E,'BAB Identified Sites'!E:E,"missing",0)</f>
        <v>missing</v>
      </c>
    </row>
    <row r="14483" spans="1:8" hidden="1" x14ac:dyDescent="0.35">
      <c r="A14483">
        <v>20</v>
      </c>
      <c r="B14483" t="s">
        <v>26</v>
      </c>
      <c r="C14483" t="s">
        <v>2400</v>
      </c>
      <c r="D14483" t="s">
        <v>2401</v>
      </c>
      <c r="E14483" s="26">
        <v>45170</v>
      </c>
      <c r="F14483" t="s">
        <v>6139</v>
      </c>
      <c r="G14483" t="s">
        <v>6138</v>
      </c>
      <c r="H14483" t="str">
        <f>_xlfn.XLOOKUP(C14483,'BAB Identified Sites'!E:E,'BAB Identified Sites'!E:E,"missing",0)</f>
        <v>missing</v>
      </c>
    </row>
    <row r="14484" spans="1:8" hidden="1" x14ac:dyDescent="0.35">
      <c r="A14484">
        <v>20</v>
      </c>
      <c r="B14484" t="s">
        <v>26</v>
      </c>
      <c r="C14484" t="s">
        <v>2400</v>
      </c>
      <c r="D14484" t="s">
        <v>2401</v>
      </c>
      <c r="E14484" s="26">
        <v>45200</v>
      </c>
      <c r="F14484" t="s">
        <v>6137</v>
      </c>
      <c r="G14484" t="s">
        <v>6138</v>
      </c>
      <c r="H14484" t="str">
        <f>_xlfn.XLOOKUP(C14484,'BAB Identified Sites'!E:E,'BAB Identified Sites'!E:E,"missing",0)</f>
        <v>missing</v>
      </c>
    </row>
    <row r="14485" spans="1:8" hidden="1" x14ac:dyDescent="0.35">
      <c r="A14485">
        <v>20</v>
      </c>
      <c r="B14485" t="s">
        <v>26</v>
      </c>
      <c r="C14485" t="s">
        <v>2400</v>
      </c>
      <c r="D14485" t="s">
        <v>2401</v>
      </c>
      <c r="E14485" s="26">
        <v>45200</v>
      </c>
      <c r="F14485" t="s">
        <v>6139</v>
      </c>
      <c r="G14485" t="s">
        <v>6138</v>
      </c>
      <c r="H14485" t="str">
        <f>_xlfn.XLOOKUP(C14485,'BAB Identified Sites'!E:E,'BAB Identified Sites'!E:E,"missing",0)</f>
        <v>missing</v>
      </c>
    </row>
    <row r="14486" spans="1:8" hidden="1" x14ac:dyDescent="0.35">
      <c r="A14486">
        <v>20</v>
      </c>
      <c r="B14486" t="s">
        <v>26</v>
      </c>
      <c r="C14486" t="s">
        <v>2400</v>
      </c>
      <c r="D14486" t="s">
        <v>2401</v>
      </c>
      <c r="E14486" s="26">
        <v>45231</v>
      </c>
      <c r="F14486" t="s">
        <v>6137</v>
      </c>
      <c r="G14486" t="s">
        <v>6138</v>
      </c>
      <c r="H14486" t="str">
        <f>_xlfn.XLOOKUP(C14486,'BAB Identified Sites'!E:E,'BAB Identified Sites'!E:E,"missing",0)</f>
        <v>missing</v>
      </c>
    </row>
    <row r="14487" spans="1:8" hidden="1" x14ac:dyDescent="0.35">
      <c r="A14487">
        <v>20</v>
      </c>
      <c r="B14487" t="s">
        <v>26</v>
      </c>
      <c r="C14487" t="s">
        <v>2400</v>
      </c>
      <c r="D14487" t="s">
        <v>2401</v>
      </c>
      <c r="E14487" s="26">
        <v>45231</v>
      </c>
      <c r="F14487" t="s">
        <v>6139</v>
      </c>
      <c r="G14487" t="s">
        <v>6138</v>
      </c>
      <c r="H14487" t="str">
        <f>_xlfn.XLOOKUP(C14487,'BAB Identified Sites'!E:E,'BAB Identified Sites'!E:E,"missing",0)</f>
        <v>missing</v>
      </c>
    </row>
    <row r="14488" spans="1:8" hidden="1" x14ac:dyDescent="0.35">
      <c r="A14488">
        <v>20</v>
      </c>
      <c r="B14488" t="s">
        <v>26</v>
      </c>
      <c r="C14488" t="s">
        <v>2400</v>
      </c>
      <c r="D14488" t="s">
        <v>2401</v>
      </c>
      <c r="E14488" s="26">
        <v>45261</v>
      </c>
      <c r="F14488" t="s">
        <v>6137</v>
      </c>
      <c r="G14488" t="s">
        <v>6138</v>
      </c>
      <c r="H14488" t="str">
        <f>_xlfn.XLOOKUP(C14488,'BAB Identified Sites'!E:E,'BAB Identified Sites'!E:E,"missing",0)</f>
        <v>missing</v>
      </c>
    </row>
    <row r="14489" spans="1:8" hidden="1" x14ac:dyDescent="0.35">
      <c r="A14489">
        <v>20</v>
      </c>
      <c r="B14489" t="s">
        <v>26</v>
      </c>
      <c r="C14489" t="s">
        <v>2400</v>
      </c>
      <c r="D14489" t="s">
        <v>2401</v>
      </c>
      <c r="E14489" s="26">
        <v>45261</v>
      </c>
      <c r="F14489" t="s">
        <v>6139</v>
      </c>
      <c r="G14489" t="s">
        <v>6138</v>
      </c>
      <c r="H14489" t="str">
        <f>_xlfn.XLOOKUP(C14489,'BAB Identified Sites'!E:E,'BAB Identified Sites'!E:E,"missing",0)</f>
        <v>missing</v>
      </c>
    </row>
    <row r="14490" spans="1:8" hidden="1" x14ac:dyDescent="0.35">
      <c r="A14490">
        <v>1420</v>
      </c>
      <c r="B14490" t="s">
        <v>4361</v>
      </c>
      <c r="C14490" t="s">
        <v>4562</v>
      </c>
      <c r="D14490" t="s">
        <v>4563</v>
      </c>
      <c r="E14490" s="26">
        <v>45139</v>
      </c>
      <c r="F14490" t="s">
        <v>6137</v>
      </c>
      <c r="G14490" t="s">
        <v>6138</v>
      </c>
      <c r="H14490" t="str">
        <f>_xlfn.XLOOKUP(C14490,'BAB Identified Sites'!E:E,'BAB Identified Sites'!E:E,"missing",0)</f>
        <v>missing</v>
      </c>
    </row>
    <row r="14491" spans="1:8" hidden="1" x14ac:dyDescent="0.35">
      <c r="A14491">
        <v>1420</v>
      </c>
      <c r="B14491" t="s">
        <v>4361</v>
      </c>
      <c r="C14491" t="s">
        <v>4562</v>
      </c>
      <c r="D14491" t="s">
        <v>4563</v>
      </c>
      <c r="E14491" s="26">
        <v>45139</v>
      </c>
      <c r="F14491" t="s">
        <v>6139</v>
      </c>
      <c r="G14491" t="s">
        <v>6138</v>
      </c>
      <c r="H14491" t="str">
        <f>_xlfn.XLOOKUP(C14491,'BAB Identified Sites'!E:E,'BAB Identified Sites'!E:E,"missing",0)</f>
        <v>missing</v>
      </c>
    </row>
    <row r="14492" spans="1:8" hidden="1" x14ac:dyDescent="0.35">
      <c r="A14492">
        <v>1420</v>
      </c>
      <c r="B14492" t="s">
        <v>4361</v>
      </c>
      <c r="C14492" t="s">
        <v>4562</v>
      </c>
      <c r="D14492" t="s">
        <v>4563</v>
      </c>
      <c r="E14492" s="26">
        <v>45170</v>
      </c>
      <c r="F14492" t="s">
        <v>6137</v>
      </c>
      <c r="G14492" t="s">
        <v>6138</v>
      </c>
      <c r="H14492" t="str">
        <f>_xlfn.XLOOKUP(C14492,'BAB Identified Sites'!E:E,'BAB Identified Sites'!E:E,"missing",0)</f>
        <v>missing</v>
      </c>
    </row>
    <row r="14493" spans="1:8" hidden="1" x14ac:dyDescent="0.35">
      <c r="A14493">
        <v>1420</v>
      </c>
      <c r="B14493" t="s">
        <v>4361</v>
      </c>
      <c r="C14493" t="s">
        <v>4562</v>
      </c>
      <c r="D14493" t="s">
        <v>4563</v>
      </c>
      <c r="E14493" s="26">
        <v>45170</v>
      </c>
      <c r="F14493" t="s">
        <v>6139</v>
      </c>
      <c r="G14493" t="s">
        <v>6138</v>
      </c>
      <c r="H14493" t="str">
        <f>_xlfn.XLOOKUP(C14493,'BAB Identified Sites'!E:E,'BAB Identified Sites'!E:E,"missing",0)</f>
        <v>missing</v>
      </c>
    </row>
    <row r="14494" spans="1:8" hidden="1" x14ac:dyDescent="0.35">
      <c r="A14494">
        <v>1420</v>
      </c>
      <c r="B14494" t="s">
        <v>4361</v>
      </c>
      <c r="C14494" t="s">
        <v>4562</v>
      </c>
      <c r="D14494" t="s">
        <v>4563</v>
      </c>
      <c r="E14494" s="26">
        <v>45200</v>
      </c>
      <c r="F14494" t="s">
        <v>6137</v>
      </c>
      <c r="G14494" t="s">
        <v>6138</v>
      </c>
      <c r="H14494" t="str">
        <f>_xlfn.XLOOKUP(C14494,'BAB Identified Sites'!E:E,'BAB Identified Sites'!E:E,"missing",0)</f>
        <v>missing</v>
      </c>
    </row>
    <row r="14495" spans="1:8" hidden="1" x14ac:dyDescent="0.35">
      <c r="A14495">
        <v>1420</v>
      </c>
      <c r="B14495" t="s">
        <v>4361</v>
      </c>
      <c r="C14495" t="s">
        <v>4562</v>
      </c>
      <c r="D14495" t="s">
        <v>4563</v>
      </c>
      <c r="E14495" s="26">
        <v>45200</v>
      </c>
      <c r="F14495" t="s">
        <v>6139</v>
      </c>
      <c r="G14495" t="s">
        <v>6138</v>
      </c>
      <c r="H14495" t="str">
        <f>_xlfn.XLOOKUP(C14495,'BAB Identified Sites'!E:E,'BAB Identified Sites'!E:E,"missing",0)</f>
        <v>missing</v>
      </c>
    </row>
    <row r="14496" spans="1:8" hidden="1" x14ac:dyDescent="0.35">
      <c r="A14496">
        <v>1420</v>
      </c>
      <c r="B14496" t="s">
        <v>4361</v>
      </c>
      <c r="C14496" t="s">
        <v>4562</v>
      </c>
      <c r="D14496" t="s">
        <v>4563</v>
      </c>
      <c r="E14496" s="26">
        <v>45231</v>
      </c>
      <c r="F14496" t="s">
        <v>6137</v>
      </c>
      <c r="G14496" t="s">
        <v>6138</v>
      </c>
      <c r="H14496" t="str">
        <f>_xlfn.XLOOKUP(C14496,'BAB Identified Sites'!E:E,'BAB Identified Sites'!E:E,"missing",0)</f>
        <v>missing</v>
      </c>
    </row>
    <row r="14497" spans="1:8" hidden="1" x14ac:dyDescent="0.35">
      <c r="A14497">
        <v>1420</v>
      </c>
      <c r="B14497" t="s">
        <v>4361</v>
      </c>
      <c r="C14497" t="s">
        <v>4562</v>
      </c>
      <c r="D14497" t="s">
        <v>4563</v>
      </c>
      <c r="E14497" s="26">
        <v>45231</v>
      </c>
      <c r="F14497" t="s">
        <v>6139</v>
      </c>
      <c r="G14497" t="s">
        <v>6138</v>
      </c>
      <c r="H14497" t="str">
        <f>_xlfn.XLOOKUP(C14497,'BAB Identified Sites'!E:E,'BAB Identified Sites'!E:E,"missing",0)</f>
        <v>missing</v>
      </c>
    </row>
    <row r="14498" spans="1:8" hidden="1" x14ac:dyDescent="0.35">
      <c r="A14498">
        <v>1420</v>
      </c>
      <c r="B14498" t="s">
        <v>4361</v>
      </c>
      <c r="C14498" t="s">
        <v>4562</v>
      </c>
      <c r="D14498" t="s">
        <v>4563</v>
      </c>
      <c r="E14498" s="26">
        <v>45261</v>
      </c>
      <c r="F14498" t="s">
        <v>6137</v>
      </c>
      <c r="G14498" t="s">
        <v>6138</v>
      </c>
      <c r="H14498" t="str">
        <f>_xlfn.XLOOKUP(C14498,'BAB Identified Sites'!E:E,'BAB Identified Sites'!E:E,"missing",0)</f>
        <v>missing</v>
      </c>
    </row>
    <row r="14499" spans="1:8" hidden="1" x14ac:dyDescent="0.35">
      <c r="A14499">
        <v>1420</v>
      </c>
      <c r="B14499" t="s">
        <v>4361</v>
      </c>
      <c r="C14499" t="s">
        <v>4562</v>
      </c>
      <c r="D14499" t="s">
        <v>4563</v>
      </c>
      <c r="E14499" s="26">
        <v>45261</v>
      </c>
      <c r="F14499" t="s">
        <v>6139</v>
      </c>
      <c r="G14499" t="s">
        <v>6138</v>
      </c>
      <c r="H14499" t="str">
        <f>_xlfn.XLOOKUP(C14499,'BAB Identified Sites'!E:E,'BAB Identified Sites'!E:E,"missing",0)</f>
        <v>missing</v>
      </c>
    </row>
    <row r="14500" spans="1:8" hidden="1" x14ac:dyDescent="0.35">
      <c r="A14500">
        <v>70</v>
      </c>
      <c r="B14500" t="s">
        <v>142</v>
      </c>
      <c r="C14500" t="s">
        <v>2541</v>
      </c>
      <c r="D14500" t="s">
        <v>2542</v>
      </c>
      <c r="E14500" s="26">
        <v>45139</v>
      </c>
      <c r="F14500" t="s">
        <v>6137</v>
      </c>
      <c r="G14500" t="s">
        <v>6138</v>
      </c>
      <c r="H14500" t="str">
        <f>_xlfn.XLOOKUP(C14500,'BAB Identified Sites'!E:E,'BAB Identified Sites'!E:E,"missing",0)</f>
        <v>07812</v>
      </c>
    </row>
    <row r="14501" spans="1:8" hidden="1" x14ac:dyDescent="0.35">
      <c r="A14501">
        <v>70</v>
      </c>
      <c r="B14501" t="s">
        <v>142</v>
      </c>
      <c r="C14501" t="s">
        <v>2541</v>
      </c>
      <c r="D14501" t="s">
        <v>2542</v>
      </c>
      <c r="E14501" s="26">
        <v>45139</v>
      </c>
      <c r="F14501" t="s">
        <v>6139</v>
      </c>
      <c r="G14501" t="s">
        <v>6138</v>
      </c>
      <c r="H14501" t="str">
        <f>_xlfn.XLOOKUP(C14501,'BAB Identified Sites'!E:E,'BAB Identified Sites'!E:E,"missing",0)</f>
        <v>07812</v>
      </c>
    </row>
    <row r="14502" spans="1:8" hidden="1" x14ac:dyDescent="0.35">
      <c r="A14502">
        <v>70</v>
      </c>
      <c r="B14502" t="s">
        <v>142</v>
      </c>
      <c r="C14502" t="s">
        <v>2541</v>
      </c>
      <c r="D14502" t="s">
        <v>2542</v>
      </c>
      <c r="E14502" s="26">
        <v>45170</v>
      </c>
      <c r="F14502" t="s">
        <v>6137</v>
      </c>
      <c r="G14502" t="s">
        <v>6138</v>
      </c>
      <c r="H14502" t="str">
        <f>_xlfn.XLOOKUP(C14502,'BAB Identified Sites'!E:E,'BAB Identified Sites'!E:E,"missing",0)</f>
        <v>07812</v>
      </c>
    </row>
    <row r="14503" spans="1:8" hidden="1" x14ac:dyDescent="0.35">
      <c r="A14503">
        <v>70</v>
      </c>
      <c r="B14503" t="s">
        <v>142</v>
      </c>
      <c r="C14503" t="s">
        <v>2541</v>
      </c>
      <c r="D14503" t="s">
        <v>2542</v>
      </c>
      <c r="E14503" s="26">
        <v>45170</v>
      </c>
      <c r="F14503" t="s">
        <v>6139</v>
      </c>
      <c r="G14503" t="s">
        <v>6138</v>
      </c>
      <c r="H14503" t="str">
        <f>_xlfn.XLOOKUP(C14503,'BAB Identified Sites'!E:E,'BAB Identified Sites'!E:E,"missing",0)</f>
        <v>07812</v>
      </c>
    </row>
    <row r="14504" spans="1:8" hidden="1" x14ac:dyDescent="0.35">
      <c r="A14504">
        <v>70</v>
      </c>
      <c r="B14504" t="s">
        <v>142</v>
      </c>
      <c r="C14504" t="s">
        <v>2541</v>
      </c>
      <c r="D14504" t="s">
        <v>2542</v>
      </c>
      <c r="E14504" s="26">
        <v>45200</v>
      </c>
      <c r="F14504" t="s">
        <v>6137</v>
      </c>
      <c r="G14504" t="s">
        <v>6138</v>
      </c>
      <c r="H14504" t="str">
        <f>_xlfn.XLOOKUP(C14504,'BAB Identified Sites'!E:E,'BAB Identified Sites'!E:E,"missing",0)</f>
        <v>07812</v>
      </c>
    </row>
    <row r="14505" spans="1:8" hidden="1" x14ac:dyDescent="0.35">
      <c r="A14505">
        <v>70</v>
      </c>
      <c r="B14505" t="s">
        <v>142</v>
      </c>
      <c r="C14505" t="s">
        <v>2541</v>
      </c>
      <c r="D14505" t="s">
        <v>2542</v>
      </c>
      <c r="E14505" s="26">
        <v>45200</v>
      </c>
      <c r="F14505" t="s">
        <v>6139</v>
      </c>
      <c r="G14505" t="s">
        <v>6138</v>
      </c>
      <c r="H14505" t="str">
        <f>_xlfn.XLOOKUP(C14505,'BAB Identified Sites'!E:E,'BAB Identified Sites'!E:E,"missing",0)</f>
        <v>07812</v>
      </c>
    </row>
    <row r="14506" spans="1:8" hidden="1" x14ac:dyDescent="0.35">
      <c r="A14506">
        <v>70</v>
      </c>
      <c r="B14506" t="s">
        <v>142</v>
      </c>
      <c r="C14506" t="s">
        <v>2541</v>
      </c>
      <c r="D14506" t="s">
        <v>2542</v>
      </c>
      <c r="E14506" s="26">
        <v>45231</v>
      </c>
      <c r="F14506" t="s">
        <v>6137</v>
      </c>
      <c r="G14506" t="s">
        <v>6138</v>
      </c>
      <c r="H14506" t="str">
        <f>_xlfn.XLOOKUP(C14506,'BAB Identified Sites'!E:E,'BAB Identified Sites'!E:E,"missing",0)</f>
        <v>07812</v>
      </c>
    </row>
    <row r="14507" spans="1:8" hidden="1" x14ac:dyDescent="0.35">
      <c r="A14507">
        <v>70</v>
      </c>
      <c r="B14507" t="s">
        <v>142</v>
      </c>
      <c r="C14507" t="s">
        <v>2541</v>
      </c>
      <c r="D14507" t="s">
        <v>2542</v>
      </c>
      <c r="E14507" s="26">
        <v>45231</v>
      </c>
      <c r="F14507" t="s">
        <v>6139</v>
      </c>
      <c r="G14507" t="s">
        <v>6138</v>
      </c>
      <c r="H14507" t="str">
        <f>_xlfn.XLOOKUP(C14507,'BAB Identified Sites'!E:E,'BAB Identified Sites'!E:E,"missing",0)</f>
        <v>07812</v>
      </c>
    </row>
    <row r="14508" spans="1:8" hidden="1" x14ac:dyDescent="0.35">
      <c r="A14508">
        <v>70</v>
      </c>
      <c r="B14508" t="s">
        <v>142</v>
      </c>
      <c r="C14508" t="s">
        <v>2541</v>
      </c>
      <c r="D14508" t="s">
        <v>2542</v>
      </c>
      <c r="E14508" s="26">
        <v>45261</v>
      </c>
      <c r="F14508" t="s">
        <v>6137</v>
      </c>
      <c r="G14508" t="s">
        <v>6138</v>
      </c>
      <c r="H14508" t="str">
        <f>_xlfn.XLOOKUP(C14508,'BAB Identified Sites'!E:E,'BAB Identified Sites'!E:E,"missing",0)</f>
        <v>07812</v>
      </c>
    </row>
    <row r="14509" spans="1:8" hidden="1" x14ac:dyDescent="0.35">
      <c r="A14509">
        <v>70</v>
      </c>
      <c r="B14509" t="s">
        <v>142</v>
      </c>
      <c r="C14509" t="s">
        <v>2541</v>
      </c>
      <c r="D14509" t="s">
        <v>2542</v>
      </c>
      <c r="E14509" s="26">
        <v>45261</v>
      </c>
      <c r="F14509" t="s">
        <v>6139</v>
      </c>
      <c r="G14509" t="s">
        <v>6138</v>
      </c>
      <c r="H14509" t="str">
        <f>_xlfn.XLOOKUP(C14509,'BAB Identified Sites'!E:E,'BAB Identified Sites'!E:E,"missing",0)</f>
        <v>07812</v>
      </c>
    </row>
    <row r="14510" spans="1:8" hidden="1" x14ac:dyDescent="0.35">
      <c r="A14510">
        <v>3120</v>
      </c>
      <c r="B14510" t="s">
        <v>5576</v>
      </c>
      <c r="C14510" t="s">
        <v>5625</v>
      </c>
      <c r="D14510" t="s">
        <v>5626</v>
      </c>
      <c r="E14510" s="26">
        <v>45139</v>
      </c>
      <c r="F14510" t="s">
        <v>6137</v>
      </c>
      <c r="G14510" t="s">
        <v>6138</v>
      </c>
      <c r="H14510" t="str">
        <f>_xlfn.XLOOKUP(C14510,'BAB Identified Sites'!E:E,'BAB Identified Sites'!E:E,"missing",0)</f>
        <v>07814</v>
      </c>
    </row>
    <row r="14511" spans="1:8" hidden="1" x14ac:dyDescent="0.35">
      <c r="A14511">
        <v>3120</v>
      </c>
      <c r="B14511" t="s">
        <v>5576</v>
      </c>
      <c r="C14511" t="s">
        <v>5625</v>
      </c>
      <c r="D14511" t="s">
        <v>5626</v>
      </c>
      <c r="E14511" s="26">
        <v>45139</v>
      </c>
      <c r="F14511" t="s">
        <v>6139</v>
      </c>
      <c r="G14511" t="s">
        <v>6138</v>
      </c>
      <c r="H14511" t="str">
        <f>_xlfn.XLOOKUP(C14511,'BAB Identified Sites'!E:E,'BAB Identified Sites'!E:E,"missing",0)</f>
        <v>07814</v>
      </c>
    </row>
    <row r="14512" spans="1:8" hidden="1" x14ac:dyDescent="0.35">
      <c r="A14512">
        <v>3120</v>
      </c>
      <c r="B14512" t="s">
        <v>5576</v>
      </c>
      <c r="C14512" t="s">
        <v>5625</v>
      </c>
      <c r="D14512" t="s">
        <v>5626</v>
      </c>
      <c r="E14512" s="26">
        <v>45170</v>
      </c>
      <c r="F14512" t="s">
        <v>6137</v>
      </c>
      <c r="G14512" t="s">
        <v>6138</v>
      </c>
      <c r="H14512" t="str">
        <f>_xlfn.XLOOKUP(C14512,'BAB Identified Sites'!E:E,'BAB Identified Sites'!E:E,"missing",0)</f>
        <v>07814</v>
      </c>
    </row>
    <row r="14513" spans="1:8" hidden="1" x14ac:dyDescent="0.35">
      <c r="A14513">
        <v>3120</v>
      </c>
      <c r="B14513" t="s">
        <v>5576</v>
      </c>
      <c r="C14513" t="s">
        <v>5625</v>
      </c>
      <c r="D14513" t="s">
        <v>5626</v>
      </c>
      <c r="E14513" s="26">
        <v>45170</v>
      </c>
      <c r="F14513" t="s">
        <v>6139</v>
      </c>
      <c r="G14513" t="s">
        <v>6138</v>
      </c>
      <c r="H14513" t="str">
        <f>_xlfn.XLOOKUP(C14513,'BAB Identified Sites'!E:E,'BAB Identified Sites'!E:E,"missing",0)</f>
        <v>07814</v>
      </c>
    </row>
    <row r="14514" spans="1:8" hidden="1" x14ac:dyDescent="0.35">
      <c r="A14514">
        <v>3120</v>
      </c>
      <c r="B14514" t="s">
        <v>5576</v>
      </c>
      <c r="C14514" t="s">
        <v>5625</v>
      </c>
      <c r="D14514" t="s">
        <v>5626</v>
      </c>
      <c r="E14514" s="26">
        <v>45200</v>
      </c>
      <c r="F14514" t="s">
        <v>6137</v>
      </c>
      <c r="G14514" t="s">
        <v>6138</v>
      </c>
      <c r="H14514" t="str">
        <f>_xlfn.XLOOKUP(C14514,'BAB Identified Sites'!E:E,'BAB Identified Sites'!E:E,"missing",0)</f>
        <v>07814</v>
      </c>
    </row>
    <row r="14515" spans="1:8" hidden="1" x14ac:dyDescent="0.35">
      <c r="A14515">
        <v>3120</v>
      </c>
      <c r="B14515" t="s">
        <v>5576</v>
      </c>
      <c r="C14515" t="s">
        <v>5625</v>
      </c>
      <c r="D14515" t="s">
        <v>5626</v>
      </c>
      <c r="E14515" s="26">
        <v>45200</v>
      </c>
      <c r="F14515" t="s">
        <v>6139</v>
      </c>
      <c r="G14515" t="s">
        <v>6138</v>
      </c>
      <c r="H14515" t="str">
        <f>_xlfn.XLOOKUP(C14515,'BAB Identified Sites'!E:E,'BAB Identified Sites'!E:E,"missing",0)</f>
        <v>07814</v>
      </c>
    </row>
    <row r="14516" spans="1:8" hidden="1" x14ac:dyDescent="0.35">
      <c r="A14516">
        <v>3120</v>
      </c>
      <c r="B14516" t="s">
        <v>5576</v>
      </c>
      <c r="C14516" t="s">
        <v>5625</v>
      </c>
      <c r="D14516" t="s">
        <v>5626</v>
      </c>
      <c r="E14516" s="26">
        <v>45231</v>
      </c>
      <c r="F14516" t="s">
        <v>6137</v>
      </c>
      <c r="G14516" t="s">
        <v>6138</v>
      </c>
      <c r="H14516" t="str">
        <f>_xlfn.XLOOKUP(C14516,'BAB Identified Sites'!E:E,'BAB Identified Sites'!E:E,"missing",0)</f>
        <v>07814</v>
      </c>
    </row>
    <row r="14517" spans="1:8" hidden="1" x14ac:dyDescent="0.35">
      <c r="A14517">
        <v>3120</v>
      </c>
      <c r="B14517" t="s">
        <v>5576</v>
      </c>
      <c r="C14517" t="s">
        <v>5625</v>
      </c>
      <c r="D14517" t="s">
        <v>5626</v>
      </c>
      <c r="E14517" s="26">
        <v>45231</v>
      </c>
      <c r="F14517" t="s">
        <v>6139</v>
      </c>
      <c r="G14517" t="s">
        <v>6138</v>
      </c>
      <c r="H14517" t="str">
        <f>_xlfn.XLOOKUP(C14517,'BAB Identified Sites'!E:E,'BAB Identified Sites'!E:E,"missing",0)</f>
        <v>07814</v>
      </c>
    </row>
    <row r="14518" spans="1:8" hidden="1" x14ac:dyDescent="0.35">
      <c r="A14518">
        <v>3120</v>
      </c>
      <c r="B14518" t="s">
        <v>5576</v>
      </c>
      <c r="C14518" t="s">
        <v>5625</v>
      </c>
      <c r="D14518" t="s">
        <v>5626</v>
      </c>
      <c r="E14518" s="26">
        <v>45261</v>
      </c>
      <c r="F14518" t="s">
        <v>6137</v>
      </c>
      <c r="G14518" t="s">
        <v>6138</v>
      </c>
      <c r="H14518" t="str">
        <f>_xlfn.XLOOKUP(C14518,'BAB Identified Sites'!E:E,'BAB Identified Sites'!E:E,"missing",0)</f>
        <v>07814</v>
      </c>
    </row>
    <row r="14519" spans="1:8" hidden="1" x14ac:dyDescent="0.35">
      <c r="A14519">
        <v>3120</v>
      </c>
      <c r="B14519" t="s">
        <v>5576</v>
      </c>
      <c r="C14519" t="s">
        <v>5625</v>
      </c>
      <c r="D14519" t="s">
        <v>5626</v>
      </c>
      <c r="E14519" s="26">
        <v>45261</v>
      </c>
      <c r="F14519" t="s">
        <v>6139</v>
      </c>
      <c r="G14519" t="s">
        <v>6138</v>
      </c>
      <c r="H14519" t="str">
        <f>_xlfn.XLOOKUP(C14519,'BAB Identified Sites'!E:E,'BAB Identified Sites'!E:E,"missing",0)</f>
        <v>07814</v>
      </c>
    </row>
    <row r="14520" spans="1:8" hidden="1" x14ac:dyDescent="0.35">
      <c r="A14520">
        <v>2000</v>
      </c>
      <c r="B14520" t="s">
        <v>4950</v>
      </c>
      <c r="C14520" t="s">
        <v>5013</v>
      </c>
      <c r="D14520" t="s">
        <v>5014</v>
      </c>
      <c r="E14520" s="26">
        <v>45139</v>
      </c>
      <c r="F14520" t="s">
        <v>6137</v>
      </c>
      <c r="G14520" t="s">
        <v>6138</v>
      </c>
      <c r="H14520" t="str">
        <f>_xlfn.XLOOKUP(C14520,'BAB Identified Sites'!E:E,'BAB Identified Sites'!E:E,"missing",0)</f>
        <v>missing</v>
      </c>
    </row>
    <row r="14521" spans="1:8" hidden="1" x14ac:dyDescent="0.35">
      <c r="A14521">
        <v>2000</v>
      </c>
      <c r="B14521" t="s">
        <v>4950</v>
      </c>
      <c r="C14521" t="s">
        <v>5013</v>
      </c>
      <c r="D14521" t="s">
        <v>5014</v>
      </c>
      <c r="E14521" s="26">
        <v>45139</v>
      </c>
      <c r="F14521" t="s">
        <v>6139</v>
      </c>
      <c r="G14521" t="s">
        <v>6138</v>
      </c>
      <c r="H14521" t="str">
        <f>_xlfn.XLOOKUP(C14521,'BAB Identified Sites'!E:E,'BAB Identified Sites'!E:E,"missing",0)</f>
        <v>missing</v>
      </c>
    </row>
    <row r="14522" spans="1:8" hidden="1" x14ac:dyDescent="0.35">
      <c r="A14522">
        <v>2000</v>
      </c>
      <c r="B14522" t="s">
        <v>4950</v>
      </c>
      <c r="C14522" t="s">
        <v>5013</v>
      </c>
      <c r="D14522" t="s">
        <v>5014</v>
      </c>
      <c r="E14522" s="26">
        <v>45170</v>
      </c>
      <c r="F14522" t="s">
        <v>6137</v>
      </c>
      <c r="G14522" t="s">
        <v>6138</v>
      </c>
      <c r="H14522" t="str">
        <f>_xlfn.XLOOKUP(C14522,'BAB Identified Sites'!E:E,'BAB Identified Sites'!E:E,"missing",0)</f>
        <v>missing</v>
      </c>
    </row>
    <row r="14523" spans="1:8" hidden="1" x14ac:dyDescent="0.35">
      <c r="A14523">
        <v>2000</v>
      </c>
      <c r="B14523" t="s">
        <v>4950</v>
      </c>
      <c r="C14523" t="s">
        <v>5013</v>
      </c>
      <c r="D14523" t="s">
        <v>5014</v>
      </c>
      <c r="E14523" s="26">
        <v>45170</v>
      </c>
      <c r="F14523" t="s">
        <v>6139</v>
      </c>
      <c r="G14523" t="s">
        <v>6138</v>
      </c>
      <c r="H14523" t="str">
        <f>_xlfn.XLOOKUP(C14523,'BAB Identified Sites'!E:E,'BAB Identified Sites'!E:E,"missing",0)</f>
        <v>missing</v>
      </c>
    </row>
    <row r="14524" spans="1:8" hidden="1" x14ac:dyDescent="0.35">
      <c r="A14524">
        <v>2000</v>
      </c>
      <c r="B14524" t="s">
        <v>4950</v>
      </c>
      <c r="C14524" t="s">
        <v>5013</v>
      </c>
      <c r="D14524" t="s">
        <v>5014</v>
      </c>
      <c r="E14524" s="26">
        <v>45200</v>
      </c>
      <c r="F14524" t="s">
        <v>6137</v>
      </c>
      <c r="G14524" t="s">
        <v>6138</v>
      </c>
      <c r="H14524" t="str">
        <f>_xlfn.XLOOKUP(C14524,'BAB Identified Sites'!E:E,'BAB Identified Sites'!E:E,"missing",0)</f>
        <v>missing</v>
      </c>
    </row>
    <row r="14525" spans="1:8" hidden="1" x14ac:dyDescent="0.35">
      <c r="A14525">
        <v>2000</v>
      </c>
      <c r="B14525" t="s">
        <v>4950</v>
      </c>
      <c r="C14525" t="s">
        <v>5013</v>
      </c>
      <c r="D14525" t="s">
        <v>5014</v>
      </c>
      <c r="E14525" s="26">
        <v>45200</v>
      </c>
      <c r="F14525" t="s">
        <v>6139</v>
      </c>
      <c r="G14525" t="s">
        <v>6138</v>
      </c>
      <c r="H14525" t="str">
        <f>_xlfn.XLOOKUP(C14525,'BAB Identified Sites'!E:E,'BAB Identified Sites'!E:E,"missing",0)</f>
        <v>missing</v>
      </c>
    </row>
    <row r="14526" spans="1:8" hidden="1" x14ac:dyDescent="0.35">
      <c r="A14526">
        <v>2000</v>
      </c>
      <c r="B14526" t="s">
        <v>4950</v>
      </c>
      <c r="C14526" t="s">
        <v>5013</v>
      </c>
      <c r="D14526" t="s">
        <v>5014</v>
      </c>
      <c r="E14526" s="26">
        <v>45231</v>
      </c>
      <c r="F14526" t="s">
        <v>6137</v>
      </c>
      <c r="G14526" t="s">
        <v>6138</v>
      </c>
      <c r="H14526" t="str">
        <f>_xlfn.XLOOKUP(C14526,'BAB Identified Sites'!E:E,'BAB Identified Sites'!E:E,"missing",0)</f>
        <v>missing</v>
      </c>
    </row>
    <row r="14527" spans="1:8" hidden="1" x14ac:dyDescent="0.35">
      <c r="A14527">
        <v>2000</v>
      </c>
      <c r="B14527" t="s">
        <v>4950</v>
      </c>
      <c r="C14527" t="s">
        <v>5013</v>
      </c>
      <c r="D14527" t="s">
        <v>5014</v>
      </c>
      <c r="E14527" s="26">
        <v>45231</v>
      </c>
      <c r="F14527" t="s">
        <v>6139</v>
      </c>
      <c r="G14527" t="s">
        <v>6138</v>
      </c>
      <c r="H14527" t="str">
        <f>_xlfn.XLOOKUP(C14527,'BAB Identified Sites'!E:E,'BAB Identified Sites'!E:E,"missing",0)</f>
        <v>missing</v>
      </c>
    </row>
    <row r="14528" spans="1:8" hidden="1" x14ac:dyDescent="0.35">
      <c r="A14528">
        <v>2000</v>
      </c>
      <c r="B14528" t="s">
        <v>4950</v>
      </c>
      <c r="C14528" t="s">
        <v>5013</v>
      </c>
      <c r="D14528" t="s">
        <v>5014</v>
      </c>
      <c r="E14528" s="26">
        <v>45261</v>
      </c>
      <c r="F14528" t="s">
        <v>6137</v>
      </c>
      <c r="G14528" t="s">
        <v>6138</v>
      </c>
      <c r="H14528" t="str">
        <f>_xlfn.XLOOKUP(C14528,'BAB Identified Sites'!E:E,'BAB Identified Sites'!E:E,"missing",0)</f>
        <v>missing</v>
      </c>
    </row>
    <row r="14529" spans="1:8" hidden="1" x14ac:dyDescent="0.35">
      <c r="A14529">
        <v>2000</v>
      </c>
      <c r="B14529" t="s">
        <v>4950</v>
      </c>
      <c r="C14529" t="s">
        <v>5013</v>
      </c>
      <c r="D14529" t="s">
        <v>5014</v>
      </c>
      <c r="E14529" s="26">
        <v>45261</v>
      </c>
      <c r="F14529" t="s">
        <v>6139</v>
      </c>
      <c r="G14529" t="s">
        <v>6138</v>
      </c>
      <c r="H14529" t="str">
        <f>_xlfn.XLOOKUP(C14529,'BAB Identified Sites'!E:E,'BAB Identified Sites'!E:E,"missing",0)</f>
        <v>missing</v>
      </c>
    </row>
    <row r="14530" spans="1:8" hidden="1" x14ac:dyDescent="0.35">
      <c r="A14530">
        <v>1420</v>
      </c>
      <c r="B14530" t="s">
        <v>4361</v>
      </c>
      <c r="C14530" t="s">
        <v>4564</v>
      </c>
      <c r="D14530" t="s">
        <v>4565</v>
      </c>
      <c r="E14530" s="26">
        <v>45139</v>
      </c>
      <c r="F14530" t="s">
        <v>6137</v>
      </c>
      <c r="G14530" t="s">
        <v>6138</v>
      </c>
      <c r="H14530" t="str">
        <f>_xlfn.XLOOKUP(C14530,'BAB Identified Sites'!E:E,'BAB Identified Sites'!E:E,"missing",0)</f>
        <v>missing</v>
      </c>
    </row>
    <row r="14531" spans="1:8" hidden="1" x14ac:dyDescent="0.35">
      <c r="A14531">
        <v>1420</v>
      </c>
      <c r="B14531" t="s">
        <v>4361</v>
      </c>
      <c r="C14531" t="s">
        <v>4564</v>
      </c>
      <c r="D14531" t="s">
        <v>4565</v>
      </c>
      <c r="E14531" s="26">
        <v>45139</v>
      </c>
      <c r="F14531" t="s">
        <v>6139</v>
      </c>
      <c r="G14531" t="s">
        <v>6138</v>
      </c>
      <c r="H14531" t="str">
        <f>_xlfn.XLOOKUP(C14531,'BAB Identified Sites'!E:E,'BAB Identified Sites'!E:E,"missing",0)</f>
        <v>missing</v>
      </c>
    </row>
    <row r="14532" spans="1:8" hidden="1" x14ac:dyDescent="0.35">
      <c r="A14532">
        <v>1420</v>
      </c>
      <c r="B14532" t="s">
        <v>4361</v>
      </c>
      <c r="C14532" t="s">
        <v>4564</v>
      </c>
      <c r="D14532" t="s">
        <v>4565</v>
      </c>
      <c r="E14532" s="26">
        <v>45170</v>
      </c>
      <c r="F14532" t="s">
        <v>6137</v>
      </c>
      <c r="G14532" t="s">
        <v>6138</v>
      </c>
      <c r="H14532" t="str">
        <f>_xlfn.XLOOKUP(C14532,'BAB Identified Sites'!E:E,'BAB Identified Sites'!E:E,"missing",0)</f>
        <v>missing</v>
      </c>
    </row>
    <row r="14533" spans="1:8" hidden="1" x14ac:dyDescent="0.35">
      <c r="A14533">
        <v>1420</v>
      </c>
      <c r="B14533" t="s">
        <v>4361</v>
      </c>
      <c r="C14533" t="s">
        <v>4564</v>
      </c>
      <c r="D14533" t="s">
        <v>4565</v>
      </c>
      <c r="E14533" s="26">
        <v>45170</v>
      </c>
      <c r="F14533" t="s">
        <v>6139</v>
      </c>
      <c r="G14533" t="s">
        <v>6138</v>
      </c>
      <c r="H14533" t="str">
        <f>_xlfn.XLOOKUP(C14533,'BAB Identified Sites'!E:E,'BAB Identified Sites'!E:E,"missing",0)</f>
        <v>missing</v>
      </c>
    </row>
    <row r="14534" spans="1:8" hidden="1" x14ac:dyDescent="0.35">
      <c r="A14534">
        <v>1420</v>
      </c>
      <c r="B14534" t="s">
        <v>4361</v>
      </c>
      <c r="C14534" t="s">
        <v>4564</v>
      </c>
      <c r="D14534" t="s">
        <v>4565</v>
      </c>
      <c r="E14534" s="26">
        <v>45200</v>
      </c>
      <c r="F14534" t="s">
        <v>6137</v>
      </c>
      <c r="G14534" t="s">
        <v>6138</v>
      </c>
      <c r="H14534" t="str">
        <f>_xlfn.XLOOKUP(C14534,'BAB Identified Sites'!E:E,'BAB Identified Sites'!E:E,"missing",0)</f>
        <v>missing</v>
      </c>
    </row>
    <row r="14535" spans="1:8" hidden="1" x14ac:dyDescent="0.35">
      <c r="A14535">
        <v>1420</v>
      </c>
      <c r="B14535" t="s">
        <v>4361</v>
      </c>
      <c r="C14535" t="s">
        <v>4564</v>
      </c>
      <c r="D14535" t="s">
        <v>4565</v>
      </c>
      <c r="E14535" s="26">
        <v>45200</v>
      </c>
      <c r="F14535" t="s">
        <v>6139</v>
      </c>
      <c r="G14535" t="s">
        <v>6138</v>
      </c>
      <c r="H14535" t="str">
        <f>_xlfn.XLOOKUP(C14535,'BAB Identified Sites'!E:E,'BAB Identified Sites'!E:E,"missing",0)</f>
        <v>missing</v>
      </c>
    </row>
    <row r="14536" spans="1:8" hidden="1" x14ac:dyDescent="0.35">
      <c r="A14536">
        <v>1420</v>
      </c>
      <c r="B14536" t="s">
        <v>4361</v>
      </c>
      <c r="C14536" t="s">
        <v>4564</v>
      </c>
      <c r="D14536" t="s">
        <v>4565</v>
      </c>
      <c r="E14536" s="26">
        <v>45231</v>
      </c>
      <c r="F14536" t="s">
        <v>6137</v>
      </c>
      <c r="G14536" t="s">
        <v>6138</v>
      </c>
      <c r="H14536" t="str">
        <f>_xlfn.XLOOKUP(C14536,'BAB Identified Sites'!E:E,'BAB Identified Sites'!E:E,"missing",0)</f>
        <v>missing</v>
      </c>
    </row>
    <row r="14537" spans="1:8" hidden="1" x14ac:dyDescent="0.35">
      <c r="A14537">
        <v>1420</v>
      </c>
      <c r="B14537" t="s">
        <v>4361</v>
      </c>
      <c r="C14537" t="s">
        <v>4564</v>
      </c>
      <c r="D14537" t="s">
        <v>4565</v>
      </c>
      <c r="E14537" s="26">
        <v>45231</v>
      </c>
      <c r="F14537" t="s">
        <v>6139</v>
      </c>
      <c r="G14537" t="s">
        <v>6138</v>
      </c>
      <c r="H14537" t="str">
        <f>_xlfn.XLOOKUP(C14537,'BAB Identified Sites'!E:E,'BAB Identified Sites'!E:E,"missing",0)</f>
        <v>missing</v>
      </c>
    </row>
    <row r="14538" spans="1:8" hidden="1" x14ac:dyDescent="0.35">
      <c r="A14538">
        <v>1420</v>
      </c>
      <c r="B14538" t="s">
        <v>4361</v>
      </c>
      <c r="C14538" t="s">
        <v>4564</v>
      </c>
      <c r="D14538" t="s">
        <v>4565</v>
      </c>
      <c r="E14538" s="26">
        <v>45261</v>
      </c>
      <c r="F14538" t="s">
        <v>6137</v>
      </c>
      <c r="G14538" t="s">
        <v>6138</v>
      </c>
      <c r="H14538" t="str">
        <f>_xlfn.XLOOKUP(C14538,'BAB Identified Sites'!E:E,'BAB Identified Sites'!E:E,"missing",0)</f>
        <v>missing</v>
      </c>
    </row>
    <row r="14539" spans="1:8" hidden="1" x14ac:dyDescent="0.35">
      <c r="A14539">
        <v>1420</v>
      </c>
      <c r="B14539" t="s">
        <v>4361</v>
      </c>
      <c r="C14539" t="s">
        <v>4564</v>
      </c>
      <c r="D14539" t="s">
        <v>4565</v>
      </c>
      <c r="E14539" s="26">
        <v>45261</v>
      </c>
      <c r="F14539" t="s">
        <v>6139</v>
      </c>
      <c r="G14539" t="s">
        <v>6138</v>
      </c>
      <c r="H14539" t="str">
        <f>_xlfn.XLOOKUP(C14539,'BAB Identified Sites'!E:E,'BAB Identified Sites'!E:E,"missing",0)</f>
        <v>missing</v>
      </c>
    </row>
    <row r="14540" spans="1:8" hidden="1" x14ac:dyDescent="0.35">
      <c r="A14540">
        <v>1550</v>
      </c>
      <c r="B14540" t="s">
        <v>4711</v>
      </c>
      <c r="C14540" t="s">
        <v>4787</v>
      </c>
      <c r="D14540" t="s">
        <v>4788</v>
      </c>
      <c r="E14540" s="26">
        <v>45139</v>
      </c>
      <c r="F14540" t="s">
        <v>6137</v>
      </c>
      <c r="G14540" t="s">
        <v>6138</v>
      </c>
      <c r="H14540" t="str">
        <f>_xlfn.XLOOKUP(C14540,'BAB Identified Sites'!E:E,'BAB Identified Sites'!E:E,"missing",0)</f>
        <v>missing</v>
      </c>
    </row>
    <row r="14541" spans="1:8" hidden="1" x14ac:dyDescent="0.35">
      <c r="A14541">
        <v>1550</v>
      </c>
      <c r="B14541" t="s">
        <v>4711</v>
      </c>
      <c r="C14541" t="s">
        <v>4787</v>
      </c>
      <c r="D14541" t="s">
        <v>4788</v>
      </c>
      <c r="E14541" s="26">
        <v>45139</v>
      </c>
      <c r="F14541" t="s">
        <v>6139</v>
      </c>
      <c r="G14541" t="s">
        <v>6138</v>
      </c>
      <c r="H14541" t="str">
        <f>_xlfn.XLOOKUP(C14541,'BAB Identified Sites'!E:E,'BAB Identified Sites'!E:E,"missing",0)</f>
        <v>missing</v>
      </c>
    </row>
    <row r="14542" spans="1:8" hidden="1" x14ac:dyDescent="0.35">
      <c r="A14542">
        <v>1550</v>
      </c>
      <c r="B14542" t="s">
        <v>4711</v>
      </c>
      <c r="C14542" t="s">
        <v>4787</v>
      </c>
      <c r="D14542" t="s">
        <v>4788</v>
      </c>
      <c r="E14542" s="26">
        <v>45170</v>
      </c>
      <c r="F14542" t="s">
        <v>6137</v>
      </c>
      <c r="G14542" t="s">
        <v>6138</v>
      </c>
      <c r="H14542" t="str">
        <f>_xlfn.XLOOKUP(C14542,'BAB Identified Sites'!E:E,'BAB Identified Sites'!E:E,"missing",0)</f>
        <v>missing</v>
      </c>
    </row>
    <row r="14543" spans="1:8" hidden="1" x14ac:dyDescent="0.35">
      <c r="A14543">
        <v>1550</v>
      </c>
      <c r="B14543" t="s">
        <v>4711</v>
      </c>
      <c r="C14543" t="s">
        <v>4787</v>
      </c>
      <c r="D14543" t="s">
        <v>4788</v>
      </c>
      <c r="E14543" s="26">
        <v>45170</v>
      </c>
      <c r="F14543" t="s">
        <v>6139</v>
      </c>
      <c r="G14543" t="s">
        <v>6138</v>
      </c>
      <c r="H14543" t="str">
        <f>_xlfn.XLOOKUP(C14543,'BAB Identified Sites'!E:E,'BAB Identified Sites'!E:E,"missing",0)</f>
        <v>missing</v>
      </c>
    </row>
    <row r="14544" spans="1:8" hidden="1" x14ac:dyDescent="0.35">
      <c r="A14544">
        <v>1550</v>
      </c>
      <c r="B14544" t="s">
        <v>4711</v>
      </c>
      <c r="C14544" t="s">
        <v>4787</v>
      </c>
      <c r="D14544" t="s">
        <v>4788</v>
      </c>
      <c r="E14544" s="26">
        <v>45200</v>
      </c>
      <c r="F14544" t="s">
        <v>6137</v>
      </c>
      <c r="G14544" t="s">
        <v>6138</v>
      </c>
      <c r="H14544" t="str">
        <f>_xlfn.XLOOKUP(C14544,'BAB Identified Sites'!E:E,'BAB Identified Sites'!E:E,"missing",0)</f>
        <v>missing</v>
      </c>
    </row>
    <row r="14545" spans="1:8" hidden="1" x14ac:dyDescent="0.35">
      <c r="A14545">
        <v>1550</v>
      </c>
      <c r="B14545" t="s">
        <v>4711</v>
      </c>
      <c r="C14545" t="s">
        <v>4787</v>
      </c>
      <c r="D14545" t="s">
        <v>4788</v>
      </c>
      <c r="E14545" s="26">
        <v>45200</v>
      </c>
      <c r="F14545" t="s">
        <v>6139</v>
      </c>
      <c r="G14545" t="s">
        <v>6138</v>
      </c>
      <c r="H14545" t="str">
        <f>_xlfn.XLOOKUP(C14545,'BAB Identified Sites'!E:E,'BAB Identified Sites'!E:E,"missing",0)</f>
        <v>missing</v>
      </c>
    </row>
    <row r="14546" spans="1:8" hidden="1" x14ac:dyDescent="0.35">
      <c r="A14546">
        <v>1550</v>
      </c>
      <c r="B14546" t="s">
        <v>4711</v>
      </c>
      <c r="C14546" t="s">
        <v>4787</v>
      </c>
      <c r="D14546" t="s">
        <v>4788</v>
      </c>
      <c r="E14546" s="26">
        <v>45231</v>
      </c>
      <c r="F14546" t="s">
        <v>6137</v>
      </c>
      <c r="G14546" t="s">
        <v>6138</v>
      </c>
      <c r="H14546" t="str">
        <f>_xlfn.XLOOKUP(C14546,'BAB Identified Sites'!E:E,'BAB Identified Sites'!E:E,"missing",0)</f>
        <v>missing</v>
      </c>
    </row>
    <row r="14547" spans="1:8" hidden="1" x14ac:dyDescent="0.35">
      <c r="A14547">
        <v>1550</v>
      </c>
      <c r="B14547" t="s">
        <v>4711</v>
      </c>
      <c r="C14547" t="s">
        <v>4787</v>
      </c>
      <c r="D14547" t="s">
        <v>4788</v>
      </c>
      <c r="E14547" s="26">
        <v>45231</v>
      </c>
      <c r="F14547" t="s">
        <v>6139</v>
      </c>
      <c r="G14547" t="s">
        <v>6138</v>
      </c>
      <c r="H14547" t="str">
        <f>_xlfn.XLOOKUP(C14547,'BAB Identified Sites'!E:E,'BAB Identified Sites'!E:E,"missing",0)</f>
        <v>missing</v>
      </c>
    </row>
    <row r="14548" spans="1:8" hidden="1" x14ac:dyDescent="0.35">
      <c r="A14548">
        <v>1550</v>
      </c>
      <c r="B14548" t="s">
        <v>4711</v>
      </c>
      <c r="C14548" t="s">
        <v>4787</v>
      </c>
      <c r="D14548" t="s">
        <v>4788</v>
      </c>
      <c r="E14548" s="26">
        <v>45261</v>
      </c>
      <c r="F14548" t="s">
        <v>6137</v>
      </c>
      <c r="G14548" t="s">
        <v>6138</v>
      </c>
      <c r="H14548" t="str">
        <f>_xlfn.XLOOKUP(C14548,'BAB Identified Sites'!E:E,'BAB Identified Sites'!E:E,"missing",0)</f>
        <v>missing</v>
      </c>
    </row>
    <row r="14549" spans="1:8" hidden="1" x14ac:dyDescent="0.35">
      <c r="A14549">
        <v>1550</v>
      </c>
      <c r="B14549" t="s">
        <v>4711</v>
      </c>
      <c r="C14549" t="s">
        <v>4787</v>
      </c>
      <c r="D14549" t="s">
        <v>4788</v>
      </c>
      <c r="E14549" s="26">
        <v>45261</v>
      </c>
      <c r="F14549" t="s">
        <v>6139</v>
      </c>
      <c r="G14549" t="s">
        <v>6138</v>
      </c>
      <c r="H14549" t="str">
        <f>_xlfn.XLOOKUP(C14549,'BAB Identified Sites'!E:E,'BAB Identified Sites'!E:E,"missing",0)</f>
        <v>missing</v>
      </c>
    </row>
    <row r="14550" spans="1:8" hidden="1" x14ac:dyDescent="0.35">
      <c r="A14550">
        <v>123</v>
      </c>
      <c r="B14550" t="s">
        <v>2589</v>
      </c>
      <c r="C14550" t="s">
        <v>2593</v>
      </c>
      <c r="D14550" t="s">
        <v>2594</v>
      </c>
      <c r="E14550" s="26">
        <v>45139</v>
      </c>
      <c r="F14550" t="s">
        <v>6137</v>
      </c>
      <c r="G14550" t="s">
        <v>6138</v>
      </c>
      <c r="H14550" t="str">
        <f>_xlfn.XLOOKUP(C14550,'BAB Identified Sites'!E:E,'BAB Identified Sites'!E:E,"missing",0)</f>
        <v>07842</v>
      </c>
    </row>
    <row r="14551" spans="1:8" hidden="1" x14ac:dyDescent="0.35">
      <c r="A14551">
        <v>123</v>
      </c>
      <c r="B14551" t="s">
        <v>2589</v>
      </c>
      <c r="C14551" t="s">
        <v>2593</v>
      </c>
      <c r="D14551" t="s">
        <v>2594</v>
      </c>
      <c r="E14551" s="26">
        <v>45139</v>
      </c>
      <c r="F14551" t="s">
        <v>6139</v>
      </c>
      <c r="G14551" t="s">
        <v>6138</v>
      </c>
      <c r="H14551" t="str">
        <f>_xlfn.XLOOKUP(C14551,'BAB Identified Sites'!E:E,'BAB Identified Sites'!E:E,"missing",0)</f>
        <v>07842</v>
      </c>
    </row>
    <row r="14552" spans="1:8" hidden="1" x14ac:dyDescent="0.35">
      <c r="A14552">
        <v>123</v>
      </c>
      <c r="B14552" t="s">
        <v>2589</v>
      </c>
      <c r="C14552" t="s">
        <v>2593</v>
      </c>
      <c r="D14552" t="s">
        <v>2594</v>
      </c>
      <c r="E14552" s="26">
        <v>45170</v>
      </c>
      <c r="F14552" t="s">
        <v>6137</v>
      </c>
      <c r="G14552" t="s">
        <v>6138</v>
      </c>
      <c r="H14552" t="str">
        <f>_xlfn.XLOOKUP(C14552,'BAB Identified Sites'!E:E,'BAB Identified Sites'!E:E,"missing",0)</f>
        <v>07842</v>
      </c>
    </row>
    <row r="14553" spans="1:8" hidden="1" x14ac:dyDescent="0.35">
      <c r="A14553">
        <v>123</v>
      </c>
      <c r="B14553" t="s">
        <v>2589</v>
      </c>
      <c r="C14553" t="s">
        <v>2593</v>
      </c>
      <c r="D14553" t="s">
        <v>2594</v>
      </c>
      <c r="E14553" s="26">
        <v>45170</v>
      </c>
      <c r="F14553" t="s">
        <v>6139</v>
      </c>
      <c r="G14553" t="s">
        <v>6138</v>
      </c>
      <c r="H14553" t="str">
        <f>_xlfn.XLOOKUP(C14553,'BAB Identified Sites'!E:E,'BAB Identified Sites'!E:E,"missing",0)</f>
        <v>07842</v>
      </c>
    </row>
    <row r="14554" spans="1:8" hidden="1" x14ac:dyDescent="0.35">
      <c r="A14554">
        <v>123</v>
      </c>
      <c r="B14554" t="s">
        <v>2589</v>
      </c>
      <c r="C14554" t="s">
        <v>2593</v>
      </c>
      <c r="D14554" t="s">
        <v>2594</v>
      </c>
      <c r="E14554" s="26">
        <v>45200</v>
      </c>
      <c r="F14554" t="s">
        <v>6137</v>
      </c>
      <c r="G14554" t="s">
        <v>6138</v>
      </c>
      <c r="H14554" t="str">
        <f>_xlfn.XLOOKUP(C14554,'BAB Identified Sites'!E:E,'BAB Identified Sites'!E:E,"missing",0)</f>
        <v>07842</v>
      </c>
    </row>
    <row r="14555" spans="1:8" hidden="1" x14ac:dyDescent="0.35">
      <c r="A14555">
        <v>123</v>
      </c>
      <c r="B14555" t="s">
        <v>2589</v>
      </c>
      <c r="C14555" t="s">
        <v>2593</v>
      </c>
      <c r="D14555" t="s">
        <v>2594</v>
      </c>
      <c r="E14555" s="26">
        <v>45200</v>
      </c>
      <c r="F14555" t="s">
        <v>6139</v>
      </c>
      <c r="G14555" t="s">
        <v>6138</v>
      </c>
      <c r="H14555" t="str">
        <f>_xlfn.XLOOKUP(C14555,'BAB Identified Sites'!E:E,'BAB Identified Sites'!E:E,"missing",0)</f>
        <v>07842</v>
      </c>
    </row>
    <row r="14556" spans="1:8" hidden="1" x14ac:dyDescent="0.35">
      <c r="A14556">
        <v>123</v>
      </c>
      <c r="B14556" t="s">
        <v>2589</v>
      </c>
      <c r="C14556" t="s">
        <v>2593</v>
      </c>
      <c r="D14556" t="s">
        <v>2594</v>
      </c>
      <c r="E14556" s="26">
        <v>45231</v>
      </c>
      <c r="F14556" t="s">
        <v>6137</v>
      </c>
      <c r="G14556" t="s">
        <v>6138</v>
      </c>
      <c r="H14556" t="str">
        <f>_xlfn.XLOOKUP(C14556,'BAB Identified Sites'!E:E,'BAB Identified Sites'!E:E,"missing",0)</f>
        <v>07842</v>
      </c>
    </row>
    <row r="14557" spans="1:8" hidden="1" x14ac:dyDescent="0.35">
      <c r="A14557">
        <v>123</v>
      </c>
      <c r="B14557" t="s">
        <v>2589</v>
      </c>
      <c r="C14557" t="s">
        <v>2593</v>
      </c>
      <c r="D14557" t="s">
        <v>2594</v>
      </c>
      <c r="E14557" s="26">
        <v>45231</v>
      </c>
      <c r="F14557" t="s">
        <v>6139</v>
      </c>
      <c r="G14557" t="s">
        <v>6138</v>
      </c>
      <c r="H14557" t="str">
        <f>_xlfn.XLOOKUP(C14557,'BAB Identified Sites'!E:E,'BAB Identified Sites'!E:E,"missing",0)</f>
        <v>07842</v>
      </c>
    </row>
    <row r="14558" spans="1:8" hidden="1" x14ac:dyDescent="0.35">
      <c r="A14558">
        <v>123</v>
      </c>
      <c r="B14558" t="s">
        <v>2589</v>
      </c>
      <c r="C14558" t="s">
        <v>2593</v>
      </c>
      <c r="D14558" t="s">
        <v>2594</v>
      </c>
      <c r="E14558" s="26">
        <v>45261</v>
      </c>
      <c r="F14558" t="s">
        <v>6137</v>
      </c>
      <c r="G14558" t="s">
        <v>6138</v>
      </c>
      <c r="H14558" t="str">
        <f>_xlfn.XLOOKUP(C14558,'BAB Identified Sites'!E:E,'BAB Identified Sites'!E:E,"missing",0)</f>
        <v>07842</v>
      </c>
    </row>
    <row r="14559" spans="1:8" hidden="1" x14ac:dyDescent="0.35">
      <c r="A14559">
        <v>123</v>
      </c>
      <c r="B14559" t="s">
        <v>2589</v>
      </c>
      <c r="C14559" t="s">
        <v>2593</v>
      </c>
      <c r="D14559" t="s">
        <v>2594</v>
      </c>
      <c r="E14559" s="26">
        <v>45261</v>
      </c>
      <c r="F14559" t="s">
        <v>6139</v>
      </c>
      <c r="G14559" t="s">
        <v>6138</v>
      </c>
      <c r="H14559" t="str">
        <f>_xlfn.XLOOKUP(C14559,'BAB Identified Sites'!E:E,'BAB Identified Sites'!E:E,"missing",0)</f>
        <v>07842</v>
      </c>
    </row>
    <row r="14560" spans="1:8" hidden="1" x14ac:dyDescent="0.35">
      <c r="A14560">
        <v>2405</v>
      </c>
      <c r="B14560" t="s">
        <v>5118</v>
      </c>
      <c r="C14560" t="s">
        <v>5130</v>
      </c>
      <c r="D14560" t="s">
        <v>5131</v>
      </c>
      <c r="E14560" s="26">
        <v>45139</v>
      </c>
      <c r="F14560" t="s">
        <v>6137</v>
      </c>
      <c r="G14560" t="s">
        <v>6138</v>
      </c>
      <c r="H14560" t="str">
        <f>_xlfn.XLOOKUP(C14560,'BAB Identified Sites'!E:E,'BAB Identified Sites'!E:E,"missing",0)</f>
        <v>missing</v>
      </c>
    </row>
    <row r="14561" spans="1:8" hidden="1" x14ac:dyDescent="0.35">
      <c r="A14561">
        <v>2405</v>
      </c>
      <c r="B14561" t="s">
        <v>5118</v>
      </c>
      <c r="C14561" t="s">
        <v>5130</v>
      </c>
      <c r="D14561" t="s">
        <v>5131</v>
      </c>
      <c r="E14561" s="26">
        <v>45139</v>
      </c>
      <c r="F14561" t="s">
        <v>6139</v>
      </c>
      <c r="G14561" t="s">
        <v>6138</v>
      </c>
      <c r="H14561" t="str">
        <f>_xlfn.XLOOKUP(C14561,'BAB Identified Sites'!E:E,'BAB Identified Sites'!E:E,"missing",0)</f>
        <v>missing</v>
      </c>
    </row>
    <row r="14562" spans="1:8" hidden="1" x14ac:dyDescent="0.35">
      <c r="A14562">
        <v>2405</v>
      </c>
      <c r="B14562" t="s">
        <v>5118</v>
      </c>
      <c r="C14562" t="s">
        <v>5130</v>
      </c>
      <c r="D14562" t="s">
        <v>5131</v>
      </c>
      <c r="E14562" s="26">
        <v>45139</v>
      </c>
      <c r="F14562" t="s">
        <v>6140</v>
      </c>
      <c r="G14562" t="s">
        <v>6138</v>
      </c>
      <c r="H14562" t="str">
        <f>_xlfn.XLOOKUP(C14562,'BAB Identified Sites'!E:E,'BAB Identified Sites'!E:E,"missing",0)</f>
        <v>missing</v>
      </c>
    </row>
    <row r="14563" spans="1:8" hidden="1" x14ac:dyDescent="0.35">
      <c r="A14563">
        <v>2405</v>
      </c>
      <c r="B14563" t="s">
        <v>5118</v>
      </c>
      <c r="C14563" t="s">
        <v>5130</v>
      </c>
      <c r="D14563" t="s">
        <v>5131</v>
      </c>
      <c r="E14563" s="26">
        <v>45170</v>
      </c>
      <c r="F14563" t="s">
        <v>6137</v>
      </c>
      <c r="G14563" t="s">
        <v>6138</v>
      </c>
      <c r="H14563" t="str">
        <f>_xlfn.XLOOKUP(C14563,'BAB Identified Sites'!E:E,'BAB Identified Sites'!E:E,"missing",0)</f>
        <v>missing</v>
      </c>
    </row>
    <row r="14564" spans="1:8" hidden="1" x14ac:dyDescent="0.35">
      <c r="A14564">
        <v>2405</v>
      </c>
      <c r="B14564" t="s">
        <v>5118</v>
      </c>
      <c r="C14564" t="s">
        <v>5130</v>
      </c>
      <c r="D14564" t="s">
        <v>5131</v>
      </c>
      <c r="E14564" s="26">
        <v>45170</v>
      </c>
      <c r="F14564" t="s">
        <v>6139</v>
      </c>
      <c r="G14564" t="s">
        <v>6138</v>
      </c>
      <c r="H14564" t="str">
        <f>_xlfn.XLOOKUP(C14564,'BAB Identified Sites'!E:E,'BAB Identified Sites'!E:E,"missing",0)</f>
        <v>missing</v>
      </c>
    </row>
    <row r="14565" spans="1:8" hidden="1" x14ac:dyDescent="0.35">
      <c r="A14565">
        <v>2405</v>
      </c>
      <c r="B14565" t="s">
        <v>5118</v>
      </c>
      <c r="C14565" t="s">
        <v>5130</v>
      </c>
      <c r="D14565" t="s">
        <v>5131</v>
      </c>
      <c r="E14565" s="26">
        <v>45170</v>
      </c>
      <c r="F14565" t="s">
        <v>6140</v>
      </c>
      <c r="G14565" t="s">
        <v>6138</v>
      </c>
      <c r="H14565" t="str">
        <f>_xlfn.XLOOKUP(C14565,'BAB Identified Sites'!E:E,'BAB Identified Sites'!E:E,"missing",0)</f>
        <v>missing</v>
      </c>
    </row>
    <row r="14566" spans="1:8" hidden="1" x14ac:dyDescent="0.35">
      <c r="A14566">
        <v>2405</v>
      </c>
      <c r="B14566" t="s">
        <v>5118</v>
      </c>
      <c r="C14566" t="s">
        <v>5130</v>
      </c>
      <c r="D14566" t="s">
        <v>5131</v>
      </c>
      <c r="E14566" s="26">
        <v>45200</v>
      </c>
      <c r="F14566" t="s">
        <v>6137</v>
      </c>
      <c r="G14566" t="s">
        <v>6138</v>
      </c>
      <c r="H14566" t="str">
        <f>_xlfn.XLOOKUP(C14566,'BAB Identified Sites'!E:E,'BAB Identified Sites'!E:E,"missing",0)</f>
        <v>missing</v>
      </c>
    </row>
    <row r="14567" spans="1:8" hidden="1" x14ac:dyDescent="0.35">
      <c r="A14567">
        <v>2405</v>
      </c>
      <c r="B14567" t="s">
        <v>5118</v>
      </c>
      <c r="C14567" t="s">
        <v>5130</v>
      </c>
      <c r="D14567" t="s">
        <v>5131</v>
      </c>
      <c r="E14567" s="26">
        <v>45200</v>
      </c>
      <c r="F14567" t="s">
        <v>6139</v>
      </c>
      <c r="G14567" t="s">
        <v>6138</v>
      </c>
      <c r="H14567" t="str">
        <f>_xlfn.XLOOKUP(C14567,'BAB Identified Sites'!E:E,'BAB Identified Sites'!E:E,"missing",0)</f>
        <v>missing</v>
      </c>
    </row>
    <row r="14568" spans="1:8" hidden="1" x14ac:dyDescent="0.35">
      <c r="A14568">
        <v>2405</v>
      </c>
      <c r="B14568" t="s">
        <v>5118</v>
      </c>
      <c r="C14568" t="s">
        <v>5130</v>
      </c>
      <c r="D14568" t="s">
        <v>5131</v>
      </c>
      <c r="E14568" s="26">
        <v>45200</v>
      </c>
      <c r="F14568" t="s">
        <v>6140</v>
      </c>
      <c r="G14568" t="s">
        <v>6138</v>
      </c>
      <c r="H14568" t="str">
        <f>_xlfn.XLOOKUP(C14568,'BAB Identified Sites'!E:E,'BAB Identified Sites'!E:E,"missing",0)</f>
        <v>missing</v>
      </c>
    </row>
    <row r="14569" spans="1:8" hidden="1" x14ac:dyDescent="0.35">
      <c r="A14569">
        <v>2405</v>
      </c>
      <c r="B14569" t="s">
        <v>5118</v>
      </c>
      <c r="C14569" t="s">
        <v>5130</v>
      </c>
      <c r="D14569" t="s">
        <v>5131</v>
      </c>
      <c r="E14569" s="26">
        <v>45231</v>
      </c>
      <c r="F14569" t="s">
        <v>6137</v>
      </c>
      <c r="G14569" t="s">
        <v>6138</v>
      </c>
      <c r="H14569" t="str">
        <f>_xlfn.XLOOKUP(C14569,'BAB Identified Sites'!E:E,'BAB Identified Sites'!E:E,"missing",0)</f>
        <v>missing</v>
      </c>
    </row>
    <row r="14570" spans="1:8" hidden="1" x14ac:dyDescent="0.35">
      <c r="A14570">
        <v>2405</v>
      </c>
      <c r="B14570" t="s">
        <v>5118</v>
      </c>
      <c r="C14570" t="s">
        <v>5130</v>
      </c>
      <c r="D14570" t="s">
        <v>5131</v>
      </c>
      <c r="E14570" s="26">
        <v>45231</v>
      </c>
      <c r="F14570" t="s">
        <v>6139</v>
      </c>
      <c r="G14570" t="s">
        <v>6138</v>
      </c>
      <c r="H14570" t="str">
        <f>_xlfn.XLOOKUP(C14570,'BAB Identified Sites'!E:E,'BAB Identified Sites'!E:E,"missing",0)</f>
        <v>missing</v>
      </c>
    </row>
    <row r="14571" spans="1:8" hidden="1" x14ac:dyDescent="0.35">
      <c r="A14571">
        <v>2405</v>
      </c>
      <c r="B14571" t="s">
        <v>5118</v>
      </c>
      <c r="C14571" t="s">
        <v>5130</v>
      </c>
      <c r="D14571" t="s">
        <v>5131</v>
      </c>
      <c r="E14571" s="26">
        <v>45231</v>
      </c>
      <c r="F14571" t="s">
        <v>6140</v>
      </c>
      <c r="G14571" t="s">
        <v>6138</v>
      </c>
      <c r="H14571" t="str">
        <f>_xlfn.XLOOKUP(C14571,'BAB Identified Sites'!E:E,'BAB Identified Sites'!E:E,"missing",0)</f>
        <v>missing</v>
      </c>
    </row>
    <row r="14572" spans="1:8" hidden="1" x14ac:dyDescent="0.35">
      <c r="A14572">
        <v>2405</v>
      </c>
      <c r="B14572" t="s">
        <v>5118</v>
      </c>
      <c r="C14572" t="s">
        <v>5130</v>
      </c>
      <c r="D14572" t="s">
        <v>5131</v>
      </c>
      <c r="E14572" s="26">
        <v>45261</v>
      </c>
      <c r="F14572" t="s">
        <v>6137</v>
      </c>
      <c r="G14572" t="s">
        <v>6138</v>
      </c>
      <c r="H14572" t="str">
        <f>_xlfn.XLOOKUP(C14572,'BAB Identified Sites'!E:E,'BAB Identified Sites'!E:E,"missing",0)</f>
        <v>missing</v>
      </c>
    </row>
    <row r="14573" spans="1:8" hidden="1" x14ac:dyDescent="0.35">
      <c r="A14573">
        <v>2405</v>
      </c>
      <c r="B14573" t="s">
        <v>5118</v>
      </c>
      <c r="C14573" t="s">
        <v>5130</v>
      </c>
      <c r="D14573" t="s">
        <v>5131</v>
      </c>
      <c r="E14573" s="26">
        <v>45261</v>
      </c>
      <c r="F14573" t="s">
        <v>6139</v>
      </c>
      <c r="G14573" t="s">
        <v>6138</v>
      </c>
      <c r="H14573" t="str">
        <f>_xlfn.XLOOKUP(C14573,'BAB Identified Sites'!E:E,'BAB Identified Sites'!E:E,"missing",0)</f>
        <v>missing</v>
      </c>
    </row>
    <row r="14574" spans="1:8" hidden="1" x14ac:dyDescent="0.35">
      <c r="A14574">
        <v>2405</v>
      </c>
      <c r="B14574" t="s">
        <v>5118</v>
      </c>
      <c r="C14574" t="s">
        <v>5130</v>
      </c>
      <c r="D14574" t="s">
        <v>5131</v>
      </c>
      <c r="E14574" s="26">
        <v>45261</v>
      </c>
      <c r="F14574" t="s">
        <v>6140</v>
      </c>
      <c r="G14574" t="s">
        <v>6138</v>
      </c>
      <c r="H14574" t="str">
        <f>_xlfn.XLOOKUP(C14574,'BAB Identified Sites'!E:E,'BAB Identified Sites'!E:E,"missing",0)</f>
        <v>missing</v>
      </c>
    </row>
    <row r="14575" spans="1:8" hidden="1" x14ac:dyDescent="0.35">
      <c r="A14575">
        <v>70</v>
      </c>
      <c r="B14575" t="s">
        <v>142</v>
      </c>
      <c r="C14575" t="s">
        <v>2543</v>
      </c>
      <c r="D14575" t="s">
        <v>2544</v>
      </c>
      <c r="E14575" s="26">
        <v>45139</v>
      </c>
      <c r="F14575" t="s">
        <v>6137</v>
      </c>
      <c r="G14575" t="s">
        <v>6138</v>
      </c>
      <c r="H14575" t="str">
        <f>_xlfn.XLOOKUP(C14575,'BAB Identified Sites'!E:E,'BAB Identified Sites'!E:E,"missing",0)</f>
        <v>07860</v>
      </c>
    </row>
    <row r="14576" spans="1:8" hidden="1" x14ac:dyDescent="0.35">
      <c r="A14576">
        <v>70</v>
      </c>
      <c r="B14576" t="s">
        <v>142</v>
      </c>
      <c r="C14576" t="s">
        <v>2543</v>
      </c>
      <c r="D14576" t="s">
        <v>2544</v>
      </c>
      <c r="E14576" s="26">
        <v>45139</v>
      </c>
      <c r="F14576" t="s">
        <v>6139</v>
      </c>
      <c r="G14576" t="s">
        <v>6138</v>
      </c>
      <c r="H14576" t="str">
        <f>_xlfn.XLOOKUP(C14576,'BAB Identified Sites'!E:E,'BAB Identified Sites'!E:E,"missing",0)</f>
        <v>07860</v>
      </c>
    </row>
    <row r="14577" spans="1:8" hidden="1" x14ac:dyDescent="0.35">
      <c r="A14577">
        <v>70</v>
      </c>
      <c r="B14577" t="s">
        <v>142</v>
      </c>
      <c r="C14577" t="s">
        <v>2543</v>
      </c>
      <c r="D14577" t="s">
        <v>2544</v>
      </c>
      <c r="E14577" s="26">
        <v>45170</v>
      </c>
      <c r="F14577" t="s">
        <v>6137</v>
      </c>
      <c r="G14577" t="s">
        <v>6138</v>
      </c>
      <c r="H14577" t="str">
        <f>_xlfn.XLOOKUP(C14577,'BAB Identified Sites'!E:E,'BAB Identified Sites'!E:E,"missing",0)</f>
        <v>07860</v>
      </c>
    </row>
    <row r="14578" spans="1:8" hidden="1" x14ac:dyDescent="0.35">
      <c r="A14578">
        <v>70</v>
      </c>
      <c r="B14578" t="s">
        <v>142</v>
      </c>
      <c r="C14578" t="s">
        <v>2543</v>
      </c>
      <c r="D14578" t="s">
        <v>2544</v>
      </c>
      <c r="E14578" s="26">
        <v>45170</v>
      </c>
      <c r="F14578" t="s">
        <v>6139</v>
      </c>
      <c r="G14578" t="s">
        <v>6138</v>
      </c>
      <c r="H14578" t="str">
        <f>_xlfn.XLOOKUP(C14578,'BAB Identified Sites'!E:E,'BAB Identified Sites'!E:E,"missing",0)</f>
        <v>07860</v>
      </c>
    </row>
    <row r="14579" spans="1:8" hidden="1" x14ac:dyDescent="0.35">
      <c r="A14579">
        <v>70</v>
      </c>
      <c r="B14579" t="s">
        <v>142</v>
      </c>
      <c r="C14579" t="s">
        <v>2543</v>
      </c>
      <c r="D14579" t="s">
        <v>2544</v>
      </c>
      <c r="E14579" s="26">
        <v>45200</v>
      </c>
      <c r="F14579" t="s">
        <v>6137</v>
      </c>
      <c r="G14579" t="s">
        <v>6138</v>
      </c>
      <c r="H14579" t="str">
        <f>_xlfn.XLOOKUP(C14579,'BAB Identified Sites'!E:E,'BAB Identified Sites'!E:E,"missing",0)</f>
        <v>07860</v>
      </c>
    </row>
    <row r="14580" spans="1:8" hidden="1" x14ac:dyDescent="0.35">
      <c r="A14580">
        <v>70</v>
      </c>
      <c r="B14580" t="s">
        <v>142</v>
      </c>
      <c r="C14580" t="s">
        <v>2543</v>
      </c>
      <c r="D14580" t="s">
        <v>2544</v>
      </c>
      <c r="E14580" s="26">
        <v>45200</v>
      </c>
      <c r="F14580" t="s">
        <v>6139</v>
      </c>
      <c r="G14580" t="s">
        <v>6138</v>
      </c>
      <c r="H14580" t="str">
        <f>_xlfn.XLOOKUP(C14580,'BAB Identified Sites'!E:E,'BAB Identified Sites'!E:E,"missing",0)</f>
        <v>07860</v>
      </c>
    </row>
    <row r="14581" spans="1:8" hidden="1" x14ac:dyDescent="0.35">
      <c r="A14581">
        <v>70</v>
      </c>
      <c r="B14581" t="s">
        <v>142</v>
      </c>
      <c r="C14581" t="s">
        <v>2543</v>
      </c>
      <c r="D14581" t="s">
        <v>2544</v>
      </c>
      <c r="E14581" s="26">
        <v>45231</v>
      </c>
      <c r="F14581" t="s">
        <v>6137</v>
      </c>
      <c r="G14581" t="s">
        <v>6138</v>
      </c>
      <c r="H14581" t="str">
        <f>_xlfn.XLOOKUP(C14581,'BAB Identified Sites'!E:E,'BAB Identified Sites'!E:E,"missing",0)</f>
        <v>07860</v>
      </c>
    </row>
    <row r="14582" spans="1:8" hidden="1" x14ac:dyDescent="0.35">
      <c r="A14582">
        <v>70</v>
      </c>
      <c r="B14582" t="s">
        <v>142</v>
      </c>
      <c r="C14582" t="s">
        <v>2543</v>
      </c>
      <c r="D14582" t="s">
        <v>2544</v>
      </c>
      <c r="E14582" s="26">
        <v>45231</v>
      </c>
      <c r="F14582" t="s">
        <v>6139</v>
      </c>
      <c r="G14582" t="s">
        <v>6138</v>
      </c>
      <c r="H14582" t="str">
        <f>_xlfn.XLOOKUP(C14582,'BAB Identified Sites'!E:E,'BAB Identified Sites'!E:E,"missing",0)</f>
        <v>07860</v>
      </c>
    </row>
    <row r="14583" spans="1:8" hidden="1" x14ac:dyDescent="0.35">
      <c r="A14583">
        <v>70</v>
      </c>
      <c r="B14583" t="s">
        <v>142</v>
      </c>
      <c r="C14583" t="s">
        <v>2543</v>
      </c>
      <c r="D14583" t="s">
        <v>2544</v>
      </c>
      <c r="E14583" s="26">
        <v>45261</v>
      </c>
      <c r="F14583" t="s">
        <v>6137</v>
      </c>
      <c r="G14583" t="s">
        <v>6138</v>
      </c>
      <c r="H14583" t="str">
        <f>_xlfn.XLOOKUP(C14583,'BAB Identified Sites'!E:E,'BAB Identified Sites'!E:E,"missing",0)</f>
        <v>07860</v>
      </c>
    </row>
    <row r="14584" spans="1:8" hidden="1" x14ac:dyDescent="0.35">
      <c r="A14584">
        <v>70</v>
      </c>
      <c r="B14584" t="s">
        <v>142</v>
      </c>
      <c r="C14584" t="s">
        <v>2543</v>
      </c>
      <c r="D14584" t="s">
        <v>2544</v>
      </c>
      <c r="E14584" s="26">
        <v>45261</v>
      </c>
      <c r="F14584" t="s">
        <v>6139</v>
      </c>
      <c r="G14584" t="s">
        <v>6138</v>
      </c>
      <c r="H14584" t="str">
        <f>_xlfn.XLOOKUP(C14584,'BAB Identified Sites'!E:E,'BAB Identified Sites'!E:E,"missing",0)</f>
        <v>07860</v>
      </c>
    </row>
    <row r="14585" spans="1:8" x14ac:dyDescent="0.35">
      <c r="A14585">
        <v>6204</v>
      </c>
      <c r="B14585" t="s">
        <v>5748</v>
      </c>
      <c r="C14585" t="s">
        <v>5751</v>
      </c>
      <c r="D14585" t="s">
        <v>5752</v>
      </c>
      <c r="E14585" s="26">
        <v>45108</v>
      </c>
      <c r="F14585" t="s">
        <v>6137</v>
      </c>
      <c r="G14585" t="s">
        <v>6138</v>
      </c>
      <c r="H14585" t="str">
        <f>_xlfn.XLOOKUP(C14585,'&lt;1000 removed'!E:E,'&lt;1000 removed'!E:E,"missing",0)</f>
        <v>missing</v>
      </c>
    </row>
    <row r="14586" spans="1:8" x14ac:dyDescent="0.35">
      <c r="A14586">
        <v>6204</v>
      </c>
      <c r="B14586" t="s">
        <v>5748</v>
      </c>
      <c r="C14586" t="s">
        <v>5751</v>
      </c>
      <c r="D14586" t="s">
        <v>5752</v>
      </c>
      <c r="E14586" s="26">
        <v>45108</v>
      </c>
      <c r="F14586" t="s">
        <v>6139</v>
      </c>
      <c r="G14586" t="s">
        <v>6138</v>
      </c>
      <c r="H14586" t="str">
        <f>_xlfn.XLOOKUP(C14586,'&lt;1000 removed'!E:E,'&lt;1000 removed'!E:E,"missing",0)</f>
        <v>missing</v>
      </c>
    </row>
    <row r="14587" spans="1:8" x14ac:dyDescent="0.35">
      <c r="A14587">
        <v>6204</v>
      </c>
      <c r="B14587" t="s">
        <v>5748</v>
      </c>
      <c r="C14587" t="s">
        <v>5751</v>
      </c>
      <c r="D14587" t="s">
        <v>5752</v>
      </c>
      <c r="E14587" s="26">
        <v>45108</v>
      </c>
      <c r="F14587" t="s">
        <v>6140</v>
      </c>
      <c r="G14587" t="s">
        <v>6138</v>
      </c>
      <c r="H14587" t="str">
        <f>_xlfn.XLOOKUP(C14587,'&lt;1000 removed'!E:E,'&lt;1000 removed'!E:E,"missing",0)</f>
        <v>missing</v>
      </c>
    </row>
    <row r="14588" spans="1:8" x14ac:dyDescent="0.35">
      <c r="A14588">
        <v>6204</v>
      </c>
      <c r="B14588" t="s">
        <v>5748</v>
      </c>
      <c r="C14588" t="s">
        <v>5751</v>
      </c>
      <c r="D14588" t="s">
        <v>5752</v>
      </c>
      <c r="E14588" s="26">
        <v>45139</v>
      </c>
      <c r="F14588" t="s">
        <v>6137</v>
      </c>
      <c r="G14588" t="s">
        <v>6138</v>
      </c>
      <c r="H14588" t="str">
        <f>_xlfn.XLOOKUP(C14588,'&lt;1000 removed'!E:E,'&lt;1000 removed'!E:E,"missing",0)</f>
        <v>missing</v>
      </c>
    </row>
    <row r="14589" spans="1:8" x14ac:dyDescent="0.35">
      <c r="A14589">
        <v>6204</v>
      </c>
      <c r="B14589" t="s">
        <v>5748</v>
      </c>
      <c r="C14589" t="s">
        <v>5751</v>
      </c>
      <c r="D14589" t="s">
        <v>5752</v>
      </c>
      <c r="E14589" s="26">
        <v>45139</v>
      </c>
      <c r="F14589" t="s">
        <v>6139</v>
      </c>
      <c r="G14589" t="s">
        <v>6138</v>
      </c>
      <c r="H14589" t="str">
        <f>_xlfn.XLOOKUP(C14589,'&lt;1000 removed'!E:E,'&lt;1000 removed'!E:E,"missing",0)</f>
        <v>missing</v>
      </c>
    </row>
    <row r="14590" spans="1:8" x14ac:dyDescent="0.35">
      <c r="A14590">
        <v>6204</v>
      </c>
      <c r="B14590" t="s">
        <v>5748</v>
      </c>
      <c r="C14590" t="s">
        <v>5751</v>
      </c>
      <c r="D14590" t="s">
        <v>5752</v>
      </c>
      <c r="E14590" s="26">
        <v>45139</v>
      </c>
      <c r="F14590" t="s">
        <v>6140</v>
      </c>
      <c r="G14590" t="s">
        <v>6138</v>
      </c>
      <c r="H14590" t="str">
        <f>_xlfn.XLOOKUP(C14590,'&lt;1000 removed'!E:E,'&lt;1000 removed'!E:E,"missing",0)</f>
        <v>missing</v>
      </c>
    </row>
    <row r="14591" spans="1:8" x14ac:dyDescent="0.35">
      <c r="A14591">
        <v>6204</v>
      </c>
      <c r="B14591" t="s">
        <v>5748</v>
      </c>
      <c r="C14591" t="s">
        <v>5751</v>
      </c>
      <c r="D14591" t="s">
        <v>5752</v>
      </c>
      <c r="E14591" s="26">
        <v>45170</v>
      </c>
      <c r="F14591" t="s">
        <v>6137</v>
      </c>
      <c r="G14591" t="s">
        <v>6138</v>
      </c>
      <c r="H14591" t="str">
        <f>_xlfn.XLOOKUP(C14591,'&lt;1000 removed'!E:E,'&lt;1000 removed'!E:E,"missing",0)</f>
        <v>missing</v>
      </c>
    </row>
    <row r="14592" spans="1:8" x14ac:dyDescent="0.35">
      <c r="A14592">
        <v>6204</v>
      </c>
      <c r="B14592" t="s">
        <v>5748</v>
      </c>
      <c r="C14592" t="s">
        <v>5751</v>
      </c>
      <c r="D14592" t="s">
        <v>5752</v>
      </c>
      <c r="E14592" s="26">
        <v>45170</v>
      </c>
      <c r="F14592" t="s">
        <v>6139</v>
      </c>
      <c r="G14592" t="s">
        <v>6138</v>
      </c>
      <c r="H14592" t="str">
        <f>_xlfn.XLOOKUP(C14592,'&lt;1000 removed'!E:E,'&lt;1000 removed'!E:E,"missing",0)</f>
        <v>missing</v>
      </c>
    </row>
    <row r="14593" spans="1:8" x14ac:dyDescent="0.35">
      <c r="A14593">
        <v>6204</v>
      </c>
      <c r="B14593" t="s">
        <v>5748</v>
      </c>
      <c r="C14593" t="s">
        <v>5751</v>
      </c>
      <c r="D14593" t="s">
        <v>5752</v>
      </c>
      <c r="E14593" s="26">
        <v>45170</v>
      </c>
      <c r="F14593" t="s">
        <v>6140</v>
      </c>
      <c r="G14593" t="s">
        <v>6138</v>
      </c>
      <c r="H14593" t="str">
        <f>_xlfn.XLOOKUP(C14593,'&lt;1000 removed'!E:E,'&lt;1000 removed'!E:E,"missing",0)</f>
        <v>missing</v>
      </c>
    </row>
    <row r="14594" spans="1:8" x14ac:dyDescent="0.35">
      <c r="A14594">
        <v>6204</v>
      </c>
      <c r="B14594" t="s">
        <v>5748</v>
      </c>
      <c r="C14594" t="s">
        <v>5751</v>
      </c>
      <c r="D14594" t="s">
        <v>5752</v>
      </c>
      <c r="E14594" s="26">
        <v>45200</v>
      </c>
      <c r="F14594" t="s">
        <v>6137</v>
      </c>
      <c r="G14594" t="s">
        <v>6138</v>
      </c>
      <c r="H14594" t="str">
        <f>_xlfn.XLOOKUP(C14594,'&lt;1000 removed'!E:E,'&lt;1000 removed'!E:E,"missing",0)</f>
        <v>missing</v>
      </c>
    </row>
    <row r="14595" spans="1:8" x14ac:dyDescent="0.35">
      <c r="A14595">
        <v>6204</v>
      </c>
      <c r="B14595" t="s">
        <v>5748</v>
      </c>
      <c r="C14595" t="s">
        <v>5751</v>
      </c>
      <c r="D14595" t="s">
        <v>5752</v>
      </c>
      <c r="E14595" s="26">
        <v>45200</v>
      </c>
      <c r="F14595" t="s">
        <v>6139</v>
      </c>
      <c r="G14595" t="s">
        <v>6138</v>
      </c>
      <c r="H14595" t="str">
        <f>_xlfn.XLOOKUP(C14595,'&lt;1000 removed'!E:E,'&lt;1000 removed'!E:E,"missing",0)</f>
        <v>missing</v>
      </c>
    </row>
    <row r="14596" spans="1:8" x14ac:dyDescent="0.35">
      <c r="A14596">
        <v>6204</v>
      </c>
      <c r="B14596" t="s">
        <v>5748</v>
      </c>
      <c r="C14596" t="s">
        <v>5751</v>
      </c>
      <c r="D14596" t="s">
        <v>5752</v>
      </c>
      <c r="E14596" s="26">
        <v>45200</v>
      </c>
      <c r="F14596" t="s">
        <v>6140</v>
      </c>
      <c r="G14596" t="s">
        <v>6138</v>
      </c>
      <c r="H14596" t="str">
        <f>_xlfn.XLOOKUP(C14596,'&lt;1000 removed'!E:E,'&lt;1000 removed'!E:E,"missing",0)</f>
        <v>missing</v>
      </c>
    </row>
    <row r="14597" spans="1:8" x14ac:dyDescent="0.35">
      <c r="A14597">
        <v>6204</v>
      </c>
      <c r="B14597" t="s">
        <v>5748</v>
      </c>
      <c r="C14597" t="s">
        <v>5751</v>
      </c>
      <c r="D14597" t="s">
        <v>5752</v>
      </c>
      <c r="E14597" s="26">
        <v>45231</v>
      </c>
      <c r="F14597" t="s">
        <v>6137</v>
      </c>
      <c r="G14597" t="s">
        <v>6138</v>
      </c>
      <c r="H14597" t="str">
        <f>_xlfn.XLOOKUP(C14597,'&lt;1000 removed'!E:E,'&lt;1000 removed'!E:E,"missing",0)</f>
        <v>missing</v>
      </c>
    </row>
    <row r="14598" spans="1:8" x14ac:dyDescent="0.35">
      <c r="A14598">
        <v>6204</v>
      </c>
      <c r="B14598" t="s">
        <v>5748</v>
      </c>
      <c r="C14598" t="s">
        <v>5751</v>
      </c>
      <c r="D14598" t="s">
        <v>5752</v>
      </c>
      <c r="E14598" s="26">
        <v>45231</v>
      </c>
      <c r="F14598" t="s">
        <v>6139</v>
      </c>
      <c r="G14598" t="s">
        <v>6138</v>
      </c>
      <c r="H14598" t="str">
        <f>_xlfn.XLOOKUP(C14598,'&lt;1000 removed'!E:E,'&lt;1000 removed'!E:E,"missing",0)</f>
        <v>missing</v>
      </c>
    </row>
    <row r="14599" spans="1:8" x14ac:dyDescent="0.35">
      <c r="A14599">
        <v>6204</v>
      </c>
      <c r="B14599" t="s">
        <v>5748</v>
      </c>
      <c r="C14599" t="s">
        <v>5751</v>
      </c>
      <c r="D14599" t="s">
        <v>5752</v>
      </c>
      <c r="E14599" s="26">
        <v>45231</v>
      </c>
      <c r="F14599" t="s">
        <v>6140</v>
      </c>
      <c r="G14599" t="s">
        <v>6138</v>
      </c>
      <c r="H14599" t="str">
        <f>_xlfn.XLOOKUP(C14599,'&lt;1000 removed'!E:E,'&lt;1000 removed'!E:E,"missing",0)</f>
        <v>missing</v>
      </c>
    </row>
    <row r="14600" spans="1:8" x14ac:dyDescent="0.35">
      <c r="A14600">
        <v>6204</v>
      </c>
      <c r="B14600" t="s">
        <v>5748</v>
      </c>
      <c r="C14600" t="s">
        <v>5751</v>
      </c>
      <c r="D14600" t="s">
        <v>5752</v>
      </c>
      <c r="E14600" s="26">
        <v>45261</v>
      </c>
      <c r="F14600" t="s">
        <v>6137</v>
      </c>
      <c r="G14600" t="s">
        <v>6138</v>
      </c>
      <c r="H14600" t="str">
        <f>_xlfn.XLOOKUP(C14600,'&lt;1000 removed'!E:E,'&lt;1000 removed'!E:E,"missing",0)</f>
        <v>missing</v>
      </c>
    </row>
    <row r="14601" spans="1:8" x14ac:dyDescent="0.35">
      <c r="A14601">
        <v>6204</v>
      </c>
      <c r="B14601" t="s">
        <v>5748</v>
      </c>
      <c r="C14601" t="s">
        <v>5751</v>
      </c>
      <c r="D14601" t="s">
        <v>5752</v>
      </c>
      <c r="E14601" s="26">
        <v>45261</v>
      </c>
      <c r="F14601" t="s">
        <v>6139</v>
      </c>
      <c r="G14601" t="s">
        <v>6138</v>
      </c>
      <c r="H14601" t="str">
        <f>_xlfn.XLOOKUP(C14601,'&lt;1000 removed'!E:E,'&lt;1000 removed'!E:E,"missing",0)</f>
        <v>missing</v>
      </c>
    </row>
    <row r="14602" spans="1:8" x14ac:dyDescent="0.35">
      <c r="A14602">
        <v>6204</v>
      </c>
      <c r="B14602" t="s">
        <v>5748</v>
      </c>
      <c r="C14602" t="s">
        <v>5751</v>
      </c>
      <c r="D14602" t="s">
        <v>5752</v>
      </c>
      <c r="E14602" s="26">
        <v>45261</v>
      </c>
      <c r="F14602" t="s">
        <v>6140</v>
      </c>
      <c r="G14602" t="s">
        <v>6138</v>
      </c>
      <c r="H14602" t="str">
        <f>_xlfn.XLOOKUP(C14602,'&lt;1000 removed'!E:E,'&lt;1000 removed'!E:E,"missing",0)</f>
        <v>missing</v>
      </c>
    </row>
    <row r="14603" spans="1:8" x14ac:dyDescent="0.35">
      <c r="A14603">
        <v>6204</v>
      </c>
      <c r="B14603" t="s">
        <v>5748</v>
      </c>
      <c r="C14603" t="s">
        <v>5753</v>
      </c>
      <c r="D14603" t="s">
        <v>5754</v>
      </c>
      <c r="E14603" s="26">
        <v>45108</v>
      </c>
      <c r="F14603" t="s">
        <v>6137</v>
      </c>
      <c r="G14603" t="s">
        <v>6138</v>
      </c>
      <c r="H14603" t="str">
        <f>_xlfn.XLOOKUP(C14603,'&lt;1000 removed'!E:E,'&lt;1000 removed'!E:E,"missing",0)</f>
        <v>missing</v>
      </c>
    </row>
    <row r="14604" spans="1:8" x14ac:dyDescent="0.35">
      <c r="A14604">
        <v>6204</v>
      </c>
      <c r="B14604" t="s">
        <v>5748</v>
      </c>
      <c r="C14604" t="s">
        <v>5753</v>
      </c>
      <c r="D14604" t="s">
        <v>5754</v>
      </c>
      <c r="E14604" s="26">
        <v>45108</v>
      </c>
      <c r="F14604" t="s">
        <v>6139</v>
      </c>
      <c r="G14604" t="s">
        <v>6138</v>
      </c>
      <c r="H14604" t="str">
        <f>_xlfn.XLOOKUP(C14604,'&lt;1000 removed'!E:E,'&lt;1000 removed'!E:E,"missing",0)</f>
        <v>missing</v>
      </c>
    </row>
    <row r="14605" spans="1:8" x14ac:dyDescent="0.35">
      <c r="A14605">
        <v>6204</v>
      </c>
      <c r="B14605" t="s">
        <v>5748</v>
      </c>
      <c r="C14605" t="s">
        <v>5753</v>
      </c>
      <c r="D14605" t="s">
        <v>5754</v>
      </c>
      <c r="E14605" s="26">
        <v>45108</v>
      </c>
      <c r="F14605" t="s">
        <v>6140</v>
      </c>
      <c r="G14605" t="s">
        <v>6138</v>
      </c>
      <c r="H14605" t="str">
        <f>_xlfn.XLOOKUP(C14605,'&lt;1000 removed'!E:E,'&lt;1000 removed'!E:E,"missing",0)</f>
        <v>missing</v>
      </c>
    </row>
    <row r="14606" spans="1:8" x14ac:dyDescent="0.35">
      <c r="A14606">
        <v>6204</v>
      </c>
      <c r="B14606" t="s">
        <v>5748</v>
      </c>
      <c r="C14606" t="s">
        <v>5753</v>
      </c>
      <c r="D14606" t="s">
        <v>5754</v>
      </c>
      <c r="E14606" s="26">
        <v>45139</v>
      </c>
      <c r="F14606" t="s">
        <v>6137</v>
      </c>
      <c r="G14606" t="s">
        <v>6138</v>
      </c>
      <c r="H14606" t="str">
        <f>_xlfn.XLOOKUP(C14606,'&lt;1000 removed'!E:E,'&lt;1000 removed'!E:E,"missing",0)</f>
        <v>missing</v>
      </c>
    </row>
    <row r="14607" spans="1:8" x14ac:dyDescent="0.35">
      <c r="A14607">
        <v>6204</v>
      </c>
      <c r="B14607" t="s">
        <v>5748</v>
      </c>
      <c r="C14607" t="s">
        <v>5753</v>
      </c>
      <c r="D14607" t="s">
        <v>5754</v>
      </c>
      <c r="E14607" s="26">
        <v>45139</v>
      </c>
      <c r="F14607" t="s">
        <v>6139</v>
      </c>
      <c r="G14607" t="s">
        <v>6138</v>
      </c>
      <c r="H14607" t="str">
        <f>_xlfn.XLOOKUP(C14607,'&lt;1000 removed'!E:E,'&lt;1000 removed'!E:E,"missing",0)</f>
        <v>missing</v>
      </c>
    </row>
    <row r="14608" spans="1:8" x14ac:dyDescent="0.35">
      <c r="A14608">
        <v>6204</v>
      </c>
      <c r="B14608" t="s">
        <v>5748</v>
      </c>
      <c r="C14608" t="s">
        <v>5753</v>
      </c>
      <c r="D14608" t="s">
        <v>5754</v>
      </c>
      <c r="E14608" s="26">
        <v>45139</v>
      </c>
      <c r="F14608" t="s">
        <v>6140</v>
      </c>
      <c r="G14608" t="s">
        <v>6138</v>
      </c>
      <c r="H14608" t="str">
        <f>_xlfn.XLOOKUP(C14608,'&lt;1000 removed'!E:E,'&lt;1000 removed'!E:E,"missing",0)</f>
        <v>missing</v>
      </c>
    </row>
    <row r="14609" spans="1:8" x14ac:dyDescent="0.35">
      <c r="A14609">
        <v>6204</v>
      </c>
      <c r="B14609" t="s">
        <v>5748</v>
      </c>
      <c r="C14609" t="s">
        <v>5753</v>
      </c>
      <c r="D14609" t="s">
        <v>5754</v>
      </c>
      <c r="E14609" s="26">
        <v>45170</v>
      </c>
      <c r="F14609" t="s">
        <v>6137</v>
      </c>
      <c r="G14609" t="s">
        <v>6138</v>
      </c>
      <c r="H14609" t="str">
        <f>_xlfn.XLOOKUP(C14609,'&lt;1000 removed'!E:E,'&lt;1000 removed'!E:E,"missing",0)</f>
        <v>missing</v>
      </c>
    </row>
    <row r="14610" spans="1:8" x14ac:dyDescent="0.35">
      <c r="A14610">
        <v>6204</v>
      </c>
      <c r="B14610" t="s">
        <v>5748</v>
      </c>
      <c r="C14610" t="s">
        <v>5753</v>
      </c>
      <c r="D14610" t="s">
        <v>5754</v>
      </c>
      <c r="E14610" s="26">
        <v>45170</v>
      </c>
      <c r="F14610" t="s">
        <v>6139</v>
      </c>
      <c r="G14610" t="s">
        <v>6138</v>
      </c>
      <c r="H14610" t="str">
        <f>_xlfn.XLOOKUP(C14610,'&lt;1000 removed'!E:E,'&lt;1000 removed'!E:E,"missing",0)</f>
        <v>missing</v>
      </c>
    </row>
    <row r="14611" spans="1:8" x14ac:dyDescent="0.35">
      <c r="A14611">
        <v>6204</v>
      </c>
      <c r="B14611" t="s">
        <v>5748</v>
      </c>
      <c r="C14611" t="s">
        <v>5753</v>
      </c>
      <c r="D14611" t="s">
        <v>5754</v>
      </c>
      <c r="E14611" s="26">
        <v>45170</v>
      </c>
      <c r="F14611" t="s">
        <v>6140</v>
      </c>
      <c r="G14611" t="s">
        <v>6138</v>
      </c>
      <c r="H14611" t="str">
        <f>_xlfn.XLOOKUP(C14611,'&lt;1000 removed'!E:E,'&lt;1000 removed'!E:E,"missing",0)</f>
        <v>missing</v>
      </c>
    </row>
    <row r="14612" spans="1:8" x14ac:dyDescent="0.35">
      <c r="A14612">
        <v>6204</v>
      </c>
      <c r="B14612" t="s">
        <v>5748</v>
      </c>
      <c r="C14612" t="s">
        <v>5753</v>
      </c>
      <c r="D14612" t="s">
        <v>5754</v>
      </c>
      <c r="E14612" s="26">
        <v>45200</v>
      </c>
      <c r="F14612" t="s">
        <v>6137</v>
      </c>
      <c r="G14612" t="s">
        <v>6138</v>
      </c>
      <c r="H14612" t="str">
        <f>_xlfn.XLOOKUP(C14612,'&lt;1000 removed'!E:E,'&lt;1000 removed'!E:E,"missing",0)</f>
        <v>missing</v>
      </c>
    </row>
    <row r="14613" spans="1:8" x14ac:dyDescent="0.35">
      <c r="A14613">
        <v>6204</v>
      </c>
      <c r="B14613" t="s">
        <v>5748</v>
      </c>
      <c r="C14613" t="s">
        <v>5753</v>
      </c>
      <c r="D14613" t="s">
        <v>5754</v>
      </c>
      <c r="E14613" s="26">
        <v>45200</v>
      </c>
      <c r="F14613" t="s">
        <v>6139</v>
      </c>
      <c r="G14613" t="s">
        <v>6138</v>
      </c>
      <c r="H14613" t="str">
        <f>_xlfn.XLOOKUP(C14613,'&lt;1000 removed'!E:E,'&lt;1000 removed'!E:E,"missing",0)</f>
        <v>missing</v>
      </c>
    </row>
    <row r="14614" spans="1:8" x14ac:dyDescent="0.35">
      <c r="A14614">
        <v>6204</v>
      </c>
      <c r="B14614" t="s">
        <v>5748</v>
      </c>
      <c r="C14614" t="s">
        <v>5753</v>
      </c>
      <c r="D14614" t="s">
        <v>5754</v>
      </c>
      <c r="E14614" s="26">
        <v>45200</v>
      </c>
      <c r="F14614" t="s">
        <v>6140</v>
      </c>
      <c r="G14614" t="s">
        <v>6138</v>
      </c>
      <c r="H14614" t="str">
        <f>_xlfn.XLOOKUP(C14614,'&lt;1000 removed'!E:E,'&lt;1000 removed'!E:E,"missing",0)</f>
        <v>missing</v>
      </c>
    </row>
    <row r="14615" spans="1:8" x14ac:dyDescent="0.35">
      <c r="A14615">
        <v>6204</v>
      </c>
      <c r="B14615" t="s">
        <v>5748</v>
      </c>
      <c r="C14615" t="s">
        <v>5753</v>
      </c>
      <c r="D14615" t="s">
        <v>5754</v>
      </c>
      <c r="E14615" s="26">
        <v>45231</v>
      </c>
      <c r="F14615" t="s">
        <v>6137</v>
      </c>
      <c r="G14615" t="s">
        <v>6138</v>
      </c>
      <c r="H14615" t="str">
        <f>_xlfn.XLOOKUP(C14615,'&lt;1000 removed'!E:E,'&lt;1000 removed'!E:E,"missing",0)</f>
        <v>missing</v>
      </c>
    </row>
    <row r="14616" spans="1:8" x14ac:dyDescent="0.35">
      <c r="A14616">
        <v>6204</v>
      </c>
      <c r="B14616" t="s">
        <v>5748</v>
      </c>
      <c r="C14616" t="s">
        <v>5753</v>
      </c>
      <c r="D14616" t="s">
        <v>5754</v>
      </c>
      <c r="E14616" s="26">
        <v>45231</v>
      </c>
      <c r="F14616" t="s">
        <v>6139</v>
      </c>
      <c r="G14616" t="s">
        <v>6138</v>
      </c>
      <c r="H14616" t="str">
        <f>_xlfn.XLOOKUP(C14616,'&lt;1000 removed'!E:E,'&lt;1000 removed'!E:E,"missing",0)</f>
        <v>missing</v>
      </c>
    </row>
    <row r="14617" spans="1:8" x14ac:dyDescent="0.35">
      <c r="A14617">
        <v>6204</v>
      </c>
      <c r="B14617" t="s">
        <v>5748</v>
      </c>
      <c r="C14617" t="s">
        <v>5753</v>
      </c>
      <c r="D14617" t="s">
        <v>5754</v>
      </c>
      <c r="E14617" s="26">
        <v>45231</v>
      </c>
      <c r="F14617" t="s">
        <v>6140</v>
      </c>
      <c r="G14617" t="s">
        <v>6138</v>
      </c>
      <c r="H14617" t="str">
        <f>_xlfn.XLOOKUP(C14617,'&lt;1000 removed'!E:E,'&lt;1000 removed'!E:E,"missing",0)</f>
        <v>missing</v>
      </c>
    </row>
    <row r="14618" spans="1:8" x14ac:dyDescent="0.35">
      <c r="A14618">
        <v>6204</v>
      </c>
      <c r="B14618" t="s">
        <v>5748</v>
      </c>
      <c r="C14618" t="s">
        <v>5753</v>
      </c>
      <c r="D14618" t="s">
        <v>5754</v>
      </c>
      <c r="E14618" s="26">
        <v>45261</v>
      </c>
      <c r="F14618" t="s">
        <v>6137</v>
      </c>
      <c r="G14618" t="s">
        <v>6138</v>
      </c>
      <c r="H14618" t="str">
        <f>_xlfn.XLOOKUP(C14618,'&lt;1000 removed'!E:E,'&lt;1000 removed'!E:E,"missing",0)</f>
        <v>missing</v>
      </c>
    </row>
    <row r="14619" spans="1:8" x14ac:dyDescent="0.35">
      <c r="A14619">
        <v>6204</v>
      </c>
      <c r="B14619" t="s">
        <v>5748</v>
      </c>
      <c r="C14619" t="s">
        <v>5753</v>
      </c>
      <c r="D14619" t="s">
        <v>5754</v>
      </c>
      <c r="E14619" s="26">
        <v>45261</v>
      </c>
      <c r="F14619" t="s">
        <v>6139</v>
      </c>
      <c r="G14619" t="s">
        <v>6138</v>
      </c>
      <c r="H14619" t="str">
        <f>_xlfn.XLOOKUP(C14619,'&lt;1000 removed'!E:E,'&lt;1000 removed'!E:E,"missing",0)</f>
        <v>missing</v>
      </c>
    </row>
    <row r="14620" spans="1:8" x14ac:dyDescent="0.35">
      <c r="A14620">
        <v>6204</v>
      </c>
      <c r="B14620" t="s">
        <v>5748</v>
      </c>
      <c r="C14620" t="s">
        <v>5753</v>
      </c>
      <c r="D14620" t="s">
        <v>5754</v>
      </c>
      <c r="E14620" s="26">
        <v>45261</v>
      </c>
      <c r="F14620" t="s">
        <v>6140</v>
      </c>
      <c r="G14620" t="s">
        <v>6138</v>
      </c>
      <c r="H14620" t="str">
        <f>_xlfn.XLOOKUP(C14620,'&lt;1000 removed'!E:E,'&lt;1000 removed'!E:E,"missing",0)</f>
        <v>missing</v>
      </c>
    </row>
    <row r="14621" spans="1:8" x14ac:dyDescent="0.35">
      <c r="A14621">
        <v>6204</v>
      </c>
      <c r="B14621" t="s">
        <v>5748</v>
      </c>
      <c r="C14621" t="s">
        <v>5759</v>
      </c>
      <c r="D14621" t="s">
        <v>5760</v>
      </c>
      <c r="E14621" s="26">
        <v>45108</v>
      </c>
      <c r="F14621" t="s">
        <v>6137</v>
      </c>
      <c r="G14621" t="s">
        <v>6138</v>
      </c>
      <c r="H14621" t="str">
        <f>_xlfn.XLOOKUP(C14621,'&lt;1000 removed'!E:E,'&lt;1000 removed'!E:E,"missing",0)</f>
        <v>missing</v>
      </c>
    </row>
    <row r="14622" spans="1:8" x14ac:dyDescent="0.35">
      <c r="A14622">
        <v>6204</v>
      </c>
      <c r="B14622" t="s">
        <v>5748</v>
      </c>
      <c r="C14622" t="s">
        <v>5759</v>
      </c>
      <c r="D14622" t="s">
        <v>5760</v>
      </c>
      <c r="E14622" s="26">
        <v>45139</v>
      </c>
      <c r="F14622" t="s">
        <v>6137</v>
      </c>
      <c r="G14622" t="s">
        <v>6138</v>
      </c>
      <c r="H14622" t="str">
        <f>_xlfn.XLOOKUP(C14622,'&lt;1000 removed'!E:E,'&lt;1000 removed'!E:E,"missing",0)</f>
        <v>missing</v>
      </c>
    </row>
    <row r="14623" spans="1:8" x14ac:dyDescent="0.35">
      <c r="A14623">
        <v>6204</v>
      </c>
      <c r="B14623" t="s">
        <v>5748</v>
      </c>
      <c r="C14623" t="s">
        <v>5759</v>
      </c>
      <c r="D14623" t="s">
        <v>5760</v>
      </c>
      <c r="E14623" s="26">
        <v>45170</v>
      </c>
      <c r="F14623" t="s">
        <v>6137</v>
      </c>
      <c r="G14623" t="s">
        <v>6138</v>
      </c>
      <c r="H14623" t="str">
        <f>_xlfn.XLOOKUP(C14623,'&lt;1000 removed'!E:E,'&lt;1000 removed'!E:E,"missing",0)</f>
        <v>missing</v>
      </c>
    </row>
    <row r="14624" spans="1:8" x14ac:dyDescent="0.35">
      <c r="A14624">
        <v>6204</v>
      </c>
      <c r="B14624" t="s">
        <v>5748</v>
      </c>
      <c r="C14624" t="s">
        <v>5759</v>
      </c>
      <c r="D14624" t="s">
        <v>5760</v>
      </c>
      <c r="E14624" s="26">
        <v>45200</v>
      </c>
      <c r="F14624" t="s">
        <v>6137</v>
      </c>
      <c r="G14624" t="s">
        <v>6138</v>
      </c>
      <c r="H14624" t="str">
        <f>_xlfn.XLOOKUP(C14624,'&lt;1000 removed'!E:E,'&lt;1000 removed'!E:E,"missing",0)</f>
        <v>missing</v>
      </c>
    </row>
    <row r="14625" spans="1:8" x14ac:dyDescent="0.35">
      <c r="A14625">
        <v>6204</v>
      </c>
      <c r="B14625" t="s">
        <v>5748</v>
      </c>
      <c r="C14625" t="s">
        <v>5759</v>
      </c>
      <c r="D14625" t="s">
        <v>5760</v>
      </c>
      <c r="E14625" s="26">
        <v>45231</v>
      </c>
      <c r="F14625" t="s">
        <v>6137</v>
      </c>
      <c r="G14625" t="s">
        <v>6138</v>
      </c>
      <c r="H14625" t="str">
        <f>_xlfn.XLOOKUP(C14625,'&lt;1000 removed'!E:E,'&lt;1000 removed'!E:E,"missing",0)</f>
        <v>missing</v>
      </c>
    </row>
    <row r="14626" spans="1:8" x14ac:dyDescent="0.35">
      <c r="A14626">
        <v>6204</v>
      </c>
      <c r="B14626" t="s">
        <v>5748</v>
      </c>
      <c r="C14626" t="s">
        <v>5759</v>
      </c>
      <c r="D14626" t="s">
        <v>5760</v>
      </c>
      <c r="E14626" s="26">
        <v>45261</v>
      </c>
      <c r="F14626" t="s">
        <v>6137</v>
      </c>
      <c r="G14626" t="s">
        <v>6138</v>
      </c>
      <c r="H14626" t="str">
        <f>_xlfn.XLOOKUP(C14626,'&lt;1000 removed'!E:E,'&lt;1000 removed'!E:E,"missing",0)</f>
        <v>missing</v>
      </c>
    </row>
    <row r="14627" spans="1:8" x14ac:dyDescent="0.35">
      <c r="A14627">
        <v>6204</v>
      </c>
      <c r="B14627" t="s">
        <v>5748</v>
      </c>
      <c r="C14627" t="s">
        <v>5755</v>
      </c>
      <c r="D14627" t="s">
        <v>5756</v>
      </c>
      <c r="E14627" s="26">
        <v>45108</v>
      </c>
      <c r="F14627" t="s">
        <v>6137</v>
      </c>
      <c r="G14627" t="s">
        <v>6138</v>
      </c>
      <c r="H14627" t="str">
        <f>_xlfn.XLOOKUP(C14627,'&lt;1000 removed'!E:E,'&lt;1000 removed'!E:E,"missing",0)</f>
        <v>missing</v>
      </c>
    </row>
    <row r="14628" spans="1:8" x14ac:dyDescent="0.35">
      <c r="A14628">
        <v>6204</v>
      </c>
      <c r="B14628" t="s">
        <v>5748</v>
      </c>
      <c r="C14628" t="s">
        <v>5755</v>
      </c>
      <c r="D14628" t="s">
        <v>5756</v>
      </c>
      <c r="E14628" s="26">
        <v>45108</v>
      </c>
      <c r="F14628" t="s">
        <v>6139</v>
      </c>
      <c r="G14628" t="s">
        <v>6138</v>
      </c>
      <c r="H14628" t="str">
        <f>_xlfn.XLOOKUP(C14628,'&lt;1000 removed'!E:E,'&lt;1000 removed'!E:E,"missing",0)</f>
        <v>missing</v>
      </c>
    </row>
    <row r="14629" spans="1:8" x14ac:dyDescent="0.35">
      <c r="A14629">
        <v>6204</v>
      </c>
      <c r="B14629" t="s">
        <v>5748</v>
      </c>
      <c r="C14629" t="s">
        <v>5755</v>
      </c>
      <c r="D14629" t="s">
        <v>5756</v>
      </c>
      <c r="E14629" s="26">
        <v>45108</v>
      </c>
      <c r="F14629" t="s">
        <v>6140</v>
      </c>
      <c r="G14629" t="s">
        <v>6138</v>
      </c>
      <c r="H14629" t="str">
        <f>_xlfn.XLOOKUP(C14629,'&lt;1000 removed'!E:E,'&lt;1000 removed'!E:E,"missing",0)</f>
        <v>missing</v>
      </c>
    </row>
    <row r="14630" spans="1:8" x14ac:dyDescent="0.35">
      <c r="A14630">
        <v>6204</v>
      </c>
      <c r="B14630" t="s">
        <v>5748</v>
      </c>
      <c r="C14630" t="s">
        <v>5755</v>
      </c>
      <c r="D14630" t="s">
        <v>5756</v>
      </c>
      <c r="E14630" s="26">
        <v>45139</v>
      </c>
      <c r="F14630" t="s">
        <v>6137</v>
      </c>
      <c r="G14630" t="s">
        <v>6138</v>
      </c>
      <c r="H14630" t="str">
        <f>_xlfn.XLOOKUP(C14630,'&lt;1000 removed'!E:E,'&lt;1000 removed'!E:E,"missing",0)</f>
        <v>missing</v>
      </c>
    </row>
    <row r="14631" spans="1:8" x14ac:dyDescent="0.35">
      <c r="A14631">
        <v>6204</v>
      </c>
      <c r="B14631" t="s">
        <v>5748</v>
      </c>
      <c r="C14631" t="s">
        <v>5755</v>
      </c>
      <c r="D14631" t="s">
        <v>5756</v>
      </c>
      <c r="E14631" s="26">
        <v>45139</v>
      </c>
      <c r="F14631" t="s">
        <v>6139</v>
      </c>
      <c r="G14631" t="s">
        <v>6138</v>
      </c>
      <c r="H14631" t="str">
        <f>_xlfn.XLOOKUP(C14631,'&lt;1000 removed'!E:E,'&lt;1000 removed'!E:E,"missing",0)</f>
        <v>missing</v>
      </c>
    </row>
    <row r="14632" spans="1:8" x14ac:dyDescent="0.35">
      <c r="A14632">
        <v>6204</v>
      </c>
      <c r="B14632" t="s">
        <v>5748</v>
      </c>
      <c r="C14632" t="s">
        <v>5755</v>
      </c>
      <c r="D14632" t="s">
        <v>5756</v>
      </c>
      <c r="E14632" s="26">
        <v>45139</v>
      </c>
      <c r="F14632" t="s">
        <v>6140</v>
      </c>
      <c r="G14632" t="s">
        <v>6138</v>
      </c>
      <c r="H14632" t="str">
        <f>_xlfn.XLOOKUP(C14632,'&lt;1000 removed'!E:E,'&lt;1000 removed'!E:E,"missing",0)</f>
        <v>missing</v>
      </c>
    </row>
    <row r="14633" spans="1:8" x14ac:dyDescent="0.35">
      <c r="A14633">
        <v>6204</v>
      </c>
      <c r="B14633" t="s">
        <v>5748</v>
      </c>
      <c r="C14633" t="s">
        <v>5755</v>
      </c>
      <c r="D14633" t="s">
        <v>5756</v>
      </c>
      <c r="E14633" s="26">
        <v>45170</v>
      </c>
      <c r="F14633" t="s">
        <v>6137</v>
      </c>
      <c r="G14633" t="s">
        <v>6138</v>
      </c>
      <c r="H14633" t="str">
        <f>_xlfn.XLOOKUP(C14633,'&lt;1000 removed'!E:E,'&lt;1000 removed'!E:E,"missing",0)</f>
        <v>missing</v>
      </c>
    </row>
    <row r="14634" spans="1:8" x14ac:dyDescent="0.35">
      <c r="A14634">
        <v>6204</v>
      </c>
      <c r="B14634" t="s">
        <v>5748</v>
      </c>
      <c r="C14634" t="s">
        <v>5755</v>
      </c>
      <c r="D14634" t="s">
        <v>5756</v>
      </c>
      <c r="E14634" s="26">
        <v>45170</v>
      </c>
      <c r="F14634" t="s">
        <v>6139</v>
      </c>
      <c r="G14634" t="s">
        <v>6138</v>
      </c>
      <c r="H14634" t="str">
        <f>_xlfn.XLOOKUP(C14634,'&lt;1000 removed'!E:E,'&lt;1000 removed'!E:E,"missing",0)</f>
        <v>missing</v>
      </c>
    </row>
    <row r="14635" spans="1:8" x14ac:dyDescent="0.35">
      <c r="A14635">
        <v>6204</v>
      </c>
      <c r="B14635" t="s">
        <v>5748</v>
      </c>
      <c r="C14635" t="s">
        <v>5755</v>
      </c>
      <c r="D14635" t="s">
        <v>5756</v>
      </c>
      <c r="E14635" s="26">
        <v>45170</v>
      </c>
      <c r="F14635" t="s">
        <v>6140</v>
      </c>
      <c r="G14635" t="s">
        <v>6138</v>
      </c>
      <c r="H14635" t="str">
        <f>_xlfn.XLOOKUP(C14635,'&lt;1000 removed'!E:E,'&lt;1000 removed'!E:E,"missing",0)</f>
        <v>missing</v>
      </c>
    </row>
    <row r="14636" spans="1:8" x14ac:dyDescent="0.35">
      <c r="A14636">
        <v>6204</v>
      </c>
      <c r="B14636" t="s">
        <v>5748</v>
      </c>
      <c r="C14636" t="s">
        <v>5755</v>
      </c>
      <c r="D14636" t="s">
        <v>5756</v>
      </c>
      <c r="E14636" s="26">
        <v>45200</v>
      </c>
      <c r="F14636" t="s">
        <v>6137</v>
      </c>
      <c r="G14636" t="s">
        <v>6138</v>
      </c>
      <c r="H14636" t="str">
        <f>_xlfn.XLOOKUP(C14636,'&lt;1000 removed'!E:E,'&lt;1000 removed'!E:E,"missing",0)</f>
        <v>missing</v>
      </c>
    </row>
    <row r="14637" spans="1:8" x14ac:dyDescent="0.35">
      <c r="A14637">
        <v>6204</v>
      </c>
      <c r="B14637" t="s">
        <v>5748</v>
      </c>
      <c r="C14637" t="s">
        <v>5755</v>
      </c>
      <c r="D14637" t="s">
        <v>5756</v>
      </c>
      <c r="E14637" s="26">
        <v>45200</v>
      </c>
      <c r="F14637" t="s">
        <v>6139</v>
      </c>
      <c r="G14637" t="s">
        <v>6138</v>
      </c>
      <c r="H14637" t="str">
        <f>_xlfn.XLOOKUP(C14637,'&lt;1000 removed'!E:E,'&lt;1000 removed'!E:E,"missing",0)</f>
        <v>missing</v>
      </c>
    </row>
    <row r="14638" spans="1:8" x14ac:dyDescent="0.35">
      <c r="A14638">
        <v>6204</v>
      </c>
      <c r="B14638" t="s">
        <v>5748</v>
      </c>
      <c r="C14638" t="s">
        <v>5755</v>
      </c>
      <c r="D14638" t="s">
        <v>5756</v>
      </c>
      <c r="E14638" s="26">
        <v>45200</v>
      </c>
      <c r="F14638" t="s">
        <v>6140</v>
      </c>
      <c r="G14638" t="s">
        <v>6138</v>
      </c>
      <c r="H14638" t="str">
        <f>_xlfn.XLOOKUP(C14638,'&lt;1000 removed'!E:E,'&lt;1000 removed'!E:E,"missing",0)</f>
        <v>missing</v>
      </c>
    </row>
    <row r="14639" spans="1:8" x14ac:dyDescent="0.35">
      <c r="A14639">
        <v>6204</v>
      </c>
      <c r="B14639" t="s">
        <v>5748</v>
      </c>
      <c r="C14639" t="s">
        <v>5755</v>
      </c>
      <c r="D14639" t="s">
        <v>5756</v>
      </c>
      <c r="E14639" s="26">
        <v>45231</v>
      </c>
      <c r="F14639" t="s">
        <v>6137</v>
      </c>
      <c r="G14639" t="s">
        <v>6138</v>
      </c>
      <c r="H14639" t="str">
        <f>_xlfn.XLOOKUP(C14639,'&lt;1000 removed'!E:E,'&lt;1000 removed'!E:E,"missing",0)</f>
        <v>missing</v>
      </c>
    </row>
    <row r="14640" spans="1:8" x14ac:dyDescent="0.35">
      <c r="A14640">
        <v>6204</v>
      </c>
      <c r="B14640" t="s">
        <v>5748</v>
      </c>
      <c r="C14640" t="s">
        <v>5755</v>
      </c>
      <c r="D14640" t="s">
        <v>5756</v>
      </c>
      <c r="E14640" s="26">
        <v>45231</v>
      </c>
      <c r="F14640" t="s">
        <v>6139</v>
      </c>
      <c r="G14640" t="s">
        <v>6138</v>
      </c>
      <c r="H14640" t="str">
        <f>_xlfn.XLOOKUP(C14640,'&lt;1000 removed'!E:E,'&lt;1000 removed'!E:E,"missing",0)</f>
        <v>missing</v>
      </c>
    </row>
    <row r="14641" spans="1:8" x14ac:dyDescent="0.35">
      <c r="A14641">
        <v>6204</v>
      </c>
      <c r="B14641" t="s">
        <v>5748</v>
      </c>
      <c r="C14641" t="s">
        <v>5755</v>
      </c>
      <c r="D14641" t="s">
        <v>5756</v>
      </c>
      <c r="E14641" s="26">
        <v>45231</v>
      </c>
      <c r="F14641" t="s">
        <v>6140</v>
      </c>
      <c r="G14641" t="s">
        <v>6138</v>
      </c>
      <c r="H14641" t="str">
        <f>_xlfn.XLOOKUP(C14641,'&lt;1000 removed'!E:E,'&lt;1000 removed'!E:E,"missing",0)</f>
        <v>missing</v>
      </c>
    </row>
    <row r="14642" spans="1:8" x14ac:dyDescent="0.35">
      <c r="A14642">
        <v>6204</v>
      </c>
      <c r="B14642" t="s">
        <v>5748</v>
      </c>
      <c r="C14642" t="s">
        <v>5755</v>
      </c>
      <c r="D14642" t="s">
        <v>5756</v>
      </c>
      <c r="E14642" s="26">
        <v>45261</v>
      </c>
      <c r="F14642" t="s">
        <v>6137</v>
      </c>
      <c r="G14642" t="s">
        <v>6138</v>
      </c>
      <c r="H14642" t="str">
        <f>_xlfn.XLOOKUP(C14642,'&lt;1000 removed'!E:E,'&lt;1000 removed'!E:E,"missing",0)</f>
        <v>missing</v>
      </c>
    </row>
    <row r="14643" spans="1:8" x14ac:dyDescent="0.35">
      <c r="A14643">
        <v>6204</v>
      </c>
      <c r="B14643" t="s">
        <v>5748</v>
      </c>
      <c r="C14643" t="s">
        <v>5755</v>
      </c>
      <c r="D14643" t="s">
        <v>5756</v>
      </c>
      <c r="E14643" s="26">
        <v>45261</v>
      </c>
      <c r="F14643" t="s">
        <v>6139</v>
      </c>
      <c r="G14643" t="s">
        <v>6138</v>
      </c>
      <c r="H14643" t="str">
        <f>_xlfn.XLOOKUP(C14643,'&lt;1000 removed'!E:E,'&lt;1000 removed'!E:E,"missing",0)</f>
        <v>missing</v>
      </c>
    </row>
    <row r="14644" spans="1:8" x14ac:dyDescent="0.35">
      <c r="A14644">
        <v>6204</v>
      </c>
      <c r="B14644" t="s">
        <v>5748</v>
      </c>
      <c r="C14644" t="s">
        <v>5755</v>
      </c>
      <c r="D14644" t="s">
        <v>5756</v>
      </c>
      <c r="E14644" s="26">
        <v>45261</v>
      </c>
      <c r="F14644" t="s">
        <v>6140</v>
      </c>
      <c r="G14644" t="s">
        <v>6138</v>
      </c>
      <c r="H14644" t="str">
        <f>_xlfn.XLOOKUP(C14644,'&lt;1000 removed'!E:E,'&lt;1000 removed'!E:E,"missing",0)</f>
        <v>missing</v>
      </c>
    </row>
    <row r="14645" spans="1:8" x14ac:dyDescent="0.35">
      <c r="A14645">
        <v>6204</v>
      </c>
      <c r="B14645" t="s">
        <v>5748</v>
      </c>
      <c r="C14645" t="s">
        <v>5757</v>
      </c>
      <c r="D14645" t="s">
        <v>5758</v>
      </c>
      <c r="E14645" s="26">
        <v>45108</v>
      </c>
      <c r="F14645" t="s">
        <v>6137</v>
      </c>
      <c r="G14645" t="s">
        <v>6138</v>
      </c>
      <c r="H14645" t="str">
        <f>_xlfn.XLOOKUP(C14645,'&lt;1000 removed'!E:E,'&lt;1000 removed'!E:E,"missing",0)</f>
        <v>missing</v>
      </c>
    </row>
    <row r="14646" spans="1:8" x14ac:dyDescent="0.35">
      <c r="A14646">
        <v>6204</v>
      </c>
      <c r="B14646" t="s">
        <v>5748</v>
      </c>
      <c r="C14646" t="s">
        <v>5757</v>
      </c>
      <c r="D14646" t="s">
        <v>5758</v>
      </c>
      <c r="E14646" s="26">
        <v>45108</v>
      </c>
      <c r="F14646" t="s">
        <v>6139</v>
      </c>
      <c r="G14646" t="s">
        <v>6138</v>
      </c>
      <c r="H14646" t="str">
        <f>_xlfn.XLOOKUP(C14646,'&lt;1000 removed'!E:E,'&lt;1000 removed'!E:E,"missing",0)</f>
        <v>missing</v>
      </c>
    </row>
    <row r="14647" spans="1:8" x14ac:dyDescent="0.35">
      <c r="A14647">
        <v>6204</v>
      </c>
      <c r="B14647" t="s">
        <v>5748</v>
      </c>
      <c r="C14647" t="s">
        <v>5757</v>
      </c>
      <c r="D14647" t="s">
        <v>5758</v>
      </c>
      <c r="E14647" s="26">
        <v>45108</v>
      </c>
      <c r="F14647" t="s">
        <v>6140</v>
      </c>
      <c r="G14647" t="s">
        <v>6138</v>
      </c>
      <c r="H14647" t="str">
        <f>_xlfn.XLOOKUP(C14647,'&lt;1000 removed'!E:E,'&lt;1000 removed'!E:E,"missing",0)</f>
        <v>missing</v>
      </c>
    </row>
    <row r="14648" spans="1:8" x14ac:dyDescent="0.35">
      <c r="A14648">
        <v>6204</v>
      </c>
      <c r="B14648" t="s">
        <v>5748</v>
      </c>
      <c r="C14648" t="s">
        <v>5757</v>
      </c>
      <c r="D14648" t="s">
        <v>5758</v>
      </c>
      <c r="E14648" s="26">
        <v>45139</v>
      </c>
      <c r="F14648" t="s">
        <v>6137</v>
      </c>
      <c r="G14648" t="s">
        <v>6138</v>
      </c>
      <c r="H14648" t="str">
        <f>_xlfn.XLOOKUP(C14648,'&lt;1000 removed'!E:E,'&lt;1000 removed'!E:E,"missing",0)</f>
        <v>missing</v>
      </c>
    </row>
    <row r="14649" spans="1:8" x14ac:dyDescent="0.35">
      <c r="A14649">
        <v>6204</v>
      </c>
      <c r="B14649" t="s">
        <v>5748</v>
      </c>
      <c r="C14649" t="s">
        <v>5757</v>
      </c>
      <c r="D14649" t="s">
        <v>5758</v>
      </c>
      <c r="E14649" s="26">
        <v>45139</v>
      </c>
      <c r="F14649" t="s">
        <v>6139</v>
      </c>
      <c r="G14649" t="s">
        <v>6138</v>
      </c>
      <c r="H14649" t="str">
        <f>_xlfn.XLOOKUP(C14649,'&lt;1000 removed'!E:E,'&lt;1000 removed'!E:E,"missing",0)</f>
        <v>missing</v>
      </c>
    </row>
    <row r="14650" spans="1:8" x14ac:dyDescent="0.35">
      <c r="A14650">
        <v>6204</v>
      </c>
      <c r="B14650" t="s">
        <v>5748</v>
      </c>
      <c r="C14650" t="s">
        <v>5757</v>
      </c>
      <c r="D14650" t="s">
        <v>5758</v>
      </c>
      <c r="E14650" s="26">
        <v>45139</v>
      </c>
      <c r="F14650" t="s">
        <v>6140</v>
      </c>
      <c r="G14650" t="s">
        <v>6138</v>
      </c>
      <c r="H14650" t="str">
        <f>_xlfn.XLOOKUP(C14650,'&lt;1000 removed'!E:E,'&lt;1000 removed'!E:E,"missing",0)</f>
        <v>missing</v>
      </c>
    </row>
    <row r="14651" spans="1:8" x14ac:dyDescent="0.35">
      <c r="A14651">
        <v>6204</v>
      </c>
      <c r="B14651" t="s">
        <v>5748</v>
      </c>
      <c r="C14651" t="s">
        <v>5757</v>
      </c>
      <c r="D14651" t="s">
        <v>5758</v>
      </c>
      <c r="E14651" s="26">
        <v>45170</v>
      </c>
      <c r="F14651" t="s">
        <v>6137</v>
      </c>
      <c r="G14651" t="s">
        <v>6138</v>
      </c>
      <c r="H14651" t="str">
        <f>_xlfn.XLOOKUP(C14651,'&lt;1000 removed'!E:E,'&lt;1000 removed'!E:E,"missing",0)</f>
        <v>missing</v>
      </c>
    </row>
    <row r="14652" spans="1:8" x14ac:dyDescent="0.35">
      <c r="A14652">
        <v>6204</v>
      </c>
      <c r="B14652" t="s">
        <v>5748</v>
      </c>
      <c r="C14652" t="s">
        <v>5757</v>
      </c>
      <c r="D14652" t="s">
        <v>5758</v>
      </c>
      <c r="E14652" s="26">
        <v>45170</v>
      </c>
      <c r="F14652" t="s">
        <v>6139</v>
      </c>
      <c r="G14652" t="s">
        <v>6138</v>
      </c>
      <c r="H14652" t="str">
        <f>_xlfn.XLOOKUP(C14652,'&lt;1000 removed'!E:E,'&lt;1000 removed'!E:E,"missing",0)</f>
        <v>missing</v>
      </c>
    </row>
    <row r="14653" spans="1:8" x14ac:dyDescent="0.35">
      <c r="A14653">
        <v>6204</v>
      </c>
      <c r="B14653" t="s">
        <v>5748</v>
      </c>
      <c r="C14653" t="s">
        <v>5757</v>
      </c>
      <c r="D14653" t="s">
        <v>5758</v>
      </c>
      <c r="E14653" s="26">
        <v>45170</v>
      </c>
      <c r="F14653" t="s">
        <v>6140</v>
      </c>
      <c r="G14653" t="s">
        <v>6138</v>
      </c>
      <c r="H14653" t="str">
        <f>_xlfn.XLOOKUP(C14653,'&lt;1000 removed'!E:E,'&lt;1000 removed'!E:E,"missing",0)</f>
        <v>missing</v>
      </c>
    </row>
    <row r="14654" spans="1:8" x14ac:dyDescent="0.35">
      <c r="A14654">
        <v>6204</v>
      </c>
      <c r="B14654" t="s">
        <v>5748</v>
      </c>
      <c r="C14654" t="s">
        <v>5757</v>
      </c>
      <c r="D14654" t="s">
        <v>5758</v>
      </c>
      <c r="E14654" s="26">
        <v>45231</v>
      </c>
      <c r="F14654" t="s">
        <v>6137</v>
      </c>
      <c r="G14654" t="s">
        <v>6138</v>
      </c>
      <c r="H14654" t="str">
        <f>_xlfn.XLOOKUP(C14654,'&lt;1000 removed'!E:E,'&lt;1000 removed'!E:E,"missing",0)</f>
        <v>missing</v>
      </c>
    </row>
    <row r="14655" spans="1:8" x14ac:dyDescent="0.35">
      <c r="A14655">
        <v>6204</v>
      </c>
      <c r="B14655" t="s">
        <v>5748</v>
      </c>
      <c r="C14655" t="s">
        <v>5757</v>
      </c>
      <c r="D14655" t="s">
        <v>5758</v>
      </c>
      <c r="E14655" s="26">
        <v>45231</v>
      </c>
      <c r="F14655" t="s">
        <v>6139</v>
      </c>
      <c r="G14655" t="s">
        <v>6138</v>
      </c>
      <c r="H14655" t="str">
        <f>_xlfn.XLOOKUP(C14655,'&lt;1000 removed'!E:E,'&lt;1000 removed'!E:E,"missing",0)</f>
        <v>missing</v>
      </c>
    </row>
    <row r="14656" spans="1:8" x14ac:dyDescent="0.35">
      <c r="A14656">
        <v>6204</v>
      </c>
      <c r="B14656" t="s">
        <v>5748</v>
      </c>
      <c r="C14656" t="s">
        <v>5757</v>
      </c>
      <c r="D14656" t="s">
        <v>5758</v>
      </c>
      <c r="E14656" s="26">
        <v>45231</v>
      </c>
      <c r="F14656" t="s">
        <v>6140</v>
      </c>
      <c r="G14656" t="s">
        <v>6138</v>
      </c>
      <c r="H14656" t="str">
        <f>_xlfn.XLOOKUP(C14656,'&lt;1000 removed'!E:E,'&lt;1000 removed'!E:E,"missing",0)</f>
        <v>missing</v>
      </c>
    </row>
    <row r="14657" spans="1:8" x14ac:dyDescent="0.35">
      <c r="A14657">
        <v>6204</v>
      </c>
      <c r="B14657" t="s">
        <v>5748</v>
      </c>
      <c r="C14657" t="s">
        <v>5757</v>
      </c>
      <c r="D14657" t="s">
        <v>5758</v>
      </c>
      <c r="E14657" s="26">
        <v>45261</v>
      </c>
      <c r="F14657" t="s">
        <v>6137</v>
      </c>
      <c r="G14657" t="s">
        <v>6138</v>
      </c>
      <c r="H14657" t="str">
        <f>_xlfn.XLOOKUP(C14657,'&lt;1000 removed'!E:E,'&lt;1000 removed'!E:E,"missing",0)</f>
        <v>missing</v>
      </c>
    </row>
    <row r="14658" spans="1:8" x14ac:dyDescent="0.35">
      <c r="A14658">
        <v>6204</v>
      </c>
      <c r="B14658" t="s">
        <v>5748</v>
      </c>
      <c r="C14658" t="s">
        <v>5757</v>
      </c>
      <c r="D14658" t="s">
        <v>5758</v>
      </c>
      <c r="E14658" s="26">
        <v>45261</v>
      </c>
      <c r="F14658" t="s">
        <v>6139</v>
      </c>
      <c r="G14658" t="s">
        <v>6138</v>
      </c>
      <c r="H14658" t="str">
        <f>_xlfn.XLOOKUP(C14658,'&lt;1000 removed'!E:E,'&lt;1000 removed'!E:E,"missing",0)</f>
        <v>missing</v>
      </c>
    </row>
    <row r="14659" spans="1:8" x14ac:dyDescent="0.35">
      <c r="A14659">
        <v>6204</v>
      </c>
      <c r="B14659" t="s">
        <v>5748</v>
      </c>
      <c r="C14659" t="s">
        <v>5757</v>
      </c>
      <c r="D14659" t="s">
        <v>5758</v>
      </c>
      <c r="E14659" s="26">
        <v>45261</v>
      </c>
      <c r="F14659" t="s">
        <v>6140</v>
      </c>
      <c r="G14659" t="s">
        <v>6138</v>
      </c>
      <c r="H14659" t="str">
        <f>_xlfn.XLOOKUP(C14659,'&lt;1000 removed'!E:E,'&lt;1000 removed'!E:E,"missing",0)</f>
        <v>missing</v>
      </c>
    </row>
    <row r="14660" spans="1:8" x14ac:dyDescent="0.35">
      <c r="A14660">
        <v>6204</v>
      </c>
      <c r="B14660" t="s">
        <v>5748</v>
      </c>
      <c r="C14660" t="s">
        <v>5749</v>
      </c>
      <c r="D14660" t="s">
        <v>5750</v>
      </c>
      <c r="E14660" s="26">
        <v>45108</v>
      </c>
      <c r="F14660" t="s">
        <v>6137</v>
      </c>
      <c r="G14660" t="s">
        <v>6138</v>
      </c>
      <c r="H14660" t="str">
        <f>_xlfn.XLOOKUP(C14660,'&lt;1000 removed'!E:E,'&lt;1000 removed'!E:E,"missing",0)</f>
        <v>missing</v>
      </c>
    </row>
    <row r="14661" spans="1:8" x14ac:dyDescent="0.35">
      <c r="A14661">
        <v>6204</v>
      </c>
      <c r="B14661" t="s">
        <v>5748</v>
      </c>
      <c r="C14661" t="s">
        <v>5749</v>
      </c>
      <c r="D14661" t="s">
        <v>5750</v>
      </c>
      <c r="E14661" s="26">
        <v>45108</v>
      </c>
      <c r="F14661" t="s">
        <v>6139</v>
      </c>
      <c r="G14661" t="s">
        <v>6138</v>
      </c>
      <c r="H14661" t="str">
        <f>_xlfn.XLOOKUP(C14661,'&lt;1000 removed'!E:E,'&lt;1000 removed'!E:E,"missing",0)</f>
        <v>missing</v>
      </c>
    </row>
    <row r="14662" spans="1:8" x14ac:dyDescent="0.35">
      <c r="A14662">
        <v>6204</v>
      </c>
      <c r="B14662" t="s">
        <v>5748</v>
      </c>
      <c r="C14662" t="s">
        <v>5749</v>
      </c>
      <c r="D14662" t="s">
        <v>5750</v>
      </c>
      <c r="E14662" s="26">
        <v>45108</v>
      </c>
      <c r="F14662" t="s">
        <v>6140</v>
      </c>
      <c r="G14662" t="s">
        <v>6138</v>
      </c>
      <c r="H14662" t="str">
        <f>_xlfn.XLOOKUP(C14662,'&lt;1000 removed'!E:E,'&lt;1000 removed'!E:E,"missing",0)</f>
        <v>missing</v>
      </c>
    </row>
    <row r="14663" spans="1:8" x14ac:dyDescent="0.35">
      <c r="A14663">
        <v>6204</v>
      </c>
      <c r="B14663" t="s">
        <v>5748</v>
      </c>
      <c r="C14663" t="s">
        <v>5749</v>
      </c>
      <c r="D14663" t="s">
        <v>5750</v>
      </c>
      <c r="E14663" s="26">
        <v>45139</v>
      </c>
      <c r="F14663" t="s">
        <v>6137</v>
      </c>
      <c r="G14663" t="s">
        <v>6138</v>
      </c>
      <c r="H14663" t="str">
        <f>_xlfn.XLOOKUP(C14663,'&lt;1000 removed'!E:E,'&lt;1000 removed'!E:E,"missing",0)</f>
        <v>missing</v>
      </c>
    </row>
    <row r="14664" spans="1:8" x14ac:dyDescent="0.35">
      <c r="A14664">
        <v>6204</v>
      </c>
      <c r="B14664" t="s">
        <v>5748</v>
      </c>
      <c r="C14664" t="s">
        <v>5749</v>
      </c>
      <c r="D14664" t="s">
        <v>5750</v>
      </c>
      <c r="E14664" s="26">
        <v>45139</v>
      </c>
      <c r="F14664" t="s">
        <v>6139</v>
      </c>
      <c r="G14664" t="s">
        <v>6138</v>
      </c>
      <c r="H14664" t="str">
        <f>_xlfn.XLOOKUP(C14664,'&lt;1000 removed'!E:E,'&lt;1000 removed'!E:E,"missing",0)</f>
        <v>missing</v>
      </c>
    </row>
    <row r="14665" spans="1:8" x14ac:dyDescent="0.35">
      <c r="A14665">
        <v>6204</v>
      </c>
      <c r="B14665" t="s">
        <v>5748</v>
      </c>
      <c r="C14665" t="s">
        <v>5749</v>
      </c>
      <c r="D14665" t="s">
        <v>5750</v>
      </c>
      <c r="E14665" s="26">
        <v>45139</v>
      </c>
      <c r="F14665" t="s">
        <v>6140</v>
      </c>
      <c r="G14665" t="s">
        <v>6138</v>
      </c>
      <c r="H14665" t="str">
        <f>_xlfn.XLOOKUP(C14665,'&lt;1000 removed'!E:E,'&lt;1000 removed'!E:E,"missing",0)</f>
        <v>missing</v>
      </c>
    </row>
    <row r="14666" spans="1:8" x14ac:dyDescent="0.35">
      <c r="A14666">
        <v>6204</v>
      </c>
      <c r="B14666" t="s">
        <v>5748</v>
      </c>
      <c r="C14666" t="s">
        <v>5749</v>
      </c>
      <c r="D14666" t="s">
        <v>5750</v>
      </c>
      <c r="E14666" s="26">
        <v>45170</v>
      </c>
      <c r="F14666" t="s">
        <v>6137</v>
      </c>
      <c r="G14666" t="s">
        <v>6138</v>
      </c>
      <c r="H14666" t="str">
        <f>_xlfn.XLOOKUP(C14666,'&lt;1000 removed'!E:E,'&lt;1000 removed'!E:E,"missing",0)</f>
        <v>missing</v>
      </c>
    </row>
    <row r="14667" spans="1:8" x14ac:dyDescent="0.35">
      <c r="A14667">
        <v>6204</v>
      </c>
      <c r="B14667" t="s">
        <v>5748</v>
      </c>
      <c r="C14667" t="s">
        <v>5749</v>
      </c>
      <c r="D14667" t="s">
        <v>5750</v>
      </c>
      <c r="E14667" s="26">
        <v>45170</v>
      </c>
      <c r="F14667" t="s">
        <v>6139</v>
      </c>
      <c r="G14667" t="s">
        <v>6138</v>
      </c>
      <c r="H14667" t="str">
        <f>_xlfn.XLOOKUP(C14667,'&lt;1000 removed'!E:E,'&lt;1000 removed'!E:E,"missing",0)</f>
        <v>missing</v>
      </c>
    </row>
    <row r="14668" spans="1:8" x14ac:dyDescent="0.35">
      <c r="A14668">
        <v>6204</v>
      </c>
      <c r="B14668" t="s">
        <v>5748</v>
      </c>
      <c r="C14668" t="s">
        <v>5749</v>
      </c>
      <c r="D14668" t="s">
        <v>5750</v>
      </c>
      <c r="E14668" s="26">
        <v>45170</v>
      </c>
      <c r="F14668" t="s">
        <v>6140</v>
      </c>
      <c r="G14668" t="s">
        <v>6138</v>
      </c>
      <c r="H14668" t="str">
        <f>_xlfn.XLOOKUP(C14668,'&lt;1000 removed'!E:E,'&lt;1000 removed'!E:E,"missing",0)</f>
        <v>missing</v>
      </c>
    </row>
    <row r="14669" spans="1:8" x14ac:dyDescent="0.35">
      <c r="A14669">
        <v>6204</v>
      </c>
      <c r="B14669" t="s">
        <v>5748</v>
      </c>
      <c r="C14669" t="s">
        <v>5749</v>
      </c>
      <c r="D14669" t="s">
        <v>5750</v>
      </c>
      <c r="E14669" s="26">
        <v>45200</v>
      </c>
      <c r="F14669" t="s">
        <v>6137</v>
      </c>
      <c r="G14669" t="s">
        <v>6138</v>
      </c>
      <c r="H14669" t="str">
        <f>_xlfn.XLOOKUP(C14669,'&lt;1000 removed'!E:E,'&lt;1000 removed'!E:E,"missing",0)</f>
        <v>missing</v>
      </c>
    </row>
    <row r="14670" spans="1:8" x14ac:dyDescent="0.35">
      <c r="A14670">
        <v>6204</v>
      </c>
      <c r="B14670" t="s">
        <v>5748</v>
      </c>
      <c r="C14670" t="s">
        <v>5749</v>
      </c>
      <c r="D14670" t="s">
        <v>5750</v>
      </c>
      <c r="E14670" s="26">
        <v>45200</v>
      </c>
      <c r="F14670" t="s">
        <v>6139</v>
      </c>
      <c r="G14670" t="s">
        <v>6138</v>
      </c>
      <c r="H14670" t="str">
        <f>_xlfn.XLOOKUP(C14670,'&lt;1000 removed'!E:E,'&lt;1000 removed'!E:E,"missing",0)</f>
        <v>missing</v>
      </c>
    </row>
    <row r="14671" spans="1:8" x14ac:dyDescent="0.35">
      <c r="A14671">
        <v>6204</v>
      </c>
      <c r="B14671" t="s">
        <v>5748</v>
      </c>
      <c r="C14671" t="s">
        <v>5749</v>
      </c>
      <c r="D14671" t="s">
        <v>5750</v>
      </c>
      <c r="E14671" s="26">
        <v>45200</v>
      </c>
      <c r="F14671" t="s">
        <v>6140</v>
      </c>
      <c r="G14671" t="s">
        <v>6138</v>
      </c>
      <c r="H14671" t="str">
        <f>_xlfn.XLOOKUP(C14671,'&lt;1000 removed'!E:E,'&lt;1000 removed'!E:E,"missing",0)</f>
        <v>missing</v>
      </c>
    </row>
    <row r="14672" spans="1:8" x14ac:dyDescent="0.35">
      <c r="A14672">
        <v>6204</v>
      </c>
      <c r="B14672" t="s">
        <v>5748</v>
      </c>
      <c r="C14672" t="s">
        <v>5749</v>
      </c>
      <c r="D14672" t="s">
        <v>5750</v>
      </c>
      <c r="E14672" s="26">
        <v>45231</v>
      </c>
      <c r="F14672" t="s">
        <v>6137</v>
      </c>
      <c r="G14672" t="s">
        <v>6138</v>
      </c>
      <c r="H14672" t="str">
        <f>_xlfn.XLOOKUP(C14672,'&lt;1000 removed'!E:E,'&lt;1000 removed'!E:E,"missing",0)</f>
        <v>missing</v>
      </c>
    </row>
    <row r="14673" spans="1:8" x14ac:dyDescent="0.35">
      <c r="A14673">
        <v>6204</v>
      </c>
      <c r="B14673" t="s">
        <v>5748</v>
      </c>
      <c r="C14673" t="s">
        <v>5749</v>
      </c>
      <c r="D14673" t="s">
        <v>5750</v>
      </c>
      <c r="E14673" s="26">
        <v>45231</v>
      </c>
      <c r="F14673" t="s">
        <v>6139</v>
      </c>
      <c r="G14673" t="s">
        <v>6138</v>
      </c>
      <c r="H14673" t="str">
        <f>_xlfn.XLOOKUP(C14673,'&lt;1000 removed'!E:E,'&lt;1000 removed'!E:E,"missing",0)</f>
        <v>missing</v>
      </c>
    </row>
    <row r="14674" spans="1:8" x14ac:dyDescent="0.35">
      <c r="A14674">
        <v>6204</v>
      </c>
      <c r="B14674" t="s">
        <v>5748</v>
      </c>
      <c r="C14674" t="s">
        <v>5749</v>
      </c>
      <c r="D14674" t="s">
        <v>5750</v>
      </c>
      <c r="E14674" s="26">
        <v>45231</v>
      </c>
      <c r="F14674" t="s">
        <v>6140</v>
      </c>
      <c r="G14674" t="s">
        <v>6138</v>
      </c>
      <c r="H14674" t="str">
        <f>_xlfn.XLOOKUP(C14674,'&lt;1000 removed'!E:E,'&lt;1000 removed'!E:E,"missing",0)</f>
        <v>missing</v>
      </c>
    </row>
    <row r="14675" spans="1:8" x14ac:dyDescent="0.35">
      <c r="A14675">
        <v>6204</v>
      </c>
      <c r="B14675" t="s">
        <v>5748</v>
      </c>
      <c r="C14675" t="s">
        <v>5749</v>
      </c>
      <c r="D14675" t="s">
        <v>5750</v>
      </c>
      <c r="E14675" s="26">
        <v>45261</v>
      </c>
      <c r="F14675" t="s">
        <v>6137</v>
      </c>
      <c r="G14675" t="s">
        <v>6138</v>
      </c>
      <c r="H14675" t="str">
        <f>_xlfn.XLOOKUP(C14675,'&lt;1000 removed'!E:E,'&lt;1000 removed'!E:E,"missing",0)</f>
        <v>missing</v>
      </c>
    </row>
    <row r="14676" spans="1:8" x14ac:dyDescent="0.35">
      <c r="A14676">
        <v>6204</v>
      </c>
      <c r="B14676" t="s">
        <v>5748</v>
      </c>
      <c r="C14676" t="s">
        <v>5749</v>
      </c>
      <c r="D14676" t="s">
        <v>5750</v>
      </c>
      <c r="E14676" s="26">
        <v>45261</v>
      </c>
      <c r="F14676" t="s">
        <v>6139</v>
      </c>
      <c r="G14676" t="s">
        <v>6138</v>
      </c>
      <c r="H14676" t="str">
        <f>_xlfn.XLOOKUP(C14676,'&lt;1000 removed'!E:E,'&lt;1000 removed'!E:E,"missing",0)</f>
        <v>missing</v>
      </c>
    </row>
    <row r="14677" spans="1:8" x14ac:dyDescent="0.35">
      <c r="A14677">
        <v>6204</v>
      </c>
      <c r="B14677" t="s">
        <v>5748</v>
      </c>
      <c r="C14677" t="s">
        <v>5749</v>
      </c>
      <c r="D14677" t="s">
        <v>5750</v>
      </c>
      <c r="E14677" s="26">
        <v>45261</v>
      </c>
      <c r="F14677" t="s">
        <v>6140</v>
      </c>
      <c r="G14677" t="s">
        <v>6138</v>
      </c>
      <c r="H14677" t="str">
        <f>_xlfn.XLOOKUP(C14677,'&lt;1000 removed'!E:E,'&lt;1000 removed'!E:E,"missing",0)</f>
        <v>missing</v>
      </c>
    </row>
    <row r="14678" spans="1:8" x14ac:dyDescent="0.35">
      <c r="A14678">
        <v>8741</v>
      </c>
      <c r="B14678" t="s">
        <v>5955</v>
      </c>
      <c r="C14678" t="s">
        <v>5956</v>
      </c>
      <c r="D14678" t="s">
        <v>5957</v>
      </c>
      <c r="E14678" s="26">
        <v>45139</v>
      </c>
      <c r="F14678" t="s">
        <v>6141</v>
      </c>
      <c r="G14678" t="s">
        <v>6138</v>
      </c>
      <c r="H14678" t="str">
        <f>_xlfn.XLOOKUP(C14678,'&lt;1000 removed'!E:E,'&lt;1000 removed'!E:E,"missing",0)</f>
        <v>missing</v>
      </c>
    </row>
    <row r="14679" spans="1:8" x14ac:dyDescent="0.35">
      <c r="A14679">
        <v>8741</v>
      </c>
      <c r="B14679" t="s">
        <v>5955</v>
      </c>
      <c r="C14679" t="s">
        <v>5956</v>
      </c>
      <c r="D14679" t="s">
        <v>5957</v>
      </c>
      <c r="E14679" s="26">
        <v>45170</v>
      </c>
      <c r="F14679" t="s">
        <v>6141</v>
      </c>
      <c r="G14679" t="s">
        <v>6138</v>
      </c>
      <c r="H14679" t="str">
        <f>_xlfn.XLOOKUP(C14679,'&lt;1000 removed'!E:E,'&lt;1000 removed'!E:E,"missing",0)</f>
        <v>missing</v>
      </c>
    </row>
    <row r="14680" spans="1:8" x14ac:dyDescent="0.35">
      <c r="A14680">
        <v>8741</v>
      </c>
      <c r="B14680" t="s">
        <v>5955</v>
      </c>
      <c r="C14680" t="s">
        <v>5956</v>
      </c>
      <c r="D14680" t="s">
        <v>5957</v>
      </c>
      <c r="E14680" s="26">
        <v>45200</v>
      </c>
      <c r="F14680" t="s">
        <v>6141</v>
      </c>
      <c r="G14680" t="s">
        <v>6138</v>
      </c>
      <c r="H14680" t="str">
        <f>_xlfn.XLOOKUP(C14680,'&lt;1000 removed'!E:E,'&lt;1000 removed'!E:E,"missing",0)</f>
        <v>missing</v>
      </c>
    </row>
    <row r="14681" spans="1:8" x14ac:dyDescent="0.35">
      <c r="A14681">
        <v>8741</v>
      </c>
      <c r="B14681" t="s">
        <v>5955</v>
      </c>
      <c r="C14681" t="s">
        <v>5956</v>
      </c>
      <c r="D14681" t="s">
        <v>5957</v>
      </c>
      <c r="E14681" s="26">
        <v>45231</v>
      </c>
      <c r="F14681" t="s">
        <v>6141</v>
      </c>
      <c r="G14681" t="s">
        <v>6138</v>
      </c>
      <c r="H14681" t="str">
        <f>_xlfn.XLOOKUP(C14681,'&lt;1000 removed'!E:E,'&lt;1000 removed'!E:E,"missing",0)</f>
        <v>missing</v>
      </c>
    </row>
    <row r="14682" spans="1:8" x14ac:dyDescent="0.35">
      <c r="A14682">
        <v>8741</v>
      </c>
      <c r="B14682" t="s">
        <v>5955</v>
      </c>
      <c r="C14682" t="s">
        <v>5956</v>
      </c>
      <c r="D14682" t="s">
        <v>5957</v>
      </c>
      <c r="E14682" s="26">
        <v>45261</v>
      </c>
      <c r="F14682" t="s">
        <v>6141</v>
      </c>
      <c r="G14682" t="s">
        <v>6138</v>
      </c>
      <c r="H14682" t="str">
        <f>_xlfn.XLOOKUP(C14682,'&lt;1000 removed'!E:E,'&lt;1000 removed'!E:E,"missing",0)</f>
        <v>missing</v>
      </c>
    </row>
    <row r="14683" spans="1:8" hidden="1" x14ac:dyDescent="0.35">
      <c r="A14683">
        <v>180</v>
      </c>
      <c r="B14683" t="s">
        <v>2777</v>
      </c>
      <c r="C14683" t="s">
        <v>2862</v>
      </c>
      <c r="D14683" t="s">
        <v>2863</v>
      </c>
      <c r="E14683" s="26">
        <v>45139</v>
      </c>
      <c r="F14683" t="s">
        <v>6137</v>
      </c>
      <c r="G14683" t="s">
        <v>6138</v>
      </c>
      <c r="H14683" t="str">
        <f>_xlfn.XLOOKUP(C14683,'BAB Identified Sites'!E:E,'BAB Identified Sites'!E:E,"missing",0)</f>
        <v>07865</v>
      </c>
    </row>
    <row r="14684" spans="1:8" hidden="1" x14ac:dyDescent="0.35">
      <c r="A14684">
        <v>180</v>
      </c>
      <c r="B14684" t="s">
        <v>2777</v>
      </c>
      <c r="C14684" t="s">
        <v>2862</v>
      </c>
      <c r="D14684" t="s">
        <v>2863</v>
      </c>
      <c r="E14684" s="26">
        <v>45139</v>
      </c>
      <c r="F14684" t="s">
        <v>6139</v>
      </c>
      <c r="G14684" t="s">
        <v>6138</v>
      </c>
      <c r="H14684" t="str">
        <f>_xlfn.XLOOKUP(C14684,'BAB Identified Sites'!E:E,'BAB Identified Sites'!E:E,"missing",0)</f>
        <v>07865</v>
      </c>
    </row>
    <row r="14685" spans="1:8" hidden="1" x14ac:dyDescent="0.35">
      <c r="A14685">
        <v>180</v>
      </c>
      <c r="B14685" t="s">
        <v>2777</v>
      </c>
      <c r="C14685" t="s">
        <v>2862</v>
      </c>
      <c r="D14685" t="s">
        <v>2863</v>
      </c>
      <c r="E14685" s="26">
        <v>45170</v>
      </c>
      <c r="F14685" t="s">
        <v>6137</v>
      </c>
      <c r="G14685" t="s">
        <v>6138</v>
      </c>
      <c r="H14685" t="str">
        <f>_xlfn.XLOOKUP(C14685,'BAB Identified Sites'!E:E,'BAB Identified Sites'!E:E,"missing",0)</f>
        <v>07865</v>
      </c>
    </row>
    <row r="14686" spans="1:8" hidden="1" x14ac:dyDescent="0.35">
      <c r="A14686">
        <v>180</v>
      </c>
      <c r="B14686" t="s">
        <v>2777</v>
      </c>
      <c r="C14686" t="s">
        <v>2862</v>
      </c>
      <c r="D14686" t="s">
        <v>2863</v>
      </c>
      <c r="E14686" s="26">
        <v>45170</v>
      </c>
      <c r="F14686" t="s">
        <v>6139</v>
      </c>
      <c r="G14686" t="s">
        <v>6138</v>
      </c>
      <c r="H14686" t="str">
        <f>_xlfn.XLOOKUP(C14686,'BAB Identified Sites'!E:E,'BAB Identified Sites'!E:E,"missing",0)</f>
        <v>07865</v>
      </c>
    </row>
    <row r="14687" spans="1:8" hidden="1" x14ac:dyDescent="0.35">
      <c r="A14687">
        <v>180</v>
      </c>
      <c r="B14687" t="s">
        <v>2777</v>
      </c>
      <c r="C14687" t="s">
        <v>2862</v>
      </c>
      <c r="D14687" t="s">
        <v>2863</v>
      </c>
      <c r="E14687" s="26">
        <v>45200</v>
      </c>
      <c r="F14687" t="s">
        <v>6137</v>
      </c>
      <c r="G14687" t="s">
        <v>6138</v>
      </c>
      <c r="H14687" t="str">
        <f>_xlfn.XLOOKUP(C14687,'BAB Identified Sites'!E:E,'BAB Identified Sites'!E:E,"missing",0)</f>
        <v>07865</v>
      </c>
    </row>
    <row r="14688" spans="1:8" hidden="1" x14ac:dyDescent="0.35">
      <c r="A14688">
        <v>180</v>
      </c>
      <c r="B14688" t="s">
        <v>2777</v>
      </c>
      <c r="C14688" t="s">
        <v>2862</v>
      </c>
      <c r="D14688" t="s">
        <v>2863</v>
      </c>
      <c r="E14688" s="26">
        <v>45200</v>
      </c>
      <c r="F14688" t="s">
        <v>6139</v>
      </c>
      <c r="G14688" t="s">
        <v>6138</v>
      </c>
      <c r="H14688" t="str">
        <f>_xlfn.XLOOKUP(C14688,'BAB Identified Sites'!E:E,'BAB Identified Sites'!E:E,"missing",0)</f>
        <v>07865</v>
      </c>
    </row>
    <row r="14689" spans="1:8" hidden="1" x14ac:dyDescent="0.35">
      <c r="A14689">
        <v>180</v>
      </c>
      <c r="B14689" t="s">
        <v>2777</v>
      </c>
      <c r="C14689" t="s">
        <v>2862</v>
      </c>
      <c r="D14689" t="s">
        <v>2863</v>
      </c>
      <c r="E14689" s="26">
        <v>45231</v>
      </c>
      <c r="F14689" t="s">
        <v>6137</v>
      </c>
      <c r="G14689" t="s">
        <v>6138</v>
      </c>
      <c r="H14689" t="str">
        <f>_xlfn.XLOOKUP(C14689,'BAB Identified Sites'!E:E,'BAB Identified Sites'!E:E,"missing",0)</f>
        <v>07865</v>
      </c>
    </row>
    <row r="14690" spans="1:8" hidden="1" x14ac:dyDescent="0.35">
      <c r="A14690">
        <v>180</v>
      </c>
      <c r="B14690" t="s">
        <v>2777</v>
      </c>
      <c r="C14690" t="s">
        <v>2862</v>
      </c>
      <c r="D14690" t="s">
        <v>2863</v>
      </c>
      <c r="E14690" s="26">
        <v>45231</v>
      </c>
      <c r="F14690" t="s">
        <v>6139</v>
      </c>
      <c r="G14690" t="s">
        <v>6138</v>
      </c>
      <c r="H14690" t="str">
        <f>_xlfn.XLOOKUP(C14690,'BAB Identified Sites'!E:E,'BAB Identified Sites'!E:E,"missing",0)</f>
        <v>07865</v>
      </c>
    </row>
    <row r="14691" spans="1:8" hidden="1" x14ac:dyDescent="0.35">
      <c r="A14691">
        <v>180</v>
      </c>
      <c r="B14691" t="s">
        <v>2777</v>
      </c>
      <c r="C14691" t="s">
        <v>2862</v>
      </c>
      <c r="D14691" t="s">
        <v>2863</v>
      </c>
      <c r="E14691" s="26">
        <v>45261</v>
      </c>
      <c r="F14691" t="s">
        <v>6137</v>
      </c>
      <c r="G14691" t="s">
        <v>6138</v>
      </c>
      <c r="H14691" t="str">
        <f>_xlfn.XLOOKUP(C14691,'BAB Identified Sites'!E:E,'BAB Identified Sites'!E:E,"missing",0)</f>
        <v>07865</v>
      </c>
    </row>
    <row r="14692" spans="1:8" hidden="1" x14ac:dyDescent="0.35">
      <c r="A14692">
        <v>180</v>
      </c>
      <c r="B14692" t="s">
        <v>2777</v>
      </c>
      <c r="C14692" t="s">
        <v>2862</v>
      </c>
      <c r="D14692" t="s">
        <v>2863</v>
      </c>
      <c r="E14692" s="26">
        <v>45261</v>
      </c>
      <c r="F14692" t="s">
        <v>6139</v>
      </c>
      <c r="G14692" t="s">
        <v>6138</v>
      </c>
      <c r="H14692" t="str">
        <f>_xlfn.XLOOKUP(C14692,'BAB Identified Sites'!E:E,'BAB Identified Sites'!E:E,"missing",0)</f>
        <v>07865</v>
      </c>
    </row>
    <row r="14693" spans="1:8" hidden="1" x14ac:dyDescent="0.35">
      <c r="A14693">
        <v>1420</v>
      </c>
      <c r="B14693" t="s">
        <v>4361</v>
      </c>
      <c r="C14693" t="s">
        <v>4566</v>
      </c>
      <c r="D14693" t="s">
        <v>4567</v>
      </c>
      <c r="E14693" s="26">
        <v>45139</v>
      </c>
      <c r="F14693" t="s">
        <v>6137</v>
      </c>
      <c r="G14693" t="s">
        <v>6138</v>
      </c>
      <c r="H14693" t="str">
        <f>_xlfn.XLOOKUP(C14693,'BAB Identified Sites'!E:E,'BAB Identified Sites'!E:E,"missing",0)</f>
        <v>missing</v>
      </c>
    </row>
    <row r="14694" spans="1:8" hidden="1" x14ac:dyDescent="0.35">
      <c r="A14694">
        <v>1420</v>
      </c>
      <c r="B14694" t="s">
        <v>4361</v>
      </c>
      <c r="C14694" t="s">
        <v>4566</v>
      </c>
      <c r="D14694" t="s">
        <v>4567</v>
      </c>
      <c r="E14694" s="26">
        <v>45170</v>
      </c>
      <c r="F14694" t="s">
        <v>6137</v>
      </c>
      <c r="G14694" t="s">
        <v>6138</v>
      </c>
      <c r="H14694" t="str">
        <f>_xlfn.XLOOKUP(C14694,'BAB Identified Sites'!E:E,'BAB Identified Sites'!E:E,"missing",0)</f>
        <v>missing</v>
      </c>
    </row>
    <row r="14695" spans="1:8" hidden="1" x14ac:dyDescent="0.35">
      <c r="A14695">
        <v>1420</v>
      </c>
      <c r="B14695" t="s">
        <v>4361</v>
      </c>
      <c r="C14695" t="s">
        <v>4566</v>
      </c>
      <c r="D14695" t="s">
        <v>4567</v>
      </c>
      <c r="E14695" s="26">
        <v>45200</v>
      </c>
      <c r="F14695" t="s">
        <v>6137</v>
      </c>
      <c r="G14695" t="s">
        <v>6138</v>
      </c>
      <c r="H14695" t="str">
        <f>_xlfn.XLOOKUP(C14695,'BAB Identified Sites'!E:E,'BAB Identified Sites'!E:E,"missing",0)</f>
        <v>missing</v>
      </c>
    </row>
    <row r="14696" spans="1:8" hidden="1" x14ac:dyDescent="0.35">
      <c r="A14696">
        <v>1420</v>
      </c>
      <c r="B14696" t="s">
        <v>4361</v>
      </c>
      <c r="C14696" t="s">
        <v>4566</v>
      </c>
      <c r="D14696" t="s">
        <v>4567</v>
      </c>
      <c r="E14696" s="26">
        <v>45231</v>
      </c>
      <c r="F14696" t="s">
        <v>6137</v>
      </c>
      <c r="G14696" t="s">
        <v>6138</v>
      </c>
      <c r="H14696" t="str">
        <f>_xlfn.XLOOKUP(C14696,'BAB Identified Sites'!E:E,'BAB Identified Sites'!E:E,"missing",0)</f>
        <v>missing</v>
      </c>
    </row>
    <row r="14697" spans="1:8" hidden="1" x14ac:dyDescent="0.35">
      <c r="A14697">
        <v>1420</v>
      </c>
      <c r="B14697" t="s">
        <v>4361</v>
      </c>
      <c r="C14697" t="s">
        <v>4566</v>
      </c>
      <c r="D14697" t="s">
        <v>4567</v>
      </c>
      <c r="E14697" s="26">
        <v>45261</v>
      </c>
      <c r="F14697" t="s">
        <v>6137</v>
      </c>
      <c r="G14697" t="s">
        <v>6138</v>
      </c>
      <c r="H14697" t="str">
        <f>_xlfn.XLOOKUP(C14697,'BAB Identified Sites'!E:E,'BAB Identified Sites'!E:E,"missing",0)</f>
        <v>missing</v>
      </c>
    </row>
    <row r="14698" spans="1:8" hidden="1" x14ac:dyDescent="0.35">
      <c r="A14698">
        <v>740</v>
      </c>
      <c r="B14698" t="s">
        <v>3205</v>
      </c>
      <c r="C14698" t="s">
        <v>3206</v>
      </c>
      <c r="D14698" t="s">
        <v>3207</v>
      </c>
      <c r="E14698" s="26">
        <v>45170</v>
      </c>
      <c r="F14698" t="s">
        <v>6137</v>
      </c>
      <c r="G14698" t="s">
        <v>6138</v>
      </c>
      <c r="H14698" t="str">
        <f>_xlfn.XLOOKUP(C14698,'&lt;1000 removed'!E:E,'&lt;1000 removed'!E:E,"removed",0)</f>
        <v>07880</v>
      </c>
    </row>
    <row r="14699" spans="1:8" hidden="1" x14ac:dyDescent="0.35">
      <c r="A14699">
        <v>740</v>
      </c>
      <c r="B14699" t="s">
        <v>3205</v>
      </c>
      <c r="C14699" t="s">
        <v>3206</v>
      </c>
      <c r="D14699" t="s">
        <v>3207</v>
      </c>
      <c r="E14699" s="26">
        <v>45170</v>
      </c>
      <c r="F14699" t="s">
        <v>6139</v>
      </c>
      <c r="G14699" t="s">
        <v>6138</v>
      </c>
      <c r="H14699" t="str">
        <f>_xlfn.XLOOKUP(C14699,'&lt;1000 removed'!E:E,'&lt;1000 removed'!E:E,"removed",0)</f>
        <v>07880</v>
      </c>
    </row>
    <row r="14700" spans="1:8" hidden="1" x14ac:dyDescent="0.35">
      <c r="A14700">
        <v>740</v>
      </c>
      <c r="B14700" t="s">
        <v>3205</v>
      </c>
      <c r="C14700" t="s">
        <v>3206</v>
      </c>
      <c r="D14700" t="s">
        <v>3207</v>
      </c>
      <c r="E14700" s="26">
        <v>45200</v>
      </c>
      <c r="F14700" t="s">
        <v>6137</v>
      </c>
      <c r="G14700" t="s">
        <v>6138</v>
      </c>
      <c r="H14700" t="str">
        <f>_xlfn.XLOOKUP(C14700,'&lt;1000 removed'!E:E,'&lt;1000 removed'!E:E,"removed",0)</f>
        <v>07880</v>
      </c>
    </row>
    <row r="14701" spans="1:8" hidden="1" x14ac:dyDescent="0.35">
      <c r="A14701">
        <v>740</v>
      </c>
      <c r="B14701" t="s">
        <v>3205</v>
      </c>
      <c r="C14701" t="s">
        <v>3206</v>
      </c>
      <c r="D14701" t="s">
        <v>3207</v>
      </c>
      <c r="E14701" s="26">
        <v>45200</v>
      </c>
      <c r="F14701" t="s">
        <v>6139</v>
      </c>
      <c r="G14701" t="s">
        <v>6138</v>
      </c>
      <c r="H14701" t="str">
        <f>_xlfn.XLOOKUP(C14701,'&lt;1000 removed'!E:E,'&lt;1000 removed'!E:E,"removed",0)</f>
        <v>07880</v>
      </c>
    </row>
    <row r="14702" spans="1:8" hidden="1" x14ac:dyDescent="0.35">
      <c r="A14702">
        <v>740</v>
      </c>
      <c r="B14702" t="s">
        <v>3205</v>
      </c>
      <c r="C14702" t="s">
        <v>3206</v>
      </c>
      <c r="D14702" t="s">
        <v>3207</v>
      </c>
      <c r="E14702" s="26">
        <v>45231</v>
      </c>
      <c r="F14702" t="s">
        <v>6137</v>
      </c>
      <c r="G14702" t="s">
        <v>6138</v>
      </c>
      <c r="H14702" t="str">
        <f>_xlfn.XLOOKUP(C14702,'&lt;1000 removed'!E:E,'&lt;1000 removed'!E:E,"removed",0)</f>
        <v>07880</v>
      </c>
    </row>
    <row r="14703" spans="1:8" hidden="1" x14ac:dyDescent="0.35">
      <c r="A14703">
        <v>740</v>
      </c>
      <c r="B14703" t="s">
        <v>3205</v>
      </c>
      <c r="C14703" t="s">
        <v>3206</v>
      </c>
      <c r="D14703" t="s">
        <v>3207</v>
      </c>
      <c r="E14703" s="26">
        <v>45231</v>
      </c>
      <c r="F14703" t="s">
        <v>6139</v>
      </c>
      <c r="G14703" t="s">
        <v>6138</v>
      </c>
      <c r="H14703" t="str">
        <f>_xlfn.XLOOKUP(C14703,'&lt;1000 removed'!E:E,'&lt;1000 removed'!E:E,"removed",0)</f>
        <v>07880</v>
      </c>
    </row>
    <row r="14704" spans="1:8" hidden="1" x14ac:dyDescent="0.35">
      <c r="A14704">
        <v>740</v>
      </c>
      <c r="B14704" t="s">
        <v>3205</v>
      </c>
      <c r="C14704" t="s">
        <v>3206</v>
      </c>
      <c r="D14704" t="s">
        <v>3207</v>
      </c>
      <c r="E14704" s="26">
        <v>45261</v>
      </c>
      <c r="F14704" t="s">
        <v>6137</v>
      </c>
      <c r="G14704" t="s">
        <v>6138</v>
      </c>
      <c r="H14704" t="str">
        <f>_xlfn.XLOOKUP(C14704,'&lt;1000 removed'!E:E,'&lt;1000 removed'!E:E,"removed",0)</f>
        <v>07880</v>
      </c>
    </row>
    <row r="14705" spans="1:8" hidden="1" x14ac:dyDescent="0.35">
      <c r="A14705">
        <v>740</v>
      </c>
      <c r="B14705" t="s">
        <v>3205</v>
      </c>
      <c r="C14705" t="s">
        <v>3206</v>
      </c>
      <c r="D14705" t="s">
        <v>3207</v>
      </c>
      <c r="E14705" s="26">
        <v>45261</v>
      </c>
      <c r="F14705" t="s">
        <v>6139</v>
      </c>
      <c r="G14705" t="s">
        <v>6138</v>
      </c>
      <c r="H14705" t="str">
        <f>_xlfn.XLOOKUP(C14705,'&lt;1000 removed'!E:E,'&lt;1000 removed'!E:E,"removed",0)</f>
        <v>07880</v>
      </c>
    </row>
    <row r="14706" spans="1:8" hidden="1" x14ac:dyDescent="0.35">
      <c r="A14706">
        <v>980</v>
      </c>
      <c r="B14706" t="s">
        <v>3819</v>
      </c>
      <c r="C14706" t="s">
        <v>3848</v>
      </c>
      <c r="D14706" t="s">
        <v>3849</v>
      </c>
      <c r="E14706" s="26">
        <v>45139</v>
      </c>
      <c r="F14706" t="s">
        <v>6137</v>
      </c>
      <c r="G14706" t="s">
        <v>6138</v>
      </c>
      <c r="H14706" t="str">
        <f>_xlfn.XLOOKUP(C14706,'BAB Identified Sites'!E:E,'BAB Identified Sites'!E:E,"missing",0)</f>
        <v>07882</v>
      </c>
    </row>
    <row r="14707" spans="1:8" hidden="1" x14ac:dyDescent="0.35">
      <c r="A14707">
        <v>980</v>
      </c>
      <c r="B14707" t="s">
        <v>3819</v>
      </c>
      <c r="C14707" t="s">
        <v>3848</v>
      </c>
      <c r="D14707" t="s">
        <v>3849</v>
      </c>
      <c r="E14707" s="26">
        <v>45139</v>
      </c>
      <c r="F14707" t="s">
        <v>6139</v>
      </c>
      <c r="G14707" t="s">
        <v>6138</v>
      </c>
      <c r="H14707" t="str">
        <f>_xlfn.XLOOKUP(C14707,'BAB Identified Sites'!E:E,'BAB Identified Sites'!E:E,"missing",0)</f>
        <v>07882</v>
      </c>
    </row>
    <row r="14708" spans="1:8" hidden="1" x14ac:dyDescent="0.35">
      <c r="A14708">
        <v>980</v>
      </c>
      <c r="B14708" t="s">
        <v>3819</v>
      </c>
      <c r="C14708" t="s">
        <v>3848</v>
      </c>
      <c r="D14708" t="s">
        <v>3849</v>
      </c>
      <c r="E14708" s="26">
        <v>45170</v>
      </c>
      <c r="F14708" t="s">
        <v>6137</v>
      </c>
      <c r="G14708" t="s">
        <v>6138</v>
      </c>
      <c r="H14708" t="str">
        <f>_xlfn.XLOOKUP(C14708,'BAB Identified Sites'!E:E,'BAB Identified Sites'!E:E,"missing",0)</f>
        <v>07882</v>
      </c>
    </row>
    <row r="14709" spans="1:8" hidden="1" x14ac:dyDescent="0.35">
      <c r="A14709">
        <v>980</v>
      </c>
      <c r="B14709" t="s">
        <v>3819</v>
      </c>
      <c r="C14709" t="s">
        <v>3848</v>
      </c>
      <c r="D14709" t="s">
        <v>3849</v>
      </c>
      <c r="E14709" s="26">
        <v>45170</v>
      </c>
      <c r="F14709" t="s">
        <v>6139</v>
      </c>
      <c r="G14709" t="s">
        <v>6138</v>
      </c>
      <c r="H14709" t="str">
        <f>_xlfn.XLOOKUP(C14709,'BAB Identified Sites'!E:E,'BAB Identified Sites'!E:E,"missing",0)</f>
        <v>07882</v>
      </c>
    </row>
    <row r="14710" spans="1:8" hidden="1" x14ac:dyDescent="0.35">
      <c r="A14710">
        <v>980</v>
      </c>
      <c r="B14710" t="s">
        <v>3819</v>
      </c>
      <c r="C14710" t="s">
        <v>3848</v>
      </c>
      <c r="D14710" t="s">
        <v>3849</v>
      </c>
      <c r="E14710" s="26">
        <v>45200</v>
      </c>
      <c r="F14710" t="s">
        <v>6137</v>
      </c>
      <c r="G14710" t="s">
        <v>6138</v>
      </c>
      <c r="H14710" t="str">
        <f>_xlfn.XLOOKUP(C14710,'BAB Identified Sites'!E:E,'BAB Identified Sites'!E:E,"missing",0)</f>
        <v>07882</v>
      </c>
    </row>
    <row r="14711" spans="1:8" hidden="1" x14ac:dyDescent="0.35">
      <c r="A14711">
        <v>980</v>
      </c>
      <c r="B14711" t="s">
        <v>3819</v>
      </c>
      <c r="C14711" t="s">
        <v>3848</v>
      </c>
      <c r="D14711" t="s">
        <v>3849</v>
      </c>
      <c r="E14711" s="26">
        <v>45200</v>
      </c>
      <c r="F14711" t="s">
        <v>6139</v>
      </c>
      <c r="G14711" t="s">
        <v>6138</v>
      </c>
      <c r="H14711" t="str">
        <f>_xlfn.XLOOKUP(C14711,'BAB Identified Sites'!E:E,'BAB Identified Sites'!E:E,"missing",0)</f>
        <v>07882</v>
      </c>
    </row>
    <row r="14712" spans="1:8" hidden="1" x14ac:dyDescent="0.35">
      <c r="A14712">
        <v>980</v>
      </c>
      <c r="B14712" t="s">
        <v>3819</v>
      </c>
      <c r="C14712" t="s">
        <v>3848</v>
      </c>
      <c r="D14712" t="s">
        <v>3849</v>
      </c>
      <c r="E14712" s="26">
        <v>45231</v>
      </c>
      <c r="F14712" t="s">
        <v>6137</v>
      </c>
      <c r="G14712" t="s">
        <v>6138</v>
      </c>
      <c r="H14712" t="str">
        <f>_xlfn.XLOOKUP(C14712,'BAB Identified Sites'!E:E,'BAB Identified Sites'!E:E,"missing",0)</f>
        <v>07882</v>
      </c>
    </row>
    <row r="14713" spans="1:8" hidden="1" x14ac:dyDescent="0.35">
      <c r="A14713">
        <v>980</v>
      </c>
      <c r="B14713" t="s">
        <v>3819</v>
      </c>
      <c r="C14713" t="s">
        <v>3848</v>
      </c>
      <c r="D14713" t="s">
        <v>3849</v>
      </c>
      <c r="E14713" s="26">
        <v>45231</v>
      </c>
      <c r="F14713" t="s">
        <v>6139</v>
      </c>
      <c r="G14713" t="s">
        <v>6138</v>
      </c>
      <c r="H14713" t="str">
        <f>_xlfn.XLOOKUP(C14713,'BAB Identified Sites'!E:E,'BAB Identified Sites'!E:E,"missing",0)</f>
        <v>07882</v>
      </c>
    </row>
    <row r="14714" spans="1:8" hidden="1" x14ac:dyDescent="0.35">
      <c r="A14714">
        <v>980</v>
      </c>
      <c r="B14714" t="s">
        <v>3819</v>
      </c>
      <c r="C14714" t="s">
        <v>3848</v>
      </c>
      <c r="D14714" t="s">
        <v>3849</v>
      </c>
      <c r="E14714" s="26">
        <v>45261</v>
      </c>
      <c r="F14714" t="s">
        <v>6137</v>
      </c>
      <c r="G14714" t="s">
        <v>6138</v>
      </c>
      <c r="H14714" t="str">
        <f>_xlfn.XLOOKUP(C14714,'BAB Identified Sites'!E:E,'BAB Identified Sites'!E:E,"missing",0)</f>
        <v>07882</v>
      </c>
    </row>
    <row r="14715" spans="1:8" hidden="1" x14ac:dyDescent="0.35">
      <c r="A14715">
        <v>980</v>
      </c>
      <c r="B14715" t="s">
        <v>3819</v>
      </c>
      <c r="C14715" t="s">
        <v>3848</v>
      </c>
      <c r="D14715" t="s">
        <v>3849</v>
      </c>
      <c r="E14715" s="26">
        <v>45261</v>
      </c>
      <c r="F14715" t="s">
        <v>6139</v>
      </c>
      <c r="G14715" t="s">
        <v>6138</v>
      </c>
      <c r="H14715" t="str">
        <f>_xlfn.XLOOKUP(C14715,'BAB Identified Sites'!E:E,'BAB Identified Sites'!E:E,"missing",0)</f>
        <v>07882</v>
      </c>
    </row>
    <row r="14716" spans="1:8" hidden="1" x14ac:dyDescent="0.35">
      <c r="A14716">
        <v>900</v>
      </c>
      <c r="B14716" t="s">
        <v>3592</v>
      </c>
      <c r="C14716" t="s">
        <v>3702</v>
      </c>
      <c r="D14716" t="s">
        <v>3703</v>
      </c>
      <c r="E14716" s="26">
        <v>45139</v>
      </c>
      <c r="F14716" t="s">
        <v>6137</v>
      </c>
      <c r="G14716" t="s">
        <v>6138</v>
      </c>
      <c r="H14716" t="str">
        <f>_xlfn.XLOOKUP(C14716,'BAB Identified Sites'!E:E,'BAB Identified Sites'!E:E,"missing",0)</f>
        <v>missing</v>
      </c>
    </row>
    <row r="14717" spans="1:8" hidden="1" x14ac:dyDescent="0.35">
      <c r="A14717">
        <v>900</v>
      </c>
      <c r="B14717" t="s">
        <v>3592</v>
      </c>
      <c r="C14717" t="s">
        <v>3702</v>
      </c>
      <c r="D14717" t="s">
        <v>3703</v>
      </c>
      <c r="E14717" s="26">
        <v>45139</v>
      </c>
      <c r="F14717" t="s">
        <v>6139</v>
      </c>
      <c r="G14717" t="s">
        <v>6138</v>
      </c>
      <c r="H14717" t="str">
        <f>_xlfn.XLOOKUP(C14717,'BAB Identified Sites'!E:E,'BAB Identified Sites'!E:E,"missing",0)</f>
        <v>missing</v>
      </c>
    </row>
    <row r="14718" spans="1:8" hidden="1" x14ac:dyDescent="0.35">
      <c r="A14718">
        <v>900</v>
      </c>
      <c r="B14718" t="s">
        <v>3592</v>
      </c>
      <c r="C14718" t="s">
        <v>3702</v>
      </c>
      <c r="D14718" t="s">
        <v>3703</v>
      </c>
      <c r="E14718" s="26">
        <v>45170</v>
      </c>
      <c r="F14718" t="s">
        <v>6137</v>
      </c>
      <c r="G14718" t="s">
        <v>6138</v>
      </c>
      <c r="H14718" t="str">
        <f>_xlfn.XLOOKUP(C14718,'BAB Identified Sites'!E:E,'BAB Identified Sites'!E:E,"missing",0)</f>
        <v>missing</v>
      </c>
    </row>
    <row r="14719" spans="1:8" hidden="1" x14ac:dyDescent="0.35">
      <c r="A14719">
        <v>900</v>
      </c>
      <c r="B14719" t="s">
        <v>3592</v>
      </c>
      <c r="C14719" t="s">
        <v>3702</v>
      </c>
      <c r="D14719" t="s">
        <v>3703</v>
      </c>
      <c r="E14719" s="26">
        <v>45170</v>
      </c>
      <c r="F14719" t="s">
        <v>6139</v>
      </c>
      <c r="G14719" t="s">
        <v>6138</v>
      </c>
      <c r="H14719" t="str">
        <f>_xlfn.XLOOKUP(C14719,'BAB Identified Sites'!E:E,'BAB Identified Sites'!E:E,"missing",0)</f>
        <v>missing</v>
      </c>
    </row>
    <row r="14720" spans="1:8" hidden="1" x14ac:dyDescent="0.35">
      <c r="A14720">
        <v>900</v>
      </c>
      <c r="B14720" t="s">
        <v>3592</v>
      </c>
      <c r="C14720" t="s">
        <v>3702</v>
      </c>
      <c r="D14720" t="s">
        <v>3703</v>
      </c>
      <c r="E14720" s="26">
        <v>45200</v>
      </c>
      <c r="F14720" t="s">
        <v>6137</v>
      </c>
      <c r="G14720" t="s">
        <v>6138</v>
      </c>
      <c r="H14720" t="str">
        <f>_xlfn.XLOOKUP(C14720,'BAB Identified Sites'!E:E,'BAB Identified Sites'!E:E,"missing",0)</f>
        <v>missing</v>
      </c>
    </row>
    <row r="14721" spans="1:8" hidden="1" x14ac:dyDescent="0.35">
      <c r="A14721">
        <v>900</v>
      </c>
      <c r="B14721" t="s">
        <v>3592</v>
      </c>
      <c r="C14721" t="s">
        <v>3702</v>
      </c>
      <c r="D14721" t="s">
        <v>3703</v>
      </c>
      <c r="E14721" s="26">
        <v>45200</v>
      </c>
      <c r="F14721" t="s">
        <v>6139</v>
      </c>
      <c r="G14721" t="s">
        <v>6138</v>
      </c>
      <c r="H14721" t="str">
        <f>_xlfn.XLOOKUP(C14721,'BAB Identified Sites'!E:E,'BAB Identified Sites'!E:E,"missing",0)</f>
        <v>missing</v>
      </c>
    </row>
    <row r="14722" spans="1:8" hidden="1" x14ac:dyDescent="0.35">
      <c r="A14722">
        <v>900</v>
      </c>
      <c r="B14722" t="s">
        <v>3592</v>
      </c>
      <c r="C14722" t="s">
        <v>3702</v>
      </c>
      <c r="D14722" t="s">
        <v>3703</v>
      </c>
      <c r="E14722" s="26">
        <v>45231</v>
      </c>
      <c r="F14722" t="s">
        <v>6137</v>
      </c>
      <c r="G14722" t="s">
        <v>6138</v>
      </c>
      <c r="H14722" t="str">
        <f>_xlfn.XLOOKUP(C14722,'BAB Identified Sites'!E:E,'BAB Identified Sites'!E:E,"missing",0)</f>
        <v>missing</v>
      </c>
    </row>
    <row r="14723" spans="1:8" hidden="1" x14ac:dyDescent="0.35">
      <c r="A14723">
        <v>900</v>
      </c>
      <c r="B14723" t="s">
        <v>3592</v>
      </c>
      <c r="C14723" t="s">
        <v>3702</v>
      </c>
      <c r="D14723" t="s">
        <v>3703</v>
      </c>
      <c r="E14723" s="26">
        <v>45231</v>
      </c>
      <c r="F14723" t="s">
        <v>6139</v>
      </c>
      <c r="G14723" t="s">
        <v>6138</v>
      </c>
      <c r="H14723" t="str">
        <f>_xlfn.XLOOKUP(C14723,'BAB Identified Sites'!E:E,'BAB Identified Sites'!E:E,"missing",0)</f>
        <v>missing</v>
      </c>
    </row>
    <row r="14724" spans="1:8" hidden="1" x14ac:dyDescent="0.35">
      <c r="A14724">
        <v>900</v>
      </c>
      <c r="B14724" t="s">
        <v>3592</v>
      </c>
      <c r="C14724" t="s">
        <v>3702</v>
      </c>
      <c r="D14724" t="s">
        <v>3703</v>
      </c>
      <c r="E14724" s="26">
        <v>45261</v>
      </c>
      <c r="F14724" t="s">
        <v>6137</v>
      </c>
      <c r="G14724" t="s">
        <v>6138</v>
      </c>
      <c r="H14724" t="str">
        <f>_xlfn.XLOOKUP(C14724,'BAB Identified Sites'!E:E,'BAB Identified Sites'!E:E,"missing",0)</f>
        <v>missing</v>
      </c>
    </row>
    <row r="14725" spans="1:8" hidden="1" x14ac:dyDescent="0.35">
      <c r="A14725">
        <v>900</v>
      </c>
      <c r="B14725" t="s">
        <v>3592</v>
      </c>
      <c r="C14725" t="s">
        <v>3702</v>
      </c>
      <c r="D14725" t="s">
        <v>3703</v>
      </c>
      <c r="E14725" s="26">
        <v>45261</v>
      </c>
      <c r="F14725" t="s">
        <v>6139</v>
      </c>
      <c r="G14725" t="s">
        <v>6138</v>
      </c>
      <c r="H14725" t="str">
        <f>_xlfn.XLOOKUP(C14725,'BAB Identified Sites'!E:E,'BAB Identified Sites'!E:E,"missing",0)</f>
        <v>missing</v>
      </c>
    </row>
    <row r="14726" spans="1:8" hidden="1" x14ac:dyDescent="0.35">
      <c r="A14726">
        <v>2700</v>
      </c>
      <c r="B14726" t="s">
        <v>5300</v>
      </c>
      <c r="C14726" t="s">
        <v>5336</v>
      </c>
      <c r="D14726" t="s">
        <v>5337</v>
      </c>
      <c r="E14726" s="26">
        <v>45139</v>
      </c>
      <c r="F14726" t="s">
        <v>6137</v>
      </c>
      <c r="G14726" t="s">
        <v>6138</v>
      </c>
      <c r="H14726" t="str">
        <f>_xlfn.XLOOKUP(C14726,'BAB Identified Sites'!E:E,'BAB Identified Sites'!E:E,"missing",0)</f>
        <v>missing</v>
      </c>
    </row>
    <row r="14727" spans="1:8" hidden="1" x14ac:dyDescent="0.35">
      <c r="A14727">
        <v>2700</v>
      </c>
      <c r="B14727" t="s">
        <v>5300</v>
      </c>
      <c r="C14727" t="s">
        <v>5336</v>
      </c>
      <c r="D14727" t="s">
        <v>5337</v>
      </c>
      <c r="E14727" s="26">
        <v>45139</v>
      </c>
      <c r="F14727" t="s">
        <v>6139</v>
      </c>
      <c r="G14727" t="s">
        <v>6138</v>
      </c>
      <c r="H14727" t="str">
        <f>_xlfn.XLOOKUP(C14727,'BAB Identified Sites'!E:E,'BAB Identified Sites'!E:E,"missing",0)</f>
        <v>missing</v>
      </c>
    </row>
    <row r="14728" spans="1:8" hidden="1" x14ac:dyDescent="0.35">
      <c r="A14728">
        <v>2700</v>
      </c>
      <c r="B14728" t="s">
        <v>5300</v>
      </c>
      <c r="C14728" t="s">
        <v>5336</v>
      </c>
      <c r="D14728" t="s">
        <v>5337</v>
      </c>
      <c r="E14728" s="26">
        <v>45170</v>
      </c>
      <c r="F14728" t="s">
        <v>6137</v>
      </c>
      <c r="G14728" t="s">
        <v>6138</v>
      </c>
      <c r="H14728" t="str">
        <f>_xlfn.XLOOKUP(C14728,'BAB Identified Sites'!E:E,'BAB Identified Sites'!E:E,"missing",0)</f>
        <v>missing</v>
      </c>
    </row>
    <row r="14729" spans="1:8" hidden="1" x14ac:dyDescent="0.35">
      <c r="A14729">
        <v>2700</v>
      </c>
      <c r="B14729" t="s">
        <v>5300</v>
      </c>
      <c r="C14729" t="s">
        <v>5336</v>
      </c>
      <c r="D14729" t="s">
        <v>5337</v>
      </c>
      <c r="E14729" s="26">
        <v>45170</v>
      </c>
      <c r="F14729" t="s">
        <v>6139</v>
      </c>
      <c r="G14729" t="s">
        <v>6138</v>
      </c>
      <c r="H14729" t="str">
        <f>_xlfn.XLOOKUP(C14729,'BAB Identified Sites'!E:E,'BAB Identified Sites'!E:E,"missing",0)</f>
        <v>missing</v>
      </c>
    </row>
    <row r="14730" spans="1:8" hidden="1" x14ac:dyDescent="0.35">
      <c r="A14730">
        <v>2700</v>
      </c>
      <c r="B14730" t="s">
        <v>5300</v>
      </c>
      <c r="C14730" t="s">
        <v>5336</v>
      </c>
      <c r="D14730" t="s">
        <v>5337</v>
      </c>
      <c r="E14730" s="26">
        <v>45200</v>
      </c>
      <c r="F14730" t="s">
        <v>6137</v>
      </c>
      <c r="G14730" t="s">
        <v>6138</v>
      </c>
      <c r="H14730" t="str">
        <f>_xlfn.XLOOKUP(C14730,'BAB Identified Sites'!E:E,'BAB Identified Sites'!E:E,"missing",0)</f>
        <v>missing</v>
      </c>
    </row>
    <row r="14731" spans="1:8" hidden="1" x14ac:dyDescent="0.35">
      <c r="A14731">
        <v>2700</v>
      </c>
      <c r="B14731" t="s">
        <v>5300</v>
      </c>
      <c r="C14731" t="s">
        <v>5336</v>
      </c>
      <c r="D14731" t="s">
        <v>5337</v>
      </c>
      <c r="E14731" s="26">
        <v>45200</v>
      </c>
      <c r="F14731" t="s">
        <v>6139</v>
      </c>
      <c r="G14731" t="s">
        <v>6138</v>
      </c>
      <c r="H14731" t="str">
        <f>_xlfn.XLOOKUP(C14731,'BAB Identified Sites'!E:E,'BAB Identified Sites'!E:E,"missing",0)</f>
        <v>missing</v>
      </c>
    </row>
    <row r="14732" spans="1:8" hidden="1" x14ac:dyDescent="0.35">
      <c r="A14732">
        <v>2700</v>
      </c>
      <c r="B14732" t="s">
        <v>5300</v>
      </c>
      <c r="C14732" t="s">
        <v>5336</v>
      </c>
      <c r="D14732" t="s">
        <v>5337</v>
      </c>
      <c r="E14732" s="26">
        <v>45231</v>
      </c>
      <c r="F14732" t="s">
        <v>6137</v>
      </c>
      <c r="G14732" t="s">
        <v>6138</v>
      </c>
      <c r="H14732" t="str">
        <f>_xlfn.XLOOKUP(C14732,'BAB Identified Sites'!E:E,'BAB Identified Sites'!E:E,"missing",0)</f>
        <v>missing</v>
      </c>
    </row>
    <row r="14733" spans="1:8" hidden="1" x14ac:dyDescent="0.35">
      <c r="A14733">
        <v>2700</v>
      </c>
      <c r="B14733" t="s">
        <v>5300</v>
      </c>
      <c r="C14733" t="s">
        <v>5336</v>
      </c>
      <c r="D14733" t="s">
        <v>5337</v>
      </c>
      <c r="E14733" s="26">
        <v>45231</v>
      </c>
      <c r="F14733" t="s">
        <v>6139</v>
      </c>
      <c r="G14733" t="s">
        <v>6138</v>
      </c>
      <c r="H14733" t="str">
        <f>_xlfn.XLOOKUP(C14733,'BAB Identified Sites'!E:E,'BAB Identified Sites'!E:E,"missing",0)</f>
        <v>missing</v>
      </c>
    </row>
    <row r="14734" spans="1:8" hidden="1" x14ac:dyDescent="0.35">
      <c r="A14734">
        <v>2700</v>
      </c>
      <c r="B14734" t="s">
        <v>5300</v>
      </c>
      <c r="C14734" t="s">
        <v>5336</v>
      </c>
      <c r="D14734" t="s">
        <v>5337</v>
      </c>
      <c r="E14734" s="26">
        <v>45261</v>
      </c>
      <c r="F14734" t="s">
        <v>6137</v>
      </c>
      <c r="G14734" t="s">
        <v>6138</v>
      </c>
      <c r="H14734" t="str">
        <f>_xlfn.XLOOKUP(C14734,'BAB Identified Sites'!E:E,'BAB Identified Sites'!E:E,"missing",0)</f>
        <v>missing</v>
      </c>
    </row>
    <row r="14735" spans="1:8" hidden="1" x14ac:dyDescent="0.35">
      <c r="A14735">
        <v>2700</v>
      </c>
      <c r="B14735" t="s">
        <v>5300</v>
      </c>
      <c r="C14735" t="s">
        <v>5336</v>
      </c>
      <c r="D14735" t="s">
        <v>5337</v>
      </c>
      <c r="E14735" s="26">
        <v>45261</v>
      </c>
      <c r="F14735" t="s">
        <v>6139</v>
      </c>
      <c r="G14735" t="s">
        <v>6138</v>
      </c>
      <c r="H14735" t="str">
        <f>_xlfn.XLOOKUP(C14735,'BAB Identified Sites'!E:E,'BAB Identified Sites'!E:E,"missing",0)</f>
        <v>missing</v>
      </c>
    </row>
    <row r="14736" spans="1:8" hidden="1" x14ac:dyDescent="0.35">
      <c r="A14736">
        <v>20</v>
      </c>
      <c r="B14736" t="s">
        <v>26</v>
      </c>
      <c r="C14736" t="s">
        <v>2414</v>
      </c>
      <c r="D14736" t="s">
        <v>2415</v>
      </c>
      <c r="E14736" s="26">
        <v>45139</v>
      </c>
      <c r="F14736" t="s">
        <v>6137</v>
      </c>
      <c r="G14736" t="s">
        <v>6138</v>
      </c>
      <c r="H14736" t="str">
        <f>_xlfn.XLOOKUP(C14736,'BAB Identified Sites'!E:E,'BAB Identified Sites'!E:E,"missing",0)</f>
        <v>missing</v>
      </c>
    </row>
    <row r="14737" spans="1:8" hidden="1" x14ac:dyDescent="0.35">
      <c r="A14737">
        <v>20</v>
      </c>
      <c r="B14737" t="s">
        <v>26</v>
      </c>
      <c r="C14737" t="s">
        <v>2414</v>
      </c>
      <c r="D14737" t="s">
        <v>2415</v>
      </c>
      <c r="E14737" s="26">
        <v>45139</v>
      </c>
      <c r="F14737" t="s">
        <v>6139</v>
      </c>
      <c r="G14737" t="s">
        <v>6138</v>
      </c>
      <c r="H14737" t="str">
        <f>_xlfn.XLOOKUP(C14737,'BAB Identified Sites'!E:E,'BAB Identified Sites'!E:E,"missing",0)</f>
        <v>missing</v>
      </c>
    </row>
    <row r="14738" spans="1:8" hidden="1" x14ac:dyDescent="0.35">
      <c r="A14738">
        <v>20</v>
      </c>
      <c r="B14738" t="s">
        <v>26</v>
      </c>
      <c r="C14738" t="s">
        <v>2414</v>
      </c>
      <c r="D14738" t="s">
        <v>2415</v>
      </c>
      <c r="E14738" s="26">
        <v>45170</v>
      </c>
      <c r="F14738" t="s">
        <v>6137</v>
      </c>
      <c r="G14738" t="s">
        <v>6138</v>
      </c>
      <c r="H14738" t="str">
        <f>_xlfn.XLOOKUP(C14738,'BAB Identified Sites'!E:E,'BAB Identified Sites'!E:E,"missing",0)</f>
        <v>missing</v>
      </c>
    </row>
    <row r="14739" spans="1:8" hidden="1" x14ac:dyDescent="0.35">
      <c r="A14739">
        <v>20</v>
      </c>
      <c r="B14739" t="s">
        <v>26</v>
      </c>
      <c r="C14739" t="s">
        <v>2414</v>
      </c>
      <c r="D14739" t="s">
        <v>2415</v>
      </c>
      <c r="E14739" s="26">
        <v>45170</v>
      </c>
      <c r="F14739" t="s">
        <v>6139</v>
      </c>
      <c r="G14739" t="s">
        <v>6138</v>
      </c>
      <c r="H14739" t="str">
        <f>_xlfn.XLOOKUP(C14739,'BAB Identified Sites'!E:E,'BAB Identified Sites'!E:E,"missing",0)</f>
        <v>missing</v>
      </c>
    </row>
    <row r="14740" spans="1:8" hidden="1" x14ac:dyDescent="0.35">
      <c r="A14740">
        <v>20</v>
      </c>
      <c r="B14740" t="s">
        <v>26</v>
      </c>
      <c r="C14740" t="s">
        <v>2414</v>
      </c>
      <c r="D14740" t="s">
        <v>2415</v>
      </c>
      <c r="E14740" s="26">
        <v>45200</v>
      </c>
      <c r="F14740" t="s">
        <v>6137</v>
      </c>
      <c r="G14740" t="s">
        <v>6138</v>
      </c>
      <c r="H14740" t="str">
        <f>_xlfn.XLOOKUP(C14740,'BAB Identified Sites'!E:E,'BAB Identified Sites'!E:E,"missing",0)</f>
        <v>missing</v>
      </c>
    </row>
    <row r="14741" spans="1:8" hidden="1" x14ac:dyDescent="0.35">
      <c r="A14741">
        <v>20</v>
      </c>
      <c r="B14741" t="s">
        <v>26</v>
      </c>
      <c r="C14741" t="s">
        <v>2414</v>
      </c>
      <c r="D14741" t="s">
        <v>2415</v>
      </c>
      <c r="E14741" s="26">
        <v>45200</v>
      </c>
      <c r="F14741" t="s">
        <v>6139</v>
      </c>
      <c r="G14741" t="s">
        <v>6138</v>
      </c>
      <c r="H14741" t="str">
        <f>_xlfn.XLOOKUP(C14741,'BAB Identified Sites'!E:E,'BAB Identified Sites'!E:E,"missing",0)</f>
        <v>missing</v>
      </c>
    </row>
    <row r="14742" spans="1:8" hidden="1" x14ac:dyDescent="0.35">
      <c r="A14742">
        <v>20</v>
      </c>
      <c r="B14742" t="s">
        <v>26</v>
      </c>
      <c r="C14742" t="s">
        <v>2414</v>
      </c>
      <c r="D14742" t="s">
        <v>2415</v>
      </c>
      <c r="E14742" s="26">
        <v>45231</v>
      </c>
      <c r="F14742" t="s">
        <v>6137</v>
      </c>
      <c r="G14742" t="s">
        <v>6138</v>
      </c>
      <c r="H14742" t="str">
        <f>_xlfn.XLOOKUP(C14742,'BAB Identified Sites'!E:E,'BAB Identified Sites'!E:E,"missing",0)</f>
        <v>missing</v>
      </c>
    </row>
    <row r="14743" spans="1:8" hidden="1" x14ac:dyDescent="0.35">
      <c r="A14743">
        <v>20</v>
      </c>
      <c r="B14743" t="s">
        <v>26</v>
      </c>
      <c r="C14743" t="s">
        <v>2414</v>
      </c>
      <c r="D14743" t="s">
        <v>2415</v>
      </c>
      <c r="E14743" s="26">
        <v>45231</v>
      </c>
      <c r="F14743" t="s">
        <v>6139</v>
      </c>
      <c r="G14743" t="s">
        <v>6138</v>
      </c>
      <c r="H14743" t="str">
        <f>_xlfn.XLOOKUP(C14743,'BAB Identified Sites'!E:E,'BAB Identified Sites'!E:E,"missing",0)</f>
        <v>missing</v>
      </c>
    </row>
    <row r="14744" spans="1:8" hidden="1" x14ac:dyDescent="0.35">
      <c r="A14744">
        <v>20</v>
      </c>
      <c r="B14744" t="s">
        <v>26</v>
      </c>
      <c r="C14744" t="s">
        <v>2414</v>
      </c>
      <c r="D14744" t="s">
        <v>2415</v>
      </c>
      <c r="E14744" s="26">
        <v>45261</v>
      </c>
      <c r="F14744" t="s">
        <v>6137</v>
      </c>
      <c r="G14744" t="s">
        <v>6138</v>
      </c>
      <c r="H14744" t="str">
        <f>_xlfn.XLOOKUP(C14744,'BAB Identified Sites'!E:E,'BAB Identified Sites'!E:E,"missing",0)</f>
        <v>missing</v>
      </c>
    </row>
    <row r="14745" spans="1:8" hidden="1" x14ac:dyDescent="0.35">
      <c r="A14745">
        <v>20</v>
      </c>
      <c r="B14745" t="s">
        <v>26</v>
      </c>
      <c r="C14745" t="s">
        <v>2414</v>
      </c>
      <c r="D14745" t="s">
        <v>2415</v>
      </c>
      <c r="E14745" s="26">
        <v>45261</v>
      </c>
      <c r="F14745" t="s">
        <v>6139</v>
      </c>
      <c r="G14745" t="s">
        <v>6138</v>
      </c>
      <c r="H14745" t="str">
        <f>_xlfn.XLOOKUP(C14745,'BAB Identified Sites'!E:E,'BAB Identified Sites'!E:E,"missing",0)</f>
        <v>missing</v>
      </c>
    </row>
    <row r="14746" spans="1:8" hidden="1" x14ac:dyDescent="0.35">
      <c r="A14746">
        <v>470</v>
      </c>
      <c r="B14746" t="s">
        <v>2940</v>
      </c>
      <c r="C14746" t="s">
        <v>3022</v>
      </c>
      <c r="D14746" t="s">
        <v>3023</v>
      </c>
      <c r="E14746" s="26">
        <v>45139</v>
      </c>
      <c r="F14746" t="s">
        <v>6137</v>
      </c>
      <c r="G14746" t="s">
        <v>6138</v>
      </c>
      <c r="H14746" t="str">
        <f>_xlfn.XLOOKUP(C14746,'BAB Identified Sites'!E:E,'BAB Identified Sites'!E:E,"missing",0)</f>
        <v>missing</v>
      </c>
    </row>
    <row r="14747" spans="1:8" hidden="1" x14ac:dyDescent="0.35">
      <c r="A14747">
        <v>470</v>
      </c>
      <c r="B14747" t="s">
        <v>2940</v>
      </c>
      <c r="C14747" t="s">
        <v>3022</v>
      </c>
      <c r="D14747" t="s">
        <v>3023</v>
      </c>
      <c r="E14747" s="26">
        <v>45139</v>
      </c>
      <c r="F14747" t="s">
        <v>6139</v>
      </c>
      <c r="G14747" t="s">
        <v>6138</v>
      </c>
      <c r="H14747" t="str">
        <f>_xlfn.XLOOKUP(C14747,'BAB Identified Sites'!E:E,'BAB Identified Sites'!E:E,"missing",0)</f>
        <v>missing</v>
      </c>
    </row>
    <row r="14748" spans="1:8" hidden="1" x14ac:dyDescent="0.35">
      <c r="A14748">
        <v>470</v>
      </c>
      <c r="B14748" t="s">
        <v>2940</v>
      </c>
      <c r="C14748" t="s">
        <v>3022</v>
      </c>
      <c r="D14748" t="s">
        <v>3023</v>
      </c>
      <c r="E14748" s="26">
        <v>45170</v>
      </c>
      <c r="F14748" t="s">
        <v>6137</v>
      </c>
      <c r="G14748" t="s">
        <v>6138</v>
      </c>
      <c r="H14748" t="str">
        <f>_xlfn.XLOOKUP(C14748,'BAB Identified Sites'!E:E,'BAB Identified Sites'!E:E,"missing",0)</f>
        <v>missing</v>
      </c>
    </row>
    <row r="14749" spans="1:8" hidden="1" x14ac:dyDescent="0.35">
      <c r="A14749">
        <v>470</v>
      </c>
      <c r="B14749" t="s">
        <v>2940</v>
      </c>
      <c r="C14749" t="s">
        <v>3022</v>
      </c>
      <c r="D14749" t="s">
        <v>3023</v>
      </c>
      <c r="E14749" s="26">
        <v>45170</v>
      </c>
      <c r="F14749" t="s">
        <v>6139</v>
      </c>
      <c r="G14749" t="s">
        <v>6138</v>
      </c>
      <c r="H14749" t="str">
        <f>_xlfn.XLOOKUP(C14749,'BAB Identified Sites'!E:E,'BAB Identified Sites'!E:E,"missing",0)</f>
        <v>missing</v>
      </c>
    </row>
    <row r="14750" spans="1:8" hidden="1" x14ac:dyDescent="0.35">
      <c r="A14750">
        <v>470</v>
      </c>
      <c r="B14750" t="s">
        <v>2940</v>
      </c>
      <c r="C14750" t="s">
        <v>3022</v>
      </c>
      <c r="D14750" t="s">
        <v>3023</v>
      </c>
      <c r="E14750" s="26">
        <v>45200</v>
      </c>
      <c r="F14750" t="s">
        <v>6137</v>
      </c>
      <c r="G14750" t="s">
        <v>6138</v>
      </c>
      <c r="H14750" t="str">
        <f>_xlfn.XLOOKUP(C14750,'BAB Identified Sites'!E:E,'BAB Identified Sites'!E:E,"missing",0)</f>
        <v>missing</v>
      </c>
    </row>
    <row r="14751" spans="1:8" hidden="1" x14ac:dyDescent="0.35">
      <c r="A14751">
        <v>470</v>
      </c>
      <c r="B14751" t="s">
        <v>2940</v>
      </c>
      <c r="C14751" t="s">
        <v>3022</v>
      </c>
      <c r="D14751" t="s">
        <v>3023</v>
      </c>
      <c r="E14751" s="26">
        <v>45200</v>
      </c>
      <c r="F14751" t="s">
        <v>6139</v>
      </c>
      <c r="G14751" t="s">
        <v>6138</v>
      </c>
      <c r="H14751" t="str">
        <f>_xlfn.XLOOKUP(C14751,'BAB Identified Sites'!E:E,'BAB Identified Sites'!E:E,"missing",0)</f>
        <v>missing</v>
      </c>
    </row>
    <row r="14752" spans="1:8" hidden="1" x14ac:dyDescent="0.35">
      <c r="A14752">
        <v>470</v>
      </c>
      <c r="B14752" t="s">
        <v>2940</v>
      </c>
      <c r="C14752" t="s">
        <v>3022</v>
      </c>
      <c r="D14752" t="s">
        <v>3023</v>
      </c>
      <c r="E14752" s="26">
        <v>45231</v>
      </c>
      <c r="F14752" t="s">
        <v>6137</v>
      </c>
      <c r="G14752" t="s">
        <v>6138</v>
      </c>
      <c r="H14752" t="str">
        <f>_xlfn.XLOOKUP(C14752,'BAB Identified Sites'!E:E,'BAB Identified Sites'!E:E,"missing",0)</f>
        <v>missing</v>
      </c>
    </row>
    <row r="14753" spans="1:8" hidden="1" x14ac:dyDescent="0.35">
      <c r="A14753">
        <v>470</v>
      </c>
      <c r="B14753" t="s">
        <v>2940</v>
      </c>
      <c r="C14753" t="s">
        <v>3022</v>
      </c>
      <c r="D14753" t="s">
        <v>3023</v>
      </c>
      <c r="E14753" s="26">
        <v>45231</v>
      </c>
      <c r="F14753" t="s">
        <v>6139</v>
      </c>
      <c r="G14753" t="s">
        <v>6138</v>
      </c>
      <c r="H14753" t="str">
        <f>_xlfn.XLOOKUP(C14753,'BAB Identified Sites'!E:E,'BAB Identified Sites'!E:E,"missing",0)</f>
        <v>missing</v>
      </c>
    </row>
    <row r="14754" spans="1:8" hidden="1" x14ac:dyDescent="0.35">
      <c r="A14754">
        <v>470</v>
      </c>
      <c r="B14754" t="s">
        <v>2940</v>
      </c>
      <c r="C14754" t="s">
        <v>3022</v>
      </c>
      <c r="D14754" t="s">
        <v>3023</v>
      </c>
      <c r="E14754" s="26">
        <v>45261</v>
      </c>
      <c r="F14754" t="s">
        <v>6137</v>
      </c>
      <c r="G14754" t="s">
        <v>6138</v>
      </c>
      <c r="H14754" t="str">
        <f>_xlfn.XLOOKUP(C14754,'BAB Identified Sites'!E:E,'BAB Identified Sites'!E:E,"missing",0)</f>
        <v>missing</v>
      </c>
    </row>
    <row r="14755" spans="1:8" hidden="1" x14ac:dyDescent="0.35">
      <c r="A14755">
        <v>470</v>
      </c>
      <c r="B14755" t="s">
        <v>2940</v>
      </c>
      <c r="C14755" t="s">
        <v>3022</v>
      </c>
      <c r="D14755" t="s">
        <v>3023</v>
      </c>
      <c r="E14755" s="26">
        <v>45261</v>
      </c>
      <c r="F14755" t="s">
        <v>6139</v>
      </c>
      <c r="G14755" t="s">
        <v>6138</v>
      </c>
      <c r="H14755" t="str">
        <f>_xlfn.XLOOKUP(C14755,'BAB Identified Sites'!E:E,'BAB Identified Sites'!E:E,"missing",0)</f>
        <v>missing</v>
      </c>
    </row>
    <row r="14756" spans="1:8" hidden="1" x14ac:dyDescent="0.35">
      <c r="A14756">
        <v>20</v>
      </c>
      <c r="B14756" t="s">
        <v>26</v>
      </c>
      <c r="C14756" t="s">
        <v>2382</v>
      </c>
      <c r="D14756" t="s">
        <v>2383</v>
      </c>
      <c r="E14756" s="26">
        <v>45139</v>
      </c>
      <c r="F14756" t="s">
        <v>6137</v>
      </c>
      <c r="G14756" t="s">
        <v>6138</v>
      </c>
      <c r="H14756" t="str">
        <f>_xlfn.XLOOKUP(C14756,'BAB Identified Sites'!E:E,'BAB Identified Sites'!E:E,"missing",0)</f>
        <v>04187</v>
      </c>
    </row>
    <row r="14757" spans="1:8" hidden="1" x14ac:dyDescent="0.35">
      <c r="A14757">
        <v>20</v>
      </c>
      <c r="B14757" t="s">
        <v>26</v>
      </c>
      <c r="C14757" t="s">
        <v>2382</v>
      </c>
      <c r="D14757" t="s">
        <v>2383</v>
      </c>
      <c r="E14757" s="26">
        <v>45139</v>
      </c>
      <c r="F14757" t="s">
        <v>6139</v>
      </c>
      <c r="G14757" t="s">
        <v>6138</v>
      </c>
      <c r="H14757" t="str">
        <f>_xlfn.XLOOKUP(C14757,'BAB Identified Sites'!E:E,'BAB Identified Sites'!E:E,"missing",0)</f>
        <v>04187</v>
      </c>
    </row>
    <row r="14758" spans="1:8" hidden="1" x14ac:dyDescent="0.35">
      <c r="A14758">
        <v>20</v>
      </c>
      <c r="B14758" t="s">
        <v>26</v>
      </c>
      <c r="C14758" t="s">
        <v>2382</v>
      </c>
      <c r="D14758" t="s">
        <v>2383</v>
      </c>
      <c r="E14758" s="26">
        <v>45170</v>
      </c>
      <c r="F14758" t="s">
        <v>6137</v>
      </c>
      <c r="G14758" t="s">
        <v>6138</v>
      </c>
      <c r="H14758" t="str">
        <f>_xlfn.XLOOKUP(C14758,'BAB Identified Sites'!E:E,'BAB Identified Sites'!E:E,"missing",0)</f>
        <v>04187</v>
      </c>
    </row>
    <row r="14759" spans="1:8" hidden="1" x14ac:dyDescent="0.35">
      <c r="A14759">
        <v>20</v>
      </c>
      <c r="B14759" t="s">
        <v>26</v>
      </c>
      <c r="C14759" t="s">
        <v>2382</v>
      </c>
      <c r="D14759" t="s">
        <v>2383</v>
      </c>
      <c r="E14759" s="26">
        <v>45170</v>
      </c>
      <c r="F14759" t="s">
        <v>6139</v>
      </c>
      <c r="G14759" t="s">
        <v>6138</v>
      </c>
      <c r="H14759" t="str">
        <f>_xlfn.XLOOKUP(C14759,'BAB Identified Sites'!E:E,'BAB Identified Sites'!E:E,"missing",0)</f>
        <v>04187</v>
      </c>
    </row>
    <row r="14760" spans="1:8" hidden="1" x14ac:dyDescent="0.35">
      <c r="A14760">
        <v>20</v>
      </c>
      <c r="B14760" t="s">
        <v>26</v>
      </c>
      <c r="C14760" t="s">
        <v>2382</v>
      </c>
      <c r="D14760" t="s">
        <v>2383</v>
      </c>
      <c r="E14760" s="26">
        <v>45200</v>
      </c>
      <c r="F14760" t="s">
        <v>6137</v>
      </c>
      <c r="G14760" t="s">
        <v>6138</v>
      </c>
      <c r="H14760" t="str">
        <f>_xlfn.XLOOKUP(C14760,'BAB Identified Sites'!E:E,'BAB Identified Sites'!E:E,"missing",0)</f>
        <v>04187</v>
      </c>
    </row>
    <row r="14761" spans="1:8" hidden="1" x14ac:dyDescent="0.35">
      <c r="A14761">
        <v>20</v>
      </c>
      <c r="B14761" t="s">
        <v>26</v>
      </c>
      <c r="C14761" t="s">
        <v>2382</v>
      </c>
      <c r="D14761" t="s">
        <v>2383</v>
      </c>
      <c r="E14761" s="26">
        <v>45200</v>
      </c>
      <c r="F14761" t="s">
        <v>6139</v>
      </c>
      <c r="G14761" t="s">
        <v>6138</v>
      </c>
      <c r="H14761" t="str">
        <f>_xlfn.XLOOKUP(C14761,'BAB Identified Sites'!E:E,'BAB Identified Sites'!E:E,"missing",0)</f>
        <v>04187</v>
      </c>
    </row>
    <row r="14762" spans="1:8" hidden="1" x14ac:dyDescent="0.35">
      <c r="A14762">
        <v>20</v>
      </c>
      <c r="B14762" t="s">
        <v>26</v>
      </c>
      <c r="C14762" t="s">
        <v>2382</v>
      </c>
      <c r="D14762" t="s">
        <v>2383</v>
      </c>
      <c r="E14762" s="26">
        <v>45231</v>
      </c>
      <c r="F14762" t="s">
        <v>6137</v>
      </c>
      <c r="G14762" t="s">
        <v>6138</v>
      </c>
      <c r="H14762" t="str">
        <f>_xlfn.XLOOKUP(C14762,'BAB Identified Sites'!E:E,'BAB Identified Sites'!E:E,"missing",0)</f>
        <v>04187</v>
      </c>
    </row>
    <row r="14763" spans="1:8" hidden="1" x14ac:dyDescent="0.35">
      <c r="A14763">
        <v>20</v>
      </c>
      <c r="B14763" t="s">
        <v>26</v>
      </c>
      <c r="C14763" t="s">
        <v>2382</v>
      </c>
      <c r="D14763" t="s">
        <v>2383</v>
      </c>
      <c r="E14763" s="26">
        <v>45231</v>
      </c>
      <c r="F14763" t="s">
        <v>6139</v>
      </c>
      <c r="G14763" t="s">
        <v>6138</v>
      </c>
      <c r="H14763" t="str">
        <f>_xlfn.XLOOKUP(C14763,'BAB Identified Sites'!E:E,'BAB Identified Sites'!E:E,"missing",0)</f>
        <v>04187</v>
      </c>
    </row>
    <row r="14764" spans="1:8" hidden="1" x14ac:dyDescent="0.35">
      <c r="A14764">
        <v>20</v>
      </c>
      <c r="B14764" t="s">
        <v>26</v>
      </c>
      <c r="C14764" t="s">
        <v>2382</v>
      </c>
      <c r="D14764" t="s">
        <v>2383</v>
      </c>
      <c r="E14764" s="26">
        <v>45261</v>
      </c>
      <c r="F14764" t="s">
        <v>6137</v>
      </c>
      <c r="G14764" t="s">
        <v>6138</v>
      </c>
      <c r="H14764" t="str">
        <f>_xlfn.XLOOKUP(C14764,'BAB Identified Sites'!E:E,'BAB Identified Sites'!E:E,"missing",0)</f>
        <v>04187</v>
      </c>
    </row>
    <row r="14765" spans="1:8" hidden="1" x14ac:dyDescent="0.35">
      <c r="A14765">
        <v>20</v>
      </c>
      <c r="B14765" t="s">
        <v>26</v>
      </c>
      <c r="C14765" t="s">
        <v>2382</v>
      </c>
      <c r="D14765" t="s">
        <v>2383</v>
      </c>
      <c r="E14765" s="26">
        <v>45261</v>
      </c>
      <c r="F14765" t="s">
        <v>6139</v>
      </c>
      <c r="G14765" t="s">
        <v>6138</v>
      </c>
      <c r="H14765" t="str">
        <f>_xlfn.XLOOKUP(C14765,'BAB Identified Sites'!E:E,'BAB Identified Sites'!E:E,"missing",0)</f>
        <v>04187</v>
      </c>
    </row>
    <row r="14766" spans="1:8" hidden="1" x14ac:dyDescent="0.35">
      <c r="A14766">
        <v>3000</v>
      </c>
      <c r="B14766" t="s">
        <v>5450</v>
      </c>
      <c r="C14766" t="s">
        <v>5459</v>
      </c>
      <c r="D14766" t="s">
        <v>5460</v>
      </c>
      <c r="E14766" s="26">
        <v>45139</v>
      </c>
      <c r="F14766" t="s">
        <v>6137</v>
      </c>
      <c r="G14766" t="s">
        <v>6138</v>
      </c>
      <c r="H14766" t="str">
        <f>_xlfn.XLOOKUP(C14766,'BAB Identified Sites'!E:E,'BAB Identified Sites'!E:E,"missing",0)</f>
        <v>missing</v>
      </c>
    </row>
    <row r="14767" spans="1:8" hidden="1" x14ac:dyDescent="0.35">
      <c r="A14767">
        <v>3000</v>
      </c>
      <c r="B14767" t="s">
        <v>5450</v>
      </c>
      <c r="C14767" t="s">
        <v>5459</v>
      </c>
      <c r="D14767" t="s">
        <v>5460</v>
      </c>
      <c r="E14767" s="26">
        <v>45139</v>
      </c>
      <c r="F14767" t="s">
        <v>6139</v>
      </c>
      <c r="G14767" t="s">
        <v>6138</v>
      </c>
      <c r="H14767" t="str">
        <f>_xlfn.XLOOKUP(C14767,'BAB Identified Sites'!E:E,'BAB Identified Sites'!E:E,"missing",0)</f>
        <v>missing</v>
      </c>
    </row>
    <row r="14768" spans="1:8" hidden="1" x14ac:dyDescent="0.35">
      <c r="A14768">
        <v>3000</v>
      </c>
      <c r="B14768" t="s">
        <v>5450</v>
      </c>
      <c r="C14768" t="s">
        <v>5459</v>
      </c>
      <c r="D14768" t="s">
        <v>5460</v>
      </c>
      <c r="E14768" s="26">
        <v>45170</v>
      </c>
      <c r="F14768" t="s">
        <v>6137</v>
      </c>
      <c r="G14768" t="s">
        <v>6138</v>
      </c>
      <c r="H14768" t="str">
        <f>_xlfn.XLOOKUP(C14768,'BAB Identified Sites'!E:E,'BAB Identified Sites'!E:E,"missing",0)</f>
        <v>missing</v>
      </c>
    </row>
    <row r="14769" spans="1:8" hidden="1" x14ac:dyDescent="0.35">
      <c r="A14769">
        <v>3000</v>
      </c>
      <c r="B14769" t="s">
        <v>5450</v>
      </c>
      <c r="C14769" t="s">
        <v>5459</v>
      </c>
      <c r="D14769" t="s">
        <v>5460</v>
      </c>
      <c r="E14769" s="26">
        <v>45170</v>
      </c>
      <c r="F14769" t="s">
        <v>6139</v>
      </c>
      <c r="G14769" t="s">
        <v>6138</v>
      </c>
      <c r="H14769" t="str">
        <f>_xlfn.XLOOKUP(C14769,'BAB Identified Sites'!E:E,'BAB Identified Sites'!E:E,"missing",0)</f>
        <v>missing</v>
      </c>
    </row>
    <row r="14770" spans="1:8" hidden="1" x14ac:dyDescent="0.35">
      <c r="A14770">
        <v>3000</v>
      </c>
      <c r="B14770" t="s">
        <v>5450</v>
      </c>
      <c r="C14770" t="s">
        <v>5459</v>
      </c>
      <c r="D14770" t="s">
        <v>5460</v>
      </c>
      <c r="E14770" s="26">
        <v>45200</v>
      </c>
      <c r="F14770" t="s">
        <v>6137</v>
      </c>
      <c r="G14770" t="s">
        <v>6138</v>
      </c>
      <c r="H14770" t="str">
        <f>_xlfn.XLOOKUP(C14770,'BAB Identified Sites'!E:E,'BAB Identified Sites'!E:E,"missing",0)</f>
        <v>missing</v>
      </c>
    </row>
    <row r="14771" spans="1:8" hidden="1" x14ac:dyDescent="0.35">
      <c r="A14771">
        <v>3000</v>
      </c>
      <c r="B14771" t="s">
        <v>5450</v>
      </c>
      <c r="C14771" t="s">
        <v>5459</v>
      </c>
      <c r="D14771" t="s">
        <v>5460</v>
      </c>
      <c r="E14771" s="26">
        <v>45200</v>
      </c>
      <c r="F14771" t="s">
        <v>6139</v>
      </c>
      <c r="G14771" t="s">
        <v>6138</v>
      </c>
      <c r="H14771" t="str">
        <f>_xlfn.XLOOKUP(C14771,'BAB Identified Sites'!E:E,'BAB Identified Sites'!E:E,"missing",0)</f>
        <v>missing</v>
      </c>
    </row>
    <row r="14772" spans="1:8" hidden="1" x14ac:dyDescent="0.35">
      <c r="A14772">
        <v>3000</v>
      </c>
      <c r="B14772" t="s">
        <v>5450</v>
      </c>
      <c r="C14772" t="s">
        <v>5459</v>
      </c>
      <c r="D14772" t="s">
        <v>5460</v>
      </c>
      <c r="E14772" s="26">
        <v>45231</v>
      </c>
      <c r="F14772" t="s">
        <v>6137</v>
      </c>
      <c r="G14772" t="s">
        <v>6138</v>
      </c>
      <c r="H14772" t="str">
        <f>_xlfn.XLOOKUP(C14772,'BAB Identified Sites'!E:E,'BAB Identified Sites'!E:E,"missing",0)</f>
        <v>missing</v>
      </c>
    </row>
    <row r="14773" spans="1:8" hidden="1" x14ac:dyDescent="0.35">
      <c r="A14773">
        <v>3000</v>
      </c>
      <c r="B14773" t="s">
        <v>5450</v>
      </c>
      <c r="C14773" t="s">
        <v>5459</v>
      </c>
      <c r="D14773" t="s">
        <v>5460</v>
      </c>
      <c r="E14773" s="26">
        <v>45231</v>
      </c>
      <c r="F14773" t="s">
        <v>6139</v>
      </c>
      <c r="G14773" t="s">
        <v>6138</v>
      </c>
      <c r="H14773" t="str">
        <f>_xlfn.XLOOKUP(C14773,'BAB Identified Sites'!E:E,'BAB Identified Sites'!E:E,"missing",0)</f>
        <v>missing</v>
      </c>
    </row>
    <row r="14774" spans="1:8" hidden="1" x14ac:dyDescent="0.35">
      <c r="A14774">
        <v>3000</v>
      </c>
      <c r="B14774" t="s">
        <v>5450</v>
      </c>
      <c r="C14774" t="s">
        <v>5459</v>
      </c>
      <c r="D14774" t="s">
        <v>5460</v>
      </c>
      <c r="E14774" s="26">
        <v>45261</v>
      </c>
      <c r="F14774" t="s">
        <v>6137</v>
      </c>
      <c r="G14774" t="s">
        <v>6138</v>
      </c>
      <c r="H14774" t="str">
        <f>_xlfn.XLOOKUP(C14774,'BAB Identified Sites'!E:E,'BAB Identified Sites'!E:E,"missing",0)</f>
        <v>missing</v>
      </c>
    </row>
    <row r="14775" spans="1:8" hidden="1" x14ac:dyDescent="0.35">
      <c r="A14775">
        <v>3000</v>
      </c>
      <c r="B14775" t="s">
        <v>5450</v>
      </c>
      <c r="C14775" t="s">
        <v>5459</v>
      </c>
      <c r="D14775" t="s">
        <v>5460</v>
      </c>
      <c r="E14775" s="26">
        <v>45261</v>
      </c>
      <c r="F14775" t="s">
        <v>6139</v>
      </c>
      <c r="G14775" t="s">
        <v>6138</v>
      </c>
      <c r="H14775" t="str">
        <f>_xlfn.XLOOKUP(C14775,'BAB Identified Sites'!E:E,'BAB Identified Sites'!E:E,"missing",0)</f>
        <v>missing</v>
      </c>
    </row>
    <row r="14776" spans="1:8" hidden="1" x14ac:dyDescent="0.35">
      <c r="A14776">
        <v>2820</v>
      </c>
      <c r="B14776" t="s">
        <v>5422</v>
      </c>
      <c r="C14776" t="s">
        <v>5423</v>
      </c>
      <c r="D14776" t="s">
        <v>5424</v>
      </c>
      <c r="E14776" s="26">
        <v>45139</v>
      </c>
      <c r="F14776" t="s">
        <v>6137</v>
      </c>
      <c r="G14776" t="s">
        <v>6138</v>
      </c>
      <c r="H14776" t="str">
        <f>_xlfn.XLOOKUP(C14776,'&lt;1000 removed'!E:E,'&lt;1000 removed'!E:E,"removed",0)</f>
        <v>07900</v>
      </c>
    </row>
    <row r="14777" spans="1:8" hidden="1" x14ac:dyDescent="0.35">
      <c r="A14777">
        <v>2820</v>
      </c>
      <c r="B14777" t="s">
        <v>5422</v>
      </c>
      <c r="C14777" t="s">
        <v>5423</v>
      </c>
      <c r="D14777" t="s">
        <v>5424</v>
      </c>
      <c r="E14777" s="26">
        <v>45139</v>
      </c>
      <c r="F14777" t="s">
        <v>6139</v>
      </c>
      <c r="G14777" t="s">
        <v>6138</v>
      </c>
      <c r="H14777" t="str">
        <f>_xlfn.XLOOKUP(C14777,'&lt;1000 removed'!E:E,'&lt;1000 removed'!E:E,"removed",0)</f>
        <v>07900</v>
      </c>
    </row>
    <row r="14778" spans="1:8" hidden="1" x14ac:dyDescent="0.35">
      <c r="A14778">
        <v>2820</v>
      </c>
      <c r="B14778" t="s">
        <v>5422</v>
      </c>
      <c r="C14778" t="s">
        <v>5423</v>
      </c>
      <c r="D14778" t="s">
        <v>5424</v>
      </c>
      <c r="E14778" s="26">
        <v>45139</v>
      </c>
      <c r="F14778" t="s">
        <v>6140</v>
      </c>
      <c r="G14778" t="s">
        <v>6138</v>
      </c>
      <c r="H14778" t="str">
        <f>_xlfn.XLOOKUP(C14778,'&lt;1000 removed'!E:E,'&lt;1000 removed'!E:E,"removed",0)</f>
        <v>07900</v>
      </c>
    </row>
    <row r="14779" spans="1:8" hidden="1" x14ac:dyDescent="0.35">
      <c r="A14779">
        <v>2820</v>
      </c>
      <c r="B14779" t="s">
        <v>5422</v>
      </c>
      <c r="C14779" t="s">
        <v>5423</v>
      </c>
      <c r="D14779" t="s">
        <v>5424</v>
      </c>
      <c r="E14779" s="26">
        <v>45170</v>
      </c>
      <c r="F14779" t="s">
        <v>6137</v>
      </c>
      <c r="G14779" t="s">
        <v>6138</v>
      </c>
      <c r="H14779" t="str">
        <f>_xlfn.XLOOKUP(C14779,'&lt;1000 removed'!E:E,'&lt;1000 removed'!E:E,"removed",0)</f>
        <v>07900</v>
      </c>
    </row>
    <row r="14780" spans="1:8" hidden="1" x14ac:dyDescent="0.35">
      <c r="A14780">
        <v>2820</v>
      </c>
      <c r="B14780" t="s">
        <v>5422</v>
      </c>
      <c r="C14780" t="s">
        <v>5423</v>
      </c>
      <c r="D14780" t="s">
        <v>5424</v>
      </c>
      <c r="E14780" s="26">
        <v>45170</v>
      </c>
      <c r="F14780" t="s">
        <v>6139</v>
      </c>
      <c r="G14780" t="s">
        <v>6138</v>
      </c>
      <c r="H14780" t="str">
        <f>_xlfn.XLOOKUP(C14780,'&lt;1000 removed'!E:E,'&lt;1000 removed'!E:E,"removed",0)</f>
        <v>07900</v>
      </c>
    </row>
    <row r="14781" spans="1:8" hidden="1" x14ac:dyDescent="0.35">
      <c r="A14781">
        <v>2820</v>
      </c>
      <c r="B14781" t="s">
        <v>5422</v>
      </c>
      <c r="C14781" t="s">
        <v>5423</v>
      </c>
      <c r="D14781" t="s">
        <v>5424</v>
      </c>
      <c r="E14781" s="26">
        <v>45170</v>
      </c>
      <c r="F14781" t="s">
        <v>6140</v>
      </c>
      <c r="G14781" t="s">
        <v>6138</v>
      </c>
      <c r="H14781" t="str">
        <f>_xlfn.XLOOKUP(C14781,'&lt;1000 removed'!E:E,'&lt;1000 removed'!E:E,"removed",0)</f>
        <v>07900</v>
      </c>
    </row>
    <row r="14782" spans="1:8" hidden="1" x14ac:dyDescent="0.35">
      <c r="A14782">
        <v>2820</v>
      </c>
      <c r="B14782" t="s">
        <v>5422</v>
      </c>
      <c r="C14782" t="s">
        <v>5423</v>
      </c>
      <c r="D14782" t="s">
        <v>5424</v>
      </c>
      <c r="E14782" s="26">
        <v>45200</v>
      </c>
      <c r="F14782" t="s">
        <v>6137</v>
      </c>
      <c r="G14782" t="s">
        <v>6138</v>
      </c>
      <c r="H14782" t="str">
        <f>_xlfn.XLOOKUP(C14782,'&lt;1000 removed'!E:E,'&lt;1000 removed'!E:E,"removed",0)</f>
        <v>07900</v>
      </c>
    </row>
    <row r="14783" spans="1:8" hidden="1" x14ac:dyDescent="0.35">
      <c r="A14783">
        <v>2820</v>
      </c>
      <c r="B14783" t="s">
        <v>5422</v>
      </c>
      <c r="C14783" t="s">
        <v>5423</v>
      </c>
      <c r="D14783" t="s">
        <v>5424</v>
      </c>
      <c r="E14783" s="26">
        <v>45200</v>
      </c>
      <c r="F14783" t="s">
        <v>6139</v>
      </c>
      <c r="G14783" t="s">
        <v>6138</v>
      </c>
      <c r="H14783" t="str">
        <f>_xlfn.XLOOKUP(C14783,'&lt;1000 removed'!E:E,'&lt;1000 removed'!E:E,"removed",0)</f>
        <v>07900</v>
      </c>
    </row>
    <row r="14784" spans="1:8" hidden="1" x14ac:dyDescent="0.35">
      <c r="A14784">
        <v>2820</v>
      </c>
      <c r="B14784" t="s">
        <v>5422</v>
      </c>
      <c r="C14784" t="s">
        <v>5423</v>
      </c>
      <c r="D14784" t="s">
        <v>5424</v>
      </c>
      <c r="E14784" s="26">
        <v>45200</v>
      </c>
      <c r="F14784" t="s">
        <v>6140</v>
      </c>
      <c r="G14784" t="s">
        <v>6138</v>
      </c>
      <c r="H14784" t="str">
        <f>_xlfn.XLOOKUP(C14784,'&lt;1000 removed'!E:E,'&lt;1000 removed'!E:E,"removed",0)</f>
        <v>07900</v>
      </c>
    </row>
    <row r="14785" spans="1:8" hidden="1" x14ac:dyDescent="0.35">
      <c r="A14785">
        <v>2820</v>
      </c>
      <c r="B14785" t="s">
        <v>5422</v>
      </c>
      <c r="C14785" t="s">
        <v>5423</v>
      </c>
      <c r="D14785" t="s">
        <v>5424</v>
      </c>
      <c r="E14785" s="26">
        <v>45231</v>
      </c>
      <c r="F14785" t="s">
        <v>6137</v>
      </c>
      <c r="G14785" t="s">
        <v>6138</v>
      </c>
      <c r="H14785" t="str">
        <f>_xlfn.XLOOKUP(C14785,'&lt;1000 removed'!E:E,'&lt;1000 removed'!E:E,"removed",0)</f>
        <v>07900</v>
      </c>
    </row>
    <row r="14786" spans="1:8" hidden="1" x14ac:dyDescent="0.35">
      <c r="A14786">
        <v>2820</v>
      </c>
      <c r="B14786" t="s">
        <v>5422</v>
      </c>
      <c r="C14786" t="s">
        <v>5423</v>
      </c>
      <c r="D14786" t="s">
        <v>5424</v>
      </c>
      <c r="E14786" s="26">
        <v>45231</v>
      </c>
      <c r="F14786" t="s">
        <v>6139</v>
      </c>
      <c r="G14786" t="s">
        <v>6138</v>
      </c>
      <c r="H14786" t="str">
        <f>_xlfn.XLOOKUP(C14786,'&lt;1000 removed'!E:E,'&lt;1000 removed'!E:E,"removed",0)</f>
        <v>07900</v>
      </c>
    </row>
    <row r="14787" spans="1:8" hidden="1" x14ac:dyDescent="0.35">
      <c r="A14787">
        <v>2820</v>
      </c>
      <c r="B14787" t="s">
        <v>5422</v>
      </c>
      <c r="C14787" t="s">
        <v>5423</v>
      </c>
      <c r="D14787" t="s">
        <v>5424</v>
      </c>
      <c r="E14787" s="26">
        <v>45231</v>
      </c>
      <c r="F14787" t="s">
        <v>6140</v>
      </c>
      <c r="G14787" t="s">
        <v>6138</v>
      </c>
      <c r="H14787" t="str">
        <f>_xlfn.XLOOKUP(C14787,'&lt;1000 removed'!E:E,'&lt;1000 removed'!E:E,"removed",0)</f>
        <v>07900</v>
      </c>
    </row>
    <row r="14788" spans="1:8" hidden="1" x14ac:dyDescent="0.35">
      <c r="A14788">
        <v>2820</v>
      </c>
      <c r="B14788" t="s">
        <v>5422</v>
      </c>
      <c r="C14788" t="s">
        <v>5423</v>
      </c>
      <c r="D14788" t="s">
        <v>5424</v>
      </c>
      <c r="E14788" s="26">
        <v>45261</v>
      </c>
      <c r="F14788" t="s">
        <v>6137</v>
      </c>
      <c r="G14788" t="s">
        <v>6138</v>
      </c>
      <c r="H14788" t="str">
        <f>_xlfn.XLOOKUP(C14788,'&lt;1000 removed'!E:E,'&lt;1000 removed'!E:E,"removed",0)</f>
        <v>07900</v>
      </c>
    </row>
    <row r="14789" spans="1:8" hidden="1" x14ac:dyDescent="0.35">
      <c r="A14789">
        <v>2820</v>
      </c>
      <c r="B14789" t="s">
        <v>5422</v>
      </c>
      <c r="C14789" t="s">
        <v>5423</v>
      </c>
      <c r="D14789" t="s">
        <v>5424</v>
      </c>
      <c r="E14789" s="26">
        <v>45261</v>
      </c>
      <c r="F14789" t="s">
        <v>6139</v>
      </c>
      <c r="G14789" t="s">
        <v>6138</v>
      </c>
      <c r="H14789" t="str">
        <f>_xlfn.XLOOKUP(C14789,'&lt;1000 removed'!E:E,'&lt;1000 removed'!E:E,"removed",0)</f>
        <v>07900</v>
      </c>
    </row>
    <row r="14790" spans="1:8" hidden="1" x14ac:dyDescent="0.35">
      <c r="A14790">
        <v>2820</v>
      </c>
      <c r="B14790" t="s">
        <v>5422</v>
      </c>
      <c r="C14790" t="s">
        <v>5423</v>
      </c>
      <c r="D14790" t="s">
        <v>5424</v>
      </c>
      <c r="E14790" s="26">
        <v>45261</v>
      </c>
      <c r="F14790" t="s">
        <v>6140</v>
      </c>
      <c r="G14790" t="s">
        <v>6138</v>
      </c>
      <c r="H14790" t="str">
        <f>_xlfn.XLOOKUP(C14790,'&lt;1000 removed'!E:E,'&lt;1000 removed'!E:E,"removed",0)</f>
        <v>07900</v>
      </c>
    </row>
    <row r="14791" spans="1:8" hidden="1" x14ac:dyDescent="0.35">
      <c r="A14791">
        <v>2820</v>
      </c>
      <c r="B14791" t="s">
        <v>5422</v>
      </c>
      <c r="C14791" t="s">
        <v>5427</v>
      </c>
      <c r="D14791" t="s">
        <v>5428</v>
      </c>
      <c r="E14791" s="26">
        <v>45170</v>
      </c>
      <c r="F14791" t="s">
        <v>6137</v>
      </c>
      <c r="G14791" t="s">
        <v>6138</v>
      </c>
      <c r="H14791" t="str">
        <f>_xlfn.XLOOKUP(C14791,'&lt;1000 removed'!E:E,'&lt;1000 removed'!E:E,"removed",0)</f>
        <v>07904</v>
      </c>
    </row>
    <row r="14792" spans="1:8" hidden="1" x14ac:dyDescent="0.35">
      <c r="A14792">
        <v>2820</v>
      </c>
      <c r="B14792" t="s">
        <v>5422</v>
      </c>
      <c r="C14792" t="s">
        <v>5427</v>
      </c>
      <c r="D14792" t="s">
        <v>5428</v>
      </c>
      <c r="E14792" s="26">
        <v>45200</v>
      </c>
      <c r="F14792" t="s">
        <v>6137</v>
      </c>
      <c r="G14792" t="s">
        <v>6138</v>
      </c>
      <c r="H14792" t="str">
        <f>_xlfn.XLOOKUP(C14792,'&lt;1000 removed'!E:E,'&lt;1000 removed'!E:E,"removed",0)</f>
        <v>07904</v>
      </c>
    </row>
    <row r="14793" spans="1:8" hidden="1" x14ac:dyDescent="0.35">
      <c r="A14793">
        <v>2820</v>
      </c>
      <c r="B14793" t="s">
        <v>5422</v>
      </c>
      <c r="C14793" t="s">
        <v>5427</v>
      </c>
      <c r="D14793" t="s">
        <v>5428</v>
      </c>
      <c r="E14793" s="26">
        <v>45200</v>
      </c>
      <c r="F14793" t="s">
        <v>6140</v>
      </c>
      <c r="G14793" t="s">
        <v>6138</v>
      </c>
      <c r="H14793" t="str">
        <f>_xlfn.XLOOKUP(C14793,'&lt;1000 removed'!E:E,'&lt;1000 removed'!E:E,"removed",0)</f>
        <v>07904</v>
      </c>
    </row>
    <row r="14794" spans="1:8" hidden="1" x14ac:dyDescent="0.35">
      <c r="A14794">
        <v>2820</v>
      </c>
      <c r="B14794" t="s">
        <v>5422</v>
      </c>
      <c r="C14794" t="s">
        <v>5427</v>
      </c>
      <c r="D14794" t="s">
        <v>5428</v>
      </c>
      <c r="E14794" s="26">
        <v>45231</v>
      </c>
      <c r="F14794" t="s">
        <v>6137</v>
      </c>
      <c r="G14794" t="s">
        <v>6138</v>
      </c>
      <c r="H14794" t="str">
        <f>_xlfn.XLOOKUP(C14794,'&lt;1000 removed'!E:E,'&lt;1000 removed'!E:E,"removed",0)</f>
        <v>07904</v>
      </c>
    </row>
    <row r="14795" spans="1:8" hidden="1" x14ac:dyDescent="0.35">
      <c r="A14795">
        <v>2820</v>
      </c>
      <c r="B14795" t="s">
        <v>5422</v>
      </c>
      <c r="C14795" t="s">
        <v>5427</v>
      </c>
      <c r="D14795" t="s">
        <v>5428</v>
      </c>
      <c r="E14795" s="26">
        <v>45231</v>
      </c>
      <c r="F14795" t="s">
        <v>6140</v>
      </c>
      <c r="G14795" t="s">
        <v>6138</v>
      </c>
      <c r="H14795" t="str">
        <f>_xlfn.XLOOKUP(C14795,'&lt;1000 removed'!E:E,'&lt;1000 removed'!E:E,"removed",0)</f>
        <v>07904</v>
      </c>
    </row>
    <row r="14796" spans="1:8" hidden="1" x14ac:dyDescent="0.35">
      <c r="A14796">
        <v>2820</v>
      </c>
      <c r="B14796" t="s">
        <v>5422</v>
      </c>
      <c r="C14796" t="s">
        <v>5427</v>
      </c>
      <c r="D14796" t="s">
        <v>5428</v>
      </c>
      <c r="E14796" s="26">
        <v>45261</v>
      </c>
      <c r="F14796" t="s">
        <v>6137</v>
      </c>
      <c r="G14796" t="s">
        <v>6138</v>
      </c>
      <c r="H14796" t="str">
        <f>_xlfn.XLOOKUP(C14796,'&lt;1000 removed'!E:E,'&lt;1000 removed'!E:E,"removed",0)</f>
        <v>07904</v>
      </c>
    </row>
    <row r="14797" spans="1:8" hidden="1" x14ac:dyDescent="0.35">
      <c r="A14797">
        <v>2820</v>
      </c>
      <c r="B14797" t="s">
        <v>5422</v>
      </c>
      <c r="C14797" t="s">
        <v>5425</v>
      </c>
      <c r="D14797" t="s">
        <v>5426</v>
      </c>
      <c r="E14797" s="26">
        <v>45139</v>
      </c>
      <c r="F14797" t="s">
        <v>6137</v>
      </c>
      <c r="G14797" t="s">
        <v>6138</v>
      </c>
      <c r="H14797" t="str">
        <f>_xlfn.XLOOKUP(C14797,'&lt;1000 removed'!E:E,'&lt;1000 removed'!E:E,"removed",0)</f>
        <v>07902</v>
      </c>
    </row>
    <row r="14798" spans="1:8" hidden="1" x14ac:dyDescent="0.35">
      <c r="A14798">
        <v>2820</v>
      </c>
      <c r="B14798" t="s">
        <v>5422</v>
      </c>
      <c r="C14798" t="s">
        <v>5425</v>
      </c>
      <c r="D14798" t="s">
        <v>5426</v>
      </c>
      <c r="E14798" s="26">
        <v>45139</v>
      </c>
      <c r="F14798" t="s">
        <v>6139</v>
      </c>
      <c r="G14798" t="s">
        <v>6138</v>
      </c>
      <c r="H14798" t="str">
        <f>_xlfn.XLOOKUP(C14798,'&lt;1000 removed'!E:E,'&lt;1000 removed'!E:E,"removed",0)</f>
        <v>07902</v>
      </c>
    </row>
    <row r="14799" spans="1:8" hidden="1" x14ac:dyDescent="0.35">
      <c r="A14799">
        <v>2820</v>
      </c>
      <c r="B14799" t="s">
        <v>5422</v>
      </c>
      <c r="C14799" t="s">
        <v>5425</v>
      </c>
      <c r="D14799" t="s">
        <v>5426</v>
      </c>
      <c r="E14799" s="26">
        <v>45139</v>
      </c>
      <c r="F14799" t="s">
        <v>6140</v>
      </c>
      <c r="G14799" t="s">
        <v>6138</v>
      </c>
      <c r="H14799" t="str">
        <f>_xlfn.XLOOKUP(C14799,'&lt;1000 removed'!E:E,'&lt;1000 removed'!E:E,"removed",0)</f>
        <v>07902</v>
      </c>
    </row>
    <row r="14800" spans="1:8" hidden="1" x14ac:dyDescent="0.35">
      <c r="A14800">
        <v>2820</v>
      </c>
      <c r="B14800" t="s">
        <v>5422</v>
      </c>
      <c r="C14800" t="s">
        <v>5425</v>
      </c>
      <c r="D14800" t="s">
        <v>5426</v>
      </c>
      <c r="E14800" s="26">
        <v>45170</v>
      </c>
      <c r="F14800" t="s">
        <v>6137</v>
      </c>
      <c r="G14800" t="s">
        <v>6138</v>
      </c>
      <c r="H14800" t="str">
        <f>_xlfn.XLOOKUP(C14800,'&lt;1000 removed'!E:E,'&lt;1000 removed'!E:E,"removed",0)</f>
        <v>07902</v>
      </c>
    </row>
    <row r="14801" spans="1:8" hidden="1" x14ac:dyDescent="0.35">
      <c r="A14801">
        <v>2820</v>
      </c>
      <c r="B14801" t="s">
        <v>5422</v>
      </c>
      <c r="C14801" t="s">
        <v>5425</v>
      </c>
      <c r="D14801" t="s">
        <v>5426</v>
      </c>
      <c r="E14801" s="26">
        <v>45170</v>
      </c>
      <c r="F14801" t="s">
        <v>6139</v>
      </c>
      <c r="G14801" t="s">
        <v>6138</v>
      </c>
      <c r="H14801" t="str">
        <f>_xlfn.XLOOKUP(C14801,'&lt;1000 removed'!E:E,'&lt;1000 removed'!E:E,"removed",0)</f>
        <v>07902</v>
      </c>
    </row>
    <row r="14802" spans="1:8" hidden="1" x14ac:dyDescent="0.35">
      <c r="A14802">
        <v>2820</v>
      </c>
      <c r="B14802" t="s">
        <v>5422</v>
      </c>
      <c r="C14802" t="s">
        <v>5425</v>
      </c>
      <c r="D14802" t="s">
        <v>5426</v>
      </c>
      <c r="E14802" s="26">
        <v>45170</v>
      </c>
      <c r="F14802" t="s">
        <v>6140</v>
      </c>
      <c r="G14802" t="s">
        <v>6138</v>
      </c>
      <c r="H14802" t="str">
        <f>_xlfn.XLOOKUP(C14802,'&lt;1000 removed'!E:E,'&lt;1000 removed'!E:E,"removed",0)</f>
        <v>07902</v>
      </c>
    </row>
    <row r="14803" spans="1:8" hidden="1" x14ac:dyDescent="0.35">
      <c r="A14803">
        <v>2820</v>
      </c>
      <c r="B14803" t="s">
        <v>5422</v>
      </c>
      <c r="C14803" t="s">
        <v>5425</v>
      </c>
      <c r="D14803" t="s">
        <v>5426</v>
      </c>
      <c r="E14803" s="26">
        <v>45200</v>
      </c>
      <c r="F14803" t="s">
        <v>6137</v>
      </c>
      <c r="G14803" t="s">
        <v>6138</v>
      </c>
      <c r="H14803" t="str">
        <f>_xlfn.XLOOKUP(C14803,'&lt;1000 removed'!E:E,'&lt;1000 removed'!E:E,"removed",0)</f>
        <v>07902</v>
      </c>
    </row>
    <row r="14804" spans="1:8" hidden="1" x14ac:dyDescent="0.35">
      <c r="A14804">
        <v>2820</v>
      </c>
      <c r="B14804" t="s">
        <v>5422</v>
      </c>
      <c r="C14804" t="s">
        <v>5425</v>
      </c>
      <c r="D14804" t="s">
        <v>5426</v>
      </c>
      <c r="E14804" s="26">
        <v>45200</v>
      </c>
      <c r="F14804" t="s">
        <v>6139</v>
      </c>
      <c r="G14804" t="s">
        <v>6138</v>
      </c>
      <c r="H14804" t="str">
        <f>_xlfn.XLOOKUP(C14804,'&lt;1000 removed'!E:E,'&lt;1000 removed'!E:E,"removed",0)</f>
        <v>07902</v>
      </c>
    </row>
    <row r="14805" spans="1:8" hidden="1" x14ac:dyDescent="0.35">
      <c r="A14805">
        <v>2820</v>
      </c>
      <c r="B14805" t="s">
        <v>5422</v>
      </c>
      <c r="C14805" t="s">
        <v>5425</v>
      </c>
      <c r="D14805" t="s">
        <v>5426</v>
      </c>
      <c r="E14805" s="26">
        <v>45200</v>
      </c>
      <c r="F14805" t="s">
        <v>6140</v>
      </c>
      <c r="G14805" t="s">
        <v>6138</v>
      </c>
      <c r="H14805" t="str">
        <f>_xlfn.XLOOKUP(C14805,'&lt;1000 removed'!E:E,'&lt;1000 removed'!E:E,"removed",0)</f>
        <v>07902</v>
      </c>
    </row>
    <row r="14806" spans="1:8" hidden="1" x14ac:dyDescent="0.35">
      <c r="A14806">
        <v>2820</v>
      </c>
      <c r="B14806" t="s">
        <v>5422</v>
      </c>
      <c r="C14806" t="s">
        <v>5425</v>
      </c>
      <c r="D14806" t="s">
        <v>5426</v>
      </c>
      <c r="E14806" s="26">
        <v>45231</v>
      </c>
      <c r="F14806" t="s">
        <v>6137</v>
      </c>
      <c r="G14806" t="s">
        <v>6138</v>
      </c>
      <c r="H14806" t="str">
        <f>_xlfn.XLOOKUP(C14806,'&lt;1000 removed'!E:E,'&lt;1000 removed'!E:E,"removed",0)</f>
        <v>07902</v>
      </c>
    </row>
    <row r="14807" spans="1:8" hidden="1" x14ac:dyDescent="0.35">
      <c r="A14807">
        <v>2820</v>
      </c>
      <c r="B14807" t="s">
        <v>5422</v>
      </c>
      <c r="C14807" t="s">
        <v>5425</v>
      </c>
      <c r="D14807" t="s">
        <v>5426</v>
      </c>
      <c r="E14807" s="26">
        <v>45231</v>
      </c>
      <c r="F14807" t="s">
        <v>6139</v>
      </c>
      <c r="G14807" t="s">
        <v>6138</v>
      </c>
      <c r="H14807" t="str">
        <f>_xlfn.XLOOKUP(C14807,'&lt;1000 removed'!E:E,'&lt;1000 removed'!E:E,"removed",0)</f>
        <v>07902</v>
      </c>
    </row>
    <row r="14808" spans="1:8" hidden="1" x14ac:dyDescent="0.35">
      <c r="A14808">
        <v>2820</v>
      </c>
      <c r="B14808" t="s">
        <v>5422</v>
      </c>
      <c r="C14808" t="s">
        <v>5425</v>
      </c>
      <c r="D14808" t="s">
        <v>5426</v>
      </c>
      <c r="E14808" s="26">
        <v>45231</v>
      </c>
      <c r="F14808" t="s">
        <v>6140</v>
      </c>
      <c r="G14808" t="s">
        <v>6138</v>
      </c>
      <c r="H14808" t="str">
        <f>_xlfn.XLOOKUP(C14808,'&lt;1000 removed'!E:E,'&lt;1000 removed'!E:E,"removed",0)</f>
        <v>07902</v>
      </c>
    </row>
    <row r="14809" spans="1:8" hidden="1" x14ac:dyDescent="0.35">
      <c r="A14809">
        <v>2820</v>
      </c>
      <c r="B14809" t="s">
        <v>5422</v>
      </c>
      <c r="C14809" t="s">
        <v>5425</v>
      </c>
      <c r="D14809" t="s">
        <v>5426</v>
      </c>
      <c r="E14809" s="26">
        <v>45261</v>
      </c>
      <c r="F14809" t="s">
        <v>6137</v>
      </c>
      <c r="G14809" t="s">
        <v>6138</v>
      </c>
      <c r="H14809" t="str">
        <f>_xlfn.XLOOKUP(C14809,'&lt;1000 removed'!E:E,'&lt;1000 removed'!E:E,"removed",0)</f>
        <v>07902</v>
      </c>
    </row>
    <row r="14810" spans="1:8" hidden="1" x14ac:dyDescent="0.35">
      <c r="A14810">
        <v>2820</v>
      </c>
      <c r="B14810" t="s">
        <v>5422</v>
      </c>
      <c r="C14810" t="s">
        <v>5425</v>
      </c>
      <c r="D14810" t="s">
        <v>5426</v>
      </c>
      <c r="E14810" s="26">
        <v>45261</v>
      </c>
      <c r="F14810" t="s">
        <v>6139</v>
      </c>
      <c r="G14810" t="s">
        <v>6138</v>
      </c>
      <c r="H14810" t="str">
        <f>_xlfn.XLOOKUP(C14810,'&lt;1000 removed'!E:E,'&lt;1000 removed'!E:E,"removed",0)</f>
        <v>07902</v>
      </c>
    </row>
    <row r="14811" spans="1:8" hidden="1" x14ac:dyDescent="0.35">
      <c r="A14811">
        <v>2820</v>
      </c>
      <c r="B14811" t="s">
        <v>5422</v>
      </c>
      <c r="C14811" t="s">
        <v>5425</v>
      </c>
      <c r="D14811" t="s">
        <v>5426</v>
      </c>
      <c r="E14811" s="26">
        <v>45261</v>
      </c>
      <c r="F14811" t="s">
        <v>6140</v>
      </c>
      <c r="G14811" t="s">
        <v>6138</v>
      </c>
      <c r="H14811" t="str">
        <f>_xlfn.XLOOKUP(C14811,'&lt;1000 removed'!E:E,'&lt;1000 removed'!E:E,"removed",0)</f>
        <v>07902</v>
      </c>
    </row>
    <row r="14812" spans="1:8" hidden="1" x14ac:dyDescent="0.35">
      <c r="A14812">
        <v>940</v>
      </c>
      <c r="B14812" t="s">
        <v>3797</v>
      </c>
      <c r="C14812" t="s">
        <v>3798</v>
      </c>
      <c r="D14812" t="s">
        <v>3799</v>
      </c>
      <c r="E14812" s="26">
        <v>45139</v>
      </c>
      <c r="F14812" t="s">
        <v>6137</v>
      </c>
      <c r="G14812" t="s">
        <v>6138</v>
      </c>
      <c r="H14812" t="str">
        <f>_xlfn.XLOOKUP(C14812,'&lt;1000 removed'!E:E,'&lt;1000 removed'!E:E,"removed",0)</f>
        <v>07914</v>
      </c>
    </row>
    <row r="14813" spans="1:8" hidden="1" x14ac:dyDescent="0.35">
      <c r="A14813">
        <v>940</v>
      </c>
      <c r="B14813" t="s">
        <v>3797</v>
      </c>
      <c r="C14813" t="s">
        <v>3798</v>
      </c>
      <c r="D14813" t="s">
        <v>3799</v>
      </c>
      <c r="E14813" s="26">
        <v>45139</v>
      </c>
      <c r="F14813" t="s">
        <v>6141</v>
      </c>
      <c r="G14813" t="s">
        <v>6138</v>
      </c>
      <c r="H14813" t="str">
        <f>_xlfn.XLOOKUP(C14813,'&lt;1000 removed'!E:E,'&lt;1000 removed'!E:E,"removed",0)</f>
        <v>07914</v>
      </c>
    </row>
    <row r="14814" spans="1:8" hidden="1" x14ac:dyDescent="0.35">
      <c r="A14814">
        <v>940</v>
      </c>
      <c r="B14814" t="s">
        <v>3797</v>
      </c>
      <c r="C14814" t="s">
        <v>3798</v>
      </c>
      <c r="D14814" t="s">
        <v>3799</v>
      </c>
      <c r="E14814" s="26">
        <v>45170</v>
      </c>
      <c r="F14814" t="s">
        <v>6137</v>
      </c>
      <c r="G14814" t="s">
        <v>6138</v>
      </c>
      <c r="H14814" t="str">
        <f>_xlfn.XLOOKUP(C14814,'&lt;1000 removed'!E:E,'&lt;1000 removed'!E:E,"removed",0)</f>
        <v>07914</v>
      </c>
    </row>
    <row r="14815" spans="1:8" hidden="1" x14ac:dyDescent="0.35">
      <c r="A14815">
        <v>940</v>
      </c>
      <c r="B14815" t="s">
        <v>3797</v>
      </c>
      <c r="C14815" t="s">
        <v>3798</v>
      </c>
      <c r="D14815" t="s">
        <v>3799</v>
      </c>
      <c r="E14815" s="26">
        <v>45170</v>
      </c>
      <c r="F14815" t="s">
        <v>6141</v>
      </c>
      <c r="G14815" t="s">
        <v>6138</v>
      </c>
      <c r="H14815" t="str">
        <f>_xlfn.XLOOKUP(C14815,'&lt;1000 removed'!E:E,'&lt;1000 removed'!E:E,"removed",0)</f>
        <v>07914</v>
      </c>
    </row>
    <row r="14816" spans="1:8" hidden="1" x14ac:dyDescent="0.35">
      <c r="A14816">
        <v>940</v>
      </c>
      <c r="B14816" t="s">
        <v>3797</v>
      </c>
      <c r="C14816" t="s">
        <v>3798</v>
      </c>
      <c r="D14816" t="s">
        <v>3799</v>
      </c>
      <c r="E14816" s="26">
        <v>45200</v>
      </c>
      <c r="F14816" t="s">
        <v>6137</v>
      </c>
      <c r="G14816" t="s">
        <v>6138</v>
      </c>
      <c r="H14816" t="str">
        <f>_xlfn.XLOOKUP(C14816,'&lt;1000 removed'!E:E,'&lt;1000 removed'!E:E,"removed",0)</f>
        <v>07914</v>
      </c>
    </row>
    <row r="14817" spans="1:8" hidden="1" x14ac:dyDescent="0.35">
      <c r="A14817">
        <v>940</v>
      </c>
      <c r="B14817" t="s">
        <v>3797</v>
      </c>
      <c r="C14817" t="s">
        <v>3798</v>
      </c>
      <c r="D14817" t="s">
        <v>3799</v>
      </c>
      <c r="E14817" s="26">
        <v>45200</v>
      </c>
      <c r="F14817" t="s">
        <v>6141</v>
      </c>
      <c r="G14817" t="s">
        <v>6138</v>
      </c>
      <c r="H14817" t="str">
        <f>_xlfn.XLOOKUP(C14817,'&lt;1000 removed'!E:E,'&lt;1000 removed'!E:E,"removed",0)</f>
        <v>07914</v>
      </c>
    </row>
    <row r="14818" spans="1:8" hidden="1" x14ac:dyDescent="0.35">
      <c r="A14818">
        <v>940</v>
      </c>
      <c r="B14818" t="s">
        <v>3797</v>
      </c>
      <c r="C14818" t="s">
        <v>3798</v>
      </c>
      <c r="D14818" t="s">
        <v>3799</v>
      </c>
      <c r="E14818" s="26">
        <v>45231</v>
      </c>
      <c r="F14818" t="s">
        <v>6137</v>
      </c>
      <c r="G14818" t="s">
        <v>6138</v>
      </c>
      <c r="H14818" t="str">
        <f>_xlfn.XLOOKUP(C14818,'&lt;1000 removed'!E:E,'&lt;1000 removed'!E:E,"removed",0)</f>
        <v>07914</v>
      </c>
    </row>
    <row r="14819" spans="1:8" hidden="1" x14ac:dyDescent="0.35">
      <c r="A14819">
        <v>940</v>
      </c>
      <c r="B14819" t="s">
        <v>3797</v>
      </c>
      <c r="C14819" t="s">
        <v>3798</v>
      </c>
      <c r="D14819" t="s">
        <v>3799</v>
      </c>
      <c r="E14819" s="26">
        <v>45231</v>
      </c>
      <c r="F14819" t="s">
        <v>6141</v>
      </c>
      <c r="G14819" t="s">
        <v>6138</v>
      </c>
      <c r="H14819" t="str">
        <f>_xlfn.XLOOKUP(C14819,'&lt;1000 removed'!E:E,'&lt;1000 removed'!E:E,"removed",0)</f>
        <v>07914</v>
      </c>
    </row>
    <row r="14820" spans="1:8" hidden="1" x14ac:dyDescent="0.35">
      <c r="A14820">
        <v>940</v>
      </c>
      <c r="B14820" t="s">
        <v>3797</v>
      </c>
      <c r="C14820" t="s">
        <v>3798</v>
      </c>
      <c r="D14820" t="s">
        <v>3799</v>
      </c>
      <c r="E14820" s="26">
        <v>45261</v>
      </c>
      <c r="F14820" t="s">
        <v>6137</v>
      </c>
      <c r="G14820" t="s">
        <v>6138</v>
      </c>
      <c r="H14820" t="str">
        <f>_xlfn.XLOOKUP(C14820,'&lt;1000 removed'!E:E,'&lt;1000 removed'!E:E,"removed",0)</f>
        <v>07914</v>
      </c>
    </row>
    <row r="14821" spans="1:8" hidden="1" x14ac:dyDescent="0.35">
      <c r="A14821">
        <v>940</v>
      </c>
      <c r="B14821" t="s">
        <v>3797</v>
      </c>
      <c r="C14821" t="s">
        <v>3798</v>
      </c>
      <c r="D14821" t="s">
        <v>3799</v>
      </c>
      <c r="E14821" s="26">
        <v>45261</v>
      </c>
      <c r="F14821" t="s">
        <v>6141</v>
      </c>
      <c r="G14821" t="s">
        <v>6138</v>
      </c>
      <c r="H14821" t="str">
        <f>_xlfn.XLOOKUP(C14821,'&lt;1000 removed'!E:E,'&lt;1000 removed'!E:E,"removed",0)</f>
        <v>07914</v>
      </c>
    </row>
    <row r="14822" spans="1:8" hidden="1" x14ac:dyDescent="0.35">
      <c r="A14822">
        <v>940</v>
      </c>
      <c r="B14822" t="s">
        <v>3797</v>
      </c>
      <c r="C14822" t="s">
        <v>3802</v>
      </c>
      <c r="D14822" t="s">
        <v>3803</v>
      </c>
      <c r="E14822" s="26">
        <v>45139</v>
      </c>
      <c r="F14822" t="s">
        <v>6137</v>
      </c>
      <c r="G14822" t="s">
        <v>6138</v>
      </c>
      <c r="H14822" t="str">
        <f>_xlfn.XLOOKUP(C14822,'&lt;1000 removed'!E:E,'&lt;1000 removed'!E:E,"removed",0)</f>
        <v>07922</v>
      </c>
    </row>
    <row r="14823" spans="1:8" hidden="1" x14ac:dyDescent="0.35">
      <c r="A14823">
        <v>940</v>
      </c>
      <c r="B14823" t="s">
        <v>3797</v>
      </c>
      <c r="C14823" t="s">
        <v>3802</v>
      </c>
      <c r="D14823" t="s">
        <v>3803</v>
      </c>
      <c r="E14823" s="26">
        <v>45170</v>
      </c>
      <c r="F14823" t="s">
        <v>6137</v>
      </c>
      <c r="G14823" t="s">
        <v>6138</v>
      </c>
      <c r="H14823" t="str">
        <f>_xlfn.XLOOKUP(C14823,'&lt;1000 removed'!E:E,'&lt;1000 removed'!E:E,"removed",0)</f>
        <v>07922</v>
      </c>
    </row>
    <row r="14824" spans="1:8" hidden="1" x14ac:dyDescent="0.35">
      <c r="A14824">
        <v>940</v>
      </c>
      <c r="B14824" t="s">
        <v>3797</v>
      </c>
      <c r="C14824" t="s">
        <v>3802</v>
      </c>
      <c r="D14824" t="s">
        <v>3803</v>
      </c>
      <c r="E14824" s="26">
        <v>45200</v>
      </c>
      <c r="F14824" t="s">
        <v>6137</v>
      </c>
      <c r="G14824" t="s">
        <v>6138</v>
      </c>
      <c r="H14824" t="str">
        <f>_xlfn.XLOOKUP(C14824,'&lt;1000 removed'!E:E,'&lt;1000 removed'!E:E,"removed",0)</f>
        <v>07922</v>
      </c>
    </row>
    <row r="14825" spans="1:8" hidden="1" x14ac:dyDescent="0.35">
      <c r="A14825">
        <v>940</v>
      </c>
      <c r="B14825" t="s">
        <v>3797</v>
      </c>
      <c r="C14825" t="s">
        <v>3802</v>
      </c>
      <c r="D14825" t="s">
        <v>3803</v>
      </c>
      <c r="E14825" s="26">
        <v>45231</v>
      </c>
      <c r="F14825" t="s">
        <v>6137</v>
      </c>
      <c r="G14825" t="s">
        <v>6138</v>
      </c>
      <c r="H14825" t="str">
        <f>_xlfn.XLOOKUP(C14825,'&lt;1000 removed'!E:E,'&lt;1000 removed'!E:E,"removed",0)</f>
        <v>07922</v>
      </c>
    </row>
    <row r="14826" spans="1:8" hidden="1" x14ac:dyDescent="0.35">
      <c r="A14826">
        <v>940</v>
      </c>
      <c r="B14826" t="s">
        <v>3797</v>
      </c>
      <c r="C14826" t="s">
        <v>3802</v>
      </c>
      <c r="D14826" t="s">
        <v>3803</v>
      </c>
      <c r="E14826" s="26">
        <v>45261</v>
      </c>
      <c r="F14826" t="s">
        <v>6137</v>
      </c>
      <c r="G14826" t="s">
        <v>6138</v>
      </c>
      <c r="H14826" t="str">
        <f>_xlfn.XLOOKUP(C14826,'&lt;1000 removed'!E:E,'&lt;1000 removed'!E:E,"removed",0)</f>
        <v>07922</v>
      </c>
    </row>
    <row r="14827" spans="1:8" hidden="1" x14ac:dyDescent="0.35">
      <c r="A14827">
        <v>940</v>
      </c>
      <c r="B14827" t="s">
        <v>3797</v>
      </c>
      <c r="C14827" t="s">
        <v>3800</v>
      </c>
      <c r="D14827" t="s">
        <v>3801</v>
      </c>
      <c r="E14827" s="26">
        <v>45139</v>
      </c>
      <c r="F14827" t="s">
        <v>6137</v>
      </c>
      <c r="G14827" t="s">
        <v>6138</v>
      </c>
      <c r="H14827" t="str">
        <f>_xlfn.XLOOKUP(C14827,'&lt;1000 removed'!E:E,'&lt;1000 removed'!E:E,"removed",0)</f>
        <v>07918</v>
      </c>
    </row>
    <row r="14828" spans="1:8" hidden="1" x14ac:dyDescent="0.35">
      <c r="A14828">
        <v>940</v>
      </c>
      <c r="B14828" t="s">
        <v>3797</v>
      </c>
      <c r="C14828" t="s">
        <v>3800</v>
      </c>
      <c r="D14828" t="s">
        <v>3801</v>
      </c>
      <c r="E14828" s="26">
        <v>45170</v>
      </c>
      <c r="F14828" t="s">
        <v>6137</v>
      </c>
      <c r="G14828" t="s">
        <v>6138</v>
      </c>
      <c r="H14828" t="str">
        <f>_xlfn.XLOOKUP(C14828,'&lt;1000 removed'!E:E,'&lt;1000 removed'!E:E,"removed",0)</f>
        <v>07918</v>
      </c>
    </row>
    <row r="14829" spans="1:8" hidden="1" x14ac:dyDescent="0.35">
      <c r="A14829">
        <v>940</v>
      </c>
      <c r="B14829" t="s">
        <v>3797</v>
      </c>
      <c r="C14829" t="s">
        <v>3800</v>
      </c>
      <c r="D14829" t="s">
        <v>3801</v>
      </c>
      <c r="E14829" s="26">
        <v>45200</v>
      </c>
      <c r="F14829" t="s">
        <v>6137</v>
      </c>
      <c r="G14829" t="s">
        <v>6138</v>
      </c>
      <c r="H14829" t="str">
        <f>_xlfn.XLOOKUP(C14829,'&lt;1000 removed'!E:E,'&lt;1000 removed'!E:E,"removed",0)</f>
        <v>07918</v>
      </c>
    </row>
    <row r="14830" spans="1:8" hidden="1" x14ac:dyDescent="0.35">
      <c r="A14830">
        <v>940</v>
      </c>
      <c r="B14830" t="s">
        <v>3797</v>
      </c>
      <c r="C14830" t="s">
        <v>3800</v>
      </c>
      <c r="D14830" t="s">
        <v>3801</v>
      </c>
      <c r="E14830" s="26">
        <v>45231</v>
      </c>
      <c r="F14830" t="s">
        <v>6137</v>
      </c>
      <c r="G14830" t="s">
        <v>6138</v>
      </c>
      <c r="H14830" t="str">
        <f>_xlfn.XLOOKUP(C14830,'&lt;1000 removed'!E:E,'&lt;1000 removed'!E:E,"removed",0)</f>
        <v>07918</v>
      </c>
    </row>
    <row r="14831" spans="1:8" hidden="1" x14ac:dyDescent="0.35">
      <c r="A14831">
        <v>940</v>
      </c>
      <c r="B14831" t="s">
        <v>3797</v>
      </c>
      <c r="C14831" t="s">
        <v>3800</v>
      </c>
      <c r="D14831" t="s">
        <v>3801</v>
      </c>
      <c r="E14831" s="26">
        <v>45261</v>
      </c>
      <c r="F14831" t="s">
        <v>6137</v>
      </c>
      <c r="G14831" t="s">
        <v>6138</v>
      </c>
      <c r="H14831" t="str">
        <f>_xlfn.XLOOKUP(C14831,'&lt;1000 removed'!E:E,'&lt;1000 removed'!E:E,"removed",0)</f>
        <v>07918</v>
      </c>
    </row>
    <row r="14832" spans="1:8" hidden="1" x14ac:dyDescent="0.35">
      <c r="A14832">
        <v>920</v>
      </c>
      <c r="B14832" t="s">
        <v>3779</v>
      </c>
      <c r="C14832" t="s">
        <v>3788</v>
      </c>
      <c r="D14832" t="s">
        <v>3789</v>
      </c>
      <c r="E14832" s="26">
        <v>45139</v>
      </c>
      <c r="F14832" t="s">
        <v>6137</v>
      </c>
      <c r="G14832" t="s">
        <v>6138</v>
      </c>
      <c r="H14832" t="str">
        <f>_xlfn.XLOOKUP(C14832,'BAB Identified Sites'!E:E,'BAB Identified Sites'!E:E,"missing",0)</f>
        <v>missing</v>
      </c>
    </row>
    <row r="14833" spans="1:8" hidden="1" x14ac:dyDescent="0.35">
      <c r="A14833">
        <v>920</v>
      </c>
      <c r="B14833" t="s">
        <v>3779</v>
      </c>
      <c r="C14833" t="s">
        <v>3788</v>
      </c>
      <c r="D14833" t="s">
        <v>3789</v>
      </c>
      <c r="E14833" s="26">
        <v>45139</v>
      </c>
      <c r="F14833" t="s">
        <v>6139</v>
      </c>
      <c r="G14833" t="s">
        <v>6138</v>
      </c>
      <c r="H14833" t="str">
        <f>_xlfn.XLOOKUP(C14833,'BAB Identified Sites'!E:E,'BAB Identified Sites'!E:E,"missing",0)</f>
        <v>missing</v>
      </c>
    </row>
    <row r="14834" spans="1:8" hidden="1" x14ac:dyDescent="0.35">
      <c r="A14834">
        <v>920</v>
      </c>
      <c r="B14834" t="s">
        <v>3779</v>
      </c>
      <c r="C14834" t="s">
        <v>3788</v>
      </c>
      <c r="D14834" t="s">
        <v>3789</v>
      </c>
      <c r="E14834" s="26">
        <v>45170</v>
      </c>
      <c r="F14834" t="s">
        <v>6137</v>
      </c>
      <c r="G14834" t="s">
        <v>6138</v>
      </c>
      <c r="H14834" t="str">
        <f>_xlfn.XLOOKUP(C14834,'BAB Identified Sites'!E:E,'BAB Identified Sites'!E:E,"missing",0)</f>
        <v>missing</v>
      </c>
    </row>
    <row r="14835" spans="1:8" hidden="1" x14ac:dyDescent="0.35">
      <c r="A14835">
        <v>920</v>
      </c>
      <c r="B14835" t="s">
        <v>3779</v>
      </c>
      <c r="C14835" t="s">
        <v>3788</v>
      </c>
      <c r="D14835" t="s">
        <v>3789</v>
      </c>
      <c r="E14835" s="26">
        <v>45170</v>
      </c>
      <c r="F14835" t="s">
        <v>6139</v>
      </c>
      <c r="G14835" t="s">
        <v>6138</v>
      </c>
      <c r="H14835" t="str">
        <f>_xlfn.XLOOKUP(C14835,'BAB Identified Sites'!E:E,'BAB Identified Sites'!E:E,"missing",0)</f>
        <v>missing</v>
      </c>
    </row>
    <row r="14836" spans="1:8" hidden="1" x14ac:dyDescent="0.35">
      <c r="A14836">
        <v>920</v>
      </c>
      <c r="B14836" t="s">
        <v>3779</v>
      </c>
      <c r="C14836" t="s">
        <v>3788</v>
      </c>
      <c r="D14836" t="s">
        <v>3789</v>
      </c>
      <c r="E14836" s="26">
        <v>45200</v>
      </c>
      <c r="F14836" t="s">
        <v>6137</v>
      </c>
      <c r="G14836" t="s">
        <v>6138</v>
      </c>
      <c r="H14836" t="str">
        <f>_xlfn.XLOOKUP(C14836,'BAB Identified Sites'!E:E,'BAB Identified Sites'!E:E,"missing",0)</f>
        <v>missing</v>
      </c>
    </row>
    <row r="14837" spans="1:8" hidden="1" x14ac:dyDescent="0.35">
      <c r="A14837">
        <v>920</v>
      </c>
      <c r="B14837" t="s">
        <v>3779</v>
      </c>
      <c r="C14837" t="s">
        <v>3788</v>
      </c>
      <c r="D14837" t="s">
        <v>3789</v>
      </c>
      <c r="E14837" s="26">
        <v>45200</v>
      </c>
      <c r="F14837" t="s">
        <v>6139</v>
      </c>
      <c r="G14837" t="s">
        <v>6138</v>
      </c>
      <c r="H14837" t="str">
        <f>_xlfn.XLOOKUP(C14837,'BAB Identified Sites'!E:E,'BAB Identified Sites'!E:E,"missing",0)</f>
        <v>missing</v>
      </c>
    </row>
    <row r="14838" spans="1:8" hidden="1" x14ac:dyDescent="0.35">
      <c r="A14838">
        <v>920</v>
      </c>
      <c r="B14838" t="s">
        <v>3779</v>
      </c>
      <c r="C14838" t="s">
        <v>3788</v>
      </c>
      <c r="D14838" t="s">
        <v>3789</v>
      </c>
      <c r="E14838" s="26">
        <v>45231</v>
      </c>
      <c r="F14838" t="s">
        <v>6137</v>
      </c>
      <c r="G14838" t="s">
        <v>6138</v>
      </c>
      <c r="H14838" t="str">
        <f>_xlfn.XLOOKUP(C14838,'BAB Identified Sites'!E:E,'BAB Identified Sites'!E:E,"missing",0)</f>
        <v>missing</v>
      </c>
    </row>
    <row r="14839" spans="1:8" hidden="1" x14ac:dyDescent="0.35">
      <c r="A14839">
        <v>920</v>
      </c>
      <c r="B14839" t="s">
        <v>3779</v>
      </c>
      <c r="C14839" t="s">
        <v>3788</v>
      </c>
      <c r="D14839" t="s">
        <v>3789</v>
      </c>
      <c r="E14839" s="26">
        <v>45231</v>
      </c>
      <c r="F14839" t="s">
        <v>6139</v>
      </c>
      <c r="G14839" t="s">
        <v>6138</v>
      </c>
      <c r="H14839" t="str">
        <f>_xlfn.XLOOKUP(C14839,'BAB Identified Sites'!E:E,'BAB Identified Sites'!E:E,"missing",0)</f>
        <v>missing</v>
      </c>
    </row>
    <row r="14840" spans="1:8" hidden="1" x14ac:dyDescent="0.35">
      <c r="A14840">
        <v>920</v>
      </c>
      <c r="B14840" t="s">
        <v>3779</v>
      </c>
      <c r="C14840" t="s">
        <v>3788</v>
      </c>
      <c r="D14840" t="s">
        <v>3789</v>
      </c>
      <c r="E14840" s="26">
        <v>45261</v>
      </c>
      <c r="F14840" t="s">
        <v>6137</v>
      </c>
      <c r="G14840" t="s">
        <v>6138</v>
      </c>
      <c r="H14840" t="str">
        <f>_xlfn.XLOOKUP(C14840,'BAB Identified Sites'!E:E,'BAB Identified Sites'!E:E,"missing",0)</f>
        <v>missing</v>
      </c>
    </row>
    <row r="14841" spans="1:8" hidden="1" x14ac:dyDescent="0.35">
      <c r="A14841">
        <v>920</v>
      </c>
      <c r="B14841" t="s">
        <v>3779</v>
      </c>
      <c r="C14841" t="s">
        <v>3788</v>
      </c>
      <c r="D14841" t="s">
        <v>3789</v>
      </c>
      <c r="E14841" s="26">
        <v>45261</v>
      </c>
      <c r="F14841" t="s">
        <v>6139</v>
      </c>
      <c r="G14841" t="s">
        <v>6138</v>
      </c>
      <c r="H14841" t="str">
        <f>_xlfn.XLOOKUP(C14841,'BAB Identified Sites'!E:E,'BAB Identified Sites'!E:E,"missing",0)</f>
        <v>missing</v>
      </c>
    </row>
    <row r="14842" spans="1:8" hidden="1" x14ac:dyDescent="0.35">
      <c r="A14842">
        <v>880</v>
      </c>
      <c r="B14842" t="s">
        <v>3247</v>
      </c>
      <c r="C14842" t="s">
        <v>3528</v>
      </c>
      <c r="D14842" t="s">
        <v>3529</v>
      </c>
      <c r="E14842" s="26">
        <v>45139</v>
      </c>
      <c r="F14842" t="s">
        <v>6137</v>
      </c>
      <c r="G14842" t="s">
        <v>6138</v>
      </c>
      <c r="H14842" t="str">
        <f>_xlfn.XLOOKUP(C14842,'BAB Identified Sites'!E:E,'BAB Identified Sites'!E:E,"missing",0)</f>
        <v>missing</v>
      </c>
    </row>
    <row r="14843" spans="1:8" hidden="1" x14ac:dyDescent="0.35">
      <c r="A14843">
        <v>880</v>
      </c>
      <c r="B14843" t="s">
        <v>3247</v>
      </c>
      <c r="C14843" t="s">
        <v>3528</v>
      </c>
      <c r="D14843" t="s">
        <v>3529</v>
      </c>
      <c r="E14843" s="26">
        <v>45139</v>
      </c>
      <c r="F14843" t="s">
        <v>6139</v>
      </c>
      <c r="G14843" t="s">
        <v>6138</v>
      </c>
      <c r="H14843" t="str">
        <f>_xlfn.XLOOKUP(C14843,'BAB Identified Sites'!E:E,'BAB Identified Sites'!E:E,"missing",0)</f>
        <v>missing</v>
      </c>
    </row>
    <row r="14844" spans="1:8" hidden="1" x14ac:dyDescent="0.35">
      <c r="A14844">
        <v>880</v>
      </c>
      <c r="B14844" t="s">
        <v>3247</v>
      </c>
      <c r="C14844" t="s">
        <v>3528</v>
      </c>
      <c r="D14844" t="s">
        <v>3529</v>
      </c>
      <c r="E14844" s="26">
        <v>45170</v>
      </c>
      <c r="F14844" t="s">
        <v>6137</v>
      </c>
      <c r="G14844" t="s">
        <v>6138</v>
      </c>
      <c r="H14844" t="str">
        <f>_xlfn.XLOOKUP(C14844,'BAB Identified Sites'!E:E,'BAB Identified Sites'!E:E,"missing",0)</f>
        <v>missing</v>
      </c>
    </row>
    <row r="14845" spans="1:8" hidden="1" x14ac:dyDescent="0.35">
      <c r="A14845">
        <v>880</v>
      </c>
      <c r="B14845" t="s">
        <v>3247</v>
      </c>
      <c r="C14845" t="s">
        <v>3528</v>
      </c>
      <c r="D14845" t="s">
        <v>3529</v>
      </c>
      <c r="E14845" s="26">
        <v>45170</v>
      </c>
      <c r="F14845" t="s">
        <v>6139</v>
      </c>
      <c r="G14845" t="s">
        <v>6138</v>
      </c>
      <c r="H14845" t="str">
        <f>_xlfn.XLOOKUP(C14845,'BAB Identified Sites'!E:E,'BAB Identified Sites'!E:E,"missing",0)</f>
        <v>missing</v>
      </c>
    </row>
    <row r="14846" spans="1:8" hidden="1" x14ac:dyDescent="0.35">
      <c r="A14846">
        <v>880</v>
      </c>
      <c r="B14846" t="s">
        <v>3247</v>
      </c>
      <c r="C14846" t="s">
        <v>3528</v>
      </c>
      <c r="D14846" t="s">
        <v>3529</v>
      </c>
      <c r="E14846" s="26">
        <v>45200</v>
      </c>
      <c r="F14846" t="s">
        <v>6137</v>
      </c>
      <c r="G14846" t="s">
        <v>6138</v>
      </c>
      <c r="H14846" t="str">
        <f>_xlfn.XLOOKUP(C14846,'BAB Identified Sites'!E:E,'BAB Identified Sites'!E:E,"missing",0)</f>
        <v>missing</v>
      </c>
    </row>
    <row r="14847" spans="1:8" hidden="1" x14ac:dyDescent="0.35">
      <c r="A14847">
        <v>880</v>
      </c>
      <c r="B14847" t="s">
        <v>3247</v>
      </c>
      <c r="C14847" t="s">
        <v>3528</v>
      </c>
      <c r="D14847" t="s">
        <v>3529</v>
      </c>
      <c r="E14847" s="26">
        <v>45200</v>
      </c>
      <c r="F14847" t="s">
        <v>6139</v>
      </c>
      <c r="G14847" t="s">
        <v>6138</v>
      </c>
      <c r="H14847" t="str">
        <f>_xlfn.XLOOKUP(C14847,'BAB Identified Sites'!E:E,'BAB Identified Sites'!E:E,"missing",0)</f>
        <v>missing</v>
      </c>
    </row>
    <row r="14848" spans="1:8" hidden="1" x14ac:dyDescent="0.35">
      <c r="A14848">
        <v>880</v>
      </c>
      <c r="B14848" t="s">
        <v>3247</v>
      </c>
      <c r="C14848" t="s">
        <v>3528</v>
      </c>
      <c r="D14848" t="s">
        <v>3529</v>
      </c>
      <c r="E14848" s="26">
        <v>45231</v>
      </c>
      <c r="F14848" t="s">
        <v>6137</v>
      </c>
      <c r="G14848" t="s">
        <v>6138</v>
      </c>
      <c r="H14848" t="str">
        <f>_xlfn.XLOOKUP(C14848,'BAB Identified Sites'!E:E,'BAB Identified Sites'!E:E,"missing",0)</f>
        <v>missing</v>
      </c>
    </row>
    <row r="14849" spans="1:8" hidden="1" x14ac:dyDescent="0.35">
      <c r="A14849">
        <v>880</v>
      </c>
      <c r="B14849" t="s">
        <v>3247</v>
      </c>
      <c r="C14849" t="s">
        <v>3528</v>
      </c>
      <c r="D14849" t="s">
        <v>3529</v>
      </c>
      <c r="E14849" s="26">
        <v>45231</v>
      </c>
      <c r="F14849" t="s">
        <v>6139</v>
      </c>
      <c r="G14849" t="s">
        <v>6138</v>
      </c>
      <c r="H14849" t="str">
        <f>_xlfn.XLOOKUP(C14849,'BAB Identified Sites'!E:E,'BAB Identified Sites'!E:E,"missing",0)</f>
        <v>missing</v>
      </c>
    </row>
    <row r="14850" spans="1:8" hidden="1" x14ac:dyDescent="0.35">
      <c r="A14850">
        <v>880</v>
      </c>
      <c r="B14850" t="s">
        <v>3247</v>
      </c>
      <c r="C14850" t="s">
        <v>3528</v>
      </c>
      <c r="D14850" t="s">
        <v>3529</v>
      </c>
      <c r="E14850" s="26">
        <v>45261</v>
      </c>
      <c r="F14850" t="s">
        <v>6137</v>
      </c>
      <c r="G14850" t="s">
        <v>6138</v>
      </c>
      <c r="H14850" t="str">
        <f>_xlfn.XLOOKUP(C14850,'BAB Identified Sites'!E:E,'BAB Identified Sites'!E:E,"missing",0)</f>
        <v>missing</v>
      </c>
    </row>
    <row r="14851" spans="1:8" hidden="1" x14ac:dyDescent="0.35">
      <c r="A14851">
        <v>880</v>
      </c>
      <c r="B14851" t="s">
        <v>3247</v>
      </c>
      <c r="C14851" t="s">
        <v>3528</v>
      </c>
      <c r="D14851" t="s">
        <v>3529</v>
      </c>
      <c r="E14851" s="26">
        <v>45261</v>
      </c>
      <c r="F14851" t="s">
        <v>6139</v>
      </c>
      <c r="G14851" t="s">
        <v>6138</v>
      </c>
      <c r="H14851" t="str">
        <f>_xlfn.XLOOKUP(C14851,'BAB Identified Sites'!E:E,'BAB Identified Sites'!E:E,"missing",0)</f>
        <v>missing</v>
      </c>
    </row>
    <row r="14852" spans="1:8" hidden="1" x14ac:dyDescent="0.35">
      <c r="A14852">
        <v>2810</v>
      </c>
      <c r="B14852" t="s">
        <v>5413</v>
      </c>
      <c r="C14852" t="s">
        <v>5418</v>
      </c>
      <c r="D14852" t="s">
        <v>5419</v>
      </c>
      <c r="E14852" s="26">
        <v>45139</v>
      </c>
      <c r="F14852" t="s">
        <v>6137</v>
      </c>
      <c r="G14852" t="s">
        <v>6138</v>
      </c>
      <c r="H14852" t="str">
        <f>_xlfn.XLOOKUP(C14852,'&lt;1000 removed'!E:E,'&lt;1000 removed'!E:E,"removed",0)</f>
        <v>01416</v>
      </c>
    </row>
    <row r="14853" spans="1:8" hidden="1" x14ac:dyDescent="0.35">
      <c r="A14853">
        <v>2810</v>
      </c>
      <c r="B14853" t="s">
        <v>5413</v>
      </c>
      <c r="C14853" t="s">
        <v>5418</v>
      </c>
      <c r="D14853" t="s">
        <v>5419</v>
      </c>
      <c r="E14853" s="26">
        <v>45139</v>
      </c>
      <c r="F14853" t="s">
        <v>6139</v>
      </c>
      <c r="G14853" t="s">
        <v>6138</v>
      </c>
      <c r="H14853" t="str">
        <f>_xlfn.XLOOKUP(C14853,'&lt;1000 removed'!E:E,'&lt;1000 removed'!E:E,"removed",0)</f>
        <v>01416</v>
      </c>
    </row>
    <row r="14854" spans="1:8" hidden="1" x14ac:dyDescent="0.35">
      <c r="A14854">
        <v>2810</v>
      </c>
      <c r="B14854" t="s">
        <v>5413</v>
      </c>
      <c r="C14854" t="s">
        <v>5418</v>
      </c>
      <c r="D14854" t="s">
        <v>5419</v>
      </c>
      <c r="E14854" s="26">
        <v>45139</v>
      </c>
      <c r="F14854" t="s">
        <v>6140</v>
      </c>
      <c r="G14854" t="s">
        <v>6138</v>
      </c>
      <c r="H14854" t="str">
        <f>_xlfn.XLOOKUP(C14854,'&lt;1000 removed'!E:E,'&lt;1000 removed'!E:E,"removed",0)</f>
        <v>01416</v>
      </c>
    </row>
    <row r="14855" spans="1:8" hidden="1" x14ac:dyDescent="0.35">
      <c r="A14855">
        <v>2810</v>
      </c>
      <c r="B14855" t="s">
        <v>5413</v>
      </c>
      <c r="C14855" t="s">
        <v>5418</v>
      </c>
      <c r="D14855" t="s">
        <v>5419</v>
      </c>
      <c r="E14855" s="26">
        <v>45170</v>
      </c>
      <c r="F14855" t="s">
        <v>6137</v>
      </c>
      <c r="G14855" t="s">
        <v>6138</v>
      </c>
      <c r="H14855" t="str">
        <f>_xlfn.XLOOKUP(C14855,'&lt;1000 removed'!E:E,'&lt;1000 removed'!E:E,"removed",0)</f>
        <v>01416</v>
      </c>
    </row>
    <row r="14856" spans="1:8" hidden="1" x14ac:dyDescent="0.35">
      <c r="A14856">
        <v>2810</v>
      </c>
      <c r="B14856" t="s">
        <v>5413</v>
      </c>
      <c r="C14856" t="s">
        <v>5418</v>
      </c>
      <c r="D14856" t="s">
        <v>5419</v>
      </c>
      <c r="E14856" s="26">
        <v>45170</v>
      </c>
      <c r="F14856" t="s">
        <v>6139</v>
      </c>
      <c r="G14856" t="s">
        <v>6138</v>
      </c>
      <c r="H14856" t="str">
        <f>_xlfn.XLOOKUP(C14856,'&lt;1000 removed'!E:E,'&lt;1000 removed'!E:E,"removed",0)</f>
        <v>01416</v>
      </c>
    </row>
    <row r="14857" spans="1:8" hidden="1" x14ac:dyDescent="0.35">
      <c r="A14857">
        <v>2810</v>
      </c>
      <c r="B14857" t="s">
        <v>5413</v>
      </c>
      <c r="C14857" t="s">
        <v>5418</v>
      </c>
      <c r="D14857" t="s">
        <v>5419</v>
      </c>
      <c r="E14857" s="26">
        <v>45170</v>
      </c>
      <c r="F14857" t="s">
        <v>6140</v>
      </c>
      <c r="G14857" t="s">
        <v>6138</v>
      </c>
      <c r="H14857" t="str">
        <f>_xlfn.XLOOKUP(C14857,'&lt;1000 removed'!E:E,'&lt;1000 removed'!E:E,"removed",0)</f>
        <v>01416</v>
      </c>
    </row>
    <row r="14858" spans="1:8" hidden="1" x14ac:dyDescent="0.35">
      <c r="A14858">
        <v>2810</v>
      </c>
      <c r="B14858" t="s">
        <v>5413</v>
      </c>
      <c r="C14858" t="s">
        <v>5418</v>
      </c>
      <c r="D14858" t="s">
        <v>5419</v>
      </c>
      <c r="E14858" s="26">
        <v>45200</v>
      </c>
      <c r="F14858" t="s">
        <v>6137</v>
      </c>
      <c r="G14858" t="s">
        <v>6138</v>
      </c>
      <c r="H14858" t="str">
        <f>_xlfn.XLOOKUP(C14858,'&lt;1000 removed'!E:E,'&lt;1000 removed'!E:E,"removed",0)</f>
        <v>01416</v>
      </c>
    </row>
    <row r="14859" spans="1:8" hidden="1" x14ac:dyDescent="0.35">
      <c r="A14859">
        <v>2810</v>
      </c>
      <c r="B14859" t="s">
        <v>5413</v>
      </c>
      <c r="C14859" t="s">
        <v>5418</v>
      </c>
      <c r="D14859" t="s">
        <v>5419</v>
      </c>
      <c r="E14859" s="26">
        <v>45200</v>
      </c>
      <c r="F14859" t="s">
        <v>6139</v>
      </c>
      <c r="G14859" t="s">
        <v>6138</v>
      </c>
      <c r="H14859" t="str">
        <f>_xlfn.XLOOKUP(C14859,'&lt;1000 removed'!E:E,'&lt;1000 removed'!E:E,"removed",0)</f>
        <v>01416</v>
      </c>
    </row>
    <row r="14860" spans="1:8" hidden="1" x14ac:dyDescent="0.35">
      <c r="A14860">
        <v>2810</v>
      </c>
      <c r="B14860" t="s">
        <v>5413</v>
      </c>
      <c r="C14860" t="s">
        <v>5418</v>
      </c>
      <c r="D14860" t="s">
        <v>5419</v>
      </c>
      <c r="E14860" s="26">
        <v>45200</v>
      </c>
      <c r="F14860" t="s">
        <v>6140</v>
      </c>
      <c r="G14860" t="s">
        <v>6138</v>
      </c>
      <c r="H14860" t="str">
        <f>_xlfn.XLOOKUP(C14860,'&lt;1000 removed'!E:E,'&lt;1000 removed'!E:E,"removed",0)</f>
        <v>01416</v>
      </c>
    </row>
    <row r="14861" spans="1:8" hidden="1" x14ac:dyDescent="0.35">
      <c r="A14861">
        <v>2810</v>
      </c>
      <c r="B14861" t="s">
        <v>5413</v>
      </c>
      <c r="C14861" t="s">
        <v>5418</v>
      </c>
      <c r="D14861" t="s">
        <v>5419</v>
      </c>
      <c r="E14861" s="26">
        <v>45231</v>
      </c>
      <c r="F14861" t="s">
        <v>6137</v>
      </c>
      <c r="G14861" t="s">
        <v>6138</v>
      </c>
      <c r="H14861" t="str">
        <f>_xlfn.XLOOKUP(C14861,'&lt;1000 removed'!E:E,'&lt;1000 removed'!E:E,"removed",0)</f>
        <v>01416</v>
      </c>
    </row>
    <row r="14862" spans="1:8" hidden="1" x14ac:dyDescent="0.35">
      <c r="A14862">
        <v>2810</v>
      </c>
      <c r="B14862" t="s">
        <v>5413</v>
      </c>
      <c r="C14862" t="s">
        <v>5418</v>
      </c>
      <c r="D14862" t="s">
        <v>5419</v>
      </c>
      <c r="E14862" s="26">
        <v>45231</v>
      </c>
      <c r="F14862" t="s">
        <v>6139</v>
      </c>
      <c r="G14862" t="s">
        <v>6138</v>
      </c>
      <c r="H14862" t="str">
        <f>_xlfn.XLOOKUP(C14862,'&lt;1000 removed'!E:E,'&lt;1000 removed'!E:E,"removed",0)</f>
        <v>01416</v>
      </c>
    </row>
    <row r="14863" spans="1:8" hidden="1" x14ac:dyDescent="0.35">
      <c r="A14863">
        <v>2810</v>
      </c>
      <c r="B14863" t="s">
        <v>5413</v>
      </c>
      <c r="C14863" t="s">
        <v>5418</v>
      </c>
      <c r="D14863" t="s">
        <v>5419</v>
      </c>
      <c r="E14863" s="26">
        <v>45231</v>
      </c>
      <c r="F14863" t="s">
        <v>6140</v>
      </c>
      <c r="G14863" t="s">
        <v>6138</v>
      </c>
      <c r="H14863" t="str">
        <f>_xlfn.XLOOKUP(C14863,'&lt;1000 removed'!E:E,'&lt;1000 removed'!E:E,"removed",0)</f>
        <v>01416</v>
      </c>
    </row>
    <row r="14864" spans="1:8" hidden="1" x14ac:dyDescent="0.35">
      <c r="A14864">
        <v>2810</v>
      </c>
      <c r="B14864" t="s">
        <v>5413</v>
      </c>
      <c r="C14864" t="s">
        <v>5418</v>
      </c>
      <c r="D14864" t="s">
        <v>5419</v>
      </c>
      <c r="E14864" s="26">
        <v>45261</v>
      </c>
      <c r="F14864" t="s">
        <v>6137</v>
      </c>
      <c r="G14864" t="s">
        <v>6138</v>
      </c>
      <c r="H14864" t="str">
        <f>_xlfn.XLOOKUP(C14864,'&lt;1000 removed'!E:E,'&lt;1000 removed'!E:E,"removed",0)</f>
        <v>01416</v>
      </c>
    </row>
    <row r="14865" spans="1:8" hidden="1" x14ac:dyDescent="0.35">
      <c r="A14865">
        <v>2810</v>
      </c>
      <c r="B14865" t="s">
        <v>5413</v>
      </c>
      <c r="C14865" t="s">
        <v>5418</v>
      </c>
      <c r="D14865" t="s">
        <v>5419</v>
      </c>
      <c r="E14865" s="26">
        <v>45261</v>
      </c>
      <c r="F14865" t="s">
        <v>6139</v>
      </c>
      <c r="G14865" t="s">
        <v>6138</v>
      </c>
      <c r="H14865" t="str">
        <f>_xlfn.XLOOKUP(C14865,'&lt;1000 removed'!E:E,'&lt;1000 removed'!E:E,"removed",0)</f>
        <v>01416</v>
      </c>
    </row>
    <row r="14866" spans="1:8" hidden="1" x14ac:dyDescent="0.35">
      <c r="A14866">
        <v>2810</v>
      </c>
      <c r="B14866" t="s">
        <v>5413</v>
      </c>
      <c r="C14866" t="s">
        <v>5418</v>
      </c>
      <c r="D14866" t="s">
        <v>5419</v>
      </c>
      <c r="E14866" s="26">
        <v>45261</v>
      </c>
      <c r="F14866" t="s">
        <v>6140</v>
      </c>
      <c r="G14866" t="s">
        <v>6138</v>
      </c>
      <c r="H14866" t="str">
        <f>_xlfn.XLOOKUP(C14866,'&lt;1000 removed'!E:E,'&lt;1000 removed'!E:E,"removed",0)</f>
        <v>01416</v>
      </c>
    </row>
    <row r="14867" spans="1:8" hidden="1" x14ac:dyDescent="0.35">
      <c r="A14867">
        <v>8011</v>
      </c>
      <c r="B14867" t="s">
        <v>5821</v>
      </c>
      <c r="C14867" t="s">
        <v>5822</v>
      </c>
      <c r="D14867" t="s">
        <v>5821</v>
      </c>
      <c r="E14867" s="26">
        <v>45139</v>
      </c>
      <c r="F14867" t="s">
        <v>6137</v>
      </c>
      <c r="G14867" t="s">
        <v>6138</v>
      </c>
      <c r="H14867" t="str">
        <f>_xlfn.XLOOKUP(C14867,'&lt;1000 removed'!E:E,'&lt;1000 removed'!E:E,"removed",0)</f>
        <v>07796</v>
      </c>
    </row>
    <row r="14868" spans="1:8" hidden="1" x14ac:dyDescent="0.35">
      <c r="A14868">
        <v>8011</v>
      </c>
      <c r="B14868" t="s">
        <v>5821</v>
      </c>
      <c r="C14868" t="s">
        <v>5822</v>
      </c>
      <c r="D14868" t="s">
        <v>5821</v>
      </c>
      <c r="E14868" s="26">
        <v>45139</v>
      </c>
      <c r="F14868" t="s">
        <v>6139</v>
      </c>
      <c r="G14868" t="s">
        <v>6138</v>
      </c>
      <c r="H14868" t="str">
        <f>_xlfn.XLOOKUP(C14868,'&lt;1000 removed'!E:E,'&lt;1000 removed'!E:E,"removed",0)</f>
        <v>07796</v>
      </c>
    </row>
    <row r="14869" spans="1:8" hidden="1" x14ac:dyDescent="0.35">
      <c r="A14869">
        <v>8011</v>
      </c>
      <c r="B14869" t="s">
        <v>5821</v>
      </c>
      <c r="C14869" t="s">
        <v>5822</v>
      </c>
      <c r="D14869" t="s">
        <v>5821</v>
      </c>
      <c r="E14869" s="26">
        <v>45170</v>
      </c>
      <c r="F14869" t="s">
        <v>6137</v>
      </c>
      <c r="G14869" t="s">
        <v>6138</v>
      </c>
      <c r="H14869" t="str">
        <f>_xlfn.XLOOKUP(C14869,'&lt;1000 removed'!E:E,'&lt;1000 removed'!E:E,"removed",0)</f>
        <v>07796</v>
      </c>
    </row>
    <row r="14870" spans="1:8" hidden="1" x14ac:dyDescent="0.35">
      <c r="A14870">
        <v>8011</v>
      </c>
      <c r="B14870" t="s">
        <v>5821</v>
      </c>
      <c r="C14870" t="s">
        <v>5822</v>
      </c>
      <c r="D14870" t="s">
        <v>5821</v>
      </c>
      <c r="E14870" s="26">
        <v>45170</v>
      </c>
      <c r="F14870" t="s">
        <v>6139</v>
      </c>
      <c r="G14870" t="s">
        <v>6138</v>
      </c>
      <c r="H14870" t="str">
        <f>_xlfn.XLOOKUP(C14870,'&lt;1000 removed'!E:E,'&lt;1000 removed'!E:E,"removed",0)</f>
        <v>07796</v>
      </c>
    </row>
    <row r="14871" spans="1:8" hidden="1" x14ac:dyDescent="0.35">
      <c r="A14871">
        <v>8011</v>
      </c>
      <c r="B14871" t="s">
        <v>5821</v>
      </c>
      <c r="C14871" t="s">
        <v>5822</v>
      </c>
      <c r="D14871" t="s">
        <v>5821</v>
      </c>
      <c r="E14871" s="26">
        <v>45200</v>
      </c>
      <c r="F14871" t="s">
        <v>6137</v>
      </c>
      <c r="G14871" t="s">
        <v>6138</v>
      </c>
      <c r="H14871" t="str">
        <f>_xlfn.XLOOKUP(C14871,'&lt;1000 removed'!E:E,'&lt;1000 removed'!E:E,"removed",0)</f>
        <v>07796</v>
      </c>
    </row>
    <row r="14872" spans="1:8" hidden="1" x14ac:dyDescent="0.35">
      <c r="A14872">
        <v>8011</v>
      </c>
      <c r="B14872" t="s">
        <v>5821</v>
      </c>
      <c r="C14872" t="s">
        <v>5822</v>
      </c>
      <c r="D14872" t="s">
        <v>5821</v>
      </c>
      <c r="E14872" s="26">
        <v>45200</v>
      </c>
      <c r="F14872" t="s">
        <v>6139</v>
      </c>
      <c r="G14872" t="s">
        <v>6138</v>
      </c>
      <c r="H14872" t="str">
        <f>_xlfn.XLOOKUP(C14872,'&lt;1000 removed'!E:E,'&lt;1000 removed'!E:E,"removed",0)</f>
        <v>07796</v>
      </c>
    </row>
    <row r="14873" spans="1:8" hidden="1" x14ac:dyDescent="0.35">
      <c r="A14873">
        <v>8011</v>
      </c>
      <c r="B14873" t="s">
        <v>5821</v>
      </c>
      <c r="C14873" t="s">
        <v>5822</v>
      </c>
      <c r="D14873" t="s">
        <v>5821</v>
      </c>
      <c r="E14873" s="26">
        <v>45231</v>
      </c>
      <c r="F14873" t="s">
        <v>6137</v>
      </c>
      <c r="G14873" t="s">
        <v>6138</v>
      </c>
      <c r="H14873" t="str">
        <f>_xlfn.XLOOKUP(C14873,'&lt;1000 removed'!E:E,'&lt;1000 removed'!E:E,"removed",0)</f>
        <v>07796</v>
      </c>
    </row>
    <row r="14874" spans="1:8" hidden="1" x14ac:dyDescent="0.35">
      <c r="A14874">
        <v>8011</v>
      </c>
      <c r="B14874" t="s">
        <v>5821</v>
      </c>
      <c r="C14874" t="s">
        <v>5822</v>
      </c>
      <c r="D14874" t="s">
        <v>5821</v>
      </c>
      <c r="E14874" s="26">
        <v>45231</v>
      </c>
      <c r="F14874" t="s">
        <v>6139</v>
      </c>
      <c r="G14874" t="s">
        <v>6138</v>
      </c>
      <c r="H14874" t="str">
        <f>_xlfn.XLOOKUP(C14874,'&lt;1000 removed'!E:E,'&lt;1000 removed'!E:E,"removed",0)</f>
        <v>07796</v>
      </c>
    </row>
    <row r="14875" spans="1:8" hidden="1" x14ac:dyDescent="0.35">
      <c r="A14875">
        <v>8011</v>
      </c>
      <c r="B14875" t="s">
        <v>5821</v>
      </c>
      <c r="C14875" t="s">
        <v>5822</v>
      </c>
      <c r="D14875" t="s">
        <v>5821</v>
      </c>
      <c r="E14875" s="26">
        <v>45261</v>
      </c>
      <c r="F14875" t="s">
        <v>6137</v>
      </c>
      <c r="G14875" t="s">
        <v>6138</v>
      </c>
      <c r="H14875" t="str">
        <f>_xlfn.XLOOKUP(C14875,'&lt;1000 removed'!E:E,'&lt;1000 removed'!E:E,"removed",0)</f>
        <v>07796</v>
      </c>
    </row>
    <row r="14876" spans="1:8" hidden="1" x14ac:dyDescent="0.35">
      <c r="A14876">
        <v>8011</v>
      </c>
      <c r="B14876" t="s">
        <v>5821</v>
      </c>
      <c r="C14876" t="s">
        <v>5822</v>
      </c>
      <c r="D14876" t="s">
        <v>5821</v>
      </c>
      <c r="E14876" s="26">
        <v>45261</v>
      </c>
      <c r="F14876" t="s">
        <v>6139</v>
      </c>
      <c r="G14876" t="s">
        <v>6138</v>
      </c>
      <c r="H14876" t="str">
        <f>_xlfn.XLOOKUP(C14876,'&lt;1000 removed'!E:E,'&lt;1000 removed'!E:E,"removed",0)</f>
        <v>07796</v>
      </c>
    </row>
    <row r="14877" spans="1:8" hidden="1" x14ac:dyDescent="0.35">
      <c r="A14877">
        <v>2700</v>
      </c>
      <c r="B14877" t="s">
        <v>5300</v>
      </c>
      <c r="C14877" t="s">
        <v>5301</v>
      </c>
      <c r="D14877" t="s">
        <v>5302</v>
      </c>
      <c r="E14877" s="26">
        <v>45139</v>
      </c>
      <c r="F14877" t="s">
        <v>6137</v>
      </c>
      <c r="G14877" t="s">
        <v>6138</v>
      </c>
      <c r="H14877" t="str">
        <f>_xlfn.XLOOKUP(C14877,'BAB Identified Sites'!E:E,'BAB Identified Sites'!E:E,"missing",0)</f>
        <v>missing</v>
      </c>
    </row>
    <row r="14878" spans="1:8" hidden="1" x14ac:dyDescent="0.35">
      <c r="A14878">
        <v>2700</v>
      </c>
      <c r="B14878" t="s">
        <v>5300</v>
      </c>
      <c r="C14878" t="s">
        <v>5301</v>
      </c>
      <c r="D14878" t="s">
        <v>5302</v>
      </c>
      <c r="E14878" s="26">
        <v>45139</v>
      </c>
      <c r="F14878" t="s">
        <v>6139</v>
      </c>
      <c r="G14878" t="s">
        <v>6138</v>
      </c>
      <c r="H14878" t="str">
        <f>_xlfn.XLOOKUP(C14878,'BAB Identified Sites'!E:E,'BAB Identified Sites'!E:E,"missing",0)</f>
        <v>missing</v>
      </c>
    </row>
    <row r="14879" spans="1:8" hidden="1" x14ac:dyDescent="0.35">
      <c r="A14879">
        <v>2700</v>
      </c>
      <c r="B14879" t="s">
        <v>5300</v>
      </c>
      <c r="C14879" t="s">
        <v>5301</v>
      </c>
      <c r="D14879" t="s">
        <v>5302</v>
      </c>
      <c r="E14879" s="26">
        <v>45170</v>
      </c>
      <c r="F14879" t="s">
        <v>6137</v>
      </c>
      <c r="G14879" t="s">
        <v>6138</v>
      </c>
      <c r="H14879" t="str">
        <f>_xlfn.XLOOKUP(C14879,'BAB Identified Sites'!E:E,'BAB Identified Sites'!E:E,"missing",0)</f>
        <v>missing</v>
      </c>
    </row>
    <row r="14880" spans="1:8" hidden="1" x14ac:dyDescent="0.35">
      <c r="A14880">
        <v>2700</v>
      </c>
      <c r="B14880" t="s">
        <v>5300</v>
      </c>
      <c r="C14880" t="s">
        <v>5301</v>
      </c>
      <c r="D14880" t="s">
        <v>5302</v>
      </c>
      <c r="E14880" s="26">
        <v>45170</v>
      </c>
      <c r="F14880" t="s">
        <v>6139</v>
      </c>
      <c r="G14880" t="s">
        <v>6138</v>
      </c>
      <c r="H14880" t="str">
        <f>_xlfn.XLOOKUP(C14880,'BAB Identified Sites'!E:E,'BAB Identified Sites'!E:E,"missing",0)</f>
        <v>missing</v>
      </c>
    </row>
    <row r="14881" spans="1:8" hidden="1" x14ac:dyDescent="0.35">
      <c r="A14881">
        <v>2700</v>
      </c>
      <c r="B14881" t="s">
        <v>5300</v>
      </c>
      <c r="C14881" t="s">
        <v>5301</v>
      </c>
      <c r="D14881" t="s">
        <v>5302</v>
      </c>
      <c r="E14881" s="26">
        <v>45200</v>
      </c>
      <c r="F14881" t="s">
        <v>6137</v>
      </c>
      <c r="G14881" t="s">
        <v>6138</v>
      </c>
      <c r="H14881" t="str">
        <f>_xlfn.XLOOKUP(C14881,'BAB Identified Sites'!E:E,'BAB Identified Sites'!E:E,"missing",0)</f>
        <v>missing</v>
      </c>
    </row>
    <row r="14882" spans="1:8" hidden="1" x14ac:dyDescent="0.35">
      <c r="A14882">
        <v>2700</v>
      </c>
      <c r="B14882" t="s">
        <v>5300</v>
      </c>
      <c r="C14882" t="s">
        <v>5301</v>
      </c>
      <c r="D14882" t="s">
        <v>5302</v>
      </c>
      <c r="E14882" s="26">
        <v>45200</v>
      </c>
      <c r="F14882" t="s">
        <v>6139</v>
      </c>
      <c r="G14882" t="s">
        <v>6138</v>
      </c>
      <c r="H14882" t="str">
        <f>_xlfn.XLOOKUP(C14882,'BAB Identified Sites'!E:E,'BAB Identified Sites'!E:E,"missing",0)</f>
        <v>missing</v>
      </c>
    </row>
    <row r="14883" spans="1:8" hidden="1" x14ac:dyDescent="0.35">
      <c r="A14883">
        <v>2700</v>
      </c>
      <c r="B14883" t="s">
        <v>5300</v>
      </c>
      <c r="C14883" t="s">
        <v>5301</v>
      </c>
      <c r="D14883" t="s">
        <v>5302</v>
      </c>
      <c r="E14883" s="26">
        <v>45231</v>
      </c>
      <c r="F14883" t="s">
        <v>6137</v>
      </c>
      <c r="G14883" t="s">
        <v>6138</v>
      </c>
      <c r="H14883" t="str">
        <f>_xlfn.XLOOKUP(C14883,'BAB Identified Sites'!E:E,'BAB Identified Sites'!E:E,"missing",0)</f>
        <v>missing</v>
      </c>
    </row>
    <row r="14884" spans="1:8" hidden="1" x14ac:dyDescent="0.35">
      <c r="A14884">
        <v>2700</v>
      </c>
      <c r="B14884" t="s">
        <v>5300</v>
      </c>
      <c r="C14884" t="s">
        <v>5301</v>
      </c>
      <c r="D14884" t="s">
        <v>5302</v>
      </c>
      <c r="E14884" s="26">
        <v>45231</v>
      </c>
      <c r="F14884" t="s">
        <v>6139</v>
      </c>
      <c r="G14884" t="s">
        <v>6138</v>
      </c>
      <c r="H14884" t="str">
        <f>_xlfn.XLOOKUP(C14884,'BAB Identified Sites'!E:E,'BAB Identified Sites'!E:E,"missing",0)</f>
        <v>missing</v>
      </c>
    </row>
    <row r="14885" spans="1:8" hidden="1" x14ac:dyDescent="0.35">
      <c r="A14885">
        <v>2700</v>
      </c>
      <c r="B14885" t="s">
        <v>5300</v>
      </c>
      <c r="C14885" t="s">
        <v>5301</v>
      </c>
      <c r="D14885" t="s">
        <v>5302</v>
      </c>
      <c r="E14885" s="26">
        <v>45261</v>
      </c>
      <c r="F14885" t="s">
        <v>6137</v>
      </c>
      <c r="G14885" t="s">
        <v>6138</v>
      </c>
      <c r="H14885" t="str">
        <f>_xlfn.XLOOKUP(C14885,'BAB Identified Sites'!E:E,'BAB Identified Sites'!E:E,"missing",0)</f>
        <v>missing</v>
      </c>
    </row>
    <row r="14886" spans="1:8" hidden="1" x14ac:dyDescent="0.35">
      <c r="A14886">
        <v>2700</v>
      </c>
      <c r="B14886" t="s">
        <v>5300</v>
      </c>
      <c r="C14886" t="s">
        <v>5301</v>
      </c>
      <c r="D14886" t="s">
        <v>5302</v>
      </c>
      <c r="E14886" s="26">
        <v>45261</v>
      </c>
      <c r="F14886" t="s">
        <v>6139</v>
      </c>
      <c r="G14886" t="s">
        <v>6138</v>
      </c>
      <c r="H14886" t="str">
        <f>_xlfn.XLOOKUP(C14886,'BAB Identified Sites'!E:E,'BAB Identified Sites'!E:E,"missing",0)</f>
        <v>missing</v>
      </c>
    </row>
    <row r="14887" spans="1:8" hidden="1" x14ac:dyDescent="0.35">
      <c r="A14887">
        <v>130</v>
      </c>
      <c r="B14887" t="s">
        <v>2598</v>
      </c>
      <c r="C14887" t="s">
        <v>2606</v>
      </c>
      <c r="D14887" t="s">
        <v>2607</v>
      </c>
      <c r="E14887" s="26">
        <v>45139</v>
      </c>
      <c r="F14887" t="s">
        <v>6137</v>
      </c>
      <c r="G14887" t="s">
        <v>6138</v>
      </c>
      <c r="H14887" t="str">
        <f>_xlfn.XLOOKUP(C14887,'BAB Identified Sites'!E:E,'BAB Identified Sites'!E:E,"missing",0)</f>
        <v>missing</v>
      </c>
    </row>
    <row r="14888" spans="1:8" hidden="1" x14ac:dyDescent="0.35">
      <c r="A14888">
        <v>130</v>
      </c>
      <c r="B14888" t="s">
        <v>2598</v>
      </c>
      <c r="C14888" t="s">
        <v>2606</v>
      </c>
      <c r="D14888" t="s">
        <v>2607</v>
      </c>
      <c r="E14888" s="26">
        <v>45139</v>
      </c>
      <c r="F14888" t="s">
        <v>6139</v>
      </c>
      <c r="G14888" t="s">
        <v>6138</v>
      </c>
      <c r="H14888" t="str">
        <f>_xlfn.XLOOKUP(C14888,'BAB Identified Sites'!E:E,'BAB Identified Sites'!E:E,"missing",0)</f>
        <v>missing</v>
      </c>
    </row>
    <row r="14889" spans="1:8" hidden="1" x14ac:dyDescent="0.35">
      <c r="A14889">
        <v>130</v>
      </c>
      <c r="B14889" t="s">
        <v>2598</v>
      </c>
      <c r="C14889" t="s">
        <v>2606</v>
      </c>
      <c r="D14889" t="s">
        <v>2607</v>
      </c>
      <c r="E14889" s="26">
        <v>45170</v>
      </c>
      <c r="F14889" t="s">
        <v>6137</v>
      </c>
      <c r="G14889" t="s">
        <v>6138</v>
      </c>
      <c r="H14889" t="str">
        <f>_xlfn.XLOOKUP(C14889,'BAB Identified Sites'!E:E,'BAB Identified Sites'!E:E,"missing",0)</f>
        <v>missing</v>
      </c>
    </row>
    <row r="14890" spans="1:8" hidden="1" x14ac:dyDescent="0.35">
      <c r="A14890">
        <v>130</v>
      </c>
      <c r="B14890" t="s">
        <v>2598</v>
      </c>
      <c r="C14890" t="s">
        <v>2606</v>
      </c>
      <c r="D14890" t="s">
        <v>2607</v>
      </c>
      <c r="E14890" s="26">
        <v>45170</v>
      </c>
      <c r="F14890" t="s">
        <v>6139</v>
      </c>
      <c r="G14890" t="s">
        <v>6138</v>
      </c>
      <c r="H14890" t="str">
        <f>_xlfn.XLOOKUP(C14890,'BAB Identified Sites'!E:E,'BAB Identified Sites'!E:E,"missing",0)</f>
        <v>missing</v>
      </c>
    </row>
    <row r="14891" spans="1:8" hidden="1" x14ac:dyDescent="0.35">
      <c r="A14891">
        <v>130</v>
      </c>
      <c r="B14891" t="s">
        <v>2598</v>
      </c>
      <c r="C14891" t="s">
        <v>2606</v>
      </c>
      <c r="D14891" t="s">
        <v>2607</v>
      </c>
      <c r="E14891" s="26">
        <v>45200</v>
      </c>
      <c r="F14891" t="s">
        <v>6137</v>
      </c>
      <c r="G14891" t="s">
        <v>6138</v>
      </c>
      <c r="H14891" t="str">
        <f>_xlfn.XLOOKUP(C14891,'BAB Identified Sites'!E:E,'BAB Identified Sites'!E:E,"missing",0)</f>
        <v>missing</v>
      </c>
    </row>
    <row r="14892" spans="1:8" hidden="1" x14ac:dyDescent="0.35">
      <c r="A14892">
        <v>130</v>
      </c>
      <c r="B14892" t="s">
        <v>2598</v>
      </c>
      <c r="C14892" t="s">
        <v>2606</v>
      </c>
      <c r="D14892" t="s">
        <v>2607</v>
      </c>
      <c r="E14892" s="26">
        <v>45200</v>
      </c>
      <c r="F14892" t="s">
        <v>6139</v>
      </c>
      <c r="G14892" t="s">
        <v>6138</v>
      </c>
      <c r="H14892" t="str">
        <f>_xlfn.XLOOKUP(C14892,'BAB Identified Sites'!E:E,'BAB Identified Sites'!E:E,"missing",0)</f>
        <v>missing</v>
      </c>
    </row>
    <row r="14893" spans="1:8" hidden="1" x14ac:dyDescent="0.35">
      <c r="A14893">
        <v>130</v>
      </c>
      <c r="B14893" t="s">
        <v>2598</v>
      </c>
      <c r="C14893" t="s">
        <v>2606</v>
      </c>
      <c r="D14893" t="s">
        <v>2607</v>
      </c>
      <c r="E14893" s="26">
        <v>45231</v>
      </c>
      <c r="F14893" t="s">
        <v>6137</v>
      </c>
      <c r="G14893" t="s">
        <v>6138</v>
      </c>
      <c r="H14893" t="str">
        <f>_xlfn.XLOOKUP(C14893,'BAB Identified Sites'!E:E,'BAB Identified Sites'!E:E,"missing",0)</f>
        <v>missing</v>
      </c>
    </row>
    <row r="14894" spans="1:8" hidden="1" x14ac:dyDescent="0.35">
      <c r="A14894">
        <v>130</v>
      </c>
      <c r="B14894" t="s">
        <v>2598</v>
      </c>
      <c r="C14894" t="s">
        <v>2606</v>
      </c>
      <c r="D14894" t="s">
        <v>2607</v>
      </c>
      <c r="E14894" s="26">
        <v>45231</v>
      </c>
      <c r="F14894" t="s">
        <v>6139</v>
      </c>
      <c r="G14894" t="s">
        <v>6138</v>
      </c>
      <c r="H14894" t="str">
        <f>_xlfn.XLOOKUP(C14894,'BAB Identified Sites'!E:E,'BAB Identified Sites'!E:E,"missing",0)</f>
        <v>missing</v>
      </c>
    </row>
    <row r="14895" spans="1:8" hidden="1" x14ac:dyDescent="0.35">
      <c r="A14895">
        <v>470</v>
      </c>
      <c r="B14895" t="s">
        <v>2940</v>
      </c>
      <c r="C14895" t="s">
        <v>3026</v>
      </c>
      <c r="D14895" t="s">
        <v>3027</v>
      </c>
      <c r="E14895" s="26">
        <v>45139</v>
      </c>
      <c r="F14895" t="s">
        <v>6137</v>
      </c>
      <c r="G14895" t="s">
        <v>6138</v>
      </c>
      <c r="H14895" t="str">
        <f>_xlfn.XLOOKUP(C14895,'BAB Identified Sites'!E:E,'BAB Identified Sites'!E:E,"missing",0)</f>
        <v>missing</v>
      </c>
    </row>
    <row r="14896" spans="1:8" hidden="1" x14ac:dyDescent="0.35">
      <c r="A14896">
        <v>470</v>
      </c>
      <c r="B14896" t="s">
        <v>2940</v>
      </c>
      <c r="C14896" t="s">
        <v>3026</v>
      </c>
      <c r="D14896" t="s">
        <v>3027</v>
      </c>
      <c r="E14896" s="26">
        <v>45139</v>
      </c>
      <c r="F14896" t="s">
        <v>6139</v>
      </c>
      <c r="G14896" t="s">
        <v>6138</v>
      </c>
      <c r="H14896" t="str">
        <f>_xlfn.XLOOKUP(C14896,'BAB Identified Sites'!E:E,'BAB Identified Sites'!E:E,"missing",0)</f>
        <v>missing</v>
      </c>
    </row>
    <row r="14897" spans="1:8" hidden="1" x14ac:dyDescent="0.35">
      <c r="A14897">
        <v>470</v>
      </c>
      <c r="B14897" t="s">
        <v>2940</v>
      </c>
      <c r="C14897" t="s">
        <v>3026</v>
      </c>
      <c r="D14897" t="s">
        <v>3027</v>
      </c>
      <c r="E14897" s="26">
        <v>45170</v>
      </c>
      <c r="F14897" t="s">
        <v>6137</v>
      </c>
      <c r="G14897" t="s">
        <v>6138</v>
      </c>
      <c r="H14897" t="str">
        <f>_xlfn.XLOOKUP(C14897,'BAB Identified Sites'!E:E,'BAB Identified Sites'!E:E,"missing",0)</f>
        <v>missing</v>
      </c>
    </row>
    <row r="14898" spans="1:8" hidden="1" x14ac:dyDescent="0.35">
      <c r="A14898">
        <v>470</v>
      </c>
      <c r="B14898" t="s">
        <v>2940</v>
      </c>
      <c r="C14898" t="s">
        <v>3026</v>
      </c>
      <c r="D14898" t="s">
        <v>3027</v>
      </c>
      <c r="E14898" s="26">
        <v>45170</v>
      </c>
      <c r="F14898" t="s">
        <v>6139</v>
      </c>
      <c r="G14898" t="s">
        <v>6138</v>
      </c>
      <c r="H14898" t="str">
        <f>_xlfn.XLOOKUP(C14898,'BAB Identified Sites'!E:E,'BAB Identified Sites'!E:E,"missing",0)</f>
        <v>missing</v>
      </c>
    </row>
    <row r="14899" spans="1:8" hidden="1" x14ac:dyDescent="0.35">
      <c r="A14899">
        <v>470</v>
      </c>
      <c r="B14899" t="s">
        <v>2940</v>
      </c>
      <c r="C14899" t="s">
        <v>3026</v>
      </c>
      <c r="D14899" t="s">
        <v>3027</v>
      </c>
      <c r="E14899" s="26">
        <v>45200</v>
      </c>
      <c r="F14899" t="s">
        <v>6137</v>
      </c>
      <c r="G14899" t="s">
        <v>6138</v>
      </c>
      <c r="H14899" t="str">
        <f>_xlfn.XLOOKUP(C14899,'BAB Identified Sites'!E:E,'BAB Identified Sites'!E:E,"missing",0)</f>
        <v>missing</v>
      </c>
    </row>
    <row r="14900" spans="1:8" hidden="1" x14ac:dyDescent="0.35">
      <c r="A14900">
        <v>470</v>
      </c>
      <c r="B14900" t="s">
        <v>2940</v>
      </c>
      <c r="C14900" t="s">
        <v>3026</v>
      </c>
      <c r="D14900" t="s">
        <v>3027</v>
      </c>
      <c r="E14900" s="26">
        <v>45200</v>
      </c>
      <c r="F14900" t="s">
        <v>6139</v>
      </c>
      <c r="G14900" t="s">
        <v>6138</v>
      </c>
      <c r="H14900" t="str">
        <f>_xlfn.XLOOKUP(C14900,'BAB Identified Sites'!E:E,'BAB Identified Sites'!E:E,"missing",0)</f>
        <v>missing</v>
      </c>
    </row>
    <row r="14901" spans="1:8" hidden="1" x14ac:dyDescent="0.35">
      <c r="A14901">
        <v>470</v>
      </c>
      <c r="B14901" t="s">
        <v>2940</v>
      </c>
      <c r="C14901" t="s">
        <v>3026</v>
      </c>
      <c r="D14901" t="s">
        <v>3027</v>
      </c>
      <c r="E14901" s="26">
        <v>45231</v>
      </c>
      <c r="F14901" t="s">
        <v>6137</v>
      </c>
      <c r="G14901" t="s">
        <v>6138</v>
      </c>
      <c r="H14901" t="str">
        <f>_xlfn.XLOOKUP(C14901,'BAB Identified Sites'!E:E,'BAB Identified Sites'!E:E,"missing",0)</f>
        <v>missing</v>
      </c>
    </row>
    <row r="14902" spans="1:8" hidden="1" x14ac:dyDescent="0.35">
      <c r="A14902">
        <v>470</v>
      </c>
      <c r="B14902" t="s">
        <v>2940</v>
      </c>
      <c r="C14902" t="s">
        <v>3026</v>
      </c>
      <c r="D14902" t="s">
        <v>3027</v>
      </c>
      <c r="E14902" s="26">
        <v>45231</v>
      </c>
      <c r="F14902" t="s">
        <v>6139</v>
      </c>
      <c r="G14902" t="s">
        <v>6138</v>
      </c>
      <c r="H14902" t="str">
        <f>_xlfn.XLOOKUP(C14902,'BAB Identified Sites'!E:E,'BAB Identified Sites'!E:E,"missing",0)</f>
        <v>missing</v>
      </c>
    </row>
    <row r="14903" spans="1:8" hidden="1" x14ac:dyDescent="0.35">
      <c r="A14903">
        <v>470</v>
      </c>
      <c r="B14903" t="s">
        <v>2940</v>
      </c>
      <c r="C14903" t="s">
        <v>3026</v>
      </c>
      <c r="D14903" t="s">
        <v>3027</v>
      </c>
      <c r="E14903" s="26">
        <v>45261</v>
      </c>
      <c r="F14903" t="s">
        <v>6137</v>
      </c>
      <c r="G14903" t="s">
        <v>6138</v>
      </c>
      <c r="H14903" t="str">
        <f>_xlfn.XLOOKUP(C14903,'BAB Identified Sites'!E:E,'BAB Identified Sites'!E:E,"missing",0)</f>
        <v>missing</v>
      </c>
    </row>
    <row r="14904" spans="1:8" hidden="1" x14ac:dyDescent="0.35">
      <c r="A14904">
        <v>470</v>
      </c>
      <c r="B14904" t="s">
        <v>2940</v>
      </c>
      <c r="C14904" t="s">
        <v>3026</v>
      </c>
      <c r="D14904" t="s">
        <v>3027</v>
      </c>
      <c r="E14904" s="26">
        <v>45261</v>
      </c>
      <c r="F14904" t="s">
        <v>6139</v>
      </c>
      <c r="G14904" t="s">
        <v>6138</v>
      </c>
      <c r="H14904" t="str">
        <f>_xlfn.XLOOKUP(C14904,'BAB Identified Sites'!E:E,'BAB Identified Sites'!E:E,"missing",0)</f>
        <v>missing</v>
      </c>
    </row>
    <row r="14905" spans="1:8" hidden="1" x14ac:dyDescent="0.35">
      <c r="A14905">
        <v>900</v>
      </c>
      <c r="B14905" t="s">
        <v>3592</v>
      </c>
      <c r="C14905" t="s">
        <v>3695</v>
      </c>
      <c r="D14905" t="s">
        <v>3696</v>
      </c>
      <c r="E14905" s="26">
        <v>45139</v>
      </c>
      <c r="F14905" t="s">
        <v>6137</v>
      </c>
      <c r="G14905" t="s">
        <v>6138</v>
      </c>
      <c r="H14905" t="str">
        <f>_xlfn.XLOOKUP(C14905,'BAB Identified Sites'!E:E,'BAB Identified Sites'!E:E,"missing",0)</f>
        <v>missing</v>
      </c>
    </row>
    <row r="14906" spans="1:8" hidden="1" x14ac:dyDescent="0.35">
      <c r="A14906">
        <v>900</v>
      </c>
      <c r="B14906" t="s">
        <v>3592</v>
      </c>
      <c r="C14906" t="s">
        <v>3695</v>
      </c>
      <c r="D14906" t="s">
        <v>3696</v>
      </c>
      <c r="E14906" s="26">
        <v>45170</v>
      </c>
      <c r="F14906" t="s">
        <v>6137</v>
      </c>
      <c r="G14906" t="s">
        <v>6138</v>
      </c>
      <c r="H14906" t="str">
        <f>_xlfn.XLOOKUP(C14906,'BAB Identified Sites'!E:E,'BAB Identified Sites'!E:E,"missing",0)</f>
        <v>missing</v>
      </c>
    </row>
    <row r="14907" spans="1:8" hidden="1" x14ac:dyDescent="0.35">
      <c r="A14907">
        <v>900</v>
      </c>
      <c r="B14907" t="s">
        <v>3592</v>
      </c>
      <c r="C14907" t="s">
        <v>3695</v>
      </c>
      <c r="D14907" t="s">
        <v>3696</v>
      </c>
      <c r="E14907" s="26">
        <v>45200</v>
      </c>
      <c r="F14907" t="s">
        <v>6137</v>
      </c>
      <c r="G14907" t="s">
        <v>6138</v>
      </c>
      <c r="H14907" t="str">
        <f>_xlfn.XLOOKUP(C14907,'BAB Identified Sites'!E:E,'BAB Identified Sites'!E:E,"missing",0)</f>
        <v>missing</v>
      </c>
    </row>
    <row r="14908" spans="1:8" hidden="1" x14ac:dyDescent="0.35">
      <c r="A14908">
        <v>900</v>
      </c>
      <c r="B14908" t="s">
        <v>3592</v>
      </c>
      <c r="C14908" t="s">
        <v>3695</v>
      </c>
      <c r="D14908" t="s">
        <v>3696</v>
      </c>
      <c r="E14908" s="26">
        <v>45231</v>
      </c>
      <c r="F14908" t="s">
        <v>6137</v>
      </c>
      <c r="G14908" t="s">
        <v>6138</v>
      </c>
      <c r="H14908" t="str">
        <f>_xlfn.XLOOKUP(C14908,'BAB Identified Sites'!E:E,'BAB Identified Sites'!E:E,"missing",0)</f>
        <v>missing</v>
      </c>
    </row>
    <row r="14909" spans="1:8" hidden="1" x14ac:dyDescent="0.35">
      <c r="A14909">
        <v>900</v>
      </c>
      <c r="B14909" t="s">
        <v>3592</v>
      </c>
      <c r="C14909" t="s">
        <v>3695</v>
      </c>
      <c r="D14909" t="s">
        <v>3696</v>
      </c>
      <c r="E14909" s="26">
        <v>45261</v>
      </c>
      <c r="F14909" t="s">
        <v>6137</v>
      </c>
      <c r="G14909" t="s">
        <v>6138</v>
      </c>
      <c r="H14909" t="str">
        <f>_xlfn.XLOOKUP(C14909,'BAB Identified Sites'!E:E,'BAB Identified Sites'!E:E,"missing",0)</f>
        <v>missing</v>
      </c>
    </row>
    <row r="14910" spans="1:8" hidden="1" x14ac:dyDescent="0.35">
      <c r="A14910">
        <v>20</v>
      </c>
      <c r="B14910" t="s">
        <v>26</v>
      </c>
      <c r="C14910" t="s">
        <v>2366</v>
      </c>
      <c r="D14910" t="s">
        <v>2367</v>
      </c>
      <c r="E14910" s="26">
        <v>45139</v>
      </c>
      <c r="F14910" t="s">
        <v>6137</v>
      </c>
      <c r="G14910" t="s">
        <v>6138</v>
      </c>
      <c r="H14910" t="str">
        <f>_xlfn.XLOOKUP(C14910,'BAB Identified Sites'!E:E,'BAB Identified Sites'!E:E,"missing",0)</f>
        <v>missing</v>
      </c>
    </row>
    <row r="14911" spans="1:8" hidden="1" x14ac:dyDescent="0.35">
      <c r="A14911">
        <v>20</v>
      </c>
      <c r="B14911" t="s">
        <v>26</v>
      </c>
      <c r="C14911" t="s">
        <v>2366</v>
      </c>
      <c r="D14911" t="s">
        <v>2367</v>
      </c>
      <c r="E14911" s="26">
        <v>45139</v>
      </c>
      <c r="F14911" t="s">
        <v>6139</v>
      </c>
      <c r="G14911" t="s">
        <v>6138</v>
      </c>
      <c r="H14911" t="str">
        <f>_xlfn.XLOOKUP(C14911,'BAB Identified Sites'!E:E,'BAB Identified Sites'!E:E,"missing",0)</f>
        <v>missing</v>
      </c>
    </row>
    <row r="14912" spans="1:8" hidden="1" x14ac:dyDescent="0.35">
      <c r="A14912">
        <v>20</v>
      </c>
      <c r="B14912" t="s">
        <v>26</v>
      </c>
      <c r="C14912" t="s">
        <v>2366</v>
      </c>
      <c r="D14912" t="s">
        <v>2367</v>
      </c>
      <c r="E14912" s="26">
        <v>45170</v>
      </c>
      <c r="F14912" t="s">
        <v>6137</v>
      </c>
      <c r="G14912" t="s">
        <v>6138</v>
      </c>
      <c r="H14912" t="str">
        <f>_xlfn.XLOOKUP(C14912,'BAB Identified Sites'!E:E,'BAB Identified Sites'!E:E,"missing",0)</f>
        <v>missing</v>
      </c>
    </row>
    <row r="14913" spans="1:8" hidden="1" x14ac:dyDescent="0.35">
      <c r="A14913">
        <v>20</v>
      </c>
      <c r="B14913" t="s">
        <v>26</v>
      </c>
      <c r="C14913" t="s">
        <v>2366</v>
      </c>
      <c r="D14913" t="s">
        <v>2367</v>
      </c>
      <c r="E14913" s="26">
        <v>45170</v>
      </c>
      <c r="F14913" t="s">
        <v>6139</v>
      </c>
      <c r="G14913" t="s">
        <v>6138</v>
      </c>
      <c r="H14913" t="str">
        <f>_xlfn.XLOOKUP(C14913,'BAB Identified Sites'!E:E,'BAB Identified Sites'!E:E,"missing",0)</f>
        <v>missing</v>
      </c>
    </row>
    <row r="14914" spans="1:8" hidden="1" x14ac:dyDescent="0.35">
      <c r="A14914">
        <v>20</v>
      </c>
      <c r="B14914" t="s">
        <v>26</v>
      </c>
      <c r="C14914" t="s">
        <v>2366</v>
      </c>
      <c r="D14914" t="s">
        <v>2367</v>
      </c>
      <c r="E14914" s="26">
        <v>45200</v>
      </c>
      <c r="F14914" t="s">
        <v>6137</v>
      </c>
      <c r="G14914" t="s">
        <v>6138</v>
      </c>
      <c r="H14914" t="str">
        <f>_xlfn.XLOOKUP(C14914,'BAB Identified Sites'!E:E,'BAB Identified Sites'!E:E,"missing",0)</f>
        <v>missing</v>
      </c>
    </row>
    <row r="14915" spans="1:8" hidden="1" x14ac:dyDescent="0.35">
      <c r="A14915">
        <v>20</v>
      </c>
      <c r="B14915" t="s">
        <v>26</v>
      </c>
      <c r="C14915" t="s">
        <v>2366</v>
      </c>
      <c r="D14915" t="s">
        <v>2367</v>
      </c>
      <c r="E14915" s="26">
        <v>45200</v>
      </c>
      <c r="F14915" t="s">
        <v>6139</v>
      </c>
      <c r="G14915" t="s">
        <v>6138</v>
      </c>
      <c r="H14915" t="str">
        <f>_xlfn.XLOOKUP(C14915,'BAB Identified Sites'!E:E,'BAB Identified Sites'!E:E,"missing",0)</f>
        <v>missing</v>
      </c>
    </row>
    <row r="14916" spans="1:8" hidden="1" x14ac:dyDescent="0.35">
      <c r="A14916">
        <v>20</v>
      </c>
      <c r="B14916" t="s">
        <v>26</v>
      </c>
      <c r="C14916" t="s">
        <v>2366</v>
      </c>
      <c r="D14916" t="s">
        <v>2367</v>
      </c>
      <c r="E14916" s="26">
        <v>45231</v>
      </c>
      <c r="F14916" t="s">
        <v>6137</v>
      </c>
      <c r="G14916" t="s">
        <v>6138</v>
      </c>
      <c r="H14916" t="str">
        <f>_xlfn.XLOOKUP(C14916,'BAB Identified Sites'!E:E,'BAB Identified Sites'!E:E,"missing",0)</f>
        <v>missing</v>
      </c>
    </row>
    <row r="14917" spans="1:8" hidden="1" x14ac:dyDescent="0.35">
      <c r="A14917">
        <v>20</v>
      </c>
      <c r="B14917" t="s">
        <v>26</v>
      </c>
      <c r="C14917" t="s">
        <v>2366</v>
      </c>
      <c r="D14917" t="s">
        <v>2367</v>
      </c>
      <c r="E14917" s="26">
        <v>45231</v>
      </c>
      <c r="F14917" t="s">
        <v>6139</v>
      </c>
      <c r="G14917" t="s">
        <v>6138</v>
      </c>
      <c r="H14917" t="str">
        <f>_xlfn.XLOOKUP(C14917,'BAB Identified Sites'!E:E,'BAB Identified Sites'!E:E,"missing",0)</f>
        <v>missing</v>
      </c>
    </row>
    <row r="14918" spans="1:8" hidden="1" x14ac:dyDescent="0.35">
      <c r="A14918">
        <v>20</v>
      </c>
      <c r="B14918" t="s">
        <v>26</v>
      </c>
      <c r="C14918" t="s">
        <v>2366</v>
      </c>
      <c r="D14918" t="s">
        <v>2367</v>
      </c>
      <c r="E14918" s="26">
        <v>45261</v>
      </c>
      <c r="F14918" t="s">
        <v>6137</v>
      </c>
      <c r="G14918" t="s">
        <v>6138</v>
      </c>
      <c r="H14918" t="str">
        <f>_xlfn.XLOOKUP(C14918,'BAB Identified Sites'!E:E,'BAB Identified Sites'!E:E,"missing",0)</f>
        <v>missing</v>
      </c>
    </row>
    <row r="14919" spans="1:8" hidden="1" x14ac:dyDescent="0.35">
      <c r="A14919">
        <v>20</v>
      </c>
      <c r="B14919" t="s">
        <v>26</v>
      </c>
      <c r="C14919" t="s">
        <v>2366</v>
      </c>
      <c r="D14919" t="s">
        <v>2367</v>
      </c>
      <c r="E14919" s="26">
        <v>45261</v>
      </c>
      <c r="F14919" t="s">
        <v>6139</v>
      </c>
      <c r="G14919" t="s">
        <v>6138</v>
      </c>
      <c r="H14919" t="str">
        <f>_xlfn.XLOOKUP(C14919,'BAB Identified Sites'!E:E,'BAB Identified Sites'!E:E,"missing",0)</f>
        <v>missing</v>
      </c>
    </row>
    <row r="14920" spans="1:8" hidden="1" x14ac:dyDescent="0.35">
      <c r="A14920">
        <v>3100</v>
      </c>
      <c r="B14920" t="s">
        <v>5547</v>
      </c>
      <c r="C14920" t="s">
        <v>5553</v>
      </c>
      <c r="D14920" t="s">
        <v>2367</v>
      </c>
      <c r="E14920" s="26">
        <v>45139</v>
      </c>
      <c r="F14920" t="s">
        <v>6137</v>
      </c>
      <c r="G14920" t="s">
        <v>6138</v>
      </c>
      <c r="H14920" t="str">
        <f>_xlfn.XLOOKUP(C14920,'BAB Identified Sites'!E:E,'BAB Identified Sites'!E:E,"missing",0)</f>
        <v>missing</v>
      </c>
    </row>
    <row r="14921" spans="1:8" hidden="1" x14ac:dyDescent="0.35">
      <c r="A14921">
        <v>3100</v>
      </c>
      <c r="B14921" t="s">
        <v>5547</v>
      </c>
      <c r="C14921" t="s">
        <v>5553</v>
      </c>
      <c r="D14921" t="s">
        <v>2367</v>
      </c>
      <c r="E14921" s="26">
        <v>45139</v>
      </c>
      <c r="F14921" t="s">
        <v>6139</v>
      </c>
      <c r="G14921" t="s">
        <v>6138</v>
      </c>
      <c r="H14921" t="str">
        <f>_xlfn.XLOOKUP(C14921,'BAB Identified Sites'!E:E,'BAB Identified Sites'!E:E,"missing",0)</f>
        <v>missing</v>
      </c>
    </row>
    <row r="14922" spans="1:8" hidden="1" x14ac:dyDescent="0.35">
      <c r="A14922">
        <v>3100</v>
      </c>
      <c r="B14922" t="s">
        <v>5547</v>
      </c>
      <c r="C14922" t="s">
        <v>5553</v>
      </c>
      <c r="D14922" t="s">
        <v>2367</v>
      </c>
      <c r="E14922" s="26">
        <v>45170</v>
      </c>
      <c r="F14922" t="s">
        <v>6137</v>
      </c>
      <c r="G14922" t="s">
        <v>6138</v>
      </c>
      <c r="H14922" t="str">
        <f>_xlfn.XLOOKUP(C14922,'BAB Identified Sites'!E:E,'BAB Identified Sites'!E:E,"missing",0)</f>
        <v>missing</v>
      </c>
    </row>
    <row r="14923" spans="1:8" hidden="1" x14ac:dyDescent="0.35">
      <c r="A14923">
        <v>3100</v>
      </c>
      <c r="B14923" t="s">
        <v>5547</v>
      </c>
      <c r="C14923" t="s">
        <v>5553</v>
      </c>
      <c r="D14923" t="s">
        <v>2367</v>
      </c>
      <c r="E14923" s="26">
        <v>45170</v>
      </c>
      <c r="F14923" t="s">
        <v>6139</v>
      </c>
      <c r="G14923" t="s">
        <v>6138</v>
      </c>
      <c r="H14923" t="str">
        <f>_xlfn.XLOOKUP(C14923,'BAB Identified Sites'!E:E,'BAB Identified Sites'!E:E,"missing",0)</f>
        <v>missing</v>
      </c>
    </row>
    <row r="14924" spans="1:8" hidden="1" x14ac:dyDescent="0.35">
      <c r="A14924">
        <v>3100</v>
      </c>
      <c r="B14924" t="s">
        <v>5547</v>
      </c>
      <c r="C14924" t="s">
        <v>5553</v>
      </c>
      <c r="D14924" t="s">
        <v>2367</v>
      </c>
      <c r="E14924" s="26">
        <v>45200</v>
      </c>
      <c r="F14924" t="s">
        <v>6137</v>
      </c>
      <c r="G14924" t="s">
        <v>6138</v>
      </c>
      <c r="H14924" t="str">
        <f>_xlfn.XLOOKUP(C14924,'BAB Identified Sites'!E:E,'BAB Identified Sites'!E:E,"missing",0)</f>
        <v>missing</v>
      </c>
    </row>
    <row r="14925" spans="1:8" hidden="1" x14ac:dyDescent="0.35">
      <c r="A14925">
        <v>3100</v>
      </c>
      <c r="B14925" t="s">
        <v>5547</v>
      </c>
      <c r="C14925" t="s">
        <v>5553</v>
      </c>
      <c r="D14925" t="s">
        <v>2367</v>
      </c>
      <c r="E14925" s="26">
        <v>45200</v>
      </c>
      <c r="F14925" t="s">
        <v>6139</v>
      </c>
      <c r="G14925" t="s">
        <v>6138</v>
      </c>
      <c r="H14925" t="str">
        <f>_xlfn.XLOOKUP(C14925,'BAB Identified Sites'!E:E,'BAB Identified Sites'!E:E,"missing",0)</f>
        <v>missing</v>
      </c>
    </row>
    <row r="14926" spans="1:8" hidden="1" x14ac:dyDescent="0.35">
      <c r="A14926">
        <v>3100</v>
      </c>
      <c r="B14926" t="s">
        <v>5547</v>
      </c>
      <c r="C14926" t="s">
        <v>5553</v>
      </c>
      <c r="D14926" t="s">
        <v>2367</v>
      </c>
      <c r="E14926" s="26">
        <v>45231</v>
      </c>
      <c r="F14926" t="s">
        <v>6137</v>
      </c>
      <c r="G14926" t="s">
        <v>6138</v>
      </c>
      <c r="H14926" t="str">
        <f>_xlfn.XLOOKUP(C14926,'BAB Identified Sites'!E:E,'BAB Identified Sites'!E:E,"missing",0)</f>
        <v>missing</v>
      </c>
    </row>
    <row r="14927" spans="1:8" hidden="1" x14ac:dyDescent="0.35">
      <c r="A14927">
        <v>3100</v>
      </c>
      <c r="B14927" t="s">
        <v>5547</v>
      </c>
      <c r="C14927" t="s">
        <v>5553</v>
      </c>
      <c r="D14927" t="s">
        <v>2367</v>
      </c>
      <c r="E14927" s="26">
        <v>45231</v>
      </c>
      <c r="F14927" t="s">
        <v>6139</v>
      </c>
      <c r="G14927" t="s">
        <v>6138</v>
      </c>
      <c r="H14927" t="str">
        <f>_xlfn.XLOOKUP(C14927,'BAB Identified Sites'!E:E,'BAB Identified Sites'!E:E,"missing",0)</f>
        <v>missing</v>
      </c>
    </row>
    <row r="14928" spans="1:8" hidden="1" x14ac:dyDescent="0.35">
      <c r="A14928">
        <v>3100</v>
      </c>
      <c r="B14928" t="s">
        <v>5547</v>
      </c>
      <c r="C14928" t="s">
        <v>5553</v>
      </c>
      <c r="D14928" t="s">
        <v>2367</v>
      </c>
      <c r="E14928" s="26">
        <v>45261</v>
      </c>
      <c r="F14928" t="s">
        <v>6137</v>
      </c>
      <c r="G14928" t="s">
        <v>6138</v>
      </c>
      <c r="H14928" t="str">
        <f>_xlfn.XLOOKUP(C14928,'BAB Identified Sites'!E:E,'BAB Identified Sites'!E:E,"missing",0)</f>
        <v>missing</v>
      </c>
    </row>
    <row r="14929" spans="1:8" hidden="1" x14ac:dyDescent="0.35">
      <c r="A14929">
        <v>3100</v>
      </c>
      <c r="B14929" t="s">
        <v>5547</v>
      </c>
      <c r="C14929" t="s">
        <v>5553</v>
      </c>
      <c r="D14929" t="s">
        <v>2367</v>
      </c>
      <c r="E14929" s="26">
        <v>45261</v>
      </c>
      <c r="F14929" t="s">
        <v>6139</v>
      </c>
      <c r="G14929" t="s">
        <v>6138</v>
      </c>
      <c r="H14929" t="str">
        <f>_xlfn.XLOOKUP(C14929,'BAB Identified Sites'!E:E,'BAB Identified Sites'!E:E,"missing",0)</f>
        <v>missing</v>
      </c>
    </row>
    <row r="14930" spans="1:8" hidden="1" x14ac:dyDescent="0.35">
      <c r="A14930">
        <v>1110</v>
      </c>
      <c r="B14930" t="s">
        <v>4163</v>
      </c>
      <c r="C14930" t="s">
        <v>4200</v>
      </c>
      <c r="D14930" t="s">
        <v>4201</v>
      </c>
      <c r="E14930" s="26">
        <v>45139</v>
      </c>
      <c r="F14930" t="s">
        <v>6137</v>
      </c>
      <c r="G14930" t="s">
        <v>6138</v>
      </c>
      <c r="H14930" t="str">
        <f>_xlfn.XLOOKUP(C14930,'BAB Identified Sites'!E:E,'BAB Identified Sites'!E:E,"missing",0)</f>
        <v>missing</v>
      </c>
    </row>
    <row r="14931" spans="1:8" hidden="1" x14ac:dyDescent="0.35">
      <c r="A14931">
        <v>1110</v>
      </c>
      <c r="B14931" t="s">
        <v>4163</v>
      </c>
      <c r="C14931" t="s">
        <v>4200</v>
      </c>
      <c r="D14931" t="s">
        <v>4201</v>
      </c>
      <c r="E14931" s="26">
        <v>45139</v>
      </c>
      <c r="F14931" t="s">
        <v>6139</v>
      </c>
      <c r="G14931" t="s">
        <v>6138</v>
      </c>
      <c r="H14931" t="str">
        <f>_xlfn.XLOOKUP(C14931,'BAB Identified Sites'!E:E,'BAB Identified Sites'!E:E,"missing",0)</f>
        <v>missing</v>
      </c>
    </row>
    <row r="14932" spans="1:8" hidden="1" x14ac:dyDescent="0.35">
      <c r="A14932">
        <v>1110</v>
      </c>
      <c r="B14932" t="s">
        <v>4163</v>
      </c>
      <c r="C14932" t="s">
        <v>4200</v>
      </c>
      <c r="D14932" t="s">
        <v>4201</v>
      </c>
      <c r="E14932" s="26">
        <v>45170</v>
      </c>
      <c r="F14932" t="s">
        <v>6137</v>
      </c>
      <c r="G14932" t="s">
        <v>6138</v>
      </c>
      <c r="H14932" t="str">
        <f>_xlfn.XLOOKUP(C14932,'BAB Identified Sites'!E:E,'BAB Identified Sites'!E:E,"missing",0)</f>
        <v>missing</v>
      </c>
    </row>
    <row r="14933" spans="1:8" hidden="1" x14ac:dyDescent="0.35">
      <c r="A14933">
        <v>1110</v>
      </c>
      <c r="B14933" t="s">
        <v>4163</v>
      </c>
      <c r="C14933" t="s">
        <v>4200</v>
      </c>
      <c r="D14933" t="s">
        <v>4201</v>
      </c>
      <c r="E14933" s="26">
        <v>45170</v>
      </c>
      <c r="F14933" t="s">
        <v>6139</v>
      </c>
      <c r="G14933" t="s">
        <v>6138</v>
      </c>
      <c r="H14933" t="str">
        <f>_xlfn.XLOOKUP(C14933,'BAB Identified Sites'!E:E,'BAB Identified Sites'!E:E,"missing",0)</f>
        <v>missing</v>
      </c>
    </row>
    <row r="14934" spans="1:8" hidden="1" x14ac:dyDescent="0.35">
      <c r="A14934">
        <v>1110</v>
      </c>
      <c r="B14934" t="s">
        <v>4163</v>
      </c>
      <c r="C14934" t="s">
        <v>4200</v>
      </c>
      <c r="D14934" t="s">
        <v>4201</v>
      </c>
      <c r="E14934" s="26">
        <v>45200</v>
      </c>
      <c r="F14934" t="s">
        <v>6137</v>
      </c>
      <c r="G14934" t="s">
        <v>6138</v>
      </c>
      <c r="H14934" t="str">
        <f>_xlfn.XLOOKUP(C14934,'BAB Identified Sites'!E:E,'BAB Identified Sites'!E:E,"missing",0)</f>
        <v>missing</v>
      </c>
    </row>
    <row r="14935" spans="1:8" hidden="1" x14ac:dyDescent="0.35">
      <c r="A14935">
        <v>1110</v>
      </c>
      <c r="B14935" t="s">
        <v>4163</v>
      </c>
      <c r="C14935" t="s">
        <v>4200</v>
      </c>
      <c r="D14935" t="s">
        <v>4201</v>
      </c>
      <c r="E14935" s="26">
        <v>45200</v>
      </c>
      <c r="F14935" t="s">
        <v>6139</v>
      </c>
      <c r="G14935" t="s">
        <v>6138</v>
      </c>
      <c r="H14935" t="str">
        <f>_xlfn.XLOOKUP(C14935,'BAB Identified Sites'!E:E,'BAB Identified Sites'!E:E,"missing",0)</f>
        <v>missing</v>
      </c>
    </row>
    <row r="14936" spans="1:8" hidden="1" x14ac:dyDescent="0.35">
      <c r="A14936">
        <v>1110</v>
      </c>
      <c r="B14936" t="s">
        <v>4163</v>
      </c>
      <c r="C14936" t="s">
        <v>4200</v>
      </c>
      <c r="D14936" t="s">
        <v>4201</v>
      </c>
      <c r="E14936" s="26">
        <v>45231</v>
      </c>
      <c r="F14936" t="s">
        <v>6137</v>
      </c>
      <c r="G14936" t="s">
        <v>6138</v>
      </c>
      <c r="H14936" t="str">
        <f>_xlfn.XLOOKUP(C14936,'BAB Identified Sites'!E:E,'BAB Identified Sites'!E:E,"missing",0)</f>
        <v>missing</v>
      </c>
    </row>
    <row r="14937" spans="1:8" hidden="1" x14ac:dyDescent="0.35">
      <c r="A14937">
        <v>1110</v>
      </c>
      <c r="B14937" t="s">
        <v>4163</v>
      </c>
      <c r="C14937" t="s">
        <v>4200</v>
      </c>
      <c r="D14937" t="s">
        <v>4201</v>
      </c>
      <c r="E14937" s="26">
        <v>45231</v>
      </c>
      <c r="F14937" t="s">
        <v>6139</v>
      </c>
      <c r="G14937" t="s">
        <v>6138</v>
      </c>
      <c r="H14937" t="str">
        <f>_xlfn.XLOOKUP(C14937,'BAB Identified Sites'!E:E,'BAB Identified Sites'!E:E,"missing",0)</f>
        <v>missing</v>
      </c>
    </row>
    <row r="14938" spans="1:8" hidden="1" x14ac:dyDescent="0.35">
      <c r="A14938">
        <v>1110</v>
      </c>
      <c r="B14938" t="s">
        <v>4163</v>
      </c>
      <c r="C14938" t="s">
        <v>4200</v>
      </c>
      <c r="D14938" t="s">
        <v>4201</v>
      </c>
      <c r="E14938" s="26">
        <v>45261</v>
      </c>
      <c r="F14938" t="s">
        <v>6137</v>
      </c>
      <c r="G14938" t="s">
        <v>6138</v>
      </c>
      <c r="H14938" t="str">
        <f>_xlfn.XLOOKUP(C14938,'BAB Identified Sites'!E:E,'BAB Identified Sites'!E:E,"missing",0)</f>
        <v>missing</v>
      </c>
    </row>
    <row r="14939" spans="1:8" hidden="1" x14ac:dyDescent="0.35">
      <c r="A14939">
        <v>1110</v>
      </c>
      <c r="B14939" t="s">
        <v>4163</v>
      </c>
      <c r="C14939" t="s">
        <v>4200</v>
      </c>
      <c r="D14939" t="s">
        <v>4201</v>
      </c>
      <c r="E14939" s="26">
        <v>45261</v>
      </c>
      <c r="F14939" t="s">
        <v>6139</v>
      </c>
      <c r="G14939" t="s">
        <v>6138</v>
      </c>
      <c r="H14939" t="str">
        <f>_xlfn.XLOOKUP(C14939,'BAB Identified Sites'!E:E,'BAB Identified Sites'!E:E,"missing",0)</f>
        <v>missing</v>
      </c>
    </row>
    <row r="14940" spans="1:8" hidden="1" x14ac:dyDescent="0.35">
      <c r="A14940">
        <v>1020</v>
      </c>
      <c r="B14940" t="s">
        <v>4036</v>
      </c>
      <c r="C14940" t="s">
        <v>4047</v>
      </c>
      <c r="D14940" t="s">
        <v>4048</v>
      </c>
      <c r="E14940" s="26">
        <v>45139</v>
      </c>
      <c r="F14940" t="s">
        <v>6137</v>
      </c>
      <c r="G14940" t="s">
        <v>6138</v>
      </c>
      <c r="H14940" t="str">
        <f>_xlfn.XLOOKUP(C14940,'BAB Identified Sites'!E:E,'BAB Identified Sites'!E:E,"missing",0)</f>
        <v>missing</v>
      </c>
    </row>
    <row r="14941" spans="1:8" hidden="1" x14ac:dyDescent="0.35">
      <c r="A14941">
        <v>1020</v>
      </c>
      <c r="B14941" t="s">
        <v>4036</v>
      </c>
      <c r="C14941" t="s">
        <v>4047</v>
      </c>
      <c r="D14941" t="s">
        <v>4048</v>
      </c>
      <c r="E14941" s="26">
        <v>45139</v>
      </c>
      <c r="F14941" t="s">
        <v>6139</v>
      </c>
      <c r="G14941" t="s">
        <v>6138</v>
      </c>
      <c r="H14941" t="str">
        <f>_xlfn.XLOOKUP(C14941,'BAB Identified Sites'!E:E,'BAB Identified Sites'!E:E,"missing",0)</f>
        <v>missing</v>
      </c>
    </row>
    <row r="14942" spans="1:8" hidden="1" x14ac:dyDescent="0.35">
      <c r="A14942">
        <v>1020</v>
      </c>
      <c r="B14942" t="s">
        <v>4036</v>
      </c>
      <c r="C14942" t="s">
        <v>4047</v>
      </c>
      <c r="D14942" t="s">
        <v>4048</v>
      </c>
      <c r="E14942" s="26">
        <v>45170</v>
      </c>
      <c r="F14942" t="s">
        <v>6137</v>
      </c>
      <c r="G14942" t="s">
        <v>6138</v>
      </c>
      <c r="H14942" t="str">
        <f>_xlfn.XLOOKUP(C14942,'BAB Identified Sites'!E:E,'BAB Identified Sites'!E:E,"missing",0)</f>
        <v>missing</v>
      </c>
    </row>
    <row r="14943" spans="1:8" hidden="1" x14ac:dyDescent="0.35">
      <c r="A14943">
        <v>1020</v>
      </c>
      <c r="B14943" t="s">
        <v>4036</v>
      </c>
      <c r="C14943" t="s">
        <v>4047</v>
      </c>
      <c r="D14943" t="s">
        <v>4048</v>
      </c>
      <c r="E14943" s="26">
        <v>45170</v>
      </c>
      <c r="F14943" t="s">
        <v>6139</v>
      </c>
      <c r="G14943" t="s">
        <v>6138</v>
      </c>
      <c r="H14943" t="str">
        <f>_xlfn.XLOOKUP(C14943,'BAB Identified Sites'!E:E,'BAB Identified Sites'!E:E,"missing",0)</f>
        <v>missing</v>
      </c>
    </row>
    <row r="14944" spans="1:8" hidden="1" x14ac:dyDescent="0.35">
      <c r="A14944">
        <v>1020</v>
      </c>
      <c r="B14944" t="s">
        <v>4036</v>
      </c>
      <c r="C14944" t="s">
        <v>4047</v>
      </c>
      <c r="D14944" t="s">
        <v>4048</v>
      </c>
      <c r="E14944" s="26">
        <v>45200</v>
      </c>
      <c r="F14944" t="s">
        <v>6137</v>
      </c>
      <c r="G14944" t="s">
        <v>6138</v>
      </c>
      <c r="H14944" t="str">
        <f>_xlfn.XLOOKUP(C14944,'BAB Identified Sites'!E:E,'BAB Identified Sites'!E:E,"missing",0)</f>
        <v>missing</v>
      </c>
    </row>
    <row r="14945" spans="1:8" hidden="1" x14ac:dyDescent="0.35">
      <c r="A14945">
        <v>1020</v>
      </c>
      <c r="B14945" t="s">
        <v>4036</v>
      </c>
      <c r="C14945" t="s">
        <v>4047</v>
      </c>
      <c r="D14945" t="s">
        <v>4048</v>
      </c>
      <c r="E14945" s="26">
        <v>45200</v>
      </c>
      <c r="F14945" t="s">
        <v>6139</v>
      </c>
      <c r="G14945" t="s">
        <v>6138</v>
      </c>
      <c r="H14945" t="str">
        <f>_xlfn.XLOOKUP(C14945,'BAB Identified Sites'!E:E,'BAB Identified Sites'!E:E,"missing",0)</f>
        <v>missing</v>
      </c>
    </row>
    <row r="14946" spans="1:8" hidden="1" x14ac:dyDescent="0.35">
      <c r="A14946">
        <v>1020</v>
      </c>
      <c r="B14946" t="s">
        <v>4036</v>
      </c>
      <c r="C14946" t="s">
        <v>4047</v>
      </c>
      <c r="D14946" t="s">
        <v>4048</v>
      </c>
      <c r="E14946" s="26">
        <v>45231</v>
      </c>
      <c r="F14946" t="s">
        <v>6137</v>
      </c>
      <c r="G14946" t="s">
        <v>6138</v>
      </c>
      <c r="H14946" t="str">
        <f>_xlfn.XLOOKUP(C14946,'BAB Identified Sites'!E:E,'BAB Identified Sites'!E:E,"missing",0)</f>
        <v>missing</v>
      </c>
    </row>
    <row r="14947" spans="1:8" hidden="1" x14ac:dyDescent="0.35">
      <c r="A14947">
        <v>1020</v>
      </c>
      <c r="B14947" t="s">
        <v>4036</v>
      </c>
      <c r="C14947" t="s">
        <v>4047</v>
      </c>
      <c r="D14947" t="s">
        <v>4048</v>
      </c>
      <c r="E14947" s="26">
        <v>45231</v>
      </c>
      <c r="F14947" t="s">
        <v>6139</v>
      </c>
      <c r="G14947" t="s">
        <v>6138</v>
      </c>
      <c r="H14947" t="str">
        <f>_xlfn.XLOOKUP(C14947,'BAB Identified Sites'!E:E,'BAB Identified Sites'!E:E,"missing",0)</f>
        <v>missing</v>
      </c>
    </row>
    <row r="14948" spans="1:8" hidden="1" x14ac:dyDescent="0.35">
      <c r="A14948">
        <v>1020</v>
      </c>
      <c r="B14948" t="s">
        <v>4036</v>
      </c>
      <c r="C14948" t="s">
        <v>4047</v>
      </c>
      <c r="D14948" t="s">
        <v>4048</v>
      </c>
      <c r="E14948" s="26">
        <v>45261</v>
      </c>
      <c r="F14948" t="s">
        <v>6137</v>
      </c>
      <c r="G14948" t="s">
        <v>6138</v>
      </c>
      <c r="H14948" t="str">
        <f>_xlfn.XLOOKUP(C14948,'BAB Identified Sites'!E:E,'BAB Identified Sites'!E:E,"missing",0)</f>
        <v>missing</v>
      </c>
    </row>
    <row r="14949" spans="1:8" hidden="1" x14ac:dyDescent="0.35">
      <c r="A14949">
        <v>1020</v>
      </c>
      <c r="B14949" t="s">
        <v>4036</v>
      </c>
      <c r="C14949" t="s">
        <v>4047</v>
      </c>
      <c r="D14949" t="s">
        <v>4048</v>
      </c>
      <c r="E14949" s="26">
        <v>45261</v>
      </c>
      <c r="F14949" t="s">
        <v>6139</v>
      </c>
      <c r="G14949" t="s">
        <v>6138</v>
      </c>
      <c r="H14949" t="str">
        <f>_xlfn.XLOOKUP(C14949,'BAB Identified Sites'!E:E,'BAB Identified Sites'!E:E,"missing",0)</f>
        <v>missing</v>
      </c>
    </row>
    <row r="14950" spans="1:8" hidden="1" x14ac:dyDescent="0.35">
      <c r="A14950">
        <v>1420</v>
      </c>
      <c r="B14950" t="s">
        <v>4361</v>
      </c>
      <c r="C14950" t="s">
        <v>4568</v>
      </c>
      <c r="D14950" t="s">
        <v>4569</v>
      </c>
      <c r="E14950" s="26">
        <v>45139</v>
      </c>
      <c r="F14950" t="s">
        <v>6137</v>
      </c>
      <c r="G14950" t="s">
        <v>6138</v>
      </c>
      <c r="H14950" t="str">
        <f>_xlfn.XLOOKUP(C14950,'BAB Identified Sites'!E:E,'BAB Identified Sites'!E:E,"missing",0)</f>
        <v>07962</v>
      </c>
    </row>
    <row r="14951" spans="1:8" hidden="1" x14ac:dyDescent="0.35">
      <c r="A14951">
        <v>1420</v>
      </c>
      <c r="B14951" t="s">
        <v>4361</v>
      </c>
      <c r="C14951" t="s">
        <v>4568</v>
      </c>
      <c r="D14951" t="s">
        <v>4569</v>
      </c>
      <c r="E14951" s="26">
        <v>45139</v>
      </c>
      <c r="F14951" t="s">
        <v>6139</v>
      </c>
      <c r="G14951" t="s">
        <v>6138</v>
      </c>
      <c r="H14951" t="str">
        <f>_xlfn.XLOOKUP(C14951,'BAB Identified Sites'!E:E,'BAB Identified Sites'!E:E,"missing",0)</f>
        <v>07962</v>
      </c>
    </row>
    <row r="14952" spans="1:8" hidden="1" x14ac:dyDescent="0.35">
      <c r="A14952">
        <v>1420</v>
      </c>
      <c r="B14952" t="s">
        <v>4361</v>
      </c>
      <c r="C14952" t="s">
        <v>4568</v>
      </c>
      <c r="D14952" t="s">
        <v>4569</v>
      </c>
      <c r="E14952" s="26">
        <v>45170</v>
      </c>
      <c r="F14952" t="s">
        <v>6137</v>
      </c>
      <c r="G14952" t="s">
        <v>6138</v>
      </c>
      <c r="H14952" t="str">
        <f>_xlfn.XLOOKUP(C14952,'BAB Identified Sites'!E:E,'BAB Identified Sites'!E:E,"missing",0)</f>
        <v>07962</v>
      </c>
    </row>
    <row r="14953" spans="1:8" hidden="1" x14ac:dyDescent="0.35">
      <c r="A14953">
        <v>1420</v>
      </c>
      <c r="B14953" t="s">
        <v>4361</v>
      </c>
      <c r="C14953" t="s">
        <v>4568</v>
      </c>
      <c r="D14953" t="s">
        <v>4569</v>
      </c>
      <c r="E14953" s="26">
        <v>45170</v>
      </c>
      <c r="F14953" t="s">
        <v>6139</v>
      </c>
      <c r="G14953" t="s">
        <v>6138</v>
      </c>
      <c r="H14953" t="str">
        <f>_xlfn.XLOOKUP(C14953,'BAB Identified Sites'!E:E,'BAB Identified Sites'!E:E,"missing",0)</f>
        <v>07962</v>
      </c>
    </row>
    <row r="14954" spans="1:8" hidden="1" x14ac:dyDescent="0.35">
      <c r="A14954">
        <v>1420</v>
      </c>
      <c r="B14954" t="s">
        <v>4361</v>
      </c>
      <c r="C14954" t="s">
        <v>4568</v>
      </c>
      <c r="D14954" t="s">
        <v>4569</v>
      </c>
      <c r="E14954" s="26">
        <v>45200</v>
      </c>
      <c r="F14954" t="s">
        <v>6137</v>
      </c>
      <c r="G14954" t="s">
        <v>6138</v>
      </c>
      <c r="H14954" t="str">
        <f>_xlfn.XLOOKUP(C14954,'BAB Identified Sites'!E:E,'BAB Identified Sites'!E:E,"missing",0)</f>
        <v>07962</v>
      </c>
    </row>
    <row r="14955" spans="1:8" hidden="1" x14ac:dyDescent="0.35">
      <c r="A14955">
        <v>1420</v>
      </c>
      <c r="B14955" t="s">
        <v>4361</v>
      </c>
      <c r="C14955" t="s">
        <v>4568</v>
      </c>
      <c r="D14955" t="s">
        <v>4569</v>
      </c>
      <c r="E14955" s="26">
        <v>45200</v>
      </c>
      <c r="F14955" t="s">
        <v>6139</v>
      </c>
      <c r="G14955" t="s">
        <v>6138</v>
      </c>
      <c r="H14955" t="str">
        <f>_xlfn.XLOOKUP(C14955,'BAB Identified Sites'!E:E,'BAB Identified Sites'!E:E,"missing",0)</f>
        <v>07962</v>
      </c>
    </row>
    <row r="14956" spans="1:8" hidden="1" x14ac:dyDescent="0.35">
      <c r="A14956">
        <v>1420</v>
      </c>
      <c r="B14956" t="s">
        <v>4361</v>
      </c>
      <c r="C14956" t="s">
        <v>4568</v>
      </c>
      <c r="D14956" t="s">
        <v>4569</v>
      </c>
      <c r="E14956" s="26">
        <v>45231</v>
      </c>
      <c r="F14956" t="s">
        <v>6137</v>
      </c>
      <c r="G14956" t="s">
        <v>6138</v>
      </c>
      <c r="H14956" t="str">
        <f>_xlfn.XLOOKUP(C14956,'BAB Identified Sites'!E:E,'BAB Identified Sites'!E:E,"missing",0)</f>
        <v>07962</v>
      </c>
    </row>
    <row r="14957" spans="1:8" hidden="1" x14ac:dyDescent="0.35">
      <c r="A14957">
        <v>1420</v>
      </c>
      <c r="B14957" t="s">
        <v>4361</v>
      </c>
      <c r="C14957" t="s">
        <v>4568</v>
      </c>
      <c r="D14957" t="s">
        <v>4569</v>
      </c>
      <c r="E14957" s="26">
        <v>45231</v>
      </c>
      <c r="F14957" t="s">
        <v>6139</v>
      </c>
      <c r="G14957" t="s">
        <v>6138</v>
      </c>
      <c r="H14957" t="str">
        <f>_xlfn.XLOOKUP(C14957,'BAB Identified Sites'!E:E,'BAB Identified Sites'!E:E,"missing",0)</f>
        <v>07962</v>
      </c>
    </row>
    <row r="14958" spans="1:8" hidden="1" x14ac:dyDescent="0.35">
      <c r="A14958">
        <v>1420</v>
      </c>
      <c r="B14958" t="s">
        <v>4361</v>
      </c>
      <c r="C14958" t="s">
        <v>4568</v>
      </c>
      <c r="D14958" t="s">
        <v>4569</v>
      </c>
      <c r="E14958" s="26">
        <v>45261</v>
      </c>
      <c r="F14958" t="s">
        <v>6137</v>
      </c>
      <c r="G14958" t="s">
        <v>6138</v>
      </c>
      <c r="H14958" t="str">
        <f>_xlfn.XLOOKUP(C14958,'BAB Identified Sites'!E:E,'BAB Identified Sites'!E:E,"missing",0)</f>
        <v>07962</v>
      </c>
    </row>
    <row r="14959" spans="1:8" hidden="1" x14ac:dyDescent="0.35">
      <c r="A14959">
        <v>1420</v>
      </c>
      <c r="B14959" t="s">
        <v>4361</v>
      </c>
      <c r="C14959" t="s">
        <v>4568</v>
      </c>
      <c r="D14959" t="s">
        <v>4569</v>
      </c>
      <c r="E14959" s="26">
        <v>45261</v>
      </c>
      <c r="F14959" t="s">
        <v>6139</v>
      </c>
      <c r="G14959" t="s">
        <v>6138</v>
      </c>
      <c r="H14959" t="str">
        <f>_xlfn.XLOOKUP(C14959,'BAB Identified Sites'!E:E,'BAB Identified Sites'!E:E,"missing",0)</f>
        <v>07962</v>
      </c>
    </row>
    <row r="14960" spans="1:8" hidden="1" x14ac:dyDescent="0.35">
      <c r="A14960">
        <v>880</v>
      </c>
      <c r="B14960" t="s">
        <v>3247</v>
      </c>
      <c r="C14960" t="s">
        <v>3530</v>
      </c>
      <c r="D14960" t="s">
        <v>3531</v>
      </c>
      <c r="E14960" s="26">
        <v>45139</v>
      </c>
      <c r="F14960" t="s">
        <v>6137</v>
      </c>
      <c r="G14960" t="s">
        <v>6138</v>
      </c>
      <c r="H14960" t="str">
        <f>_xlfn.XLOOKUP(C14960,'BAB Identified Sites'!E:E,'BAB Identified Sites'!E:E,"missing",0)</f>
        <v>missing</v>
      </c>
    </row>
    <row r="14961" spans="1:8" hidden="1" x14ac:dyDescent="0.35">
      <c r="A14961">
        <v>880</v>
      </c>
      <c r="B14961" t="s">
        <v>3247</v>
      </c>
      <c r="C14961" t="s">
        <v>3530</v>
      </c>
      <c r="D14961" t="s">
        <v>3531</v>
      </c>
      <c r="E14961" s="26">
        <v>45139</v>
      </c>
      <c r="F14961" t="s">
        <v>6139</v>
      </c>
      <c r="G14961" t="s">
        <v>6138</v>
      </c>
      <c r="H14961" t="str">
        <f>_xlfn.XLOOKUP(C14961,'BAB Identified Sites'!E:E,'BAB Identified Sites'!E:E,"missing",0)</f>
        <v>missing</v>
      </c>
    </row>
    <row r="14962" spans="1:8" hidden="1" x14ac:dyDescent="0.35">
      <c r="A14962">
        <v>880</v>
      </c>
      <c r="B14962" t="s">
        <v>3247</v>
      </c>
      <c r="C14962" t="s">
        <v>3530</v>
      </c>
      <c r="D14962" t="s">
        <v>3531</v>
      </c>
      <c r="E14962" s="26">
        <v>45170</v>
      </c>
      <c r="F14962" t="s">
        <v>6137</v>
      </c>
      <c r="G14962" t="s">
        <v>6138</v>
      </c>
      <c r="H14962" t="str">
        <f>_xlfn.XLOOKUP(C14962,'BAB Identified Sites'!E:E,'BAB Identified Sites'!E:E,"missing",0)</f>
        <v>missing</v>
      </c>
    </row>
    <row r="14963" spans="1:8" hidden="1" x14ac:dyDescent="0.35">
      <c r="A14963">
        <v>880</v>
      </c>
      <c r="B14963" t="s">
        <v>3247</v>
      </c>
      <c r="C14963" t="s">
        <v>3530</v>
      </c>
      <c r="D14963" t="s">
        <v>3531</v>
      </c>
      <c r="E14963" s="26">
        <v>45170</v>
      </c>
      <c r="F14963" t="s">
        <v>6139</v>
      </c>
      <c r="G14963" t="s">
        <v>6138</v>
      </c>
      <c r="H14963" t="str">
        <f>_xlfn.XLOOKUP(C14963,'BAB Identified Sites'!E:E,'BAB Identified Sites'!E:E,"missing",0)</f>
        <v>missing</v>
      </c>
    </row>
    <row r="14964" spans="1:8" hidden="1" x14ac:dyDescent="0.35">
      <c r="A14964">
        <v>880</v>
      </c>
      <c r="B14964" t="s">
        <v>3247</v>
      </c>
      <c r="C14964" t="s">
        <v>3530</v>
      </c>
      <c r="D14964" t="s">
        <v>3531</v>
      </c>
      <c r="E14964" s="26">
        <v>45200</v>
      </c>
      <c r="F14964" t="s">
        <v>6137</v>
      </c>
      <c r="G14964" t="s">
        <v>6138</v>
      </c>
      <c r="H14964" t="str">
        <f>_xlfn.XLOOKUP(C14964,'BAB Identified Sites'!E:E,'BAB Identified Sites'!E:E,"missing",0)</f>
        <v>missing</v>
      </c>
    </row>
    <row r="14965" spans="1:8" hidden="1" x14ac:dyDescent="0.35">
      <c r="A14965">
        <v>880</v>
      </c>
      <c r="B14965" t="s">
        <v>3247</v>
      </c>
      <c r="C14965" t="s">
        <v>3530</v>
      </c>
      <c r="D14965" t="s">
        <v>3531</v>
      </c>
      <c r="E14965" s="26">
        <v>45200</v>
      </c>
      <c r="F14965" t="s">
        <v>6139</v>
      </c>
      <c r="G14965" t="s">
        <v>6138</v>
      </c>
      <c r="H14965" t="str">
        <f>_xlfn.XLOOKUP(C14965,'BAB Identified Sites'!E:E,'BAB Identified Sites'!E:E,"missing",0)</f>
        <v>missing</v>
      </c>
    </row>
    <row r="14966" spans="1:8" hidden="1" x14ac:dyDescent="0.35">
      <c r="A14966">
        <v>880</v>
      </c>
      <c r="B14966" t="s">
        <v>3247</v>
      </c>
      <c r="C14966" t="s">
        <v>3530</v>
      </c>
      <c r="D14966" t="s">
        <v>3531</v>
      </c>
      <c r="E14966" s="26">
        <v>45231</v>
      </c>
      <c r="F14966" t="s">
        <v>6137</v>
      </c>
      <c r="G14966" t="s">
        <v>6138</v>
      </c>
      <c r="H14966" t="str">
        <f>_xlfn.XLOOKUP(C14966,'BAB Identified Sites'!E:E,'BAB Identified Sites'!E:E,"missing",0)</f>
        <v>missing</v>
      </c>
    </row>
    <row r="14967" spans="1:8" hidden="1" x14ac:dyDescent="0.35">
      <c r="A14967">
        <v>880</v>
      </c>
      <c r="B14967" t="s">
        <v>3247</v>
      </c>
      <c r="C14967" t="s">
        <v>3530</v>
      </c>
      <c r="D14967" t="s">
        <v>3531</v>
      </c>
      <c r="E14967" s="26">
        <v>45231</v>
      </c>
      <c r="F14967" t="s">
        <v>6139</v>
      </c>
      <c r="G14967" t="s">
        <v>6138</v>
      </c>
      <c r="H14967" t="str">
        <f>_xlfn.XLOOKUP(C14967,'BAB Identified Sites'!E:E,'BAB Identified Sites'!E:E,"missing",0)</f>
        <v>missing</v>
      </c>
    </row>
    <row r="14968" spans="1:8" hidden="1" x14ac:dyDescent="0.35">
      <c r="A14968">
        <v>880</v>
      </c>
      <c r="B14968" t="s">
        <v>3247</v>
      </c>
      <c r="C14968" t="s">
        <v>3530</v>
      </c>
      <c r="D14968" t="s">
        <v>3531</v>
      </c>
      <c r="E14968" s="26">
        <v>45261</v>
      </c>
      <c r="F14968" t="s">
        <v>6137</v>
      </c>
      <c r="G14968" t="s">
        <v>6138</v>
      </c>
      <c r="H14968" t="str">
        <f>_xlfn.XLOOKUP(C14968,'BAB Identified Sites'!E:E,'BAB Identified Sites'!E:E,"missing",0)</f>
        <v>missing</v>
      </c>
    </row>
    <row r="14969" spans="1:8" hidden="1" x14ac:dyDescent="0.35">
      <c r="A14969">
        <v>880</v>
      </c>
      <c r="B14969" t="s">
        <v>3247</v>
      </c>
      <c r="C14969" t="s">
        <v>3530</v>
      </c>
      <c r="D14969" t="s">
        <v>3531</v>
      </c>
      <c r="E14969" s="26">
        <v>45261</v>
      </c>
      <c r="F14969" t="s">
        <v>6139</v>
      </c>
      <c r="G14969" t="s">
        <v>6138</v>
      </c>
      <c r="H14969" t="str">
        <f>_xlfn.XLOOKUP(C14969,'BAB Identified Sites'!E:E,'BAB Identified Sites'!E:E,"missing",0)</f>
        <v>missing</v>
      </c>
    </row>
    <row r="14970" spans="1:8" hidden="1" x14ac:dyDescent="0.35">
      <c r="A14970">
        <v>2770</v>
      </c>
      <c r="B14970" t="s">
        <v>5387</v>
      </c>
      <c r="C14970" t="s">
        <v>5388</v>
      </c>
      <c r="D14970" t="s">
        <v>5389</v>
      </c>
      <c r="E14970" s="26">
        <v>45139</v>
      </c>
      <c r="F14970" t="s">
        <v>6137</v>
      </c>
      <c r="G14970" t="s">
        <v>6138</v>
      </c>
      <c r="H14970" t="str">
        <f>_xlfn.XLOOKUP(C14970,'BAB Identified Sites'!E:E,'BAB Identified Sites'!E:E,"missing",0)</f>
        <v>missing</v>
      </c>
    </row>
    <row r="14971" spans="1:8" hidden="1" x14ac:dyDescent="0.35">
      <c r="A14971">
        <v>2770</v>
      </c>
      <c r="B14971" t="s">
        <v>5387</v>
      </c>
      <c r="C14971" t="s">
        <v>5388</v>
      </c>
      <c r="D14971" t="s">
        <v>5389</v>
      </c>
      <c r="E14971" s="26">
        <v>45170</v>
      </c>
      <c r="F14971" t="s">
        <v>6137</v>
      </c>
      <c r="G14971" t="s">
        <v>6138</v>
      </c>
      <c r="H14971" t="str">
        <f>_xlfn.XLOOKUP(C14971,'BAB Identified Sites'!E:E,'BAB Identified Sites'!E:E,"missing",0)</f>
        <v>missing</v>
      </c>
    </row>
    <row r="14972" spans="1:8" hidden="1" x14ac:dyDescent="0.35">
      <c r="A14972">
        <v>2770</v>
      </c>
      <c r="B14972" t="s">
        <v>5387</v>
      </c>
      <c r="C14972" t="s">
        <v>5388</v>
      </c>
      <c r="D14972" t="s">
        <v>5389</v>
      </c>
      <c r="E14972" s="26">
        <v>45200</v>
      </c>
      <c r="F14972" t="s">
        <v>6137</v>
      </c>
      <c r="G14972" t="s">
        <v>6138</v>
      </c>
      <c r="H14972" t="str">
        <f>_xlfn.XLOOKUP(C14972,'BAB Identified Sites'!E:E,'BAB Identified Sites'!E:E,"missing",0)</f>
        <v>missing</v>
      </c>
    </row>
    <row r="14973" spans="1:8" hidden="1" x14ac:dyDescent="0.35">
      <c r="A14973">
        <v>2770</v>
      </c>
      <c r="B14973" t="s">
        <v>5387</v>
      </c>
      <c r="C14973" t="s">
        <v>5388</v>
      </c>
      <c r="D14973" t="s">
        <v>5389</v>
      </c>
      <c r="E14973" s="26">
        <v>45231</v>
      </c>
      <c r="F14973" t="s">
        <v>6137</v>
      </c>
      <c r="G14973" t="s">
        <v>6138</v>
      </c>
      <c r="H14973" t="str">
        <f>_xlfn.XLOOKUP(C14973,'BAB Identified Sites'!E:E,'BAB Identified Sites'!E:E,"missing",0)</f>
        <v>missing</v>
      </c>
    </row>
    <row r="14974" spans="1:8" hidden="1" x14ac:dyDescent="0.35">
      <c r="A14974">
        <v>2770</v>
      </c>
      <c r="B14974" t="s">
        <v>5387</v>
      </c>
      <c r="C14974" t="s">
        <v>5388</v>
      </c>
      <c r="D14974" t="s">
        <v>5389</v>
      </c>
      <c r="E14974" s="26">
        <v>45261</v>
      </c>
      <c r="F14974" t="s">
        <v>6137</v>
      </c>
      <c r="G14974" t="s">
        <v>6138</v>
      </c>
      <c r="H14974" t="str">
        <f>_xlfn.XLOOKUP(C14974,'BAB Identified Sites'!E:E,'BAB Identified Sites'!E:E,"missing",0)</f>
        <v>missing</v>
      </c>
    </row>
    <row r="14975" spans="1:8" hidden="1" x14ac:dyDescent="0.35">
      <c r="A14975">
        <v>880</v>
      </c>
      <c r="B14975" t="s">
        <v>3247</v>
      </c>
      <c r="C14975" t="s">
        <v>3532</v>
      </c>
      <c r="D14975" t="s">
        <v>3533</v>
      </c>
      <c r="E14975" s="26">
        <v>45139</v>
      </c>
      <c r="F14975" t="s">
        <v>6137</v>
      </c>
      <c r="G14975" t="s">
        <v>6138</v>
      </c>
      <c r="H14975" t="str">
        <f>_xlfn.XLOOKUP(C14975,'BAB Identified Sites'!E:E,'BAB Identified Sites'!E:E,"missing",0)</f>
        <v>08006</v>
      </c>
    </row>
    <row r="14976" spans="1:8" hidden="1" x14ac:dyDescent="0.35">
      <c r="A14976">
        <v>880</v>
      </c>
      <c r="B14976" t="s">
        <v>3247</v>
      </c>
      <c r="C14976" t="s">
        <v>3532</v>
      </c>
      <c r="D14976" t="s">
        <v>3533</v>
      </c>
      <c r="E14976" s="26">
        <v>45139</v>
      </c>
      <c r="F14976" t="s">
        <v>6139</v>
      </c>
      <c r="G14976" t="s">
        <v>6138</v>
      </c>
      <c r="H14976" t="str">
        <f>_xlfn.XLOOKUP(C14976,'BAB Identified Sites'!E:E,'BAB Identified Sites'!E:E,"missing",0)</f>
        <v>08006</v>
      </c>
    </row>
    <row r="14977" spans="1:8" hidden="1" x14ac:dyDescent="0.35">
      <c r="A14977">
        <v>880</v>
      </c>
      <c r="B14977" t="s">
        <v>3247</v>
      </c>
      <c r="C14977" t="s">
        <v>3532</v>
      </c>
      <c r="D14977" t="s">
        <v>3533</v>
      </c>
      <c r="E14977" s="26">
        <v>45170</v>
      </c>
      <c r="F14977" t="s">
        <v>6137</v>
      </c>
      <c r="G14977" t="s">
        <v>6138</v>
      </c>
      <c r="H14977" t="str">
        <f>_xlfn.XLOOKUP(C14977,'BAB Identified Sites'!E:E,'BAB Identified Sites'!E:E,"missing",0)</f>
        <v>08006</v>
      </c>
    </row>
    <row r="14978" spans="1:8" hidden="1" x14ac:dyDescent="0.35">
      <c r="A14978">
        <v>880</v>
      </c>
      <c r="B14978" t="s">
        <v>3247</v>
      </c>
      <c r="C14978" t="s">
        <v>3532</v>
      </c>
      <c r="D14978" t="s">
        <v>3533</v>
      </c>
      <c r="E14978" s="26">
        <v>45170</v>
      </c>
      <c r="F14978" t="s">
        <v>6139</v>
      </c>
      <c r="G14978" t="s">
        <v>6138</v>
      </c>
      <c r="H14978" t="str">
        <f>_xlfn.XLOOKUP(C14978,'BAB Identified Sites'!E:E,'BAB Identified Sites'!E:E,"missing",0)</f>
        <v>08006</v>
      </c>
    </row>
    <row r="14979" spans="1:8" hidden="1" x14ac:dyDescent="0.35">
      <c r="A14979">
        <v>880</v>
      </c>
      <c r="B14979" t="s">
        <v>3247</v>
      </c>
      <c r="C14979" t="s">
        <v>3532</v>
      </c>
      <c r="D14979" t="s">
        <v>3533</v>
      </c>
      <c r="E14979" s="26">
        <v>45200</v>
      </c>
      <c r="F14979" t="s">
        <v>6137</v>
      </c>
      <c r="G14979" t="s">
        <v>6138</v>
      </c>
      <c r="H14979" t="str">
        <f>_xlfn.XLOOKUP(C14979,'BAB Identified Sites'!E:E,'BAB Identified Sites'!E:E,"missing",0)</f>
        <v>08006</v>
      </c>
    </row>
    <row r="14980" spans="1:8" hidden="1" x14ac:dyDescent="0.35">
      <c r="A14980">
        <v>880</v>
      </c>
      <c r="B14980" t="s">
        <v>3247</v>
      </c>
      <c r="C14980" t="s">
        <v>3532</v>
      </c>
      <c r="D14980" t="s">
        <v>3533</v>
      </c>
      <c r="E14980" s="26">
        <v>45200</v>
      </c>
      <c r="F14980" t="s">
        <v>6139</v>
      </c>
      <c r="G14980" t="s">
        <v>6138</v>
      </c>
      <c r="H14980" t="str">
        <f>_xlfn.XLOOKUP(C14980,'BAB Identified Sites'!E:E,'BAB Identified Sites'!E:E,"missing",0)</f>
        <v>08006</v>
      </c>
    </row>
    <row r="14981" spans="1:8" hidden="1" x14ac:dyDescent="0.35">
      <c r="A14981">
        <v>880</v>
      </c>
      <c r="B14981" t="s">
        <v>3247</v>
      </c>
      <c r="C14981" t="s">
        <v>3532</v>
      </c>
      <c r="D14981" t="s">
        <v>3533</v>
      </c>
      <c r="E14981" s="26">
        <v>45231</v>
      </c>
      <c r="F14981" t="s">
        <v>6137</v>
      </c>
      <c r="G14981" t="s">
        <v>6138</v>
      </c>
      <c r="H14981" t="str">
        <f>_xlfn.XLOOKUP(C14981,'BAB Identified Sites'!E:E,'BAB Identified Sites'!E:E,"missing",0)</f>
        <v>08006</v>
      </c>
    </row>
    <row r="14982" spans="1:8" hidden="1" x14ac:dyDescent="0.35">
      <c r="A14982">
        <v>880</v>
      </c>
      <c r="B14982" t="s">
        <v>3247</v>
      </c>
      <c r="C14982" t="s">
        <v>3532</v>
      </c>
      <c r="D14982" t="s">
        <v>3533</v>
      </c>
      <c r="E14982" s="26">
        <v>45231</v>
      </c>
      <c r="F14982" t="s">
        <v>6139</v>
      </c>
      <c r="G14982" t="s">
        <v>6138</v>
      </c>
      <c r="H14982" t="str">
        <f>_xlfn.XLOOKUP(C14982,'BAB Identified Sites'!E:E,'BAB Identified Sites'!E:E,"missing",0)</f>
        <v>08006</v>
      </c>
    </row>
    <row r="14983" spans="1:8" hidden="1" x14ac:dyDescent="0.35">
      <c r="A14983">
        <v>880</v>
      </c>
      <c r="B14983" t="s">
        <v>3247</v>
      </c>
      <c r="C14983" t="s">
        <v>3532</v>
      </c>
      <c r="D14983" t="s">
        <v>3533</v>
      </c>
      <c r="E14983" s="26">
        <v>45261</v>
      </c>
      <c r="F14983" t="s">
        <v>6137</v>
      </c>
      <c r="G14983" t="s">
        <v>6138</v>
      </c>
      <c r="H14983" t="str">
        <f>_xlfn.XLOOKUP(C14983,'BAB Identified Sites'!E:E,'BAB Identified Sites'!E:E,"missing",0)</f>
        <v>08006</v>
      </c>
    </row>
    <row r="14984" spans="1:8" hidden="1" x14ac:dyDescent="0.35">
      <c r="A14984">
        <v>880</v>
      </c>
      <c r="B14984" t="s">
        <v>3247</v>
      </c>
      <c r="C14984" t="s">
        <v>3532</v>
      </c>
      <c r="D14984" t="s">
        <v>3533</v>
      </c>
      <c r="E14984" s="26">
        <v>45261</v>
      </c>
      <c r="F14984" t="s">
        <v>6139</v>
      </c>
      <c r="G14984" t="s">
        <v>6138</v>
      </c>
      <c r="H14984" t="str">
        <f>_xlfn.XLOOKUP(C14984,'BAB Identified Sites'!E:E,'BAB Identified Sites'!E:E,"missing",0)</f>
        <v>08006</v>
      </c>
    </row>
    <row r="14985" spans="1:8" hidden="1" x14ac:dyDescent="0.35">
      <c r="A14985">
        <v>130</v>
      </c>
      <c r="B14985" t="s">
        <v>2598</v>
      </c>
      <c r="C14985" t="s">
        <v>2711</v>
      </c>
      <c r="D14985" t="s">
        <v>2712</v>
      </c>
      <c r="E14985" s="26">
        <v>45139</v>
      </c>
      <c r="F14985" t="s">
        <v>6137</v>
      </c>
      <c r="G14985" t="s">
        <v>6138</v>
      </c>
      <c r="H14985" t="str">
        <f>_xlfn.XLOOKUP(C14985,'BAB Identified Sites'!E:E,'BAB Identified Sites'!E:E,"missing",0)</f>
        <v>missing</v>
      </c>
    </row>
    <row r="14986" spans="1:8" hidden="1" x14ac:dyDescent="0.35">
      <c r="A14986">
        <v>130</v>
      </c>
      <c r="B14986" t="s">
        <v>2598</v>
      </c>
      <c r="C14986" t="s">
        <v>2711</v>
      </c>
      <c r="D14986" t="s">
        <v>2712</v>
      </c>
      <c r="E14986" s="26">
        <v>45139</v>
      </c>
      <c r="F14986" t="s">
        <v>6139</v>
      </c>
      <c r="G14986" t="s">
        <v>6138</v>
      </c>
      <c r="H14986" t="str">
        <f>_xlfn.XLOOKUP(C14986,'BAB Identified Sites'!E:E,'BAB Identified Sites'!E:E,"missing",0)</f>
        <v>missing</v>
      </c>
    </row>
    <row r="14987" spans="1:8" hidden="1" x14ac:dyDescent="0.35">
      <c r="A14987">
        <v>130</v>
      </c>
      <c r="B14987" t="s">
        <v>2598</v>
      </c>
      <c r="C14987" t="s">
        <v>2711</v>
      </c>
      <c r="D14987" t="s">
        <v>2712</v>
      </c>
      <c r="E14987" s="26">
        <v>45170</v>
      </c>
      <c r="F14987" t="s">
        <v>6137</v>
      </c>
      <c r="G14987" t="s">
        <v>6138</v>
      </c>
      <c r="H14987" t="str">
        <f>_xlfn.XLOOKUP(C14987,'BAB Identified Sites'!E:E,'BAB Identified Sites'!E:E,"missing",0)</f>
        <v>missing</v>
      </c>
    </row>
    <row r="14988" spans="1:8" hidden="1" x14ac:dyDescent="0.35">
      <c r="A14988">
        <v>130</v>
      </c>
      <c r="B14988" t="s">
        <v>2598</v>
      </c>
      <c r="C14988" t="s">
        <v>2711</v>
      </c>
      <c r="D14988" t="s">
        <v>2712</v>
      </c>
      <c r="E14988" s="26">
        <v>45170</v>
      </c>
      <c r="F14988" t="s">
        <v>6139</v>
      </c>
      <c r="G14988" t="s">
        <v>6138</v>
      </c>
      <c r="H14988" t="str">
        <f>_xlfn.XLOOKUP(C14988,'BAB Identified Sites'!E:E,'BAB Identified Sites'!E:E,"missing",0)</f>
        <v>missing</v>
      </c>
    </row>
    <row r="14989" spans="1:8" hidden="1" x14ac:dyDescent="0.35">
      <c r="A14989">
        <v>130</v>
      </c>
      <c r="B14989" t="s">
        <v>2598</v>
      </c>
      <c r="C14989" t="s">
        <v>2711</v>
      </c>
      <c r="D14989" t="s">
        <v>2712</v>
      </c>
      <c r="E14989" s="26">
        <v>45200</v>
      </c>
      <c r="F14989" t="s">
        <v>6137</v>
      </c>
      <c r="G14989" t="s">
        <v>6138</v>
      </c>
      <c r="H14989" t="str">
        <f>_xlfn.XLOOKUP(C14989,'BAB Identified Sites'!E:E,'BAB Identified Sites'!E:E,"missing",0)</f>
        <v>missing</v>
      </c>
    </row>
    <row r="14990" spans="1:8" hidden="1" x14ac:dyDescent="0.35">
      <c r="A14990">
        <v>130</v>
      </c>
      <c r="B14990" t="s">
        <v>2598</v>
      </c>
      <c r="C14990" t="s">
        <v>2711</v>
      </c>
      <c r="D14990" t="s">
        <v>2712</v>
      </c>
      <c r="E14990" s="26">
        <v>45200</v>
      </c>
      <c r="F14990" t="s">
        <v>6139</v>
      </c>
      <c r="G14990" t="s">
        <v>6138</v>
      </c>
      <c r="H14990" t="str">
        <f>_xlfn.XLOOKUP(C14990,'BAB Identified Sites'!E:E,'BAB Identified Sites'!E:E,"missing",0)</f>
        <v>missing</v>
      </c>
    </row>
    <row r="14991" spans="1:8" hidden="1" x14ac:dyDescent="0.35">
      <c r="A14991">
        <v>130</v>
      </c>
      <c r="B14991" t="s">
        <v>2598</v>
      </c>
      <c r="C14991" t="s">
        <v>2711</v>
      </c>
      <c r="D14991" t="s">
        <v>2712</v>
      </c>
      <c r="E14991" s="26">
        <v>45231</v>
      </c>
      <c r="F14991" t="s">
        <v>6137</v>
      </c>
      <c r="G14991" t="s">
        <v>6138</v>
      </c>
      <c r="H14991" t="str">
        <f>_xlfn.XLOOKUP(C14991,'BAB Identified Sites'!E:E,'BAB Identified Sites'!E:E,"missing",0)</f>
        <v>missing</v>
      </c>
    </row>
    <row r="14992" spans="1:8" hidden="1" x14ac:dyDescent="0.35">
      <c r="A14992">
        <v>130</v>
      </c>
      <c r="B14992" t="s">
        <v>2598</v>
      </c>
      <c r="C14992" t="s">
        <v>2711</v>
      </c>
      <c r="D14992" t="s">
        <v>2712</v>
      </c>
      <c r="E14992" s="26">
        <v>45231</v>
      </c>
      <c r="F14992" t="s">
        <v>6139</v>
      </c>
      <c r="G14992" t="s">
        <v>6138</v>
      </c>
      <c r="H14992" t="str">
        <f>_xlfn.XLOOKUP(C14992,'BAB Identified Sites'!E:E,'BAB Identified Sites'!E:E,"missing",0)</f>
        <v>missing</v>
      </c>
    </row>
    <row r="14993" spans="1:8" hidden="1" x14ac:dyDescent="0.35">
      <c r="A14993">
        <v>3000</v>
      </c>
      <c r="B14993" t="s">
        <v>5450</v>
      </c>
      <c r="C14993" t="s">
        <v>5457</v>
      </c>
      <c r="D14993" t="s">
        <v>5458</v>
      </c>
      <c r="E14993" s="26">
        <v>45139</v>
      </c>
      <c r="F14993" t="s">
        <v>6137</v>
      </c>
      <c r="G14993" t="s">
        <v>6138</v>
      </c>
      <c r="H14993" t="str">
        <f>_xlfn.XLOOKUP(C14993,'BAB Identified Sites'!E:E,'BAB Identified Sites'!E:E,"missing",0)</f>
        <v>missing</v>
      </c>
    </row>
    <row r="14994" spans="1:8" hidden="1" x14ac:dyDescent="0.35">
      <c r="A14994">
        <v>3000</v>
      </c>
      <c r="B14994" t="s">
        <v>5450</v>
      </c>
      <c r="C14994" t="s">
        <v>5457</v>
      </c>
      <c r="D14994" t="s">
        <v>5458</v>
      </c>
      <c r="E14994" s="26">
        <v>45139</v>
      </c>
      <c r="F14994" t="s">
        <v>6139</v>
      </c>
      <c r="G14994" t="s">
        <v>6138</v>
      </c>
      <c r="H14994" t="str">
        <f>_xlfn.XLOOKUP(C14994,'BAB Identified Sites'!E:E,'BAB Identified Sites'!E:E,"missing",0)</f>
        <v>missing</v>
      </c>
    </row>
    <row r="14995" spans="1:8" hidden="1" x14ac:dyDescent="0.35">
      <c r="A14995">
        <v>3000</v>
      </c>
      <c r="B14995" t="s">
        <v>5450</v>
      </c>
      <c r="C14995" t="s">
        <v>5457</v>
      </c>
      <c r="D14995" t="s">
        <v>5458</v>
      </c>
      <c r="E14995" s="26">
        <v>45170</v>
      </c>
      <c r="F14995" t="s">
        <v>6137</v>
      </c>
      <c r="G14995" t="s">
        <v>6138</v>
      </c>
      <c r="H14995" t="str">
        <f>_xlfn.XLOOKUP(C14995,'BAB Identified Sites'!E:E,'BAB Identified Sites'!E:E,"missing",0)</f>
        <v>missing</v>
      </c>
    </row>
    <row r="14996" spans="1:8" hidden="1" x14ac:dyDescent="0.35">
      <c r="A14996">
        <v>3000</v>
      </c>
      <c r="B14996" t="s">
        <v>5450</v>
      </c>
      <c r="C14996" t="s">
        <v>5457</v>
      </c>
      <c r="D14996" t="s">
        <v>5458</v>
      </c>
      <c r="E14996" s="26">
        <v>45170</v>
      </c>
      <c r="F14996" t="s">
        <v>6139</v>
      </c>
      <c r="G14996" t="s">
        <v>6138</v>
      </c>
      <c r="H14996" t="str">
        <f>_xlfn.XLOOKUP(C14996,'BAB Identified Sites'!E:E,'BAB Identified Sites'!E:E,"missing",0)</f>
        <v>missing</v>
      </c>
    </row>
    <row r="14997" spans="1:8" hidden="1" x14ac:dyDescent="0.35">
      <c r="A14997">
        <v>3000</v>
      </c>
      <c r="B14997" t="s">
        <v>5450</v>
      </c>
      <c r="C14997" t="s">
        <v>5457</v>
      </c>
      <c r="D14997" t="s">
        <v>5458</v>
      </c>
      <c r="E14997" s="26">
        <v>45200</v>
      </c>
      <c r="F14997" t="s">
        <v>6137</v>
      </c>
      <c r="G14997" t="s">
        <v>6138</v>
      </c>
      <c r="H14997" t="str">
        <f>_xlfn.XLOOKUP(C14997,'BAB Identified Sites'!E:E,'BAB Identified Sites'!E:E,"missing",0)</f>
        <v>missing</v>
      </c>
    </row>
    <row r="14998" spans="1:8" hidden="1" x14ac:dyDescent="0.35">
      <c r="A14998">
        <v>3000</v>
      </c>
      <c r="B14998" t="s">
        <v>5450</v>
      </c>
      <c r="C14998" t="s">
        <v>5457</v>
      </c>
      <c r="D14998" t="s">
        <v>5458</v>
      </c>
      <c r="E14998" s="26">
        <v>45200</v>
      </c>
      <c r="F14998" t="s">
        <v>6139</v>
      </c>
      <c r="G14998" t="s">
        <v>6138</v>
      </c>
      <c r="H14998" t="str">
        <f>_xlfn.XLOOKUP(C14998,'BAB Identified Sites'!E:E,'BAB Identified Sites'!E:E,"missing",0)</f>
        <v>missing</v>
      </c>
    </row>
    <row r="14999" spans="1:8" hidden="1" x14ac:dyDescent="0.35">
      <c r="A14999">
        <v>3000</v>
      </c>
      <c r="B14999" t="s">
        <v>5450</v>
      </c>
      <c r="C14999" t="s">
        <v>5457</v>
      </c>
      <c r="D14999" t="s">
        <v>5458</v>
      </c>
      <c r="E14999" s="26">
        <v>45231</v>
      </c>
      <c r="F14999" t="s">
        <v>6137</v>
      </c>
      <c r="G14999" t="s">
        <v>6138</v>
      </c>
      <c r="H14999" t="str">
        <f>_xlfn.XLOOKUP(C14999,'BAB Identified Sites'!E:E,'BAB Identified Sites'!E:E,"missing",0)</f>
        <v>missing</v>
      </c>
    </row>
    <row r="15000" spans="1:8" hidden="1" x14ac:dyDescent="0.35">
      <c r="A15000">
        <v>3000</v>
      </c>
      <c r="B15000" t="s">
        <v>5450</v>
      </c>
      <c r="C15000" t="s">
        <v>5457</v>
      </c>
      <c r="D15000" t="s">
        <v>5458</v>
      </c>
      <c r="E15000" s="26">
        <v>45231</v>
      </c>
      <c r="F15000" t="s">
        <v>6139</v>
      </c>
      <c r="G15000" t="s">
        <v>6138</v>
      </c>
      <c r="H15000" t="str">
        <f>_xlfn.XLOOKUP(C15000,'BAB Identified Sites'!E:E,'BAB Identified Sites'!E:E,"missing",0)</f>
        <v>missing</v>
      </c>
    </row>
    <row r="15001" spans="1:8" hidden="1" x14ac:dyDescent="0.35">
      <c r="A15001">
        <v>3000</v>
      </c>
      <c r="B15001" t="s">
        <v>5450</v>
      </c>
      <c r="C15001" t="s">
        <v>5457</v>
      </c>
      <c r="D15001" t="s">
        <v>5458</v>
      </c>
      <c r="E15001" s="26">
        <v>45261</v>
      </c>
      <c r="F15001" t="s">
        <v>6137</v>
      </c>
      <c r="G15001" t="s">
        <v>6138</v>
      </c>
      <c r="H15001" t="str">
        <f>_xlfn.XLOOKUP(C15001,'BAB Identified Sites'!E:E,'BAB Identified Sites'!E:E,"missing",0)</f>
        <v>missing</v>
      </c>
    </row>
    <row r="15002" spans="1:8" hidden="1" x14ac:dyDescent="0.35">
      <c r="A15002">
        <v>3000</v>
      </c>
      <c r="B15002" t="s">
        <v>5450</v>
      </c>
      <c r="C15002" t="s">
        <v>5457</v>
      </c>
      <c r="D15002" t="s">
        <v>5458</v>
      </c>
      <c r="E15002" s="26">
        <v>45261</v>
      </c>
      <c r="F15002" t="s">
        <v>6139</v>
      </c>
      <c r="G15002" t="s">
        <v>6138</v>
      </c>
      <c r="H15002" t="str">
        <f>_xlfn.XLOOKUP(C15002,'BAB Identified Sites'!E:E,'BAB Identified Sites'!E:E,"missing",0)</f>
        <v>missing</v>
      </c>
    </row>
    <row r="15003" spans="1:8" hidden="1" x14ac:dyDescent="0.35">
      <c r="A15003">
        <v>123</v>
      </c>
      <c r="B15003" t="s">
        <v>2589</v>
      </c>
      <c r="C15003" t="s">
        <v>2597</v>
      </c>
      <c r="D15003" t="s">
        <v>189</v>
      </c>
      <c r="E15003" s="26">
        <v>45139</v>
      </c>
      <c r="F15003" t="s">
        <v>6137</v>
      </c>
      <c r="G15003" t="s">
        <v>6138</v>
      </c>
      <c r="H15003" t="str">
        <f>_xlfn.XLOOKUP(C15003,'BAB Identified Sites'!E:E,'BAB Identified Sites'!E:E,"missing",0)</f>
        <v>08123</v>
      </c>
    </row>
    <row r="15004" spans="1:8" hidden="1" x14ac:dyDescent="0.35">
      <c r="A15004">
        <v>123</v>
      </c>
      <c r="B15004" t="s">
        <v>2589</v>
      </c>
      <c r="C15004" t="s">
        <v>2597</v>
      </c>
      <c r="D15004" t="s">
        <v>189</v>
      </c>
      <c r="E15004" s="26">
        <v>45139</v>
      </c>
      <c r="F15004" t="s">
        <v>6139</v>
      </c>
      <c r="G15004" t="s">
        <v>6138</v>
      </c>
      <c r="H15004" t="str">
        <f>_xlfn.XLOOKUP(C15004,'BAB Identified Sites'!E:E,'BAB Identified Sites'!E:E,"missing",0)</f>
        <v>08123</v>
      </c>
    </row>
    <row r="15005" spans="1:8" hidden="1" x14ac:dyDescent="0.35">
      <c r="A15005">
        <v>123</v>
      </c>
      <c r="B15005" t="s">
        <v>2589</v>
      </c>
      <c r="C15005" t="s">
        <v>2597</v>
      </c>
      <c r="D15005" t="s">
        <v>189</v>
      </c>
      <c r="E15005" s="26">
        <v>45170</v>
      </c>
      <c r="F15005" t="s">
        <v>6137</v>
      </c>
      <c r="G15005" t="s">
        <v>6138</v>
      </c>
      <c r="H15005" t="str">
        <f>_xlfn.XLOOKUP(C15005,'BAB Identified Sites'!E:E,'BAB Identified Sites'!E:E,"missing",0)</f>
        <v>08123</v>
      </c>
    </row>
    <row r="15006" spans="1:8" hidden="1" x14ac:dyDescent="0.35">
      <c r="A15006">
        <v>123</v>
      </c>
      <c r="B15006" t="s">
        <v>2589</v>
      </c>
      <c r="C15006" t="s">
        <v>2597</v>
      </c>
      <c r="D15006" t="s">
        <v>189</v>
      </c>
      <c r="E15006" s="26">
        <v>45170</v>
      </c>
      <c r="F15006" t="s">
        <v>6139</v>
      </c>
      <c r="G15006" t="s">
        <v>6138</v>
      </c>
      <c r="H15006" t="str">
        <f>_xlfn.XLOOKUP(C15006,'BAB Identified Sites'!E:E,'BAB Identified Sites'!E:E,"missing",0)</f>
        <v>08123</v>
      </c>
    </row>
    <row r="15007" spans="1:8" hidden="1" x14ac:dyDescent="0.35">
      <c r="A15007">
        <v>123</v>
      </c>
      <c r="B15007" t="s">
        <v>2589</v>
      </c>
      <c r="C15007" t="s">
        <v>2597</v>
      </c>
      <c r="D15007" t="s">
        <v>189</v>
      </c>
      <c r="E15007" s="26">
        <v>45200</v>
      </c>
      <c r="F15007" t="s">
        <v>6137</v>
      </c>
      <c r="G15007" t="s">
        <v>6138</v>
      </c>
      <c r="H15007" t="str">
        <f>_xlfn.XLOOKUP(C15007,'BAB Identified Sites'!E:E,'BAB Identified Sites'!E:E,"missing",0)</f>
        <v>08123</v>
      </c>
    </row>
    <row r="15008" spans="1:8" hidden="1" x14ac:dyDescent="0.35">
      <c r="A15008">
        <v>123</v>
      </c>
      <c r="B15008" t="s">
        <v>2589</v>
      </c>
      <c r="C15008" t="s">
        <v>2597</v>
      </c>
      <c r="D15008" t="s">
        <v>189</v>
      </c>
      <c r="E15008" s="26">
        <v>45200</v>
      </c>
      <c r="F15008" t="s">
        <v>6139</v>
      </c>
      <c r="G15008" t="s">
        <v>6138</v>
      </c>
      <c r="H15008" t="str">
        <f>_xlfn.XLOOKUP(C15008,'BAB Identified Sites'!E:E,'BAB Identified Sites'!E:E,"missing",0)</f>
        <v>08123</v>
      </c>
    </row>
    <row r="15009" spans="1:8" hidden="1" x14ac:dyDescent="0.35">
      <c r="A15009">
        <v>123</v>
      </c>
      <c r="B15009" t="s">
        <v>2589</v>
      </c>
      <c r="C15009" t="s">
        <v>2597</v>
      </c>
      <c r="D15009" t="s">
        <v>189</v>
      </c>
      <c r="E15009" s="26">
        <v>45231</v>
      </c>
      <c r="F15009" t="s">
        <v>6137</v>
      </c>
      <c r="G15009" t="s">
        <v>6138</v>
      </c>
      <c r="H15009" t="str">
        <f>_xlfn.XLOOKUP(C15009,'BAB Identified Sites'!E:E,'BAB Identified Sites'!E:E,"missing",0)</f>
        <v>08123</v>
      </c>
    </row>
    <row r="15010" spans="1:8" hidden="1" x14ac:dyDescent="0.35">
      <c r="A15010">
        <v>123</v>
      </c>
      <c r="B15010" t="s">
        <v>2589</v>
      </c>
      <c r="C15010" t="s">
        <v>2597</v>
      </c>
      <c r="D15010" t="s">
        <v>189</v>
      </c>
      <c r="E15010" s="26">
        <v>45231</v>
      </c>
      <c r="F15010" t="s">
        <v>6139</v>
      </c>
      <c r="G15010" t="s">
        <v>6138</v>
      </c>
      <c r="H15010" t="str">
        <f>_xlfn.XLOOKUP(C15010,'BAB Identified Sites'!E:E,'BAB Identified Sites'!E:E,"missing",0)</f>
        <v>08123</v>
      </c>
    </row>
    <row r="15011" spans="1:8" hidden="1" x14ac:dyDescent="0.35">
      <c r="A15011">
        <v>123</v>
      </c>
      <c r="B15011" t="s">
        <v>2589</v>
      </c>
      <c r="C15011" t="s">
        <v>2597</v>
      </c>
      <c r="D15011" t="s">
        <v>189</v>
      </c>
      <c r="E15011" s="26">
        <v>45261</v>
      </c>
      <c r="F15011" t="s">
        <v>6137</v>
      </c>
      <c r="G15011" t="s">
        <v>6138</v>
      </c>
      <c r="H15011" t="str">
        <f>_xlfn.XLOOKUP(C15011,'BAB Identified Sites'!E:E,'BAB Identified Sites'!E:E,"missing",0)</f>
        <v>08123</v>
      </c>
    </row>
    <row r="15012" spans="1:8" hidden="1" x14ac:dyDescent="0.35">
      <c r="A15012">
        <v>123</v>
      </c>
      <c r="B15012" t="s">
        <v>2589</v>
      </c>
      <c r="C15012" t="s">
        <v>2597</v>
      </c>
      <c r="D15012" t="s">
        <v>189</v>
      </c>
      <c r="E15012" s="26">
        <v>45261</v>
      </c>
      <c r="F15012" t="s">
        <v>6139</v>
      </c>
      <c r="G15012" t="s">
        <v>6138</v>
      </c>
      <c r="H15012" t="str">
        <f>_xlfn.XLOOKUP(C15012,'BAB Identified Sites'!E:E,'BAB Identified Sites'!E:E,"missing",0)</f>
        <v>08123</v>
      </c>
    </row>
    <row r="15013" spans="1:8" hidden="1" x14ac:dyDescent="0.35">
      <c r="A15013">
        <v>880</v>
      </c>
      <c r="B15013" t="s">
        <v>3247</v>
      </c>
      <c r="C15013" t="s">
        <v>3534</v>
      </c>
      <c r="D15013" t="s">
        <v>3535</v>
      </c>
      <c r="E15013" s="26">
        <v>45139</v>
      </c>
      <c r="F15013" t="s">
        <v>6137</v>
      </c>
      <c r="G15013" t="s">
        <v>6138</v>
      </c>
      <c r="H15013" t="str">
        <f>_xlfn.XLOOKUP(C15013,'BAB Identified Sites'!E:E,'BAB Identified Sites'!E:E,"missing",0)</f>
        <v>08053</v>
      </c>
    </row>
    <row r="15014" spans="1:8" hidden="1" x14ac:dyDescent="0.35">
      <c r="A15014">
        <v>880</v>
      </c>
      <c r="B15014" t="s">
        <v>3247</v>
      </c>
      <c r="C15014" t="s">
        <v>3534</v>
      </c>
      <c r="D15014" t="s">
        <v>3535</v>
      </c>
      <c r="E15014" s="26">
        <v>45139</v>
      </c>
      <c r="F15014" t="s">
        <v>6139</v>
      </c>
      <c r="G15014" t="s">
        <v>6138</v>
      </c>
      <c r="H15014" t="str">
        <f>_xlfn.XLOOKUP(C15014,'BAB Identified Sites'!E:E,'BAB Identified Sites'!E:E,"missing",0)</f>
        <v>08053</v>
      </c>
    </row>
    <row r="15015" spans="1:8" hidden="1" x14ac:dyDescent="0.35">
      <c r="A15015">
        <v>880</v>
      </c>
      <c r="B15015" t="s">
        <v>3247</v>
      </c>
      <c r="C15015" t="s">
        <v>3534</v>
      </c>
      <c r="D15015" t="s">
        <v>3535</v>
      </c>
      <c r="E15015" s="26">
        <v>45139</v>
      </c>
      <c r="F15015" t="s">
        <v>6140</v>
      </c>
      <c r="G15015" t="s">
        <v>6138</v>
      </c>
      <c r="H15015" t="str">
        <f>_xlfn.XLOOKUP(C15015,'BAB Identified Sites'!E:E,'BAB Identified Sites'!E:E,"missing",0)</f>
        <v>08053</v>
      </c>
    </row>
    <row r="15016" spans="1:8" hidden="1" x14ac:dyDescent="0.35">
      <c r="A15016">
        <v>880</v>
      </c>
      <c r="B15016" t="s">
        <v>3247</v>
      </c>
      <c r="C15016" t="s">
        <v>3534</v>
      </c>
      <c r="D15016" t="s">
        <v>3535</v>
      </c>
      <c r="E15016" s="26">
        <v>45170</v>
      </c>
      <c r="F15016" t="s">
        <v>6137</v>
      </c>
      <c r="G15016" t="s">
        <v>6138</v>
      </c>
      <c r="H15016" t="str">
        <f>_xlfn.XLOOKUP(C15016,'BAB Identified Sites'!E:E,'BAB Identified Sites'!E:E,"missing",0)</f>
        <v>08053</v>
      </c>
    </row>
    <row r="15017" spans="1:8" hidden="1" x14ac:dyDescent="0.35">
      <c r="A15017">
        <v>880</v>
      </c>
      <c r="B15017" t="s">
        <v>3247</v>
      </c>
      <c r="C15017" t="s">
        <v>3534</v>
      </c>
      <c r="D15017" t="s">
        <v>3535</v>
      </c>
      <c r="E15017" s="26">
        <v>45170</v>
      </c>
      <c r="F15017" t="s">
        <v>6139</v>
      </c>
      <c r="G15017" t="s">
        <v>6138</v>
      </c>
      <c r="H15017" t="str">
        <f>_xlfn.XLOOKUP(C15017,'BAB Identified Sites'!E:E,'BAB Identified Sites'!E:E,"missing",0)</f>
        <v>08053</v>
      </c>
    </row>
    <row r="15018" spans="1:8" hidden="1" x14ac:dyDescent="0.35">
      <c r="A15018">
        <v>880</v>
      </c>
      <c r="B15018" t="s">
        <v>3247</v>
      </c>
      <c r="C15018" t="s">
        <v>3534</v>
      </c>
      <c r="D15018" t="s">
        <v>3535</v>
      </c>
      <c r="E15018" s="26">
        <v>45170</v>
      </c>
      <c r="F15018" t="s">
        <v>6140</v>
      </c>
      <c r="G15018" t="s">
        <v>6138</v>
      </c>
      <c r="H15018" t="str">
        <f>_xlfn.XLOOKUP(C15018,'BAB Identified Sites'!E:E,'BAB Identified Sites'!E:E,"missing",0)</f>
        <v>08053</v>
      </c>
    </row>
    <row r="15019" spans="1:8" hidden="1" x14ac:dyDescent="0.35">
      <c r="A15019">
        <v>880</v>
      </c>
      <c r="B15019" t="s">
        <v>3247</v>
      </c>
      <c r="C15019" t="s">
        <v>3534</v>
      </c>
      <c r="D15019" t="s">
        <v>3535</v>
      </c>
      <c r="E15019" s="26">
        <v>45200</v>
      </c>
      <c r="F15019" t="s">
        <v>6137</v>
      </c>
      <c r="G15019" t="s">
        <v>6138</v>
      </c>
      <c r="H15019" t="str">
        <f>_xlfn.XLOOKUP(C15019,'BAB Identified Sites'!E:E,'BAB Identified Sites'!E:E,"missing",0)</f>
        <v>08053</v>
      </c>
    </row>
    <row r="15020" spans="1:8" hidden="1" x14ac:dyDescent="0.35">
      <c r="A15020">
        <v>880</v>
      </c>
      <c r="B15020" t="s">
        <v>3247</v>
      </c>
      <c r="C15020" t="s">
        <v>3534</v>
      </c>
      <c r="D15020" t="s">
        <v>3535</v>
      </c>
      <c r="E15020" s="26">
        <v>45200</v>
      </c>
      <c r="F15020" t="s">
        <v>6139</v>
      </c>
      <c r="G15020" t="s">
        <v>6138</v>
      </c>
      <c r="H15020" t="str">
        <f>_xlfn.XLOOKUP(C15020,'BAB Identified Sites'!E:E,'BAB Identified Sites'!E:E,"missing",0)</f>
        <v>08053</v>
      </c>
    </row>
    <row r="15021" spans="1:8" hidden="1" x14ac:dyDescent="0.35">
      <c r="A15021">
        <v>880</v>
      </c>
      <c r="B15021" t="s">
        <v>3247</v>
      </c>
      <c r="C15021" t="s">
        <v>3534</v>
      </c>
      <c r="D15021" t="s">
        <v>3535</v>
      </c>
      <c r="E15021" s="26">
        <v>45200</v>
      </c>
      <c r="F15021" t="s">
        <v>6140</v>
      </c>
      <c r="G15021" t="s">
        <v>6138</v>
      </c>
      <c r="H15021" t="str">
        <f>_xlfn.XLOOKUP(C15021,'BAB Identified Sites'!E:E,'BAB Identified Sites'!E:E,"missing",0)</f>
        <v>08053</v>
      </c>
    </row>
    <row r="15022" spans="1:8" hidden="1" x14ac:dyDescent="0.35">
      <c r="A15022">
        <v>880</v>
      </c>
      <c r="B15022" t="s">
        <v>3247</v>
      </c>
      <c r="C15022" t="s">
        <v>3534</v>
      </c>
      <c r="D15022" t="s">
        <v>3535</v>
      </c>
      <c r="E15022" s="26">
        <v>45231</v>
      </c>
      <c r="F15022" t="s">
        <v>6137</v>
      </c>
      <c r="G15022" t="s">
        <v>6138</v>
      </c>
      <c r="H15022" t="str">
        <f>_xlfn.XLOOKUP(C15022,'BAB Identified Sites'!E:E,'BAB Identified Sites'!E:E,"missing",0)</f>
        <v>08053</v>
      </c>
    </row>
    <row r="15023" spans="1:8" hidden="1" x14ac:dyDescent="0.35">
      <c r="A15023">
        <v>880</v>
      </c>
      <c r="B15023" t="s">
        <v>3247</v>
      </c>
      <c r="C15023" t="s">
        <v>3534</v>
      </c>
      <c r="D15023" t="s">
        <v>3535</v>
      </c>
      <c r="E15023" s="26">
        <v>45231</v>
      </c>
      <c r="F15023" t="s">
        <v>6139</v>
      </c>
      <c r="G15023" t="s">
        <v>6138</v>
      </c>
      <c r="H15023" t="str">
        <f>_xlfn.XLOOKUP(C15023,'BAB Identified Sites'!E:E,'BAB Identified Sites'!E:E,"missing",0)</f>
        <v>08053</v>
      </c>
    </row>
    <row r="15024" spans="1:8" hidden="1" x14ac:dyDescent="0.35">
      <c r="A15024">
        <v>880</v>
      </c>
      <c r="B15024" t="s">
        <v>3247</v>
      </c>
      <c r="C15024" t="s">
        <v>3534</v>
      </c>
      <c r="D15024" t="s">
        <v>3535</v>
      </c>
      <c r="E15024" s="26">
        <v>45231</v>
      </c>
      <c r="F15024" t="s">
        <v>6140</v>
      </c>
      <c r="G15024" t="s">
        <v>6138</v>
      </c>
      <c r="H15024" t="str">
        <f>_xlfn.XLOOKUP(C15024,'BAB Identified Sites'!E:E,'BAB Identified Sites'!E:E,"missing",0)</f>
        <v>08053</v>
      </c>
    </row>
    <row r="15025" spans="1:8" hidden="1" x14ac:dyDescent="0.35">
      <c r="A15025">
        <v>880</v>
      </c>
      <c r="B15025" t="s">
        <v>3247</v>
      </c>
      <c r="C15025" t="s">
        <v>3534</v>
      </c>
      <c r="D15025" t="s">
        <v>3535</v>
      </c>
      <c r="E15025" s="26">
        <v>45261</v>
      </c>
      <c r="F15025" t="s">
        <v>6137</v>
      </c>
      <c r="G15025" t="s">
        <v>6138</v>
      </c>
      <c r="H15025" t="str">
        <f>_xlfn.XLOOKUP(C15025,'BAB Identified Sites'!E:E,'BAB Identified Sites'!E:E,"missing",0)</f>
        <v>08053</v>
      </c>
    </row>
    <row r="15026" spans="1:8" hidden="1" x14ac:dyDescent="0.35">
      <c r="A15026">
        <v>880</v>
      </c>
      <c r="B15026" t="s">
        <v>3247</v>
      </c>
      <c r="C15026" t="s">
        <v>3534</v>
      </c>
      <c r="D15026" t="s">
        <v>3535</v>
      </c>
      <c r="E15026" s="26">
        <v>45261</v>
      </c>
      <c r="F15026" t="s">
        <v>6139</v>
      </c>
      <c r="G15026" t="s">
        <v>6138</v>
      </c>
      <c r="H15026" t="str">
        <f>_xlfn.XLOOKUP(C15026,'BAB Identified Sites'!E:E,'BAB Identified Sites'!E:E,"missing",0)</f>
        <v>08053</v>
      </c>
    </row>
    <row r="15027" spans="1:8" hidden="1" x14ac:dyDescent="0.35">
      <c r="A15027">
        <v>880</v>
      </c>
      <c r="B15027" t="s">
        <v>3247</v>
      </c>
      <c r="C15027" t="s">
        <v>3534</v>
      </c>
      <c r="D15027" t="s">
        <v>3535</v>
      </c>
      <c r="E15027" s="26">
        <v>45261</v>
      </c>
      <c r="F15027" t="s">
        <v>6140</v>
      </c>
      <c r="G15027" t="s">
        <v>6138</v>
      </c>
      <c r="H15027" t="str">
        <f>_xlfn.XLOOKUP(C15027,'BAB Identified Sites'!E:E,'BAB Identified Sites'!E:E,"missing",0)</f>
        <v>08053</v>
      </c>
    </row>
    <row r="15028" spans="1:8" hidden="1" x14ac:dyDescent="0.35">
      <c r="A15028">
        <v>980</v>
      </c>
      <c r="B15028" t="s">
        <v>3819</v>
      </c>
      <c r="C15028" t="s">
        <v>3850</v>
      </c>
      <c r="D15028" t="s">
        <v>3851</v>
      </c>
      <c r="E15028" s="26">
        <v>45139</v>
      </c>
      <c r="F15028" t="s">
        <v>6137</v>
      </c>
      <c r="G15028" t="s">
        <v>6138</v>
      </c>
      <c r="H15028" t="str">
        <f>_xlfn.XLOOKUP(C15028,'BAB Identified Sites'!E:E,'BAB Identified Sites'!E:E,"missing",0)</f>
        <v>missing</v>
      </c>
    </row>
    <row r="15029" spans="1:8" hidden="1" x14ac:dyDescent="0.35">
      <c r="A15029">
        <v>980</v>
      </c>
      <c r="B15029" t="s">
        <v>3819</v>
      </c>
      <c r="C15029" t="s">
        <v>3850</v>
      </c>
      <c r="D15029" t="s">
        <v>3851</v>
      </c>
      <c r="E15029" s="26">
        <v>45139</v>
      </c>
      <c r="F15029" t="s">
        <v>6139</v>
      </c>
      <c r="G15029" t="s">
        <v>6138</v>
      </c>
      <c r="H15029" t="str">
        <f>_xlfn.XLOOKUP(C15029,'BAB Identified Sites'!E:E,'BAB Identified Sites'!E:E,"missing",0)</f>
        <v>missing</v>
      </c>
    </row>
    <row r="15030" spans="1:8" hidden="1" x14ac:dyDescent="0.35">
      <c r="A15030">
        <v>980</v>
      </c>
      <c r="B15030" t="s">
        <v>3819</v>
      </c>
      <c r="C15030" t="s">
        <v>3850</v>
      </c>
      <c r="D15030" t="s">
        <v>3851</v>
      </c>
      <c r="E15030" s="26">
        <v>45139</v>
      </c>
      <c r="F15030" t="s">
        <v>6140</v>
      </c>
      <c r="G15030" t="s">
        <v>6138</v>
      </c>
      <c r="H15030" t="str">
        <f>_xlfn.XLOOKUP(C15030,'BAB Identified Sites'!E:E,'BAB Identified Sites'!E:E,"missing",0)</f>
        <v>missing</v>
      </c>
    </row>
    <row r="15031" spans="1:8" hidden="1" x14ac:dyDescent="0.35">
      <c r="A15031">
        <v>980</v>
      </c>
      <c r="B15031" t="s">
        <v>3819</v>
      </c>
      <c r="C15031" t="s">
        <v>3850</v>
      </c>
      <c r="D15031" t="s">
        <v>3851</v>
      </c>
      <c r="E15031" s="26">
        <v>45170</v>
      </c>
      <c r="F15031" t="s">
        <v>6137</v>
      </c>
      <c r="G15031" t="s">
        <v>6138</v>
      </c>
      <c r="H15031" t="str">
        <f>_xlfn.XLOOKUP(C15031,'BAB Identified Sites'!E:E,'BAB Identified Sites'!E:E,"missing",0)</f>
        <v>missing</v>
      </c>
    </row>
    <row r="15032" spans="1:8" hidden="1" x14ac:dyDescent="0.35">
      <c r="A15032">
        <v>980</v>
      </c>
      <c r="B15032" t="s">
        <v>3819</v>
      </c>
      <c r="C15032" t="s">
        <v>3850</v>
      </c>
      <c r="D15032" t="s">
        <v>3851</v>
      </c>
      <c r="E15032" s="26">
        <v>45170</v>
      </c>
      <c r="F15032" t="s">
        <v>6139</v>
      </c>
      <c r="G15032" t="s">
        <v>6138</v>
      </c>
      <c r="H15032" t="str">
        <f>_xlfn.XLOOKUP(C15032,'BAB Identified Sites'!E:E,'BAB Identified Sites'!E:E,"missing",0)</f>
        <v>missing</v>
      </c>
    </row>
    <row r="15033" spans="1:8" hidden="1" x14ac:dyDescent="0.35">
      <c r="A15033">
        <v>980</v>
      </c>
      <c r="B15033" t="s">
        <v>3819</v>
      </c>
      <c r="C15033" t="s">
        <v>3850</v>
      </c>
      <c r="D15033" t="s">
        <v>3851</v>
      </c>
      <c r="E15033" s="26">
        <v>45170</v>
      </c>
      <c r="F15033" t="s">
        <v>6140</v>
      </c>
      <c r="G15033" t="s">
        <v>6138</v>
      </c>
      <c r="H15033" t="str">
        <f>_xlfn.XLOOKUP(C15033,'BAB Identified Sites'!E:E,'BAB Identified Sites'!E:E,"missing",0)</f>
        <v>missing</v>
      </c>
    </row>
    <row r="15034" spans="1:8" hidden="1" x14ac:dyDescent="0.35">
      <c r="A15034">
        <v>980</v>
      </c>
      <c r="B15034" t="s">
        <v>3819</v>
      </c>
      <c r="C15034" t="s">
        <v>3850</v>
      </c>
      <c r="D15034" t="s">
        <v>3851</v>
      </c>
      <c r="E15034" s="26">
        <v>45200</v>
      </c>
      <c r="F15034" t="s">
        <v>6137</v>
      </c>
      <c r="G15034" t="s">
        <v>6138</v>
      </c>
      <c r="H15034" t="str">
        <f>_xlfn.XLOOKUP(C15034,'BAB Identified Sites'!E:E,'BAB Identified Sites'!E:E,"missing",0)</f>
        <v>missing</v>
      </c>
    </row>
    <row r="15035" spans="1:8" hidden="1" x14ac:dyDescent="0.35">
      <c r="A15035">
        <v>980</v>
      </c>
      <c r="B15035" t="s">
        <v>3819</v>
      </c>
      <c r="C15035" t="s">
        <v>3850</v>
      </c>
      <c r="D15035" t="s">
        <v>3851</v>
      </c>
      <c r="E15035" s="26">
        <v>45200</v>
      </c>
      <c r="F15035" t="s">
        <v>6139</v>
      </c>
      <c r="G15035" t="s">
        <v>6138</v>
      </c>
      <c r="H15035" t="str">
        <f>_xlfn.XLOOKUP(C15035,'BAB Identified Sites'!E:E,'BAB Identified Sites'!E:E,"missing",0)</f>
        <v>missing</v>
      </c>
    </row>
    <row r="15036" spans="1:8" hidden="1" x14ac:dyDescent="0.35">
      <c r="A15036">
        <v>980</v>
      </c>
      <c r="B15036" t="s">
        <v>3819</v>
      </c>
      <c r="C15036" t="s">
        <v>3850</v>
      </c>
      <c r="D15036" t="s">
        <v>3851</v>
      </c>
      <c r="E15036" s="26">
        <v>45200</v>
      </c>
      <c r="F15036" t="s">
        <v>6140</v>
      </c>
      <c r="G15036" t="s">
        <v>6138</v>
      </c>
      <c r="H15036" t="str">
        <f>_xlfn.XLOOKUP(C15036,'BAB Identified Sites'!E:E,'BAB Identified Sites'!E:E,"missing",0)</f>
        <v>missing</v>
      </c>
    </row>
    <row r="15037" spans="1:8" hidden="1" x14ac:dyDescent="0.35">
      <c r="A15037">
        <v>980</v>
      </c>
      <c r="B15037" t="s">
        <v>3819</v>
      </c>
      <c r="C15037" t="s">
        <v>3850</v>
      </c>
      <c r="D15037" t="s">
        <v>3851</v>
      </c>
      <c r="E15037" s="26">
        <v>45231</v>
      </c>
      <c r="F15037" t="s">
        <v>6137</v>
      </c>
      <c r="G15037" t="s">
        <v>6138</v>
      </c>
      <c r="H15037" t="str">
        <f>_xlfn.XLOOKUP(C15037,'BAB Identified Sites'!E:E,'BAB Identified Sites'!E:E,"missing",0)</f>
        <v>missing</v>
      </c>
    </row>
    <row r="15038" spans="1:8" hidden="1" x14ac:dyDescent="0.35">
      <c r="A15038">
        <v>980</v>
      </c>
      <c r="B15038" t="s">
        <v>3819</v>
      </c>
      <c r="C15038" t="s">
        <v>3850</v>
      </c>
      <c r="D15038" t="s">
        <v>3851</v>
      </c>
      <c r="E15038" s="26">
        <v>45231</v>
      </c>
      <c r="F15038" t="s">
        <v>6139</v>
      </c>
      <c r="G15038" t="s">
        <v>6138</v>
      </c>
      <c r="H15038" t="str">
        <f>_xlfn.XLOOKUP(C15038,'BAB Identified Sites'!E:E,'BAB Identified Sites'!E:E,"missing",0)</f>
        <v>missing</v>
      </c>
    </row>
    <row r="15039" spans="1:8" hidden="1" x14ac:dyDescent="0.35">
      <c r="A15039">
        <v>980</v>
      </c>
      <c r="B15039" t="s">
        <v>3819</v>
      </c>
      <c r="C15039" t="s">
        <v>3850</v>
      </c>
      <c r="D15039" t="s">
        <v>3851</v>
      </c>
      <c r="E15039" s="26">
        <v>45231</v>
      </c>
      <c r="F15039" t="s">
        <v>6140</v>
      </c>
      <c r="G15039" t="s">
        <v>6138</v>
      </c>
      <c r="H15039" t="str">
        <f>_xlfn.XLOOKUP(C15039,'BAB Identified Sites'!E:E,'BAB Identified Sites'!E:E,"missing",0)</f>
        <v>missing</v>
      </c>
    </row>
    <row r="15040" spans="1:8" hidden="1" x14ac:dyDescent="0.35">
      <c r="A15040">
        <v>980</v>
      </c>
      <c r="B15040" t="s">
        <v>3819</v>
      </c>
      <c r="C15040" t="s">
        <v>3850</v>
      </c>
      <c r="D15040" t="s">
        <v>3851</v>
      </c>
      <c r="E15040" s="26">
        <v>45261</v>
      </c>
      <c r="F15040" t="s">
        <v>6137</v>
      </c>
      <c r="G15040" t="s">
        <v>6138</v>
      </c>
      <c r="H15040" t="str">
        <f>_xlfn.XLOOKUP(C15040,'BAB Identified Sites'!E:E,'BAB Identified Sites'!E:E,"missing",0)</f>
        <v>missing</v>
      </c>
    </row>
    <row r="15041" spans="1:8" hidden="1" x14ac:dyDescent="0.35">
      <c r="A15041">
        <v>980</v>
      </c>
      <c r="B15041" t="s">
        <v>3819</v>
      </c>
      <c r="C15041" t="s">
        <v>3850</v>
      </c>
      <c r="D15041" t="s">
        <v>3851</v>
      </c>
      <c r="E15041" s="26">
        <v>45261</v>
      </c>
      <c r="F15041" t="s">
        <v>6139</v>
      </c>
      <c r="G15041" t="s">
        <v>6138</v>
      </c>
      <c r="H15041" t="str">
        <f>_xlfn.XLOOKUP(C15041,'BAB Identified Sites'!E:E,'BAB Identified Sites'!E:E,"missing",0)</f>
        <v>missing</v>
      </c>
    </row>
    <row r="15042" spans="1:8" hidden="1" x14ac:dyDescent="0.35">
      <c r="A15042">
        <v>980</v>
      </c>
      <c r="B15042" t="s">
        <v>3819</v>
      </c>
      <c r="C15042" t="s">
        <v>3850</v>
      </c>
      <c r="D15042" t="s">
        <v>3851</v>
      </c>
      <c r="E15042" s="26">
        <v>45261</v>
      </c>
      <c r="F15042" t="s">
        <v>6140</v>
      </c>
      <c r="G15042" t="s">
        <v>6138</v>
      </c>
      <c r="H15042" t="str">
        <f>_xlfn.XLOOKUP(C15042,'BAB Identified Sites'!E:E,'BAB Identified Sites'!E:E,"missing",0)</f>
        <v>missing</v>
      </c>
    </row>
    <row r="15043" spans="1:8" hidden="1" x14ac:dyDescent="0.35">
      <c r="A15043">
        <v>900</v>
      </c>
      <c r="B15043" t="s">
        <v>3592</v>
      </c>
      <c r="C15043" t="s">
        <v>3733</v>
      </c>
      <c r="D15043" t="s">
        <v>3734</v>
      </c>
      <c r="E15043" s="26">
        <v>45139</v>
      </c>
      <c r="F15043" t="s">
        <v>6137</v>
      </c>
      <c r="G15043" t="s">
        <v>6138</v>
      </c>
      <c r="H15043" t="str">
        <f>_xlfn.XLOOKUP(C15043,'BAB Identified Sites'!E:E,'BAB Identified Sites'!E:E,"missing",0)</f>
        <v>missing</v>
      </c>
    </row>
    <row r="15044" spans="1:8" hidden="1" x14ac:dyDescent="0.35">
      <c r="A15044">
        <v>900</v>
      </c>
      <c r="B15044" t="s">
        <v>3592</v>
      </c>
      <c r="C15044" t="s">
        <v>3733</v>
      </c>
      <c r="D15044" t="s">
        <v>3734</v>
      </c>
      <c r="E15044" s="26">
        <v>45139</v>
      </c>
      <c r="F15044" t="s">
        <v>6139</v>
      </c>
      <c r="G15044" t="s">
        <v>6138</v>
      </c>
      <c r="H15044" t="str">
        <f>_xlfn.XLOOKUP(C15044,'BAB Identified Sites'!E:E,'BAB Identified Sites'!E:E,"missing",0)</f>
        <v>missing</v>
      </c>
    </row>
    <row r="15045" spans="1:8" hidden="1" x14ac:dyDescent="0.35">
      <c r="A15045">
        <v>900</v>
      </c>
      <c r="B15045" t="s">
        <v>3592</v>
      </c>
      <c r="C15045" t="s">
        <v>3733</v>
      </c>
      <c r="D15045" t="s">
        <v>3734</v>
      </c>
      <c r="E15045" s="26">
        <v>45170</v>
      </c>
      <c r="F15045" t="s">
        <v>6137</v>
      </c>
      <c r="G15045" t="s">
        <v>6138</v>
      </c>
      <c r="H15045" t="str">
        <f>_xlfn.XLOOKUP(C15045,'BAB Identified Sites'!E:E,'BAB Identified Sites'!E:E,"missing",0)</f>
        <v>missing</v>
      </c>
    </row>
    <row r="15046" spans="1:8" hidden="1" x14ac:dyDescent="0.35">
      <c r="A15046">
        <v>900</v>
      </c>
      <c r="B15046" t="s">
        <v>3592</v>
      </c>
      <c r="C15046" t="s">
        <v>3733</v>
      </c>
      <c r="D15046" t="s">
        <v>3734</v>
      </c>
      <c r="E15046" s="26">
        <v>45170</v>
      </c>
      <c r="F15046" t="s">
        <v>6139</v>
      </c>
      <c r="G15046" t="s">
        <v>6138</v>
      </c>
      <c r="H15046" t="str">
        <f>_xlfn.XLOOKUP(C15046,'BAB Identified Sites'!E:E,'BAB Identified Sites'!E:E,"missing",0)</f>
        <v>missing</v>
      </c>
    </row>
    <row r="15047" spans="1:8" hidden="1" x14ac:dyDescent="0.35">
      <c r="A15047">
        <v>900</v>
      </c>
      <c r="B15047" t="s">
        <v>3592</v>
      </c>
      <c r="C15047" t="s">
        <v>3733</v>
      </c>
      <c r="D15047" t="s">
        <v>3734</v>
      </c>
      <c r="E15047" s="26">
        <v>45200</v>
      </c>
      <c r="F15047" t="s">
        <v>6137</v>
      </c>
      <c r="G15047" t="s">
        <v>6138</v>
      </c>
      <c r="H15047" t="str">
        <f>_xlfn.XLOOKUP(C15047,'BAB Identified Sites'!E:E,'BAB Identified Sites'!E:E,"missing",0)</f>
        <v>missing</v>
      </c>
    </row>
    <row r="15048" spans="1:8" hidden="1" x14ac:dyDescent="0.35">
      <c r="A15048">
        <v>900</v>
      </c>
      <c r="B15048" t="s">
        <v>3592</v>
      </c>
      <c r="C15048" t="s">
        <v>3733</v>
      </c>
      <c r="D15048" t="s">
        <v>3734</v>
      </c>
      <c r="E15048" s="26">
        <v>45200</v>
      </c>
      <c r="F15048" t="s">
        <v>6139</v>
      </c>
      <c r="G15048" t="s">
        <v>6138</v>
      </c>
      <c r="H15048" t="str">
        <f>_xlfn.XLOOKUP(C15048,'BAB Identified Sites'!E:E,'BAB Identified Sites'!E:E,"missing",0)</f>
        <v>missing</v>
      </c>
    </row>
    <row r="15049" spans="1:8" hidden="1" x14ac:dyDescent="0.35">
      <c r="A15049">
        <v>900</v>
      </c>
      <c r="B15049" t="s">
        <v>3592</v>
      </c>
      <c r="C15049" t="s">
        <v>3733</v>
      </c>
      <c r="D15049" t="s">
        <v>3734</v>
      </c>
      <c r="E15049" s="26">
        <v>45231</v>
      </c>
      <c r="F15049" t="s">
        <v>6137</v>
      </c>
      <c r="G15049" t="s">
        <v>6138</v>
      </c>
      <c r="H15049" t="str">
        <f>_xlfn.XLOOKUP(C15049,'BAB Identified Sites'!E:E,'BAB Identified Sites'!E:E,"missing",0)</f>
        <v>missing</v>
      </c>
    </row>
    <row r="15050" spans="1:8" hidden="1" x14ac:dyDescent="0.35">
      <c r="A15050">
        <v>900</v>
      </c>
      <c r="B15050" t="s">
        <v>3592</v>
      </c>
      <c r="C15050" t="s">
        <v>3733</v>
      </c>
      <c r="D15050" t="s">
        <v>3734</v>
      </c>
      <c r="E15050" s="26">
        <v>45231</v>
      </c>
      <c r="F15050" t="s">
        <v>6139</v>
      </c>
      <c r="G15050" t="s">
        <v>6138</v>
      </c>
      <c r="H15050" t="str">
        <f>_xlfn.XLOOKUP(C15050,'BAB Identified Sites'!E:E,'BAB Identified Sites'!E:E,"missing",0)</f>
        <v>missing</v>
      </c>
    </row>
    <row r="15051" spans="1:8" hidden="1" x14ac:dyDescent="0.35">
      <c r="A15051">
        <v>900</v>
      </c>
      <c r="B15051" t="s">
        <v>3592</v>
      </c>
      <c r="C15051" t="s">
        <v>3733</v>
      </c>
      <c r="D15051" t="s">
        <v>3734</v>
      </c>
      <c r="E15051" s="26">
        <v>45261</v>
      </c>
      <c r="F15051" t="s">
        <v>6137</v>
      </c>
      <c r="G15051" t="s">
        <v>6138</v>
      </c>
      <c r="H15051" t="str">
        <f>_xlfn.XLOOKUP(C15051,'BAB Identified Sites'!E:E,'BAB Identified Sites'!E:E,"missing",0)</f>
        <v>missing</v>
      </c>
    </row>
    <row r="15052" spans="1:8" hidden="1" x14ac:dyDescent="0.35">
      <c r="A15052">
        <v>900</v>
      </c>
      <c r="B15052" t="s">
        <v>3592</v>
      </c>
      <c r="C15052" t="s">
        <v>3733</v>
      </c>
      <c r="D15052" t="s">
        <v>3734</v>
      </c>
      <c r="E15052" s="26">
        <v>45261</v>
      </c>
      <c r="F15052" t="s">
        <v>6139</v>
      </c>
      <c r="G15052" t="s">
        <v>6138</v>
      </c>
      <c r="H15052" t="str">
        <f>_xlfn.XLOOKUP(C15052,'BAB Identified Sites'!E:E,'BAB Identified Sites'!E:E,"missing",0)</f>
        <v>missing</v>
      </c>
    </row>
    <row r="15053" spans="1:8" hidden="1" x14ac:dyDescent="0.35">
      <c r="A15053">
        <v>470</v>
      </c>
      <c r="B15053" t="s">
        <v>2940</v>
      </c>
      <c r="C15053" t="s">
        <v>3028</v>
      </c>
      <c r="D15053" t="s">
        <v>3029</v>
      </c>
      <c r="E15053" s="26">
        <v>45139</v>
      </c>
      <c r="F15053" t="s">
        <v>6137</v>
      </c>
      <c r="G15053" t="s">
        <v>6138</v>
      </c>
      <c r="H15053" t="str">
        <f>_xlfn.XLOOKUP(C15053,'BAB Identified Sites'!E:E,'BAB Identified Sites'!E:E,"missing",0)</f>
        <v>missing</v>
      </c>
    </row>
    <row r="15054" spans="1:8" hidden="1" x14ac:dyDescent="0.35">
      <c r="A15054">
        <v>470</v>
      </c>
      <c r="B15054" t="s">
        <v>2940</v>
      </c>
      <c r="C15054" t="s">
        <v>3028</v>
      </c>
      <c r="D15054" t="s">
        <v>3029</v>
      </c>
      <c r="E15054" s="26">
        <v>45139</v>
      </c>
      <c r="F15054" t="s">
        <v>6139</v>
      </c>
      <c r="G15054" t="s">
        <v>6138</v>
      </c>
      <c r="H15054" t="str">
        <f>_xlfn.XLOOKUP(C15054,'BAB Identified Sites'!E:E,'BAB Identified Sites'!E:E,"missing",0)</f>
        <v>missing</v>
      </c>
    </row>
    <row r="15055" spans="1:8" hidden="1" x14ac:dyDescent="0.35">
      <c r="A15055">
        <v>470</v>
      </c>
      <c r="B15055" t="s">
        <v>2940</v>
      </c>
      <c r="C15055" t="s">
        <v>3028</v>
      </c>
      <c r="D15055" t="s">
        <v>3029</v>
      </c>
      <c r="E15055" s="26">
        <v>45139</v>
      </c>
      <c r="F15055" t="s">
        <v>6140</v>
      </c>
      <c r="G15055" t="s">
        <v>6138</v>
      </c>
      <c r="H15055" t="str">
        <f>_xlfn.XLOOKUP(C15055,'BAB Identified Sites'!E:E,'BAB Identified Sites'!E:E,"missing",0)</f>
        <v>missing</v>
      </c>
    </row>
    <row r="15056" spans="1:8" hidden="1" x14ac:dyDescent="0.35">
      <c r="A15056">
        <v>470</v>
      </c>
      <c r="B15056" t="s">
        <v>2940</v>
      </c>
      <c r="C15056" t="s">
        <v>3028</v>
      </c>
      <c r="D15056" t="s">
        <v>3029</v>
      </c>
      <c r="E15056" s="26">
        <v>45170</v>
      </c>
      <c r="F15056" t="s">
        <v>6137</v>
      </c>
      <c r="G15056" t="s">
        <v>6138</v>
      </c>
      <c r="H15056" t="str">
        <f>_xlfn.XLOOKUP(C15056,'BAB Identified Sites'!E:E,'BAB Identified Sites'!E:E,"missing",0)</f>
        <v>missing</v>
      </c>
    </row>
    <row r="15057" spans="1:8" hidden="1" x14ac:dyDescent="0.35">
      <c r="A15057">
        <v>470</v>
      </c>
      <c r="B15057" t="s">
        <v>2940</v>
      </c>
      <c r="C15057" t="s">
        <v>3028</v>
      </c>
      <c r="D15057" t="s">
        <v>3029</v>
      </c>
      <c r="E15057" s="26">
        <v>45170</v>
      </c>
      <c r="F15057" t="s">
        <v>6139</v>
      </c>
      <c r="G15057" t="s">
        <v>6138</v>
      </c>
      <c r="H15057" t="str">
        <f>_xlfn.XLOOKUP(C15057,'BAB Identified Sites'!E:E,'BAB Identified Sites'!E:E,"missing",0)</f>
        <v>missing</v>
      </c>
    </row>
    <row r="15058" spans="1:8" hidden="1" x14ac:dyDescent="0.35">
      <c r="A15058">
        <v>470</v>
      </c>
      <c r="B15058" t="s">
        <v>2940</v>
      </c>
      <c r="C15058" t="s">
        <v>3028</v>
      </c>
      <c r="D15058" t="s">
        <v>3029</v>
      </c>
      <c r="E15058" s="26">
        <v>45170</v>
      </c>
      <c r="F15058" t="s">
        <v>6140</v>
      </c>
      <c r="G15058" t="s">
        <v>6138</v>
      </c>
      <c r="H15058" t="str">
        <f>_xlfn.XLOOKUP(C15058,'BAB Identified Sites'!E:E,'BAB Identified Sites'!E:E,"missing",0)</f>
        <v>missing</v>
      </c>
    </row>
    <row r="15059" spans="1:8" hidden="1" x14ac:dyDescent="0.35">
      <c r="A15059">
        <v>470</v>
      </c>
      <c r="B15059" t="s">
        <v>2940</v>
      </c>
      <c r="C15059" t="s">
        <v>3028</v>
      </c>
      <c r="D15059" t="s">
        <v>3029</v>
      </c>
      <c r="E15059" s="26">
        <v>45200</v>
      </c>
      <c r="F15059" t="s">
        <v>6137</v>
      </c>
      <c r="G15059" t="s">
        <v>6138</v>
      </c>
      <c r="H15059" t="str">
        <f>_xlfn.XLOOKUP(C15059,'BAB Identified Sites'!E:E,'BAB Identified Sites'!E:E,"missing",0)</f>
        <v>missing</v>
      </c>
    </row>
    <row r="15060" spans="1:8" hidden="1" x14ac:dyDescent="0.35">
      <c r="A15060">
        <v>470</v>
      </c>
      <c r="B15060" t="s">
        <v>2940</v>
      </c>
      <c r="C15060" t="s">
        <v>3028</v>
      </c>
      <c r="D15060" t="s">
        <v>3029</v>
      </c>
      <c r="E15060" s="26">
        <v>45200</v>
      </c>
      <c r="F15060" t="s">
        <v>6139</v>
      </c>
      <c r="G15060" t="s">
        <v>6138</v>
      </c>
      <c r="H15060" t="str">
        <f>_xlfn.XLOOKUP(C15060,'BAB Identified Sites'!E:E,'BAB Identified Sites'!E:E,"missing",0)</f>
        <v>missing</v>
      </c>
    </row>
    <row r="15061" spans="1:8" hidden="1" x14ac:dyDescent="0.35">
      <c r="A15061">
        <v>470</v>
      </c>
      <c r="B15061" t="s">
        <v>2940</v>
      </c>
      <c r="C15061" t="s">
        <v>3028</v>
      </c>
      <c r="D15061" t="s">
        <v>3029</v>
      </c>
      <c r="E15061" s="26">
        <v>45200</v>
      </c>
      <c r="F15061" t="s">
        <v>6140</v>
      </c>
      <c r="G15061" t="s">
        <v>6138</v>
      </c>
      <c r="H15061" t="str">
        <f>_xlfn.XLOOKUP(C15061,'BAB Identified Sites'!E:E,'BAB Identified Sites'!E:E,"missing",0)</f>
        <v>missing</v>
      </c>
    </row>
    <row r="15062" spans="1:8" hidden="1" x14ac:dyDescent="0.35">
      <c r="A15062">
        <v>470</v>
      </c>
      <c r="B15062" t="s">
        <v>2940</v>
      </c>
      <c r="C15062" t="s">
        <v>3028</v>
      </c>
      <c r="D15062" t="s">
        <v>3029</v>
      </c>
      <c r="E15062" s="26">
        <v>45231</v>
      </c>
      <c r="F15062" t="s">
        <v>6137</v>
      </c>
      <c r="G15062" t="s">
        <v>6138</v>
      </c>
      <c r="H15062" t="str">
        <f>_xlfn.XLOOKUP(C15062,'BAB Identified Sites'!E:E,'BAB Identified Sites'!E:E,"missing",0)</f>
        <v>missing</v>
      </c>
    </row>
    <row r="15063" spans="1:8" hidden="1" x14ac:dyDescent="0.35">
      <c r="A15063">
        <v>470</v>
      </c>
      <c r="B15063" t="s">
        <v>2940</v>
      </c>
      <c r="C15063" t="s">
        <v>3028</v>
      </c>
      <c r="D15063" t="s">
        <v>3029</v>
      </c>
      <c r="E15063" s="26">
        <v>45231</v>
      </c>
      <c r="F15063" t="s">
        <v>6139</v>
      </c>
      <c r="G15063" t="s">
        <v>6138</v>
      </c>
      <c r="H15063" t="str">
        <f>_xlfn.XLOOKUP(C15063,'BAB Identified Sites'!E:E,'BAB Identified Sites'!E:E,"missing",0)</f>
        <v>missing</v>
      </c>
    </row>
    <row r="15064" spans="1:8" hidden="1" x14ac:dyDescent="0.35">
      <c r="A15064">
        <v>470</v>
      </c>
      <c r="B15064" t="s">
        <v>2940</v>
      </c>
      <c r="C15064" t="s">
        <v>3028</v>
      </c>
      <c r="D15064" t="s">
        <v>3029</v>
      </c>
      <c r="E15064" s="26">
        <v>45231</v>
      </c>
      <c r="F15064" t="s">
        <v>6140</v>
      </c>
      <c r="G15064" t="s">
        <v>6138</v>
      </c>
      <c r="H15064" t="str">
        <f>_xlfn.XLOOKUP(C15064,'BAB Identified Sites'!E:E,'BAB Identified Sites'!E:E,"missing",0)</f>
        <v>missing</v>
      </c>
    </row>
    <row r="15065" spans="1:8" hidden="1" x14ac:dyDescent="0.35">
      <c r="A15065">
        <v>470</v>
      </c>
      <c r="B15065" t="s">
        <v>2940</v>
      </c>
      <c r="C15065" t="s">
        <v>3028</v>
      </c>
      <c r="D15065" t="s">
        <v>3029</v>
      </c>
      <c r="E15065" s="26">
        <v>45261</v>
      </c>
      <c r="F15065" t="s">
        <v>6137</v>
      </c>
      <c r="G15065" t="s">
        <v>6138</v>
      </c>
      <c r="H15065" t="str">
        <f>_xlfn.XLOOKUP(C15065,'BAB Identified Sites'!E:E,'BAB Identified Sites'!E:E,"missing",0)</f>
        <v>missing</v>
      </c>
    </row>
    <row r="15066" spans="1:8" hidden="1" x14ac:dyDescent="0.35">
      <c r="A15066">
        <v>470</v>
      </c>
      <c r="B15066" t="s">
        <v>2940</v>
      </c>
      <c r="C15066" t="s">
        <v>3028</v>
      </c>
      <c r="D15066" t="s">
        <v>3029</v>
      </c>
      <c r="E15066" s="26">
        <v>45261</v>
      </c>
      <c r="F15066" t="s">
        <v>6139</v>
      </c>
      <c r="G15066" t="s">
        <v>6138</v>
      </c>
      <c r="H15066" t="str">
        <f>_xlfn.XLOOKUP(C15066,'BAB Identified Sites'!E:E,'BAB Identified Sites'!E:E,"missing",0)</f>
        <v>missing</v>
      </c>
    </row>
    <row r="15067" spans="1:8" hidden="1" x14ac:dyDescent="0.35">
      <c r="A15067">
        <v>470</v>
      </c>
      <c r="B15067" t="s">
        <v>2940</v>
      </c>
      <c r="C15067" t="s">
        <v>3028</v>
      </c>
      <c r="D15067" t="s">
        <v>3029</v>
      </c>
      <c r="E15067" s="26">
        <v>45261</v>
      </c>
      <c r="F15067" t="s">
        <v>6140</v>
      </c>
      <c r="G15067" t="s">
        <v>6138</v>
      </c>
      <c r="H15067" t="str">
        <f>_xlfn.XLOOKUP(C15067,'BAB Identified Sites'!E:E,'BAB Identified Sites'!E:E,"missing",0)</f>
        <v>missing</v>
      </c>
    </row>
    <row r="15068" spans="1:8" hidden="1" x14ac:dyDescent="0.35">
      <c r="A15068">
        <v>1420</v>
      </c>
      <c r="B15068" t="s">
        <v>4361</v>
      </c>
      <c r="C15068" t="s">
        <v>4570</v>
      </c>
      <c r="D15068" t="s">
        <v>4571</v>
      </c>
      <c r="E15068" s="26">
        <v>45139</v>
      </c>
      <c r="F15068" t="s">
        <v>6137</v>
      </c>
      <c r="G15068" t="s">
        <v>6138</v>
      </c>
      <c r="H15068" t="str">
        <f>_xlfn.XLOOKUP(C15068,'BAB Identified Sites'!E:E,'BAB Identified Sites'!E:E,"missing",0)</f>
        <v>08036</v>
      </c>
    </row>
    <row r="15069" spans="1:8" hidden="1" x14ac:dyDescent="0.35">
      <c r="A15069">
        <v>1420</v>
      </c>
      <c r="B15069" t="s">
        <v>4361</v>
      </c>
      <c r="C15069" t="s">
        <v>4570</v>
      </c>
      <c r="D15069" t="s">
        <v>4571</v>
      </c>
      <c r="E15069" s="26">
        <v>45139</v>
      </c>
      <c r="F15069" t="s">
        <v>6139</v>
      </c>
      <c r="G15069" t="s">
        <v>6138</v>
      </c>
      <c r="H15069" t="str">
        <f>_xlfn.XLOOKUP(C15069,'BAB Identified Sites'!E:E,'BAB Identified Sites'!E:E,"missing",0)</f>
        <v>08036</v>
      </c>
    </row>
    <row r="15070" spans="1:8" hidden="1" x14ac:dyDescent="0.35">
      <c r="A15070">
        <v>1420</v>
      </c>
      <c r="B15070" t="s">
        <v>4361</v>
      </c>
      <c r="C15070" t="s">
        <v>4570</v>
      </c>
      <c r="D15070" t="s">
        <v>4571</v>
      </c>
      <c r="E15070" s="26">
        <v>45170</v>
      </c>
      <c r="F15070" t="s">
        <v>6137</v>
      </c>
      <c r="G15070" t="s">
        <v>6138</v>
      </c>
      <c r="H15070" t="str">
        <f>_xlfn.XLOOKUP(C15070,'BAB Identified Sites'!E:E,'BAB Identified Sites'!E:E,"missing",0)</f>
        <v>08036</v>
      </c>
    </row>
    <row r="15071" spans="1:8" hidden="1" x14ac:dyDescent="0.35">
      <c r="A15071">
        <v>1420</v>
      </c>
      <c r="B15071" t="s">
        <v>4361</v>
      </c>
      <c r="C15071" t="s">
        <v>4570</v>
      </c>
      <c r="D15071" t="s">
        <v>4571</v>
      </c>
      <c r="E15071" s="26">
        <v>45170</v>
      </c>
      <c r="F15071" t="s">
        <v>6139</v>
      </c>
      <c r="G15071" t="s">
        <v>6138</v>
      </c>
      <c r="H15071" t="str">
        <f>_xlfn.XLOOKUP(C15071,'BAB Identified Sites'!E:E,'BAB Identified Sites'!E:E,"missing",0)</f>
        <v>08036</v>
      </c>
    </row>
    <row r="15072" spans="1:8" hidden="1" x14ac:dyDescent="0.35">
      <c r="A15072">
        <v>1420</v>
      </c>
      <c r="B15072" t="s">
        <v>4361</v>
      </c>
      <c r="C15072" t="s">
        <v>4570</v>
      </c>
      <c r="D15072" t="s">
        <v>4571</v>
      </c>
      <c r="E15072" s="26">
        <v>45200</v>
      </c>
      <c r="F15072" t="s">
        <v>6137</v>
      </c>
      <c r="G15072" t="s">
        <v>6138</v>
      </c>
      <c r="H15072" t="str">
        <f>_xlfn.XLOOKUP(C15072,'BAB Identified Sites'!E:E,'BAB Identified Sites'!E:E,"missing",0)</f>
        <v>08036</v>
      </c>
    </row>
    <row r="15073" spans="1:8" hidden="1" x14ac:dyDescent="0.35">
      <c r="A15073">
        <v>1420</v>
      </c>
      <c r="B15073" t="s">
        <v>4361</v>
      </c>
      <c r="C15073" t="s">
        <v>4570</v>
      </c>
      <c r="D15073" t="s">
        <v>4571</v>
      </c>
      <c r="E15073" s="26">
        <v>45200</v>
      </c>
      <c r="F15073" t="s">
        <v>6139</v>
      </c>
      <c r="G15073" t="s">
        <v>6138</v>
      </c>
      <c r="H15073" t="str">
        <f>_xlfn.XLOOKUP(C15073,'BAB Identified Sites'!E:E,'BAB Identified Sites'!E:E,"missing",0)</f>
        <v>08036</v>
      </c>
    </row>
    <row r="15074" spans="1:8" hidden="1" x14ac:dyDescent="0.35">
      <c r="A15074">
        <v>1420</v>
      </c>
      <c r="B15074" t="s">
        <v>4361</v>
      </c>
      <c r="C15074" t="s">
        <v>4570</v>
      </c>
      <c r="D15074" t="s">
        <v>4571</v>
      </c>
      <c r="E15074" s="26">
        <v>45231</v>
      </c>
      <c r="F15074" t="s">
        <v>6137</v>
      </c>
      <c r="G15074" t="s">
        <v>6138</v>
      </c>
      <c r="H15074" t="str">
        <f>_xlfn.XLOOKUP(C15074,'BAB Identified Sites'!E:E,'BAB Identified Sites'!E:E,"missing",0)</f>
        <v>08036</v>
      </c>
    </row>
    <row r="15075" spans="1:8" hidden="1" x14ac:dyDescent="0.35">
      <c r="A15075">
        <v>1420</v>
      </c>
      <c r="B15075" t="s">
        <v>4361</v>
      </c>
      <c r="C15075" t="s">
        <v>4570</v>
      </c>
      <c r="D15075" t="s">
        <v>4571</v>
      </c>
      <c r="E15075" s="26">
        <v>45231</v>
      </c>
      <c r="F15075" t="s">
        <v>6139</v>
      </c>
      <c r="G15075" t="s">
        <v>6138</v>
      </c>
      <c r="H15075" t="str">
        <f>_xlfn.XLOOKUP(C15075,'BAB Identified Sites'!E:E,'BAB Identified Sites'!E:E,"missing",0)</f>
        <v>08036</v>
      </c>
    </row>
    <row r="15076" spans="1:8" hidden="1" x14ac:dyDescent="0.35">
      <c r="A15076">
        <v>1420</v>
      </c>
      <c r="B15076" t="s">
        <v>4361</v>
      </c>
      <c r="C15076" t="s">
        <v>4570</v>
      </c>
      <c r="D15076" t="s">
        <v>4571</v>
      </c>
      <c r="E15076" s="26">
        <v>45261</v>
      </c>
      <c r="F15076" t="s">
        <v>6137</v>
      </c>
      <c r="G15076" t="s">
        <v>6138</v>
      </c>
      <c r="H15076" t="str">
        <f>_xlfn.XLOOKUP(C15076,'BAB Identified Sites'!E:E,'BAB Identified Sites'!E:E,"missing",0)</f>
        <v>08036</v>
      </c>
    </row>
    <row r="15077" spans="1:8" hidden="1" x14ac:dyDescent="0.35">
      <c r="A15077">
        <v>1420</v>
      </c>
      <c r="B15077" t="s">
        <v>4361</v>
      </c>
      <c r="C15077" t="s">
        <v>4570</v>
      </c>
      <c r="D15077" t="s">
        <v>4571</v>
      </c>
      <c r="E15077" s="26">
        <v>45261</v>
      </c>
      <c r="F15077" t="s">
        <v>6139</v>
      </c>
      <c r="G15077" t="s">
        <v>6138</v>
      </c>
      <c r="H15077" t="str">
        <f>_xlfn.XLOOKUP(C15077,'BAB Identified Sites'!E:E,'BAB Identified Sites'!E:E,"missing",0)</f>
        <v>08036</v>
      </c>
    </row>
    <row r="15078" spans="1:8" hidden="1" x14ac:dyDescent="0.35">
      <c r="A15078">
        <v>2770</v>
      </c>
      <c r="B15078" t="s">
        <v>5387</v>
      </c>
      <c r="C15078" t="s">
        <v>5390</v>
      </c>
      <c r="D15078" t="s">
        <v>5391</v>
      </c>
      <c r="E15078" s="26">
        <v>45139</v>
      </c>
      <c r="F15078" t="s">
        <v>6137</v>
      </c>
      <c r="G15078" t="s">
        <v>6138</v>
      </c>
      <c r="H15078" t="str">
        <f>_xlfn.XLOOKUP(C15078,'BAB Identified Sites'!E:E,'BAB Identified Sites'!E:E,"missing",0)</f>
        <v>missing</v>
      </c>
    </row>
    <row r="15079" spans="1:8" hidden="1" x14ac:dyDescent="0.35">
      <c r="A15079">
        <v>2770</v>
      </c>
      <c r="B15079" t="s">
        <v>5387</v>
      </c>
      <c r="C15079" t="s">
        <v>5390</v>
      </c>
      <c r="D15079" t="s">
        <v>5391</v>
      </c>
      <c r="E15079" s="26">
        <v>45170</v>
      </c>
      <c r="F15079" t="s">
        <v>6137</v>
      </c>
      <c r="G15079" t="s">
        <v>6138</v>
      </c>
      <c r="H15079" t="str">
        <f>_xlfn.XLOOKUP(C15079,'BAB Identified Sites'!E:E,'BAB Identified Sites'!E:E,"missing",0)</f>
        <v>missing</v>
      </c>
    </row>
    <row r="15080" spans="1:8" hidden="1" x14ac:dyDescent="0.35">
      <c r="A15080">
        <v>2770</v>
      </c>
      <c r="B15080" t="s">
        <v>5387</v>
      </c>
      <c r="C15080" t="s">
        <v>5390</v>
      </c>
      <c r="D15080" t="s">
        <v>5391</v>
      </c>
      <c r="E15080" s="26">
        <v>45200</v>
      </c>
      <c r="F15080" t="s">
        <v>6137</v>
      </c>
      <c r="G15080" t="s">
        <v>6138</v>
      </c>
      <c r="H15080" t="str">
        <f>_xlfn.XLOOKUP(C15080,'BAB Identified Sites'!E:E,'BAB Identified Sites'!E:E,"missing",0)</f>
        <v>missing</v>
      </c>
    </row>
    <row r="15081" spans="1:8" hidden="1" x14ac:dyDescent="0.35">
      <c r="A15081">
        <v>2770</v>
      </c>
      <c r="B15081" t="s">
        <v>5387</v>
      </c>
      <c r="C15081" t="s">
        <v>5390</v>
      </c>
      <c r="D15081" t="s">
        <v>5391</v>
      </c>
      <c r="E15081" s="26">
        <v>45231</v>
      </c>
      <c r="F15081" t="s">
        <v>6137</v>
      </c>
      <c r="G15081" t="s">
        <v>6138</v>
      </c>
      <c r="H15081" t="str">
        <f>_xlfn.XLOOKUP(C15081,'BAB Identified Sites'!E:E,'BAB Identified Sites'!E:E,"missing",0)</f>
        <v>missing</v>
      </c>
    </row>
    <row r="15082" spans="1:8" hidden="1" x14ac:dyDescent="0.35">
      <c r="A15082">
        <v>2770</v>
      </c>
      <c r="B15082" t="s">
        <v>5387</v>
      </c>
      <c r="C15082" t="s">
        <v>5390</v>
      </c>
      <c r="D15082" t="s">
        <v>5391</v>
      </c>
      <c r="E15082" s="26">
        <v>45261</v>
      </c>
      <c r="F15082" t="s">
        <v>6137</v>
      </c>
      <c r="G15082" t="s">
        <v>6138</v>
      </c>
      <c r="H15082" t="str">
        <f>_xlfn.XLOOKUP(C15082,'BAB Identified Sites'!E:E,'BAB Identified Sites'!E:E,"missing",0)</f>
        <v>missing</v>
      </c>
    </row>
    <row r="15083" spans="1:8" hidden="1" x14ac:dyDescent="0.35">
      <c r="A15083">
        <v>1180</v>
      </c>
      <c r="B15083" t="s">
        <v>4247</v>
      </c>
      <c r="C15083" t="s">
        <v>4274</v>
      </c>
      <c r="D15083" t="s">
        <v>4275</v>
      </c>
      <c r="E15083" s="26">
        <v>45139</v>
      </c>
      <c r="F15083" t="s">
        <v>6137</v>
      </c>
      <c r="G15083" t="s">
        <v>6138</v>
      </c>
      <c r="H15083" t="str">
        <f>_xlfn.XLOOKUP(C15083,'BAB Identified Sites'!E:E,'BAB Identified Sites'!E:E,"missing",0)</f>
        <v>missing</v>
      </c>
    </row>
    <row r="15084" spans="1:8" hidden="1" x14ac:dyDescent="0.35">
      <c r="A15084">
        <v>1180</v>
      </c>
      <c r="B15084" t="s">
        <v>4247</v>
      </c>
      <c r="C15084" t="s">
        <v>4274</v>
      </c>
      <c r="D15084" t="s">
        <v>4275</v>
      </c>
      <c r="E15084" s="26">
        <v>45139</v>
      </c>
      <c r="F15084" t="s">
        <v>6139</v>
      </c>
      <c r="G15084" t="s">
        <v>6138</v>
      </c>
      <c r="H15084" t="str">
        <f>_xlfn.XLOOKUP(C15084,'BAB Identified Sites'!E:E,'BAB Identified Sites'!E:E,"missing",0)</f>
        <v>missing</v>
      </c>
    </row>
    <row r="15085" spans="1:8" hidden="1" x14ac:dyDescent="0.35">
      <c r="A15085">
        <v>1180</v>
      </c>
      <c r="B15085" t="s">
        <v>4247</v>
      </c>
      <c r="C15085" t="s">
        <v>4274</v>
      </c>
      <c r="D15085" t="s">
        <v>4275</v>
      </c>
      <c r="E15085" s="26">
        <v>45170</v>
      </c>
      <c r="F15085" t="s">
        <v>6137</v>
      </c>
      <c r="G15085" t="s">
        <v>6138</v>
      </c>
      <c r="H15085" t="str">
        <f>_xlfn.XLOOKUP(C15085,'BAB Identified Sites'!E:E,'BAB Identified Sites'!E:E,"missing",0)</f>
        <v>missing</v>
      </c>
    </row>
    <row r="15086" spans="1:8" hidden="1" x14ac:dyDescent="0.35">
      <c r="A15086">
        <v>1180</v>
      </c>
      <c r="B15086" t="s">
        <v>4247</v>
      </c>
      <c r="C15086" t="s">
        <v>4274</v>
      </c>
      <c r="D15086" t="s">
        <v>4275</v>
      </c>
      <c r="E15086" s="26">
        <v>45170</v>
      </c>
      <c r="F15086" t="s">
        <v>6139</v>
      </c>
      <c r="G15086" t="s">
        <v>6138</v>
      </c>
      <c r="H15086" t="str">
        <f>_xlfn.XLOOKUP(C15086,'BAB Identified Sites'!E:E,'BAB Identified Sites'!E:E,"missing",0)</f>
        <v>missing</v>
      </c>
    </row>
    <row r="15087" spans="1:8" hidden="1" x14ac:dyDescent="0.35">
      <c r="A15087">
        <v>1180</v>
      </c>
      <c r="B15087" t="s">
        <v>4247</v>
      </c>
      <c r="C15087" t="s">
        <v>4274</v>
      </c>
      <c r="D15087" t="s">
        <v>4275</v>
      </c>
      <c r="E15087" s="26">
        <v>45200</v>
      </c>
      <c r="F15087" t="s">
        <v>6137</v>
      </c>
      <c r="G15087" t="s">
        <v>6138</v>
      </c>
      <c r="H15087" t="str">
        <f>_xlfn.XLOOKUP(C15087,'BAB Identified Sites'!E:E,'BAB Identified Sites'!E:E,"missing",0)</f>
        <v>missing</v>
      </c>
    </row>
    <row r="15088" spans="1:8" hidden="1" x14ac:dyDescent="0.35">
      <c r="A15088">
        <v>1180</v>
      </c>
      <c r="B15088" t="s">
        <v>4247</v>
      </c>
      <c r="C15088" t="s">
        <v>4274</v>
      </c>
      <c r="D15088" t="s">
        <v>4275</v>
      </c>
      <c r="E15088" s="26">
        <v>45200</v>
      </c>
      <c r="F15088" t="s">
        <v>6139</v>
      </c>
      <c r="G15088" t="s">
        <v>6138</v>
      </c>
      <c r="H15088" t="str">
        <f>_xlfn.XLOOKUP(C15088,'BAB Identified Sites'!E:E,'BAB Identified Sites'!E:E,"missing",0)</f>
        <v>missing</v>
      </c>
    </row>
    <row r="15089" spans="1:8" hidden="1" x14ac:dyDescent="0.35">
      <c r="A15089">
        <v>1180</v>
      </c>
      <c r="B15089" t="s">
        <v>4247</v>
      </c>
      <c r="C15089" t="s">
        <v>4274</v>
      </c>
      <c r="D15089" t="s">
        <v>4275</v>
      </c>
      <c r="E15089" s="26">
        <v>45231</v>
      </c>
      <c r="F15089" t="s">
        <v>6137</v>
      </c>
      <c r="G15089" t="s">
        <v>6138</v>
      </c>
      <c r="H15089" t="str">
        <f>_xlfn.XLOOKUP(C15089,'BAB Identified Sites'!E:E,'BAB Identified Sites'!E:E,"missing",0)</f>
        <v>missing</v>
      </c>
    </row>
    <row r="15090" spans="1:8" hidden="1" x14ac:dyDescent="0.35">
      <c r="A15090">
        <v>1180</v>
      </c>
      <c r="B15090" t="s">
        <v>4247</v>
      </c>
      <c r="C15090" t="s">
        <v>4274</v>
      </c>
      <c r="D15090" t="s">
        <v>4275</v>
      </c>
      <c r="E15090" s="26">
        <v>45231</v>
      </c>
      <c r="F15090" t="s">
        <v>6139</v>
      </c>
      <c r="G15090" t="s">
        <v>6138</v>
      </c>
      <c r="H15090" t="str">
        <f>_xlfn.XLOOKUP(C15090,'BAB Identified Sites'!E:E,'BAB Identified Sites'!E:E,"missing",0)</f>
        <v>missing</v>
      </c>
    </row>
    <row r="15091" spans="1:8" hidden="1" x14ac:dyDescent="0.35">
      <c r="A15091">
        <v>1180</v>
      </c>
      <c r="B15091" t="s">
        <v>4247</v>
      </c>
      <c r="C15091" t="s">
        <v>4274</v>
      </c>
      <c r="D15091" t="s">
        <v>4275</v>
      </c>
      <c r="E15091" s="26">
        <v>45261</v>
      </c>
      <c r="F15091" t="s">
        <v>6137</v>
      </c>
      <c r="G15091" t="s">
        <v>6138</v>
      </c>
      <c r="H15091" t="str">
        <f>_xlfn.XLOOKUP(C15091,'BAB Identified Sites'!E:E,'BAB Identified Sites'!E:E,"missing",0)</f>
        <v>missing</v>
      </c>
    </row>
    <row r="15092" spans="1:8" hidden="1" x14ac:dyDescent="0.35">
      <c r="A15092">
        <v>1180</v>
      </c>
      <c r="B15092" t="s">
        <v>4247</v>
      </c>
      <c r="C15092" t="s">
        <v>4274</v>
      </c>
      <c r="D15092" t="s">
        <v>4275</v>
      </c>
      <c r="E15092" s="26">
        <v>45261</v>
      </c>
      <c r="F15092" t="s">
        <v>6139</v>
      </c>
      <c r="G15092" t="s">
        <v>6138</v>
      </c>
      <c r="H15092" t="str">
        <f>_xlfn.XLOOKUP(C15092,'BAB Identified Sites'!E:E,'BAB Identified Sites'!E:E,"missing",0)</f>
        <v>missing</v>
      </c>
    </row>
    <row r="15093" spans="1:8" hidden="1" x14ac:dyDescent="0.35">
      <c r="A15093">
        <v>2780</v>
      </c>
      <c r="B15093" t="s">
        <v>5398</v>
      </c>
      <c r="C15093" t="s">
        <v>5401</v>
      </c>
      <c r="D15093" t="s">
        <v>5402</v>
      </c>
      <c r="E15093" s="26">
        <v>45139</v>
      </c>
      <c r="F15093" t="s">
        <v>6137</v>
      </c>
      <c r="G15093" t="s">
        <v>6138</v>
      </c>
      <c r="H15093" t="str">
        <f>_xlfn.XLOOKUP(C15093,'&lt;1000 removed'!E:E,'&lt;1000 removed'!E:E,"removed",0)</f>
        <v>08050</v>
      </c>
    </row>
    <row r="15094" spans="1:8" hidden="1" x14ac:dyDescent="0.35">
      <c r="A15094">
        <v>2780</v>
      </c>
      <c r="B15094" t="s">
        <v>5398</v>
      </c>
      <c r="C15094" t="s">
        <v>5401</v>
      </c>
      <c r="D15094" t="s">
        <v>5402</v>
      </c>
      <c r="E15094" s="26">
        <v>45139</v>
      </c>
      <c r="F15094" t="s">
        <v>6139</v>
      </c>
      <c r="G15094" t="s">
        <v>6138</v>
      </c>
      <c r="H15094" t="str">
        <f>_xlfn.XLOOKUP(C15094,'&lt;1000 removed'!E:E,'&lt;1000 removed'!E:E,"removed",0)</f>
        <v>08050</v>
      </c>
    </row>
    <row r="15095" spans="1:8" hidden="1" x14ac:dyDescent="0.35">
      <c r="A15095">
        <v>2780</v>
      </c>
      <c r="B15095" t="s">
        <v>5398</v>
      </c>
      <c r="C15095" t="s">
        <v>5401</v>
      </c>
      <c r="D15095" t="s">
        <v>5402</v>
      </c>
      <c r="E15095" s="26">
        <v>45170</v>
      </c>
      <c r="F15095" t="s">
        <v>6137</v>
      </c>
      <c r="G15095" t="s">
        <v>6138</v>
      </c>
      <c r="H15095" t="str">
        <f>_xlfn.XLOOKUP(C15095,'&lt;1000 removed'!E:E,'&lt;1000 removed'!E:E,"removed",0)</f>
        <v>08050</v>
      </c>
    </row>
    <row r="15096" spans="1:8" hidden="1" x14ac:dyDescent="0.35">
      <c r="A15096">
        <v>2780</v>
      </c>
      <c r="B15096" t="s">
        <v>5398</v>
      </c>
      <c r="C15096" t="s">
        <v>5401</v>
      </c>
      <c r="D15096" t="s">
        <v>5402</v>
      </c>
      <c r="E15096" s="26">
        <v>45170</v>
      </c>
      <c r="F15096" t="s">
        <v>6139</v>
      </c>
      <c r="G15096" t="s">
        <v>6138</v>
      </c>
      <c r="H15096" t="str">
        <f>_xlfn.XLOOKUP(C15096,'&lt;1000 removed'!E:E,'&lt;1000 removed'!E:E,"removed",0)</f>
        <v>08050</v>
      </c>
    </row>
    <row r="15097" spans="1:8" hidden="1" x14ac:dyDescent="0.35">
      <c r="A15097">
        <v>2780</v>
      </c>
      <c r="B15097" t="s">
        <v>5398</v>
      </c>
      <c r="C15097" t="s">
        <v>5401</v>
      </c>
      <c r="D15097" t="s">
        <v>5402</v>
      </c>
      <c r="E15097" s="26">
        <v>45200</v>
      </c>
      <c r="F15097" t="s">
        <v>6137</v>
      </c>
      <c r="G15097" t="s">
        <v>6138</v>
      </c>
      <c r="H15097" t="str">
        <f>_xlfn.XLOOKUP(C15097,'&lt;1000 removed'!E:E,'&lt;1000 removed'!E:E,"removed",0)</f>
        <v>08050</v>
      </c>
    </row>
    <row r="15098" spans="1:8" hidden="1" x14ac:dyDescent="0.35">
      <c r="A15098">
        <v>2780</v>
      </c>
      <c r="B15098" t="s">
        <v>5398</v>
      </c>
      <c r="C15098" t="s">
        <v>5401</v>
      </c>
      <c r="D15098" t="s">
        <v>5402</v>
      </c>
      <c r="E15098" s="26">
        <v>45200</v>
      </c>
      <c r="F15098" t="s">
        <v>6139</v>
      </c>
      <c r="G15098" t="s">
        <v>6138</v>
      </c>
      <c r="H15098" t="str">
        <f>_xlfn.XLOOKUP(C15098,'&lt;1000 removed'!E:E,'&lt;1000 removed'!E:E,"removed",0)</f>
        <v>08050</v>
      </c>
    </row>
    <row r="15099" spans="1:8" hidden="1" x14ac:dyDescent="0.35">
      <c r="A15099">
        <v>2780</v>
      </c>
      <c r="B15099" t="s">
        <v>5398</v>
      </c>
      <c r="C15099" t="s">
        <v>5401</v>
      </c>
      <c r="D15099" t="s">
        <v>5402</v>
      </c>
      <c r="E15099" s="26">
        <v>45231</v>
      </c>
      <c r="F15099" t="s">
        <v>6137</v>
      </c>
      <c r="G15099" t="s">
        <v>6138</v>
      </c>
      <c r="H15099" t="str">
        <f>_xlfn.XLOOKUP(C15099,'&lt;1000 removed'!E:E,'&lt;1000 removed'!E:E,"removed",0)</f>
        <v>08050</v>
      </c>
    </row>
    <row r="15100" spans="1:8" hidden="1" x14ac:dyDescent="0.35">
      <c r="A15100">
        <v>2780</v>
      </c>
      <c r="B15100" t="s">
        <v>5398</v>
      </c>
      <c r="C15100" t="s">
        <v>5401</v>
      </c>
      <c r="D15100" t="s">
        <v>5402</v>
      </c>
      <c r="E15100" s="26">
        <v>45231</v>
      </c>
      <c r="F15100" t="s">
        <v>6139</v>
      </c>
      <c r="G15100" t="s">
        <v>6138</v>
      </c>
      <c r="H15100" t="str">
        <f>_xlfn.XLOOKUP(C15100,'&lt;1000 removed'!E:E,'&lt;1000 removed'!E:E,"removed",0)</f>
        <v>08050</v>
      </c>
    </row>
    <row r="15101" spans="1:8" hidden="1" x14ac:dyDescent="0.35">
      <c r="A15101">
        <v>2780</v>
      </c>
      <c r="B15101" t="s">
        <v>5398</v>
      </c>
      <c r="C15101" t="s">
        <v>5401</v>
      </c>
      <c r="D15101" t="s">
        <v>5402</v>
      </c>
      <c r="E15101" s="26">
        <v>45261</v>
      </c>
      <c r="F15101" t="s">
        <v>6137</v>
      </c>
      <c r="G15101" t="s">
        <v>6138</v>
      </c>
      <c r="H15101" t="str">
        <f>_xlfn.XLOOKUP(C15101,'&lt;1000 removed'!E:E,'&lt;1000 removed'!E:E,"removed",0)</f>
        <v>08050</v>
      </c>
    </row>
    <row r="15102" spans="1:8" hidden="1" x14ac:dyDescent="0.35">
      <c r="A15102">
        <v>2780</v>
      </c>
      <c r="B15102" t="s">
        <v>5398</v>
      </c>
      <c r="C15102" t="s">
        <v>5401</v>
      </c>
      <c r="D15102" t="s">
        <v>5402</v>
      </c>
      <c r="E15102" s="26">
        <v>45261</v>
      </c>
      <c r="F15102" t="s">
        <v>6139</v>
      </c>
      <c r="G15102" t="s">
        <v>6138</v>
      </c>
      <c r="H15102" t="str">
        <f>_xlfn.XLOOKUP(C15102,'&lt;1000 removed'!E:E,'&lt;1000 removed'!E:E,"removed",0)</f>
        <v>08050</v>
      </c>
    </row>
    <row r="15103" spans="1:8" hidden="1" x14ac:dyDescent="0.35">
      <c r="A15103">
        <v>2780</v>
      </c>
      <c r="B15103" t="s">
        <v>5398</v>
      </c>
      <c r="C15103" t="s">
        <v>5399</v>
      </c>
      <c r="D15103" t="s">
        <v>5400</v>
      </c>
      <c r="E15103" s="26">
        <v>45139</v>
      </c>
      <c r="F15103" t="s">
        <v>6137</v>
      </c>
      <c r="G15103" t="s">
        <v>6138</v>
      </c>
      <c r="H15103" t="str">
        <f>_xlfn.XLOOKUP(C15103,'&lt;1000 removed'!E:E,'&lt;1000 removed'!E:E,"removed",0)</f>
        <v>08048</v>
      </c>
    </row>
    <row r="15104" spans="1:8" hidden="1" x14ac:dyDescent="0.35">
      <c r="A15104">
        <v>2780</v>
      </c>
      <c r="B15104" t="s">
        <v>5398</v>
      </c>
      <c r="C15104" t="s">
        <v>5399</v>
      </c>
      <c r="D15104" t="s">
        <v>5400</v>
      </c>
      <c r="E15104" s="26">
        <v>45139</v>
      </c>
      <c r="F15104" t="s">
        <v>6139</v>
      </c>
      <c r="G15104" t="s">
        <v>6138</v>
      </c>
      <c r="H15104" t="str">
        <f>_xlfn.XLOOKUP(C15104,'&lt;1000 removed'!E:E,'&lt;1000 removed'!E:E,"removed",0)</f>
        <v>08048</v>
      </c>
    </row>
    <row r="15105" spans="1:8" hidden="1" x14ac:dyDescent="0.35">
      <c r="A15105">
        <v>2780</v>
      </c>
      <c r="B15105" t="s">
        <v>5398</v>
      </c>
      <c r="C15105" t="s">
        <v>5399</v>
      </c>
      <c r="D15105" t="s">
        <v>5400</v>
      </c>
      <c r="E15105" s="26">
        <v>45170</v>
      </c>
      <c r="F15105" t="s">
        <v>6137</v>
      </c>
      <c r="G15105" t="s">
        <v>6138</v>
      </c>
      <c r="H15105" t="str">
        <f>_xlfn.XLOOKUP(C15105,'&lt;1000 removed'!E:E,'&lt;1000 removed'!E:E,"removed",0)</f>
        <v>08048</v>
      </c>
    </row>
    <row r="15106" spans="1:8" hidden="1" x14ac:dyDescent="0.35">
      <c r="A15106">
        <v>2780</v>
      </c>
      <c r="B15106" t="s">
        <v>5398</v>
      </c>
      <c r="C15106" t="s">
        <v>5399</v>
      </c>
      <c r="D15106" t="s">
        <v>5400</v>
      </c>
      <c r="E15106" s="26">
        <v>45170</v>
      </c>
      <c r="F15106" t="s">
        <v>6139</v>
      </c>
      <c r="G15106" t="s">
        <v>6138</v>
      </c>
      <c r="H15106" t="str">
        <f>_xlfn.XLOOKUP(C15106,'&lt;1000 removed'!E:E,'&lt;1000 removed'!E:E,"removed",0)</f>
        <v>08048</v>
      </c>
    </row>
    <row r="15107" spans="1:8" hidden="1" x14ac:dyDescent="0.35">
      <c r="A15107">
        <v>2780</v>
      </c>
      <c r="B15107" t="s">
        <v>5398</v>
      </c>
      <c r="C15107" t="s">
        <v>5399</v>
      </c>
      <c r="D15107" t="s">
        <v>5400</v>
      </c>
      <c r="E15107" s="26">
        <v>45200</v>
      </c>
      <c r="F15107" t="s">
        <v>6137</v>
      </c>
      <c r="G15107" t="s">
        <v>6138</v>
      </c>
      <c r="H15107" t="str">
        <f>_xlfn.XLOOKUP(C15107,'&lt;1000 removed'!E:E,'&lt;1000 removed'!E:E,"removed",0)</f>
        <v>08048</v>
      </c>
    </row>
    <row r="15108" spans="1:8" hidden="1" x14ac:dyDescent="0.35">
      <c r="A15108">
        <v>2780</v>
      </c>
      <c r="B15108" t="s">
        <v>5398</v>
      </c>
      <c r="C15108" t="s">
        <v>5399</v>
      </c>
      <c r="D15108" t="s">
        <v>5400</v>
      </c>
      <c r="E15108" s="26">
        <v>45200</v>
      </c>
      <c r="F15108" t="s">
        <v>6139</v>
      </c>
      <c r="G15108" t="s">
        <v>6138</v>
      </c>
      <c r="H15108" t="str">
        <f>_xlfn.XLOOKUP(C15108,'&lt;1000 removed'!E:E,'&lt;1000 removed'!E:E,"removed",0)</f>
        <v>08048</v>
      </c>
    </row>
    <row r="15109" spans="1:8" hidden="1" x14ac:dyDescent="0.35">
      <c r="A15109">
        <v>2780</v>
      </c>
      <c r="B15109" t="s">
        <v>5398</v>
      </c>
      <c r="C15109" t="s">
        <v>5399</v>
      </c>
      <c r="D15109" t="s">
        <v>5400</v>
      </c>
      <c r="E15109" s="26">
        <v>45231</v>
      </c>
      <c r="F15109" t="s">
        <v>6137</v>
      </c>
      <c r="G15109" t="s">
        <v>6138</v>
      </c>
      <c r="H15109" t="str">
        <f>_xlfn.XLOOKUP(C15109,'&lt;1000 removed'!E:E,'&lt;1000 removed'!E:E,"removed",0)</f>
        <v>08048</v>
      </c>
    </row>
    <row r="15110" spans="1:8" hidden="1" x14ac:dyDescent="0.35">
      <c r="A15110">
        <v>2780</v>
      </c>
      <c r="B15110" t="s">
        <v>5398</v>
      </c>
      <c r="C15110" t="s">
        <v>5399</v>
      </c>
      <c r="D15110" t="s">
        <v>5400</v>
      </c>
      <c r="E15110" s="26">
        <v>45231</v>
      </c>
      <c r="F15110" t="s">
        <v>6139</v>
      </c>
      <c r="G15110" t="s">
        <v>6138</v>
      </c>
      <c r="H15110" t="str">
        <f>_xlfn.XLOOKUP(C15110,'&lt;1000 removed'!E:E,'&lt;1000 removed'!E:E,"removed",0)</f>
        <v>08048</v>
      </c>
    </row>
    <row r="15111" spans="1:8" hidden="1" x14ac:dyDescent="0.35">
      <c r="A15111">
        <v>2780</v>
      </c>
      <c r="B15111" t="s">
        <v>5398</v>
      </c>
      <c r="C15111" t="s">
        <v>5399</v>
      </c>
      <c r="D15111" t="s">
        <v>5400</v>
      </c>
      <c r="E15111" s="26">
        <v>45261</v>
      </c>
      <c r="F15111" t="s">
        <v>6137</v>
      </c>
      <c r="G15111" t="s">
        <v>6138</v>
      </c>
      <c r="H15111" t="str">
        <f>_xlfn.XLOOKUP(C15111,'&lt;1000 removed'!E:E,'&lt;1000 removed'!E:E,"removed",0)</f>
        <v>08048</v>
      </c>
    </row>
    <row r="15112" spans="1:8" hidden="1" x14ac:dyDescent="0.35">
      <c r="A15112">
        <v>2780</v>
      </c>
      <c r="B15112" t="s">
        <v>5398</v>
      </c>
      <c r="C15112" t="s">
        <v>5399</v>
      </c>
      <c r="D15112" t="s">
        <v>5400</v>
      </c>
      <c r="E15112" s="26">
        <v>45261</v>
      </c>
      <c r="F15112" t="s">
        <v>6139</v>
      </c>
      <c r="G15112" t="s">
        <v>6138</v>
      </c>
      <c r="H15112" t="str">
        <f>_xlfn.XLOOKUP(C15112,'&lt;1000 removed'!E:E,'&lt;1000 removed'!E:E,"removed",0)</f>
        <v>08048</v>
      </c>
    </row>
    <row r="15113" spans="1:8" hidden="1" x14ac:dyDescent="0.35">
      <c r="A15113">
        <v>2780</v>
      </c>
      <c r="B15113" t="s">
        <v>5398</v>
      </c>
      <c r="C15113" t="s">
        <v>5403</v>
      </c>
      <c r="D15113" t="s">
        <v>1893</v>
      </c>
      <c r="E15113" s="26">
        <v>45139</v>
      </c>
      <c r="F15113" t="s">
        <v>6137</v>
      </c>
      <c r="G15113" t="s">
        <v>6138</v>
      </c>
      <c r="H15113" t="str">
        <f>_xlfn.XLOOKUP(C15113,'&lt;1000 removed'!E:E,'&lt;1000 removed'!E:E,"removed",0)</f>
        <v>08119</v>
      </c>
    </row>
    <row r="15114" spans="1:8" hidden="1" x14ac:dyDescent="0.35">
      <c r="A15114">
        <v>2780</v>
      </c>
      <c r="B15114" t="s">
        <v>5398</v>
      </c>
      <c r="C15114" t="s">
        <v>5403</v>
      </c>
      <c r="D15114" t="s">
        <v>1893</v>
      </c>
      <c r="E15114" s="26">
        <v>45170</v>
      </c>
      <c r="F15114" t="s">
        <v>6137</v>
      </c>
      <c r="G15114" t="s">
        <v>6138</v>
      </c>
      <c r="H15114" t="str">
        <f>_xlfn.XLOOKUP(C15114,'&lt;1000 removed'!E:E,'&lt;1000 removed'!E:E,"removed",0)</f>
        <v>08119</v>
      </c>
    </row>
    <row r="15115" spans="1:8" hidden="1" x14ac:dyDescent="0.35">
      <c r="A15115">
        <v>2780</v>
      </c>
      <c r="B15115" t="s">
        <v>5398</v>
      </c>
      <c r="C15115" t="s">
        <v>5403</v>
      </c>
      <c r="D15115" t="s">
        <v>1893</v>
      </c>
      <c r="E15115" s="26">
        <v>45200</v>
      </c>
      <c r="F15115" t="s">
        <v>6137</v>
      </c>
      <c r="G15115" t="s">
        <v>6138</v>
      </c>
      <c r="H15115" t="str">
        <f>_xlfn.XLOOKUP(C15115,'&lt;1000 removed'!E:E,'&lt;1000 removed'!E:E,"removed",0)</f>
        <v>08119</v>
      </c>
    </row>
    <row r="15116" spans="1:8" hidden="1" x14ac:dyDescent="0.35">
      <c r="A15116">
        <v>2780</v>
      </c>
      <c r="B15116" t="s">
        <v>5398</v>
      </c>
      <c r="C15116" t="s">
        <v>5403</v>
      </c>
      <c r="D15116" t="s">
        <v>1893</v>
      </c>
      <c r="E15116" s="26">
        <v>45231</v>
      </c>
      <c r="F15116" t="s">
        <v>6137</v>
      </c>
      <c r="G15116" t="s">
        <v>6138</v>
      </c>
      <c r="H15116" t="str">
        <f>_xlfn.XLOOKUP(C15116,'&lt;1000 removed'!E:E,'&lt;1000 removed'!E:E,"removed",0)</f>
        <v>08119</v>
      </c>
    </row>
    <row r="15117" spans="1:8" hidden="1" x14ac:dyDescent="0.35">
      <c r="A15117">
        <v>2780</v>
      </c>
      <c r="B15117" t="s">
        <v>5398</v>
      </c>
      <c r="C15117" t="s">
        <v>5403</v>
      </c>
      <c r="D15117" t="s">
        <v>1893</v>
      </c>
      <c r="E15117" s="26">
        <v>45261</v>
      </c>
      <c r="F15117" t="s">
        <v>6137</v>
      </c>
      <c r="G15117" t="s">
        <v>6138</v>
      </c>
      <c r="H15117" t="str">
        <f>_xlfn.XLOOKUP(C15117,'&lt;1000 removed'!E:E,'&lt;1000 removed'!E:E,"removed",0)</f>
        <v>08119</v>
      </c>
    </row>
    <row r="15118" spans="1:8" hidden="1" x14ac:dyDescent="0.35">
      <c r="A15118">
        <v>40</v>
      </c>
      <c r="B15118" t="s">
        <v>98</v>
      </c>
      <c r="C15118" t="s">
        <v>2497</v>
      </c>
      <c r="D15118" t="s">
        <v>2498</v>
      </c>
      <c r="E15118" s="26">
        <v>45139</v>
      </c>
      <c r="F15118" t="s">
        <v>6137</v>
      </c>
      <c r="G15118" t="s">
        <v>6138</v>
      </c>
      <c r="H15118" t="str">
        <f>_xlfn.XLOOKUP(C15118,'BAB Identified Sites'!E:E,'BAB Identified Sites'!E:E,"missing",0)</f>
        <v>08060</v>
      </c>
    </row>
    <row r="15119" spans="1:8" hidden="1" x14ac:dyDescent="0.35">
      <c r="A15119">
        <v>40</v>
      </c>
      <c r="B15119" t="s">
        <v>98</v>
      </c>
      <c r="C15119" t="s">
        <v>2497</v>
      </c>
      <c r="D15119" t="s">
        <v>2498</v>
      </c>
      <c r="E15119" s="26">
        <v>45139</v>
      </c>
      <c r="F15119" t="s">
        <v>6139</v>
      </c>
      <c r="G15119" t="s">
        <v>6138</v>
      </c>
      <c r="H15119" t="str">
        <f>_xlfn.XLOOKUP(C15119,'BAB Identified Sites'!E:E,'BAB Identified Sites'!E:E,"missing",0)</f>
        <v>08060</v>
      </c>
    </row>
    <row r="15120" spans="1:8" hidden="1" x14ac:dyDescent="0.35">
      <c r="A15120">
        <v>40</v>
      </c>
      <c r="B15120" t="s">
        <v>98</v>
      </c>
      <c r="C15120" t="s">
        <v>2497</v>
      </c>
      <c r="D15120" t="s">
        <v>2498</v>
      </c>
      <c r="E15120" s="26">
        <v>45170</v>
      </c>
      <c r="F15120" t="s">
        <v>6137</v>
      </c>
      <c r="G15120" t="s">
        <v>6138</v>
      </c>
      <c r="H15120" t="str">
        <f>_xlfn.XLOOKUP(C15120,'BAB Identified Sites'!E:E,'BAB Identified Sites'!E:E,"missing",0)</f>
        <v>08060</v>
      </c>
    </row>
    <row r="15121" spans="1:8" hidden="1" x14ac:dyDescent="0.35">
      <c r="A15121">
        <v>40</v>
      </c>
      <c r="B15121" t="s">
        <v>98</v>
      </c>
      <c r="C15121" t="s">
        <v>2497</v>
      </c>
      <c r="D15121" t="s">
        <v>2498</v>
      </c>
      <c r="E15121" s="26">
        <v>45170</v>
      </c>
      <c r="F15121" t="s">
        <v>6139</v>
      </c>
      <c r="G15121" t="s">
        <v>6138</v>
      </c>
      <c r="H15121" t="str">
        <f>_xlfn.XLOOKUP(C15121,'BAB Identified Sites'!E:E,'BAB Identified Sites'!E:E,"missing",0)</f>
        <v>08060</v>
      </c>
    </row>
    <row r="15122" spans="1:8" hidden="1" x14ac:dyDescent="0.35">
      <c r="A15122">
        <v>40</v>
      </c>
      <c r="B15122" t="s">
        <v>98</v>
      </c>
      <c r="C15122" t="s">
        <v>2497</v>
      </c>
      <c r="D15122" t="s">
        <v>2498</v>
      </c>
      <c r="E15122" s="26">
        <v>45200</v>
      </c>
      <c r="F15122" t="s">
        <v>6137</v>
      </c>
      <c r="G15122" t="s">
        <v>6138</v>
      </c>
      <c r="H15122" t="str">
        <f>_xlfn.XLOOKUP(C15122,'BAB Identified Sites'!E:E,'BAB Identified Sites'!E:E,"missing",0)</f>
        <v>08060</v>
      </c>
    </row>
    <row r="15123" spans="1:8" hidden="1" x14ac:dyDescent="0.35">
      <c r="A15123">
        <v>40</v>
      </c>
      <c r="B15123" t="s">
        <v>98</v>
      </c>
      <c r="C15123" t="s">
        <v>2497</v>
      </c>
      <c r="D15123" t="s">
        <v>2498</v>
      </c>
      <c r="E15123" s="26">
        <v>45200</v>
      </c>
      <c r="F15123" t="s">
        <v>6139</v>
      </c>
      <c r="G15123" t="s">
        <v>6138</v>
      </c>
      <c r="H15123" t="str">
        <f>_xlfn.XLOOKUP(C15123,'BAB Identified Sites'!E:E,'BAB Identified Sites'!E:E,"missing",0)</f>
        <v>08060</v>
      </c>
    </row>
    <row r="15124" spans="1:8" hidden="1" x14ac:dyDescent="0.35">
      <c r="A15124">
        <v>40</v>
      </c>
      <c r="B15124" t="s">
        <v>98</v>
      </c>
      <c r="C15124" t="s">
        <v>2497</v>
      </c>
      <c r="D15124" t="s">
        <v>2498</v>
      </c>
      <c r="E15124" s="26">
        <v>45231</v>
      </c>
      <c r="F15124" t="s">
        <v>6137</v>
      </c>
      <c r="G15124" t="s">
        <v>6138</v>
      </c>
      <c r="H15124" t="str">
        <f>_xlfn.XLOOKUP(C15124,'BAB Identified Sites'!E:E,'BAB Identified Sites'!E:E,"missing",0)</f>
        <v>08060</v>
      </c>
    </row>
    <row r="15125" spans="1:8" hidden="1" x14ac:dyDescent="0.35">
      <c r="A15125">
        <v>40</v>
      </c>
      <c r="B15125" t="s">
        <v>98</v>
      </c>
      <c r="C15125" t="s">
        <v>2497</v>
      </c>
      <c r="D15125" t="s">
        <v>2498</v>
      </c>
      <c r="E15125" s="26">
        <v>45231</v>
      </c>
      <c r="F15125" t="s">
        <v>6139</v>
      </c>
      <c r="G15125" t="s">
        <v>6138</v>
      </c>
      <c r="H15125" t="str">
        <f>_xlfn.XLOOKUP(C15125,'BAB Identified Sites'!E:E,'BAB Identified Sites'!E:E,"missing",0)</f>
        <v>08060</v>
      </c>
    </row>
    <row r="15126" spans="1:8" hidden="1" x14ac:dyDescent="0.35">
      <c r="A15126">
        <v>40</v>
      </c>
      <c r="B15126" t="s">
        <v>98</v>
      </c>
      <c r="C15126" t="s">
        <v>2497</v>
      </c>
      <c r="D15126" t="s">
        <v>2498</v>
      </c>
      <c r="E15126" s="26">
        <v>45261</v>
      </c>
      <c r="F15126" t="s">
        <v>6137</v>
      </c>
      <c r="G15126" t="s">
        <v>6138</v>
      </c>
      <c r="H15126" t="str">
        <f>_xlfn.XLOOKUP(C15126,'BAB Identified Sites'!E:E,'BAB Identified Sites'!E:E,"missing",0)</f>
        <v>08060</v>
      </c>
    </row>
    <row r="15127" spans="1:8" hidden="1" x14ac:dyDescent="0.35">
      <c r="A15127">
        <v>40</v>
      </c>
      <c r="B15127" t="s">
        <v>98</v>
      </c>
      <c r="C15127" t="s">
        <v>2497</v>
      </c>
      <c r="D15127" t="s">
        <v>2498</v>
      </c>
      <c r="E15127" s="26">
        <v>45261</v>
      </c>
      <c r="F15127" t="s">
        <v>6139</v>
      </c>
      <c r="G15127" t="s">
        <v>6138</v>
      </c>
      <c r="H15127" t="str">
        <f>_xlfn.XLOOKUP(C15127,'BAB Identified Sites'!E:E,'BAB Identified Sites'!E:E,"missing",0)</f>
        <v>08060</v>
      </c>
    </row>
    <row r="15128" spans="1:8" hidden="1" x14ac:dyDescent="0.35">
      <c r="A15128">
        <v>880</v>
      </c>
      <c r="B15128" t="s">
        <v>3247</v>
      </c>
      <c r="C15128" t="s">
        <v>3536</v>
      </c>
      <c r="D15128" t="s">
        <v>3537</v>
      </c>
      <c r="E15128" s="26">
        <v>45139</v>
      </c>
      <c r="F15128" t="s">
        <v>6137</v>
      </c>
      <c r="G15128" t="s">
        <v>6138</v>
      </c>
      <c r="H15128" t="str">
        <f>_xlfn.XLOOKUP(C15128,'BAB Identified Sites'!E:E,'BAB Identified Sites'!E:E,"missing",0)</f>
        <v>missing</v>
      </c>
    </row>
    <row r="15129" spans="1:8" hidden="1" x14ac:dyDescent="0.35">
      <c r="A15129">
        <v>880</v>
      </c>
      <c r="B15129" t="s">
        <v>3247</v>
      </c>
      <c r="C15129" t="s">
        <v>3536</v>
      </c>
      <c r="D15129" t="s">
        <v>3537</v>
      </c>
      <c r="E15129" s="26">
        <v>45139</v>
      </c>
      <c r="F15129" t="s">
        <v>6139</v>
      </c>
      <c r="G15129" t="s">
        <v>6138</v>
      </c>
      <c r="H15129" t="str">
        <f>_xlfn.XLOOKUP(C15129,'BAB Identified Sites'!E:E,'BAB Identified Sites'!E:E,"missing",0)</f>
        <v>missing</v>
      </c>
    </row>
    <row r="15130" spans="1:8" hidden="1" x14ac:dyDescent="0.35">
      <c r="A15130">
        <v>880</v>
      </c>
      <c r="B15130" t="s">
        <v>3247</v>
      </c>
      <c r="C15130" t="s">
        <v>3536</v>
      </c>
      <c r="D15130" t="s">
        <v>3537</v>
      </c>
      <c r="E15130" s="26">
        <v>45170</v>
      </c>
      <c r="F15130" t="s">
        <v>6137</v>
      </c>
      <c r="G15130" t="s">
        <v>6138</v>
      </c>
      <c r="H15130" t="str">
        <f>_xlfn.XLOOKUP(C15130,'BAB Identified Sites'!E:E,'BAB Identified Sites'!E:E,"missing",0)</f>
        <v>missing</v>
      </c>
    </row>
    <row r="15131" spans="1:8" hidden="1" x14ac:dyDescent="0.35">
      <c r="A15131">
        <v>880</v>
      </c>
      <c r="B15131" t="s">
        <v>3247</v>
      </c>
      <c r="C15131" t="s">
        <v>3536</v>
      </c>
      <c r="D15131" t="s">
        <v>3537</v>
      </c>
      <c r="E15131" s="26">
        <v>45170</v>
      </c>
      <c r="F15131" t="s">
        <v>6139</v>
      </c>
      <c r="G15131" t="s">
        <v>6138</v>
      </c>
      <c r="H15131" t="str">
        <f>_xlfn.XLOOKUP(C15131,'BAB Identified Sites'!E:E,'BAB Identified Sites'!E:E,"missing",0)</f>
        <v>missing</v>
      </c>
    </row>
    <row r="15132" spans="1:8" hidden="1" x14ac:dyDescent="0.35">
      <c r="A15132">
        <v>880</v>
      </c>
      <c r="B15132" t="s">
        <v>3247</v>
      </c>
      <c r="C15132" t="s">
        <v>3536</v>
      </c>
      <c r="D15132" t="s">
        <v>3537</v>
      </c>
      <c r="E15132" s="26">
        <v>45200</v>
      </c>
      <c r="F15132" t="s">
        <v>6137</v>
      </c>
      <c r="G15132" t="s">
        <v>6138</v>
      </c>
      <c r="H15132" t="str">
        <f>_xlfn.XLOOKUP(C15132,'BAB Identified Sites'!E:E,'BAB Identified Sites'!E:E,"missing",0)</f>
        <v>missing</v>
      </c>
    </row>
    <row r="15133" spans="1:8" hidden="1" x14ac:dyDescent="0.35">
      <c r="A15133">
        <v>880</v>
      </c>
      <c r="B15133" t="s">
        <v>3247</v>
      </c>
      <c r="C15133" t="s">
        <v>3536</v>
      </c>
      <c r="D15133" t="s">
        <v>3537</v>
      </c>
      <c r="E15133" s="26">
        <v>45200</v>
      </c>
      <c r="F15133" t="s">
        <v>6139</v>
      </c>
      <c r="G15133" t="s">
        <v>6138</v>
      </c>
      <c r="H15133" t="str">
        <f>_xlfn.XLOOKUP(C15133,'BAB Identified Sites'!E:E,'BAB Identified Sites'!E:E,"missing",0)</f>
        <v>missing</v>
      </c>
    </row>
    <row r="15134" spans="1:8" hidden="1" x14ac:dyDescent="0.35">
      <c r="A15134">
        <v>880</v>
      </c>
      <c r="B15134" t="s">
        <v>3247</v>
      </c>
      <c r="C15134" t="s">
        <v>3536</v>
      </c>
      <c r="D15134" t="s">
        <v>3537</v>
      </c>
      <c r="E15134" s="26">
        <v>45231</v>
      </c>
      <c r="F15134" t="s">
        <v>6137</v>
      </c>
      <c r="G15134" t="s">
        <v>6138</v>
      </c>
      <c r="H15134" t="str">
        <f>_xlfn.XLOOKUP(C15134,'BAB Identified Sites'!E:E,'BAB Identified Sites'!E:E,"missing",0)</f>
        <v>missing</v>
      </c>
    </row>
    <row r="15135" spans="1:8" hidden="1" x14ac:dyDescent="0.35">
      <c r="A15135">
        <v>880</v>
      </c>
      <c r="B15135" t="s">
        <v>3247</v>
      </c>
      <c r="C15135" t="s">
        <v>3536</v>
      </c>
      <c r="D15135" t="s">
        <v>3537</v>
      </c>
      <c r="E15135" s="26">
        <v>45231</v>
      </c>
      <c r="F15135" t="s">
        <v>6139</v>
      </c>
      <c r="G15135" t="s">
        <v>6138</v>
      </c>
      <c r="H15135" t="str">
        <f>_xlfn.XLOOKUP(C15135,'BAB Identified Sites'!E:E,'BAB Identified Sites'!E:E,"missing",0)</f>
        <v>missing</v>
      </c>
    </row>
    <row r="15136" spans="1:8" hidden="1" x14ac:dyDescent="0.35">
      <c r="A15136">
        <v>880</v>
      </c>
      <c r="B15136" t="s">
        <v>3247</v>
      </c>
      <c r="C15136" t="s">
        <v>3536</v>
      </c>
      <c r="D15136" t="s">
        <v>3537</v>
      </c>
      <c r="E15136" s="26">
        <v>45261</v>
      </c>
      <c r="F15136" t="s">
        <v>6137</v>
      </c>
      <c r="G15136" t="s">
        <v>6138</v>
      </c>
      <c r="H15136" t="str">
        <f>_xlfn.XLOOKUP(C15136,'BAB Identified Sites'!E:E,'BAB Identified Sites'!E:E,"missing",0)</f>
        <v>missing</v>
      </c>
    </row>
    <row r="15137" spans="1:8" hidden="1" x14ac:dyDescent="0.35">
      <c r="A15137">
        <v>880</v>
      </c>
      <c r="B15137" t="s">
        <v>3247</v>
      </c>
      <c r="C15137" t="s">
        <v>3536</v>
      </c>
      <c r="D15137" t="s">
        <v>3537</v>
      </c>
      <c r="E15137" s="26">
        <v>45261</v>
      </c>
      <c r="F15137" t="s">
        <v>6139</v>
      </c>
      <c r="G15137" t="s">
        <v>6138</v>
      </c>
      <c r="H15137" t="str">
        <f>_xlfn.XLOOKUP(C15137,'BAB Identified Sites'!E:E,'BAB Identified Sites'!E:E,"missing",0)</f>
        <v>missing</v>
      </c>
    </row>
    <row r="15138" spans="1:8" hidden="1" x14ac:dyDescent="0.35">
      <c r="A15138">
        <v>2690</v>
      </c>
      <c r="B15138" t="s">
        <v>1795</v>
      </c>
      <c r="C15138" t="s">
        <v>5293</v>
      </c>
      <c r="D15138" t="s">
        <v>3537</v>
      </c>
      <c r="E15138" s="26">
        <v>45139</v>
      </c>
      <c r="F15138" t="s">
        <v>6137</v>
      </c>
      <c r="G15138" t="s">
        <v>6138</v>
      </c>
      <c r="H15138" t="str">
        <f>_xlfn.XLOOKUP(C15138,'BAB Identified Sites'!E:E,'BAB Identified Sites'!E:E,"missing",0)</f>
        <v>08082</v>
      </c>
    </row>
    <row r="15139" spans="1:8" hidden="1" x14ac:dyDescent="0.35">
      <c r="A15139">
        <v>2690</v>
      </c>
      <c r="B15139" t="s">
        <v>1795</v>
      </c>
      <c r="C15139" t="s">
        <v>5293</v>
      </c>
      <c r="D15139" t="s">
        <v>3537</v>
      </c>
      <c r="E15139" s="26">
        <v>45139</v>
      </c>
      <c r="F15139" t="s">
        <v>6139</v>
      </c>
      <c r="G15139" t="s">
        <v>6138</v>
      </c>
      <c r="H15139" t="str">
        <f>_xlfn.XLOOKUP(C15139,'BAB Identified Sites'!E:E,'BAB Identified Sites'!E:E,"missing",0)</f>
        <v>08082</v>
      </c>
    </row>
    <row r="15140" spans="1:8" hidden="1" x14ac:dyDescent="0.35">
      <c r="A15140">
        <v>2690</v>
      </c>
      <c r="B15140" t="s">
        <v>1795</v>
      </c>
      <c r="C15140" t="s">
        <v>5293</v>
      </c>
      <c r="D15140" t="s">
        <v>3537</v>
      </c>
      <c r="E15140" s="26">
        <v>45170</v>
      </c>
      <c r="F15140" t="s">
        <v>6137</v>
      </c>
      <c r="G15140" t="s">
        <v>6138</v>
      </c>
      <c r="H15140" t="str">
        <f>_xlfn.XLOOKUP(C15140,'BAB Identified Sites'!E:E,'BAB Identified Sites'!E:E,"missing",0)</f>
        <v>08082</v>
      </c>
    </row>
    <row r="15141" spans="1:8" hidden="1" x14ac:dyDescent="0.35">
      <c r="A15141">
        <v>2690</v>
      </c>
      <c r="B15141" t="s">
        <v>1795</v>
      </c>
      <c r="C15141" t="s">
        <v>5293</v>
      </c>
      <c r="D15141" t="s">
        <v>3537</v>
      </c>
      <c r="E15141" s="26">
        <v>45170</v>
      </c>
      <c r="F15141" t="s">
        <v>6139</v>
      </c>
      <c r="G15141" t="s">
        <v>6138</v>
      </c>
      <c r="H15141" t="str">
        <f>_xlfn.XLOOKUP(C15141,'BAB Identified Sites'!E:E,'BAB Identified Sites'!E:E,"missing",0)</f>
        <v>08082</v>
      </c>
    </row>
    <row r="15142" spans="1:8" hidden="1" x14ac:dyDescent="0.35">
      <c r="A15142">
        <v>2690</v>
      </c>
      <c r="B15142" t="s">
        <v>1795</v>
      </c>
      <c r="C15142" t="s">
        <v>5293</v>
      </c>
      <c r="D15142" t="s">
        <v>3537</v>
      </c>
      <c r="E15142" s="26">
        <v>45200</v>
      </c>
      <c r="F15142" t="s">
        <v>6137</v>
      </c>
      <c r="G15142" t="s">
        <v>6138</v>
      </c>
      <c r="H15142" t="str">
        <f>_xlfn.XLOOKUP(C15142,'BAB Identified Sites'!E:E,'BAB Identified Sites'!E:E,"missing",0)</f>
        <v>08082</v>
      </c>
    </row>
    <row r="15143" spans="1:8" hidden="1" x14ac:dyDescent="0.35">
      <c r="A15143">
        <v>2690</v>
      </c>
      <c r="B15143" t="s">
        <v>1795</v>
      </c>
      <c r="C15143" t="s">
        <v>5293</v>
      </c>
      <c r="D15143" t="s">
        <v>3537</v>
      </c>
      <c r="E15143" s="26">
        <v>45200</v>
      </c>
      <c r="F15143" t="s">
        <v>6139</v>
      </c>
      <c r="G15143" t="s">
        <v>6138</v>
      </c>
      <c r="H15143" t="str">
        <f>_xlfn.XLOOKUP(C15143,'BAB Identified Sites'!E:E,'BAB Identified Sites'!E:E,"missing",0)</f>
        <v>08082</v>
      </c>
    </row>
    <row r="15144" spans="1:8" hidden="1" x14ac:dyDescent="0.35">
      <c r="A15144">
        <v>2690</v>
      </c>
      <c r="B15144" t="s">
        <v>1795</v>
      </c>
      <c r="C15144" t="s">
        <v>5293</v>
      </c>
      <c r="D15144" t="s">
        <v>3537</v>
      </c>
      <c r="E15144" s="26">
        <v>45231</v>
      </c>
      <c r="F15144" t="s">
        <v>6137</v>
      </c>
      <c r="G15144" t="s">
        <v>6138</v>
      </c>
      <c r="H15144" t="str">
        <f>_xlfn.XLOOKUP(C15144,'BAB Identified Sites'!E:E,'BAB Identified Sites'!E:E,"missing",0)</f>
        <v>08082</v>
      </c>
    </row>
    <row r="15145" spans="1:8" hidden="1" x14ac:dyDescent="0.35">
      <c r="A15145">
        <v>2690</v>
      </c>
      <c r="B15145" t="s">
        <v>1795</v>
      </c>
      <c r="C15145" t="s">
        <v>5293</v>
      </c>
      <c r="D15145" t="s">
        <v>3537</v>
      </c>
      <c r="E15145" s="26">
        <v>45231</v>
      </c>
      <c r="F15145" t="s">
        <v>6139</v>
      </c>
      <c r="G15145" t="s">
        <v>6138</v>
      </c>
      <c r="H15145" t="str">
        <f>_xlfn.XLOOKUP(C15145,'BAB Identified Sites'!E:E,'BAB Identified Sites'!E:E,"missing",0)</f>
        <v>08082</v>
      </c>
    </row>
    <row r="15146" spans="1:8" hidden="1" x14ac:dyDescent="0.35">
      <c r="A15146">
        <v>2690</v>
      </c>
      <c r="B15146" t="s">
        <v>1795</v>
      </c>
      <c r="C15146" t="s">
        <v>5293</v>
      </c>
      <c r="D15146" t="s">
        <v>3537</v>
      </c>
      <c r="E15146" s="26">
        <v>45261</v>
      </c>
      <c r="F15146" t="s">
        <v>6137</v>
      </c>
      <c r="G15146" t="s">
        <v>6138</v>
      </c>
      <c r="H15146" t="str">
        <f>_xlfn.XLOOKUP(C15146,'BAB Identified Sites'!E:E,'BAB Identified Sites'!E:E,"missing",0)</f>
        <v>08082</v>
      </c>
    </row>
    <row r="15147" spans="1:8" hidden="1" x14ac:dyDescent="0.35">
      <c r="A15147">
        <v>2690</v>
      </c>
      <c r="B15147" t="s">
        <v>1795</v>
      </c>
      <c r="C15147" t="s">
        <v>5293</v>
      </c>
      <c r="D15147" t="s">
        <v>3537</v>
      </c>
      <c r="E15147" s="26">
        <v>45261</v>
      </c>
      <c r="F15147" t="s">
        <v>6139</v>
      </c>
      <c r="G15147" t="s">
        <v>6138</v>
      </c>
      <c r="H15147" t="str">
        <f>_xlfn.XLOOKUP(C15147,'BAB Identified Sites'!E:E,'BAB Identified Sites'!E:E,"missing",0)</f>
        <v>08082</v>
      </c>
    </row>
    <row r="15148" spans="1:8" hidden="1" x14ac:dyDescent="0.35">
      <c r="A15148">
        <v>1420</v>
      </c>
      <c r="B15148" t="s">
        <v>4361</v>
      </c>
      <c r="C15148" t="s">
        <v>4574</v>
      </c>
      <c r="D15148" t="s">
        <v>4575</v>
      </c>
      <c r="E15148" s="26">
        <v>45139</v>
      </c>
      <c r="F15148" t="s">
        <v>6137</v>
      </c>
      <c r="G15148" t="s">
        <v>6138</v>
      </c>
      <c r="H15148" t="str">
        <f>_xlfn.XLOOKUP(C15148,'BAB Identified Sites'!E:E,'BAB Identified Sites'!E:E,"missing",0)</f>
        <v>missing</v>
      </c>
    </row>
    <row r="15149" spans="1:8" hidden="1" x14ac:dyDescent="0.35">
      <c r="A15149">
        <v>1420</v>
      </c>
      <c r="B15149" t="s">
        <v>4361</v>
      </c>
      <c r="C15149" t="s">
        <v>4574</v>
      </c>
      <c r="D15149" t="s">
        <v>4575</v>
      </c>
      <c r="E15149" s="26">
        <v>45139</v>
      </c>
      <c r="F15149" t="s">
        <v>6139</v>
      </c>
      <c r="G15149" t="s">
        <v>6138</v>
      </c>
      <c r="H15149" t="str">
        <f>_xlfn.XLOOKUP(C15149,'BAB Identified Sites'!E:E,'BAB Identified Sites'!E:E,"missing",0)</f>
        <v>missing</v>
      </c>
    </row>
    <row r="15150" spans="1:8" hidden="1" x14ac:dyDescent="0.35">
      <c r="A15150">
        <v>1420</v>
      </c>
      <c r="B15150" t="s">
        <v>4361</v>
      </c>
      <c r="C15150" t="s">
        <v>4574</v>
      </c>
      <c r="D15150" t="s">
        <v>4575</v>
      </c>
      <c r="E15150" s="26">
        <v>45139</v>
      </c>
      <c r="F15150" t="s">
        <v>6140</v>
      </c>
      <c r="G15150" t="s">
        <v>6138</v>
      </c>
      <c r="H15150" t="str">
        <f>_xlfn.XLOOKUP(C15150,'BAB Identified Sites'!E:E,'BAB Identified Sites'!E:E,"missing",0)</f>
        <v>missing</v>
      </c>
    </row>
    <row r="15151" spans="1:8" hidden="1" x14ac:dyDescent="0.35">
      <c r="A15151">
        <v>1420</v>
      </c>
      <c r="B15151" t="s">
        <v>4361</v>
      </c>
      <c r="C15151" t="s">
        <v>4574</v>
      </c>
      <c r="D15151" t="s">
        <v>4575</v>
      </c>
      <c r="E15151" s="26">
        <v>45170</v>
      </c>
      <c r="F15151" t="s">
        <v>6137</v>
      </c>
      <c r="G15151" t="s">
        <v>6138</v>
      </c>
      <c r="H15151" t="str">
        <f>_xlfn.XLOOKUP(C15151,'BAB Identified Sites'!E:E,'BAB Identified Sites'!E:E,"missing",0)</f>
        <v>missing</v>
      </c>
    </row>
    <row r="15152" spans="1:8" hidden="1" x14ac:dyDescent="0.35">
      <c r="A15152">
        <v>1420</v>
      </c>
      <c r="B15152" t="s">
        <v>4361</v>
      </c>
      <c r="C15152" t="s">
        <v>4574</v>
      </c>
      <c r="D15152" t="s">
        <v>4575</v>
      </c>
      <c r="E15152" s="26">
        <v>45170</v>
      </c>
      <c r="F15152" t="s">
        <v>6139</v>
      </c>
      <c r="G15152" t="s">
        <v>6138</v>
      </c>
      <c r="H15152" t="str">
        <f>_xlfn.XLOOKUP(C15152,'BAB Identified Sites'!E:E,'BAB Identified Sites'!E:E,"missing",0)</f>
        <v>missing</v>
      </c>
    </row>
    <row r="15153" spans="1:8" hidden="1" x14ac:dyDescent="0.35">
      <c r="A15153">
        <v>1420</v>
      </c>
      <c r="B15153" t="s">
        <v>4361</v>
      </c>
      <c r="C15153" t="s">
        <v>4574</v>
      </c>
      <c r="D15153" t="s">
        <v>4575</v>
      </c>
      <c r="E15153" s="26">
        <v>45170</v>
      </c>
      <c r="F15153" t="s">
        <v>6140</v>
      </c>
      <c r="G15153" t="s">
        <v>6138</v>
      </c>
      <c r="H15153" t="str">
        <f>_xlfn.XLOOKUP(C15153,'BAB Identified Sites'!E:E,'BAB Identified Sites'!E:E,"missing",0)</f>
        <v>missing</v>
      </c>
    </row>
    <row r="15154" spans="1:8" hidden="1" x14ac:dyDescent="0.35">
      <c r="A15154">
        <v>1420</v>
      </c>
      <c r="B15154" t="s">
        <v>4361</v>
      </c>
      <c r="C15154" t="s">
        <v>4574</v>
      </c>
      <c r="D15154" t="s">
        <v>4575</v>
      </c>
      <c r="E15154" s="26">
        <v>45200</v>
      </c>
      <c r="F15154" t="s">
        <v>6137</v>
      </c>
      <c r="G15154" t="s">
        <v>6138</v>
      </c>
      <c r="H15154" t="str">
        <f>_xlfn.XLOOKUP(C15154,'BAB Identified Sites'!E:E,'BAB Identified Sites'!E:E,"missing",0)</f>
        <v>missing</v>
      </c>
    </row>
    <row r="15155" spans="1:8" hidden="1" x14ac:dyDescent="0.35">
      <c r="A15155">
        <v>1420</v>
      </c>
      <c r="B15155" t="s">
        <v>4361</v>
      </c>
      <c r="C15155" t="s">
        <v>4574</v>
      </c>
      <c r="D15155" t="s">
        <v>4575</v>
      </c>
      <c r="E15155" s="26">
        <v>45200</v>
      </c>
      <c r="F15155" t="s">
        <v>6139</v>
      </c>
      <c r="G15155" t="s">
        <v>6138</v>
      </c>
      <c r="H15155" t="str">
        <f>_xlfn.XLOOKUP(C15155,'BAB Identified Sites'!E:E,'BAB Identified Sites'!E:E,"missing",0)</f>
        <v>missing</v>
      </c>
    </row>
    <row r="15156" spans="1:8" hidden="1" x14ac:dyDescent="0.35">
      <c r="A15156">
        <v>1420</v>
      </c>
      <c r="B15156" t="s">
        <v>4361</v>
      </c>
      <c r="C15156" t="s">
        <v>4574</v>
      </c>
      <c r="D15156" t="s">
        <v>4575</v>
      </c>
      <c r="E15156" s="26">
        <v>45200</v>
      </c>
      <c r="F15156" t="s">
        <v>6140</v>
      </c>
      <c r="G15156" t="s">
        <v>6138</v>
      </c>
      <c r="H15156" t="str">
        <f>_xlfn.XLOOKUP(C15156,'BAB Identified Sites'!E:E,'BAB Identified Sites'!E:E,"missing",0)</f>
        <v>missing</v>
      </c>
    </row>
    <row r="15157" spans="1:8" hidden="1" x14ac:dyDescent="0.35">
      <c r="A15157">
        <v>1420</v>
      </c>
      <c r="B15157" t="s">
        <v>4361</v>
      </c>
      <c r="C15157" t="s">
        <v>4574</v>
      </c>
      <c r="D15157" t="s">
        <v>4575</v>
      </c>
      <c r="E15157" s="26">
        <v>45231</v>
      </c>
      <c r="F15157" t="s">
        <v>6137</v>
      </c>
      <c r="G15157" t="s">
        <v>6138</v>
      </c>
      <c r="H15157" t="str">
        <f>_xlfn.XLOOKUP(C15157,'BAB Identified Sites'!E:E,'BAB Identified Sites'!E:E,"missing",0)</f>
        <v>missing</v>
      </c>
    </row>
    <row r="15158" spans="1:8" hidden="1" x14ac:dyDescent="0.35">
      <c r="A15158">
        <v>1420</v>
      </c>
      <c r="B15158" t="s">
        <v>4361</v>
      </c>
      <c r="C15158" t="s">
        <v>4574</v>
      </c>
      <c r="D15158" t="s">
        <v>4575</v>
      </c>
      <c r="E15158" s="26">
        <v>45231</v>
      </c>
      <c r="F15158" t="s">
        <v>6139</v>
      </c>
      <c r="G15158" t="s">
        <v>6138</v>
      </c>
      <c r="H15158" t="str">
        <f>_xlfn.XLOOKUP(C15158,'BAB Identified Sites'!E:E,'BAB Identified Sites'!E:E,"missing",0)</f>
        <v>missing</v>
      </c>
    </row>
    <row r="15159" spans="1:8" hidden="1" x14ac:dyDescent="0.35">
      <c r="A15159">
        <v>1420</v>
      </c>
      <c r="B15159" t="s">
        <v>4361</v>
      </c>
      <c r="C15159" t="s">
        <v>4574</v>
      </c>
      <c r="D15159" t="s">
        <v>4575</v>
      </c>
      <c r="E15159" s="26">
        <v>45231</v>
      </c>
      <c r="F15159" t="s">
        <v>6140</v>
      </c>
      <c r="G15159" t="s">
        <v>6138</v>
      </c>
      <c r="H15159" t="str">
        <f>_xlfn.XLOOKUP(C15159,'BAB Identified Sites'!E:E,'BAB Identified Sites'!E:E,"missing",0)</f>
        <v>missing</v>
      </c>
    </row>
    <row r="15160" spans="1:8" hidden="1" x14ac:dyDescent="0.35">
      <c r="A15160">
        <v>1420</v>
      </c>
      <c r="B15160" t="s">
        <v>4361</v>
      </c>
      <c r="C15160" t="s">
        <v>4574</v>
      </c>
      <c r="D15160" t="s">
        <v>4575</v>
      </c>
      <c r="E15160" s="26">
        <v>45261</v>
      </c>
      <c r="F15160" t="s">
        <v>6137</v>
      </c>
      <c r="G15160" t="s">
        <v>6138</v>
      </c>
      <c r="H15160" t="str">
        <f>_xlfn.XLOOKUP(C15160,'BAB Identified Sites'!E:E,'BAB Identified Sites'!E:E,"missing",0)</f>
        <v>missing</v>
      </c>
    </row>
    <row r="15161" spans="1:8" hidden="1" x14ac:dyDescent="0.35">
      <c r="A15161">
        <v>1420</v>
      </c>
      <c r="B15161" t="s">
        <v>4361</v>
      </c>
      <c r="C15161" t="s">
        <v>4574</v>
      </c>
      <c r="D15161" t="s">
        <v>4575</v>
      </c>
      <c r="E15161" s="26">
        <v>45261</v>
      </c>
      <c r="F15161" t="s">
        <v>6139</v>
      </c>
      <c r="G15161" t="s">
        <v>6138</v>
      </c>
      <c r="H15161" t="str">
        <f>_xlfn.XLOOKUP(C15161,'BAB Identified Sites'!E:E,'BAB Identified Sites'!E:E,"missing",0)</f>
        <v>missing</v>
      </c>
    </row>
    <row r="15162" spans="1:8" hidden="1" x14ac:dyDescent="0.35">
      <c r="A15162">
        <v>1420</v>
      </c>
      <c r="B15162" t="s">
        <v>4361</v>
      </c>
      <c r="C15162" t="s">
        <v>4574</v>
      </c>
      <c r="D15162" t="s">
        <v>4575</v>
      </c>
      <c r="E15162" s="26">
        <v>45261</v>
      </c>
      <c r="F15162" t="s">
        <v>6140</v>
      </c>
      <c r="G15162" t="s">
        <v>6138</v>
      </c>
      <c r="H15162" t="str">
        <f>_xlfn.XLOOKUP(C15162,'BAB Identified Sites'!E:E,'BAB Identified Sites'!E:E,"missing",0)</f>
        <v>missing</v>
      </c>
    </row>
    <row r="15163" spans="1:8" hidden="1" x14ac:dyDescent="0.35">
      <c r="A15163">
        <v>2700</v>
      </c>
      <c r="B15163" t="s">
        <v>5300</v>
      </c>
      <c r="C15163" t="s">
        <v>5338</v>
      </c>
      <c r="D15163" t="s">
        <v>5339</v>
      </c>
      <c r="E15163" s="26">
        <v>45139</v>
      </c>
      <c r="F15163" t="s">
        <v>6137</v>
      </c>
      <c r="G15163" t="s">
        <v>6138</v>
      </c>
      <c r="H15163" t="str">
        <f>_xlfn.XLOOKUP(C15163,'BAB Identified Sites'!E:E,'BAB Identified Sites'!E:E,"missing",0)</f>
        <v>missing</v>
      </c>
    </row>
    <row r="15164" spans="1:8" hidden="1" x14ac:dyDescent="0.35">
      <c r="A15164">
        <v>2700</v>
      </c>
      <c r="B15164" t="s">
        <v>5300</v>
      </c>
      <c r="C15164" t="s">
        <v>5338</v>
      </c>
      <c r="D15164" t="s">
        <v>5339</v>
      </c>
      <c r="E15164" s="26">
        <v>45139</v>
      </c>
      <c r="F15164" t="s">
        <v>6139</v>
      </c>
      <c r="G15164" t="s">
        <v>6138</v>
      </c>
      <c r="H15164" t="str">
        <f>_xlfn.XLOOKUP(C15164,'BAB Identified Sites'!E:E,'BAB Identified Sites'!E:E,"missing",0)</f>
        <v>missing</v>
      </c>
    </row>
    <row r="15165" spans="1:8" hidden="1" x14ac:dyDescent="0.35">
      <c r="A15165">
        <v>2700</v>
      </c>
      <c r="B15165" t="s">
        <v>5300</v>
      </c>
      <c r="C15165" t="s">
        <v>5338</v>
      </c>
      <c r="D15165" t="s">
        <v>5339</v>
      </c>
      <c r="E15165" s="26">
        <v>45170</v>
      </c>
      <c r="F15165" t="s">
        <v>6137</v>
      </c>
      <c r="G15165" t="s">
        <v>6138</v>
      </c>
      <c r="H15165" t="str">
        <f>_xlfn.XLOOKUP(C15165,'BAB Identified Sites'!E:E,'BAB Identified Sites'!E:E,"missing",0)</f>
        <v>missing</v>
      </c>
    </row>
    <row r="15166" spans="1:8" hidden="1" x14ac:dyDescent="0.35">
      <c r="A15166">
        <v>2700</v>
      </c>
      <c r="B15166" t="s">
        <v>5300</v>
      </c>
      <c r="C15166" t="s">
        <v>5338</v>
      </c>
      <c r="D15166" t="s">
        <v>5339</v>
      </c>
      <c r="E15166" s="26">
        <v>45200</v>
      </c>
      <c r="F15166" t="s">
        <v>6137</v>
      </c>
      <c r="G15166" t="s">
        <v>6138</v>
      </c>
      <c r="H15166" t="str">
        <f>_xlfn.XLOOKUP(C15166,'BAB Identified Sites'!E:E,'BAB Identified Sites'!E:E,"missing",0)</f>
        <v>missing</v>
      </c>
    </row>
    <row r="15167" spans="1:8" hidden="1" x14ac:dyDescent="0.35">
      <c r="A15167">
        <v>2700</v>
      </c>
      <c r="B15167" t="s">
        <v>5300</v>
      </c>
      <c r="C15167" t="s">
        <v>5338</v>
      </c>
      <c r="D15167" t="s">
        <v>5339</v>
      </c>
      <c r="E15167" s="26">
        <v>45200</v>
      </c>
      <c r="F15167" t="s">
        <v>6139</v>
      </c>
      <c r="G15167" t="s">
        <v>6138</v>
      </c>
      <c r="H15167" t="str">
        <f>_xlfn.XLOOKUP(C15167,'BAB Identified Sites'!E:E,'BAB Identified Sites'!E:E,"missing",0)</f>
        <v>missing</v>
      </c>
    </row>
    <row r="15168" spans="1:8" hidden="1" x14ac:dyDescent="0.35">
      <c r="A15168">
        <v>2700</v>
      </c>
      <c r="B15168" t="s">
        <v>5300</v>
      </c>
      <c r="C15168" t="s">
        <v>5338</v>
      </c>
      <c r="D15168" t="s">
        <v>5339</v>
      </c>
      <c r="E15168" s="26">
        <v>45231</v>
      </c>
      <c r="F15168" t="s">
        <v>6137</v>
      </c>
      <c r="G15168" t="s">
        <v>6138</v>
      </c>
      <c r="H15168" t="str">
        <f>_xlfn.XLOOKUP(C15168,'BAB Identified Sites'!E:E,'BAB Identified Sites'!E:E,"missing",0)</f>
        <v>missing</v>
      </c>
    </row>
    <row r="15169" spans="1:8" hidden="1" x14ac:dyDescent="0.35">
      <c r="A15169">
        <v>2700</v>
      </c>
      <c r="B15169" t="s">
        <v>5300</v>
      </c>
      <c r="C15169" t="s">
        <v>5338</v>
      </c>
      <c r="D15169" t="s">
        <v>5339</v>
      </c>
      <c r="E15169" s="26">
        <v>45231</v>
      </c>
      <c r="F15169" t="s">
        <v>6139</v>
      </c>
      <c r="G15169" t="s">
        <v>6138</v>
      </c>
      <c r="H15169" t="str">
        <f>_xlfn.XLOOKUP(C15169,'BAB Identified Sites'!E:E,'BAB Identified Sites'!E:E,"missing",0)</f>
        <v>missing</v>
      </c>
    </row>
    <row r="15170" spans="1:8" hidden="1" x14ac:dyDescent="0.35">
      <c r="A15170">
        <v>2700</v>
      </c>
      <c r="B15170" t="s">
        <v>5300</v>
      </c>
      <c r="C15170" t="s">
        <v>5338</v>
      </c>
      <c r="D15170" t="s">
        <v>5339</v>
      </c>
      <c r="E15170" s="26">
        <v>45261</v>
      </c>
      <c r="F15170" t="s">
        <v>6137</v>
      </c>
      <c r="G15170" t="s">
        <v>6138</v>
      </c>
      <c r="H15170" t="str">
        <f>_xlfn.XLOOKUP(C15170,'BAB Identified Sites'!E:E,'BAB Identified Sites'!E:E,"missing",0)</f>
        <v>missing</v>
      </c>
    </row>
    <row r="15171" spans="1:8" hidden="1" x14ac:dyDescent="0.35">
      <c r="A15171">
        <v>2700</v>
      </c>
      <c r="B15171" t="s">
        <v>5300</v>
      </c>
      <c r="C15171" t="s">
        <v>5338</v>
      </c>
      <c r="D15171" t="s">
        <v>5339</v>
      </c>
      <c r="E15171" s="26">
        <v>45261</v>
      </c>
      <c r="F15171" t="s">
        <v>6139</v>
      </c>
      <c r="G15171" t="s">
        <v>6138</v>
      </c>
      <c r="H15171" t="str">
        <f>_xlfn.XLOOKUP(C15171,'BAB Identified Sites'!E:E,'BAB Identified Sites'!E:E,"missing",0)</f>
        <v>missing</v>
      </c>
    </row>
    <row r="15172" spans="1:8" hidden="1" x14ac:dyDescent="0.35">
      <c r="A15172">
        <v>2690</v>
      </c>
      <c r="B15172" t="s">
        <v>1795</v>
      </c>
      <c r="C15172" t="s">
        <v>5294</v>
      </c>
      <c r="D15172" t="s">
        <v>5295</v>
      </c>
      <c r="E15172" s="26">
        <v>45139</v>
      </c>
      <c r="F15172" t="s">
        <v>6137</v>
      </c>
      <c r="G15172" t="s">
        <v>6138</v>
      </c>
      <c r="H15172" t="str">
        <f>_xlfn.XLOOKUP(C15172,'BAB Identified Sites'!E:E,'BAB Identified Sites'!E:E,"missing",0)</f>
        <v>08116</v>
      </c>
    </row>
    <row r="15173" spans="1:8" hidden="1" x14ac:dyDescent="0.35">
      <c r="A15173">
        <v>2690</v>
      </c>
      <c r="B15173" t="s">
        <v>1795</v>
      </c>
      <c r="C15173" t="s">
        <v>5294</v>
      </c>
      <c r="D15173" t="s">
        <v>5295</v>
      </c>
      <c r="E15173" s="26">
        <v>45139</v>
      </c>
      <c r="F15173" t="s">
        <v>6139</v>
      </c>
      <c r="G15173" t="s">
        <v>6138</v>
      </c>
      <c r="H15173" t="str">
        <f>_xlfn.XLOOKUP(C15173,'BAB Identified Sites'!E:E,'BAB Identified Sites'!E:E,"missing",0)</f>
        <v>08116</v>
      </c>
    </row>
    <row r="15174" spans="1:8" hidden="1" x14ac:dyDescent="0.35">
      <c r="A15174">
        <v>2690</v>
      </c>
      <c r="B15174" t="s">
        <v>1795</v>
      </c>
      <c r="C15174" t="s">
        <v>5294</v>
      </c>
      <c r="D15174" t="s">
        <v>5295</v>
      </c>
      <c r="E15174" s="26">
        <v>45170</v>
      </c>
      <c r="F15174" t="s">
        <v>6137</v>
      </c>
      <c r="G15174" t="s">
        <v>6138</v>
      </c>
      <c r="H15174" t="str">
        <f>_xlfn.XLOOKUP(C15174,'BAB Identified Sites'!E:E,'BAB Identified Sites'!E:E,"missing",0)</f>
        <v>08116</v>
      </c>
    </row>
    <row r="15175" spans="1:8" hidden="1" x14ac:dyDescent="0.35">
      <c r="A15175">
        <v>2690</v>
      </c>
      <c r="B15175" t="s">
        <v>1795</v>
      </c>
      <c r="C15175" t="s">
        <v>5294</v>
      </c>
      <c r="D15175" t="s">
        <v>5295</v>
      </c>
      <c r="E15175" s="26">
        <v>45170</v>
      </c>
      <c r="F15175" t="s">
        <v>6139</v>
      </c>
      <c r="G15175" t="s">
        <v>6138</v>
      </c>
      <c r="H15175" t="str">
        <f>_xlfn.XLOOKUP(C15175,'BAB Identified Sites'!E:E,'BAB Identified Sites'!E:E,"missing",0)</f>
        <v>08116</v>
      </c>
    </row>
    <row r="15176" spans="1:8" hidden="1" x14ac:dyDescent="0.35">
      <c r="A15176">
        <v>2690</v>
      </c>
      <c r="B15176" t="s">
        <v>1795</v>
      </c>
      <c r="C15176" t="s">
        <v>5294</v>
      </c>
      <c r="D15176" t="s">
        <v>5295</v>
      </c>
      <c r="E15176" s="26">
        <v>45200</v>
      </c>
      <c r="F15176" t="s">
        <v>6137</v>
      </c>
      <c r="G15176" t="s">
        <v>6138</v>
      </c>
      <c r="H15176" t="str">
        <f>_xlfn.XLOOKUP(C15176,'BAB Identified Sites'!E:E,'BAB Identified Sites'!E:E,"missing",0)</f>
        <v>08116</v>
      </c>
    </row>
    <row r="15177" spans="1:8" hidden="1" x14ac:dyDescent="0.35">
      <c r="A15177">
        <v>2690</v>
      </c>
      <c r="B15177" t="s">
        <v>1795</v>
      </c>
      <c r="C15177" t="s">
        <v>5294</v>
      </c>
      <c r="D15177" t="s">
        <v>5295</v>
      </c>
      <c r="E15177" s="26">
        <v>45200</v>
      </c>
      <c r="F15177" t="s">
        <v>6139</v>
      </c>
      <c r="G15177" t="s">
        <v>6138</v>
      </c>
      <c r="H15177" t="str">
        <f>_xlfn.XLOOKUP(C15177,'BAB Identified Sites'!E:E,'BAB Identified Sites'!E:E,"missing",0)</f>
        <v>08116</v>
      </c>
    </row>
    <row r="15178" spans="1:8" hidden="1" x14ac:dyDescent="0.35">
      <c r="A15178">
        <v>2690</v>
      </c>
      <c r="B15178" t="s">
        <v>1795</v>
      </c>
      <c r="C15178" t="s">
        <v>5294</v>
      </c>
      <c r="D15178" t="s">
        <v>5295</v>
      </c>
      <c r="E15178" s="26">
        <v>45231</v>
      </c>
      <c r="F15178" t="s">
        <v>6137</v>
      </c>
      <c r="G15178" t="s">
        <v>6138</v>
      </c>
      <c r="H15178" t="str">
        <f>_xlfn.XLOOKUP(C15178,'BAB Identified Sites'!E:E,'BAB Identified Sites'!E:E,"missing",0)</f>
        <v>08116</v>
      </c>
    </row>
    <row r="15179" spans="1:8" hidden="1" x14ac:dyDescent="0.35">
      <c r="A15179">
        <v>2690</v>
      </c>
      <c r="B15179" t="s">
        <v>1795</v>
      </c>
      <c r="C15179" t="s">
        <v>5294</v>
      </c>
      <c r="D15179" t="s">
        <v>5295</v>
      </c>
      <c r="E15179" s="26">
        <v>45231</v>
      </c>
      <c r="F15179" t="s">
        <v>6139</v>
      </c>
      <c r="G15179" t="s">
        <v>6138</v>
      </c>
      <c r="H15179" t="str">
        <f>_xlfn.XLOOKUP(C15179,'BAB Identified Sites'!E:E,'BAB Identified Sites'!E:E,"missing",0)</f>
        <v>08116</v>
      </c>
    </row>
    <row r="15180" spans="1:8" hidden="1" x14ac:dyDescent="0.35">
      <c r="A15180">
        <v>2690</v>
      </c>
      <c r="B15180" t="s">
        <v>1795</v>
      </c>
      <c r="C15180" t="s">
        <v>5294</v>
      </c>
      <c r="D15180" t="s">
        <v>5295</v>
      </c>
      <c r="E15180" s="26">
        <v>45261</v>
      </c>
      <c r="F15180" t="s">
        <v>6137</v>
      </c>
      <c r="G15180" t="s">
        <v>6138</v>
      </c>
      <c r="H15180" t="str">
        <f>_xlfn.XLOOKUP(C15180,'BAB Identified Sites'!E:E,'BAB Identified Sites'!E:E,"missing",0)</f>
        <v>08116</v>
      </c>
    </row>
    <row r="15181" spans="1:8" hidden="1" x14ac:dyDescent="0.35">
      <c r="A15181">
        <v>2690</v>
      </c>
      <c r="B15181" t="s">
        <v>1795</v>
      </c>
      <c r="C15181" t="s">
        <v>5294</v>
      </c>
      <c r="D15181" t="s">
        <v>5295</v>
      </c>
      <c r="E15181" s="26">
        <v>45261</v>
      </c>
      <c r="F15181" t="s">
        <v>6139</v>
      </c>
      <c r="G15181" t="s">
        <v>6138</v>
      </c>
      <c r="H15181" t="str">
        <f>_xlfn.XLOOKUP(C15181,'BAB Identified Sites'!E:E,'BAB Identified Sites'!E:E,"missing",0)</f>
        <v>08116</v>
      </c>
    </row>
    <row r="15182" spans="1:8" hidden="1" x14ac:dyDescent="0.35">
      <c r="A15182">
        <v>2610</v>
      </c>
      <c r="B15182" t="s">
        <v>5200</v>
      </c>
      <c r="C15182" t="s">
        <v>5207</v>
      </c>
      <c r="D15182" t="s">
        <v>5208</v>
      </c>
      <c r="E15182" s="26">
        <v>45139</v>
      </c>
      <c r="F15182" t="s">
        <v>6137</v>
      </c>
      <c r="G15182" t="s">
        <v>6138</v>
      </c>
      <c r="H15182" t="str">
        <f>_xlfn.XLOOKUP(C15182,'&lt;1000 removed'!E:E,'&lt;1000 removed'!E:E,"removed",0)</f>
        <v>08118</v>
      </c>
    </row>
    <row r="15183" spans="1:8" hidden="1" x14ac:dyDescent="0.35">
      <c r="A15183">
        <v>2610</v>
      </c>
      <c r="B15183" t="s">
        <v>5200</v>
      </c>
      <c r="C15183" t="s">
        <v>5207</v>
      </c>
      <c r="D15183" t="s">
        <v>5208</v>
      </c>
      <c r="E15183" s="26">
        <v>45139</v>
      </c>
      <c r="F15183" t="s">
        <v>6139</v>
      </c>
      <c r="G15183" t="s">
        <v>6138</v>
      </c>
      <c r="H15183" t="str">
        <f>_xlfn.XLOOKUP(C15183,'&lt;1000 removed'!E:E,'&lt;1000 removed'!E:E,"removed",0)</f>
        <v>08118</v>
      </c>
    </row>
    <row r="15184" spans="1:8" hidden="1" x14ac:dyDescent="0.35">
      <c r="A15184">
        <v>2610</v>
      </c>
      <c r="B15184" t="s">
        <v>5200</v>
      </c>
      <c r="C15184" t="s">
        <v>5207</v>
      </c>
      <c r="D15184" t="s">
        <v>5208</v>
      </c>
      <c r="E15184" s="26">
        <v>45170</v>
      </c>
      <c r="F15184" t="s">
        <v>6137</v>
      </c>
      <c r="G15184" t="s">
        <v>6138</v>
      </c>
      <c r="H15184" t="str">
        <f>_xlfn.XLOOKUP(C15184,'&lt;1000 removed'!E:E,'&lt;1000 removed'!E:E,"removed",0)</f>
        <v>08118</v>
      </c>
    </row>
    <row r="15185" spans="1:8" hidden="1" x14ac:dyDescent="0.35">
      <c r="A15185">
        <v>2610</v>
      </c>
      <c r="B15185" t="s">
        <v>5200</v>
      </c>
      <c r="C15185" t="s">
        <v>5207</v>
      </c>
      <c r="D15185" t="s">
        <v>5208</v>
      </c>
      <c r="E15185" s="26">
        <v>45170</v>
      </c>
      <c r="F15185" t="s">
        <v>6139</v>
      </c>
      <c r="G15185" t="s">
        <v>6138</v>
      </c>
      <c r="H15185" t="str">
        <f>_xlfn.XLOOKUP(C15185,'&lt;1000 removed'!E:E,'&lt;1000 removed'!E:E,"removed",0)</f>
        <v>08118</v>
      </c>
    </row>
    <row r="15186" spans="1:8" hidden="1" x14ac:dyDescent="0.35">
      <c r="A15186">
        <v>2610</v>
      </c>
      <c r="B15186" t="s">
        <v>5200</v>
      </c>
      <c r="C15186" t="s">
        <v>5207</v>
      </c>
      <c r="D15186" t="s">
        <v>5208</v>
      </c>
      <c r="E15186" s="26">
        <v>45200</v>
      </c>
      <c r="F15186" t="s">
        <v>6137</v>
      </c>
      <c r="G15186" t="s">
        <v>6138</v>
      </c>
      <c r="H15186" t="str">
        <f>_xlfn.XLOOKUP(C15186,'&lt;1000 removed'!E:E,'&lt;1000 removed'!E:E,"removed",0)</f>
        <v>08118</v>
      </c>
    </row>
    <row r="15187" spans="1:8" hidden="1" x14ac:dyDescent="0.35">
      <c r="A15187">
        <v>2610</v>
      </c>
      <c r="B15187" t="s">
        <v>5200</v>
      </c>
      <c r="C15187" t="s">
        <v>5207</v>
      </c>
      <c r="D15187" t="s">
        <v>5208</v>
      </c>
      <c r="E15187" s="26">
        <v>45200</v>
      </c>
      <c r="F15187" t="s">
        <v>6139</v>
      </c>
      <c r="G15187" t="s">
        <v>6138</v>
      </c>
      <c r="H15187" t="str">
        <f>_xlfn.XLOOKUP(C15187,'&lt;1000 removed'!E:E,'&lt;1000 removed'!E:E,"removed",0)</f>
        <v>08118</v>
      </c>
    </row>
    <row r="15188" spans="1:8" hidden="1" x14ac:dyDescent="0.35">
      <c r="A15188">
        <v>2610</v>
      </c>
      <c r="B15188" t="s">
        <v>5200</v>
      </c>
      <c r="C15188" t="s">
        <v>5207</v>
      </c>
      <c r="D15188" t="s">
        <v>5208</v>
      </c>
      <c r="E15188" s="26">
        <v>45231</v>
      </c>
      <c r="F15188" t="s">
        <v>6137</v>
      </c>
      <c r="G15188" t="s">
        <v>6138</v>
      </c>
      <c r="H15188" t="str">
        <f>_xlfn.XLOOKUP(C15188,'&lt;1000 removed'!E:E,'&lt;1000 removed'!E:E,"removed",0)</f>
        <v>08118</v>
      </c>
    </row>
    <row r="15189" spans="1:8" hidden="1" x14ac:dyDescent="0.35">
      <c r="A15189">
        <v>2610</v>
      </c>
      <c r="B15189" t="s">
        <v>5200</v>
      </c>
      <c r="C15189" t="s">
        <v>5207</v>
      </c>
      <c r="D15189" t="s">
        <v>5208</v>
      </c>
      <c r="E15189" s="26">
        <v>45231</v>
      </c>
      <c r="F15189" t="s">
        <v>6139</v>
      </c>
      <c r="G15189" t="s">
        <v>6138</v>
      </c>
      <c r="H15189" t="str">
        <f>_xlfn.XLOOKUP(C15189,'&lt;1000 removed'!E:E,'&lt;1000 removed'!E:E,"removed",0)</f>
        <v>08118</v>
      </c>
    </row>
    <row r="15190" spans="1:8" hidden="1" x14ac:dyDescent="0.35">
      <c r="A15190">
        <v>2610</v>
      </c>
      <c r="B15190" t="s">
        <v>5200</v>
      </c>
      <c r="C15190" t="s">
        <v>5207</v>
      </c>
      <c r="D15190" t="s">
        <v>5208</v>
      </c>
      <c r="E15190" s="26">
        <v>45261</v>
      </c>
      <c r="F15190" t="s">
        <v>6137</v>
      </c>
      <c r="G15190" t="s">
        <v>6138</v>
      </c>
      <c r="H15190" t="str">
        <f>_xlfn.XLOOKUP(C15190,'&lt;1000 removed'!E:E,'&lt;1000 removed'!E:E,"removed",0)</f>
        <v>08118</v>
      </c>
    </row>
    <row r="15191" spans="1:8" hidden="1" x14ac:dyDescent="0.35">
      <c r="A15191">
        <v>2610</v>
      </c>
      <c r="B15191" t="s">
        <v>5200</v>
      </c>
      <c r="C15191" t="s">
        <v>5207</v>
      </c>
      <c r="D15191" t="s">
        <v>5208</v>
      </c>
      <c r="E15191" s="26">
        <v>45261</v>
      </c>
      <c r="F15191" t="s">
        <v>6139</v>
      </c>
      <c r="G15191" t="s">
        <v>6138</v>
      </c>
      <c r="H15191" t="str">
        <f>_xlfn.XLOOKUP(C15191,'&lt;1000 removed'!E:E,'&lt;1000 removed'!E:E,"removed",0)</f>
        <v>08118</v>
      </c>
    </row>
    <row r="15192" spans="1:8" hidden="1" x14ac:dyDescent="0.35">
      <c r="A15192">
        <v>2610</v>
      </c>
      <c r="B15192" t="s">
        <v>5200</v>
      </c>
      <c r="C15192" t="s">
        <v>5203</v>
      </c>
      <c r="D15192" t="s">
        <v>5204</v>
      </c>
      <c r="E15192" s="26">
        <v>45139</v>
      </c>
      <c r="F15192" t="s">
        <v>6137</v>
      </c>
      <c r="G15192" t="s">
        <v>6138</v>
      </c>
      <c r="H15192" t="str">
        <f>_xlfn.XLOOKUP(C15192,'&lt;1000 removed'!E:E,'&lt;1000 removed'!E:E,"removed",0)</f>
        <v>07891</v>
      </c>
    </row>
    <row r="15193" spans="1:8" hidden="1" x14ac:dyDescent="0.35">
      <c r="A15193">
        <v>2610</v>
      </c>
      <c r="B15193" t="s">
        <v>5200</v>
      </c>
      <c r="C15193" t="s">
        <v>5203</v>
      </c>
      <c r="D15193" t="s">
        <v>5204</v>
      </c>
      <c r="E15193" s="26">
        <v>45139</v>
      </c>
      <c r="F15193" t="s">
        <v>6139</v>
      </c>
      <c r="G15193" t="s">
        <v>6138</v>
      </c>
      <c r="H15193" t="str">
        <f>_xlfn.XLOOKUP(C15193,'&lt;1000 removed'!E:E,'&lt;1000 removed'!E:E,"removed",0)</f>
        <v>07891</v>
      </c>
    </row>
    <row r="15194" spans="1:8" hidden="1" x14ac:dyDescent="0.35">
      <c r="A15194">
        <v>2610</v>
      </c>
      <c r="B15194" t="s">
        <v>5200</v>
      </c>
      <c r="C15194" t="s">
        <v>5203</v>
      </c>
      <c r="D15194" t="s">
        <v>5204</v>
      </c>
      <c r="E15194" s="26">
        <v>45170</v>
      </c>
      <c r="F15194" t="s">
        <v>6137</v>
      </c>
      <c r="G15194" t="s">
        <v>6138</v>
      </c>
      <c r="H15194" t="str">
        <f>_xlfn.XLOOKUP(C15194,'&lt;1000 removed'!E:E,'&lt;1000 removed'!E:E,"removed",0)</f>
        <v>07891</v>
      </c>
    </row>
    <row r="15195" spans="1:8" hidden="1" x14ac:dyDescent="0.35">
      <c r="A15195">
        <v>2610</v>
      </c>
      <c r="B15195" t="s">
        <v>5200</v>
      </c>
      <c r="C15195" t="s">
        <v>5203</v>
      </c>
      <c r="D15195" t="s">
        <v>5204</v>
      </c>
      <c r="E15195" s="26">
        <v>45170</v>
      </c>
      <c r="F15195" t="s">
        <v>6139</v>
      </c>
      <c r="G15195" t="s">
        <v>6138</v>
      </c>
      <c r="H15195" t="str">
        <f>_xlfn.XLOOKUP(C15195,'&lt;1000 removed'!E:E,'&lt;1000 removed'!E:E,"removed",0)</f>
        <v>07891</v>
      </c>
    </row>
    <row r="15196" spans="1:8" hidden="1" x14ac:dyDescent="0.35">
      <c r="A15196">
        <v>2610</v>
      </c>
      <c r="B15196" t="s">
        <v>5200</v>
      </c>
      <c r="C15196" t="s">
        <v>5203</v>
      </c>
      <c r="D15196" t="s">
        <v>5204</v>
      </c>
      <c r="E15196" s="26">
        <v>45200</v>
      </c>
      <c r="F15196" t="s">
        <v>6137</v>
      </c>
      <c r="G15196" t="s">
        <v>6138</v>
      </c>
      <c r="H15196" t="str">
        <f>_xlfn.XLOOKUP(C15196,'&lt;1000 removed'!E:E,'&lt;1000 removed'!E:E,"removed",0)</f>
        <v>07891</v>
      </c>
    </row>
    <row r="15197" spans="1:8" hidden="1" x14ac:dyDescent="0.35">
      <c r="A15197">
        <v>2610</v>
      </c>
      <c r="B15197" t="s">
        <v>5200</v>
      </c>
      <c r="C15197" t="s">
        <v>5203</v>
      </c>
      <c r="D15197" t="s">
        <v>5204</v>
      </c>
      <c r="E15197" s="26">
        <v>45200</v>
      </c>
      <c r="F15197" t="s">
        <v>6139</v>
      </c>
      <c r="G15197" t="s">
        <v>6138</v>
      </c>
      <c r="H15197" t="str">
        <f>_xlfn.XLOOKUP(C15197,'&lt;1000 removed'!E:E,'&lt;1000 removed'!E:E,"removed",0)</f>
        <v>07891</v>
      </c>
    </row>
    <row r="15198" spans="1:8" hidden="1" x14ac:dyDescent="0.35">
      <c r="A15198">
        <v>2610</v>
      </c>
      <c r="B15198" t="s">
        <v>5200</v>
      </c>
      <c r="C15198" t="s">
        <v>5203</v>
      </c>
      <c r="D15198" t="s">
        <v>5204</v>
      </c>
      <c r="E15198" s="26">
        <v>45231</v>
      </c>
      <c r="F15198" t="s">
        <v>6137</v>
      </c>
      <c r="G15198" t="s">
        <v>6138</v>
      </c>
      <c r="H15198" t="str">
        <f>_xlfn.XLOOKUP(C15198,'&lt;1000 removed'!E:E,'&lt;1000 removed'!E:E,"removed",0)</f>
        <v>07891</v>
      </c>
    </row>
    <row r="15199" spans="1:8" hidden="1" x14ac:dyDescent="0.35">
      <c r="A15199">
        <v>2610</v>
      </c>
      <c r="B15199" t="s">
        <v>5200</v>
      </c>
      <c r="C15199" t="s">
        <v>5203</v>
      </c>
      <c r="D15199" t="s">
        <v>5204</v>
      </c>
      <c r="E15199" s="26">
        <v>45231</v>
      </c>
      <c r="F15199" t="s">
        <v>6139</v>
      </c>
      <c r="G15199" t="s">
        <v>6138</v>
      </c>
      <c r="H15199" t="str">
        <f>_xlfn.XLOOKUP(C15199,'&lt;1000 removed'!E:E,'&lt;1000 removed'!E:E,"removed",0)</f>
        <v>07891</v>
      </c>
    </row>
    <row r="15200" spans="1:8" hidden="1" x14ac:dyDescent="0.35">
      <c r="A15200">
        <v>2610</v>
      </c>
      <c r="B15200" t="s">
        <v>5200</v>
      </c>
      <c r="C15200" t="s">
        <v>5203</v>
      </c>
      <c r="D15200" t="s">
        <v>5204</v>
      </c>
      <c r="E15200" s="26">
        <v>45261</v>
      </c>
      <c r="F15200" t="s">
        <v>6137</v>
      </c>
      <c r="G15200" t="s">
        <v>6138</v>
      </c>
      <c r="H15200" t="str">
        <f>_xlfn.XLOOKUP(C15200,'&lt;1000 removed'!E:E,'&lt;1000 removed'!E:E,"removed",0)</f>
        <v>07891</v>
      </c>
    </row>
    <row r="15201" spans="1:8" hidden="1" x14ac:dyDescent="0.35">
      <c r="A15201">
        <v>2610</v>
      </c>
      <c r="B15201" t="s">
        <v>5200</v>
      </c>
      <c r="C15201" t="s">
        <v>5203</v>
      </c>
      <c r="D15201" t="s">
        <v>5204</v>
      </c>
      <c r="E15201" s="26">
        <v>45261</v>
      </c>
      <c r="F15201" t="s">
        <v>6139</v>
      </c>
      <c r="G15201" t="s">
        <v>6138</v>
      </c>
      <c r="H15201" t="str">
        <f>_xlfn.XLOOKUP(C15201,'&lt;1000 removed'!E:E,'&lt;1000 removed'!E:E,"removed",0)</f>
        <v>07891</v>
      </c>
    </row>
    <row r="15202" spans="1:8" hidden="1" x14ac:dyDescent="0.35">
      <c r="A15202">
        <v>900</v>
      </c>
      <c r="B15202" t="s">
        <v>3592</v>
      </c>
      <c r="C15202" t="s">
        <v>3735</v>
      </c>
      <c r="D15202" t="s">
        <v>3736</v>
      </c>
      <c r="E15202" s="26">
        <v>45139</v>
      </c>
      <c r="F15202" t="s">
        <v>6137</v>
      </c>
      <c r="G15202" t="s">
        <v>6138</v>
      </c>
      <c r="H15202" t="str">
        <f>_xlfn.XLOOKUP(C15202,'BAB Identified Sites'!E:E,'BAB Identified Sites'!E:E,"missing",0)</f>
        <v>missing</v>
      </c>
    </row>
    <row r="15203" spans="1:8" hidden="1" x14ac:dyDescent="0.35">
      <c r="A15203">
        <v>900</v>
      </c>
      <c r="B15203" t="s">
        <v>3592</v>
      </c>
      <c r="C15203" t="s">
        <v>3735</v>
      </c>
      <c r="D15203" t="s">
        <v>3736</v>
      </c>
      <c r="E15203" s="26">
        <v>45139</v>
      </c>
      <c r="F15203" t="s">
        <v>6139</v>
      </c>
      <c r="G15203" t="s">
        <v>6138</v>
      </c>
      <c r="H15203" t="str">
        <f>_xlfn.XLOOKUP(C15203,'BAB Identified Sites'!E:E,'BAB Identified Sites'!E:E,"missing",0)</f>
        <v>missing</v>
      </c>
    </row>
    <row r="15204" spans="1:8" hidden="1" x14ac:dyDescent="0.35">
      <c r="A15204">
        <v>900</v>
      </c>
      <c r="B15204" t="s">
        <v>3592</v>
      </c>
      <c r="C15204" t="s">
        <v>3735</v>
      </c>
      <c r="D15204" t="s">
        <v>3736</v>
      </c>
      <c r="E15204" s="26">
        <v>45170</v>
      </c>
      <c r="F15204" t="s">
        <v>6137</v>
      </c>
      <c r="G15204" t="s">
        <v>6138</v>
      </c>
      <c r="H15204" t="str">
        <f>_xlfn.XLOOKUP(C15204,'BAB Identified Sites'!E:E,'BAB Identified Sites'!E:E,"missing",0)</f>
        <v>missing</v>
      </c>
    </row>
    <row r="15205" spans="1:8" hidden="1" x14ac:dyDescent="0.35">
      <c r="A15205">
        <v>900</v>
      </c>
      <c r="B15205" t="s">
        <v>3592</v>
      </c>
      <c r="C15205" t="s">
        <v>3735</v>
      </c>
      <c r="D15205" t="s">
        <v>3736</v>
      </c>
      <c r="E15205" s="26">
        <v>45170</v>
      </c>
      <c r="F15205" t="s">
        <v>6139</v>
      </c>
      <c r="G15205" t="s">
        <v>6138</v>
      </c>
      <c r="H15205" t="str">
        <f>_xlfn.XLOOKUP(C15205,'BAB Identified Sites'!E:E,'BAB Identified Sites'!E:E,"missing",0)</f>
        <v>missing</v>
      </c>
    </row>
    <row r="15206" spans="1:8" hidden="1" x14ac:dyDescent="0.35">
      <c r="A15206">
        <v>900</v>
      </c>
      <c r="B15206" t="s">
        <v>3592</v>
      </c>
      <c r="C15206" t="s">
        <v>3735</v>
      </c>
      <c r="D15206" t="s">
        <v>3736</v>
      </c>
      <c r="E15206" s="26">
        <v>45200</v>
      </c>
      <c r="F15206" t="s">
        <v>6137</v>
      </c>
      <c r="G15206" t="s">
        <v>6138</v>
      </c>
      <c r="H15206" t="str">
        <f>_xlfn.XLOOKUP(C15206,'BAB Identified Sites'!E:E,'BAB Identified Sites'!E:E,"missing",0)</f>
        <v>missing</v>
      </c>
    </row>
    <row r="15207" spans="1:8" hidden="1" x14ac:dyDescent="0.35">
      <c r="A15207">
        <v>900</v>
      </c>
      <c r="B15207" t="s">
        <v>3592</v>
      </c>
      <c r="C15207" t="s">
        <v>3735</v>
      </c>
      <c r="D15207" t="s">
        <v>3736</v>
      </c>
      <c r="E15207" s="26">
        <v>45200</v>
      </c>
      <c r="F15207" t="s">
        <v>6139</v>
      </c>
      <c r="G15207" t="s">
        <v>6138</v>
      </c>
      <c r="H15207" t="str">
        <f>_xlfn.XLOOKUP(C15207,'BAB Identified Sites'!E:E,'BAB Identified Sites'!E:E,"missing",0)</f>
        <v>missing</v>
      </c>
    </row>
    <row r="15208" spans="1:8" hidden="1" x14ac:dyDescent="0.35">
      <c r="A15208">
        <v>900</v>
      </c>
      <c r="B15208" t="s">
        <v>3592</v>
      </c>
      <c r="C15208" t="s">
        <v>3735</v>
      </c>
      <c r="D15208" t="s">
        <v>3736</v>
      </c>
      <c r="E15208" s="26">
        <v>45231</v>
      </c>
      <c r="F15208" t="s">
        <v>6137</v>
      </c>
      <c r="G15208" t="s">
        <v>6138</v>
      </c>
      <c r="H15208" t="str">
        <f>_xlfn.XLOOKUP(C15208,'BAB Identified Sites'!E:E,'BAB Identified Sites'!E:E,"missing",0)</f>
        <v>missing</v>
      </c>
    </row>
    <row r="15209" spans="1:8" hidden="1" x14ac:dyDescent="0.35">
      <c r="A15209">
        <v>900</v>
      </c>
      <c r="B15209" t="s">
        <v>3592</v>
      </c>
      <c r="C15209" t="s">
        <v>3735</v>
      </c>
      <c r="D15209" t="s">
        <v>3736</v>
      </c>
      <c r="E15209" s="26">
        <v>45231</v>
      </c>
      <c r="F15209" t="s">
        <v>6139</v>
      </c>
      <c r="G15209" t="s">
        <v>6138</v>
      </c>
      <c r="H15209" t="str">
        <f>_xlfn.XLOOKUP(C15209,'BAB Identified Sites'!E:E,'BAB Identified Sites'!E:E,"missing",0)</f>
        <v>missing</v>
      </c>
    </row>
    <row r="15210" spans="1:8" hidden="1" x14ac:dyDescent="0.35">
      <c r="A15210">
        <v>900</v>
      </c>
      <c r="B15210" t="s">
        <v>3592</v>
      </c>
      <c r="C15210" t="s">
        <v>3735</v>
      </c>
      <c r="D15210" t="s">
        <v>3736</v>
      </c>
      <c r="E15210" s="26">
        <v>45261</v>
      </c>
      <c r="F15210" t="s">
        <v>6137</v>
      </c>
      <c r="G15210" t="s">
        <v>6138</v>
      </c>
      <c r="H15210" t="str">
        <f>_xlfn.XLOOKUP(C15210,'BAB Identified Sites'!E:E,'BAB Identified Sites'!E:E,"missing",0)</f>
        <v>missing</v>
      </c>
    </row>
    <row r="15211" spans="1:8" hidden="1" x14ac:dyDescent="0.35">
      <c r="A15211">
        <v>900</v>
      </c>
      <c r="B15211" t="s">
        <v>3592</v>
      </c>
      <c r="C15211" t="s">
        <v>3735</v>
      </c>
      <c r="D15211" t="s">
        <v>3736</v>
      </c>
      <c r="E15211" s="26">
        <v>45261</v>
      </c>
      <c r="F15211" t="s">
        <v>6139</v>
      </c>
      <c r="G15211" t="s">
        <v>6138</v>
      </c>
      <c r="H15211" t="str">
        <f>_xlfn.XLOOKUP(C15211,'BAB Identified Sites'!E:E,'BAB Identified Sites'!E:E,"missing",0)</f>
        <v>missing</v>
      </c>
    </row>
    <row r="15212" spans="1:8" hidden="1" x14ac:dyDescent="0.35">
      <c r="A15212">
        <v>2780</v>
      </c>
      <c r="B15212" t="s">
        <v>5398</v>
      </c>
      <c r="C15212" t="s">
        <v>5404</v>
      </c>
      <c r="D15212" t="s">
        <v>5405</v>
      </c>
      <c r="E15212" s="26">
        <v>45139</v>
      </c>
      <c r="F15212" t="s">
        <v>6137</v>
      </c>
      <c r="G15212" t="s">
        <v>6138</v>
      </c>
      <c r="H15212" t="str">
        <f>_xlfn.XLOOKUP(C15212,'&lt;1000 removed'!E:E,'&lt;1000 removed'!E:E,"removed",0)</f>
        <v>08120</v>
      </c>
    </row>
    <row r="15213" spans="1:8" hidden="1" x14ac:dyDescent="0.35">
      <c r="A15213">
        <v>2780</v>
      </c>
      <c r="B15213" t="s">
        <v>5398</v>
      </c>
      <c r="C15213" t="s">
        <v>5404</v>
      </c>
      <c r="D15213" t="s">
        <v>5405</v>
      </c>
      <c r="E15213" s="26">
        <v>45170</v>
      </c>
      <c r="F15213" t="s">
        <v>6137</v>
      </c>
      <c r="G15213" t="s">
        <v>6138</v>
      </c>
      <c r="H15213" t="str">
        <f>_xlfn.XLOOKUP(C15213,'&lt;1000 removed'!E:E,'&lt;1000 removed'!E:E,"removed",0)</f>
        <v>08120</v>
      </c>
    </row>
    <row r="15214" spans="1:8" hidden="1" x14ac:dyDescent="0.35">
      <c r="A15214">
        <v>2780</v>
      </c>
      <c r="B15214" t="s">
        <v>5398</v>
      </c>
      <c r="C15214" t="s">
        <v>5404</v>
      </c>
      <c r="D15214" t="s">
        <v>5405</v>
      </c>
      <c r="E15214" s="26">
        <v>45200</v>
      </c>
      <c r="F15214" t="s">
        <v>6137</v>
      </c>
      <c r="G15214" t="s">
        <v>6138</v>
      </c>
      <c r="H15214" t="str">
        <f>_xlfn.XLOOKUP(C15214,'&lt;1000 removed'!E:E,'&lt;1000 removed'!E:E,"removed",0)</f>
        <v>08120</v>
      </c>
    </row>
    <row r="15215" spans="1:8" hidden="1" x14ac:dyDescent="0.35">
      <c r="A15215">
        <v>2780</v>
      </c>
      <c r="B15215" t="s">
        <v>5398</v>
      </c>
      <c r="C15215" t="s">
        <v>5404</v>
      </c>
      <c r="D15215" t="s">
        <v>5405</v>
      </c>
      <c r="E15215" s="26">
        <v>45231</v>
      </c>
      <c r="F15215" t="s">
        <v>6137</v>
      </c>
      <c r="G15215" t="s">
        <v>6138</v>
      </c>
      <c r="H15215" t="str">
        <f>_xlfn.XLOOKUP(C15215,'&lt;1000 removed'!E:E,'&lt;1000 removed'!E:E,"removed",0)</f>
        <v>08120</v>
      </c>
    </row>
    <row r="15216" spans="1:8" hidden="1" x14ac:dyDescent="0.35">
      <c r="A15216">
        <v>2780</v>
      </c>
      <c r="B15216" t="s">
        <v>5398</v>
      </c>
      <c r="C15216" t="s">
        <v>5404</v>
      </c>
      <c r="D15216" t="s">
        <v>5405</v>
      </c>
      <c r="E15216" s="26">
        <v>45261</v>
      </c>
      <c r="F15216" t="s">
        <v>6137</v>
      </c>
      <c r="G15216" t="s">
        <v>6138</v>
      </c>
      <c r="H15216" t="str">
        <f>_xlfn.XLOOKUP(C15216,'&lt;1000 removed'!E:E,'&lt;1000 removed'!E:E,"removed",0)</f>
        <v>08120</v>
      </c>
    </row>
    <row r="15217" spans="1:8" hidden="1" x14ac:dyDescent="0.35">
      <c r="A15217">
        <v>3080</v>
      </c>
      <c r="B15217" t="s">
        <v>5511</v>
      </c>
      <c r="C15217" t="s">
        <v>5520</v>
      </c>
      <c r="D15217" t="s">
        <v>5521</v>
      </c>
      <c r="E15217" s="26">
        <v>45139</v>
      </c>
      <c r="F15217" t="s">
        <v>6137</v>
      </c>
      <c r="G15217" t="s">
        <v>6138</v>
      </c>
      <c r="H15217" t="str">
        <f>_xlfn.XLOOKUP(C15217,'BAB Identified Sites'!E:E,'BAB Identified Sites'!E:E,"missing",0)</f>
        <v>missing</v>
      </c>
    </row>
    <row r="15218" spans="1:8" hidden="1" x14ac:dyDescent="0.35">
      <c r="A15218">
        <v>3080</v>
      </c>
      <c r="B15218" t="s">
        <v>5511</v>
      </c>
      <c r="C15218" t="s">
        <v>5520</v>
      </c>
      <c r="D15218" t="s">
        <v>5521</v>
      </c>
      <c r="E15218" s="26">
        <v>45139</v>
      </c>
      <c r="F15218" t="s">
        <v>6139</v>
      </c>
      <c r="G15218" t="s">
        <v>6138</v>
      </c>
      <c r="H15218" t="str">
        <f>_xlfn.XLOOKUP(C15218,'BAB Identified Sites'!E:E,'BAB Identified Sites'!E:E,"missing",0)</f>
        <v>missing</v>
      </c>
    </row>
    <row r="15219" spans="1:8" hidden="1" x14ac:dyDescent="0.35">
      <c r="A15219">
        <v>3080</v>
      </c>
      <c r="B15219" t="s">
        <v>5511</v>
      </c>
      <c r="C15219" t="s">
        <v>5520</v>
      </c>
      <c r="D15219" t="s">
        <v>5521</v>
      </c>
      <c r="E15219" s="26">
        <v>45170</v>
      </c>
      <c r="F15219" t="s">
        <v>6137</v>
      </c>
      <c r="G15219" t="s">
        <v>6138</v>
      </c>
      <c r="H15219" t="str">
        <f>_xlfn.XLOOKUP(C15219,'BAB Identified Sites'!E:E,'BAB Identified Sites'!E:E,"missing",0)</f>
        <v>missing</v>
      </c>
    </row>
    <row r="15220" spans="1:8" hidden="1" x14ac:dyDescent="0.35">
      <c r="A15220">
        <v>3080</v>
      </c>
      <c r="B15220" t="s">
        <v>5511</v>
      </c>
      <c r="C15220" t="s">
        <v>5520</v>
      </c>
      <c r="D15220" t="s">
        <v>5521</v>
      </c>
      <c r="E15220" s="26">
        <v>45170</v>
      </c>
      <c r="F15220" t="s">
        <v>6139</v>
      </c>
      <c r="G15220" t="s">
        <v>6138</v>
      </c>
      <c r="H15220" t="str">
        <f>_xlfn.XLOOKUP(C15220,'BAB Identified Sites'!E:E,'BAB Identified Sites'!E:E,"missing",0)</f>
        <v>missing</v>
      </c>
    </row>
    <row r="15221" spans="1:8" hidden="1" x14ac:dyDescent="0.35">
      <c r="A15221">
        <v>3080</v>
      </c>
      <c r="B15221" t="s">
        <v>5511</v>
      </c>
      <c r="C15221" t="s">
        <v>5520</v>
      </c>
      <c r="D15221" t="s">
        <v>5521</v>
      </c>
      <c r="E15221" s="26">
        <v>45200</v>
      </c>
      <c r="F15221" t="s">
        <v>6137</v>
      </c>
      <c r="G15221" t="s">
        <v>6138</v>
      </c>
      <c r="H15221" t="str">
        <f>_xlfn.XLOOKUP(C15221,'BAB Identified Sites'!E:E,'BAB Identified Sites'!E:E,"missing",0)</f>
        <v>missing</v>
      </c>
    </row>
    <row r="15222" spans="1:8" hidden="1" x14ac:dyDescent="0.35">
      <c r="A15222">
        <v>3080</v>
      </c>
      <c r="B15222" t="s">
        <v>5511</v>
      </c>
      <c r="C15222" t="s">
        <v>5520</v>
      </c>
      <c r="D15222" t="s">
        <v>5521</v>
      </c>
      <c r="E15222" s="26">
        <v>45200</v>
      </c>
      <c r="F15222" t="s">
        <v>6139</v>
      </c>
      <c r="G15222" t="s">
        <v>6138</v>
      </c>
      <c r="H15222" t="str">
        <f>_xlfn.XLOOKUP(C15222,'BAB Identified Sites'!E:E,'BAB Identified Sites'!E:E,"missing",0)</f>
        <v>missing</v>
      </c>
    </row>
    <row r="15223" spans="1:8" hidden="1" x14ac:dyDescent="0.35">
      <c r="A15223">
        <v>3080</v>
      </c>
      <c r="B15223" t="s">
        <v>5511</v>
      </c>
      <c r="C15223" t="s">
        <v>5520</v>
      </c>
      <c r="D15223" t="s">
        <v>5521</v>
      </c>
      <c r="E15223" s="26">
        <v>45231</v>
      </c>
      <c r="F15223" t="s">
        <v>6137</v>
      </c>
      <c r="G15223" t="s">
        <v>6138</v>
      </c>
      <c r="H15223" t="str">
        <f>_xlfn.XLOOKUP(C15223,'BAB Identified Sites'!E:E,'BAB Identified Sites'!E:E,"missing",0)</f>
        <v>missing</v>
      </c>
    </row>
    <row r="15224" spans="1:8" hidden="1" x14ac:dyDescent="0.35">
      <c r="A15224">
        <v>3080</v>
      </c>
      <c r="B15224" t="s">
        <v>5511</v>
      </c>
      <c r="C15224" t="s">
        <v>5520</v>
      </c>
      <c r="D15224" t="s">
        <v>5521</v>
      </c>
      <c r="E15224" s="26">
        <v>45231</v>
      </c>
      <c r="F15224" t="s">
        <v>6139</v>
      </c>
      <c r="G15224" t="s">
        <v>6138</v>
      </c>
      <c r="H15224" t="str">
        <f>_xlfn.XLOOKUP(C15224,'BAB Identified Sites'!E:E,'BAB Identified Sites'!E:E,"missing",0)</f>
        <v>missing</v>
      </c>
    </row>
    <row r="15225" spans="1:8" hidden="1" x14ac:dyDescent="0.35">
      <c r="A15225">
        <v>3080</v>
      </c>
      <c r="B15225" t="s">
        <v>5511</v>
      </c>
      <c r="C15225" t="s">
        <v>5520</v>
      </c>
      <c r="D15225" t="s">
        <v>5521</v>
      </c>
      <c r="E15225" s="26">
        <v>45261</v>
      </c>
      <c r="F15225" t="s">
        <v>6137</v>
      </c>
      <c r="G15225" t="s">
        <v>6138</v>
      </c>
      <c r="H15225" t="str">
        <f>_xlfn.XLOOKUP(C15225,'BAB Identified Sites'!E:E,'BAB Identified Sites'!E:E,"missing",0)</f>
        <v>missing</v>
      </c>
    </row>
    <row r="15226" spans="1:8" hidden="1" x14ac:dyDescent="0.35">
      <c r="A15226">
        <v>3080</v>
      </c>
      <c r="B15226" t="s">
        <v>5511</v>
      </c>
      <c r="C15226" t="s">
        <v>5520</v>
      </c>
      <c r="D15226" t="s">
        <v>5521</v>
      </c>
      <c r="E15226" s="26">
        <v>45261</v>
      </c>
      <c r="F15226" t="s">
        <v>6139</v>
      </c>
      <c r="G15226" t="s">
        <v>6138</v>
      </c>
      <c r="H15226" t="str">
        <f>_xlfn.XLOOKUP(C15226,'BAB Identified Sites'!E:E,'BAB Identified Sites'!E:E,"missing",0)</f>
        <v>missing</v>
      </c>
    </row>
    <row r="15227" spans="1:8" hidden="1" x14ac:dyDescent="0.35">
      <c r="A15227">
        <v>40</v>
      </c>
      <c r="B15227" t="s">
        <v>98</v>
      </c>
      <c r="C15227" t="s">
        <v>2499</v>
      </c>
      <c r="D15227" t="s">
        <v>2500</v>
      </c>
      <c r="E15227" s="26">
        <v>45139</v>
      </c>
      <c r="F15227" t="s">
        <v>6137</v>
      </c>
      <c r="G15227" t="s">
        <v>6138</v>
      </c>
      <c r="H15227" t="str">
        <f>_xlfn.XLOOKUP(C15227,'BAB Identified Sites'!E:E,'BAB Identified Sites'!E:E,"missing",0)</f>
        <v>08130</v>
      </c>
    </row>
    <row r="15228" spans="1:8" hidden="1" x14ac:dyDescent="0.35">
      <c r="A15228">
        <v>40</v>
      </c>
      <c r="B15228" t="s">
        <v>98</v>
      </c>
      <c r="C15228" t="s">
        <v>2499</v>
      </c>
      <c r="D15228" t="s">
        <v>2500</v>
      </c>
      <c r="E15228" s="26">
        <v>45139</v>
      </c>
      <c r="F15228" t="s">
        <v>6139</v>
      </c>
      <c r="G15228" t="s">
        <v>6138</v>
      </c>
      <c r="H15228" t="str">
        <f>_xlfn.XLOOKUP(C15228,'BAB Identified Sites'!E:E,'BAB Identified Sites'!E:E,"missing",0)</f>
        <v>08130</v>
      </c>
    </row>
    <row r="15229" spans="1:8" hidden="1" x14ac:dyDescent="0.35">
      <c r="A15229">
        <v>40</v>
      </c>
      <c r="B15229" t="s">
        <v>98</v>
      </c>
      <c r="C15229" t="s">
        <v>2499</v>
      </c>
      <c r="D15229" t="s">
        <v>2500</v>
      </c>
      <c r="E15229" s="26">
        <v>45170</v>
      </c>
      <c r="F15229" t="s">
        <v>6137</v>
      </c>
      <c r="G15229" t="s">
        <v>6138</v>
      </c>
      <c r="H15229" t="str">
        <f>_xlfn.XLOOKUP(C15229,'BAB Identified Sites'!E:E,'BAB Identified Sites'!E:E,"missing",0)</f>
        <v>08130</v>
      </c>
    </row>
    <row r="15230" spans="1:8" hidden="1" x14ac:dyDescent="0.35">
      <c r="A15230">
        <v>40</v>
      </c>
      <c r="B15230" t="s">
        <v>98</v>
      </c>
      <c r="C15230" t="s">
        <v>2499</v>
      </c>
      <c r="D15230" t="s">
        <v>2500</v>
      </c>
      <c r="E15230" s="26">
        <v>45170</v>
      </c>
      <c r="F15230" t="s">
        <v>6139</v>
      </c>
      <c r="G15230" t="s">
        <v>6138</v>
      </c>
      <c r="H15230" t="str">
        <f>_xlfn.XLOOKUP(C15230,'BAB Identified Sites'!E:E,'BAB Identified Sites'!E:E,"missing",0)</f>
        <v>08130</v>
      </c>
    </row>
    <row r="15231" spans="1:8" hidden="1" x14ac:dyDescent="0.35">
      <c r="A15231">
        <v>40</v>
      </c>
      <c r="B15231" t="s">
        <v>98</v>
      </c>
      <c r="C15231" t="s">
        <v>2499</v>
      </c>
      <c r="D15231" t="s">
        <v>2500</v>
      </c>
      <c r="E15231" s="26">
        <v>45200</v>
      </c>
      <c r="F15231" t="s">
        <v>6137</v>
      </c>
      <c r="G15231" t="s">
        <v>6138</v>
      </c>
      <c r="H15231" t="str">
        <f>_xlfn.XLOOKUP(C15231,'BAB Identified Sites'!E:E,'BAB Identified Sites'!E:E,"missing",0)</f>
        <v>08130</v>
      </c>
    </row>
    <row r="15232" spans="1:8" hidden="1" x14ac:dyDescent="0.35">
      <c r="A15232">
        <v>40</v>
      </c>
      <c r="B15232" t="s">
        <v>98</v>
      </c>
      <c r="C15232" t="s">
        <v>2499</v>
      </c>
      <c r="D15232" t="s">
        <v>2500</v>
      </c>
      <c r="E15232" s="26">
        <v>45200</v>
      </c>
      <c r="F15232" t="s">
        <v>6139</v>
      </c>
      <c r="G15232" t="s">
        <v>6138</v>
      </c>
      <c r="H15232" t="str">
        <f>_xlfn.XLOOKUP(C15232,'BAB Identified Sites'!E:E,'BAB Identified Sites'!E:E,"missing",0)</f>
        <v>08130</v>
      </c>
    </row>
    <row r="15233" spans="1:8" hidden="1" x14ac:dyDescent="0.35">
      <c r="A15233">
        <v>40</v>
      </c>
      <c r="B15233" t="s">
        <v>98</v>
      </c>
      <c r="C15233" t="s">
        <v>2499</v>
      </c>
      <c r="D15233" t="s">
        <v>2500</v>
      </c>
      <c r="E15233" s="26">
        <v>45231</v>
      </c>
      <c r="F15233" t="s">
        <v>6137</v>
      </c>
      <c r="G15233" t="s">
        <v>6138</v>
      </c>
      <c r="H15233" t="str">
        <f>_xlfn.XLOOKUP(C15233,'BAB Identified Sites'!E:E,'BAB Identified Sites'!E:E,"missing",0)</f>
        <v>08130</v>
      </c>
    </row>
    <row r="15234" spans="1:8" hidden="1" x14ac:dyDescent="0.35">
      <c r="A15234">
        <v>40</v>
      </c>
      <c r="B15234" t="s">
        <v>98</v>
      </c>
      <c r="C15234" t="s">
        <v>2499</v>
      </c>
      <c r="D15234" t="s">
        <v>2500</v>
      </c>
      <c r="E15234" s="26">
        <v>45231</v>
      </c>
      <c r="F15234" t="s">
        <v>6139</v>
      </c>
      <c r="G15234" t="s">
        <v>6138</v>
      </c>
      <c r="H15234" t="str">
        <f>_xlfn.XLOOKUP(C15234,'BAB Identified Sites'!E:E,'BAB Identified Sites'!E:E,"missing",0)</f>
        <v>08130</v>
      </c>
    </row>
    <row r="15235" spans="1:8" hidden="1" x14ac:dyDescent="0.35">
      <c r="A15235">
        <v>40</v>
      </c>
      <c r="B15235" t="s">
        <v>98</v>
      </c>
      <c r="C15235" t="s">
        <v>2499</v>
      </c>
      <c r="D15235" t="s">
        <v>2500</v>
      </c>
      <c r="E15235" s="26">
        <v>45261</v>
      </c>
      <c r="F15235" t="s">
        <v>6137</v>
      </c>
      <c r="G15235" t="s">
        <v>6138</v>
      </c>
      <c r="H15235" t="str">
        <f>_xlfn.XLOOKUP(C15235,'BAB Identified Sites'!E:E,'BAB Identified Sites'!E:E,"missing",0)</f>
        <v>08130</v>
      </c>
    </row>
    <row r="15236" spans="1:8" hidden="1" x14ac:dyDescent="0.35">
      <c r="A15236">
        <v>40</v>
      </c>
      <c r="B15236" t="s">
        <v>98</v>
      </c>
      <c r="C15236" t="s">
        <v>2499</v>
      </c>
      <c r="D15236" t="s">
        <v>2500</v>
      </c>
      <c r="E15236" s="26">
        <v>45261</v>
      </c>
      <c r="F15236" t="s">
        <v>6139</v>
      </c>
      <c r="G15236" t="s">
        <v>6138</v>
      </c>
      <c r="H15236" t="str">
        <f>_xlfn.XLOOKUP(C15236,'BAB Identified Sites'!E:E,'BAB Identified Sites'!E:E,"missing",0)</f>
        <v>08130</v>
      </c>
    </row>
    <row r="15237" spans="1:8" hidden="1" x14ac:dyDescent="0.35">
      <c r="A15237">
        <v>480</v>
      </c>
      <c r="B15237" t="s">
        <v>3038</v>
      </c>
      <c r="C15237" t="s">
        <v>3128</v>
      </c>
      <c r="D15237" t="s">
        <v>3129</v>
      </c>
      <c r="E15237" s="26">
        <v>45139</v>
      </c>
      <c r="F15237" t="s">
        <v>6137</v>
      </c>
      <c r="G15237" t="s">
        <v>6138</v>
      </c>
      <c r="H15237" t="str">
        <f>_xlfn.XLOOKUP(C15237,'BAB Identified Sites'!E:E,'BAB Identified Sites'!E:E,"missing",0)</f>
        <v>missing</v>
      </c>
    </row>
    <row r="15238" spans="1:8" hidden="1" x14ac:dyDescent="0.35">
      <c r="A15238">
        <v>480</v>
      </c>
      <c r="B15238" t="s">
        <v>3038</v>
      </c>
      <c r="C15238" t="s">
        <v>3128</v>
      </c>
      <c r="D15238" t="s">
        <v>3129</v>
      </c>
      <c r="E15238" s="26">
        <v>45139</v>
      </c>
      <c r="F15238" t="s">
        <v>6139</v>
      </c>
      <c r="G15238" t="s">
        <v>6138</v>
      </c>
      <c r="H15238" t="str">
        <f>_xlfn.XLOOKUP(C15238,'BAB Identified Sites'!E:E,'BAB Identified Sites'!E:E,"missing",0)</f>
        <v>missing</v>
      </c>
    </row>
    <row r="15239" spans="1:8" hidden="1" x14ac:dyDescent="0.35">
      <c r="A15239">
        <v>480</v>
      </c>
      <c r="B15239" t="s">
        <v>3038</v>
      </c>
      <c r="C15239" t="s">
        <v>3128</v>
      </c>
      <c r="D15239" t="s">
        <v>3129</v>
      </c>
      <c r="E15239" s="26">
        <v>45170</v>
      </c>
      <c r="F15239" t="s">
        <v>6137</v>
      </c>
      <c r="G15239" t="s">
        <v>6138</v>
      </c>
      <c r="H15239" t="str">
        <f>_xlfn.XLOOKUP(C15239,'BAB Identified Sites'!E:E,'BAB Identified Sites'!E:E,"missing",0)</f>
        <v>missing</v>
      </c>
    </row>
    <row r="15240" spans="1:8" hidden="1" x14ac:dyDescent="0.35">
      <c r="A15240">
        <v>480</v>
      </c>
      <c r="B15240" t="s">
        <v>3038</v>
      </c>
      <c r="C15240" t="s">
        <v>3128</v>
      </c>
      <c r="D15240" t="s">
        <v>3129</v>
      </c>
      <c r="E15240" s="26">
        <v>45170</v>
      </c>
      <c r="F15240" t="s">
        <v>6139</v>
      </c>
      <c r="G15240" t="s">
        <v>6138</v>
      </c>
      <c r="H15240" t="str">
        <f>_xlfn.XLOOKUP(C15240,'BAB Identified Sites'!E:E,'BAB Identified Sites'!E:E,"missing",0)</f>
        <v>missing</v>
      </c>
    </row>
    <row r="15241" spans="1:8" hidden="1" x14ac:dyDescent="0.35">
      <c r="A15241">
        <v>480</v>
      </c>
      <c r="B15241" t="s">
        <v>3038</v>
      </c>
      <c r="C15241" t="s">
        <v>3128</v>
      </c>
      <c r="D15241" t="s">
        <v>3129</v>
      </c>
      <c r="E15241" s="26">
        <v>45200</v>
      </c>
      <c r="F15241" t="s">
        <v>6137</v>
      </c>
      <c r="G15241" t="s">
        <v>6138</v>
      </c>
      <c r="H15241" t="str">
        <f>_xlfn.XLOOKUP(C15241,'BAB Identified Sites'!E:E,'BAB Identified Sites'!E:E,"missing",0)</f>
        <v>missing</v>
      </c>
    </row>
    <row r="15242" spans="1:8" hidden="1" x14ac:dyDescent="0.35">
      <c r="A15242">
        <v>480</v>
      </c>
      <c r="B15242" t="s">
        <v>3038</v>
      </c>
      <c r="C15242" t="s">
        <v>3128</v>
      </c>
      <c r="D15242" t="s">
        <v>3129</v>
      </c>
      <c r="E15242" s="26">
        <v>45200</v>
      </c>
      <c r="F15242" t="s">
        <v>6139</v>
      </c>
      <c r="G15242" t="s">
        <v>6138</v>
      </c>
      <c r="H15242" t="str">
        <f>_xlfn.XLOOKUP(C15242,'BAB Identified Sites'!E:E,'BAB Identified Sites'!E:E,"missing",0)</f>
        <v>missing</v>
      </c>
    </row>
    <row r="15243" spans="1:8" hidden="1" x14ac:dyDescent="0.35">
      <c r="A15243">
        <v>480</v>
      </c>
      <c r="B15243" t="s">
        <v>3038</v>
      </c>
      <c r="C15243" t="s">
        <v>3128</v>
      </c>
      <c r="D15243" t="s">
        <v>3129</v>
      </c>
      <c r="E15243" s="26">
        <v>45231</v>
      </c>
      <c r="F15243" t="s">
        <v>6137</v>
      </c>
      <c r="G15243" t="s">
        <v>6138</v>
      </c>
      <c r="H15243" t="str">
        <f>_xlfn.XLOOKUP(C15243,'BAB Identified Sites'!E:E,'BAB Identified Sites'!E:E,"missing",0)</f>
        <v>missing</v>
      </c>
    </row>
    <row r="15244" spans="1:8" hidden="1" x14ac:dyDescent="0.35">
      <c r="A15244">
        <v>480</v>
      </c>
      <c r="B15244" t="s">
        <v>3038</v>
      </c>
      <c r="C15244" t="s">
        <v>3128</v>
      </c>
      <c r="D15244" t="s">
        <v>3129</v>
      </c>
      <c r="E15244" s="26">
        <v>45231</v>
      </c>
      <c r="F15244" t="s">
        <v>6139</v>
      </c>
      <c r="G15244" t="s">
        <v>6138</v>
      </c>
      <c r="H15244" t="str">
        <f>_xlfn.XLOOKUP(C15244,'BAB Identified Sites'!E:E,'BAB Identified Sites'!E:E,"missing",0)</f>
        <v>missing</v>
      </c>
    </row>
    <row r="15245" spans="1:8" hidden="1" x14ac:dyDescent="0.35">
      <c r="A15245">
        <v>480</v>
      </c>
      <c r="B15245" t="s">
        <v>3038</v>
      </c>
      <c r="C15245" t="s">
        <v>3128</v>
      </c>
      <c r="D15245" t="s">
        <v>3129</v>
      </c>
      <c r="E15245" s="26">
        <v>45261</v>
      </c>
      <c r="F15245" t="s">
        <v>6137</v>
      </c>
      <c r="G15245" t="s">
        <v>6138</v>
      </c>
      <c r="H15245" t="str">
        <f>_xlfn.XLOOKUP(C15245,'BAB Identified Sites'!E:E,'BAB Identified Sites'!E:E,"missing",0)</f>
        <v>missing</v>
      </c>
    </row>
    <row r="15246" spans="1:8" hidden="1" x14ac:dyDescent="0.35">
      <c r="A15246">
        <v>480</v>
      </c>
      <c r="B15246" t="s">
        <v>3038</v>
      </c>
      <c r="C15246" t="s">
        <v>3128</v>
      </c>
      <c r="D15246" t="s">
        <v>3129</v>
      </c>
      <c r="E15246" s="26">
        <v>45261</v>
      </c>
      <c r="F15246" t="s">
        <v>6139</v>
      </c>
      <c r="G15246" t="s">
        <v>6138</v>
      </c>
      <c r="H15246" t="str">
        <f>_xlfn.XLOOKUP(C15246,'BAB Identified Sites'!E:E,'BAB Identified Sites'!E:E,"missing",0)</f>
        <v>missing</v>
      </c>
    </row>
    <row r="15247" spans="1:8" x14ac:dyDescent="0.35">
      <c r="A15247">
        <v>8761</v>
      </c>
      <c r="B15247" t="s">
        <v>5971</v>
      </c>
      <c r="C15247" t="s">
        <v>5972</v>
      </c>
      <c r="D15247" t="s">
        <v>5973</v>
      </c>
      <c r="E15247" s="26">
        <v>45108</v>
      </c>
      <c r="F15247" t="s">
        <v>6137</v>
      </c>
      <c r="G15247" t="s">
        <v>6138</v>
      </c>
      <c r="H15247" t="str">
        <f>_xlfn.XLOOKUP(C15247,'&lt;1000 removed'!E:E,'&lt;1000 removed'!E:E,"missing",0)</f>
        <v>missing</v>
      </c>
    </row>
    <row r="15248" spans="1:8" x14ac:dyDescent="0.35">
      <c r="A15248">
        <v>8761</v>
      </c>
      <c r="B15248" t="s">
        <v>5971</v>
      </c>
      <c r="C15248" t="s">
        <v>5972</v>
      </c>
      <c r="D15248" t="s">
        <v>5973</v>
      </c>
      <c r="E15248" s="26">
        <v>45108</v>
      </c>
      <c r="F15248" t="s">
        <v>6139</v>
      </c>
      <c r="G15248" t="s">
        <v>6138</v>
      </c>
      <c r="H15248" t="str">
        <f>_xlfn.XLOOKUP(C15248,'&lt;1000 removed'!E:E,'&lt;1000 removed'!E:E,"missing",0)</f>
        <v>missing</v>
      </c>
    </row>
    <row r="15249" spans="1:8" x14ac:dyDescent="0.35">
      <c r="A15249">
        <v>8761</v>
      </c>
      <c r="B15249" t="s">
        <v>5971</v>
      </c>
      <c r="C15249" t="s">
        <v>5972</v>
      </c>
      <c r="D15249" t="s">
        <v>5973</v>
      </c>
      <c r="E15249" s="26">
        <v>45108</v>
      </c>
      <c r="F15249" t="s">
        <v>6140</v>
      </c>
      <c r="G15249" t="s">
        <v>6138</v>
      </c>
      <c r="H15249" t="str">
        <f>_xlfn.XLOOKUP(C15249,'&lt;1000 removed'!E:E,'&lt;1000 removed'!E:E,"missing",0)</f>
        <v>missing</v>
      </c>
    </row>
    <row r="15250" spans="1:8" x14ac:dyDescent="0.35">
      <c r="A15250">
        <v>8761</v>
      </c>
      <c r="B15250" t="s">
        <v>5971</v>
      </c>
      <c r="C15250" t="s">
        <v>5972</v>
      </c>
      <c r="D15250" t="s">
        <v>5973</v>
      </c>
      <c r="E15250" s="26">
        <v>45139</v>
      </c>
      <c r="F15250" t="s">
        <v>6137</v>
      </c>
      <c r="G15250" t="s">
        <v>6138</v>
      </c>
      <c r="H15250" t="str">
        <f>_xlfn.XLOOKUP(C15250,'&lt;1000 removed'!E:E,'&lt;1000 removed'!E:E,"missing",0)</f>
        <v>missing</v>
      </c>
    </row>
    <row r="15251" spans="1:8" x14ac:dyDescent="0.35">
      <c r="A15251">
        <v>8761</v>
      </c>
      <c r="B15251" t="s">
        <v>5971</v>
      </c>
      <c r="C15251" t="s">
        <v>5972</v>
      </c>
      <c r="D15251" t="s">
        <v>5973</v>
      </c>
      <c r="E15251" s="26">
        <v>45139</v>
      </c>
      <c r="F15251" t="s">
        <v>6139</v>
      </c>
      <c r="G15251" t="s">
        <v>6138</v>
      </c>
      <c r="H15251" t="str">
        <f>_xlfn.XLOOKUP(C15251,'&lt;1000 removed'!E:E,'&lt;1000 removed'!E:E,"missing",0)</f>
        <v>missing</v>
      </c>
    </row>
    <row r="15252" spans="1:8" x14ac:dyDescent="0.35">
      <c r="A15252">
        <v>8761</v>
      </c>
      <c r="B15252" t="s">
        <v>5971</v>
      </c>
      <c r="C15252" t="s">
        <v>5972</v>
      </c>
      <c r="D15252" t="s">
        <v>5973</v>
      </c>
      <c r="E15252" s="26">
        <v>45139</v>
      </c>
      <c r="F15252" t="s">
        <v>6140</v>
      </c>
      <c r="G15252" t="s">
        <v>6138</v>
      </c>
      <c r="H15252" t="str">
        <f>_xlfn.XLOOKUP(C15252,'&lt;1000 removed'!E:E,'&lt;1000 removed'!E:E,"missing",0)</f>
        <v>missing</v>
      </c>
    </row>
    <row r="15253" spans="1:8" x14ac:dyDescent="0.35">
      <c r="A15253">
        <v>8761</v>
      </c>
      <c r="B15253" t="s">
        <v>5971</v>
      </c>
      <c r="C15253" t="s">
        <v>5972</v>
      </c>
      <c r="D15253" t="s">
        <v>5973</v>
      </c>
      <c r="E15253" s="26">
        <v>45170</v>
      </c>
      <c r="F15253" t="s">
        <v>6137</v>
      </c>
      <c r="G15253" t="s">
        <v>6138</v>
      </c>
      <c r="H15253" t="str">
        <f>_xlfn.XLOOKUP(C15253,'&lt;1000 removed'!E:E,'&lt;1000 removed'!E:E,"missing",0)</f>
        <v>missing</v>
      </c>
    </row>
    <row r="15254" spans="1:8" x14ac:dyDescent="0.35">
      <c r="A15254">
        <v>8761</v>
      </c>
      <c r="B15254" t="s">
        <v>5971</v>
      </c>
      <c r="C15254" t="s">
        <v>5972</v>
      </c>
      <c r="D15254" t="s">
        <v>5973</v>
      </c>
      <c r="E15254" s="26">
        <v>45170</v>
      </c>
      <c r="F15254" t="s">
        <v>6139</v>
      </c>
      <c r="G15254" t="s">
        <v>6138</v>
      </c>
      <c r="H15254" t="str">
        <f>_xlfn.XLOOKUP(C15254,'&lt;1000 removed'!E:E,'&lt;1000 removed'!E:E,"missing",0)</f>
        <v>missing</v>
      </c>
    </row>
    <row r="15255" spans="1:8" x14ac:dyDescent="0.35">
      <c r="A15255">
        <v>8761</v>
      </c>
      <c r="B15255" t="s">
        <v>5971</v>
      </c>
      <c r="C15255" t="s">
        <v>5972</v>
      </c>
      <c r="D15255" t="s">
        <v>5973</v>
      </c>
      <c r="E15255" s="26">
        <v>45170</v>
      </c>
      <c r="F15255" t="s">
        <v>6140</v>
      </c>
      <c r="G15255" t="s">
        <v>6138</v>
      </c>
      <c r="H15255" t="str">
        <f>_xlfn.XLOOKUP(C15255,'&lt;1000 removed'!E:E,'&lt;1000 removed'!E:E,"missing",0)</f>
        <v>missing</v>
      </c>
    </row>
    <row r="15256" spans="1:8" x14ac:dyDescent="0.35">
      <c r="A15256">
        <v>8761</v>
      </c>
      <c r="B15256" t="s">
        <v>5971</v>
      </c>
      <c r="C15256" t="s">
        <v>5972</v>
      </c>
      <c r="D15256" t="s">
        <v>5973</v>
      </c>
      <c r="E15256" s="26">
        <v>45200</v>
      </c>
      <c r="F15256" t="s">
        <v>6137</v>
      </c>
      <c r="G15256" t="s">
        <v>6138</v>
      </c>
      <c r="H15256" t="str">
        <f>_xlfn.XLOOKUP(C15256,'&lt;1000 removed'!E:E,'&lt;1000 removed'!E:E,"missing",0)</f>
        <v>missing</v>
      </c>
    </row>
    <row r="15257" spans="1:8" x14ac:dyDescent="0.35">
      <c r="A15257">
        <v>8761</v>
      </c>
      <c r="B15257" t="s">
        <v>5971</v>
      </c>
      <c r="C15257" t="s">
        <v>5972</v>
      </c>
      <c r="D15257" t="s">
        <v>5973</v>
      </c>
      <c r="E15257" s="26">
        <v>45200</v>
      </c>
      <c r="F15257" t="s">
        <v>6139</v>
      </c>
      <c r="G15257" t="s">
        <v>6138</v>
      </c>
      <c r="H15257" t="str">
        <f>_xlfn.XLOOKUP(C15257,'&lt;1000 removed'!E:E,'&lt;1000 removed'!E:E,"missing",0)</f>
        <v>missing</v>
      </c>
    </row>
    <row r="15258" spans="1:8" x14ac:dyDescent="0.35">
      <c r="A15258">
        <v>8761</v>
      </c>
      <c r="B15258" t="s">
        <v>5971</v>
      </c>
      <c r="C15258" t="s">
        <v>5972</v>
      </c>
      <c r="D15258" t="s">
        <v>5973</v>
      </c>
      <c r="E15258" s="26">
        <v>45200</v>
      </c>
      <c r="F15258" t="s">
        <v>6140</v>
      </c>
      <c r="G15258" t="s">
        <v>6138</v>
      </c>
      <c r="H15258" t="str">
        <f>_xlfn.XLOOKUP(C15258,'&lt;1000 removed'!E:E,'&lt;1000 removed'!E:E,"missing",0)</f>
        <v>missing</v>
      </c>
    </row>
    <row r="15259" spans="1:8" x14ac:dyDescent="0.35">
      <c r="A15259">
        <v>8761</v>
      </c>
      <c r="B15259" t="s">
        <v>5971</v>
      </c>
      <c r="C15259" t="s">
        <v>5972</v>
      </c>
      <c r="D15259" t="s">
        <v>5973</v>
      </c>
      <c r="E15259" s="26">
        <v>45231</v>
      </c>
      <c r="F15259" t="s">
        <v>6137</v>
      </c>
      <c r="G15259" t="s">
        <v>6138</v>
      </c>
      <c r="H15259" t="str">
        <f>_xlfn.XLOOKUP(C15259,'&lt;1000 removed'!E:E,'&lt;1000 removed'!E:E,"missing",0)</f>
        <v>missing</v>
      </c>
    </row>
    <row r="15260" spans="1:8" x14ac:dyDescent="0.35">
      <c r="A15260">
        <v>8761</v>
      </c>
      <c r="B15260" t="s">
        <v>5971</v>
      </c>
      <c r="C15260" t="s">
        <v>5972</v>
      </c>
      <c r="D15260" t="s">
        <v>5973</v>
      </c>
      <c r="E15260" s="26">
        <v>45231</v>
      </c>
      <c r="F15260" t="s">
        <v>6139</v>
      </c>
      <c r="G15260" t="s">
        <v>6138</v>
      </c>
      <c r="H15260" t="str">
        <f>_xlfn.XLOOKUP(C15260,'&lt;1000 removed'!E:E,'&lt;1000 removed'!E:E,"missing",0)</f>
        <v>missing</v>
      </c>
    </row>
    <row r="15261" spans="1:8" x14ac:dyDescent="0.35">
      <c r="A15261">
        <v>8761</v>
      </c>
      <c r="B15261" t="s">
        <v>5971</v>
      </c>
      <c r="C15261" t="s">
        <v>5972</v>
      </c>
      <c r="D15261" t="s">
        <v>5973</v>
      </c>
      <c r="E15261" s="26">
        <v>45231</v>
      </c>
      <c r="F15261" t="s">
        <v>6140</v>
      </c>
      <c r="G15261" t="s">
        <v>6138</v>
      </c>
      <c r="H15261" t="str">
        <f>_xlfn.XLOOKUP(C15261,'&lt;1000 removed'!E:E,'&lt;1000 removed'!E:E,"missing",0)</f>
        <v>missing</v>
      </c>
    </row>
    <row r="15262" spans="1:8" x14ac:dyDescent="0.35">
      <c r="A15262">
        <v>8761</v>
      </c>
      <c r="B15262" t="s">
        <v>5971</v>
      </c>
      <c r="C15262" t="s">
        <v>5972</v>
      </c>
      <c r="D15262" t="s">
        <v>5973</v>
      </c>
      <c r="E15262" s="26">
        <v>45261</v>
      </c>
      <c r="F15262" t="s">
        <v>6137</v>
      </c>
      <c r="G15262" t="s">
        <v>6138</v>
      </c>
      <c r="H15262" t="str">
        <f>_xlfn.XLOOKUP(C15262,'&lt;1000 removed'!E:E,'&lt;1000 removed'!E:E,"missing",0)</f>
        <v>missing</v>
      </c>
    </row>
    <row r="15263" spans="1:8" x14ac:dyDescent="0.35">
      <c r="A15263">
        <v>8761</v>
      </c>
      <c r="B15263" t="s">
        <v>5971</v>
      </c>
      <c r="C15263" t="s">
        <v>5972</v>
      </c>
      <c r="D15263" t="s">
        <v>5973</v>
      </c>
      <c r="E15263" s="26">
        <v>45261</v>
      </c>
      <c r="F15263" t="s">
        <v>6139</v>
      </c>
      <c r="G15263" t="s">
        <v>6138</v>
      </c>
      <c r="H15263" t="str">
        <f>_xlfn.XLOOKUP(C15263,'&lt;1000 removed'!E:E,'&lt;1000 removed'!E:E,"missing",0)</f>
        <v>missing</v>
      </c>
    </row>
    <row r="15264" spans="1:8" x14ac:dyDescent="0.35">
      <c r="A15264">
        <v>8761</v>
      </c>
      <c r="B15264" t="s">
        <v>5971</v>
      </c>
      <c r="C15264" t="s">
        <v>5972</v>
      </c>
      <c r="D15264" t="s">
        <v>5973</v>
      </c>
      <c r="E15264" s="26">
        <v>45261</v>
      </c>
      <c r="F15264" t="s">
        <v>6140</v>
      </c>
      <c r="G15264" t="s">
        <v>6138</v>
      </c>
      <c r="H15264" t="str">
        <f>_xlfn.XLOOKUP(C15264,'&lt;1000 removed'!E:E,'&lt;1000 removed'!E:E,"missing",0)</f>
        <v>missing</v>
      </c>
    </row>
    <row r="15265" spans="1:8" hidden="1" x14ac:dyDescent="0.35">
      <c r="A15265">
        <v>40</v>
      </c>
      <c r="B15265" t="s">
        <v>98</v>
      </c>
      <c r="C15265" t="s">
        <v>2476</v>
      </c>
      <c r="D15265" t="s">
        <v>110</v>
      </c>
      <c r="E15265" s="26">
        <v>45139</v>
      </c>
      <c r="F15265" t="s">
        <v>6137</v>
      </c>
      <c r="G15265" t="s">
        <v>6138</v>
      </c>
      <c r="H15265" t="str">
        <f>_xlfn.XLOOKUP(C15265,'BAB Identified Sites'!E:E,'BAB Identified Sites'!E:E,"missing",0)</f>
        <v>missing</v>
      </c>
    </row>
    <row r="15266" spans="1:8" hidden="1" x14ac:dyDescent="0.35">
      <c r="A15266">
        <v>40</v>
      </c>
      <c r="B15266" t="s">
        <v>98</v>
      </c>
      <c r="C15266" t="s">
        <v>2476</v>
      </c>
      <c r="D15266" t="s">
        <v>110</v>
      </c>
      <c r="E15266" s="26">
        <v>45139</v>
      </c>
      <c r="F15266" t="s">
        <v>6139</v>
      </c>
      <c r="G15266" t="s">
        <v>6138</v>
      </c>
      <c r="H15266" t="str">
        <f>_xlfn.XLOOKUP(C15266,'BAB Identified Sites'!E:E,'BAB Identified Sites'!E:E,"missing",0)</f>
        <v>missing</v>
      </c>
    </row>
    <row r="15267" spans="1:8" hidden="1" x14ac:dyDescent="0.35">
      <c r="A15267">
        <v>40</v>
      </c>
      <c r="B15267" t="s">
        <v>98</v>
      </c>
      <c r="C15267" t="s">
        <v>2476</v>
      </c>
      <c r="D15267" t="s">
        <v>110</v>
      </c>
      <c r="E15267" s="26">
        <v>45170</v>
      </c>
      <c r="F15267" t="s">
        <v>6137</v>
      </c>
      <c r="G15267" t="s">
        <v>6138</v>
      </c>
      <c r="H15267" t="str">
        <f>_xlfn.XLOOKUP(C15267,'BAB Identified Sites'!E:E,'BAB Identified Sites'!E:E,"missing",0)</f>
        <v>missing</v>
      </c>
    </row>
    <row r="15268" spans="1:8" hidden="1" x14ac:dyDescent="0.35">
      <c r="A15268">
        <v>40</v>
      </c>
      <c r="B15268" t="s">
        <v>98</v>
      </c>
      <c r="C15268" t="s">
        <v>2476</v>
      </c>
      <c r="D15268" t="s">
        <v>110</v>
      </c>
      <c r="E15268" s="26">
        <v>45170</v>
      </c>
      <c r="F15268" t="s">
        <v>6139</v>
      </c>
      <c r="G15268" t="s">
        <v>6138</v>
      </c>
      <c r="H15268" t="str">
        <f>_xlfn.XLOOKUP(C15268,'BAB Identified Sites'!E:E,'BAB Identified Sites'!E:E,"missing",0)</f>
        <v>missing</v>
      </c>
    </row>
    <row r="15269" spans="1:8" hidden="1" x14ac:dyDescent="0.35">
      <c r="A15269">
        <v>40</v>
      </c>
      <c r="B15269" t="s">
        <v>98</v>
      </c>
      <c r="C15269" t="s">
        <v>2476</v>
      </c>
      <c r="D15269" t="s">
        <v>110</v>
      </c>
      <c r="E15269" s="26">
        <v>45200</v>
      </c>
      <c r="F15269" t="s">
        <v>6137</v>
      </c>
      <c r="G15269" t="s">
        <v>6138</v>
      </c>
      <c r="H15269" t="str">
        <f>_xlfn.XLOOKUP(C15269,'BAB Identified Sites'!E:E,'BAB Identified Sites'!E:E,"missing",0)</f>
        <v>missing</v>
      </c>
    </row>
    <row r="15270" spans="1:8" hidden="1" x14ac:dyDescent="0.35">
      <c r="A15270">
        <v>40</v>
      </c>
      <c r="B15270" t="s">
        <v>98</v>
      </c>
      <c r="C15270" t="s">
        <v>2476</v>
      </c>
      <c r="D15270" t="s">
        <v>110</v>
      </c>
      <c r="E15270" s="26">
        <v>45200</v>
      </c>
      <c r="F15270" t="s">
        <v>6139</v>
      </c>
      <c r="G15270" t="s">
        <v>6138</v>
      </c>
      <c r="H15270" t="str">
        <f>_xlfn.XLOOKUP(C15270,'BAB Identified Sites'!E:E,'BAB Identified Sites'!E:E,"missing",0)</f>
        <v>missing</v>
      </c>
    </row>
    <row r="15271" spans="1:8" hidden="1" x14ac:dyDescent="0.35">
      <c r="A15271">
        <v>40</v>
      </c>
      <c r="B15271" t="s">
        <v>98</v>
      </c>
      <c r="C15271" t="s">
        <v>2476</v>
      </c>
      <c r="D15271" t="s">
        <v>110</v>
      </c>
      <c r="E15271" s="26">
        <v>45231</v>
      </c>
      <c r="F15271" t="s">
        <v>6137</v>
      </c>
      <c r="G15271" t="s">
        <v>6138</v>
      </c>
      <c r="H15271" t="str">
        <f>_xlfn.XLOOKUP(C15271,'BAB Identified Sites'!E:E,'BAB Identified Sites'!E:E,"missing",0)</f>
        <v>missing</v>
      </c>
    </row>
    <row r="15272" spans="1:8" hidden="1" x14ac:dyDescent="0.35">
      <c r="A15272">
        <v>40</v>
      </c>
      <c r="B15272" t="s">
        <v>98</v>
      </c>
      <c r="C15272" t="s">
        <v>2476</v>
      </c>
      <c r="D15272" t="s">
        <v>110</v>
      </c>
      <c r="E15272" s="26">
        <v>45231</v>
      </c>
      <c r="F15272" t="s">
        <v>6139</v>
      </c>
      <c r="G15272" t="s">
        <v>6138</v>
      </c>
      <c r="H15272" t="str">
        <f>_xlfn.XLOOKUP(C15272,'BAB Identified Sites'!E:E,'BAB Identified Sites'!E:E,"missing",0)</f>
        <v>missing</v>
      </c>
    </row>
    <row r="15273" spans="1:8" hidden="1" x14ac:dyDescent="0.35">
      <c r="A15273">
        <v>40</v>
      </c>
      <c r="B15273" t="s">
        <v>98</v>
      </c>
      <c r="C15273" t="s">
        <v>2476</v>
      </c>
      <c r="D15273" t="s">
        <v>110</v>
      </c>
      <c r="E15273" s="26">
        <v>45261</v>
      </c>
      <c r="F15273" t="s">
        <v>6137</v>
      </c>
      <c r="G15273" t="s">
        <v>6138</v>
      </c>
      <c r="H15273" t="str">
        <f>_xlfn.XLOOKUP(C15273,'BAB Identified Sites'!E:E,'BAB Identified Sites'!E:E,"missing",0)</f>
        <v>missing</v>
      </c>
    </row>
    <row r="15274" spans="1:8" hidden="1" x14ac:dyDescent="0.35">
      <c r="A15274">
        <v>40</v>
      </c>
      <c r="B15274" t="s">
        <v>98</v>
      </c>
      <c r="C15274" t="s">
        <v>2476</v>
      </c>
      <c r="D15274" t="s">
        <v>110</v>
      </c>
      <c r="E15274" s="26">
        <v>45261</v>
      </c>
      <c r="F15274" t="s">
        <v>6139</v>
      </c>
      <c r="G15274" t="s">
        <v>6138</v>
      </c>
      <c r="H15274" t="str">
        <f>_xlfn.XLOOKUP(C15274,'BAB Identified Sites'!E:E,'BAB Identified Sites'!E:E,"missing",0)</f>
        <v>missing</v>
      </c>
    </row>
    <row r="15275" spans="1:8" hidden="1" x14ac:dyDescent="0.35">
      <c r="A15275">
        <v>880</v>
      </c>
      <c r="B15275" t="s">
        <v>3247</v>
      </c>
      <c r="C15275" t="s">
        <v>3540</v>
      </c>
      <c r="D15275" t="s">
        <v>3541</v>
      </c>
      <c r="E15275" s="26">
        <v>45139</v>
      </c>
      <c r="F15275" t="s">
        <v>6137</v>
      </c>
      <c r="G15275" t="s">
        <v>6138</v>
      </c>
      <c r="H15275" t="str">
        <f>_xlfn.XLOOKUP(C15275,'BAB Identified Sites'!E:E,'BAB Identified Sites'!E:E,"missing",0)</f>
        <v>missing</v>
      </c>
    </row>
    <row r="15276" spans="1:8" hidden="1" x14ac:dyDescent="0.35">
      <c r="A15276">
        <v>880</v>
      </c>
      <c r="B15276" t="s">
        <v>3247</v>
      </c>
      <c r="C15276" t="s">
        <v>3540</v>
      </c>
      <c r="D15276" t="s">
        <v>3541</v>
      </c>
      <c r="E15276" s="26">
        <v>45139</v>
      </c>
      <c r="F15276" t="s">
        <v>6139</v>
      </c>
      <c r="G15276" t="s">
        <v>6138</v>
      </c>
      <c r="H15276" t="str">
        <f>_xlfn.XLOOKUP(C15276,'BAB Identified Sites'!E:E,'BAB Identified Sites'!E:E,"missing",0)</f>
        <v>missing</v>
      </c>
    </row>
    <row r="15277" spans="1:8" hidden="1" x14ac:dyDescent="0.35">
      <c r="A15277">
        <v>880</v>
      </c>
      <c r="B15277" t="s">
        <v>3247</v>
      </c>
      <c r="C15277" t="s">
        <v>3540</v>
      </c>
      <c r="D15277" t="s">
        <v>3541</v>
      </c>
      <c r="E15277" s="26">
        <v>45170</v>
      </c>
      <c r="F15277" t="s">
        <v>6137</v>
      </c>
      <c r="G15277" t="s">
        <v>6138</v>
      </c>
      <c r="H15277" t="str">
        <f>_xlfn.XLOOKUP(C15277,'BAB Identified Sites'!E:E,'BAB Identified Sites'!E:E,"missing",0)</f>
        <v>missing</v>
      </c>
    </row>
    <row r="15278" spans="1:8" hidden="1" x14ac:dyDescent="0.35">
      <c r="A15278">
        <v>880</v>
      </c>
      <c r="B15278" t="s">
        <v>3247</v>
      </c>
      <c r="C15278" t="s">
        <v>3540</v>
      </c>
      <c r="D15278" t="s">
        <v>3541</v>
      </c>
      <c r="E15278" s="26">
        <v>45170</v>
      </c>
      <c r="F15278" t="s">
        <v>6139</v>
      </c>
      <c r="G15278" t="s">
        <v>6138</v>
      </c>
      <c r="H15278" t="str">
        <f>_xlfn.XLOOKUP(C15278,'BAB Identified Sites'!E:E,'BAB Identified Sites'!E:E,"missing",0)</f>
        <v>missing</v>
      </c>
    </row>
    <row r="15279" spans="1:8" hidden="1" x14ac:dyDescent="0.35">
      <c r="A15279">
        <v>880</v>
      </c>
      <c r="B15279" t="s">
        <v>3247</v>
      </c>
      <c r="C15279" t="s">
        <v>3540</v>
      </c>
      <c r="D15279" t="s">
        <v>3541</v>
      </c>
      <c r="E15279" s="26">
        <v>45200</v>
      </c>
      <c r="F15279" t="s">
        <v>6137</v>
      </c>
      <c r="G15279" t="s">
        <v>6138</v>
      </c>
      <c r="H15279" t="str">
        <f>_xlfn.XLOOKUP(C15279,'BAB Identified Sites'!E:E,'BAB Identified Sites'!E:E,"missing",0)</f>
        <v>missing</v>
      </c>
    </row>
    <row r="15280" spans="1:8" hidden="1" x14ac:dyDescent="0.35">
      <c r="A15280">
        <v>880</v>
      </c>
      <c r="B15280" t="s">
        <v>3247</v>
      </c>
      <c r="C15280" t="s">
        <v>3540</v>
      </c>
      <c r="D15280" t="s">
        <v>3541</v>
      </c>
      <c r="E15280" s="26">
        <v>45200</v>
      </c>
      <c r="F15280" t="s">
        <v>6139</v>
      </c>
      <c r="G15280" t="s">
        <v>6138</v>
      </c>
      <c r="H15280" t="str">
        <f>_xlfn.XLOOKUP(C15280,'BAB Identified Sites'!E:E,'BAB Identified Sites'!E:E,"missing",0)</f>
        <v>missing</v>
      </c>
    </row>
    <row r="15281" spans="1:8" hidden="1" x14ac:dyDescent="0.35">
      <c r="A15281">
        <v>880</v>
      </c>
      <c r="B15281" t="s">
        <v>3247</v>
      </c>
      <c r="C15281" t="s">
        <v>3540</v>
      </c>
      <c r="D15281" t="s">
        <v>3541</v>
      </c>
      <c r="E15281" s="26">
        <v>45231</v>
      </c>
      <c r="F15281" t="s">
        <v>6137</v>
      </c>
      <c r="G15281" t="s">
        <v>6138</v>
      </c>
      <c r="H15281" t="str">
        <f>_xlfn.XLOOKUP(C15281,'BAB Identified Sites'!E:E,'BAB Identified Sites'!E:E,"missing",0)</f>
        <v>missing</v>
      </c>
    </row>
    <row r="15282" spans="1:8" hidden="1" x14ac:dyDescent="0.35">
      <c r="A15282">
        <v>880</v>
      </c>
      <c r="B15282" t="s">
        <v>3247</v>
      </c>
      <c r="C15282" t="s">
        <v>3540</v>
      </c>
      <c r="D15282" t="s">
        <v>3541</v>
      </c>
      <c r="E15282" s="26">
        <v>45231</v>
      </c>
      <c r="F15282" t="s">
        <v>6139</v>
      </c>
      <c r="G15282" t="s">
        <v>6138</v>
      </c>
      <c r="H15282" t="str">
        <f>_xlfn.XLOOKUP(C15282,'BAB Identified Sites'!E:E,'BAB Identified Sites'!E:E,"missing",0)</f>
        <v>missing</v>
      </c>
    </row>
    <row r="15283" spans="1:8" hidden="1" x14ac:dyDescent="0.35">
      <c r="A15283">
        <v>880</v>
      </c>
      <c r="B15283" t="s">
        <v>3247</v>
      </c>
      <c r="C15283" t="s">
        <v>3540</v>
      </c>
      <c r="D15283" t="s">
        <v>3541</v>
      </c>
      <c r="E15283" s="26">
        <v>45261</v>
      </c>
      <c r="F15283" t="s">
        <v>6137</v>
      </c>
      <c r="G15283" t="s">
        <v>6138</v>
      </c>
      <c r="H15283" t="str">
        <f>_xlfn.XLOOKUP(C15283,'BAB Identified Sites'!E:E,'BAB Identified Sites'!E:E,"missing",0)</f>
        <v>missing</v>
      </c>
    </row>
    <row r="15284" spans="1:8" hidden="1" x14ac:dyDescent="0.35">
      <c r="A15284">
        <v>880</v>
      </c>
      <c r="B15284" t="s">
        <v>3247</v>
      </c>
      <c r="C15284" t="s">
        <v>3540</v>
      </c>
      <c r="D15284" t="s">
        <v>3541</v>
      </c>
      <c r="E15284" s="26">
        <v>45261</v>
      </c>
      <c r="F15284" t="s">
        <v>6139</v>
      </c>
      <c r="G15284" t="s">
        <v>6138</v>
      </c>
      <c r="H15284" t="str">
        <f>_xlfn.XLOOKUP(C15284,'BAB Identified Sites'!E:E,'BAB Identified Sites'!E:E,"missing",0)</f>
        <v>missing</v>
      </c>
    </row>
    <row r="15285" spans="1:8" hidden="1" x14ac:dyDescent="0.35">
      <c r="A15285">
        <v>2035</v>
      </c>
      <c r="B15285" t="s">
        <v>5041</v>
      </c>
      <c r="C15285" t="s">
        <v>5059</v>
      </c>
      <c r="D15285" t="s">
        <v>5060</v>
      </c>
      <c r="E15285" s="26">
        <v>45139</v>
      </c>
      <c r="F15285" t="s">
        <v>6137</v>
      </c>
      <c r="G15285" t="s">
        <v>6138</v>
      </c>
      <c r="H15285" t="str">
        <f>_xlfn.XLOOKUP(C15285,'BAB Identified Sites'!E:E,'BAB Identified Sites'!E:E,"missing",0)</f>
        <v>08133</v>
      </c>
    </row>
    <row r="15286" spans="1:8" hidden="1" x14ac:dyDescent="0.35">
      <c r="A15286">
        <v>2035</v>
      </c>
      <c r="B15286" t="s">
        <v>5041</v>
      </c>
      <c r="C15286" t="s">
        <v>5059</v>
      </c>
      <c r="D15286" t="s">
        <v>5060</v>
      </c>
      <c r="E15286" s="26">
        <v>45139</v>
      </c>
      <c r="F15286" t="s">
        <v>6139</v>
      </c>
      <c r="G15286" t="s">
        <v>6138</v>
      </c>
      <c r="H15286" t="str">
        <f>_xlfn.XLOOKUP(C15286,'BAB Identified Sites'!E:E,'BAB Identified Sites'!E:E,"missing",0)</f>
        <v>08133</v>
      </c>
    </row>
    <row r="15287" spans="1:8" hidden="1" x14ac:dyDescent="0.35">
      <c r="A15287">
        <v>2035</v>
      </c>
      <c r="B15287" t="s">
        <v>5041</v>
      </c>
      <c r="C15287" t="s">
        <v>5059</v>
      </c>
      <c r="D15287" t="s">
        <v>5060</v>
      </c>
      <c r="E15287" s="26">
        <v>45170</v>
      </c>
      <c r="F15287" t="s">
        <v>6137</v>
      </c>
      <c r="G15287" t="s">
        <v>6138</v>
      </c>
      <c r="H15287" t="str">
        <f>_xlfn.XLOOKUP(C15287,'BAB Identified Sites'!E:E,'BAB Identified Sites'!E:E,"missing",0)</f>
        <v>08133</v>
      </c>
    </row>
    <row r="15288" spans="1:8" hidden="1" x14ac:dyDescent="0.35">
      <c r="A15288">
        <v>2035</v>
      </c>
      <c r="B15288" t="s">
        <v>5041</v>
      </c>
      <c r="C15288" t="s">
        <v>5059</v>
      </c>
      <c r="D15288" t="s">
        <v>5060</v>
      </c>
      <c r="E15288" s="26">
        <v>45170</v>
      </c>
      <c r="F15288" t="s">
        <v>6139</v>
      </c>
      <c r="G15288" t="s">
        <v>6138</v>
      </c>
      <c r="H15288" t="str">
        <f>_xlfn.XLOOKUP(C15288,'BAB Identified Sites'!E:E,'BAB Identified Sites'!E:E,"missing",0)</f>
        <v>08133</v>
      </c>
    </row>
    <row r="15289" spans="1:8" hidden="1" x14ac:dyDescent="0.35">
      <c r="A15289">
        <v>2035</v>
      </c>
      <c r="B15289" t="s">
        <v>5041</v>
      </c>
      <c r="C15289" t="s">
        <v>5059</v>
      </c>
      <c r="D15289" t="s">
        <v>5060</v>
      </c>
      <c r="E15289" s="26">
        <v>45200</v>
      </c>
      <c r="F15289" t="s">
        <v>6137</v>
      </c>
      <c r="G15289" t="s">
        <v>6138</v>
      </c>
      <c r="H15289" t="str">
        <f>_xlfn.XLOOKUP(C15289,'BAB Identified Sites'!E:E,'BAB Identified Sites'!E:E,"missing",0)</f>
        <v>08133</v>
      </c>
    </row>
    <row r="15290" spans="1:8" hidden="1" x14ac:dyDescent="0.35">
      <c r="A15290">
        <v>2035</v>
      </c>
      <c r="B15290" t="s">
        <v>5041</v>
      </c>
      <c r="C15290" t="s">
        <v>5059</v>
      </c>
      <c r="D15290" t="s">
        <v>5060</v>
      </c>
      <c r="E15290" s="26">
        <v>45200</v>
      </c>
      <c r="F15290" t="s">
        <v>6139</v>
      </c>
      <c r="G15290" t="s">
        <v>6138</v>
      </c>
      <c r="H15290" t="str">
        <f>_xlfn.XLOOKUP(C15290,'BAB Identified Sites'!E:E,'BAB Identified Sites'!E:E,"missing",0)</f>
        <v>08133</v>
      </c>
    </row>
    <row r="15291" spans="1:8" hidden="1" x14ac:dyDescent="0.35">
      <c r="A15291">
        <v>2035</v>
      </c>
      <c r="B15291" t="s">
        <v>5041</v>
      </c>
      <c r="C15291" t="s">
        <v>5059</v>
      </c>
      <c r="D15291" t="s">
        <v>5060</v>
      </c>
      <c r="E15291" s="26">
        <v>45231</v>
      </c>
      <c r="F15291" t="s">
        <v>6137</v>
      </c>
      <c r="G15291" t="s">
        <v>6138</v>
      </c>
      <c r="H15291" t="str">
        <f>_xlfn.XLOOKUP(C15291,'BAB Identified Sites'!E:E,'BAB Identified Sites'!E:E,"missing",0)</f>
        <v>08133</v>
      </c>
    </row>
    <row r="15292" spans="1:8" hidden="1" x14ac:dyDescent="0.35">
      <c r="A15292">
        <v>2035</v>
      </c>
      <c r="B15292" t="s">
        <v>5041</v>
      </c>
      <c r="C15292" t="s">
        <v>5059</v>
      </c>
      <c r="D15292" t="s">
        <v>5060</v>
      </c>
      <c r="E15292" s="26">
        <v>45231</v>
      </c>
      <c r="F15292" t="s">
        <v>6139</v>
      </c>
      <c r="G15292" t="s">
        <v>6138</v>
      </c>
      <c r="H15292" t="str">
        <f>_xlfn.XLOOKUP(C15292,'BAB Identified Sites'!E:E,'BAB Identified Sites'!E:E,"missing",0)</f>
        <v>08133</v>
      </c>
    </row>
    <row r="15293" spans="1:8" hidden="1" x14ac:dyDescent="0.35">
      <c r="A15293">
        <v>2035</v>
      </c>
      <c r="B15293" t="s">
        <v>5041</v>
      </c>
      <c r="C15293" t="s">
        <v>5059</v>
      </c>
      <c r="D15293" t="s">
        <v>5060</v>
      </c>
      <c r="E15293" s="26">
        <v>45261</v>
      </c>
      <c r="F15293" t="s">
        <v>6137</v>
      </c>
      <c r="G15293" t="s">
        <v>6138</v>
      </c>
      <c r="H15293" t="str">
        <f>_xlfn.XLOOKUP(C15293,'BAB Identified Sites'!E:E,'BAB Identified Sites'!E:E,"missing",0)</f>
        <v>08133</v>
      </c>
    </row>
    <row r="15294" spans="1:8" hidden="1" x14ac:dyDescent="0.35">
      <c r="A15294">
        <v>2035</v>
      </c>
      <c r="B15294" t="s">
        <v>5041</v>
      </c>
      <c r="C15294" t="s">
        <v>5059</v>
      </c>
      <c r="D15294" t="s">
        <v>5060</v>
      </c>
      <c r="E15294" s="26">
        <v>45261</v>
      </c>
      <c r="F15294" t="s">
        <v>6139</v>
      </c>
      <c r="G15294" t="s">
        <v>6138</v>
      </c>
      <c r="H15294" t="str">
        <f>_xlfn.XLOOKUP(C15294,'BAB Identified Sites'!E:E,'BAB Identified Sites'!E:E,"missing",0)</f>
        <v>08133</v>
      </c>
    </row>
    <row r="15295" spans="1:8" hidden="1" x14ac:dyDescent="0.35">
      <c r="A15295">
        <v>470</v>
      </c>
      <c r="B15295" t="s">
        <v>2940</v>
      </c>
      <c r="C15295" t="s">
        <v>3016</v>
      </c>
      <c r="D15295" t="s">
        <v>3017</v>
      </c>
      <c r="E15295" s="26">
        <v>45139</v>
      </c>
      <c r="F15295" t="s">
        <v>6137</v>
      </c>
      <c r="G15295" t="s">
        <v>6138</v>
      </c>
      <c r="H15295" t="str">
        <f>_xlfn.XLOOKUP(C15295,'BAB Identified Sites'!E:E,'BAB Identified Sites'!E:E,"missing",0)</f>
        <v>missing</v>
      </c>
    </row>
    <row r="15296" spans="1:8" hidden="1" x14ac:dyDescent="0.35">
      <c r="A15296">
        <v>470</v>
      </c>
      <c r="B15296" t="s">
        <v>2940</v>
      </c>
      <c r="C15296" t="s">
        <v>3016</v>
      </c>
      <c r="D15296" t="s">
        <v>3017</v>
      </c>
      <c r="E15296" s="26">
        <v>45139</v>
      </c>
      <c r="F15296" t="s">
        <v>6139</v>
      </c>
      <c r="G15296" t="s">
        <v>6138</v>
      </c>
      <c r="H15296" t="str">
        <f>_xlfn.XLOOKUP(C15296,'BAB Identified Sites'!E:E,'BAB Identified Sites'!E:E,"missing",0)</f>
        <v>missing</v>
      </c>
    </row>
    <row r="15297" spans="1:8" hidden="1" x14ac:dyDescent="0.35">
      <c r="A15297">
        <v>470</v>
      </c>
      <c r="B15297" t="s">
        <v>2940</v>
      </c>
      <c r="C15297" t="s">
        <v>3016</v>
      </c>
      <c r="D15297" t="s">
        <v>3017</v>
      </c>
      <c r="E15297" s="26">
        <v>45170</v>
      </c>
      <c r="F15297" t="s">
        <v>6137</v>
      </c>
      <c r="G15297" t="s">
        <v>6138</v>
      </c>
      <c r="H15297" t="str">
        <f>_xlfn.XLOOKUP(C15297,'BAB Identified Sites'!E:E,'BAB Identified Sites'!E:E,"missing",0)</f>
        <v>missing</v>
      </c>
    </row>
    <row r="15298" spans="1:8" hidden="1" x14ac:dyDescent="0.35">
      <c r="A15298">
        <v>470</v>
      </c>
      <c r="B15298" t="s">
        <v>2940</v>
      </c>
      <c r="C15298" t="s">
        <v>3016</v>
      </c>
      <c r="D15298" t="s">
        <v>3017</v>
      </c>
      <c r="E15298" s="26">
        <v>45170</v>
      </c>
      <c r="F15298" t="s">
        <v>6139</v>
      </c>
      <c r="G15298" t="s">
        <v>6138</v>
      </c>
      <c r="H15298" t="str">
        <f>_xlfn.XLOOKUP(C15298,'BAB Identified Sites'!E:E,'BAB Identified Sites'!E:E,"missing",0)</f>
        <v>missing</v>
      </c>
    </row>
    <row r="15299" spans="1:8" hidden="1" x14ac:dyDescent="0.35">
      <c r="A15299">
        <v>470</v>
      </c>
      <c r="B15299" t="s">
        <v>2940</v>
      </c>
      <c r="C15299" t="s">
        <v>3016</v>
      </c>
      <c r="D15299" t="s">
        <v>3017</v>
      </c>
      <c r="E15299" s="26">
        <v>45200</v>
      </c>
      <c r="F15299" t="s">
        <v>6137</v>
      </c>
      <c r="G15299" t="s">
        <v>6138</v>
      </c>
      <c r="H15299" t="str">
        <f>_xlfn.XLOOKUP(C15299,'BAB Identified Sites'!E:E,'BAB Identified Sites'!E:E,"missing",0)</f>
        <v>missing</v>
      </c>
    </row>
    <row r="15300" spans="1:8" hidden="1" x14ac:dyDescent="0.35">
      <c r="A15300">
        <v>470</v>
      </c>
      <c r="B15300" t="s">
        <v>2940</v>
      </c>
      <c r="C15300" t="s">
        <v>3016</v>
      </c>
      <c r="D15300" t="s">
        <v>3017</v>
      </c>
      <c r="E15300" s="26">
        <v>45200</v>
      </c>
      <c r="F15300" t="s">
        <v>6139</v>
      </c>
      <c r="G15300" t="s">
        <v>6138</v>
      </c>
      <c r="H15300" t="str">
        <f>_xlfn.XLOOKUP(C15300,'BAB Identified Sites'!E:E,'BAB Identified Sites'!E:E,"missing",0)</f>
        <v>missing</v>
      </c>
    </row>
    <row r="15301" spans="1:8" hidden="1" x14ac:dyDescent="0.35">
      <c r="A15301">
        <v>470</v>
      </c>
      <c r="B15301" t="s">
        <v>2940</v>
      </c>
      <c r="C15301" t="s">
        <v>3016</v>
      </c>
      <c r="D15301" t="s">
        <v>3017</v>
      </c>
      <c r="E15301" s="26">
        <v>45231</v>
      </c>
      <c r="F15301" t="s">
        <v>6137</v>
      </c>
      <c r="G15301" t="s">
        <v>6138</v>
      </c>
      <c r="H15301" t="str">
        <f>_xlfn.XLOOKUP(C15301,'BAB Identified Sites'!E:E,'BAB Identified Sites'!E:E,"missing",0)</f>
        <v>missing</v>
      </c>
    </row>
    <row r="15302" spans="1:8" hidden="1" x14ac:dyDescent="0.35">
      <c r="A15302">
        <v>470</v>
      </c>
      <c r="B15302" t="s">
        <v>2940</v>
      </c>
      <c r="C15302" t="s">
        <v>3016</v>
      </c>
      <c r="D15302" t="s">
        <v>3017</v>
      </c>
      <c r="E15302" s="26">
        <v>45231</v>
      </c>
      <c r="F15302" t="s">
        <v>6139</v>
      </c>
      <c r="G15302" t="s">
        <v>6138</v>
      </c>
      <c r="H15302" t="str">
        <f>_xlfn.XLOOKUP(C15302,'BAB Identified Sites'!E:E,'BAB Identified Sites'!E:E,"missing",0)</f>
        <v>missing</v>
      </c>
    </row>
    <row r="15303" spans="1:8" hidden="1" x14ac:dyDescent="0.35">
      <c r="A15303">
        <v>470</v>
      </c>
      <c r="B15303" t="s">
        <v>2940</v>
      </c>
      <c r="C15303" t="s">
        <v>3016</v>
      </c>
      <c r="D15303" t="s">
        <v>3017</v>
      </c>
      <c r="E15303" s="26">
        <v>45261</v>
      </c>
      <c r="F15303" t="s">
        <v>6137</v>
      </c>
      <c r="G15303" t="s">
        <v>6138</v>
      </c>
      <c r="H15303" t="str">
        <f>_xlfn.XLOOKUP(C15303,'BAB Identified Sites'!E:E,'BAB Identified Sites'!E:E,"missing",0)</f>
        <v>missing</v>
      </c>
    </row>
    <row r="15304" spans="1:8" hidden="1" x14ac:dyDescent="0.35">
      <c r="A15304">
        <v>470</v>
      </c>
      <c r="B15304" t="s">
        <v>2940</v>
      </c>
      <c r="C15304" t="s">
        <v>3016</v>
      </c>
      <c r="D15304" t="s">
        <v>3017</v>
      </c>
      <c r="E15304" s="26">
        <v>45261</v>
      </c>
      <c r="F15304" t="s">
        <v>6139</v>
      </c>
      <c r="G15304" t="s">
        <v>6138</v>
      </c>
      <c r="H15304" t="str">
        <f>_xlfn.XLOOKUP(C15304,'BAB Identified Sites'!E:E,'BAB Identified Sites'!E:E,"missing",0)</f>
        <v>missing</v>
      </c>
    </row>
    <row r="15305" spans="1:8" hidden="1" x14ac:dyDescent="0.35">
      <c r="A15305">
        <v>470</v>
      </c>
      <c r="B15305" t="s">
        <v>2940</v>
      </c>
      <c r="C15305" t="s">
        <v>3016</v>
      </c>
      <c r="D15305" t="s">
        <v>3017</v>
      </c>
      <c r="E15305" s="26">
        <v>45261</v>
      </c>
      <c r="F15305" t="s">
        <v>6140</v>
      </c>
      <c r="G15305" t="s">
        <v>6138</v>
      </c>
      <c r="H15305" t="str">
        <f>_xlfn.XLOOKUP(C15305,'BAB Identified Sites'!E:E,'BAB Identified Sites'!E:E,"missing",0)</f>
        <v>missing</v>
      </c>
    </row>
    <row r="15306" spans="1:8" x14ac:dyDescent="0.35">
      <c r="A15306">
        <v>8104</v>
      </c>
      <c r="B15306" t="s">
        <v>5881</v>
      </c>
      <c r="C15306" t="s">
        <v>5886</v>
      </c>
      <c r="D15306" t="s">
        <v>5887</v>
      </c>
      <c r="E15306" s="26">
        <v>45108</v>
      </c>
      <c r="F15306" t="s">
        <v>6137</v>
      </c>
      <c r="G15306" t="s">
        <v>6138</v>
      </c>
      <c r="H15306" t="str">
        <f>_xlfn.XLOOKUP(C15306,'&lt;1000 removed'!E:E,'&lt;1000 removed'!E:E,"missing",0)</f>
        <v>missing</v>
      </c>
    </row>
    <row r="15307" spans="1:8" x14ac:dyDescent="0.35">
      <c r="A15307">
        <v>8104</v>
      </c>
      <c r="B15307" t="s">
        <v>5881</v>
      </c>
      <c r="C15307" t="s">
        <v>5886</v>
      </c>
      <c r="D15307" t="s">
        <v>5887</v>
      </c>
      <c r="E15307" s="26">
        <v>45108</v>
      </c>
      <c r="F15307" t="s">
        <v>6139</v>
      </c>
      <c r="G15307" t="s">
        <v>6138</v>
      </c>
      <c r="H15307" t="str">
        <f>_xlfn.XLOOKUP(C15307,'&lt;1000 removed'!E:E,'&lt;1000 removed'!E:E,"missing",0)</f>
        <v>missing</v>
      </c>
    </row>
    <row r="15308" spans="1:8" x14ac:dyDescent="0.35">
      <c r="A15308">
        <v>8104</v>
      </c>
      <c r="B15308" t="s">
        <v>5881</v>
      </c>
      <c r="C15308" t="s">
        <v>5886</v>
      </c>
      <c r="D15308" t="s">
        <v>5887</v>
      </c>
      <c r="E15308" s="26">
        <v>45108</v>
      </c>
      <c r="F15308" t="s">
        <v>6140</v>
      </c>
      <c r="G15308" t="s">
        <v>6138</v>
      </c>
      <c r="H15308" t="str">
        <f>_xlfn.XLOOKUP(C15308,'&lt;1000 removed'!E:E,'&lt;1000 removed'!E:E,"missing",0)</f>
        <v>missing</v>
      </c>
    </row>
    <row r="15309" spans="1:8" x14ac:dyDescent="0.35">
      <c r="A15309">
        <v>8104</v>
      </c>
      <c r="B15309" t="s">
        <v>5881</v>
      </c>
      <c r="C15309" t="s">
        <v>5886</v>
      </c>
      <c r="D15309" t="s">
        <v>5887</v>
      </c>
      <c r="E15309" s="26">
        <v>45139</v>
      </c>
      <c r="F15309" t="s">
        <v>6137</v>
      </c>
      <c r="G15309" t="s">
        <v>6138</v>
      </c>
      <c r="H15309" t="str">
        <f>_xlfn.XLOOKUP(C15309,'&lt;1000 removed'!E:E,'&lt;1000 removed'!E:E,"missing",0)</f>
        <v>missing</v>
      </c>
    </row>
    <row r="15310" spans="1:8" x14ac:dyDescent="0.35">
      <c r="A15310">
        <v>8104</v>
      </c>
      <c r="B15310" t="s">
        <v>5881</v>
      </c>
      <c r="C15310" t="s">
        <v>5886</v>
      </c>
      <c r="D15310" t="s">
        <v>5887</v>
      </c>
      <c r="E15310" s="26">
        <v>45139</v>
      </c>
      <c r="F15310" t="s">
        <v>6139</v>
      </c>
      <c r="G15310" t="s">
        <v>6138</v>
      </c>
      <c r="H15310" t="str">
        <f>_xlfn.XLOOKUP(C15310,'&lt;1000 removed'!E:E,'&lt;1000 removed'!E:E,"missing",0)</f>
        <v>missing</v>
      </c>
    </row>
    <row r="15311" spans="1:8" x14ac:dyDescent="0.35">
      <c r="A15311">
        <v>8104</v>
      </c>
      <c r="B15311" t="s">
        <v>5881</v>
      </c>
      <c r="C15311" t="s">
        <v>5886</v>
      </c>
      <c r="D15311" t="s">
        <v>5887</v>
      </c>
      <c r="E15311" s="26">
        <v>45139</v>
      </c>
      <c r="F15311" t="s">
        <v>6140</v>
      </c>
      <c r="G15311" t="s">
        <v>6138</v>
      </c>
      <c r="H15311" t="str">
        <f>_xlfn.XLOOKUP(C15311,'&lt;1000 removed'!E:E,'&lt;1000 removed'!E:E,"missing",0)</f>
        <v>missing</v>
      </c>
    </row>
    <row r="15312" spans="1:8" x14ac:dyDescent="0.35">
      <c r="A15312">
        <v>8104</v>
      </c>
      <c r="B15312" t="s">
        <v>5881</v>
      </c>
      <c r="C15312" t="s">
        <v>5886</v>
      </c>
      <c r="D15312" t="s">
        <v>5887</v>
      </c>
      <c r="E15312" s="26">
        <v>45170</v>
      </c>
      <c r="F15312" t="s">
        <v>6137</v>
      </c>
      <c r="G15312" t="s">
        <v>6138</v>
      </c>
      <c r="H15312" t="str">
        <f>_xlfn.XLOOKUP(C15312,'&lt;1000 removed'!E:E,'&lt;1000 removed'!E:E,"missing",0)</f>
        <v>missing</v>
      </c>
    </row>
    <row r="15313" spans="1:8" x14ac:dyDescent="0.35">
      <c r="A15313">
        <v>8104</v>
      </c>
      <c r="B15313" t="s">
        <v>5881</v>
      </c>
      <c r="C15313" t="s">
        <v>5886</v>
      </c>
      <c r="D15313" t="s">
        <v>5887</v>
      </c>
      <c r="E15313" s="26">
        <v>45170</v>
      </c>
      <c r="F15313" t="s">
        <v>6139</v>
      </c>
      <c r="G15313" t="s">
        <v>6138</v>
      </c>
      <c r="H15313" t="str">
        <f>_xlfn.XLOOKUP(C15313,'&lt;1000 removed'!E:E,'&lt;1000 removed'!E:E,"missing",0)</f>
        <v>missing</v>
      </c>
    </row>
    <row r="15314" spans="1:8" x14ac:dyDescent="0.35">
      <c r="A15314">
        <v>8104</v>
      </c>
      <c r="B15314" t="s">
        <v>5881</v>
      </c>
      <c r="C15314" t="s">
        <v>5886</v>
      </c>
      <c r="D15314" t="s">
        <v>5887</v>
      </c>
      <c r="E15314" s="26">
        <v>45170</v>
      </c>
      <c r="F15314" t="s">
        <v>6140</v>
      </c>
      <c r="G15314" t="s">
        <v>6138</v>
      </c>
      <c r="H15314" t="str">
        <f>_xlfn.XLOOKUP(C15314,'&lt;1000 removed'!E:E,'&lt;1000 removed'!E:E,"missing",0)</f>
        <v>missing</v>
      </c>
    </row>
    <row r="15315" spans="1:8" x14ac:dyDescent="0.35">
      <c r="A15315">
        <v>8104</v>
      </c>
      <c r="B15315" t="s">
        <v>5881</v>
      </c>
      <c r="C15315" t="s">
        <v>5886</v>
      </c>
      <c r="D15315" t="s">
        <v>5887</v>
      </c>
      <c r="E15315" s="26">
        <v>45200</v>
      </c>
      <c r="F15315" t="s">
        <v>6137</v>
      </c>
      <c r="G15315" t="s">
        <v>6138</v>
      </c>
      <c r="H15315" t="str">
        <f>_xlfn.XLOOKUP(C15315,'&lt;1000 removed'!E:E,'&lt;1000 removed'!E:E,"missing",0)</f>
        <v>missing</v>
      </c>
    </row>
    <row r="15316" spans="1:8" x14ac:dyDescent="0.35">
      <c r="A15316">
        <v>8104</v>
      </c>
      <c r="B15316" t="s">
        <v>5881</v>
      </c>
      <c r="C15316" t="s">
        <v>5886</v>
      </c>
      <c r="D15316" t="s">
        <v>5887</v>
      </c>
      <c r="E15316" s="26">
        <v>45200</v>
      </c>
      <c r="F15316" t="s">
        <v>6139</v>
      </c>
      <c r="G15316" t="s">
        <v>6138</v>
      </c>
      <c r="H15316" t="str">
        <f>_xlfn.XLOOKUP(C15316,'&lt;1000 removed'!E:E,'&lt;1000 removed'!E:E,"missing",0)</f>
        <v>missing</v>
      </c>
    </row>
    <row r="15317" spans="1:8" x14ac:dyDescent="0.35">
      <c r="A15317">
        <v>8104</v>
      </c>
      <c r="B15317" t="s">
        <v>5881</v>
      </c>
      <c r="C15317" t="s">
        <v>5886</v>
      </c>
      <c r="D15317" t="s">
        <v>5887</v>
      </c>
      <c r="E15317" s="26">
        <v>45200</v>
      </c>
      <c r="F15317" t="s">
        <v>6140</v>
      </c>
      <c r="G15317" t="s">
        <v>6138</v>
      </c>
      <c r="H15317" t="str">
        <f>_xlfn.XLOOKUP(C15317,'&lt;1000 removed'!E:E,'&lt;1000 removed'!E:E,"missing",0)</f>
        <v>missing</v>
      </c>
    </row>
    <row r="15318" spans="1:8" x14ac:dyDescent="0.35">
      <c r="A15318">
        <v>8104</v>
      </c>
      <c r="B15318" t="s">
        <v>5881</v>
      </c>
      <c r="C15318" t="s">
        <v>5886</v>
      </c>
      <c r="D15318" t="s">
        <v>5887</v>
      </c>
      <c r="E15318" s="26">
        <v>45231</v>
      </c>
      <c r="F15318" t="s">
        <v>6137</v>
      </c>
      <c r="G15318" t="s">
        <v>6138</v>
      </c>
      <c r="H15318" t="str">
        <f>_xlfn.XLOOKUP(C15318,'&lt;1000 removed'!E:E,'&lt;1000 removed'!E:E,"missing",0)</f>
        <v>missing</v>
      </c>
    </row>
    <row r="15319" spans="1:8" x14ac:dyDescent="0.35">
      <c r="A15319">
        <v>8104</v>
      </c>
      <c r="B15319" t="s">
        <v>5881</v>
      </c>
      <c r="C15319" t="s">
        <v>5886</v>
      </c>
      <c r="D15319" t="s">
        <v>5887</v>
      </c>
      <c r="E15319" s="26">
        <v>45231</v>
      </c>
      <c r="F15319" t="s">
        <v>6139</v>
      </c>
      <c r="G15319" t="s">
        <v>6138</v>
      </c>
      <c r="H15319" t="str">
        <f>_xlfn.XLOOKUP(C15319,'&lt;1000 removed'!E:E,'&lt;1000 removed'!E:E,"missing",0)</f>
        <v>missing</v>
      </c>
    </row>
    <row r="15320" spans="1:8" x14ac:dyDescent="0.35">
      <c r="A15320">
        <v>8104</v>
      </c>
      <c r="B15320" t="s">
        <v>5881</v>
      </c>
      <c r="C15320" t="s">
        <v>5886</v>
      </c>
      <c r="D15320" t="s">
        <v>5887</v>
      </c>
      <c r="E15320" s="26">
        <v>45231</v>
      </c>
      <c r="F15320" t="s">
        <v>6140</v>
      </c>
      <c r="G15320" t="s">
        <v>6138</v>
      </c>
      <c r="H15320" t="str">
        <f>_xlfn.XLOOKUP(C15320,'&lt;1000 removed'!E:E,'&lt;1000 removed'!E:E,"missing",0)</f>
        <v>missing</v>
      </c>
    </row>
    <row r="15321" spans="1:8" x14ac:dyDescent="0.35">
      <c r="A15321">
        <v>8104</v>
      </c>
      <c r="B15321" t="s">
        <v>5881</v>
      </c>
      <c r="C15321" t="s">
        <v>5886</v>
      </c>
      <c r="D15321" t="s">
        <v>5887</v>
      </c>
      <c r="E15321" s="26">
        <v>45261</v>
      </c>
      <c r="F15321" t="s">
        <v>6137</v>
      </c>
      <c r="G15321" t="s">
        <v>6138</v>
      </c>
      <c r="H15321" t="str">
        <f>_xlfn.XLOOKUP(C15321,'&lt;1000 removed'!E:E,'&lt;1000 removed'!E:E,"missing",0)</f>
        <v>missing</v>
      </c>
    </row>
    <row r="15322" spans="1:8" x14ac:dyDescent="0.35">
      <c r="A15322">
        <v>8104</v>
      </c>
      <c r="B15322" t="s">
        <v>5881</v>
      </c>
      <c r="C15322" t="s">
        <v>5886</v>
      </c>
      <c r="D15322" t="s">
        <v>5887</v>
      </c>
      <c r="E15322" s="26">
        <v>45261</v>
      </c>
      <c r="F15322" t="s">
        <v>6139</v>
      </c>
      <c r="G15322" t="s">
        <v>6138</v>
      </c>
      <c r="H15322" t="str">
        <f>_xlfn.XLOOKUP(C15322,'&lt;1000 removed'!E:E,'&lt;1000 removed'!E:E,"missing",0)</f>
        <v>missing</v>
      </c>
    </row>
    <row r="15323" spans="1:8" x14ac:dyDescent="0.35">
      <c r="A15323">
        <v>8104</v>
      </c>
      <c r="B15323" t="s">
        <v>5881</v>
      </c>
      <c r="C15323" t="s">
        <v>5886</v>
      </c>
      <c r="D15323" t="s">
        <v>5887</v>
      </c>
      <c r="E15323" s="26">
        <v>45261</v>
      </c>
      <c r="F15323" t="s">
        <v>6140</v>
      </c>
      <c r="G15323" t="s">
        <v>6138</v>
      </c>
      <c r="H15323" t="str">
        <f>_xlfn.XLOOKUP(C15323,'&lt;1000 removed'!E:E,'&lt;1000 removed'!E:E,"missing",0)</f>
        <v>missing</v>
      </c>
    </row>
    <row r="15324" spans="1:8" hidden="1" x14ac:dyDescent="0.35">
      <c r="A15324">
        <v>250</v>
      </c>
      <c r="B15324" t="s">
        <v>2913</v>
      </c>
      <c r="C15324" t="s">
        <v>2914</v>
      </c>
      <c r="D15324" t="s">
        <v>2915</v>
      </c>
      <c r="E15324" s="26">
        <v>45139</v>
      </c>
      <c r="F15324" t="s">
        <v>6137</v>
      </c>
      <c r="G15324" t="s">
        <v>6138</v>
      </c>
      <c r="H15324" t="str">
        <f>_xlfn.XLOOKUP(C15324,'&lt;1000 removed'!E:E,'&lt;1000 removed'!E:E,"removed",0)</f>
        <v>08160</v>
      </c>
    </row>
    <row r="15325" spans="1:8" hidden="1" x14ac:dyDescent="0.35">
      <c r="A15325">
        <v>250</v>
      </c>
      <c r="B15325" t="s">
        <v>2913</v>
      </c>
      <c r="C15325" t="s">
        <v>2914</v>
      </c>
      <c r="D15325" t="s">
        <v>2915</v>
      </c>
      <c r="E15325" s="26">
        <v>45139</v>
      </c>
      <c r="F15325" t="s">
        <v>6139</v>
      </c>
      <c r="G15325" t="s">
        <v>6138</v>
      </c>
      <c r="H15325" t="str">
        <f>_xlfn.XLOOKUP(C15325,'&lt;1000 removed'!E:E,'&lt;1000 removed'!E:E,"removed",0)</f>
        <v>08160</v>
      </c>
    </row>
    <row r="15326" spans="1:8" hidden="1" x14ac:dyDescent="0.35">
      <c r="A15326">
        <v>250</v>
      </c>
      <c r="B15326" t="s">
        <v>2913</v>
      </c>
      <c r="C15326" t="s">
        <v>2914</v>
      </c>
      <c r="D15326" t="s">
        <v>2915</v>
      </c>
      <c r="E15326" s="26">
        <v>45139</v>
      </c>
      <c r="F15326" t="s">
        <v>6140</v>
      </c>
      <c r="G15326" t="s">
        <v>6138</v>
      </c>
      <c r="H15326" t="str">
        <f>_xlfn.XLOOKUP(C15326,'&lt;1000 removed'!E:E,'&lt;1000 removed'!E:E,"removed",0)</f>
        <v>08160</v>
      </c>
    </row>
    <row r="15327" spans="1:8" hidden="1" x14ac:dyDescent="0.35">
      <c r="A15327">
        <v>250</v>
      </c>
      <c r="B15327" t="s">
        <v>2913</v>
      </c>
      <c r="C15327" t="s">
        <v>2914</v>
      </c>
      <c r="D15327" t="s">
        <v>2915</v>
      </c>
      <c r="E15327" s="26">
        <v>45170</v>
      </c>
      <c r="F15327" t="s">
        <v>6137</v>
      </c>
      <c r="G15327" t="s">
        <v>6138</v>
      </c>
      <c r="H15327" t="str">
        <f>_xlfn.XLOOKUP(C15327,'&lt;1000 removed'!E:E,'&lt;1000 removed'!E:E,"removed",0)</f>
        <v>08160</v>
      </c>
    </row>
    <row r="15328" spans="1:8" hidden="1" x14ac:dyDescent="0.35">
      <c r="A15328">
        <v>250</v>
      </c>
      <c r="B15328" t="s">
        <v>2913</v>
      </c>
      <c r="C15328" t="s">
        <v>2914</v>
      </c>
      <c r="D15328" t="s">
        <v>2915</v>
      </c>
      <c r="E15328" s="26">
        <v>45170</v>
      </c>
      <c r="F15328" t="s">
        <v>6139</v>
      </c>
      <c r="G15328" t="s">
        <v>6138</v>
      </c>
      <c r="H15328" t="str">
        <f>_xlfn.XLOOKUP(C15328,'&lt;1000 removed'!E:E,'&lt;1000 removed'!E:E,"removed",0)</f>
        <v>08160</v>
      </c>
    </row>
    <row r="15329" spans="1:8" hidden="1" x14ac:dyDescent="0.35">
      <c r="A15329">
        <v>250</v>
      </c>
      <c r="B15329" t="s">
        <v>2913</v>
      </c>
      <c r="C15329" t="s">
        <v>2914</v>
      </c>
      <c r="D15329" t="s">
        <v>2915</v>
      </c>
      <c r="E15329" s="26">
        <v>45170</v>
      </c>
      <c r="F15329" t="s">
        <v>6140</v>
      </c>
      <c r="G15329" t="s">
        <v>6138</v>
      </c>
      <c r="H15329" t="str">
        <f>_xlfn.XLOOKUP(C15329,'&lt;1000 removed'!E:E,'&lt;1000 removed'!E:E,"removed",0)</f>
        <v>08160</v>
      </c>
    </row>
    <row r="15330" spans="1:8" hidden="1" x14ac:dyDescent="0.35">
      <c r="A15330">
        <v>250</v>
      </c>
      <c r="B15330" t="s">
        <v>2913</v>
      </c>
      <c r="C15330" t="s">
        <v>2914</v>
      </c>
      <c r="D15330" t="s">
        <v>2915</v>
      </c>
      <c r="E15330" s="26">
        <v>45200</v>
      </c>
      <c r="F15330" t="s">
        <v>6137</v>
      </c>
      <c r="G15330" t="s">
        <v>6138</v>
      </c>
      <c r="H15330" t="str">
        <f>_xlfn.XLOOKUP(C15330,'&lt;1000 removed'!E:E,'&lt;1000 removed'!E:E,"removed",0)</f>
        <v>08160</v>
      </c>
    </row>
    <row r="15331" spans="1:8" hidden="1" x14ac:dyDescent="0.35">
      <c r="A15331">
        <v>250</v>
      </c>
      <c r="B15331" t="s">
        <v>2913</v>
      </c>
      <c r="C15331" t="s">
        <v>2914</v>
      </c>
      <c r="D15331" t="s">
        <v>2915</v>
      </c>
      <c r="E15331" s="26">
        <v>45200</v>
      </c>
      <c r="F15331" t="s">
        <v>6139</v>
      </c>
      <c r="G15331" t="s">
        <v>6138</v>
      </c>
      <c r="H15331" t="str">
        <f>_xlfn.XLOOKUP(C15331,'&lt;1000 removed'!E:E,'&lt;1000 removed'!E:E,"removed",0)</f>
        <v>08160</v>
      </c>
    </row>
    <row r="15332" spans="1:8" hidden="1" x14ac:dyDescent="0.35">
      <c r="A15332">
        <v>250</v>
      </c>
      <c r="B15332" t="s">
        <v>2913</v>
      </c>
      <c r="C15332" t="s">
        <v>2914</v>
      </c>
      <c r="D15332" t="s">
        <v>2915</v>
      </c>
      <c r="E15332" s="26">
        <v>45200</v>
      </c>
      <c r="F15332" t="s">
        <v>6140</v>
      </c>
      <c r="G15332" t="s">
        <v>6138</v>
      </c>
      <c r="H15332" t="str">
        <f>_xlfn.XLOOKUP(C15332,'&lt;1000 removed'!E:E,'&lt;1000 removed'!E:E,"removed",0)</f>
        <v>08160</v>
      </c>
    </row>
    <row r="15333" spans="1:8" hidden="1" x14ac:dyDescent="0.35">
      <c r="A15333">
        <v>250</v>
      </c>
      <c r="B15333" t="s">
        <v>2913</v>
      </c>
      <c r="C15333" t="s">
        <v>2914</v>
      </c>
      <c r="D15333" t="s">
        <v>2915</v>
      </c>
      <c r="E15333" s="26">
        <v>45231</v>
      </c>
      <c r="F15333" t="s">
        <v>6137</v>
      </c>
      <c r="G15333" t="s">
        <v>6138</v>
      </c>
      <c r="H15333" t="str">
        <f>_xlfn.XLOOKUP(C15333,'&lt;1000 removed'!E:E,'&lt;1000 removed'!E:E,"removed",0)</f>
        <v>08160</v>
      </c>
    </row>
    <row r="15334" spans="1:8" hidden="1" x14ac:dyDescent="0.35">
      <c r="A15334">
        <v>250</v>
      </c>
      <c r="B15334" t="s">
        <v>2913</v>
      </c>
      <c r="C15334" t="s">
        <v>2914</v>
      </c>
      <c r="D15334" t="s">
        <v>2915</v>
      </c>
      <c r="E15334" s="26">
        <v>45231</v>
      </c>
      <c r="F15334" t="s">
        <v>6139</v>
      </c>
      <c r="G15334" t="s">
        <v>6138</v>
      </c>
      <c r="H15334" t="str">
        <f>_xlfn.XLOOKUP(C15334,'&lt;1000 removed'!E:E,'&lt;1000 removed'!E:E,"removed",0)</f>
        <v>08160</v>
      </c>
    </row>
    <row r="15335" spans="1:8" hidden="1" x14ac:dyDescent="0.35">
      <c r="A15335">
        <v>250</v>
      </c>
      <c r="B15335" t="s">
        <v>2913</v>
      </c>
      <c r="C15335" t="s">
        <v>2914</v>
      </c>
      <c r="D15335" t="s">
        <v>2915</v>
      </c>
      <c r="E15335" s="26">
        <v>45231</v>
      </c>
      <c r="F15335" t="s">
        <v>6140</v>
      </c>
      <c r="G15335" t="s">
        <v>6138</v>
      </c>
      <c r="H15335" t="str">
        <f>_xlfn.XLOOKUP(C15335,'&lt;1000 removed'!E:E,'&lt;1000 removed'!E:E,"removed",0)</f>
        <v>08160</v>
      </c>
    </row>
    <row r="15336" spans="1:8" hidden="1" x14ac:dyDescent="0.35">
      <c r="A15336">
        <v>250</v>
      </c>
      <c r="B15336" t="s">
        <v>2913</v>
      </c>
      <c r="C15336" t="s">
        <v>2914</v>
      </c>
      <c r="D15336" t="s">
        <v>2915</v>
      </c>
      <c r="E15336" s="26">
        <v>45261</v>
      </c>
      <c r="F15336" t="s">
        <v>6137</v>
      </c>
      <c r="G15336" t="s">
        <v>6138</v>
      </c>
      <c r="H15336" t="str">
        <f>_xlfn.XLOOKUP(C15336,'&lt;1000 removed'!E:E,'&lt;1000 removed'!E:E,"removed",0)</f>
        <v>08160</v>
      </c>
    </row>
    <row r="15337" spans="1:8" hidden="1" x14ac:dyDescent="0.35">
      <c r="A15337">
        <v>250</v>
      </c>
      <c r="B15337" t="s">
        <v>2913</v>
      </c>
      <c r="C15337" t="s">
        <v>2914</v>
      </c>
      <c r="D15337" t="s">
        <v>2915</v>
      </c>
      <c r="E15337" s="26">
        <v>45261</v>
      </c>
      <c r="F15337" t="s">
        <v>6139</v>
      </c>
      <c r="G15337" t="s">
        <v>6138</v>
      </c>
      <c r="H15337" t="str">
        <f>_xlfn.XLOOKUP(C15337,'&lt;1000 removed'!E:E,'&lt;1000 removed'!E:E,"removed",0)</f>
        <v>08160</v>
      </c>
    </row>
    <row r="15338" spans="1:8" hidden="1" x14ac:dyDescent="0.35">
      <c r="A15338">
        <v>250</v>
      </c>
      <c r="B15338" t="s">
        <v>2913</v>
      </c>
      <c r="C15338" t="s">
        <v>2914</v>
      </c>
      <c r="D15338" t="s">
        <v>2915</v>
      </c>
      <c r="E15338" s="26">
        <v>45261</v>
      </c>
      <c r="F15338" t="s">
        <v>6140</v>
      </c>
      <c r="G15338" t="s">
        <v>6138</v>
      </c>
      <c r="H15338" t="str">
        <f>_xlfn.XLOOKUP(C15338,'&lt;1000 removed'!E:E,'&lt;1000 removed'!E:E,"removed",0)</f>
        <v>08160</v>
      </c>
    </row>
    <row r="15339" spans="1:8" hidden="1" x14ac:dyDescent="0.35">
      <c r="A15339">
        <v>250</v>
      </c>
      <c r="B15339" t="s">
        <v>2913</v>
      </c>
      <c r="C15339" t="s">
        <v>2916</v>
      </c>
      <c r="D15339" t="s">
        <v>2917</v>
      </c>
      <c r="E15339" s="26">
        <v>45139</v>
      </c>
      <c r="F15339" t="s">
        <v>6137</v>
      </c>
      <c r="G15339" t="s">
        <v>6138</v>
      </c>
      <c r="H15339" t="str">
        <f>_xlfn.XLOOKUP(C15339,'&lt;1000 removed'!E:E,'&lt;1000 removed'!E:E,"removed",0)</f>
        <v>08168</v>
      </c>
    </row>
    <row r="15340" spans="1:8" hidden="1" x14ac:dyDescent="0.35">
      <c r="A15340">
        <v>250</v>
      </c>
      <c r="B15340" t="s">
        <v>2913</v>
      </c>
      <c r="C15340" t="s">
        <v>2916</v>
      </c>
      <c r="D15340" t="s">
        <v>2917</v>
      </c>
      <c r="E15340" s="26">
        <v>45139</v>
      </c>
      <c r="F15340" t="s">
        <v>6139</v>
      </c>
      <c r="G15340" t="s">
        <v>6138</v>
      </c>
      <c r="H15340" t="str">
        <f>_xlfn.XLOOKUP(C15340,'&lt;1000 removed'!E:E,'&lt;1000 removed'!E:E,"removed",0)</f>
        <v>08168</v>
      </c>
    </row>
    <row r="15341" spans="1:8" hidden="1" x14ac:dyDescent="0.35">
      <c r="A15341">
        <v>250</v>
      </c>
      <c r="B15341" t="s">
        <v>2913</v>
      </c>
      <c r="C15341" t="s">
        <v>2916</v>
      </c>
      <c r="D15341" t="s">
        <v>2917</v>
      </c>
      <c r="E15341" s="26">
        <v>45170</v>
      </c>
      <c r="F15341" t="s">
        <v>6137</v>
      </c>
      <c r="G15341" t="s">
        <v>6138</v>
      </c>
      <c r="H15341" t="str">
        <f>_xlfn.XLOOKUP(C15341,'&lt;1000 removed'!E:E,'&lt;1000 removed'!E:E,"removed",0)</f>
        <v>08168</v>
      </c>
    </row>
    <row r="15342" spans="1:8" hidden="1" x14ac:dyDescent="0.35">
      <c r="A15342">
        <v>250</v>
      </c>
      <c r="B15342" t="s">
        <v>2913</v>
      </c>
      <c r="C15342" t="s">
        <v>2916</v>
      </c>
      <c r="D15342" t="s">
        <v>2917</v>
      </c>
      <c r="E15342" s="26">
        <v>45170</v>
      </c>
      <c r="F15342" t="s">
        <v>6139</v>
      </c>
      <c r="G15342" t="s">
        <v>6138</v>
      </c>
      <c r="H15342" t="str">
        <f>_xlfn.XLOOKUP(C15342,'&lt;1000 removed'!E:E,'&lt;1000 removed'!E:E,"removed",0)</f>
        <v>08168</v>
      </c>
    </row>
    <row r="15343" spans="1:8" hidden="1" x14ac:dyDescent="0.35">
      <c r="A15343">
        <v>250</v>
      </c>
      <c r="B15343" t="s">
        <v>2913</v>
      </c>
      <c r="C15343" t="s">
        <v>2916</v>
      </c>
      <c r="D15343" t="s">
        <v>2917</v>
      </c>
      <c r="E15343" s="26">
        <v>45200</v>
      </c>
      <c r="F15343" t="s">
        <v>6137</v>
      </c>
      <c r="G15343" t="s">
        <v>6138</v>
      </c>
      <c r="H15343" t="str">
        <f>_xlfn.XLOOKUP(C15343,'&lt;1000 removed'!E:E,'&lt;1000 removed'!E:E,"removed",0)</f>
        <v>08168</v>
      </c>
    </row>
    <row r="15344" spans="1:8" hidden="1" x14ac:dyDescent="0.35">
      <c r="A15344">
        <v>250</v>
      </c>
      <c r="B15344" t="s">
        <v>2913</v>
      </c>
      <c r="C15344" t="s">
        <v>2916</v>
      </c>
      <c r="D15344" t="s">
        <v>2917</v>
      </c>
      <c r="E15344" s="26">
        <v>45200</v>
      </c>
      <c r="F15344" t="s">
        <v>6139</v>
      </c>
      <c r="G15344" t="s">
        <v>6138</v>
      </c>
      <c r="H15344" t="str">
        <f>_xlfn.XLOOKUP(C15344,'&lt;1000 removed'!E:E,'&lt;1000 removed'!E:E,"removed",0)</f>
        <v>08168</v>
      </c>
    </row>
    <row r="15345" spans="1:8" hidden="1" x14ac:dyDescent="0.35">
      <c r="A15345">
        <v>250</v>
      </c>
      <c r="B15345" t="s">
        <v>2913</v>
      </c>
      <c r="C15345" t="s">
        <v>2916</v>
      </c>
      <c r="D15345" t="s">
        <v>2917</v>
      </c>
      <c r="E15345" s="26">
        <v>45231</v>
      </c>
      <c r="F15345" t="s">
        <v>6137</v>
      </c>
      <c r="G15345" t="s">
        <v>6138</v>
      </c>
      <c r="H15345" t="str">
        <f>_xlfn.XLOOKUP(C15345,'&lt;1000 removed'!E:E,'&lt;1000 removed'!E:E,"removed",0)</f>
        <v>08168</v>
      </c>
    </row>
    <row r="15346" spans="1:8" hidden="1" x14ac:dyDescent="0.35">
      <c r="A15346">
        <v>250</v>
      </c>
      <c r="B15346" t="s">
        <v>2913</v>
      </c>
      <c r="C15346" t="s">
        <v>2916</v>
      </c>
      <c r="D15346" t="s">
        <v>2917</v>
      </c>
      <c r="E15346" s="26">
        <v>45231</v>
      </c>
      <c r="F15346" t="s">
        <v>6139</v>
      </c>
      <c r="G15346" t="s">
        <v>6138</v>
      </c>
      <c r="H15346" t="str">
        <f>_xlfn.XLOOKUP(C15346,'&lt;1000 removed'!E:E,'&lt;1000 removed'!E:E,"removed",0)</f>
        <v>08168</v>
      </c>
    </row>
    <row r="15347" spans="1:8" hidden="1" x14ac:dyDescent="0.35">
      <c r="A15347">
        <v>250</v>
      </c>
      <c r="B15347" t="s">
        <v>2913</v>
      </c>
      <c r="C15347" t="s">
        <v>2916</v>
      </c>
      <c r="D15347" t="s">
        <v>2917</v>
      </c>
      <c r="E15347" s="26">
        <v>45261</v>
      </c>
      <c r="F15347" t="s">
        <v>6137</v>
      </c>
      <c r="G15347" t="s">
        <v>6138</v>
      </c>
      <c r="H15347" t="str">
        <f>_xlfn.XLOOKUP(C15347,'&lt;1000 removed'!E:E,'&lt;1000 removed'!E:E,"removed",0)</f>
        <v>08168</v>
      </c>
    </row>
    <row r="15348" spans="1:8" hidden="1" x14ac:dyDescent="0.35">
      <c r="A15348">
        <v>250</v>
      </c>
      <c r="B15348" t="s">
        <v>2913</v>
      </c>
      <c r="C15348" t="s">
        <v>2916</v>
      </c>
      <c r="D15348" t="s">
        <v>2917</v>
      </c>
      <c r="E15348" s="26">
        <v>45261</v>
      </c>
      <c r="F15348" t="s">
        <v>6139</v>
      </c>
      <c r="G15348" t="s">
        <v>6138</v>
      </c>
      <c r="H15348" t="str">
        <f>_xlfn.XLOOKUP(C15348,'&lt;1000 removed'!E:E,'&lt;1000 removed'!E:E,"removed",0)</f>
        <v>08168</v>
      </c>
    </row>
    <row r="15349" spans="1:8" hidden="1" x14ac:dyDescent="0.35">
      <c r="A15349">
        <v>1110</v>
      </c>
      <c r="B15349" t="s">
        <v>4163</v>
      </c>
      <c r="C15349" t="s">
        <v>4202</v>
      </c>
      <c r="D15349" t="s">
        <v>4203</v>
      </c>
      <c r="E15349" s="26">
        <v>45139</v>
      </c>
      <c r="F15349" t="s">
        <v>6137</v>
      </c>
      <c r="G15349" t="s">
        <v>6138</v>
      </c>
      <c r="H15349" t="str">
        <f>_xlfn.XLOOKUP(C15349,'BAB Identified Sites'!E:E,'BAB Identified Sites'!E:E,"missing",0)</f>
        <v>missing</v>
      </c>
    </row>
    <row r="15350" spans="1:8" hidden="1" x14ac:dyDescent="0.35">
      <c r="A15350">
        <v>1110</v>
      </c>
      <c r="B15350" t="s">
        <v>4163</v>
      </c>
      <c r="C15350" t="s">
        <v>4202</v>
      </c>
      <c r="D15350" t="s">
        <v>4203</v>
      </c>
      <c r="E15350" s="26">
        <v>45139</v>
      </c>
      <c r="F15350" t="s">
        <v>6139</v>
      </c>
      <c r="G15350" t="s">
        <v>6138</v>
      </c>
      <c r="H15350" t="str">
        <f>_xlfn.XLOOKUP(C15350,'BAB Identified Sites'!E:E,'BAB Identified Sites'!E:E,"missing",0)</f>
        <v>missing</v>
      </c>
    </row>
    <row r="15351" spans="1:8" hidden="1" x14ac:dyDescent="0.35">
      <c r="A15351">
        <v>1110</v>
      </c>
      <c r="B15351" t="s">
        <v>4163</v>
      </c>
      <c r="C15351" t="s">
        <v>4202</v>
      </c>
      <c r="D15351" t="s">
        <v>4203</v>
      </c>
      <c r="E15351" s="26">
        <v>45170</v>
      </c>
      <c r="F15351" t="s">
        <v>6137</v>
      </c>
      <c r="G15351" t="s">
        <v>6138</v>
      </c>
      <c r="H15351" t="str">
        <f>_xlfn.XLOOKUP(C15351,'BAB Identified Sites'!E:E,'BAB Identified Sites'!E:E,"missing",0)</f>
        <v>missing</v>
      </c>
    </row>
    <row r="15352" spans="1:8" hidden="1" x14ac:dyDescent="0.35">
      <c r="A15352">
        <v>1110</v>
      </c>
      <c r="B15352" t="s">
        <v>4163</v>
      </c>
      <c r="C15352" t="s">
        <v>4202</v>
      </c>
      <c r="D15352" t="s">
        <v>4203</v>
      </c>
      <c r="E15352" s="26">
        <v>45170</v>
      </c>
      <c r="F15352" t="s">
        <v>6139</v>
      </c>
      <c r="G15352" t="s">
        <v>6138</v>
      </c>
      <c r="H15352" t="str">
        <f>_xlfn.XLOOKUP(C15352,'BAB Identified Sites'!E:E,'BAB Identified Sites'!E:E,"missing",0)</f>
        <v>missing</v>
      </c>
    </row>
    <row r="15353" spans="1:8" hidden="1" x14ac:dyDescent="0.35">
      <c r="A15353">
        <v>1110</v>
      </c>
      <c r="B15353" t="s">
        <v>4163</v>
      </c>
      <c r="C15353" t="s">
        <v>4202</v>
      </c>
      <c r="D15353" t="s">
        <v>4203</v>
      </c>
      <c r="E15353" s="26">
        <v>45200</v>
      </c>
      <c r="F15353" t="s">
        <v>6137</v>
      </c>
      <c r="G15353" t="s">
        <v>6138</v>
      </c>
      <c r="H15353" t="str">
        <f>_xlfn.XLOOKUP(C15353,'BAB Identified Sites'!E:E,'BAB Identified Sites'!E:E,"missing",0)</f>
        <v>missing</v>
      </c>
    </row>
    <row r="15354" spans="1:8" hidden="1" x14ac:dyDescent="0.35">
      <c r="A15354">
        <v>1110</v>
      </c>
      <c r="B15354" t="s">
        <v>4163</v>
      </c>
      <c r="C15354" t="s">
        <v>4202</v>
      </c>
      <c r="D15354" t="s">
        <v>4203</v>
      </c>
      <c r="E15354" s="26">
        <v>45200</v>
      </c>
      <c r="F15354" t="s">
        <v>6139</v>
      </c>
      <c r="G15354" t="s">
        <v>6138</v>
      </c>
      <c r="H15354" t="str">
        <f>_xlfn.XLOOKUP(C15354,'BAB Identified Sites'!E:E,'BAB Identified Sites'!E:E,"missing",0)</f>
        <v>missing</v>
      </c>
    </row>
    <row r="15355" spans="1:8" hidden="1" x14ac:dyDescent="0.35">
      <c r="A15355">
        <v>1110</v>
      </c>
      <c r="B15355" t="s">
        <v>4163</v>
      </c>
      <c r="C15355" t="s">
        <v>4202</v>
      </c>
      <c r="D15355" t="s">
        <v>4203</v>
      </c>
      <c r="E15355" s="26">
        <v>45231</v>
      </c>
      <c r="F15355" t="s">
        <v>6137</v>
      </c>
      <c r="G15355" t="s">
        <v>6138</v>
      </c>
      <c r="H15355" t="str">
        <f>_xlfn.XLOOKUP(C15355,'BAB Identified Sites'!E:E,'BAB Identified Sites'!E:E,"missing",0)</f>
        <v>missing</v>
      </c>
    </row>
    <row r="15356" spans="1:8" hidden="1" x14ac:dyDescent="0.35">
      <c r="A15356">
        <v>1110</v>
      </c>
      <c r="B15356" t="s">
        <v>4163</v>
      </c>
      <c r="C15356" t="s">
        <v>4202</v>
      </c>
      <c r="D15356" t="s">
        <v>4203</v>
      </c>
      <c r="E15356" s="26">
        <v>45231</v>
      </c>
      <c r="F15356" t="s">
        <v>6139</v>
      </c>
      <c r="G15356" t="s">
        <v>6138</v>
      </c>
      <c r="H15356" t="str">
        <f>_xlfn.XLOOKUP(C15356,'BAB Identified Sites'!E:E,'BAB Identified Sites'!E:E,"missing",0)</f>
        <v>missing</v>
      </c>
    </row>
    <row r="15357" spans="1:8" hidden="1" x14ac:dyDescent="0.35">
      <c r="A15357">
        <v>1110</v>
      </c>
      <c r="B15357" t="s">
        <v>4163</v>
      </c>
      <c r="C15357" t="s">
        <v>4202</v>
      </c>
      <c r="D15357" t="s">
        <v>4203</v>
      </c>
      <c r="E15357" s="26">
        <v>45261</v>
      </c>
      <c r="F15357" t="s">
        <v>6137</v>
      </c>
      <c r="G15357" t="s">
        <v>6138</v>
      </c>
      <c r="H15357" t="str">
        <f>_xlfn.XLOOKUP(C15357,'BAB Identified Sites'!E:E,'BAB Identified Sites'!E:E,"missing",0)</f>
        <v>missing</v>
      </c>
    </row>
    <row r="15358" spans="1:8" hidden="1" x14ac:dyDescent="0.35">
      <c r="A15358">
        <v>1110</v>
      </c>
      <c r="B15358" t="s">
        <v>4163</v>
      </c>
      <c r="C15358" t="s">
        <v>4202</v>
      </c>
      <c r="D15358" t="s">
        <v>4203</v>
      </c>
      <c r="E15358" s="26">
        <v>45261</v>
      </c>
      <c r="F15358" t="s">
        <v>6139</v>
      </c>
      <c r="G15358" t="s">
        <v>6138</v>
      </c>
      <c r="H15358" t="str">
        <f>_xlfn.XLOOKUP(C15358,'BAB Identified Sites'!E:E,'BAB Identified Sites'!E:E,"missing",0)</f>
        <v>missing</v>
      </c>
    </row>
    <row r="15359" spans="1:8" hidden="1" x14ac:dyDescent="0.35">
      <c r="A15359">
        <v>990</v>
      </c>
      <c r="B15359" t="s">
        <v>3858</v>
      </c>
      <c r="C15359" t="s">
        <v>3876</v>
      </c>
      <c r="D15359" t="s">
        <v>3877</v>
      </c>
      <c r="E15359" s="26">
        <v>45139</v>
      </c>
      <c r="F15359" t="s">
        <v>6137</v>
      </c>
      <c r="G15359" t="s">
        <v>6138</v>
      </c>
      <c r="H15359" t="str">
        <f>_xlfn.XLOOKUP(C15359,'BAB Identified Sites'!E:E,'BAB Identified Sites'!E:E,"missing",0)</f>
        <v>missing</v>
      </c>
    </row>
    <row r="15360" spans="1:8" hidden="1" x14ac:dyDescent="0.35">
      <c r="A15360">
        <v>990</v>
      </c>
      <c r="B15360" t="s">
        <v>3858</v>
      </c>
      <c r="C15360" t="s">
        <v>3876</v>
      </c>
      <c r="D15360" t="s">
        <v>3877</v>
      </c>
      <c r="E15360" s="26">
        <v>45139</v>
      </c>
      <c r="F15360" t="s">
        <v>6139</v>
      </c>
      <c r="G15360" t="s">
        <v>6138</v>
      </c>
      <c r="H15360" t="str">
        <f>_xlfn.XLOOKUP(C15360,'BAB Identified Sites'!E:E,'BAB Identified Sites'!E:E,"missing",0)</f>
        <v>missing</v>
      </c>
    </row>
    <row r="15361" spans="1:8" hidden="1" x14ac:dyDescent="0.35">
      <c r="A15361">
        <v>990</v>
      </c>
      <c r="B15361" t="s">
        <v>3858</v>
      </c>
      <c r="C15361" t="s">
        <v>3876</v>
      </c>
      <c r="D15361" t="s">
        <v>3877</v>
      </c>
      <c r="E15361" s="26">
        <v>45170</v>
      </c>
      <c r="F15361" t="s">
        <v>6137</v>
      </c>
      <c r="G15361" t="s">
        <v>6138</v>
      </c>
      <c r="H15361" t="str">
        <f>_xlfn.XLOOKUP(C15361,'BAB Identified Sites'!E:E,'BAB Identified Sites'!E:E,"missing",0)</f>
        <v>missing</v>
      </c>
    </row>
    <row r="15362" spans="1:8" hidden="1" x14ac:dyDescent="0.35">
      <c r="A15362">
        <v>990</v>
      </c>
      <c r="B15362" t="s">
        <v>3858</v>
      </c>
      <c r="C15362" t="s">
        <v>3876</v>
      </c>
      <c r="D15362" t="s">
        <v>3877</v>
      </c>
      <c r="E15362" s="26">
        <v>45170</v>
      </c>
      <c r="F15362" t="s">
        <v>6139</v>
      </c>
      <c r="G15362" t="s">
        <v>6138</v>
      </c>
      <c r="H15362" t="str">
        <f>_xlfn.XLOOKUP(C15362,'BAB Identified Sites'!E:E,'BAB Identified Sites'!E:E,"missing",0)</f>
        <v>missing</v>
      </c>
    </row>
    <row r="15363" spans="1:8" hidden="1" x14ac:dyDescent="0.35">
      <c r="A15363">
        <v>990</v>
      </c>
      <c r="B15363" t="s">
        <v>3858</v>
      </c>
      <c r="C15363" t="s">
        <v>3876</v>
      </c>
      <c r="D15363" t="s">
        <v>3877</v>
      </c>
      <c r="E15363" s="26">
        <v>45200</v>
      </c>
      <c r="F15363" t="s">
        <v>6137</v>
      </c>
      <c r="G15363" t="s">
        <v>6138</v>
      </c>
      <c r="H15363" t="str">
        <f>_xlfn.XLOOKUP(C15363,'BAB Identified Sites'!E:E,'BAB Identified Sites'!E:E,"missing",0)</f>
        <v>missing</v>
      </c>
    </row>
    <row r="15364" spans="1:8" hidden="1" x14ac:dyDescent="0.35">
      <c r="A15364">
        <v>990</v>
      </c>
      <c r="B15364" t="s">
        <v>3858</v>
      </c>
      <c r="C15364" t="s">
        <v>3876</v>
      </c>
      <c r="D15364" t="s">
        <v>3877</v>
      </c>
      <c r="E15364" s="26">
        <v>45200</v>
      </c>
      <c r="F15364" t="s">
        <v>6139</v>
      </c>
      <c r="G15364" t="s">
        <v>6138</v>
      </c>
      <c r="H15364" t="str">
        <f>_xlfn.XLOOKUP(C15364,'BAB Identified Sites'!E:E,'BAB Identified Sites'!E:E,"missing",0)</f>
        <v>missing</v>
      </c>
    </row>
    <row r="15365" spans="1:8" hidden="1" x14ac:dyDescent="0.35">
      <c r="A15365">
        <v>990</v>
      </c>
      <c r="B15365" t="s">
        <v>3858</v>
      </c>
      <c r="C15365" t="s">
        <v>3876</v>
      </c>
      <c r="D15365" t="s">
        <v>3877</v>
      </c>
      <c r="E15365" s="26">
        <v>45231</v>
      </c>
      <c r="F15365" t="s">
        <v>6137</v>
      </c>
      <c r="G15365" t="s">
        <v>6138</v>
      </c>
      <c r="H15365" t="str">
        <f>_xlfn.XLOOKUP(C15365,'BAB Identified Sites'!E:E,'BAB Identified Sites'!E:E,"missing",0)</f>
        <v>missing</v>
      </c>
    </row>
    <row r="15366" spans="1:8" hidden="1" x14ac:dyDescent="0.35">
      <c r="A15366">
        <v>990</v>
      </c>
      <c r="B15366" t="s">
        <v>3858</v>
      </c>
      <c r="C15366" t="s">
        <v>3876</v>
      </c>
      <c r="D15366" t="s">
        <v>3877</v>
      </c>
      <c r="E15366" s="26">
        <v>45231</v>
      </c>
      <c r="F15366" t="s">
        <v>6139</v>
      </c>
      <c r="G15366" t="s">
        <v>6138</v>
      </c>
      <c r="H15366" t="str">
        <f>_xlfn.XLOOKUP(C15366,'BAB Identified Sites'!E:E,'BAB Identified Sites'!E:E,"missing",0)</f>
        <v>missing</v>
      </c>
    </row>
    <row r="15367" spans="1:8" hidden="1" x14ac:dyDescent="0.35">
      <c r="A15367">
        <v>990</v>
      </c>
      <c r="B15367" t="s">
        <v>3858</v>
      </c>
      <c r="C15367" t="s">
        <v>3876</v>
      </c>
      <c r="D15367" t="s">
        <v>3877</v>
      </c>
      <c r="E15367" s="26">
        <v>45261</v>
      </c>
      <c r="F15367" t="s">
        <v>6137</v>
      </c>
      <c r="G15367" t="s">
        <v>6138</v>
      </c>
      <c r="H15367" t="str">
        <f>_xlfn.XLOOKUP(C15367,'BAB Identified Sites'!E:E,'BAB Identified Sites'!E:E,"missing",0)</f>
        <v>missing</v>
      </c>
    </row>
    <row r="15368" spans="1:8" hidden="1" x14ac:dyDescent="0.35">
      <c r="A15368">
        <v>990</v>
      </c>
      <c r="B15368" t="s">
        <v>3858</v>
      </c>
      <c r="C15368" t="s">
        <v>3876</v>
      </c>
      <c r="D15368" t="s">
        <v>3877</v>
      </c>
      <c r="E15368" s="26">
        <v>45261</v>
      </c>
      <c r="F15368" t="s">
        <v>6139</v>
      </c>
      <c r="G15368" t="s">
        <v>6138</v>
      </c>
      <c r="H15368" t="str">
        <f>_xlfn.XLOOKUP(C15368,'BAB Identified Sites'!E:E,'BAB Identified Sites'!E:E,"missing",0)</f>
        <v>missing</v>
      </c>
    </row>
    <row r="15369" spans="1:8" x14ac:dyDescent="0.35">
      <c r="A15369">
        <v>8759</v>
      </c>
      <c r="B15369" t="s">
        <v>5967</v>
      </c>
      <c r="C15369" t="s">
        <v>5968</v>
      </c>
      <c r="D15369" t="s">
        <v>5969</v>
      </c>
      <c r="E15369" s="26">
        <v>45139</v>
      </c>
      <c r="F15369" t="s">
        <v>6137</v>
      </c>
      <c r="G15369" t="s">
        <v>6138</v>
      </c>
      <c r="H15369" t="str">
        <f>_xlfn.XLOOKUP(C15369,'&lt;1000 removed'!E:E,'&lt;1000 removed'!E:E,"missing",0)</f>
        <v>missing</v>
      </c>
    </row>
    <row r="15370" spans="1:8" x14ac:dyDescent="0.35">
      <c r="A15370">
        <v>8759</v>
      </c>
      <c r="B15370" t="s">
        <v>5967</v>
      </c>
      <c r="C15370" t="s">
        <v>5968</v>
      </c>
      <c r="D15370" t="s">
        <v>5969</v>
      </c>
      <c r="E15370" s="26">
        <v>45170</v>
      </c>
      <c r="F15370" t="s">
        <v>6137</v>
      </c>
      <c r="G15370" t="s">
        <v>6138</v>
      </c>
      <c r="H15370" t="str">
        <f>_xlfn.XLOOKUP(C15370,'&lt;1000 removed'!E:E,'&lt;1000 removed'!E:E,"missing",0)</f>
        <v>missing</v>
      </c>
    </row>
    <row r="15371" spans="1:8" x14ac:dyDescent="0.35">
      <c r="A15371">
        <v>8759</v>
      </c>
      <c r="B15371" t="s">
        <v>5967</v>
      </c>
      <c r="C15371" t="s">
        <v>5968</v>
      </c>
      <c r="D15371" t="s">
        <v>5969</v>
      </c>
      <c r="E15371" s="26">
        <v>45200</v>
      </c>
      <c r="F15371" t="s">
        <v>6137</v>
      </c>
      <c r="G15371" t="s">
        <v>6138</v>
      </c>
      <c r="H15371" t="str">
        <f>_xlfn.XLOOKUP(C15371,'&lt;1000 removed'!E:E,'&lt;1000 removed'!E:E,"missing",0)</f>
        <v>missing</v>
      </c>
    </row>
    <row r="15372" spans="1:8" x14ac:dyDescent="0.35">
      <c r="A15372">
        <v>8759</v>
      </c>
      <c r="B15372" t="s">
        <v>5967</v>
      </c>
      <c r="C15372" t="s">
        <v>5968</v>
      </c>
      <c r="D15372" t="s">
        <v>5969</v>
      </c>
      <c r="E15372" s="26">
        <v>45231</v>
      </c>
      <c r="F15372" t="s">
        <v>6137</v>
      </c>
      <c r="G15372" t="s">
        <v>6138</v>
      </c>
      <c r="H15372" t="str">
        <f>_xlfn.XLOOKUP(C15372,'&lt;1000 removed'!E:E,'&lt;1000 removed'!E:E,"missing",0)</f>
        <v>missing</v>
      </c>
    </row>
    <row r="15373" spans="1:8" x14ac:dyDescent="0.35">
      <c r="A15373">
        <v>8759</v>
      </c>
      <c r="B15373" t="s">
        <v>5967</v>
      </c>
      <c r="C15373" t="s">
        <v>5968</v>
      </c>
      <c r="D15373" t="s">
        <v>5969</v>
      </c>
      <c r="E15373" s="26">
        <v>45261</v>
      </c>
      <c r="F15373" t="s">
        <v>6137</v>
      </c>
      <c r="G15373" t="s">
        <v>6138</v>
      </c>
      <c r="H15373" t="str">
        <f>_xlfn.XLOOKUP(C15373,'&lt;1000 removed'!E:E,'&lt;1000 removed'!E:E,"missing",0)</f>
        <v>missing</v>
      </c>
    </row>
    <row r="15374" spans="1:8" x14ac:dyDescent="0.35">
      <c r="A15374">
        <v>4604</v>
      </c>
      <c r="B15374" t="s">
        <v>5711</v>
      </c>
      <c r="C15374" t="s">
        <v>5712</v>
      </c>
      <c r="D15374" t="s">
        <v>5713</v>
      </c>
      <c r="E15374" s="26">
        <v>45170</v>
      </c>
      <c r="F15374" t="s">
        <v>6141</v>
      </c>
      <c r="G15374" t="s">
        <v>6138</v>
      </c>
      <c r="H15374" t="str">
        <f>_xlfn.XLOOKUP(C15374,'&lt;1000 removed'!E:E,'&lt;1000 removed'!E:E,"missing",0)</f>
        <v>missing</v>
      </c>
    </row>
    <row r="15375" spans="1:8" x14ac:dyDescent="0.35">
      <c r="A15375">
        <v>4604</v>
      </c>
      <c r="B15375" t="s">
        <v>5711</v>
      </c>
      <c r="C15375" t="s">
        <v>5712</v>
      </c>
      <c r="D15375" t="s">
        <v>5713</v>
      </c>
      <c r="E15375" s="26">
        <v>45200</v>
      </c>
      <c r="F15375" t="s">
        <v>6141</v>
      </c>
      <c r="G15375" t="s">
        <v>6138</v>
      </c>
      <c r="H15375" t="str">
        <f>_xlfn.XLOOKUP(C15375,'&lt;1000 removed'!E:E,'&lt;1000 removed'!E:E,"missing",0)</f>
        <v>missing</v>
      </c>
    </row>
    <row r="15376" spans="1:8" x14ac:dyDescent="0.35">
      <c r="A15376">
        <v>4604</v>
      </c>
      <c r="B15376" t="s">
        <v>5711</v>
      </c>
      <c r="C15376" t="s">
        <v>5712</v>
      </c>
      <c r="D15376" t="s">
        <v>5713</v>
      </c>
      <c r="E15376" s="26">
        <v>45231</v>
      </c>
      <c r="F15376" t="s">
        <v>6141</v>
      </c>
      <c r="G15376" t="s">
        <v>6138</v>
      </c>
      <c r="H15376" t="str">
        <f>_xlfn.XLOOKUP(C15376,'&lt;1000 removed'!E:E,'&lt;1000 removed'!E:E,"missing",0)</f>
        <v>missing</v>
      </c>
    </row>
    <row r="15377" spans="1:8" x14ac:dyDescent="0.35">
      <c r="A15377">
        <v>4604</v>
      </c>
      <c r="B15377" t="s">
        <v>5711</v>
      </c>
      <c r="C15377" t="s">
        <v>5712</v>
      </c>
      <c r="D15377" t="s">
        <v>5713</v>
      </c>
      <c r="E15377" s="26">
        <v>45261</v>
      </c>
      <c r="F15377" t="s">
        <v>6141</v>
      </c>
      <c r="G15377" t="s">
        <v>6138</v>
      </c>
      <c r="H15377" t="str">
        <f>_xlfn.XLOOKUP(C15377,'&lt;1000 removed'!E:E,'&lt;1000 removed'!E:E,"missing",0)</f>
        <v>missing</v>
      </c>
    </row>
    <row r="15378" spans="1:8" x14ac:dyDescent="0.35">
      <c r="A15378">
        <v>4634</v>
      </c>
      <c r="B15378" t="s">
        <v>5715</v>
      </c>
      <c r="C15378" t="s">
        <v>5716</v>
      </c>
      <c r="D15378" t="s">
        <v>5717</v>
      </c>
      <c r="E15378" s="26">
        <v>45139</v>
      </c>
      <c r="F15378" t="s">
        <v>6137</v>
      </c>
      <c r="G15378" t="s">
        <v>6138</v>
      </c>
      <c r="H15378" t="str">
        <f>_xlfn.XLOOKUP(C15378,'&lt;1000 removed'!E:E,'&lt;1000 removed'!E:E,"missing",0)</f>
        <v>missing</v>
      </c>
    </row>
    <row r="15379" spans="1:8" x14ac:dyDescent="0.35">
      <c r="A15379">
        <v>4634</v>
      </c>
      <c r="B15379" t="s">
        <v>5715</v>
      </c>
      <c r="C15379" t="s">
        <v>5716</v>
      </c>
      <c r="D15379" t="s">
        <v>5717</v>
      </c>
      <c r="E15379" s="26">
        <v>45170</v>
      </c>
      <c r="F15379" t="s">
        <v>6137</v>
      </c>
      <c r="G15379" t="s">
        <v>6138</v>
      </c>
      <c r="H15379" t="str">
        <f>_xlfn.XLOOKUP(C15379,'&lt;1000 removed'!E:E,'&lt;1000 removed'!E:E,"missing",0)</f>
        <v>missing</v>
      </c>
    </row>
    <row r="15380" spans="1:8" x14ac:dyDescent="0.35">
      <c r="A15380">
        <v>4634</v>
      </c>
      <c r="B15380" t="s">
        <v>5715</v>
      </c>
      <c r="C15380" t="s">
        <v>5716</v>
      </c>
      <c r="D15380" t="s">
        <v>5717</v>
      </c>
      <c r="E15380" s="26">
        <v>45200</v>
      </c>
      <c r="F15380" t="s">
        <v>6137</v>
      </c>
      <c r="G15380" t="s">
        <v>6138</v>
      </c>
      <c r="H15380" t="str">
        <f>_xlfn.XLOOKUP(C15380,'&lt;1000 removed'!E:E,'&lt;1000 removed'!E:E,"missing",0)</f>
        <v>missing</v>
      </c>
    </row>
    <row r="15381" spans="1:8" x14ac:dyDescent="0.35">
      <c r="A15381">
        <v>4634</v>
      </c>
      <c r="B15381" t="s">
        <v>5715</v>
      </c>
      <c r="C15381" t="s">
        <v>5716</v>
      </c>
      <c r="D15381" t="s">
        <v>5717</v>
      </c>
      <c r="E15381" s="26">
        <v>45231</v>
      </c>
      <c r="F15381" t="s">
        <v>6137</v>
      </c>
      <c r="G15381" t="s">
        <v>6138</v>
      </c>
      <c r="H15381" t="str">
        <f>_xlfn.XLOOKUP(C15381,'&lt;1000 removed'!E:E,'&lt;1000 removed'!E:E,"missing",0)</f>
        <v>missing</v>
      </c>
    </row>
    <row r="15382" spans="1:8" x14ac:dyDescent="0.35">
      <c r="A15382">
        <v>4634</v>
      </c>
      <c r="B15382" t="s">
        <v>5715</v>
      </c>
      <c r="C15382" t="s">
        <v>5716</v>
      </c>
      <c r="D15382" t="s">
        <v>5717</v>
      </c>
      <c r="E15382" s="26">
        <v>45261</v>
      </c>
      <c r="F15382" t="s">
        <v>6137</v>
      </c>
      <c r="G15382" t="s">
        <v>6138</v>
      </c>
      <c r="H15382" t="str">
        <f>_xlfn.XLOOKUP(C15382,'&lt;1000 removed'!E:E,'&lt;1000 removed'!E:E,"missing",0)</f>
        <v>missing</v>
      </c>
    </row>
    <row r="15383" spans="1:8" x14ac:dyDescent="0.35">
      <c r="A15383">
        <v>8747</v>
      </c>
      <c r="B15383" t="s">
        <v>5963</v>
      </c>
      <c r="C15383" t="s">
        <v>5964</v>
      </c>
      <c r="D15383" t="s">
        <v>5965</v>
      </c>
      <c r="E15383" s="26">
        <v>45139</v>
      </c>
      <c r="F15383" t="s">
        <v>6137</v>
      </c>
      <c r="G15383" t="s">
        <v>6138</v>
      </c>
      <c r="H15383" t="str">
        <f>_xlfn.XLOOKUP(C15383,'&lt;1000 removed'!E:E,'&lt;1000 removed'!E:E,"missing",0)</f>
        <v>missing</v>
      </c>
    </row>
    <row r="15384" spans="1:8" x14ac:dyDescent="0.35">
      <c r="A15384">
        <v>8747</v>
      </c>
      <c r="B15384" t="s">
        <v>5963</v>
      </c>
      <c r="C15384" t="s">
        <v>5964</v>
      </c>
      <c r="D15384" t="s">
        <v>5965</v>
      </c>
      <c r="E15384" s="26">
        <v>45170</v>
      </c>
      <c r="F15384" t="s">
        <v>6137</v>
      </c>
      <c r="G15384" t="s">
        <v>6138</v>
      </c>
      <c r="H15384" t="str">
        <f>_xlfn.XLOOKUP(C15384,'&lt;1000 removed'!E:E,'&lt;1000 removed'!E:E,"missing",0)</f>
        <v>missing</v>
      </c>
    </row>
    <row r="15385" spans="1:8" x14ac:dyDescent="0.35">
      <c r="A15385">
        <v>8747</v>
      </c>
      <c r="B15385" t="s">
        <v>5963</v>
      </c>
      <c r="C15385" t="s">
        <v>5964</v>
      </c>
      <c r="D15385" t="s">
        <v>5965</v>
      </c>
      <c r="E15385" s="26">
        <v>45200</v>
      </c>
      <c r="F15385" t="s">
        <v>6137</v>
      </c>
      <c r="G15385" t="s">
        <v>6138</v>
      </c>
      <c r="H15385" t="str">
        <f>_xlfn.XLOOKUP(C15385,'&lt;1000 removed'!E:E,'&lt;1000 removed'!E:E,"missing",0)</f>
        <v>missing</v>
      </c>
    </row>
    <row r="15386" spans="1:8" x14ac:dyDescent="0.35">
      <c r="A15386">
        <v>8747</v>
      </c>
      <c r="B15386" t="s">
        <v>5963</v>
      </c>
      <c r="C15386" t="s">
        <v>5964</v>
      </c>
      <c r="D15386" t="s">
        <v>5965</v>
      </c>
      <c r="E15386" s="26">
        <v>45231</v>
      </c>
      <c r="F15386" t="s">
        <v>6137</v>
      </c>
      <c r="G15386" t="s">
        <v>6138</v>
      </c>
      <c r="H15386" t="str">
        <f>_xlfn.XLOOKUP(C15386,'&lt;1000 removed'!E:E,'&lt;1000 removed'!E:E,"missing",0)</f>
        <v>missing</v>
      </c>
    </row>
    <row r="15387" spans="1:8" x14ac:dyDescent="0.35">
      <c r="A15387">
        <v>8747</v>
      </c>
      <c r="B15387" t="s">
        <v>5963</v>
      </c>
      <c r="C15387" t="s">
        <v>5964</v>
      </c>
      <c r="D15387" t="s">
        <v>5965</v>
      </c>
      <c r="E15387" s="26">
        <v>45261</v>
      </c>
      <c r="F15387" t="s">
        <v>6137</v>
      </c>
      <c r="G15387" t="s">
        <v>6138</v>
      </c>
      <c r="H15387" t="str">
        <f>_xlfn.XLOOKUP(C15387,'&lt;1000 removed'!E:E,'&lt;1000 removed'!E:E,"missing",0)</f>
        <v>missing</v>
      </c>
    </row>
    <row r="15388" spans="1:8" x14ac:dyDescent="0.35">
      <c r="A15388">
        <v>8706</v>
      </c>
      <c r="B15388" t="s">
        <v>5943</v>
      </c>
      <c r="C15388" t="s">
        <v>5944</v>
      </c>
      <c r="D15388" t="s">
        <v>5945</v>
      </c>
      <c r="E15388" s="26">
        <v>45139</v>
      </c>
      <c r="F15388" t="s">
        <v>6141</v>
      </c>
      <c r="G15388" t="s">
        <v>6138</v>
      </c>
      <c r="H15388" t="str">
        <f>_xlfn.XLOOKUP(C15388,'&lt;1000 removed'!E:E,'&lt;1000 removed'!E:E,"missing",0)</f>
        <v>missing</v>
      </c>
    </row>
    <row r="15389" spans="1:8" x14ac:dyDescent="0.35">
      <c r="A15389">
        <v>8706</v>
      </c>
      <c r="B15389" t="s">
        <v>5943</v>
      </c>
      <c r="C15389" t="s">
        <v>5944</v>
      </c>
      <c r="D15389" t="s">
        <v>5945</v>
      </c>
      <c r="E15389" s="26">
        <v>45170</v>
      </c>
      <c r="F15389" t="s">
        <v>6141</v>
      </c>
      <c r="G15389" t="s">
        <v>6138</v>
      </c>
      <c r="H15389" t="str">
        <f>_xlfn.XLOOKUP(C15389,'&lt;1000 removed'!E:E,'&lt;1000 removed'!E:E,"missing",0)</f>
        <v>missing</v>
      </c>
    </row>
    <row r="15390" spans="1:8" x14ac:dyDescent="0.35">
      <c r="A15390">
        <v>8706</v>
      </c>
      <c r="B15390" t="s">
        <v>5943</v>
      </c>
      <c r="C15390" t="s">
        <v>5944</v>
      </c>
      <c r="D15390" t="s">
        <v>5945</v>
      </c>
      <c r="E15390" s="26">
        <v>45200</v>
      </c>
      <c r="F15390" t="s">
        <v>6141</v>
      </c>
      <c r="G15390" t="s">
        <v>6138</v>
      </c>
      <c r="H15390" t="str">
        <f>_xlfn.XLOOKUP(C15390,'&lt;1000 removed'!E:E,'&lt;1000 removed'!E:E,"missing",0)</f>
        <v>missing</v>
      </c>
    </row>
    <row r="15391" spans="1:8" x14ac:dyDescent="0.35">
      <c r="A15391">
        <v>8706</v>
      </c>
      <c r="B15391" t="s">
        <v>5943</v>
      </c>
      <c r="C15391" t="s">
        <v>5944</v>
      </c>
      <c r="D15391" t="s">
        <v>5945</v>
      </c>
      <c r="E15391" s="26">
        <v>45261</v>
      </c>
      <c r="F15391" t="s">
        <v>6141</v>
      </c>
      <c r="G15391" t="s">
        <v>6138</v>
      </c>
      <c r="H15391" t="str">
        <f>_xlfn.XLOOKUP(C15391,'&lt;1000 removed'!E:E,'&lt;1000 removed'!E:E,"missing",0)</f>
        <v>missing</v>
      </c>
    </row>
    <row r="15392" spans="1:8" x14ac:dyDescent="0.35">
      <c r="A15392">
        <v>8673</v>
      </c>
      <c r="B15392" t="s">
        <v>5931</v>
      </c>
      <c r="C15392" t="s">
        <v>5932</v>
      </c>
      <c r="D15392" t="s">
        <v>5933</v>
      </c>
      <c r="E15392" s="26">
        <v>45139</v>
      </c>
      <c r="F15392" t="s">
        <v>6137</v>
      </c>
      <c r="G15392" t="s">
        <v>6138</v>
      </c>
      <c r="H15392" t="str">
        <f>_xlfn.XLOOKUP(C15392,'&lt;1000 removed'!E:E,'&lt;1000 removed'!E:E,"missing",0)</f>
        <v>missing</v>
      </c>
    </row>
    <row r="15393" spans="1:8" x14ac:dyDescent="0.35">
      <c r="A15393">
        <v>8673</v>
      </c>
      <c r="B15393" t="s">
        <v>5931</v>
      </c>
      <c r="C15393" t="s">
        <v>5932</v>
      </c>
      <c r="D15393" t="s">
        <v>5933</v>
      </c>
      <c r="E15393" s="26">
        <v>45139</v>
      </c>
      <c r="F15393" t="s">
        <v>6139</v>
      </c>
      <c r="G15393" t="s">
        <v>6138</v>
      </c>
      <c r="H15393" t="str">
        <f>_xlfn.XLOOKUP(C15393,'&lt;1000 removed'!E:E,'&lt;1000 removed'!E:E,"missing",0)</f>
        <v>missing</v>
      </c>
    </row>
    <row r="15394" spans="1:8" x14ac:dyDescent="0.35">
      <c r="A15394">
        <v>8673</v>
      </c>
      <c r="B15394" t="s">
        <v>5931</v>
      </c>
      <c r="C15394" t="s">
        <v>5932</v>
      </c>
      <c r="D15394" t="s">
        <v>5933</v>
      </c>
      <c r="E15394" s="26">
        <v>45139</v>
      </c>
      <c r="F15394" t="s">
        <v>6140</v>
      </c>
      <c r="G15394" t="s">
        <v>6138</v>
      </c>
      <c r="H15394" t="str">
        <f>_xlfn.XLOOKUP(C15394,'&lt;1000 removed'!E:E,'&lt;1000 removed'!E:E,"missing",0)</f>
        <v>missing</v>
      </c>
    </row>
    <row r="15395" spans="1:8" x14ac:dyDescent="0.35">
      <c r="A15395">
        <v>8673</v>
      </c>
      <c r="B15395" t="s">
        <v>5931</v>
      </c>
      <c r="C15395" t="s">
        <v>5932</v>
      </c>
      <c r="D15395" t="s">
        <v>5933</v>
      </c>
      <c r="E15395" s="26">
        <v>45170</v>
      </c>
      <c r="F15395" t="s">
        <v>6137</v>
      </c>
      <c r="G15395" t="s">
        <v>6138</v>
      </c>
      <c r="H15395" t="str">
        <f>_xlfn.XLOOKUP(C15395,'&lt;1000 removed'!E:E,'&lt;1000 removed'!E:E,"missing",0)</f>
        <v>missing</v>
      </c>
    </row>
    <row r="15396" spans="1:8" x14ac:dyDescent="0.35">
      <c r="A15396">
        <v>8673</v>
      </c>
      <c r="B15396" t="s">
        <v>5931</v>
      </c>
      <c r="C15396" t="s">
        <v>5932</v>
      </c>
      <c r="D15396" t="s">
        <v>5933</v>
      </c>
      <c r="E15396" s="26">
        <v>45170</v>
      </c>
      <c r="F15396" t="s">
        <v>6139</v>
      </c>
      <c r="G15396" t="s">
        <v>6138</v>
      </c>
      <c r="H15396" t="str">
        <f>_xlfn.XLOOKUP(C15396,'&lt;1000 removed'!E:E,'&lt;1000 removed'!E:E,"missing",0)</f>
        <v>missing</v>
      </c>
    </row>
    <row r="15397" spans="1:8" x14ac:dyDescent="0.35">
      <c r="A15397">
        <v>8673</v>
      </c>
      <c r="B15397" t="s">
        <v>5931</v>
      </c>
      <c r="C15397" t="s">
        <v>5932</v>
      </c>
      <c r="D15397" t="s">
        <v>5933</v>
      </c>
      <c r="E15397" s="26">
        <v>45170</v>
      </c>
      <c r="F15397" t="s">
        <v>6140</v>
      </c>
      <c r="G15397" t="s">
        <v>6138</v>
      </c>
      <c r="H15397" t="str">
        <f>_xlfn.XLOOKUP(C15397,'&lt;1000 removed'!E:E,'&lt;1000 removed'!E:E,"missing",0)</f>
        <v>missing</v>
      </c>
    </row>
    <row r="15398" spans="1:8" x14ac:dyDescent="0.35">
      <c r="A15398">
        <v>8673</v>
      </c>
      <c r="B15398" t="s">
        <v>5931</v>
      </c>
      <c r="C15398" t="s">
        <v>5932</v>
      </c>
      <c r="D15398" t="s">
        <v>5933</v>
      </c>
      <c r="E15398" s="26">
        <v>45200</v>
      </c>
      <c r="F15398" t="s">
        <v>6137</v>
      </c>
      <c r="G15398" t="s">
        <v>6138</v>
      </c>
      <c r="H15398" t="str">
        <f>_xlfn.XLOOKUP(C15398,'&lt;1000 removed'!E:E,'&lt;1000 removed'!E:E,"missing",0)</f>
        <v>missing</v>
      </c>
    </row>
    <row r="15399" spans="1:8" x14ac:dyDescent="0.35">
      <c r="A15399">
        <v>8673</v>
      </c>
      <c r="B15399" t="s">
        <v>5931</v>
      </c>
      <c r="C15399" t="s">
        <v>5932</v>
      </c>
      <c r="D15399" t="s">
        <v>5933</v>
      </c>
      <c r="E15399" s="26">
        <v>45200</v>
      </c>
      <c r="F15399" t="s">
        <v>6139</v>
      </c>
      <c r="G15399" t="s">
        <v>6138</v>
      </c>
      <c r="H15399" t="str">
        <f>_xlfn.XLOOKUP(C15399,'&lt;1000 removed'!E:E,'&lt;1000 removed'!E:E,"missing",0)</f>
        <v>missing</v>
      </c>
    </row>
    <row r="15400" spans="1:8" x14ac:dyDescent="0.35">
      <c r="A15400">
        <v>8673</v>
      </c>
      <c r="B15400" t="s">
        <v>5931</v>
      </c>
      <c r="C15400" t="s">
        <v>5932</v>
      </c>
      <c r="D15400" t="s">
        <v>5933</v>
      </c>
      <c r="E15400" s="26">
        <v>45200</v>
      </c>
      <c r="F15400" t="s">
        <v>6140</v>
      </c>
      <c r="G15400" t="s">
        <v>6138</v>
      </c>
      <c r="H15400" t="str">
        <f>_xlfn.XLOOKUP(C15400,'&lt;1000 removed'!E:E,'&lt;1000 removed'!E:E,"missing",0)</f>
        <v>missing</v>
      </c>
    </row>
    <row r="15401" spans="1:8" x14ac:dyDescent="0.35">
      <c r="A15401">
        <v>8673</v>
      </c>
      <c r="B15401" t="s">
        <v>5931</v>
      </c>
      <c r="C15401" t="s">
        <v>5932</v>
      </c>
      <c r="D15401" t="s">
        <v>5933</v>
      </c>
      <c r="E15401" s="26">
        <v>45231</v>
      </c>
      <c r="F15401" t="s">
        <v>6137</v>
      </c>
      <c r="G15401" t="s">
        <v>6138</v>
      </c>
      <c r="H15401" t="str">
        <f>_xlfn.XLOOKUP(C15401,'&lt;1000 removed'!E:E,'&lt;1000 removed'!E:E,"missing",0)</f>
        <v>missing</v>
      </c>
    </row>
    <row r="15402" spans="1:8" x14ac:dyDescent="0.35">
      <c r="A15402">
        <v>8673</v>
      </c>
      <c r="B15402" t="s">
        <v>5931</v>
      </c>
      <c r="C15402" t="s">
        <v>5932</v>
      </c>
      <c r="D15402" t="s">
        <v>5933</v>
      </c>
      <c r="E15402" s="26">
        <v>45231</v>
      </c>
      <c r="F15402" t="s">
        <v>6139</v>
      </c>
      <c r="G15402" t="s">
        <v>6138</v>
      </c>
      <c r="H15402" t="str">
        <f>_xlfn.XLOOKUP(C15402,'&lt;1000 removed'!E:E,'&lt;1000 removed'!E:E,"missing",0)</f>
        <v>missing</v>
      </c>
    </row>
    <row r="15403" spans="1:8" x14ac:dyDescent="0.35">
      <c r="A15403">
        <v>8673</v>
      </c>
      <c r="B15403" t="s">
        <v>5931</v>
      </c>
      <c r="C15403" t="s">
        <v>5932</v>
      </c>
      <c r="D15403" t="s">
        <v>5933</v>
      </c>
      <c r="E15403" s="26">
        <v>45231</v>
      </c>
      <c r="F15403" t="s">
        <v>6140</v>
      </c>
      <c r="G15403" t="s">
        <v>6138</v>
      </c>
      <c r="H15403" t="str">
        <f>_xlfn.XLOOKUP(C15403,'&lt;1000 removed'!E:E,'&lt;1000 removed'!E:E,"missing",0)</f>
        <v>missing</v>
      </c>
    </row>
    <row r="15404" spans="1:8" x14ac:dyDescent="0.35">
      <c r="A15404">
        <v>8673</v>
      </c>
      <c r="B15404" t="s">
        <v>5931</v>
      </c>
      <c r="C15404" t="s">
        <v>5932</v>
      </c>
      <c r="D15404" t="s">
        <v>5933</v>
      </c>
      <c r="E15404" s="26">
        <v>45261</v>
      </c>
      <c r="F15404" t="s">
        <v>6137</v>
      </c>
      <c r="G15404" t="s">
        <v>6138</v>
      </c>
      <c r="H15404" t="str">
        <f>_xlfn.XLOOKUP(C15404,'&lt;1000 removed'!E:E,'&lt;1000 removed'!E:E,"missing",0)</f>
        <v>missing</v>
      </c>
    </row>
    <row r="15405" spans="1:8" x14ac:dyDescent="0.35">
      <c r="A15405">
        <v>8673</v>
      </c>
      <c r="B15405" t="s">
        <v>5931</v>
      </c>
      <c r="C15405" t="s">
        <v>5932</v>
      </c>
      <c r="D15405" t="s">
        <v>5933</v>
      </c>
      <c r="E15405" s="26">
        <v>45261</v>
      </c>
      <c r="F15405" t="s">
        <v>6139</v>
      </c>
      <c r="G15405" t="s">
        <v>6138</v>
      </c>
      <c r="H15405" t="str">
        <f>_xlfn.XLOOKUP(C15405,'&lt;1000 removed'!E:E,'&lt;1000 removed'!E:E,"missing",0)</f>
        <v>missing</v>
      </c>
    </row>
    <row r="15406" spans="1:8" x14ac:dyDescent="0.35">
      <c r="A15406">
        <v>8673</v>
      </c>
      <c r="B15406" t="s">
        <v>5931</v>
      </c>
      <c r="C15406" t="s">
        <v>5932</v>
      </c>
      <c r="D15406" t="s">
        <v>5933</v>
      </c>
      <c r="E15406" s="26">
        <v>45261</v>
      </c>
      <c r="F15406" t="s">
        <v>6140</v>
      </c>
      <c r="G15406" t="s">
        <v>6138</v>
      </c>
      <c r="H15406" t="str">
        <f>_xlfn.XLOOKUP(C15406,'&lt;1000 removed'!E:E,'&lt;1000 removed'!E:E,"missing",0)</f>
        <v>missing</v>
      </c>
    </row>
    <row r="15407" spans="1:8" hidden="1" x14ac:dyDescent="0.35">
      <c r="A15407">
        <v>470</v>
      </c>
      <c r="B15407" t="s">
        <v>2940</v>
      </c>
      <c r="C15407" t="s">
        <v>3018</v>
      </c>
      <c r="D15407" t="s">
        <v>3019</v>
      </c>
      <c r="E15407" s="26">
        <v>45139</v>
      </c>
      <c r="F15407" t="s">
        <v>6137</v>
      </c>
      <c r="G15407" t="s">
        <v>6138</v>
      </c>
      <c r="H15407" t="str">
        <f>_xlfn.XLOOKUP(C15407,'BAB Identified Sites'!E:E,'BAB Identified Sites'!E:E,"missing",0)</f>
        <v>missing</v>
      </c>
    </row>
    <row r="15408" spans="1:8" hidden="1" x14ac:dyDescent="0.35">
      <c r="A15408">
        <v>470</v>
      </c>
      <c r="B15408" t="s">
        <v>2940</v>
      </c>
      <c r="C15408" t="s">
        <v>3018</v>
      </c>
      <c r="D15408" t="s">
        <v>3019</v>
      </c>
      <c r="E15408" s="26">
        <v>45170</v>
      </c>
      <c r="F15408" t="s">
        <v>6137</v>
      </c>
      <c r="G15408" t="s">
        <v>6138</v>
      </c>
      <c r="H15408" t="str">
        <f>_xlfn.XLOOKUP(C15408,'BAB Identified Sites'!E:E,'BAB Identified Sites'!E:E,"missing",0)</f>
        <v>missing</v>
      </c>
    </row>
    <row r="15409" spans="1:8" hidden="1" x14ac:dyDescent="0.35">
      <c r="A15409">
        <v>470</v>
      </c>
      <c r="B15409" t="s">
        <v>2940</v>
      </c>
      <c r="C15409" t="s">
        <v>3018</v>
      </c>
      <c r="D15409" t="s">
        <v>3019</v>
      </c>
      <c r="E15409" s="26">
        <v>45200</v>
      </c>
      <c r="F15409" t="s">
        <v>6137</v>
      </c>
      <c r="G15409" t="s">
        <v>6138</v>
      </c>
      <c r="H15409" t="str">
        <f>_xlfn.XLOOKUP(C15409,'BAB Identified Sites'!E:E,'BAB Identified Sites'!E:E,"missing",0)</f>
        <v>missing</v>
      </c>
    </row>
    <row r="15410" spans="1:8" hidden="1" x14ac:dyDescent="0.35">
      <c r="A15410">
        <v>470</v>
      </c>
      <c r="B15410" t="s">
        <v>2940</v>
      </c>
      <c r="C15410" t="s">
        <v>3018</v>
      </c>
      <c r="D15410" t="s">
        <v>3019</v>
      </c>
      <c r="E15410" s="26">
        <v>45231</v>
      </c>
      <c r="F15410" t="s">
        <v>6137</v>
      </c>
      <c r="G15410" t="s">
        <v>6138</v>
      </c>
      <c r="H15410" t="str">
        <f>_xlfn.XLOOKUP(C15410,'BAB Identified Sites'!E:E,'BAB Identified Sites'!E:E,"missing",0)</f>
        <v>missing</v>
      </c>
    </row>
    <row r="15411" spans="1:8" hidden="1" x14ac:dyDescent="0.35">
      <c r="A15411">
        <v>470</v>
      </c>
      <c r="B15411" t="s">
        <v>2940</v>
      </c>
      <c r="C15411" t="s">
        <v>3018</v>
      </c>
      <c r="D15411" t="s">
        <v>3019</v>
      </c>
      <c r="E15411" s="26">
        <v>45261</v>
      </c>
      <c r="F15411" t="s">
        <v>6137</v>
      </c>
      <c r="G15411" t="s">
        <v>6138</v>
      </c>
      <c r="H15411" t="str">
        <f>_xlfn.XLOOKUP(C15411,'BAB Identified Sites'!E:E,'BAB Identified Sites'!E:E,"missing",0)</f>
        <v>missing</v>
      </c>
    </row>
    <row r="15412" spans="1:8" hidden="1" x14ac:dyDescent="0.35">
      <c r="A15412">
        <v>470</v>
      </c>
      <c r="B15412" t="s">
        <v>2940</v>
      </c>
      <c r="C15412" t="s">
        <v>3024</v>
      </c>
      <c r="D15412" t="s">
        <v>3025</v>
      </c>
      <c r="E15412" s="26">
        <v>45170</v>
      </c>
      <c r="F15412" t="s">
        <v>6137</v>
      </c>
      <c r="G15412" t="s">
        <v>6138</v>
      </c>
      <c r="H15412" t="str">
        <f>_xlfn.XLOOKUP(C15412,'BAB Identified Sites'!E:E,'BAB Identified Sites'!E:E,"missing",0)</f>
        <v>missing</v>
      </c>
    </row>
    <row r="15413" spans="1:8" hidden="1" x14ac:dyDescent="0.35">
      <c r="A15413">
        <v>470</v>
      </c>
      <c r="B15413" t="s">
        <v>2940</v>
      </c>
      <c r="C15413" t="s">
        <v>3024</v>
      </c>
      <c r="D15413" t="s">
        <v>3025</v>
      </c>
      <c r="E15413" s="26">
        <v>45200</v>
      </c>
      <c r="F15413" t="s">
        <v>6137</v>
      </c>
      <c r="G15413" t="s">
        <v>6138</v>
      </c>
      <c r="H15413" t="str">
        <f>_xlfn.XLOOKUP(C15413,'BAB Identified Sites'!E:E,'BAB Identified Sites'!E:E,"missing",0)</f>
        <v>missing</v>
      </c>
    </row>
    <row r="15414" spans="1:8" hidden="1" x14ac:dyDescent="0.35">
      <c r="A15414">
        <v>470</v>
      </c>
      <c r="B15414" t="s">
        <v>2940</v>
      </c>
      <c r="C15414" t="s">
        <v>3024</v>
      </c>
      <c r="D15414" t="s">
        <v>3025</v>
      </c>
      <c r="E15414" s="26">
        <v>45200</v>
      </c>
      <c r="F15414" t="s">
        <v>6139</v>
      </c>
      <c r="G15414" t="s">
        <v>6138</v>
      </c>
      <c r="H15414" t="str">
        <f>_xlfn.XLOOKUP(C15414,'BAB Identified Sites'!E:E,'BAB Identified Sites'!E:E,"missing",0)</f>
        <v>missing</v>
      </c>
    </row>
    <row r="15415" spans="1:8" hidden="1" x14ac:dyDescent="0.35">
      <c r="A15415">
        <v>470</v>
      </c>
      <c r="B15415" t="s">
        <v>2940</v>
      </c>
      <c r="C15415" t="s">
        <v>3024</v>
      </c>
      <c r="D15415" t="s">
        <v>3025</v>
      </c>
      <c r="E15415" s="26">
        <v>45231</v>
      </c>
      <c r="F15415" t="s">
        <v>6137</v>
      </c>
      <c r="G15415" t="s">
        <v>6138</v>
      </c>
      <c r="H15415" t="str">
        <f>_xlfn.XLOOKUP(C15415,'BAB Identified Sites'!E:E,'BAB Identified Sites'!E:E,"missing",0)</f>
        <v>missing</v>
      </c>
    </row>
    <row r="15416" spans="1:8" hidden="1" x14ac:dyDescent="0.35">
      <c r="A15416">
        <v>470</v>
      </c>
      <c r="B15416" t="s">
        <v>2940</v>
      </c>
      <c r="C15416" t="s">
        <v>3024</v>
      </c>
      <c r="D15416" t="s">
        <v>3025</v>
      </c>
      <c r="E15416" s="26">
        <v>45231</v>
      </c>
      <c r="F15416" t="s">
        <v>6139</v>
      </c>
      <c r="G15416" t="s">
        <v>6138</v>
      </c>
      <c r="H15416" t="str">
        <f>_xlfn.XLOOKUP(C15416,'BAB Identified Sites'!E:E,'BAB Identified Sites'!E:E,"missing",0)</f>
        <v>missing</v>
      </c>
    </row>
    <row r="15417" spans="1:8" hidden="1" x14ac:dyDescent="0.35">
      <c r="A15417">
        <v>470</v>
      </c>
      <c r="B15417" t="s">
        <v>2940</v>
      </c>
      <c r="C15417" t="s">
        <v>3024</v>
      </c>
      <c r="D15417" t="s">
        <v>3025</v>
      </c>
      <c r="E15417" s="26">
        <v>45261</v>
      </c>
      <c r="F15417" t="s">
        <v>6137</v>
      </c>
      <c r="G15417" t="s">
        <v>6138</v>
      </c>
      <c r="H15417" t="str">
        <f>_xlfn.XLOOKUP(C15417,'BAB Identified Sites'!E:E,'BAB Identified Sites'!E:E,"missing",0)</f>
        <v>missing</v>
      </c>
    </row>
    <row r="15418" spans="1:8" hidden="1" x14ac:dyDescent="0.35">
      <c r="A15418">
        <v>470</v>
      </c>
      <c r="B15418" t="s">
        <v>2940</v>
      </c>
      <c r="C15418" t="s">
        <v>3024</v>
      </c>
      <c r="D15418" t="s">
        <v>3025</v>
      </c>
      <c r="E15418" s="26">
        <v>45261</v>
      </c>
      <c r="F15418" t="s">
        <v>6139</v>
      </c>
      <c r="G15418" t="s">
        <v>6138</v>
      </c>
      <c r="H15418" t="str">
        <f>_xlfn.XLOOKUP(C15418,'BAB Identified Sites'!E:E,'BAB Identified Sites'!E:E,"missing",0)</f>
        <v>missing</v>
      </c>
    </row>
    <row r="15419" spans="1:8" hidden="1" x14ac:dyDescent="0.35">
      <c r="A15419">
        <v>1420</v>
      </c>
      <c r="B15419" t="s">
        <v>4361</v>
      </c>
      <c r="C15419" t="s">
        <v>4576</v>
      </c>
      <c r="D15419" t="s">
        <v>4577</v>
      </c>
      <c r="E15419" s="26">
        <v>45139</v>
      </c>
      <c r="F15419" t="s">
        <v>6137</v>
      </c>
      <c r="G15419" t="s">
        <v>6138</v>
      </c>
      <c r="H15419" t="str">
        <f>_xlfn.XLOOKUP(C15419,'BAB Identified Sites'!E:E,'BAB Identified Sites'!E:E,"missing",0)</f>
        <v>missing</v>
      </c>
    </row>
    <row r="15420" spans="1:8" hidden="1" x14ac:dyDescent="0.35">
      <c r="A15420">
        <v>1420</v>
      </c>
      <c r="B15420" t="s">
        <v>4361</v>
      </c>
      <c r="C15420" t="s">
        <v>4576</v>
      </c>
      <c r="D15420" t="s">
        <v>4577</v>
      </c>
      <c r="E15420" s="26">
        <v>45139</v>
      </c>
      <c r="F15420" t="s">
        <v>6139</v>
      </c>
      <c r="G15420" t="s">
        <v>6138</v>
      </c>
      <c r="H15420" t="str">
        <f>_xlfn.XLOOKUP(C15420,'BAB Identified Sites'!E:E,'BAB Identified Sites'!E:E,"missing",0)</f>
        <v>missing</v>
      </c>
    </row>
    <row r="15421" spans="1:8" hidden="1" x14ac:dyDescent="0.35">
      <c r="A15421">
        <v>1420</v>
      </c>
      <c r="B15421" t="s">
        <v>4361</v>
      </c>
      <c r="C15421" t="s">
        <v>4576</v>
      </c>
      <c r="D15421" t="s">
        <v>4577</v>
      </c>
      <c r="E15421" s="26">
        <v>45170</v>
      </c>
      <c r="F15421" t="s">
        <v>6137</v>
      </c>
      <c r="G15421" t="s">
        <v>6138</v>
      </c>
      <c r="H15421" t="str">
        <f>_xlfn.XLOOKUP(C15421,'BAB Identified Sites'!E:E,'BAB Identified Sites'!E:E,"missing",0)</f>
        <v>missing</v>
      </c>
    </row>
    <row r="15422" spans="1:8" hidden="1" x14ac:dyDescent="0.35">
      <c r="A15422">
        <v>1420</v>
      </c>
      <c r="B15422" t="s">
        <v>4361</v>
      </c>
      <c r="C15422" t="s">
        <v>4576</v>
      </c>
      <c r="D15422" t="s">
        <v>4577</v>
      </c>
      <c r="E15422" s="26">
        <v>45170</v>
      </c>
      <c r="F15422" t="s">
        <v>6139</v>
      </c>
      <c r="G15422" t="s">
        <v>6138</v>
      </c>
      <c r="H15422" t="str">
        <f>_xlfn.XLOOKUP(C15422,'BAB Identified Sites'!E:E,'BAB Identified Sites'!E:E,"missing",0)</f>
        <v>missing</v>
      </c>
    </row>
    <row r="15423" spans="1:8" hidden="1" x14ac:dyDescent="0.35">
      <c r="A15423">
        <v>1420</v>
      </c>
      <c r="B15423" t="s">
        <v>4361</v>
      </c>
      <c r="C15423" t="s">
        <v>4576</v>
      </c>
      <c r="D15423" t="s">
        <v>4577</v>
      </c>
      <c r="E15423" s="26">
        <v>45200</v>
      </c>
      <c r="F15423" t="s">
        <v>6137</v>
      </c>
      <c r="G15423" t="s">
        <v>6138</v>
      </c>
      <c r="H15423" t="str">
        <f>_xlfn.XLOOKUP(C15423,'BAB Identified Sites'!E:E,'BAB Identified Sites'!E:E,"missing",0)</f>
        <v>missing</v>
      </c>
    </row>
    <row r="15424" spans="1:8" hidden="1" x14ac:dyDescent="0.35">
      <c r="A15424">
        <v>1420</v>
      </c>
      <c r="B15424" t="s">
        <v>4361</v>
      </c>
      <c r="C15424" t="s">
        <v>4576</v>
      </c>
      <c r="D15424" t="s">
        <v>4577</v>
      </c>
      <c r="E15424" s="26">
        <v>45200</v>
      </c>
      <c r="F15424" t="s">
        <v>6139</v>
      </c>
      <c r="G15424" t="s">
        <v>6138</v>
      </c>
      <c r="H15424" t="str">
        <f>_xlfn.XLOOKUP(C15424,'BAB Identified Sites'!E:E,'BAB Identified Sites'!E:E,"missing",0)</f>
        <v>missing</v>
      </c>
    </row>
    <row r="15425" spans="1:8" hidden="1" x14ac:dyDescent="0.35">
      <c r="A15425">
        <v>1420</v>
      </c>
      <c r="B15425" t="s">
        <v>4361</v>
      </c>
      <c r="C15425" t="s">
        <v>4576</v>
      </c>
      <c r="D15425" t="s">
        <v>4577</v>
      </c>
      <c r="E15425" s="26">
        <v>45231</v>
      </c>
      <c r="F15425" t="s">
        <v>6137</v>
      </c>
      <c r="G15425" t="s">
        <v>6138</v>
      </c>
      <c r="H15425" t="str">
        <f>_xlfn.XLOOKUP(C15425,'BAB Identified Sites'!E:E,'BAB Identified Sites'!E:E,"missing",0)</f>
        <v>missing</v>
      </c>
    </row>
    <row r="15426" spans="1:8" hidden="1" x14ac:dyDescent="0.35">
      <c r="A15426">
        <v>1420</v>
      </c>
      <c r="B15426" t="s">
        <v>4361</v>
      </c>
      <c r="C15426" t="s">
        <v>4576</v>
      </c>
      <c r="D15426" t="s">
        <v>4577</v>
      </c>
      <c r="E15426" s="26">
        <v>45231</v>
      </c>
      <c r="F15426" t="s">
        <v>6139</v>
      </c>
      <c r="G15426" t="s">
        <v>6138</v>
      </c>
      <c r="H15426" t="str">
        <f>_xlfn.XLOOKUP(C15426,'BAB Identified Sites'!E:E,'BAB Identified Sites'!E:E,"missing",0)</f>
        <v>missing</v>
      </c>
    </row>
    <row r="15427" spans="1:8" hidden="1" x14ac:dyDescent="0.35">
      <c r="A15427">
        <v>1420</v>
      </c>
      <c r="B15427" t="s">
        <v>4361</v>
      </c>
      <c r="C15427" t="s">
        <v>4576</v>
      </c>
      <c r="D15427" t="s">
        <v>4577</v>
      </c>
      <c r="E15427" s="26">
        <v>45261</v>
      </c>
      <c r="F15427" t="s">
        <v>6137</v>
      </c>
      <c r="G15427" t="s">
        <v>6138</v>
      </c>
      <c r="H15427" t="str">
        <f>_xlfn.XLOOKUP(C15427,'BAB Identified Sites'!E:E,'BAB Identified Sites'!E:E,"missing",0)</f>
        <v>missing</v>
      </c>
    </row>
    <row r="15428" spans="1:8" hidden="1" x14ac:dyDescent="0.35">
      <c r="A15428">
        <v>1420</v>
      </c>
      <c r="B15428" t="s">
        <v>4361</v>
      </c>
      <c r="C15428" t="s">
        <v>4576</v>
      </c>
      <c r="D15428" t="s">
        <v>4577</v>
      </c>
      <c r="E15428" s="26">
        <v>45261</v>
      </c>
      <c r="F15428" t="s">
        <v>6139</v>
      </c>
      <c r="G15428" t="s">
        <v>6138</v>
      </c>
      <c r="H15428" t="str">
        <f>_xlfn.XLOOKUP(C15428,'BAB Identified Sites'!E:E,'BAB Identified Sites'!E:E,"missing",0)</f>
        <v>missing</v>
      </c>
    </row>
    <row r="15429" spans="1:8" hidden="1" x14ac:dyDescent="0.35">
      <c r="A15429">
        <v>8042</v>
      </c>
      <c r="B15429" t="s">
        <v>5824</v>
      </c>
      <c r="C15429" t="s">
        <v>5833</v>
      </c>
      <c r="D15429" t="s">
        <v>37</v>
      </c>
      <c r="E15429" s="26">
        <v>45139</v>
      </c>
      <c r="F15429" t="s">
        <v>6137</v>
      </c>
      <c r="G15429" t="s">
        <v>6138</v>
      </c>
      <c r="H15429" t="str">
        <f>_xlfn.XLOOKUP(C15429,'BAB Identified Sites'!E:E,'BAB Identified Sites'!E:E,"missing",0)</f>
        <v>missing</v>
      </c>
    </row>
    <row r="15430" spans="1:8" hidden="1" x14ac:dyDescent="0.35">
      <c r="A15430">
        <v>8042</v>
      </c>
      <c r="B15430" t="s">
        <v>5824</v>
      </c>
      <c r="C15430" t="s">
        <v>5833</v>
      </c>
      <c r="D15430" t="s">
        <v>37</v>
      </c>
      <c r="E15430" s="26">
        <v>45170</v>
      </c>
      <c r="F15430" t="s">
        <v>6137</v>
      </c>
      <c r="G15430" t="s">
        <v>6138</v>
      </c>
      <c r="H15430" t="str">
        <f>_xlfn.XLOOKUP(C15430,'BAB Identified Sites'!E:E,'BAB Identified Sites'!E:E,"missing",0)</f>
        <v>missing</v>
      </c>
    </row>
    <row r="15431" spans="1:8" hidden="1" x14ac:dyDescent="0.35">
      <c r="A15431">
        <v>8042</v>
      </c>
      <c r="B15431" t="s">
        <v>5824</v>
      </c>
      <c r="C15431" t="s">
        <v>5833</v>
      </c>
      <c r="D15431" t="s">
        <v>37</v>
      </c>
      <c r="E15431" s="26">
        <v>45200</v>
      </c>
      <c r="F15431" t="s">
        <v>6137</v>
      </c>
      <c r="G15431" t="s">
        <v>6138</v>
      </c>
      <c r="H15431" t="str">
        <f>_xlfn.XLOOKUP(C15431,'BAB Identified Sites'!E:E,'BAB Identified Sites'!E:E,"missing",0)</f>
        <v>missing</v>
      </c>
    </row>
    <row r="15432" spans="1:8" hidden="1" x14ac:dyDescent="0.35">
      <c r="A15432">
        <v>8042</v>
      </c>
      <c r="B15432" t="s">
        <v>5824</v>
      </c>
      <c r="C15432" t="s">
        <v>5833</v>
      </c>
      <c r="D15432" t="s">
        <v>37</v>
      </c>
      <c r="E15432" s="26">
        <v>45231</v>
      </c>
      <c r="F15432" t="s">
        <v>6137</v>
      </c>
      <c r="G15432" t="s">
        <v>6138</v>
      </c>
      <c r="H15432" t="str">
        <f>_xlfn.XLOOKUP(C15432,'BAB Identified Sites'!E:E,'BAB Identified Sites'!E:E,"missing",0)</f>
        <v>missing</v>
      </c>
    </row>
    <row r="15433" spans="1:8" hidden="1" x14ac:dyDescent="0.35">
      <c r="A15433">
        <v>8042</v>
      </c>
      <c r="B15433" t="s">
        <v>5824</v>
      </c>
      <c r="C15433" t="s">
        <v>5833</v>
      </c>
      <c r="D15433" t="s">
        <v>37</v>
      </c>
      <c r="E15433" s="26">
        <v>45261</v>
      </c>
      <c r="F15433" t="s">
        <v>6137</v>
      </c>
      <c r="G15433" t="s">
        <v>6138</v>
      </c>
      <c r="H15433" t="str">
        <f>_xlfn.XLOOKUP(C15433,'BAB Identified Sites'!E:E,'BAB Identified Sites'!E:E,"missing",0)</f>
        <v>missing</v>
      </c>
    </row>
    <row r="15434" spans="1:8" hidden="1" x14ac:dyDescent="0.35">
      <c r="A15434">
        <v>2770</v>
      </c>
      <c r="B15434" t="s">
        <v>5387</v>
      </c>
      <c r="C15434" t="s">
        <v>5394</v>
      </c>
      <c r="D15434" t="s">
        <v>5395</v>
      </c>
      <c r="E15434" s="26">
        <v>45139</v>
      </c>
      <c r="F15434" t="s">
        <v>6137</v>
      </c>
      <c r="G15434" t="s">
        <v>6138</v>
      </c>
      <c r="H15434" t="str">
        <f>_xlfn.XLOOKUP(C15434,'BAB Identified Sites'!E:E,'BAB Identified Sites'!E:E,"missing",0)</f>
        <v>missing</v>
      </c>
    </row>
    <row r="15435" spans="1:8" hidden="1" x14ac:dyDescent="0.35">
      <c r="A15435">
        <v>2770</v>
      </c>
      <c r="B15435" t="s">
        <v>5387</v>
      </c>
      <c r="C15435" t="s">
        <v>5394</v>
      </c>
      <c r="D15435" t="s">
        <v>5395</v>
      </c>
      <c r="E15435" s="26">
        <v>45170</v>
      </c>
      <c r="F15435" t="s">
        <v>6137</v>
      </c>
      <c r="G15435" t="s">
        <v>6138</v>
      </c>
      <c r="H15435" t="str">
        <f>_xlfn.XLOOKUP(C15435,'BAB Identified Sites'!E:E,'BAB Identified Sites'!E:E,"missing",0)</f>
        <v>missing</v>
      </c>
    </row>
    <row r="15436" spans="1:8" hidden="1" x14ac:dyDescent="0.35">
      <c r="A15436">
        <v>2770</v>
      </c>
      <c r="B15436" t="s">
        <v>5387</v>
      </c>
      <c r="C15436" t="s">
        <v>5394</v>
      </c>
      <c r="D15436" t="s">
        <v>5395</v>
      </c>
      <c r="E15436" s="26">
        <v>45200</v>
      </c>
      <c r="F15436" t="s">
        <v>6137</v>
      </c>
      <c r="G15436" t="s">
        <v>6138</v>
      </c>
      <c r="H15436" t="str">
        <f>_xlfn.XLOOKUP(C15436,'BAB Identified Sites'!E:E,'BAB Identified Sites'!E:E,"missing",0)</f>
        <v>missing</v>
      </c>
    </row>
    <row r="15437" spans="1:8" hidden="1" x14ac:dyDescent="0.35">
      <c r="A15437">
        <v>2770</v>
      </c>
      <c r="B15437" t="s">
        <v>5387</v>
      </c>
      <c r="C15437" t="s">
        <v>5394</v>
      </c>
      <c r="D15437" t="s">
        <v>5395</v>
      </c>
      <c r="E15437" s="26">
        <v>45231</v>
      </c>
      <c r="F15437" t="s">
        <v>6137</v>
      </c>
      <c r="G15437" t="s">
        <v>6138</v>
      </c>
      <c r="H15437" t="str">
        <f>_xlfn.XLOOKUP(C15437,'BAB Identified Sites'!E:E,'BAB Identified Sites'!E:E,"missing",0)</f>
        <v>missing</v>
      </c>
    </row>
    <row r="15438" spans="1:8" hidden="1" x14ac:dyDescent="0.35">
      <c r="A15438">
        <v>2770</v>
      </c>
      <c r="B15438" t="s">
        <v>5387</v>
      </c>
      <c r="C15438" t="s">
        <v>5394</v>
      </c>
      <c r="D15438" t="s">
        <v>5395</v>
      </c>
      <c r="E15438" s="26">
        <v>45261</v>
      </c>
      <c r="F15438" t="s">
        <v>6137</v>
      </c>
      <c r="G15438" t="s">
        <v>6138</v>
      </c>
      <c r="H15438" t="str">
        <f>_xlfn.XLOOKUP(C15438,'BAB Identified Sites'!E:E,'BAB Identified Sites'!E:E,"missing",0)</f>
        <v>missing</v>
      </c>
    </row>
    <row r="15439" spans="1:8" hidden="1" x14ac:dyDescent="0.35">
      <c r="A15439">
        <v>2770</v>
      </c>
      <c r="B15439" t="s">
        <v>5387</v>
      </c>
      <c r="C15439" t="s">
        <v>5392</v>
      </c>
      <c r="D15439" t="s">
        <v>5393</v>
      </c>
      <c r="E15439" s="26">
        <v>45139</v>
      </c>
      <c r="F15439" t="s">
        <v>6137</v>
      </c>
      <c r="G15439" t="s">
        <v>6138</v>
      </c>
      <c r="H15439" t="str">
        <f>_xlfn.XLOOKUP(C15439,'BAB Identified Sites'!E:E,'BAB Identified Sites'!E:E,"missing",0)</f>
        <v>missing</v>
      </c>
    </row>
    <row r="15440" spans="1:8" hidden="1" x14ac:dyDescent="0.35">
      <c r="A15440">
        <v>2770</v>
      </c>
      <c r="B15440" t="s">
        <v>5387</v>
      </c>
      <c r="C15440" t="s">
        <v>5392</v>
      </c>
      <c r="D15440" t="s">
        <v>5393</v>
      </c>
      <c r="E15440" s="26">
        <v>45170</v>
      </c>
      <c r="F15440" t="s">
        <v>6137</v>
      </c>
      <c r="G15440" t="s">
        <v>6138</v>
      </c>
      <c r="H15440" t="str">
        <f>_xlfn.XLOOKUP(C15440,'BAB Identified Sites'!E:E,'BAB Identified Sites'!E:E,"missing",0)</f>
        <v>missing</v>
      </c>
    </row>
    <row r="15441" spans="1:8" hidden="1" x14ac:dyDescent="0.35">
      <c r="A15441">
        <v>2770</v>
      </c>
      <c r="B15441" t="s">
        <v>5387</v>
      </c>
      <c r="C15441" t="s">
        <v>5392</v>
      </c>
      <c r="D15441" t="s">
        <v>5393</v>
      </c>
      <c r="E15441" s="26">
        <v>45200</v>
      </c>
      <c r="F15441" t="s">
        <v>6137</v>
      </c>
      <c r="G15441" t="s">
        <v>6138</v>
      </c>
      <c r="H15441" t="str">
        <f>_xlfn.XLOOKUP(C15441,'BAB Identified Sites'!E:E,'BAB Identified Sites'!E:E,"missing",0)</f>
        <v>missing</v>
      </c>
    </row>
    <row r="15442" spans="1:8" hidden="1" x14ac:dyDescent="0.35">
      <c r="A15442">
        <v>2770</v>
      </c>
      <c r="B15442" t="s">
        <v>5387</v>
      </c>
      <c r="C15442" t="s">
        <v>5392</v>
      </c>
      <c r="D15442" t="s">
        <v>5393</v>
      </c>
      <c r="E15442" s="26">
        <v>45231</v>
      </c>
      <c r="F15442" t="s">
        <v>6137</v>
      </c>
      <c r="G15442" t="s">
        <v>6138</v>
      </c>
      <c r="H15442" t="str">
        <f>_xlfn.XLOOKUP(C15442,'BAB Identified Sites'!E:E,'BAB Identified Sites'!E:E,"missing",0)</f>
        <v>missing</v>
      </c>
    </row>
    <row r="15443" spans="1:8" hidden="1" x14ac:dyDescent="0.35">
      <c r="A15443">
        <v>2770</v>
      </c>
      <c r="B15443" t="s">
        <v>5387</v>
      </c>
      <c r="C15443" t="s">
        <v>5392</v>
      </c>
      <c r="D15443" t="s">
        <v>5393</v>
      </c>
      <c r="E15443" s="26">
        <v>45261</v>
      </c>
      <c r="F15443" t="s">
        <v>6137</v>
      </c>
      <c r="G15443" t="s">
        <v>6138</v>
      </c>
      <c r="H15443" t="str">
        <f>_xlfn.XLOOKUP(C15443,'BAB Identified Sites'!E:E,'BAB Identified Sites'!E:E,"missing",0)</f>
        <v>missing</v>
      </c>
    </row>
    <row r="15444" spans="1:8" hidden="1" x14ac:dyDescent="0.35">
      <c r="A15444">
        <v>880</v>
      </c>
      <c r="B15444" t="s">
        <v>3247</v>
      </c>
      <c r="C15444" t="s">
        <v>3545</v>
      </c>
      <c r="D15444" t="s">
        <v>3546</v>
      </c>
      <c r="E15444" s="26">
        <v>45139</v>
      </c>
      <c r="F15444" t="s">
        <v>6137</v>
      </c>
      <c r="G15444" t="s">
        <v>6138</v>
      </c>
      <c r="H15444" t="str">
        <f>_xlfn.XLOOKUP(C15444,'BAB Identified Sites'!E:E,'BAB Identified Sites'!E:E,"missing",0)</f>
        <v>missing</v>
      </c>
    </row>
    <row r="15445" spans="1:8" hidden="1" x14ac:dyDescent="0.35">
      <c r="A15445">
        <v>880</v>
      </c>
      <c r="B15445" t="s">
        <v>3247</v>
      </c>
      <c r="C15445" t="s">
        <v>3545</v>
      </c>
      <c r="D15445" t="s">
        <v>3546</v>
      </c>
      <c r="E15445" s="26">
        <v>45139</v>
      </c>
      <c r="F15445" t="s">
        <v>6139</v>
      </c>
      <c r="G15445" t="s">
        <v>6138</v>
      </c>
      <c r="H15445" t="str">
        <f>_xlfn.XLOOKUP(C15445,'BAB Identified Sites'!E:E,'BAB Identified Sites'!E:E,"missing",0)</f>
        <v>missing</v>
      </c>
    </row>
    <row r="15446" spans="1:8" hidden="1" x14ac:dyDescent="0.35">
      <c r="A15446">
        <v>880</v>
      </c>
      <c r="B15446" t="s">
        <v>3247</v>
      </c>
      <c r="C15446" t="s">
        <v>3545</v>
      </c>
      <c r="D15446" t="s">
        <v>3546</v>
      </c>
      <c r="E15446" s="26">
        <v>45170</v>
      </c>
      <c r="F15446" t="s">
        <v>6137</v>
      </c>
      <c r="G15446" t="s">
        <v>6138</v>
      </c>
      <c r="H15446" t="str">
        <f>_xlfn.XLOOKUP(C15446,'BAB Identified Sites'!E:E,'BAB Identified Sites'!E:E,"missing",0)</f>
        <v>missing</v>
      </c>
    </row>
    <row r="15447" spans="1:8" hidden="1" x14ac:dyDescent="0.35">
      <c r="A15447">
        <v>880</v>
      </c>
      <c r="B15447" t="s">
        <v>3247</v>
      </c>
      <c r="C15447" t="s">
        <v>3545</v>
      </c>
      <c r="D15447" t="s">
        <v>3546</v>
      </c>
      <c r="E15447" s="26">
        <v>45170</v>
      </c>
      <c r="F15447" t="s">
        <v>6139</v>
      </c>
      <c r="G15447" t="s">
        <v>6138</v>
      </c>
      <c r="H15447" t="str">
        <f>_xlfn.XLOOKUP(C15447,'BAB Identified Sites'!E:E,'BAB Identified Sites'!E:E,"missing",0)</f>
        <v>missing</v>
      </c>
    </row>
    <row r="15448" spans="1:8" hidden="1" x14ac:dyDescent="0.35">
      <c r="A15448">
        <v>880</v>
      </c>
      <c r="B15448" t="s">
        <v>3247</v>
      </c>
      <c r="C15448" t="s">
        <v>3545</v>
      </c>
      <c r="D15448" t="s">
        <v>3546</v>
      </c>
      <c r="E15448" s="26">
        <v>45200</v>
      </c>
      <c r="F15448" t="s">
        <v>6137</v>
      </c>
      <c r="G15448" t="s">
        <v>6138</v>
      </c>
      <c r="H15448" t="str">
        <f>_xlfn.XLOOKUP(C15448,'BAB Identified Sites'!E:E,'BAB Identified Sites'!E:E,"missing",0)</f>
        <v>missing</v>
      </c>
    </row>
    <row r="15449" spans="1:8" hidden="1" x14ac:dyDescent="0.35">
      <c r="A15449">
        <v>880</v>
      </c>
      <c r="B15449" t="s">
        <v>3247</v>
      </c>
      <c r="C15449" t="s">
        <v>3545</v>
      </c>
      <c r="D15449" t="s">
        <v>3546</v>
      </c>
      <c r="E15449" s="26">
        <v>45200</v>
      </c>
      <c r="F15449" t="s">
        <v>6139</v>
      </c>
      <c r="G15449" t="s">
        <v>6138</v>
      </c>
      <c r="H15449" t="str">
        <f>_xlfn.XLOOKUP(C15449,'BAB Identified Sites'!E:E,'BAB Identified Sites'!E:E,"missing",0)</f>
        <v>missing</v>
      </c>
    </row>
    <row r="15450" spans="1:8" hidden="1" x14ac:dyDescent="0.35">
      <c r="A15450">
        <v>880</v>
      </c>
      <c r="B15450" t="s">
        <v>3247</v>
      </c>
      <c r="C15450" t="s">
        <v>3545</v>
      </c>
      <c r="D15450" t="s">
        <v>3546</v>
      </c>
      <c r="E15450" s="26">
        <v>45231</v>
      </c>
      <c r="F15450" t="s">
        <v>6137</v>
      </c>
      <c r="G15450" t="s">
        <v>6138</v>
      </c>
      <c r="H15450" t="str">
        <f>_xlfn.XLOOKUP(C15450,'BAB Identified Sites'!E:E,'BAB Identified Sites'!E:E,"missing",0)</f>
        <v>missing</v>
      </c>
    </row>
    <row r="15451" spans="1:8" hidden="1" x14ac:dyDescent="0.35">
      <c r="A15451">
        <v>880</v>
      </c>
      <c r="B15451" t="s">
        <v>3247</v>
      </c>
      <c r="C15451" t="s">
        <v>3545</v>
      </c>
      <c r="D15451" t="s">
        <v>3546</v>
      </c>
      <c r="E15451" s="26">
        <v>45231</v>
      </c>
      <c r="F15451" t="s">
        <v>6139</v>
      </c>
      <c r="G15451" t="s">
        <v>6138</v>
      </c>
      <c r="H15451" t="str">
        <f>_xlfn.XLOOKUP(C15451,'BAB Identified Sites'!E:E,'BAB Identified Sites'!E:E,"missing",0)</f>
        <v>missing</v>
      </c>
    </row>
    <row r="15452" spans="1:8" hidden="1" x14ac:dyDescent="0.35">
      <c r="A15452">
        <v>880</v>
      </c>
      <c r="B15452" t="s">
        <v>3247</v>
      </c>
      <c r="C15452" t="s">
        <v>3545</v>
      </c>
      <c r="D15452" t="s">
        <v>3546</v>
      </c>
      <c r="E15452" s="26">
        <v>45261</v>
      </c>
      <c r="F15452" t="s">
        <v>6137</v>
      </c>
      <c r="G15452" t="s">
        <v>6138</v>
      </c>
      <c r="H15452" t="str">
        <f>_xlfn.XLOOKUP(C15452,'BAB Identified Sites'!E:E,'BAB Identified Sites'!E:E,"missing",0)</f>
        <v>missing</v>
      </c>
    </row>
    <row r="15453" spans="1:8" hidden="1" x14ac:dyDescent="0.35">
      <c r="A15453">
        <v>880</v>
      </c>
      <c r="B15453" t="s">
        <v>3247</v>
      </c>
      <c r="C15453" t="s">
        <v>3545</v>
      </c>
      <c r="D15453" t="s">
        <v>3546</v>
      </c>
      <c r="E15453" s="26">
        <v>45261</v>
      </c>
      <c r="F15453" t="s">
        <v>6139</v>
      </c>
      <c r="G15453" t="s">
        <v>6138</v>
      </c>
      <c r="H15453" t="str">
        <f>_xlfn.XLOOKUP(C15453,'BAB Identified Sites'!E:E,'BAB Identified Sites'!E:E,"missing",0)</f>
        <v>missing</v>
      </c>
    </row>
    <row r="15454" spans="1:8" hidden="1" x14ac:dyDescent="0.35">
      <c r="A15454">
        <v>880</v>
      </c>
      <c r="B15454" t="s">
        <v>3247</v>
      </c>
      <c r="C15454" t="s">
        <v>3547</v>
      </c>
      <c r="D15454" t="s">
        <v>3548</v>
      </c>
      <c r="E15454" s="26">
        <v>45139</v>
      </c>
      <c r="F15454" t="s">
        <v>6137</v>
      </c>
      <c r="G15454" t="s">
        <v>6138</v>
      </c>
      <c r="H15454" t="str">
        <f>_xlfn.XLOOKUP(C15454,'BAB Identified Sites'!E:E,'BAB Identified Sites'!E:E,"missing",0)</f>
        <v>missing</v>
      </c>
    </row>
    <row r="15455" spans="1:8" hidden="1" x14ac:dyDescent="0.35">
      <c r="A15455">
        <v>880</v>
      </c>
      <c r="B15455" t="s">
        <v>3247</v>
      </c>
      <c r="C15455" t="s">
        <v>3547</v>
      </c>
      <c r="D15455" t="s">
        <v>3548</v>
      </c>
      <c r="E15455" s="26">
        <v>45139</v>
      </c>
      <c r="F15455" t="s">
        <v>6139</v>
      </c>
      <c r="G15455" t="s">
        <v>6138</v>
      </c>
      <c r="H15455" t="str">
        <f>_xlfn.XLOOKUP(C15455,'BAB Identified Sites'!E:E,'BAB Identified Sites'!E:E,"missing",0)</f>
        <v>missing</v>
      </c>
    </row>
    <row r="15456" spans="1:8" hidden="1" x14ac:dyDescent="0.35">
      <c r="A15456">
        <v>880</v>
      </c>
      <c r="B15456" t="s">
        <v>3247</v>
      </c>
      <c r="C15456" t="s">
        <v>3547</v>
      </c>
      <c r="D15456" t="s">
        <v>3548</v>
      </c>
      <c r="E15456" s="26">
        <v>45170</v>
      </c>
      <c r="F15456" t="s">
        <v>6137</v>
      </c>
      <c r="G15456" t="s">
        <v>6138</v>
      </c>
      <c r="H15456" t="str">
        <f>_xlfn.XLOOKUP(C15456,'BAB Identified Sites'!E:E,'BAB Identified Sites'!E:E,"missing",0)</f>
        <v>missing</v>
      </c>
    </row>
    <row r="15457" spans="1:8" hidden="1" x14ac:dyDescent="0.35">
      <c r="A15457">
        <v>880</v>
      </c>
      <c r="B15457" t="s">
        <v>3247</v>
      </c>
      <c r="C15457" t="s">
        <v>3547</v>
      </c>
      <c r="D15457" t="s">
        <v>3548</v>
      </c>
      <c r="E15457" s="26">
        <v>45170</v>
      </c>
      <c r="F15457" t="s">
        <v>6139</v>
      </c>
      <c r="G15457" t="s">
        <v>6138</v>
      </c>
      <c r="H15457" t="str">
        <f>_xlfn.XLOOKUP(C15457,'BAB Identified Sites'!E:E,'BAB Identified Sites'!E:E,"missing",0)</f>
        <v>missing</v>
      </c>
    </row>
    <row r="15458" spans="1:8" hidden="1" x14ac:dyDescent="0.35">
      <c r="A15458">
        <v>880</v>
      </c>
      <c r="B15458" t="s">
        <v>3247</v>
      </c>
      <c r="C15458" t="s">
        <v>3547</v>
      </c>
      <c r="D15458" t="s">
        <v>3548</v>
      </c>
      <c r="E15458" s="26">
        <v>45200</v>
      </c>
      <c r="F15458" t="s">
        <v>6137</v>
      </c>
      <c r="G15458" t="s">
        <v>6138</v>
      </c>
      <c r="H15458" t="str">
        <f>_xlfn.XLOOKUP(C15458,'BAB Identified Sites'!E:E,'BAB Identified Sites'!E:E,"missing",0)</f>
        <v>missing</v>
      </c>
    </row>
    <row r="15459" spans="1:8" hidden="1" x14ac:dyDescent="0.35">
      <c r="A15459">
        <v>880</v>
      </c>
      <c r="B15459" t="s">
        <v>3247</v>
      </c>
      <c r="C15459" t="s">
        <v>3547</v>
      </c>
      <c r="D15459" t="s">
        <v>3548</v>
      </c>
      <c r="E15459" s="26">
        <v>45200</v>
      </c>
      <c r="F15459" t="s">
        <v>6139</v>
      </c>
      <c r="G15459" t="s">
        <v>6138</v>
      </c>
      <c r="H15459" t="str">
        <f>_xlfn.XLOOKUP(C15459,'BAB Identified Sites'!E:E,'BAB Identified Sites'!E:E,"missing",0)</f>
        <v>missing</v>
      </c>
    </row>
    <row r="15460" spans="1:8" hidden="1" x14ac:dyDescent="0.35">
      <c r="A15460">
        <v>880</v>
      </c>
      <c r="B15460" t="s">
        <v>3247</v>
      </c>
      <c r="C15460" t="s">
        <v>3547</v>
      </c>
      <c r="D15460" t="s">
        <v>3548</v>
      </c>
      <c r="E15460" s="26">
        <v>45231</v>
      </c>
      <c r="F15460" t="s">
        <v>6137</v>
      </c>
      <c r="G15460" t="s">
        <v>6138</v>
      </c>
      <c r="H15460" t="str">
        <f>_xlfn.XLOOKUP(C15460,'BAB Identified Sites'!E:E,'BAB Identified Sites'!E:E,"missing",0)</f>
        <v>missing</v>
      </c>
    </row>
    <row r="15461" spans="1:8" hidden="1" x14ac:dyDescent="0.35">
      <c r="A15461">
        <v>880</v>
      </c>
      <c r="B15461" t="s">
        <v>3247</v>
      </c>
      <c r="C15461" t="s">
        <v>3547</v>
      </c>
      <c r="D15461" t="s">
        <v>3548</v>
      </c>
      <c r="E15461" s="26">
        <v>45231</v>
      </c>
      <c r="F15461" t="s">
        <v>6139</v>
      </c>
      <c r="G15461" t="s">
        <v>6138</v>
      </c>
      <c r="H15461" t="str">
        <f>_xlfn.XLOOKUP(C15461,'BAB Identified Sites'!E:E,'BAB Identified Sites'!E:E,"missing",0)</f>
        <v>missing</v>
      </c>
    </row>
    <row r="15462" spans="1:8" hidden="1" x14ac:dyDescent="0.35">
      <c r="A15462">
        <v>880</v>
      </c>
      <c r="B15462" t="s">
        <v>3247</v>
      </c>
      <c r="C15462" t="s">
        <v>3547</v>
      </c>
      <c r="D15462" t="s">
        <v>3548</v>
      </c>
      <c r="E15462" s="26">
        <v>45261</v>
      </c>
      <c r="F15462" t="s">
        <v>6137</v>
      </c>
      <c r="G15462" t="s">
        <v>6138</v>
      </c>
      <c r="H15462" t="str">
        <f>_xlfn.XLOOKUP(C15462,'BAB Identified Sites'!E:E,'BAB Identified Sites'!E:E,"missing",0)</f>
        <v>missing</v>
      </c>
    </row>
    <row r="15463" spans="1:8" hidden="1" x14ac:dyDescent="0.35">
      <c r="A15463">
        <v>880</v>
      </c>
      <c r="B15463" t="s">
        <v>3247</v>
      </c>
      <c r="C15463" t="s">
        <v>3547</v>
      </c>
      <c r="D15463" t="s">
        <v>3548</v>
      </c>
      <c r="E15463" s="26">
        <v>45261</v>
      </c>
      <c r="F15463" t="s">
        <v>6139</v>
      </c>
      <c r="G15463" t="s">
        <v>6138</v>
      </c>
      <c r="H15463" t="str">
        <f>_xlfn.XLOOKUP(C15463,'BAB Identified Sites'!E:E,'BAB Identified Sites'!E:E,"missing",0)</f>
        <v>missing</v>
      </c>
    </row>
    <row r="15464" spans="1:8" hidden="1" x14ac:dyDescent="0.35">
      <c r="A15464">
        <v>880</v>
      </c>
      <c r="B15464" t="s">
        <v>3247</v>
      </c>
      <c r="C15464" t="s">
        <v>3549</v>
      </c>
      <c r="D15464" t="s">
        <v>3550</v>
      </c>
      <c r="E15464" s="26">
        <v>45139</v>
      </c>
      <c r="F15464" t="s">
        <v>6137</v>
      </c>
      <c r="G15464" t="s">
        <v>6138</v>
      </c>
      <c r="H15464" t="str">
        <f>_xlfn.XLOOKUP(C15464,'BAB Identified Sites'!E:E,'BAB Identified Sites'!E:E,"missing",0)</f>
        <v>missing</v>
      </c>
    </row>
    <row r="15465" spans="1:8" hidden="1" x14ac:dyDescent="0.35">
      <c r="A15465">
        <v>880</v>
      </c>
      <c r="B15465" t="s">
        <v>3247</v>
      </c>
      <c r="C15465" t="s">
        <v>3549</v>
      </c>
      <c r="D15465" t="s">
        <v>3550</v>
      </c>
      <c r="E15465" s="26">
        <v>45139</v>
      </c>
      <c r="F15465" t="s">
        <v>6139</v>
      </c>
      <c r="G15465" t="s">
        <v>6138</v>
      </c>
      <c r="H15465" t="str">
        <f>_xlfn.XLOOKUP(C15465,'BAB Identified Sites'!E:E,'BAB Identified Sites'!E:E,"missing",0)</f>
        <v>missing</v>
      </c>
    </row>
    <row r="15466" spans="1:8" hidden="1" x14ac:dyDescent="0.35">
      <c r="A15466">
        <v>880</v>
      </c>
      <c r="B15466" t="s">
        <v>3247</v>
      </c>
      <c r="C15466" t="s">
        <v>3549</v>
      </c>
      <c r="D15466" t="s">
        <v>3550</v>
      </c>
      <c r="E15466" s="26">
        <v>45170</v>
      </c>
      <c r="F15466" t="s">
        <v>6137</v>
      </c>
      <c r="G15466" t="s">
        <v>6138</v>
      </c>
      <c r="H15466" t="str">
        <f>_xlfn.XLOOKUP(C15466,'BAB Identified Sites'!E:E,'BAB Identified Sites'!E:E,"missing",0)</f>
        <v>missing</v>
      </c>
    </row>
    <row r="15467" spans="1:8" hidden="1" x14ac:dyDescent="0.35">
      <c r="A15467">
        <v>880</v>
      </c>
      <c r="B15467" t="s">
        <v>3247</v>
      </c>
      <c r="C15467" t="s">
        <v>3549</v>
      </c>
      <c r="D15467" t="s">
        <v>3550</v>
      </c>
      <c r="E15467" s="26">
        <v>45170</v>
      </c>
      <c r="F15467" t="s">
        <v>6139</v>
      </c>
      <c r="G15467" t="s">
        <v>6138</v>
      </c>
      <c r="H15467" t="str">
        <f>_xlfn.XLOOKUP(C15467,'BAB Identified Sites'!E:E,'BAB Identified Sites'!E:E,"missing",0)</f>
        <v>missing</v>
      </c>
    </row>
    <row r="15468" spans="1:8" hidden="1" x14ac:dyDescent="0.35">
      <c r="A15468">
        <v>880</v>
      </c>
      <c r="B15468" t="s">
        <v>3247</v>
      </c>
      <c r="C15468" t="s">
        <v>3549</v>
      </c>
      <c r="D15468" t="s">
        <v>3550</v>
      </c>
      <c r="E15468" s="26">
        <v>45200</v>
      </c>
      <c r="F15468" t="s">
        <v>6137</v>
      </c>
      <c r="G15468" t="s">
        <v>6138</v>
      </c>
      <c r="H15468" t="str">
        <f>_xlfn.XLOOKUP(C15468,'BAB Identified Sites'!E:E,'BAB Identified Sites'!E:E,"missing",0)</f>
        <v>missing</v>
      </c>
    </row>
    <row r="15469" spans="1:8" hidden="1" x14ac:dyDescent="0.35">
      <c r="A15469">
        <v>880</v>
      </c>
      <c r="B15469" t="s">
        <v>3247</v>
      </c>
      <c r="C15469" t="s">
        <v>3549</v>
      </c>
      <c r="D15469" t="s">
        <v>3550</v>
      </c>
      <c r="E15469" s="26">
        <v>45200</v>
      </c>
      <c r="F15469" t="s">
        <v>6139</v>
      </c>
      <c r="G15469" t="s">
        <v>6138</v>
      </c>
      <c r="H15469" t="str">
        <f>_xlfn.XLOOKUP(C15469,'BAB Identified Sites'!E:E,'BAB Identified Sites'!E:E,"missing",0)</f>
        <v>missing</v>
      </c>
    </row>
    <row r="15470" spans="1:8" hidden="1" x14ac:dyDescent="0.35">
      <c r="A15470">
        <v>880</v>
      </c>
      <c r="B15470" t="s">
        <v>3247</v>
      </c>
      <c r="C15470" t="s">
        <v>3549</v>
      </c>
      <c r="D15470" t="s">
        <v>3550</v>
      </c>
      <c r="E15470" s="26">
        <v>45231</v>
      </c>
      <c r="F15470" t="s">
        <v>6137</v>
      </c>
      <c r="G15470" t="s">
        <v>6138</v>
      </c>
      <c r="H15470" t="str">
        <f>_xlfn.XLOOKUP(C15470,'BAB Identified Sites'!E:E,'BAB Identified Sites'!E:E,"missing",0)</f>
        <v>missing</v>
      </c>
    </row>
    <row r="15471" spans="1:8" hidden="1" x14ac:dyDescent="0.35">
      <c r="A15471">
        <v>880</v>
      </c>
      <c r="B15471" t="s">
        <v>3247</v>
      </c>
      <c r="C15471" t="s">
        <v>3549</v>
      </c>
      <c r="D15471" t="s">
        <v>3550</v>
      </c>
      <c r="E15471" s="26">
        <v>45231</v>
      </c>
      <c r="F15471" t="s">
        <v>6139</v>
      </c>
      <c r="G15471" t="s">
        <v>6138</v>
      </c>
      <c r="H15471" t="str">
        <f>_xlfn.XLOOKUP(C15471,'BAB Identified Sites'!E:E,'BAB Identified Sites'!E:E,"missing",0)</f>
        <v>missing</v>
      </c>
    </row>
    <row r="15472" spans="1:8" hidden="1" x14ac:dyDescent="0.35">
      <c r="A15472">
        <v>880</v>
      </c>
      <c r="B15472" t="s">
        <v>3247</v>
      </c>
      <c r="C15472" t="s">
        <v>3549</v>
      </c>
      <c r="D15472" t="s">
        <v>3550</v>
      </c>
      <c r="E15472" s="26">
        <v>45261</v>
      </c>
      <c r="F15472" t="s">
        <v>6137</v>
      </c>
      <c r="G15472" t="s">
        <v>6138</v>
      </c>
      <c r="H15472" t="str">
        <f>_xlfn.XLOOKUP(C15472,'BAB Identified Sites'!E:E,'BAB Identified Sites'!E:E,"missing",0)</f>
        <v>missing</v>
      </c>
    </row>
    <row r="15473" spans="1:8" hidden="1" x14ac:dyDescent="0.35">
      <c r="A15473">
        <v>880</v>
      </c>
      <c r="B15473" t="s">
        <v>3247</v>
      </c>
      <c r="C15473" t="s">
        <v>3549</v>
      </c>
      <c r="D15473" t="s">
        <v>3550</v>
      </c>
      <c r="E15473" s="26">
        <v>45261</v>
      </c>
      <c r="F15473" t="s">
        <v>6139</v>
      </c>
      <c r="G15473" t="s">
        <v>6138</v>
      </c>
      <c r="H15473" t="str">
        <f>_xlfn.XLOOKUP(C15473,'BAB Identified Sites'!E:E,'BAB Identified Sites'!E:E,"missing",0)</f>
        <v>missing</v>
      </c>
    </row>
    <row r="15474" spans="1:8" hidden="1" x14ac:dyDescent="0.35">
      <c r="A15474">
        <v>1010</v>
      </c>
      <c r="B15474" t="s">
        <v>3915</v>
      </c>
      <c r="C15474" t="s">
        <v>4016</v>
      </c>
      <c r="D15474" t="s">
        <v>3550</v>
      </c>
      <c r="E15474" s="26">
        <v>45139</v>
      </c>
      <c r="F15474" t="s">
        <v>6137</v>
      </c>
      <c r="G15474" t="s">
        <v>6138</v>
      </c>
      <c r="H15474" t="str">
        <f>_xlfn.XLOOKUP(C15474,'BAB Identified Sites'!E:E,'BAB Identified Sites'!E:E,"missing",0)</f>
        <v>missing</v>
      </c>
    </row>
    <row r="15475" spans="1:8" hidden="1" x14ac:dyDescent="0.35">
      <c r="A15475">
        <v>1010</v>
      </c>
      <c r="B15475" t="s">
        <v>3915</v>
      </c>
      <c r="C15475" t="s">
        <v>4016</v>
      </c>
      <c r="D15475" t="s">
        <v>3550</v>
      </c>
      <c r="E15475" s="26">
        <v>45139</v>
      </c>
      <c r="F15475" t="s">
        <v>6139</v>
      </c>
      <c r="G15475" t="s">
        <v>6138</v>
      </c>
      <c r="H15475" t="str">
        <f>_xlfn.XLOOKUP(C15475,'BAB Identified Sites'!E:E,'BAB Identified Sites'!E:E,"missing",0)</f>
        <v>missing</v>
      </c>
    </row>
    <row r="15476" spans="1:8" hidden="1" x14ac:dyDescent="0.35">
      <c r="A15476">
        <v>1010</v>
      </c>
      <c r="B15476" t="s">
        <v>3915</v>
      </c>
      <c r="C15476" t="s">
        <v>4016</v>
      </c>
      <c r="D15476" t="s">
        <v>3550</v>
      </c>
      <c r="E15476" s="26">
        <v>45170</v>
      </c>
      <c r="F15476" t="s">
        <v>6137</v>
      </c>
      <c r="G15476" t="s">
        <v>6138</v>
      </c>
      <c r="H15476" t="str">
        <f>_xlfn.XLOOKUP(C15476,'BAB Identified Sites'!E:E,'BAB Identified Sites'!E:E,"missing",0)</f>
        <v>missing</v>
      </c>
    </row>
    <row r="15477" spans="1:8" hidden="1" x14ac:dyDescent="0.35">
      <c r="A15477">
        <v>1010</v>
      </c>
      <c r="B15477" t="s">
        <v>3915</v>
      </c>
      <c r="C15477" t="s">
        <v>4016</v>
      </c>
      <c r="D15477" t="s">
        <v>3550</v>
      </c>
      <c r="E15477" s="26">
        <v>45170</v>
      </c>
      <c r="F15477" t="s">
        <v>6139</v>
      </c>
      <c r="G15477" t="s">
        <v>6138</v>
      </c>
      <c r="H15477" t="str">
        <f>_xlfn.XLOOKUP(C15477,'BAB Identified Sites'!E:E,'BAB Identified Sites'!E:E,"missing",0)</f>
        <v>missing</v>
      </c>
    </row>
    <row r="15478" spans="1:8" hidden="1" x14ac:dyDescent="0.35">
      <c r="A15478">
        <v>1010</v>
      </c>
      <c r="B15478" t="s">
        <v>3915</v>
      </c>
      <c r="C15478" t="s">
        <v>4016</v>
      </c>
      <c r="D15478" t="s">
        <v>3550</v>
      </c>
      <c r="E15478" s="26">
        <v>45200</v>
      </c>
      <c r="F15478" t="s">
        <v>6137</v>
      </c>
      <c r="G15478" t="s">
        <v>6138</v>
      </c>
      <c r="H15478" t="str">
        <f>_xlfn.XLOOKUP(C15478,'BAB Identified Sites'!E:E,'BAB Identified Sites'!E:E,"missing",0)</f>
        <v>missing</v>
      </c>
    </row>
    <row r="15479" spans="1:8" hidden="1" x14ac:dyDescent="0.35">
      <c r="A15479">
        <v>1010</v>
      </c>
      <c r="B15479" t="s">
        <v>3915</v>
      </c>
      <c r="C15479" t="s">
        <v>4016</v>
      </c>
      <c r="D15479" t="s">
        <v>3550</v>
      </c>
      <c r="E15479" s="26">
        <v>45200</v>
      </c>
      <c r="F15479" t="s">
        <v>6139</v>
      </c>
      <c r="G15479" t="s">
        <v>6138</v>
      </c>
      <c r="H15479" t="str">
        <f>_xlfn.XLOOKUP(C15479,'BAB Identified Sites'!E:E,'BAB Identified Sites'!E:E,"missing",0)</f>
        <v>missing</v>
      </c>
    </row>
    <row r="15480" spans="1:8" hidden="1" x14ac:dyDescent="0.35">
      <c r="A15480">
        <v>1010</v>
      </c>
      <c r="B15480" t="s">
        <v>3915</v>
      </c>
      <c r="C15480" t="s">
        <v>4016</v>
      </c>
      <c r="D15480" t="s">
        <v>3550</v>
      </c>
      <c r="E15480" s="26">
        <v>45231</v>
      </c>
      <c r="F15480" t="s">
        <v>6137</v>
      </c>
      <c r="G15480" t="s">
        <v>6138</v>
      </c>
      <c r="H15480" t="str">
        <f>_xlfn.XLOOKUP(C15480,'BAB Identified Sites'!E:E,'BAB Identified Sites'!E:E,"missing",0)</f>
        <v>missing</v>
      </c>
    </row>
    <row r="15481" spans="1:8" hidden="1" x14ac:dyDescent="0.35">
      <c r="A15481">
        <v>1010</v>
      </c>
      <c r="B15481" t="s">
        <v>3915</v>
      </c>
      <c r="C15481" t="s">
        <v>4016</v>
      </c>
      <c r="D15481" t="s">
        <v>3550</v>
      </c>
      <c r="E15481" s="26">
        <v>45231</v>
      </c>
      <c r="F15481" t="s">
        <v>6139</v>
      </c>
      <c r="G15481" t="s">
        <v>6138</v>
      </c>
      <c r="H15481" t="str">
        <f>_xlfn.XLOOKUP(C15481,'BAB Identified Sites'!E:E,'BAB Identified Sites'!E:E,"missing",0)</f>
        <v>missing</v>
      </c>
    </row>
    <row r="15482" spans="1:8" hidden="1" x14ac:dyDescent="0.35">
      <c r="A15482">
        <v>1010</v>
      </c>
      <c r="B15482" t="s">
        <v>3915</v>
      </c>
      <c r="C15482" t="s">
        <v>4016</v>
      </c>
      <c r="D15482" t="s">
        <v>3550</v>
      </c>
      <c r="E15482" s="26">
        <v>45261</v>
      </c>
      <c r="F15482" t="s">
        <v>6137</v>
      </c>
      <c r="G15482" t="s">
        <v>6138</v>
      </c>
      <c r="H15482" t="str">
        <f>_xlfn.XLOOKUP(C15482,'BAB Identified Sites'!E:E,'BAB Identified Sites'!E:E,"missing",0)</f>
        <v>missing</v>
      </c>
    </row>
    <row r="15483" spans="1:8" hidden="1" x14ac:dyDescent="0.35">
      <c r="A15483">
        <v>1010</v>
      </c>
      <c r="B15483" t="s">
        <v>3915</v>
      </c>
      <c r="C15483" t="s">
        <v>4016</v>
      </c>
      <c r="D15483" t="s">
        <v>3550</v>
      </c>
      <c r="E15483" s="26">
        <v>45261</v>
      </c>
      <c r="F15483" t="s">
        <v>6139</v>
      </c>
      <c r="G15483" t="s">
        <v>6138</v>
      </c>
      <c r="H15483" t="str">
        <f>_xlfn.XLOOKUP(C15483,'BAB Identified Sites'!E:E,'BAB Identified Sites'!E:E,"missing",0)</f>
        <v>missing</v>
      </c>
    </row>
    <row r="15484" spans="1:8" hidden="1" x14ac:dyDescent="0.35">
      <c r="A15484">
        <v>20</v>
      </c>
      <c r="B15484" t="s">
        <v>26</v>
      </c>
      <c r="C15484" t="s">
        <v>2418</v>
      </c>
      <c r="D15484" t="s">
        <v>2419</v>
      </c>
      <c r="E15484" s="26">
        <v>45139</v>
      </c>
      <c r="F15484" t="s">
        <v>6137</v>
      </c>
      <c r="G15484" t="s">
        <v>6138</v>
      </c>
      <c r="H15484" t="str">
        <f>_xlfn.XLOOKUP(C15484,'BAB Identified Sites'!E:E,'BAB Identified Sites'!E:E,"missing",0)</f>
        <v>missing</v>
      </c>
    </row>
    <row r="15485" spans="1:8" hidden="1" x14ac:dyDescent="0.35">
      <c r="A15485">
        <v>20</v>
      </c>
      <c r="B15485" t="s">
        <v>26</v>
      </c>
      <c r="C15485" t="s">
        <v>2418</v>
      </c>
      <c r="D15485" t="s">
        <v>2419</v>
      </c>
      <c r="E15485" s="26">
        <v>45139</v>
      </c>
      <c r="F15485" t="s">
        <v>6139</v>
      </c>
      <c r="G15485" t="s">
        <v>6138</v>
      </c>
      <c r="H15485" t="str">
        <f>_xlfn.XLOOKUP(C15485,'BAB Identified Sites'!E:E,'BAB Identified Sites'!E:E,"missing",0)</f>
        <v>missing</v>
      </c>
    </row>
    <row r="15486" spans="1:8" hidden="1" x14ac:dyDescent="0.35">
      <c r="A15486">
        <v>20</v>
      </c>
      <c r="B15486" t="s">
        <v>26</v>
      </c>
      <c r="C15486" t="s">
        <v>2418</v>
      </c>
      <c r="D15486" t="s">
        <v>2419</v>
      </c>
      <c r="E15486" s="26">
        <v>45170</v>
      </c>
      <c r="F15486" t="s">
        <v>6137</v>
      </c>
      <c r="G15486" t="s">
        <v>6138</v>
      </c>
      <c r="H15486" t="str">
        <f>_xlfn.XLOOKUP(C15486,'BAB Identified Sites'!E:E,'BAB Identified Sites'!E:E,"missing",0)</f>
        <v>missing</v>
      </c>
    </row>
    <row r="15487" spans="1:8" hidden="1" x14ac:dyDescent="0.35">
      <c r="A15487">
        <v>20</v>
      </c>
      <c r="B15487" t="s">
        <v>26</v>
      </c>
      <c r="C15487" t="s">
        <v>2418</v>
      </c>
      <c r="D15487" t="s">
        <v>2419</v>
      </c>
      <c r="E15487" s="26">
        <v>45170</v>
      </c>
      <c r="F15487" t="s">
        <v>6139</v>
      </c>
      <c r="G15487" t="s">
        <v>6138</v>
      </c>
      <c r="H15487" t="str">
        <f>_xlfn.XLOOKUP(C15487,'BAB Identified Sites'!E:E,'BAB Identified Sites'!E:E,"missing",0)</f>
        <v>missing</v>
      </c>
    </row>
    <row r="15488" spans="1:8" hidden="1" x14ac:dyDescent="0.35">
      <c r="A15488">
        <v>20</v>
      </c>
      <c r="B15488" t="s">
        <v>26</v>
      </c>
      <c r="C15488" t="s">
        <v>2418</v>
      </c>
      <c r="D15488" t="s">
        <v>2419</v>
      </c>
      <c r="E15488" s="26">
        <v>45200</v>
      </c>
      <c r="F15488" t="s">
        <v>6137</v>
      </c>
      <c r="G15488" t="s">
        <v>6138</v>
      </c>
      <c r="H15488" t="str">
        <f>_xlfn.XLOOKUP(C15488,'BAB Identified Sites'!E:E,'BAB Identified Sites'!E:E,"missing",0)</f>
        <v>missing</v>
      </c>
    </row>
    <row r="15489" spans="1:8" hidden="1" x14ac:dyDescent="0.35">
      <c r="A15489">
        <v>20</v>
      </c>
      <c r="B15489" t="s">
        <v>26</v>
      </c>
      <c r="C15489" t="s">
        <v>2418</v>
      </c>
      <c r="D15489" t="s">
        <v>2419</v>
      </c>
      <c r="E15489" s="26">
        <v>45200</v>
      </c>
      <c r="F15489" t="s">
        <v>6139</v>
      </c>
      <c r="G15489" t="s">
        <v>6138</v>
      </c>
      <c r="H15489" t="str">
        <f>_xlfn.XLOOKUP(C15489,'BAB Identified Sites'!E:E,'BAB Identified Sites'!E:E,"missing",0)</f>
        <v>missing</v>
      </c>
    </row>
    <row r="15490" spans="1:8" hidden="1" x14ac:dyDescent="0.35">
      <c r="A15490">
        <v>20</v>
      </c>
      <c r="B15490" t="s">
        <v>26</v>
      </c>
      <c r="C15490" t="s">
        <v>2418</v>
      </c>
      <c r="D15490" t="s">
        <v>2419</v>
      </c>
      <c r="E15490" s="26">
        <v>45231</v>
      </c>
      <c r="F15490" t="s">
        <v>6137</v>
      </c>
      <c r="G15490" t="s">
        <v>6138</v>
      </c>
      <c r="H15490" t="str">
        <f>_xlfn.XLOOKUP(C15490,'BAB Identified Sites'!E:E,'BAB Identified Sites'!E:E,"missing",0)</f>
        <v>missing</v>
      </c>
    </row>
    <row r="15491" spans="1:8" hidden="1" x14ac:dyDescent="0.35">
      <c r="A15491">
        <v>20</v>
      </c>
      <c r="B15491" t="s">
        <v>26</v>
      </c>
      <c r="C15491" t="s">
        <v>2418</v>
      </c>
      <c r="D15491" t="s">
        <v>2419</v>
      </c>
      <c r="E15491" s="26">
        <v>45231</v>
      </c>
      <c r="F15491" t="s">
        <v>6139</v>
      </c>
      <c r="G15491" t="s">
        <v>6138</v>
      </c>
      <c r="H15491" t="str">
        <f>_xlfn.XLOOKUP(C15491,'BAB Identified Sites'!E:E,'BAB Identified Sites'!E:E,"missing",0)</f>
        <v>missing</v>
      </c>
    </row>
    <row r="15492" spans="1:8" hidden="1" x14ac:dyDescent="0.35">
      <c r="A15492">
        <v>20</v>
      </c>
      <c r="B15492" t="s">
        <v>26</v>
      </c>
      <c r="C15492" t="s">
        <v>2418</v>
      </c>
      <c r="D15492" t="s">
        <v>2419</v>
      </c>
      <c r="E15492" s="26">
        <v>45261</v>
      </c>
      <c r="F15492" t="s">
        <v>6137</v>
      </c>
      <c r="G15492" t="s">
        <v>6138</v>
      </c>
      <c r="H15492" t="str">
        <f>_xlfn.XLOOKUP(C15492,'BAB Identified Sites'!E:E,'BAB Identified Sites'!E:E,"missing",0)</f>
        <v>missing</v>
      </c>
    </row>
    <row r="15493" spans="1:8" hidden="1" x14ac:dyDescent="0.35">
      <c r="A15493">
        <v>20</v>
      </c>
      <c r="B15493" t="s">
        <v>26</v>
      </c>
      <c r="C15493" t="s">
        <v>2418</v>
      </c>
      <c r="D15493" t="s">
        <v>2419</v>
      </c>
      <c r="E15493" s="26">
        <v>45261</v>
      </c>
      <c r="F15493" t="s">
        <v>6139</v>
      </c>
      <c r="G15493" t="s">
        <v>6138</v>
      </c>
      <c r="H15493" t="str">
        <f>_xlfn.XLOOKUP(C15493,'BAB Identified Sites'!E:E,'BAB Identified Sites'!E:E,"missing",0)</f>
        <v>missing</v>
      </c>
    </row>
    <row r="15494" spans="1:8" hidden="1" x14ac:dyDescent="0.35">
      <c r="A15494">
        <v>20</v>
      </c>
      <c r="B15494" t="s">
        <v>26</v>
      </c>
      <c r="C15494" t="s">
        <v>2420</v>
      </c>
      <c r="D15494" t="s">
        <v>2421</v>
      </c>
      <c r="E15494" s="26">
        <v>45139</v>
      </c>
      <c r="F15494" t="s">
        <v>6137</v>
      </c>
      <c r="G15494" t="s">
        <v>6138</v>
      </c>
      <c r="H15494" t="str">
        <f>_xlfn.XLOOKUP(C15494,'BAB Identified Sites'!E:E,'BAB Identified Sites'!E:E,"missing",0)</f>
        <v>missing</v>
      </c>
    </row>
    <row r="15495" spans="1:8" hidden="1" x14ac:dyDescent="0.35">
      <c r="A15495">
        <v>20</v>
      </c>
      <c r="B15495" t="s">
        <v>26</v>
      </c>
      <c r="C15495" t="s">
        <v>2420</v>
      </c>
      <c r="D15495" t="s">
        <v>2421</v>
      </c>
      <c r="E15495" s="26">
        <v>45139</v>
      </c>
      <c r="F15495" t="s">
        <v>6139</v>
      </c>
      <c r="G15495" t="s">
        <v>6138</v>
      </c>
      <c r="H15495" t="str">
        <f>_xlfn.XLOOKUP(C15495,'BAB Identified Sites'!E:E,'BAB Identified Sites'!E:E,"missing",0)</f>
        <v>missing</v>
      </c>
    </row>
    <row r="15496" spans="1:8" hidden="1" x14ac:dyDescent="0.35">
      <c r="A15496">
        <v>20</v>
      </c>
      <c r="B15496" t="s">
        <v>26</v>
      </c>
      <c r="C15496" t="s">
        <v>2420</v>
      </c>
      <c r="D15496" t="s">
        <v>2421</v>
      </c>
      <c r="E15496" s="26">
        <v>45170</v>
      </c>
      <c r="F15496" t="s">
        <v>6137</v>
      </c>
      <c r="G15496" t="s">
        <v>6138</v>
      </c>
      <c r="H15496" t="str">
        <f>_xlfn.XLOOKUP(C15496,'BAB Identified Sites'!E:E,'BAB Identified Sites'!E:E,"missing",0)</f>
        <v>missing</v>
      </c>
    </row>
    <row r="15497" spans="1:8" hidden="1" x14ac:dyDescent="0.35">
      <c r="A15497">
        <v>20</v>
      </c>
      <c r="B15497" t="s">
        <v>26</v>
      </c>
      <c r="C15497" t="s">
        <v>2420</v>
      </c>
      <c r="D15497" t="s">
        <v>2421</v>
      </c>
      <c r="E15497" s="26">
        <v>45170</v>
      </c>
      <c r="F15497" t="s">
        <v>6139</v>
      </c>
      <c r="G15497" t="s">
        <v>6138</v>
      </c>
      <c r="H15497" t="str">
        <f>_xlfn.XLOOKUP(C15497,'BAB Identified Sites'!E:E,'BAB Identified Sites'!E:E,"missing",0)</f>
        <v>missing</v>
      </c>
    </row>
    <row r="15498" spans="1:8" hidden="1" x14ac:dyDescent="0.35">
      <c r="A15498">
        <v>20</v>
      </c>
      <c r="B15498" t="s">
        <v>26</v>
      </c>
      <c r="C15498" t="s">
        <v>2420</v>
      </c>
      <c r="D15498" t="s">
        <v>2421</v>
      </c>
      <c r="E15498" s="26">
        <v>45200</v>
      </c>
      <c r="F15498" t="s">
        <v>6137</v>
      </c>
      <c r="G15498" t="s">
        <v>6138</v>
      </c>
      <c r="H15498" t="str">
        <f>_xlfn.XLOOKUP(C15498,'BAB Identified Sites'!E:E,'BAB Identified Sites'!E:E,"missing",0)</f>
        <v>missing</v>
      </c>
    </row>
    <row r="15499" spans="1:8" hidden="1" x14ac:dyDescent="0.35">
      <c r="A15499">
        <v>20</v>
      </c>
      <c r="B15499" t="s">
        <v>26</v>
      </c>
      <c r="C15499" t="s">
        <v>2420</v>
      </c>
      <c r="D15499" t="s">
        <v>2421</v>
      </c>
      <c r="E15499" s="26">
        <v>45200</v>
      </c>
      <c r="F15499" t="s">
        <v>6139</v>
      </c>
      <c r="G15499" t="s">
        <v>6138</v>
      </c>
      <c r="H15499" t="str">
        <f>_xlfn.XLOOKUP(C15499,'BAB Identified Sites'!E:E,'BAB Identified Sites'!E:E,"missing",0)</f>
        <v>missing</v>
      </c>
    </row>
    <row r="15500" spans="1:8" hidden="1" x14ac:dyDescent="0.35">
      <c r="A15500">
        <v>20</v>
      </c>
      <c r="B15500" t="s">
        <v>26</v>
      </c>
      <c r="C15500" t="s">
        <v>2420</v>
      </c>
      <c r="D15500" t="s">
        <v>2421</v>
      </c>
      <c r="E15500" s="26">
        <v>45231</v>
      </c>
      <c r="F15500" t="s">
        <v>6137</v>
      </c>
      <c r="G15500" t="s">
        <v>6138</v>
      </c>
      <c r="H15500" t="str">
        <f>_xlfn.XLOOKUP(C15500,'BAB Identified Sites'!E:E,'BAB Identified Sites'!E:E,"missing",0)</f>
        <v>missing</v>
      </c>
    </row>
    <row r="15501" spans="1:8" hidden="1" x14ac:dyDescent="0.35">
      <c r="A15501">
        <v>20</v>
      </c>
      <c r="B15501" t="s">
        <v>26</v>
      </c>
      <c r="C15501" t="s">
        <v>2420</v>
      </c>
      <c r="D15501" t="s">
        <v>2421</v>
      </c>
      <c r="E15501" s="26">
        <v>45231</v>
      </c>
      <c r="F15501" t="s">
        <v>6139</v>
      </c>
      <c r="G15501" t="s">
        <v>6138</v>
      </c>
      <c r="H15501" t="str">
        <f>_xlfn.XLOOKUP(C15501,'BAB Identified Sites'!E:E,'BAB Identified Sites'!E:E,"missing",0)</f>
        <v>missing</v>
      </c>
    </row>
    <row r="15502" spans="1:8" hidden="1" x14ac:dyDescent="0.35">
      <c r="A15502">
        <v>20</v>
      </c>
      <c r="B15502" t="s">
        <v>26</v>
      </c>
      <c r="C15502" t="s">
        <v>2420</v>
      </c>
      <c r="D15502" t="s">
        <v>2421</v>
      </c>
      <c r="E15502" s="26">
        <v>45261</v>
      </c>
      <c r="F15502" t="s">
        <v>6137</v>
      </c>
      <c r="G15502" t="s">
        <v>6138</v>
      </c>
      <c r="H15502" t="str">
        <f>_xlfn.XLOOKUP(C15502,'BAB Identified Sites'!E:E,'BAB Identified Sites'!E:E,"missing",0)</f>
        <v>missing</v>
      </c>
    </row>
    <row r="15503" spans="1:8" hidden="1" x14ac:dyDescent="0.35">
      <c r="A15503">
        <v>20</v>
      </c>
      <c r="B15503" t="s">
        <v>26</v>
      </c>
      <c r="C15503" t="s">
        <v>2420</v>
      </c>
      <c r="D15503" t="s">
        <v>2421</v>
      </c>
      <c r="E15503" s="26">
        <v>45261</v>
      </c>
      <c r="F15503" t="s">
        <v>6139</v>
      </c>
      <c r="G15503" t="s">
        <v>6138</v>
      </c>
      <c r="H15503" t="str">
        <f>_xlfn.XLOOKUP(C15503,'BAB Identified Sites'!E:E,'BAB Identified Sites'!E:E,"missing",0)</f>
        <v>missing</v>
      </c>
    </row>
    <row r="15504" spans="1:8" hidden="1" x14ac:dyDescent="0.35">
      <c r="A15504">
        <v>20</v>
      </c>
      <c r="B15504" t="s">
        <v>26</v>
      </c>
      <c r="C15504" t="s">
        <v>2422</v>
      </c>
      <c r="D15504" t="s">
        <v>2423</v>
      </c>
      <c r="E15504" s="26">
        <v>45139</v>
      </c>
      <c r="F15504" t="s">
        <v>6137</v>
      </c>
      <c r="G15504" t="s">
        <v>6138</v>
      </c>
      <c r="H15504" t="str">
        <f>_xlfn.XLOOKUP(C15504,'BAB Identified Sites'!E:E,'BAB Identified Sites'!E:E,"missing",0)</f>
        <v>08310</v>
      </c>
    </row>
    <row r="15505" spans="1:8" hidden="1" x14ac:dyDescent="0.35">
      <c r="A15505">
        <v>20</v>
      </c>
      <c r="B15505" t="s">
        <v>26</v>
      </c>
      <c r="C15505" t="s">
        <v>2422</v>
      </c>
      <c r="D15505" t="s">
        <v>2423</v>
      </c>
      <c r="E15505" s="26">
        <v>45139</v>
      </c>
      <c r="F15505" t="s">
        <v>6139</v>
      </c>
      <c r="G15505" t="s">
        <v>6138</v>
      </c>
      <c r="H15505" t="str">
        <f>_xlfn.XLOOKUP(C15505,'BAB Identified Sites'!E:E,'BAB Identified Sites'!E:E,"missing",0)</f>
        <v>08310</v>
      </c>
    </row>
    <row r="15506" spans="1:8" hidden="1" x14ac:dyDescent="0.35">
      <c r="A15506">
        <v>20</v>
      </c>
      <c r="B15506" t="s">
        <v>26</v>
      </c>
      <c r="C15506" t="s">
        <v>2422</v>
      </c>
      <c r="D15506" t="s">
        <v>2423</v>
      </c>
      <c r="E15506" s="26">
        <v>45170</v>
      </c>
      <c r="F15506" t="s">
        <v>6137</v>
      </c>
      <c r="G15506" t="s">
        <v>6138</v>
      </c>
      <c r="H15506" t="str">
        <f>_xlfn.XLOOKUP(C15506,'BAB Identified Sites'!E:E,'BAB Identified Sites'!E:E,"missing",0)</f>
        <v>08310</v>
      </c>
    </row>
    <row r="15507" spans="1:8" hidden="1" x14ac:dyDescent="0.35">
      <c r="A15507">
        <v>20</v>
      </c>
      <c r="B15507" t="s">
        <v>26</v>
      </c>
      <c r="C15507" t="s">
        <v>2422</v>
      </c>
      <c r="D15507" t="s">
        <v>2423</v>
      </c>
      <c r="E15507" s="26">
        <v>45170</v>
      </c>
      <c r="F15507" t="s">
        <v>6139</v>
      </c>
      <c r="G15507" t="s">
        <v>6138</v>
      </c>
      <c r="H15507" t="str">
        <f>_xlfn.XLOOKUP(C15507,'BAB Identified Sites'!E:E,'BAB Identified Sites'!E:E,"missing",0)</f>
        <v>08310</v>
      </c>
    </row>
    <row r="15508" spans="1:8" hidden="1" x14ac:dyDescent="0.35">
      <c r="A15508">
        <v>20</v>
      </c>
      <c r="B15508" t="s">
        <v>26</v>
      </c>
      <c r="C15508" t="s">
        <v>2422</v>
      </c>
      <c r="D15508" t="s">
        <v>2423</v>
      </c>
      <c r="E15508" s="26">
        <v>45200</v>
      </c>
      <c r="F15508" t="s">
        <v>6137</v>
      </c>
      <c r="G15508" t="s">
        <v>6138</v>
      </c>
      <c r="H15508" t="str">
        <f>_xlfn.XLOOKUP(C15508,'BAB Identified Sites'!E:E,'BAB Identified Sites'!E:E,"missing",0)</f>
        <v>08310</v>
      </c>
    </row>
    <row r="15509" spans="1:8" hidden="1" x14ac:dyDescent="0.35">
      <c r="A15509">
        <v>20</v>
      </c>
      <c r="B15509" t="s">
        <v>26</v>
      </c>
      <c r="C15509" t="s">
        <v>2422</v>
      </c>
      <c r="D15509" t="s">
        <v>2423</v>
      </c>
      <c r="E15509" s="26">
        <v>45200</v>
      </c>
      <c r="F15509" t="s">
        <v>6139</v>
      </c>
      <c r="G15509" t="s">
        <v>6138</v>
      </c>
      <c r="H15509" t="str">
        <f>_xlfn.XLOOKUP(C15509,'BAB Identified Sites'!E:E,'BAB Identified Sites'!E:E,"missing",0)</f>
        <v>08310</v>
      </c>
    </row>
    <row r="15510" spans="1:8" hidden="1" x14ac:dyDescent="0.35">
      <c r="A15510">
        <v>20</v>
      </c>
      <c r="B15510" t="s">
        <v>26</v>
      </c>
      <c r="C15510" t="s">
        <v>2422</v>
      </c>
      <c r="D15510" t="s">
        <v>2423</v>
      </c>
      <c r="E15510" s="26">
        <v>45231</v>
      </c>
      <c r="F15510" t="s">
        <v>6137</v>
      </c>
      <c r="G15510" t="s">
        <v>6138</v>
      </c>
      <c r="H15510" t="str">
        <f>_xlfn.XLOOKUP(C15510,'BAB Identified Sites'!E:E,'BAB Identified Sites'!E:E,"missing",0)</f>
        <v>08310</v>
      </c>
    </row>
    <row r="15511" spans="1:8" hidden="1" x14ac:dyDescent="0.35">
      <c r="A15511">
        <v>20</v>
      </c>
      <c r="B15511" t="s">
        <v>26</v>
      </c>
      <c r="C15511" t="s">
        <v>2422</v>
      </c>
      <c r="D15511" t="s">
        <v>2423</v>
      </c>
      <c r="E15511" s="26">
        <v>45231</v>
      </c>
      <c r="F15511" t="s">
        <v>6139</v>
      </c>
      <c r="G15511" t="s">
        <v>6138</v>
      </c>
      <c r="H15511" t="str">
        <f>_xlfn.XLOOKUP(C15511,'BAB Identified Sites'!E:E,'BAB Identified Sites'!E:E,"missing",0)</f>
        <v>08310</v>
      </c>
    </row>
    <row r="15512" spans="1:8" hidden="1" x14ac:dyDescent="0.35">
      <c r="A15512">
        <v>20</v>
      </c>
      <c r="B15512" t="s">
        <v>26</v>
      </c>
      <c r="C15512" t="s">
        <v>2422</v>
      </c>
      <c r="D15512" t="s">
        <v>2423</v>
      </c>
      <c r="E15512" s="26">
        <v>45261</v>
      </c>
      <c r="F15512" t="s">
        <v>6137</v>
      </c>
      <c r="G15512" t="s">
        <v>6138</v>
      </c>
      <c r="H15512" t="str">
        <f>_xlfn.XLOOKUP(C15512,'BAB Identified Sites'!E:E,'BAB Identified Sites'!E:E,"missing",0)</f>
        <v>08310</v>
      </c>
    </row>
    <row r="15513" spans="1:8" hidden="1" x14ac:dyDescent="0.35">
      <c r="A15513">
        <v>20</v>
      </c>
      <c r="B15513" t="s">
        <v>26</v>
      </c>
      <c r="C15513" t="s">
        <v>2422</v>
      </c>
      <c r="D15513" t="s">
        <v>2423</v>
      </c>
      <c r="E15513" s="26">
        <v>45261</v>
      </c>
      <c r="F15513" t="s">
        <v>6139</v>
      </c>
      <c r="G15513" t="s">
        <v>6138</v>
      </c>
      <c r="H15513" t="str">
        <f>_xlfn.XLOOKUP(C15513,'BAB Identified Sites'!E:E,'BAB Identified Sites'!E:E,"missing",0)</f>
        <v>08310</v>
      </c>
    </row>
    <row r="15514" spans="1:8" hidden="1" x14ac:dyDescent="0.35">
      <c r="A15514">
        <v>900</v>
      </c>
      <c r="B15514" t="s">
        <v>3592</v>
      </c>
      <c r="C15514" t="s">
        <v>3679</v>
      </c>
      <c r="D15514" t="s">
        <v>835</v>
      </c>
      <c r="E15514" s="26">
        <v>45139</v>
      </c>
      <c r="F15514" t="s">
        <v>6137</v>
      </c>
      <c r="G15514" t="s">
        <v>6138</v>
      </c>
      <c r="H15514" t="str">
        <f>_xlfn.XLOOKUP(C15514,'BAB Identified Sites'!E:E,'BAB Identified Sites'!E:E,"missing",0)</f>
        <v>missing</v>
      </c>
    </row>
    <row r="15515" spans="1:8" hidden="1" x14ac:dyDescent="0.35">
      <c r="A15515">
        <v>900</v>
      </c>
      <c r="B15515" t="s">
        <v>3592</v>
      </c>
      <c r="C15515" t="s">
        <v>3679</v>
      </c>
      <c r="D15515" t="s">
        <v>835</v>
      </c>
      <c r="E15515" s="26">
        <v>45170</v>
      </c>
      <c r="F15515" t="s">
        <v>6137</v>
      </c>
      <c r="G15515" t="s">
        <v>6138</v>
      </c>
      <c r="H15515" t="str">
        <f>_xlfn.XLOOKUP(C15515,'BAB Identified Sites'!E:E,'BAB Identified Sites'!E:E,"missing",0)</f>
        <v>missing</v>
      </c>
    </row>
    <row r="15516" spans="1:8" hidden="1" x14ac:dyDescent="0.35">
      <c r="A15516">
        <v>900</v>
      </c>
      <c r="B15516" t="s">
        <v>3592</v>
      </c>
      <c r="C15516" t="s">
        <v>3679</v>
      </c>
      <c r="D15516" t="s">
        <v>835</v>
      </c>
      <c r="E15516" s="26">
        <v>45200</v>
      </c>
      <c r="F15516" t="s">
        <v>6137</v>
      </c>
      <c r="G15516" t="s">
        <v>6138</v>
      </c>
      <c r="H15516" t="str">
        <f>_xlfn.XLOOKUP(C15516,'BAB Identified Sites'!E:E,'BAB Identified Sites'!E:E,"missing",0)</f>
        <v>missing</v>
      </c>
    </row>
    <row r="15517" spans="1:8" hidden="1" x14ac:dyDescent="0.35">
      <c r="A15517">
        <v>900</v>
      </c>
      <c r="B15517" t="s">
        <v>3592</v>
      </c>
      <c r="C15517" t="s">
        <v>3679</v>
      </c>
      <c r="D15517" t="s">
        <v>835</v>
      </c>
      <c r="E15517" s="26">
        <v>45231</v>
      </c>
      <c r="F15517" t="s">
        <v>6137</v>
      </c>
      <c r="G15517" t="s">
        <v>6138</v>
      </c>
      <c r="H15517" t="str">
        <f>_xlfn.XLOOKUP(C15517,'BAB Identified Sites'!E:E,'BAB Identified Sites'!E:E,"missing",0)</f>
        <v>missing</v>
      </c>
    </row>
    <row r="15518" spans="1:8" hidden="1" x14ac:dyDescent="0.35">
      <c r="A15518">
        <v>900</v>
      </c>
      <c r="B15518" t="s">
        <v>3592</v>
      </c>
      <c r="C15518" t="s">
        <v>3679</v>
      </c>
      <c r="D15518" t="s">
        <v>835</v>
      </c>
      <c r="E15518" s="26">
        <v>45261</v>
      </c>
      <c r="F15518" t="s">
        <v>6137</v>
      </c>
      <c r="G15518" t="s">
        <v>6138</v>
      </c>
      <c r="H15518" t="str">
        <f>_xlfn.XLOOKUP(C15518,'BAB Identified Sites'!E:E,'BAB Identified Sites'!E:E,"missing",0)</f>
        <v>missing</v>
      </c>
    </row>
    <row r="15519" spans="1:8" hidden="1" x14ac:dyDescent="0.35">
      <c r="A15519">
        <v>880</v>
      </c>
      <c r="B15519" t="s">
        <v>3247</v>
      </c>
      <c r="C15519" t="s">
        <v>3544</v>
      </c>
      <c r="D15519" t="s">
        <v>759</v>
      </c>
      <c r="E15519" s="26">
        <v>45139</v>
      </c>
      <c r="F15519" t="s">
        <v>6137</v>
      </c>
      <c r="G15519" t="s">
        <v>6138</v>
      </c>
      <c r="H15519" t="str">
        <f>_xlfn.XLOOKUP(C15519,'BAB Identified Sites'!E:E,'BAB Identified Sites'!E:E,"missing",0)</f>
        <v>missing</v>
      </c>
    </row>
    <row r="15520" spans="1:8" hidden="1" x14ac:dyDescent="0.35">
      <c r="A15520">
        <v>880</v>
      </c>
      <c r="B15520" t="s">
        <v>3247</v>
      </c>
      <c r="C15520" t="s">
        <v>3544</v>
      </c>
      <c r="D15520" t="s">
        <v>759</v>
      </c>
      <c r="E15520" s="26">
        <v>45139</v>
      </c>
      <c r="F15520" t="s">
        <v>6139</v>
      </c>
      <c r="G15520" t="s">
        <v>6138</v>
      </c>
      <c r="H15520" t="str">
        <f>_xlfn.XLOOKUP(C15520,'BAB Identified Sites'!E:E,'BAB Identified Sites'!E:E,"missing",0)</f>
        <v>missing</v>
      </c>
    </row>
    <row r="15521" spans="1:8" hidden="1" x14ac:dyDescent="0.35">
      <c r="A15521">
        <v>880</v>
      </c>
      <c r="B15521" t="s">
        <v>3247</v>
      </c>
      <c r="C15521" t="s">
        <v>3544</v>
      </c>
      <c r="D15521" t="s">
        <v>759</v>
      </c>
      <c r="E15521" s="26">
        <v>45170</v>
      </c>
      <c r="F15521" t="s">
        <v>6137</v>
      </c>
      <c r="G15521" t="s">
        <v>6138</v>
      </c>
      <c r="H15521" t="str">
        <f>_xlfn.XLOOKUP(C15521,'BAB Identified Sites'!E:E,'BAB Identified Sites'!E:E,"missing",0)</f>
        <v>missing</v>
      </c>
    </row>
    <row r="15522" spans="1:8" hidden="1" x14ac:dyDescent="0.35">
      <c r="A15522">
        <v>880</v>
      </c>
      <c r="B15522" t="s">
        <v>3247</v>
      </c>
      <c r="C15522" t="s">
        <v>3544</v>
      </c>
      <c r="D15522" t="s">
        <v>759</v>
      </c>
      <c r="E15522" s="26">
        <v>45170</v>
      </c>
      <c r="F15522" t="s">
        <v>6139</v>
      </c>
      <c r="G15522" t="s">
        <v>6138</v>
      </c>
      <c r="H15522" t="str">
        <f>_xlfn.XLOOKUP(C15522,'BAB Identified Sites'!E:E,'BAB Identified Sites'!E:E,"missing",0)</f>
        <v>missing</v>
      </c>
    </row>
    <row r="15523" spans="1:8" hidden="1" x14ac:dyDescent="0.35">
      <c r="A15523">
        <v>880</v>
      </c>
      <c r="B15523" t="s">
        <v>3247</v>
      </c>
      <c r="C15523" t="s">
        <v>3544</v>
      </c>
      <c r="D15523" t="s">
        <v>759</v>
      </c>
      <c r="E15523" s="26">
        <v>45200</v>
      </c>
      <c r="F15523" t="s">
        <v>6137</v>
      </c>
      <c r="G15523" t="s">
        <v>6138</v>
      </c>
      <c r="H15523" t="str">
        <f>_xlfn.XLOOKUP(C15523,'BAB Identified Sites'!E:E,'BAB Identified Sites'!E:E,"missing",0)</f>
        <v>missing</v>
      </c>
    </row>
    <row r="15524" spans="1:8" hidden="1" x14ac:dyDescent="0.35">
      <c r="A15524">
        <v>880</v>
      </c>
      <c r="B15524" t="s">
        <v>3247</v>
      </c>
      <c r="C15524" t="s">
        <v>3544</v>
      </c>
      <c r="D15524" t="s">
        <v>759</v>
      </c>
      <c r="E15524" s="26">
        <v>45200</v>
      </c>
      <c r="F15524" t="s">
        <v>6139</v>
      </c>
      <c r="G15524" t="s">
        <v>6138</v>
      </c>
      <c r="H15524" t="str">
        <f>_xlfn.XLOOKUP(C15524,'BAB Identified Sites'!E:E,'BAB Identified Sites'!E:E,"missing",0)</f>
        <v>missing</v>
      </c>
    </row>
    <row r="15525" spans="1:8" hidden="1" x14ac:dyDescent="0.35">
      <c r="A15525">
        <v>880</v>
      </c>
      <c r="B15525" t="s">
        <v>3247</v>
      </c>
      <c r="C15525" t="s">
        <v>3544</v>
      </c>
      <c r="D15525" t="s">
        <v>759</v>
      </c>
      <c r="E15525" s="26">
        <v>45231</v>
      </c>
      <c r="F15525" t="s">
        <v>6137</v>
      </c>
      <c r="G15525" t="s">
        <v>6138</v>
      </c>
      <c r="H15525" t="str">
        <f>_xlfn.XLOOKUP(C15525,'BAB Identified Sites'!E:E,'BAB Identified Sites'!E:E,"missing",0)</f>
        <v>missing</v>
      </c>
    </row>
    <row r="15526" spans="1:8" hidden="1" x14ac:dyDescent="0.35">
      <c r="A15526">
        <v>880</v>
      </c>
      <c r="B15526" t="s">
        <v>3247</v>
      </c>
      <c r="C15526" t="s">
        <v>3544</v>
      </c>
      <c r="D15526" t="s">
        <v>759</v>
      </c>
      <c r="E15526" s="26">
        <v>45231</v>
      </c>
      <c r="F15526" t="s">
        <v>6139</v>
      </c>
      <c r="G15526" t="s">
        <v>6138</v>
      </c>
      <c r="H15526" t="str">
        <f>_xlfn.XLOOKUP(C15526,'BAB Identified Sites'!E:E,'BAB Identified Sites'!E:E,"missing",0)</f>
        <v>missing</v>
      </c>
    </row>
    <row r="15527" spans="1:8" hidden="1" x14ac:dyDescent="0.35">
      <c r="A15527">
        <v>880</v>
      </c>
      <c r="B15527" t="s">
        <v>3247</v>
      </c>
      <c r="C15527" t="s">
        <v>3544</v>
      </c>
      <c r="D15527" t="s">
        <v>759</v>
      </c>
      <c r="E15527" s="26">
        <v>45261</v>
      </c>
      <c r="F15527" t="s">
        <v>6137</v>
      </c>
      <c r="G15527" t="s">
        <v>6138</v>
      </c>
      <c r="H15527" t="str">
        <f>_xlfn.XLOOKUP(C15527,'BAB Identified Sites'!E:E,'BAB Identified Sites'!E:E,"missing",0)</f>
        <v>missing</v>
      </c>
    </row>
    <row r="15528" spans="1:8" hidden="1" x14ac:dyDescent="0.35">
      <c r="A15528">
        <v>880</v>
      </c>
      <c r="B15528" t="s">
        <v>3247</v>
      </c>
      <c r="C15528" t="s">
        <v>3544</v>
      </c>
      <c r="D15528" t="s">
        <v>759</v>
      </c>
      <c r="E15528" s="26">
        <v>45261</v>
      </c>
      <c r="F15528" t="s">
        <v>6139</v>
      </c>
      <c r="G15528" t="s">
        <v>6138</v>
      </c>
      <c r="H15528" t="str">
        <f>_xlfn.XLOOKUP(C15528,'BAB Identified Sites'!E:E,'BAB Identified Sites'!E:E,"missing",0)</f>
        <v>missing</v>
      </c>
    </row>
    <row r="15529" spans="1:8" hidden="1" x14ac:dyDescent="0.35">
      <c r="A15529">
        <v>1828</v>
      </c>
      <c r="B15529" t="s">
        <v>4910</v>
      </c>
      <c r="C15529" t="s">
        <v>4923</v>
      </c>
      <c r="D15529" t="s">
        <v>4924</v>
      </c>
      <c r="E15529" s="26">
        <v>45139</v>
      </c>
      <c r="F15529" t="s">
        <v>6137</v>
      </c>
      <c r="G15529" t="s">
        <v>6138</v>
      </c>
      <c r="H15529" t="str">
        <f>_xlfn.XLOOKUP(C15529,'BAB Identified Sites'!E:E,'BAB Identified Sites'!E:E,"missing",0)</f>
        <v>missing</v>
      </c>
    </row>
    <row r="15530" spans="1:8" hidden="1" x14ac:dyDescent="0.35">
      <c r="A15530">
        <v>1828</v>
      </c>
      <c r="B15530" t="s">
        <v>4910</v>
      </c>
      <c r="C15530" t="s">
        <v>4923</v>
      </c>
      <c r="D15530" t="s">
        <v>4924</v>
      </c>
      <c r="E15530" s="26">
        <v>45139</v>
      </c>
      <c r="F15530" t="s">
        <v>6139</v>
      </c>
      <c r="G15530" t="s">
        <v>6138</v>
      </c>
      <c r="H15530" t="str">
        <f>_xlfn.XLOOKUP(C15530,'BAB Identified Sites'!E:E,'BAB Identified Sites'!E:E,"missing",0)</f>
        <v>missing</v>
      </c>
    </row>
    <row r="15531" spans="1:8" hidden="1" x14ac:dyDescent="0.35">
      <c r="A15531">
        <v>1828</v>
      </c>
      <c r="B15531" t="s">
        <v>4910</v>
      </c>
      <c r="C15531" t="s">
        <v>4923</v>
      </c>
      <c r="D15531" t="s">
        <v>4924</v>
      </c>
      <c r="E15531" s="26">
        <v>45170</v>
      </c>
      <c r="F15531" t="s">
        <v>6137</v>
      </c>
      <c r="G15531" t="s">
        <v>6138</v>
      </c>
      <c r="H15531" t="str">
        <f>_xlfn.XLOOKUP(C15531,'BAB Identified Sites'!E:E,'BAB Identified Sites'!E:E,"missing",0)</f>
        <v>missing</v>
      </c>
    </row>
    <row r="15532" spans="1:8" hidden="1" x14ac:dyDescent="0.35">
      <c r="A15532">
        <v>1828</v>
      </c>
      <c r="B15532" t="s">
        <v>4910</v>
      </c>
      <c r="C15532" t="s">
        <v>4923</v>
      </c>
      <c r="D15532" t="s">
        <v>4924</v>
      </c>
      <c r="E15532" s="26">
        <v>45170</v>
      </c>
      <c r="F15532" t="s">
        <v>6139</v>
      </c>
      <c r="G15532" t="s">
        <v>6138</v>
      </c>
      <c r="H15532" t="str">
        <f>_xlfn.XLOOKUP(C15532,'BAB Identified Sites'!E:E,'BAB Identified Sites'!E:E,"missing",0)</f>
        <v>missing</v>
      </c>
    </row>
    <row r="15533" spans="1:8" hidden="1" x14ac:dyDescent="0.35">
      <c r="A15533">
        <v>1828</v>
      </c>
      <c r="B15533" t="s">
        <v>4910</v>
      </c>
      <c r="C15533" t="s">
        <v>4923</v>
      </c>
      <c r="D15533" t="s">
        <v>4924</v>
      </c>
      <c r="E15533" s="26">
        <v>45200</v>
      </c>
      <c r="F15533" t="s">
        <v>6137</v>
      </c>
      <c r="G15533" t="s">
        <v>6138</v>
      </c>
      <c r="H15533" t="str">
        <f>_xlfn.XLOOKUP(C15533,'BAB Identified Sites'!E:E,'BAB Identified Sites'!E:E,"missing",0)</f>
        <v>missing</v>
      </c>
    </row>
    <row r="15534" spans="1:8" hidden="1" x14ac:dyDescent="0.35">
      <c r="A15534">
        <v>1828</v>
      </c>
      <c r="B15534" t="s">
        <v>4910</v>
      </c>
      <c r="C15534" t="s">
        <v>4923</v>
      </c>
      <c r="D15534" t="s">
        <v>4924</v>
      </c>
      <c r="E15534" s="26">
        <v>45200</v>
      </c>
      <c r="F15534" t="s">
        <v>6139</v>
      </c>
      <c r="G15534" t="s">
        <v>6138</v>
      </c>
      <c r="H15534" t="str">
        <f>_xlfn.XLOOKUP(C15534,'BAB Identified Sites'!E:E,'BAB Identified Sites'!E:E,"missing",0)</f>
        <v>missing</v>
      </c>
    </row>
    <row r="15535" spans="1:8" hidden="1" x14ac:dyDescent="0.35">
      <c r="A15535">
        <v>1828</v>
      </c>
      <c r="B15535" t="s">
        <v>4910</v>
      </c>
      <c r="C15535" t="s">
        <v>4923</v>
      </c>
      <c r="D15535" t="s">
        <v>4924</v>
      </c>
      <c r="E15535" s="26">
        <v>45231</v>
      </c>
      <c r="F15535" t="s">
        <v>6137</v>
      </c>
      <c r="G15535" t="s">
        <v>6138</v>
      </c>
      <c r="H15535" t="str">
        <f>_xlfn.XLOOKUP(C15535,'BAB Identified Sites'!E:E,'BAB Identified Sites'!E:E,"missing",0)</f>
        <v>missing</v>
      </c>
    </row>
    <row r="15536" spans="1:8" hidden="1" x14ac:dyDescent="0.35">
      <c r="A15536">
        <v>1828</v>
      </c>
      <c r="B15536" t="s">
        <v>4910</v>
      </c>
      <c r="C15536" t="s">
        <v>4923</v>
      </c>
      <c r="D15536" t="s">
        <v>4924</v>
      </c>
      <c r="E15536" s="26">
        <v>45231</v>
      </c>
      <c r="F15536" t="s">
        <v>6139</v>
      </c>
      <c r="G15536" t="s">
        <v>6138</v>
      </c>
      <c r="H15536" t="str">
        <f>_xlfn.XLOOKUP(C15536,'BAB Identified Sites'!E:E,'BAB Identified Sites'!E:E,"missing",0)</f>
        <v>missing</v>
      </c>
    </row>
    <row r="15537" spans="1:8" hidden="1" x14ac:dyDescent="0.35">
      <c r="A15537">
        <v>1828</v>
      </c>
      <c r="B15537" t="s">
        <v>4910</v>
      </c>
      <c r="C15537" t="s">
        <v>4923</v>
      </c>
      <c r="D15537" t="s">
        <v>4924</v>
      </c>
      <c r="E15537" s="26">
        <v>45261</v>
      </c>
      <c r="F15537" t="s">
        <v>6137</v>
      </c>
      <c r="G15537" t="s">
        <v>6138</v>
      </c>
      <c r="H15537" t="str">
        <f>_xlfn.XLOOKUP(C15537,'BAB Identified Sites'!E:E,'BAB Identified Sites'!E:E,"missing",0)</f>
        <v>missing</v>
      </c>
    </row>
    <row r="15538" spans="1:8" hidden="1" x14ac:dyDescent="0.35">
      <c r="A15538">
        <v>1828</v>
      </c>
      <c r="B15538" t="s">
        <v>4910</v>
      </c>
      <c r="C15538" t="s">
        <v>4923</v>
      </c>
      <c r="D15538" t="s">
        <v>4924</v>
      </c>
      <c r="E15538" s="26">
        <v>45261</v>
      </c>
      <c r="F15538" t="s">
        <v>6139</v>
      </c>
      <c r="G15538" t="s">
        <v>6138</v>
      </c>
      <c r="H15538" t="str">
        <f>_xlfn.XLOOKUP(C15538,'BAB Identified Sites'!E:E,'BAB Identified Sites'!E:E,"missing",0)</f>
        <v>missing</v>
      </c>
    </row>
    <row r="15539" spans="1:8" hidden="1" x14ac:dyDescent="0.35">
      <c r="A15539">
        <v>1828</v>
      </c>
      <c r="B15539" t="s">
        <v>4910</v>
      </c>
      <c r="C15539" t="s">
        <v>4921</v>
      </c>
      <c r="D15539" t="s">
        <v>4922</v>
      </c>
      <c r="E15539" s="26">
        <v>45139</v>
      </c>
      <c r="F15539" t="s">
        <v>6137</v>
      </c>
      <c r="G15539" t="s">
        <v>6138</v>
      </c>
      <c r="H15539" t="str">
        <f>_xlfn.XLOOKUP(C15539,'BAB Identified Sites'!E:E,'BAB Identified Sites'!E:E,"missing",0)</f>
        <v>missing</v>
      </c>
    </row>
    <row r="15540" spans="1:8" hidden="1" x14ac:dyDescent="0.35">
      <c r="A15540">
        <v>1828</v>
      </c>
      <c r="B15540" t="s">
        <v>4910</v>
      </c>
      <c r="C15540" t="s">
        <v>4921</v>
      </c>
      <c r="D15540" t="s">
        <v>4922</v>
      </c>
      <c r="E15540" s="26">
        <v>45139</v>
      </c>
      <c r="F15540" t="s">
        <v>6139</v>
      </c>
      <c r="G15540" t="s">
        <v>6138</v>
      </c>
      <c r="H15540" t="str">
        <f>_xlfn.XLOOKUP(C15540,'BAB Identified Sites'!E:E,'BAB Identified Sites'!E:E,"missing",0)</f>
        <v>missing</v>
      </c>
    </row>
    <row r="15541" spans="1:8" hidden="1" x14ac:dyDescent="0.35">
      <c r="A15541">
        <v>1828</v>
      </c>
      <c r="B15541" t="s">
        <v>4910</v>
      </c>
      <c r="C15541" t="s">
        <v>4921</v>
      </c>
      <c r="D15541" t="s">
        <v>4922</v>
      </c>
      <c r="E15541" s="26">
        <v>45170</v>
      </c>
      <c r="F15541" t="s">
        <v>6137</v>
      </c>
      <c r="G15541" t="s">
        <v>6138</v>
      </c>
      <c r="H15541" t="str">
        <f>_xlfn.XLOOKUP(C15541,'BAB Identified Sites'!E:E,'BAB Identified Sites'!E:E,"missing",0)</f>
        <v>missing</v>
      </c>
    </row>
    <row r="15542" spans="1:8" hidden="1" x14ac:dyDescent="0.35">
      <c r="A15542">
        <v>1828</v>
      </c>
      <c r="B15542" t="s">
        <v>4910</v>
      </c>
      <c r="C15542" t="s">
        <v>4921</v>
      </c>
      <c r="D15542" t="s">
        <v>4922</v>
      </c>
      <c r="E15542" s="26">
        <v>45170</v>
      </c>
      <c r="F15542" t="s">
        <v>6139</v>
      </c>
      <c r="G15542" t="s">
        <v>6138</v>
      </c>
      <c r="H15542" t="str">
        <f>_xlfn.XLOOKUP(C15542,'BAB Identified Sites'!E:E,'BAB Identified Sites'!E:E,"missing",0)</f>
        <v>missing</v>
      </c>
    </row>
    <row r="15543" spans="1:8" hidden="1" x14ac:dyDescent="0.35">
      <c r="A15543">
        <v>1828</v>
      </c>
      <c r="B15543" t="s">
        <v>4910</v>
      </c>
      <c r="C15543" t="s">
        <v>4921</v>
      </c>
      <c r="D15543" t="s">
        <v>4922</v>
      </c>
      <c r="E15543" s="26">
        <v>45200</v>
      </c>
      <c r="F15543" t="s">
        <v>6137</v>
      </c>
      <c r="G15543" t="s">
        <v>6138</v>
      </c>
      <c r="H15543" t="str">
        <f>_xlfn.XLOOKUP(C15543,'BAB Identified Sites'!E:E,'BAB Identified Sites'!E:E,"missing",0)</f>
        <v>missing</v>
      </c>
    </row>
    <row r="15544" spans="1:8" hidden="1" x14ac:dyDescent="0.35">
      <c r="A15544">
        <v>1828</v>
      </c>
      <c r="B15544" t="s">
        <v>4910</v>
      </c>
      <c r="C15544" t="s">
        <v>4921</v>
      </c>
      <c r="D15544" t="s">
        <v>4922</v>
      </c>
      <c r="E15544" s="26">
        <v>45200</v>
      </c>
      <c r="F15544" t="s">
        <v>6139</v>
      </c>
      <c r="G15544" t="s">
        <v>6138</v>
      </c>
      <c r="H15544" t="str">
        <f>_xlfn.XLOOKUP(C15544,'BAB Identified Sites'!E:E,'BAB Identified Sites'!E:E,"missing",0)</f>
        <v>missing</v>
      </c>
    </row>
    <row r="15545" spans="1:8" hidden="1" x14ac:dyDescent="0.35">
      <c r="A15545">
        <v>1828</v>
      </c>
      <c r="B15545" t="s">
        <v>4910</v>
      </c>
      <c r="C15545" t="s">
        <v>4921</v>
      </c>
      <c r="D15545" t="s">
        <v>4922</v>
      </c>
      <c r="E15545" s="26">
        <v>45231</v>
      </c>
      <c r="F15545" t="s">
        <v>6137</v>
      </c>
      <c r="G15545" t="s">
        <v>6138</v>
      </c>
      <c r="H15545" t="str">
        <f>_xlfn.XLOOKUP(C15545,'BAB Identified Sites'!E:E,'BAB Identified Sites'!E:E,"missing",0)</f>
        <v>missing</v>
      </c>
    </row>
    <row r="15546" spans="1:8" hidden="1" x14ac:dyDescent="0.35">
      <c r="A15546">
        <v>1828</v>
      </c>
      <c r="B15546" t="s">
        <v>4910</v>
      </c>
      <c r="C15546" t="s">
        <v>4921</v>
      </c>
      <c r="D15546" t="s">
        <v>4922</v>
      </c>
      <c r="E15546" s="26">
        <v>45231</v>
      </c>
      <c r="F15546" t="s">
        <v>6139</v>
      </c>
      <c r="G15546" t="s">
        <v>6138</v>
      </c>
      <c r="H15546" t="str">
        <f>_xlfn.XLOOKUP(C15546,'BAB Identified Sites'!E:E,'BAB Identified Sites'!E:E,"missing",0)</f>
        <v>missing</v>
      </c>
    </row>
    <row r="15547" spans="1:8" hidden="1" x14ac:dyDescent="0.35">
      <c r="A15547">
        <v>1828</v>
      </c>
      <c r="B15547" t="s">
        <v>4910</v>
      </c>
      <c r="C15547" t="s">
        <v>4921</v>
      </c>
      <c r="D15547" t="s">
        <v>4922</v>
      </c>
      <c r="E15547" s="26">
        <v>45261</v>
      </c>
      <c r="F15547" t="s">
        <v>6137</v>
      </c>
      <c r="G15547" t="s">
        <v>6138</v>
      </c>
      <c r="H15547" t="str">
        <f>_xlfn.XLOOKUP(C15547,'BAB Identified Sites'!E:E,'BAB Identified Sites'!E:E,"missing",0)</f>
        <v>missing</v>
      </c>
    </row>
    <row r="15548" spans="1:8" hidden="1" x14ac:dyDescent="0.35">
      <c r="A15548">
        <v>1828</v>
      </c>
      <c r="B15548" t="s">
        <v>4910</v>
      </c>
      <c r="C15548" t="s">
        <v>4921</v>
      </c>
      <c r="D15548" t="s">
        <v>4922</v>
      </c>
      <c r="E15548" s="26">
        <v>45261</v>
      </c>
      <c r="F15548" t="s">
        <v>6139</v>
      </c>
      <c r="G15548" t="s">
        <v>6138</v>
      </c>
      <c r="H15548" t="str">
        <f>_xlfn.XLOOKUP(C15548,'BAB Identified Sites'!E:E,'BAB Identified Sites'!E:E,"missing",0)</f>
        <v>missing</v>
      </c>
    </row>
    <row r="15549" spans="1:8" hidden="1" x14ac:dyDescent="0.35">
      <c r="A15549">
        <v>1110</v>
      </c>
      <c r="B15549" t="s">
        <v>4163</v>
      </c>
      <c r="C15549" t="s">
        <v>4204</v>
      </c>
      <c r="D15549" t="s">
        <v>4205</v>
      </c>
      <c r="E15549" s="26">
        <v>45139</v>
      </c>
      <c r="F15549" t="s">
        <v>6137</v>
      </c>
      <c r="G15549" t="s">
        <v>6138</v>
      </c>
      <c r="H15549" t="str">
        <f>_xlfn.XLOOKUP(C15549,'BAB Identified Sites'!E:E,'BAB Identified Sites'!E:E,"missing",0)</f>
        <v>missing</v>
      </c>
    </row>
    <row r="15550" spans="1:8" hidden="1" x14ac:dyDescent="0.35">
      <c r="A15550">
        <v>1110</v>
      </c>
      <c r="B15550" t="s">
        <v>4163</v>
      </c>
      <c r="C15550" t="s">
        <v>4204</v>
      </c>
      <c r="D15550" t="s">
        <v>4205</v>
      </c>
      <c r="E15550" s="26">
        <v>45139</v>
      </c>
      <c r="F15550" t="s">
        <v>6139</v>
      </c>
      <c r="G15550" t="s">
        <v>6138</v>
      </c>
      <c r="H15550" t="str">
        <f>_xlfn.XLOOKUP(C15550,'BAB Identified Sites'!E:E,'BAB Identified Sites'!E:E,"missing",0)</f>
        <v>missing</v>
      </c>
    </row>
    <row r="15551" spans="1:8" hidden="1" x14ac:dyDescent="0.35">
      <c r="A15551">
        <v>1110</v>
      </c>
      <c r="B15551" t="s">
        <v>4163</v>
      </c>
      <c r="C15551" t="s">
        <v>4204</v>
      </c>
      <c r="D15551" t="s">
        <v>4205</v>
      </c>
      <c r="E15551" s="26">
        <v>45170</v>
      </c>
      <c r="F15551" t="s">
        <v>6137</v>
      </c>
      <c r="G15551" t="s">
        <v>6138</v>
      </c>
      <c r="H15551" t="str">
        <f>_xlfn.XLOOKUP(C15551,'BAB Identified Sites'!E:E,'BAB Identified Sites'!E:E,"missing",0)</f>
        <v>missing</v>
      </c>
    </row>
    <row r="15552" spans="1:8" hidden="1" x14ac:dyDescent="0.35">
      <c r="A15552">
        <v>1110</v>
      </c>
      <c r="B15552" t="s">
        <v>4163</v>
      </c>
      <c r="C15552" t="s">
        <v>4204</v>
      </c>
      <c r="D15552" t="s">
        <v>4205</v>
      </c>
      <c r="E15552" s="26">
        <v>45170</v>
      </c>
      <c r="F15552" t="s">
        <v>6139</v>
      </c>
      <c r="G15552" t="s">
        <v>6138</v>
      </c>
      <c r="H15552" t="str">
        <f>_xlfn.XLOOKUP(C15552,'BAB Identified Sites'!E:E,'BAB Identified Sites'!E:E,"missing",0)</f>
        <v>missing</v>
      </c>
    </row>
    <row r="15553" spans="1:8" hidden="1" x14ac:dyDescent="0.35">
      <c r="A15553">
        <v>1110</v>
      </c>
      <c r="B15553" t="s">
        <v>4163</v>
      </c>
      <c r="C15553" t="s">
        <v>4204</v>
      </c>
      <c r="D15553" t="s">
        <v>4205</v>
      </c>
      <c r="E15553" s="26">
        <v>45200</v>
      </c>
      <c r="F15553" t="s">
        <v>6137</v>
      </c>
      <c r="G15553" t="s">
        <v>6138</v>
      </c>
      <c r="H15553" t="str">
        <f>_xlfn.XLOOKUP(C15553,'BAB Identified Sites'!E:E,'BAB Identified Sites'!E:E,"missing",0)</f>
        <v>missing</v>
      </c>
    </row>
    <row r="15554" spans="1:8" hidden="1" x14ac:dyDescent="0.35">
      <c r="A15554">
        <v>1110</v>
      </c>
      <c r="B15554" t="s">
        <v>4163</v>
      </c>
      <c r="C15554" t="s">
        <v>4204</v>
      </c>
      <c r="D15554" t="s">
        <v>4205</v>
      </c>
      <c r="E15554" s="26">
        <v>45200</v>
      </c>
      <c r="F15554" t="s">
        <v>6139</v>
      </c>
      <c r="G15554" t="s">
        <v>6138</v>
      </c>
      <c r="H15554" t="str">
        <f>_xlfn.XLOOKUP(C15554,'BAB Identified Sites'!E:E,'BAB Identified Sites'!E:E,"missing",0)</f>
        <v>missing</v>
      </c>
    </row>
    <row r="15555" spans="1:8" hidden="1" x14ac:dyDescent="0.35">
      <c r="A15555">
        <v>1110</v>
      </c>
      <c r="B15555" t="s">
        <v>4163</v>
      </c>
      <c r="C15555" t="s">
        <v>4204</v>
      </c>
      <c r="D15555" t="s">
        <v>4205</v>
      </c>
      <c r="E15555" s="26">
        <v>45231</v>
      </c>
      <c r="F15555" t="s">
        <v>6137</v>
      </c>
      <c r="G15555" t="s">
        <v>6138</v>
      </c>
      <c r="H15555" t="str">
        <f>_xlfn.XLOOKUP(C15555,'BAB Identified Sites'!E:E,'BAB Identified Sites'!E:E,"missing",0)</f>
        <v>missing</v>
      </c>
    </row>
    <row r="15556" spans="1:8" hidden="1" x14ac:dyDescent="0.35">
      <c r="A15556">
        <v>1110</v>
      </c>
      <c r="B15556" t="s">
        <v>4163</v>
      </c>
      <c r="C15556" t="s">
        <v>4204</v>
      </c>
      <c r="D15556" t="s">
        <v>4205</v>
      </c>
      <c r="E15556" s="26">
        <v>45231</v>
      </c>
      <c r="F15556" t="s">
        <v>6139</v>
      </c>
      <c r="G15556" t="s">
        <v>6138</v>
      </c>
      <c r="H15556" t="str">
        <f>_xlfn.XLOOKUP(C15556,'BAB Identified Sites'!E:E,'BAB Identified Sites'!E:E,"missing",0)</f>
        <v>missing</v>
      </c>
    </row>
    <row r="15557" spans="1:8" hidden="1" x14ac:dyDescent="0.35">
      <c r="A15557">
        <v>1110</v>
      </c>
      <c r="B15557" t="s">
        <v>4163</v>
      </c>
      <c r="C15557" t="s">
        <v>4204</v>
      </c>
      <c r="D15557" t="s">
        <v>4205</v>
      </c>
      <c r="E15557" s="26">
        <v>45261</v>
      </c>
      <c r="F15557" t="s">
        <v>6137</v>
      </c>
      <c r="G15557" t="s">
        <v>6138</v>
      </c>
      <c r="H15557" t="str">
        <f>_xlfn.XLOOKUP(C15557,'BAB Identified Sites'!E:E,'BAB Identified Sites'!E:E,"missing",0)</f>
        <v>missing</v>
      </c>
    </row>
    <row r="15558" spans="1:8" hidden="1" x14ac:dyDescent="0.35">
      <c r="A15558">
        <v>1110</v>
      </c>
      <c r="B15558" t="s">
        <v>4163</v>
      </c>
      <c r="C15558" t="s">
        <v>4204</v>
      </c>
      <c r="D15558" t="s">
        <v>4205</v>
      </c>
      <c r="E15558" s="26">
        <v>45261</v>
      </c>
      <c r="F15558" t="s">
        <v>6139</v>
      </c>
      <c r="G15558" t="s">
        <v>6138</v>
      </c>
      <c r="H15558" t="str">
        <f>_xlfn.XLOOKUP(C15558,'BAB Identified Sites'!E:E,'BAB Identified Sites'!E:E,"missing",0)</f>
        <v>missing</v>
      </c>
    </row>
    <row r="15559" spans="1:8" hidden="1" x14ac:dyDescent="0.35">
      <c r="A15559">
        <v>1420</v>
      </c>
      <c r="B15559" t="s">
        <v>4361</v>
      </c>
      <c r="C15559" t="s">
        <v>4578</v>
      </c>
      <c r="D15559" t="s">
        <v>4579</v>
      </c>
      <c r="E15559" s="26">
        <v>45139</v>
      </c>
      <c r="F15559" t="s">
        <v>6137</v>
      </c>
      <c r="G15559" t="s">
        <v>6138</v>
      </c>
      <c r="H15559" t="str">
        <f>_xlfn.XLOOKUP(C15559,'BAB Identified Sites'!E:E,'BAB Identified Sites'!E:E,"missing",0)</f>
        <v>missing</v>
      </c>
    </row>
    <row r="15560" spans="1:8" hidden="1" x14ac:dyDescent="0.35">
      <c r="A15560">
        <v>1420</v>
      </c>
      <c r="B15560" t="s">
        <v>4361</v>
      </c>
      <c r="C15560" t="s">
        <v>4578</v>
      </c>
      <c r="D15560" t="s">
        <v>4579</v>
      </c>
      <c r="E15560" s="26">
        <v>45139</v>
      </c>
      <c r="F15560" t="s">
        <v>6139</v>
      </c>
      <c r="G15560" t="s">
        <v>6138</v>
      </c>
      <c r="H15560" t="str">
        <f>_xlfn.XLOOKUP(C15560,'BAB Identified Sites'!E:E,'BAB Identified Sites'!E:E,"missing",0)</f>
        <v>missing</v>
      </c>
    </row>
    <row r="15561" spans="1:8" hidden="1" x14ac:dyDescent="0.35">
      <c r="A15561">
        <v>1420</v>
      </c>
      <c r="B15561" t="s">
        <v>4361</v>
      </c>
      <c r="C15561" t="s">
        <v>4578</v>
      </c>
      <c r="D15561" t="s">
        <v>4579</v>
      </c>
      <c r="E15561" s="26">
        <v>45170</v>
      </c>
      <c r="F15561" t="s">
        <v>6137</v>
      </c>
      <c r="G15561" t="s">
        <v>6138</v>
      </c>
      <c r="H15561" t="str">
        <f>_xlfn.XLOOKUP(C15561,'BAB Identified Sites'!E:E,'BAB Identified Sites'!E:E,"missing",0)</f>
        <v>missing</v>
      </c>
    </row>
    <row r="15562" spans="1:8" hidden="1" x14ac:dyDescent="0.35">
      <c r="A15562">
        <v>1420</v>
      </c>
      <c r="B15562" t="s">
        <v>4361</v>
      </c>
      <c r="C15562" t="s">
        <v>4578</v>
      </c>
      <c r="D15562" t="s">
        <v>4579</v>
      </c>
      <c r="E15562" s="26">
        <v>45170</v>
      </c>
      <c r="F15562" t="s">
        <v>6139</v>
      </c>
      <c r="G15562" t="s">
        <v>6138</v>
      </c>
      <c r="H15562" t="str">
        <f>_xlfn.XLOOKUP(C15562,'BAB Identified Sites'!E:E,'BAB Identified Sites'!E:E,"missing",0)</f>
        <v>missing</v>
      </c>
    </row>
    <row r="15563" spans="1:8" hidden="1" x14ac:dyDescent="0.35">
      <c r="A15563">
        <v>1420</v>
      </c>
      <c r="B15563" t="s">
        <v>4361</v>
      </c>
      <c r="C15563" t="s">
        <v>4578</v>
      </c>
      <c r="D15563" t="s">
        <v>4579</v>
      </c>
      <c r="E15563" s="26">
        <v>45170</v>
      </c>
      <c r="F15563" t="s">
        <v>6140</v>
      </c>
      <c r="G15563" t="s">
        <v>6138</v>
      </c>
      <c r="H15563" t="str">
        <f>_xlfn.XLOOKUP(C15563,'BAB Identified Sites'!E:E,'BAB Identified Sites'!E:E,"missing",0)</f>
        <v>missing</v>
      </c>
    </row>
    <row r="15564" spans="1:8" hidden="1" x14ac:dyDescent="0.35">
      <c r="A15564">
        <v>1420</v>
      </c>
      <c r="B15564" t="s">
        <v>4361</v>
      </c>
      <c r="C15564" t="s">
        <v>4578</v>
      </c>
      <c r="D15564" t="s">
        <v>4579</v>
      </c>
      <c r="E15564" s="26">
        <v>45200</v>
      </c>
      <c r="F15564" t="s">
        <v>6137</v>
      </c>
      <c r="G15564" t="s">
        <v>6138</v>
      </c>
      <c r="H15564" t="str">
        <f>_xlfn.XLOOKUP(C15564,'BAB Identified Sites'!E:E,'BAB Identified Sites'!E:E,"missing",0)</f>
        <v>missing</v>
      </c>
    </row>
    <row r="15565" spans="1:8" hidden="1" x14ac:dyDescent="0.35">
      <c r="A15565">
        <v>1420</v>
      </c>
      <c r="B15565" t="s">
        <v>4361</v>
      </c>
      <c r="C15565" t="s">
        <v>4578</v>
      </c>
      <c r="D15565" t="s">
        <v>4579</v>
      </c>
      <c r="E15565" s="26">
        <v>45200</v>
      </c>
      <c r="F15565" t="s">
        <v>6139</v>
      </c>
      <c r="G15565" t="s">
        <v>6138</v>
      </c>
      <c r="H15565" t="str">
        <f>_xlfn.XLOOKUP(C15565,'BAB Identified Sites'!E:E,'BAB Identified Sites'!E:E,"missing",0)</f>
        <v>missing</v>
      </c>
    </row>
    <row r="15566" spans="1:8" hidden="1" x14ac:dyDescent="0.35">
      <c r="A15566">
        <v>1420</v>
      </c>
      <c r="B15566" t="s">
        <v>4361</v>
      </c>
      <c r="C15566" t="s">
        <v>4578</v>
      </c>
      <c r="D15566" t="s">
        <v>4579</v>
      </c>
      <c r="E15566" s="26">
        <v>45200</v>
      </c>
      <c r="F15566" t="s">
        <v>6140</v>
      </c>
      <c r="G15566" t="s">
        <v>6138</v>
      </c>
      <c r="H15566" t="str">
        <f>_xlfn.XLOOKUP(C15566,'BAB Identified Sites'!E:E,'BAB Identified Sites'!E:E,"missing",0)</f>
        <v>missing</v>
      </c>
    </row>
    <row r="15567" spans="1:8" hidden="1" x14ac:dyDescent="0.35">
      <c r="A15567">
        <v>1420</v>
      </c>
      <c r="B15567" t="s">
        <v>4361</v>
      </c>
      <c r="C15567" t="s">
        <v>4578</v>
      </c>
      <c r="D15567" t="s">
        <v>4579</v>
      </c>
      <c r="E15567" s="26">
        <v>45231</v>
      </c>
      <c r="F15567" t="s">
        <v>6137</v>
      </c>
      <c r="G15567" t="s">
        <v>6138</v>
      </c>
      <c r="H15567" t="str">
        <f>_xlfn.XLOOKUP(C15567,'BAB Identified Sites'!E:E,'BAB Identified Sites'!E:E,"missing",0)</f>
        <v>missing</v>
      </c>
    </row>
    <row r="15568" spans="1:8" hidden="1" x14ac:dyDescent="0.35">
      <c r="A15568">
        <v>1420</v>
      </c>
      <c r="B15568" t="s">
        <v>4361</v>
      </c>
      <c r="C15568" t="s">
        <v>4578</v>
      </c>
      <c r="D15568" t="s">
        <v>4579</v>
      </c>
      <c r="E15568" s="26">
        <v>45231</v>
      </c>
      <c r="F15568" t="s">
        <v>6139</v>
      </c>
      <c r="G15568" t="s">
        <v>6138</v>
      </c>
      <c r="H15568" t="str">
        <f>_xlfn.XLOOKUP(C15568,'BAB Identified Sites'!E:E,'BAB Identified Sites'!E:E,"missing",0)</f>
        <v>missing</v>
      </c>
    </row>
    <row r="15569" spans="1:8" hidden="1" x14ac:dyDescent="0.35">
      <c r="A15569">
        <v>1420</v>
      </c>
      <c r="B15569" t="s">
        <v>4361</v>
      </c>
      <c r="C15569" t="s">
        <v>4578</v>
      </c>
      <c r="D15569" t="s">
        <v>4579</v>
      </c>
      <c r="E15569" s="26">
        <v>45231</v>
      </c>
      <c r="F15569" t="s">
        <v>6140</v>
      </c>
      <c r="G15569" t="s">
        <v>6138</v>
      </c>
      <c r="H15569" t="str">
        <f>_xlfn.XLOOKUP(C15569,'BAB Identified Sites'!E:E,'BAB Identified Sites'!E:E,"missing",0)</f>
        <v>missing</v>
      </c>
    </row>
    <row r="15570" spans="1:8" hidden="1" x14ac:dyDescent="0.35">
      <c r="A15570">
        <v>1420</v>
      </c>
      <c r="B15570" t="s">
        <v>4361</v>
      </c>
      <c r="C15570" t="s">
        <v>4578</v>
      </c>
      <c r="D15570" t="s">
        <v>4579</v>
      </c>
      <c r="E15570" s="26">
        <v>45261</v>
      </c>
      <c r="F15570" t="s">
        <v>6137</v>
      </c>
      <c r="G15570" t="s">
        <v>6138</v>
      </c>
      <c r="H15570" t="str">
        <f>_xlfn.XLOOKUP(C15570,'BAB Identified Sites'!E:E,'BAB Identified Sites'!E:E,"missing",0)</f>
        <v>missing</v>
      </c>
    </row>
    <row r="15571" spans="1:8" hidden="1" x14ac:dyDescent="0.35">
      <c r="A15571">
        <v>1420</v>
      </c>
      <c r="B15571" t="s">
        <v>4361</v>
      </c>
      <c r="C15571" t="s">
        <v>4578</v>
      </c>
      <c r="D15571" t="s">
        <v>4579</v>
      </c>
      <c r="E15571" s="26">
        <v>45261</v>
      </c>
      <c r="F15571" t="s">
        <v>6139</v>
      </c>
      <c r="G15571" t="s">
        <v>6138</v>
      </c>
      <c r="H15571" t="str">
        <f>_xlfn.XLOOKUP(C15571,'BAB Identified Sites'!E:E,'BAB Identified Sites'!E:E,"missing",0)</f>
        <v>missing</v>
      </c>
    </row>
    <row r="15572" spans="1:8" hidden="1" x14ac:dyDescent="0.35">
      <c r="A15572">
        <v>1420</v>
      </c>
      <c r="B15572" t="s">
        <v>4361</v>
      </c>
      <c r="C15572" t="s">
        <v>4578</v>
      </c>
      <c r="D15572" t="s">
        <v>4579</v>
      </c>
      <c r="E15572" s="26">
        <v>45261</v>
      </c>
      <c r="F15572" t="s">
        <v>6140</v>
      </c>
      <c r="G15572" t="s">
        <v>6138</v>
      </c>
      <c r="H15572" t="str">
        <f>_xlfn.XLOOKUP(C15572,'BAB Identified Sites'!E:E,'BAB Identified Sites'!E:E,"missing",0)</f>
        <v>missing</v>
      </c>
    </row>
    <row r="15573" spans="1:8" hidden="1" x14ac:dyDescent="0.35">
      <c r="A15573">
        <v>1420</v>
      </c>
      <c r="B15573" t="s">
        <v>4361</v>
      </c>
      <c r="C15573" t="s">
        <v>4580</v>
      </c>
      <c r="D15573" t="s">
        <v>4581</v>
      </c>
      <c r="E15573" s="26">
        <v>45139</v>
      </c>
      <c r="F15573" t="s">
        <v>6137</v>
      </c>
      <c r="G15573" t="s">
        <v>6138</v>
      </c>
      <c r="H15573" t="str">
        <f>_xlfn.XLOOKUP(C15573,'BAB Identified Sites'!E:E,'BAB Identified Sites'!E:E,"missing",0)</f>
        <v>missing</v>
      </c>
    </row>
    <row r="15574" spans="1:8" hidden="1" x14ac:dyDescent="0.35">
      <c r="A15574">
        <v>1420</v>
      </c>
      <c r="B15574" t="s">
        <v>4361</v>
      </c>
      <c r="C15574" t="s">
        <v>4580</v>
      </c>
      <c r="D15574" t="s">
        <v>4581</v>
      </c>
      <c r="E15574" s="26">
        <v>45139</v>
      </c>
      <c r="F15574" t="s">
        <v>6139</v>
      </c>
      <c r="G15574" t="s">
        <v>6138</v>
      </c>
      <c r="H15574" t="str">
        <f>_xlfn.XLOOKUP(C15574,'BAB Identified Sites'!E:E,'BAB Identified Sites'!E:E,"missing",0)</f>
        <v>missing</v>
      </c>
    </row>
    <row r="15575" spans="1:8" hidden="1" x14ac:dyDescent="0.35">
      <c r="A15575">
        <v>1420</v>
      </c>
      <c r="B15575" t="s">
        <v>4361</v>
      </c>
      <c r="C15575" t="s">
        <v>4580</v>
      </c>
      <c r="D15575" t="s">
        <v>4581</v>
      </c>
      <c r="E15575" s="26">
        <v>45170</v>
      </c>
      <c r="F15575" t="s">
        <v>6137</v>
      </c>
      <c r="G15575" t="s">
        <v>6138</v>
      </c>
      <c r="H15575" t="str">
        <f>_xlfn.XLOOKUP(C15575,'BAB Identified Sites'!E:E,'BAB Identified Sites'!E:E,"missing",0)</f>
        <v>missing</v>
      </c>
    </row>
    <row r="15576" spans="1:8" hidden="1" x14ac:dyDescent="0.35">
      <c r="A15576">
        <v>1420</v>
      </c>
      <c r="B15576" t="s">
        <v>4361</v>
      </c>
      <c r="C15576" t="s">
        <v>4580</v>
      </c>
      <c r="D15576" t="s">
        <v>4581</v>
      </c>
      <c r="E15576" s="26">
        <v>45170</v>
      </c>
      <c r="F15576" t="s">
        <v>6139</v>
      </c>
      <c r="G15576" t="s">
        <v>6138</v>
      </c>
      <c r="H15576" t="str">
        <f>_xlfn.XLOOKUP(C15576,'BAB Identified Sites'!E:E,'BAB Identified Sites'!E:E,"missing",0)</f>
        <v>missing</v>
      </c>
    </row>
    <row r="15577" spans="1:8" hidden="1" x14ac:dyDescent="0.35">
      <c r="A15577">
        <v>1420</v>
      </c>
      <c r="B15577" t="s">
        <v>4361</v>
      </c>
      <c r="C15577" t="s">
        <v>4580</v>
      </c>
      <c r="D15577" t="s">
        <v>4581</v>
      </c>
      <c r="E15577" s="26">
        <v>45200</v>
      </c>
      <c r="F15577" t="s">
        <v>6137</v>
      </c>
      <c r="G15577" t="s">
        <v>6138</v>
      </c>
      <c r="H15577" t="str">
        <f>_xlfn.XLOOKUP(C15577,'BAB Identified Sites'!E:E,'BAB Identified Sites'!E:E,"missing",0)</f>
        <v>missing</v>
      </c>
    </row>
    <row r="15578" spans="1:8" hidden="1" x14ac:dyDescent="0.35">
      <c r="A15578">
        <v>1420</v>
      </c>
      <c r="B15578" t="s">
        <v>4361</v>
      </c>
      <c r="C15578" t="s">
        <v>4580</v>
      </c>
      <c r="D15578" t="s">
        <v>4581</v>
      </c>
      <c r="E15578" s="26">
        <v>45200</v>
      </c>
      <c r="F15578" t="s">
        <v>6139</v>
      </c>
      <c r="G15578" t="s">
        <v>6138</v>
      </c>
      <c r="H15578" t="str">
        <f>_xlfn.XLOOKUP(C15578,'BAB Identified Sites'!E:E,'BAB Identified Sites'!E:E,"missing",0)</f>
        <v>missing</v>
      </c>
    </row>
    <row r="15579" spans="1:8" hidden="1" x14ac:dyDescent="0.35">
      <c r="A15579">
        <v>1420</v>
      </c>
      <c r="B15579" t="s">
        <v>4361</v>
      </c>
      <c r="C15579" t="s">
        <v>4580</v>
      </c>
      <c r="D15579" t="s">
        <v>4581</v>
      </c>
      <c r="E15579" s="26">
        <v>45231</v>
      </c>
      <c r="F15579" t="s">
        <v>6137</v>
      </c>
      <c r="G15579" t="s">
        <v>6138</v>
      </c>
      <c r="H15579" t="str">
        <f>_xlfn.XLOOKUP(C15579,'BAB Identified Sites'!E:E,'BAB Identified Sites'!E:E,"missing",0)</f>
        <v>missing</v>
      </c>
    </row>
    <row r="15580" spans="1:8" hidden="1" x14ac:dyDescent="0.35">
      <c r="A15580">
        <v>1420</v>
      </c>
      <c r="B15580" t="s">
        <v>4361</v>
      </c>
      <c r="C15580" t="s">
        <v>4580</v>
      </c>
      <c r="D15580" t="s">
        <v>4581</v>
      </c>
      <c r="E15580" s="26">
        <v>45231</v>
      </c>
      <c r="F15580" t="s">
        <v>6139</v>
      </c>
      <c r="G15580" t="s">
        <v>6138</v>
      </c>
      <c r="H15580" t="str">
        <f>_xlfn.XLOOKUP(C15580,'BAB Identified Sites'!E:E,'BAB Identified Sites'!E:E,"missing",0)</f>
        <v>missing</v>
      </c>
    </row>
    <row r="15581" spans="1:8" hidden="1" x14ac:dyDescent="0.35">
      <c r="A15581">
        <v>1420</v>
      </c>
      <c r="B15581" t="s">
        <v>4361</v>
      </c>
      <c r="C15581" t="s">
        <v>4580</v>
      </c>
      <c r="D15581" t="s">
        <v>4581</v>
      </c>
      <c r="E15581" s="26">
        <v>45261</v>
      </c>
      <c r="F15581" t="s">
        <v>6137</v>
      </c>
      <c r="G15581" t="s">
        <v>6138</v>
      </c>
      <c r="H15581" t="str">
        <f>_xlfn.XLOOKUP(C15581,'BAB Identified Sites'!E:E,'BAB Identified Sites'!E:E,"missing",0)</f>
        <v>missing</v>
      </c>
    </row>
    <row r="15582" spans="1:8" hidden="1" x14ac:dyDescent="0.35">
      <c r="A15582">
        <v>1420</v>
      </c>
      <c r="B15582" t="s">
        <v>4361</v>
      </c>
      <c r="C15582" t="s">
        <v>4580</v>
      </c>
      <c r="D15582" t="s">
        <v>4581</v>
      </c>
      <c r="E15582" s="26">
        <v>45261</v>
      </c>
      <c r="F15582" t="s">
        <v>6139</v>
      </c>
      <c r="G15582" t="s">
        <v>6138</v>
      </c>
      <c r="H15582" t="str">
        <f>_xlfn.XLOOKUP(C15582,'BAB Identified Sites'!E:E,'BAB Identified Sites'!E:E,"missing",0)</f>
        <v>missing</v>
      </c>
    </row>
    <row r="15583" spans="1:8" hidden="1" x14ac:dyDescent="0.35">
      <c r="A15583">
        <v>8001</v>
      </c>
      <c r="B15583" t="s">
        <v>5773</v>
      </c>
      <c r="C15583" t="s">
        <v>5810</v>
      </c>
      <c r="D15583" t="s">
        <v>2112</v>
      </c>
      <c r="E15583" s="26">
        <v>45139</v>
      </c>
      <c r="F15583" t="s">
        <v>6137</v>
      </c>
      <c r="G15583" t="s">
        <v>6138</v>
      </c>
      <c r="H15583" t="str">
        <f>_xlfn.XLOOKUP(C15583,'BAB Identified Sites'!E:E,'BAB Identified Sites'!E:E,"missing",0)</f>
        <v>missing</v>
      </c>
    </row>
    <row r="15584" spans="1:8" hidden="1" x14ac:dyDescent="0.35">
      <c r="A15584">
        <v>8001</v>
      </c>
      <c r="B15584" t="s">
        <v>5773</v>
      </c>
      <c r="C15584" t="s">
        <v>5810</v>
      </c>
      <c r="D15584" t="s">
        <v>2112</v>
      </c>
      <c r="E15584" s="26">
        <v>45139</v>
      </c>
      <c r="F15584" t="s">
        <v>6139</v>
      </c>
      <c r="G15584" t="s">
        <v>6138</v>
      </c>
      <c r="H15584" t="str">
        <f>_xlfn.XLOOKUP(C15584,'BAB Identified Sites'!E:E,'BAB Identified Sites'!E:E,"missing",0)</f>
        <v>missing</v>
      </c>
    </row>
    <row r="15585" spans="1:8" hidden="1" x14ac:dyDescent="0.35">
      <c r="A15585">
        <v>8001</v>
      </c>
      <c r="B15585" t="s">
        <v>5773</v>
      </c>
      <c r="C15585" t="s">
        <v>5810</v>
      </c>
      <c r="D15585" t="s">
        <v>2112</v>
      </c>
      <c r="E15585" s="26">
        <v>45170</v>
      </c>
      <c r="F15585" t="s">
        <v>6137</v>
      </c>
      <c r="G15585" t="s">
        <v>6138</v>
      </c>
      <c r="H15585" t="str">
        <f>_xlfn.XLOOKUP(C15585,'BAB Identified Sites'!E:E,'BAB Identified Sites'!E:E,"missing",0)</f>
        <v>missing</v>
      </c>
    </row>
    <row r="15586" spans="1:8" hidden="1" x14ac:dyDescent="0.35">
      <c r="A15586">
        <v>8001</v>
      </c>
      <c r="B15586" t="s">
        <v>5773</v>
      </c>
      <c r="C15586" t="s">
        <v>5810</v>
      </c>
      <c r="D15586" t="s">
        <v>2112</v>
      </c>
      <c r="E15586" s="26">
        <v>45170</v>
      </c>
      <c r="F15586" t="s">
        <v>6139</v>
      </c>
      <c r="G15586" t="s">
        <v>6138</v>
      </c>
      <c r="H15586" t="str">
        <f>_xlfn.XLOOKUP(C15586,'BAB Identified Sites'!E:E,'BAB Identified Sites'!E:E,"missing",0)</f>
        <v>missing</v>
      </c>
    </row>
    <row r="15587" spans="1:8" hidden="1" x14ac:dyDescent="0.35">
      <c r="A15587">
        <v>8001</v>
      </c>
      <c r="B15587" t="s">
        <v>5773</v>
      </c>
      <c r="C15587" t="s">
        <v>5810</v>
      </c>
      <c r="D15587" t="s">
        <v>2112</v>
      </c>
      <c r="E15587" s="26">
        <v>45200</v>
      </c>
      <c r="F15587" t="s">
        <v>6137</v>
      </c>
      <c r="G15587" t="s">
        <v>6138</v>
      </c>
      <c r="H15587" t="str">
        <f>_xlfn.XLOOKUP(C15587,'BAB Identified Sites'!E:E,'BAB Identified Sites'!E:E,"missing",0)</f>
        <v>missing</v>
      </c>
    </row>
    <row r="15588" spans="1:8" hidden="1" x14ac:dyDescent="0.35">
      <c r="A15588">
        <v>8001</v>
      </c>
      <c r="B15588" t="s">
        <v>5773</v>
      </c>
      <c r="C15588" t="s">
        <v>5810</v>
      </c>
      <c r="D15588" t="s">
        <v>2112</v>
      </c>
      <c r="E15588" s="26">
        <v>45200</v>
      </c>
      <c r="F15588" t="s">
        <v>6139</v>
      </c>
      <c r="G15588" t="s">
        <v>6138</v>
      </c>
      <c r="H15588" t="str">
        <f>_xlfn.XLOOKUP(C15588,'BAB Identified Sites'!E:E,'BAB Identified Sites'!E:E,"missing",0)</f>
        <v>missing</v>
      </c>
    </row>
    <row r="15589" spans="1:8" hidden="1" x14ac:dyDescent="0.35">
      <c r="A15589">
        <v>8001</v>
      </c>
      <c r="B15589" t="s">
        <v>5773</v>
      </c>
      <c r="C15589" t="s">
        <v>5810</v>
      </c>
      <c r="D15589" t="s">
        <v>2112</v>
      </c>
      <c r="E15589" s="26">
        <v>45231</v>
      </c>
      <c r="F15589" t="s">
        <v>6137</v>
      </c>
      <c r="G15589" t="s">
        <v>6138</v>
      </c>
      <c r="H15589" t="str">
        <f>_xlfn.XLOOKUP(C15589,'BAB Identified Sites'!E:E,'BAB Identified Sites'!E:E,"missing",0)</f>
        <v>missing</v>
      </c>
    </row>
    <row r="15590" spans="1:8" hidden="1" x14ac:dyDescent="0.35">
      <c r="A15590">
        <v>8001</v>
      </c>
      <c r="B15590" t="s">
        <v>5773</v>
      </c>
      <c r="C15590" t="s">
        <v>5810</v>
      </c>
      <c r="D15590" t="s">
        <v>2112</v>
      </c>
      <c r="E15590" s="26">
        <v>45231</v>
      </c>
      <c r="F15590" t="s">
        <v>6139</v>
      </c>
      <c r="G15590" t="s">
        <v>6138</v>
      </c>
      <c r="H15590" t="str">
        <f>_xlfn.XLOOKUP(C15590,'BAB Identified Sites'!E:E,'BAB Identified Sites'!E:E,"missing",0)</f>
        <v>missing</v>
      </c>
    </row>
    <row r="15591" spans="1:8" hidden="1" x14ac:dyDescent="0.35">
      <c r="A15591">
        <v>900</v>
      </c>
      <c r="B15591" t="s">
        <v>3592</v>
      </c>
      <c r="C15591" t="s">
        <v>3653</v>
      </c>
      <c r="D15591" t="s">
        <v>3654</v>
      </c>
      <c r="E15591" s="26">
        <v>45139</v>
      </c>
      <c r="F15591" t="s">
        <v>6137</v>
      </c>
      <c r="G15591" t="s">
        <v>6138</v>
      </c>
      <c r="H15591" t="str">
        <f>_xlfn.XLOOKUP(C15591,'BAB Identified Sites'!E:E,'BAB Identified Sites'!E:E,"missing",0)</f>
        <v>missing</v>
      </c>
    </row>
    <row r="15592" spans="1:8" hidden="1" x14ac:dyDescent="0.35">
      <c r="A15592">
        <v>900</v>
      </c>
      <c r="B15592" t="s">
        <v>3592</v>
      </c>
      <c r="C15592" t="s">
        <v>3653</v>
      </c>
      <c r="D15592" t="s">
        <v>3654</v>
      </c>
      <c r="E15592" s="26">
        <v>45139</v>
      </c>
      <c r="F15592" t="s">
        <v>6139</v>
      </c>
      <c r="G15592" t="s">
        <v>6138</v>
      </c>
      <c r="H15592" t="str">
        <f>_xlfn.XLOOKUP(C15592,'BAB Identified Sites'!E:E,'BAB Identified Sites'!E:E,"missing",0)</f>
        <v>missing</v>
      </c>
    </row>
    <row r="15593" spans="1:8" hidden="1" x14ac:dyDescent="0.35">
      <c r="A15593">
        <v>900</v>
      </c>
      <c r="B15593" t="s">
        <v>3592</v>
      </c>
      <c r="C15593" t="s">
        <v>3653</v>
      </c>
      <c r="D15593" t="s">
        <v>3654</v>
      </c>
      <c r="E15593" s="26">
        <v>45170</v>
      </c>
      <c r="F15593" t="s">
        <v>6137</v>
      </c>
      <c r="G15593" t="s">
        <v>6138</v>
      </c>
      <c r="H15593" t="str">
        <f>_xlfn.XLOOKUP(C15593,'BAB Identified Sites'!E:E,'BAB Identified Sites'!E:E,"missing",0)</f>
        <v>missing</v>
      </c>
    </row>
    <row r="15594" spans="1:8" hidden="1" x14ac:dyDescent="0.35">
      <c r="A15594">
        <v>900</v>
      </c>
      <c r="B15594" t="s">
        <v>3592</v>
      </c>
      <c r="C15594" t="s">
        <v>3653</v>
      </c>
      <c r="D15594" t="s">
        <v>3654</v>
      </c>
      <c r="E15594" s="26">
        <v>45170</v>
      </c>
      <c r="F15594" t="s">
        <v>6139</v>
      </c>
      <c r="G15594" t="s">
        <v>6138</v>
      </c>
      <c r="H15594" t="str">
        <f>_xlfn.XLOOKUP(C15594,'BAB Identified Sites'!E:E,'BAB Identified Sites'!E:E,"missing",0)</f>
        <v>missing</v>
      </c>
    </row>
    <row r="15595" spans="1:8" hidden="1" x14ac:dyDescent="0.35">
      <c r="A15595">
        <v>900</v>
      </c>
      <c r="B15595" t="s">
        <v>3592</v>
      </c>
      <c r="C15595" t="s">
        <v>3653</v>
      </c>
      <c r="D15595" t="s">
        <v>3654</v>
      </c>
      <c r="E15595" s="26">
        <v>45200</v>
      </c>
      <c r="F15595" t="s">
        <v>6137</v>
      </c>
      <c r="G15595" t="s">
        <v>6138</v>
      </c>
      <c r="H15595" t="str">
        <f>_xlfn.XLOOKUP(C15595,'BAB Identified Sites'!E:E,'BAB Identified Sites'!E:E,"missing",0)</f>
        <v>missing</v>
      </c>
    </row>
    <row r="15596" spans="1:8" hidden="1" x14ac:dyDescent="0.35">
      <c r="A15596">
        <v>900</v>
      </c>
      <c r="B15596" t="s">
        <v>3592</v>
      </c>
      <c r="C15596" t="s">
        <v>3653</v>
      </c>
      <c r="D15596" t="s">
        <v>3654</v>
      </c>
      <c r="E15596" s="26">
        <v>45200</v>
      </c>
      <c r="F15596" t="s">
        <v>6139</v>
      </c>
      <c r="G15596" t="s">
        <v>6138</v>
      </c>
      <c r="H15596" t="str">
        <f>_xlfn.XLOOKUP(C15596,'BAB Identified Sites'!E:E,'BAB Identified Sites'!E:E,"missing",0)</f>
        <v>missing</v>
      </c>
    </row>
    <row r="15597" spans="1:8" hidden="1" x14ac:dyDescent="0.35">
      <c r="A15597">
        <v>900</v>
      </c>
      <c r="B15597" t="s">
        <v>3592</v>
      </c>
      <c r="C15597" t="s">
        <v>3653</v>
      </c>
      <c r="D15597" t="s">
        <v>3654</v>
      </c>
      <c r="E15597" s="26">
        <v>45231</v>
      </c>
      <c r="F15597" t="s">
        <v>6137</v>
      </c>
      <c r="G15597" t="s">
        <v>6138</v>
      </c>
      <c r="H15597" t="str">
        <f>_xlfn.XLOOKUP(C15597,'BAB Identified Sites'!E:E,'BAB Identified Sites'!E:E,"missing",0)</f>
        <v>missing</v>
      </c>
    </row>
    <row r="15598" spans="1:8" hidden="1" x14ac:dyDescent="0.35">
      <c r="A15598">
        <v>900</v>
      </c>
      <c r="B15598" t="s">
        <v>3592</v>
      </c>
      <c r="C15598" t="s">
        <v>3653</v>
      </c>
      <c r="D15598" t="s">
        <v>3654</v>
      </c>
      <c r="E15598" s="26">
        <v>45231</v>
      </c>
      <c r="F15598" t="s">
        <v>6139</v>
      </c>
      <c r="G15598" t="s">
        <v>6138</v>
      </c>
      <c r="H15598" t="str">
        <f>_xlfn.XLOOKUP(C15598,'BAB Identified Sites'!E:E,'BAB Identified Sites'!E:E,"missing",0)</f>
        <v>missing</v>
      </c>
    </row>
    <row r="15599" spans="1:8" hidden="1" x14ac:dyDescent="0.35">
      <c r="A15599">
        <v>900</v>
      </c>
      <c r="B15599" t="s">
        <v>3592</v>
      </c>
      <c r="C15599" t="s">
        <v>3653</v>
      </c>
      <c r="D15599" t="s">
        <v>3654</v>
      </c>
      <c r="E15599" s="26">
        <v>45261</v>
      </c>
      <c r="F15599" t="s">
        <v>6137</v>
      </c>
      <c r="G15599" t="s">
        <v>6138</v>
      </c>
      <c r="H15599" t="str">
        <f>_xlfn.XLOOKUP(C15599,'BAB Identified Sites'!E:E,'BAB Identified Sites'!E:E,"missing",0)</f>
        <v>missing</v>
      </c>
    </row>
    <row r="15600" spans="1:8" hidden="1" x14ac:dyDescent="0.35">
      <c r="A15600">
        <v>900</v>
      </c>
      <c r="B15600" t="s">
        <v>3592</v>
      </c>
      <c r="C15600" t="s">
        <v>3653</v>
      </c>
      <c r="D15600" t="s">
        <v>3654</v>
      </c>
      <c r="E15600" s="26">
        <v>45261</v>
      </c>
      <c r="F15600" t="s">
        <v>6139</v>
      </c>
      <c r="G15600" t="s">
        <v>6138</v>
      </c>
      <c r="H15600" t="str">
        <f>_xlfn.XLOOKUP(C15600,'BAB Identified Sites'!E:E,'BAB Identified Sites'!E:E,"missing",0)</f>
        <v>missing</v>
      </c>
    </row>
    <row r="15601" spans="1:8" hidden="1" x14ac:dyDescent="0.35">
      <c r="A15601">
        <v>1420</v>
      </c>
      <c r="B15601" t="s">
        <v>4361</v>
      </c>
      <c r="C15601" t="s">
        <v>4582</v>
      </c>
      <c r="D15601" t="s">
        <v>4583</v>
      </c>
      <c r="E15601" s="26">
        <v>45139</v>
      </c>
      <c r="F15601" t="s">
        <v>6137</v>
      </c>
      <c r="G15601" t="s">
        <v>6138</v>
      </c>
      <c r="H15601" t="str">
        <f>_xlfn.XLOOKUP(C15601,'BAB Identified Sites'!E:E,'BAB Identified Sites'!E:E,"missing",0)</f>
        <v>missing</v>
      </c>
    </row>
    <row r="15602" spans="1:8" hidden="1" x14ac:dyDescent="0.35">
      <c r="A15602">
        <v>1420</v>
      </c>
      <c r="B15602" t="s">
        <v>4361</v>
      </c>
      <c r="C15602" t="s">
        <v>4582</v>
      </c>
      <c r="D15602" t="s">
        <v>4583</v>
      </c>
      <c r="E15602" s="26">
        <v>45139</v>
      </c>
      <c r="F15602" t="s">
        <v>6139</v>
      </c>
      <c r="G15602" t="s">
        <v>6138</v>
      </c>
      <c r="H15602" t="str">
        <f>_xlfn.XLOOKUP(C15602,'BAB Identified Sites'!E:E,'BAB Identified Sites'!E:E,"missing",0)</f>
        <v>missing</v>
      </c>
    </row>
    <row r="15603" spans="1:8" hidden="1" x14ac:dyDescent="0.35">
      <c r="A15603">
        <v>1420</v>
      </c>
      <c r="B15603" t="s">
        <v>4361</v>
      </c>
      <c r="C15603" t="s">
        <v>4582</v>
      </c>
      <c r="D15603" t="s">
        <v>4583</v>
      </c>
      <c r="E15603" s="26">
        <v>45170</v>
      </c>
      <c r="F15603" t="s">
        <v>6137</v>
      </c>
      <c r="G15603" t="s">
        <v>6138</v>
      </c>
      <c r="H15603" t="str">
        <f>_xlfn.XLOOKUP(C15603,'BAB Identified Sites'!E:E,'BAB Identified Sites'!E:E,"missing",0)</f>
        <v>missing</v>
      </c>
    </row>
    <row r="15604" spans="1:8" hidden="1" x14ac:dyDescent="0.35">
      <c r="A15604">
        <v>1420</v>
      </c>
      <c r="B15604" t="s">
        <v>4361</v>
      </c>
      <c r="C15604" t="s">
        <v>4582</v>
      </c>
      <c r="D15604" t="s">
        <v>4583</v>
      </c>
      <c r="E15604" s="26">
        <v>45170</v>
      </c>
      <c r="F15604" t="s">
        <v>6139</v>
      </c>
      <c r="G15604" t="s">
        <v>6138</v>
      </c>
      <c r="H15604" t="str">
        <f>_xlfn.XLOOKUP(C15604,'BAB Identified Sites'!E:E,'BAB Identified Sites'!E:E,"missing",0)</f>
        <v>missing</v>
      </c>
    </row>
    <row r="15605" spans="1:8" hidden="1" x14ac:dyDescent="0.35">
      <c r="A15605">
        <v>1420</v>
      </c>
      <c r="B15605" t="s">
        <v>4361</v>
      </c>
      <c r="C15605" t="s">
        <v>4582</v>
      </c>
      <c r="D15605" t="s">
        <v>4583</v>
      </c>
      <c r="E15605" s="26">
        <v>45200</v>
      </c>
      <c r="F15605" t="s">
        <v>6137</v>
      </c>
      <c r="G15605" t="s">
        <v>6138</v>
      </c>
      <c r="H15605" t="str">
        <f>_xlfn.XLOOKUP(C15605,'BAB Identified Sites'!E:E,'BAB Identified Sites'!E:E,"missing",0)</f>
        <v>missing</v>
      </c>
    </row>
    <row r="15606" spans="1:8" hidden="1" x14ac:dyDescent="0.35">
      <c r="A15606">
        <v>1420</v>
      </c>
      <c r="B15606" t="s">
        <v>4361</v>
      </c>
      <c r="C15606" t="s">
        <v>4582</v>
      </c>
      <c r="D15606" t="s">
        <v>4583</v>
      </c>
      <c r="E15606" s="26">
        <v>45200</v>
      </c>
      <c r="F15606" t="s">
        <v>6139</v>
      </c>
      <c r="G15606" t="s">
        <v>6138</v>
      </c>
      <c r="H15606" t="str">
        <f>_xlfn.XLOOKUP(C15606,'BAB Identified Sites'!E:E,'BAB Identified Sites'!E:E,"missing",0)</f>
        <v>missing</v>
      </c>
    </row>
    <row r="15607" spans="1:8" hidden="1" x14ac:dyDescent="0.35">
      <c r="A15607">
        <v>1420</v>
      </c>
      <c r="B15607" t="s">
        <v>4361</v>
      </c>
      <c r="C15607" t="s">
        <v>4582</v>
      </c>
      <c r="D15607" t="s">
        <v>4583</v>
      </c>
      <c r="E15607" s="26">
        <v>45231</v>
      </c>
      <c r="F15607" t="s">
        <v>6137</v>
      </c>
      <c r="G15607" t="s">
        <v>6138</v>
      </c>
      <c r="H15607" t="str">
        <f>_xlfn.XLOOKUP(C15607,'BAB Identified Sites'!E:E,'BAB Identified Sites'!E:E,"missing",0)</f>
        <v>missing</v>
      </c>
    </row>
    <row r="15608" spans="1:8" hidden="1" x14ac:dyDescent="0.35">
      <c r="A15608">
        <v>1420</v>
      </c>
      <c r="B15608" t="s">
        <v>4361</v>
      </c>
      <c r="C15608" t="s">
        <v>4582</v>
      </c>
      <c r="D15608" t="s">
        <v>4583</v>
      </c>
      <c r="E15608" s="26">
        <v>45231</v>
      </c>
      <c r="F15608" t="s">
        <v>6139</v>
      </c>
      <c r="G15608" t="s">
        <v>6138</v>
      </c>
      <c r="H15608" t="str">
        <f>_xlfn.XLOOKUP(C15608,'BAB Identified Sites'!E:E,'BAB Identified Sites'!E:E,"missing",0)</f>
        <v>missing</v>
      </c>
    </row>
    <row r="15609" spans="1:8" hidden="1" x14ac:dyDescent="0.35">
      <c r="A15609">
        <v>1420</v>
      </c>
      <c r="B15609" t="s">
        <v>4361</v>
      </c>
      <c r="C15609" t="s">
        <v>4582</v>
      </c>
      <c r="D15609" t="s">
        <v>4583</v>
      </c>
      <c r="E15609" s="26">
        <v>45261</v>
      </c>
      <c r="F15609" t="s">
        <v>6137</v>
      </c>
      <c r="G15609" t="s">
        <v>6138</v>
      </c>
      <c r="H15609" t="str">
        <f>_xlfn.XLOOKUP(C15609,'BAB Identified Sites'!E:E,'BAB Identified Sites'!E:E,"missing",0)</f>
        <v>missing</v>
      </c>
    </row>
    <row r="15610" spans="1:8" hidden="1" x14ac:dyDescent="0.35">
      <c r="A15610">
        <v>1420</v>
      </c>
      <c r="B15610" t="s">
        <v>4361</v>
      </c>
      <c r="C15610" t="s">
        <v>4582</v>
      </c>
      <c r="D15610" t="s">
        <v>4583</v>
      </c>
      <c r="E15610" s="26">
        <v>45261</v>
      </c>
      <c r="F15610" t="s">
        <v>6139</v>
      </c>
      <c r="G15610" t="s">
        <v>6138</v>
      </c>
      <c r="H15610" t="str">
        <f>_xlfn.XLOOKUP(C15610,'BAB Identified Sites'!E:E,'BAB Identified Sites'!E:E,"missing",0)</f>
        <v>missing</v>
      </c>
    </row>
    <row r="15611" spans="1:8" hidden="1" x14ac:dyDescent="0.35">
      <c r="A15611">
        <v>1420</v>
      </c>
      <c r="B15611" t="s">
        <v>4361</v>
      </c>
      <c r="C15611" t="s">
        <v>4584</v>
      </c>
      <c r="D15611" t="s">
        <v>4585</v>
      </c>
      <c r="E15611" s="26">
        <v>45139</v>
      </c>
      <c r="F15611" t="s">
        <v>6137</v>
      </c>
      <c r="G15611" t="s">
        <v>6138</v>
      </c>
      <c r="H15611" t="str">
        <f>_xlfn.XLOOKUP(C15611,'BAB Identified Sites'!E:E,'BAB Identified Sites'!E:E,"missing",0)</f>
        <v>missing</v>
      </c>
    </row>
    <row r="15612" spans="1:8" hidden="1" x14ac:dyDescent="0.35">
      <c r="A15612">
        <v>1420</v>
      </c>
      <c r="B15612" t="s">
        <v>4361</v>
      </c>
      <c r="C15612" t="s">
        <v>4584</v>
      </c>
      <c r="D15612" t="s">
        <v>4585</v>
      </c>
      <c r="E15612" s="26">
        <v>45139</v>
      </c>
      <c r="F15612" t="s">
        <v>6139</v>
      </c>
      <c r="G15612" t="s">
        <v>6138</v>
      </c>
      <c r="H15612" t="str">
        <f>_xlfn.XLOOKUP(C15612,'BAB Identified Sites'!E:E,'BAB Identified Sites'!E:E,"missing",0)</f>
        <v>missing</v>
      </c>
    </row>
    <row r="15613" spans="1:8" hidden="1" x14ac:dyDescent="0.35">
      <c r="A15613">
        <v>1420</v>
      </c>
      <c r="B15613" t="s">
        <v>4361</v>
      </c>
      <c r="C15613" t="s">
        <v>4584</v>
      </c>
      <c r="D15613" t="s">
        <v>4585</v>
      </c>
      <c r="E15613" s="26">
        <v>45170</v>
      </c>
      <c r="F15613" t="s">
        <v>6137</v>
      </c>
      <c r="G15613" t="s">
        <v>6138</v>
      </c>
      <c r="H15613" t="str">
        <f>_xlfn.XLOOKUP(C15613,'BAB Identified Sites'!E:E,'BAB Identified Sites'!E:E,"missing",0)</f>
        <v>missing</v>
      </c>
    </row>
    <row r="15614" spans="1:8" hidden="1" x14ac:dyDescent="0.35">
      <c r="A15614">
        <v>1420</v>
      </c>
      <c r="B15614" t="s">
        <v>4361</v>
      </c>
      <c r="C15614" t="s">
        <v>4584</v>
      </c>
      <c r="D15614" t="s">
        <v>4585</v>
      </c>
      <c r="E15614" s="26">
        <v>45170</v>
      </c>
      <c r="F15614" t="s">
        <v>6139</v>
      </c>
      <c r="G15614" t="s">
        <v>6138</v>
      </c>
      <c r="H15614" t="str">
        <f>_xlfn.XLOOKUP(C15614,'BAB Identified Sites'!E:E,'BAB Identified Sites'!E:E,"missing",0)</f>
        <v>missing</v>
      </c>
    </row>
    <row r="15615" spans="1:8" hidden="1" x14ac:dyDescent="0.35">
      <c r="A15615">
        <v>1420</v>
      </c>
      <c r="B15615" t="s">
        <v>4361</v>
      </c>
      <c r="C15615" t="s">
        <v>4584</v>
      </c>
      <c r="D15615" t="s">
        <v>4585</v>
      </c>
      <c r="E15615" s="26">
        <v>45200</v>
      </c>
      <c r="F15615" t="s">
        <v>6137</v>
      </c>
      <c r="G15615" t="s">
        <v>6138</v>
      </c>
      <c r="H15615" t="str">
        <f>_xlfn.XLOOKUP(C15615,'BAB Identified Sites'!E:E,'BAB Identified Sites'!E:E,"missing",0)</f>
        <v>missing</v>
      </c>
    </row>
    <row r="15616" spans="1:8" hidden="1" x14ac:dyDescent="0.35">
      <c r="A15616">
        <v>1420</v>
      </c>
      <c r="B15616" t="s">
        <v>4361</v>
      </c>
      <c r="C15616" t="s">
        <v>4584</v>
      </c>
      <c r="D15616" t="s">
        <v>4585</v>
      </c>
      <c r="E15616" s="26">
        <v>45200</v>
      </c>
      <c r="F15616" t="s">
        <v>6139</v>
      </c>
      <c r="G15616" t="s">
        <v>6138</v>
      </c>
      <c r="H15616" t="str">
        <f>_xlfn.XLOOKUP(C15616,'BAB Identified Sites'!E:E,'BAB Identified Sites'!E:E,"missing",0)</f>
        <v>missing</v>
      </c>
    </row>
    <row r="15617" spans="1:8" hidden="1" x14ac:dyDescent="0.35">
      <c r="A15617">
        <v>1420</v>
      </c>
      <c r="B15617" t="s">
        <v>4361</v>
      </c>
      <c r="C15617" t="s">
        <v>4584</v>
      </c>
      <c r="D15617" t="s">
        <v>4585</v>
      </c>
      <c r="E15617" s="26">
        <v>45231</v>
      </c>
      <c r="F15617" t="s">
        <v>6137</v>
      </c>
      <c r="G15617" t="s">
        <v>6138</v>
      </c>
      <c r="H15617" t="str">
        <f>_xlfn.XLOOKUP(C15617,'BAB Identified Sites'!E:E,'BAB Identified Sites'!E:E,"missing",0)</f>
        <v>missing</v>
      </c>
    </row>
    <row r="15618" spans="1:8" hidden="1" x14ac:dyDescent="0.35">
      <c r="A15618">
        <v>1420</v>
      </c>
      <c r="B15618" t="s">
        <v>4361</v>
      </c>
      <c r="C15618" t="s">
        <v>4584</v>
      </c>
      <c r="D15618" t="s">
        <v>4585</v>
      </c>
      <c r="E15618" s="26">
        <v>45231</v>
      </c>
      <c r="F15618" t="s">
        <v>6139</v>
      </c>
      <c r="G15618" t="s">
        <v>6138</v>
      </c>
      <c r="H15618" t="str">
        <f>_xlfn.XLOOKUP(C15618,'BAB Identified Sites'!E:E,'BAB Identified Sites'!E:E,"missing",0)</f>
        <v>missing</v>
      </c>
    </row>
    <row r="15619" spans="1:8" hidden="1" x14ac:dyDescent="0.35">
      <c r="A15619">
        <v>1420</v>
      </c>
      <c r="B15619" t="s">
        <v>4361</v>
      </c>
      <c r="C15619" t="s">
        <v>4584</v>
      </c>
      <c r="D15619" t="s">
        <v>4585</v>
      </c>
      <c r="E15619" s="26">
        <v>45261</v>
      </c>
      <c r="F15619" t="s">
        <v>6137</v>
      </c>
      <c r="G15619" t="s">
        <v>6138</v>
      </c>
      <c r="H15619" t="str">
        <f>_xlfn.XLOOKUP(C15619,'BAB Identified Sites'!E:E,'BAB Identified Sites'!E:E,"missing",0)</f>
        <v>missing</v>
      </c>
    </row>
    <row r="15620" spans="1:8" hidden="1" x14ac:dyDescent="0.35">
      <c r="A15620">
        <v>1420</v>
      </c>
      <c r="B15620" t="s">
        <v>4361</v>
      </c>
      <c r="C15620" t="s">
        <v>4584</v>
      </c>
      <c r="D15620" t="s">
        <v>4585</v>
      </c>
      <c r="E15620" s="26">
        <v>45261</v>
      </c>
      <c r="F15620" t="s">
        <v>6139</v>
      </c>
      <c r="G15620" t="s">
        <v>6138</v>
      </c>
      <c r="H15620" t="str">
        <f>_xlfn.XLOOKUP(C15620,'BAB Identified Sites'!E:E,'BAB Identified Sites'!E:E,"missing",0)</f>
        <v>missing</v>
      </c>
    </row>
    <row r="15621" spans="1:8" hidden="1" x14ac:dyDescent="0.35">
      <c r="A15621">
        <v>60</v>
      </c>
      <c r="B15621" t="s">
        <v>2516</v>
      </c>
      <c r="C15621" t="s">
        <v>2519</v>
      </c>
      <c r="D15621" t="s">
        <v>2520</v>
      </c>
      <c r="E15621" s="26">
        <v>45139</v>
      </c>
      <c r="F15621" t="s">
        <v>6137</v>
      </c>
      <c r="G15621" t="s">
        <v>6138</v>
      </c>
      <c r="H15621" t="str">
        <f>_xlfn.XLOOKUP(C15621,'BAB Identified Sites'!E:E,'BAB Identified Sites'!E:E,"missing",0)</f>
        <v>missing</v>
      </c>
    </row>
    <row r="15622" spans="1:8" hidden="1" x14ac:dyDescent="0.35">
      <c r="A15622">
        <v>60</v>
      </c>
      <c r="B15622" t="s">
        <v>2516</v>
      </c>
      <c r="C15622" t="s">
        <v>2519</v>
      </c>
      <c r="D15622" t="s">
        <v>2520</v>
      </c>
      <c r="E15622" s="26">
        <v>45139</v>
      </c>
      <c r="F15622" t="s">
        <v>6139</v>
      </c>
      <c r="G15622" t="s">
        <v>6138</v>
      </c>
      <c r="H15622" t="str">
        <f>_xlfn.XLOOKUP(C15622,'BAB Identified Sites'!E:E,'BAB Identified Sites'!E:E,"missing",0)</f>
        <v>missing</v>
      </c>
    </row>
    <row r="15623" spans="1:8" hidden="1" x14ac:dyDescent="0.35">
      <c r="A15623">
        <v>60</v>
      </c>
      <c r="B15623" t="s">
        <v>2516</v>
      </c>
      <c r="C15623" t="s">
        <v>2519</v>
      </c>
      <c r="D15623" t="s">
        <v>2520</v>
      </c>
      <c r="E15623" s="26">
        <v>45170</v>
      </c>
      <c r="F15623" t="s">
        <v>6137</v>
      </c>
      <c r="G15623" t="s">
        <v>6138</v>
      </c>
      <c r="H15623" t="str">
        <f>_xlfn.XLOOKUP(C15623,'BAB Identified Sites'!E:E,'BAB Identified Sites'!E:E,"missing",0)</f>
        <v>missing</v>
      </c>
    </row>
    <row r="15624" spans="1:8" hidden="1" x14ac:dyDescent="0.35">
      <c r="A15624">
        <v>60</v>
      </c>
      <c r="B15624" t="s">
        <v>2516</v>
      </c>
      <c r="C15624" t="s">
        <v>2519</v>
      </c>
      <c r="D15624" t="s">
        <v>2520</v>
      </c>
      <c r="E15624" s="26">
        <v>45170</v>
      </c>
      <c r="F15624" t="s">
        <v>6139</v>
      </c>
      <c r="G15624" t="s">
        <v>6138</v>
      </c>
      <c r="H15624" t="str">
        <f>_xlfn.XLOOKUP(C15624,'BAB Identified Sites'!E:E,'BAB Identified Sites'!E:E,"missing",0)</f>
        <v>missing</v>
      </c>
    </row>
    <row r="15625" spans="1:8" hidden="1" x14ac:dyDescent="0.35">
      <c r="A15625">
        <v>60</v>
      </c>
      <c r="B15625" t="s">
        <v>2516</v>
      </c>
      <c r="C15625" t="s">
        <v>2519</v>
      </c>
      <c r="D15625" t="s">
        <v>2520</v>
      </c>
      <c r="E15625" s="26">
        <v>45200</v>
      </c>
      <c r="F15625" t="s">
        <v>6137</v>
      </c>
      <c r="G15625" t="s">
        <v>6138</v>
      </c>
      <c r="H15625" t="str">
        <f>_xlfn.XLOOKUP(C15625,'BAB Identified Sites'!E:E,'BAB Identified Sites'!E:E,"missing",0)</f>
        <v>missing</v>
      </c>
    </row>
    <row r="15626" spans="1:8" hidden="1" x14ac:dyDescent="0.35">
      <c r="A15626">
        <v>60</v>
      </c>
      <c r="B15626" t="s">
        <v>2516</v>
      </c>
      <c r="C15626" t="s">
        <v>2519</v>
      </c>
      <c r="D15626" t="s">
        <v>2520</v>
      </c>
      <c r="E15626" s="26">
        <v>45200</v>
      </c>
      <c r="F15626" t="s">
        <v>6139</v>
      </c>
      <c r="G15626" t="s">
        <v>6138</v>
      </c>
      <c r="H15626" t="str">
        <f>_xlfn.XLOOKUP(C15626,'BAB Identified Sites'!E:E,'BAB Identified Sites'!E:E,"missing",0)</f>
        <v>missing</v>
      </c>
    </row>
    <row r="15627" spans="1:8" hidden="1" x14ac:dyDescent="0.35">
      <c r="A15627">
        <v>60</v>
      </c>
      <c r="B15627" t="s">
        <v>2516</v>
      </c>
      <c r="C15627" t="s">
        <v>2519</v>
      </c>
      <c r="D15627" t="s">
        <v>2520</v>
      </c>
      <c r="E15627" s="26">
        <v>45231</v>
      </c>
      <c r="F15627" t="s">
        <v>6137</v>
      </c>
      <c r="G15627" t="s">
        <v>6138</v>
      </c>
      <c r="H15627" t="str">
        <f>_xlfn.XLOOKUP(C15627,'BAB Identified Sites'!E:E,'BAB Identified Sites'!E:E,"missing",0)</f>
        <v>missing</v>
      </c>
    </row>
    <row r="15628" spans="1:8" hidden="1" x14ac:dyDescent="0.35">
      <c r="A15628">
        <v>60</v>
      </c>
      <c r="B15628" t="s">
        <v>2516</v>
      </c>
      <c r="C15628" t="s">
        <v>2519</v>
      </c>
      <c r="D15628" t="s">
        <v>2520</v>
      </c>
      <c r="E15628" s="26">
        <v>45231</v>
      </c>
      <c r="F15628" t="s">
        <v>6139</v>
      </c>
      <c r="G15628" t="s">
        <v>6138</v>
      </c>
      <c r="H15628" t="str">
        <f>_xlfn.XLOOKUP(C15628,'BAB Identified Sites'!E:E,'BAB Identified Sites'!E:E,"missing",0)</f>
        <v>missing</v>
      </c>
    </row>
    <row r="15629" spans="1:8" hidden="1" x14ac:dyDescent="0.35">
      <c r="A15629">
        <v>60</v>
      </c>
      <c r="B15629" t="s">
        <v>2516</v>
      </c>
      <c r="C15629" t="s">
        <v>2519</v>
      </c>
      <c r="D15629" t="s">
        <v>2520</v>
      </c>
      <c r="E15629" s="26">
        <v>45261</v>
      </c>
      <c r="F15629" t="s">
        <v>6137</v>
      </c>
      <c r="G15629" t="s">
        <v>6138</v>
      </c>
      <c r="H15629" t="str">
        <f>_xlfn.XLOOKUP(C15629,'BAB Identified Sites'!E:E,'BAB Identified Sites'!E:E,"missing",0)</f>
        <v>missing</v>
      </c>
    </row>
    <row r="15630" spans="1:8" hidden="1" x14ac:dyDescent="0.35">
      <c r="A15630">
        <v>60</v>
      </c>
      <c r="B15630" t="s">
        <v>2516</v>
      </c>
      <c r="C15630" t="s">
        <v>2519</v>
      </c>
      <c r="D15630" t="s">
        <v>2520</v>
      </c>
      <c r="E15630" s="26">
        <v>45261</v>
      </c>
      <c r="F15630" t="s">
        <v>6139</v>
      </c>
      <c r="G15630" t="s">
        <v>6138</v>
      </c>
      <c r="H15630" t="str">
        <f>_xlfn.XLOOKUP(C15630,'BAB Identified Sites'!E:E,'BAB Identified Sites'!E:E,"missing",0)</f>
        <v>missing</v>
      </c>
    </row>
    <row r="15631" spans="1:8" hidden="1" x14ac:dyDescent="0.35">
      <c r="A15631">
        <v>60</v>
      </c>
      <c r="B15631" t="s">
        <v>2516</v>
      </c>
      <c r="C15631" t="s">
        <v>2522</v>
      </c>
      <c r="D15631" t="s">
        <v>2523</v>
      </c>
      <c r="E15631" s="26">
        <v>45139</v>
      </c>
      <c r="F15631" t="s">
        <v>6137</v>
      </c>
      <c r="G15631" t="s">
        <v>6138</v>
      </c>
      <c r="H15631" t="str">
        <f>_xlfn.XLOOKUP(C15631,'BAB Identified Sites'!E:E,'BAB Identified Sites'!E:E,"missing",0)</f>
        <v>missing</v>
      </c>
    </row>
    <row r="15632" spans="1:8" hidden="1" x14ac:dyDescent="0.35">
      <c r="A15632">
        <v>60</v>
      </c>
      <c r="B15632" t="s">
        <v>2516</v>
      </c>
      <c r="C15632" t="s">
        <v>2522</v>
      </c>
      <c r="D15632" t="s">
        <v>2523</v>
      </c>
      <c r="E15632" s="26">
        <v>45139</v>
      </c>
      <c r="F15632" t="s">
        <v>6139</v>
      </c>
      <c r="G15632" t="s">
        <v>6138</v>
      </c>
      <c r="H15632" t="str">
        <f>_xlfn.XLOOKUP(C15632,'BAB Identified Sites'!E:E,'BAB Identified Sites'!E:E,"missing",0)</f>
        <v>missing</v>
      </c>
    </row>
    <row r="15633" spans="1:8" hidden="1" x14ac:dyDescent="0.35">
      <c r="A15633">
        <v>60</v>
      </c>
      <c r="B15633" t="s">
        <v>2516</v>
      </c>
      <c r="C15633" t="s">
        <v>2522</v>
      </c>
      <c r="D15633" t="s">
        <v>2523</v>
      </c>
      <c r="E15633" s="26">
        <v>45170</v>
      </c>
      <c r="F15633" t="s">
        <v>6137</v>
      </c>
      <c r="G15633" t="s">
        <v>6138</v>
      </c>
      <c r="H15633" t="str">
        <f>_xlfn.XLOOKUP(C15633,'BAB Identified Sites'!E:E,'BAB Identified Sites'!E:E,"missing",0)</f>
        <v>missing</v>
      </c>
    </row>
    <row r="15634" spans="1:8" hidden="1" x14ac:dyDescent="0.35">
      <c r="A15634">
        <v>60</v>
      </c>
      <c r="B15634" t="s">
        <v>2516</v>
      </c>
      <c r="C15634" t="s">
        <v>2522</v>
      </c>
      <c r="D15634" t="s">
        <v>2523</v>
      </c>
      <c r="E15634" s="26">
        <v>45170</v>
      </c>
      <c r="F15634" t="s">
        <v>6139</v>
      </c>
      <c r="G15634" t="s">
        <v>6138</v>
      </c>
      <c r="H15634" t="str">
        <f>_xlfn.XLOOKUP(C15634,'BAB Identified Sites'!E:E,'BAB Identified Sites'!E:E,"missing",0)</f>
        <v>missing</v>
      </c>
    </row>
    <row r="15635" spans="1:8" hidden="1" x14ac:dyDescent="0.35">
      <c r="A15635">
        <v>60</v>
      </c>
      <c r="B15635" t="s">
        <v>2516</v>
      </c>
      <c r="C15635" t="s">
        <v>2522</v>
      </c>
      <c r="D15635" t="s">
        <v>2523</v>
      </c>
      <c r="E15635" s="26">
        <v>45200</v>
      </c>
      <c r="F15635" t="s">
        <v>6137</v>
      </c>
      <c r="G15635" t="s">
        <v>6138</v>
      </c>
      <c r="H15635" t="str">
        <f>_xlfn.XLOOKUP(C15635,'BAB Identified Sites'!E:E,'BAB Identified Sites'!E:E,"missing",0)</f>
        <v>missing</v>
      </c>
    </row>
    <row r="15636" spans="1:8" hidden="1" x14ac:dyDescent="0.35">
      <c r="A15636">
        <v>60</v>
      </c>
      <c r="B15636" t="s">
        <v>2516</v>
      </c>
      <c r="C15636" t="s">
        <v>2522</v>
      </c>
      <c r="D15636" t="s">
        <v>2523</v>
      </c>
      <c r="E15636" s="26">
        <v>45200</v>
      </c>
      <c r="F15636" t="s">
        <v>6139</v>
      </c>
      <c r="G15636" t="s">
        <v>6138</v>
      </c>
      <c r="H15636" t="str">
        <f>_xlfn.XLOOKUP(C15636,'BAB Identified Sites'!E:E,'BAB Identified Sites'!E:E,"missing",0)</f>
        <v>missing</v>
      </c>
    </row>
    <row r="15637" spans="1:8" hidden="1" x14ac:dyDescent="0.35">
      <c r="A15637">
        <v>60</v>
      </c>
      <c r="B15637" t="s">
        <v>2516</v>
      </c>
      <c r="C15637" t="s">
        <v>2522</v>
      </c>
      <c r="D15637" t="s">
        <v>2523</v>
      </c>
      <c r="E15637" s="26">
        <v>45231</v>
      </c>
      <c r="F15637" t="s">
        <v>6137</v>
      </c>
      <c r="G15637" t="s">
        <v>6138</v>
      </c>
      <c r="H15637" t="str">
        <f>_xlfn.XLOOKUP(C15637,'BAB Identified Sites'!E:E,'BAB Identified Sites'!E:E,"missing",0)</f>
        <v>missing</v>
      </c>
    </row>
    <row r="15638" spans="1:8" hidden="1" x14ac:dyDescent="0.35">
      <c r="A15638">
        <v>60</v>
      </c>
      <c r="B15638" t="s">
        <v>2516</v>
      </c>
      <c r="C15638" t="s">
        <v>2522</v>
      </c>
      <c r="D15638" t="s">
        <v>2523</v>
      </c>
      <c r="E15638" s="26">
        <v>45231</v>
      </c>
      <c r="F15638" t="s">
        <v>6139</v>
      </c>
      <c r="G15638" t="s">
        <v>6138</v>
      </c>
      <c r="H15638" t="str">
        <f>_xlfn.XLOOKUP(C15638,'BAB Identified Sites'!E:E,'BAB Identified Sites'!E:E,"missing",0)</f>
        <v>missing</v>
      </c>
    </row>
    <row r="15639" spans="1:8" hidden="1" x14ac:dyDescent="0.35">
      <c r="A15639">
        <v>60</v>
      </c>
      <c r="B15639" t="s">
        <v>2516</v>
      </c>
      <c r="C15639" t="s">
        <v>2522</v>
      </c>
      <c r="D15639" t="s">
        <v>2523</v>
      </c>
      <c r="E15639" s="26">
        <v>45261</v>
      </c>
      <c r="F15639" t="s">
        <v>6137</v>
      </c>
      <c r="G15639" t="s">
        <v>6138</v>
      </c>
      <c r="H15639" t="str">
        <f>_xlfn.XLOOKUP(C15639,'BAB Identified Sites'!E:E,'BAB Identified Sites'!E:E,"missing",0)</f>
        <v>missing</v>
      </c>
    </row>
    <row r="15640" spans="1:8" hidden="1" x14ac:dyDescent="0.35">
      <c r="A15640">
        <v>60</v>
      </c>
      <c r="B15640" t="s">
        <v>2516</v>
      </c>
      <c r="C15640" t="s">
        <v>2522</v>
      </c>
      <c r="D15640" t="s">
        <v>2523</v>
      </c>
      <c r="E15640" s="26">
        <v>45261</v>
      </c>
      <c r="F15640" t="s">
        <v>6139</v>
      </c>
      <c r="G15640" t="s">
        <v>6138</v>
      </c>
      <c r="H15640" t="str">
        <f>_xlfn.XLOOKUP(C15640,'BAB Identified Sites'!E:E,'BAB Identified Sites'!E:E,"missing",0)</f>
        <v>missing</v>
      </c>
    </row>
    <row r="15641" spans="1:8" hidden="1" x14ac:dyDescent="0.35">
      <c r="A15641">
        <v>1010</v>
      </c>
      <c r="B15641" t="s">
        <v>3915</v>
      </c>
      <c r="C15641" t="s">
        <v>4017</v>
      </c>
      <c r="D15641" t="s">
        <v>4018</v>
      </c>
      <c r="E15641" s="26">
        <v>45139</v>
      </c>
      <c r="F15641" t="s">
        <v>6137</v>
      </c>
      <c r="G15641" t="s">
        <v>6138</v>
      </c>
      <c r="H15641" t="str">
        <f>_xlfn.XLOOKUP(C15641,'BAB Identified Sites'!E:E,'BAB Identified Sites'!E:E,"missing",0)</f>
        <v>missing</v>
      </c>
    </row>
    <row r="15642" spans="1:8" hidden="1" x14ac:dyDescent="0.35">
      <c r="A15642">
        <v>1010</v>
      </c>
      <c r="B15642" t="s">
        <v>3915</v>
      </c>
      <c r="C15642" t="s">
        <v>4017</v>
      </c>
      <c r="D15642" t="s">
        <v>4018</v>
      </c>
      <c r="E15642" s="26">
        <v>45139</v>
      </c>
      <c r="F15642" t="s">
        <v>6139</v>
      </c>
      <c r="G15642" t="s">
        <v>6138</v>
      </c>
      <c r="H15642" t="str">
        <f>_xlfn.XLOOKUP(C15642,'BAB Identified Sites'!E:E,'BAB Identified Sites'!E:E,"missing",0)</f>
        <v>missing</v>
      </c>
    </row>
    <row r="15643" spans="1:8" hidden="1" x14ac:dyDescent="0.35">
      <c r="A15643">
        <v>1010</v>
      </c>
      <c r="B15643" t="s">
        <v>3915</v>
      </c>
      <c r="C15643" t="s">
        <v>4017</v>
      </c>
      <c r="D15643" t="s">
        <v>4018</v>
      </c>
      <c r="E15643" s="26">
        <v>45170</v>
      </c>
      <c r="F15643" t="s">
        <v>6137</v>
      </c>
      <c r="G15643" t="s">
        <v>6138</v>
      </c>
      <c r="H15643" t="str">
        <f>_xlfn.XLOOKUP(C15643,'BAB Identified Sites'!E:E,'BAB Identified Sites'!E:E,"missing",0)</f>
        <v>missing</v>
      </c>
    </row>
    <row r="15644" spans="1:8" hidden="1" x14ac:dyDescent="0.35">
      <c r="A15644">
        <v>1010</v>
      </c>
      <c r="B15644" t="s">
        <v>3915</v>
      </c>
      <c r="C15644" t="s">
        <v>4017</v>
      </c>
      <c r="D15644" t="s">
        <v>4018</v>
      </c>
      <c r="E15644" s="26">
        <v>45170</v>
      </c>
      <c r="F15644" t="s">
        <v>6139</v>
      </c>
      <c r="G15644" t="s">
        <v>6138</v>
      </c>
      <c r="H15644" t="str">
        <f>_xlfn.XLOOKUP(C15644,'BAB Identified Sites'!E:E,'BAB Identified Sites'!E:E,"missing",0)</f>
        <v>missing</v>
      </c>
    </row>
    <row r="15645" spans="1:8" hidden="1" x14ac:dyDescent="0.35">
      <c r="A15645">
        <v>1010</v>
      </c>
      <c r="B15645" t="s">
        <v>3915</v>
      </c>
      <c r="C15645" t="s">
        <v>4017</v>
      </c>
      <c r="D15645" t="s">
        <v>4018</v>
      </c>
      <c r="E15645" s="26">
        <v>45200</v>
      </c>
      <c r="F15645" t="s">
        <v>6137</v>
      </c>
      <c r="G15645" t="s">
        <v>6138</v>
      </c>
      <c r="H15645" t="str">
        <f>_xlfn.XLOOKUP(C15645,'BAB Identified Sites'!E:E,'BAB Identified Sites'!E:E,"missing",0)</f>
        <v>missing</v>
      </c>
    </row>
    <row r="15646" spans="1:8" hidden="1" x14ac:dyDescent="0.35">
      <c r="A15646">
        <v>1010</v>
      </c>
      <c r="B15646" t="s">
        <v>3915</v>
      </c>
      <c r="C15646" t="s">
        <v>4017</v>
      </c>
      <c r="D15646" t="s">
        <v>4018</v>
      </c>
      <c r="E15646" s="26">
        <v>45200</v>
      </c>
      <c r="F15646" t="s">
        <v>6139</v>
      </c>
      <c r="G15646" t="s">
        <v>6138</v>
      </c>
      <c r="H15646" t="str">
        <f>_xlfn.XLOOKUP(C15646,'BAB Identified Sites'!E:E,'BAB Identified Sites'!E:E,"missing",0)</f>
        <v>missing</v>
      </c>
    </row>
    <row r="15647" spans="1:8" hidden="1" x14ac:dyDescent="0.35">
      <c r="A15647">
        <v>1010</v>
      </c>
      <c r="B15647" t="s">
        <v>3915</v>
      </c>
      <c r="C15647" t="s">
        <v>4017</v>
      </c>
      <c r="D15647" t="s">
        <v>4018</v>
      </c>
      <c r="E15647" s="26">
        <v>45231</v>
      </c>
      <c r="F15647" t="s">
        <v>6137</v>
      </c>
      <c r="G15647" t="s">
        <v>6138</v>
      </c>
      <c r="H15647" t="str">
        <f>_xlfn.XLOOKUP(C15647,'BAB Identified Sites'!E:E,'BAB Identified Sites'!E:E,"missing",0)</f>
        <v>missing</v>
      </c>
    </row>
    <row r="15648" spans="1:8" hidden="1" x14ac:dyDescent="0.35">
      <c r="A15648">
        <v>1010</v>
      </c>
      <c r="B15648" t="s">
        <v>3915</v>
      </c>
      <c r="C15648" t="s">
        <v>4017</v>
      </c>
      <c r="D15648" t="s">
        <v>4018</v>
      </c>
      <c r="E15648" s="26">
        <v>45231</v>
      </c>
      <c r="F15648" t="s">
        <v>6139</v>
      </c>
      <c r="G15648" t="s">
        <v>6138</v>
      </c>
      <c r="H15648" t="str">
        <f>_xlfn.XLOOKUP(C15648,'BAB Identified Sites'!E:E,'BAB Identified Sites'!E:E,"missing",0)</f>
        <v>missing</v>
      </c>
    </row>
    <row r="15649" spans="1:8" hidden="1" x14ac:dyDescent="0.35">
      <c r="A15649">
        <v>1010</v>
      </c>
      <c r="B15649" t="s">
        <v>3915</v>
      </c>
      <c r="C15649" t="s">
        <v>4017</v>
      </c>
      <c r="D15649" t="s">
        <v>4018</v>
      </c>
      <c r="E15649" s="26">
        <v>45261</v>
      </c>
      <c r="F15649" t="s">
        <v>6137</v>
      </c>
      <c r="G15649" t="s">
        <v>6138</v>
      </c>
      <c r="H15649" t="str">
        <f>_xlfn.XLOOKUP(C15649,'BAB Identified Sites'!E:E,'BAB Identified Sites'!E:E,"missing",0)</f>
        <v>missing</v>
      </c>
    </row>
    <row r="15650" spans="1:8" hidden="1" x14ac:dyDescent="0.35">
      <c r="A15650">
        <v>1010</v>
      </c>
      <c r="B15650" t="s">
        <v>3915</v>
      </c>
      <c r="C15650" t="s">
        <v>4017</v>
      </c>
      <c r="D15650" t="s">
        <v>4018</v>
      </c>
      <c r="E15650" s="26">
        <v>45261</v>
      </c>
      <c r="F15650" t="s">
        <v>6139</v>
      </c>
      <c r="G15650" t="s">
        <v>6138</v>
      </c>
      <c r="H15650" t="str">
        <f>_xlfn.XLOOKUP(C15650,'BAB Identified Sites'!E:E,'BAB Identified Sites'!E:E,"missing",0)</f>
        <v>missing</v>
      </c>
    </row>
    <row r="15651" spans="1:8" hidden="1" x14ac:dyDescent="0.35">
      <c r="A15651">
        <v>1480</v>
      </c>
      <c r="B15651" t="s">
        <v>4639</v>
      </c>
      <c r="C15651" t="s">
        <v>4640</v>
      </c>
      <c r="D15651" t="s">
        <v>4018</v>
      </c>
      <c r="E15651" s="26">
        <v>45139</v>
      </c>
      <c r="F15651" t="s">
        <v>6137</v>
      </c>
      <c r="G15651" t="s">
        <v>6138</v>
      </c>
      <c r="H15651" t="str">
        <f>_xlfn.XLOOKUP(C15651,'&lt;1000 removed'!E:E,'&lt;1000 removed'!E:E,"removed",0)</f>
        <v>08342</v>
      </c>
    </row>
    <row r="15652" spans="1:8" hidden="1" x14ac:dyDescent="0.35">
      <c r="A15652">
        <v>1480</v>
      </c>
      <c r="B15652" t="s">
        <v>4639</v>
      </c>
      <c r="C15652" t="s">
        <v>4640</v>
      </c>
      <c r="D15652" t="s">
        <v>4018</v>
      </c>
      <c r="E15652" s="26">
        <v>45139</v>
      </c>
      <c r="F15652" t="s">
        <v>6139</v>
      </c>
      <c r="G15652" t="s">
        <v>6138</v>
      </c>
      <c r="H15652" t="str">
        <f>_xlfn.XLOOKUP(C15652,'&lt;1000 removed'!E:E,'&lt;1000 removed'!E:E,"removed",0)</f>
        <v>08342</v>
      </c>
    </row>
    <row r="15653" spans="1:8" hidden="1" x14ac:dyDescent="0.35">
      <c r="A15653">
        <v>1480</v>
      </c>
      <c r="B15653" t="s">
        <v>4639</v>
      </c>
      <c r="C15653" t="s">
        <v>4640</v>
      </c>
      <c r="D15653" t="s">
        <v>4018</v>
      </c>
      <c r="E15653" s="26">
        <v>45170</v>
      </c>
      <c r="F15653" t="s">
        <v>6137</v>
      </c>
      <c r="G15653" t="s">
        <v>6138</v>
      </c>
      <c r="H15653" t="str">
        <f>_xlfn.XLOOKUP(C15653,'&lt;1000 removed'!E:E,'&lt;1000 removed'!E:E,"removed",0)</f>
        <v>08342</v>
      </c>
    </row>
    <row r="15654" spans="1:8" hidden="1" x14ac:dyDescent="0.35">
      <c r="A15654">
        <v>1480</v>
      </c>
      <c r="B15654" t="s">
        <v>4639</v>
      </c>
      <c r="C15654" t="s">
        <v>4640</v>
      </c>
      <c r="D15654" t="s">
        <v>4018</v>
      </c>
      <c r="E15654" s="26">
        <v>45170</v>
      </c>
      <c r="F15654" t="s">
        <v>6139</v>
      </c>
      <c r="G15654" t="s">
        <v>6138</v>
      </c>
      <c r="H15654" t="str">
        <f>_xlfn.XLOOKUP(C15654,'&lt;1000 removed'!E:E,'&lt;1000 removed'!E:E,"removed",0)</f>
        <v>08342</v>
      </c>
    </row>
    <row r="15655" spans="1:8" hidden="1" x14ac:dyDescent="0.35">
      <c r="A15655">
        <v>1480</v>
      </c>
      <c r="B15655" t="s">
        <v>4639</v>
      </c>
      <c r="C15655" t="s">
        <v>4640</v>
      </c>
      <c r="D15655" t="s">
        <v>4018</v>
      </c>
      <c r="E15655" s="26">
        <v>45200</v>
      </c>
      <c r="F15655" t="s">
        <v>6137</v>
      </c>
      <c r="G15655" t="s">
        <v>6138</v>
      </c>
      <c r="H15655" t="str">
        <f>_xlfn.XLOOKUP(C15655,'&lt;1000 removed'!E:E,'&lt;1000 removed'!E:E,"removed",0)</f>
        <v>08342</v>
      </c>
    </row>
    <row r="15656" spans="1:8" hidden="1" x14ac:dyDescent="0.35">
      <c r="A15656">
        <v>1480</v>
      </c>
      <c r="B15656" t="s">
        <v>4639</v>
      </c>
      <c r="C15656" t="s">
        <v>4640</v>
      </c>
      <c r="D15656" t="s">
        <v>4018</v>
      </c>
      <c r="E15656" s="26">
        <v>45200</v>
      </c>
      <c r="F15656" t="s">
        <v>6139</v>
      </c>
      <c r="G15656" t="s">
        <v>6138</v>
      </c>
      <c r="H15656" t="str">
        <f>_xlfn.XLOOKUP(C15656,'&lt;1000 removed'!E:E,'&lt;1000 removed'!E:E,"removed",0)</f>
        <v>08342</v>
      </c>
    </row>
    <row r="15657" spans="1:8" hidden="1" x14ac:dyDescent="0.35">
      <c r="A15657">
        <v>1480</v>
      </c>
      <c r="B15657" t="s">
        <v>4639</v>
      </c>
      <c r="C15657" t="s">
        <v>4640</v>
      </c>
      <c r="D15657" t="s">
        <v>4018</v>
      </c>
      <c r="E15657" s="26">
        <v>45231</v>
      </c>
      <c r="F15657" t="s">
        <v>6137</v>
      </c>
      <c r="G15657" t="s">
        <v>6138</v>
      </c>
      <c r="H15657" t="str">
        <f>_xlfn.XLOOKUP(C15657,'&lt;1000 removed'!E:E,'&lt;1000 removed'!E:E,"removed",0)</f>
        <v>08342</v>
      </c>
    </row>
    <row r="15658" spans="1:8" hidden="1" x14ac:dyDescent="0.35">
      <c r="A15658">
        <v>1480</v>
      </c>
      <c r="B15658" t="s">
        <v>4639</v>
      </c>
      <c r="C15658" t="s">
        <v>4640</v>
      </c>
      <c r="D15658" t="s">
        <v>4018</v>
      </c>
      <c r="E15658" s="26">
        <v>45231</v>
      </c>
      <c r="F15658" t="s">
        <v>6139</v>
      </c>
      <c r="G15658" t="s">
        <v>6138</v>
      </c>
      <c r="H15658" t="str">
        <f>_xlfn.XLOOKUP(C15658,'&lt;1000 removed'!E:E,'&lt;1000 removed'!E:E,"removed",0)</f>
        <v>08342</v>
      </c>
    </row>
    <row r="15659" spans="1:8" hidden="1" x14ac:dyDescent="0.35">
      <c r="A15659">
        <v>1480</v>
      </c>
      <c r="B15659" t="s">
        <v>4639</v>
      </c>
      <c r="C15659" t="s">
        <v>4640</v>
      </c>
      <c r="D15659" t="s">
        <v>4018</v>
      </c>
      <c r="E15659" s="26">
        <v>45261</v>
      </c>
      <c r="F15659" t="s">
        <v>6137</v>
      </c>
      <c r="G15659" t="s">
        <v>6138</v>
      </c>
      <c r="H15659" t="str">
        <f>_xlfn.XLOOKUP(C15659,'&lt;1000 removed'!E:E,'&lt;1000 removed'!E:E,"removed",0)</f>
        <v>08342</v>
      </c>
    </row>
    <row r="15660" spans="1:8" hidden="1" x14ac:dyDescent="0.35">
      <c r="A15660">
        <v>1480</v>
      </c>
      <c r="B15660" t="s">
        <v>4639</v>
      </c>
      <c r="C15660" t="s">
        <v>4640</v>
      </c>
      <c r="D15660" t="s">
        <v>4018</v>
      </c>
      <c r="E15660" s="26">
        <v>45261</v>
      </c>
      <c r="F15660" t="s">
        <v>6139</v>
      </c>
      <c r="G15660" t="s">
        <v>6138</v>
      </c>
      <c r="H15660" t="str">
        <f>_xlfn.XLOOKUP(C15660,'&lt;1000 removed'!E:E,'&lt;1000 removed'!E:E,"removed",0)</f>
        <v>08342</v>
      </c>
    </row>
    <row r="15661" spans="1:8" hidden="1" x14ac:dyDescent="0.35">
      <c r="A15661">
        <v>980</v>
      </c>
      <c r="B15661" t="s">
        <v>3819</v>
      </c>
      <c r="C15661" t="s">
        <v>3852</v>
      </c>
      <c r="D15661" t="s">
        <v>3853</v>
      </c>
      <c r="E15661" s="26">
        <v>45139</v>
      </c>
      <c r="F15661" t="s">
        <v>6137</v>
      </c>
      <c r="G15661" t="s">
        <v>6138</v>
      </c>
      <c r="H15661" t="str">
        <f>_xlfn.XLOOKUP(C15661,'BAB Identified Sites'!E:E,'BAB Identified Sites'!E:E,"missing",0)</f>
        <v>08350</v>
      </c>
    </row>
    <row r="15662" spans="1:8" hidden="1" x14ac:dyDescent="0.35">
      <c r="A15662">
        <v>980</v>
      </c>
      <c r="B15662" t="s">
        <v>3819</v>
      </c>
      <c r="C15662" t="s">
        <v>3852</v>
      </c>
      <c r="D15662" t="s">
        <v>3853</v>
      </c>
      <c r="E15662" s="26">
        <v>45139</v>
      </c>
      <c r="F15662" t="s">
        <v>6139</v>
      </c>
      <c r="G15662" t="s">
        <v>6138</v>
      </c>
      <c r="H15662" t="str">
        <f>_xlfn.XLOOKUP(C15662,'BAB Identified Sites'!E:E,'BAB Identified Sites'!E:E,"missing",0)</f>
        <v>08350</v>
      </c>
    </row>
    <row r="15663" spans="1:8" hidden="1" x14ac:dyDescent="0.35">
      <c r="A15663">
        <v>980</v>
      </c>
      <c r="B15663" t="s">
        <v>3819</v>
      </c>
      <c r="C15663" t="s">
        <v>3852</v>
      </c>
      <c r="D15663" t="s">
        <v>3853</v>
      </c>
      <c r="E15663" s="26">
        <v>45139</v>
      </c>
      <c r="F15663" t="s">
        <v>6140</v>
      </c>
      <c r="G15663" t="s">
        <v>6138</v>
      </c>
      <c r="H15663" t="str">
        <f>_xlfn.XLOOKUP(C15663,'BAB Identified Sites'!E:E,'BAB Identified Sites'!E:E,"missing",0)</f>
        <v>08350</v>
      </c>
    </row>
    <row r="15664" spans="1:8" hidden="1" x14ac:dyDescent="0.35">
      <c r="A15664">
        <v>980</v>
      </c>
      <c r="B15664" t="s">
        <v>3819</v>
      </c>
      <c r="C15664" t="s">
        <v>3852</v>
      </c>
      <c r="D15664" t="s">
        <v>3853</v>
      </c>
      <c r="E15664" s="26">
        <v>45170</v>
      </c>
      <c r="F15664" t="s">
        <v>6137</v>
      </c>
      <c r="G15664" t="s">
        <v>6138</v>
      </c>
      <c r="H15664" t="str">
        <f>_xlfn.XLOOKUP(C15664,'BAB Identified Sites'!E:E,'BAB Identified Sites'!E:E,"missing",0)</f>
        <v>08350</v>
      </c>
    </row>
    <row r="15665" spans="1:8" hidden="1" x14ac:dyDescent="0.35">
      <c r="A15665">
        <v>980</v>
      </c>
      <c r="B15665" t="s">
        <v>3819</v>
      </c>
      <c r="C15665" t="s">
        <v>3852</v>
      </c>
      <c r="D15665" t="s">
        <v>3853</v>
      </c>
      <c r="E15665" s="26">
        <v>45170</v>
      </c>
      <c r="F15665" t="s">
        <v>6139</v>
      </c>
      <c r="G15665" t="s">
        <v>6138</v>
      </c>
      <c r="H15665" t="str">
        <f>_xlfn.XLOOKUP(C15665,'BAB Identified Sites'!E:E,'BAB Identified Sites'!E:E,"missing",0)</f>
        <v>08350</v>
      </c>
    </row>
    <row r="15666" spans="1:8" hidden="1" x14ac:dyDescent="0.35">
      <c r="A15666">
        <v>980</v>
      </c>
      <c r="B15666" t="s">
        <v>3819</v>
      </c>
      <c r="C15666" t="s">
        <v>3852</v>
      </c>
      <c r="D15666" t="s">
        <v>3853</v>
      </c>
      <c r="E15666" s="26">
        <v>45170</v>
      </c>
      <c r="F15666" t="s">
        <v>6140</v>
      </c>
      <c r="G15666" t="s">
        <v>6138</v>
      </c>
      <c r="H15666" t="str">
        <f>_xlfn.XLOOKUP(C15666,'BAB Identified Sites'!E:E,'BAB Identified Sites'!E:E,"missing",0)</f>
        <v>08350</v>
      </c>
    </row>
    <row r="15667" spans="1:8" hidden="1" x14ac:dyDescent="0.35">
      <c r="A15667">
        <v>980</v>
      </c>
      <c r="B15667" t="s">
        <v>3819</v>
      </c>
      <c r="C15667" t="s">
        <v>3852</v>
      </c>
      <c r="D15667" t="s">
        <v>3853</v>
      </c>
      <c r="E15667" s="26">
        <v>45200</v>
      </c>
      <c r="F15667" t="s">
        <v>6137</v>
      </c>
      <c r="G15667" t="s">
        <v>6138</v>
      </c>
      <c r="H15667" t="str">
        <f>_xlfn.XLOOKUP(C15667,'BAB Identified Sites'!E:E,'BAB Identified Sites'!E:E,"missing",0)</f>
        <v>08350</v>
      </c>
    </row>
    <row r="15668" spans="1:8" hidden="1" x14ac:dyDescent="0.35">
      <c r="A15668">
        <v>980</v>
      </c>
      <c r="B15668" t="s">
        <v>3819</v>
      </c>
      <c r="C15668" t="s">
        <v>3852</v>
      </c>
      <c r="D15668" t="s">
        <v>3853</v>
      </c>
      <c r="E15668" s="26">
        <v>45200</v>
      </c>
      <c r="F15668" t="s">
        <v>6139</v>
      </c>
      <c r="G15668" t="s">
        <v>6138</v>
      </c>
      <c r="H15668" t="str">
        <f>_xlfn.XLOOKUP(C15668,'BAB Identified Sites'!E:E,'BAB Identified Sites'!E:E,"missing",0)</f>
        <v>08350</v>
      </c>
    </row>
    <row r="15669" spans="1:8" hidden="1" x14ac:dyDescent="0.35">
      <c r="A15669">
        <v>980</v>
      </c>
      <c r="B15669" t="s">
        <v>3819</v>
      </c>
      <c r="C15669" t="s">
        <v>3852</v>
      </c>
      <c r="D15669" t="s">
        <v>3853</v>
      </c>
      <c r="E15669" s="26">
        <v>45200</v>
      </c>
      <c r="F15669" t="s">
        <v>6140</v>
      </c>
      <c r="G15669" t="s">
        <v>6138</v>
      </c>
      <c r="H15669" t="str">
        <f>_xlfn.XLOOKUP(C15669,'BAB Identified Sites'!E:E,'BAB Identified Sites'!E:E,"missing",0)</f>
        <v>08350</v>
      </c>
    </row>
    <row r="15670" spans="1:8" hidden="1" x14ac:dyDescent="0.35">
      <c r="A15670">
        <v>980</v>
      </c>
      <c r="B15670" t="s">
        <v>3819</v>
      </c>
      <c r="C15670" t="s">
        <v>3852</v>
      </c>
      <c r="D15670" t="s">
        <v>3853</v>
      </c>
      <c r="E15670" s="26">
        <v>45231</v>
      </c>
      <c r="F15670" t="s">
        <v>6137</v>
      </c>
      <c r="G15670" t="s">
        <v>6138</v>
      </c>
      <c r="H15670" t="str">
        <f>_xlfn.XLOOKUP(C15670,'BAB Identified Sites'!E:E,'BAB Identified Sites'!E:E,"missing",0)</f>
        <v>08350</v>
      </c>
    </row>
    <row r="15671" spans="1:8" hidden="1" x14ac:dyDescent="0.35">
      <c r="A15671">
        <v>980</v>
      </c>
      <c r="B15671" t="s">
        <v>3819</v>
      </c>
      <c r="C15671" t="s">
        <v>3852</v>
      </c>
      <c r="D15671" t="s">
        <v>3853</v>
      </c>
      <c r="E15671" s="26">
        <v>45231</v>
      </c>
      <c r="F15671" t="s">
        <v>6139</v>
      </c>
      <c r="G15671" t="s">
        <v>6138</v>
      </c>
      <c r="H15671" t="str">
        <f>_xlfn.XLOOKUP(C15671,'BAB Identified Sites'!E:E,'BAB Identified Sites'!E:E,"missing",0)</f>
        <v>08350</v>
      </c>
    </row>
    <row r="15672" spans="1:8" hidden="1" x14ac:dyDescent="0.35">
      <c r="A15672">
        <v>980</v>
      </c>
      <c r="B15672" t="s">
        <v>3819</v>
      </c>
      <c r="C15672" t="s">
        <v>3852</v>
      </c>
      <c r="D15672" t="s">
        <v>3853</v>
      </c>
      <c r="E15672" s="26">
        <v>45231</v>
      </c>
      <c r="F15672" t="s">
        <v>6140</v>
      </c>
      <c r="G15672" t="s">
        <v>6138</v>
      </c>
      <c r="H15672" t="str">
        <f>_xlfn.XLOOKUP(C15672,'BAB Identified Sites'!E:E,'BAB Identified Sites'!E:E,"missing",0)</f>
        <v>08350</v>
      </c>
    </row>
    <row r="15673" spans="1:8" hidden="1" x14ac:dyDescent="0.35">
      <c r="A15673">
        <v>980</v>
      </c>
      <c r="B15673" t="s">
        <v>3819</v>
      </c>
      <c r="C15673" t="s">
        <v>3852</v>
      </c>
      <c r="D15673" t="s">
        <v>3853</v>
      </c>
      <c r="E15673" s="26">
        <v>45261</v>
      </c>
      <c r="F15673" t="s">
        <v>6137</v>
      </c>
      <c r="G15673" t="s">
        <v>6138</v>
      </c>
      <c r="H15673" t="str">
        <f>_xlfn.XLOOKUP(C15673,'BAB Identified Sites'!E:E,'BAB Identified Sites'!E:E,"missing",0)</f>
        <v>08350</v>
      </c>
    </row>
    <row r="15674" spans="1:8" hidden="1" x14ac:dyDescent="0.35">
      <c r="A15674">
        <v>980</v>
      </c>
      <c r="B15674" t="s">
        <v>3819</v>
      </c>
      <c r="C15674" t="s">
        <v>3852</v>
      </c>
      <c r="D15674" t="s">
        <v>3853</v>
      </c>
      <c r="E15674" s="26">
        <v>45261</v>
      </c>
      <c r="F15674" t="s">
        <v>6139</v>
      </c>
      <c r="G15674" t="s">
        <v>6138</v>
      </c>
      <c r="H15674" t="str">
        <f>_xlfn.XLOOKUP(C15674,'BAB Identified Sites'!E:E,'BAB Identified Sites'!E:E,"missing",0)</f>
        <v>08350</v>
      </c>
    </row>
    <row r="15675" spans="1:8" hidden="1" x14ac:dyDescent="0.35">
      <c r="A15675">
        <v>980</v>
      </c>
      <c r="B15675" t="s">
        <v>3819</v>
      </c>
      <c r="C15675" t="s">
        <v>3852</v>
      </c>
      <c r="D15675" t="s">
        <v>3853</v>
      </c>
      <c r="E15675" s="26">
        <v>45261</v>
      </c>
      <c r="F15675" t="s">
        <v>6140</v>
      </c>
      <c r="G15675" t="s">
        <v>6138</v>
      </c>
      <c r="H15675" t="str">
        <f>_xlfn.XLOOKUP(C15675,'BAB Identified Sites'!E:E,'BAB Identified Sites'!E:E,"missing",0)</f>
        <v>08350</v>
      </c>
    </row>
    <row r="15676" spans="1:8" hidden="1" x14ac:dyDescent="0.35">
      <c r="A15676">
        <v>1480</v>
      </c>
      <c r="B15676" t="s">
        <v>4639</v>
      </c>
      <c r="C15676" t="s">
        <v>4641</v>
      </c>
      <c r="D15676" t="s">
        <v>4642</v>
      </c>
      <c r="E15676" s="26">
        <v>45139</v>
      </c>
      <c r="F15676" t="s">
        <v>6137</v>
      </c>
      <c r="G15676" t="s">
        <v>6138</v>
      </c>
      <c r="H15676" t="str">
        <f>_xlfn.XLOOKUP(C15676,'&lt;1000 removed'!E:E,'&lt;1000 removed'!E:E,"removed",0)</f>
        <v>08351</v>
      </c>
    </row>
    <row r="15677" spans="1:8" hidden="1" x14ac:dyDescent="0.35">
      <c r="A15677">
        <v>1480</v>
      </c>
      <c r="B15677" t="s">
        <v>4639</v>
      </c>
      <c r="C15677" t="s">
        <v>4641</v>
      </c>
      <c r="D15677" t="s">
        <v>4642</v>
      </c>
      <c r="E15677" s="26">
        <v>45139</v>
      </c>
      <c r="F15677" t="s">
        <v>6139</v>
      </c>
      <c r="G15677" t="s">
        <v>6138</v>
      </c>
      <c r="H15677" t="str">
        <f>_xlfn.XLOOKUP(C15677,'&lt;1000 removed'!E:E,'&lt;1000 removed'!E:E,"removed",0)</f>
        <v>08351</v>
      </c>
    </row>
    <row r="15678" spans="1:8" hidden="1" x14ac:dyDescent="0.35">
      <c r="A15678">
        <v>1480</v>
      </c>
      <c r="B15678" t="s">
        <v>4639</v>
      </c>
      <c r="C15678" t="s">
        <v>4641</v>
      </c>
      <c r="D15678" t="s">
        <v>4642</v>
      </c>
      <c r="E15678" s="26">
        <v>45170</v>
      </c>
      <c r="F15678" t="s">
        <v>6137</v>
      </c>
      <c r="G15678" t="s">
        <v>6138</v>
      </c>
      <c r="H15678" t="str">
        <f>_xlfn.XLOOKUP(C15678,'&lt;1000 removed'!E:E,'&lt;1000 removed'!E:E,"removed",0)</f>
        <v>08351</v>
      </c>
    </row>
    <row r="15679" spans="1:8" hidden="1" x14ac:dyDescent="0.35">
      <c r="A15679">
        <v>1480</v>
      </c>
      <c r="B15679" t="s">
        <v>4639</v>
      </c>
      <c r="C15679" t="s">
        <v>4641</v>
      </c>
      <c r="D15679" t="s">
        <v>4642</v>
      </c>
      <c r="E15679" s="26">
        <v>45170</v>
      </c>
      <c r="F15679" t="s">
        <v>6139</v>
      </c>
      <c r="G15679" t="s">
        <v>6138</v>
      </c>
      <c r="H15679" t="str">
        <f>_xlfn.XLOOKUP(C15679,'&lt;1000 removed'!E:E,'&lt;1000 removed'!E:E,"removed",0)</f>
        <v>08351</v>
      </c>
    </row>
    <row r="15680" spans="1:8" hidden="1" x14ac:dyDescent="0.35">
      <c r="A15680">
        <v>1480</v>
      </c>
      <c r="B15680" t="s">
        <v>4639</v>
      </c>
      <c r="C15680" t="s">
        <v>4641</v>
      </c>
      <c r="D15680" t="s">
        <v>4642</v>
      </c>
      <c r="E15680" s="26">
        <v>45200</v>
      </c>
      <c r="F15680" t="s">
        <v>6137</v>
      </c>
      <c r="G15680" t="s">
        <v>6138</v>
      </c>
      <c r="H15680" t="str">
        <f>_xlfn.XLOOKUP(C15680,'&lt;1000 removed'!E:E,'&lt;1000 removed'!E:E,"removed",0)</f>
        <v>08351</v>
      </c>
    </row>
    <row r="15681" spans="1:8" hidden="1" x14ac:dyDescent="0.35">
      <c r="A15681">
        <v>1480</v>
      </c>
      <c r="B15681" t="s">
        <v>4639</v>
      </c>
      <c r="C15681" t="s">
        <v>4641</v>
      </c>
      <c r="D15681" t="s">
        <v>4642</v>
      </c>
      <c r="E15681" s="26">
        <v>45200</v>
      </c>
      <c r="F15681" t="s">
        <v>6139</v>
      </c>
      <c r="G15681" t="s">
        <v>6138</v>
      </c>
      <c r="H15681" t="str">
        <f>_xlfn.XLOOKUP(C15681,'&lt;1000 removed'!E:E,'&lt;1000 removed'!E:E,"removed",0)</f>
        <v>08351</v>
      </c>
    </row>
    <row r="15682" spans="1:8" hidden="1" x14ac:dyDescent="0.35">
      <c r="A15682">
        <v>1480</v>
      </c>
      <c r="B15682" t="s">
        <v>4639</v>
      </c>
      <c r="C15682" t="s">
        <v>4641</v>
      </c>
      <c r="D15682" t="s">
        <v>4642</v>
      </c>
      <c r="E15682" s="26">
        <v>45231</v>
      </c>
      <c r="F15682" t="s">
        <v>6137</v>
      </c>
      <c r="G15682" t="s">
        <v>6138</v>
      </c>
      <c r="H15682" t="str">
        <f>_xlfn.XLOOKUP(C15682,'&lt;1000 removed'!E:E,'&lt;1000 removed'!E:E,"removed",0)</f>
        <v>08351</v>
      </c>
    </row>
    <row r="15683" spans="1:8" hidden="1" x14ac:dyDescent="0.35">
      <c r="A15683">
        <v>1480</v>
      </c>
      <c r="B15683" t="s">
        <v>4639</v>
      </c>
      <c r="C15683" t="s">
        <v>4641</v>
      </c>
      <c r="D15683" t="s">
        <v>4642</v>
      </c>
      <c r="E15683" s="26">
        <v>45231</v>
      </c>
      <c r="F15683" t="s">
        <v>6139</v>
      </c>
      <c r="G15683" t="s">
        <v>6138</v>
      </c>
      <c r="H15683" t="str">
        <f>_xlfn.XLOOKUP(C15683,'&lt;1000 removed'!E:E,'&lt;1000 removed'!E:E,"removed",0)</f>
        <v>08351</v>
      </c>
    </row>
    <row r="15684" spans="1:8" hidden="1" x14ac:dyDescent="0.35">
      <c r="A15684">
        <v>1480</v>
      </c>
      <c r="B15684" t="s">
        <v>4639</v>
      </c>
      <c r="C15684" t="s">
        <v>4641</v>
      </c>
      <c r="D15684" t="s">
        <v>4642</v>
      </c>
      <c r="E15684" s="26">
        <v>45261</v>
      </c>
      <c r="F15684" t="s">
        <v>6137</v>
      </c>
      <c r="G15684" t="s">
        <v>6138</v>
      </c>
      <c r="H15684" t="str">
        <f>_xlfn.XLOOKUP(C15684,'&lt;1000 removed'!E:E,'&lt;1000 removed'!E:E,"removed",0)</f>
        <v>08351</v>
      </c>
    </row>
    <row r="15685" spans="1:8" hidden="1" x14ac:dyDescent="0.35">
      <c r="A15685">
        <v>1480</v>
      </c>
      <c r="B15685" t="s">
        <v>4639</v>
      </c>
      <c r="C15685" t="s">
        <v>4641</v>
      </c>
      <c r="D15685" t="s">
        <v>4642</v>
      </c>
      <c r="E15685" s="26">
        <v>45261</v>
      </c>
      <c r="F15685" t="s">
        <v>6139</v>
      </c>
      <c r="G15685" t="s">
        <v>6138</v>
      </c>
      <c r="H15685" t="str">
        <f>_xlfn.XLOOKUP(C15685,'&lt;1000 removed'!E:E,'&lt;1000 removed'!E:E,"removed",0)</f>
        <v>08351</v>
      </c>
    </row>
    <row r="15686" spans="1:8" hidden="1" x14ac:dyDescent="0.35">
      <c r="A15686">
        <v>1480</v>
      </c>
      <c r="B15686" t="s">
        <v>4639</v>
      </c>
      <c r="C15686" t="s">
        <v>4643</v>
      </c>
      <c r="D15686" t="s">
        <v>4644</v>
      </c>
      <c r="E15686" s="26">
        <v>45139</v>
      </c>
      <c r="F15686" t="s">
        <v>6137</v>
      </c>
      <c r="G15686" t="s">
        <v>6138</v>
      </c>
      <c r="H15686" t="str">
        <f>_xlfn.XLOOKUP(C15686,'&lt;1000 removed'!E:E,'&lt;1000 removed'!E:E,"removed",0)</f>
        <v>08354</v>
      </c>
    </row>
    <row r="15687" spans="1:8" hidden="1" x14ac:dyDescent="0.35">
      <c r="A15687">
        <v>1480</v>
      </c>
      <c r="B15687" t="s">
        <v>4639</v>
      </c>
      <c r="C15687" t="s">
        <v>4643</v>
      </c>
      <c r="D15687" t="s">
        <v>4644</v>
      </c>
      <c r="E15687" s="26">
        <v>45139</v>
      </c>
      <c r="F15687" t="s">
        <v>6139</v>
      </c>
      <c r="G15687" t="s">
        <v>6138</v>
      </c>
      <c r="H15687" t="str">
        <f>_xlfn.XLOOKUP(C15687,'&lt;1000 removed'!E:E,'&lt;1000 removed'!E:E,"removed",0)</f>
        <v>08354</v>
      </c>
    </row>
    <row r="15688" spans="1:8" hidden="1" x14ac:dyDescent="0.35">
      <c r="A15688">
        <v>1480</v>
      </c>
      <c r="B15688" t="s">
        <v>4639</v>
      </c>
      <c r="C15688" t="s">
        <v>4643</v>
      </c>
      <c r="D15688" t="s">
        <v>4644</v>
      </c>
      <c r="E15688" s="26">
        <v>45170</v>
      </c>
      <c r="F15688" t="s">
        <v>6137</v>
      </c>
      <c r="G15688" t="s">
        <v>6138</v>
      </c>
      <c r="H15688" t="str">
        <f>_xlfn.XLOOKUP(C15688,'&lt;1000 removed'!E:E,'&lt;1000 removed'!E:E,"removed",0)</f>
        <v>08354</v>
      </c>
    </row>
    <row r="15689" spans="1:8" hidden="1" x14ac:dyDescent="0.35">
      <c r="A15689">
        <v>1480</v>
      </c>
      <c r="B15689" t="s">
        <v>4639</v>
      </c>
      <c r="C15689" t="s">
        <v>4643</v>
      </c>
      <c r="D15689" t="s">
        <v>4644</v>
      </c>
      <c r="E15689" s="26">
        <v>45170</v>
      </c>
      <c r="F15689" t="s">
        <v>6139</v>
      </c>
      <c r="G15689" t="s">
        <v>6138</v>
      </c>
      <c r="H15689" t="str">
        <f>_xlfn.XLOOKUP(C15689,'&lt;1000 removed'!E:E,'&lt;1000 removed'!E:E,"removed",0)</f>
        <v>08354</v>
      </c>
    </row>
    <row r="15690" spans="1:8" hidden="1" x14ac:dyDescent="0.35">
      <c r="A15690">
        <v>1480</v>
      </c>
      <c r="B15690" t="s">
        <v>4639</v>
      </c>
      <c r="C15690" t="s">
        <v>4643</v>
      </c>
      <c r="D15690" t="s">
        <v>4644</v>
      </c>
      <c r="E15690" s="26">
        <v>45200</v>
      </c>
      <c r="F15690" t="s">
        <v>6137</v>
      </c>
      <c r="G15690" t="s">
        <v>6138</v>
      </c>
      <c r="H15690" t="str">
        <f>_xlfn.XLOOKUP(C15690,'&lt;1000 removed'!E:E,'&lt;1000 removed'!E:E,"removed",0)</f>
        <v>08354</v>
      </c>
    </row>
    <row r="15691" spans="1:8" hidden="1" x14ac:dyDescent="0.35">
      <c r="A15691">
        <v>1480</v>
      </c>
      <c r="B15691" t="s">
        <v>4639</v>
      </c>
      <c r="C15691" t="s">
        <v>4643</v>
      </c>
      <c r="D15691" t="s">
        <v>4644</v>
      </c>
      <c r="E15691" s="26">
        <v>45200</v>
      </c>
      <c r="F15691" t="s">
        <v>6139</v>
      </c>
      <c r="G15691" t="s">
        <v>6138</v>
      </c>
      <c r="H15691" t="str">
        <f>_xlfn.XLOOKUP(C15691,'&lt;1000 removed'!E:E,'&lt;1000 removed'!E:E,"removed",0)</f>
        <v>08354</v>
      </c>
    </row>
    <row r="15692" spans="1:8" hidden="1" x14ac:dyDescent="0.35">
      <c r="A15692">
        <v>1480</v>
      </c>
      <c r="B15692" t="s">
        <v>4639</v>
      </c>
      <c r="C15692" t="s">
        <v>4643</v>
      </c>
      <c r="D15692" t="s">
        <v>4644</v>
      </c>
      <c r="E15692" s="26">
        <v>45231</v>
      </c>
      <c r="F15692" t="s">
        <v>6137</v>
      </c>
      <c r="G15692" t="s">
        <v>6138</v>
      </c>
      <c r="H15692" t="str">
        <f>_xlfn.XLOOKUP(C15692,'&lt;1000 removed'!E:E,'&lt;1000 removed'!E:E,"removed",0)</f>
        <v>08354</v>
      </c>
    </row>
    <row r="15693" spans="1:8" hidden="1" x14ac:dyDescent="0.35">
      <c r="A15693">
        <v>1480</v>
      </c>
      <c r="B15693" t="s">
        <v>4639</v>
      </c>
      <c r="C15693" t="s">
        <v>4643</v>
      </c>
      <c r="D15693" t="s">
        <v>4644</v>
      </c>
      <c r="E15693" s="26">
        <v>45231</v>
      </c>
      <c r="F15693" t="s">
        <v>6139</v>
      </c>
      <c r="G15693" t="s">
        <v>6138</v>
      </c>
      <c r="H15693" t="str">
        <f>_xlfn.XLOOKUP(C15693,'&lt;1000 removed'!E:E,'&lt;1000 removed'!E:E,"removed",0)</f>
        <v>08354</v>
      </c>
    </row>
    <row r="15694" spans="1:8" hidden="1" x14ac:dyDescent="0.35">
      <c r="A15694">
        <v>1480</v>
      </c>
      <c r="B15694" t="s">
        <v>4639</v>
      </c>
      <c r="C15694" t="s">
        <v>4643</v>
      </c>
      <c r="D15694" t="s">
        <v>4644</v>
      </c>
      <c r="E15694" s="26">
        <v>45261</v>
      </c>
      <c r="F15694" t="s">
        <v>6137</v>
      </c>
      <c r="G15694" t="s">
        <v>6138</v>
      </c>
      <c r="H15694" t="str">
        <f>_xlfn.XLOOKUP(C15694,'&lt;1000 removed'!E:E,'&lt;1000 removed'!E:E,"removed",0)</f>
        <v>08354</v>
      </c>
    </row>
    <row r="15695" spans="1:8" hidden="1" x14ac:dyDescent="0.35">
      <c r="A15695">
        <v>1480</v>
      </c>
      <c r="B15695" t="s">
        <v>4639</v>
      </c>
      <c r="C15695" t="s">
        <v>4643</v>
      </c>
      <c r="D15695" t="s">
        <v>4644</v>
      </c>
      <c r="E15695" s="26">
        <v>45261</v>
      </c>
      <c r="F15695" t="s">
        <v>6139</v>
      </c>
      <c r="G15695" t="s">
        <v>6138</v>
      </c>
      <c r="H15695" t="str">
        <f>_xlfn.XLOOKUP(C15695,'&lt;1000 removed'!E:E,'&lt;1000 removed'!E:E,"removed",0)</f>
        <v>08354</v>
      </c>
    </row>
    <row r="15696" spans="1:8" hidden="1" x14ac:dyDescent="0.35">
      <c r="A15696">
        <v>2770</v>
      </c>
      <c r="B15696" t="s">
        <v>5387</v>
      </c>
      <c r="C15696" t="s">
        <v>5396</v>
      </c>
      <c r="D15696" t="s">
        <v>5397</v>
      </c>
      <c r="E15696" s="26">
        <v>45139</v>
      </c>
      <c r="F15696" t="s">
        <v>6137</v>
      </c>
      <c r="G15696" t="s">
        <v>6138</v>
      </c>
      <c r="H15696" t="str">
        <f>_xlfn.XLOOKUP(C15696,'BAB Identified Sites'!E:E,'BAB Identified Sites'!E:E,"missing",0)</f>
        <v>missing</v>
      </c>
    </row>
    <row r="15697" spans="1:8" hidden="1" x14ac:dyDescent="0.35">
      <c r="A15697">
        <v>2770</v>
      </c>
      <c r="B15697" t="s">
        <v>5387</v>
      </c>
      <c r="C15697" t="s">
        <v>5396</v>
      </c>
      <c r="D15697" t="s">
        <v>5397</v>
      </c>
      <c r="E15697" s="26">
        <v>45170</v>
      </c>
      <c r="F15697" t="s">
        <v>6137</v>
      </c>
      <c r="G15697" t="s">
        <v>6138</v>
      </c>
      <c r="H15697" t="str">
        <f>_xlfn.XLOOKUP(C15697,'BAB Identified Sites'!E:E,'BAB Identified Sites'!E:E,"missing",0)</f>
        <v>missing</v>
      </c>
    </row>
    <row r="15698" spans="1:8" hidden="1" x14ac:dyDescent="0.35">
      <c r="A15698">
        <v>2770</v>
      </c>
      <c r="B15698" t="s">
        <v>5387</v>
      </c>
      <c r="C15698" t="s">
        <v>5396</v>
      </c>
      <c r="D15698" t="s">
        <v>5397</v>
      </c>
      <c r="E15698" s="26">
        <v>45200</v>
      </c>
      <c r="F15698" t="s">
        <v>6137</v>
      </c>
      <c r="G15698" t="s">
        <v>6138</v>
      </c>
      <c r="H15698" t="str">
        <f>_xlfn.XLOOKUP(C15698,'BAB Identified Sites'!E:E,'BAB Identified Sites'!E:E,"missing",0)</f>
        <v>missing</v>
      </c>
    </row>
    <row r="15699" spans="1:8" hidden="1" x14ac:dyDescent="0.35">
      <c r="A15699">
        <v>2770</v>
      </c>
      <c r="B15699" t="s">
        <v>5387</v>
      </c>
      <c r="C15699" t="s">
        <v>5396</v>
      </c>
      <c r="D15699" t="s">
        <v>5397</v>
      </c>
      <c r="E15699" s="26">
        <v>45231</v>
      </c>
      <c r="F15699" t="s">
        <v>6137</v>
      </c>
      <c r="G15699" t="s">
        <v>6138</v>
      </c>
      <c r="H15699" t="str">
        <f>_xlfn.XLOOKUP(C15699,'BAB Identified Sites'!E:E,'BAB Identified Sites'!E:E,"missing",0)</f>
        <v>missing</v>
      </c>
    </row>
    <row r="15700" spans="1:8" hidden="1" x14ac:dyDescent="0.35">
      <c r="A15700">
        <v>2770</v>
      </c>
      <c r="B15700" t="s">
        <v>5387</v>
      </c>
      <c r="C15700" t="s">
        <v>5396</v>
      </c>
      <c r="D15700" t="s">
        <v>5397</v>
      </c>
      <c r="E15700" s="26">
        <v>45261</v>
      </c>
      <c r="F15700" t="s">
        <v>6137</v>
      </c>
      <c r="G15700" t="s">
        <v>6138</v>
      </c>
      <c r="H15700" t="str">
        <f>_xlfn.XLOOKUP(C15700,'BAB Identified Sites'!E:E,'BAB Identified Sites'!E:E,"missing",0)</f>
        <v>missing</v>
      </c>
    </row>
    <row r="15701" spans="1:8" hidden="1" x14ac:dyDescent="0.35">
      <c r="A15701">
        <v>8042</v>
      </c>
      <c r="B15701" t="s">
        <v>5824</v>
      </c>
      <c r="C15701" t="s">
        <v>5868</v>
      </c>
      <c r="D15701" t="s">
        <v>5869</v>
      </c>
      <c r="E15701" s="26">
        <v>45139</v>
      </c>
      <c r="F15701" t="s">
        <v>6137</v>
      </c>
      <c r="G15701" t="s">
        <v>6138</v>
      </c>
      <c r="H15701" t="str">
        <f>_xlfn.XLOOKUP(C15701,'BAB Identified Sites'!E:E,'BAB Identified Sites'!E:E,"missing",0)</f>
        <v>08085</v>
      </c>
    </row>
    <row r="15702" spans="1:8" hidden="1" x14ac:dyDescent="0.35">
      <c r="A15702">
        <v>8042</v>
      </c>
      <c r="B15702" t="s">
        <v>5824</v>
      </c>
      <c r="C15702" t="s">
        <v>5868</v>
      </c>
      <c r="D15702" t="s">
        <v>5869</v>
      </c>
      <c r="E15702" s="26">
        <v>45139</v>
      </c>
      <c r="F15702" t="s">
        <v>6139</v>
      </c>
      <c r="G15702" t="s">
        <v>6138</v>
      </c>
      <c r="H15702" t="str">
        <f>_xlfn.XLOOKUP(C15702,'BAB Identified Sites'!E:E,'BAB Identified Sites'!E:E,"missing",0)</f>
        <v>08085</v>
      </c>
    </row>
    <row r="15703" spans="1:8" hidden="1" x14ac:dyDescent="0.35">
      <c r="A15703">
        <v>8042</v>
      </c>
      <c r="B15703" t="s">
        <v>5824</v>
      </c>
      <c r="C15703" t="s">
        <v>5868</v>
      </c>
      <c r="D15703" t="s">
        <v>5869</v>
      </c>
      <c r="E15703" s="26">
        <v>45170</v>
      </c>
      <c r="F15703" t="s">
        <v>6137</v>
      </c>
      <c r="G15703" t="s">
        <v>6138</v>
      </c>
      <c r="H15703" t="str">
        <f>_xlfn.XLOOKUP(C15703,'BAB Identified Sites'!E:E,'BAB Identified Sites'!E:E,"missing",0)</f>
        <v>08085</v>
      </c>
    </row>
    <row r="15704" spans="1:8" hidden="1" x14ac:dyDescent="0.35">
      <c r="A15704">
        <v>8042</v>
      </c>
      <c r="B15704" t="s">
        <v>5824</v>
      </c>
      <c r="C15704" t="s">
        <v>5868</v>
      </c>
      <c r="D15704" t="s">
        <v>5869</v>
      </c>
      <c r="E15704" s="26">
        <v>45170</v>
      </c>
      <c r="F15704" t="s">
        <v>6139</v>
      </c>
      <c r="G15704" t="s">
        <v>6138</v>
      </c>
      <c r="H15704" t="str">
        <f>_xlfn.XLOOKUP(C15704,'BAB Identified Sites'!E:E,'BAB Identified Sites'!E:E,"missing",0)</f>
        <v>08085</v>
      </c>
    </row>
    <row r="15705" spans="1:8" hidden="1" x14ac:dyDescent="0.35">
      <c r="A15705">
        <v>8042</v>
      </c>
      <c r="B15705" t="s">
        <v>5824</v>
      </c>
      <c r="C15705" t="s">
        <v>5868</v>
      </c>
      <c r="D15705" t="s">
        <v>5869</v>
      </c>
      <c r="E15705" s="26">
        <v>45200</v>
      </c>
      <c r="F15705" t="s">
        <v>6137</v>
      </c>
      <c r="G15705" t="s">
        <v>6138</v>
      </c>
      <c r="H15705" t="str">
        <f>_xlfn.XLOOKUP(C15705,'BAB Identified Sites'!E:E,'BAB Identified Sites'!E:E,"missing",0)</f>
        <v>08085</v>
      </c>
    </row>
    <row r="15706" spans="1:8" hidden="1" x14ac:dyDescent="0.35">
      <c r="A15706">
        <v>8042</v>
      </c>
      <c r="B15706" t="s">
        <v>5824</v>
      </c>
      <c r="C15706" t="s">
        <v>5868</v>
      </c>
      <c r="D15706" t="s">
        <v>5869</v>
      </c>
      <c r="E15706" s="26">
        <v>45200</v>
      </c>
      <c r="F15706" t="s">
        <v>6139</v>
      </c>
      <c r="G15706" t="s">
        <v>6138</v>
      </c>
      <c r="H15706" t="str">
        <f>_xlfn.XLOOKUP(C15706,'BAB Identified Sites'!E:E,'BAB Identified Sites'!E:E,"missing",0)</f>
        <v>08085</v>
      </c>
    </row>
    <row r="15707" spans="1:8" hidden="1" x14ac:dyDescent="0.35">
      <c r="A15707">
        <v>8042</v>
      </c>
      <c r="B15707" t="s">
        <v>5824</v>
      </c>
      <c r="C15707" t="s">
        <v>5868</v>
      </c>
      <c r="D15707" t="s">
        <v>5869</v>
      </c>
      <c r="E15707" s="26">
        <v>45231</v>
      </c>
      <c r="F15707" t="s">
        <v>6137</v>
      </c>
      <c r="G15707" t="s">
        <v>6138</v>
      </c>
      <c r="H15707" t="str">
        <f>_xlfn.XLOOKUP(C15707,'BAB Identified Sites'!E:E,'BAB Identified Sites'!E:E,"missing",0)</f>
        <v>08085</v>
      </c>
    </row>
    <row r="15708" spans="1:8" hidden="1" x14ac:dyDescent="0.35">
      <c r="A15708">
        <v>8042</v>
      </c>
      <c r="B15708" t="s">
        <v>5824</v>
      </c>
      <c r="C15708" t="s">
        <v>5868</v>
      </c>
      <c r="D15708" t="s">
        <v>5869</v>
      </c>
      <c r="E15708" s="26">
        <v>45231</v>
      </c>
      <c r="F15708" t="s">
        <v>6139</v>
      </c>
      <c r="G15708" t="s">
        <v>6138</v>
      </c>
      <c r="H15708" t="str">
        <f>_xlfn.XLOOKUP(C15708,'BAB Identified Sites'!E:E,'BAB Identified Sites'!E:E,"missing",0)</f>
        <v>08085</v>
      </c>
    </row>
    <row r="15709" spans="1:8" hidden="1" x14ac:dyDescent="0.35">
      <c r="A15709">
        <v>8042</v>
      </c>
      <c r="B15709" t="s">
        <v>5824</v>
      </c>
      <c r="C15709" t="s">
        <v>5868</v>
      </c>
      <c r="D15709" t="s">
        <v>5869</v>
      </c>
      <c r="E15709" s="26">
        <v>45261</v>
      </c>
      <c r="F15709" t="s">
        <v>6137</v>
      </c>
      <c r="G15709" t="s">
        <v>6138</v>
      </c>
      <c r="H15709" t="str">
        <f>_xlfn.XLOOKUP(C15709,'BAB Identified Sites'!E:E,'BAB Identified Sites'!E:E,"missing",0)</f>
        <v>08085</v>
      </c>
    </row>
    <row r="15710" spans="1:8" hidden="1" x14ac:dyDescent="0.35">
      <c r="A15710">
        <v>8042</v>
      </c>
      <c r="B15710" t="s">
        <v>5824</v>
      </c>
      <c r="C15710" t="s">
        <v>5868</v>
      </c>
      <c r="D15710" t="s">
        <v>5869</v>
      </c>
      <c r="E15710" s="26">
        <v>45261</v>
      </c>
      <c r="F15710" t="s">
        <v>6139</v>
      </c>
      <c r="G15710" t="s">
        <v>6138</v>
      </c>
      <c r="H15710" t="str">
        <f>_xlfn.XLOOKUP(C15710,'BAB Identified Sites'!E:E,'BAB Identified Sites'!E:E,"missing",0)</f>
        <v>08085</v>
      </c>
    </row>
    <row r="15711" spans="1:8" hidden="1" x14ac:dyDescent="0.35">
      <c r="A15711">
        <v>8042</v>
      </c>
      <c r="B15711" t="s">
        <v>5824</v>
      </c>
      <c r="C15711" t="s">
        <v>5866</v>
      </c>
      <c r="D15711" t="s">
        <v>5867</v>
      </c>
      <c r="E15711" s="26">
        <v>45139</v>
      </c>
      <c r="F15711" t="s">
        <v>6137</v>
      </c>
      <c r="G15711" t="s">
        <v>6138</v>
      </c>
      <c r="H15711" t="str">
        <f>_xlfn.XLOOKUP(C15711,'BAB Identified Sites'!E:E,'BAB Identified Sites'!E:E,"missing",0)</f>
        <v>07973</v>
      </c>
    </row>
    <row r="15712" spans="1:8" hidden="1" x14ac:dyDescent="0.35">
      <c r="A15712">
        <v>8042</v>
      </c>
      <c r="B15712" t="s">
        <v>5824</v>
      </c>
      <c r="C15712" t="s">
        <v>5866</v>
      </c>
      <c r="D15712" t="s">
        <v>5867</v>
      </c>
      <c r="E15712" s="26">
        <v>45139</v>
      </c>
      <c r="F15712" t="s">
        <v>6139</v>
      </c>
      <c r="G15712" t="s">
        <v>6138</v>
      </c>
      <c r="H15712" t="str">
        <f>_xlfn.XLOOKUP(C15712,'BAB Identified Sites'!E:E,'BAB Identified Sites'!E:E,"missing",0)</f>
        <v>07973</v>
      </c>
    </row>
    <row r="15713" spans="1:8" hidden="1" x14ac:dyDescent="0.35">
      <c r="A15713">
        <v>8042</v>
      </c>
      <c r="B15713" t="s">
        <v>5824</v>
      </c>
      <c r="C15713" t="s">
        <v>5866</v>
      </c>
      <c r="D15713" t="s">
        <v>5867</v>
      </c>
      <c r="E15713" s="26">
        <v>45170</v>
      </c>
      <c r="F15713" t="s">
        <v>6137</v>
      </c>
      <c r="G15713" t="s">
        <v>6138</v>
      </c>
      <c r="H15713" t="str">
        <f>_xlfn.XLOOKUP(C15713,'BAB Identified Sites'!E:E,'BAB Identified Sites'!E:E,"missing",0)</f>
        <v>07973</v>
      </c>
    </row>
    <row r="15714" spans="1:8" hidden="1" x14ac:dyDescent="0.35">
      <c r="A15714">
        <v>8042</v>
      </c>
      <c r="B15714" t="s">
        <v>5824</v>
      </c>
      <c r="C15714" t="s">
        <v>5866</v>
      </c>
      <c r="D15714" t="s">
        <v>5867</v>
      </c>
      <c r="E15714" s="26">
        <v>45170</v>
      </c>
      <c r="F15714" t="s">
        <v>6139</v>
      </c>
      <c r="G15714" t="s">
        <v>6138</v>
      </c>
      <c r="H15714" t="str">
        <f>_xlfn.XLOOKUP(C15714,'BAB Identified Sites'!E:E,'BAB Identified Sites'!E:E,"missing",0)</f>
        <v>07973</v>
      </c>
    </row>
    <row r="15715" spans="1:8" hidden="1" x14ac:dyDescent="0.35">
      <c r="A15715">
        <v>8042</v>
      </c>
      <c r="B15715" t="s">
        <v>5824</v>
      </c>
      <c r="C15715" t="s">
        <v>5866</v>
      </c>
      <c r="D15715" t="s">
        <v>5867</v>
      </c>
      <c r="E15715" s="26">
        <v>45200</v>
      </c>
      <c r="F15715" t="s">
        <v>6137</v>
      </c>
      <c r="G15715" t="s">
        <v>6138</v>
      </c>
      <c r="H15715" t="str">
        <f>_xlfn.XLOOKUP(C15715,'BAB Identified Sites'!E:E,'BAB Identified Sites'!E:E,"missing",0)</f>
        <v>07973</v>
      </c>
    </row>
    <row r="15716" spans="1:8" hidden="1" x14ac:dyDescent="0.35">
      <c r="A15716">
        <v>8042</v>
      </c>
      <c r="B15716" t="s">
        <v>5824</v>
      </c>
      <c r="C15716" t="s">
        <v>5866</v>
      </c>
      <c r="D15716" t="s">
        <v>5867</v>
      </c>
      <c r="E15716" s="26">
        <v>45200</v>
      </c>
      <c r="F15716" t="s">
        <v>6139</v>
      </c>
      <c r="G15716" t="s">
        <v>6138</v>
      </c>
      <c r="H15716" t="str">
        <f>_xlfn.XLOOKUP(C15716,'BAB Identified Sites'!E:E,'BAB Identified Sites'!E:E,"missing",0)</f>
        <v>07973</v>
      </c>
    </row>
    <row r="15717" spans="1:8" hidden="1" x14ac:dyDescent="0.35">
      <c r="A15717">
        <v>8042</v>
      </c>
      <c r="B15717" t="s">
        <v>5824</v>
      </c>
      <c r="C15717" t="s">
        <v>5866</v>
      </c>
      <c r="D15717" t="s">
        <v>5867</v>
      </c>
      <c r="E15717" s="26">
        <v>45231</v>
      </c>
      <c r="F15717" t="s">
        <v>6137</v>
      </c>
      <c r="G15717" t="s">
        <v>6138</v>
      </c>
      <c r="H15717" t="str">
        <f>_xlfn.XLOOKUP(C15717,'BAB Identified Sites'!E:E,'BAB Identified Sites'!E:E,"missing",0)</f>
        <v>07973</v>
      </c>
    </row>
    <row r="15718" spans="1:8" hidden="1" x14ac:dyDescent="0.35">
      <c r="A15718">
        <v>8042</v>
      </c>
      <c r="B15718" t="s">
        <v>5824</v>
      </c>
      <c r="C15718" t="s">
        <v>5866</v>
      </c>
      <c r="D15718" t="s">
        <v>5867</v>
      </c>
      <c r="E15718" s="26">
        <v>45231</v>
      </c>
      <c r="F15718" t="s">
        <v>6139</v>
      </c>
      <c r="G15718" t="s">
        <v>6138</v>
      </c>
      <c r="H15718" t="str">
        <f>_xlfn.XLOOKUP(C15718,'BAB Identified Sites'!E:E,'BAB Identified Sites'!E:E,"missing",0)</f>
        <v>07973</v>
      </c>
    </row>
    <row r="15719" spans="1:8" hidden="1" x14ac:dyDescent="0.35">
      <c r="A15719">
        <v>8042</v>
      </c>
      <c r="B15719" t="s">
        <v>5824</v>
      </c>
      <c r="C15719" t="s">
        <v>5866</v>
      </c>
      <c r="D15719" t="s">
        <v>5867</v>
      </c>
      <c r="E15719" s="26">
        <v>45261</v>
      </c>
      <c r="F15719" t="s">
        <v>6137</v>
      </c>
      <c r="G15719" t="s">
        <v>6138</v>
      </c>
      <c r="H15719" t="str">
        <f>_xlfn.XLOOKUP(C15719,'BAB Identified Sites'!E:E,'BAB Identified Sites'!E:E,"missing",0)</f>
        <v>07973</v>
      </c>
    </row>
    <row r="15720" spans="1:8" hidden="1" x14ac:dyDescent="0.35">
      <c r="A15720">
        <v>8042</v>
      </c>
      <c r="B15720" t="s">
        <v>5824</v>
      </c>
      <c r="C15720" t="s">
        <v>5866</v>
      </c>
      <c r="D15720" t="s">
        <v>5867</v>
      </c>
      <c r="E15720" s="26">
        <v>45261</v>
      </c>
      <c r="F15720" t="s">
        <v>6139</v>
      </c>
      <c r="G15720" t="s">
        <v>6138</v>
      </c>
      <c r="H15720" t="str">
        <f>_xlfn.XLOOKUP(C15720,'BAB Identified Sites'!E:E,'BAB Identified Sites'!E:E,"missing",0)</f>
        <v>07973</v>
      </c>
    </row>
    <row r="15721" spans="1:8" hidden="1" x14ac:dyDescent="0.35">
      <c r="A15721">
        <v>8042</v>
      </c>
      <c r="B15721" t="s">
        <v>5824</v>
      </c>
      <c r="C15721" t="s">
        <v>5870</v>
      </c>
      <c r="D15721" t="s">
        <v>5871</v>
      </c>
      <c r="E15721" s="26">
        <v>45139</v>
      </c>
      <c r="F15721" t="s">
        <v>6137</v>
      </c>
      <c r="G15721" t="s">
        <v>6138</v>
      </c>
      <c r="H15721" t="str">
        <f>_xlfn.XLOOKUP(C15721,'BAB Identified Sites'!E:E,'BAB Identified Sites'!E:E,"missing",0)</f>
        <v>08401</v>
      </c>
    </row>
    <row r="15722" spans="1:8" hidden="1" x14ac:dyDescent="0.35">
      <c r="A15722">
        <v>8042</v>
      </c>
      <c r="B15722" t="s">
        <v>5824</v>
      </c>
      <c r="C15722" t="s">
        <v>5870</v>
      </c>
      <c r="D15722" t="s">
        <v>5871</v>
      </c>
      <c r="E15722" s="26">
        <v>45139</v>
      </c>
      <c r="F15722" t="s">
        <v>6139</v>
      </c>
      <c r="G15722" t="s">
        <v>6138</v>
      </c>
      <c r="H15722" t="str">
        <f>_xlfn.XLOOKUP(C15722,'BAB Identified Sites'!E:E,'BAB Identified Sites'!E:E,"missing",0)</f>
        <v>08401</v>
      </c>
    </row>
    <row r="15723" spans="1:8" hidden="1" x14ac:dyDescent="0.35">
      <c r="A15723">
        <v>8042</v>
      </c>
      <c r="B15723" t="s">
        <v>5824</v>
      </c>
      <c r="C15723" t="s">
        <v>5870</v>
      </c>
      <c r="D15723" t="s">
        <v>5871</v>
      </c>
      <c r="E15723" s="26">
        <v>45139</v>
      </c>
      <c r="F15723" t="s">
        <v>6140</v>
      </c>
      <c r="G15723" t="s">
        <v>6138</v>
      </c>
      <c r="H15723" t="str">
        <f>_xlfn.XLOOKUP(C15723,'BAB Identified Sites'!E:E,'BAB Identified Sites'!E:E,"missing",0)</f>
        <v>08401</v>
      </c>
    </row>
    <row r="15724" spans="1:8" hidden="1" x14ac:dyDescent="0.35">
      <c r="A15724">
        <v>8042</v>
      </c>
      <c r="B15724" t="s">
        <v>5824</v>
      </c>
      <c r="C15724" t="s">
        <v>5870</v>
      </c>
      <c r="D15724" t="s">
        <v>5871</v>
      </c>
      <c r="E15724" s="26">
        <v>45170</v>
      </c>
      <c r="F15724" t="s">
        <v>6137</v>
      </c>
      <c r="G15724" t="s">
        <v>6138</v>
      </c>
      <c r="H15724" t="str">
        <f>_xlfn.XLOOKUP(C15724,'BAB Identified Sites'!E:E,'BAB Identified Sites'!E:E,"missing",0)</f>
        <v>08401</v>
      </c>
    </row>
    <row r="15725" spans="1:8" hidden="1" x14ac:dyDescent="0.35">
      <c r="A15725">
        <v>8042</v>
      </c>
      <c r="B15725" t="s">
        <v>5824</v>
      </c>
      <c r="C15725" t="s">
        <v>5870</v>
      </c>
      <c r="D15725" t="s">
        <v>5871</v>
      </c>
      <c r="E15725" s="26">
        <v>45170</v>
      </c>
      <c r="F15725" t="s">
        <v>6139</v>
      </c>
      <c r="G15725" t="s">
        <v>6138</v>
      </c>
      <c r="H15725" t="str">
        <f>_xlfn.XLOOKUP(C15725,'BAB Identified Sites'!E:E,'BAB Identified Sites'!E:E,"missing",0)</f>
        <v>08401</v>
      </c>
    </row>
    <row r="15726" spans="1:8" hidden="1" x14ac:dyDescent="0.35">
      <c r="A15726">
        <v>8042</v>
      </c>
      <c r="B15726" t="s">
        <v>5824</v>
      </c>
      <c r="C15726" t="s">
        <v>5870</v>
      </c>
      <c r="D15726" t="s">
        <v>5871</v>
      </c>
      <c r="E15726" s="26">
        <v>45170</v>
      </c>
      <c r="F15726" t="s">
        <v>6140</v>
      </c>
      <c r="G15726" t="s">
        <v>6138</v>
      </c>
      <c r="H15726" t="str">
        <f>_xlfn.XLOOKUP(C15726,'BAB Identified Sites'!E:E,'BAB Identified Sites'!E:E,"missing",0)</f>
        <v>08401</v>
      </c>
    </row>
    <row r="15727" spans="1:8" hidden="1" x14ac:dyDescent="0.35">
      <c r="A15727">
        <v>8042</v>
      </c>
      <c r="B15727" t="s">
        <v>5824</v>
      </c>
      <c r="C15727" t="s">
        <v>5870</v>
      </c>
      <c r="D15727" t="s">
        <v>5871</v>
      </c>
      <c r="E15727" s="26">
        <v>45200</v>
      </c>
      <c r="F15727" t="s">
        <v>6137</v>
      </c>
      <c r="G15727" t="s">
        <v>6138</v>
      </c>
      <c r="H15727" t="str">
        <f>_xlfn.XLOOKUP(C15727,'BAB Identified Sites'!E:E,'BAB Identified Sites'!E:E,"missing",0)</f>
        <v>08401</v>
      </c>
    </row>
    <row r="15728" spans="1:8" hidden="1" x14ac:dyDescent="0.35">
      <c r="A15728">
        <v>8042</v>
      </c>
      <c r="B15728" t="s">
        <v>5824</v>
      </c>
      <c r="C15728" t="s">
        <v>5870</v>
      </c>
      <c r="D15728" t="s">
        <v>5871</v>
      </c>
      <c r="E15728" s="26">
        <v>45200</v>
      </c>
      <c r="F15728" t="s">
        <v>6139</v>
      </c>
      <c r="G15728" t="s">
        <v>6138</v>
      </c>
      <c r="H15728" t="str">
        <f>_xlfn.XLOOKUP(C15728,'BAB Identified Sites'!E:E,'BAB Identified Sites'!E:E,"missing",0)</f>
        <v>08401</v>
      </c>
    </row>
    <row r="15729" spans="1:8" hidden="1" x14ac:dyDescent="0.35">
      <c r="A15729">
        <v>8042</v>
      </c>
      <c r="B15729" t="s">
        <v>5824</v>
      </c>
      <c r="C15729" t="s">
        <v>5870</v>
      </c>
      <c r="D15729" t="s">
        <v>5871</v>
      </c>
      <c r="E15729" s="26">
        <v>45200</v>
      </c>
      <c r="F15729" t="s">
        <v>6140</v>
      </c>
      <c r="G15729" t="s">
        <v>6138</v>
      </c>
      <c r="H15729" t="str">
        <f>_xlfn.XLOOKUP(C15729,'BAB Identified Sites'!E:E,'BAB Identified Sites'!E:E,"missing",0)</f>
        <v>08401</v>
      </c>
    </row>
    <row r="15730" spans="1:8" hidden="1" x14ac:dyDescent="0.35">
      <c r="A15730">
        <v>8042</v>
      </c>
      <c r="B15730" t="s">
        <v>5824</v>
      </c>
      <c r="C15730" t="s">
        <v>5870</v>
      </c>
      <c r="D15730" t="s">
        <v>5871</v>
      </c>
      <c r="E15730" s="26">
        <v>45231</v>
      </c>
      <c r="F15730" t="s">
        <v>6137</v>
      </c>
      <c r="G15730" t="s">
        <v>6138</v>
      </c>
      <c r="H15730" t="str">
        <f>_xlfn.XLOOKUP(C15730,'BAB Identified Sites'!E:E,'BAB Identified Sites'!E:E,"missing",0)</f>
        <v>08401</v>
      </c>
    </row>
    <row r="15731" spans="1:8" hidden="1" x14ac:dyDescent="0.35">
      <c r="A15731">
        <v>8042</v>
      </c>
      <c r="B15731" t="s">
        <v>5824</v>
      </c>
      <c r="C15731" t="s">
        <v>5870</v>
      </c>
      <c r="D15731" t="s">
        <v>5871</v>
      </c>
      <c r="E15731" s="26">
        <v>45231</v>
      </c>
      <c r="F15731" t="s">
        <v>6139</v>
      </c>
      <c r="G15731" t="s">
        <v>6138</v>
      </c>
      <c r="H15731" t="str">
        <f>_xlfn.XLOOKUP(C15731,'BAB Identified Sites'!E:E,'BAB Identified Sites'!E:E,"missing",0)</f>
        <v>08401</v>
      </c>
    </row>
    <row r="15732" spans="1:8" hidden="1" x14ac:dyDescent="0.35">
      <c r="A15732">
        <v>8042</v>
      </c>
      <c r="B15732" t="s">
        <v>5824</v>
      </c>
      <c r="C15732" t="s">
        <v>5870</v>
      </c>
      <c r="D15732" t="s">
        <v>5871</v>
      </c>
      <c r="E15732" s="26">
        <v>45231</v>
      </c>
      <c r="F15732" t="s">
        <v>6140</v>
      </c>
      <c r="G15732" t="s">
        <v>6138</v>
      </c>
      <c r="H15732" t="str">
        <f>_xlfn.XLOOKUP(C15732,'BAB Identified Sites'!E:E,'BAB Identified Sites'!E:E,"missing",0)</f>
        <v>08401</v>
      </c>
    </row>
    <row r="15733" spans="1:8" hidden="1" x14ac:dyDescent="0.35">
      <c r="A15733">
        <v>8042</v>
      </c>
      <c r="B15733" t="s">
        <v>5824</v>
      </c>
      <c r="C15733" t="s">
        <v>5870</v>
      </c>
      <c r="D15733" t="s">
        <v>5871</v>
      </c>
      <c r="E15733" s="26">
        <v>45261</v>
      </c>
      <c r="F15733" t="s">
        <v>6137</v>
      </c>
      <c r="G15733" t="s">
        <v>6138</v>
      </c>
      <c r="H15733" t="str">
        <f>_xlfn.XLOOKUP(C15733,'BAB Identified Sites'!E:E,'BAB Identified Sites'!E:E,"missing",0)</f>
        <v>08401</v>
      </c>
    </row>
    <row r="15734" spans="1:8" hidden="1" x14ac:dyDescent="0.35">
      <c r="A15734">
        <v>8042</v>
      </c>
      <c r="B15734" t="s">
        <v>5824</v>
      </c>
      <c r="C15734" t="s">
        <v>5870</v>
      </c>
      <c r="D15734" t="s">
        <v>5871</v>
      </c>
      <c r="E15734" s="26">
        <v>45261</v>
      </c>
      <c r="F15734" t="s">
        <v>6139</v>
      </c>
      <c r="G15734" t="s">
        <v>6138</v>
      </c>
      <c r="H15734" t="str">
        <f>_xlfn.XLOOKUP(C15734,'BAB Identified Sites'!E:E,'BAB Identified Sites'!E:E,"missing",0)</f>
        <v>08401</v>
      </c>
    </row>
    <row r="15735" spans="1:8" hidden="1" x14ac:dyDescent="0.35">
      <c r="A15735">
        <v>8042</v>
      </c>
      <c r="B15735" t="s">
        <v>5824</v>
      </c>
      <c r="C15735" t="s">
        <v>5870</v>
      </c>
      <c r="D15735" t="s">
        <v>5871</v>
      </c>
      <c r="E15735" s="26">
        <v>45261</v>
      </c>
      <c r="F15735" t="s">
        <v>6140</v>
      </c>
      <c r="G15735" t="s">
        <v>6138</v>
      </c>
      <c r="H15735" t="str">
        <f>_xlfn.XLOOKUP(C15735,'BAB Identified Sites'!E:E,'BAB Identified Sites'!E:E,"missing",0)</f>
        <v>08401</v>
      </c>
    </row>
    <row r="15736" spans="1:8" hidden="1" x14ac:dyDescent="0.35">
      <c r="A15736">
        <v>8042</v>
      </c>
      <c r="B15736" t="s">
        <v>5824</v>
      </c>
      <c r="C15736" t="s">
        <v>5878</v>
      </c>
      <c r="D15736" t="s">
        <v>5879</v>
      </c>
      <c r="E15736" s="26">
        <v>45139</v>
      </c>
      <c r="F15736" t="s">
        <v>6137</v>
      </c>
      <c r="G15736" t="s">
        <v>6138</v>
      </c>
      <c r="H15736" t="str">
        <f>_xlfn.XLOOKUP(C15736,'BAB Identified Sites'!E:E,'BAB Identified Sites'!E:E,"missing",0)</f>
        <v>09639</v>
      </c>
    </row>
    <row r="15737" spans="1:8" hidden="1" x14ac:dyDescent="0.35">
      <c r="A15737">
        <v>8042</v>
      </c>
      <c r="B15737" t="s">
        <v>5824</v>
      </c>
      <c r="C15737" t="s">
        <v>5878</v>
      </c>
      <c r="D15737" t="s">
        <v>5879</v>
      </c>
      <c r="E15737" s="26">
        <v>45139</v>
      </c>
      <c r="F15737" t="s">
        <v>6139</v>
      </c>
      <c r="G15737" t="s">
        <v>6138</v>
      </c>
      <c r="H15737" t="str">
        <f>_xlfn.XLOOKUP(C15737,'BAB Identified Sites'!E:E,'BAB Identified Sites'!E:E,"missing",0)</f>
        <v>09639</v>
      </c>
    </row>
    <row r="15738" spans="1:8" hidden="1" x14ac:dyDescent="0.35">
      <c r="A15738">
        <v>8042</v>
      </c>
      <c r="B15738" t="s">
        <v>5824</v>
      </c>
      <c r="C15738" t="s">
        <v>5878</v>
      </c>
      <c r="D15738" t="s">
        <v>5879</v>
      </c>
      <c r="E15738" s="26">
        <v>45170</v>
      </c>
      <c r="F15738" t="s">
        <v>6137</v>
      </c>
      <c r="G15738" t="s">
        <v>6138</v>
      </c>
      <c r="H15738" t="str">
        <f>_xlfn.XLOOKUP(C15738,'BAB Identified Sites'!E:E,'BAB Identified Sites'!E:E,"missing",0)</f>
        <v>09639</v>
      </c>
    </row>
    <row r="15739" spans="1:8" hidden="1" x14ac:dyDescent="0.35">
      <c r="A15739">
        <v>8042</v>
      </c>
      <c r="B15739" t="s">
        <v>5824</v>
      </c>
      <c r="C15739" t="s">
        <v>5878</v>
      </c>
      <c r="D15739" t="s">
        <v>5879</v>
      </c>
      <c r="E15739" s="26">
        <v>45170</v>
      </c>
      <c r="F15739" t="s">
        <v>6139</v>
      </c>
      <c r="G15739" t="s">
        <v>6138</v>
      </c>
      <c r="H15739" t="str">
        <f>_xlfn.XLOOKUP(C15739,'BAB Identified Sites'!E:E,'BAB Identified Sites'!E:E,"missing",0)</f>
        <v>09639</v>
      </c>
    </row>
    <row r="15740" spans="1:8" hidden="1" x14ac:dyDescent="0.35">
      <c r="A15740">
        <v>8042</v>
      </c>
      <c r="B15740" t="s">
        <v>5824</v>
      </c>
      <c r="C15740" t="s">
        <v>5878</v>
      </c>
      <c r="D15740" t="s">
        <v>5879</v>
      </c>
      <c r="E15740" s="26">
        <v>45200</v>
      </c>
      <c r="F15740" t="s">
        <v>6137</v>
      </c>
      <c r="G15740" t="s">
        <v>6138</v>
      </c>
      <c r="H15740" t="str">
        <f>_xlfn.XLOOKUP(C15740,'BAB Identified Sites'!E:E,'BAB Identified Sites'!E:E,"missing",0)</f>
        <v>09639</v>
      </c>
    </row>
    <row r="15741" spans="1:8" hidden="1" x14ac:dyDescent="0.35">
      <c r="A15741">
        <v>8042</v>
      </c>
      <c r="B15741" t="s">
        <v>5824</v>
      </c>
      <c r="C15741" t="s">
        <v>5878</v>
      </c>
      <c r="D15741" t="s">
        <v>5879</v>
      </c>
      <c r="E15741" s="26">
        <v>45200</v>
      </c>
      <c r="F15741" t="s">
        <v>6139</v>
      </c>
      <c r="G15741" t="s">
        <v>6138</v>
      </c>
      <c r="H15741" t="str">
        <f>_xlfn.XLOOKUP(C15741,'BAB Identified Sites'!E:E,'BAB Identified Sites'!E:E,"missing",0)</f>
        <v>09639</v>
      </c>
    </row>
    <row r="15742" spans="1:8" hidden="1" x14ac:dyDescent="0.35">
      <c r="A15742">
        <v>8042</v>
      </c>
      <c r="B15742" t="s">
        <v>5824</v>
      </c>
      <c r="C15742" t="s">
        <v>5878</v>
      </c>
      <c r="D15742" t="s">
        <v>5879</v>
      </c>
      <c r="E15742" s="26">
        <v>45231</v>
      </c>
      <c r="F15742" t="s">
        <v>6137</v>
      </c>
      <c r="G15742" t="s">
        <v>6138</v>
      </c>
      <c r="H15742" t="str">
        <f>_xlfn.XLOOKUP(C15742,'BAB Identified Sites'!E:E,'BAB Identified Sites'!E:E,"missing",0)</f>
        <v>09639</v>
      </c>
    </row>
    <row r="15743" spans="1:8" hidden="1" x14ac:dyDescent="0.35">
      <c r="A15743">
        <v>8042</v>
      </c>
      <c r="B15743" t="s">
        <v>5824</v>
      </c>
      <c r="C15743" t="s">
        <v>5878</v>
      </c>
      <c r="D15743" t="s">
        <v>5879</v>
      </c>
      <c r="E15743" s="26">
        <v>45231</v>
      </c>
      <c r="F15743" t="s">
        <v>6139</v>
      </c>
      <c r="G15743" t="s">
        <v>6138</v>
      </c>
      <c r="H15743" t="str">
        <f>_xlfn.XLOOKUP(C15743,'BAB Identified Sites'!E:E,'BAB Identified Sites'!E:E,"missing",0)</f>
        <v>09639</v>
      </c>
    </row>
    <row r="15744" spans="1:8" hidden="1" x14ac:dyDescent="0.35">
      <c r="A15744">
        <v>8042</v>
      </c>
      <c r="B15744" t="s">
        <v>5824</v>
      </c>
      <c r="C15744" t="s">
        <v>5878</v>
      </c>
      <c r="D15744" t="s">
        <v>5879</v>
      </c>
      <c r="E15744" s="26">
        <v>45261</v>
      </c>
      <c r="F15744" t="s">
        <v>6137</v>
      </c>
      <c r="G15744" t="s">
        <v>6138</v>
      </c>
      <c r="H15744" t="str">
        <f>_xlfn.XLOOKUP(C15744,'BAB Identified Sites'!E:E,'BAB Identified Sites'!E:E,"missing",0)</f>
        <v>09639</v>
      </c>
    </row>
    <row r="15745" spans="1:8" hidden="1" x14ac:dyDescent="0.35">
      <c r="A15745">
        <v>8042</v>
      </c>
      <c r="B15745" t="s">
        <v>5824</v>
      </c>
      <c r="C15745" t="s">
        <v>5878</v>
      </c>
      <c r="D15745" t="s">
        <v>5879</v>
      </c>
      <c r="E15745" s="26">
        <v>45261</v>
      </c>
      <c r="F15745" t="s">
        <v>6139</v>
      </c>
      <c r="G15745" t="s">
        <v>6138</v>
      </c>
      <c r="H15745" t="str">
        <f>_xlfn.XLOOKUP(C15745,'BAB Identified Sites'!E:E,'BAB Identified Sites'!E:E,"missing",0)</f>
        <v>09639</v>
      </c>
    </row>
    <row r="15746" spans="1:8" hidden="1" x14ac:dyDescent="0.35">
      <c r="A15746">
        <v>8042</v>
      </c>
      <c r="B15746" t="s">
        <v>5824</v>
      </c>
      <c r="C15746" t="s">
        <v>5872</v>
      </c>
      <c r="D15746" t="s">
        <v>5873</v>
      </c>
      <c r="E15746" s="26">
        <v>45139</v>
      </c>
      <c r="F15746" t="s">
        <v>6137</v>
      </c>
      <c r="G15746" t="s">
        <v>6138</v>
      </c>
      <c r="H15746" t="str">
        <f>_xlfn.XLOOKUP(C15746,'BAB Identified Sites'!E:E,'BAB Identified Sites'!E:E,"missing",0)</f>
        <v>09336</v>
      </c>
    </row>
    <row r="15747" spans="1:8" hidden="1" x14ac:dyDescent="0.35">
      <c r="A15747">
        <v>8042</v>
      </c>
      <c r="B15747" t="s">
        <v>5824</v>
      </c>
      <c r="C15747" t="s">
        <v>5872</v>
      </c>
      <c r="D15747" t="s">
        <v>5873</v>
      </c>
      <c r="E15747" s="26">
        <v>45139</v>
      </c>
      <c r="F15747" t="s">
        <v>6139</v>
      </c>
      <c r="G15747" t="s">
        <v>6138</v>
      </c>
      <c r="H15747" t="str">
        <f>_xlfn.XLOOKUP(C15747,'BAB Identified Sites'!E:E,'BAB Identified Sites'!E:E,"missing",0)</f>
        <v>09336</v>
      </c>
    </row>
    <row r="15748" spans="1:8" hidden="1" x14ac:dyDescent="0.35">
      <c r="A15748">
        <v>8042</v>
      </c>
      <c r="B15748" t="s">
        <v>5824</v>
      </c>
      <c r="C15748" t="s">
        <v>5872</v>
      </c>
      <c r="D15748" t="s">
        <v>5873</v>
      </c>
      <c r="E15748" s="26">
        <v>45170</v>
      </c>
      <c r="F15748" t="s">
        <v>6137</v>
      </c>
      <c r="G15748" t="s">
        <v>6138</v>
      </c>
      <c r="H15748" t="str">
        <f>_xlfn.XLOOKUP(C15748,'BAB Identified Sites'!E:E,'BAB Identified Sites'!E:E,"missing",0)</f>
        <v>09336</v>
      </c>
    </row>
    <row r="15749" spans="1:8" hidden="1" x14ac:dyDescent="0.35">
      <c r="A15749">
        <v>8042</v>
      </c>
      <c r="B15749" t="s">
        <v>5824</v>
      </c>
      <c r="C15749" t="s">
        <v>5872</v>
      </c>
      <c r="D15749" t="s">
        <v>5873</v>
      </c>
      <c r="E15749" s="26">
        <v>45170</v>
      </c>
      <c r="F15749" t="s">
        <v>6139</v>
      </c>
      <c r="G15749" t="s">
        <v>6138</v>
      </c>
      <c r="H15749" t="str">
        <f>_xlfn.XLOOKUP(C15749,'BAB Identified Sites'!E:E,'BAB Identified Sites'!E:E,"missing",0)</f>
        <v>09336</v>
      </c>
    </row>
    <row r="15750" spans="1:8" hidden="1" x14ac:dyDescent="0.35">
      <c r="A15750">
        <v>8042</v>
      </c>
      <c r="B15750" t="s">
        <v>5824</v>
      </c>
      <c r="C15750" t="s">
        <v>5872</v>
      </c>
      <c r="D15750" t="s">
        <v>5873</v>
      </c>
      <c r="E15750" s="26">
        <v>45200</v>
      </c>
      <c r="F15750" t="s">
        <v>6137</v>
      </c>
      <c r="G15750" t="s">
        <v>6138</v>
      </c>
      <c r="H15750" t="str">
        <f>_xlfn.XLOOKUP(C15750,'BAB Identified Sites'!E:E,'BAB Identified Sites'!E:E,"missing",0)</f>
        <v>09336</v>
      </c>
    </row>
    <row r="15751" spans="1:8" hidden="1" x14ac:dyDescent="0.35">
      <c r="A15751">
        <v>8042</v>
      </c>
      <c r="B15751" t="s">
        <v>5824</v>
      </c>
      <c r="C15751" t="s">
        <v>5872</v>
      </c>
      <c r="D15751" t="s">
        <v>5873</v>
      </c>
      <c r="E15751" s="26">
        <v>45200</v>
      </c>
      <c r="F15751" t="s">
        <v>6139</v>
      </c>
      <c r="G15751" t="s">
        <v>6138</v>
      </c>
      <c r="H15751" t="str">
        <f>_xlfn.XLOOKUP(C15751,'BAB Identified Sites'!E:E,'BAB Identified Sites'!E:E,"missing",0)</f>
        <v>09336</v>
      </c>
    </row>
    <row r="15752" spans="1:8" hidden="1" x14ac:dyDescent="0.35">
      <c r="A15752">
        <v>8042</v>
      </c>
      <c r="B15752" t="s">
        <v>5824</v>
      </c>
      <c r="C15752" t="s">
        <v>5872</v>
      </c>
      <c r="D15752" t="s">
        <v>5873</v>
      </c>
      <c r="E15752" s="26">
        <v>45231</v>
      </c>
      <c r="F15752" t="s">
        <v>6137</v>
      </c>
      <c r="G15752" t="s">
        <v>6138</v>
      </c>
      <c r="H15752" t="str">
        <f>_xlfn.XLOOKUP(C15752,'BAB Identified Sites'!E:E,'BAB Identified Sites'!E:E,"missing",0)</f>
        <v>09336</v>
      </c>
    </row>
    <row r="15753" spans="1:8" hidden="1" x14ac:dyDescent="0.35">
      <c r="A15753">
        <v>8042</v>
      </c>
      <c r="B15753" t="s">
        <v>5824</v>
      </c>
      <c r="C15753" t="s">
        <v>5872</v>
      </c>
      <c r="D15753" t="s">
        <v>5873</v>
      </c>
      <c r="E15753" s="26">
        <v>45231</v>
      </c>
      <c r="F15753" t="s">
        <v>6139</v>
      </c>
      <c r="G15753" t="s">
        <v>6138</v>
      </c>
      <c r="H15753" t="str">
        <f>_xlfn.XLOOKUP(C15753,'BAB Identified Sites'!E:E,'BAB Identified Sites'!E:E,"missing",0)</f>
        <v>09336</v>
      </c>
    </row>
    <row r="15754" spans="1:8" hidden="1" x14ac:dyDescent="0.35">
      <c r="A15754">
        <v>8042</v>
      </c>
      <c r="B15754" t="s">
        <v>5824</v>
      </c>
      <c r="C15754" t="s">
        <v>5872</v>
      </c>
      <c r="D15754" t="s">
        <v>5873</v>
      </c>
      <c r="E15754" s="26">
        <v>45261</v>
      </c>
      <c r="F15754" t="s">
        <v>6137</v>
      </c>
      <c r="G15754" t="s">
        <v>6138</v>
      </c>
      <c r="H15754" t="str">
        <f>_xlfn.XLOOKUP(C15754,'BAB Identified Sites'!E:E,'BAB Identified Sites'!E:E,"missing",0)</f>
        <v>09336</v>
      </c>
    </row>
    <row r="15755" spans="1:8" hidden="1" x14ac:dyDescent="0.35">
      <c r="A15755">
        <v>8042</v>
      </c>
      <c r="B15755" t="s">
        <v>5824</v>
      </c>
      <c r="C15755" t="s">
        <v>5872</v>
      </c>
      <c r="D15755" t="s">
        <v>5873</v>
      </c>
      <c r="E15755" s="26">
        <v>45261</v>
      </c>
      <c r="F15755" t="s">
        <v>6139</v>
      </c>
      <c r="G15755" t="s">
        <v>6138</v>
      </c>
      <c r="H15755" t="str">
        <f>_xlfn.XLOOKUP(C15755,'BAB Identified Sites'!E:E,'BAB Identified Sites'!E:E,"missing",0)</f>
        <v>09336</v>
      </c>
    </row>
    <row r="15756" spans="1:8" hidden="1" x14ac:dyDescent="0.35">
      <c r="A15756">
        <v>8042</v>
      </c>
      <c r="B15756" t="s">
        <v>5824</v>
      </c>
      <c r="C15756" t="s">
        <v>5874</v>
      </c>
      <c r="D15756" t="s">
        <v>5875</v>
      </c>
      <c r="E15756" s="26">
        <v>45139</v>
      </c>
      <c r="F15756" t="s">
        <v>6137</v>
      </c>
      <c r="G15756" t="s">
        <v>6138</v>
      </c>
      <c r="H15756" t="str">
        <f>_xlfn.XLOOKUP(C15756,'BAB Identified Sites'!E:E,'BAB Identified Sites'!E:E,"missing",0)</f>
        <v>09389</v>
      </c>
    </row>
    <row r="15757" spans="1:8" hidden="1" x14ac:dyDescent="0.35">
      <c r="A15757">
        <v>8042</v>
      </c>
      <c r="B15757" t="s">
        <v>5824</v>
      </c>
      <c r="C15757" t="s">
        <v>5874</v>
      </c>
      <c r="D15757" t="s">
        <v>5875</v>
      </c>
      <c r="E15757" s="26">
        <v>45139</v>
      </c>
      <c r="F15757" t="s">
        <v>6139</v>
      </c>
      <c r="G15757" t="s">
        <v>6138</v>
      </c>
      <c r="H15757" t="str">
        <f>_xlfn.XLOOKUP(C15757,'BAB Identified Sites'!E:E,'BAB Identified Sites'!E:E,"missing",0)</f>
        <v>09389</v>
      </c>
    </row>
    <row r="15758" spans="1:8" hidden="1" x14ac:dyDescent="0.35">
      <c r="A15758">
        <v>8042</v>
      </c>
      <c r="B15758" t="s">
        <v>5824</v>
      </c>
      <c r="C15758" t="s">
        <v>5874</v>
      </c>
      <c r="D15758" t="s">
        <v>5875</v>
      </c>
      <c r="E15758" s="26">
        <v>45170</v>
      </c>
      <c r="F15758" t="s">
        <v>6137</v>
      </c>
      <c r="G15758" t="s">
        <v>6138</v>
      </c>
      <c r="H15758" t="str">
        <f>_xlfn.XLOOKUP(C15758,'BAB Identified Sites'!E:E,'BAB Identified Sites'!E:E,"missing",0)</f>
        <v>09389</v>
      </c>
    </row>
    <row r="15759" spans="1:8" hidden="1" x14ac:dyDescent="0.35">
      <c r="A15759">
        <v>8042</v>
      </c>
      <c r="B15759" t="s">
        <v>5824</v>
      </c>
      <c r="C15759" t="s">
        <v>5874</v>
      </c>
      <c r="D15759" t="s">
        <v>5875</v>
      </c>
      <c r="E15759" s="26">
        <v>45170</v>
      </c>
      <c r="F15759" t="s">
        <v>6139</v>
      </c>
      <c r="G15759" t="s">
        <v>6138</v>
      </c>
      <c r="H15759" t="str">
        <f>_xlfn.XLOOKUP(C15759,'BAB Identified Sites'!E:E,'BAB Identified Sites'!E:E,"missing",0)</f>
        <v>09389</v>
      </c>
    </row>
    <row r="15760" spans="1:8" hidden="1" x14ac:dyDescent="0.35">
      <c r="A15760">
        <v>8042</v>
      </c>
      <c r="B15760" t="s">
        <v>5824</v>
      </c>
      <c r="C15760" t="s">
        <v>5874</v>
      </c>
      <c r="D15760" t="s">
        <v>5875</v>
      </c>
      <c r="E15760" s="26">
        <v>45200</v>
      </c>
      <c r="F15760" t="s">
        <v>6137</v>
      </c>
      <c r="G15760" t="s">
        <v>6138</v>
      </c>
      <c r="H15760" t="str">
        <f>_xlfn.XLOOKUP(C15760,'BAB Identified Sites'!E:E,'BAB Identified Sites'!E:E,"missing",0)</f>
        <v>09389</v>
      </c>
    </row>
    <row r="15761" spans="1:8" hidden="1" x14ac:dyDescent="0.35">
      <c r="A15761">
        <v>8042</v>
      </c>
      <c r="B15761" t="s">
        <v>5824</v>
      </c>
      <c r="C15761" t="s">
        <v>5874</v>
      </c>
      <c r="D15761" t="s">
        <v>5875</v>
      </c>
      <c r="E15761" s="26">
        <v>45200</v>
      </c>
      <c r="F15761" t="s">
        <v>6139</v>
      </c>
      <c r="G15761" t="s">
        <v>6138</v>
      </c>
      <c r="H15761" t="str">
        <f>_xlfn.XLOOKUP(C15761,'BAB Identified Sites'!E:E,'BAB Identified Sites'!E:E,"missing",0)</f>
        <v>09389</v>
      </c>
    </row>
    <row r="15762" spans="1:8" hidden="1" x14ac:dyDescent="0.35">
      <c r="A15762">
        <v>8042</v>
      </c>
      <c r="B15762" t="s">
        <v>5824</v>
      </c>
      <c r="C15762" t="s">
        <v>5874</v>
      </c>
      <c r="D15762" t="s">
        <v>5875</v>
      </c>
      <c r="E15762" s="26">
        <v>45231</v>
      </c>
      <c r="F15762" t="s">
        <v>6137</v>
      </c>
      <c r="G15762" t="s">
        <v>6138</v>
      </c>
      <c r="H15762" t="str">
        <f>_xlfn.XLOOKUP(C15762,'BAB Identified Sites'!E:E,'BAB Identified Sites'!E:E,"missing",0)</f>
        <v>09389</v>
      </c>
    </row>
    <row r="15763" spans="1:8" hidden="1" x14ac:dyDescent="0.35">
      <c r="A15763">
        <v>8042</v>
      </c>
      <c r="B15763" t="s">
        <v>5824</v>
      </c>
      <c r="C15763" t="s">
        <v>5874</v>
      </c>
      <c r="D15763" t="s">
        <v>5875</v>
      </c>
      <c r="E15763" s="26">
        <v>45231</v>
      </c>
      <c r="F15763" t="s">
        <v>6139</v>
      </c>
      <c r="G15763" t="s">
        <v>6138</v>
      </c>
      <c r="H15763" t="str">
        <f>_xlfn.XLOOKUP(C15763,'BAB Identified Sites'!E:E,'BAB Identified Sites'!E:E,"missing",0)</f>
        <v>09389</v>
      </c>
    </row>
    <row r="15764" spans="1:8" hidden="1" x14ac:dyDescent="0.35">
      <c r="A15764">
        <v>8042</v>
      </c>
      <c r="B15764" t="s">
        <v>5824</v>
      </c>
      <c r="C15764" t="s">
        <v>5874</v>
      </c>
      <c r="D15764" t="s">
        <v>5875</v>
      </c>
      <c r="E15764" s="26">
        <v>45261</v>
      </c>
      <c r="F15764" t="s">
        <v>6137</v>
      </c>
      <c r="G15764" t="s">
        <v>6138</v>
      </c>
      <c r="H15764" t="str">
        <f>_xlfn.XLOOKUP(C15764,'BAB Identified Sites'!E:E,'BAB Identified Sites'!E:E,"missing",0)</f>
        <v>09389</v>
      </c>
    </row>
    <row r="15765" spans="1:8" hidden="1" x14ac:dyDescent="0.35">
      <c r="A15765">
        <v>8042</v>
      </c>
      <c r="B15765" t="s">
        <v>5824</v>
      </c>
      <c r="C15765" t="s">
        <v>5874</v>
      </c>
      <c r="D15765" t="s">
        <v>5875</v>
      </c>
      <c r="E15765" s="26">
        <v>45261</v>
      </c>
      <c r="F15765" t="s">
        <v>6139</v>
      </c>
      <c r="G15765" t="s">
        <v>6138</v>
      </c>
      <c r="H15765" t="str">
        <f>_xlfn.XLOOKUP(C15765,'BAB Identified Sites'!E:E,'BAB Identified Sites'!E:E,"missing",0)</f>
        <v>09389</v>
      </c>
    </row>
    <row r="15766" spans="1:8" hidden="1" x14ac:dyDescent="0.35">
      <c r="A15766">
        <v>20</v>
      </c>
      <c r="B15766" t="s">
        <v>26</v>
      </c>
      <c r="C15766" t="s">
        <v>2424</v>
      </c>
      <c r="D15766" t="s">
        <v>2425</v>
      </c>
      <c r="E15766" s="26">
        <v>45139</v>
      </c>
      <c r="F15766" t="s">
        <v>6137</v>
      </c>
      <c r="G15766" t="s">
        <v>6138</v>
      </c>
      <c r="H15766" t="str">
        <f>_xlfn.XLOOKUP(C15766,'BAB Identified Sites'!E:E,'BAB Identified Sites'!E:E,"missing",0)</f>
        <v>08361</v>
      </c>
    </row>
    <row r="15767" spans="1:8" hidden="1" x14ac:dyDescent="0.35">
      <c r="A15767">
        <v>20</v>
      </c>
      <c r="B15767" t="s">
        <v>26</v>
      </c>
      <c r="C15767" t="s">
        <v>2424</v>
      </c>
      <c r="D15767" t="s">
        <v>2425</v>
      </c>
      <c r="E15767" s="26">
        <v>45139</v>
      </c>
      <c r="F15767" t="s">
        <v>6139</v>
      </c>
      <c r="G15767" t="s">
        <v>6138</v>
      </c>
      <c r="H15767" t="str">
        <f>_xlfn.XLOOKUP(C15767,'BAB Identified Sites'!E:E,'BAB Identified Sites'!E:E,"missing",0)</f>
        <v>08361</v>
      </c>
    </row>
    <row r="15768" spans="1:8" hidden="1" x14ac:dyDescent="0.35">
      <c r="A15768">
        <v>20</v>
      </c>
      <c r="B15768" t="s">
        <v>26</v>
      </c>
      <c r="C15768" t="s">
        <v>2424</v>
      </c>
      <c r="D15768" t="s">
        <v>2425</v>
      </c>
      <c r="E15768" s="26">
        <v>45170</v>
      </c>
      <c r="F15768" t="s">
        <v>6137</v>
      </c>
      <c r="G15768" t="s">
        <v>6138</v>
      </c>
      <c r="H15768" t="str">
        <f>_xlfn.XLOOKUP(C15768,'BAB Identified Sites'!E:E,'BAB Identified Sites'!E:E,"missing",0)</f>
        <v>08361</v>
      </c>
    </row>
    <row r="15769" spans="1:8" hidden="1" x14ac:dyDescent="0.35">
      <c r="A15769">
        <v>20</v>
      </c>
      <c r="B15769" t="s">
        <v>26</v>
      </c>
      <c r="C15769" t="s">
        <v>2424</v>
      </c>
      <c r="D15769" t="s">
        <v>2425</v>
      </c>
      <c r="E15769" s="26">
        <v>45170</v>
      </c>
      <c r="F15769" t="s">
        <v>6139</v>
      </c>
      <c r="G15769" t="s">
        <v>6138</v>
      </c>
      <c r="H15769" t="str">
        <f>_xlfn.XLOOKUP(C15769,'BAB Identified Sites'!E:E,'BAB Identified Sites'!E:E,"missing",0)</f>
        <v>08361</v>
      </c>
    </row>
    <row r="15770" spans="1:8" hidden="1" x14ac:dyDescent="0.35">
      <c r="A15770">
        <v>20</v>
      </c>
      <c r="B15770" t="s">
        <v>26</v>
      </c>
      <c r="C15770" t="s">
        <v>2424</v>
      </c>
      <c r="D15770" t="s">
        <v>2425</v>
      </c>
      <c r="E15770" s="26">
        <v>45170</v>
      </c>
      <c r="F15770" t="s">
        <v>6140</v>
      </c>
      <c r="G15770" t="s">
        <v>6138</v>
      </c>
      <c r="H15770" t="str">
        <f>_xlfn.XLOOKUP(C15770,'BAB Identified Sites'!E:E,'BAB Identified Sites'!E:E,"missing",0)</f>
        <v>08361</v>
      </c>
    </row>
    <row r="15771" spans="1:8" hidden="1" x14ac:dyDescent="0.35">
      <c r="A15771">
        <v>20</v>
      </c>
      <c r="B15771" t="s">
        <v>26</v>
      </c>
      <c r="C15771" t="s">
        <v>2424</v>
      </c>
      <c r="D15771" t="s">
        <v>2425</v>
      </c>
      <c r="E15771" s="26">
        <v>45200</v>
      </c>
      <c r="F15771" t="s">
        <v>6137</v>
      </c>
      <c r="G15771" t="s">
        <v>6138</v>
      </c>
      <c r="H15771" t="str">
        <f>_xlfn.XLOOKUP(C15771,'BAB Identified Sites'!E:E,'BAB Identified Sites'!E:E,"missing",0)</f>
        <v>08361</v>
      </c>
    </row>
    <row r="15772" spans="1:8" hidden="1" x14ac:dyDescent="0.35">
      <c r="A15772">
        <v>20</v>
      </c>
      <c r="B15772" t="s">
        <v>26</v>
      </c>
      <c r="C15772" t="s">
        <v>2424</v>
      </c>
      <c r="D15772" t="s">
        <v>2425</v>
      </c>
      <c r="E15772" s="26">
        <v>45200</v>
      </c>
      <c r="F15772" t="s">
        <v>6139</v>
      </c>
      <c r="G15772" t="s">
        <v>6138</v>
      </c>
      <c r="H15772" t="str">
        <f>_xlfn.XLOOKUP(C15772,'BAB Identified Sites'!E:E,'BAB Identified Sites'!E:E,"missing",0)</f>
        <v>08361</v>
      </c>
    </row>
    <row r="15773" spans="1:8" hidden="1" x14ac:dyDescent="0.35">
      <c r="A15773">
        <v>20</v>
      </c>
      <c r="B15773" t="s">
        <v>26</v>
      </c>
      <c r="C15773" t="s">
        <v>2424</v>
      </c>
      <c r="D15773" t="s">
        <v>2425</v>
      </c>
      <c r="E15773" s="26">
        <v>45200</v>
      </c>
      <c r="F15773" t="s">
        <v>6140</v>
      </c>
      <c r="G15773" t="s">
        <v>6138</v>
      </c>
      <c r="H15773" t="str">
        <f>_xlfn.XLOOKUP(C15773,'BAB Identified Sites'!E:E,'BAB Identified Sites'!E:E,"missing",0)</f>
        <v>08361</v>
      </c>
    </row>
    <row r="15774" spans="1:8" hidden="1" x14ac:dyDescent="0.35">
      <c r="A15774">
        <v>20</v>
      </c>
      <c r="B15774" t="s">
        <v>26</v>
      </c>
      <c r="C15774" t="s">
        <v>2424</v>
      </c>
      <c r="D15774" t="s">
        <v>2425</v>
      </c>
      <c r="E15774" s="26">
        <v>45231</v>
      </c>
      <c r="F15774" t="s">
        <v>6137</v>
      </c>
      <c r="G15774" t="s">
        <v>6138</v>
      </c>
      <c r="H15774" t="str">
        <f>_xlfn.XLOOKUP(C15774,'BAB Identified Sites'!E:E,'BAB Identified Sites'!E:E,"missing",0)</f>
        <v>08361</v>
      </c>
    </row>
    <row r="15775" spans="1:8" hidden="1" x14ac:dyDescent="0.35">
      <c r="A15775">
        <v>20</v>
      </c>
      <c r="B15775" t="s">
        <v>26</v>
      </c>
      <c r="C15775" t="s">
        <v>2424</v>
      </c>
      <c r="D15775" t="s">
        <v>2425</v>
      </c>
      <c r="E15775" s="26">
        <v>45231</v>
      </c>
      <c r="F15775" t="s">
        <v>6139</v>
      </c>
      <c r="G15775" t="s">
        <v>6138</v>
      </c>
      <c r="H15775" t="str">
        <f>_xlfn.XLOOKUP(C15775,'BAB Identified Sites'!E:E,'BAB Identified Sites'!E:E,"missing",0)</f>
        <v>08361</v>
      </c>
    </row>
    <row r="15776" spans="1:8" hidden="1" x14ac:dyDescent="0.35">
      <c r="A15776">
        <v>20</v>
      </c>
      <c r="B15776" t="s">
        <v>26</v>
      </c>
      <c r="C15776" t="s">
        <v>2424</v>
      </c>
      <c r="D15776" t="s">
        <v>2425</v>
      </c>
      <c r="E15776" s="26">
        <v>45231</v>
      </c>
      <c r="F15776" t="s">
        <v>6140</v>
      </c>
      <c r="G15776" t="s">
        <v>6138</v>
      </c>
      <c r="H15776" t="str">
        <f>_xlfn.XLOOKUP(C15776,'BAB Identified Sites'!E:E,'BAB Identified Sites'!E:E,"missing",0)</f>
        <v>08361</v>
      </c>
    </row>
    <row r="15777" spans="1:8" hidden="1" x14ac:dyDescent="0.35">
      <c r="A15777">
        <v>20</v>
      </c>
      <c r="B15777" t="s">
        <v>26</v>
      </c>
      <c r="C15777" t="s">
        <v>2424</v>
      </c>
      <c r="D15777" t="s">
        <v>2425</v>
      </c>
      <c r="E15777" s="26">
        <v>45261</v>
      </c>
      <c r="F15777" t="s">
        <v>6137</v>
      </c>
      <c r="G15777" t="s">
        <v>6138</v>
      </c>
      <c r="H15777" t="str">
        <f>_xlfn.XLOOKUP(C15777,'BAB Identified Sites'!E:E,'BAB Identified Sites'!E:E,"missing",0)</f>
        <v>08361</v>
      </c>
    </row>
    <row r="15778" spans="1:8" hidden="1" x14ac:dyDescent="0.35">
      <c r="A15778">
        <v>20</v>
      </c>
      <c r="B15778" t="s">
        <v>26</v>
      </c>
      <c r="C15778" t="s">
        <v>2424</v>
      </c>
      <c r="D15778" t="s">
        <v>2425</v>
      </c>
      <c r="E15778" s="26">
        <v>45261</v>
      </c>
      <c r="F15778" t="s">
        <v>6139</v>
      </c>
      <c r="G15778" t="s">
        <v>6138</v>
      </c>
      <c r="H15778" t="str">
        <f>_xlfn.XLOOKUP(C15778,'BAB Identified Sites'!E:E,'BAB Identified Sites'!E:E,"missing",0)</f>
        <v>08361</v>
      </c>
    </row>
    <row r="15779" spans="1:8" hidden="1" x14ac:dyDescent="0.35">
      <c r="A15779">
        <v>20</v>
      </c>
      <c r="B15779" t="s">
        <v>26</v>
      </c>
      <c r="C15779" t="s">
        <v>2424</v>
      </c>
      <c r="D15779" t="s">
        <v>2425</v>
      </c>
      <c r="E15779" s="26">
        <v>45261</v>
      </c>
      <c r="F15779" t="s">
        <v>6140</v>
      </c>
      <c r="G15779" t="s">
        <v>6138</v>
      </c>
      <c r="H15779" t="str">
        <f>_xlfn.XLOOKUP(C15779,'BAB Identified Sites'!E:E,'BAB Identified Sites'!E:E,"missing",0)</f>
        <v>08361</v>
      </c>
    </row>
    <row r="15780" spans="1:8" hidden="1" x14ac:dyDescent="0.35">
      <c r="A15780">
        <v>880</v>
      </c>
      <c r="B15780" t="s">
        <v>3247</v>
      </c>
      <c r="C15780" t="s">
        <v>3542</v>
      </c>
      <c r="D15780" t="s">
        <v>3543</v>
      </c>
      <c r="E15780" s="26">
        <v>45139</v>
      </c>
      <c r="F15780" t="s">
        <v>6137</v>
      </c>
      <c r="G15780" t="s">
        <v>6138</v>
      </c>
      <c r="H15780" t="str">
        <f>_xlfn.XLOOKUP(C15780,'BAB Identified Sites'!E:E,'BAB Identified Sites'!E:E,"missing",0)</f>
        <v>08145</v>
      </c>
    </row>
    <row r="15781" spans="1:8" hidden="1" x14ac:dyDescent="0.35">
      <c r="A15781">
        <v>880</v>
      </c>
      <c r="B15781" t="s">
        <v>3247</v>
      </c>
      <c r="C15781" t="s">
        <v>3542</v>
      </c>
      <c r="D15781" t="s">
        <v>3543</v>
      </c>
      <c r="E15781" s="26">
        <v>45139</v>
      </c>
      <c r="F15781" t="s">
        <v>6139</v>
      </c>
      <c r="G15781" t="s">
        <v>6138</v>
      </c>
      <c r="H15781" t="str">
        <f>_xlfn.XLOOKUP(C15781,'BAB Identified Sites'!E:E,'BAB Identified Sites'!E:E,"missing",0)</f>
        <v>08145</v>
      </c>
    </row>
    <row r="15782" spans="1:8" hidden="1" x14ac:dyDescent="0.35">
      <c r="A15782">
        <v>880</v>
      </c>
      <c r="B15782" t="s">
        <v>3247</v>
      </c>
      <c r="C15782" t="s">
        <v>3542</v>
      </c>
      <c r="D15782" t="s">
        <v>3543</v>
      </c>
      <c r="E15782" s="26">
        <v>45170</v>
      </c>
      <c r="F15782" t="s">
        <v>6137</v>
      </c>
      <c r="G15782" t="s">
        <v>6138</v>
      </c>
      <c r="H15782" t="str">
        <f>_xlfn.XLOOKUP(C15782,'BAB Identified Sites'!E:E,'BAB Identified Sites'!E:E,"missing",0)</f>
        <v>08145</v>
      </c>
    </row>
    <row r="15783" spans="1:8" hidden="1" x14ac:dyDescent="0.35">
      <c r="A15783">
        <v>880</v>
      </c>
      <c r="B15783" t="s">
        <v>3247</v>
      </c>
      <c r="C15783" t="s">
        <v>3542</v>
      </c>
      <c r="D15783" t="s">
        <v>3543</v>
      </c>
      <c r="E15783" s="26">
        <v>45170</v>
      </c>
      <c r="F15783" t="s">
        <v>6139</v>
      </c>
      <c r="G15783" t="s">
        <v>6138</v>
      </c>
      <c r="H15783" t="str">
        <f>_xlfn.XLOOKUP(C15783,'BAB Identified Sites'!E:E,'BAB Identified Sites'!E:E,"missing",0)</f>
        <v>08145</v>
      </c>
    </row>
    <row r="15784" spans="1:8" hidden="1" x14ac:dyDescent="0.35">
      <c r="A15784">
        <v>880</v>
      </c>
      <c r="B15784" t="s">
        <v>3247</v>
      </c>
      <c r="C15784" t="s">
        <v>3542</v>
      </c>
      <c r="D15784" t="s">
        <v>3543</v>
      </c>
      <c r="E15784" s="26">
        <v>45200</v>
      </c>
      <c r="F15784" t="s">
        <v>6137</v>
      </c>
      <c r="G15784" t="s">
        <v>6138</v>
      </c>
      <c r="H15784" t="str">
        <f>_xlfn.XLOOKUP(C15784,'BAB Identified Sites'!E:E,'BAB Identified Sites'!E:E,"missing",0)</f>
        <v>08145</v>
      </c>
    </row>
    <row r="15785" spans="1:8" hidden="1" x14ac:dyDescent="0.35">
      <c r="A15785">
        <v>880</v>
      </c>
      <c r="B15785" t="s">
        <v>3247</v>
      </c>
      <c r="C15785" t="s">
        <v>3542</v>
      </c>
      <c r="D15785" t="s">
        <v>3543</v>
      </c>
      <c r="E15785" s="26">
        <v>45200</v>
      </c>
      <c r="F15785" t="s">
        <v>6139</v>
      </c>
      <c r="G15785" t="s">
        <v>6138</v>
      </c>
      <c r="H15785" t="str">
        <f>_xlfn.XLOOKUP(C15785,'BAB Identified Sites'!E:E,'BAB Identified Sites'!E:E,"missing",0)</f>
        <v>08145</v>
      </c>
    </row>
    <row r="15786" spans="1:8" hidden="1" x14ac:dyDescent="0.35">
      <c r="A15786">
        <v>880</v>
      </c>
      <c r="B15786" t="s">
        <v>3247</v>
      </c>
      <c r="C15786" t="s">
        <v>3542</v>
      </c>
      <c r="D15786" t="s">
        <v>3543</v>
      </c>
      <c r="E15786" s="26">
        <v>45231</v>
      </c>
      <c r="F15786" t="s">
        <v>6137</v>
      </c>
      <c r="G15786" t="s">
        <v>6138</v>
      </c>
      <c r="H15786" t="str">
        <f>_xlfn.XLOOKUP(C15786,'BAB Identified Sites'!E:E,'BAB Identified Sites'!E:E,"missing",0)</f>
        <v>08145</v>
      </c>
    </row>
    <row r="15787" spans="1:8" hidden="1" x14ac:dyDescent="0.35">
      <c r="A15787">
        <v>880</v>
      </c>
      <c r="B15787" t="s">
        <v>3247</v>
      </c>
      <c r="C15787" t="s">
        <v>3542</v>
      </c>
      <c r="D15787" t="s">
        <v>3543</v>
      </c>
      <c r="E15787" s="26">
        <v>45231</v>
      </c>
      <c r="F15787" t="s">
        <v>6139</v>
      </c>
      <c r="G15787" t="s">
        <v>6138</v>
      </c>
      <c r="H15787" t="str">
        <f>_xlfn.XLOOKUP(C15787,'BAB Identified Sites'!E:E,'BAB Identified Sites'!E:E,"missing",0)</f>
        <v>08145</v>
      </c>
    </row>
    <row r="15788" spans="1:8" hidden="1" x14ac:dyDescent="0.35">
      <c r="A15788">
        <v>880</v>
      </c>
      <c r="B15788" t="s">
        <v>3247</v>
      </c>
      <c r="C15788" t="s">
        <v>3542</v>
      </c>
      <c r="D15788" t="s">
        <v>3543</v>
      </c>
      <c r="E15788" s="26">
        <v>45261</v>
      </c>
      <c r="F15788" t="s">
        <v>6137</v>
      </c>
      <c r="G15788" t="s">
        <v>6138</v>
      </c>
      <c r="H15788" t="str">
        <f>_xlfn.XLOOKUP(C15788,'BAB Identified Sites'!E:E,'BAB Identified Sites'!E:E,"missing",0)</f>
        <v>08145</v>
      </c>
    </row>
    <row r="15789" spans="1:8" hidden="1" x14ac:dyDescent="0.35">
      <c r="A15789">
        <v>880</v>
      </c>
      <c r="B15789" t="s">
        <v>3247</v>
      </c>
      <c r="C15789" t="s">
        <v>3542</v>
      </c>
      <c r="D15789" t="s">
        <v>3543</v>
      </c>
      <c r="E15789" s="26">
        <v>45261</v>
      </c>
      <c r="F15789" t="s">
        <v>6139</v>
      </c>
      <c r="G15789" t="s">
        <v>6138</v>
      </c>
      <c r="H15789" t="str">
        <f>_xlfn.XLOOKUP(C15789,'BAB Identified Sites'!E:E,'BAB Identified Sites'!E:E,"missing",0)</f>
        <v>08145</v>
      </c>
    </row>
    <row r="15790" spans="1:8" hidden="1" x14ac:dyDescent="0.35">
      <c r="A15790">
        <v>3000</v>
      </c>
      <c r="B15790" t="s">
        <v>5450</v>
      </c>
      <c r="C15790" t="s">
        <v>5465</v>
      </c>
      <c r="D15790" t="s">
        <v>5466</v>
      </c>
      <c r="E15790" s="26">
        <v>45139</v>
      </c>
      <c r="F15790" t="s">
        <v>6137</v>
      </c>
      <c r="G15790" t="s">
        <v>6138</v>
      </c>
      <c r="H15790" t="str">
        <f>_xlfn.XLOOKUP(C15790,'BAB Identified Sites'!E:E,'BAB Identified Sites'!E:E,"missing",0)</f>
        <v>missing</v>
      </c>
    </row>
    <row r="15791" spans="1:8" hidden="1" x14ac:dyDescent="0.35">
      <c r="A15791">
        <v>3000</v>
      </c>
      <c r="B15791" t="s">
        <v>5450</v>
      </c>
      <c r="C15791" t="s">
        <v>5465</v>
      </c>
      <c r="D15791" t="s">
        <v>5466</v>
      </c>
      <c r="E15791" s="26">
        <v>45139</v>
      </c>
      <c r="F15791" t="s">
        <v>6139</v>
      </c>
      <c r="G15791" t="s">
        <v>6138</v>
      </c>
      <c r="H15791" t="str">
        <f>_xlfn.XLOOKUP(C15791,'BAB Identified Sites'!E:E,'BAB Identified Sites'!E:E,"missing",0)</f>
        <v>missing</v>
      </c>
    </row>
    <row r="15792" spans="1:8" hidden="1" x14ac:dyDescent="0.35">
      <c r="A15792">
        <v>3000</v>
      </c>
      <c r="B15792" t="s">
        <v>5450</v>
      </c>
      <c r="C15792" t="s">
        <v>5465</v>
      </c>
      <c r="D15792" t="s">
        <v>5466</v>
      </c>
      <c r="E15792" s="26">
        <v>45170</v>
      </c>
      <c r="F15792" t="s">
        <v>6137</v>
      </c>
      <c r="G15792" t="s">
        <v>6138</v>
      </c>
      <c r="H15792" t="str">
        <f>_xlfn.XLOOKUP(C15792,'BAB Identified Sites'!E:E,'BAB Identified Sites'!E:E,"missing",0)</f>
        <v>missing</v>
      </c>
    </row>
    <row r="15793" spans="1:8" hidden="1" x14ac:dyDescent="0.35">
      <c r="A15793">
        <v>3000</v>
      </c>
      <c r="B15793" t="s">
        <v>5450</v>
      </c>
      <c r="C15793" t="s">
        <v>5465</v>
      </c>
      <c r="D15793" t="s">
        <v>5466</v>
      </c>
      <c r="E15793" s="26">
        <v>45170</v>
      </c>
      <c r="F15793" t="s">
        <v>6139</v>
      </c>
      <c r="G15793" t="s">
        <v>6138</v>
      </c>
      <c r="H15793" t="str">
        <f>_xlfn.XLOOKUP(C15793,'BAB Identified Sites'!E:E,'BAB Identified Sites'!E:E,"missing",0)</f>
        <v>missing</v>
      </c>
    </row>
    <row r="15794" spans="1:8" hidden="1" x14ac:dyDescent="0.35">
      <c r="A15794">
        <v>3000</v>
      </c>
      <c r="B15794" t="s">
        <v>5450</v>
      </c>
      <c r="C15794" t="s">
        <v>5465</v>
      </c>
      <c r="D15794" t="s">
        <v>5466</v>
      </c>
      <c r="E15794" s="26">
        <v>45200</v>
      </c>
      <c r="F15794" t="s">
        <v>6137</v>
      </c>
      <c r="G15794" t="s">
        <v>6138</v>
      </c>
      <c r="H15794" t="str">
        <f>_xlfn.XLOOKUP(C15794,'BAB Identified Sites'!E:E,'BAB Identified Sites'!E:E,"missing",0)</f>
        <v>missing</v>
      </c>
    </row>
    <row r="15795" spans="1:8" hidden="1" x14ac:dyDescent="0.35">
      <c r="A15795">
        <v>3000</v>
      </c>
      <c r="B15795" t="s">
        <v>5450</v>
      </c>
      <c r="C15795" t="s">
        <v>5465</v>
      </c>
      <c r="D15795" t="s">
        <v>5466</v>
      </c>
      <c r="E15795" s="26">
        <v>45200</v>
      </c>
      <c r="F15795" t="s">
        <v>6139</v>
      </c>
      <c r="G15795" t="s">
        <v>6138</v>
      </c>
      <c r="H15795" t="str">
        <f>_xlfn.XLOOKUP(C15795,'BAB Identified Sites'!E:E,'BAB Identified Sites'!E:E,"missing",0)</f>
        <v>missing</v>
      </c>
    </row>
    <row r="15796" spans="1:8" hidden="1" x14ac:dyDescent="0.35">
      <c r="A15796">
        <v>3000</v>
      </c>
      <c r="B15796" t="s">
        <v>5450</v>
      </c>
      <c r="C15796" t="s">
        <v>5465</v>
      </c>
      <c r="D15796" t="s">
        <v>5466</v>
      </c>
      <c r="E15796" s="26">
        <v>45231</v>
      </c>
      <c r="F15796" t="s">
        <v>6137</v>
      </c>
      <c r="G15796" t="s">
        <v>6138</v>
      </c>
      <c r="H15796" t="str">
        <f>_xlfn.XLOOKUP(C15796,'BAB Identified Sites'!E:E,'BAB Identified Sites'!E:E,"missing",0)</f>
        <v>missing</v>
      </c>
    </row>
    <row r="15797" spans="1:8" hidden="1" x14ac:dyDescent="0.35">
      <c r="A15797">
        <v>3000</v>
      </c>
      <c r="B15797" t="s">
        <v>5450</v>
      </c>
      <c r="C15797" t="s">
        <v>5465</v>
      </c>
      <c r="D15797" t="s">
        <v>5466</v>
      </c>
      <c r="E15797" s="26">
        <v>45231</v>
      </c>
      <c r="F15797" t="s">
        <v>6139</v>
      </c>
      <c r="G15797" t="s">
        <v>6138</v>
      </c>
      <c r="H15797" t="str">
        <f>_xlfn.XLOOKUP(C15797,'BAB Identified Sites'!E:E,'BAB Identified Sites'!E:E,"missing",0)</f>
        <v>missing</v>
      </c>
    </row>
    <row r="15798" spans="1:8" hidden="1" x14ac:dyDescent="0.35">
      <c r="A15798">
        <v>3000</v>
      </c>
      <c r="B15798" t="s">
        <v>5450</v>
      </c>
      <c r="C15798" t="s">
        <v>5465</v>
      </c>
      <c r="D15798" t="s">
        <v>5466</v>
      </c>
      <c r="E15798" s="26">
        <v>45261</v>
      </c>
      <c r="F15798" t="s">
        <v>6137</v>
      </c>
      <c r="G15798" t="s">
        <v>6138</v>
      </c>
      <c r="H15798" t="str">
        <f>_xlfn.XLOOKUP(C15798,'BAB Identified Sites'!E:E,'BAB Identified Sites'!E:E,"missing",0)</f>
        <v>missing</v>
      </c>
    </row>
    <row r="15799" spans="1:8" hidden="1" x14ac:dyDescent="0.35">
      <c r="A15799">
        <v>3000</v>
      </c>
      <c r="B15799" t="s">
        <v>5450</v>
      </c>
      <c r="C15799" t="s">
        <v>5465</v>
      </c>
      <c r="D15799" t="s">
        <v>5466</v>
      </c>
      <c r="E15799" s="26">
        <v>45261</v>
      </c>
      <c r="F15799" t="s">
        <v>6139</v>
      </c>
      <c r="G15799" t="s">
        <v>6138</v>
      </c>
      <c r="H15799" t="str">
        <f>_xlfn.XLOOKUP(C15799,'BAB Identified Sites'!E:E,'BAB Identified Sites'!E:E,"missing",0)</f>
        <v>missing</v>
      </c>
    </row>
    <row r="15800" spans="1:8" hidden="1" x14ac:dyDescent="0.35">
      <c r="A15800">
        <v>130</v>
      </c>
      <c r="B15800" t="s">
        <v>2598</v>
      </c>
      <c r="C15800" t="s">
        <v>2713</v>
      </c>
      <c r="D15800" t="s">
        <v>2714</v>
      </c>
      <c r="E15800" s="26">
        <v>45139</v>
      </c>
      <c r="F15800" t="s">
        <v>6137</v>
      </c>
      <c r="G15800" t="s">
        <v>6138</v>
      </c>
      <c r="H15800" t="str">
        <f>_xlfn.XLOOKUP(C15800,'BAB Identified Sites'!E:E,'BAB Identified Sites'!E:E,"missing",0)</f>
        <v>missing</v>
      </c>
    </row>
    <row r="15801" spans="1:8" hidden="1" x14ac:dyDescent="0.35">
      <c r="A15801">
        <v>130</v>
      </c>
      <c r="B15801" t="s">
        <v>2598</v>
      </c>
      <c r="C15801" t="s">
        <v>2713</v>
      </c>
      <c r="D15801" t="s">
        <v>2714</v>
      </c>
      <c r="E15801" s="26">
        <v>45139</v>
      </c>
      <c r="F15801" t="s">
        <v>6139</v>
      </c>
      <c r="G15801" t="s">
        <v>6138</v>
      </c>
      <c r="H15801" t="str">
        <f>_xlfn.XLOOKUP(C15801,'BAB Identified Sites'!E:E,'BAB Identified Sites'!E:E,"missing",0)</f>
        <v>missing</v>
      </c>
    </row>
    <row r="15802" spans="1:8" hidden="1" x14ac:dyDescent="0.35">
      <c r="A15802">
        <v>130</v>
      </c>
      <c r="B15802" t="s">
        <v>2598</v>
      </c>
      <c r="C15802" t="s">
        <v>2713</v>
      </c>
      <c r="D15802" t="s">
        <v>2714</v>
      </c>
      <c r="E15802" s="26">
        <v>45170</v>
      </c>
      <c r="F15802" t="s">
        <v>6137</v>
      </c>
      <c r="G15802" t="s">
        <v>6138</v>
      </c>
      <c r="H15802" t="str">
        <f>_xlfn.XLOOKUP(C15802,'BAB Identified Sites'!E:E,'BAB Identified Sites'!E:E,"missing",0)</f>
        <v>missing</v>
      </c>
    </row>
    <row r="15803" spans="1:8" hidden="1" x14ac:dyDescent="0.35">
      <c r="A15803">
        <v>130</v>
      </c>
      <c r="B15803" t="s">
        <v>2598</v>
      </c>
      <c r="C15803" t="s">
        <v>2713</v>
      </c>
      <c r="D15803" t="s">
        <v>2714</v>
      </c>
      <c r="E15803" s="26">
        <v>45170</v>
      </c>
      <c r="F15803" t="s">
        <v>6139</v>
      </c>
      <c r="G15803" t="s">
        <v>6138</v>
      </c>
      <c r="H15803" t="str">
        <f>_xlfn.XLOOKUP(C15803,'BAB Identified Sites'!E:E,'BAB Identified Sites'!E:E,"missing",0)</f>
        <v>missing</v>
      </c>
    </row>
    <row r="15804" spans="1:8" hidden="1" x14ac:dyDescent="0.35">
      <c r="A15804">
        <v>130</v>
      </c>
      <c r="B15804" t="s">
        <v>2598</v>
      </c>
      <c r="C15804" t="s">
        <v>2713</v>
      </c>
      <c r="D15804" t="s">
        <v>2714</v>
      </c>
      <c r="E15804" s="26">
        <v>45200</v>
      </c>
      <c r="F15804" t="s">
        <v>6137</v>
      </c>
      <c r="G15804" t="s">
        <v>6138</v>
      </c>
      <c r="H15804" t="str">
        <f>_xlfn.XLOOKUP(C15804,'BAB Identified Sites'!E:E,'BAB Identified Sites'!E:E,"missing",0)</f>
        <v>missing</v>
      </c>
    </row>
    <row r="15805" spans="1:8" hidden="1" x14ac:dyDescent="0.35">
      <c r="A15805">
        <v>130</v>
      </c>
      <c r="B15805" t="s">
        <v>2598</v>
      </c>
      <c r="C15805" t="s">
        <v>2713</v>
      </c>
      <c r="D15805" t="s">
        <v>2714</v>
      </c>
      <c r="E15805" s="26">
        <v>45200</v>
      </c>
      <c r="F15805" t="s">
        <v>6139</v>
      </c>
      <c r="G15805" t="s">
        <v>6138</v>
      </c>
      <c r="H15805" t="str">
        <f>_xlfn.XLOOKUP(C15805,'BAB Identified Sites'!E:E,'BAB Identified Sites'!E:E,"missing",0)</f>
        <v>missing</v>
      </c>
    </row>
    <row r="15806" spans="1:8" hidden="1" x14ac:dyDescent="0.35">
      <c r="A15806">
        <v>130</v>
      </c>
      <c r="B15806" t="s">
        <v>2598</v>
      </c>
      <c r="C15806" t="s">
        <v>2713</v>
      </c>
      <c r="D15806" t="s">
        <v>2714</v>
      </c>
      <c r="E15806" s="26">
        <v>45231</v>
      </c>
      <c r="F15806" t="s">
        <v>6137</v>
      </c>
      <c r="G15806" t="s">
        <v>6138</v>
      </c>
      <c r="H15806" t="str">
        <f>_xlfn.XLOOKUP(C15806,'BAB Identified Sites'!E:E,'BAB Identified Sites'!E:E,"missing",0)</f>
        <v>missing</v>
      </c>
    </row>
    <row r="15807" spans="1:8" hidden="1" x14ac:dyDescent="0.35">
      <c r="A15807">
        <v>130</v>
      </c>
      <c r="B15807" t="s">
        <v>2598</v>
      </c>
      <c r="C15807" t="s">
        <v>2713</v>
      </c>
      <c r="D15807" t="s">
        <v>2714</v>
      </c>
      <c r="E15807" s="26">
        <v>45231</v>
      </c>
      <c r="F15807" t="s">
        <v>6139</v>
      </c>
      <c r="G15807" t="s">
        <v>6138</v>
      </c>
      <c r="H15807" t="str">
        <f>_xlfn.XLOOKUP(C15807,'BAB Identified Sites'!E:E,'BAB Identified Sites'!E:E,"missing",0)</f>
        <v>missing</v>
      </c>
    </row>
    <row r="15808" spans="1:8" hidden="1" x14ac:dyDescent="0.35">
      <c r="A15808">
        <v>3020</v>
      </c>
      <c r="B15808" t="s">
        <v>5474</v>
      </c>
      <c r="C15808" t="s">
        <v>5476</v>
      </c>
      <c r="D15808" t="s">
        <v>2714</v>
      </c>
      <c r="E15808" s="26">
        <v>45139</v>
      </c>
      <c r="F15808" t="s">
        <v>6137</v>
      </c>
      <c r="G15808" t="s">
        <v>6138</v>
      </c>
      <c r="H15808" t="str">
        <f>_xlfn.XLOOKUP(C15808,'BAB Identified Sites'!E:E,'BAB Identified Sites'!E:E,"missing",0)</f>
        <v>missing</v>
      </c>
    </row>
    <row r="15809" spans="1:8" hidden="1" x14ac:dyDescent="0.35">
      <c r="A15809">
        <v>3020</v>
      </c>
      <c r="B15809" t="s">
        <v>5474</v>
      </c>
      <c r="C15809" t="s">
        <v>5476</v>
      </c>
      <c r="D15809" t="s">
        <v>2714</v>
      </c>
      <c r="E15809" s="26">
        <v>45139</v>
      </c>
      <c r="F15809" t="s">
        <v>6139</v>
      </c>
      <c r="G15809" t="s">
        <v>6138</v>
      </c>
      <c r="H15809" t="str">
        <f>_xlfn.XLOOKUP(C15809,'BAB Identified Sites'!E:E,'BAB Identified Sites'!E:E,"missing",0)</f>
        <v>missing</v>
      </c>
    </row>
    <row r="15810" spans="1:8" hidden="1" x14ac:dyDescent="0.35">
      <c r="A15810">
        <v>3020</v>
      </c>
      <c r="B15810" t="s">
        <v>5474</v>
      </c>
      <c r="C15810" t="s">
        <v>5476</v>
      </c>
      <c r="D15810" t="s">
        <v>2714</v>
      </c>
      <c r="E15810" s="26">
        <v>45170</v>
      </c>
      <c r="F15810" t="s">
        <v>6137</v>
      </c>
      <c r="G15810" t="s">
        <v>6138</v>
      </c>
      <c r="H15810" t="str">
        <f>_xlfn.XLOOKUP(C15810,'BAB Identified Sites'!E:E,'BAB Identified Sites'!E:E,"missing",0)</f>
        <v>missing</v>
      </c>
    </row>
    <row r="15811" spans="1:8" hidden="1" x14ac:dyDescent="0.35">
      <c r="A15811">
        <v>3020</v>
      </c>
      <c r="B15811" t="s">
        <v>5474</v>
      </c>
      <c r="C15811" t="s">
        <v>5476</v>
      </c>
      <c r="D15811" t="s">
        <v>2714</v>
      </c>
      <c r="E15811" s="26">
        <v>45170</v>
      </c>
      <c r="F15811" t="s">
        <v>6139</v>
      </c>
      <c r="G15811" t="s">
        <v>6138</v>
      </c>
      <c r="H15811" t="str">
        <f>_xlfn.XLOOKUP(C15811,'BAB Identified Sites'!E:E,'BAB Identified Sites'!E:E,"missing",0)</f>
        <v>missing</v>
      </c>
    </row>
    <row r="15812" spans="1:8" hidden="1" x14ac:dyDescent="0.35">
      <c r="A15812">
        <v>3020</v>
      </c>
      <c r="B15812" t="s">
        <v>5474</v>
      </c>
      <c r="C15812" t="s">
        <v>5476</v>
      </c>
      <c r="D15812" t="s">
        <v>2714</v>
      </c>
      <c r="E15812" s="26">
        <v>45200</v>
      </c>
      <c r="F15812" t="s">
        <v>6137</v>
      </c>
      <c r="G15812" t="s">
        <v>6138</v>
      </c>
      <c r="H15812" t="str">
        <f>_xlfn.XLOOKUP(C15812,'BAB Identified Sites'!E:E,'BAB Identified Sites'!E:E,"missing",0)</f>
        <v>missing</v>
      </c>
    </row>
    <row r="15813" spans="1:8" hidden="1" x14ac:dyDescent="0.35">
      <c r="A15813">
        <v>3020</v>
      </c>
      <c r="B15813" t="s">
        <v>5474</v>
      </c>
      <c r="C15813" t="s">
        <v>5476</v>
      </c>
      <c r="D15813" t="s">
        <v>2714</v>
      </c>
      <c r="E15813" s="26">
        <v>45200</v>
      </c>
      <c r="F15813" t="s">
        <v>6139</v>
      </c>
      <c r="G15813" t="s">
        <v>6138</v>
      </c>
      <c r="H15813" t="str">
        <f>_xlfn.XLOOKUP(C15813,'BAB Identified Sites'!E:E,'BAB Identified Sites'!E:E,"missing",0)</f>
        <v>missing</v>
      </c>
    </row>
    <row r="15814" spans="1:8" hidden="1" x14ac:dyDescent="0.35">
      <c r="A15814">
        <v>3020</v>
      </c>
      <c r="B15814" t="s">
        <v>5474</v>
      </c>
      <c r="C15814" t="s">
        <v>5476</v>
      </c>
      <c r="D15814" t="s">
        <v>2714</v>
      </c>
      <c r="E15814" s="26">
        <v>45231</v>
      </c>
      <c r="F15814" t="s">
        <v>6137</v>
      </c>
      <c r="G15814" t="s">
        <v>6138</v>
      </c>
      <c r="H15814" t="str">
        <f>_xlfn.XLOOKUP(C15814,'BAB Identified Sites'!E:E,'BAB Identified Sites'!E:E,"missing",0)</f>
        <v>missing</v>
      </c>
    </row>
    <row r="15815" spans="1:8" hidden="1" x14ac:dyDescent="0.35">
      <c r="A15815">
        <v>3020</v>
      </c>
      <c r="B15815" t="s">
        <v>5474</v>
      </c>
      <c r="C15815" t="s">
        <v>5476</v>
      </c>
      <c r="D15815" t="s">
        <v>2714</v>
      </c>
      <c r="E15815" s="26">
        <v>45231</v>
      </c>
      <c r="F15815" t="s">
        <v>6139</v>
      </c>
      <c r="G15815" t="s">
        <v>6138</v>
      </c>
      <c r="H15815" t="str">
        <f>_xlfn.XLOOKUP(C15815,'BAB Identified Sites'!E:E,'BAB Identified Sites'!E:E,"missing",0)</f>
        <v>missing</v>
      </c>
    </row>
    <row r="15816" spans="1:8" hidden="1" x14ac:dyDescent="0.35">
      <c r="A15816">
        <v>3020</v>
      </c>
      <c r="B15816" t="s">
        <v>5474</v>
      </c>
      <c r="C15816" t="s">
        <v>5476</v>
      </c>
      <c r="D15816" t="s">
        <v>2714</v>
      </c>
      <c r="E15816" s="26">
        <v>45261</v>
      </c>
      <c r="F15816" t="s">
        <v>6137</v>
      </c>
      <c r="G15816" t="s">
        <v>6138</v>
      </c>
      <c r="H15816" t="str">
        <f>_xlfn.XLOOKUP(C15816,'BAB Identified Sites'!E:E,'BAB Identified Sites'!E:E,"missing",0)</f>
        <v>missing</v>
      </c>
    </row>
    <row r="15817" spans="1:8" hidden="1" x14ac:dyDescent="0.35">
      <c r="A15817">
        <v>3020</v>
      </c>
      <c r="B15817" t="s">
        <v>5474</v>
      </c>
      <c r="C15817" t="s">
        <v>5476</v>
      </c>
      <c r="D15817" t="s">
        <v>2714</v>
      </c>
      <c r="E15817" s="26">
        <v>45261</v>
      </c>
      <c r="F15817" t="s">
        <v>6139</v>
      </c>
      <c r="G15817" t="s">
        <v>6138</v>
      </c>
      <c r="H15817" t="str">
        <f>_xlfn.XLOOKUP(C15817,'BAB Identified Sites'!E:E,'BAB Identified Sites'!E:E,"missing",0)</f>
        <v>missing</v>
      </c>
    </row>
    <row r="15818" spans="1:8" hidden="1" x14ac:dyDescent="0.35">
      <c r="A15818">
        <v>3000</v>
      </c>
      <c r="B15818" t="s">
        <v>5450</v>
      </c>
      <c r="C15818" t="s">
        <v>5463</v>
      </c>
      <c r="D15818" t="s">
        <v>5464</v>
      </c>
      <c r="E15818" s="26">
        <v>45139</v>
      </c>
      <c r="F15818" t="s">
        <v>6137</v>
      </c>
      <c r="G15818" t="s">
        <v>6138</v>
      </c>
      <c r="H15818" t="str">
        <f>_xlfn.XLOOKUP(C15818,'BAB Identified Sites'!E:E,'BAB Identified Sites'!E:E,"missing",0)</f>
        <v>missing</v>
      </c>
    </row>
    <row r="15819" spans="1:8" hidden="1" x14ac:dyDescent="0.35">
      <c r="A15819">
        <v>3000</v>
      </c>
      <c r="B15819" t="s">
        <v>5450</v>
      </c>
      <c r="C15819" t="s">
        <v>5463</v>
      </c>
      <c r="D15819" t="s">
        <v>5464</v>
      </c>
      <c r="E15819" s="26">
        <v>45139</v>
      </c>
      <c r="F15819" t="s">
        <v>6139</v>
      </c>
      <c r="G15819" t="s">
        <v>6138</v>
      </c>
      <c r="H15819" t="str">
        <f>_xlfn.XLOOKUP(C15819,'BAB Identified Sites'!E:E,'BAB Identified Sites'!E:E,"missing",0)</f>
        <v>missing</v>
      </c>
    </row>
    <row r="15820" spans="1:8" hidden="1" x14ac:dyDescent="0.35">
      <c r="A15820">
        <v>3000</v>
      </c>
      <c r="B15820" t="s">
        <v>5450</v>
      </c>
      <c r="C15820" t="s">
        <v>5463</v>
      </c>
      <c r="D15820" t="s">
        <v>5464</v>
      </c>
      <c r="E15820" s="26">
        <v>45170</v>
      </c>
      <c r="F15820" t="s">
        <v>6137</v>
      </c>
      <c r="G15820" t="s">
        <v>6138</v>
      </c>
      <c r="H15820" t="str">
        <f>_xlfn.XLOOKUP(C15820,'BAB Identified Sites'!E:E,'BAB Identified Sites'!E:E,"missing",0)</f>
        <v>missing</v>
      </c>
    </row>
    <row r="15821" spans="1:8" hidden="1" x14ac:dyDescent="0.35">
      <c r="A15821">
        <v>3000</v>
      </c>
      <c r="B15821" t="s">
        <v>5450</v>
      </c>
      <c r="C15821" t="s">
        <v>5463</v>
      </c>
      <c r="D15821" t="s">
        <v>5464</v>
      </c>
      <c r="E15821" s="26">
        <v>45170</v>
      </c>
      <c r="F15821" t="s">
        <v>6139</v>
      </c>
      <c r="G15821" t="s">
        <v>6138</v>
      </c>
      <c r="H15821" t="str">
        <f>_xlfn.XLOOKUP(C15821,'BAB Identified Sites'!E:E,'BAB Identified Sites'!E:E,"missing",0)</f>
        <v>missing</v>
      </c>
    </row>
    <row r="15822" spans="1:8" hidden="1" x14ac:dyDescent="0.35">
      <c r="A15822">
        <v>3000</v>
      </c>
      <c r="B15822" t="s">
        <v>5450</v>
      </c>
      <c r="C15822" t="s">
        <v>5463</v>
      </c>
      <c r="D15822" t="s">
        <v>5464</v>
      </c>
      <c r="E15822" s="26">
        <v>45200</v>
      </c>
      <c r="F15822" t="s">
        <v>6137</v>
      </c>
      <c r="G15822" t="s">
        <v>6138</v>
      </c>
      <c r="H15822" t="str">
        <f>_xlfn.XLOOKUP(C15822,'BAB Identified Sites'!E:E,'BAB Identified Sites'!E:E,"missing",0)</f>
        <v>missing</v>
      </c>
    </row>
    <row r="15823" spans="1:8" hidden="1" x14ac:dyDescent="0.35">
      <c r="A15823">
        <v>3000</v>
      </c>
      <c r="B15823" t="s">
        <v>5450</v>
      </c>
      <c r="C15823" t="s">
        <v>5463</v>
      </c>
      <c r="D15823" t="s">
        <v>5464</v>
      </c>
      <c r="E15823" s="26">
        <v>45200</v>
      </c>
      <c r="F15823" t="s">
        <v>6139</v>
      </c>
      <c r="G15823" t="s">
        <v>6138</v>
      </c>
      <c r="H15823" t="str">
        <f>_xlfn.XLOOKUP(C15823,'BAB Identified Sites'!E:E,'BAB Identified Sites'!E:E,"missing",0)</f>
        <v>missing</v>
      </c>
    </row>
    <row r="15824" spans="1:8" hidden="1" x14ac:dyDescent="0.35">
      <c r="A15824">
        <v>3000</v>
      </c>
      <c r="B15824" t="s">
        <v>5450</v>
      </c>
      <c r="C15824" t="s">
        <v>5463</v>
      </c>
      <c r="D15824" t="s">
        <v>5464</v>
      </c>
      <c r="E15824" s="26">
        <v>45231</v>
      </c>
      <c r="F15824" t="s">
        <v>6137</v>
      </c>
      <c r="G15824" t="s">
        <v>6138</v>
      </c>
      <c r="H15824" t="str">
        <f>_xlfn.XLOOKUP(C15824,'BAB Identified Sites'!E:E,'BAB Identified Sites'!E:E,"missing",0)</f>
        <v>missing</v>
      </c>
    </row>
    <row r="15825" spans="1:8" hidden="1" x14ac:dyDescent="0.35">
      <c r="A15825">
        <v>3000</v>
      </c>
      <c r="B15825" t="s">
        <v>5450</v>
      </c>
      <c r="C15825" t="s">
        <v>5463</v>
      </c>
      <c r="D15825" t="s">
        <v>5464</v>
      </c>
      <c r="E15825" s="26">
        <v>45231</v>
      </c>
      <c r="F15825" t="s">
        <v>6139</v>
      </c>
      <c r="G15825" t="s">
        <v>6138</v>
      </c>
      <c r="H15825" t="str">
        <f>_xlfn.XLOOKUP(C15825,'BAB Identified Sites'!E:E,'BAB Identified Sites'!E:E,"missing",0)</f>
        <v>missing</v>
      </c>
    </row>
    <row r="15826" spans="1:8" hidden="1" x14ac:dyDescent="0.35">
      <c r="A15826">
        <v>3000</v>
      </c>
      <c r="B15826" t="s">
        <v>5450</v>
      </c>
      <c r="C15826" t="s">
        <v>5463</v>
      </c>
      <c r="D15826" t="s">
        <v>5464</v>
      </c>
      <c r="E15826" s="26">
        <v>45261</v>
      </c>
      <c r="F15826" t="s">
        <v>6137</v>
      </c>
      <c r="G15826" t="s">
        <v>6138</v>
      </c>
      <c r="H15826" t="str">
        <f>_xlfn.XLOOKUP(C15826,'BAB Identified Sites'!E:E,'BAB Identified Sites'!E:E,"missing",0)</f>
        <v>missing</v>
      </c>
    </row>
    <row r="15827" spans="1:8" hidden="1" x14ac:dyDescent="0.35">
      <c r="A15827">
        <v>3000</v>
      </c>
      <c r="B15827" t="s">
        <v>5450</v>
      </c>
      <c r="C15827" t="s">
        <v>5463</v>
      </c>
      <c r="D15827" t="s">
        <v>5464</v>
      </c>
      <c r="E15827" s="26">
        <v>45261</v>
      </c>
      <c r="F15827" t="s">
        <v>6139</v>
      </c>
      <c r="G15827" t="s">
        <v>6138</v>
      </c>
      <c r="H15827" t="str">
        <f>_xlfn.XLOOKUP(C15827,'BAB Identified Sites'!E:E,'BAB Identified Sites'!E:E,"missing",0)</f>
        <v>missing</v>
      </c>
    </row>
    <row r="15828" spans="1:8" hidden="1" x14ac:dyDescent="0.35">
      <c r="A15828">
        <v>480</v>
      </c>
      <c r="B15828" t="s">
        <v>3038</v>
      </c>
      <c r="C15828" t="s">
        <v>3130</v>
      </c>
      <c r="D15828" t="s">
        <v>3131</v>
      </c>
      <c r="E15828" s="26">
        <v>45139</v>
      </c>
      <c r="F15828" t="s">
        <v>6137</v>
      </c>
      <c r="G15828" t="s">
        <v>6138</v>
      </c>
      <c r="H15828" t="str">
        <f>_xlfn.XLOOKUP(C15828,'BAB Identified Sites'!E:E,'BAB Identified Sites'!E:E,"missing",0)</f>
        <v>missing</v>
      </c>
    </row>
    <row r="15829" spans="1:8" hidden="1" x14ac:dyDescent="0.35">
      <c r="A15829">
        <v>480</v>
      </c>
      <c r="B15829" t="s">
        <v>3038</v>
      </c>
      <c r="C15829" t="s">
        <v>3130</v>
      </c>
      <c r="D15829" t="s">
        <v>3131</v>
      </c>
      <c r="E15829" s="26">
        <v>45139</v>
      </c>
      <c r="F15829" t="s">
        <v>6139</v>
      </c>
      <c r="G15829" t="s">
        <v>6138</v>
      </c>
      <c r="H15829" t="str">
        <f>_xlfn.XLOOKUP(C15829,'BAB Identified Sites'!E:E,'BAB Identified Sites'!E:E,"missing",0)</f>
        <v>missing</v>
      </c>
    </row>
    <row r="15830" spans="1:8" hidden="1" x14ac:dyDescent="0.35">
      <c r="A15830">
        <v>480</v>
      </c>
      <c r="B15830" t="s">
        <v>3038</v>
      </c>
      <c r="C15830" t="s">
        <v>3130</v>
      </c>
      <c r="D15830" t="s">
        <v>3131</v>
      </c>
      <c r="E15830" s="26">
        <v>45170</v>
      </c>
      <c r="F15830" t="s">
        <v>6137</v>
      </c>
      <c r="G15830" t="s">
        <v>6138</v>
      </c>
      <c r="H15830" t="str">
        <f>_xlfn.XLOOKUP(C15830,'BAB Identified Sites'!E:E,'BAB Identified Sites'!E:E,"missing",0)</f>
        <v>missing</v>
      </c>
    </row>
    <row r="15831" spans="1:8" hidden="1" x14ac:dyDescent="0.35">
      <c r="A15831">
        <v>480</v>
      </c>
      <c r="B15831" t="s">
        <v>3038</v>
      </c>
      <c r="C15831" t="s">
        <v>3130</v>
      </c>
      <c r="D15831" t="s">
        <v>3131</v>
      </c>
      <c r="E15831" s="26">
        <v>45170</v>
      </c>
      <c r="F15831" t="s">
        <v>6139</v>
      </c>
      <c r="G15831" t="s">
        <v>6138</v>
      </c>
      <c r="H15831" t="str">
        <f>_xlfn.XLOOKUP(C15831,'BAB Identified Sites'!E:E,'BAB Identified Sites'!E:E,"missing",0)</f>
        <v>missing</v>
      </c>
    </row>
    <row r="15832" spans="1:8" hidden="1" x14ac:dyDescent="0.35">
      <c r="A15832">
        <v>480</v>
      </c>
      <c r="B15832" t="s">
        <v>3038</v>
      </c>
      <c r="C15832" t="s">
        <v>3130</v>
      </c>
      <c r="D15832" t="s">
        <v>3131</v>
      </c>
      <c r="E15832" s="26">
        <v>45200</v>
      </c>
      <c r="F15832" t="s">
        <v>6137</v>
      </c>
      <c r="G15832" t="s">
        <v>6138</v>
      </c>
      <c r="H15832" t="str">
        <f>_xlfn.XLOOKUP(C15832,'BAB Identified Sites'!E:E,'BAB Identified Sites'!E:E,"missing",0)</f>
        <v>missing</v>
      </c>
    </row>
    <row r="15833" spans="1:8" hidden="1" x14ac:dyDescent="0.35">
      <c r="A15833">
        <v>480</v>
      </c>
      <c r="B15833" t="s">
        <v>3038</v>
      </c>
      <c r="C15833" t="s">
        <v>3130</v>
      </c>
      <c r="D15833" t="s">
        <v>3131</v>
      </c>
      <c r="E15833" s="26">
        <v>45200</v>
      </c>
      <c r="F15833" t="s">
        <v>6139</v>
      </c>
      <c r="G15833" t="s">
        <v>6138</v>
      </c>
      <c r="H15833" t="str">
        <f>_xlfn.XLOOKUP(C15833,'BAB Identified Sites'!E:E,'BAB Identified Sites'!E:E,"missing",0)</f>
        <v>missing</v>
      </c>
    </row>
    <row r="15834" spans="1:8" hidden="1" x14ac:dyDescent="0.35">
      <c r="A15834">
        <v>480</v>
      </c>
      <c r="B15834" t="s">
        <v>3038</v>
      </c>
      <c r="C15834" t="s">
        <v>3130</v>
      </c>
      <c r="D15834" t="s">
        <v>3131</v>
      </c>
      <c r="E15834" s="26">
        <v>45231</v>
      </c>
      <c r="F15834" t="s">
        <v>6137</v>
      </c>
      <c r="G15834" t="s">
        <v>6138</v>
      </c>
      <c r="H15834" t="str">
        <f>_xlfn.XLOOKUP(C15834,'BAB Identified Sites'!E:E,'BAB Identified Sites'!E:E,"missing",0)</f>
        <v>missing</v>
      </c>
    </row>
    <row r="15835" spans="1:8" hidden="1" x14ac:dyDescent="0.35">
      <c r="A15835">
        <v>480</v>
      </c>
      <c r="B15835" t="s">
        <v>3038</v>
      </c>
      <c r="C15835" t="s">
        <v>3130</v>
      </c>
      <c r="D15835" t="s">
        <v>3131</v>
      </c>
      <c r="E15835" s="26">
        <v>45231</v>
      </c>
      <c r="F15835" t="s">
        <v>6139</v>
      </c>
      <c r="G15835" t="s">
        <v>6138</v>
      </c>
      <c r="H15835" t="str">
        <f>_xlfn.XLOOKUP(C15835,'BAB Identified Sites'!E:E,'BAB Identified Sites'!E:E,"missing",0)</f>
        <v>missing</v>
      </c>
    </row>
    <row r="15836" spans="1:8" hidden="1" x14ac:dyDescent="0.35">
      <c r="A15836">
        <v>480</v>
      </c>
      <c r="B15836" t="s">
        <v>3038</v>
      </c>
      <c r="C15836" t="s">
        <v>3130</v>
      </c>
      <c r="D15836" t="s">
        <v>3131</v>
      </c>
      <c r="E15836" s="26">
        <v>45261</v>
      </c>
      <c r="F15836" t="s">
        <v>6137</v>
      </c>
      <c r="G15836" t="s">
        <v>6138</v>
      </c>
      <c r="H15836" t="str">
        <f>_xlfn.XLOOKUP(C15836,'BAB Identified Sites'!E:E,'BAB Identified Sites'!E:E,"missing",0)</f>
        <v>missing</v>
      </c>
    </row>
    <row r="15837" spans="1:8" hidden="1" x14ac:dyDescent="0.35">
      <c r="A15837">
        <v>480</v>
      </c>
      <c r="B15837" t="s">
        <v>3038</v>
      </c>
      <c r="C15837" t="s">
        <v>3130</v>
      </c>
      <c r="D15837" t="s">
        <v>3131</v>
      </c>
      <c r="E15837" s="26">
        <v>45261</v>
      </c>
      <c r="F15837" t="s">
        <v>6139</v>
      </c>
      <c r="G15837" t="s">
        <v>6138</v>
      </c>
      <c r="H15837" t="str">
        <f>_xlfn.XLOOKUP(C15837,'BAB Identified Sites'!E:E,'BAB Identified Sites'!E:E,"missing",0)</f>
        <v>missing</v>
      </c>
    </row>
    <row r="15838" spans="1:8" hidden="1" x14ac:dyDescent="0.35">
      <c r="A15838">
        <v>3000</v>
      </c>
      <c r="B15838" t="s">
        <v>5450</v>
      </c>
      <c r="C15838" t="s">
        <v>5461</v>
      </c>
      <c r="D15838" t="s">
        <v>5462</v>
      </c>
      <c r="E15838" s="26">
        <v>45139</v>
      </c>
      <c r="F15838" t="s">
        <v>6137</v>
      </c>
      <c r="G15838" t="s">
        <v>6138</v>
      </c>
      <c r="H15838" t="str">
        <f>_xlfn.XLOOKUP(C15838,'BAB Identified Sites'!E:E,'BAB Identified Sites'!E:E,"missing",0)</f>
        <v>missing</v>
      </c>
    </row>
    <row r="15839" spans="1:8" hidden="1" x14ac:dyDescent="0.35">
      <c r="A15839">
        <v>3000</v>
      </c>
      <c r="B15839" t="s">
        <v>5450</v>
      </c>
      <c r="C15839" t="s">
        <v>5461</v>
      </c>
      <c r="D15839" t="s">
        <v>5462</v>
      </c>
      <c r="E15839" s="26">
        <v>45139</v>
      </c>
      <c r="F15839" t="s">
        <v>6139</v>
      </c>
      <c r="G15839" t="s">
        <v>6138</v>
      </c>
      <c r="H15839" t="str">
        <f>_xlfn.XLOOKUP(C15839,'BAB Identified Sites'!E:E,'BAB Identified Sites'!E:E,"missing",0)</f>
        <v>missing</v>
      </c>
    </row>
    <row r="15840" spans="1:8" hidden="1" x14ac:dyDescent="0.35">
      <c r="A15840">
        <v>3000</v>
      </c>
      <c r="B15840" t="s">
        <v>5450</v>
      </c>
      <c r="C15840" t="s">
        <v>5461</v>
      </c>
      <c r="D15840" t="s">
        <v>5462</v>
      </c>
      <c r="E15840" s="26">
        <v>45170</v>
      </c>
      <c r="F15840" t="s">
        <v>6137</v>
      </c>
      <c r="G15840" t="s">
        <v>6138</v>
      </c>
      <c r="H15840" t="str">
        <f>_xlfn.XLOOKUP(C15840,'BAB Identified Sites'!E:E,'BAB Identified Sites'!E:E,"missing",0)</f>
        <v>missing</v>
      </c>
    </row>
    <row r="15841" spans="1:8" hidden="1" x14ac:dyDescent="0.35">
      <c r="A15841">
        <v>3000</v>
      </c>
      <c r="B15841" t="s">
        <v>5450</v>
      </c>
      <c r="C15841" t="s">
        <v>5461</v>
      </c>
      <c r="D15841" t="s">
        <v>5462</v>
      </c>
      <c r="E15841" s="26">
        <v>45170</v>
      </c>
      <c r="F15841" t="s">
        <v>6139</v>
      </c>
      <c r="G15841" t="s">
        <v>6138</v>
      </c>
      <c r="H15841" t="str">
        <f>_xlfn.XLOOKUP(C15841,'BAB Identified Sites'!E:E,'BAB Identified Sites'!E:E,"missing",0)</f>
        <v>missing</v>
      </c>
    </row>
    <row r="15842" spans="1:8" hidden="1" x14ac:dyDescent="0.35">
      <c r="A15842">
        <v>3000</v>
      </c>
      <c r="B15842" t="s">
        <v>5450</v>
      </c>
      <c r="C15842" t="s">
        <v>5461</v>
      </c>
      <c r="D15842" t="s">
        <v>5462</v>
      </c>
      <c r="E15842" s="26">
        <v>45200</v>
      </c>
      <c r="F15842" t="s">
        <v>6137</v>
      </c>
      <c r="G15842" t="s">
        <v>6138</v>
      </c>
      <c r="H15842" t="str">
        <f>_xlfn.XLOOKUP(C15842,'BAB Identified Sites'!E:E,'BAB Identified Sites'!E:E,"missing",0)</f>
        <v>missing</v>
      </c>
    </row>
    <row r="15843" spans="1:8" hidden="1" x14ac:dyDescent="0.35">
      <c r="A15843">
        <v>3000</v>
      </c>
      <c r="B15843" t="s">
        <v>5450</v>
      </c>
      <c r="C15843" t="s">
        <v>5461</v>
      </c>
      <c r="D15843" t="s">
        <v>5462</v>
      </c>
      <c r="E15843" s="26">
        <v>45200</v>
      </c>
      <c r="F15843" t="s">
        <v>6139</v>
      </c>
      <c r="G15843" t="s">
        <v>6138</v>
      </c>
      <c r="H15843" t="str">
        <f>_xlfn.XLOOKUP(C15843,'BAB Identified Sites'!E:E,'BAB Identified Sites'!E:E,"missing",0)</f>
        <v>missing</v>
      </c>
    </row>
    <row r="15844" spans="1:8" hidden="1" x14ac:dyDescent="0.35">
      <c r="A15844">
        <v>3000</v>
      </c>
      <c r="B15844" t="s">
        <v>5450</v>
      </c>
      <c r="C15844" t="s">
        <v>5461</v>
      </c>
      <c r="D15844" t="s">
        <v>5462</v>
      </c>
      <c r="E15844" s="26">
        <v>45231</v>
      </c>
      <c r="F15844" t="s">
        <v>6137</v>
      </c>
      <c r="G15844" t="s">
        <v>6138</v>
      </c>
      <c r="H15844" t="str">
        <f>_xlfn.XLOOKUP(C15844,'BAB Identified Sites'!E:E,'BAB Identified Sites'!E:E,"missing",0)</f>
        <v>missing</v>
      </c>
    </row>
    <row r="15845" spans="1:8" hidden="1" x14ac:dyDescent="0.35">
      <c r="A15845">
        <v>3000</v>
      </c>
      <c r="B15845" t="s">
        <v>5450</v>
      </c>
      <c r="C15845" t="s">
        <v>5461</v>
      </c>
      <c r="D15845" t="s">
        <v>5462</v>
      </c>
      <c r="E15845" s="26">
        <v>45231</v>
      </c>
      <c r="F15845" t="s">
        <v>6139</v>
      </c>
      <c r="G15845" t="s">
        <v>6138</v>
      </c>
      <c r="H15845" t="str">
        <f>_xlfn.XLOOKUP(C15845,'BAB Identified Sites'!E:E,'BAB Identified Sites'!E:E,"missing",0)</f>
        <v>missing</v>
      </c>
    </row>
    <row r="15846" spans="1:8" hidden="1" x14ac:dyDescent="0.35">
      <c r="A15846">
        <v>3000</v>
      </c>
      <c r="B15846" t="s">
        <v>5450</v>
      </c>
      <c r="C15846" t="s">
        <v>5461</v>
      </c>
      <c r="D15846" t="s">
        <v>5462</v>
      </c>
      <c r="E15846" s="26">
        <v>45261</v>
      </c>
      <c r="F15846" t="s">
        <v>6137</v>
      </c>
      <c r="G15846" t="s">
        <v>6138</v>
      </c>
      <c r="H15846" t="str">
        <f>_xlfn.XLOOKUP(C15846,'BAB Identified Sites'!E:E,'BAB Identified Sites'!E:E,"missing",0)</f>
        <v>missing</v>
      </c>
    </row>
    <row r="15847" spans="1:8" hidden="1" x14ac:dyDescent="0.35">
      <c r="A15847">
        <v>3000</v>
      </c>
      <c r="B15847" t="s">
        <v>5450</v>
      </c>
      <c r="C15847" t="s">
        <v>5461</v>
      </c>
      <c r="D15847" t="s">
        <v>5462</v>
      </c>
      <c r="E15847" s="26">
        <v>45261</v>
      </c>
      <c r="F15847" t="s">
        <v>6139</v>
      </c>
      <c r="G15847" t="s">
        <v>6138</v>
      </c>
      <c r="H15847" t="str">
        <f>_xlfn.XLOOKUP(C15847,'BAB Identified Sites'!E:E,'BAB Identified Sites'!E:E,"missing",0)</f>
        <v>missing</v>
      </c>
    </row>
    <row r="15848" spans="1:8" hidden="1" x14ac:dyDescent="0.35">
      <c r="A15848">
        <v>1420</v>
      </c>
      <c r="B15848" t="s">
        <v>4361</v>
      </c>
      <c r="C15848" t="s">
        <v>4586</v>
      </c>
      <c r="D15848" t="s">
        <v>4587</v>
      </c>
      <c r="E15848" s="26">
        <v>45139</v>
      </c>
      <c r="F15848" t="s">
        <v>6137</v>
      </c>
      <c r="G15848" t="s">
        <v>6138</v>
      </c>
      <c r="H15848" t="str">
        <f>_xlfn.XLOOKUP(C15848,'BAB Identified Sites'!E:E,'BAB Identified Sites'!E:E,"missing",0)</f>
        <v>missing</v>
      </c>
    </row>
    <row r="15849" spans="1:8" hidden="1" x14ac:dyDescent="0.35">
      <c r="A15849">
        <v>1420</v>
      </c>
      <c r="B15849" t="s">
        <v>4361</v>
      </c>
      <c r="C15849" t="s">
        <v>4586</v>
      </c>
      <c r="D15849" t="s">
        <v>4587</v>
      </c>
      <c r="E15849" s="26">
        <v>45139</v>
      </c>
      <c r="F15849" t="s">
        <v>6139</v>
      </c>
      <c r="G15849" t="s">
        <v>6138</v>
      </c>
      <c r="H15849" t="str">
        <f>_xlfn.XLOOKUP(C15849,'BAB Identified Sites'!E:E,'BAB Identified Sites'!E:E,"missing",0)</f>
        <v>missing</v>
      </c>
    </row>
    <row r="15850" spans="1:8" hidden="1" x14ac:dyDescent="0.35">
      <c r="A15850">
        <v>1420</v>
      </c>
      <c r="B15850" t="s">
        <v>4361</v>
      </c>
      <c r="C15850" t="s">
        <v>4586</v>
      </c>
      <c r="D15850" t="s">
        <v>4587</v>
      </c>
      <c r="E15850" s="26">
        <v>45170</v>
      </c>
      <c r="F15850" t="s">
        <v>6137</v>
      </c>
      <c r="G15850" t="s">
        <v>6138</v>
      </c>
      <c r="H15850" t="str">
        <f>_xlfn.XLOOKUP(C15850,'BAB Identified Sites'!E:E,'BAB Identified Sites'!E:E,"missing",0)</f>
        <v>missing</v>
      </c>
    </row>
    <row r="15851" spans="1:8" hidden="1" x14ac:dyDescent="0.35">
      <c r="A15851">
        <v>1420</v>
      </c>
      <c r="B15851" t="s">
        <v>4361</v>
      </c>
      <c r="C15851" t="s">
        <v>4586</v>
      </c>
      <c r="D15851" t="s">
        <v>4587</v>
      </c>
      <c r="E15851" s="26">
        <v>45170</v>
      </c>
      <c r="F15851" t="s">
        <v>6139</v>
      </c>
      <c r="G15851" t="s">
        <v>6138</v>
      </c>
      <c r="H15851" t="str">
        <f>_xlfn.XLOOKUP(C15851,'BAB Identified Sites'!E:E,'BAB Identified Sites'!E:E,"missing",0)</f>
        <v>missing</v>
      </c>
    </row>
    <row r="15852" spans="1:8" hidden="1" x14ac:dyDescent="0.35">
      <c r="A15852">
        <v>1420</v>
      </c>
      <c r="B15852" t="s">
        <v>4361</v>
      </c>
      <c r="C15852" t="s">
        <v>4586</v>
      </c>
      <c r="D15852" t="s">
        <v>4587</v>
      </c>
      <c r="E15852" s="26">
        <v>45200</v>
      </c>
      <c r="F15852" t="s">
        <v>6137</v>
      </c>
      <c r="G15852" t="s">
        <v>6138</v>
      </c>
      <c r="H15852" t="str">
        <f>_xlfn.XLOOKUP(C15852,'BAB Identified Sites'!E:E,'BAB Identified Sites'!E:E,"missing",0)</f>
        <v>missing</v>
      </c>
    </row>
    <row r="15853" spans="1:8" hidden="1" x14ac:dyDescent="0.35">
      <c r="A15853">
        <v>1420</v>
      </c>
      <c r="B15853" t="s">
        <v>4361</v>
      </c>
      <c r="C15853" t="s">
        <v>4586</v>
      </c>
      <c r="D15853" t="s">
        <v>4587</v>
      </c>
      <c r="E15853" s="26">
        <v>45200</v>
      </c>
      <c r="F15853" t="s">
        <v>6139</v>
      </c>
      <c r="G15853" t="s">
        <v>6138</v>
      </c>
      <c r="H15853" t="str">
        <f>_xlfn.XLOOKUP(C15853,'BAB Identified Sites'!E:E,'BAB Identified Sites'!E:E,"missing",0)</f>
        <v>missing</v>
      </c>
    </row>
    <row r="15854" spans="1:8" hidden="1" x14ac:dyDescent="0.35">
      <c r="A15854">
        <v>1420</v>
      </c>
      <c r="B15854" t="s">
        <v>4361</v>
      </c>
      <c r="C15854" t="s">
        <v>4586</v>
      </c>
      <c r="D15854" t="s">
        <v>4587</v>
      </c>
      <c r="E15854" s="26">
        <v>45231</v>
      </c>
      <c r="F15854" t="s">
        <v>6137</v>
      </c>
      <c r="G15854" t="s">
        <v>6138</v>
      </c>
      <c r="H15854" t="str">
        <f>_xlfn.XLOOKUP(C15854,'BAB Identified Sites'!E:E,'BAB Identified Sites'!E:E,"missing",0)</f>
        <v>missing</v>
      </c>
    </row>
    <row r="15855" spans="1:8" hidden="1" x14ac:dyDescent="0.35">
      <c r="A15855">
        <v>1420</v>
      </c>
      <c r="B15855" t="s">
        <v>4361</v>
      </c>
      <c r="C15855" t="s">
        <v>4586</v>
      </c>
      <c r="D15855" t="s">
        <v>4587</v>
      </c>
      <c r="E15855" s="26">
        <v>45231</v>
      </c>
      <c r="F15855" t="s">
        <v>6139</v>
      </c>
      <c r="G15855" t="s">
        <v>6138</v>
      </c>
      <c r="H15855" t="str">
        <f>_xlfn.XLOOKUP(C15855,'BAB Identified Sites'!E:E,'BAB Identified Sites'!E:E,"missing",0)</f>
        <v>missing</v>
      </c>
    </row>
    <row r="15856" spans="1:8" hidden="1" x14ac:dyDescent="0.35">
      <c r="A15856">
        <v>1420</v>
      </c>
      <c r="B15856" t="s">
        <v>4361</v>
      </c>
      <c r="C15856" t="s">
        <v>4586</v>
      </c>
      <c r="D15856" t="s">
        <v>4587</v>
      </c>
      <c r="E15856" s="26">
        <v>45261</v>
      </c>
      <c r="F15856" t="s">
        <v>6137</v>
      </c>
      <c r="G15856" t="s">
        <v>6138</v>
      </c>
      <c r="H15856" t="str">
        <f>_xlfn.XLOOKUP(C15856,'BAB Identified Sites'!E:E,'BAB Identified Sites'!E:E,"missing",0)</f>
        <v>missing</v>
      </c>
    </row>
    <row r="15857" spans="1:8" hidden="1" x14ac:dyDescent="0.35">
      <c r="A15857">
        <v>1420</v>
      </c>
      <c r="B15857" t="s">
        <v>4361</v>
      </c>
      <c r="C15857" t="s">
        <v>4586</v>
      </c>
      <c r="D15857" t="s">
        <v>4587</v>
      </c>
      <c r="E15857" s="26">
        <v>45261</v>
      </c>
      <c r="F15857" t="s">
        <v>6139</v>
      </c>
      <c r="G15857" t="s">
        <v>6138</v>
      </c>
      <c r="H15857" t="str">
        <f>_xlfn.XLOOKUP(C15857,'BAB Identified Sites'!E:E,'BAB Identified Sites'!E:E,"missing",0)</f>
        <v>missing</v>
      </c>
    </row>
    <row r="15858" spans="1:8" hidden="1" x14ac:dyDescent="0.35">
      <c r="A15858">
        <v>900</v>
      </c>
      <c r="B15858" t="s">
        <v>3592</v>
      </c>
      <c r="C15858" t="s">
        <v>3737</v>
      </c>
      <c r="D15858" t="s">
        <v>3738</v>
      </c>
      <c r="E15858" s="26">
        <v>45139</v>
      </c>
      <c r="F15858" t="s">
        <v>6137</v>
      </c>
      <c r="G15858" t="s">
        <v>6138</v>
      </c>
      <c r="H15858" t="str">
        <f>_xlfn.XLOOKUP(C15858,'BAB Identified Sites'!E:E,'BAB Identified Sites'!E:E,"missing",0)</f>
        <v>missing</v>
      </c>
    </row>
    <row r="15859" spans="1:8" hidden="1" x14ac:dyDescent="0.35">
      <c r="A15859">
        <v>900</v>
      </c>
      <c r="B15859" t="s">
        <v>3592</v>
      </c>
      <c r="C15859" t="s">
        <v>3737</v>
      </c>
      <c r="D15859" t="s">
        <v>3738</v>
      </c>
      <c r="E15859" s="26">
        <v>45170</v>
      </c>
      <c r="F15859" t="s">
        <v>6137</v>
      </c>
      <c r="G15859" t="s">
        <v>6138</v>
      </c>
      <c r="H15859" t="str">
        <f>_xlfn.XLOOKUP(C15859,'BAB Identified Sites'!E:E,'BAB Identified Sites'!E:E,"missing",0)</f>
        <v>missing</v>
      </c>
    </row>
    <row r="15860" spans="1:8" hidden="1" x14ac:dyDescent="0.35">
      <c r="A15860">
        <v>900</v>
      </c>
      <c r="B15860" t="s">
        <v>3592</v>
      </c>
      <c r="C15860" t="s">
        <v>3737</v>
      </c>
      <c r="D15860" t="s">
        <v>3738</v>
      </c>
      <c r="E15860" s="26">
        <v>45200</v>
      </c>
      <c r="F15860" t="s">
        <v>6137</v>
      </c>
      <c r="G15860" t="s">
        <v>6138</v>
      </c>
      <c r="H15860" t="str">
        <f>_xlfn.XLOOKUP(C15860,'BAB Identified Sites'!E:E,'BAB Identified Sites'!E:E,"missing",0)</f>
        <v>missing</v>
      </c>
    </row>
    <row r="15861" spans="1:8" hidden="1" x14ac:dyDescent="0.35">
      <c r="A15861">
        <v>900</v>
      </c>
      <c r="B15861" t="s">
        <v>3592</v>
      </c>
      <c r="C15861" t="s">
        <v>3737</v>
      </c>
      <c r="D15861" t="s">
        <v>3738</v>
      </c>
      <c r="E15861" s="26">
        <v>45231</v>
      </c>
      <c r="F15861" t="s">
        <v>6137</v>
      </c>
      <c r="G15861" t="s">
        <v>6138</v>
      </c>
      <c r="H15861" t="str">
        <f>_xlfn.XLOOKUP(C15861,'BAB Identified Sites'!E:E,'BAB Identified Sites'!E:E,"missing",0)</f>
        <v>missing</v>
      </c>
    </row>
    <row r="15862" spans="1:8" hidden="1" x14ac:dyDescent="0.35">
      <c r="A15862">
        <v>900</v>
      </c>
      <c r="B15862" t="s">
        <v>3592</v>
      </c>
      <c r="C15862" t="s">
        <v>3737</v>
      </c>
      <c r="D15862" t="s">
        <v>3738</v>
      </c>
      <c r="E15862" s="26">
        <v>45261</v>
      </c>
      <c r="F15862" t="s">
        <v>6137</v>
      </c>
      <c r="G15862" t="s">
        <v>6138</v>
      </c>
      <c r="H15862" t="str">
        <f>_xlfn.XLOOKUP(C15862,'BAB Identified Sites'!E:E,'BAB Identified Sites'!E:E,"missing",0)</f>
        <v>missing</v>
      </c>
    </row>
    <row r="15863" spans="1:8" hidden="1" x14ac:dyDescent="0.35">
      <c r="A15863">
        <v>1520</v>
      </c>
      <c r="B15863" t="s">
        <v>4662</v>
      </c>
      <c r="C15863" t="s">
        <v>4692</v>
      </c>
      <c r="D15863" t="s">
        <v>4693</v>
      </c>
      <c r="E15863" s="26">
        <v>45139</v>
      </c>
      <c r="F15863" t="s">
        <v>6137</v>
      </c>
      <c r="G15863" t="s">
        <v>6138</v>
      </c>
      <c r="H15863" t="str">
        <f>_xlfn.XLOOKUP(C15863,'BAB Identified Sites'!E:E,'BAB Identified Sites'!E:E,"missing",0)</f>
        <v>missing</v>
      </c>
    </row>
    <row r="15864" spans="1:8" hidden="1" x14ac:dyDescent="0.35">
      <c r="A15864">
        <v>1520</v>
      </c>
      <c r="B15864" t="s">
        <v>4662</v>
      </c>
      <c r="C15864" t="s">
        <v>4692</v>
      </c>
      <c r="D15864" t="s">
        <v>4693</v>
      </c>
      <c r="E15864" s="26">
        <v>45139</v>
      </c>
      <c r="F15864" t="s">
        <v>6139</v>
      </c>
      <c r="G15864" t="s">
        <v>6138</v>
      </c>
      <c r="H15864" t="str">
        <f>_xlfn.XLOOKUP(C15864,'BAB Identified Sites'!E:E,'BAB Identified Sites'!E:E,"missing",0)</f>
        <v>missing</v>
      </c>
    </row>
    <row r="15865" spans="1:8" hidden="1" x14ac:dyDescent="0.35">
      <c r="A15865">
        <v>1520</v>
      </c>
      <c r="B15865" t="s">
        <v>4662</v>
      </c>
      <c r="C15865" t="s">
        <v>4692</v>
      </c>
      <c r="D15865" t="s">
        <v>4693</v>
      </c>
      <c r="E15865" s="26">
        <v>45170</v>
      </c>
      <c r="F15865" t="s">
        <v>6137</v>
      </c>
      <c r="G15865" t="s">
        <v>6138</v>
      </c>
      <c r="H15865" t="str">
        <f>_xlfn.XLOOKUP(C15865,'BAB Identified Sites'!E:E,'BAB Identified Sites'!E:E,"missing",0)</f>
        <v>missing</v>
      </c>
    </row>
    <row r="15866" spans="1:8" hidden="1" x14ac:dyDescent="0.35">
      <c r="A15866">
        <v>1520</v>
      </c>
      <c r="B15866" t="s">
        <v>4662</v>
      </c>
      <c r="C15866" t="s">
        <v>4692</v>
      </c>
      <c r="D15866" t="s">
        <v>4693</v>
      </c>
      <c r="E15866" s="26">
        <v>45170</v>
      </c>
      <c r="F15866" t="s">
        <v>6139</v>
      </c>
      <c r="G15866" t="s">
        <v>6138</v>
      </c>
      <c r="H15866" t="str">
        <f>_xlfn.XLOOKUP(C15866,'BAB Identified Sites'!E:E,'BAB Identified Sites'!E:E,"missing",0)</f>
        <v>missing</v>
      </c>
    </row>
    <row r="15867" spans="1:8" hidden="1" x14ac:dyDescent="0.35">
      <c r="A15867">
        <v>1520</v>
      </c>
      <c r="B15867" t="s">
        <v>4662</v>
      </c>
      <c r="C15867" t="s">
        <v>4692</v>
      </c>
      <c r="D15867" t="s">
        <v>4693</v>
      </c>
      <c r="E15867" s="26">
        <v>45200</v>
      </c>
      <c r="F15867" t="s">
        <v>6137</v>
      </c>
      <c r="G15867" t="s">
        <v>6138</v>
      </c>
      <c r="H15867" t="str">
        <f>_xlfn.XLOOKUP(C15867,'BAB Identified Sites'!E:E,'BAB Identified Sites'!E:E,"missing",0)</f>
        <v>missing</v>
      </c>
    </row>
    <row r="15868" spans="1:8" hidden="1" x14ac:dyDescent="0.35">
      <c r="A15868">
        <v>1520</v>
      </c>
      <c r="B15868" t="s">
        <v>4662</v>
      </c>
      <c r="C15868" t="s">
        <v>4692</v>
      </c>
      <c r="D15868" t="s">
        <v>4693</v>
      </c>
      <c r="E15868" s="26">
        <v>45200</v>
      </c>
      <c r="F15868" t="s">
        <v>6139</v>
      </c>
      <c r="G15868" t="s">
        <v>6138</v>
      </c>
      <c r="H15868" t="str">
        <f>_xlfn.XLOOKUP(C15868,'BAB Identified Sites'!E:E,'BAB Identified Sites'!E:E,"missing",0)</f>
        <v>missing</v>
      </c>
    </row>
    <row r="15869" spans="1:8" hidden="1" x14ac:dyDescent="0.35">
      <c r="A15869">
        <v>1520</v>
      </c>
      <c r="B15869" t="s">
        <v>4662</v>
      </c>
      <c r="C15869" t="s">
        <v>4692</v>
      </c>
      <c r="D15869" t="s">
        <v>4693</v>
      </c>
      <c r="E15869" s="26">
        <v>45231</v>
      </c>
      <c r="F15869" t="s">
        <v>6137</v>
      </c>
      <c r="G15869" t="s">
        <v>6138</v>
      </c>
      <c r="H15869" t="str">
        <f>_xlfn.XLOOKUP(C15869,'BAB Identified Sites'!E:E,'BAB Identified Sites'!E:E,"missing",0)</f>
        <v>missing</v>
      </c>
    </row>
    <row r="15870" spans="1:8" hidden="1" x14ac:dyDescent="0.35">
      <c r="A15870">
        <v>1520</v>
      </c>
      <c r="B15870" t="s">
        <v>4662</v>
      </c>
      <c r="C15870" t="s">
        <v>4692</v>
      </c>
      <c r="D15870" t="s">
        <v>4693</v>
      </c>
      <c r="E15870" s="26">
        <v>45231</v>
      </c>
      <c r="F15870" t="s">
        <v>6139</v>
      </c>
      <c r="G15870" t="s">
        <v>6138</v>
      </c>
      <c r="H15870" t="str">
        <f>_xlfn.XLOOKUP(C15870,'BAB Identified Sites'!E:E,'BAB Identified Sites'!E:E,"missing",0)</f>
        <v>missing</v>
      </c>
    </row>
    <row r="15871" spans="1:8" hidden="1" x14ac:dyDescent="0.35">
      <c r="A15871">
        <v>1520</v>
      </c>
      <c r="B15871" t="s">
        <v>4662</v>
      </c>
      <c r="C15871" t="s">
        <v>4692</v>
      </c>
      <c r="D15871" t="s">
        <v>4693</v>
      </c>
      <c r="E15871" s="26">
        <v>45261</v>
      </c>
      <c r="F15871" t="s">
        <v>6137</v>
      </c>
      <c r="G15871" t="s">
        <v>6138</v>
      </c>
      <c r="H15871" t="str">
        <f>_xlfn.XLOOKUP(C15871,'BAB Identified Sites'!E:E,'BAB Identified Sites'!E:E,"missing",0)</f>
        <v>missing</v>
      </c>
    </row>
    <row r="15872" spans="1:8" hidden="1" x14ac:dyDescent="0.35">
      <c r="A15872">
        <v>1520</v>
      </c>
      <c r="B15872" t="s">
        <v>4662</v>
      </c>
      <c r="C15872" t="s">
        <v>4692</v>
      </c>
      <c r="D15872" t="s">
        <v>4693</v>
      </c>
      <c r="E15872" s="26">
        <v>45261</v>
      </c>
      <c r="F15872" t="s">
        <v>6139</v>
      </c>
      <c r="G15872" t="s">
        <v>6138</v>
      </c>
      <c r="H15872" t="str">
        <f>_xlfn.XLOOKUP(C15872,'BAB Identified Sites'!E:E,'BAB Identified Sites'!E:E,"missing",0)</f>
        <v>missing</v>
      </c>
    </row>
    <row r="15873" spans="1:8" hidden="1" x14ac:dyDescent="0.35">
      <c r="A15873">
        <v>130</v>
      </c>
      <c r="B15873" t="s">
        <v>2598</v>
      </c>
      <c r="C15873" t="s">
        <v>2715</v>
      </c>
      <c r="D15873" t="s">
        <v>2716</v>
      </c>
      <c r="E15873" s="26">
        <v>45139</v>
      </c>
      <c r="F15873" t="s">
        <v>6137</v>
      </c>
      <c r="G15873" t="s">
        <v>6138</v>
      </c>
      <c r="H15873" t="str">
        <f>_xlfn.XLOOKUP(C15873,'BAB Identified Sites'!E:E,'BAB Identified Sites'!E:E,"missing",0)</f>
        <v>missing</v>
      </c>
    </row>
    <row r="15874" spans="1:8" hidden="1" x14ac:dyDescent="0.35">
      <c r="A15874">
        <v>130</v>
      </c>
      <c r="B15874" t="s">
        <v>2598</v>
      </c>
      <c r="C15874" t="s">
        <v>2715</v>
      </c>
      <c r="D15874" t="s">
        <v>2716</v>
      </c>
      <c r="E15874" s="26">
        <v>45139</v>
      </c>
      <c r="F15874" t="s">
        <v>6139</v>
      </c>
      <c r="G15874" t="s">
        <v>6138</v>
      </c>
      <c r="H15874" t="str">
        <f>_xlfn.XLOOKUP(C15874,'BAB Identified Sites'!E:E,'BAB Identified Sites'!E:E,"missing",0)</f>
        <v>missing</v>
      </c>
    </row>
    <row r="15875" spans="1:8" hidden="1" x14ac:dyDescent="0.35">
      <c r="A15875">
        <v>130</v>
      </c>
      <c r="B15875" t="s">
        <v>2598</v>
      </c>
      <c r="C15875" t="s">
        <v>2715</v>
      </c>
      <c r="D15875" t="s">
        <v>2716</v>
      </c>
      <c r="E15875" s="26">
        <v>45170</v>
      </c>
      <c r="F15875" t="s">
        <v>6137</v>
      </c>
      <c r="G15875" t="s">
        <v>6138</v>
      </c>
      <c r="H15875" t="str">
        <f>_xlfn.XLOOKUP(C15875,'BAB Identified Sites'!E:E,'BAB Identified Sites'!E:E,"missing",0)</f>
        <v>missing</v>
      </c>
    </row>
    <row r="15876" spans="1:8" hidden="1" x14ac:dyDescent="0.35">
      <c r="A15876">
        <v>130</v>
      </c>
      <c r="B15876" t="s">
        <v>2598</v>
      </c>
      <c r="C15876" t="s">
        <v>2715</v>
      </c>
      <c r="D15876" t="s">
        <v>2716</v>
      </c>
      <c r="E15876" s="26">
        <v>45170</v>
      </c>
      <c r="F15876" t="s">
        <v>6139</v>
      </c>
      <c r="G15876" t="s">
        <v>6138</v>
      </c>
      <c r="H15876" t="str">
        <f>_xlfn.XLOOKUP(C15876,'BAB Identified Sites'!E:E,'BAB Identified Sites'!E:E,"missing",0)</f>
        <v>missing</v>
      </c>
    </row>
    <row r="15877" spans="1:8" hidden="1" x14ac:dyDescent="0.35">
      <c r="A15877">
        <v>130</v>
      </c>
      <c r="B15877" t="s">
        <v>2598</v>
      </c>
      <c r="C15877" t="s">
        <v>2715</v>
      </c>
      <c r="D15877" t="s">
        <v>2716</v>
      </c>
      <c r="E15877" s="26">
        <v>45200</v>
      </c>
      <c r="F15877" t="s">
        <v>6137</v>
      </c>
      <c r="G15877" t="s">
        <v>6138</v>
      </c>
      <c r="H15877" t="str">
        <f>_xlfn.XLOOKUP(C15877,'BAB Identified Sites'!E:E,'BAB Identified Sites'!E:E,"missing",0)</f>
        <v>missing</v>
      </c>
    </row>
    <row r="15878" spans="1:8" hidden="1" x14ac:dyDescent="0.35">
      <c r="A15878">
        <v>130</v>
      </c>
      <c r="B15878" t="s">
        <v>2598</v>
      </c>
      <c r="C15878" t="s">
        <v>2715</v>
      </c>
      <c r="D15878" t="s">
        <v>2716</v>
      </c>
      <c r="E15878" s="26">
        <v>45200</v>
      </c>
      <c r="F15878" t="s">
        <v>6139</v>
      </c>
      <c r="G15878" t="s">
        <v>6138</v>
      </c>
      <c r="H15878" t="str">
        <f>_xlfn.XLOOKUP(C15878,'BAB Identified Sites'!E:E,'BAB Identified Sites'!E:E,"missing",0)</f>
        <v>missing</v>
      </c>
    </row>
    <row r="15879" spans="1:8" hidden="1" x14ac:dyDescent="0.35">
      <c r="A15879">
        <v>130</v>
      </c>
      <c r="B15879" t="s">
        <v>2598</v>
      </c>
      <c r="C15879" t="s">
        <v>2715</v>
      </c>
      <c r="D15879" t="s">
        <v>2716</v>
      </c>
      <c r="E15879" s="26">
        <v>45231</v>
      </c>
      <c r="F15879" t="s">
        <v>6137</v>
      </c>
      <c r="G15879" t="s">
        <v>6138</v>
      </c>
      <c r="H15879" t="str">
        <f>_xlfn.XLOOKUP(C15879,'BAB Identified Sites'!E:E,'BAB Identified Sites'!E:E,"missing",0)</f>
        <v>missing</v>
      </c>
    </row>
    <row r="15880" spans="1:8" hidden="1" x14ac:dyDescent="0.35">
      <c r="A15880">
        <v>130</v>
      </c>
      <c r="B15880" t="s">
        <v>2598</v>
      </c>
      <c r="C15880" t="s">
        <v>2715</v>
      </c>
      <c r="D15880" t="s">
        <v>2716</v>
      </c>
      <c r="E15880" s="26">
        <v>45231</v>
      </c>
      <c r="F15880" t="s">
        <v>6139</v>
      </c>
      <c r="G15880" t="s">
        <v>6138</v>
      </c>
      <c r="H15880" t="str">
        <f>_xlfn.XLOOKUP(C15880,'BAB Identified Sites'!E:E,'BAB Identified Sites'!E:E,"missing",0)</f>
        <v>missing</v>
      </c>
    </row>
    <row r="15881" spans="1:8" hidden="1" x14ac:dyDescent="0.35">
      <c r="A15881">
        <v>990</v>
      </c>
      <c r="B15881" t="s">
        <v>3858</v>
      </c>
      <c r="C15881" t="s">
        <v>3878</v>
      </c>
      <c r="D15881" t="s">
        <v>2716</v>
      </c>
      <c r="E15881" s="26">
        <v>45139</v>
      </c>
      <c r="F15881" t="s">
        <v>6137</v>
      </c>
      <c r="G15881" t="s">
        <v>6138</v>
      </c>
      <c r="H15881" t="str">
        <f>_xlfn.XLOOKUP(C15881,'BAB Identified Sites'!E:E,'BAB Identified Sites'!E:E,"missing",0)</f>
        <v>missing</v>
      </c>
    </row>
    <row r="15882" spans="1:8" hidden="1" x14ac:dyDescent="0.35">
      <c r="A15882">
        <v>990</v>
      </c>
      <c r="B15882" t="s">
        <v>3858</v>
      </c>
      <c r="C15882" t="s">
        <v>3878</v>
      </c>
      <c r="D15882" t="s">
        <v>2716</v>
      </c>
      <c r="E15882" s="26">
        <v>45139</v>
      </c>
      <c r="F15882" t="s">
        <v>6139</v>
      </c>
      <c r="G15882" t="s">
        <v>6138</v>
      </c>
      <c r="H15882" t="str">
        <f>_xlfn.XLOOKUP(C15882,'BAB Identified Sites'!E:E,'BAB Identified Sites'!E:E,"missing",0)</f>
        <v>missing</v>
      </c>
    </row>
    <row r="15883" spans="1:8" hidden="1" x14ac:dyDescent="0.35">
      <c r="A15883">
        <v>990</v>
      </c>
      <c r="B15883" t="s">
        <v>3858</v>
      </c>
      <c r="C15883" t="s">
        <v>3878</v>
      </c>
      <c r="D15883" t="s">
        <v>2716</v>
      </c>
      <c r="E15883" s="26">
        <v>45170</v>
      </c>
      <c r="F15883" t="s">
        <v>6137</v>
      </c>
      <c r="G15883" t="s">
        <v>6138</v>
      </c>
      <c r="H15883" t="str">
        <f>_xlfn.XLOOKUP(C15883,'BAB Identified Sites'!E:E,'BAB Identified Sites'!E:E,"missing",0)</f>
        <v>missing</v>
      </c>
    </row>
    <row r="15884" spans="1:8" hidden="1" x14ac:dyDescent="0.35">
      <c r="A15884">
        <v>990</v>
      </c>
      <c r="B15884" t="s">
        <v>3858</v>
      </c>
      <c r="C15884" t="s">
        <v>3878</v>
      </c>
      <c r="D15884" t="s">
        <v>2716</v>
      </c>
      <c r="E15884" s="26">
        <v>45170</v>
      </c>
      <c r="F15884" t="s">
        <v>6139</v>
      </c>
      <c r="G15884" t="s">
        <v>6138</v>
      </c>
      <c r="H15884" t="str">
        <f>_xlfn.XLOOKUP(C15884,'BAB Identified Sites'!E:E,'BAB Identified Sites'!E:E,"missing",0)</f>
        <v>missing</v>
      </c>
    </row>
    <row r="15885" spans="1:8" hidden="1" x14ac:dyDescent="0.35">
      <c r="A15885">
        <v>990</v>
      </c>
      <c r="B15885" t="s">
        <v>3858</v>
      </c>
      <c r="C15885" t="s">
        <v>3878</v>
      </c>
      <c r="D15885" t="s">
        <v>2716</v>
      </c>
      <c r="E15885" s="26">
        <v>45200</v>
      </c>
      <c r="F15885" t="s">
        <v>6137</v>
      </c>
      <c r="G15885" t="s">
        <v>6138</v>
      </c>
      <c r="H15885" t="str">
        <f>_xlfn.XLOOKUP(C15885,'BAB Identified Sites'!E:E,'BAB Identified Sites'!E:E,"missing",0)</f>
        <v>missing</v>
      </c>
    </row>
    <row r="15886" spans="1:8" hidden="1" x14ac:dyDescent="0.35">
      <c r="A15886">
        <v>990</v>
      </c>
      <c r="B15886" t="s">
        <v>3858</v>
      </c>
      <c r="C15886" t="s">
        <v>3878</v>
      </c>
      <c r="D15886" t="s">
        <v>2716</v>
      </c>
      <c r="E15886" s="26">
        <v>45200</v>
      </c>
      <c r="F15886" t="s">
        <v>6139</v>
      </c>
      <c r="G15886" t="s">
        <v>6138</v>
      </c>
      <c r="H15886" t="str">
        <f>_xlfn.XLOOKUP(C15886,'BAB Identified Sites'!E:E,'BAB Identified Sites'!E:E,"missing",0)</f>
        <v>missing</v>
      </c>
    </row>
    <row r="15887" spans="1:8" hidden="1" x14ac:dyDescent="0.35">
      <c r="A15887">
        <v>990</v>
      </c>
      <c r="B15887" t="s">
        <v>3858</v>
      </c>
      <c r="C15887" t="s">
        <v>3878</v>
      </c>
      <c r="D15887" t="s">
        <v>2716</v>
      </c>
      <c r="E15887" s="26">
        <v>45231</v>
      </c>
      <c r="F15887" t="s">
        <v>6137</v>
      </c>
      <c r="G15887" t="s">
        <v>6138</v>
      </c>
      <c r="H15887" t="str">
        <f>_xlfn.XLOOKUP(C15887,'BAB Identified Sites'!E:E,'BAB Identified Sites'!E:E,"missing",0)</f>
        <v>missing</v>
      </c>
    </row>
    <row r="15888" spans="1:8" hidden="1" x14ac:dyDescent="0.35">
      <c r="A15888">
        <v>990</v>
      </c>
      <c r="B15888" t="s">
        <v>3858</v>
      </c>
      <c r="C15888" t="s">
        <v>3878</v>
      </c>
      <c r="D15888" t="s">
        <v>2716</v>
      </c>
      <c r="E15888" s="26">
        <v>45231</v>
      </c>
      <c r="F15888" t="s">
        <v>6139</v>
      </c>
      <c r="G15888" t="s">
        <v>6138</v>
      </c>
      <c r="H15888" t="str">
        <f>_xlfn.XLOOKUP(C15888,'BAB Identified Sites'!E:E,'BAB Identified Sites'!E:E,"missing",0)</f>
        <v>missing</v>
      </c>
    </row>
    <row r="15889" spans="1:8" hidden="1" x14ac:dyDescent="0.35">
      <c r="A15889">
        <v>990</v>
      </c>
      <c r="B15889" t="s">
        <v>3858</v>
      </c>
      <c r="C15889" t="s">
        <v>3878</v>
      </c>
      <c r="D15889" t="s">
        <v>2716</v>
      </c>
      <c r="E15889" s="26">
        <v>45261</v>
      </c>
      <c r="F15889" t="s">
        <v>6137</v>
      </c>
      <c r="G15889" t="s">
        <v>6138</v>
      </c>
      <c r="H15889" t="str">
        <f>_xlfn.XLOOKUP(C15889,'BAB Identified Sites'!E:E,'BAB Identified Sites'!E:E,"missing",0)</f>
        <v>missing</v>
      </c>
    </row>
    <row r="15890" spans="1:8" hidden="1" x14ac:dyDescent="0.35">
      <c r="A15890">
        <v>990</v>
      </c>
      <c r="B15890" t="s">
        <v>3858</v>
      </c>
      <c r="C15890" t="s">
        <v>3878</v>
      </c>
      <c r="D15890" t="s">
        <v>2716</v>
      </c>
      <c r="E15890" s="26">
        <v>45261</v>
      </c>
      <c r="F15890" t="s">
        <v>6139</v>
      </c>
      <c r="G15890" t="s">
        <v>6138</v>
      </c>
      <c r="H15890" t="str">
        <f>_xlfn.XLOOKUP(C15890,'BAB Identified Sites'!E:E,'BAB Identified Sites'!E:E,"missing",0)</f>
        <v>missing</v>
      </c>
    </row>
    <row r="15891" spans="1:8" hidden="1" x14ac:dyDescent="0.35">
      <c r="A15891">
        <v>2020</v>
      </c>
      <c r="B15891" t="s">
        <v>5027</v>
      </c>
      <c r="C15891" t="s">
        <v>5039</v>
      </c>
      <c r="D15891" t="s">
        <v>5040</v>
      </c>
      <c r="E15891" s="26">
        <v>45139</v>
      </c>
      <c r="F15891" t="s">
        <v>6137</v>
      </c>
      <c r="G15891" t="s">
        <v>6138</v>
      </c>
      <c r="H15891" t="str">
        <f>_xlfn.XLOOKUP(C15891,'BAB Identified Sites'!E:E,'BAB Identified Sites'!E:E,"missing",0)</f>
        <v>missing</v>
      </c>
    </row>
    <row r="15892" spans="1:8" hidden="1" x14ac:dyDescent="0.35">
      <c r="A15892">
        <v>2020</v>
      </c>
      <c r="B15892" t="s">
        <v>5027</v>
      </c>
      <c r="C15892" t="s">
        <v>5039</v>
      </c>
      <c r="D15892" t="s">
        <v>5040</v>
      </c>
      <c r="E15892" s="26">
        <v>45139</v>
      </c>
      <c r="F15892" t="s">
        <v>6139</v>
      </c>
      <c r="G15892" t="s">
        <v>6138</v>
      </c>
      <c r="H15892" t="str">
        <f>_xlfn.XLOOKUP(C15892,'BAB Identified Sites'!E:E,'BAB Identified Sites'!E:E,"missing",0)</f>
        <v>missing</v>
      </c>
    </row>
    <row r="15893" spans="1:8" hidden="1" x14ac:dyDescent="0.35">
      <c r="A15893">
        <v>2020</v>
      </c>
      <c r="B15893" t="s">
        <v>5027</v>
      </c>
      <c r="C15893" t="s">
        <v>5039</v>
      </c>
      <c r="D15893" t="s">
        <v>5040</v>
      </c>
      <c r="E15893" s="26">
        <v>45170</v>
      </c>
      <c r="F15893" t="s">
        <v>6137</v>
      </c>
      <c r="G15893" t="s">
        <v>6138</v>
      </c>
      <c r="H15893" t="str">
        <f>_xlfn.XLOOKUP(C15893,'BAB Identified Sites'!E:E,'BAB Identified Sites'!E:E,"missing",0)</f>
        <v>missing</v>
      </c>
    </row>
    <row r="15894" spans="1:8" hidden="1" x14ac:dyDescent="0.35">
      <c r="A15894">
        <v>2020</v>
      </c>
      <c r="B15894" t="s">
        <v>5027</v>
      </c>
      <c r="C15894" t="s">
        <v>5039</v>
      </c>
      <c r="D15894" t="s">
        <v>5040</v>
      </c>
      <c r="E15894" s="26">
        <v>45170</v>
      </c>
      <c r="F15894" t="s">
        <v>6139</v>
      </c>
      <c r="G15894" t="s">
        <v>6138</v>
      </c>
      <c r="H15894" t="str">
        <f>_xlfn.XLOOKUP(C15894,'BAB Identified Sites'!E:E,'BAB Identified Sites'!E:E,"missing",0)</f>
        <v>missing</v>
      </c>
    </row>
    <row r="15895" spans="1:8" hidden="1" x14ac:dyDescent="0.35">
      <c r="A15895">
        <v>2020</v>
      </c>
      <c r="B15895" t="s">
        <v>5027</v>
      </c>
      <c r="C15895" t="s">
        <v>5039</v>
      </c>
      <c r="D15895" t="s">
        <v>5040</v>
      </c>
      <c r="E15895" s="26">
        <v>45200</v>
      </c>
      <c r="F15895" t="s">
        <v>6137</v>
      </c>
      <c r="G15895" t="s">
        <v>6138</v>
      </c>
      <c r="H15895" t="str">
        <f>_xlfn.XLOOKUP(C15895,'BAB Identified Sites'!E:E,'BAB Identified Sites'!E:E,"missing",0)</f>
        <v>missing</v>
      </c>
    </row>
    <row r="15896" spans="1:8" hidden="1" x14ac:dyDescent="0.35">
      <c r="A15896">
        <v>2020</v>
      </c>
      <c r="B15896" t="s">
        <v>5027</v>
      </c>
      <c r="C15896" t="s">
        <v>5039</v>
      </c>
      <c r="D15896" t="s">
        <v>5040</v>
      </c>
      <c r="E15896" s="26">
        <v>45200</v>
      </c>
      <c r="F15896" t="s">
        <v>6139</v>
      </c>
      <c r="G15896" t="s">
        <v>6138</v>
      </c>
      <c r="H15896" t="str">
        <f>_xlfn.XLOOKUP(C15896,'BAB Identified Sites'!E:E,'BAB Identified Sites'!E:E,"missing",0)</f>
        <v>missing</v>
      </c>
    </row>
    <row r="15897" spans="1:8" hidden="1" x14ac:dyDescent="0.35">
      <c r="A15897">
        <v>2020</v>
      </c>
      <c r="B15897" t="s">
        <v>5027</v>
      </c>
      <c r="C15897" t="s">
        <v>5039</v>
      </c>
      <c r="D15897" t="s">
        <v>5040</v>
      </c>
      <c r="E15897" s="26">
        <v>45231</v>
      </c>
      <c r="F15897" t="s">
        <v>6137</v>
      </c>
      <c r="G15897" t="s">
        <v>6138</v>
      </c>
      <c r="H15897" t="str">
        <f>_xlfn.XLOOKUP(C15897,'BAB Identified Sites'!E:E,'BAB Identified Sites'!E:E,"missing",0)</f>
        <v>missing</v>
      </c>
    </row>
    <row r="15898" spans="1:8" hidden="1" x14ac:dyDescent="0.35">
      <c r="A15898">
        <v>2020</v>
      </c>
      <c r="B15898" t="s">
        <v>5027</v>
      </c>
      <c r="C15898" t="s">
        <v>5039</v>
      </c>
      <c r="D15898" t="s">
        <v>5040</v>
      </c>
      <c r="E15898" s="26">
        <v>45231</v>
      </c>
      <c r="F15898" t="s">
        <v>6139</v>
      </c>
      <c r="G15898" t="s">
        <v>6138</v>
      </c>
      <c r="H15898" t="str">
        <f>_xlfn.XLOOKUP(C15898,'BAB Identified Sites'!E:E,'BAB Identified Sites'!E:E,"missing",0)</f>
        <v>missing</v>
      </c>
    </row>
    <row r="15899" spans="1:8" hidden="1" x14ac:dyDescent="0.35">
      <c r="A15899">
        <v>2020</v>
      </c>
      <c r="B15899" t="s">
        <v>5027</v>
      </c>
      <c r="C15899" t="s">
        <v>5039</v>
      </c>
      <c r="D15899" t="s">
        <v>5040</v>
      </c>
      <c r="E15899" s="26">
        <v>45261</v>
      </c>
      <c r="F15899" t="s">
        <v>6137</v>
      </c>
      <c r="G15899" t="s">
        <v>6138</v>
      </c>
      <c r="H15899" t="str">
        <f>_xlfn.XLOOKUP(C15899,'BAB Identified Sites'!E:E,'BAB Identified Sites'!E:E,"missing",0)</f>
        <v>missing</v>
      </c>
    </row>
    <row r="15900" spans="1:8" hidden="1" x14ac:dyDescent="0.35">
      <c r="A15900">
        <v>2020</v>
      </c>
      <c r="B15900" t="s">
        <v>5027</v>
      </c>
      <c r="C15900" t="s">
        <v>5039</v>
      </c>
      <c r="D15900" t="s">
        <v>5040</v>
      </c>
      <c r="E15900" s="26">
        <v>45261</v>
      </c>
      <c r="F15900" t="s">
        <v>6139</v>
      </c>
      <c r="G15900" t="s">
        <v>6138</v>
      </c>
      <c r="H15900" t="str">
        <f>_xlfn.XLOOKUP(C15900,'BAB Identified Sites'!E:E,'BAB Identified Sites'!E:E,"missing",0)</f>
        <v>missing</v>
      </c>
    </row>
    <row r="15901" spans="1:8" hidden="1" x14ac:dyDescent="0.35">
      <c r="A15901">
        <v>470</v>
      </c>
      <c r="B15901" t="s">
        <v>2940</v>
      </c>
      <c r="C15901" t="s">
        <v>2988</v>
      </c>
      <c r="D15901" t="s">
        <v>2989</v>
      </c>
      <c r="E15901" s="26">
        <v>45139</v>
      </c>
      <c r="F15901" t="s">
        <v>6137</v>
      </c>
      <c r="G15901" t="s">
        <v>6138</v>
      </c>
      <c r="H15901" t="str">
        <f>_xlfn.XLOOKUP(C15901,'BAB Identified Sites'!E:E,'BAB Identified Sites'!E:E,"missing",0)</f>
        <v>missing</v>
      </c>
    </row>
    <row r="15902" spans="1:8" hidden="1" x14ac:dyDescent="0.35">
      <c r="A15902">
        <v>470</v>
      </c>
      <c r="B15902" t="s">
        <v>2940</v>
      </c>
      <c r="C15902" t="s">
        <v>2988</v>
      </c>
      <c r="D15902" t="s">
        <v>2989</v>
      </c>
      <c r="E15902" s="26">
        <v>45139</v>
      </c>
      <c r="F15902" t="s">
        <v>6139</v>
      </c>
      <c r="G15902" t="s">
        <v>6138</v>
      </c>
      <c r="H15902" t="str">
        <f>_xlfn.XLOOKUP(C15902,'BAB Identified Sites'!E:E,'BAB Identified Sites'!E:E,"missing",0)</f>
        <v>missing</v>
      </c>
    </row>
    <row r="15903" spans="1:8" hidden="1" x14ac:dyDescent="0.35">
      <c r="A15903">
        <v>470</v>
      </c>
      <c r="B15903" t="s">
        <v>2940</v>
      </c>
      <c r="C15903" t="s">
        <v>2988</v>
      </c>
      <c r="D15903" t="s">
        <v>2989</v>
      </c>
      <c r="E15903" s="26">
        <v>45170</v>
      </c>
      <c r="F15903" t="s">
        <v>6137</v>
      </c>
      <c r="G15903" t="s">
        <v>6138</v>
      </c>
      <c r="H15903" t="str">
        <f>_xlfn.XLOOKUP(C15903,'BAB Identified Sites'!E:E,'BAB Identified Sites'!E:E,"missing",0)</f>
        <v>missing</v>
      </c>
    </row>
    <row r="15904" spans="1:8" hidden="1" x14ac:dyDescent="0.35">
      <c r="A15904">
        <v>470</v>
      </c>
      <c r="B15904" t="s">
        <v>2940</v>
      </c>
      <c r="C15904" t="s">
        <v>2988</v>
      </c>
      <c r="D15904" t="s">
        <v>2989</v>
      </c>
      <c r="E15904" s="26">
        <v>45170</v>
      </c>
      <c r="F15904" t="s">
        <v>6139</v>
      </c>
      <c r="G15904" t="s">
        <v>6138</v>
      </c>
      <c r="H15904" t="str">
        <f>_xlfn.XLOOKUP(C15904,'BAB Identified Sites'!E:E,'BAB Identified Sites'!E:E,"missing",0)</f>
        <v>missing</v>
      </c>
    </row>
    <row r="15905" spans="1:8" hidden="1" x14ac:dyDescent="0.35">
      <c r="A15905">
        <v>470</v>
      </c>
      <c r="B15905" t="s">
        <v>2940</v>
      </c>
      <c r="C15905" t="s">
        <v>2988</v>
      </c>
      <c r="D15905" t="s">
        <v>2989</v>
      </c>
      <c r="E15905" s="26">
        <v>45170</v>
      </c>
      <c r="F15905" t="s">
        <v>6140</v>
      </c>
      <c r="G15905" t="s">
        <v>6138</v>
      </c>
      <c r="H15905" t="str">
        <f>_xlfn.XLOOKUP(C15905,'BAB Identified Sites'!E:E,'BAB Identified Sites'!E:E,"missing",0)</f>
        <v>missing</v>
      </c>
    </row>
    <row r="15906" spans="1:8" hidden="1" x14ac:dyDescent="0.35">
      <c r="A15906">
        <v>470</v>
      </c>
      <c r="B15906" t="s">
        <v>2940</v>
      </c>
      <c r="C15906" t="s">
        <v>2988</v>
      </c>
      <c r="D15906" t="s">
        <v>2989</v>
      </c>
      <c r="E15906" s="26">
        <v>45200</v>
      </c>
      <c r="F15906" t="s">
        <v>6137</v>
      </c>
      <c r="G15906" t="s">
        <v>6138</v>
      </c>
      <c r="H15906" t="str">
        <f>_xlfn.XLOOKUP(C15906,'BAB Identified Sites'!E:E,'BAB Identified Sites'!E:E,"missing",0)</f>
        <v>missing</v>
      </c>
    </row>
    <row r="15907" spans="1:8" hidden="1" x14ac:dyDescent="0.35">
      <c r="A15907">
        <v>470</v>
      </c>
      <c r="B15907" t="s">
        <v>2940</v>
      </c>
      <c r="C15907" t="s">
        <v>2988</v>
      </c>
      <c r="D15907" t="s">
        <v>2989</v>
      </c>
      <c r="E15907" s="26">
        <v>45200</v>
      </c>
      <c r="F15907" t="s">
        <v>6139</v>
      </c>
      <c r="G15907" t="s">
        <v>6138</v>
      </c>
      <c r="H15907" t="str">
        <f>_xlfn.XLOOKUP(C15907,'BAB Identified Sites'!E:E,'BAB Identified Sites'!E:E,"missing",0)</f>
        <v>missing</v>
      </c>
    </row>
    <row r="15908" spans="1:8" hidden="1" x14ac:dyDescent="0.35">
      <c r="A15908">
        <v>470</v>
      </c>
      <c r="B15908" t="s">
        <v>2940</v>
      </c>
      <c r="C15908" t="s">
        <v>2988</v>
      </c>
      <c r="D15908" t="s">
        <v>2989</v>
      </c>
      <c r="E15908" s="26">
        <v>45200</v>
      </c>
      <c r="F15908" t="s">
        <v>6140</v>
      </c>
      <c r="G15908" t="s">
        <v>6138</v>
      </c>
      <c r="H15908" t="str">
        <f>_xlfn.XLOOKUP(C15908,'BAB Identified Sites'!E:E,'BAB Identified Sites'!E:E,"missing",0)</f>
        <v>missing</v>
      </c>
    </row>
    <row r="15909" spans="1:8" hidden="1" x14ac:dyDescent="0.35">
      <c r="A15909">
        <v>470</v>
      </c>
      <c r="B15909" t="s">
        <v>2940</v>
      </c>
      <c r="C15909" t="s">
        <v>2988</v>
      </c>
      <c r="D15909" t="s">
        <v>2989</v>
      </c>
      <c r="E15909" s="26">
        <v>45231</v>
      </c>
      <c r="F15909" t="s">
        <v>6137</v>
      </c>
      <c r="G15909" t="s">
        <v>6138</v>
      </c>
      <c r="H15909" t="str">
        <f>_xlfn.XLOOKUP(C15909,'BAB Identified Sites'!E:E,'BAB Identified Sites'!E:E,"missing",0)</f>
        <v>missing</v>
      </c>
    </row>
    <row r="15910" spans="1:8" hidden="1" x14ac:dyDescent="0.35">
      <c r="A15910">
        <v>470</v>
      </c>
      <c r="B15910" t="s">
        <v>2940</v>
      </c>
      <c r="C15910" t="s">
        <v>2988</v>
      </c>
      <c r="D15910" t="s">
        <v>2989</v>
      </c>
      <c r="E15910" s="26">
        <v>45231</v>
      </c>
      <c r="F15910" t="s">
        <v>6139</v>
      </c>
      <c r="G15910" t="s">
        <v>6138</v>
      </c>
      <c r="H15910" t="str">
        <f>_xlfn.XLOOKUP(C15910,'BAB Identified Sites'!E:E,'BAB Identified Sites'!E:E,"missing",0)</f>
        <v>missing</v>
      </c>
    </row>
    <row r="15911" spans="1:8" hidden="1" x14ac:dyDescent="0.35">
      <c r="A15911">
        <v>470</v>
      </c>
      <c r="B15911" t="s">
        <v>2940</v>
      </c>
      <c r="C15911" t="s">
        <v>2988</v>
      </c>
      <c r="D15911" t="s">
        <v>2989</v>
      </c>
      <c r="E15911" s="26">
        <v>45231</v>
      </c>
      <c r="F15911" t="s">
        <v>6140</v>
      </c>
      <c r="G15911" t="s">
        <v>6138</v>
      </c>
      <c r="H15911" t="str">
        <f>_xlfn.XLOOKUP(C15911,'BAB Identified Sites'!E:E,'BAB Identified Sites'!E:E,"missing",0)</f>
        <v>missing</v>
      </c>
    </row>
    <row r="15912" spans="1:8" hidden="1" x14ac:dyDescent="0.35">
      <c r="A15912">
        <v>470</v>
      </c>
      <c r="B15912" t="s">
        <v>2940</v>
      </c>
      <c r="C15912" t="s">
        <v>2988</v>
      </c>
      <c r="D15912" t="s">
        <v>2989</v>
      </c>
      <c r="E15912" s="26">
        <v>45261</v>
      </c>
      <c r="F15912" t="s">
        <v>6137</v>
      </c>
      <c r="G15912" t="s">
        <v>6138</v>
      </c>
      <c r="H15912" t="str">
        <f>_xlfn.XLOOKUP(C15912,'BAB Identified Sites'!E:E,'BAB Identified Sites'!E:E,"missing",0)</f>
        <v>missing</v>
      </c>
    </row>
    <row r="15913" spans="1:8" hidden="1" x14ac:dyDescent="0.35">
      <c r="A15913">
        <v>470</v>
      </c>
      <c r="B15913" t="s">
        <v>2940</v>
      </c>
      <c r="C15913" t="s">
        <v>2988</v>
      </c>
      <c r="D15913" t="s">
        <v>2989</v>
      </c>
      <c r="E15913" s="26">
        <v>45261</v>
      </c>
      <c r="F15913" t="s">
        <v>6139</v>
      </c>
      <c r="G15913" t="s">
        <v>6138</v>
      </c>
      <c r="H15913" t="str">
        <f>_xlfn.XLOOKUP(C15913,'BAB Identified Sites'!E:E,'BAB Identified Sites'!E:E,"missing",0)</f>
        <v>missing</v>
      </c>
    </row>
    <row r="15914" spans="1:8" hidden="1" x14ac:dyDescent="0.35">
      <c r="A15914">
        <v>470</v>
      </c>
      <c r="B15914" t="s">
        <v>2940</v>
      </c>
      <c r="C15914" t="s">
        <v>2988</v>
      </c>
      <c r="D15914" t="s">
        <v>2989</v>
      </c>
      <c r="E15914" s="26">
        <v>45261</v>
      </c>
      <c r="F15914" t="s">
        <v>6140</v>
      </c>
      <c r="G15914" t="s">
        <v>6138</v>
      </c>
      <c r="H15914" t="str">
        <f>_xlfn.XLOOKUP(C15914,'BAB Identified Sites'!E:E,'BAB Identified Sites'!E:E,"missing",0)</f>
        <v>missing</v>
      </c>
    </row>
    <row r="15915" spans="1:8" hidden="1" x14ac:dyDescent="0.35">
      <c r="A15915">
        <v>2690</v>
      </c>
      <c r="B15915" t="s">
        <v>1795</v>
      </c>
      <c r="C15915" t="s">
        <v>5296</v>
      </c>
      <c r="D15915" t="s">
        <v>5297</v>
      </c>
      <c r="E15915" s="26">
        <v>45139</v>
      </c>
      <c r="F15915" t="s">
        <v>6137</v>
      </c>
      <c r="G15915" t="s">
        <v>6138</v>
      </c>
      <c r="H15915" t="str">
        <f>_xlfn.XLOOKUP(C15915,'BAB Identified Sites'!E:E,'BAB Identified Sites'!E:E,"missing",0)</f>
        <v>08402</v>
      </c>
    </row>
    <row r="15916" spans="1:8" hidden="1" x14ac:dyDescent="0.35">
      <c r="A15916">
        <v>2690</v>
      </c>
      <c r="B15916" t="s">
        <v>1795</v>
      </c>
      <c r="C15916" t="s">
        <v>5296</v>
      </c>
      <c r="D15916" t="s">
        <v>5297</v>
      </c>
      <c r="E15916" s="26">
        <v>45139</v>
      </c>
      <c r="F15916" t="s">
        <v>6139</v>
      </c>
      <c r="G15916" t="s">
        <v>6138</v>
      </c>
      <c r="H15916" t="str">
        <f>_xlfn.XLOOKUP(C15916,'BAB Identified Sites'!E:E,'BAB Identified Sites'!E:E,"missing",0)</f>
        <v>08402</v>
      </c>
    </row>
    <row r="15917" spans="1:8" hidden="1" x14ac:dyDescent="0.35">
      <c r="A15917">
        <v>2690</v>
      </c>
      <c r="B15917" t="s">
        <v>1795</v>
      </c>
      <c r="C15917" t="s">
        <v>5296</v>
      </c>
      <c r="D15917" t="s">
        <v>5297</v>
      </c>
      <c r="E15917" s="26">
        <v>45170</v>
      </c>
      <c r="F15917" t="s">
        <v>6137</v>
      </c>
      <c r="G15917" t="s">
        <v>6138</v>
      </c>
      <c r="H15917" t="str">
        <f>_xlfn.XLOOKUP(C15917,'BAB Identified Sites'!E:E,'BAB Identified Sites'!E:E,"missing",0)</f>
        <v>08402</v>
      </c>
    </row>
    <row r="15918" spans="1:8" hidden="1" x14ac:dyDescent="0.35">
      <c r="A15918">
        <v>2690</v>
      </c>
      <c r="B15918" t="s">
        <v>1795</v>
      </c>
      <c r="C15918" t="s">
        <v>5296</v>
      </c>
      <c r="D15918" t="s">
        <v>5297</v>
      </c>
      <c r="E15918" s="26">
        <v>45170</v>
      </c>
      <c r="F15918" t="s">
        <v>6139</v>
      </c>
      <c r="G15918" t="s">
        <v>6138</v>
      </c>
      <c r="H15918" t="str">
        <f>_xlfn.XLOOKUP(C15918,'BAB Identified Sites'!E:E,'BAB Identified Sites'!E:E,"missing",0)</f>
        <v>08402</v>
      </c>
    </row>
    <row r="15919" spans="1:8" hidden="1" x14ac:dyDescent="0.35">
      <c r="A15919">
        <v>2690</v>
      </c>
      <c r="B15919" t="s">
        <v>1795</v>
      </c>
      <c r="C15919" t="s">
        <v>5296</v>
      </c>
      <c r="D15919" t="s">
        <v>5297</v>
      </c>
      <c r="E15919" s="26">
        <v>45200</v>
      </c>
      <c r="F15919" t="s">
        <v>6137</v>
      </c>
      <c r="G15919" t="s">
        <v>6138</v>
      </c>
      <c r="H15919" t="str">
        <f>_xlfn.XLOOKUP(C15919,'BAB Identified Sites'!E:E,'BAB Identified Sites'!E:E,"missing",0)</f>
        <v>08402</v>
      </c>
    </row>
    <row r="15920" spans="1:8" hidden="1" x14ac:dyDescent="0.35">
      <c r="A15920">
        <v>2690</v>
      </c>
      <c r="B15920" t="s">
        <v>1795</v>
      </c>
      <c r="C15920" t="s">
        <v>5296</v>
      </c>
      <c r="D15920" t="s">
        <v>5297</v>
      </c>
      <c r="E15920" s="26">
        <v>45200</v>
      </c>
      <c r="F15920" t="s">
        <v>6139</v>
      </c>
      <c r="G15920" t="s">
        <v>6138</v>
      </c>
      <c r="H15920" t="str">
        <f>_xlfn.XLOOKUP(C15920,'BAB Identified Sites'!E:E,'BAB Identified Sites'!E:E,"missing",0)</f>
        <v>08402</v>
      </c>
    </row>
    <row r="15921" spans="1:8" hidden="1" x14ac:dyDescent="0.35">
      <c r="A15921">
        <v>2690</v>
      </c>
      <c r="B15921" t="s">
        <v>1795</v>
      </c>
      <c r="C15921" t="s">
        <v>5296</v>
      </c>
      <c r="D15921" t="s">
        <v>5297</v>
      </c>
      <c r="E15921" s="26">
        <v>45231</v>
      </c>
      <c r="F15921" t="s">
        <v>6137</v>
      </c>
      <c r="G15921" t="s">
        <v>6138</v>
      </c>
      <c r="H15921" t="str">
        <f>_xlfn.XLOOKUP(C15921,'BAB Identified Sites'!E:E,'BAB Identified Sites'!E:E,"missing",0)</f>
        <v>08402</v>
      </c>
    </row>
    <row r="15922" spans="1:8" hidden="1" x14ac:dyDescent="0.35">
      <c r="A15922">
        <v>2690</v>
      </c>
      <c r="B15922" t="s">
        <v>1795</v>
      </c>
      <c r="C15922" t="s">
        <v>5296</v>
      </c>
      <c r="D15922" t="s">
        <v>5297</v>
      </c>
      <c r="E15922" s="26">
        <v>45231</v>
      </c>
      <c r="F15922" t="s">
        <v>6139</v>
      </c>
      <c r="G15922" t="s">
        <v>6138</v>
      </c>
      <c r="H15922" t="str">
        <f>_xlfn.XLOOKUP(C15922,'BAB Identified Sites'!E:E,'BAB Identified Sites'!E:E,"missing",0)</f>
        <v>08402</v>
      </c>
    </row>
    <row r="15923" spans="1:8" hidden="1" x14ac:dyDescent="0.35">
      <c r="A15923">
        <v>2690</v>
      </c>
      <c r="B15923" t="s">
        <v>1795</v>
      </c>
      <c r="C15923" t="s">
        <v>5296</v>
      </c>
      <c r="D15923" t="s">
        <v>5297</v>
      </c>
      <c r="E15923" s="26">
        <v>45261</v>
      </c>
      <c r="F15923" t="s">
        <v>6137</v>
      </c>
      <c r="G15923" t="s">
        <v>6138</v>
      </c>
      <c r="H15923" t="str">
        <f>_xlfn.XLOOKUP(C15923,'BAB Identified Sites'!E:E,'BAB Identified Sites'!E:E,"missing",0)</f>
        <v>08402</v>
      </c>
    </row>
    <row r="15924" spans="1:8" hidden="1" x14ac:dyDescent="0.35">
      <c r="A15924">
        <v>2690</v>
      </c>
      <c r="B15924" t="s">
        <v>1795</v>
      </c>
      <c r="C15924" t="s">
        <v>5296</v>
      </c>
      <c r="D15924" t="s">
        <v>5297</v>
      </c>
      <c r="E15924" s="26">
        <v>45261</v>
      </c>
      <c r="F15924" t="s">
        <v>6139</v>
      </c>
      <c r="G15924" t="s">
        <v>6138</v>
      </c>
      <c r="H15924" t="str">
        <f>_xlfn.XLOOKUP(C15924,'BAB Identified Sites'!E:E,'BAB Identified Sites'!E:E,"missing",0)</f>
        <v>08402</v>
      </c>
    </row>
    <row r="15925" spans="1:8" hidden="1" x14ac:dyDescent="0.35">
      <c r="A15925">
        <v>70</v>
      </c>
      <c r="B15925" t="s">
        <v>142</v>
      </c>
      <c r="C15925" t="s">
        <v>2546</v>
      </c>
      <c r="D15925" t="s">
        <v>2547</v>
      </c>
      <c r="E15925" s="26">
        <v>45139</v>
      </c>
      <c r="F15925" t="s">
        <v>6137</v>
      </c>
      <c r="G15925" t="s">
        <v>6138</v>
      </c>
      <c r="H15925" t="str">
        <f>_xlfn.XLOOKUP(C15925,'BAB Identified Sites'!E:E,'BAB Identified Sites'!E:E,"missing",0)</f>
        <v>08406</v>
      </c>
    </row>
    <row r="15926" spans="1:8" hidden="1" x14ac:dyDescent="0.35">
      <c r="A15926">
        <v>70</v>
      </c>
      <c r="B15926" t="s">
        <v>142</v>
      </c>
      <c r="C15926" t="s">
        <v>2546</v>
      </c>
      <c r="D15926" t="s">
        <v>2547</v>
      </c>
      <c r="E15926" s="26">
        <v>45139</v>
      </c>
      <c r="F15926" t="s">
        <v>6139</v>
      </c>
      <c r="G15926" t="s">
        <v>6138</v>
      </c>
      <c r="H15926" t="str">
        <f>_xlfn.XLOOKUP(C15926,'BAB Identified Sites'!E:E,'BAB Identified Sites'!E:E,"missing",0)</f>
        <v>08406</v>
      </c>
    </row>
    <row r="15927" spans="1:8" hidden="1" x14ac:dyDescent="0.35">
      <c r="A15927">
        <v>70</v>
      </c>
      <c r="B15927" t="s">
        <v>142</v>
      </c>
      <c r="C15927" t="s">
        <v>2546</v>
      </c>
      <c r="D15927" t="s">
        <v>2547</v>
      </c>
      <c r="E15927" s="26">
        <v>45139</v>
      </c>
      <c r="F15927" t="s">
        <v>6140</v>
      </c>
      <c r="G15927" t="s">
        <v>6138</v>
      </c>
      <c r="H15927" t="str">
        <f>_xlfn.XLOOKUP(C15927,'BAB Identified Sites'!E:E,'BAB Identified Sites'!E:E,"missing",0)</f>
        <v>08406</v>
      </c>
    </row>
    <row r="15928" spans="1:8" hidden="1" x14ac:dyDescent="0.35">
      <c r="A15928">
        <v>70</v>
      </c>
      <c r="B15928" t="s">
        <v>142</v>
      </c>
      <c r="C15928" t="s">
        <v>2546</v>
      </c>
      <c r="D15928" t="s">
        <v>2547</v>
      </c>
      <c r="E15928" s="26">
        <v>45170</v>
      </c>
      <c r="F15928" t="s">
        <v>6137</v>
      </c>
      <c r="G15928" t="s">
        <v>6138</v>
      </c>
      <c r="H15928" t="str">
        <f>_xlfn.XLOOKUP(C15928,'BAB Identified Sites'!E:E,'BAB Identified Sites'!E:E,"missing",0)</f>
        <v>08406</v>
      </c>
    </row>
    <row r="15929" spans="1:8" hidden="1" x14ac:dyDescent="0.35">
      <c r="A15929">
        <v>70</v>
      </c>
      <c r="B15929" t="s">
        <v>142</v>
      </c>
      <c r="C15929" t="s">
        <v>2546</v>
      </c>
      <c r="D15929" t="s">
        <v>2547</v>
      </c>
      <c r="E15929" s="26">
        <v>45170</v>
      </c>
      <c r="F15929" t="s">
        <v>6139</v>
      </c>
      <c r="G15929" t="s">
        <v>6138</v>
      </c>
      <c r="H15929" t="str">
        <f>_xlfn.XLOOKUP(C15929,'BAB Identified Sites'!E:E,'BAB Identified Sites'!E:E,"missing",0)</f>
        <v>08406</v>
      </c>
    </row>
    <row r="15930" spans="1:8" hidden="1" x14ac:dyDescent="0.35">
      <c r="A15930">
        <v>70</v>
      </c>
      <c r="B15930" t="s">
        <v>142</v>
      </c>
      <c r="C15930" t="s">
        <v>2546</v>
      </c>
      <c r="D15930" t="s">
        <v>2547</v>
      </c>
      <c r="E15930" s="26">
        <v>45170</v>
      </c>
      <c r="F15930" t="s">
        <v>6140</v>
      </c>
      <c r="G15930" t="s">
        <v>6138</v>
      </c>
      <c r="H15930" t="str">
        <f>_xlfn.XLOOKUP(C15930,'BAB Identified Sites'!E:E,'BAB Identified Sites'!E:E,"missing",0)</f>
        <v>08406</v>
      </c>
    </row>
    <row r="15931" spans="1:8" hidden="1" x14ac:dyDescent="0.35">
      <c r="A15931">
        <v>70</v>
      </c>
      <c r="B15931" t="s">
        <v>142</v>
      </c>
      <c r="C15931" t="s">
        <v>2546</v>
      </c>
      <c r="D15931" t="s">
        <v>2547</v>
      </c>
      <c r="E15931" s="26">
        <v>45200</v>
      </c>
      <c r="F15931" t="s">
        <v>6137</v>
      </c>
      <c r="G15931" t="s">
        <v>6138</v>
      </c>
      <c r="H15931" t="str">
        <f>_xlfn.XLOOKUP(C15931,'BAB Identified Sites'!E:E,'BAB Identified Sites'!E:E,"missing",0)</f>
        <v>08406</v>
      </c>
    </row>
    <row r="15932" spans="1:8" hidden="1" x14ac:dyDescent="0.35">
      <c r="A15932">
        <v>70</v>
      </c>
      <c r="B15932" t="s">
        <v>142</v>
      </c>
      <c r="C15932" t="s">
        <v>2546</v>
      </c>
      <c r="D15932" t="s">
        <v>2547</v>
      </c>
      <c r="E15932" s="26">
        <v>45200</v>
      </c>
      <c r="F15932" t="s">
        <v>6139</v>
      </c>
      <c r="G15932" t="s">
        <v>6138</v>
      </c>
      <c r="H15932" t="str">
        <f>_xlfn.XLOOKUP(C15932,'BAB Identified Sites'!E:E,'BAB Identified Sites'!E:E,"missing",0)</f>
        <v>08406</v>
      </c>
    </row>
    <row r="15933" spans="1:8" hidden="1" x14ac:dyDescent="0.35">
      <c r="A15933">
        <v>70</v>
      </c>
      <c r="B15933" t="s">
        <v>142</v>
      </c>
      <c r="C15933" t="s">
        <v>2546</v>
      </c>
      <c r="D15933" t="s">
        <v>2547</v>
      </c>
      <c r="E15933" s="26">
        <v>45200</v>
      </c>
      <c r="F15933" t="s">
        <v>6140</v>
      </c>
      <c r="G15933" t="s">
        <v>6138</v>
      </c>
      <c r="H15933" t="str">
        <f>_xlfn.XLOOKUP(C15933,'BAB Identified Sites'!E:E,'BAB Identified Sites'!E:E,"missing",0)</f>
        <v>08406</v>
      </c>
    </row>
    <row r="15934" spans="1:8" hidden="1" x14ac:dyDescent="0.35">
      <c r="A15934">
        <v>70</v>
      </c>
      <c r="B15934" t="s">
        <v>142</v>
      </c>
      <c r="C15934" t="s">
        <v>2546</v>
      </c>
      <c r="D15934" t="s">
        <v>2547</v>
      </c>
      <c r="E15934" s="26">
        <v>45231</v>
      </c>
      <c r="F15934" t="s">
        <v>6137</v>
      </c>
      <c r="G15934" t="s">
        <v>6138</v>
      </c>
      <c r="H15934" t="str">
        <f>_xlfn.XLOOKUP(C15934,'BAB Identified Sites'!E:E,'BAB Identified Sites'!E:E,"missing",0)</f>
        <v>08406</v>
      </c>
    </row>
    <row r="15935" spans="1:8" hidden="1" x14ac:dyDescent="0.35">
      <c r="A15935">
        <v>70</v>
      </c>
      <c r="B15935" t="s">
        <v>142</v>
      </c>
      <c r="C15935" t="s">
        <v>2546</v>
      </c>
      <c r="D15935" t="s">
        <v>2547</v>
      </c>
      <c r="E15935" s="26">
        <v>45231</v>
      </c>
      <c r="F15935" t="s">
        <v>6139</v>
      </c>
      <c r="G15935" t="s">
        <v>6138</v>
      </c>
      <c r="H15935" t="str">
        <f>_xlfn.XLOOKUP(C15935,'BAB Identified Sites'!E:E,'BAB Identified Sites'!E:E,"missing",0)</f>
        <v>08406</v>
      </c>
    </row>
    <row r="15936" spans="1:8" hidden="1" x14ac:dyDescent="0.35">
      <c r="A15936">
        <v>70</v>
      </c>
      <c r="B15936" t="s">
        <v>142</v>
      </c>
      <c r="C15936" t="s">
        <v>2546</v>
      </c>
      <c r="D15936" t="s">
        <v>2547</v>
      </c>
      <c r="E15936" s="26">
        <v>45231</v>
      </c>
      <c r="F15936" t="s">
        <v>6140</v>
      </c>
      <c r="G15936" t="s">
        <v>6138</v>
      </c>
      <c r="H15936" t="str">
        <f>_xlfn.XLOOKUP(C15936,'BAB Identified Sites'!E:E,'BAB Identified Sites'!E:E,"missing",0)</f>
        <v>08406</v>
      </c>
    </row>
    <row r="15937" spans="1:8" hidden="1" x14ac:dyDescent="0.35">
      <c r="A15937">
        <v>70</v>
      </c>
      <c r="B15937" t="s">
        <v>142</v>
      </c>
      <c r="C15937" t="s">
        <v>2546</v>
      </c>
      <c r="D15937" t="s">
        <v>2547</v>
      </c>
      <c r="E15937" s="26">
        <v>45261</v>
      </c>
      <c r="F15937" t="s">
        <v>6137</v>
      </c>
      <c r="G15937" t="s">
        <v>6138</v>
      </c>
      <c r="H15937" t="str">
        <f>_xlfn.XLOOKUP(C15937,'BAB Identified Sites'!E:E,'BAB Identified Sites'!E:E,"missing",0)</f>
        <v>08406</v>
      </c>
    </row>
    <row r="15938" spans="1:8" hidden="1" x14ac:dyDescent="0.35">
      <c r="A15938">
        <v>70</v>
      </c>
      <c r="B15938" t="s">
        <v>142</v>
      </c>
      <c r="C15938" t="s">
        <v>2546</v>
      </c>
      <c r="D15938" t="s">
        <v>2547</v>
      </c>
      <c r="E15938" s="26">
        <v>45261</v>
      </c>
      <c r="F15938" t="s">
        <v>6139</v>
      </c>
      <c r="G15938" t="s">
        <v>6138</v>
      </c>
      <c r="H15938" t="str">
        <f>_xlfn.XLOOKUP(C15938,'BAB Identified Sites'!E:E,'BAB Identified Sites'!E:E,"missing",0)</f>
        <v>08406</v>
      </c>
    </row>
    <row r="15939" spans="1:8" hidden="1" x14ac:dyDescent="0.35">
      <c r="A15939">
        <v>70</v>
      </c>
      <c r="B15939" t="s">
        <v>142</v>
      </c>
      <c r="C15939" t="s">
        <v>2546</v>
      </c>
      <c r="D15939" t="s">
        <v>2547</v>
      </c>
      <c r="E15939" s="26">
        <v>45261</v>
      </c>
      <c r="F15939" t="s">
        <v>6140</v>
      </c>
      <c r="G15939" t="s">
        <v>6138</v>
      </c>
      <c r="H15939" t="str">
        <f>_xlfn.XLOOKUP(C15939,'BAB Identified Sites'!E:E,'BAB Identified Sites'!E:E,"missing",0)</f>
        <v>08406</v>
      </c>
    </row>
    <row r="15940" spans="1:8" hidden="1" x14ac:dyDescent="0.35">
      <c r="A15940">
        <v>480</v>
      </c>
      <c r="B15940" t="s">
        <v>3038</v>
      </c>
      <c r="C15940" t="s">
        <v>3132</v>
      </c>
      <c r="D15940" t="s">
        <v>3133</v>
      </c>
      <c r="E15940" s="26">
        <v>45139</v>
      </c>
      <c r="F15940" t="s">
        <v>6137</v>
      </c>
      <c r="G15940" t="s">
        <v>6138</v>
      </c>
      <c r="H15940" t="str">
        <f>_xlfn.XLOOKUP(C15940,'BAB Identified Sites'!E:E,'BAB Identified Sites'!E:E,"missing",0)</f>
        <v>missing</v>
      </c>
    </row>
    <row r="15941" spans="1:8" hidden="1" x14ac:dyDescent="0.35">
      <c r="A15941">
        <v>480</v>
      </c>
      <c r="B15941" t="s">
        <v>3038</v>
      </c>
      <c r="C15941" t="s">
        <v>3132</v>
      </c>
      <c r="D15941" t="s">
        <v>3133</v>
      </c>
      <c r="E15941" s="26">
        <v>45139</v>
      </c>
      <c r="F15941" t="s">
        <v>6139</v>
      </c>
      <c r="G15941" t="s">
        <v>6138</v>
      </c>
      <c r="H15941" t="str">
        <f>_xlfn.XLOOKUP(C15941,'BAB Identified Sites'!E:E,'BAB Identified Sites'!E:E,"missing",0)</f>
        <v>missing</v>
      </c>
    </row>
    <row r="15942" spans="1:8" hidden="1" x14ac:dyDescent="0.35">
      <c r="A15942">
        <v>480</v>
      </c>
      <c r="B15942" t="s">
        <v>3038</v>
      </c>
      <c r="C15942" t="s">
        <v>3132</v>
      </c>
      <c r="D15942" t="s">
        <v>3133</v>
      </c>
      <c r="E15942" s="26">
        <v>45139</v>
      </c>
      <c r="F15942" t="s">
        <v>6140</v>
      </c>
      <c r="G15942" t="s">
        <v>6138</v>
      </c>
      <c r="H15942" t="str">
        <f>_xlfn.XLOOKUP(C15942,'BAB Identified Sites'!E:E,'BAB Identified Sites'!E:E,"missing",0)</f>
        <v>missing</v>
      </c>
    </row>
    <row r="15943" spans="1:8" hidden="1" x14ac:dyDescent="0.35">
      <c r="A15943">
        <v>480</v>
      </c>
      <c r="B15943" t="s">
        <v>3038</v>
      </c>
      <c r="C15943" t="s">
        <v>3132</v>
      </c>
      <c r="D15943" t="s">
        <v>3133</v>
      </c>
      <c r="E15943" s="26">
        <v>45170</v>
      </c>
      <c r="F15943" t="s">
        <v>6137</v>
      </c>
      <c r="G15943" t="s">
        <v>6138</v>
      </c>
      <c r="H15943" t="str">
        <f>_xlfn.XLOOKUP(C15943,'BAB Identified Sites'!E:E,'BAB Identified Sites'!E:E,"missing",0)</f>
        <v>missing</v>
      </c>
    </row>
    <row r="15944" spans="1:8" hidden="1" x14ac:dyDescent="0.35">
      <c r="A15944">
        <v>480</v>
      </c>
      <c r="B15944" t="s">
        <v>3038</v>
      </c>
      <c r="C15944" t="s">
        <v>3132</v>
      </c>
      <c r="D15944" t="s">
        <v>3133</v>
      </c>
      <c r="E15944" s="26">
        <v>45170</v>
      </c>
      <c r="F15944" t="s">
        <v>6139</v>
      </c>
      <c r="G15944" t="s">
        <v>6138</v>
      </c>
      <c r="H15944" t="str">
        <f>_xlfn.XLOOKUP(C15944,'BAB Identified Sites'!E:E,'BAB Identified Sites'!E:E,"missing",0)</f>
        <v>missing</v>
      </c>
    </row>
    <row r="15945" spans="1:8" hidden="1" x14ac:dyDescent="0.35">
      <c r="A15945">
        <v>480</v>
      </c>
      <c r="B15945" t="s">
        <v>3038</v>
      </c>
      <c r="C15945" t="s">
        <v>3132</v>
      </c>
      <c r="D15945" t="s">
        <v>3133</v>
      </c>
      <c r="E15945" s="26">
        <v>45170</v>
      </c>
      <c r="F15945" t="s">
        <v>6140</v>
      </c>
      <c r="G15945" t="s">
        <v>6138</v>
      </c>
      <c r="H15945" t="str">
        <f>_xlfn.XLOOKUP(C15945,'BAB Identified Sites'!E:E,'BAB Identified Sites'!E:E,"missing",0)</f>
        <v>missing</v>
      </c>
    </row>
    <row r="15946" spans="1:8" hidden="1" x14ac:dyDescent="0.35">
      <c r="A15946">
        <v>480</v>
      </c>
      <c r="B15946" t="s">
        <v>3038</v>
      </c>
      <c r="C15946" t="s">
        <v>3132</v>
      </c>
      <c r="D15946" t="s">
        <v>3133</v>
      </c>
      <c r="E15946" s="26">
        <v>45200</v>
      </c>
      <c r="F15946" t="s">
        <v>6137</v>
      </c>
      <c r="G15946" t="s">
        <v>6138</v>
      </c>
      <c r="H15946" t="str">
        <f>_xlfn.XLOOKUP(C15946,'BAB Identified Sites'!E:E,'BAB Identified Sites'!E:E,"missing",0)</f>
        <v>missing</v>
      </c>
    </row>
    <row r="15947" spans="1:8" hidden="1" x14ac:dyDescent="0.35">
      <c r="A15947">
        <v>480</v>
      </c>
      <c r="B15947" t="s">
        <v>3038</v>
      </c>
      <c r="C15947" t="s">
        <v>3132</v>
      </c>
      <c r="D15947" t="s">
        <v>3133</v>
      </c>
      <c r="E15947" s="26">
        <v>45200</v>
      </c>
      <c r="F15947" t="s">
        <v>6139</v>
      </c>
      <c r="G15947" t="s">
        <v>6138</v>
      </c>
      <c r="H15947" t="str">
        <f>_xlfn.XLOOKUP(C15947,'BAB Identified Sites'!E:E,'BAB Identified Sites'!E:E,"missing",0)</f>
        <v>missing</v>
      </c>
    </row>
    <row r="15948" spans="1:8" hidden="1" x14ac:dyDescent="0.35">
      <c r="A15948">
        <v>480</v>
      </c>
      <c r="B15948" t="s">
        <v>3038</v>
      </c>
      <c r="C15948" t="s">
        <v>3132</v>
      </c>
      <c r="D15948" t="s">
        <v>3133</v>
      </c>
      <c r="E15948" s="26">
        <v>45200</v>
      </c>
      <c r="F15948" t="s">
        <v>6140</v>
      </c>
      <c r="G15948" t="s">
        <v>6138</v>
      </c>
      <c r="H15948" t="str">
        <f>_xlfn.XLOOKUP(C15948,'BAB Identified Sites'!E:E,'BAB Identified Sites'!E:E,"missing",0)</f>
        <v>missing</v>
      </c>
    </row>
    <row r="15949" spans="1:8" hidden="1" x14ac:dyDescent="0.35">
      <c r="A15949">
        <v>480</v>
      </c>
      <c r="B15949" t="s">
        <v>3038</v>
      </c>
      <c r="C15949" t="s">
        <v>3132</v>
      </c>
      <c r="D15949" t="s">
        <v>3133</v>
      </c>
      <c r="E15949" s="26">
        <v>45231</v>
      </c>
      <c r="F15949" t="s">
        <v>6137</v>
      </c>
      <c r="G15949" t="s">
        <v>6138</v>
      </c>
      <c r="H15949" t="str">
        <f>_xlfn.XLOOKUP(C15949,'BAB Identified Sites'!E:E,'BAB Identified Sites'!E:E,"missing",0)</f>
        <v>missing</v>
      </c>
    </row>
    <row r="15950" spans="1:8" hidden="1" x14ac:dyDescent="0.35">
      <c r="A15950">
        <v>480</v>
      </c>
      <c r="B15950" t="s">
        <v>3038</v>
      </c>
      <c r="C15950" t="s">
        <v>3132</v>
      </c>
      <c r="D15950" t="s">
        <v>3133</v>
      </c>
      <c r="E15950" s="26">
        <v>45231</v>
      </c>
      <c r="F15950" t="s">
        <v>6139</v>
      </c>
      <c r="G15950" t="s">
        <v>6138</v>
      </c>
      <c r="H15950" t="str">
        <f>_xlfn.XLOOKUP(C15950,'BAB Identified Sites'!E:E,'BAB Identified Sites'!E:E,"missing",0)</f>
        <v>missing</v>
      </c>
    </row>
    <row r="15951" spans="1:8" hidden="1" x14ac:dyDescent="0.35">
      <c r="A15951">
        <v>480</v>
      </c>
      <c r="B15951" t="s">
        <v>3038</v>
      </c>
      <c r="C15951" t="s">
        <v>3132</v>
      </c>
      <c r="D15951" t="s">
        <v>3133</v>
      </c>
      <c r="E15951" s="26">
        <v>45231</v>
      </c>
      <c r="F15951" t="s">
        <v>6140</v>
      </c>
      <c r="G15951" t="s">
        <v>6138</v>
      </c>
      <c r="H15951" t="str">
        <f>_xlfn.XLOOKUP(C15951,'BAB Identified Sites'!E:E,'BAB Identified Sites'!E:E,"missing",0)</f>
        <v>missing</v>
      </c>
    </row>
    <row r="15952" spans="1:8" hidden="1" x14ac:dyDescent="0.35">
      <c r="A15952">
        <v>480</v>
      </c>
      <c r="B15952" t="s">
        <v>3038</v>
      </c>
      <c r="C15952" t="s">
        <v>3132</v>
      </c>
      <c r="D15952" t="s">
        <v>3133</v>
      </c>
      <c r="E15952" s="26">
        <v>45261</v>
      </c>
      <c r="F15952" t="s">
        <v>6137</v>
      </c>
      <c r="G15952" t="s">
        <v>6138</v>
      </c>
      <c r="H15952" t="str">
        <f>_xlfn.XLOOKUP(C15952,'BAB Identified Sites'!E:E,'BAB Identified Sites'!E:E,"missing",0)</f>
        <v>missing</v>
      </c>
    </row>
    <row r="15953" spans="1:8" hidden="1" x14ac:dyDescent="0.35">
      <c r="A15953">
        <v>480</v>
      </c>
      <c r="B15953" t="s">
        <v>3038</v>
      </c>
      <c r="C15953" t="s">
        <v>3132</v>
      </c>
      <c r="D15953" t="s">
        <v>3133</v>
      </c>
      <c r="E15953" s="26">
        <v>45261</v>
      </c>
      <c r="F15953" t="s">
        <v>6139</v>
      </c>
      <c r="G15953" t="s">
        <v>6138</v>
      </c>
      <c r="H15953" t="str">
        <f>_xlfn.XLOOKUP(C15953,'BAB Identified Sites'!E:E,'BAB Identified Sites'!E:E,"missing",0)</f>
        <v>missing</v>
      </c>
    </row>
    <row r="15954" spans="1:8" hidden="1" x14ac:dyDescent="0.35">
      <c r="A15954">
        <v>480</v>
      </c>
      <c r="B15954" t="s">
        <v>3038</v>
      </c>
      <c r="C15954" t="s">
        <v>3132</v>
      </c>
      <c r="D15954" t="s">
        <v>3133</v>
      </c>
      <c r="E15954" s="26">
        <v>45261</v>
      </c>
      <c r="F15954" t="s">
        <v>6140</v>
      </c>
      <c r="G15954" t="s">
        <v>6138</v>
      </c>
      <c r="H15954" t="str">
        <f>_xlfn.XLOOKUP(C15954,'BAB Identified Sites'!E:E,'BAB Identified Sites'!E:E,"missing",0)</f>
        <v>missing</v>
      </c>
    </row>
    <row r="15955" spans="1:8" hidden="1" x14ac:dyDescent="0.35">
      <c r="A15955">
        <v>2700</v>
      </c>
      <c r="B15955" t="s">
        <v>5300</v>
      </c>
      <c r="C15955" t="s">
        <v>5340</v>
      </c>
      <c r="D15955" t="s">
        <v>5341</v>
      </c>
      <c r="E15955" s="26">
        <v>45139</v>
      </c>
      <c r="F15955" t="s">
        <v>6137</v>
      </c>
      <c r="G15955" t="s">
        <v>6138</v>
      </c>
      <c r="H15955" t="str">
        <f>_xlfn.XLOOKUP(C15955,'BAB Identified Sites'!E:E,'BAB Identified Sites'!E:E,"missing",0)</f>
        <v>missing</v>
      </c>
    </row>
    <row r="15956" spans="1:8" hidden="1" x14ac:dyDescent="0.35">
      <c r="A15956">
        <v>2700</v>
      </c>
      <c r="B15956" t="s">
        <v>5300</v>
      </c>
      <c r="C15956" t="s">
        <v>5340</v>
      </c>
      <c r="D15956" t="s">
        <v>5341</v>
      </c>
      <c r="E15956" s="26">
        <v>45139</v>
      </c>
      <c r="F15956" t="s">
        <v>6139</v>
      </c>
      <c r="G15956" t="s">
        <v>6138</v>
      </c>
      <c r="H15956" t="str">
        <f>_xlfn.XLOOKUP(C15956,'BAB Identified Sites'!E:E,'BAB Identified Sites'!E:E,"missing",0)</f>
        <v>missing</v>
      </c>
    </row>
    <row r="15957" spans="1:8" hidden="1" x14ac:dyDescent="0.35">
      <c r="A15957">
        <v>2700</v>
      </c>
      <c r="B15957" t="s">
        <v>5300</v>
      </c>
      <c r="C15957" t="s">
        <v>5340</v>
      </c>
      <c r="D15957" t="s">
        <v>5341</v>
      </c>
      <c r="E15957" s="26">
        <v>45170</v>
      </c>
      <c r="F15957" t="s">
        <v>6137</v>
      </c>
      <c r="G15957" t="s">
        <v>6138</v>
      </c>
      <c r="H15957" t="str">
        <f>_xlfn.XLOOKUP(C15957,'BAB Identified Sites'!E:E,'BAB Identified Sites'!E:E,"missing",0)</f>
        <v>missing</v>
      </c>
    </row>
    <row r="15958" spans="1:8" hidden="1" x14ac:dyDescent="0.35">
      <c r="A15958">
        <v>2700</v>
      </c>
      <c r="B15958" t="s">
        <v>5300</v>
      </c>
      <c r="C15958" t="s">
        <v>5340</v>
      </c>
      <c r="D15958" t="s">
        <v>5341</v>
      </c>
      <c r="E15958" s="26">
        <v>45170</v>
      </c>
      <c r="F15958" t="s">
        <v>6139</v>
      </c>
      <c r="G15958" t="s">
        <v>6138</v>
      </c>
      <c r="H15958" t="str">
        <f>_xlfn.XLOOKUP(C15958,'BAB Identified Sites'!E:E,'BAB Identified Sites'!E:E,"missing",0)</f>
        <v>missing</v>
      </c>
    </row>
    <row r="15959" spans="1:8" hidden="1" x14ac:dyDescent="0.35">
      <c r="A15959">
        <v>2700</v>
      </c>
      <c r="B15959" t="s">
        <v>5300</v>
      </c>
      <c r="C15959" t="s">
        <v>5340</v>
      </c>
      <c r="D15959" t="s">
        <v>5341</v>
      </c>
      <c r="E15959" s="26">
        <v>45200</v>
      </c>
      <c r="F15959" t="s">
        <v>6137</v>
      </c>
      <c r="G15959" t="s">
        <v>6138</v>
      </c>
      <c r="H15959" t="str">
        <f>_xlfn.XLOOKUP(C15959,'BAB Identified Sites'!E:E,'BAB Identified Sites'!E:E,"missing",0)</f>
        <v>missing</v>
      </c>
    </row>
    <row r="15960" spans="1:8" hidden="1" x14ac:dyDescent="0.35">
      <c r="A15960">
        <v>2700</v>
      </c>
      <c r="B15960" t="s">
        <v>5300</v>
      </c>
      <c r="C15960" t="s">
        <v>5340</v>
      </c>
      <c r="D15960" t="s">
        <v>5341</v>
      </c>
      <c r="E15960" s="26">
        <v>45200</v>
      </c>
      <c r="F15960" t="s">
        <v>6139</v>
      </c>
      <c r="G15960" t="s">
        <v>6138</v>
      </c>
      <c r="H15960" t="str">
        <f>_xlfn.XLOOKUP(C15960,'BAB Identified Sites'!E:E,'BAB Identified Sites'!E:E,"missing",0)</f>
        <v>missing</v>
      </c>
    </row>
    <row r="15961" spans="1:8" hidden="1" x14ac:dyDescent="0.35">
      <c r="A15961">
        <v>2700</v>
      </c>
      <c r="B15961" t="s">
        <v>5300</v>
      </c>
      <c r="C15961" t="s">
        <v>5340</v>
      </c>
      <c r="D15961" t="s">
        <v>5341</v>
      </c>
      <c r="E15961" s="26">
        <v>45231</v>
      </c>
      <c r="F15961" t="s">
        <v>6137</v>
      </c>
      <c r="G15961" t="s">
        <v>6138</v>
      </c>
      <c r="H15961" t="str">
        <f>_xlfn.XLOOKUP(C15961,'BAB Identified Sites'!E:E,'BAB Identified Sites'!E:E,"missing",0)</f>
        <v>missing</v>
      </c>
    </row>
    <row r="15962" spans="1:8" hidden="1" x14ac:dyDescent="0.35">
      <c r="A15962">
        <v>2700</v>
      </c>
      <c r="B15962" t="s">
        <v>5300</v>
      </c>
      <c r="C15962" t="s">
        <v>5340</v>
      </c>
      <c r="D15962" t="s">
        <v>5341</v>
      </c>
      <c r="E15962" s="26">
        <v>45231</v>
      </c>
      <c r="F15962" t="s">
        <v>6139</v>
      </c>
      <c r="G15962" t="s">
        <v>6138</v>
      </c>
      <c r="H15962" t="str">
        <f>_xlfn.XLOOKUP(C15962,'BAB Identified Sites'!E:E,'BAB Identified Sites'!E:E,"missing",0)</f>
        <v>missing</v>
      </c>
    </row>
    <row r="15963" spans="1:8" hidden="1" x14ac:dyDescent="0.35">
      <c r="A15963">
        <v>2700</v>
      </c>
      <c r="B15963" t="s">
        <v>5300</v>
      </c>
      <c r="C15963" t="s">
        <v>5340</v>
      </c>
      <c r="D15963" t="s">
        <v>5341</v>
      </c>
      <c r="E15963" s="26">
        <v>45261</v>
      </c>
      <c r="F15963" t="s">
        <v>6137</v>
      </c>
      <c r="G15963" t="s">
        <v>6138</v>
      </c>
      <c r="H15963" t="str">
        <f>_xlfn.XLOOKUP(C15963,'BAB Identified Sites'!E:E,'BAB Identified Sites'!E:E,"missing",0)</f>
        <v>missing</v>
      </c>
    </row>
    <row r="15964" spans="1:8" hidden="1" x14ac:dyDescent="0.35">
      <c r="A15964">
        <v>2700</v>
      </c>
      <c r="B15964" t="s">
        <v>5300</v>
      </c>
      <c r="C15964" t="s">
        <v>5340</v>
      </c>
      <c r="D15964" t="s">
        <v>5341</v>
      </c>
      <c r="E15964" s="26">
        <v>45261</v>
      </c>
      <c r="F15964" t="s">
        <v>6139</v>
      </c>
      <c r="G15964" t="s">
        <v>6138</v>
      </c>
      <c r="H15964" t="str">
        <f>_xlfn.XLOOKUP(C15964,'BAB Identified Sites'!E:E,'BAB Identified Sites'!E:E,"missing",0)</f>
        <v>missing</v>
      </c>
    </row>
    <row r="15965" spans="1:8" hidden="1" x14ac:dyDescent="0.35">
      <c r="A15965">
        <v>2700</v>
      </c>
      <c r="B15965" t="s">
        <v>5300</v>
      </c>
      <c r="C15965" t="s">
        <v>5334</v>
      </c>
      <c r="D15965" t="s">
        <v>5335</v>
      </c>
      <c r="E15965" s="26">
        <v>45139</v>
      </c>
      <c r="F15965" t="s">
        <v>6137</v>
      </c>
      <c r="G15965" t="s">
        <v>6138</v>
      </c>
      <c r="H15965" t="str">
        <f>_xlfn.XLOOKUP(C15965,'BAB Identified Sites'!E:E,'BAB Identified Sites'!E:E,"missing",0)</f>
        <v>missing</v>
      </c>
    </row>
    <row r="15966" spans="1:8" hidden="1" x14ac:dyDescent="0.35">
      <c r="A15966">
        <v>2700</v>
      </c>
      <c r="B15966" t="s">
        <v>5300</v>
      </c>
      <c r="C15966" t="s">
        <v>5334</v>
      </c>
      <c r="D15966" t="s">
        <v>5335</v>
      </c>
      <c r="E15966" s="26">
        <v>45139</v>
      </c>
      <c r="F15966" t="s">
        <v>6139</v>
      </c>
      <c r="G15966" t="s">
        <v>6138</v>
      </c>
      <c r="H15966" t="str">
        <f>_xlfn.XLOOKUP(C15966,'BAB Identified Sites'!E:E,'BAB Identified Sites'!E:E,"missing",0)</f>
        <v>missing</v>
      </c>
    </row>
    <row r="15967" spans="1:8" hidden="1" x14ac:dyDescent="0.35">
      <c r="A15967">
        <v>2700</v>
      </c>
      <c r="B15967" t="s">
        <v>5300</v>
      </c>
      <c r="C15967" t="s">
        <v>5334</v>
      </c>
      <c r="D15967" t="s">
        <v>5335</v>
      </c>
      <c r="E15967" s="26">
        <v>45170</v>
      </c>
      <c r="F15967" t="s">
        <v>6137</v>
      </c>
      <c r="G15967" t="s">
        <v>6138</v>
      </c>
      <c r="H15967" t="str">
        <f>_xlfn.XLOOKUP(C15967,'BAB Identified Sites'!E:E,'BAB Identified Sites'!E:E,"missing",0)</f>
        <v>missing</v>
      </c>
    </row>
    <row r="15968" spans="1:8" hidden="1" x14ac:dyDescent="0.35">
      <c r="A15968">
        <v>2700</v>
      </c>
      <c r="B15968" t="s">
        <v>5300</v>
      </c>
      <c r="C15968" t="s">
        <v>5334</v>
      </c>
      <c r="D15968" t="s">
        <v>5335</v>
      </c>
      <c r="E15968" s="26">
        <v>45170</v>
      </c>
      <c r="F15968" t="s">
        <v>6139</v>
      </c>
      <c r="G15968" t="s">
        <v>6138</v>
      </c>
      <c r="H15968" t="str">
        <f>_xlfn.XLOOKUP(C15968,'BAB Identified Sites'!E:E,'BAB Identified Sites'!E:E,"missing",0)</f>
        <v>missing</v>
      </c>
    </row>
    <row r="15969" spans="1:8" hidden="1" x14ac:dyDescent="0.35">
      <c r="A15969">
        <v>2700</v>
      </c>
      <c r="B15969" t="s">
        <v>5300</v>
      </c>
      <c r="C15969" t="s">
        <v>5334</v>
      </c>
      <c r="D15969" t="s">
        <v>5335</v>
      </c>
      <c r="E15969" s="26">
        <v>45200</v>
      </c>
      <c r="F15969" t="s">
        <v>6137</v>
      </c>
      <c r="G15969" t="s">
        <v>6138</v>
      </c>
      <c r="H15969" t="str">
        <f>_xlfn.XLOOKUP(C15969,'BAB Identified Sites'!E:E,'BAB Identified Sites'!E:E,"missing",0)</f>
        <v>missing</v>
      </c>
    </row>
    <row r="15970" spans="1:8" hidden="1" x14ac:dyDescent="0.35">
      <c r="A15970">
        <v>2700</v>
      </c>
      <c r="B15970" t="s">
        <v>5300</v>
      </c>
      <c r="C15970" t="s">
        <v>5334</v>
      </c>
      <c r="D15970" t="s">
        <v>5335</v>
      </c>
      <c r="E15970" s="26">
        <v>45200</v>
      </c>
      <c r="F15970" t="s">
        <v>6139</v>
      </c>
      <c r="G15970" t="s">
        <v>6138</v>
      </c>
      <c r="H15970" t="str">
        <f>_xlfn.XLOOKUP(C15970,'BAB Identified Sites'!E:E,'BAB Identified Sites'!E:E,"missing",0)</f>
        <v>missing</v>
      </c>
    </row>
    <row r="15971" spans="1:8" hidden="1" x14ac:dyDescent="0.35">
      <c r="A15971">
        <v>2700</v>
      </c>
      <c r="B15971" t="s">
        <v>5300</v>
      </c>
      <c r="C15971" t="s">
        <v>5334</v>
      </c>
      <c r="D15971" t="s">
        <v>5335</v>
      </c>
      <c r="E15971" s="26">
        <v>45231</v>
      </c>
      <c r="F15971" t="s">
        <v>6137</v>
      </c>
      <c r="G15971" t="s">
        <v>6138</v>
      </c>
      <c r="H15971" t="str">
        <f>_xlfn.XLOOKUP(C15971,'BAB Identified Sites'!E:E,'BAB Identified Sites'!E:E,"missing",0)</f>
        <v>missing</v>
      </c>
    </row>
    <row r="15972" spans="1:8" hidden="1" x14ac:dyDescent="0.35">
      <c r="A15972">
        <v>2700</v>
      </c>
      <c r="B15972" t="s">
        <v>5300</v>
      </c>
      <c r="C15972" t="s">
        <v>5334</v>
      </c>
      <c r="D15972" t="s">
        <v>5335</v>
      </c>
      <c r="E15972" s="26">
        <v>45231</v>
      </c>
      <c r="F15972" t="s">
        <v>6139</v>
      </c>
      <c r="G15972" t="s">
        <v>6138</v>
      </c>
      <c r="H15972" t="str">
        <f>_xlfn.XLOOKUP(C15972,'BAB Identified Sites'!E:E,'BAB Identified Sites'!E:E,"missing",0)</f>
        <v>missing</v>
      </c>
    </row>
    <row r="15973" spans="1:8" hidden="1" x14ac:dyDescent="0.35">
      <c r="A15973">
        <v>2700</v>
      </c>
      <c r="B15973" t="s">
        <v>5300</v>
      </c>
      <c r="C15973" t="s">
        <v>5334</v>
      </c>
      <c r="D15973" t="s">
        <v>5335</v>
      </c>
      <c r="E15973" s="26">
        <v>45261</v>
      </c>
      <c r="F15973" t="s">
        <v>6137</v>
      </c>
      <c r="G15973" t="s">
        <v>6138</v>
      </c>
      <c r="H15973" t="str">
        <f>_xlfn.XLOOKUP(C15973,'BAB Identified Sites'!E:E,'BAB Identified Sites'!E:E,"missing",0)</f>
        <v>missing</v>
      </c>
    </row>
    <row r="15974" spans="1:8" hidden="1" x14ac:dyDescent="0.35">
      <c r="A15974">
        <v>2700</v>
      </c>
      <c r="B15974" t="s">
        <v>5300</v>
      </c>
      <c r="C15974" t="s">
        <v>5334</v>
      </c>
      <c r="D15974" t="s">
        <v>5335</v>
      </c>
      <c r="E15974" s="26">
        <v>45261</v>
      </c>
      <c r="F15974" t="s">
        <v>6139</v>
      </c>
      <c r="G15974" t="s">
        <v>6138</v>
      </c>
      <c r="H15974" t="str">
        <f>_xlfn.XLOOKUP(C15974,'BAB Identified Sites'!E:E,'BAB Identified Sites'!E:E,"missing",0)</f>
        <v>missing</v>
      </c>
    </row>
    <row r="15975" spans="1:8" hidden="1" x14ac:dyDescent="0.35">
      <c r="A15975">
        <v>880</v>
      </c>
      <c r="B15975" t="s">
        <v>3247</v>
      </c>
      <c r="C15975" t="s">
        <v>3551</v>
      </c>
      <c r="D15975" t="s">
        <v>3552</v>
      </c>
      <c r="E15975" s="26">
        <v>45139</v>
      </c>
      <c r="F15975" t="s">
        <v>6137</v>
      </c>
      <c r="G15975" t="s">
        <v>6138</v>
      </c>
      <c r="H15975" t="str">
        <f>_xlfn.XLOOKUP(C15975,'BAB Identified Sites'!E:E,'BAB Identified Sites'!E:E,"missing",0)</f>
        <v>08422</v>
      </c>
    </row>
    <row r="15976" spans="1:8" hidden="1" x14ac:dyDescent="0.35">
      <c r="A15976">
        <v>880</v>
      </c>
      <c r="B15976" t="s">
        <v>3247</v>
      </c>
      <c r="C15976" t="s">
        <v>3551</v>
      </c>
      <c r="D15976" t="s">
        <v>3552</v>
      </c>
      <c r="E15976" s="26">
        <v>45139</v>
      </c>
      <c r="F15976" t="s">
        <v>6139</v>
      </c>
      <c r="G15976" t="s">
        <v>6138</v>
      </c>
      <c r="H15976" t="str">
        <f>_xlfn.XLOOKUP(C15976,'BAB Identified Sites'!E:E,'BAB Identified Sites'!E:E,"missing",0)</f>
        <v>08422</v>
      </c>
    </row>
    <row r="15977" spans="1:8" hidden="1" x14ac:dyDescent="0.35">
      <c r="A15977">
        <v>880</v>
      </c>
      <c r="B15977" t="s">
        <v>3247</v>
      </c>
      <c r="C15977" t="s">
        <v>3551</v>
      </c>
      <c r="D15977" t="s">
        <v>3552</v>
      </c>
      <c r="E15977" s="26">
        <v>45170</v>
      </c>
      <c r="F15977" t="s">
        <v>6137</v>
      </c>
      <c r="G15977" t="s">
        <v>6138</v>
      </c>
      <c r="H15977" t="str">
        <f>_xlfn.XLOOKUP(C15977,'BAB Identified Sites'!E:E,'BAB Identified Sites'!E:E,"missing",0)</f>
        <v>08422</v>
      </c>
    </row>
    <row r="15978" spans="1:8" hidden="1" x14ac:dyDescent="0.35">
      <c r="A15978">
        <v>880</v>
      </c>
      <c r="B15978" t="s">
        <v>3247</v>
      </c>
      <c r="C15978" t="s">
        <v>3551</v>
      </c>
      <c r="D15978" t="s">
        <v>3552</v>
      </c>
      <c r="E15978" s="26">
        <v>45170</v>
      </c>
      <c r="F15978" t="s">
        <v>6139</v>
      </c>
      <c r="G15978" t="s">
        <v>6138</v>
      </c>
      <c r="H15978" t="str">
        <f>_xlfn.XLOOKUP(C15978,'BAB Identified Sites'!E:E,'BAB Identified Sites'!E:E,"missing",0)</f>
        <v>08422</v>
      </c>
    </row>
    <row r="15979" spans="1:8" hidden="1" x14ac:dyDescent="0.35">
      <c r="A15979">
        <v>880</v>
      </c>
      <c r="B15979" t="s">
        <v>3247</v>
      </c>
      <c r="C15979" t="s">
        <v>3551</v>
      </c>
      <c r="D15979" t="s">
        <v>3552</v>
      </c>
      <c r="E15979" s="26">
        <v>45170</v>
      </c>
      <c r="F15979" t="s">
        <v>6140</v>
      </c>
      <c r="G15979" t="s">
        <v>6138</v>
      </c>
      <c r="H15979" t="str">
        <f>_xlfn.XLOOKUP(C15979,'BAB Identified Sites'!E:E,'BAB Identified Sites'!E:E,"missing",0)</f>
        <v>08422</v>
      </c>
    </row>
    <row r="15980" spans="1:8" hidden="1" x14ac:dyDescent="0.35">
      <c r="A15980">
        <v>880</v>
      </c>
      <c r="B15980" t="s">
        <v>3247</v>
      </c>
      <c r="C15980" t="s">
        <v>3551</v>
      </c>
      <c r="D15980" t="s">
        <v>3552</v>
      </c>
      <c r="E15980" s="26">
        <v>45200</v>
      </c>
      <c r="F15980" t="s">
        <v>6137</v>
      </c>
      <c r="G15980" t="s">
        <v>6138</v>
      </c>
      <c r="H15980" t="str">
        <f>_xlfn.XLOOKUP(C15980,'BAB Identified Sites'!E:E,'BAB Identified Sites'!E:E,"missing",0)</f>
        <v>08422</v>
      </c>
    </row>
    <row r="15981" spans="1:8" hidden="1" x14ac:dyDescent="0.35">
      <c r="A15981">
        <v>880</v>
      </c>
      <c r="B15981" t="s">
        <v>3247</v>
      </c>
      <c r="C15981" t="s">
        <v>3551</v>
      </c>
      <c r="D15981" t="s">
        <v>3552</v>
      </c>
      <c r="E15981" s="26">
        <v>45200</v>
      </c>
      <c r="F15981" t="s">
        <v>6139</v>
      </c>
      <c r="G15981" t="s">
        <v>6138</v>
      </c>
      <c r="H15981" t="str">
        <f>_xlfn.XLOOKUP(C15981,'BAB Identified Sites'!E:E,'BAB Identified Sites'!E:E,"missing",0)</f>
        <v>08422</v>
      </c>
    </row>
    <row r="15982" spans="1:8" hidden="1" x14ac:dyDescent="0.35">
      <c r="A15982">
        <v>880</v>
      </c>
      <c r="B15982" t="s">
        <v>3247</v>
      </c>
      <c r="C15982" t="s">
        <v>3551</v>
      </c>
      <c r="D15982" t="s">
        <v>3552</v>
      </c>
      <c r="E15982" s="26">
        <v>45200</v>
      </c>
      <c r="F15982" t="s">
        <v>6140</v>
      </c>
      <c r="G15982" t="s">
        <v>6138</v>
      </c>
      <c r="H15982" t="str">
        <f>_xlfn.XLOOKUP(C15982,'BAB Identified Sites'!E:E,'BAB Identified Sites'!E:E,"missing",0)</f>
        <v>08422</v>
      </c>
    </row>
    <row r="15983" spans="1:8" hidden="1" x14ac:dyDescent="0.35">
      <c r="A15983">
        <v>880</v>
      </c>
      <c r="B15983" t="s">
        <v>3247</v>
      </c>
      <c r="C15983" t="s">
        <v>3551</v>
      </c>
      <c r="D15983" t="s">
        <v>3552</v>
      </c>
      <c r="E15983" s="26">
        <v>45231</v>
      </c>
      <c r="F15983" t="s">
        <v>6137</v>
      </c>
      <c r="G15983" t="s">
        <v>6138</v>
      </c>
      <c r="H15983" t="str">
        <f>_xlfn.XLOOKUP(C15983,'BAB Identified Sites'!E:E,'BAB Identified Sites'!E:E,"missing",0)</f>
        <v>08422</v>
      </c>
    </row>
    <row r="15984" spans="1:8" hidden="1" x14ac:dyDescent="0.35">
      <c r="A15984">
        <v>880</v>
      </c>
      <c r="B15984" t="s">
        <v>3247</v>
      </c>
      <c r="C15984" t="s">
        <v>3551</v>
      </c>
      <c r="D15984" t="s">
        <v>3552</v>
      </c>
      <c r="E15984" s="26">
        <v>45231</v>
      </c>
      <c r="F15984" t="s">
        <v>6139</v>
      </c>
      <c r="G15984" t="s">
        <v>6138</v>
      </c>
      <c r="H15984" t="str">
        <f>_xlfn.XLOOKUP(C15984,'BAB Identified Sites'!E:E,'BAB Identified Sites'!E:E,"missing",0)</f>
        <v>08422</v>
      </c>
    </row>
    <row r="15985" spans="1:8" hidden="1" x14ac:dyDescent="0.35">
      <c r="A15985">
        <v>880</v>
      </c>
      <c r="B15985" t="s">
        <v>3247</v>
      </c>
      <c r="C15985" t="s">
        <v>3551</v>
      </c>
      <c r="D15985" t="s">
        <v>3552</v>
      </c>
      <c r="E15985" s="26">
        <v>45231</v>
      </c>
      <c r="F15985" t="s">
        <v>6140</v>
      </c>
      <c r="G15985" t="s">
        <v>6138</v>
      </c>
      <c r="H15985" t="str">
        <f>_xlfn.XLOOKUP(C15985,'BAB Identified Sites'!E:E,'BAB Identified Sites'!E:E,"missing",0)</f>
        <v>08422</v>
      </c>
    </row>
    <row r="15986" spans="1:8" hidden="1" x14ac:dyDescent="0.35">
      <c r="A15986">
        <v>880</v>
      </c>
      <c r="B15986" t="s">
        <v>3247</v>
      </c>
      <c r="C15986" t="s">
        <v>3551</v>
      </c>
      <c r="D15986" t="s">
        <v>3552</v>
      </c>
      <c r="E15986" s="26">
        <v>45261</v>
      </c>
      <c r="F15986" t="s">
        <v>6137</v>
      </c>
      <c r="G15986" t="s">
        <v>6138</v>
      </c>
      <c r="H15986" t="str">
        <f>_xlfn.XLOOKUP(C15986,'BAB Identified Sites'!E:E,'BAB Identified Sites'!E:E,"missing",0)</f>
        <v>08422</v>
      </c>
    </row>
    <row r="15987" spans="1:8" hidden="1" x14ac:dyDescent="0.35">
      <c r="A15987">
        <v>880</v>
      </c>
      <c r="B15987" t="s">
        <v>3247</v>
      </c>
      <c r="C15987" t="s">
        <v>3551</v>
      </c>
      <c r="D15987" t="s">
        <v>3552</v>
      </c>
      <c r="E15987" s="26">
        <v>45261</v>
      </c>
      <c r="F15987" t="s">
        <v>6139</v>
      </c>
      <c r="G15987" t="s">
        <v>6138</v>
      </c>
      <c r="H15987" t="str">
        <f>_xlfn.XLOOKUP(C15987,'BAB Identified Sites'!E:E,'BAB Identified Sites'!E:E,"missing",0)</f>
        <v>08422</v>
      </c>
    </row>
    <row r="15988" spans="1:8" hidden="1" x14ac:dyDescent="0.35">
      <c r="A15988">
        <v>880</v>
      </c>
      <c r="B15988" t="s">
        <v>3247</v>
      </c>
      <c r="C15988" t="s">
        <v>3551</v>
      </c>
      <c r="D15988" t="s">
        <v>3552</v>
      </c>
      <c r="E15988" s="26">
        <v>45261</v>
      </c>
      <c r="F15988" t="s">
        <v>6140</v>
      </c>
      <c r="G15988" t="s">
        <v>6138</v>
      </c>
      <c r="H15988" t="str">
        <f>_xlfn.XLOOKUP(C15988,'BAB Identified Sites'!E:E,'BAB Identified Sites'!E:E,"missing",0)</f>
        <v>08422</v>
      </c>
    </row>
    <row r="15989" spans="1:8" hidden="1" x14ac:dyDescent="0.35">
      <c r="A15989">
        <v>1420</v>
      </c>
      <c r="B15989" t="s">
        <v>4361</v>
      </c>
      <c r="C15989" t="s">
        <v>4588</v>
      </c>
      <c r="D15989" t="s">
        <v>4589</v>
      </c>
      <c r="E15989" s="26">
        <v>45139</v>
      </c>
      <c r="F15989" t="s">
        <v>6137</v>
      </c>
      <c r="G15989" t="s">
        <v>6138</v>
      </c>
      <c r="H15989" t="str">
        <f>_xlfn.XLOOKUP(C15989,'BAB Identified Sites'!E:E,'BAB Identified Sites'!E:E,"missing",0)</f>
        <v>08432</v>
      </c>
    </row>
    <row r="15990" spans="1:8" hidden="1" x14ac:dyDescent="0.35">
      <c r="A15990">
        <v>1420</v>
      </c>
      <c r="B15990" t="s">
        <v>4361</v>
      </c>
      <c r="C15990" t="s">
        <v>4588</v>
      </c>
      <c r="D15990" t="s">
        <v>4589</v>
      </c>
      <c r="E15990" s="26">
        <v>45139</v>
      </c>
      <c r="F15990" t="s">
        <v>6139</v>
      </c>
      <c r="G15990" t="s">
        <v>6138</v>
      </c>
      <c r="H15990" t="str">
        <f>_xlfn.XLOOKUP(C15990,'BAB Identified Sites'!E:E,'BAB Identified Sites'!E:E,"missing",0)</f>
        <v>08432</v>
      </c>
    </row>
    <row r="15991" spans="1:8" hidden="1" x14ac:dyDescent="0.35">
      <c r="A15991">
        <v>1420</v>
      </c>
      <c r="B15991" t="s">
        <v>4361</v>
      </c>
      <c r="C15991" t="s">
        <v>4588</v>
      </c>
      <c r="D15991" t="s">
        <v>4589</v>
      </c>
      <c r="E15991" s="26">
        <v>45170</v>
      </c>
      <c r="F15991" t="s">
        <v>6137</v>
      </c>
      <c r="G15991" t="s">
        <v>6138</v>
      </c>
      <c r="H15991" t="str">
        <f>_xlfn.XLOOKUP(C15991,'BAB Identified Sites'!E:E,'BAB Identified Sites'!E:E,"missing",0)</f>
        <v>08432</v>
      </c>
    </row>
    <row r="15992" spans="1:8" hidden="1" x14ac:dyDescent="0.35">
      <c r="A15992">
        <v>1420</v>
      </c>
      <c r="B15992" t="s">
        <v>4361</v>
      </c>
      <c r="C15992" t="s">
        <v>4588</v>
      </c>
      <c r="D15992" t="s">
        <v>4589</v>
      </c>
      <c r="E15992" s="26">
        <v>45170</v>
      </c>
      <c r="F15992" t="s">
        <v>6139</v>
      </c>
      <c r="G15992" t="s">
        <v>6138</v>
      </c>
      <c r="H15992" t="str">
        <f>_xlfn.XLOOKUP(C15992,'BAB Identified Sites'!E:E,'BAB Identified Sites'!E:E,"missing",0)</f>
        <v>08432</v>
      </c>
    </row>
    <row r="15993" spans="1:8" hidden="1" x14ac:dyDescent="0.35">
      <c r="A15993">
        <v>1420</v>
      </c>
      <c r="B15993" t="s">
        <v>4361</v>
      </c>
      <c r="C15993" t="s">
        <v>4588</v>
      </c>
      <c r="D15993" t="s">
        <v>4589</v>
      </c>
      <c r="E15993" s="26">
        <v>45170</v>
      </c>
      <c r="F15993" t="s">
        <v>6140</v>
      </c>
      <c r="G15993" t="s">
        <v>6138</v>
      </c>
      <c r="H15993" t="str">
        <f>_xlfn.XLOOKUP(C15993,'BAB Identified Sites'!E:E,'BAB Identified Sites'!E:E,"missing",0)</f>
        <v>08432</v>
      </c>
    </row>
    <row r="15994" spans="1:8" hidden="1" x14ac:dyDescent="0.35">
      <c r="A15994">
        <v>1420</v>
      </c>
      <c r="B15994" t="s">
        <v>4361</v>
      </c>
      <c r="C15994" t="s">
        <v>4588</v>
      </c>
      <c r="D15994" t="s">
        <v>4589</v>
      </c>
      <c r="E15994" s="26">
        <v>45200</v>
      </c>
      <c r="F15994" t="s">
        <v>6137</v>
      </c>
      <c r="G15994" t="s">
        <v>6138</v>
      </c>
      <c r="H15994" t="str">
        <f>_xlfn.XLOOKUP(C15994,'BAB Identified Sites'!E:E,'BAB Identified Sites'!E:E,"missing",0)</f>
        <v>08432</v>
      </c>
    </row>
    <row r="15995" spans="1:8" hidden="1" x14ac:dyDescent="0.35">
      <c r="A15995">
        <v>1420</v>
      </c>
      <c r="B15995" t="s">
        <v>4361</v>
      </c>
      <c r="C15995" t="s">
        <v>4588</v>
      </c>
      <c r="D15995" t="s">
        <v>4589</v>
      </c>
      <c r="E15995" s="26">
        <v>45200</v>
      </c>
      <c r="F15995" t="s">
        <v>6139</v>
      </c>
      <c r="G15995" t="s">
        <v>6138</v>
      </c>
      <c r="H15995" t="str">
        <f>_xlfn.XLOOKUP(C15995,'BAB Identified Sites'!E:E,'BAB Identified Sites'!E:E,"missing",0)</f>
        <v>08432</v>
      </c>
    </row>
    <row r="15996" spans="1:8" hidden="1" x14ac:dyDescent="0.35">
      <c r="A15996">
        <v>1420</v>
      </c>
      <c r="B15996" t="s">
        <v>4361</v>
      </c>
      <c r="C15996" t="s">
        <v>4588</v>
      </c>
      <c r="D15996" t="s">
        <v>4589</v>
      </c>
      <c r="E15996" s="26">
        <v>45200</v>
      </c>
      <c r="F15996" t="s">
        <v>6140</v>
      </c>
      <c r="G15996" t="s">
        <v>6138</v>
      </c>
      <c r="H15996" t="str">
        <f>_xlfn.XLOOKUP(C15996,'BAB Identified Sites'!E:E,'BAB Identified Sites'!E:E,"missing",0)</f>
        <v>08432</v>
      </c>
    </row>
    <row r="15997" spans="1:8" hidden="1" x14ac:dyDescent="0.35">
      <c r="A15997">
        <v>1420</v>
      </c>
      <c r="B15997" t="s">
        <v>4361</v>
      </c>
      <c r="C15997" t="s">
        <v>4588</v>
      </c>
      <c r="D15997" t="s">
        <v>4589</v>
      </c>
      <c r="E15997" s="26">
        <v>45231</v>
      </c>
      <c r="F15997" t="s">
        <v>6137</v>
      </c>
      <c r="G15997" t="s">
        <v>6138</v>
      </c>
      <c r="H15997" t="str">
        <f>_xlfn.XLOOKUP(C15997,'BAB Identified Sites'!E:E,'BAB Identified Sites'!E:E,"missing",0)</f>
        <v>08432</v>
      </c>
    </row>
    <row r="15998" spans="1:8" hidden="1" x14ac:dyDescent="0.35">
      <c r="A15998">
        <v>1420</v>
      </c>
      <c r="B15998" t="s">
        <v>4361</v>
      </c>
      <c r="C15998" t="s">
        <v>4588</v>
      </c>
      <c r="D15998" t="s">
        <v>4589</v>
      </c>
      <c r="E15998" s="26">
        <v>45231</v>
      </c>
      <c r="F15998" t="s">
        <v>6139</v>
      </c>
      <c r="G15998" t="s">
        <v>6138</v>
      </c>
      <c r="H15998" t="str">
        <f>_xlfn.XLOOKUP(C15998,'BAB Identified Sites'!E:E,'BAB Identified Sites'!E:E,"missing",0)</f>
        <v>08432</v>
      </c>
    </row>
    <row r="15999" spans="1:8" hidden="1" x14ac:dyDescent="0.35">
      <c r="A15999">
        <v>1420</v>
      </c>
      <c r="B15999" t="s">
        <v>4361</v>
      </c>
      <c r="C15999" t="s">
        <v>4588</v>
      </c>
      <c r="D15999" t="s">
        <v>4589</v>
      </c>
      <c r="E15999" s="26">
        <v>45231</v>
      </c>
      <c r="F15999" t="s">
        <v>6140</v>
      </c>
      <c r="G15999" t="s">
        <v>6138</v>
      </c>
      <c r="H15999" t="str">
        <f>_xlfn.XLOOKUP(C15999,'BAB Identified Sites'!E:E,'BAB Identified Sites'!E:E,"missing",0)</f>
        <v>08432</v>
      </c>
    </row>
    <row r="16000" spans="1:8" hidden="1" x14ac:dyDescent="0.35">
      <c r="A16000">
        <v>1420</v>
      </c>
      <c r="B16000" t="s">
        <v>4361</v>
      </c>
      <c r="C16000" t="s">
        <v>4588</v>
      </c>
      <c r="D16000" t="s">
        <v>4589</v>
      </c>
      <c r="E16000" s="26">
        <v>45261</v>
      </c>
      <c r="F16000" t="s">
        <v>6137</v>
      </c>
      <c r="G16000" t="s">
        <v>6138</v>
      </c>
      <c r="H16000" t="str">
        <f>_xlfn.XLOOKUP(C16000,'BAB Identified Sites'!E:E,'BAB Identified Sites'!E:E,"missing",0)</f>
        <v>08432</v>
      </c>
    </row>
    <row r="16001" spans="1:8" hidden="1" x14ac:dyDescent="0.35">
      <c r="A16001">
        <v>1420</v>
      </c>
      <c r="B16001" t="s">
        <v>4361</v>
      </c>
      <c r="C16001" t="s">
        <v>4588</v>
      </c>
      <c r="D16001" t="s">
        <v>4589</v>
      </c>
      <c r="E16001" s="26">
        <v>45261</v>
      </c>
      <c r="F16001" t="s">
        <v>6139</v>
      </c>
      <c r="G16001" t="s">
        <v>6138</v>
      </c>
      <c r="H16001" t="str">
        <f>_xlfn.XLOOKUP(C16001,'BAB Identified Sites'!E:E,'BAB Identified Sites'!E:E,"missing",0)</f>
        <v>08432</v>
      </c>
    </row>
    <row r="16002" spans="1:8" hidden="1" x14ac:dyDescent="0.35">
      <c r="A16002">
        <v>1420</v>
      </c>
      <c r="B16002" t="s">
        <v>4361</v>
      </c>
      <c r="C16002" t="s">
        <v>4588</v>
      </c>
      <c r="D16002" t="s">
        <v>4589</v>
      </c>
      <c r="E16002" s="26">
        <v>45261</v>
      </c>
      <c r="F16002" t="s">
        <v>6140</v>
      </c>
      <c r="G16002" t="s">
        <v>6138</v>
      </c>
      <c r="H16002" t="str">
        <f>_xlfn.XLOOKUP(C16002,'BAB Identified Sites'!E:E,'BAB Identified Sites'!E:E,"missing",0)</f>
        <v>08432</v>
      </c>
    </row>
    <row r="16003" spans="1:8" hidden="1" x14ac:dyDescent="0.35">
      <c r="A16003">
        <v>880</v>
      </c>
      <c r="B16003" t="s">
        <v>3247</v>
      </c>
      <c r="C16003" t="s">
        <v>3553</v>
      </c>
      <c r="D16003" t="s">
        <v>764</v>
      </c>
      <c r="E16003" s="26">
        <v>45139</v>
      </c>
      <c r="F16003" t="s">
        <v>6137</v>
      </c>
      <c r="G16003" t="s">
        <v>6138</v>
      </c>
      <c r="H16003" t="str">
        <f>_xlfn.XLOOKUP(C16003,'BAB Identified Sites'!E:E,'BAB Identified Sites'!E:E,"missing",0)</f>
        <v>missing</v>
      </c>
    </row>
    <row r="16004" spans="1:8" hidden="1" x14ac:dyDescent="0.35">
      <c r="A16004">
        <v>880</v>
      </c>
      <c r="B16004" t="s">
        <v>3247</v>
      </c>
      <c r="C16004" t="s">
        <v>3553</v>
      </c>
      <c r="D16004" t="s">
        <v>764</v>
      </c>
      <c r="E16004" s="26">
        <v>45139</v>
      </c>
      <c r="F16004" t="s">
        <v>6139</v>
      </c>
      <c r="G16004" t="s">
        <v>6138</v>
      </c>
      <c r="H16004" t="str">
        <f>_xlfn.XLOOKUP(C16004,'BAB Identified Sites'!E:E,'BAB Identified Sites'!E:E,"missing",0)</f>
        <v>missing</v>
      </c>
    </row>
    <row r="16005" spans="1:8" hidden="1" x14ac:dyDescent="0.35">
      <c r="A16005">
        <v>880</v>
      </c>
      <c r="B16005" t="s">
        <v>3247</v>
      </c>
      <c r="C16005" t="s">
        <v>3553</v>
      </c>
      <c r="D16005" t="s">
        <v>764</v>
      </c>
      <c r="E16005" s="26">
        <v>45170</v>
      </c>
      <c r="F16005" t="s">
        <v>6137</v>
      </c>
      <c r="G16005" t="s">
        <v>6138</v>
      </c>
      <c r="H16005" t="str">
        <f>_xlfn.XLOOKUP(C16005,'BAB Identified Sites'!E:E,'BAB Identified Sites'!E:E,"missing",0)</f>
        <v>missing</v>
      </c>
    </row>
    <row r="16006" spans="1:8" hidden="1" x14ac:dyDescent="0.35">
      <c r="A16006">
        <v>880</v>
      </c>
      <c r="B16006" t="s">
        <v>3247</v>
      </c>
      <c r="C16006" t="s">
        <v>3553</v>
      </c>
      <c r="D16006" t="s">
        <v>764</v>
      </c>
      <c r="E16006" s="26">
        <v>45170</v>
      </c>
      <c r="F16006" t="s">
        <v>6139</v>
      </c>
      <c r="G16006" t="s">
        <v>6138</v>
      </c>
      <c r="H16006" t="str">
        <f>_xlfn.XLOOKUP(C16006,'BAB Identified Sites'!E:E,'BAB Identified Sites'!E:E,"missing",0)</f>
        <v>missing</v>
      </c>
    </row>
    <row r="16007" spans="1:8" hidden="1" x14ac:dyDescent="0.35">
      <c r="A16007">
        <v>880</v>
      </c>
      <c r="B16007" t="s">
        <v>3247</v>
      </c>
      <c r="C16007" t="s">
        <v>3553</v>
      </c>
      <c r="D16007" t="s">
        <v>764</v>
      </c>
      <c r="E16007" s="26">
        <v>45200</v>
      </c>
      <c r="F16007" t="s">
        <v>6137</v>
      </c>
      <c r="G16007" t="s">
        <v>6138</v>
      </c>
      <c r="H16007" t="str">
        <f>_xlfn.XLOOKUP(C16007,'BAB Identified Sites'!E:E,'BAB Identified Sites'!E:E,"missing",0)</f>
        <v>missing</v>
      </c>
    </row>
    <row r="16008" spans="1:8" hidden="1" x14ac:dyDescent="0.35">
      <c r="A16008">
        <v>880</v>
      </c>
      <c r="B16008" t="s">
        <v>3247</v>
      </c>
      <c r="C16008" t="s">
        <v>3553</v>
      </c>
      <c r="D16008" t="s">
        <v>764</v>
      </c>
      <c r="E16008" s="26">
        <v>45200</v>
      </c>
      <c r="F16008" t="s">
        <v>6139</v>
      </c>
      <c r="G16008" t="s">
        <v>6138</v>
      </c>
      <c r="H16008" t="str">
        <f>_xlfn.XLOOKUP(C16008,'BAB Identified Sites'!E:E,'BAB Identified Sites'!E:E,"missing",0)</f>
        <v>missing</v>
      </c>
    </row>
    <row r="16009" spans="1:8" hidden="1" x14ac:dyDescent="0.35">
      <c r="A16009">
        <v>880</v>
      </c>
      <c r="B16009" t="s">
        <v>3247</v>
      </c>
      <c r="C16009" t="s">
        <v>3553</v>
      </c>
      <c r="D16009" t="s">
        <v>764</v>
      </c>
      <c r="E16009" s="26">
        <v>45231</v>
      </c>
      <c r="F16009" t="s">
        <v>6137</v>
      </c>
      <c r="G16009" t="s">
        <v>6138</v>
      </c>
      <c r="H16009" t="str">
        <f>_xlfn.XLOOKUP(C16009,'BAB Identified Sites'!E:E,'BAB Identified Sites'!E:E,"missing",0)</f>
        <v>missing</v>
      </c>
    </row>
    <row r="16010" spans="1:8" hidden="1" x14ac:dyDescent="0.35">
      <c r="A16010">
        <v>880</v>
      </c>
      <c r="B16010" t="s">
        <v>3247</v>
      </c>
      <c r="C16010" t="s">
        <v>3553</v>
      </c>
      <c r="D16010" t="s">
        <v>764</v>
      </c>
      <c r="E16010" s="26">
        <v>45231</v>
      </c>
      <c r="F16010" t="s">
        <v>6139</v>
      </c>
      <c r="G16010" t="s">
        <v>6138</v>
      </c>
      <c r="H16010" t="str">
        <f>_xlfn.XLOOKUP(C16010,'BAB Identified Sites'!E:E,'BAB Identified Sites'!E:E,"missing",0)</f>
        <v>missing</v>
      </c>
    </row>
    <row r="16011" spans="1:8" hidden="1" x14ac:dyDescent="0.35">
      <c r="A16011">
        <v>880</v>
      </c>
      <c r="B16011" t="s">
        <v>3247</v>
      </c>
      <c r="C16011" t="s">
        <v>3553</v>
      </c>
      <c r="D16011" t="s">
        <v>764</v>
      </c>
      <c r="E16011" s="26">
        <v>45261</v>
      </c>
      <c r="F16011" t="s">
        <v>6137</v>
      </c>
      <c r="G16011" t="s">
        <v>6138</v>
      </c>
      <c r="H16011" t="str">
        <f>_xlfn.XLOOKUP(C16011,'BAB Identified Sites'!E:E,'BAB Identified Sites'!E:E,"missing",0)</f>
        <v>missing</v>
      </c>
    </row>
    <row r="16012" spans="1:8" hidden="1" x14ac:dyDescent="0.35">
      <c r="A16012">
        <v>880</v>
      </c>
      <c r="B16012" t="s">
        <v>3247</v>
      </c>
      <c r="C16012" t="s">
        <v>3553</v>
      </c>
      <c r="D16012" t="s">
        <v>764</v>
      </c>
      <c r="E16012" s="26">
        <v>45261</v>
      </c>
      <c r="F16012" t="s">
        <v>6139</v>
      </c>
      <c r="G16012" t="s">
        <v>6138</v>
      </c>
      <c r="H16012" t="str">
        <f>_xlfn.XLOOKUP(C16012,'BAB Identified Sites'!E:E,'BAB Identified Sites'!E:E,"missing",0)</f>
        <v>missing</v>
      </c>
    </row>
    <row r="16013" spans="1:8" hidden="1" x14ac:dyDescent="0.35">
      <c r="A16013">
        <v>2570</v>
      </c>
      <c r="B16013" t="s">
        <v>5174</v>
      </c>
      <c r="C16013" t="s">
        <v>5175</v>
      </c>
      <c r="D16013" t="s">
        <v>5176</v>
      </c>
      <c r="E16013" s="26">
        <v>45139</v>
      </c>
      <c r="F16013" t="s">
        <v>6137</v>
      </c>
      <c r="G16013" t="s">
        <v>6138</v>
      </c>
      <c r="H16013" t="str">
        <f>_xlfn.XLOOKUP(C16013,'&lt;1000 removed'!E:E,'&lt;1000 removed'!E:E,"removed",0)</f>
        <v>08452</v>
      </c>
    </row>
    <row r="16014" spans="1:8" hidden="1" x14ac:dyDescent="0.35">
      <c r="A16014">
        <v>2570</v>
      </c>
      <c r="B16014" t="s">
        <v>5174</v>
      </c>
      <c r="C16014" t="s">
        <v>5175</v>
      </c>
      <c r="D16014" t="s">
        <v>5176</v>
      </c>
      <c r="E16014" s="26">
        <v>45139</v>
      </c>
      <c r="F16014" t="s">
        <v>6139</v>
      </c>
      <c r="G16014" t="s">
        <v>6138</v>
      </c>
      <c r="H16014" t="str">
        <f>_xlfn.XLOOKUP(C16014,'&lt;1000 removed'!E:E,'&lt;1000 removed'!E:E,"removed",0)</f>
        <v>08452</v>
      </c>
    </row>
    <row r="16015" spans="1:8" hidden="1" x14ac:dyDescent="0.35">
      <c r="A16015">
        <v>2570</v>
      </c>
      <c r="B16015" t="s">
        <v>5174</v>
      </c>
      <c r="C16015" t="s">
        <v>5175</v>
      </c>
      <c r="D16015" t="s">
        <v>5176</v>
      </c>
      <c r="E16015" s="26">
        <v>45139</v>
      </c>
      <c r="F16015" t="s">
        <v>6140</v>
      </c>
      <c r="G16015" t="s">
        <v>6138</v>
      </c>
      <c r="H16015" t="str">
        <f>_xlfn.XLOOKUP(C16015,'&lt;1000 removed'!E:E,'&lt;1000 removed'!E:E,"removed",0)</f>
        <v>08452</v>
      </c>
    </row>
    <row r="16016" spans="1:8" hidden="1" x14ac:dyDescent="0.35">
      <c r="A16016">
        <v>2570</v>
      </c>
      <c r="B16016" t="s">
        <v>5174</v>
      </c>
      <c r="C16016" t="s">
        <v>5175</v>
      </c>
      <c r="D16016" t="s">
        <v>5176</v>
      </c>
      <c r="E16016" s="26">
        <v>45170</v>
      </c>
      <c r="F16016" t="s">
        <v>6137</v>
      </c>
      <c r="G16016" t="s">
        <v>6138</v>
      </c>
      <c r="H16016" t="str">
        <f>_xlfn.XLOOKUP(C16016,'&lt;1000 removed'!E:E,'&lt;1000 removed'!E:E,"removed",0)</f>
        <v>08452</v>
      </c>
    </row>
    <row r="16017" spans="1:8" hidden="1" x14ac:dyDescent="0.35">
      <c r="A16017">
        <v>2570</v>
      </c>
      <c r="B16017" t="s">
        <v>5174</v>
      </c>
      <c r="C16017" t="s">
        <v>5175</v>
      </c>
      <c r="D16017" t="s">
        <v>5176</v>
      </c>
      <c r="E16017" s="26">
        <v>45170</v>
      </c>
      <c r="F16017" t="s">
        <v>6139</v>
      </c>
      <c r="G16017" t="s">
        <v>6138</v>
      </c>
      <c r="H16017" t="str">
        <f>_xlfn.XLOOKUP(C16017,'&lt;1000 removed'!E:E,'&lt;1000 removed'!E:E,"removed",0)</f>
        <v>08452</v>
      </c>
    </row>
    <row r="16018" spans="1:8" hidden="1" x14ac:dyDescent="0.35">
      <c r="A16018">
        <v>2570</v>
      </c>
      <c r="B16018" t="s">
        <v>5174</v>
      </c>
      <c r="C16018" t="s">
        <v>5175</v>
      </c>
      <c r="D16018" t="s">
        <v>5176</v>
      </c>
      <c r="E16018" s="26">
        <v>45170</v>
      </c>
      <c r="F16018" t="s">
        <v>6140</v>
      </c>
      <c r="G16018" t="s">
        <v>6138</v>
      </c>
      <c r="H16018" t="str">
        <f>_xlfn.XLOOKUP(C16018,'&lt;1000 removed'!E:E,'&lt;1000 removed'!E:E,"removed",0)</f>
        <v>08452</v>
      </c>
    </row>
    <row r="16019" spans="1:8" hidden="1" x14ac:dyDescent="0.35">
      <c r="A16019">
        <v>2570</v>
      </c>
      <c r="B16019" t="s">
        <v>5174</v>
      </c>
      <c r="C16019" t="s">
        <v>5175</v>
      </c>
      <c r="D16019" t="s">
        <v>5176</v>
      </c>
      <c r="E16019" s="26">
        <v>45200</v>
      </c>
      <c r="F16019" t="s">
        <v>6137</v>
      </c>
      <c r="G16019" t="s">
        <v>6138</v>
      </c>
      <c r="H16019" t="str">
        <f>_xlfn.XLOOKUP(C16019,'&lt;1000 removed'!E:E,'&lt;1000 removed'!E:E,"removed",0)</f>
        <v>08452</v>
      </c>
    </row>
    <row r="16020" spans="1:8" hidden="1" x14ac:dyDescent="0.35">
      <c r="A16020">
        <v>2570</v>
      </c>
      <c r="B16020" t="s">
        <v>5174</v>
      </c>
      <c r="C16020" t="s">
        <v>5175</v>
      </c>
      <c r="D16020" t="s">
        <v>5176</v>
      </c>
      <c r="E16020" s="26">
        <v>45200</v>
      </c>
      <c r="F16020" t="s">
        <v>6139</v>
      </c>
      <c r="G16020" t="s">
        <v>6138</v>
      </c>
      <c r="H16020" t="str">
        <f>_xlfn.XLOOKUP(C16020,'&lt;1000 removed'!E:E,'&lt;1000 removed'!E:E,"removed",0)</f>
        <v>08452</v>
      </c>
    </row>
    <row r="16021" spans="1:8" hidden="1" x14ac:dyDescent="0.35">
      <c r="A16021">
        <v>2570</v>
      </c>
      <c r="B16021" t="s">
        <v>5174</v>
      </c>
      <c r="C16021" t="s">
        <v>5175</v>
      </c>
      <c r="D16021" t="s">
        <v>5176</v>
      </c>
      <c r="E16021" s="26">
        <v>45200</v>
      </c>
      <c r="F16021" t="s">
        <v>6140</v>
      </c>
      <c r="G16021" t="s">
        <v>6138</v>
      </c>
      <c r="H16021" t="str">
        <f>_xlfn.XLOOKUP(C16021,'&lt;1000 removed'!E:E,'&lt;1000 removed'!E:E,"removed",0)</f>
        <v>08452</v>
      </c>
    </row>
    <row r="16022" spans="1:8" hidden="1" x14ac:dyDescent="0.35">
      <c r="A16022">
        <v>2570</v>
      </c>
      <c r="B16022" t="s">
        <v>5174</v>
      </c>
      <c r="C16022" t="s">
        <v>5175</v>
      </c>
      <c r="D16022" t="s">
        <v>5176</v>
      </c>
      <c r="E16022" s="26">
        <v>45231</v>
      </c>
      <c r="F16022" t="s">
        <v>6137</v>
      </c>
      <c r="G16022" t="s">
        <v>6138</v>
      </c>
      <c r="H16022" t="str">
        <f>_xlfn.XLOOKUP(C16022,'&lt;1000 removed'!E:E,'&lt;1000 removed'!E:E,"removed",0)</f>
        <v>08452</v>
      </c>
    </row>
    <row r="16023" spans="1:8" hidden="1" x14ac:dyDescent="0.35">
      <c r="A16023">
        <v>2570</v>
      </c>
      <c r="B16023" t="s">
        <v>5174</v>
      </c>
      <c r="C16023" t="s">
        <v>5175</v>
      </c>
      <c r="D16023" t="s">
        <v>5176</v>
      </c>
      <c r="E16023" s="26">
        <v>45231</v>
      </c>
      <c r="F16023" t="s">
        <v>6139</v>
      </c>
      <c r="G16023" t="s">
        <v>6138</v>
      </c>
      <c r="H16023" t="str">
        <f>_xlfn.XLOOKUP(C16023,'&lt;1000 removed'!E:E,'&lt;1000 removed'!E:E,"removed",0)</f>
        <v>08452</v>
      </c>
    </row>
    <row r="16024" spans="1:8" hidden="1" x14ac:dyDescent="0.35">
      <c r="A16024">
        <v>2570</v>
      </c>
      <c r="B16024" t="s">
        <v>5174</v>
      </c>
      <c r="C16024" t="s">
        <v>5175</v>
      </c>
      <c r="D16024" t="s">
        <v>5176</v>
      </c>
      <c r="E16024" s="26">
        <v>45231</v>
      </c>
      <c r="F16024" t="s">
        <v>6140</v>
      </c>
      <c r="G16024" t="s">
        <v>6138</v>
      </c>
      <c r="H16024" t="str">
        <f>_xlfn.XLOOKUP(C16024,'&lt;1000 removed'!E:E,'&lt;1000 removed'!E:E,"removed",0)</f>
        <v>08452</v>
      </c>
    </row>
    <row r="16025" spans="1:8" hidden="1" x14ac:dyDescent="0.35">
      <c r="A16025">
        <v>2570</v>
      </c>
      <c r="B16025" t="s">
        <v>5174</v>
      </c>
      <c r="C16025" t="s">
        <v>5175</v>
      </c>
      <c r="D16025" t="s">
        <v>5176</v>
      </c>
      <c r="E16025" s="26">
        <v>45261</v>
      </c>
      <c r="F16025" t="s">
        <v>6137</v>
      </c>
      <c r="G16025" t="s">
        <v>6138</v>
      </c>
      <c r="H16025" t="str">
        <f>_xlfn.XLOOKUP(C16025,'&lt;1000 removed'!E:E,'&lt;1000 removed'!E:E,"removed",0)</f>
        <v>08452</v>
      </c>
    </row>
    <row r="16026" spans="1:8" hidden="1" x14ac:dyDescent="0.35">
      <c r="A16026">
        <v>2570</v>
      </c>
      <c r="B16026" t="s">
        <v>5174</v>
      </c>
      <c r="C16026" t="s">
        <v>5175</v>
      </c>
      <c r="D16026" t="s">
        <v>5176</v>
      </c>
      <c r="E16026" s="26">
        <v>45261</v>
      </c>
      <c r="F16026" t="s">
        <v>6139</v>
      </c>
      <c r="G16026" t="s">
        <v>6138</v>
      </c>
      <c r="H16026" t="str">
        <f>_xlfn.XLOOKUP(C16026,'&lt;1000 removed'!E:E,'&lt;1000 removed'!E:E,"removed",0)</f>
        <v>08452</v>
      </c>
    </row>
    <row r="16027" spans="1:8" hidden="1" x14ac:dyDescent="0.35">
      <c r="A16027">
        <v>2570</v>
      </c>
      <c r="B16027" t="s">
        <v>5174</v>
      </c>
      <c r="C16027" t="s">
        <v>5175</v>
      </c>
      <c r="D16027" t="s">
        <v>5176</v>
      </c>
      <c r="E16027" s="26">
        <v>45261</v>
      </c>
      <c r="F16027" t="s">
        <v>6140</v>
      </c>
      <c r="G16027" t="s">
        <v>6138</v>
      </c>
      <c r="H16027" t="str">
        <f>_xlfn.XLOOKUP(C16027,'&lt;1000 removed'!E:E,'&lt;1000 removed'!E:E,"removed",0)</f>
        <v>08452</v>
      </c>
    </row>
    <row r="16028" spans="1:8" hidden="1" x14ac:dyDescent="0.35">
      <c r="A16028">
        <v>2570</v>
      </c>
      <c r="B16028" t="s">
        <v>5174</v>
      </c>
      <c r="C16028" t="s">
        <v>5177</v>
      </c>
      <c r="D16028" t="s">
        <v>5178</v>
      </c>
      <c r="E16028" s="26">
        <v>45139</v>
      </c>
      <c r="F16028" t="s">
        <v>6137</v>
      </c>
      <c r="G16028" t="s">
        <v>6138</v>
      </c>
      <c r="H16028" t="str">
        <f>_xlfn.XLOOKUP(C16028,'&lt;1000 removed'!E:E,'&lt;1000 removed'!E:E,"removed",0)</f>
        <v>08456</v>
      </c>
    </row>
    <row r="16029" spans="1:8" hidden="1" x14ac:dyDescent="0.35">
      <c r="A16029">
        <v>2570</v>
      </c>
      <c r="B16029" t="s">
        <v>5174</v>
      </c>
      <c r="C16029" t="s">
        <v>5177</v>
      </c>
      <c r="D16029" t="s">
        <v>5178</v>
      </c>
      <c r="E16029" s="26">
        <v>45139</v>
      </c>
      <c r="F16029" t="s">
        <v>6139</v>
      </c>
      <c r="G16029" t="s">
        <v>6138</v>
      </c>
      <c r="H16029" t="str">
        <f>_xlfn.XLOOKUP(C16029,'&lt;1000 removed'!E:E,'&lt;1000 removed'!E:E,"removed",0)</f>
        <v>08456</v>
      </c>
    </row>
    <row r="16030" spans="1:8" hidden="1" x14ac:dyDescent="0.35">
      <c r="A16030">
        <v>2570</v>
      </c>
      <c r="B16030" t="s">
        <v>5174</v>
      </c>
      <c r="C16030" t="s">
        <v>5177</v>
      </c>
      <c r="D16030" t="s">
        <v>5178</v>
      </c>
      <c r="E16030" s="26">
        <v>45170</v>
      </c>
      <c r="F16030" t="s">
        <v>6137</v>
      </c>
      <c r="G16030" t="s">
        <v>6138</v>
      </c>
      <c r="H16030" t="str">
        <f>_xlfn.XLOOKUP(C16030,'&lt;1000 removed'!E:E,'&lt;1000 removed'!E:E,"removed",0)</f>
        <v>08456</v>
      </c>
    </row>
    <row r="16031" spans="1:8" hidden="1" x14ac:dyDescent="0.35">
      <c r="A16031">
        <v>2570</v>
      </c>
      <c r="B16031" t="s">
        <v>5174</v>
      </c>
      <c r="C16031" t="s">
        <v>5177</v>
      </c>
      <c r="D16031" t="s">
        <v>5178</v>
      </c>
      <c r="E16031" s="26">
        <v>45170</v>
      </c>
      <c r="F16031" t="s">
        <v>6139</v>
      </c>
      <c r="G16031" t="s">
        <v>6138</v>
      </c>
      <c r="H16031" t="str">
        <f>_xlfn.XLOOKUP(C16031,'&lt;1000 removed'!E:E,'&lt;1000 removed'!E:E,"removed",0)</f>
        <v>08456</v>
      </c>
    </row>
    <row r="16032" spans="1:8" hidden="1" x14ac:dyDescent="0.35">
      <c r="A16032">
        <v>2570</v>
      </c>
      <c r="B16032" t="s">
        <v>5174</v>
      </c>
      <c r="C16032" t="s">
        <v>5177</v>
      </c>
      <c r="D16032" t="s">
        <v>5178</v>
      </c>
      <c r="E16032" s="26">
        <v>45200</v>
      </c>
      <c r="F16032" t="s">
        <v>6137</v>
      </c>
      <c r="G16032" t="s">
        <v>6138</v>
      </c>
      <c r="H16032" t="str">
        <f>_xlfn.XLOOKUP(C16032,'&lt;1000 removed'!E:E,'&lt;1000 removed'!E:E,"removed",0)</f>
        <v>08456</v>
      </c>
    </row>
    <row r="16033" spans="1:8" hidden="1" x14ac:dyDescent="0.35">
      <c r="A16033">
        <v>2570</v>
      </c>
      <c r="B16033" t="s">
        <v>5174</v>
      </c>
      <c r="C16033" t="s">
        <v>5177</v>
      </c>
      <c r="D16033" t="s">
        <v>5178</v>
      </c>
      <c r="E16033" s="26">
        <v>45200</v>
      </c>
      <c r="F16033" t="s">
        <v>6139</v>
      </c>
      <c r="G16033" t="s">
        <v>6138</v>
      </c>
      <c r="H16033" t="str">
        <f>_xlfn.XLOOKUP(C16033,'&lt;1000 removed'!E:E,'&lt;1000 removed'!E:E,"removed",0)</f>
        <v>08456</v>
      </c>
    </row>
    <row r="16034" spans="1:8" hidden="1" x14ac:dyDescent="0.35">
      <c r="A16034">
        <v>2570</v>
      </c>
      <c r="B16034" t="s">
        <v>5174</v>
      </c>
      <c r="C16034" t="s">
        <v>5177</v>
      </c>
      <c r="D16034" t="s">
        <v>5178</v>
      </c>
      <c r="E16034" s="26">
        <v>45231</v>
      </c>
      <c r="F16034" t="s">
        <v>6137</v>
      </c>
      <c r="G16034" t="s">
        <v>6138</v>
      </c>
      <c r="H16034" t="str">
        <f>_xlfn.XLOOKUP(C16034,'&lt;1000 removed'!E:E,'&lt;1000 removed'!E:E,"removed",0)</f>
        <v>08456</v>
      </c>
    </row>
    <row r="16035" spans="1:8" hidden="1" x14ac:dyDescent="0.35">
      <c r="A16035">
        <v>2570</v>
      </c>
      <c r="B16035" t="s">
        <v>5174</v>
      </c>
      <c r="C16035" t="s">
        <v>5177</v>
      </c>
      <c r="D16035" t="s">
        <v>5178</v>
      </c>
      <c r="E16035" s="26">
        <v>45231</v>
      </c>
      <c r="F16035" t="s">
        <v>6139</v>
      </c>
      <c r="G16035" t="s">
        <v>6138</v>
      </c>
      <c r="H16035" t="str">
        <f>_xlfn.XLOOKUP(C16035,'&lt;1000 removed'!E:E,'&lt;1000 removed'!E:E,"removed",0)</f>
        <v>08456</v>
      </c>
    </row>
    <row r="16036" spans="1:8" hidden="1" x14ac:dyDescent="0.35">
      <c r="A16036">
        <v>2570</v>
      </c>
      <c r="B16036" t="s">
        <v>5174</v>
      </c>
      <c r="C16036" t="s">
        <v>5177</v>
      </c>
      <c r="D16036" t="s">
        <v>5178</v>
      </c>
      <c r="E16036" s="26">
        <v>45261</v>
      </c>
      <c r="F16036" t="s">
        <v>6137</v>
      </c>
      <c r="G16036" t="s">
        <v>6138</v>
      </c>
      <c r="H16036" t="str">
        <f>_xlfn.XLOOKUP(C16036,'&lt;1000 removed'!E:E,'&lt;1000 removed'!E:E,"removed",0)</f>
        <v>08456</v>
      </c>
    </row>
    <row r="16037" spans="1:8" hidden="1" x14ac:dyDescent="0.35">
      <c r="A16037">
        <v>2570</v>
      </c>
      <c r="B16037" t="s">
        <v>5174</v>
      </c>
      <c r="C16037" t="s">
        <v>5177</v>
      </c>
      <c r="D16037" t="s">
        <v>5178</v>
      </c>
      <c r="E16037" s="26">
        <v>45261</v>
      </c>
      <c r="F16037" t="s">
        <v>6139</v>
      </c>
      <c r="G16037" t="s">
        <v>6138</v>
      </c>
      <c r="H16037" t="str">
        <f>_xlfn.XLOOKUP(C16037,'&lt;1000 removed'!E:E,'&lt;1000 removed'!E:E,"removed",0)</f>
        <v>08456</v>
      </c>
    </row>
    <row r="16038" spans="1:8" hidden="1" x14ac:dyDescent="0.35">
      <c r="A16038">
        <v>990</v>
      </c>
      <c r="B16038" t="s">
        <v>3858</v>
      </c>
      <c r="C16038" t="s">
        <v>3862</v>
      </c>
      <c r="D16038" t="s">
        <v>3863</v>
      </c>
      <c r="E16038" s="26">
        <v>45139</v>
      </c>
      <c r="F16038" t="s">
        <v>6137</v>
      </c>
      <c r="G16038" t="s">
        <v>6138</v>
      </c>
      <c r="H16038" t="str">
        <f>_xlfn.XLOOKUP(C16038,'BAB Identified Sites'!E:E,'BAB Identified Sites'!E:E,"missing",0)</f>
        <v>missing</v>
      </c>
    </row>
    <row r="16039" spans="1:8" hidden="1" x14ac:dyDescent="0.35">
      <c r="A16039">
        <v>990</v>
      </c>
      <c r="B16039" t="s">
        <v>3858</v>
      </c>
      <c r="C16039" t="s">
        <v>3862</v>
      </c>
      <c r="D16039" t="s">
        <v>3863</v>
      </c>
      <c r="E16039" s="26">
        <v>45139</v>
      </c>
      <c r="F16039" t="s">
        <v>6139</v>
      </c>
      <c r="G16039" t="s">
        <v>6138</v>
      </c>
      <c r="H16039" t="str">
        <f>_xlfn.XLOOKUP(C16039,'BAB Identified Sites'!E:E,'BAB Identified Sites'!E:E,"missing",0)</f>
        <v>missing</v>
      </c>
    </row>
    <row r="16040" spans="1:8" hidden="1" x14ac:dyDescent="0.35">
      <c r="A16040">
        <v>990</v>
      </c>
      <c r="B16040" t="s">
        <v>3858</v>
      </c>
      <c r="C16040" t="s">
        <v>3862</v>
      </c>
      <c r="D16040" t="s">
        <v>3863</v>
      </c>
      <c r="E16040" s="26">
        <v>45170</v>
      </c>
      <c r="F16040" t="s">
        <v>6137</v>
      </c>
      <c r="G16040" t="s">
        <v>6138</v>
      </c>
      <c r="H16040" t="str">
        <f>_xlfn.XLOOKUP(C16040,'BAB Identified Sites'!E:E,'BAB Identified Sites'!E:E,"missing",0)</f>
        <v>missing</v>
      </c>
    </row>
    <row r="16041" spans="1:8" hidden="1" x14ac:dyDescent="0.35">
      <c r="A16041">
        <v>990</v>
      </c>
      <c r="B16041" t="s">
        <v>3858</v>
      </c>
      <c r="C16041" t="s">
        <v>3862</v>
      </c>
      <c r="D16041" t="s">
        <v>3863</v>
      </c>
      <c r="E16041" s="26">
        <v>45170</v>
      </c>
      <c r="F16041" t="s">
        <v>6139</v>
      </c>
      <c r="G16041" t="s">
        <v>6138</v>
      </c>
      <c r="H16041" t="str">
        <f>_xlfn.XLOOKUP(C16041,'BAB Identified Sites'!E:E,'BAB Identified Sites'!E:E,"missing",0)</f>
        <v>missing</v>
      </c>
    </row>
    <row r="16042" spans="1:8" hidden="1" x14ac:dyDescent="0.35">
      <c r="A16042">
        <v>990</v>
      </c>
      <c r="B16042" t="s">
        <v>3858</v>
      </c>
      <c r="C16042" t="s">
        <v>3862</v>
      </c>
      <c r="D16042" t="s">
        <v>3863</v>
      </c>
      <c r="E16042" s="26">
        <v>45200</v>
      </c>
      <c r="F16042" t="s">
        <v>6137</v>
      </c>
      <c r="G16042" t="s">
        <v>6138</v>
      </c>
      <c r="H16042" t="str">
        <f>_xlfn.XLOOKUP(C16042,'BAB Identified Sites'!E:E,'BAB Identified Sites'!E:E,"missing",0)</f>
        <v>missing</v>
      </c>
    </row>
    <row r="16043" spans="1:8" hidden="1" x14ac:dyDescent="0.35">
      <c r="A16043">
        <v>990</v>
      </c>
      <c r="B16043" t="s">
        <v>3858</v>
      </c>
      <c r="C16043" t="s">
        <v>3862</v>
      </c>
      <c r="D16043" t="s">
        <v>3863</v>
      </c>
      <c r="E16043" s="26">
        <v>45200</v>
      </c>
      <c r="F16043" t="s">
        <v>6139</v>
      </c>
      <c r="G16043" t="s">
        <v>6138</v>
      </c>
      <c r="H16043" t="str">
        <f>_xlfn.XLOOKUP(C16043,'BAB Identified Sites'!E:E,'BAB Identified Sites'!E:E,"missing",0)</f>
        <v>missing</v>
      </c>
    </row>
    <row r="16044" spans="1:8" hidden="1" x14ac:dyDescent="0.35">
      <c r="A16044">
        <v>990</v>
      </c>
      <c r="B16044" t="s">
        <v>3858</v>
      </c>
      <c r="C16044" t="s">
        <v>3862</v>
      </c>
      <c r="D16044" t="s">
        <v>3863</v>
      </c>
      <c r="E16044" s="26">
        <v>45231</v>
      </c>
      <c r="F16044" t="s">
        <v>6137</v>
      </c>
      <c r="G16044" t="s">
        <v>6138</v>
      </c>
      <c r="H16044" t="str">
        <f>_xlfn.XLOOKUP(C16044,'BAB Identified Sites'!E:E,'BAB Identified Sites'!E:E,"missing",0)</f>
        <v>missing</v>
      </c>
    </row>
    <row r="16045" spans="1:8" hidden="1" x14ac:dyDescent="0.35">
      <c r="A16045">
        <v>990</v>
      </c>
      <c r="B16045" t="s">
        <v>3858</v>
      </c>
      <c r="C16045" t="s">
        <v>3862</v>
      </c>
      <c r="D16045" t="s">
        <v>3863</v>
      </c>
      <c r="E16045" s="26">
        <v>45231</v>
      </c>
      <c r="F16045" t="s">
        <v>6139</v>
      </c>
      <c r="G16045" t="s">
        <v>6138</v>
      </c>
      <c r="H16045" t="str">
        <f>_xlfn.XLOOKUP(C16045,'BAB Identified Sites'!E:E,'BAB Identified Sites'!E:E,"missing",0)</f>
        <v>missing</v>
      </c>
    </row>
    <row r="16046" spans="1:8" hidden="1" x14ac:dyDescent="0.35">
      <c r="A16046">
        <v>990</v>
      </c>
      <c r="B16046" t="s">
        <v>3858</v>
      </c>
      <c r="C16046" t="s">
        <v>3862</v>
      </c>
      <c r="D16046" t="s">
        <v>3863</v>
      </c>
      <c r="E16046" s="26">
        <v>45261</v>
      </c>
      <c r="F16046" t="s">
        <v>6137</v>
      </c>
      <c r="G16046" t="s">
        <v>6138</v>
      </c>
      <c r="H16046" t="str">
        <f>_xlfn.XLOOKUP(C16046,'BAB Identified Sites'!E:E,'BAB Identified Sites'!E:E,"missing",0)</f>
        <v>missing</v>
      </c>
    </row>
    <row r="16047" spans="1:8" hidden="1" x14ac:dyDescent="0.35">
      <c r="A16047">
        <v>990</v>
      </c>
      <c r="B16047" t="s">
        <v>3858</v>
      </c>
      <c r="C16047" t="s">
        <v>3862</v>
      </c>
      <c r="D16047" t="s">
        <v>3863</v>
      </c>
      <c r="E16047" s="26">
        <v>45261</v>
      </c>
      <c r="F16047" t="s">
        <v>6139</v>
      </c>
      <c r="G16047" t="s">
        <v>6138</v>
      </c>
      <c r="H16047" t="str">
        <f>_xlfn.XLOOKUP(C16047,'BAB Identified Sites'!E:E,'BAB Identified Sites'!E:E,"missing",0)</f>
        <v>missing</v>
      </c>
    </row>
    <row r="16048" spans="1:8" hidden="1" x14ac:dyDescent="0.35">
      <c r="A16048">
        <v>20</v>
      </c>
      <c r="B16048" t="s">
        <v>26</v>
      </c>
      <c r="C16048" t="s">
        <v>2362</v>
      </c>
      <c r="D16048" t="s">
        <v>2363</v>
      </c>
      <c r="E16048" s="26">
        <v>45139</v>
      </c>
      <c r="F16048" t="s">
        <v>6137</v>
      </c>
      <c r="G16048" t="s">
        <v>6138</v>
      </c>
      <c r="H16048" t="str">
        <f>_xlfn.XLOOKUP(C16048,'BAB Identified Sites'!E:E,'BAB Identified Sites'!E:E,"missing",0)</f>
        <v>missing</v>
      </c>
    </row>
    <row r="16049" spans="1:8" hidden="1" x14ac:dyDescent="0.35">
      <c r="A16049">
        <v>20</v>
      </c>
      <c r="B16049" t="s">
        <v>26</v>
      </c>
      <c r="C16049" t="s">
        <v>2362</v>
      </c>
      <c r="D16049" t="s">
        <v>2363</v>
      </c>
      <c r="E16049" s="26">
        <v>45139</v>
      </c>
      <c r="F16049" t="s">
        <v>6139</v>
      </c>
      <c r="G16049" t="s">
        <v>6138</v>
      </c>
      <c r="H16049" t="str">
        <f>_xlfn.XLOOKUP(C16049,'BAB Identified Sites'!E:E,'BAB Identified Sites'!E:E,"missing",0)</f>
        <v>missing</v>
      </c>
    </row>
    <row r="16050" spans="1:8" hidden="1" x14ac:dyDescent="0.35">
      <c r="A16050">
        <v>20</v>
      </c>
      <c r="B16050" t="s">
        <v>26</v>
      </c>
      <c r="C16050" t="s">
        <v>2362</v>
      </c>
      <c r="D16050" t="s">
        <v>2363</v>
      </c>
      <c r="E16050" s="26">
        <v>45170</v>
      </c>
      <c r="F16050" t="s">
        <v>6137</v>
      </c>
      <c r="G16050" t="s">
        <v>6138</v>
      </c>
      <c r="H16050" t="str">
        <f>_xlfn.XLOOKUP(C16050,'BAB Identified Sites'!E:E,'BAB Identified Sites'!E:E,"missing",0)</f>
        <v>missing</v>
      </c>
    </row>
    <row r="16051" spans="1:8" hidden="1" x14ac:dyDescent="0.35">
      <c r="A16051">
        <v>20</v>
      </c>
      <c r="B16051" t="s">
        <v>26</v>
      </c>
      <c r="C16051" t="s">
        <v>2362</v>
      </c>
      <c r="D16051" t="s">
        <v>2363</v>
      </c>
      <c r="E16051" s="26">
        <v>45170</v>
      </c>
      <c r="F16051" t="s">
        <v>6139</v>
      </c>
      <c r="G16051" t="s">
        <v>6138</v>
      </c>
      <c r="H16051" t="str">
        <f>_xlfn.XLOOKUP(C16051,'BAB Identified Sites'!E:E,'BAB Identified Sites'!E:E,"missing",0)</f>
        <v>missing</v>
      </c>
    </row>
    <row r="16052" spans="1:8" hidden="1" x14ac:dyDescent="0.35">
      <c r="A16052">
        <v>20</v>
      </c>
      <c r="B16052" t="s">
        <v>26</v>
      </c>
      <c r="C16052" t="s">
        <v>2362</v>
      </c>
      <c r="D16052" t="s">
        <v>2363</v>
      </c>
      <c r="E16052" s="26">
        <v>45200</v>
      </c>
      <c r="F16052" t="s">
        <v>6137</v>
      </c>
      <c r="G16052" t="s">
        <v>6138</v>
      </c>
      <c r="H16052" t="str">
        <f>_xlfn.XLOOKUP(C16052,'BAB Identified Sites'!E:E,'BAB Identified Sites'!E:E,"missing",0)</f>
        <v>missing</v>
      </c>
    </row>
    <row r="16053" spans="1:8" hidden="1" x14ac:dyDescent="0.35">
      <c r="A16053">
        <v>20</v>
      </c>
      <c r="B16053" t="s">
        <v>26</v>
      </c>
      <c r="C16053" t="s">
        <v>2362</v>
      </c>
      <c r="D16053" t="s">
        <v>2363</v>
      </c>
      <c r="E16053" s="26">
        <v>45200</v>
      </c>
      <c r="F16053" t="s">
        <v>6139</v>
      </c>
      <c r="G16053" t="s">
        <v>6138</v>
      </c>
      <c r="H16053" t="str">
        <f>_xlfn.XLOOKUP(C16053,'BAB Identified Sites'!E:E,'BAB Identified Sites'!E:E,"missing",0)</f>
        <v>missing</v>
      </c>
    </row>
    <row r="16054" spans="1:8" hidden="1" x14ac:dyDescent="0.35">
      <c r="A16054">
        <v>20</v>
      </c>
      <c r="B16054" t="s">
        <v>26</v>
      </c>
      <c r="C16054" t="s">
        <v>2362</v>
      </c>
      <c r="D16054" t="s">
        <v>2363</v>
      </c>
      <c r="E16054" s="26">
        <v>45231</v>
      </c>
      <c r="F16054" t="s">
        <v>6137</v>
      </c>
      <c r="G16054" t="s">
        <v>6138</v>
      </c>
      <c r="H16054" t="str">
        <f>_xlfn.XLOOKUP(C16054,'BAB Identified Sites'!E:E,'BAB Identified Sites'!E:E,"missing",0)</f>
        <v>missing</v>
      </c>
    </row>
    <row r="16055" spans="1:8" hidden="1" x14ac:dyDescent="0.35">
      <c r="A16055">
        <v>20</v>
      </c>
      <c r="B16055" t="s">
        <v>26</v>
      </c>
      <c r="C16055" t="s">
        <v>2362</v>
      </c>
      <c r="D16055" t="s">
        <v>2363</v>
      </c>
      <c r="E16055" s="26">
        <v>45231</v>
      </c>
      <c r="F16055" t="s">
        <v>6139</v>
      </c>
      <c r="G16055" t="s">
        <v>6138</v>
      </c>
      <c r="H16055" t="str">
        <f>_xlfn.XLOOKUP(C16055,'BAB Identified Sites'!E:E,'BAB Identified Sites'!E:E,"missing",0)</f>
        <v>missing</v>
      </c>
    </row>
    <row r="16056" spans="1:8" hidden="1" x14ac:dyDescent="0.35">
      <c r="A16056">
        <v>20</v>
      </c>
      <c r="B16056" t="s">
        <v>26</v>
      </c>
      <c r="C16056" t="s">
        <v>2362</v>
      </c>
      <c r="D16056" t="s">
        <v>2363</v>
      </c>
      <c r="E16056" s="26">
        <v>45261</v>
      </c>
      <c r="F16056" t="s">
        <v>6137</v>
      </c>
      <c r="G16056" t="s">
        <v>6138</v>
      </c>
      <c r="H16056" t="str">
        <f>_xlfn.XLOOKUP(C16056,'BAB Identified Sites'!E:E,'BAB Identified Sites'!E:E,"missing",0)</f>
        <v>missing</v>
      </c>
    </row>
    <row r="16057" spans="1:8" hidden="1" x14ac:dyDescent="0.35">
      <c r="A16057">
        <v>20</v>
      </c>
      <c r="B16057" t="s">
        <v>26</v>
      </c>
      <c r="C16057" t="s">
        <v>2362</v>
      </c>
      <c r="D16057" t="s">
        <v>2363</v>
      </c>
      <c r="E16057" s="26">
        <v>45261</v>
      </c>
      <c r="F16057" t="s">
        <v>6139</v>
      </c>
      <c r="G16057" t="s">
        <v>6138</v>
      </c>
      <c r="H16057" t="str">
        <f>_xlfn.XLOOKUP(C16057,'BAB Identified Sites'!E:E,'BAB Identified Sites'!E:E,"missing",0)</f>
        <v>missing</v>
      </c>
    </row>
    <row r="16058" spans="1:8" hidden="1" x14ac:dyDescent="0.35">
      <c r="A16058">
        <v>1550</v>
      </c>
      <c r="B16058" t="s">
        <v>4711</v>
      </c>
      <c r="C16058" t="s">
        <v>4790</v>
      </c>
      <c r="D16058" t="s">
        <v>4791</v>
      </c>
      <c r="E16058" s="26">
        <v>45139</v>
      </c>
      <c r="F16058" t="s">
        <v>6137</v>
      </c>
      <c r="G16058" t="s">
        <v>6138</v>
      </c>
      <c r="H16058" t="str">
        <f>_xlfn.XLOOKUP(C16058,'BAB Identified Sites'!E:E,'BAB Identified Sites'!E:E,"missing",0)</f>
        <v>missing</v>
      </c>
    </row>
    <row r="16059" spans="1:8" hidden="1" x14ac:dyDescent="0.35">
      <c r="A16059">
        <v>1550</v>
      </c>
      <c r="B16059" t="s">
        <v>4711</v>
      </c>
      <c r="C16059" t="s">
        <v>4790</v>
      </c>
      <c r="D16059" t="s">
        <v>4791</v>
      </c>
      <c r="E16059" s="26">
        <v>45139</v>
      </c>
      <c r="F16059" t="s">
        <v>6139</v>
      </c>
      <c r="G16059" t="s">
        <v>6138</v>
      </c>
      <c r="H16059" t="str">
        <f>_xlfn.XLOOKUP(C16059,'BAB Identified Sites'!E:E,'BAB Identified Sites'!E:E,"missing",0)</f>
        <v>missing</v>
      </c>
    </row>
    <row r="16060" spans="1:8" hidden="1" x14ac:dyDescent="0.35">
      <c r="A16060">
        <v>1550</v>
      </c>
      <c r="B16060" t="s">
        <v>4711</v>
      </c>
      <c r="C16060" t="s">
        <v>4790</v>
      </c>
      <c r="D16060" t="s">
        <v>4791</v>
      </c>
      <c r="E16060" s="26">
        <v>45170</v>
      </c>
      <c r="F16060" t="s">
        <v>6137</v>
      </c>
      <c r="G16060" t="s">
        <v>6138</v>
      </c>
      <c r="H16060" t="str">
        <f>_xlfn.XLOOKUP(C16060,'BAB Identified Sites'!E:E,'BAB Identified Sites'!E:E,"missing",0)</f>
        <v>missing</v>
      </c>
    </row>
    <row r="16061" spans="1:8" hidden="1" x14ac:dyDescent="0.35">
      <c r="A16061">
        <v>1550</v>
      </c>
      <c r="B16061" t="s">
        <v>4711</v>
      </c>
      <c r="C16061" t="s">
        <v>4790</v>
      </c>
      <c r="D16061" t="s">
        <v>4791</v>
      </c>
      <c r="E16061" s="26">
        <v>45170</v>
      </c>
      <c r="F16061" t="s">
        <v>6139</v>
      </c>
      <c r="G16061" t="s">
        <v>6138</v>
      </c>
      <c r="H16061" t="str">
        <f>_xlfn.XLOOKUP(C16061,'BAB Identified Sites'!E:E,'BAB Identified Sites'!E:E,"missing",0)</f>
        <v>missing</v>
      </c>
    </row>
    <row r="16062" spans="1:8" hidden="1" x14ac:dyDescent="0.35">
      <c r="A16062">
        <v>1550</v>
      </c>
      <c r="B16062" t="s">
        <v>4711</v>
      </c>
      <c r="C16062" t="s">
        <v>4790</v>
      </c>
      <c r="D16062" t="s">
        <v>4791</v>
      </c>
      <c r="E16062" s="26">
        <v>45200</v>
      </c>
      <c r="F16062" t="s">
        <v>6137</v>
      </c>
      <c r="G16062" t="s">
        <v>6138</v>
      </c>
      <c r="H16062" t="str">
        <f>_xlfn.XLOOKUP(C16062,'BAB Identified Sites'!E:E,'BAB Identified Sites'!E:E,"missing",0)</f>
        <v>missing</v>
      </c>
    </row>
    <row r="16063" spans="1:8" hidden="1" x14ac:dyDescent="0.35">
      <c r="A16063">
        <v>1550</v>
      </c>
      <c r="B16063" t="s">
        <v>4711</v>
      </c>
      <c r="C16063" t="s">
        <v>4790</v>
      </c>
      <c r="D16063" t="s">
        <v>4791</v>
      </c>
      <c r="E16063" s="26">
        <v>45200</v>
      </c>
      <c r="F16063" t="s">
        <v>6139</v>
      </c>
      <c r="G16063" t="s">
        <v>6138</v>
      </c>
      <c r="H16063" t="str">
        <f>_xlfn.XLOOKUP(C16063,'BAB Identified Sites'!E:E,'BAB Identified Sites'!E:E,"missing",0)</f>
        <v>missing</v>
      </c>
    </row>
    <row r="16064" spans="1:8" hidden="1" x14ac:dyDescent="0.35">
      <c r="A16064">
        <v>1550</v>
      </c>
      <c r="B16064" t="s">
        <v>4711</v>
      </c>
      <c r="C16064" t="s">
        <v>4790</v>
      </c>
      <c r="D16064" t="s">
        <v>4791</v>
      </c>
      <c r="E16064" s="26">
        <v>45231</v>
      </c>
      <c r="F16064" t="s">
        <v>6137</v>
      </c>
      <c r="G16064" t="s">
        <v>6138</v>
      </c>
      <c r="H16064" t="str">
        <f>_xlfn.XLOOKUP(C16064,'BAB Identified Sites'!E:E,'BAB Identified Sites'!E:E,"missing",0)</f>
        <v>missing</v>
      </c>
    </row>
    <row r="16065" spans="1:8" hidden="1" x14ac:dyDescent="0.35">
      <c r="A16065">
        <v>1550</v>
      </c>
      <c r="B16065" t="s">
        <v>4711</v>
      </c>
      <c r="C16065" t="s">
        <v>4790</v>
      </c>
      <c r="D16065" t="s">
        <v>4791</v>
      </c>
      <c r="E16065" s="26">
        <v>45231</v>
      </c>
      <c r="F16065" t="s">
        <v>6139</v>
      </c>
      <c r="G16065" t="s">
        <v>6138</v>
      </c>
      <c r="H16065" t="str">
        <f>_xlfn.XLOOKUP(C16065,'BAB Identified Sites'!E:E,'BAB Identified Sites'!E:E,"missing",0)</f>
        <v>missing</v>
      </c>
    </row>
    <row r="16066" spans="1:8" hidden="1" x14ac:dyDescent="0.35">
      <c r="A16066">
        <v>1550</v>
      </c>
      <c r="B16066" t="s">
        <v>4711</v>
      </c>
      <c r="C16066" t="s">
        <v>4790</v>
      </c>
      <c r="D16066" t="s">
        <v>4791</v>
      </c>
      <c r="E16066" s="26">
        <v>45261</v>
      </c>
      <c r="F16066" t="s">
        <v>6137</v>
      </c>
      <c r="G16066" t="s">
        <v>6138</v>
      </c>
      <c r="H16066" t="str">
        <f>_xlfn.XLOOKUP(C16066,'BAB Identified Sites'!E:E,'BAB Identified Sites'!E:E,"missing",0)</f>
        <v>missing</v>
      </c>
    </row>
    <row r="16067" spans="1:8" hidden="1" x14ac:dyDescent="0.35">
      <c r="A16067">
        <v>1550</v>
      </c>
      <c r="B16067" t="s">
        <v>4711</v>
      </c>
      <c r="C16067" t="s">
        <v>4790</v>
      </c>
      <c r="D16067" t="s">
        <v>4791</v>
      </c>
      <c r="E16067" s="26">
        <v>45261</v>
      </c>
      <c r="F16067" t="s">
        <v>6139</v>
      </c>
      <c r="G16067" t="s">
        <v>6138</v>
      </c>
      <c r="H16067" t="str">
        <f>_xlfn.XLOOKUP(C16067,'BAB Identified Sites'!E:E,'BAB Identified Sites'!E:E,"missing",0)</f>
        <v>missing</v>
      </c>
    </row>
    <row r="16068" spans="1:8" hidden="1" x14ac:dyDescent="0.35">
      <c r="A16068">
        <v>1010</v>
      </c>
      <c r="B16068" t="s">
        <v>3915</v>
      </c>
      <c r="C16068" t="s">
        <v>4021</v>
      </c>
      <c r="D16068" t="s">
        <v>4022</v>
      </c>
      <c r="E16068" s="26">
        <v>45139</v>
      </c>
      <c r="F16068" t="s">
        <v>6137</v>
      </c>
      <c r="G16068" t="s">
        <v>6138</v>
      </c>
      <c r="H16068" t="str">
        <f>_xlfn.XLOOKUP(C16068,'BAB Identified Sites'!E:E,'BAB Identified Sites'!E:E,"missing",0)</f>
        <v>missing</v>
      </c>
    </row>
    <row r="16069" spans="1:8" hidden="1" x14ac:dyDescent="0.35">
      <c r="A16069">
        <v>1010</v>
      </c>
      <c r="B16069" t="s">
        <v>3915</v>
      </c>
      <c r="C16069" t="s">
        <v>4021</v>
      </c>
      <c r="D16069" t="s">
        <v>4022</v>
      </c>
      <c r="E16069" s="26">
        <v>45139</v>
      </c>
      <c r="F16069" t="s">
        <v>6139</v>
      </c>
      <c r="G16069" t="s">
        <v>6138</v>
      </c>
      <c r="H16069" t="str">
        <f>_xlfn.XLOOKUP(C16069,'BAB Identified Sites'!E:E,'BAB Identified Sites'!E:E,"missing",0)</f>
        <v>missing</v>
      </c>
    </row>
    <row r="16070" spans="1:8" hidden="1" x14ac:dyDescent="0.35">
      <c r="A16070">
        <v>1010</v>
      </c>
      <c r="B16070" t="s">
        <v>3915</v>
      </c>
      <c r="C16070" t="s">
        <v>4021</v>
      </c>
      <c r="D16070" t="s">
        <v>4022</v>
      </c>
      <c r="E16070" s="26">
        <v>45170</v>
      </c>
      <c r="F16070" t="s">
        <v>6137</v>
      </c>
      <c r="G16070" t="s">
        <v>6138</v>
      </c>
      <c r="H16070" t="str">
        <f>_xlfn.XLOOKUP(C16070,'BAB Identified Sites'!E:E,'BAB Identified Sites'!E:E,"missing",0)</f>
        <v>missing</v>
      </c>
    </row>
    <row r="16071" spans="1:8" hidden="1" x14ac:dyDescent="0.35">
      <c r="A16071">
        <v>1010</v>
      </c>
      <c r="B16071" t="s">
        <v>3915</v>
      </c>
      <c r="C16071" t="s">
        <v>4021</v>
      </c>
      <c r="D16071" t="s">
        <v>4022</v>
      </c>
      <c r="E16071" s="26">
        <v>45170</v>
      </c>
      <c r="F16071" t="s">
        <v>6139</v>
      </c>
      <c r="G16071" t="s">
        <v>6138</v>
      </c>
      <c r="H16071" t="str">
        <f>_xlfn.XLOOKUP(C16071,'BAB Identified Sites'!E:E,'BAB Identified Sites'!E:E,"missing",0)</f>
        <v>missing</v>
      </c>
    </row>
    <row r="16072" spans="1:8" hidden="1" x14ac:dyDescent="0.35">
      <c r="A16072">
        <v>1010</v>
      </c>
      <c r="B16072" t="s">
        <v>3915</v>
      </c>
      <c r="C16072" t="s">
        <v>4021</v>
      </c>
      <c r="D16072" t="s">
        <v>4022</v>
      </c>
      <c r="E16072" s="26">
        <v>45200</v>
      </c>
      <c r="F16072" t="s">
        <v>6137</v>
      </c>
      <c r="G16072" t="s">
        <v>6138</v>
      </c>
      <c r="H16072" t="str">
        <f>_xlfn.XLOOKUP(C16072,'BAB Identified Sites'!E:E,'BAB Identified Sites'!E:E,"missing",0)</f>
        <v>missing</v>
      </c>
    </row>
    <row r="16073" spans="1:8" hidden="1" x14ac:dyDescent="0.35">
      <c r="A16073">
        <v>1010</v>
      </c>
      <c r="B16073" t="s">
        <v>3915</v>
      </c>
      <c r="C16073" t="s">
        <v>4021</v>
      </c>
      <c r="D16073" t="s">
        <v>4022</v>
      </c>
      <c r="E16073" s="26">
        <v>45200</v>
      </c>
      <c r="F16073" t="s">
        <v>6139</v>
      </c>
      <c r="G16073" t="s">
        <v>6138</v>
      </c>
      <c r="H16073" t="str">
        <f>_xlfn.XLOOKUP(C16073,'BAB Identified Sites'!E:E,'BAB Identified Sites'!E:E,"missing",0)</f>
        <v>missing</v>
      </c>
    </row>
    <row r="16074" spans="1:8" hidden="1" x14ac:dyDescent="0.35">
      <c r="A16074">
        <v>1010</v>
      </c>
      <c r="B16074" t="s">
        <v>3915</v>
      </c>
      <c r="C16074" t="s">
        <v>4021</v>
      </c>
      <c r="D16074" t="s">
        <v>4022</v>
      </c>
      <c r="E16074" s="26">
        <v>45231</v>
      </c>
      <c r="F16074" t="s">
        <v>6137</v>
      </c>
      <c r="G16074" t="s">
        <v>6138</v>
      </c>
      <c r="H16074" t="str">
        <f>_xlfn.XLOOKUP(C16074,'BAB Identified Sites'!E:E,'BAB Identified Sites'!E:E,"missing",0)</f>
        <v>missing</v>
      </c>
    </row>
    <row r="16075" spans="1:8" hidden="1" x14ac:dyDescent="0.35">
      <c r="A16075">
        <v>1010</v>
      </c>
      <c r="B16075" t="s">
        <v>3915</v>
      </c>
      <c r="C16075" t="s">
        <v>4021</v>
      </c>
      <c r="D16075" t="s">
        <v>4022</v>
      </c>
      <c r="E16075" s="26">
        <v>45231</v>
      </c>
      <c r="F16075" t="s">
        <v>6139</v>
      </c>
      <c r="G16075" t="s">
        <v>6138</v>
      </c>
      <c r="H16075" t="str">
        <f>_xlfn.XLOOKUP(C16075,'BAB Identified Sites'!E:E,'BAB Identified Sites'!E:E,"missing",0)</f>
        <v>missing</v>
      </c>
    </row>
    <row r="16076" spans="1:8" hidden="1" x14ac:dyDescent="0.35">
      <c r="A16076">
        <v>1010</v>
      </c>
      <c r="B16076" t="s">
        <v>3915</v>
      </c>
      <c r="C16076" t="s">
        <v>4021</v>
      </c>
      <c r="D16076" t="s">
        <v>4022</v>
      </c>
      <c r="E16076" s="26">
        <v>45261</v>
      </c>
      <c r="F16076" t="s">
        <v>6137</v>
      </c>
      <c r="G16076" t="s">
        <v>6138</v>
      </c>
      <c r="H16076" t="str">
        <f>_xlfn.XLOOKUP(C16076,'BAB Identified Sites'!E:E,'BAB Identified Sites'!E:E,"missing",0)</f>
        <v>missing</v>
      </c>
    </row>
    <row r="16077" spans="1:8" hidden="1" x14ac:dyDescent="0.35">
      <c r="A16077">
        <v>1010</v>
      </c>
      <c r="B16077" t="s">
        <v>3915</v>
      </c>
      <c r="C16077" t="s">
        <v>4021</v>
      </c>
      <c r="D16077" t="s">
        <v>4022</v>
      </c>
      <c r="E16077" s="26">
        <v>45261</v>
      </c>
      <c r="F16077" t="s">
        <v>6139</v>
      </c>
      <c r="G16077" t="s">
        <v>6138</v>
      </c>
      <c r="H16077" t="str">
        <f>_xlfn.XLOOKUP(C16077,'BAB Identified Sites'!E:E,'BAB Identified Sites'!E:E,"missing",0)</f>
        <v>missing</v>
      </c>
    </row>
    <row r="16078" spans="1:8" hidden="1" x14ac:dyDescent="0.35">
      <c r="A16078">
        <v>2000</v>
      </c>
      <c r="B16078" t="s">
        <v>4950</v>
      </c>
      <c r="C16078" t="s">
        <v>5015</v>
      </c>
      <c r="D16078" t="s">
        <v>4022</v>
      </c>
      <c r="E16078" s="26">
        <v>45139</v>
      </c>
      <c r="F16078" t="s">
        <v>6137</v>
      </c>
      <c r="G16078" t="s">
        <v>6138</v>
      </c>
      <c r="H16078" t="str">
        <f>_xlfn.XLOOKUP(C16078,'BAB Identified Sites'!E:E,'BAB Identified Sites'!E:E,"missing",0)</f>
        <v>missing</v>
      </c>
    </row>
    <row r="16079" spans="1:8" hidden="1" x14ac:dyDescent="0.35">
      <c r="A16079">
        <v>2000</v>
      </c>
      <c r="B16079" t="s">
        <v>4950</v>
      </c>
      <c r="C16079" t="s">
        <v>5015</v>
      </c>
      <c r="D16079" t="s">
        <v>4022</v>
      </c>
      <c r="E16079" s="26">
        <v>45139</v>
      </c>
      <c r="F16079" t="s">
        <v>6139</v>
      </c>
      <c r="G16079" t="s">
        <v>6138</v>
      </c>
      <c r="H16079" t="str">
        <f>_xlfn.XLOOKUP(C16079,'BAB Identified Sites'!E:E,'BAB Identified Sites'!E:E,"missing",0)</f>
        <v>missing</v>
      </c>
    </row>
    <row r="16080" spans="1:8" hidden="1" x14ac:dyDescent="0.35">
      <c r="A16080">
        <v>2000</v>
      </c>
      <c r="B16080" t="s">
        <v>4950</v>
      </c>
      <c r="C16080" t="s">
        <v>5015</v>
      </c>
      <c r="D16080" t="s">
        <v>4022</v>
      </c>
      <c r="E16080" s="26">
        <v>45170</v>
      </c>
      <c r="F16080" t="s">
        <v>6137</v>
      </c>
      <c r="G16080" t="s">
        <v>6138</v>
      </c>
      <c r="H16080" t="str">
        <f>_xlfn.XLOOKUP(C16080,'BAB Identified Sites'!E:E,'BAB Identified Sites'!E:E,"missing",0)</f>
        <v>missing</v>
      </c>
    </row>
    <row r="16081" spans="1:8" hidden="1" x14ac:dyDescent="0.35">
      <c r="A16081">
        <v>2000</v>
      </c>
      <c r="B16081" t="s">
        <v>4950</v>
      </c>
      <c r="C16081" t="s">
        <v>5015</v>
      </c>
      <c r="D16081" t="s">
        <v>4022</v>
      </c>
      <c r="E16081" s="26">
        <v>45170</v>
      </c>
      <c r="F16081" t="s">
        <v>6139</v>
      </c>
      <c r="G16081" t="s">
        <v>6138</v>
      </c>
      <c r="H16081" t="str">
        <f>_xlfn.XLOOKUP(C16081,'BAB Identified Sites'!E:E,'BAB Identified Sites'!E:E,"missing",0)</f>
        <v>missing</v>
      </c>
    </row>
    <row r="16082" spans="1:8" hidden="1" x14ac:dyDescent="0.35">
      <c r="A16082">
        <v>2000</v>
      </c>
      <c r="B16082" t="s">
        <v>4950</v>
      </c>
      <c r="C16082" t="s">
        <v>5015</v>
      </c>
      <c r="D16082" t="s">
        <v>4022</v>
      </c>
      <c r="E16082" s="26">
        <v>45200</v>
      </c>
      <c r="F16082" t="s">
        <v>6137</v>
      </c>
      <c r="G16082" t="s">
        <v>6138</v>
      </c>
      <c r="H16082" t="str">
        <f>_xlfn.XLOOKUP(C16082,'BAB Identified Sites'!E:E,'BAB Identified Sites'!E:E,"missing",0)</f>
        <v>missing</v>
      </c>
    </row>
    <row r="16083" spans="1:8" hidden="1" x14ac:dyDescent="0.35">
      <c r="A16083">
        <v>2000</v>
      </c>
      <c r="B16083" t="s">
        <v>4950</v>
      </c>
      <c r="C16083" t="s">
        <v>5015</v>
      </c>
      <c r="D16083" t="s">
        <v>4022</v>
      </c>
      <c r="E16083" s="26">
        <v>45200</v>
      </c>
      <c r="F16083" t="s">
        <v>6139</v>
      </c>
      <c r="G16083" t="s">
        <v>6138</v>
      </c>
      <c r="H16083" t="str">
        <f>_xlfn.XLOOKUP(C16083,'BAB Identified Sites'!E:E,'BAB Identified Sites'!E:E,"missing",0)</f>
        <v>missing</v>
      </c>
    </row>
    <row r="16084" spans="1:8" hidden="1" x14ac:dyDescent="0.35">
      <c r="A16084">
        <v>2000</v>
      </c>
      <c r="B16084" t="s">
        <v>4950</v>
      </c>
      <c r="C16084" t="s">
        <v>5015</v>
      </c>
      <c r="D16084" t="s">
        <v>4022</v>
      </c>
      <c r="E16084" s="26">
        <v>45231</v>
      </c>
      <c r="F16084" t="s">
        <v>6137</v>
      </c>
      <c r="G16084" t="s">
        <v>6138</v>
      </c>
      <c r="H16084" t="str">
        <f>_xlfn.XLOOKUP(C16084,'BAB Identified Sites'!E:E,'BAB Identified Sites'!E:E,"missing",0)</f>
        <v>missing</v>
      </c>
    </row>
    <row r="16085" spans="1:8" hidden="1" x14ac:dyDescent="0.35">
      <c r="A16085">
        <v>2000</v>
      </c>
      <c r="B16085" t="s">
        <v>4950</v>
      </c>
      <c r="C16085" t="s">
        <v>5015</v>
      </c>
      <c r="D16085" t="s">
        <v>4022</v>
      </c>
      <c r="E16085" s="26">
        <v>45231</v>
      </c>
      <c r="F16085" t="s">
        <v>6139</v>
      </c>
      <c r="G16085" t="s">
        <v>6138</v>
      </c>
      <c r="H16085" t="str">
        <f>_xlfn.XLOOKUP(C16085,'BAB Identified Sites'!E:E,'BAB Identified Sites'!E:E,"missing",0)</f>
        <v>missing</v>
      </c>
    </row>
    <row r="16086" spans="1:8" hidden="1" x14ac:dyDescent="0.35">
      <c r="A16086">
        <v>2000</v>
      </c>
      <c r="B16086" t="s">
        <v>4950</v>
      </c>
      <c r="C16086" t="s">
        <v>5015</v>
      </c>
      <c r="D16086" t="s">
        <v>4022</v>
      </c>
      <c r="E16086" s="26">
        <v>45261</v>
      </c>
      <c r="F16086" t="s">
        <v>6137</v>
      </c>
      <c r="G16086" t="s">
        <v>6138</v>
      </c>
      <c r="H16086" t="str">
        <f>_xlfn.XLOOKUP(C16086,'BAB Identified Sites'!E:E,'BAB Identified Sites'!E:E,"missing",0)</f>
        <v>missing</v>
      </c>
    </row>
    <row r="16087" spans="1:8" hidden="1" x14ac:dyDescent="0.35">
      <c r="A16087">
        <v>2000</v>
      </c>
      <c r="B16087" t="s">
        <v>4950</v>
      </c>
      <c r="C16087" t="s">
        <v>5015</v>
      </c>
      <c r="D16087" t="s">
        <v>4022</v>
      </c>
      <c r="E16087" s="26">
        <v>45261</v>
      </c>
      <c r="F16087" t="s">
        <v>6139</v>
      </c>
      <c r="G16087" t="s">
        <v>6138</v>
      </c>
      <c r="H16087" t="str">
        <f>_xlfn.XLOOKUP(C16087,'BAB Identified Sites'!E:E,'BAB Identified Sites'!E:E,"missing",0)</f>
        <v>missing</v>
      </c>
    </row>
    <row r="16088" spans="1:8" hidden="1" x14ac:dyDescent="0.35">
      <c r="A16088">
        <v>880</v>
      </c>
      <c r="B16088" t="s">
        <v>3247</v>
      </c>
      <c r="C16088" t="s">
        <v>3554</v>
      </c>
      <c r="D16088" t="s">
        <v>3555</v>
      </c>
      <c r="E16088" s="26">
        <v>45139</v>
      </c>
      <c r="F16088" t="s">
        <v>6137</v>
      </c>
      <c r="G16088" t="s">
        <v>6138</v>
      </c>
      <c r="H16088" t="str">
        <f>_xlfn.XLOOKUP(C16088,'BAB Identified Sites'!E:E,'BAB Identified Sites'!E:E,"missing",0)</f>
        <v>missing</v>
      </c>
    </row>
    <row r="16089" spans="1:8" hidden="1" x14ac:dyDescent="0.35">
      <c r="A16089">
        <v>880</v>
      </c>
      <c r="B16089" t="s">
        <v>3247</v>
      </c>
      <c r="C16089" t="s">
        <v>3554</v>
      </c>
      <c r="D16089" t="s">
        <v>3555</v>
      </c>
      <c r="E16089" s="26">
        <v>45139</v>
      </c>
      <c r="F16089" t="s">
        <v>6139</v>
      </c>
      <c r="G16089" t="s">
        <v>6138</v>
      </c>
      <c r="H16089" t="str">
        <f>_xlfn.XLOOKUP(C16089,'BAB Identified Sites'!E:E,'BAB Identified Sites'!E:E,"missing",0)</f>
        <v>missing</v>
      </c>
    </row>
    <row r="16090" spans="1:8" hidden="1" x14ac:dyDescent="0.35">
      <c r="A16090">
        <v>880</v>
      </c>
      <c r="B16090" t="s">
        <v>3247</v>
      </c>
      <c r="C16090" t="s">
        <v>3554</v>
      </c>
      <c r="D16090" t="s">
        <v>3555</v>
      </c>
      <c r="E16090" s="26">
        <v>45170</v>
      </c>
      <c r="F16090" t="s">
        <v>6137</v>
      </c>
      <c r="G16090" t="s">
        <v>6138</v>
      </c>
      <c r="H16090" t="str">
        <f>_xlfn.XLOOKUP(C16090,'BAB Identified Sites'!E:E,'BAB Identified Sites'!E:E,"missing",0)</f>
        <v>missing</v>
      </c>
    </row>
    <row r="16091" spans="1:8" hidden="1" x14ac:dyDescent="0.35">
      <c r="A16091">
        <v>880</v>
      </c>
      <c r="B16091" t="s">
        <v>3247</v>
      </c>
      <c r="C16091" t="s">
        <v>3554</v>
      </c>
      <c r="D16091" t="s">
        <v>3555</v>
      </c>
      <c r="E16091" s="26">
        <v>45170</v>
      </c>
      <c r="F16091" t="s">
        <v>6139</v>
      </c>
      <c r="G16091" t="s">
        <v>6138</v>
      </c>
      <c r="H16091" t="str">
        <f>_xlfn.XLOOKUP(C16091,'BAB Identified Sites'!E:E,'BAB Identified Sites'!E:E,"missing",0)</f>
        <v>missing</v>
      </c>
    </row>
    <row r="16092" spans="1:8" hidden="1" x14ac:dyDescent="0.35">
      <c r="A16092">
        <v>880</v>
      </c>
      <c r="B16092" t="s">
        <v>3247</v>
      </c>
      <c r="C16092" t="s">
        <v>3554</v>
      </c>
      <c r="D16092" t="s">
        <v>3555</v>
      </c>
      <c r="E16092" s="26">
        <v>45200</v>
      </c>
      <c r="F16092" t="s">
        <v>6137</v>
      </c>
      <c r="G16092" t="s">
        <v>6138</v>
      </c>
      <c r="H16092" t="str">
        <f>_xlfn.XLOOKUP(C16092,'BAB Identified Sites'!E:E,'BAB Identified Sites'!E:E,"missing",0)</f>
        <v>missing</v>
      </c>
    </row>
    <row r="16093" spans="1:8" hidden="1" x14ac:dyDescent="0.35">
      <c r="A16093">
        <v>880</v>
      </c>
      <c r="B16093" t="s">
        <v>3247</v>
      </c>
      <c r="C16093" t="s">
        <v>3554</v>
      </c>
      <c r="D16093" t="s">
        <v>3555</v>
      </c>
      <c r="E16093" s="26">
        <v>45200</v>
      </c>
      <c r="F16093" t="s">
        <v>6139</v>
      </c>
      <c r="G16093" t="s">
        <v>6138</v>
      </c>
      <c r="H16093" t="str">
        <f>_xlfn.XLOOKUP(C16093,'BAB Identified Sites'!E:E,'BAB Identified Sites'!E:E,"missing",0)</f>
        <v>missing</v>
      </c>
    </row>
    <row r="16094" spans="1:8" hidden="1" x14ac:dyDescent="0.35">
      <c r="A16094">
        <v>880</v>
      </c>
      <c r="B16094" t="s">
        <v>3247</v>
      </c>
      <c r="C16094" t="s">
        <v>3554</v>
      </c>
      <c r="D16094" t="s">
        <v>3555</v>
      </c>
      <c r="E16094" s="26">
        <v>45231</v>
      </c>
      <c r="F16094" t="s">
        <v>6137</v>
      </c>
      <c r="G16094" t="s">
        <v>6138</v>
      </c>
      <c r="H16094" t="str">
        <f>_xlfn.XLOOKUP(C16094,'BAB Identified Sites'!E:E,'BAB Identified Sites'!E:E,"missing",0)</f>
        <v>missing</v>
      </c>
    </row>
    <row r="16095" spans="1:8" hidden="1" x14ac:dyDescent="0.35">
      <c r="A16095">
        <v>880</v>
      </c>
      <c r="B16095" t="s">
        <v>3247</v>
      </c>
      <c r="C16095" t="s">
        <v>3554</v>
      </c>
      <c r="D16095" t="s">
        <v>3555</v>
      </c>
      <c r="E16095" s="26">
        <v>45231</v>
      </c>
      <c r="F16095" t="s">
        <v>6139</v>
      </c>
      <c r="G16095" t="s">
        <v>6138</v>
      </c>
      <c r="H16095" t="str">
        <f>_xlfn.XLOOKUP(C16095,'BAB Identified Sites'!E:E,'BAB Identified Sites'!E:E,"missing",0)</f>
        <v>missing</v>
      </c>
    </row>
    <row r="16096" spans="1:8" hidden="1" x14ac:dyDescent="0.35">
      <c r="A16096">
        <v>880</v>
      </c>
      <c r="B16096" t="s">
        <v>3247</v>
      </c>
      <c r="C16096" t="s">
        <v>3554</v>
      </c>
      <c r="D16096" t="s">
        <v>3555</v>
      </c>
      <c r="E16096" s="26">
        <v>45261</v>
      </c>
      <c r="F16096" t="s">
        <v>6137</v>
      </c>
      <c r="G16096" t="s">
        <v>6138</v>
      </c>
      <c r="H16096" t="str">
        <f>_xlfn.XLOOKUP(C16096,'BAB Identified Sites'!E:E,'BAB Identified Sites'!E:E,"missing",0)</f>
        <v>missing</v>
      </c>
    </row>
    <row r="16097" spans="1:8" hidden="1" x14ac:dyDescent="0.35">
      <c r="A16097">
        <v>880</v>
      </c>
      <c r="B16097" t="s">
        <v>3247</v>
      </c>
      <c r="C16097" t="s">
        <v>3554</v>
      </c>
      <c r="D16097" t="s">
        <v>3555</v>
      </c>
      <c r="E16097" s="26">
        <v>45261</v>
      </c>
      <c r="F16097" t="s">
        <v>6139</v>
      </c>
      <c r="G16097" t="s">
        <v>6138</v>
      </c>
      <c r="H16097" t="str">
        <f>_xlfn.XLOOKUP(C16097,'BAB Identified Sites'!E:E,'BAB Identified Sites'!E:E,"missing",0)</f>
        <v>missing</v>
      </c>
    </row>
    <row r="16098" spans="1:8" hidden="1" x14ac:dyDescent="0.35">
      <c r="A16098">
        <v>2830</v>
      </c>
      <c r="B16098" t="s">
        <v>5429</v>
      </c>
      <c r="C16098" t="s">
        <v>5435</v>
      </c>
      <c r="D16098" t="s">
        <v>5436</v>
      </c>
      <c r="E16098" s="26">
        <v>45139</v>
      </c>
      <c r="F16098" t="s">
        <v>6137</v>
      </c>
      <c r="G16098" t="s">
        <v>6138</v>
      </c>
      <c r="H16098" t="str">
        <f>_xlfn.XLOOKUP(C16098,'&lt;1000 removed'!E:E,'&lt;1000 removed'!E:E,"removed",0)</f>
        <v>08811</v>
      </c>
    </row>
    <row r="16099" spans="1:8" hidden="1" x14ac:dyDescent="0.35">
      <c r="A16099">
        <v>2830</v>
      </c>
      <c r="B16099" t="s">
        <v>5429</v>
      </c>
      <c r="C16099" t="s">
        <v>5435</v>
      </c>
      <c r="D16099" t="s">
        <v>5436</v>
      </c>
      <c r="E16099" s="26">
        <v>45139</v>
      </c>
      <c r="F16099" t="s">
        <v>6139</v>
      </c>
      <c r="G16099" t="s">
        <v>6138</v>
      </c>
      <c r="H16099" t="str">
        <f>_xlfn.XLOOKUP(C16099,'&lt;1000 removed'!E:E,'&lt;1000 removed'!E:E,"removed",0)</f>
        <v>08811</v>
      </c>
    </row>
    <row r="16100" spans="1:8" hidden="1" x14ac:dyDescent="0.35">
      <c r="A16100">
        <v>2830</v>
      </c>
      <c r="B16100" t="s">
        <v>5429</v>
      </c>
      <c r="C16100" t="s">
        <v>5435</v>
      </c>
      <c r="D16100" t="s">
        <v>5436</v>
      </c>
      <c r="E16100" s="26">
        <v>45170</v>
      </c>
      <c r="F16100" t="s">
        <v>6137</v>
      </c>
      <c r="G16100" t="s">
        <v>6138</v>
      </c>
      <c r="H16100" t="str">
        <f>_xlfn.XLOOKUP(C16100,'&lt;1000 removed'!E:E,'&lt;1000 removed'!E:E,"removed",0)</f>
        <v>08811</v>
      </c>
    </row>
    <row r="16101" spans="1:8" hidden="1" x14ac:dyDescent="0.35">
      <c r="A16101">
        <v>2830</v>
      </c>
      <c r="B16101" t="s">
        <v>5429</v>
      </c>
      <c r="C16101" t="s">
        <v>5435</v>
      </c>
      <c r="D16101" t="s">
        <v>5436</v>
      </c>
      <c r="E16101" s="26">
        <v>45170</v>
      </c>
      <c r="F16101" t="s">
        <v>6139</v>
      </c>
      <c r="G16101" t="s">
        <v>6138</v>
      </c>
      <c r="H16101" t="str">
        <f>_xlfn.XLOOKUP(C16101,'&lt;1000 removed'!E:E,'&lt;1000 removed'!E:E,"removed",0)</f>
        <v>08811</v>
      </c>
    </row>
    <row r="16102" spans="1:8" hidden="1" x14ac:dyDescent="0.35">
      <c r="A16102">
        <v>2830</v>
      </c>
      <c r="B16102" t="s">
        <v>5429</v>
      </c>
      <c r="C16102" t="s">
        <v>5435</v>
      </c>
      <c r="D16102" t="s">
        <v>5436</v>
      </c>
      <c r="E16102" s="26">
        <v>45200</v>
      </c>
      <c r="F16102" t="s">
        <v>6137</v>
      </c>
      <c r="G16102" t="s">
        <v>6138</v>
      </c>
      <c r="H16102" t="str">
        <f>_xlfn.XLOOKUP(C16102,'&lt;1000 removed'!E:E,'&lt;1000 removed'!E:E,"removed",0)</f>
        <v>08811</v>
      </c>
    </row>
    <row r="16103" spans="1:8" hidden="1" x14ac:dyDescent="0.35">
      <c r="A16103">
        <v>2830</v>
      </c>
      <c r="B16103" t="s">
        <v>5429</v>
      </c>
      <c r="C16103" t="s">
        <v>5435</v>
      </c>
      <c r="D16103" t="s">
        <v>5436</v>
      </c>
      <c r="E16103" s="26">
        <v>45200</v>
      </c>
      <c r="F16103" t="s">
        <v>6139</v>
      </c>
      <c r="G16103" t="s">
        <v>6138</v>
      </c>
      <c r="H16103" t="str">
        <f>_xlfn.XLOOKUP(C16103,'&lt;1000 removed'!E:E,'&lt;1000 removed'!E:E,"removed",0)</f>
        <v>08811</v>
      </c>
    </row>
    <row r="16104" spans="1:8" hidden="1" x14ac:dyDescent="0.35">
      <c r="A16104">
        <v>2830</v>
      </c>
      <c r="B16104" t="s">
        <v>5429</v>
      </c>
      <c r="C16104" t="s">
        <v>5435</v>
      </c>
      <c r="D16104" t="s">
        <v>5436</v>
      </c>
      <c r="E16104" s="26">
        <v>45231</v>
      </c>
      <c r="F16104" t="s">
        <v>6137</v>
      </c>
      <c r="G16104" t="s">
        <v>6138</v>
      </c>
      <c r="H16104" t="str">
        <f>_xlfn.XLOOKUP(C16104,'&lt;1000 removed'!E:E,'&lt;1000 removed'!E:E,"removed",0)</f>
        <v>08811</v>
      </c>
    </row>
    <row r="16105" spans="1:8" hidden="1" x14ac:dyDescent="0.35">
      <c r="A16105">
        <v>2830</v>
      </c>
      <c r="B16105" t="s">
        <v>5429</v>
      </c>
      <c r="C16105" t="s">
        <v>5435</v>
      </c>
      <c r="D16105" t="s">
        <v>5436</v>
      </c>
      <c r="E16105" s="26">
        <v>45231</v>
      </c>
      <c r="F16105" t="s">
        <v>6139</v>
      </c>
      <c r="G16105" t="s">
        <v>6138</v>
      </c>
      <c r="H16105" t="str">
        <f>_xlfn.XLOOKUP(C16105,'&lt;1000 removed'!E:E,'&lt;1000 removed'!E:E,"removed",0)</f>
        <v>08811</v>
      </c>
    </row>
    <row r="16106" spans="1:8" hidden="1" x14ac:dyDescent="0.35">
      <c r="A16106">
        <v>2830</v>
      </c>
      <c r="B16106" t="s">
        <v>5429</v>
      </c>
      <c r="C16106" t="s">
        <v>5435</v>
      </c>
      <c r="D16106" t="s">
        <v>5436</v>
      </c>
      <c r="E16106" s="26">
        <v>45261</v>
      </c>
      <c r="F16106" t="s">
        <v>6137</v>
      </c>
      <c r="G16106" t="s">
        <v>6138</v>
      </c>
      <c r="H16106" t="str">
        <f>_xlfn.XLOOKUP(C16106,'&lt;1000 removed'!E:E,'&lt;1000 removed'!E:E,"removed",0)</f>
        <v>08811</v>
      </c>
    </row>
    <row r="16107" spans="1:8" hidden="1" x14ac:dyDescent="0.35">
      <c r="A16107">
        <v>2830</v>
      </c>
      <c r="B16107" t="s">
        <v>5429</v>
      </c>
      <c r="C16107" t="s">
        <v>5435</v>
      </c>
      <c r="D16107" t="s">
        <v>5436</v>
      </c>
      <c r="E16107" s="26">
        <v>45261</v>
      </c>
      <c r="F16107" t="s">
        <v>6139</v>
      </c>
      <c r="G16107" t="s">
        <v>6138</v>
      </c>
      <c r="H16107" t="str">
        <f>_xlfn.XLOOKUP(C16107,'&lt;1000 removed'!E:E,'&lt;1000 removed'!E:E,"removed",0)</f>
        <v>08811</v>
      </c>
    </row>
    <row r="16108" spans="1:8" hidden="1" x14ac:dyDescent="0.35">
      <c r="A16108">
        <v>2830</v>
      </c>
      <c r="B16108" t="s">
        <v>5429</v>
      </c>
      <c r="C16108" t="s">
        <v>5433</v>
      </c>
      <c r="D16108" t="s">
        <v>5434</v>
      </c>
      <c r="E16108" s="26">
        <v>45139</v>
      </c>
      <c r="F16108" t="s">
        <v>6137</v>
      </c>
      <c r="G16108" t="s">
        <v>6138</v>
      </c>
      <c r="H16108" t="str">
        <f>_xlfn.XLOOKUP(C16108,'&lt;1000 removed'!E:E,'&lt;1000 removed'!E:E,"removed",0)</f>
        <v>08794</v>
      </c>
    </row>
    <row r="16109" spans="1:8" hidden="1" x14ac:dyDescent="0.35">
      <c r="A16109">
        <v>2830</v>
      </c>
      <c r="B16109" t="s">
        <v>5429</v>
      </c>
      <c r="C16109" t="s">
        <v>5433</v>
      </c>
      <c r="D16109" t="s">
        <v>5434</v>
      </c>
      <c r="E16109" s="26">
        <v>45139</v>
      </c>
      <c r="F16109" t="s">
        <v>6139</v>
      </c>
      <c r="G16109" t="s">
        <v>6138</v>
      </c>
      <c r="H16109" t="str">
        <f>_xlfn.XLOOKUP(C16109,'&lt;1000 removed'!E:E,'&lt;1000 removed'!E:E,"removed",0)</f>
        <v>08794</v>
      </c>
    </row>
    <row r="16110" spans="1:8" hidden="1" x14ac:dyDescent="0.35">
      <c r="A16110">
        <v>2830</v>
      </c>
      <c r="B16110" t="s">
        <v>5429</v>
      </c>
      <c r="C16110" t="s">
        <v>5433</v>
      </c>
      <c r="D16110" t="s">
        <v>5434</v>
      </c>
      <c r="E16110" s="26">
        <v>45170</v>
      </c>
      <c r="F16110" t="s">
        <v>6137</v>
      </c>
      <c r="G16110" t="s">
        <v>6138</v>
      </c>
      <c r="H16110" t="str">
        <f>_xlfn.XLOOKUP(C16110,'&lt;1000 removed'!E:E,'&lt;1000 removed'!E:E,"removed",0)</f>
        <v>08794</v>
      </c>
    </row>
    <row r="16111" spans="1:8" hidden="1" x14ac:dyDescent="0.35">
      <c r="A16111">
        <v>2830</v>
      </c>
      <c r="B16111" t="s">
        <v>5429</v>
      </c>
      <c r="C16111" t="s">
        <v>5433</v>
      </c>
      <c r="D16111" t="s">
        <v>5434</v>
      </c>
      <c r="E16111" s="26">
        <v>45170</v>
      </c>
      <c r="F16111" t="s">
        <v>6139</v>
      </c>
      <c r="G16111" t="s">
        <v>6138</v>
      </c>
      <c r="H16111" t="str">
        <f>_xlfn.XLOOKUP(C16111,'&lt;1000 removed'!E:E,'&lt;1000 removed'!E:E,"removed",0)</f>
        <v>08794</v>
      </c>
    </row>
    <row r="16112" spans="1:8" hidden="1" x14ac:dyDescent="0.35">
      <c r="A16112">
        <v>2830</v>
      </c>
      <c r="B16112" t="s">
        <v>5429</v>
      </c>
      <c r="C16112" t="s">
        <v>5433</v>
      </c>
      <c r="D16112" t="s">
        <v>5434</v>
      </c>
      <c r="E16112" s="26">
        <v>45200</v>
      </c>
      <c r="F16112" t="s">
        <v>6137</v>
      </c>
      <c r="G16112" t="s">
        <v>6138</v>
      </c>
      <c r="H16112" t="str">
        <f>_xlfn.XLOOKUP(C16112,'&lt;1000 removed'!E:E,'&lt;1000 removed'!E:E,"removed",0)</f>
        <v>08794</v>
      </c>
    </row>
    <row r="16113" spans="1:8" hidden="1" x14ac:dyDescent="0.35">
      <c r="A16113">
        <v>2830</v>
      </c>
      <c r="B16113" t="s">
        <v>5429</v>
      </c>
      <c r="C16113" t="s">
        <v>5433</v>
      </c>
      <c r="D16113" t="s">
        <v>5434</v>
      </c>
      <c r="E16113" s="26">
        <v>45200</v>
      </c>
      <c r="F16113" t="s">
        <v>6139</v>
      </c>
      <c r="G16113" t="s">
        <v>6138</v>
      </c>
      <c r="H16113" t="str">
        <f>_xlfn.XLOOKUP(C16113,'&lt;1000 removed'!E:E,'&lt;1000 removed'!E:E,"removed",0)</f>
        <v>08794</v>
      </c>
    </row>
    <row r="16114" spans="1:8" hidden="1" x14ac:dyDescent="0.35">
      <c r="A16114">
        <v>2830</v>
      </c>
      <c r="B16114" t="s">
        <v>5429</v>
      </c>
      <c r="C16114" t="s">
        <v>5433</v>
      </c>
      <c r="D16114" t="s">
        <v>5434</v>
      </c>
      <c r="E16114" s="26">
        <v>45231</v>
      </c>
      <c r="F16114" t="s">
        <v>6137</v>
      </c>
      <c r="G16114" t="s">
        <v>6138</v>
      </c>
      <c r="H16114" t="str">
        <f>_xlfn.XLOOKUP(C16114,'&lt;1000 removed'!E:E,'&lt;1000 removed'!E:E,"removed",0)</f>
        <v>08794</v>
      </c>
    </row>
    <row r="16115" spans="1:8" hidden="1" x14ac:dyDescent="0.35">
      <c r="A16115">
        <v>2830</v>
      </c>
      <c r="B16115" t="s">
        <v>5429</v>
      </c>
      <c r="C16115" t="s">
        <v>5433</v>
      </c>
      <c r="D16115" t="s">
        <v>5434</v>
      </c>
      <c r="E16115" s="26">
        <v>45231</v>
      </c>
      <c r="F16115" t="s">
        <v>6139</v>
      </c>
      <c r="G16115" t="s">
        <v>6138</v>
      </c>
      <c r="H16115" t="str">
        <f>_xlfn.XLOOKUP(C16115,'&lt;1000 removed'!E:E,'&lt;1000 removed'!E:E,"removed",0)</f>
        <v>08794</v>
      </c>
    </row>
    <row r="16116" spans="1:8" hidden="1" x14ac:dyDescent="0.35">
      <c r="A16116">
        <v>2830</v>
      </c>
      <c r="B16116" t="s">
        <v>5429</v>
      </c>
      <c r="C16116" t="s">
        <v>5433</v>
      </c>
      <c r="D16116" t="s">
        <v>5434</v>
      </c>
      <c r="E16116" s="26">
        <v>45261</v>
      </c>
      <c r="F16116" t="s">
        <v>6137</v>
      </c>
      <c r="G16116" t="s">
        <v>6138</v>
      </c>
      <c r="H16116" t="str">
        <f>_xlfn.XLOOKUP(C16116,'&lt;1000 removed'!E:E,'&lt;1000 removed'!E:E,"removed",0)</f>
        <v>08794</v>
      </c>
    </row>
    <row r="16117" spans="1:8" hidden="1" x14ac:dyDescent="0.35">
      <c r="A16117">
        <v>2830</v>
      </c>
      <c r="B16117" t="s">
        <v>5429</v>
      </c>
      <c r="C16117" t="s">
        <v>5433</v>
      </c>
      <c r="D16117" t="s">
        <v>5434</v>
      </c>
      <c r="E16117" s="26">
        <v>45261</v>
      </c>
      <c r="F16117" t="s">
        <v>6139</v>
      </c>
      <c r="G16117" t="s">
        <v>6138</v>
      </c>
      <c r="H16117" t="str">
        <f>_xlfn.XLOOKUP(C16117,'&lt;1000 removed'!E:E,'&lt;1000 removed'!E:E,"removed",0)</f>
        <v>08794</v>
      </c>
    </row>
    <row r="16118" spans="1:8" hidden="1" x14ac:dyDescent="0.35">
      <c r="A16118">
        <v>2830</v>
      </c>
      <c r="B16118" t="s">
        <v>5429</v>
      </c>
      <c r="C16118" t="s">
        <v>5430</v>
      </c>
      <c r="D16118" t="s">
        <v>1913</v>
      </c>
      <c r="E16118" s="26">
        <v>45139</v>
      </c>
      <c r="F16118" t="s">
        <v>6137</v>
      </c>
      <c r="G16118" t="s">
        <v>6138</v>
      </c>
      <c r="H16118" t="str">
        <f>_xlfn.XLOOKUP(C16118,'&lt;1000 removed'!E:E,'&lt;1000 removed'!E:E,"removed",0)</f>
        <v>08786</v>
      </c>
    </row>
    <row r="16119" spans="1:8" hidden="1" x14ac:dyDescent="0.35">
      <c r="A16119">
        <v>2830</v>
      </c>
      <c r="B16119" t="s">
        <v>5429</v>
      </c>
      <c r="C16119" t="s">
        <v>5430</v>
      </c>
      <c r="D16119" t="s">
        <v>1913</v>
      </c>
      <c r="E16119" s="26">
        <v>45139</v>
      </c>
      <c r="F16119" t="s">
        <v>6139</v>
      </c>
      <c r="G16119" t="s">
        <v>6138</v>
      </c>
      <c r="H16119" t="str">
        <f>_xlfn.XLOOKUP(C16119,'&lt;1000 removed'!E:E,'&lt;1000 removed'!E:E,"removed",0)</f>
        <v>08786</v>
      </c>
    </row>
    <row r="16120" spans="1:8" hidden="1" x14ac:dyDescent="0.35">
      <c r="A16120">
        <v>2830</v>
      </c>
      <c r="B16120" t="s">
        <v>5429</v>
      </c>
      <c r="C16120" t="s">
        <v>5430</v>
      </c>
      <c r="D16120" t="s">
        <v>1913</v>
      </c>
      <c r="E16120" s="26">
        <v>45170</v>
      </c>
      <c r="F16120" t="s">
        <v>6137</v>
      </c>
      <c r="G16120" t="s">
        <v>6138</v>
      </c>
      <c r="H16120" t="str">
        <f>_xlfn.XLOOKUP(C16120,'&lt;1000 removed'!E:E,'&lt;1000 removed'!E:E,"removed",0)</f>
        <v>08786</v>
      </c>
    </row>
    <row r="16121" spans="1:8" hidden="1" x14ac:dyDescent="0.35">
      <c r="A16121">
        <v>2830</v>
      </c>
      <c r="B16121" t="s">
        <v>5429</v>
      </c>
      <c r="C16121" t="s">
        <v>5430</v>
      </c>
      <c r="D16121" t="s">
        <v>1913</v>
      </c>
      <c r="E16121" s="26">
        <v>45170</v>
      </c>
      <c r="F16121" t="s">
        <v>6139</v>
      </c>
      <c r="G16121" t="s">
        <v>6138</v>
      </c>
      <c r="H16121" t="str">
        <f>_xlfn.XLOOKUP(C16121,'&lt;1000 removed'!E:E,'&lt;1000 removed'!E:E,"removed",0)</f>
        <v>08786</v>
      </c>
    </row>
    <row r="16122" spans="1:8" hidden="1" x14ac:dyDescent="0.35">
      <c r="A16122">
        <v>2830</v>
      </c>
      <c r="B16122" t="s">
        <v>5429</v>
      </c>
      <c r="C16122" t="s">
        <v>5430</v>
      </c>
      <c r="D16122" t="s">
        <v>1913</v>
      </c>
      <c r="E16122" s="26">
        <v>45200</v>
      </c>
      <c r="F16122" t="s">
        <v>6137</v>
      </c>
      <c r="G16122" t="s">
        <v>6138</v>
      </c>
      <c r="H16122" t="str">
        <f>_xlfn.XLOOKUP(C16122,'&lt;1000 removed'!E:E,'&lt;1000 removed'!E:E,"removed",0)</f>
        <v>08786</v>
      </c>
    </row>
    <row r="16123" spans="1:8" hidden="1" x14ac:dyDescent="0.35">
      <c r="A16123">
        <v>2830</v>
      </c>
      <c r="B16123" t="s">
        <v>5429</v>
      </c>
      <c r="C16123" t="s">
        <v>5430</v>
      </c>
      <c r="D16123" t="s">
        <v>1913</v>
      </c>
      <c r="E16123" s="26">
        <v>45200</v>
      </c>
      <c r="F16123" t="s">
        <v>6139</v>
      </c>
      <c r="G16123" t="s">
        <v>6138</v>
      </c>
      <c r="H16123" t="str">
        <f>_xlfn.XLOOKUP(C16123,'&lt;1000 removed'!E:E,'&lt;1000 removed'!E:E,"removed",0)</f>
        <v>08786</v>
      </c>
    </row>
    <row r="16124" spans="1:8" hidden="1" x14ac:dyDescent="0.35">
      <c r="A16124">
        <v>2830</v>
      </c>
      <c r="B16124" t="s">
        <v>5429</v>
      </c>
      <c r="C16124" t="s">
        <v>5430</v>
      </c>
      <c r="D16124" t="s">
        <v>1913</v>
      </c>
      <c r="E16124" s="26">
        <v>45231</v>
      </c>
      <c r="F16124" t="s">
        <v>6137</v>
      </c>
      <c r="G16124" t="s">
        <v>6138</v>
      </c>
      <c r="H16124" t="str">
        <f>_xlfn.XLOOKUP(C16124,'&lt;1000 removed'!E:E,'&lt;1000 removed'!E:E,"removed",0)</f>
        <v>08786</v>
      </c>
    </row>
    <row r="16125" spans="1:8" hidden="1" x14ac:dyDescent="0.35">
      <c r="A16125">
        <v>2830</v>
      </c>
      <c r="B16125" t="s">
        <v>5429</v>
      </c>
      <c r="C16125" t="s">
        <v>5430</v>
      </c>
      <c r="D16125" t="s">
        <v>1913</v>
      </c>
      <c r="E16125" s="26">
        <v>45231</v>
      </c>
      <c r="F16125" t="s">
        <v>6139</v>
      </c>
      <c r="G16125" t="s">
        <v>6138</v>
      </c>
      <c r="H16125" t="str">
        <f>_xlfn.XLOOKUP(C16125,'&lt;1000 removed'!E:E,'&lt;1000 removed'!E:E,"removed",0)</f>
        <v>08786</v>
      </c>
    </row>
    <row r="16126" spans="1:8" hidden="1" x14ac:dyDescent="0.35">
      <c r="A16126">
        <v>2830</v>
      </c>
      <c r="B16126" t="s">
        <v>5429</v>
      </c>
      <c r="C16126" t="s">
        <v>5430</v>
      </c>
      <c r="D16126" t="s">
        <v>1913</v>
      </c>
      <c r="E16126" s="26">
        <v>45261</v>
      </c>
      <c r="F16126" t="s">
        <v>6137</v>
      </c>
      <c r="G16126" t="s">
        <v>6138</v>
      </c>
      <c r="H16126" t="str">
        <f>_xlfn.XLOOKUP(C16126,'&lt;1000 removed'!E:E,'&lt;1000 removed'!E:E,"removed",0)</f>
        <v>08786</v>
      </c>
    </row>
    <row r="16127" spans="1:8" hidden="1" x14ac:dyDescent="0.35">
      <c r="A16127">
        <v>2830</v>
      </c>
      <c r="B16127" t="s">
        <v>5429</v>
      </c>
      <c r="C16127" t="s">
        <v>5430</v>
      </c>
      <c r="D16127" t="s">
        <v>1913</v>
      </c>
      <c r="E16127" s="26">
        <v>45261</v>
      </c>
      <c r="F16127" t="s">
        <v>6139</v>
      </c>
      <c r="G16127" t="s">
        <v>6138</v>
      </c>
      <c r="H16127" t="str">
        <f>_xlfn.XLOOKUP(C16127,'&lt;1000 removed'!E:E,'&lt;1000 removed'!E:E,"removed",0)</f>
        <v>08786</v>
      </c>
    </row>
    <row r="16128" spans="1:8" hidden="1" x14ac:dyDescent="0.35">
      <c r="A16128">
        <v>2830</v>
      </c>
      <c r="B16128" t="s">
        <v>5429</v>
      </c>
      <c r="C16128" t="s">
        <v>5431</v>
      </c>
      <c r="D16128" t="s">
        <v>5432</v>
      </c>
      <c r="E16128" s="26">
        <v>45139</v>
      </c>
      <c r="F16128" t="s">
        <v>6137</v>
      </c>
      <c r="G16128" t="s">
        <v>6138</v>
      </c>
      <c r="H16128" t="str">
        <f>_xlfn.XLOOKUP(C16128,'&lt;1000 removed'!E:E,'&lt;1000 removed'!E:E,"removed",0)</f>
        <v>08790</v>
      </c>
    </row>
    <row r="16129" spans="1:8" hidden="1" x14ac:dyDescent="0.35">
      <c r="A16129">
        <v>2830</v>
      </c>
      <c r="B16129" t="s">
        <v>5429</v>
      </c>
      <c r="C16129" t="s">
        <v>5431</v>
      </c>
      <c r="D16129" t="s">
        <v>5432</v>
      </c>
      <c r="E16129" s="26">
        <v>45139</v>
      </c>
      <c r="F16129" t="s">
        <v>6139</v>
      </c>
      <c r="G16129" t="s">
        <v>6138</v>
      </c>
      <c r="H16129" t="str">
        <f>_xlfn.XLOOKUP(C16129,'&lt;1000 removed'!E:E,'&lt;1000 removed'!E:E,"removed",0)</f>
        <v>08790</v>
      </c>
    </row>
    <row r="16130" spans="1:8" hidden="1" x14ac:dyDescent="0.35">
      <c r="A16130">
        <v>2830</v>
      </c>
      <c r="B16130" t="s">
        <v>5429</v>
      </c>
      <c r="C16130" t="s">
        <v>5431</v>
      </c>
      <c r="D16130" t="s">
        <v>5432</v>
      </c>
      <c r="E16130" s="26">
        <v>45170</v>
      </c>
      <c r="F16130" t="s">
        <v>6137</v>
      </c>
      <c r="G16130" t="s">
        <v>6138</v>
      </c>
      <c r="H16130" t="str">
        <f>_xlfn.XLOOKUP(C16130,'&lt;1000 removed'!E:E,'&lt;1000 removed'!E:E,"removed",0)</f>
        <v>08790</v>
      </c>
    </row>
    <row r="16131" spans="1:8" hidden="1" x14ac:dyDescent="0.35">
      <c r="A16131">
        <v>2830</v>
      </c>
      <c r="B16131" t="s">
        <v>5429</v>
      </c>
      <c r="C16131" t="s">
        <v>5431</v>
      </c>
      <c r="D16131" t="s">
        <v>5432</v>
      </c>
      <c r="E16131" s="26">
        <v>45170</v>
      </c>
      <c r="F16131" t="s">
        <v>6139</v>
      </c>
      <c r="G16131" t="s">
        <v>6138</v>
      </c>
      <c r="H16131" t="str">
        <f>_xlfn.XLOOKUP(C16131,'&lt;1000 removed'!E:E,'&lt;1000 removed'!E:E,"removed",0)</f>
        <v>08790</v>
      </c>
    </row>
    <row r="16132" spans="1:8" hidden="1" x14ac:dyDescent="0.35">
      <c r="A16132">
        <v>2830</v>
      </c>
      <c r="B16132" t="s">
        <v>5429</v>
      </c>
      <c r="C16132" t="s">
        <v>5431</v>
      </c>
      <c r="D16132" t="s">
        <v>5432</v>
      </c>
      <c r="E16132" s="26">
        <v>45200</v>
      </c>
      <c r="F16132" t="s">
        <v>6137</v>
      </c>
      <c r="G16132" t="s">
        <v>6138</v>
      </c>
      <c r="H16132" t="str">
        <f>_xlfn.XLOOKUP(C16132,'&lt;1000 removed'!E:E,'&lt;1000 removed'!E:E,"removed",0)</f>
        <v>08790</v>
      </c>
    </row>
    <row r="16133" spans="1:8" hidden="1" x14ac:dyDescent="0.35">
      <c r="A16133">
        <v>2830</v>
      </c>
      <c r="B16133" t="s">
        <v>5429</v>
      </c>
      <c r="C16133" t="s">
        <v>5431</v>
      </c>
      <c r="D16133" t="s">
        <v>5432</v>
      </c>
      <c r="E16133" s="26">
        <v>45200</v>
      </c>
      <c r="F16133" t="s">
        <v>6139</v>
      </c>
      <c r="G16133" t="s">
        <v>6138</v>
      </c>
      <c r="H16133" t="str">
        <f>_xlfn.XLOOKUP(C16133,'&lt;1000 removed'!E:E,'&lt;1000 removed'!E:E,"removed",0)</f>
        <v>08790</v>
      </c>
    </row>
    <row r="16134" spans="1:8" hidden="1" x14ac:dyDescent="0.35">
      <c r="A16134">
        <v>2830</v>
      </c>
      <c r="B16134" t="s">
        <v>5429</v>
      </c>
      <c r="C16134" t="s">
        <v>5431</v>
      </c>
      <c r="D16134" t="s">
        <v>5432</v>
      </c>
      <c r="E16134" s="26">
        <v>45231</v>
      </c>
      <c r="F16134" t="s">
        <v>6137</v>
      </c>
      <c r="G16134" t="s">
        <v>6138</v>
      </c>
      <c r="H16134" t="str">
        <f>_xlfn.XLOOKUP(C16134,'&lt;1000 removed'!E:E,'&lt;1000 removed'!E:E,"removed",0)</f>
        <v>08790</v>
      </c>
    </row>
    <row r="16135" spans="1:8" hidden="1" x14ac:dyDescent="0.35">
      <c r="A16135">
        <v>2830</v>
      </c>
      <c r="B16135" t="s">
        <v>5429</v>
      </c>
      <c r="C16135" t="s">
        <v>5431</v>
      </c>
      <c r="D16135" t="s">
        <v>5432</v>
      </c>
      <c r="E16135" s="26">
        <v>45231</v>
      </c>
      <c r="F16135" t="s">
        <v>6139</v>
      </c>
      <c r="G16135" t="s">
        <v>6138</v>
      </c>
      <c r="H16135" t="str">
        <f>_xlfn.XLOOKUP(C16135,'&lt;1000 removed'!E:E,'&lt;1000 removed'!E:E,"removed",0)</f>
        <v>08790</v>
      </c>
    </row>
    <row r="16136" spans="1:8" hidden="1" x14ac:dyDescent="0.35">
      <c r="A16136">
        <v>2830</v>
      </c>
      <c r="B16136" t="s">
        <v>5429</v>
      </c>
      <c r="C16136" t="s">
        <v>5431</v>
      </c>
      <c r="D16136" t="s">
        <v>5432</v>
      </c>
      <c r="E16136" s="26">
        <v>45261</v>
      </c>
      <c r="F16136" t="s">
        <v>6137</v>
      </c>
      <c r="G16136" t="s">
        <v>6138</v>
      </c>
      <c r="H16136" t="str">
        <f>_xlfn.XLOOKUP(C16136,'&lt;1000 removed'!E:E,'&lt;1000 removed'!E:E,"removed",0)</f>
        <v>08790</v>
      </c>
    </row>
    <row r="16137" spans="1:8" hidden="1" x14ac:dyDescent="0.35">
      <c r="A16137">
        <v>2830</v>
      </c>
      <c r="B16137" t="s">
        <v>5429</v>
      </c>
      <c r="C16137" t="s">
        <v>5431</v>
      </c>
      <c r="D16137" t="s">
        <v>5432</v>
      </c>
      <c r="E16137" s="26">
        <v>45261</v>
      </c>
      <c r="F16137" t="s">
        <v>6139</v>
      </c>
      <c r="G16137" t="s">
        <v>6138</v>
      </c>
      <c r="H16137" t="str">
        <f>_xlfn.XLOOKUP(C16137,'&lt;1000 removed'!E:E,'&lt;1000 removed'!E:E,"removed",0)</f>
        <v>08790</v>
      </c>
    </row>
    <row r="16138" spans="1:8" x14ac:dyDescent="0.35">
      <c r="A16138">
        <v>6063</v>
      </c>
      <c r="B16138" t="s">
        <v>5740</v>
      </c>
      <c r="C16138" t="s">
        <v>5741</v>
      </c>
      <c r="D16138" t="s">
        <v>5742</v>
      </c>
      <c r="E16138" s="26">
        <v>45108</v>
      </c>
      <c r="F16138" t="s">
        <v>6137</v>
      </c>
      <c r="G16138" t="s">
        <v>6138</v>
      </c>
      <c r="H16138" t="str">
        <f>_xlfn.XLOOKUP(C16138,'&lt;1000 removed'!E:E,'&lt;1000 removed'!E:E,"missing",0)</f>
        <v>missing</v>
      </c>
    </row>
    <row r="16139" spans="1:8" x14ac:dyDescent="0.35">
      <c r="A16139">
        <v>6063</v>
      </c>
      <c r="B16139" t="s">
        <v>5740</v>
      </c>
      <c r="C16139" t="s">
        <v>5741</v>
      </c>
      <c r="D16139" t="s">
        <v>5742</v>
      </c>
      <c r="E16139" s="26">
        <v>45108</v>
      </c>
      <c r="F16139" t="s">
        <v>6139</v>
      </c>
      <c r="G16139" t="s">
        <v>6138</v>
      </c>
      <c r="H16139" t="str">
        <f>_xlfn.XLOOKUP(C16139,'&lt;1000 removed'!E:E,'&lt;1000 removed'!E:E,"missing",0)</f>
        <v>missing</v>
      </c>
    </row>
    <row r="16140" spans="1:8" x14ac:dyDescent="0.35">
      <c r="A16140">
        <v>6063</v>
      </c>
      <c r="B16140" t="s">
        <v>5740</v>
      </c>
      <c r="C16140" t="s">
        <v>5741</v>
      </c>
      <c r="D16140" t="s">
        <v>5742</v>
      </c>
      <c r="E16140" s="26">
        <v>45139</v>
      </c>
      <c r="F16140" t="s">
        <v>6137</v>
      </c>
      <c r="G16140" t="s">
        <v>6138</v>
      </c>
      <c r="H16140" t="str">
        <f>_xlfn.XLOOKUP(C16140,'&lt;1000 removed'!E:E,'&lt;1000 removed'!E:E,"missing",0)</f>
        <v>missing</v>
      </c>
    </row>
    <row r="16141" spans="1:8" x14ac:dyDescent="0.35">
      <c r="A16141">
        <v>6063</v>
      </c>
      <c r="B16141" t="s">
        <v>5740</v>
      </c>
      <c r="C16141" t="s">
        <v>5741</v>
      </c>
      <c r="D16141" t="s">
        <v>5742</v>
      </c>
      <c r="E16141" s="26">
        <v>45139</v>
      </c>
      <c r="F16141" t="s">
        <v>6139</v>
      </c>
      <c r="G16141" t="s">
        <v>6138</v>
      </c>
      <c r="H16141" t="str">
        <f>_xlfn.XLOOKUP(C16141,'&lt;1000 removed'!E:E,'&lt;1000 removed'!E:E,"missing",0)</f>
        <v>missing</v>
      </c>
    </row>
    <row r="16142" spans="1:8" x14ac:dyDescent="0.35">
      <c r="A16142">
        <v>6063</v>
      </c>
      <c r="B16142" t="s">
        <v>5740</v>
      </c>
      <c r="C16142" t="s">
        <v>5741</v>
      </c>
      <c r="D16142" t="s">
        <v>5742</v>
      </c>
      <c r="E16142" s="26">
        <v>45170</v>
      </c>
      <c r="F16142" t="s">
        <v>6137</v>
      </c>
      <c r="G16142" t="s">
        <v>6138</v>
      </c>
      <c r="H16142" t="str">
        <f>_xlfn.XLOOKUP(C16142,'&lt;1000 removed'!E:E,'&lt;1000 removed'!E:E,"missing",0)</f>
        <v>missing</v>
      </c>
    </row>
    <row r="16143" spans="1:8" x14ac:dyDescent="0.35">
      <c r="A16143">
        <v>6063</v>
      </c>
      <c r="B16143" t="s">
        <v>5740</v>
      </c>
      <c r="C16143" t="s">
        <v>5741</v>
      </c>
      <c r="D16143" t="s">
        <v>5742</v>
      </c>
      <c r="E16143" s="26">
        <v>45170</v>
      </c>
      <c r="F16143" t="s">
        <v>6139</v>
      </c>
      <c r="G16143" t="s">
        <v>6138</v>
      </c>
      <c r="H16143" t="str">
        <f>_xlfn.XLOOKUP(C16143,'&lt;1000 removed'!E:E,'&lt;1000 removed'!E:E,"missing",0)</f>
        <v>missing</v>
      </c>
    </row>
    <row r="16144" spans="1:8" x14ac:dyDescent="0.35">
      <c r="A16144">
        <v>6063</v>
      </c>
      <c r="B16144" t="s">
        <v>5740</v>
      </c>
      <c r="C16144" t="s">
        <v>5741</v>
      </c>
      <c r="D16144" t="s">
        <v>5742</v>
      </c>
      <c r="E16144" s="26">
        <v>45200</v>
      </c>
      <c r="F16144" t="s">
        <v>6137</v>
      </c>
      <c r="G16144" t="s">
        <v>6138</v>
      </c>
      <c r="H16144" t="str">
        <f>_xlfn.XLOOKUP(C16144,'&lt;1000 removed'!E:E,'&lt;1000 removed'!E:E,"missing",0)</f>
        <v>missing</v>
      </c>
    </row>
    <row r="16145" spans="1:8" x14ac:dyDescent="0.35">
      <c r="A16145">
        <v>6063</v>
      </c>
      <c r="B16145" t="s">
        <v>5740</v>
      </c>
      <c r="C16145" t="s">
        <v>5741</v>
      </c>
      <c r="D16145" t="s">
        <v>5742</v>
      </c>
      <c r="E16145" s="26">
        <v>45200</v>
      </c>
      <c r="F16145" t="s">
        <v>6139</v>
      </c>
      <c r="G16145" t="s">
        <v>6138</v>
      </c>
      <c r="H16145" t="str">
        <f>_xlfn.XLOOKUP(C16145,'&lt;1000 removed'!E:E,'&lt;1000 removed'!E:E,"missing",0)</f>
        <v>missing</v>
      </c>
    </row>
    <row r="16146" spans="1:8" x14ac:dyDescent="0.35">
      <c r="A16146">
        <v>6063</v>
      </c>
      <c r="B16146" t="s">
        <v>5740</v>
      </c>
      <c r="C16146" t="s">
        <v>5741</v>
      </c>
      <c r="D16146" t="s">
        <v>5742</v>
      </c>
      <c r="E16146" s="26">
        <v>45231</v>
      </c>
      <c r="F16146" t="s">
        <v>6137</v>
      </c>
      <c r="G16146" t="s">
        <v>6138</v>
      </c>
      <c r="H16146" t="str">
        <f>_xlfn.XLOOKUP(C16146,'&lt;1000 removed'!E:E,'&lt;1000 removed'!E:E,"missing",0)</f>
        <v>missing</v>
      </c>
    </row>
    <row r="16147" spans="1:8" x14ac:dyDescent="0.35">
      <c r="A16147">
        <v>6063</v>
      </c>
      <c r="B16147" t="s">
        <v>5740</v>
      </c>
      <c r="C16147" t="s">
        <v>5741</v>
      </c>
      <c r="D16147" t="s">
        <v>5742</v>
      </c>
      <c r="E16147" s="26">
        <v>45231</v>
      </c>
      <c r="F16147" t="s">
        <v>6139</v>
      </c>
      <c r="G16147" t="s">
        <v>6138</v>
      </c>
      <c r="H16147" t="str">
        <f>_xlfn.XLOOKUP(C16147,'&lt;1000 removed'!E:E,'&lt;1000 removed'!E:E,"missing",0)</f>
        <v>missing</v>
      </c>
    </row>
    <row r="16148" spans="1:8" x14ac:dyDescent="0.35">
      <c r="A16148">
        <v>6063</v>
      </c>
      <c r="B16148" t="s">
        <v>5740</v>
      </c>
      <c r="C16148" t="s">
        <v>5741</v>
      </c>
      <c r="D16148" t="s">
        <v>5742</v>
      </c>
      <c r="E16148" s="26">
        <v>45261</v>
      </c>
      <c r="F16148" t="s">
        <v>6137</v>
      </c>
      <c r="G16148" t="s">
        <v>6138</v>
      </c>
      <c r="H16148" t="str">
        <f>_xlfn.XLOOKUP(C16148,'&lt;1000 removed'!E:E,'&lt;1000 removed'!E:E,"missing",0)</f>
        <v>missing</v>
      </c>
    </row>
    <row r="16149" spans="1:8" x14ac:dyDescent="0.35">
      <c r="A16149">
        <v>6063</v>
      </c>
      <c r="B16149" t="s">
        <v>5740</v>
      </c>
      <c r="C16149" t="s">
        <v>5741</v>
      </c>
      <c r="D16149" t="s">
        <v>5742</v>
      </c>
      <c r="E16149" s="26">
        <v>45261</v>
      </c>
      <c r="F16149" t="s">
        <v>6139</v>
      </c>
      <c r="G16149" t="s">
        <v>6138</v>
      </c>
      <c r="H16149" t="str">
        <f>_xlfn.XLOOKUP(C16149,'&lt;1000 removed'!E:E,'&lt;1000 removed'!E:E,"missing",0)</f>
        <v>missing</v>
      </c>
    </row>
    <row r="16150" spans="1:8" hidden="1" x14ac:dyDescent="0.35">
      <c r="A16150">
        <v>70</v>
      </c>
      <c r="B16150" t="s">
        <v>142</v>
      </c>
      <c r="C16150" t="s">
        <v>2548</v>
      </c>
      <c r="D16150" t="s">
        <v>2549</v>
      </c>
      <c r="E16150" s="26">
        <v>45139</v>
      </c>
      <c r="F16150" t="s">
        <v>6137</v>
      </c>
      <c r="G16150" t="s">
        <v>6138</v>
      </c>
      <c r="H16150" t="str">
        <f>_xlfn.XLOOKUP(C16150,'BAB Identified Sites'!E:E,'BAB Identified Sites'!E:E,"missing",0)</f>
        <v>08798</v>
      </c>
    </row>
    <row r="16151" spans="1:8" hidden="1" x14ac:dyDescent="0.35">
      <c r="A16151">
        <v>70</v>
      </c>
      <c r="B16151" t="s">
        <v>142</v>
      </c>
      <c r="C16151" t="s">
        <v>2548</v>
      </c>
      <c r="D16151" t="s">
        <v>2549</v>
      </c>
      <c r="E16151" s="26">
        <v>45139</v>
      </c>
      <c r="F16151" t="s">
        <v>6139</v>
      </c>
      <c r="G16151" t="s">
        <v>6138</v>
      </c>
      <c r="H16151" t="str">
        <f>_xlfn.XLOOKUP(C16151,'BAB Identified Sites'!E:E,'BAB Identified Sites'!E:E,"missing",0)</f>
        <v>08798</v>
      </c>
    </row>
    <row r="16152" spans="1:8" hidden="1" x14ac:dyDescent="0.35">
      <c r="A16152">
        <v>70</v>
      </c>
      <c r="B16152" t="s">
        <v>142</v>
      </c>
      <c r="C16152" t="s">
        <v>2548</v>
      </c>
      <c r="D16152" t="s">
        <v>2549</v>
      </c>
      <c r="E16152" s="26">
        <v>45139</v>
      </c>
      <c r="F16152" t="s">
        <v>6140</v>
      </c>
      <c r="G16152" t="s">
        <v>6138</v>
      </c>
      <c r="H16152" t="str">
        <f>_xlfn.XLOOKUP(C16152,'BAB Identified Sites'!E:E,'BAB Identified Sites'!E:E,"missing",0)</f>
        <v>08798</v>
      </c>
    </row>
    <row r="16153" spans="1:8" hidden="1" x14ac:dyDescent="0.35">
      <c r="A16153">
        <v>70</v>
      </c>
      <c r="B16153" t="s">
        <v>142</v>
      </c>
      <c r="C16153" t="s">
        <v>2548</v>
      </c>
      <c r="D16153" t="s">
        <v>2549</v>
      </c>
      <c r="E16153" s="26">
        <v>45170</v>
      </c>
      <c r="F16153" t="s">
        <v>6137</v>
      </c>
      <c r="G16153" t="s">
        <v>6138</v>
      </c>
      <c r="H16153" t="str">
        <f>_xlfn.XLOOKUP(C16153,'BAB Identified Sites'!E:E,'BAB Identified Sites'!E:E,"missing",0)</f>
        <v>08798</v>
      </c>
    </row>
    <row r="16154" spans="1:8" hidden="1" x14ac:dyDescent="0.35">
      <c r="A16154">
        <v>70</v>
      </c>
      <c r="B16154" t="s">
        <v>142</v>
      </c>
      <c r="C16154" t="s">
        <v>2548</v>
      </c>
      <c r="D16154" t="s">
        <v>2549</v>
      </c>
      <c r="E16154" s="26">
        <v>45170</v>
      </c>
      <c r="F16154" t="s">
        <v>6139</v>
      </c>
      <c r="G16154" t="s">
        <v>6138</v>
      </c>
      <c r="H16154" t="str">
        <f>_xlfn.XLOOKUP(C16154,'BAB Identified Sites'!E:E,'BAB Identified Sites'!E:E,"missing",0)</f>
        <v>08798</v>
      </c>
    </row>
    <row r="16155" spans="1:8" hidden="1" x14ac:dyDescent="0.35">
      <c r="A16155">
        <v>70</v>
      </c>
      <c r="B16155" t="s">
        <v>142</v>
      </c>
      <c r="C16155" t="s">
        <v>2548</v>
      </c>
      <c r="D16155" t="s">
        <v>2549</v>
      </c>
      <c r="E16155" s="26">
        <v>45170</v>
      </c>
      <c r="F16155" t="s">
        <v>6140</v>
      </c>
      <c r="G16155" t="s">
        <v>6138</v>
      </c>
      <c r="H16155" t="str">
        <f>_xlfn.XLOOKUP(C16155,'BAB Identified Sites'!E:E,'BAB Identified Sites'!E:E,"missing",0)</f>
        <v>08798</v>
      </c>
    </row>
    <row r="16156" spans="1:8" hidden="1" x14ac:dyDescent="0.35">
      <c r="A16156">
        <v>70</v>
      </c>
      <c r="B16156" t="s">
        <v>142</v>
      </c>
      <c r="C16156" t="s">
        <v>2548</v>
      </c>
      <c r="D16156" t="s">
        <v>2549</v>
      </c>
      <c r="E16156" s="26">
        <v>45200</v>
      </c>
      <c r="F16156" t="s">
        <v>6137</v>
      </c>
      <c r="G16156" t="s">
        <v>6138</v>
      </c>
      <c r="H16156" t="str">
        <f>_xlfn.XLOOKUP(C16156,'BAB Identified Sites'!E:E,'BAB Identified Sites'!E:E,"missing",0)</f>
        <v>08798</v>
      </c>
    </row>
    <row r="16157" spans="1:8" hidden="1" x14ac:dyDescent="0.35">
      <c r="A16157">
        <v>70</v>
      </c>
      <c r="B16157" t="s">
        <v>142</v>
      </c>
      <c r="C16157" t="s">
        <v>2548</v>
      </c>
      <c r="D16157" t="s">
        <v>2549</v>
      </c>
      <c r="E16157" s="26">
        <v>45200</v>
      </c>
      <c r="F16157" t="s">
        <v>6139</v>
      </c>
      <c r="G16157" t="s">
        <v>6138</v>
      </c>
      <c r="H16157" t="str">
        <f>_xlfn.XLOOKUP(C16157,'BAB Identified Sites'!E:E,'BAB Identified Sites'!E:E,"missing",0)</f>
        <v>08798</v>
      </c>
    </row>
    <row r="16158" spans="1:8" hidden="1" x14ac:dyDescent="0.35">
      <c r="A16158">
        <v>70</v>
      </c>
      <c r="B16158" t="s">
        <v>142</v>
      </c>
      <c r="C16158" t="s">
        <v>2548</v>
      </c>
      <c r="D16158" t="s">
        <v>2549</v>
      </c>
      <c r="E16158" s="26">
        <v>45200</v>
      </c>
      <c r="F16158" t="s">
        <v>6140</v>
      </c>
      <c r="G16158" t="s">
        <v>6138</v>
      </c>
      <c r="H16158" t="str">
        <f>_xlfn.XLOOKUP(C16158,'BAB Identified Sites'!E:E,'BAB Identified Sites'!E:E,"missing",0)</f>
        <v>08798</v>
      </c>
    </row>
    <row r="16159" spans="1:8" hidden="1" x14ac:dyDescent="0.35">
      <c r="A16159">
        <v>70</v>
      </c>
      <c r="B16159" t="s">
        <v>142</v>
      </c>
      <c r="C16159" t="s">
        <v>2548</v>
      </c>
      <c r="D16159" t="s">
        <v>2549</v>
      </c>
      <c r="E16159" s="26">
        <v>45231</v>
      </c>
      <c r="F16159" t="s">
        <v>6137</v>
      </c>
      <c r="G16159" t="s">
        <v>6138</v>
      </c>
      <c r="H16159" t="str">
        <f>_xlfn.XLOOKUP(C16159,'BAB Identified Sites'!E:E,'BAB Identified Sites'!E:E,"missing",0)</f>
        <v>08798</v>
      </c>
    </row>
    <row r="16160" spans="1:8" hidden="1" x14ac:dyDescent="0.35">
      <c r="A16160">
        <v>70</v>
      </c>
      <c r="B16160" t="s">
        <v>142</v>
      </c>
      <c r="C16160" t="s">
        <v>2548</v>
      </c>
      <c r="D16160" t="s">
        <v>2549</v>
      </c>
      <c r="E16160" s="26">
        <v>45231</v>
      </c>
      <c r="F16160" t="s">
        <v>6139</v>
      </c>
      <c r="G16160" t="s">
        <v>6138</v>
      </c>
      <c r="H16160" t="str">
        <f>_xlfn.XLOOKUP(C16160,'BAB Identified Sites'!E:E,'BAB Identified Sites'!E:E,"missing",0)</f>
        <v>08798</v>
      </c>
    </row>
    <row r="16161" spans="1:8" hidden="1" x14ac:dyDescent="0.35">
      <c r="A16161">
        <v>70</v>
      </c>
      <c r="B16161" t="s">
        <v>142</v>
      </c>
      <c r="C16161" t="s">
        <v>2548</v>
      </c>
      <c r="D16161" t="s">
        <v>2549</v>
      </c>
      <c r="E16161" s="26">
        <v>45231</v>
      </c>
      <c r="F16161" t="s">
        <v>6140</v>
      </c>
      <c r="G16161" t="s">
        <v>6138</v>
      </c>
      <c r="H16161" t="str">
        <f>_xlfn.XLOOKUP(C16161,'BAB Identified Sites'!E:E,'BAB Identified Sites'!E:E,"missing",0)</f>
        <v>08798</v>
      </c>
    </row>
    <row r="16162" spans="1:8" hidden="1" x14ac:dyDescent="0.35">
      <c r="A16162">
        <v>70</v>
      </c>
      <c r="B16162" t="s">
        <v>142</v>
      </c>
      <c r="C16162" t="s">
        <v>2548</v>
      </c>
      <c r="D16162" t="s">
        <v>2549</v>
      </c>
      <c r="E16162" s="26">
        <v>45261</v>
      </c>
      <c r="F16162" t="s">
        <v>6137</v>
      </c>
      <c r="G16162" t="s">
        <v>6138</v>
      </c>
      <c r="H16162" t="str">
        <f>_xlfn.XLOOKUP(C16162,'BAB Identified Sites'!E:E,'BAB Identified Sites'!E:E,"missing",0)</f>
        <v>08798</v>
      </c>
    </row>
    <row r="16163" spans="1:8" hidden="1" x14ac:dyDescent="0.35">
      <c r="A16163">
        <v>70</v>
      </c>
      <c r="B16163" t="s">
        <v>142</v>
      </c>
      <c r="C16163" t="s">
        <v>2548</v>
      </c>
      <c r="D16163" t="s">
        <v>2549</v>
      </c>
      <c r="E16163" s="26">
        <v>45261</v>
      </c>
      <c r="F16163" t="s">
        <v>6139</v>
      </c>
      <c r="G16163" t="s">
        <v>6138</v>
      </c>
      <c r="H16163" t="str">
        <f>_xlfn.XLOOKUP(C16163,'BAB Identified Sites'!E:E,'BAB Identified Sites'!E:E,"missing",0)</f>
        <v>08798</v>
      </c>
    </row>
    <row r="16164" spans="1:8" hidden="1" x14ac:dyDescent="0.35">
      <c r="A16164">
        <v>70</v>
      </c>
      <c r="B16164" t="s">
        <v>142</v>
      </c>
      <c r="C16164" t="s">
        <v>2548</v>
      </c>
      <c r="D16164" t="s">
        <v>2549</v>
      </c>
      <c r="E16164" s="26">
        <v>45261</v>
      </c>
      <c r="F16164" t="s">
        <v>6140</v>
      </c>
      <c r="G16164" t="s">
        <v>6138</v>
      </c>
      <c r="H16164" t="str">
        <f>_xlfn.XLOOKUP(C16164,'BAB Identified Sites'!E:E,'BAB Identified Sites'!E:E,"missing",0)</f>
        <v>08798</v>
      </c>
    </row>
    <row r="16165" spans="1:8" hidden="1" x14ac:dyDescent="0.35">
      <c r="A16165">
        <v>2810</v>
      </c>
      <c r="B16165" t="s">
        <v>5413</v>
      </c>
      <c r="C16165" t="s">
        <v>5414</v>
      </c>
      <c r="D16165" t="s">
        <v>5415</v>
      </c>
      <c r="E16165" s="26">
        <v>45139</v>
      </c>
      <c r="F16165" t="s">
        <v>6137</v>
      </c>
      <c r="G16165" t="s">
        <v>6138</v>
      </c>
      <c r="H16165" t="str">
        <f>_xlfn.XLOOKUP(C16165,'&lt;1000 removed'!E:E,'&lt;1000 removed'!E:E,"removed",0)</f>
        <v>00051</v>
      </c>
    </row>
    <row r="16166" spans="1:8" hidden="1" x14ac:dyDescent="0.35">
      <c r="A16166">
        <v>2810</v>
      </c>
      <c r="B16166" t="s">
        <v>5413</v>
      </c>
      <c r="C16166" t="s">
        <v>5414</v>
      </c>
      <c r="D16166" t="s">
        <v>5415</v>
      </c>
      <c r="E16166" s="26">
        <v>45139</v>
      </c>
      <c r="F16166" t="s">
        <v>6139</v>
      </c>
      <c r="G16166" t="s">
        <v>6138</v>
      </c>
      <c r="H16166" t="str">
        <f>_xlfn.XLOOKUP(C16166,'&lt;1000 removed'!E:E,'&lt;1000 removed'!E:E,"removed",0)</f>
        <v>00051</v>
      </c>
    </row>
    <row r="16167" spans="1:8" hidden="1" x14ac:dyDescent="0.35">
      <c r="A16167">
        <v>2810</v>
      </c>
      <c r="B16167" t="s">
        <v>5413</v>
      </c>
      <c r="C16167" t="s">
        <v>5414</v>
      </c>
      <c r="D16167" t="s">
        <v>5415</v>
      </c>
      <c r="E16167" s="26">
        <v>45139</v>
      </c>
      <c r="F16167" t="s">
        <v>6140</v>
      </c>
      <c r="G16167" t="s">
        <v>6138</v>
      </c>
      <c r="H16167" t="str">
        <f>_xlfn.XLOOKUP(C16167,'&lt;1000 removed'!E:E,'&lt;1000 removed'!E:E,"removed",0)</f>
        <v>00051</v>
      </c>
    </row>
    <row r="16168" spans="1:8" hidden="1" x14ac:dyDescent="0.35">
      <c r="A16168">
        <v>2810</v>
      </c>
      <c r="B16168" t="s">
        <v>5413</v>
      </c>
      <c r="C16168" t="s">
        <v>5414</v>
      </c>
      <c r="D16168" t="s">
        <v>5415</v>
      </c>
      <c r="E16168" s="26">
        <v>45170</v>
      </c>
      <c r="F16168" t="s">
        <v>6137</v>
      </c>
      <c r="G16168" t="s">
        <v>6138</v>
      </c>
      <c r="H16168" t="str">
        <f>_xlfn.XLOOKUP(C16168,'&lt;1000 removed'!E:E,'&lt;1000 removed'!E:E,"removed",0)</f>
        <v>00051</v>
      </c>
    </row>
    <row r="16169" spans="1:8" hidden="1" x14ac:dyDescent="0.35">
      <c r="A16169">
        <v>2810</v>
      </c>
      <c r="B16169" t="s">
        <v>5413</v>
      </c>
      <c r="C16169" t="s">
        <v>5414</v>
      </c>
      <c r="D16169" t="s">
        <v>5415</v>
      </c>
      <c r="E16169" s="26">
        <v>45170</v>
      </c>
      <c r="F16169" t="s">
        <v>6139</v>
      </c>
      <c r="G16169" t="s">
        <v>6138</v>
      </c>
      <c r="H16169" t="str">
        <f>_xlfn.XLOOKUP(C16169,'&lt;1000 removed'!E:E,'&lt;1000 removed'!E:E,"removed",0)</f>
        <v>00051</v>
      </c>
    </row>
    <row r="16170" spans="1:8" hidden="1" x14ac:dyDescent="0.35">
      <c r="A16170">
        <v>2810</v>
      </c>
      <c r="B16170" t="s">
        <v>5413</v>
      </c>
      <c r="C16170" t="s">
        <v>5414</v>
      </c>
      <c r="D16170" t="s">
        <v>5415</v>
      </c>
      <c r="E16170" s="26">
        <v>45170</v>
      </c>
      <c r="F16170" t="s">
        <v>6140</v>
      </c>
      <c r="G16170" t="s">
        <v>6138</v>
      </c>
      <c r="H16170" t="str">
        <f>_xlfn.XLOOKUP(C16170,'&lt;1000 removed'!E:E,'&lt;1000 removed'!E:E,"removed",0)</f>
        <v>00051</v>
      </c>
    </row>
    <row r="16171" spans="1:8" hidden="1" x14ac:dyDescent="0.35">
      <c r="A16171">
        <v>2810</v>
      </c>
      <c r="B16171" t="s">
        <v>5413</v>
      </c>
      <c r="C16171" t="s">
        <v>5414</v>
      </c>
      <c r="D16171" t="s">
        <v>5415</v>
      </c>
      <c r="E16171" s="26">
        <v>45200</v>
      </c>
      <c r="F16171" t="s">
        <v>6137</v>
      </c>
      <c r="G16171" t="s">
        <v>6138</v>
      </c>
      <c r="H16171" t="str">
        <f>_xlfn.XLOOKUP(C16171,'&lt;1000 removed'!E:E,'&lt;1000 removed'!E:E,"removed",0)</f>
        <v>00051</v>
      </c>
    </row>
    <row r="16172" spans="1:8" hidden="1" x14ac:dyDescent="0.35">
      <c r="A16172">
        <v>2810</v>
      </c>
      <c r="B16172" t="s">
        <v>5413</v>
      </c>
      <c r="C16172" t="s">
        <v>5414</v>
      </c>
      <c r="D16172" t="s">
        <v>5415</v>
      </c>
      <c r="E16172" s="26">
        <v>45200</v>
      </c>
      <c r="F16172" t="s">
        <v>6140</v>
      </c>
      <c r="G16172" t="s">
        <v>6138</v>
      </c>
      <c r="H16172" t="str">
        <f>_xlfn.XLOOKUP(C16172,'&lt;1000 removed'!E:E,'&lt;1000 removed'!E:E,"removed",0)</f>
        <v>00051</v>
      </c>
    </row>
    <row r="16173" spans="1:8" hidden="1" x14ac:dyDescent="0.35">
      <c r="A16173">
        <v>2810</v>
      </c>
      <c r="B16173" t="s">
        <v>5413</v>
      </c>
      <c r="C16173" t="s">
        <v>5414</v>
      </c>
      <c r="D16173" t="s">
        <v>5415</v>
      </c>
      <c r="E16173" s="26">
        <v>45231</v>
      </c>
      <c r="F16173" t="s">
        <v>6137</v>
      </c>
      <c r="G16173" t="s">
        <v>6138</v>
      </c>
      <c r="H16173" t="str">
        <f>_xlfn.XLOOKUP(C16173,'&lt;1000 removed'!E:E,'&lt;1000 removed'!E:E,"removed",0)</f>
        <v>00051</v>
      </c>
    </row>
    <row r="16174" spans="1:8" hidden="1" x14ac:dyDescent="0.35">
      <c r="A16174">
        <v>2810</v>
      </c>
      <c r="B16174" t="s">
        <v>5413</v>
      </c>
      <c r="C16174" t="s">
        <v>5414</v>
      </c>
      <c r="D16174" t="s">
        <v>5415</v>
      </c>
      <c r="E16174" s="26">
        <v>45231</v>
      </c>
      <c r="F16174" t="s">
        <v>6140</v>
      </c>
      <c r="G16174" t="s">
        <v>6138</v>
      </c>
      <c r="H16174" t="str">
        <f>_xlfn.XLOOKUP(C16174,'&lt;1000 removed'!E:E,'&lt;1000 removed'!E:E,"removed",0)</f>
        <v>00051</v>
      </c>
    </row>
    <row r="16175" spans="1:8" hidden="1" x14ac:dyDescent="0.35">
      <c r="A16175">
        <v>2810</v>
      </c>
      <c r="B16175" t="s">
        <v>5413</v>
      </c>
      <c r="C16175" t="s">
        <v>5414</v>
      </c>
      <c r="D16175" t="s">
        <v>5415</v>
      </c>
      <c r="E16175" s="26">
        <v>45261</v>
      </c>
      <c r="F16175" t="s">
        <v>6137</v>
      </c>
      <c r="G16175" t="s">
        <v>6138</v>
      </c>
      <c r="H16175" t="str">
        <f>_xlfn.XLOOKUP(C16175,'&lt;1000 removed'!E:E,'&lt;1000 removed'!E:E,"removed",0)</f>
        <v>00051</v>
      </c>
    </row>
    <row r="16176" spans="1:8" hidden="1" x14ac:dyDescent="0.35">
      <c r="A16176">
        <v>2810</v>
      </c>
      <c r="B16176" t="s">
        <v>5413</v>
      </c>
      <c r="C16176" t="s">
        <v>5414</v>
      </c>
      <c r="D16176" t="s">
        <v>5415</v>
      </c>
      <c r="E16176" s="26">
        <v>45261</v>
      </c>
      <c r="F16176" t="s">
        <v>6140</v>
      </c>
      <c r="G16176" t="s">
        <v>6138</v>
      </c>
      <c r="H16176" t="str">
        <f>_xlfn.XLOOKUP(C16176,'&lt;1000 removed'!E:E,'&lt;1000 removed'!E:E,"removed",0)</f>
        <v>00051</v>
      </c>
    </row>
    <row r="16177" spans="1:8" hidden="1" x14ac:dyDescent="0.35">
      <c r="A16177">
        <v>1010</v>
      </c>
      <c r="B16177" t="s">
        <v>3915</v>
      </c>
      <c r="C16177" t="s">
        <v>3922</v>
      </c>
      <c r="D16177" t="s">
        <v>3923</v>
      </c>
      <c r="E16177" s="26">
        <v>45139</v>
      </c>
      <c r="F16177" t="s">
        <v>6137</v>
      </c>
      <c r="G16177" t="s">
        <v>6138</v>
      </c>
      <c r="H16177" t="str">
        <f>_xlfn.XLOOKUP(C16177,'BAB Identified Sites'!E:E,'BAB Identified Sites'!E:E,"missing",0)</f>
        <v>00871</v>
      </c>
    </row>
    <row r="16178" spans="1:8" hidden="1" x14ac:dyDescent="0.35">
      <c r="A16178">
        <v>1010</v>
      </c>
      <c r="B16178" t="s">
        <v>3915</v>
      </c>
      <c r="C16178" t="s">
        <v>3922</v>
      </c>
      <c r="D16178" t="s">
        <v>3923</v>
      </c>
      <c r="E16178" s="26">
        <v>45139</v>
      </c>
      <c r="F16178" t="s">
        <v>6139</v>
      </c>
      <c r="G16178" t="s">
        <v>6138</v>
      </c>
      <c r="H16178" t="str">
        <f>_xlfn.XLOOKUP(C16178,'BAB Identified Sites'!E:E,'BAB Identified Sites'!E:E,"missing",0)</f>
        <v>00871</v>
      </c>
    </row>
    <row r="16179" spans="1:8" hidden="1" x14ac:dyDescent="0.35">
      <c r="A16179">
        <v>1010</v>
      </c>
      <c r="B16179" t="s">
        <v>3915</v>
      </c>
      <c r="C16179" t="s">
        <v>3922</v>
      </c>
      <c r="D16179" t="s">
        <v>3923</v>
      </c>
      <c r="E16179" s="26">
        <v>45170</v>
      </c>
      <c r="F16179" t="s">
        <v>6137</v>
      </c>
      <c r="G16179" t="s">
        <v>6138</v>
      </c>
      <c r="H16179" t="str">
        <f>_xlfn.XLOOKUP(C16179,'BAB Identified Sites'!E:E,'BAB Identified Sites'!E:E,"missing",0)</f>
        <v>00871</v>
      </c>
    </row>
    <row r="16180" spans="1:8" hidden="1" x14ac:dyDescent="0.35">
      <c r="A16180">
        <v>1010</v>
      </c>
      <c r="B16180" t="s">
        <v>3915</v>
      </c>
      <c r="C16180" t="s">
        <v>3922</v>
      </c>
      <c r="D16180" t="s">
        <v>3923</v>
      </c>
      <c r="E16180" s="26">
        <v>45170</v>
      </c>
      <c r="F16180" t="s">
        <v>6139</v>
      </c>
      <c r="G16180" t="s">
        <v>6138</v>
      </c>
      <c r="H16180" t="str">
        <f>_xlfn.XLOOKUP(C16180,'BAB Identified Sites'!E:E,'BAB Identified Sites'!E:E,"missing",0)</f>
        <v>00871</v>
      </c>
    </row>
    <row r="16181" spans="1:8" hidden="1" x14ac:dyDescent="0.35">
      <c r="A16181">
        <v>1010</v>
      </c>
      <c r="B16181" t="s">
        <v>3915</v>
      </c>
      <c r="C16181" t="s">
        <v>3922</v>
      </c>
      <c r="D16181" t="s">
        <v>3923</v>
      </c>
      <c r="E16181" s="26">
        <v>45200</v>
      </c>
      <c r="F16181" t="s">
        <v>6137</v>
      </c>
      <c r="G16181" t="s">
        <v>6138</v>
      </c>
      <c r="H16181" t="str">
        <f>_xlfn.XLOOKUP(C16181,'BAB Identified Sites'!E:E,'BAB Identified Sites'!E:E,"missing",0)</f>
        <v>00871</v>
      </c>
    </row>
    <row r="16182" spans="1:8" hidden="1" x14ac:dyDescent="0.35">
      <c r="A16182">
        <v>1010</v>
      </c>
      <c r="B16182" t="s">
        <v>3915</v>
      </c>
      <c r="C16182" t="s">
        <v>3922</v>
      </c>
      <c r="D16182" t="s">
        <v>3923</v>
      </c>
      <c r="E16182" s="26">
        <v>45200</v>
      </c>
      <c r="F16182" t="s">
        <v>6139</v>
      </c>
      <c r="G16182" t="s">
        <v>6138</v>
      </c>
      <c r="H16182" t="str">
        <f>_xlfn.XLOOKUP(C16182,'BAB Identified Sites'!E:E,'BAB Identified Sites'!E:E,"missing",0)</f>
        <v>00871</v>
      </c>
    </row>
    <row r="16183" spans="1:8" hidden="1" x14ac:dyDescent="0.35">
      <c r="A16183">
        <v>1010</v>
      </c>
      <c r="B16183" t="s">
        <v>3915</v>
      </c>
      <c r="C16183" t="s">
        <v>3922</v>
      </c>
      <c r="D16183" t="s">
        <v>3923</v>
      </c>
      <c r="E16183" s="26">
        <v>45231</v>
      </c>
      <c r="F16183" t="s">
        <v>6137</v>
      </c>
      <c r="G16183" t="s">
        <v>6138</v>
      </c>
      <c r="H16183" t="str">
        <f>_xlfn.XLOOKUP(C16183,'BAB Identified Sites'!E:E,'BAB Identified Sites'!E:E,"missing",0)</f>
        <v>00871</v>
      </c>
    </row>
    <row r="16184" spans="1:8" hidden="1" x14ac:dyDescent="0.35">
      <c r="A16184">
        <v>1010</v>
      </c>
      <c r="B16184" t="s">
        <v>3915</v>
      </c>
      <c r="C16184" t="s">
        <v>3922</v>
      </c>
      <c r="D16184" t="s">
        <v>3923</v>
      </c>
      <c r="E16184" s="26">
        <v>45231</v>
      </c>
      <c r="F16184" t="s">
        <v>6139</v>
      </c>
      <c r="G16184" t="s">
        <v>6138</v>
      </c>
      <c r="H16184" t="str">
        <f>_xlfn.XLOOKUP(C16184,'BAB Identified Sites'!E:E,'BAB Identified Sites'!E:E,"missing",0)</f>
        <v>00871</v>
      </c>
    </row>
    <row r="16185" spans="1:8" hidden="1" x14ac:dyDescent="0.35">
      <c r="A16185">
        <v>1010</v>
      </c>
      <c r="B16185" t="s">
        <v>3915</v>
      </c>
      <c r="C16185" t="s">
        <v>3922</v>
      </c>
      <c r="D16185" t="s">
        <v>3923</v>
      </c>
      <c r="E16185" s="26">
        <v>45261</v>
      </c>
      <c r="F16185" t="s">
        <v>6137</v>
      </c>
      <c r="G16185" t="s">
        <v>6138</v>
      </c>
      <c r="H16185" t="str">
        <f>_xlfn.XLOOKUP(C16185,'BAB Identified Sites'!E:E,'BAB Identified Sites'!E:E,"missing",0)</f>
        <v>00871</v>
      </c>
    </row>
    <row r="16186" spans="1:8" hidden="1" x14ac:dyDescent="0.35">
      <c r="A16186">
        <v>1010</v>
      </c>
      <c r="B16186" t="s">
        <v>3915</v>
      </c>
      <c r="C16186" t="s">
        <v>3922</v>
      </c>
      <c r="D16186" t="s">
        <v>3923</v>
      </c>
      <c r="E16186" s="26">
        <v>45261</v>
      </c>
      <c r="F16186" t="s">
        <v>6139</v>
      </c>
      <c r="G16186" t="s">
        <v>6138</v>
      </c>
      <c r="H16186" t="str">
        <f>_xlfn.XLOOKUP(C16186,'BAB Identified Sites'!E:E,'BAB Identified Sites'!E:E,"missing",0)</f>
        <v>00871</v>
      </c>
    </row>
    <row r="16187" spans="1:8" hidden="1" x14ac:dyDescent="0.35">
      <c r="A16187">
        <v>1040</v>
      </c>
      <c r="B16187" t="s">
        <v>4062</v>
      </c>
      <c r="C16187" t="s">
        <v>4081</v>
      </c>
      <c r="D16187" t="s">
        <v>4082</v>
      </c>
      <c r="E16187" s="26">
        <v>45170</v>
      </c>
      <c r="F16187" t="s">
        <v>6137</v>
      </c>
      <c r="G16187" t="s">
        <v>6138</v>
      </c>
      <c r="H16187" t="str">
        <f>_xlfn.XLOOKUP(C16187,'BAB Identified Sites'!E:E,'BAB Identified Sites'!E:E,"missing",0)</f>
        <v>missing</v>
      </c>
    </row>
    <row r="16188" spans="1:8" hidden="1" x14ac:dyDescent="0.35">
      <c r="A16188">
        <v>1040</v>
      </c>
      <c r="B16188" t="s">
        <v>4062</v>
      </c>
      <c r="C16188" t="s">
        <v>4081</v>
      </c>
      <c r="D16188" t="s">
        <v>4082</v>
      </c>
      <c r="E16188" s="26">
        <v>45200</v>
      </c>
      <c r="F16188" t="s">
        <v>6137</v>
      </c>
      <c r="G16188" t="s">
        <v>6138</v>
      </c>
      <c r="H16188" t="str">
        <f>_xlfn.XLOOKUP(C16188,'BAB Identified Sites'!E:E,'BAB Identified Sites'!E:E,"missing",0)</f>
        <v>missing</v>
      </c>
    </row>
    <row r="16189" spans="1:8" hidden="1" x14ac:dyDescent="0.35">
      <c r="A16189">
        <v>1040</v>
      </c>
      <c r="B16189" t="s">
        <v>4062</v>
      </c>
      <c r="C16189" t="s">
        <v>4081</v>
      </c>
      <c r="D16189" t="s">
        <v>4082</v>
      </c>
      <c r="E16189" s="26">
        <v>45231</v>
      </c>
      <c r="F16189" t="s">
        <v>6137</v>
      </c>
      <c r="G16189" t="s">
        <v>6138</v>
      </c>
      <c r="H16189" t="str">
        <f>_xlfn.XLOOKUP(C16189,'BAB Identified Sites'!E:E,'BAB Identified Sites'!E:E,"missing",0)</f>
        <v>missing</v>
      </c>
    </row>
    <row r="16190" spans="1:8" hidden="1" x14ac:dyDescent="0.35">
      <c r="A16190">
        <v>1040</v>
      </c>
      <c r="B16190" t="s">
        <v>4062</v>
      </c>
      <c r="C16190" t="s">
        <v>4081</v>
      </c>
      <c r="D16190" t="s">
        <v>4082</v>
      </c>
      <c r="E16190" s="26">
        <v>45261</v>
      </c>
      <c r="F16190" t="s">
        <v>6137</v>
      </c>
      <c r="G16190" t="s">
        <v>6138</v>
      </c>
      <c r="H16190" t="str">
        <f>_xlfn.XLOOKUP(C16190,'BAB Identified Sites'!E:E,'BAB Identified Sites'!E:E,"missing",0)</f>
        <v>missing</v>
      </c>
    </row>
    <row r="16191" spans="1:8" hidden="1" x14ac:dyDescent="0.35">
      <c r="A16191">
        <v>1040</v>
      </c>
      <c r="B16191" t="s">
        <v>4062</v>
      </c>
      <c r="C16191" t="s">
        <v>4084</v>
      </c>
      <c r="D16191" t="s">
        <v>1076</v>
      </c>
      <c r="E16191" s="26">
        <v>45170</v>
      </c>
      <c r="F16191" t="s">
        <v>6137</v>
      </c>
      <c r="G16191" t="s">
        <v>6138</v>
      </c>
      <c r="H16191" t="str">
        <f>_xlfn.XLOOKUP(C16191,'BAB Identified Sites'!E:E,'BAB Identified Sites'!E:E,"missing",0)</f>
        <v>missing</v>
      </c>
    </row>
    <row r="16192" spans="1:8" hidden="1" x14ac:dyDescent="0.35">
      <c r="A16192">
        <v>1040</v>
      </c>
      <c r="B16192" t="s">
        <v>4062</v>
      </c>
      <c r="C16192" t="s">
        <v>4084</v>
      </c>
      <c r="D16192" t="s">
        <v>1076</v>
      </c>
      <c r="E16192" s="26">
        <v>45200</v>
      </c>
      <c r="F16192" t="s">
        <v>6137</v>
      </c>
      <c r="G16192" t="s">
        <v>6138</v>
      </c>
      <c r="H16192" t="str">
        <f>_xlfn.XLOOKUP(C16192,'BAB Identified Sites'!E:E,'BAB Identified Sites'!E:E,"missing",0)</f>
        <v>missing</v>
      </c>
    </row>
    <row r="16193" spans="1:8" hidden="1" x14ac:dyDescent="0.35">
      <c r="A16193">
        <v>1040</v>
      </c>
      <c r="B16193" t="s">
        <v>4062</v>
      </c>
      <c r="C16193" t="s">
        <v>4084</v>
      </c>
      <c r="D16193" t="s">
        <v>1076</v>
      </c>
      <c r="E16193" s="26">
        <v>45231</v>
      </c>
      <c r="F16193" t="s">
        <v>6137</v>
      </c>
      <c r="G16193" t="s">
        <v>6138</v>
      </c>
      <c r="H16193" t="str">
        <f>_xlfn.XLOOKUP(C16193,'BAB Identified Sites'!E:E,'BAB Identified Sites'!E:E,"missing",0)</f>
        <v>missing</v>
      </c>
    </row>
    <row r="16194" spans="1:8" hidden="1" x14ac:dyDescent="0.35">
      <c r="A16194">
        <v>1040</v>
      </c>
      <c r="B16194" t="s">
        <v>4062</v>
      </c>
      <c r="C16194" t="s">
        <v>4084</v>
      </c>
      <c r="D16194" t="s">
        <v>1076</v>
      </c>
      <c r="E16194" s="26">
        <v>45261</v>
      </c>
      <c r="F16194" t="s">
        <v>6137</v>
      </c>
      <c r="G16194" t="s">
        <v>6138</v>
      </c>
      <c r="H16194" t="str">
        <f>_xlfn.XLOOKUP(C16194,'BAB Identified Sites'!E:E,'BAB Identified Sites'!E:E,"missing",0)</f>
        <v>missing</v>
      </c>
    </row>
    <row r="16195" spans="1:8" hidden="1" x14ac:dyDescent="0.35">
      <c r="A16195">
        <v>1040</v>
      </c>
      <c r="B16195" t="s">
        <v>4062</v>
      </c>
      <c r="C16195" t="s">
        <v>4083</v>
      </c>
      <c r="D16195" t="s">
        <v>1075</v>
      </c>
      <c r="E16195" s="26">
        <v>45170</v>
      </c>
      <c r="F16195" t="s">
        <v>6137</v>
      </c>
      <c r="G16195" t="s">
        <v>6138</v>
      </c>
      <c r="H16195" t="str">
        <f>_xlfn.XLOOKUP(C16195,'BAB Identified Sites'!E:E,'BAB Identified Sites'!E:E,"missing",0)</f>
        <v>missing</v>
      </c>
    </row>
    <row r="16196" spans="1:8" hidden="1" x14ac:dyDescent="0.35">
      <c r="A16196">
        <v>1040</v>
      </c>
      <c r="B16196" t="s">
        <v>4062</v>
      </c>
      <c r="C16196" t="s">
        <v>4083</v>
      </c>
      <c r="D16196" t="s">
        <v>1075</v>
      </c>
      <c r="E16196" s="26">
        <v>45200</v>
      </c>
      <c r="F16196" t="s">
        <v>6137</v>
      </c>
      <c r="G16196" t="s">
        <v>6138</v>
      </c>
      <c r="H16196" t="str">
        <f>_xlfn.XLOOKUP(C16196,'BAB Identified Sites'!E:E,'BAB Identified Sites'!E:E,"missing",0)</f>
        <v>missing</v>
      </c>
    </row>
    <row r="16197" spans="1:8" hidden="1" x14ac:dyDescent="0.35">
      <c r="A16197">
        <v>1040</v>
      </c>
      <c r="B16197" t="s">
        <v>4062</v>
      </c>
      <c r="C16197" t="s">
        <v>4083</v>
      </c>
      <c r="D16197" t="s">
        <v>1075</v>
      </c>
      <c r="E16197" s="26">
        <v>45231</v>
      </c>
      <c r="F16197" t="s">
        <v>6137</v>
      </c>
      <c r="G16197" t="s">
        <v>6138</v>
      </c>
      <c r="H16197" t="str">
        <f>_xlfn.XLOOKUP(C16197,'BAB Identified Sites'!E:E,'BAB Identified Sites'!E:E,"missing",0)</f>
        <v>missing</v>
      </c>
    </row>
    <row r="16198" spans="1:8" hidden="1" x14ac:dyDescent="0.35">
      <c r="A16198">
        <v>1040</v>
      </c>
      <c r="B16198" t="s">
        <v>4062</v>
      </c>
      <c r="C16198" t="s">
        <v>4083</v>
      </c>
      <c r="D16198" t="s">
        <v>1075</v>
      </c>
      <c r="E16198" s="26">
        <v>45261</v>
      </c>
      <c r="F16198" t="s">
        <v>6137</v>
      </c>
      <c r="G16198" t="s">
        <v>6138</v>
      </c>
      <c r="H16198" t="str">
        <f>_xlfn.XLOOKUP(C16198,'BAB Identified Sites'!E:E,'BAB Identified Sites'!E:E,"missing",0)</f>
        <v>missing</v>
      </c>
    </row>
    <row r="16199" spans="1:8" x14ac:dyDescent="0.35">
      <c r="A16199">
        <v>1160</v>
      </c>
      <c r="B16199" t="s">
        <v>4240</v>
      </c>
      <c r="C16199" t="s">
        <v>4245</v>
      </c>
      <c r="D16199" t="s">
        <v>4246</v>
      </c>
      <c r="E16199" s="26">
        <v>45139</v>
      </c>
      <c r="F16199" t="s">
        <v>6137</v>
      </c>
      <c r="G16199" t="s">
        <v>6138</v>
      </c>
      <c r="H16199" t="str">
        <f>_xlfn.XLOOKUP(C16199,'&lt;1000 removed'!E:E,'&lt;1000 removed'!E:E,"missing",0)</f>
        <v>missing</v>
      </c>
    </row>
    <row r="16200" spans="1:8" x14ac:dyDescent="0.35">
      <c r="A16200">
        <v>1160</v>
      </c>
      <c r="B16200" t="s">
        <v>4240</v>
      </c>
      <c r="C16200" t="s">
        <v>4245</v>
      </c>
      <c r="D16200" t="s">
        <v>4246</v>
      </c>
      <c r="E16200" s="26">
        <v>45139</v>
      </c>
      <c r="F16200" t="s">
        <v>6139</v>
      </c>
      <c r="G16200" t="s">
        <v>6138</v>
      </c>
      <c r="H16200" t="str">
        <f>_xlfn.XLOOKUP(C16200,'&lt;1000 removed'!E:E,'&lt;1000 removed'!E:E,"missing",0)</f>
        <v>missing</v>
      </c>
    </row>
    <row r="16201" spans="1:8" x14ac:dyDescent="0.35">
      <c r="A16201">
        <v>1160</v>
      </c>
      <c r="B16201" t="s">
        <v>4240</v>
      </c>
      <c r="C16201" t="s">
        <v>4245</v>
      </c>
      <c r="D16201" t="s">
        <v>4246</v>
      </c>
      <c r="E16201" s="26">
        <v>45170</v>
      </c>
      <c r="F16201" t="s">
        <v>6137</v>
      </c>
      <c r="G16201" t="s">
        <v>6138</v>
      </c>
      <c r="H16201" t="str">
        <f>_xlfn.XLOOKUP(C16201,'&lt;1000 removed'!E:E,'&lt;1000 removed'!E:E,"missing",0)</f>
        <v>missing</v>
      </c>
    </row>
    <row r="16202" spans="1:8" x14ac:dyDescent="0.35">
      <c r="A16202">
        <v>1160</v>
      </c>
      <c r="B16202" t="s">
        <v>4240</v>
      </c>
      <c r="C16202" t="s">
        <v>4245</v>
      </c>
      <c r="D16202" t="s">
        <v>4246</v>
      </c>
      <c r="E16202" s="26">
        <v>45170</v>
      </c>
      <c r="F16202" t="s">
        <v>6139</v>
      </c>
      <c r="G16202" t="s">
        <v>6138</v>
      </c>
      <c r="H16202" t="str">
        <f>_xlfn.XLOOKUP(C16202,'&lt;1000 removed'!E:E,'&lt;1000 removed'!E:E,"missing",0)</f>
        <v>missing</v>
      </c>
    </row>
    <row r="16203" spans="1:8" x14ac:dyDescent="0.35">
      <c r="A16203">
        <v>1160</v>
      </c>
      <c r="B16203" t="s">
        <v>4240</v>
      </c>
      <c r="C16203" t="s">
        <v>4245</v>
      </c>
      <c r="D16203" t="s">
        <v>4246</v>
      </c>
      <c r="E16203" s="26">
        <v>45200</v>
      </c>
      <c r="F16203" t="s">
        <v>6137</v>
      </c>
      <c r="G16203" t="s">
        <v>6138</v>
      </c>
      <c r="H16203" t="str">
        <f>_xlfn.XLOOKUP(C16203,'&lt;1000 removed'!E:E,'&lt;1000 removed'!E:E,"missing",0)</f>
        <v>missing</v>
      </c>
    </row>
    <row r="16204" spans="1:8" x14ac:dyDescent="0.35">
      <c r="A16204">
        <v>1160</v>
      </c>
      <c r="B16204" t="s">
        <v>4240</v>
      </c>
      <c r="C16204" t="s">
        <v>4245</v>
      </c>
      <c r="D16204" t="s">
        <v>4246</v>
      </c>
      <c r="E16204" s="26">
        <v>45200</v>
      </c>
      <c r="F16204" t="s">
        <v>6139</v>
      </c>
      <c r="G16204" t="s">
        <v>6138</v>
      </c>
      <c r="H16204" t="str">
        <f>_xlfn.XLOOKUP(C16204,'&lt;1000 removed'!E:E,'&lt;1000 removed'!E:E,"missing",0)</f>
        <v>missing</v>
      </c>
    </row>
    <row r="16205" spans="1:8" x14ac:dyDescent="0.35">
      <c r="A16205">
        <v>1160</v>
      </c>
      <c r="B16205" t="s">
        <v>4240</v>
      </c>
      <c r="C16205" t="s">
        <v>4245</v>
      </c>
      <c r="D16205" t="s">
        <v>4246</v>
      </c>
      <c r="E16205" s="26">
        <v>45231</v>
      </c>
      <c r="F16205" t="s">
        <v>6137</v>
      </c>
      <c r="G16205" t="s">
        <v>6138</v>
      </c>
      <c r="H16205" t="str">
        <f>_xlfn.XLOOKUP(C16205,'&lt;1000 removed'!E:E,'&lt;1000 removed'!E:E,"missing",0)</f>
        <v>missing</v>
      </c>
    </row>
    <row r="16206" spans="1:8" x14ac:dyDescent="0.35">
      <c r="A16206">
        <v>1160</v>
      </c>
      <c r="B16206" t="s">
        <v>4240</v>
      </c>
      <c r="C16206" t="s">
        <v>4245</v>
      </c>
      <c r="D16206" t="s">
        <v>4246</v>
      </c>
      <c r="E16206" s="26">
        <v>45231</v>
      </c>
      <c r="F16206" t="s">
        <v>6139</v>
      </c>
      <c r="G16206" t="s">
        <v>6138</v>
      </c>
      <c r="H16206" t="str">
        <f>_xlfn.XLOOKUP(C16206,'&lt;1000 removed'!E:E,'&lt;1000 removed'!E:E,"missing",0)</f>
        <v>missing</v>
      </c>
    </row>
    <row r="16207" spans="1:8" x14ac:dyDescent="0.35">
      <c r="A16207">
        <v>1160</v>
      </c>
      <c r="B16207" t="s">
        <v>4240</v>
      </c>
      <c r="C16207" t="s">
        <v>4245</v>
      </c>
      <c r="D16207" t="s">
        <v>4246</v>
      </c>
      <c r="E16207" s="26">
        <v>45261</v>
      </c>
      <c r="F16207" t="s">
        <v>6137</v>
      </c>
      <c r="G16207" t="s">
        <v>6138</v>
      </c>
      <c r="H16207" t="str">
        <f>_xlfn.XLOOKUP(C16207,'&lt;1000 removed'!E:E,'&lt;1000 removed'!E:E,"missing",0)</f>
        <v>missing</v>
      </c>
    </row>
    <row r="16208" spans="1:8" x14ac:dyDescent="0.35">
      <c r="A16208">
        <v>1160</v>
      </c>
      <c r="B16208" t="s">
        <v>4240</v>
      </c>
      <c r="C16208" t="s">
        <v>4245</v>
      </c>
      <c r="D16208" t="s">
        <v>4246</v>
      </c>
      <c r="E16208" s="26">
        <v>45261</v>
      </c>
      <c r="F16208" t="s">
        <v>6139</v>
      </c>
      <c r="G16208" t="s">
        <v>6138</v>
      </c>
      <c r="H16208" t="str">
        <f>_xlfn.XLOOKUP(C16208,'&lt;1000 removed'!E:E,'&lt;1000 removed'!E:E,"missing",0)</f>
        <v>missing</v>
      </c>
    </row>
    <row r="16209" spans="1:8" hidden="1" x14ac:dyDescent="0.35">
      <c r="A16209">
        <v>1040</v>
      </c>
      <c r="B16209" t="s">
        <v>4062</v>
      </c>
      <c r="C16209" t="s">
        <v>4119</v>
      </c>
      <c r="D16209" t="s">
        <v>4120</v>
      </c>
      <c r="E16209" s="26">
        <v>45170</v>
      </c>
      <c r="F16209" t="s">
        <v>6137</v>
      </c>
      <c r="G16209" t="s">
        <v>6138</v>
      </c>
      <c r="H16209" t="str">
        <f>_xlfn.XLOOKUP(C16209,'BAB Identified Sites'!E:E,'BAB Identified Sites'!E:E,"missing",0)</f>
        <v>missing</v>
      </c>
    </row>
    <row r="16210" spans="1:8" hidden="1" x14ac:dyDescent="0.35">
      <c r="A16210">
        <v>1040</v>
      </c>
      <c r="B16210" t="s">
        <v>4062</v>
      </c>
      <c r="C16210" t="s">
        <v>4119</v>
      </c>
      <c r="D16210" t="s">
        <v>4120</v>
      </c>
      <c r="E16210" s="26">
        <v>45170</v>
      </c>
      <c r="F16210" t="s">
        <v>6139</v>
      </c>
      <c r="G16210" t="s">
        <v>6138</v>
      </c>
      <c r="H16210" t="str">
        <f>_xlfn.XLOOKUP(C16210,'BAB Identified Sites'!E:E,'BAB Identified Sites'!E:E,"missing",0)</f>
        <v>missing</v>
      </c>
    </row>
    <row r="16211" spans="1:8" hidden="1" x14ac:dyDescent="0.35">
      <c r="A16211">
        <v>1040</v>
      </c>
      <c r="B16211" t="s">
        <v>4062</v>
      </c>
      <c r="C16211" t="s">
        <v>4119</v>
      </c>
      <c r="D16211" t="s">
        <v>4120</v>
      </c>
      <c r="E16211" s="26">
        <v>45200</v>
      </c>
      <c r="F16211" t="s">
        <v>6137</v>
      </c>
      <c r="G16211" t="s">
        <v>6138</v>
      </c>
      <c r="H16211" t="str">
        <f>_xlfn.XLOOKUP(C16211,'BAB Identified Sites'!E:E,'BAB Identified Sites'!E:E,"missing",0)</f>
        <v>missing</v>
      </c>
    </row>
    <row r="16212" spans="1:8" hidden="1" x14ac:dyDescent="0.35">
      <c r="A16212">
        <v>1040</v>
      </c>
      <c r="B16212" t="s">
        <v>4062</v>
      </c>
      <c r="C16212" t="s">
        <v>4119</v>
      </c>
      <c r="D16212" t="s">
        <v>4120</v>
      </c>
      <c r="E16212" s="26">
        <v>45200</v>
      </c>
      <c r="F16212" t="s">
        <v>6139</v>
      </c>
      <c r="G16212" t="s">
        <v>6138</v>
      </c>
      <c r="H16212" t="str">
        <f>_xlfn.XLOOKUP(C16212,'BAB Identified Sites'!E:E,'BAB Identified Sites'!E:E,"missing",0)</f>
        <v>missing</v>
      </c>
    </row>
    <row r="16213" spans="1:8" hidden="1" x14ac:dyDescent="0.35">
      <c r="A16213">
        <v>1040</v>
      </c>
      <c r="B16213" t="s">
        <v>4062</v>
      </c>
      <c r="C16213" t="s">
        <v>4119</v>
      </c>
      <c r="D16213" t="s">
        <v>4120</v>
      </c>
      <c r="E16213" s="26">
        <v>45231</v>
      </c>
      <c r="F16213" t="s">
        <v>6137</v>
      </c>
      <c r="G16213" t="s">
        <v>6138</v>
      </c>
      <c r="H16213" t="str">
        <f>_xlfn.XLOOKUP(C16213,'BAB Identified Sites'!E:E,'BAB Identified Sites'!E:E,"missing",0)</f>
        <v>missing</v>
      </c>
    </row>
    <row r="16214" spans="1:8" hidden="1" x14ac:dyDescent="0.35">
      <c r="A16214">
        <v>1040</v>
      </c>
      <c r="B16214" t="s">
        <v>4062</v>
      </c>
      <c r="C16214" t="s">
        <v>4119</v>
      </c>
      <c r="D16214" t="s">
        <v>4120</v>
      </c>
      <c r="E16214" s="26">
        <v>45231</v>
      </c>
      <c r="F16214" t="s">
        <v>6139</v>
      </c>
      <c r="G16214" t="s">
        <v>6138</v>
      </c>
      <c r="H16214" t="str">
        <f>_xlfn.XLOOKUP(C16214,'BAB Identified Sites'!E:E,'BAB Identified Sites'!E:E,"missing",0)</f>
        <v>missing</v>
      </c>
    </row>
    <row r="16215" spans="1:8" hidden="1" x14ac:dyDescent="0.35">
      <c r="A16215">
        <v>1040</v>
      </c>
      <c r="B16215" t="s">
        <v>4062</v>
      </c>
      <c r="C16215" t="s">
        <v>4119</v>
      </c>
      <c r="D16215" t="s">
        <v>4120</v>
      </c>
      <c r="E16215" s="26">
        <v>45261</v>
      </c>
      <c r="F16215" t="s">
        <v>6137</v>
      </c>
      <c r="G16215" t="s">
        <v>6138</v>
      </c>
      <c r="H16215" t="str">
        <f>_xlfn.XLOOKUP(C16215,'BAB Identified Sites'!E:E,'BAB Identified Sites'!E:E,"missing",0)</f>
        <v>missing</v>
      </c>
    </row>
    <row r="16216" spans="1:8" hidden="1" x14ac:dyDescent="0.35">
      <c r="A16216">
        <v>1040</v>
      </c>
      <c r="B16216" t="s">
        <v>4062</v>
      </c>
      <c r="C16216" t="s">
        <v>4119</v>
      </c>
      <c r="D16216" t="s">
        <v>4120</v>
      </c>
      <c r="E16216" s="26">
        <v>45261</v>
      </c>
      <c r="F16216" t="s">
        <v>6139</v>
      </c>
      <c r="G16216" t="s">
        <v>6138</v>
      </c>
      <c r="H16216" t="str">
        <f>_xlfn.XLOOKUP(C16216,'BAB Identified Sites'!E:E,'BAB Identified Sites'!E:E,"missing",0)</f>
        <v>missing</v>
      </c>
    </row>
    <row r="16217" spans="1:8" hidden="1" x14ac:dyDescent="0.35">
      <c r="A16217">
        <v>490</v>
      </c>
      <c r="B16217" t="s">
        <v>3138</v>
      </c>
      <c r="C16217" t="s">
        <v>3139</v>
      </c>
      <c r="D16217" t="s">
        <v>516</v>
      </c>
      <c r="E16217" s="26">
        <v>45170</v>
      </c>
      <c r="F16217" t="s">
        <v>6137</v>
      </c>
      <c r="G16217" t="s">
        <v>6138</v>
      </c>
      <c r="H16217" t="str">
        <f>_xlfn.XLOOKUP(C16217,'&lt;1000 removed'!E:E,'&lt;1000 removed'!E:E,"removed",0)</f>
        <v>00137</v>
      </c>
    </row>
    <row r="16218" spans="1:8" hidden="1" x14ac:dyDescent="0.35">
      <c r="A16218">
        <v>490</v>
      </c>
      <c r="B16218" t="s">
        <v>3138</v>
      </c>
      <c r="C16218" t="s">
        <v>3139</v>
      </c>
      <c r="D16218" t="s">
        <v>516</v>
      </c>
      <c r="E16218" s="26">
        <v>45170</v>
      </c>
      <c r="F16218" t="s">
        <v>6139</v>
      </c>
      <c r="G16218" t="s">
        <v>6138</v>
      </c>
      <c r="H16218" t="str">
        <f>_xlfn.XLOOKUP(C16218,'&lt;1000 removed'!E:E,'&lt;1000 removed'!E:E,"removed",0)</f>
        <v>00137</v>
      </c>
    </row>
    <row r="16219" spans="1:8" hidden="1" x14ac:dyDescent="0.35">
      <c r="A16219">
        <v>490</v>
      </c>
      <c r="B16219" t="s">
        <v>3138</v>
      </c>
      <c r="C16219" t="s">
        <v>3139</v>
      </c>
      <c r="D16219" t="s">
        <v>516</v>
      </c>
      <c r="E16219" s="26">
        <v>45200</v>
      </c>
      <c r="F16219" t="s">
        <v>6137</v>
      </c>
      <c r="G16219" t="s">
        <v>6138</v>
      </c>
      <c r="H16219" t="str">
        <f>_xlfn.XLOOKUP(C16219,'&lt;1000 removed'!E:E,'&lt;1000 removed'!E:E,"removed",0)</f>
        <v>00137</v>
      </c>
    </row>
    <row r="16220" spans="1:8" hidden="1" x14ac:dyDescent="0.35">
      <c r="A16220">
        <v>490</v>
      </c>
      <c r="B16220" t="s">
        <v>3138</v>
      </c>
      <c r="C16220" t="s">
        <v>3139</v>
      </c>
      <c r="D16220" t="s">
        <v>516</v>
      </c>
      <c r="E16220" s="26">
        <v>45200</v>
      </c>
      <c r="F16220" t="s">
        <v>6139</v>
      </c>
      <c r="G16220" t="s">
        <v>6138</v>
      </c>
      <c r="H16220" t="str">
        <f>_xlfn.XLOOKUP(C16220,'&lt;1000 removed'!E:E,'&lt;1000 removed'!E:E,"removed",0)</f>
        <v>00137</v>
      </c>
    </row>
    <row r="16221" spans="1:8" hidden="1" x14ac:dyDescent="0.35">
      <c r="A16221">
        <v>490</v>
      </c>
      <c r="B16221" t="s">
        <v>3138</v>
      </c>
      <c r="C16221" t="s">
        <v>3139</v>
      </c>
      <c r="D16221" t="s">
        <v>516</v>
      </c>
      <c r="E16221" s="26">
        <v>45231</v>
      </c>
      <c r="F16221" t="s">
        <v>6137</v>
      </c>
      <c r="G16221" t="s">
        <v>6138</v>
      </c>
      <c r="H16221" t="str">
        <f>_xlfn.XLOOKUP(C16221,'&lt;1000 removed'!E:E,'&lt;1000 removed'!E:E,"removed",0)</f>
        <v>00137</v>
      </c>
    </row>
    <row r="16222" spans="1:8" hidden="1" x14ac:dyDescent="0.35">
      <c r="A16222">
        <v>490</v>
      </c>
      <c r="B16222" t="s">
        <v>3138</v>
      </c>
      <c r="C16222" t="s">
        <v>3139</v>
      </c>
      <c r="D16222" t="s">
        <v>516</v>
      </c>
      <c r="E16222" s="26">
        <v>45231</v>
      </c>
      <c r="F16222" t="s">
        <v>6139</v>
      </c>
      <c r="G16222" t="s">
        <v>6138</v>
      </c>
      <c r="H16222" t="str">
        <f>_xlfn.XLOOKUP(C16222,'&lt;1000 removed'!E:E,'&lt;1000 removed'!E:E,"removed",0)</f>
        <v>00137</v>
      </c>
    </row>
    <row r="16223" spans="1:8" hidden="1" x14ac:dyDescent="0.35">
      <c r="A16223">
        <v>490</v>
      </c>
      <c r="B16223" t="s">
        <v>3138</v>
      </c>
      <c r="C16223" t="s">
        <v>3139</v>
      </c>
      <c r="D16223" t="s">
        <v>516</v>
      </c>
      <c r="E16223" s="26">
        <v>45261</v>
      </c>
      <c r="F16223" t="s">
        <v>6137</v>
      </c>
      <c r="G16223" t="s">
        <v>6138</v>
      </c>
      <c r="H16223" t="str">
        <f>_xlfn.XLOOKUP(C16223,'&lt;1000 removed'!E:E,'&lt;1000 removed'!E:E,"removed",0)</f>
        <v>00137</v>
      </c>
    </row>
    <row r="16224" spans="1:8" hidden="1" x14ac:dyDescent="0.35">
      <c r="A16224">
        <v>490</v>
      </c>
      <c r="B16224" t="s">
        <v>3138</v>
      </c>
      <c r="C16224" t="s">
        <v>3139</v>
      </c>
      <c r="D16224" t="s">
        <v>516</v>
      </c>
      <c r="E16224" s="26">
        <v>45261</v>
      </c>
      <c r="F16224" t="s">
        <v>6139</v>
      </c>
      <c r="G16224" t="s">
        <v>6138</v>
      </c>
      <c r="H16224" t="str">
        <f>_xlfn.XLOOKUP(C16224,'&lt;1000 removed'!E:E,'&lt;1000 removed'!E:E,"removed",0)</f>
        <v>00137</v>
      </c>
    </row>
    <row r="16225" spans="1:8" hidden="1" x14ac:dyDescent="0.35">
      <c r="A16225">
        <v>990</v>
      </c>
      <c r="B16225" t="s">
        <v>3858</v>
      </c>
      <c r="C16225" t="s">
        <v>3889</v>
      </c>
      <c r="D16225" t="s">
        <v>3890</v>
      </c>
      <c r="E16225" s="26">
        <v>45139</v>
      </c>
      <c r="F16225" t="s">
        <v>6137</v>
      </c>
      <c r="G16225" t="s">
        <v>6138</v>
      </c>
      <c r="H16225" t="str">
        <f>_xlfn.XLOOKUP(C16225,'BAB Identified Sites'!E:E,'BAB Identified Sites'!E:E,"missing",0)</f>
        <v>missing</v>
      </c>
    </row>
    <row r="16226" spans="1:8" hidden="1" x14ac:dyDescent="0.35">
      <c r="A16226">
        <v>990</v>
      </c>
      <c r="B16226" t="s">
        <v>3858</v>
      </c>
      <c r="C16226" t="s">
        <v>3889</v>
      </c>
      <c r="D16226" t="s">
        <v>3890</v>
      </c>
      <c r="E16226" s="26">
        <v>45139</v>
      </c>
      <c r="F16226" t="s">
        <v>6139</v>
      </c>
      <c r="G16226" t="s">
        <v>6138</v>
      </c>
      <c r="H16226" t="str">
        <f>_xlfn.XLOOKUP(C16226,'BAB Identified Sites'!E:E,'BAB Identified Sites'!E:E,"missing",0)</f>
        <v>missing</v>
      </c>
    </row>
    <row r="16227" spans="1:8" hidden="1" x14ac:dyDescent="0.35">
      <c r="A16227">
        <v>990</v>
      </c>
      <c r="B16227" t="s">
        <v>3858</v>
      </c>
      <c r="C16227" t="s">
        <v>3889</v>
      </c>
      <c r="D16227" t="s">
        <v>3890</v>
      </c>
      <c r="E16227" s="26">
        <v>45170</v>
      </c>
      <c r="F16227" t="s">
        <v>6137</v>
      </c>
      <c r="G16227" t="s">
        <v>6138</v>
      </c>
      <c r="H16227" t="str">
        <f>_xlfn.XLOOKUP(C16227,'BAB Identified Sites'!E:E,'BAB Identified Sites'!E:E,"missing",0)</f>
        <v>missing</v>
      </c>
    </row>
    <row r="16228" spans="1:8" hidden="1" x14ac:dyDescent="0.35">
      <c r="A16228">
        <v>990</v>
      </c>
      <c r="B16228" t="s">
        <v>3858</v>
      </c>
      <c r="C16228" t="s">
        <v>3889</v>
      </c>
      <c r="D16228" t="s">
        <v>3890</v>
      </c>
      <c r="E16228" s="26">
        <v>45170</v>
      </c>
      <c r="F16228" t="s">
        <v>6139</v>
      </c>
      <c r="G16228" t="s">
        <v>6138</v>
      </c>
      <c r="H16228" t="str">
        <f>_xlfn.XLOOKUP(C16228,'BAB Identified Sites'!E:E,'BAB Identified Sites'!E:E,"missing",0)</f>
        <v>missing</v>
      </c>
    </row>
    <row r="16229" spans="1:8" hidden="1" x14ac:dyDescent="0.35">
      <c r="A16229">
        <v>990</v>
      </c>
      <c r="B16229" t="s">
        <v>3858</v>
      </c>
      <c r="C16229" t="s">
        <v>3889</v>
      </c>
      <c r="D16229" t="s">
        <v>3890</v>
      </c>
      <c r="E16229" s="26">
        <v>45200</v>
      </c>
      <c r="F16229" t="s">
        <v>6137</v>
      </c>
      <c r="G16229" t="s">
        <v>6138</v>
      </c>
      <c r="H16229" t="str">
        <f>_xlfn.XLOOKUP(C16229,'BAB Identified Sites'!E:E,'BAB Identified Sites'!E:E,"missing",0)</f>
        <v>missing</v>
      </c>
    </row>
    <row r="16230" spans="1:8" hidden="1" x14ac:dyDescent="0.35">
      <c r="A16230">
        <v>990</v>
      </c>
      <c r="B16230" t="s">
        <v>3858</v>
      </c>
      <c r="C16230" t="s">
        <v>3889</v>
      </c>
      <c r="D16230" t="s">
        <v>3890</v>
      </c>
      <c r="E16230" s="26">
        <v>45200</v>
      </c>
      <c r="F16230" t="s">
        <v>6139</v>
      </c>
      <c r="G16230" t="s">
        <v>6138</v>
      </c>
      <c r="H16230" t="str">
        <f>_xlfn.XLOOKUP(C16230,'BAB Identified Sites'!E:E,'BAB Identified Sites'!E:E,"missing",0)</f>
        <v>missing</v>
      </c>
    </row>
    <row r="16231" spans="1:8" hidden="1" x14ac:dyDescent="0.35">
      <c r="A16231">
        <v>990</v>
      </c>
      <c r="B16231" t="s">
        <v>3858</v>
      </c>
      <c r="C16231" t="s">
        <v>3889</v>
      </c>
      <c r="D16231" t="s">
        <v>3890</v>
      </c>
      <c r="E16231" s="26">
        <v>45231</v>
      </c>
      <c r="F16231" t="s">
        <v>6137</v>
      </c>
      <c r="G16231" t="s">
        <v>6138</v>
      </c>
      <c r="H16231" t="str">
        <f>_xlfn.XLOOKUP(C16231,'BAB Identified Sites'!E:E,'BAB Identified Sites'!E:E,"missing",0)</f>
        <v>missing</v>
      </c>
    </row>
    <row r="16232" spans="1:8" hidden="1" x14ac:dyDescent="0.35">
      <c r="A16232">
        <v>990</v>
      </c>
      <c r="B16232" t="s">
        <v>3858</v>
      </c>
      <c r="C16232" t="s">
        <v>3889</v>
      </c>
      <c r="D16232" t="s">
        <v>3890</v>
      </c>
      <c r="E16232" s="26">
        <v>45231</v>
      </c>
      <c r="F16232" t="s">
        <v>6139</v>
      </c>
      <c r="G16232" t="s">
        <v>6138</v>
      </c>
      <c r="H16232" t="str">
        <f>_xlfn.XLOOKUP(C16232,'BAB Identified Sites'!E:E,'BAB Identified Sites'!E:E,"missing",0)</f>
        <v>missing</v>
      </c>
    </row>
    <row r="16233" spans="1:8" hidden="1" x14ac:dyDescent="0.35">
      <c r="A16233">
        <v>990</v>
      </c>
      <c r="B16233" t="s">
        <v>3858</v>
      </c>
      <c r="C16233" t="s">
        <v>3889</v>
      </c>
      <c r="D16233" t="s">
        <v>3890</v>
      </c>
      <c r="E16233" s="26">
        <v>45261</v>
      </c>
      <c r="F16233" t="s">
        <v>6137</v>
      </c>
      <c r="G16233" t="s">
        <v>6138</v>
      </c>
      <c r="H16233" t="str">
        <f>_xlfn.XLOOKUP(C16233,'BAB Identified Sites'!E:E,'BAB Identified Sites'!E:E,"missing",0)</f>
        <v>missing</v>
      </c>
    </row>
    <row r="16234" spans="1:8" hidden="1" x14ac:dyDescent="0.35">
      <c r="A16234">
        <v>990</v>
      </c>
      <c r="B16234" t="s">
        <v>3858</v>
      </c>
      <c r="C16234" t="s">
        <v>3889</v>
      </c>
      <c r="D16234" t="s">
        <v>3890</v>
      </c>
      <c r="E16234" s="26">
        <v>45261</v>
      </c>
      <c r="F16234" t="s">
        <v>6139</v>
      </c>
      <c r="G16234" t="s">
        <v>6138</v>
      </c>
      <c r="H16234" t="str">
        <f>_xlfn.XLOOKUP(C16234,'BAB Identified Sites'!E:E,'BAB Identified Sites'!E:E,"missing",0)</f>
        <v>missing</v>
      </c>
    </row>
    <row r="16235" spans="1:8" hidden="1" x14ac:dyDescent="0.35">
      <c r="A16235">
        <v>1520</v>
      </c>
      <c r="B16235" t="s">
        <v>4662</v>
      </c>
      <c r="C16235" t="s">
        <v>4675</v>
      </c>
      <c r="D16235" t="s">
        <v>1433</v>
      </c>
      <c r="E16235" s="26">
        <v>45139</v>
      </c>
      <c r="F16235" t="s">
        <v>6137</v>
      </c>
      <c r="G16235" t="s">
        <v>6138</v>
      </c>
      <c r="H16235" t="str">
        <f>_xlfn.XLOOKUP(C16235,'BAB Identified Sites'!E:E,'BAB Identified Sites'!E:E,"missing",0)</f>
        <v>missing</v>
      </c>
    </row>
    <row r="16236" spans="1:8" hidden="1" x14ac:dyDescent="0.35">
      <c r="A16236">
        <v>1520</v>
      </c>
      <c r="B16236" t="s">
        <v>4662</v>
      </c>
      <c r="C16236" t="s">
        <v>4675</v>
      </c>
      <c r="D16236" t="s">
        <v>1433</v>
      </c>
      <c r="E16236" s="26">
        <v>45139</v>
      </c>
      <c r="F16236" t="s">
        <v>6139</v>
      </c>
      <c r="G16236" t="s">
        <v>6138</v>
      </c>
      <c r="H16236" t="str">
        <f>_xlfn.XLOOKUP(C16236,'BAB Identified Sites'!E:E,'BAB Identified Sites'!E:E,"missing",0)</f>
        <v>missing</v>
      </c>
    </row>
    <row r="16237" spans="1:8" hidden="1" x14ac:dyDescent="0.35">
      <c r="A16237">
        <v>1520</v>
      </c>
      <c r="B16237" t="s">
        <v>4662</v>
      </c>
      <c r="C16237" t="s">
        <v>4675</v>
      </c>
      <c r="D16237" t="s">
        <v>1433</v>
      </c>
      <c r="E16237" s="26">
        <v>45170</v>
      </c>
      <c r="F16237" t="s">
        <v>6137</v>
      </c>
      <c r="G16237" t="s">
        <v>6138</v>
      </c>
      <c r="H16237" t="str">
        <f>_xlfn.XLOOKUP(C16237,'BAB Identified Sites'!E:E,'BAB Identified Sites'!E:E,"missing",0)</f>
        <v>missing</v>
      </c>
    </row>
    <row r="16238" spans="1:8" hidden="1" x14ac:dyDescent="0.35">
      <c r="A16238">
        <v>1520</v>
      </c>
      <c r="B16238" t="s">
        <v>4662</v>
      </c>
      <c r="C16238" t="s">
        <v>4675</v>
      </c>
      <c r="D16238" t="s">
        <v>1433</v>
      </c>
      <c r="E16238" s="26">
        <v>45170</v>
      </c>
      <c r="F16238" t="s">
        <v>6139</v>
      </c>
      <c r="G16238" t="s">
        <v>6138</v>
      </c>
      <c r="H16238" t="str">
        <f>_xlfn.XLOOKUP(C16238,'BAB Identified Sites'!E:E,'BAB Identified Sites'!E:E,"missing",0)</f>
        <v>missing</v>
      </c>
    </row>
    <row r="16239" spans="1:8" hidden="1" x14ac:dyDescent="0.35">
      <c r="A16239">
        <v>1520</v>
      </c>
      <c r="B16239" t="s">
        <v>4662</v>
      </c>
      <c r="C16239" t="s">
        <v>4675</v>
      </c>
      <c r="D16239" t="s">
        <v>1433</v>
      </c>
      <c r="E16239" s="26">
        <v>45200</v>
      </c>
      <c r="F16239" t="s">
        <v>6137</v>
      </c>
      <c r="G16239" t="s">
        <v>6138</v>
      </c>
      <c r="H16239" t="str">
        <f>_xlfn.XLOOKUP(C16239,'BAB Identified Sites'!E:E,'BAB Identified Sites'!E:E,"missing",0)</f>
        <v>missing</v>
      </c>
    </row>
    <row r="16240" spans="1:8" hidden="1" x14ac:dyDescent="0.35">
      <c r="A16240">
        <v>1520</v>
      </c>
      <c r="B16240" t="s">
        <v>4662</v>
      </c>
      <c r="C16240" t="s">
        <v>4675</v>
      </c>
      <c r="D16240" t="s">
        <v>1433</v>
      </c>
      <c r="E16240" s="26">
        <v>45200</v>
      </c>
      <c r="F16240" t="s">
        <v>6139</v>
      </c>
      <c r="G16240" t="s">
        <v>6138</v>
      </c>
      <c r="H16240" t="str">
        <f>_xlfn.XLOOKUP(C16240,'BAB Identified Sites'!E:E,'BAB Identified Sites'!E:E,"missing",0)</f>
        <v>missing</v>
      </c>
    </row>
    <row r="16241" spans="1:8" hidden="1" x14ac:dyDescent="0.35">
      <c r="A16241">
        <v>1520</v>
      </c>
      <c r="B16241" t="s">
        <v>4662</v>
      </c>
      <c r="C16241" t="s">
        <v>4675</v>
      </c>
      <c r="D16241" t="s">
        <v>1433</v>
      </c>
      <c r="E16241" s="26">
        <v>45231</v>
      </c>
      <c r="F16241" t="s">
        <v>6137</v>
      </c>
      <c r="G16241" t="s">
        <v>6138</v>
      </c>
      <c r="H16241" t="str">
        <f>_xlfn.XLOOKUP(C16241,'BAB Identified Sites'!E:E,'BAB Identified Sites'!E:E,"missing",0)</f>
        <v>missing</v>
      </c>
    </row>
    <row r="16242" spans="1:8" hidden="1" x14ac:dyDescent="0.35">
      <c r="A16242">
        <v>1520</v>
      </c>
      <c r="B16242" t="s">
        <v>4662</v>
      </c>
      <c r="C16242" t="s">
        <v>4675</v>
      </c>
      <c r="D16242" t="s">
        <v>1433</v>
      </c>
      <c r="E16242" s="26">
        <v>45231</v>
      </c>
      <c r="F16242" t="s">
        <v>6139</v>
      </c>
      <c r="G16242" t="s">
        <v>6138</v>
      </c>
      <c r="H16242" t="str">
        <f>_xlfn.XLOOKUP(C16242,'BAB Identified Sites'!E:E,'BAB Identified Sites'!E:E,"missing",0)</f>
        <v>missing</v>
      </c>
    </row>
    <row r="16243" spans="1:8" hidden="1" x14ac:dyDescent="0.35">
      <c r="A16243">
        <v>1520</v>
      </c>
      <c r="B16243" t="s">
        <v>4662</v>
      </c>
      <c r="C16243" t="s">
        <v>4675</v>
      </c>
      <c r="D16243" t="s">
        <v>1433</v>
      </c>
      <c r="E16243" s="26">
        <v>45261</v>
      </c>
      <c r="F16243" t="s">
        <v>6137</v>
      </c>
      <c r="G16243" t="s">
        <v>6138</v>
      </c>
      <c r="H16243" t="str">
        <f>_xlfn.XLOOKUP(C16243,'BAB Identified Sites'!E:E,'BAB Identified Sites'!E:E,"missing",0)</f>
        <v>missing</v>
      </c>
    </row>
    <row r="16244" spans="1:8" hidden="1" x14ac:dyDescent="0.35">
      <c r="A16244">
        <v>1520</v>
      </c>
      <c r="B16244" t="s">
        <v>4662</v>
      </c>
      <c r="C16244" t="s">
        <v>4675</v>
      </c>
      <c r="D16244" t="s">
        <v>1433</v>
      </c>
      <c r="E16244" s="26">
        <v>45261</v>
      </c>
      <c r="F16244" t="s">
        <v>6139</v>
      </c>
      <c r="G16244" t="s">
        <v>6138</v>
      </c>
      <c r="H16244" t="str">
        <f>_xlfn.XLOOKUP(C16244,'BAB Identified Sites'!E:E,'BAB Identified Sites'!E:E,"missing",0)</f>
        <v>missing</v>
      </c>
    </row>
    <row r="16245" spans="1:8" hidden="1" x14ac:dyDescent="0.35">
      <c r="A16245">
        <v>880</v>
      </c>
      <c r="B16245" t="s">
        <v>3247</v>
      </c>
      <c r="C16245" t="s">
        <v>3494</v>
      </c>
      <c r="D16245" t="s">
        <v>3495</v>
      </c>
      <c r="E16245" s="26">
        <v>45139</v>
      </c>
      <c r="F16245" t="s">
        <v>6137</v>
      </c>
      <c r="G16245" t="s">
        <v>6138</v>
      </c>
      <c r="H16245" t="str">
        <f>_xlfn.XLOOKUP(C16245,'BAB Identified Sites'!E:E,'BAB Identified Sites'!E:E,"missing",0)</f>
        <v>missing</v>
      </c>
    </row>
    <row r="16246" spans="1:8" hidden="1" x14ac:dyDescent="0.35">
      <c r="A16246">
        <v>880</v>
      </c>
      <c r="B16246" t="s">
        <v>3247</v>
      </c>
      <c r="C16246" t="s">
        <v>3494</v>
      </c>
      <c r="D16246" t="s">
        <v>3495</v>
      </c>
      <c r="E16246" s="26">
        <v>45139</v>
      </c>
      <c r="F16246" t="s">
        <v>6139</v>
      </c>
      <c r="G16246" t="s">
        <v>6138</v>
      </c>
      <c r="H16246" t="str">
        <f>_xlfn.XLOOKUP(C16246,'BAB Identified Sites'!E:E,'BAB Identified Sites'!E:E,"missing",0)</f>
        <v>missing</v>
      </c>
    </row>
    <row r="16247" spans="1:8" hidden="1" x14ac:dyDescent="0.35">
      <c r="A16247">
        <v>880</v>
      </c>
      <c r="B16247" t="s">
        <v>3247</v>
      </c>
      <c r="C16247" t="s">
        <v>3494</v>
      </c>
      <c r="D16247" t="s">
        <v>3495</v>
      </c>
      <c r="E16247" s="26">
        <v>45170</v>
      </c>
      <c r="F16247" t="s">
        <v>6137</v>
      </c>
      <c r="G16247" t="s">
        <v>6138</v>
      </c>
      <c r="H16247" t="str">
        <f>_xlfn.XLOOKUP(C16247,'BAB Identified Sites'!E:E,'BAB Identified Sites'!E:E,"missing",0)</f>
        <v>missing</v>
      </c>
    </row>
    <row r="16248" spans="1:8" hidden="1" x14ac:dyDescent="0.35">
      <c r="A16248">
        <v>880</v>
      </c>
      <c r="B16248" t="s">
        <v>3247</v>
      </c>
      <c r="C16248" t="s">
        <v>3494</v>
      </c>
      <c r="D16248" t="s">
        <v>3495</v>
      </c>
      <c r="E16248" s="26">
        <v>45170</v>
      </c>
      <c r="F16248" t="s">
        <v>6139</v>
      </c>
      <c r="G16248" t="s">
        <v>6138</v>
      </c>
      <c r="H16248" t="str">
        <f>_xlfn.XLOOKUP(C16248,'BAB Identified Sites'!E:E,'BAB Identified Sites'!E:E,"missing",0)</f>
        <v>missing</v>
      </c>
    </row>
    <row r="16249" spans="1:8" hidden="1" x14ac:dyDescent="0.35">
      <c r="A16249">
        <v>880</v>
      </c>
      <c r="B16249" t="s">
        <v>3247</v>
      </c>
      <c r="C16249" t="s">
        <v>3494</v>
      </c>
      <c r="D16249" t="s">
        <v>3495</v>
      </c>
      <c r="E16249" s="26">
        <v>45200</v>
      </c>
      <c r="F16249" t="s">
        <v>6137</v>
      </c>
      <c r="G16249" t="s">
        <v>6138</v>
      </c>
      <c r="H16249" t="str">
        <f>_xlfn.XLOOKUP(C16249,'BAB Identified Sites'!E:E,'BAB Identified Sites'!E:E,"missing",0)</f>
        <v>missing</v>
      </c>
    </row>
    <row r="16250" spans="1:8" hidden="1" x14ac:dyDescent="0.35">
      <c r="A16250">
        <v>880</v>
      </c>
      <c r="B16250" t="s">
        <v>3247</v>
      </c>
      <c r="C16250" t="s">
        <v>3494</v>
      </c>
      <c r="D16250" t="s">
        <v>3495</v>
      </c>
      <c r="E16250" s="26">
        <v>45200</v>
      </c>
      <c r="F16250" t="s">
        <v>6139</v>
      </c>
      <c r="G16250" t="s">
        <v>6138</v>
      </c>
      <c r="H16250" t="str">
        <f>_xlfn.XLOOKUP(C16250,'BAB Identified Sites'!E:E,'BAB Identified Sites'!E:E,"missing",0)</f>
        <v>missing</v>
      </c>
    </row>
    <row r="16251" spans="1:8" hidden="1" x14ac:dyDescent="0.35">
      <c r="A16251">
        <v>880</v>
      </c>
      <c r="B16251" t="s">
        <v>3247</v>
      </c>
      <c r="C16251" t="s">
        <v>3494</v>
      </c>
      <c r="D16251" t="s">
        <v>3495</v>
      </c>
      <c r="E16251" s="26">
        <v>45231</v>
      </c>
      <c r="F16251" t="s">
        <v>6137</v>
      </c>
      <c r="G16251" t="s">
        <v>6138</v>
      </c>
      <c r="H16251" t="str">
        <f>_xlfn.XLOOKUP(C16251,'BAB Identified Sites'!E:E,'BAB Identified Sites'!E:E,"missing",0)</f>
        <v>missing</v>
      </c>
    </row>
    <row r="16252" spans="1:8" hidden="1" x14ac:dyDescent="0.35">
      <c r="A16252">
        <v>880</v>
      </c>
      <c r="B16252" t="s">
        <v>3247</v>
      </c>
      <c r="C16252" t="s">
        <v>3494</v>
      </c>
      <c r="D16252" t="s">
        <v>3495</v>
      </c>
      <c r="E16252" s="26">
        <v>45231</v>
      </c>
      <c r="F16252" t="s">
        <v>6139</v>
      </c>
      <c r="G16252" t="s">
        <v>6138</v>
      </c>
      <c r="H16252" t="str">
        <f>_xlfn.XLOOKUP(C16252,'BAB Identified Sites'!E:E,'BAB Identified Sites'!E:E,"missing",0)</f>
        <v>missing</v>
      </c>
    </row>
    <row r="16253" spans="1:8" hidden="1" x14ac:dyDescent="0.35">
      <c r="A16253">
        <v>880</v>
      </c>
      <c r="B16253" t="s">
        <v>3247</v>
      </c>
      <c r="C16253" t="s">
        <v>3494</v>
      </c>
      <c r="D16253" t="s">
        <v>3495</v>
      </c>
      <c r="E16253" s="26">
        <v>45261</v>
      </c>
      <c r="F16253" t="s">
        <v>6137</v>
      </c>
      <c r="G16253" t="s">
        <v>6138</v>
      </c>
      <c r="H16253" t="str">
        <f>_xlfn.XLOOKUP(C16253,'BAB Identified Sites'!E:E,'BAB Identified Sites'!E:E,"missing",0)</f>
        <v>missing</v>
      </c>
    </row>
    <row r="16254" spans="1:8" hidden="1" x14ac:dyDescent="0.35">
      <c r="A16254">
        <v>880</v>
      </c>
      <c r="B16254" t="s">
        <v>3247</v>
      </c>
      <c r="C16254" t="s">
        <v>3494</v>
      </c>
      <c r="D16254" t="s">
        <v>3495</v>
      </c>
      <c r="E16254" s="26">
        <v>45261</v>
      </c>
      <c r="F16254" t="s">
        <v>6139</v>
      </c>
      <c r="G16254" t="s">
        <v>6138</v>
      </c>
      <c r="H16254" t="str">
        <f>_xlfn.XLOOKUP(C16254,'BAB Identified Sites'!E:E,'BAB Identified Sites'!E:E,"missing",0)</f>
        <v>missing</v>
      </c>
    </row>
    <row r="16255" spans="1:8" hidden="1" x14ac:dyDescent="0.35">
      <c r="A16255">
        <v>8001</v>
      </c>
      <c r="B16255" t="s">
        <v>5773</v>
      </c>
      <c r="C16255" t="s">
        <v>5802</v>
      </c>
      <c r="D16255" t="s">
        <v>5803</v>
      </c>
      <c r="E16255" s="26">
        <v>45139</v>
      </c>
      <c r="F16255" t="s">
        <v>6137</v>
      </c>
      <c r="G16255" t="s">
        <v>6138</v>
      </c>
      <c r="H16255" t="str">
        <f>_xlfn.XLOOKUP(C16255,'BAB Identified Sites'!E:E,'BAB Identified Sites'!E:E,"missing",0)</f>
        <v>06914</v>
      </c>
    </row>
    <row r="16256" spans="1:8" hidden="1" x14ac:dyDescent="0.35">
      <c r="A16256">
        <v>8001</v>
      </c>
      <c r="B16256" t="s">
        <v>5773</v>
      </c>
      <c r="C16256" t="s">
        <v>5802</v>
      </c>
      <c r="D16256" t="s">
        <v>5803</v>
      </c>
      <c r="E16256" s="26">
        <v>45139</v>
      </c>
      <c r="F16256" t="s">
        <v>6139</v>
      </c>
      <c r="G16256" t="s">
        <v>6138</v>
      </c>
      <c r="H16256" t="str">
        <f>_xlfn.XLOOKUP(C16256,'BAB Identified Sites'!E:E,'BAB Identified Sites'!E:E,"missing",0)</f>
        <v>06914</v>
      </c>
    </row>
    <row r="16257" spans="1:8" hidden="1" x14ac:dyDescent="0.35">
      <c r="A16257">
        <v>8001</v>
      </c>
      <c r="B16257" t="s">
        <v>5773</v>
      </c>
      <c r="C16257" t="s">
        <v>5802</v>
      </c>
      <c r="D16257" t="s">
        <v>5803</v>
      </c>
      <c r="E16257" s="26">
        <v>45139</v>
      </c>
      <c r="F16257" t="s">
        <v>6140</v>
      </c>
      <c r="G16257" t="s">
        <v>6138</v>
      </c>
      <c r="H16257" t="str">
        <f>_xlfn.XLOOKUP(C16257,'BAB Identified Sites'!E:E,'BAB Identified Sites'!E:E,"missing",0)</f>
        <v>06914</v>
      </c>
    </row>
    <row r="16258" spans="1:8" hidden="1" x14ac:dyDescent="0.35">
      <c r="A16258">
        <v>8001</v>
      </c>
      <c r="B16258" t="s">
        <v>5773</v>
      </c>
      <c r="C16258" t="s">
        <v>5802</v>
      </c>
      <c r="D16258" t="s">
        <v>5803</v>
      </c>
      <c r="E16258" s="26">
        <v>45170</v>
      </c>
      <c r="F16258" t="s">
        <v>6137</v>
      </c>
      <c r="G16258" t="s">
        <v>6138</v>
      </c>
      <c r="H16258" t="str">
        <f>_xlfn.XLOOKUP(C16258,'BAB Identified Sites'!E:E,'BAB Identified Sites'!E:E,"missing",0)</f>
        <v>06914</v>
      </c>
    </row>
    <row r="16259" spans="1:8" hidden="1" x14ac:dyDescent="0.35">
      <c r="A16259">
        <v>8001</v>
      </c>
      <c r="B16259" t="s">
        <v>5773</v>
      </c>
      <c r="C16259" t="s">
        <v>5802</v>
      </c>
      <c r="D16259" t="s">
        <v>5803</v>
      </c>
      <c r="E16259" s="26">
        <v>45170</v>
      </c>
      <c r="F16259" t="s">
        <v>6139</v>
      </c>
      <c r="G16259" t="s">
        <v>6138</v>
      </c>
      <c r="H16259" t="str">
        <f>_xlfn.XLOOKUP(C16259,'BAB Identified Sites'!E:E,'BAB Identified Sites'!E:E,"missing",0)</f>
        <v>06914</v>
      </c>
    </row>
    <row r="16260" spans="1:8" hidden="1" x14ac:dyDescent="0.35">
      <c r="A16260">
        <v>8001</v>
      </c>
      <c r="B16260" t="s">
        <v>5773</v>
      </c>
      <c r="C16260" t="s">
        <v>5802</v>
      </c>
      <c r="D16260" t="s">
        <v>5803</v>
      </c>
      <c r="E16260" s="26">
        <v>45170</v>
      </c>
      <c r="F16260" t="s">
        <v>6140</v>
      </c>
      <c r="G16260" t="s">
        <v>6138</v>
      </c>
      <c r="H16260" t="str">
        <f>_xlfn.XLOOKUP(C16260,'BAB Identified Sites'!E:E,'BAB Identified Sites'!E:E,"missing",0)</f>
        <v>06914</v>
      </c>
    </row>
    <row r="16261" spans="1:8" hidden="1" x14ac:dyDescent="0.35">
      <c r="A16261">
        <v>8001</v>
      </c>
      <c r="B16261" t="s">
        <v>5773</v>
      </c>
      <c r="C16261" t="s">
        <v>5802</v>
      </c>
      <c r="D16261" t="s">
        <v>5803</v>
      </c>
      <c r="E16261" s="26">
        <v>45200</v>
      </c>
      <c r="F16261" t="s">
        <v>6137</v>
      </c>
      <c r="G16261" t="s">
        <v>6138</v>
      </c>
      <c r="H16261" t="str">
        <f>_xlfn.XLOOKUP(C16261,'BAB Identified Sites'!E:E,'BAB Identified Sites'!E:E,"missing",0)</f>
        <v>06914</v>
      </c>
    </row>
    <row r="16262" spans="1:8" hidden="1" x14ac:dyDescent="0.35">
      <c r="A16262">
        <v>8001</v>
      </c>
      <c r="B16262" t="s">
        <v>5773</v>
      </c>
      <c r="C16262" t="s">
        <v>5802</v>
      </c>
      <c r="D16262" t="s">
        <v>5803</v>
      </c>
      <c r="E16262" s="26">
        <v>45200</v>
      </c>
      <c r="F16262" t="s">
        <v>6139</v>
      </c>
      <c r="G16262" t="s">
        <v>6138</v>
      </c>
      <c r="H16262" t="str">
        <f>_xlfn.XLOOKUP(C16262,'BAB Identified Sites'!E:E,'BAB Identified Sites'!E:E,"missing",0)</f>
        <v>06914</v>
      </c>
    </row>
    <row r="16263" spans="1:8" hidden="1" x14ac:dyDescent="0.35">
      <c r="A16263">
        <v>8001</v>
      </c>
      <c r="B16263" t="s">
        <v>5773</v>
      </c>
      <c r="C16263" t="s">
        <v>5802</v>
      </c>
      <c r="D16263" t="s">
        <v>5803</v>
      </c>
      <c r="E16263" s="26">
        <v>45200</v>
      </c>
      <c r="F16263" t="s">
        <v>6140</v>
      </c>
      <c r="G16263" t="s">
        <v>6138</v>
      </c>
      <c r="H16263" t="str">
        <f>_xlfn.XLOOKUP(C16263,'BAB Identified Sites'!E:E,'BAB Identified Sites'!E:E,"missing",0)</f>
        <v>06914</v>
      </c>
    </row>
    <row r="16264" spans="1:8" hidden="1" x14ac:dyDescent="0.35">
      <c r="A16264">
        <v>8001</v>
      </c>
      <c r="B16264" t="s">
        <v>5773</v>
      </c>
      <c r="C16264" t="s">
        <v>5802</v>
      </c>
      <c r="D16264" t="s">
        <v>5803</v>
      </c>
      <c r="E16264" s="26">
        <v>45231</v>
      </c>
      <c r="F16264" t="s">
        <v>6137</v>
      </c>
      <c r="G16264" t="s">
        <v>6138</v>
      </c>
      <c r="H16264" t="str">
        <f>_xlfn.XLOOKUP(C16264,'BAB Identified Sites'!E:E,'BAB Identified Sites'!E:E,"missing",0)</f>
        <v>06914</v>
      </c>
    </row>
    <row r="16265" spans="1:8" hidden="1" x14ac:dyDescent="0.35">
      <c r="A16265">
        <v>8001</v>
      </c>
      <c r="B16265" t="s">
        <v>5773</v>
      </c>
      <c r="C16265" t="s">
        <v>5802</v>
      </c>
      <c r="D16265" t="s">
        <v>5803</v>
      </c>
      <c r="E16265" s="26">
        <v>45231</v>
      </c>
      <c r="F16265" t="s">
        <v>6139</v>
      </c>
      <c r="G16265" t="s">
        <v>6138</v>
      </c>
      <c r="H16265" t="str">
        <f>_xlfn.XLOOKUP(C16265,'BAB Identified Sites'!E:E,'BAB Identified Sites'!E:E,"missing",0)</f>
        <v>06914</v>
      </c>
    </row>
    <row r="16266" spans="1:8" hidden="1" x14ac:dyDescent="0.35">
      <c r="A16266">
        <v>8001</v>
      </c>
      <c r="B16266" t="s">
        <v>5773</v>
      </c>
      <c r="C16266" t="s">
        <v>5802</v>
      </c>
      <c r="D16266" t="s">
        <v>5803</v>
      </c>
      <c r="E16266" s="26">
        <v>45231</v>
      </c>
      <c r="F16266" t="s">
        <v>6140</v>
      </c>
      <c r="G16266" t="s">
        <v>6138</v>
      </c>
      <c r="H16266" t="str">
        <f>_xlfn.XLOOKUP(C16266,'BAB Identified Sites'!E:E,'BAB Identified Sites'!E:E,"missing",0)</f>
        <v>06914</v>
      </c>
    </row>
    <row r="16267" spans="1:8" hidden="1" x14ac:dyDescent="0.35">
      <c r="A16267">
        <v>8001</v>
      </c>
      <c r="B16267" t="s">
        <v>5773</v>
      </c>
      <c r="C16267" t="s">
        <v>5799</v>
      </c>
      <c r="D16267" t="s">
        <v>112</v>
      </c>
      <c r="E16267" s="26">
        <v>45139</v>
      </c>
      <c r="F16267" t="s">
        <v>6137</v>
      </c>
      <c r="G16267" t="s">
        <v>6138</v>
      </c>
      <c r="H16267" t="str">
        <f>_xlfn.XLOOKUP(C16267,'BAB Identified Sites'!E:E,'BAB Identified Sites'!E:E,"missing",0)</f>
        <v>missing</v>
      </c>
    </row>
    <row r="16268" spans="1:8" hidden="1" x14ac:dyDescent="0.35">
      <c r="A16268">
        <v>8001</v>
      </c>
      <c r="B16268" t="s">
        <v>5773</v>
      </c>
      <c r="C16268" t="s">
        <v>5799</v>
      </c>
      <c r="D16268" t="s">
        <v>112</v>
      </c>
      <c r="E16268" s="26">
        <v>45139</v>
      </c>
      <c r="F16268" t="s">
        <v>6139</v>
      </c>
      <c r="G16268" t="s">
        <v>6138</v>
      </c>
      <c r="H16268" t="str">
        <f>_xlfn.XLOOKUP(C16268,'BAB Identified Sites'!E:E,'BAB Identified Sites'!E:E,"missing",0)</f>
        <v>missing</v>
      </c>
    </row>
    <row r="16269" spans="1:8" hidden="1" x14ac:dyDescent="0.35">
      <c r="A16269">
        <v>8001</v>
      </c>
      <c r="B16269" t="s">
        <v>5773</v>
      </c>
      <c r="C16269" t="s">
        <v>5799</v>
      </c>
      <c r="D16269" t="s">
        <v>112</v>
      </c>
      <c r="E16269" s="26">
        <v>45170</v>
      </c>
      <c r="F16269" t="s">
        <v>6137</v>
      </c>
      <c r="G16269" t="s">
        <v>6138</v>
      </c>
      <c r="H16269" t="str">
        <f>_xlfn.XLOOKUP(C16269,'BAB Identified Sites'!E:E,'BAB Identified Sites'!E:E,"missing",0)</f>
        <v>missing</v>
      </c>
    </row>
    <row r="16270" spans="1:8" hidden="1" x14ac:dyDescent="0.35">
      <c r="A16270">
        <v>8001</v>
      </c>
      <c r="B16270" t="s">
        <v>5773</v>
      </c>
      <c r="C16270" t="s">
        <v>5799</v>
      </c>
      <c r="D16270" t="s">
        <v>112</v>
      </c>
      <c r="E16270" s="26">
        <v>45170</v>
      </c>
      <c r="F16270" t="s">
        <v>6139</v>
      </c>
      <c r="G16270" t="s">
        <v>6138</v>
      </c>
      <c r="H16270" t="str">
        <f>_xlfn.XLOOKUP(C16270,'BAB Identified Sites'!E:E,'BAB Identified Sites'!E:E,"missing",0)</f>
        <v>missing</v>
      </c>
    </row>
    <row r="16271" spans="1:8" hidden="1" x14ac:dyDescent="0.35">
      <c r="A16271">
        <v>8001</v>
      </c>
      <c r="B16271" t="s">
        <v>5773</v>
      </c>
      <c r="C16271" t="s">
        <v>5799</v>
      </c>
      <c r="D16271" t="s">
        <v>112</v>
      </c>
      <c r="E16271" s="26">
        <v>45200</v>
      </c>
      <c r="F16271" t="s">
        <v>6137</v>
      </c>
      <c r="G16271" t="s">
        <v>6138</v>
      </c>
      <c r="H16271" t="str">
        <f>_xlfn.XLOOKUP(C16271,'BAB Identified Sites'!E:E,'BAB Identified Sites'!E:E,"missing",0)</f>
        <v>missing</v>
      </c>
    </row>
    <row r="16272" spans="1:8" hidden="1" x14ac:dyDescent="0.35">
      <c r="A16272">
        <v>8001</v>
      </c>
      <c r="B16272" t="s">
        <v>5773</v>
      </c>
      <c r="C16272" t="s">
        <v>5799</v>
      </c>
      <c r="D16272" t="s">
        <v>112</v>
      </c>
      <c r="E16272" s="26">
        <v>45200</v>
      </c>
      <c r="F16272" t="s">
        <v>6139</v>
      </c>
      <c r="G16272" t="s">
        <v>6138</v>
      </c>
      <c r="H16272" t="str">
        <f>_xlfn.XLOOKUP(C16272,'BAB Identified Sites'!E:E,'BAB Identified Sites'!E:E,"missing",0)</f>
        <v>missing</v>
      </c>
    </row>
    <row r="16273" spans="1:8" hidden="1" x14ac:dyDescent="0.35">
      <c r="A16273">
        <v>8001</v>
      </c>
      <c r="B16273" t="s">
        <v>5773</v>
      </c>
      <c r="C16273" t="s">
        <v>5799</v>
      </c>
      <c r="D16273" t="s">
        <v>112</v>
      </c>
      <c r="E16273" s="26">
        <v>45231</v>
      </c>
      <c r="F16273" t="s">
        <v>6137</v>
      </c>
      <c r="G16273" t="s">
        <v>6138</v>
      </c>
      <c r="H16273" t="str">
        <f>_xlfn.XLOOKUP(C16273,'BAB Identified Sites'!E:E,'BAB Identified Sites'!E:E,"missing",0)</f>
        <v>missing</v>
      </c>
    </row>
    <row r="16274" spans="1:8" hidden="1" x14ac:dyDescent="0.35">
      <c r="A16274">
        <v>8001</v>
      </c>
      <c r="B16274" t="s">
        <v>5773</v>
      </c>
      <c r="C16274" t="s">
        <v>5799</v>
      </c>
      <c r="D16274" t="s">
        <v>112</v>
      </c>
      <c r="E16274" s="26">
        <v>45231</v>
      </c>
      <c r="F16274" t="s">
        <v>6139</v>
      </c>
      <c r="G16274" t="s">
        <v>6138</v>
      </c>
      <c r="H16274" t="str">
        <f>_xlfn.XLOOKUP(C16274,'BAB Identified Sites'!E:E,'BAB Identified Sites'!E:E,"missing",0)</f>
        <v>missing</v>
      </c>
    </row>
    <row r="16275" spans="1:8" hidden="1" x14ac:dyDescent="0.35">
      <c r="A16275">
        <v>20</v>
      </c>
      <c r="B16275" t="s">
        <v>26</v>
      </c>
      <c r="C16275" t="s">
        <v>2416</v>
      </c>
      <c r="D16275" t="s">
        <v>2417</v>
      </c>
      <c r="E16275" s="26">
        <v>45139</v>
      </c>
      <c r="F16275" t="s">
        <v>6137</v>
      </c>
      <c r="G16275" t="s">
        <v>6138</v>
      </c>
      <c r="H16275" t="str">
        <f>_xlfn.XLOOKUP(C16275,'BAB Identified Sites'!E:E,'BAB Identified Sites'!E:E,"missing",0)</f>
        <v>missing</v>
      </c>
    </row>
    <row r="16276" spans="1:8" hidden="1" x14ac:dyDescent="0.35">
      <c r="A16276">
        <v>20</v>
      </c>
      <c r="B16276" t="s">
        <v>26</v>
      </c>
      <c r="C16276" t="s">
        <v>2416</v>
      </c>
      <c r="D16276" t="s">
        <v>2417</v>
      </c>
      <c r="E16276" s="26">
        <v>45139</v>
      </c>
      <c r="F16276" t="s">
        <v>6139</v>
      </c>
      <c r="G16276" t="s">
        <v>6138</v>
      </c>
      <c r="H16276" t="str">
        <f>_xlfn.XLOOKUP(C16276,'BAB Identified Sites'!E:E,'BAB Identified Sites'!E:E,"missing",0)</f>
        <v>missing</v>
      </c>
    </row>
    <row r="16277" spans="1:8" hidden="1" x14ac:dyDescent="0.35">
      <c r="A16277">
        <v>20</v>
      </c>
      <c r="B16277" t="s">
        <v>26</v>
      </c>
      <c r="C16277" t="s">
        <v>2416</v>
      </c>
      <c r="D16277" t="s">
        <v>2417</v>
      </c>
      <c r="E16277" s="26">
        <v>45170</v>
      </c>
      <c r="F16277" t="s">
        <v>6137</v>
      </c>
      <c r="G16277" t="s">
        <v>6138</v>
      </c>
      <c r="H16277" t="str">
        <f>_xlfn.XLOOKUP(C16277,'BAB Identified Sites'!E:E,'BAB Identified Sites'!E:E,"missing",0)</f>
        <v>missing</v>
      </c>
    </row>
    <row r="16278" spans="1:8" hidden="1" x14ac:dyDescent="0.35">
      <c r="A16278">
        <v>20</v>
      </c>
      <c r="B16278" t="s">
        <v>26</v>
      </c>
      <c r="C16278" t="s">
        <v>2416</v>
      </c>
      <c r="D16278" t="s">
        <v>2417</v>
      </c>
      <c r="E16278" s="26">
        <v>45170</v>
      </c>
      <c r="F16278" t="s">
        <v>6139</v>
      </c>
      <c r="G16278" t="s">
        <v>6138</v>
      </c>
      <c r="H16278" t="str">
        <f>_xlfn.XLOOKUP(C16278,'BAB Identified Sites'!E:E,'BAB Identified Sites'!E:E,"missing",0)</f>
        <v>missing</v>
      </c>
    </row>
    <row r="16279" spans="1:8" hidden="1" x14ac:dyDescent="0.35">
      <c r="A16279">
        <v>20</v>
      </c>
      <c r="B16279" t="s">
        <v>26</v>
      </c>
      <c r="C16279" t="s">
        <v>2416</v>
      </c>
      <c r="D16279" t="s">
        <v>2417</v>
      </c>
      <c r="E16279" s="26">
        <v>45200</v>
      </c>
      <c r="F16279" t="s">
        <v>6137</v>
      </c>
      <c r="G16279" t="s">
        <v>6138</v>
      </c>
      <c r="H16279" t="str">
        <f>_xlfn.XLOOKUP(C16279,'BAB Identified Sites'!E:E,'BAB Identified Sites'!E:E,"missing",0)</f>
        <v>missing</v>
      </c>
    </row>
    <row r="16280" spans="1:8" hidden="1" x14ac:dyDescent="0.35">
      <c r="A16280">
        <v>20</v>
      </c>
      <c r="B16280" t="s">
        <v>26</v>
      </c>
      <c r="C16280" t="s">
        <v>2416</v>
      </c>
      <c r="D16280" t="s">
        <v>2417</v>
      </c>
      <c r="E16280" s="26">
        <v>45200</v>
      </c>
      <c r="F16280" t="s">
        <v>6139</v>
      </c>
      <c r="G16280" t="s">
        <v>6138</v>
      </c>
      <c r="H16280" t="str">
        <f>_xlfn.XLOOKUP(C16280,'BAB Identified Sites'!E:E,'BAB Identified Sites'!E:E,"missing",0)</f>
        <v>missing</v>
      </c>
    </row>
    <row r="16281" spans="1:8" hidden="1" x14ac:dyDescent="0.35">
      <c r="A16281">
        <v>20</v>
      </c>
      <c r="B16281" t="s">
        <v>26</v>
      </c>
      <c r="C16281" t="s">
        <v>2416</v>
      </c>
      <c r="D16281" t="s">
        <v>2417</v>
      </c>
      <c r="E16281" s="26">
        <v>45231</v>
      </c>
      <c r="F16281" t="s">
        <v>6137</v>
      </c>
      <c r="G16281" t="s">
        <v>6138</v>
      </c>
      <c r="H16281" t="str">
        <f>_xlfn.XLOOKUP(C16281,'BAB Identified Sites'!E:E,'BAB Identified Sites'!E:E,"missing",0)</f>
        <v>missing</v>
      </c>
    </row>
    <row r="16282" spans="1:8" hidden="1" x14ac:dyDescent="0.35">
      <c r="A16282">
        <v>20</v>
      </c>
      <c r="B16282" t="s">
        <v>26</v>
      </c>
      <c r="C16282" t="s">
        <v>2416</v>
      </c>
      <c r="D16282" t="s">
        <v>2417</v>
      </c>
      <c r="E16282" s="26">
        <v>45231</v>
      </c>
      <c r="F16282" t="s">
        <v>6139</v>
      </c>
      <c r="G16282" t="s">
        <v>6138</v>
      </c>
      <c r="H16282" t="str">
        <f>_xlfn.XLOOKUP(C16282,'BAB Identified Sites'!E:E,'BAB Identified Sites'!E:E,"missing",0)</f>
        <v>missing</v>
      </c>
    </row>
    <row r="16283" spans="1:8" hidden="1" x14ac:dyDescent="0.35">
      <c r="A16283">
        <v>20</v>
      </c>
      <c r="B16283" t="s">
        <v>26</v>
      </c>
      <c r="C16283" t="s">
        <v>2416</v>
      </c>
      <c r="D16283" t="s">
        <v>2417</v>
      </c>
      <c r="E16283" s="26">
        <v>45261</v>
      </c>
      <c r="F16283" t="s">
        <v>6137</v>
      </c>
      <c r="G16283" t="s">
        <v>6138</v>
      </c>
      <c r="H16283" t="str">
        <f>_xlfn.XLOOKUP(C16283,'BAB Identified Sites'!E:E,'BAB Identified Sites'!E:E,"missing",0)</f>
        <v>missing</v>
      </c>
    </row>
    <row r="16284" spans="1:8" hidden="1" x14ac:dyDescent="0.35">
      <c r="A16284">
        <v>20</v>
      </c>
      <c r="B16284" t="s">
        <v>26</v>
      </c>
      <c r="C16284" t="s">
        <v>2416</v>
      </c>
      <c r="D16284" t="s">
        <v>2417</v>
      </c>
      <c r="E16284" s="26">
        <v>45261</v>
      </c>
      <c r="F16284" t="s">
        <v>6139</v>
      </c>
      <c r="G16284" t="s">
        <v>6138</v>
      </c>
      <c r="H16284" t="str">
        <f>_xlfn.XLOOKUP(C16284,'BAB Identified Sites'!E:E,'BAB Identified Sites'!E:E,"missing",0)</f>
        <v>missing</v>
      </c>
    </row>
    <row r="16285" spans="1:8" hidden="1" x14ac:dyDescent="0.35">
      <c r="A16285">
        <v>1010</v>
      </c>
      <c r="B16285" t="s">
        <v>3915</v>
      </c>
      <c r="C16285" t="s">
        <v>4027</v>
      </c>
      <c r="D16285" t="s">
        <v>4028</v>
      </c>
      <c r="E16285" s="26">
        <v>45139</v>
      </c>
      <c r="F16285" t="s">
        <v>6137</v>
      </c>
      <c r="G16285" t="s">
        <v>6138</v>
      </c>
      <c r="H16285" t="str">
        <f>_xlfn.XLOOKUP(C16285,'BAB Identified Sites'!E:E,'BAB Identified Sites'!E:E,"missing",0)</f>
        <v>missing</v>
      </c>
    </row>
    <row r="16286" spans="1:8" hidden="1" x14ac:dyDescent="0.35">
      <c r="A16286">
        <v>1010</v>
      </c>
      <c r="B16286" t="s">
        <v>3915</v>
      </c>
      <c r="C16286" t="s">
        <v>4027</v>
      </c>
      <c r="D16286" t="s">
        <v>4028</v>
      </c>
      <c r="E16286" s="26">
        <v>45170</v>
      </c>
      <c r="F16286" t="s">
        <v>6137</v>
      </c>
      <c r="G16286" t="s">
        <v>6138</v>
      </c>
      <c r="H16286" t="str">
        <f>_xlfn.XLOOKUP(C16286,'BAB Identified Sites'!E:E,'BAB Identified Sites'!E:E,"missing",0)</f>
        <v>missing</v>
      </c>
    </row>
    <row r="16287" spans="1:8" hidden="1" x14ac:dyDescent="0.35">
      <c r="A16287">
        <v>1010</v>
      </c>
      <c r="B16287" t="s">
        <v>3915</v>
      </c>
      <c r="C16287" t="s">
        <v>4027</v>
      </c>
      <c r="D16287" t="s">
        <v>4028</v>
      </c>
      <c r="E16287" s="26">
        <v>45200</v>
      </c>
      <c r="F16287" t="s">
        <v>6137</v>
      </c>
      <c r="G16287" t="s">
        <v>6138</v>
      </c>
      <c r="H16287" t="str">
        <f>_xlfn.XLOOKUP(C16287,'BAB Identified Sites'!E:E,'BAB Identified Sites'!E:E,"missing",0)</f>
        <v>missing</v>
      </c>
    </row>
    <row r="16288" spans="1:8" hidden="1" x14ac:dyDescent="0.35">
      <c r="A16288">
        <v>1010</v>
      </c>
      <c r="B16288" t="s">
        <v>3915</v>
      </c>
      <c r="C16288" t="s">
        <v>4027</v>
      </c>
      <c r="D16288" t="s">
        <v>4028</v>
      </c>
      <c r="E16288" s="26">
        <v>45231</v>
      </c>
      <c r="F16288" t="s">
        <v>6137</v>
      </c>
      <c r="G16288" t="s">
        <v>6138</v>
      </c>
      <c r="H16288" t="str">
        <f>_xlfn.XLOOKUP(C16288,'BAB Identified Sites'!E:E,'BAB Identified Sites'!E:E,"missing",0)</f>
        <v>missing</v>
      </c>
    </row>
    <row r="16289" spans="1:8" hidden="1" x14ac:dyDescent="0.35">
      <c r="A16289">
        <v>1010</v>
      </c>
      <c r="B16289" t="s">
        <v>3915</v>
      </c>
      <c r="C16289" t="s">
        <v>4027</v>
      </c>
      <c r="D16289" t="s">
        <v>4028</v>
      </c>
      <c r="E16289" s="26">
        <v>45261</v>
      </c>
      <c r="F16289" t="s">
        <v>6137</v>
      </c>
      <c r="G16289" t="s">
        <v>6138</v>
      </c>
      <c r="H16289" t="str">
        <f>_xlfn.XLOOKUP(C16289,'BAB Identified Sites'!E:E,'BAB Identified Sites'!E:E,"missing",0)</f>
        <v>missing</v>
      </c>
    </row>
    <row r="16290" spans="1:8" hidden="1" x14ac:dyDescent="0.35">
      <c r="A16290">
        <v>1010</v>
      </c>
      <c r="B16290" t="s">
        <v>3915</v>
      </c>
      <c r="C16290" t="s">
        <v>4025</v>
      </c>
      <c r="D16290" t="s">
        <v>4026</v>
      </c>
      <c r="E16290" s="26">
        <v>45139</v>
      </c>
      <c r="F16290" t="s">
        <v>6137</v>
      </c>
      <c r="G16290" t="s">
        <v>6138</v>
      </c>
      <c r="H16290" t="str">
        <f>_xlfn.XLOOKUP(C16290,'BAB Identified Sites'!E:E,'BAB Identified Sites'!E:E,"missing",0)</f>
        <v>missing</v>
      </c>
    </row>
    <row r="16291" spans="1:8" hidden="1" x14ac:dyDescent="0.35">
      <c r="A16291">
        <v>1010</v>
      </c>
      <c r="B16291" t="s">
        <v>3915</v>
      </c>
      <c r="C16291" t="s">
        <v>4025</v>
      </c>
      <c r="D16291" t="s">
        <v>4026</v>
      </c>
      <c r="E16291" s="26">
        <v>45170</v>
      </c>
      <c r="F16291" t="s">
        <v>6137</v>
      </c>
      <c r="G16291" t="s">
        <v>6138</v>
      </c>
      <c r="H16291" t="str">
        <f>_xlfn.XLOOKUP(C16291,'BAB Identified Sites'!E:E,'BAB Identified Sites'!E:E,"missing",0)</f>
        <v>missing</v>
      </c>
    </row>
    <row r="16292" spans="1:8" hidden="1" x14ac:dyDescent="0.35">
      <c r="A16292">
        <v>1010</v>
      </c>
      <c r="B16292" t="s">
        <v>3915</v>
      </c>
      <c r="C16292" t="s">
        <v>4025</v>
      </c>
      <c r="D16292" t="s">
        <v>4026</v>
      </c>
      <c r="E16292" s="26">
        <v>45200</v>
      </c>
      <c r="F16292" t="s">
        <v>6137</v>
      </c>
      <c r="G16292" t="s">
        <v>6138</v>
      </c>
      <c r="H16292" t="str">
        <f>_xlfn.XLOOKUP(C16292,'BAB Identified Sites'!E:E,'BAB Identified Sites'!E:E,"missing",0)</f>
        <v>missing</v>
      </c>
    </row>
    <row r="16293" spans="1:8" hidden="1" x14ac:dyDescent="0.35">
      <c r="A16293">
        <v>1010</v>
      </c>
      <c r="B16293" t="s">
        <v>3915</v>
      </c>
      <c r="C16293" t="s">
        <v>4025</v>
      </c>
      <c r="D16293" t="s">
        <v>4026</v>
      </c>
      <c r="E16293" s="26">
        <v>45231</v>
      </c>
      <c r="F16293" t="s">
        <v>6137</v>
      </c>
      <c r="G16293" t="s">
        <v>6138</v>
      </c>
      <c r="H16293" t="str">
        <f>_xlfn.XLOOKUP(C16293,'BAB Identified Sites'!E:E,'BAB Identified Sites'!E:E,"missing",0)</f>
        <v>missing</v>
      </c>
    </row>
    <row r="16294" spans="1:8" hidden="1" x14ac:dyDescent="0.35">
      <c r="A16294">
        <v>1010</v>
      </c>
      <c r="B16294" t="s">
        <v>3915</v>
      </c>
      <c r="C16294" t="s">
        <v>4025</v>
      </c>
      <c r="D16294" t="s">
        <v>4026</v>
      </c>
      <c r="E16294" s="26">
        <v>45261</v>
      </c>
      <c r="F16294" t="s">
        <v>6137</v>
      </c>
      <c r="G16294" t="s">
        <v>6138</v>
      </c>
      <c r="H16294" t="str">
        <f>_xlfn.XLOOKUP(C16294,'BAB Identified Sites'!E:E,'BAB Identified Sites'!E:E,"missing",0)</f>
        <v>missing</v>
      </c>
    </row>
    <row r="16295" spans="1:8" hidden="1" x14ac:dyDescent="0.35">
      <c r="A16295">
        <v>140</v>
      </c>
      <c r="B16295" t="s">
        <v>2731</v>
      </c>
      <c r="C16295" t="s">
        <v>2734</v>
      </c>
      <c r="D16295" t="s">
        <v>2735</v>
      </c>
      <c r="E16295" s="26">
        <v>45139</v>
      </c>
      <c r="F16295" t="s">
        <v>6137</v>
      </c>
      <c r="G16295" t="s">
        <v>6138</v>
      </c>
      <c r="H16295" t="str">
        <f>_xlfn.XLOOKUP(C16295,'BAB Identified Sites'!E:E,'BAB Identified Sites'!E:E,"missing",0)</f>
        <v>missing</v>
      </c>
    </row>
    <row r="16296" spans="1:8" hidden="1" x14ac:dyDescent="0.35">
      <c r="A16296">
        <v>140</v>
      </c>
      <c r="B16296" t="s">
        <v>2731</v>
      </c>
      <c r="C16296" t="s">
        <v>2734</v>
      </c>
      <c r="D16296" t="s">
        <v>2735</v>
      </c>
      <c r="E16296" s="26">
        <v>45139</v>
      </c>
      <c r="F16296" t="s">
        <v>6139</v>
      </c>
      <c r="G16296" t="s">
        <v>6138</v>
      </c>
      <c r="H16296" t="str">
        <f>_xlfn.XLOOKUP(C16296,'BAB Identified Sites'!E:E,'BAB Identified Sites'!E:E,"missing",0)</f>
        <v>missing</v>
      </c>
    </row>
    <row r="16297" spans="1:8" hidden="1" x14ac:dyDescent="0.35">
      <c r="A16297">
        <v>140</v>
      </c>
      <c r="B16297" t="s">
        <v>2731</v>
      </c>
      <c r="C16297" t="s">
        <v>2734</v>
      </c>
      <c r="D16297" t="s">
        <v>2735</v>
      </c>
      <c r="E16297" s="26">
        <v>45170</v>
      </c>
      <c r="F16297" t="s">
        <v>6137</v>
      </c>
      <c r="G16297" t="s">
        <v>6138</v>
      </c>
      <c r="H16297" t="str">
        <f>_xlfn.XLOOKUP(C16297,'BAB Identified Sites'!E:E,'BAB Identified Sites'!E:E,"missing",0)</f>
        <v>missing</v>
      </c>
    </row>
    <row r="16298" spans="1:8" hidden="1" x14ac:dyDescent="0.35">
      <c r="A16298">
        <v>140</v>
      </c>
      <c r="B16298" t="s">
        <v>2731</v>
      </c>
      <c r="C16298" t="s">
        <v>2734</v>
      </c>
      <c r="D16298" t="s">
        <v>2735</v>
      </c>
      <c r="E16298" s="26">
        <v>45170</v>
      </c>
      <c r="F16298" t="s">
        <v>6139</v>
      </c>
      <c r="G16298" t="s">
        <v>6138</v>
      </c>
      <c r="H16298" t="str">
        <f>_xlfn.XLOOKUP(C16298,'BAB Identified Sites'!E:E,'BAB Identified Sites'!E:E,"missing",0)</f>
        <v>missing</v>
      </c>
    </row>
    <row r="16299" spans="1:8" hidden="1" x14ac:dyDescent="0.35">
      <c r="A16299">
        <v>140</v>
      </c>
      <c r="B16299" t="s">
        <v>2731</v>
      </c>
      <c r="C16299" t="s">
        <v>2734</v>
      </c>
      <c r="D16299" t="s">
        <v>2735</v>
      </c>
      <c r="E16299" s="26">
        <v>45231</v>
      </c>
      <c r="F16299" t="s">
        <v>6137</v>
      </c>
      <c r="G16299" t="s">
        <v>6138</v>
      </c>
      <c r="H16299" t="str">
        <f>_xlfn.XLOOKUP(C16299,'BAB Identified Sites'!E:E,'BAB Identified Sites'!E:E,"missing",0)</f>
        <v>missing</v>
      </c>
    </row>
    <row r="16300" spans="1:8" hidden="1" x14ac:dyDescent="0.35">
      <c r="A16300">
        <v>140</v>
      </c>
      <c r="B16300" t="s">
        <v>2731</v>
      </c>
      <c r="C16300" t="s">
        <v>2734</v>
      </c>
      <c r="D16300" t="s">
        <v>2735</v>
      </c>
      <c r="E16300" s="26">
        <v>45231</v>
      </c>
      <c r="F16300" t="s">
        <v>6139</v>
      </c>
      <c r="G16300" t="s">
        <v>6138</v>
      </c>
      <c r="H16300" t="str">
        <f>_xlfn.XLOOKUP(C16300,'BAB Identified Sites'!E:E,'BAB Identified Sites'!E:E,"missing",0)</f>
        <v>missing</v>
      </c>
    </row>
    <row r="16301" spans="1:8" hidden="1" x14ac:dyDescent="0.35">
      <c r="A16301">
        <v>140</v>
      </c>
      <c r="B16301" t="s">
        <v>2731</v>
      </c>
      <c r="C16301" t="s">
        <v>2734</v>
      </c>
      <c r="D16301" t="s">
        <v>2735</v>
      </c>
      <c r="E16301" s="26">
        <v>45261</v>
      </c>
      <c r="F16301" t="s">
        <v>6137</v>
      </c>
      <c r="G16301" t="s">
        <v>6138</v>
      </c>
      <c r="H16301" t="str">
        <f>_xlfn.XLOOKUP(C16301,'BAB Identified Sites'!E:E,'BAB Identified Sites'!E:E,"missing",0)</f>
        <v>missing</v>
      </c>
    </row>
    <row r="16302" spans="1:8" hidden="1" x14ac:dyDescent="0.35">
      <c r="A16302">
        <v>140</v>
      </c>
      <c r="B16302" t="s">
        <v>2731</v>
      </c>
      <c r="C16302" t="s">
        <v>2734</v>
      </c>
      <c r="D16302" t="s">
        <v>2735</v>
      </c>
      <c r="E16302" s="26">
        <v>45261</v>
      </c>
      <c r="F16302" t="s">
        <v>6139</v>
      </c>
      <c r="G16302" t="s">
        <v>6138</v>
      </c>
      <c r="H16302" t="str">
        <f>_xlfn.XLOOKUP(C16302,'BAB Identified Sites'!E:E,'BAB Identified Sites'!E:E,"missing",0)</f>
        <v>missing</v>
      </c>
    </row>
    <row r="16303" spans="1:8" x14ac:dyDescent="0.35">
      <c r="A16303">
        <v>6416</v>
      </c>
      <c r="B16303" t="s">
        <v>5762</v>
      </c>
      <c r="C16303" t="s">
        <v>5767</v>
      </c>
      <c r="D16303" t="s">
        <v>5768</v>
      </c>
      <c r="E16303" s="26">
        <v>45108</v>
      </c>
      <c r="F16303" t="s">
        <v>6137</v>
      </c>
      <c r="G16303" t="s">
        <v>6138</v>
      </c>
      <c r="H16303" t="str">
        <f>_xlfn.XLOOKUP(C16303,'&lt;1000 removed'!E:E,'&lt;1000 removed'!E:E,"missing",0)</f>
        <v>missing</v>
      </c>
    </row>
    <row r="16304" spans="1:8" x14ac:dyDescent="0.35">
      <c r="A16304">
        <v>6416</v>
      </c>
      <c r="B16304" t="s">
        <v>5762</v>
      </c>
      <c r="C16304" t="s">
        <v>5767</v>
      </c>
      <c r="D16304" t="s">
        <v>5768</v>
      </c>
      <c r="E16304" s="26">
        <v>45108</v>
      </c>
      <c r="F16304" t="s">
        <v>6139</v>
      </c>
      <c r="G16304" t="s">
        <v>6138</v>
      </c>
      <c r="H16304" t="str">
        <f>_xlfn.XLOOKUP(C16304,'&lt;1000 removed'!E:E,'&lt;1000 removed'!E:E,"missing",0)</f>
        <v>missing</v>
      </c>
    </row>
    <row r="16305" spans="1:8" x14ac:dyDescent="0.35">
      <c r="A16305">
        <v>6416</v>
      </c>
      <c r="B16305" t="s">
        <v>5762</v>
      </c>
      <c r="C16305" t="s">
        <v>5767</v>
      </c>
      <c r="D16305" t="s">
        <v>5768</v>
      </c>
      <c r="E16305" s="26">
        <v>45139</v>
      </c>
      <c r="F16305" t="s">
        <v>6137</v>
      </c>
      <c r="G16305" t="s">
        <v>6138</v>
      </c>
      <c r="H16305" t="str">
        <f>_xlfn.XLOOKUP(C16305,'&lt;1000 removed'!E:E,'&lt;1000 removed'!E:E,"missing",0)</f>
        <v>missing</v>
      </c>
    </row>
    <row r="16306" spans="1:8" x14ac:dyDescent="0.35">
      <c r="A16306">
        <v>6416</v>
      </c>
      <c r="B16306" t="s">
        <v>5762</v>
      </c>
      <c r="C16306" t="s">
        <v>5767</v>
      </c>
      <c r="D16306" t="s">
        <v>5768</v>
      </c>
      <c r="E16306" s="26">
        <v>45139</v>
      </c>
      <c r="F16306" t="s">
        <v>6139</v>
      </c>
      <c r="G16306" t="s">
        <v>6138</v>
      </c>
      <c r="H16306" t="str">
        <f>_xlfn.XLOOKUP(C16306,'&lt;1000 removed'!E:E,'&lt;1000 removed'!E:E,"missing",0)</f>
        <v>missing</v>
      </c>
    </row>
    <row r="16307" spans="1:8" x14ac:dyDescent="0.35">
      <c r="A16307">
        <v>6416</v>
      </c>
      <c r="B16307" t="s">
        <v>5762</v>
      </c>
      <c r="C16307" t="s">
        <v>5767</v>
      </c>
      <c r="D16307" t="s">
        <v>5768</v>
      </c>
      <c r="E16307" s="26">
        <v>45170</v>
      </c>
      <c r="F16307" t="s">
        <v>6137</v>
      </c>
      <c r="G16307" t="s">
        <v>6138</v>
      </c>
      <c r="H16307" t="str">
        <f>_xlfn.XLOOKUP(C16307,'&lt;1000 removed'!E:E,'&lt;1000 removed'!E:E,"missing",0)</f>
        <v>missing</v>
      </c>
    </row>
    <row r="16308" spans="1:8" x14ac:dyDescent="0.35">
      <c r="A16308">
        <v>6416</v>
      </c>
      <c r="B16308" t="s">
        <v>5762</v>
      </c>
      <c r="C16308" t="s">
        <v>5767</v>
      </c>
      <c r="D16308" t="s">
        <v>5768</v>
      </c>
      <c r="E16308" s="26">
        <v>45170</v>
      </c>
      <c r="F16308" t="s">
        <v>6139</v>
      </c>
      <c r="G16308" t="s">
        <v>6138</v>
      </c>
      <c r="H16308" t="str">
        <f>_xlfn.XLOOKUP(C16308,'&lt;1000 removed'!E:E,'&lt;1000 removed'!E:E,"missing",0)</f>
        <v>missing</v>
      </c>
    </row>
    <row r="16309" spans="1:8" x14ac:dyDescent="0.35">
      <c r="A16309">
        <v>6416</v>
      </c>
      <c r="B16309" t="s">
        <v>5762</v>
      </c>
      <c r="C16309" t="s">
        <v>5767</v>
      </c>
      <c r="D16309" t="s">
        <v>5768</v>
      </c>
      <c r="E16309" s="26">
        <v>45200</v>
      </c>
      <c r="F16309" t="s">
        <v>6137</v>
      </c>
      <c r="G16309" t="s">
        <v>6138</v>
      </c>
      <c r="H16309" t="str">
        <f>_xlfn.XLOOKUP(C16309,'&lt;1000 removed'!E:E,'&lt;1000 removed'!E:E,"missing",0)</f>
        <v>missing</v>
      </c>
    </row>
    <row r="16310" spans="1:8" x14ac:dyDescent="0.35">
      <c r="A16310">
        <v>6416</v>
      </c>
      <c r="B16310" t="s">
        <v>5762</v>
      </c>
      <c r="C16310" t="s">
        <v>5767</v>
      </c>
      <c r="D16310" t="s">
        <v>5768</v>
      </c>
      <c r="E16310" s="26">
        <v>45200</v>
      </c>
      <c r="F16310" t="s">
        <v>6139</v>
      </c>
      <c r="G16310" t="s">
        <v>6138</v>
      </c>
      <c r="H16310" t="str">
        <f>_xlfn.XLOOKUP(C16310,'&lt;1000 removed'!E:E,'&lt;1000 removed'!E:E,"missing",0)</f>
        <v>missing</v>
      </c>
    </row>
    <row r="16311" spans="1:8" x14ac:dyDescent="0.35">
      <c r="A16311">
        <v>6416</v>
      </c>
      <c r="B16311" t="s">
        <v>5762</v>
      </c>
      <c r="C16311" t="s">
        <v>5767</v>
      </c>
      <c r="D16311" t="s">
        <v>5768</v>
      </c>
      <c r="E16311" s="26">
        <v>45231</v>
      </c>
      <c r="F16311" t="s">
        <v>6137</v>
      </c>
      <c r="G16311" t="s">
        <v>6138</v>
      </c>
      <c r="H16311" t="str">
        <f>_xlfn.XLOOKUP(C16311,'&lt;1000 removed'!E:E,'&lt;1000 removed'!E:E,"missing",0)</f>
        <v>missing</v>
      </c>
    </row>
    <row r="16312" spans="1:8" x14ac:dyDescent="0.35">
      <c r="A16312">
        <v>6416</v>
      </c>
      <c r="B16312" t="s">
        <v>5762</v>
      </c>
      <c r="C16312" t="s">
        <v>5767</v>
      </c>
      <c r="D16312" t="s">
        <v>5768</v>
      </c>
      <c r="E16312" s="26">
        <v>45231</v>
      </c>
      <c r="F16312" t="s">
        <v>6139</v>
      </c>
      <c r="G16312" t="s">
        <v>6138</v>
      </c>
      <c r="H16312" t="str">
        <f>_xlfn.XLOOKUP(C16312,'&lt;1000 removed'!E:E,'&lt;1000 removed'!E:E,"missing",0)</f>
        <v>missing</v>
      </c>
    </row>
    <row r="16313" spans="1:8" x14ac:dyDescent="0.35">
      <c r="A16313">
        <v>6416</v>
      </c>
      <c r="B16313" t="s">
        <v>5762</v>
      </c>
      <c r="C16313" t="s">
        <v>5767</v>
      </c>
      <c r="D16313" t="s">
        <v>5768</v>
      </c>
      <c r="E16313" s="26">
        <v>45261</v>
      </c>
      <c r="F16313" t="s">
        <v>6137</v>
      </c>
      <c r="G16313" t="s">
        <v>6138</v>
      </c>
      <c r="H16313" t="str">
        <f>_xlfn.XLOOKUP(C16313,'&lt;1000 removed'!E:E,'&lt;1000 removed'!E:E,"missing",0)</f>
        <v>missing</v>
      </c>
    </row>
    <row r="16314" spans="1:8" x14ac:dyDescent="0.35">
      <c r="A16314">
        <v>6416</v>
      </c>
      <c r="B16314" t="s">
        <v>5762</v>
      </c>
      <c r="C16314" t="s">
        <v>5767</v>
      </c>
      <c r="D16314" t="s">
        <v>5768</v>
      </c>
      <c r="E16314" s="26">
        <v>45261</v>
      </c>
      <c r="F16314" t="s">
        <v>6139</v>
      </c>
      <c r="G16314" t="s">
        <v>6138</v>
      </c>
      <c r="H16314" t="str">
        <f>_xlfn.XLOOKUP(C16314,'&lt;1000 removed'!E:E,'&lt;1000 removed'!E:E,"missing",0)</f>
        <v>missing</v>
      </c>
    </row>
    <row r="16315" spans="1:8" x14ac:dyDescent="0.35">
      <c r="A16315">
        <v>6416</v>
      </c>
      <c r="B16315" t="s">
        <v>5762</v>
      </c>
      <c r="C16315" t="s">
        <v>5769</v>
      </c>
      <c r="D16315" t="s">
        <v>5770</v>
      </c>
      <c r="E16315" s="26">
        <v>45108</v>
      </c>
      <c r="F16315" t="s">
        <v>6137</v>
      </c>
      <c r="G16315" t="s">
        <v>6138</v>
      </c>
      <c r="H16315" t="str">
        <f>_xlfn.XLOOKUP(C16315,'&lt;1000 removed'!E:E,'&lt;1000 removed'!E:E,"missing",0)</f>
        <v>missing</v>
      </c>
    </row>
    <row r="16316" spans="1:8" x14ac:dyDescent="0.35">
      <c r="A16316">
        <v>6416</v>
      </c>
      <c r="B16316" t="s">
        <v>5762</v>
      </c>
      <c r="C16316" t="s">
        <v>5769</v>
      </c>
      <c r="D16316" t="s">
        <v>5770</v>
      </c>
      <c r="E16316" s="26">
        <v>45108</v>
      </c>
      <c r="F16316" t="s">
        <v>6139</v>
      </c>
      <c r="G16316" t="s">
        <v>6138</v>
      </c>
      <c r="H16316" t="str">
        <f>_xlfn.XLOOKUP(C16316,'&lt;1000 removed'!E:E,'&lt;1000 removed'!E:E,"missing",0)</f>
        <v>missing</v>
      </c>
    </row>
    <row r="16317" spans="1:8" x14ac:dyDescent="0.35">
      <c r="A16317">
        <v>6416</v>
      </c>
      <c r="B16317" t="s">
        <v>5762</v>
      </c>
      <c r="C16317" t="s">
        <v>5769</v>
      </c>
      <c r="D16317" t="s">
        <v>5770</v>
      </c>
      <c r="E16317" s="26">
        <v>45139</v>
      </c>
      <c r="F16317" t="s">
        <v>6137</v>
      </c>
      <c r="G16317" t="s">
        <v>6138</v>
      </c>
      <c r="H16317" t="str">
        <f>_xlfn.XLOOKUP(C16317,'&lt;1000 removed'!E:E,'&lt;1000 removed'!E:E,"missing",0)</f>
        <v>missing</v>
      </c>
    </row>
    <row r="16318" spans="1:8" x14ac:dyDescent="0.35">
      <c r="A16318">
        <v>6416</v>
      </c>
      <c r="B16318" t="s">
        <v>5762</v>
      </c>
      <c r="C16318" t="s">
        <v>5769</v>
      </c>
      <c r="D16318" t="s">
        <v>5770</v>
      </c>
      <c r="E16318" s="26">
        <v>45139</v>
      </c>
      <c r="F16318" t="s">
        <v>6139</v>
      </c>
      <c r="G16318" t="s">
        <v>6138</v>
      </c>
      <c r="H16318" t="str">
        <f>_xlfn.XLOOKUP(C16318,'&lt;1000 removed'!E:E,'&lt;1000 removed'!E:E,"missing",0)</f>
        <v>missing</v>
      </c>
    </row>
    <row r="16319" spans="1:8" x14ac:dyDescent="0.35">
      <c r="A16319">
        <v>6416</v>
      </c>
      <c r="B16319" t="s">
        <v>5762</v>
      </c>
      <c r="C16319" t="s">
        <v>5769</v>
      </c>
      <c r="D16319" t="s">
        <v>5770</v>
      </c>
      <c r="E16319" s="26">
        <v>45170</v>
      </c>
      <c r="F16319" t="s">
        <v>6137</v>
      </c>
      <c r="G16319" t="s">
        <v>6138</v>
      </c>
      <c r="H16319" t="str">
        <f>_xlfn.XLOOKUP(C16319,'&lt;1000 removed'!E:E,'&lt;1000 removed'!E:E,"missing",0)</f>
        <v>missing</v>
      </c>
    </row>
    <row r="16320" spans="1:8" x14ac:dyDescent="0.35">
      <c r="A16320">
        <v>6416</v>
      </c>
      <c r="B16320" t="s">
        <v>5762</v>
      </c>
      <c r="C16320" t="s">
        <v>5769</v>
      </c>
      <c r="D16320" t="s">
        <v>5770</v>
      </c>
      <c r="E16320" s="26">
        <v>45170</v>
      </c>
      <c r="F16320" t="s">
        <v>6139</v>
      </c>
      <c r="G16320" t="s">
        <v>6138</v>
      </c>
      <c r="H16320" t="str">
        <f>_xlfn.XLOOKUP(C16320,'&lt;1000 removed'!E:E,'&lt;1000 removed'!E:E,"missing",0)</f>
        <v>missing</v>
      </c>
    </row>
    <row r="16321" spans="1:8" x14ac:dyDescent="0.35">
      <c r="A16321">
        <v>6416</v>
      </c>
      <c r="B16321" t="s">
        <v>5762</v>
      </c>
      <c r="C16321" t="s">
        <v>5769</v>
      </c>
      <c r="D16321" t="s">
        <v>5770</v>
      </c>
      <c r="E16321" s="26">
        <v>45200</v>
      </c>
      <c r="F16321" t="s">
        <v>6139</v>
      </c>
      <c r="G16321" t="s">
        <v>6138</v>
      </c>
      <c r="H16321" t="str">
        <f>_xlfn.XLOOKUP(C16321,'&lt;1000 removed'!E:E,'&lt;1000 removed'!E:E,"missing",0)</f>
        <v>missing</v>
      </c>
    </row>
    <row r="16322" spans="1:8" x14ac:dyDescent="0.35">
      <c r="A16322">
        <v>6416</v>
      </c>
      <c r="B16322" t="s">
        <v>5762</v>
      </c>
      <c r="C16322" t="s">
        <v>5769</v>
      </c>
      <c r="D16322" t="s">
        <v>5770</v>
      </c>
      <c r="E16322" s="26">
        <v>45231</v>
      </c>
      <c r="F16322" t="s">
        <v>6139</v>
      </c>
      <c r="G16322" t="s">
        <v>6138</v>
      </c>
      <c r="H16322" t="str">
        <f>_xlfn.XLOOKUP(C16322,'&lt;1000 removed'!E:E,'&lt;1000 removed'!E:E,"missing",0)</f>
        <v>missing</v>
      </c>
    </row>
    <row r="16323" spans="1:8" x14ac:dyDescent="0.35">
      <c r="A16323">
        <v>6416</v>
      </c>
      <c r="B16323" t="s">
        <v>5762</v>
      </c>
      <c r="C16323" t="s">
        <v>5769</v>
      </c>
      <c r="D16323" t="s">
        <v>5770</v>
      </c>
      <c r="E16323" s="26">
        <v>45261</v>
      </c>
      <c r="F16323" t="s">
        <v>6139</v>
      </c>
      <c r="G16323" t="s">
        <v>6138</v>
      </c>
      <c r="H16323" t="str">
        <f>_xlfn.XLOOKUP(C16323,'&lt;1000 removed'!E:E,'&lt;1000 removed'!E:E,"missing",0)</f>
        <v>missing</v>
      </c>
    </row>
    <row r="16324" spans="1:8" x14ac:dyDescent="0.35">
      <c r="A16324">
        <v>6416</v>
      </c>
      <c r="B16324" t="s">
        <v>5762</v>
      </c>
      <c r="C16324" t="s">
        <v>5763</v>
      </c>
      <c r="D16324" t="s">
        <v>5764</v>
      </c>
      <c r="E16324" s="26">
        <v>45108</v>
      </c>
      <c r="F16324" t="s">
        <v>6137</v>
      </c>
      <c r="G16324" t="s">
        <v>6138</v>
      </c>
      <c r="H16324" t="str">
        <f>_xlfn.XLOOKUP(C16324,'&lt;1000 removed'!E:E,'&lt;1000 removed'!E:E,"missing",0)</f>
        <v>missing</v>
      </c>
    </row>
    <row r="16325" spans="1:8" x14ac:dyDescent="0.35">
      <c r="A16325">
        <v>6416</v>
      </c>
      <c r="B16325" t="s">
        <v>5762</v>
      </c>
      <c r="C16325" t="s">
        <v>5763</v>
      </c>
      <c r="D16325" t="s">
        <v>5764</v>
      </c>
      <c r="E16325" s="26">
        <v>45108</v>
      </c>
      <c r="F16325" t="s">
        <v>6139</v>
      </c>
      <c r="G16325" t="s">
        <v>6138</v>
      </c>
      <c r="H16325" t="str">
        <f>_xlfn.XLOOKUP(C16325,'&lt;1000 removed'!E:E,'&lt;1000 removed'!E:E,"missing",0)</f>
        <v>missing</v>
      </c>
    </row>
    <row r="16326" spans="1:8" x14ac:dyDescent="0.35">
      <c r="A16326">
        <v>6416</v>
      </c>
      <c r="B16326" t="s">
        <v>5762</v>
      </c>
      <c r="C16326" t="s">
        <v>5763</v>
      </c>
      <c r="D16326" t="s">
        <v>5764</v>
      </c>
      <c r="E16326" s="26">
        <v>45139</v>
      </c>
      <c r="F16326" t="s">
        <v>6137</v>
      </c>
      <c r="G16326" t="s">
        <v>6138</v>
      </c>
      <c r="H16326" t="str">
        <f>_xlfn.XLOOKUP(C16326,'&lt;1000 removed'!E:E,'&lt;1000 removed'!E:E,"missing",0)</f>
        <v>missing</v>
      </c>
    </row>
    <row r="16327" spans="1:8" x14ac:dyDescent="0.35">
      <c r="A16327">
        <v>6416</v>
      </c>
      <c r="B16327" t="s">
        <v>5762</v>
      </c>
      <c r="C16327" t="s">
        <v>5763</v>
      </c>
      <c r="D16327" t="s">
        <v>5764</v>
      </c>
      <c r="E16327" s="26">
        <v>45139</v>
      </c>
      <c r="F16327" t="s">
        <v>6139</v>
      </c>
      <c r="G16327" t="s">
        <v>6138</v>
      </c>
      <c r="H16327" t="str">
        <f>_xlfn.XLOOKUP(C16327,'&lt;1000 removed'!E:E,'&lt;1000 removed'!E:E,"missing",0)</f>
        <v>missing</v>
      </c>
    </row>
    <row r="16328" spans="1:8" x14ac:dyDescent="0.35">
      <c r="A16328">
        <v>6416</v>
      </c>
      <c r="B16328" t="s">
        <v>5762</v>
      </c>
      <c r="C16328" t="s">
        <v>5763</v>
      </c>
      <c r="D16328" t="s">
        <v>5764</v>
      </c>
      <c r="E16328" s="26">
        <v>45170</v>
      </c>
      <c r="F16328" t="s">
        <v>6137</v>
      </c>
      <c r="G16328" t="s">
        <v>6138</v>
      </c>
      <c r="H16328" t="str">
        <f>_xlfn.XLOOKUP(C16328,'&lt;1000 removed'!E:E,'&lt;1000 removed'!E:E,"missing",0)</f>
        <v>missing</v>
      </c>
    </row>
    <row r="16329" spans="1:8" x14ac:dyDescent="0.35">
      <c r="A16329">
        <v>6416</v>
      </c>
      <c r="B16329" t="s">
        <v>5762</v>
      </c>
      <c r="C16329" t="s">
        <v>5763</v>
      </c>
      <c r="D16329" t="s">
        <v>5764</v>
      </c>
      <c r="E16329" s="26">
        <v>45170</v>
      </c>
      <c r="F16329" t="s">
        <v>6139</v>
      </c>
      <c r="G16329" t="s">
        <v>6138</v>
      </c>
      <c r="H16329" t="str">
        <f>_xlfn.XLOOKUP(C16329,'&lt;1000 removed'!E:E,'&lt;1000 removed'!E:E,"missing",0)</f>
        <v>missing</v>
      </c>
    </row>
    <row r="16330" spans="1:8" x14ac:dyDescent="0.35">
      <c r="A16330">
        <v>6416</v>
      </c>
      <c r="B16330" t="s">
        <v>5762</v>
      </c>
      <c r="C16330" t="s">
        <v>5763</v>
      </c>
      <c r="D16330" t="s">
        <v>5764</v>
      </c>
      <c r="E16330" s="26">
        <v>45200</v>
      </c>
      <c r="F16330" t="s">
        <v>6137</v>
      </c>
      <c r="G16330" t="s">
        <v>6138</v>
      </c>
      <c r="H16330" t="str">
        <f>_xlfn.XLOOKUP(C16330,'&lt;1000 removed'!E:E,'&lt;1000 removed'!E:E,"missing",0)</f>
        <v>missing</v>
      </c>
    </row>
    <row r="16331" spans="1:8" x14ac:dyDescent="0.35">
      <c r="A16331">
        <v>6416</v>
      </c>
      <c r="B16331" t="s">
        <v>5762</v>
      </c>
      <c r="C16331" t="s">
        <v>5763</v>
      </c>
      <c r="D16331" t="s">
        <v>5764</v>
      </c>
      <c r="E16331" s="26">
        <v>45200</v>
      </c>
      <c r="F16331" t="s">
        <v>6139</v>
      </c>
      <c r="G16331" t="s">
        <v>6138</v>
      </c>
      <c r="H16331" t="str">
        <f>_xlfn.XLOOKUP(C16331,'&lt;1000 removed'!E:E,'&lt;1000 removed'!E:E,"missing",0)</f>
        <v>missing</v>
      </c>
    </row>
    <row r="16332" spans="1:8" x14ac:dyDescent="0.35">
      <c r="A16332">
        <v>6416</v>
      </c>
      <c r="B16332" t="s">
        <v>5762</v>
      </c>
      <c r="C16332" t="s">
        <v>5763</v>
      </c>
      <c r="D16332" t="s">
        <v>5764</v>
      </c>
      <c r="E16332" s="26">
        <v>45231</v>
      </c>
      <c r="F16332" t="s">
        <v>6137</v>
      </c>
      <c r="G16332" t="s">
        <v>6138</v>
      </c>
      <c r="H16332" t="str">
        <f>_xlfn.XLOOKUP(C16332,'&lt;1000 removed'!E:E,'&lt;1000 removed'!E:E,"missing",0)</f>
        <v>missing</v>
      </c>
    </row>
    <row r="16333" spans="1:8" x14ac:dyDescent="0.35">
      <c r="A16333">
        <v>6416</v>
      </c>
      <c r="B16333" t="s">
        <v>5762</v>
      </c>
      <c r="C16333" t="s">
        <v>5763</v>
      </c>
      <c r="D16333" t="s">
        <v>5764</v>
      </c>
      <c r="E16333" s="26">
        <v>45231</v>
      </c>
      <c r="F16333" t="s">
        <v>6139</v>
      </c>
      <c r="G16333" t="s">
        <v>6138</v>
      </c>
      <c r="H16333" t="str">
        <f>_xlfn.XLOOKUP(C16333,'&lt;1000 removed'!E:E,'&lt;1000 removed'!E:E,"missing",0)</f>
        <v>missing</v>
      </c>
    </row>
    <row r="16334" spans="1:8" x14ac:dyDescent="0.35">
      <c r="A16334">
        <v>6416</v>
      </c>
      <c r="B16334" t="s">
        <v>5762</v>
      </c>
      <c r="C16334" t="s">
        <v>5763</v>
      </c>
      <c r="D16334" t="s">
        <v>5764</v>
      </c>
      <c r="E16334" s="26">
        <v>45261</v>
      </c>
      <c r="F16334" t="s">
        <v>6137</v>
      </c>
      <c r="G16334" t="s">
        <v>6138</v>
      </c>
      <c r="H16334" t="str">
        <f>_xlfn.XLOOKUP(C16334,'&lt;1000 removed'!E:E,'&lt;1000 removed'!E:E,"missing",0)</f>
        <v>missing</v>
      </c>
    </row>
    <row r="16335" spans="1:8" x14ac:dyDescent="0.35">
      <c r="A16335">
        <v>6416</v>
      </c>
      <c r="B16335" t="s">
        <v>5762</v>
      </c>
      <c r="C16335" t="s">
        <v>5763</v>
      </c>
      <c r="D16335" t="s">
        <v>5764</v>
      </c>
      <c r="E16335" s="26">
        <v>45261</v>
      </c>
      <c r="F16335" t="s">
        <v>6139</v>
      </c>
      <c r="G16335" t="s">
        <v>6138</v>
      </c>
      <c r="H16335" t="str">
        <f>_xlfn.XLOOKUP(C16335,'&lt;1000 removed'!E:E,'&lt;1000 removed'!E:E,"missing",0)</f>
        <v>missing</v>
      </c>
    </row>
    <row r="16336" spans="1:8" x14ac:dyDescent="0.35">
      <c r="A16336">
        <v>6416</v>
      </c>
      <c r="B16336" t="s">
        <v>5762</v>
      </c>
      <c r="C16336" t="s">
        <v>5765</v>
      </c>
      <c r="D16336" t="s">
        <v>5766</v>
      </c>
      <c r="E16336" s="26">
        <v>45108</v>
      </c>
      <c r="F16336" t="s">
        <v>6137</v>
      </c>
      <c r="G16336" t="s">
        <v>6138</v>
      </c>
      <c r="H16336" t="str">
        <f>_xlfn.XLOOKUP(C16336,'&lt;1000 removed'!E:E,'&lt;1000 removed'!E:E,"missing",0)</f>
        <v>missing</v>
      </c>
    </row>
    <row r="16337" spans="1:8" x14ac:dyDescent="0.35">
      <c r="A16337">
        <v>6416</v>
      </c>
      <c r="B16337" t="s">
        <v>5762</v>
      </c>
      <c r="C16337" t="s">
        <v>5765</v>
      </c>
      <c r="D16337" t="s">
        <v>5766</v>
      </c>
      <c r="E16337" s="26">
        <v>45139</v>
      </c>
      <c r="F16337" t="s">
        <v>6137</v>
      </c>
      <c r="G16337" t="s">
        <v>6138</v>
      </c>
      <c r="H16337" t="str">
        <f>_xlfn.XLOOKUP(C16337,'&lt;1000 removed'!E:E,'&lt;1000 removed'!E:E,"missing",0)</f>
        <v>missing</v>
      </c>
    </row>
    <row r="16338" spans="1:8" x14ac:dyDescent="0.35">
      <c r="A16338">
        <v>6416</v>
      </c>
      <c r="B16338" t="s">
        <v>5762</v>
      </c>
      <c r="C16338" t="s">
        <v>5765</v>
      </c>
      <c r="D16338" t="s">
        <v>5766</v>
      </c>
      <c r="E16338" s="26">
        <v>45170</v>
      </c>
      <c r="F16338" t="s">
        <v>6137</v>
      </c>
      <c r="G16338" t="s">
        <v>6138</v>
      </c>
      <c r="H16338" t="str">
        <f>_xlfn.XLOOKUP(C16338,'&lt;1000 removed'!E:E,'&lt;1000 removed'!E:E,"missing",0)</f>
        <v>missing</v>
      </c>
    </row>
    <row r="16339" spans="1:8" x14ac:dyDescent="0.35">
      <c r="A16339">
        <v>6416</v>
      </c>
      <c r="B16339" t="s">
        <v>5762</v>
      </c>
      <c r="C16339" t="s">
        <v>5765</v>
      </c>
      <c r="D16339" t="s">
        <v>5766</v>
      </c>
      <c r="E16339" s="26">
        <v>45200</v>
      </c>
      <c r="F16339" t="s">
        <v>6137</v>
      </c>
      <c r="G16339" t="s">
        <v>6138</v>
      </c>
      <c r="H16339" t="str">
        <f>_xlfn.XLOOKUP(C16339,'&lt;1000 removed'!E:E,'&lt;1000 removed'!E:E,"missing",0)</f>
        <v>missing</v>
      </c>
    </row>
    <row r="16340" spans="1:8" x14ac:dyDescent="0.35">
      <c r="A16340">
        <v>6416</v>
      </c>
      <c r="B16340" t="s">
        <v>5762</v>
      </c>
      <c r="C16340" t="s">
        <v>5765</v>
      </c>
      <c r="D16340" t="s">
        <v>5766</v>
      </c>
      <c r="E16340" s="26">
        <v>45231</v>
      </c>
      <c r="F16340" t="s">
        <v>6137</v>
      </c>
      <c r="G16340" t="s">
        <v>6138</v>
      </c>
      <c r="H16340" t="str">
        <f>_xlfn.XLOOKUP(C16340,'&lt;1000 removed'!E:E,'&lt;1000 removed'!E:E,"missing",0)</f>
        <v>missing</v>
      </c>
    </row>
    <row r="16341" spans="1:8" x14ac:dyDescent="0.35">
      <c r="A16341">
        <v>6416</v>
      </c>
      <c r="B16341" t="s">
        <v>5762</v>
      </c>
      <c r="C16341" t="s">
        <v>5765</v>
      </c>
      <c r="D16341" t="s">
        <v>5766</v>
      </c>
      <c r="E16341" s="26">
        <v>45261</v>
      </c>
      <c r="F16341" t="s">
        <v>6137</v>
      </c>
      <c r="G16341" t="s">
        <v>6138</v>
      </c>
      <c r="H16341" t="str">
        <f>_xlfn.XLOOKUP(C16341,'&lt;1000 removed'!E:E,'&lt;1000 removed'!E:E,"missing",0)</f>
        <v>missing</v>
      </c>
    </row>
    <row r="16342" spans="1:8" hidden="1" x14ac:dyDescent="0.35">
      <c r="A16342">
        <v>880</v>
      </c>
      <c r="B16342" t="s">
        <v>3247</v>
      </c>
      <c r="C16342" t="s">
        <v>3556</v>
      </c>
      <c r="D16342" t="s">
        <v>3557</v>
      </c>
      <c r="E16342" s="26">
        <v>45139</v>
      </c>
      <c r="F16342" t="s">
        <v>6137</v>
      </c>
      <c r="G16342" t="s">
        <v>6138</v>
      </c>
      <c r="H16342" t="str">
        <f>_xlfn.XLOOKUP(C16342,'BAB Identified Sites'!E:E,'BAB Identified Sites'!E:E,"missing",0)</f>
        <v>missing</v>
      </c>
    </row>
    <row r="16343" spans="1:8" hidden="1" x14ac:dyDescent="0.35">
      <c r="A16343">
        <v>880</v>
      </c>
      <c r="B16343" t="s">
        <v>3247</v>
      </c>
      <c r="C16343" t="s">
        <v>3556</v>
      </c>
      <c r="D16343" t="s">
        <v>3557</v>
      </c>
      <c r="E16343" s="26">
        <v>45139</v>
      </c>
      <c r="F16343" t="s">
        <v>6139</v>
      </c>
      <c r="G16343" t="s">
        <v>6138</v>
      </c>
      <c r="H16343" t="str">
        <f>_xlfn.XLOOKUP(C16343,'BAB Identified Sites'!E:E,'BAB Identified Sites'!E:E,"missing",0)</f>
        <v>missing</v>
      </c>
    </row>
    <row r="16344" spans="1:8" hidden="1" x14ac:dyDescent="0.35">
      <c r="A16344">
        <v>880</v>
      </c>
      <c r="B16344" t="s">
        <v>3247</v>
      </c>
      <c r="C16344" t="s">
        <v>3556</v>
      </c>
      <c r="D16344" t="s">
        <v>3557</v>
      </c>
      <c r="E16344" s="26">
        <v>45170</v>
      </c>
      <c r="F16344" t="s">
        <v>6137</v>
      </c>
      <c r="G16344" t="s">
        <v>6138</v>
      </c>
      <c r="H16344" t="str">
        <f>_xlfn.XLOOKUP(C16344,'BAB Identified Sites'!E:E,'BAB Identified Sites'!E:E,"missing",0)</f>
        <v>missing</v>
      </c>
    </row>
    <row r="16345" spans="1:8" hidden="1" x14ac:dyDescent="0.35">
      <c r="A16345">
        <v>880</v>
      </c>
      <c r="B16345" t="s">
        <v>3247</v>
      </c>
      <c r="C16345" t="s">
        <v>3556</v>
      </c>
      <c r="D16345" t="s">
        <v>3557</v>
      </c>
      <c r="E16345" s="26">
        <v>45170</v>
      </c>
      <c r="F16345" t="s">
        <v>6139</v>
      </c>
      <c r="G16345" t="s">
        <v>6138</v>
      </c>
      <c r="H16345" t="str">
        <f>_xlfn.XLOOKUP(C16345,'BAB Identified Sites'!E:E,'BAB Identified Sites'!E:E,"missing",0)</f>
        <v>missing</v>
      </c>
    </row>
    <row r="16346" spans="1:8" hidden="1" x14ac:dyDescent="0.35">
      <c r="A16346">
        <v>880</v>
      </c>
      <c r="B16346" t="s">
        <v>3247</v>
      </c>
      <c r="C16346" t="s">
        <v>3556</v>
      </c>
      <c r="D16346" t="s">
        <v>3557</v>
      </c>
      <c r="E16346" s="26">
        <v>45200</v>
      </c>
      <c r="F16346" t="s">
        <v>6137</v>
      </c>
      <c r="G16346" t="s">
        <v>6138</v>
      </c>
      <c r="H16346" t="str">
        <f>_xlfn.XLOOKUP(C16346,'BAB Identified Sites'!E:E,'BAB Identified Sites'!E:E,"missing",0)</f>
        <v>missing</v>
      </c>
    </row>
    <row r="16347" spans="1:8" hidden="1" x14ac:dyDescent="0.35">
      <c r="A16347">
        <v>880</v>
      </c>
      <c r="B16347" t="s">
        <v>3247</v>
      </c>
      <c r="C16347" t="s">
        <v>3556</v>
      </c>
      <c r="D16347" t="s">
        <v>3557</v>
      </c>
      <c r="E16347" s="26">
        <v>45200</v>
      </c>
      <c r="F16347" t="s">
        <v>6139</v>
      </c>
      <c r="G16347" t="s">
        <v>6138</v>
      </c>
      <c r="H16347" t="str">
        <f>_xlfn.XLOOKUP(C16347,'BAB Identified Sites'!E:E,'BAB Identified Sites'!E:E,"missing",0)</f>
        <v>missing</v>
      </c>
    </row>
    <row r="16348" spans="1:8" hidden="1" x14ac:dyDescent="0.35">
      <c r="A16348">
        <v>880</v>
      </c>
      <c r="B16348" t="s">
        <v>3247</v>
      </c>
      <c r="C16348" t="s">
        <v>3556</v>
      </c>
      <c r="D16348" t="s">
        <v>3557</v>
      </c>
      <c r="E16348" s="26">
        <v>45231</v>
      </c>
      <c r="F16348" t="s">
        <v>6137</v>
      </c>
      <c r="G16348" t="s">
        <v>6138</v>
      </c>
      <c r="H16348" t="str">
        <f>_xlfn.XLOOKUP(C16348,'BAB Identified Sites'!E:E,'BAB Identified Sites'!E:E,"missing",0)</f>
        <v>missing</v>
      </c>
    </row>
    <row r="16349" spans="1:8" hidden="1" x14ac:dyDescent="0.35">
      <c r="A16349">
        <v>880</v>
      </c>
      <c r="B16349" t="s">
        <v>3247</v>
      </c>
      <c r="C16349" t="s">
        <v>3556</v>
      </c>
      <c r="D16349" t="s">
        <v>3557</v>
      </c>
      <c r="E16349" s="26">
        <v>45231</v>
      </c>
      <c r="F16349" t="s">
        <v>6139</v>
      </c>
      <c r="G16349" t="s">
        <v>6138</v>
      </c>
      <c r="H16349" t="str">
        <f>_xlfn.XLOOKUP(C16349,'BAB Identified Sites'!E:E,'BAB Identified Sites'!E:E,"missing",0)</f>
        <v>missing</v>
      </c>
    </row>
    <row r="16350" spans="1:8" hidden="1" x14ac:dyDescent="0.35">
      <c r="A16350">
        <v>880</v>
      </c>
      <c r="B16350" t="s">
        <v>3247</v>
      </c>
      <c r="C16350" t="s">
        <v>3556</v>
      </c>
      <c r="D16350" t="s">
        <v>3557</v>
      </c>
      <c r="E16350" s="26">
        <v>45261</v>
      </c>
      <c r="F16350" t="s">
        <v>6137</v>
      </c>
      <c r="G16350" t="s">
        <v>6138</v>
      </c>
      <c r="H16350" t="str">
        <f>_xlfn.XLOOKUP(C16350,'BAB Identified Sites'!E:E,'BAB Identified Sites'!E:E,"missing",0)</f>
        <v>missing</v>
      </c>
    </row>
    <row r="16351" spans="1:8" hidden="1" x14ac:dyDescent="0.35">
      <c r="A16351">
        <v>880</v>
      </c>
      <c r="B16351" t="s">
        <v>3247</v>
      </c>
      <c r="C16351" t="s">
        <v>3556</v>
      </c>
      <c r="D16351" t="s">
        <v>3557</v>
      </c>
      <c r="E16351" s="26">
        <v>45261</v>
      </c>
      <c r="F16351" t="s">
        <v>6139</v>
      </c>
      <c r="G16351" t="s">
        <v>6138</v>
      </c>
      <c r="H16351" t="str">
        <f>_xlfn.XLOOKUP(C16351,'BAB Identified Sites'!E:E,'BAB Identified Sites'!E:E,"missing",0)</f>
        <v>missing</v>
      </c>
    </row>
    <row r="16352" spans="1:8" hidden="1" x14ac:dyDescent="0.35">
      <c r="A16352">
        <v>1010</v>
      </c>
      <c r="B16352" t="s">
        <v>3915</v>
      </c>
      <c r="C16352" t="s">
        <v>4023</v>
      </c>
      <c r="D16352" t="s">
        <v>2144</v>
      </c>
      <c r="E16352" s="26">
        <v>45139</v>
      </c>
      <c r="F16352" t="s">
        <v>6137</v>
      </c>
      <c r="G16352" t="s">
        <v>6138</v>
      </c>
      <c r="H16352" t="str">
        <f>_xlfn.XLOOKUP(C16352,'BAB Identified Sites'!E:E,'BAB Identified Sites'!E:E,"missing",0)</f>
        <v>missing</v>
      </c>
    </row>
    <row r="16353" spans="1:8" hidden="1" x14ac:dyDescent="0.35">
      <c r="A16353">
        <v>1010</v>
      </c>
      <c r="B16353" t="s">
        <v>3915</v>
      </c>
      <c r="C16353" t="s">
        <v>4023</v>
      </c>
      <c r="D16353" t="s">
        <v>2144</v>
      </c>
      <c r="E16353" s="26">
        <v>45170</v>
      </c>
      <c r="F16353" t="s">
        <v>6137</v>
      </c>
      <c r="G16353" t="s">
        <v>6138</v>
      </c>
      <c r="H16353" t="str">
        <f>_xlfn.XLOOKUP(C16353,'BAB Identified Sites'!E:E,'BAB Identified Sites'!E:E,"missing",0)</f>
        <v>missing</v>
      </c>
    </row>
    <row r="16354" spans="1:8" hidden="1" x14ac:dyDescent="0.35">
      <c r="A16354">
        <v>1010</v>
      </c>
      <c r="B16354" t="s">
        <v>3915</v>
      </c>
      <c r="C16354" t="s">
        <v>4023</v>
      </c>
      <c r="D16354" t="s">
        <v>2144</v>
      </c>
      <c r="E16354" s="26">
        <v>45200</v>
      </c>
      <c r="F16354" t="s">
        <v>6137</v>
      </c>
      <c r="G16354" t="s">
        <v>6138</v>
      </c>
      <c r="H16354" t="str">
        <f>_xlfn.XLOOKUP(C16354,'BAB Identified Sites'!E:E,'BAB Identified Sites'!E:E,"missing",0)</f>
        <v>missing</v>
      </c>
    </row>
    <row r="16355" spans="1:8" hidden="1" x14ac:dyDescent="0.35">
      <c r="A16355">
        <v>1010</v>
      </c>
      <c r="B16355" t="s">
        <v>3915</v>
      </c>
      <c r="C16355" t="s">
        <v>4023</v>
      </c>
      <c r="D16355" t="s">
        <v>2144</v>
      </c>
      <c r="E16355" s="26">
        <v>45231</v>
      </c>
      <c r="F16355" t="s">
        <v>6137</v>
      </c>
      <c r="G16355" t="s">
        <v>6138</v>
      </c>
      <c r="H16355" t="str">
        <f>_xlfn.XLOOKUP(C16355,'BAB Identified Sites'!E:E,'BAB Identified Sites'!E:E,"missing",0)</f>
        <v>missing</v>
      </c>
    </row>
    <row r="16356" spans="1:8" hidden="1" x14ac:dyDescent="0.35">
      <c r="A16356">
        <v>1010</v>
      </c>
      <c r="B16356" t="s">
        <v>3915</v>
      </c>
      <c r="C16356" t="s">
        <v>4023</v>
      </c>
      <c r="D16356" t="s">
        <v>2144</v>
      </c>
      <c r="E16356" s="26">
        <v>45261</v>
      </c>
      <c r="F16356" t="s">
        <v>6137</v>
      </c>
      <c r="G16356" t="s">
        <v>6138</v>
      </c>
      <c r="H16356" t="str">
        <f>_xlfn.XLOOKUP(C16356,'BAB Identified Sites'!E:E,'BAB Identified Sites'!E:E,"missing",0)</f>
        <v>missing</v>
      </c>
    </row>
    <row r="16357" spans="1:8" hidden="1" x14ac:dyDescent="0.35">
      <c r="A16357">
        <v>1560</v>
      </c>
      <c r="B16357" t="s">
        <v>4804</v>
      </c>
      <c r="C16357" t="s">
        <v>4852</v>
      </c>
      <c r="D16357" t="s">
        <v>4853</v>
      </c>
      <c r="E16357" s="26">
        <v>45139</v>
      </c>
      <c r="F16357" t="s">
        <v>6137</v>
      </c>
      <c r="G16357" t="s">
        <v>6138</v>
      </c>
      <c r="H16357" t="str">
        <f>_xlfn.XLOOKUP(C16357,'BAB Identified Sites'!E:E,'BAB Identified Sites'!E:E,"missing",0)</f>
        <v>missing</v>
      </c>
    </row>
    <row r="16358" spans="1:8" hidden="1" x14ac:dyDescent="0.35">
      <c r="A16358">
        <v>1560</v>
      </c>
      <c r="B16358" t="s">
        <v>4804</v>
      </c>
      <c r="C16358" t="s">
        <v>4852</v>
      </c>
      <c r="D16358" t="s">
        <v>4853</v>
      </c>
      <c r="E16358" s="26">
        <v>45139</v>
      </c>
      <c r="F16358" t="s">
        <v>6139</v>
      </c>
      <c r="G16358" t="s">
        <v>6138</v>
      </c>
      <c r="H16358" t="str">
        <f>_xlfn.XLOOKUP(C16358,'BAB Identified Sites'!E:E,'BAB Identified Sites'!E:E,"missing",0)</f>
        <v>missing</v>
      </c>
    </row>
    <row r="16359" spans="1:8" hidden="1" x14ac:dyDescent="0.35">
      <c r="A16359">
        <v>1560</v>
      </c>
      <c r="B16359" t="s">
        <v>4804</v>
      </c>
      <c r="C16359" t="s">
        <v>4852</v>
      </c>
      <c r="D16359" t="s">
        <v>4853</v>
      </c>
      <c r="E16359" s="26">
        <v>45170</v>
      </c>
      <c r="F16359" t="s">
        <v>6137</v>
      </c>
      <c r="G16359" t="s">
        <v>6138</v>
      </c>
      <c r="H16359" t="str">
        <f>_xlfn.XLOOKUP(C16359,'BAB Identified Sites'!E:E,'BAB Identified Sites'!E:E,"missing",0)</f>
        <v>missing</v>
      </c>
    </row>
    <row r="16360" spans="1:8" hidden="1" x14ac:dyDescent="0.35">
      <c r="A16360">
        <v>1560</v>
      </c>
      <c r="B16360" t="s">
        <v>4804</v>
      </c>
      <c r="C16360" t="s">
        <v>4852</v>
      </c>
      <c r="D16360" t="s">
        <v>4853</v>
      </c>
      <c r="E16360" s="26">
        <v>45170</v>
      </c>
      <c r="F16360" t="s">
        <v>6139</v>
      </c>
      <c r="G16360" t="s">
        <v>6138</v>
      </c>
      <c r="H16360" t="str">
        <f>_xlfn.XLOOKUP(C16360,'BAB Identified Sites'!E:E,'BAB Identified Sites'!E:E,"missing",0)</f>
        <v>missing</v>
      </c>
    </row>
    <row r="16361" spans="1:8" hidden="1" x14ac:dyDescent="0.35">
      <c r="A16361">
        <v>1560</v>
      </c>
      <c r="B16361" t="s">
        <v>4804</v>
      </c>
      <c r="C16361" t="s">
        <v>4852</v>
      </c>
      <c r="D16361" t="s">
        <v>4853</v>
      </c>
      <c r="E16361" s="26">
        <v>45200</v>
      </c>
      <c r="F16361" t="s">
        <v>6137</v>
      </c>
      <c r="G16361" t="s">
        <v>6138</v>
      </c>
      <c r="H16361" t="str">
        <f>_xlfn.XLOOKUP(C16361,'BAB Identified Sites'!E:E,'BAB Identified Sites'!E:E,"missing",0)</f>
        <v>missing</v>
      </c>
    </row>
    <row r="16362" spans="1:8" hidden="1" x14ac:dyDescent="0.35">
      <c r="A16362">
        <v>1560</v>
      </c>
      <c r="B16362" t="s">
        <v>4804</v>
      </c>
      <c r="C16362" t="s">
        <v>4852</v>
      </c>
      <c r="D16362" t="s">
        <v>4853</v>
      </c>
      <c r="E16362" s="26">
        <v>45200</v>
      </c>
      <c r="F16362" t="s">
        <v>6139</v>
      </c>
      <c r="G16362" t="s">
        <v>6138</v>
      </c>
      <c r="H16362" t="str">
        <f>_xlfn.XLOOKUP(C16362,'BAB Identified Sites'!E:E,'BAB Identified Sites'!E:E,"missing",0)</f>
        <v>missing</v>
      </c>
    </row>
    <row r="16363" spans="1:8" hidden="1" x14ac:dyDescent="0.35">
      <c r="A16363">
        <v>1560</v>
      </c>
      <c r="B16363" t="s">
        <v>4804</v>
      </c>
      <c r="C16363" t="s">
        <v>4852</v>
      </c>
      <c r="D16363" t="s">
        <v>4853</v>
      </c>
      <c r="E16363" s="26">
        <v>45231</v>
      </c>
      <c r="F16363" t="s">
        <v>6137</v>
      </c>
      <c r="G16363" t="s">
        <v>6138</v>
      </c>
      <c r="H16363" t="str">
        <f>_xlfn.XLOOKUP(C16363,'BAB Identified Sites'!E:E,'BAB Identified Sites'!E:E,"missing",0)</f>
        <v>missing</v>
      </c>
    </row>
    <row r="16364" spans="1:8" hidden="1" x14ac:dyDescent="0.35">
      <c r="A16364">
        <v>1560</v>
      </c>
      <c r="B16364" t="s">
        <v>4804</v>
      </c>
      <c r="C16364" t="s">
        <v>4852</v>
      </c>
      <c r="D16364" t="s">
        <v>4853</v>
      </c>
      <c r="E16364" s="26">
        <v>45231</v>
      </c>
      <c r="F16364" t="s">
        <v>6139</v>
      </c>
      <c r="G16364" t="s">
        <v>6138</v>
      </c>
      <c r="H16364" t="str">
        <f>_xlfn.XLOOKUP(C16364,'BAB Identified Sites'!E:E,'BAB Identified Sites'!E:E,"missing",0)</f>
        <v>missing</v>
      </c>
    </row>
    <row r="16365" spans="1:8" hidden="1" x14ac:dyDescent="0.35">
      <c r="A16365">
        <v>1560</v>
      </c>
      <c r="B16365" t="s">
        <v>4804</v>
      </c>
      <c r="C16365" t="s">
        <v>4852</v>
      </c>
      <c r="D16365" t="s">
        <v>4853</v>
      </c>
      <c r="E16365" s="26">
        <v>45261</v>
      </c>
      <c r="F16365" t="s">
        <v>6137</v>
      </c>
      <c r="G16365" t="s">
        <v>6138</v>
      </c>
      <c r="H16365" t="str">
        <f>_xlfn.XLOOKUP(C16365,'BAB Identified Sites'!E:E,'BAB Identified Sites'!E:E,"missing",0)</f>
        <v>missing</v>
      </c>
    </row>
    <row r="16366" spans="1:8" hidden="1" x14ac:dyDescent="0.35">
      <c r="A16366">
        <v>1560</v>
      </c>
      <c r="B16366" t="s">
        <v>4804</v>
      </c>
      <c r="C16366" t="s">
        <v>4852</v>
      </c>
      <c r="D16366" t="s">
        <v>4853</v>
      </c>
      <c r="E16366" s="26">
        <v>45261</v>
      </c>
      <c r="F16366" t="s">
        <v>6139</v>
      </c>
      <c r="G16366" t="s">
        <v>6138</v>
      </c>
      <c r="H16366" t="str">
        <f>_xlfn.XLOOKUP(C16366,'BAB Identified Sites'!E:E,'BAB Identified Sites'!E:E,"missing",0)</f>
        <v>missing</v>
      </c>
    </row>
    <row r="16367" spans="1:8" hidden="1" x14ac:dyDescent="0.35">
      <c r="A16367">
        <v>2395</v>
      </c>
      <c r="B16367" t="s">
        <v>5109</v>
      </c>
      <c r="C16367" t="s">
        <v>5116</v>
      </c>
      <c r="D16367" t="s">
        <v>5117</v>
      </c>
      <c r="E16367" s="26">
        <v>45139</v>
      </c>
      <c r="F16367" t="s">
        <v>6137</v>
      </c>
      <c r="G16367" t="s">
        <v>6138</v>
      </c>
      <c r="H16367" t="str">
        <f>_xlfn.XLOOKUP(C16367,'BAB Identified Sites'!E:E,'BAB Identified Sites'!E:E,"missing",0)</f>
        <v>missing</v>
      </c>
    </row>
    <row r="16368" spans="1:8" hidden="1" x14ac:dyDescent="0.35">
      <c r="A16368">
        <v>2395</v>
      </c>
      <c r="B16368" t="s">
        <v>5109</v>
      </c>
      <c r="C16368" t="s">
        <v>5116</v>
      </c>
      <c r="D16368" t="s">
        <v>5117</v>
      </c>
      <c r="E16368" s="26">
        <v>45139</v>
      </c>
      <c r="F16368" t="s">
        <v>6139</v>
      </c>
      <c r="G16368" t="s">
        <v>6138</v>
      </c>
      <c r="H16368" t="str">
        <f>_xlfn.XLOOKUP(C16368,'BAB Identified Sites'!E:E,'BAB Identified Sites'!E:E,"missing",0)</f>
        <v>missing</v>
      </c>
    </row>
    <row r="16369" spans="1:8" hidden="1" x14ac:dyDescent="0.35">
      <c r="A16369">
        <v>2395</v>
      </c>
      <c r="B16369" t="s">
        <v>5109</v>
      </c>
      <c r="C16369" t="s">
        <v>5116</v>
      </c>
      <c r="D16369" t="s">
        <v>5117</v>
      </c>
      <c r="E16369" s="26">
        <v>45139</v>
      </c>
      <c r="F16369" t="s">
        <v>6140</v>
      </c>
      <c r="G16369" t="s">
        <v>6138</v>
      </c>
      <c r="H16369" t="str">
        <f>_xlfn.XLOOKUP(C16369,'BAB Identified Sites'!E:E,'BAB Identified Sites'!E:E,"missing",0)</f>
        <v>missing</v>
      </c>
    </row>
    <row r="16370" spans="1:8" hidden="1" x14ac:dyDescent="0.35">
      <c r="A16370">
        <v>2395</v>
      </c>
      <c r="B16370" t="s">
        <v>5109</v>
      </c>
      <c r="C16370" t="s">
        <v>5116</v>
      </c>
      <c r="D16370" t="s">
        <v>5117</v>
      </c>
      <c r="E16370" s="26">
        <v>45170</v>
      </c>
      <c r="F16370" t="s">
        <v>6137</v>
      </c>
      <c r="G16370" t="s">
        <v>6138</v>
      </c>
      <c r="H16370" t="str">
        <f>_xlfn.XLOOKUP(C16370,'BAB Identified Sites'!E:E,'BAB Identified Sites'!E:E,"missing",0)</f>
        <v>missing</v>
      </c>
    </row>
    <row r="16371" spans="1:8" hidden="1" x14ac:dyDescent="0.35">
      <c r="A16371">
        <v>2395</v>
      </c>
      <c r="B16371" t="s">
        <v>5109</v>
      </c>
      <c r="C16371" t="s">
        <v>5116</v>
      </c>
      <c r="D16371" t="s">
        <v>5117</v>
      </c>
      <c r="E16371" s="26">
        <v>45170</v>
      </c>
      <c r="F16371" t="s">
        <v>6139</v>
      </c>
      <c r="G16371" t="s">
        <v>6138</v>
      </c>
      <c r="H16371" t="str">
        <f>_xlfn.XLOOKUP(C16371,'BAB Identified Sites'!E:E,'BAB Identified Sites'!E:E,"missing",0)</f>
        <v>missing</v>
      </c>
    </row>
    <row r="16372" spans="1:8" hidden="1" x14ac:dyDescent="0.35">
      <c r="A16372">
        <v>2395</v>
      </c>
      <c r="B16372" t="s">
        <v>5109</v>
      </c>
      <c r="C16372" t="s">
        <v>5116</v>
      </c>
      <c r="D16372" t="s">
        <v>5117</v>
      </c>
      <c r="E16372" s="26">
        <v>45200</v>
      </c>
      <c r="F16372" t="s">
        <v>6137</v>
      </c>
      <c r="G16372" t="s">
        <v>6138</v>
      </c>
      <c r="H16372" t="str">
        <f>_xlfn.XLOOKUP(C16372,'BAB Identified Sites'!E:E,'BAB Identified Sites'!E:E,"missing",0)</f>
        <v>missing</v>
      </c>
    </row>
    <row r="16373" spans="1:8" hidden="1" x14ac:dyDescent="0.35">
      <c r="A16373">
        <v>2395</v>
      </c>
      <c r="B16373" t="s">
        <v>5109</v>
      </c>
      <c r="C16373" t="s">
        <v>5116</v>
      </c>
      <c r="D16373" t="s">
        <v>5117</v>
      </c>
      <c r="E16373" s="26">
        <v>45200</v>
      </c>
      <c r="F16373" t="s">
        <v>6139</v>
      </c>
      <c r="G16373" t="s">
        <v>6138</v>
      </c>
      <c r="H16373" t="str">
        <f>_xlfn.XLOOKUP(C16373,'BAB Identified Sites'!E:E,'BAB Identified Sites'!E:E,"missing",0)</f>
        <v>missing</v>
      </c>
    </row>
    <row r="16374" spans="1:8" hidden="1" x14ac:dyDescent="0.35">
      <c r="A16374">
        <v>2395</v>
      </c>
      <c r="B16374" t="s">
        <v>5109</v>
      </c>
      <c r="C16374" t="s">
        <v>5116</v>
      </c>
      <c r="D16374" t="s">
        <v>5117</v>
      </c>
      <c r="E16374" s="26">
        <v>45200</v>
      </c>
      <c r="F16374" t="s">
        <v>6140</v>
      </c>
      <c r="G16374" t="s">
        <v>6138</v>
      </c>
      <c r="H16374" t="str">
        <f>_xlfn.XLOOKUP(C16374,'BAB Identified Sites'!E:E,'BAB Identified Sites'!E:E,"missing",0)</f>
        <v>missing</v>
      </c>
    </row>
    <row r="16375" spans="1:8" hidden="1" x14ac:dyDescent="0.35">
      <c r="A16375">
        <v>2395</v>
      </c>
      <c r="B16375" t="s">
        <v>5109</v>
      </c>
      <c r="C16375" t="s">
        <v>5116</v>
      </c>
      <c r="D16375" t="s">
        <v>5117</v>
      </c>
      <c r="E16375" s="26">
        <v>45231</v>
      </c>
      <c r="F16375" t="s">
        <v>6137</v>
      </c>
      <c r="G16375" t="s">
        <v>6138</v>
      </c>
      <c r="H16375" t="str">
        <f>_xlfn.XLOOKUP(C16375,'BAB Identified Sites'!E:E,'BAB Identified Sites'!E:E,"missing",0)</f>
        <v>missing</v>
      </c>
    </row>
    <row r="16376" spans="1:8" hidden="1" x14ac:dyDescent="0.35">
      <c r="A16376">
        <v>2395</v>
      </c>
      <c r="B16376" t="s">
        <v>5109</v>
      </c>
      <c r="C16376" t="s">
        <v>5116</v>
      </c>
      <c r="D16376" t="s">
        <v>5117</v>
      </c>
      <c r="E16376" s="26">
        <v>45231</v>
      </c>
      <c r="F16376" t="s">
        <v>6139</v>
      </c>
      <c r="G16376" t="s">
        <v>6138</v>
      </c>
      <c r="H16376" t="str">
        <f>_xlfn.XLOOKUP(C16376,'BAB Identified Sites'!E:E,'BAB Identified Sites'!E:E,"missing",0)</f>
        <v>missing</v>
      </c>
    </row>
    <row r="16377" spans="1:8" hidden="1" x14ac:dyDescent="0.35">
      <c r="A16377">
        <v>2395</v>
      </c>
      <c r="B16377" t="s">
        <v>5109</v>
      </c>
      <c r="C16377" t="s">
        <v>5116</v>
      </c>
      <c r="D16377" t="s">
        <v>5117</v>
      </c>
      <c r="E16377" s="26">
        <v>45231</v>
      </c>
      <c r="F16377" t="s">
        <v>6140</v>
      </c>
      <c r="G16377" t="s">
        <v>6138</v>
      </c>
      <c r="H16377" t="str">
        <f>_xlfn.XLOOKUP(C16377,'BAB Identified Sites'!E:E,'BAB Identified Sites'!E:E,"missing",0)</f>
        <v>missing</v>
      </c>
    </row>
    <row r="16378" spans="1:8" hidden="1" x14ac:dyDescent="0.35">
      <c r="A16378">
        <v>2395</v>
      </c>
      <c r="B16378" t="s">
        <v>5109</v>
      </c>
      <c r="C16378" t="s">
        <v>5116</v>
      </c>
      <c r="D16378" t="s">
        <v>5117</v>
      </c>
      <c r="E16378" s="26">
        <v>45261</v>
      </c>
      <c r="F16378" t="s">
        <v>6137</v>
      </c>
      <c r="G16378" t="s">
        <v>6138</v>
      </c>
      <c r="H16378" t="str">
        <f>_xlfn.XLOOKUP(C16378,'BAB Identified Sites'!E:E,'BAB Identified Sites'!E:E,"missing",0)</f>
        <v>missing</v>
      </c>
    </row>
    <row r="16379" spans="1:8" hidden="1" x14ac:dyDescent="0.35">
      <c r="A16379">
        <v>2395</v>
      </c>
      <c r="B16379" t="s">
        <v>5109</v>
      </c>
      <c r="C16379" t="s">
        <v>5116</v>
      </c>
      <c r="D16379" t="s">
        <v>5117</v>
      </c>
      <c r="E16379" s="26">
        <v>45261</v>
      </c>
      <c r="F16379" t="s">
        <v>6139</v>
      </c>
      <c r="G16379" t="s">
        <v>6138</v>
      </c>
      <c r="H16379" t="str">
        <f>_xlfn.XLOOKUP(C16379,'BAB Identified Sites'!E:E,'BAB Identified Sites'!E:E,"missing",0)</f>
        <v>missing</v>
      </c>
    </row>
    <row r="16380" spans="1:8" hidden="1" x14ac:dyDescent="0.35">
      <c r="A16380">
        <v>2395</v>
      </c>
      <c r="B16380" t="s">
        <v>5109</v>
      </c>
      <c r="C16380" t="s">
        <v>5116</v>
      </c>
      <c r="D16380" t="s">
        <v>5117</v>
      </c>
      <c r="E16380" s="26">
        <v>45261</v>
      </c>
      <c r="F16380" t="s">
        <v>6140</v>
      </c>
      <c r="G16380" t="s">
        <v>6138</v>
      </c>
      <c r="H16380" t="str">
        <f>_xlfn.XLOOKUP(C16380,'BAB Identified Sites'!E:E,'BAB Identified Sites'!E:E,"missing",0)</f>
        <v>missing</v>
      </c>
    </row>
    <row r="16381" spans="1:8" hidden="1" x14ac:dyDescent="0.35">
      <c r="A16381">
        <v>20</v>
      </c>
      <c r="B16381" t="s">
        <v>26</v>
      </c>
      <c r="C16381" t="s">
        <v>2427</v>
      </c>
      <c r="D16381" t="s">
        <v>2428</v>
      </c>
      <c r="E16381" s="26">
        <v>45139</v>
      </c>
      <c r="F16381" t="s">
        <v>6137</v>
      </c>
      <c r="G16381" t="s">
        <v>6138</v>
      </c>
      <c r="H16381" t="str">
        <f>_xlfn.XLOOKUP(C16381,'BAB Identified Sites'!E:E,'BAB Identified Sites'!E:E,"missing",0)</f>
        <v>08842</v>
      </c>
    </row>
    <row r="16382" spans="1:8" hidden="1" x14ac:dyDescent="0.35">
      <c r="A16382">
        <v>20</v>
      </c>
      <c r="B16382" t="s">
        <v>26</v>
      </c>
      <c r="C16382" t="s">
        <v>2427</v>
      </c>
      <c r="D16382" t="s">
        <v>2428</v>
      </c>
      <c r="E16382" s="26">
        <v>45139</v>
      </c>
      <c r="F16382" t="s">
        <v>6139</v>
      </c>
      <c r="G16382" t="s">
        <v>6138</v>
      </c>
      <c r="H16382" t="str">
        <f>_xlfn.XLOOKUP(C16382,'BAB Identified Sites'!E:E,'BAB Identified Sites'!E:E,"missing",0)</f>
        <v>08842</v>
      </c>
    </row>
    <row r="16383" spans="1:8" hidden="1" x14ac:dyDescent="0.35">
      <c r="A16383">
        <v>20</v>
      </c>
      <c r="B16383" t="s">
        <v>26</v>
      </c>
      <c r="C16383" t="s">
        <v>2427</v>
      </c>
      <c r="D16383" t="s">
        <v>2428</v>
      </c>
      <c r="E16383" s="26">
        <v>45170</v>
      </c>
      <c r="F16383" t="s">
        <v>6137</v>
      </c>
      <c r="G16383" t="s">
        <v>6138</v>
      </c>
      <c r="H16383" t="str">
        <f>_xlfn.XLOOKUP(C16383,'BAB Identified Sites'!E:E,'BAB Identified Sites'!E:E,"missing",0)</f>
        <v>08842</v>
      </c>
    </row>
    <row r="16384" spans="1:8" hidden="1" x14ac:dyDescent="0.35">
      <c r="A16384">
        <v>20</v>
      </c>
      <c r="B16384" t="s">
        <v>26</v>
      </c>
      <c r="C16384" t="s">
        <v>2427</v>
      </c>
      <c r="D16384" t="s">
        <v>2428</v>
      </c>
      <c r="E16384" s="26">
        <v>45170</v>
      </c>
      <c r="F16384" t="s">
        <v>6139</v>
      </c>
      <c r="G16384" t="s">
        <v>6138</v>
      </c>
      <c r="H16384" t="str">
        <f>_xlfn.XLOOKUP(C16384,'BAB Identified Sites'!E:E,'BAB Identified Sites'!E:E,"missing",0)</f>
        <v>08842</v>
      </c>
    </row>
    <row r="16385" spans="1:8" hidden="1" x14ac:dyDescent="0.35">
      <c r="A16385">
        <v>20</v>
      </c>
      <c r="B16385" t="s">
        <v>26</v>
      </c>
      <c r="C16385" t="s">
        <v>2427</v>
      </c>
      <c r="D16385" t="s">
        <v>2428</v>
      </c>
      <c r="E16385" s="26">
        <v>45170</v>
      </c>
      <c r="F16385" t="s">
        <v>6140</v>
      </c>
      <c r="G16385" t="s">
        <v>6138</v>
      </c>
      <c r="H16385" t="str">
        <f>_xlfn.XLOOKUP(C16385,'BAB Identified Sites'!E:E,'BAB Identified Sites'!E:E,"missing",0)</f>
        <v>08842</v>
      </c>
    </row>
    <row r="16386" spans="1:8" hidden="1" x14ac:dyDescent="0.35">
      <c r="A16386">
        <v>20</v>
      </c>
      <c r="B16386" t="s">
        <v>26</v>
      </c>
      <c r="C16386" t="s">
        <v>2427</v>
      </c>
      <c r="D16386" t="s">
        <v>2428</v>
      </c>
      <c r="E16386" s="26">
        <v>45200</v>
      </c>
      <c r="F16386" t="s">
        <v>6137</v>
      </c>
      <c r="G16386" t="s">
        <v>6138</v>
      </c>
      <c r="H16386" t="str">
        <f>_xlfn.XLOOKUP(C16386,'BAB Identified Sites'!E:E,'BAB Identified Sites'!E:E,"missing",0)</f>
        <v>08842</v>
      </c>
    </row>
    <row r="16387" spans="1:8" hidden="1" x14ac:dyDescent="0.35">
      <c r="A16387">
        <v>20</v>
      </c>
      <c r="B16387" t="s">
        <v>26</v>
      </c>
      <c r="C16387" t="s">
        <v>2427</v>
      </c>
      <c r="D16387" t="s">
        <v>2428</v>
      </c>
      <c r="E16387" s="26">
        <v>45200</v>
      </c>
      <c r="F16387" t="s">
        <v>6139</v>
      </c>
      <c r="G16387" t="s">
        <v>6138</v>
      </c>
      <c r="H16387" t="str">
        <f>_xlfn.XLOOKUP(C16387,'BAB Identified Sites'!E:E,'BAB Identified Sites'!E:E,"missing",0)</f>
        <v>08842</v>
      </c>
    </row>
    <row r="16388" spans="1:8" hidden="1" x14ac:dyDescent="0.35">
      <c r="A16388">
        <v>20</v>
      </c>
      <c r="B16388" t="s">
        <v>26</v>
      </c>
      <c r="C16388" t="s">
        <v>2427</v>
      </c>
      <c r="D16388" t="s">
        <v>2428</v>
      </c>
      <c r="E16388" s="26">
        <v>45200</v>
      </c>
      <c r="F16388" t="s">
        <v>6140</v>
      </c>
      <c r="G16388" t="s">
        <v>6138</v>
      </c>
      <c r="H16388" t="str">
        <f>_xlfn.XLOOKUP(C16388,'BAB Identified Sites'!E:E,'BAB Identified Sites'!E:E,"missing",0)</f>
        <v>08842</v>
      </c>
    </row>
    <row r="16389" spans="1:8" hidden="1" x14ac:dyDescent="0.35">
      <c r="A16389">
        <v>20</v>
      </c>
      <c r="B16389" t="s">
        <v>26</v>
      </c>
      <c r="C16389" t="s">
        <v>2427</v>
      </c>
      <c r="D16389" t="s">
        <v>2428</v>
      </c>
      <c r="E16389" s="26">
        <v>45231</v>
      </c>
      <c r="F16389" t="s">
        <v>6137</v>
      </c>
      <c r="G16389" t="s">
        <v>6138</v>
      </c>
      <c r="H16389" t="str">
        <f>_xlfn.XLOOKUP(C16389,'BAB Identified Sites'!E:E,'BAB Identified Sites'!E:E,"missing",0)</f>
        <v>08842</v>
      </c>
    </row>
    <row r="16390" spans="1:8" hidden="1" x14ac:dyDescent="0.35">
      <c r="A16390">
        <v>20</v>
      </c>
      <c r="B16390" t="s">
        <v>26</v>
      </c>
      <c r="C16390" t="s">
        <v>2427</v>
      </c>
      <c r="D16390" t="s">
        <v>2428</v>
      </c>
      <c r="E16390" s="26">
        <v>45231</v>
      </c>
      <c r="F16390" t="s">
        <v>6139</v>
      </c>
      <c r="G16390" t="s">
        <v>6138</v>
      </c>
      <c r="H16390" t="str">
        <f>_xlfn.XLOOKUP(C16390,'BAB Identified Sites'!E:E,'BAB Identified Sites'!E:E,"missing",0)</f>
        <v>08842</v>
      </c>
    </row>
    <row r="16391" spans="1:8" hidden="1" x14ac:dyDescent="0.35">
      <c r="A16391">
        <v>20</v>
      </c>
      <c r="B16391" t="s">
        <v>26</v>
      </c>
      <c r="C16391" t="s">
        <v>2427</v>
      </c>
      <c r="D16391" t="s">
        <v>2428</v>
      </c>
      <c r="E16391" s="26">
        <v>45231</v>
      </c>
      <c r="F16391" t="s">
        <v>6140</v>
      </c>
      <c r="G16391" t="s">
        <v>6138</v>
      </c>
      <c r="H16391" t="str">
        <f>_xlfn.XLOOKUP(C16391,'BAB Identified Sites'!E:E,'BAB Identified Sites'!E:E,"missing",0)</f>
        <v>08842</v>
      </c>
    </row>
    <row r="16392" spans="1:8" hidden="1" x14ac:dyDescent="0.35">
      <c r="A16392">
        <v>20</v>
      </c>
      <c r="B16392" t="s">
        <v>26</v>
      </c>
      <c r="C16392" t="s">
        <v>2427</v>
      </c>
      <c r="D16392" t="s">
        <v>2428</v>
      </c>
      <c r="E16392" s="26">
        <v>45261</v>
      </c>
      <c r="F16392" t="s">
        <v>6137</v>
      </c>
      <c r="G16392" t="s">
        <v>6138</v>
      </c>
      <c r="H16392" t="str">
        <f>_xlfn.XLOOKUP(C16392,'BAB Identified Sites'!E:E,'BAB Identified Sites'!E:E,"missing",0)</f>
        <v>08842</v>
      </c>
    </row>
    <row r="16393" spans="1:8" hidden="1" x14ac:dyDescent="0.35">
      <c r="A16393">
        <v>20</v>
      </c>
      <c r="B16393" t="s">
        <v>26</v>
      </c>
      <c r="C16393" t="s">
        <v>2427</v>
      </c>
      <c r="D16393" t="s">
        <v>2428</v>
      </c>
      <c r="E16393" s="26">
        <v>45261</v>
      </c>
      <c r="F16393" t="s">
        <v>6139</v>
      </c>
      <c r="G16393" t="s">
        <v>6138</v>
      </c>
      <c r="H16393" t="str">
        <f>_xlfn.XLOOKUP(C16393,'BAB Identified Sites'!E:E,'BAB Identified Sites'!E:E,"missing",0)</f>
        <v>08842</v>
      </c>
    </row>
    <row r="16394" spans="1:8" hidden="1" x14ac:dyDescent="0.35">
      <c r="A16394">
        <v>20</v>
      </c>
      <c r="B16394" t="s">
        <v>26</v>
      </c>
      <c r="C16394" t="s">
        <v>2427</v>
      </c>
      <c r="D16394" t="s">
        <v>2428</v>
      </c>
      <c r="E16394" s="26">
        <v>45261</v>
      </c>
      <c r="F16394" t="s">
        <v>6140</v>
      </c>
      <c r="G16394" t="s">
        <v>6138</v>
      </c>
      <c r="H16394" t="str">
        <f>_xlfn.XLOOKUP(C16394,'BAB Identified Sites'!E:E,'BAB Identified Sites'!E:E,"missing",0)</f>
        <v>08842</v>
      </c>
    </row>
    <row r="16395" spans="1:8" hidden="1" x14ac:dyDescent="0.35">
      <c r="A16395">
        <v>20</v>
      </c>
      <c r="B16395" t="s">
        <v>26</v>
      </c>
      <c r="C16395" t="s">
        <v>2394</v>
      </c>
      <c r="D16395" t="s">
        <v>2395</v>
      </c>
      <c r="E16395" s="26">
        <v>45139</v>
      </c>
      <c r="F16395" t="s">
        <v>6137</v>
      </c>
      <c r="G16395" t="s">
        <v>6138</v>
      </c>
      <c r="H16395" t="str">
        <f>_xlfn.XLOOKUP(C16395,'BAB Identified Sites'!E:E,'BAB Identified Sites'!E:E,"missing",0)</f>
        <v>05816</v>
      </c>
    </row>
    <row r="16396" spans="1:8" hidden="1" x14ac:dyDescent="0.35">
      <c r="A16396">
        <v>20</v>
      </c>
      <c r="B16396" t="s">
        <v>26</v>
      </c>
      <c r="C16396" t="s">
        <v>2394</v>
      </c>
      <c r="D16396" t="s">
        <v>2395</v>
      </c>
      <c r="E16396" s="26">
        <v>45139</v>
      </c>
      <c r="F16396" t="s">
        <v>6139</v>
      </c>
      <c r="G16396" t="s">
        <v>6138</v>
      </c>
      <c r="H16396" t="str">
        <f>_xlfn.XLOOKUP(C16396,'BAB Identified Sites'!E:E,'BAB Identified Sites'!E:E,"missing",0)</f>
        <v>05816</v>
      </c>
    </row>
    <row r="16397" spans="1:8" hidden="1" x14ac:dyDescent="0.35">
      <c r="A16397">
        <v>20</v>
      </c>
      <c r="B16397" t="s">
        <v>26</v>
      </c>
      <c r="C16397" t="s">
        <v>2394</v>
      </c>
      <c r="D16397" t="s">
        <v>2395</v>
      </c>
      <c r="E16397" s="26">
        <v>45170</v>
      </c>
      <c r="F16397" t="s">
        <v>6137</v>
      </c>
      <c r="G16397" t="s">
        <v>6138</v>
      </c>
      <c r="H16397" t="str">
        <f>_xlfn.XLOOKUP(C16397,'BAB Identified Sites'!E:E,'BAB Identified Sites'!E:E,"missing",0)</f>
        <v>05816</v>
      </c>
    </row>
    <row r="16398" spans="1:8" hidden="1" x14ac:dyDescent="0.35">
      <c r="A16398">
        <v>20</v>
      </c>
      <c r="B16398" t="s">
        <v>26</v>
      </c>
      <c r="C16398" t="s">
        <v>2394</v>
      </c>
      <c r="D16398" t="s">
        <v>2395</v>
      </c>
      <c r="E16398" s="26">
        <v>45170</v>
      </c>
      <c r="F16398" t="s">
        <v>6139</v>
      </c>
      <c r="G16398" t="s">
        <v>6138</v>
      </c>
      <c r="H16398" t="str">
        <f>_xlfn.XLOOKUP(C16398,'BAB Identified Sites'!E:E,'BAB Identified Sites'!E:E,"missing",0)</f>
        <v>05816</v>
      </c>
    </row>
    <row r="16399" spans="1:8" hidden="1" x14ac:dyDescent="0.35">
      <c r="A16399">
        <v>20</v>
      </c>
      <c r="B16399" t="s">
        <v>26</v>
      </c>
      <c r="C16399" t="s">
        <v>2394</v>
      </c>
      <c r="D16399" t="s">
        <v>2395</v>
      </c>
      <c r="E16399" s="26">
        <v>45200</v>
      </c>
      <c r="F16399" t="s">
        <v>6137</v>
      </c>
      <c r="G16399" t="s">
        <v>6138</v>
      </c>
      <c r="H16399" t="str">
        <f>_xlfn.XLOOKUP(C16399,'BAB Identified Sites'!E:E,'BAB Identified Sites'!E:E,"missing",0)</f>
        <v>05816</v>
      </c>
    </row>
    <row r="16400" spans="1:8" hidden="1" x14ac:dyDescent="0.35">
      <c r="A16400">
        <v>20</v>
      </c>
      <c r="B16400" t="s">
        <v>26</v>
      </c>
      <c r="C16400" t="s">
        <v>2394</v>
      </c>
      <c r="D16400" t="s">
        <v>2395</v>
      </c>
      <c r="E16400" s="26">
        <v>45200</v>
      </c>
      <c r="F16400" t="s">
        <v>6139</v>
      </c>
      <c r="G16400" t="s">
        <v>6138</v>
      </c>
      <c r="H16400" t="str">
        <f>_xlfn.XLOOKUP(C16400,'BAB Identified Sites'!E:E,'BAB Identified Sites'!E:E,"missing",0)</f>
        <v>05816</v>
      </c>
    </row>
    <row r="16401" spans="1:8" hidden="1" x14ac:dyDescent="0.35">
      <c r="A16401">
        <v>20</v>
      </c>
      <c r="B16401" t="s">
        <v>26</v>
      </c>
      <c r="C16401" t="s">
        <v>2394</v>
      </c>
      <c r="D16401" t="s">
        <v>2395</v>
      </c>
      <c r="E16401" s="26">
        <v>45231</v>
      </c>
      <c r="F16401" t="s">
        <v>6137</v>
      </c>
      <c r="G16401" t="s">
        <v>6138</v>
      </c>
      <c r="H16401" t="str">
        <f>_xlfn.XLOOKUP(C16401,'BAB Identified Sites'!E:E,'BAB Identified Sites'!E:E,"missing",0)</f>
        <v>05816</v>
      </c>
    </row>
    <row r="16402" spans="1:8" hidden="1" x14ac:dyDescent="0.35">
      <c r="A16402">
        <v>20</v>
      </c>
      <c r="B16402" t="s">
        <v>26</v>
      </c>
      <c r="C16402" t="s">
        <v>2394</v>
      </c>
      <c r="D16402" t="s">
        <v>2395</v>
      </c>
      <c r="E16402" s="26">
        <v>45231</v>
      </c>
      <c r="F16402" t="s">
        <v>6139</v>
      </c>
      <c r="G16402" t="s">
        <v>6138</v>
      </c>
      <c r="H16402" t="str">
        <f>_xlfn.XLOOKUP(C16402,'BAB Identified Sites'!E:E,'BAB Identified Sites'!E:E,"missing",0)</f>
        <v>05816</v>
      </c>
    </row>
    <row r="16403" spans="1:8" hidden="1" x14ac:dyDescent="0.35">
      <c r="A16403">
        <v>20</v>
      </c>
      <c r="B16403" t="s">
        <v>26</v>
      </c>
      <c r="C16403" t="s">
        <v>2394</v>
      </c>
      <c r="D16403" t="s">
        <v>2395</v>
      </c>
      <c r="E16403" s="26">
        <v>45261</v>
      </c>
      <c r="F16403" t="s">
        <v>6137</v>
      </c>
      <c r="G16403" t="s">
        <v>6138</v>
      </c>
      <c r="H16403" t="str">
        <f>_xlfn.XLOOKUP(C16403,'BAB Identified Sites'!E:E,'BAB Identified Sites'!E:E,"missing",0)</f>
        <v>05816</v>
      </c>
    </row>
    <row r="16404" spans="1:8" hidden="1" x14ac:dyDescent="0.35">
      <c r="A16404">
        <v>20</v>
      </c>
      <c r="B16404" t="s">
        <v>26</v>
      </c>
      <c r="C16404" t="s">
        <v>2394</v>
      </c>
      <c r="D16404" t="s">
        <v>2395</v>
      </c>
      <c r="E16404" s="26">
        <v>45261</v>
      </c>
      <c r="F16404" t="s">
        <v>6139</v>
      </c>
      <c r="G16404" t="s">
        <v>6138</v>
      </c>
      <c r="H16404" t="str">
        <f>_xlfn.XLOOKUP(C16404,'BAB Identified Sites'!E:E,'BAB Identified Sites'!E:E,"missing",0)</f>
        <v>05816</v>
      </c>
    </row>
    <row r="16405" spans="1:8" hidden="1" x14ac:dyDescent="0.35">
      <c r="A16405">
        <v>20</v>
      </c>
      <c r="B16405" t="s">
        <v>26</v>
      </c>
      <c r="C16405" t="s">
        <v>2392</v>
      </c>
      <c r="D16405" t="s">
        <v>2393</v>
      </c>
      <c r="E16405" s="26">
        <v>45139</v>
      </c>
      <c r="F16405" t="s">
        <v>6137</v>
      </c>
      <c r="G16405" t="s">
        <v>6138</v>
      </c>
      <c r="H16405" t="str">
        <f>_xlfn.XLOOKUP(C16405,'BAB Identified Sites'!E:E,'BAB Identified Sites'!E:E,"missing",0)</f>
        <v>05814</v>
      </c>
    </row>
    <row r="16406" spans="1:8" hidden="1" x14ac:dyDescent="0.35">
      <c r="A16406">
        <v>20</v>
      </c>
      <c r="B16406" t="s">
        <v>26</v>
      </c>
      <c r="C16406" t="s">
        <v>2392</v>
      </c>
      <c r="D16406" t="s">
        <v>2393</v>
      </c>
      <c r="E16406" s="26">
        <v>45139</v>
      </c>
      <c r="F16406" t="s">
        <v>6139</v>
      </c>
      <c r="G16406" t="s">
        <v>6138</v>
      </c>
      <c r="H16406" t="str">
        <f>_xlfn.XLOOKUP(C16406,'BAB Identified Sites'!E:E,'BAB Identified Sites'!E:E,"missing",0)</f>
        <v>05814</v>
      </c>
    </row>
    <row r="16407" spans="1:8" hidden="1" x14ac:dyDescent="0.35">
      <c r="A16407">
        <v>20</v>
      </c>
      <c r="B16407" t="s">
        <v>26</v>
      </c>
      <c r="C16407" t="s">
        <v>2392</v>
      </c>
      <c r="D16407" t="s">
        <v>2393</v>
      </c>
      <c r="E16407" s="26">
        <v>45170</v>
      </c>
      <c r="F16407" t="s">
        <v>6137</v>
      </c>
      <c r="G16407" t="s">
        <v>6138</v>
      </c>
      <c r="H16407" t="str">
        <f>_xlfn.XLOOKUP(C16407,'BAB Identified Sites'!E:E,'BAB Identified Sites'!E:E,"missing",0)</f>
        <v>05814</v>
      </c>
    </row>
    <row r="16408" spans="1:8" hidden="1" x14ac:dyDescent="0.35">
      <c r="A16408">
        <v>20</v>
      </c>
      <c r="B16408" t="s">
        <v>26</v>
      </c>
      <c r="C16408" t="s">
        <v>2392</v>
      </c>
      <c r="D16408" t="s">
        <v>2393</v>
      </c>
      <c r="E16408" s="26">
        <v>45170</v>
      </c>
      <c r="F16408" t="s">
        <v>6139</v>
      </c>
      <c r="G16408" t="s">
        <v>6138</v>
      </c>
      <c r="H16408" t="str">
        <f>_xlfn.XLOOKUP(C16408,'BAB Identified Sites'!E:E,'BAB Identified Sites'!E:E,"missing",0)</f>
        <v>05814</v>
      </c>
    </row>
    <row r="16409" spans="1:8" hidden="1" x14ac:dyDescent="0.35">
      <c r="A16409">
        <v>20</v>
      </c>
      <c r="B16409" t="s">
        <v>26</v>
      </c>
      <c r="C16409" t="s">
        <v>2392</v>
      </c>
      <c r="D16409" t="s">
        <v>2393</v>
      </c>
      <c r="E16409" s="26">
        <v>45200</v>
      </c>
      <c r="F16409" t="s">
        <v>6137</v>
      </c>
      <c r="G16409" t="s">
        <v>6138</v>
      </c>
      <c r="H16409" t="str">
        <f>_xlfn.XLOOKUP(C16409,'BAB Identified Sites'!E:E,'BAB Identified Sites'!E:E,"missing",0)</f>
        <v>05814</v>
      </c>
    </row>
    <row r="16410" spans="1:8" hidden="1" x14ac:dyDescent="0.35">
      <c r="A16410">
        <v>20</v>
      </c>
      <c r="B16410" t="s">
        <v>26</v>
      </c>
      <c r="C16410" t="s">
        <v>2392</v>
      </c>
      <c r="D16410" t="s">
        <v>2393</v>
      </c>
      <c r="E16410" s="26">
        <v>45200</v>
      </c>
      <c r="F16410" t="s">
        <v>6139</v>
      </c>
      <c r="G16410" t="s">
        <v>6138</v>
      </c>
      <c r="H16410" t="str">
        <f>_xlfn.XLOOKUP(C16410,'BAB Identified Sites'!E:E,'BAB Identified Sites'!E:E,"missing",0)</f>
        <v>05814</v>
      </c>
    </row>
    <row r="16411" spans="1:8" hidden="1" x14ac:dyDescent="0.35">
      <c r="A16411">
        <v>20</v>
      </c>
      <c r="B16411" t="s">
        <v>26</v>
      </c>
      <c r="C16411" t="s">
        <v>2392</v>
      </c>
      <c r="D16411" t="s">
        <v>2393</v>
      </c>
      <c r="E16411" s="26">
        <v>45231</v>
      </c>
      <c r="F16411" t="s">
        <v>6137</v>
      </c>
      <c r="G16411" t="s">
        <v>6138</v>
      </c>
      <c r="H16411" t="str">
        <f>_xlfn.XLOOKUP(C16411,'BAB Identified Sites'!E:E,'BAB Identified Sites'!E:E,"missing",0)</f>
        <v>05814</v>
      </c>
    </row>
    <row r="16412" spans="1:8" hidden="1" x14ac:dyDescent="0.35">
      <c r="A16412">
        <v>20</v>
      </c>
      <c r="B16412" t="s">
        <v>26</v>
      </c>
      <c r="C16412" t="s">
        <v>2392</v>
      </c>
      <c r="D16412" t="s">
        <v>2393</v>
      </c>
      <c r="E16412" s="26">
        <v>45231</v>
      </c>
      <c r="F16412" t="s">
        <v>6139</v>
      </c>
      <c r="G16412" t="s">
        <v>6138</v>
      </c>
      <c r="H16412" t="str">
        <f>_xlfn.XLOOKUP(C16412,'BAB Identified Sites'!E:E,'BAB Identified Sites'!E:E,"missing",0)</f>
        <v>05814</v>
      </c>
    </row>
    <row r="16413" spans="1:8" hidden="1" x14ac:dyDescent="0.35">
      <c r="A16413">
        <v>20</v>
      </c>
      <c r="B16413" t="s">
        <v>26</v>
      </c>
      <c r="C16413" t="s">
        <v>2392</v>
      </c>
      <c r="D16413" t="s">
        <v>2393</v>
      </c>
      <c r="E16413" s="26">
        <v>45261</v>
      </c>
      <c r="F16413" t="s">
        <v>6137</v>
      </c>
      <c r="G16413" t="s">
        <v>6138</v>
      </c>
      <c r="H16413" t="str">
        <f>_xlfn.XLOOKUP(C16413,'BAB Identified Sites'!E:E,'BAB Identified Sites'!E:E,"missing",0)</f>
        <v>05814</v>
      </c>
    </row>
    <row r="16414" spans="1:8" hidden="1" x14ac:dyDescent="0.35">
      <c r="A16414">
        <v>20</v>
      </c>
      <c r="B16414" t="s">
        <v>26</v>
      </c>
      <c r="C16414" t="s">
        <v>2392</v>
      </c>
      <c r="D16414" t="s">
        <v>2393</v>
      </c>
      <c r="E16414" s="26">
        <v>45261</v>
      </c>
      <c r="F16414" t="s">
        <v>6139</v>
      </c>
      <c r="G16414" t="s">
        <v>6138</v>
      </c>
      <c r="H16414" t="str">
        <f>_xlfn.XLOOKUP(C16414,'BAB Identified Sites'!E:E,'BAB Identified Sites'!E:E,"missing",0)</f>
        <v>05814</v>
      </c>
    </row>
    <row r="16415" spans="1:8" hidden="1" x14ac:dyDescent="0.35">
      <c r="A16415">
        <v>1420</v>
      </c>
      <c r="B16415" t="s">
        <v>4361</v>
      </c>
      <c r="C16415" t="s">
        <v>4590</v>
      </c>
      <c r="D16415" t="s">
        <v>1375</v>
      </c>
      <c r="E16415" s="26">
        <v>45139</v>
      </c>
      <c r="F16415" t="s">
        <v>6137</v>
      </c>
      <c r="G16415" t="s">
        <v>6138</v>
      </c>
      <c r="H16415" t="str">
        <f>_xlfn.XLOOKUP(C16415,'BAB Identified Sites'!E:E,'BAB Identified Sites'!E:E,"missing",0)</f>
        <v>missing</v>
      </c>
    </row>
    <row r="16416" spans="1:8" hidden="1" x14ac:dyDescent="0.35">
      <c r="A16416">
        <v>1420</v>
      </c>
      <c r="B16416" t="s">
        <v>4361</v>
      </c>
      <c r="C16416" t="s">
        <v>4590</v>
      </c>
      <c r="D16416" t="s">
        <v>1375</v>
      </c>
      <c r="E16416" s="26">
        <v>45170</v>
      </c>
      <c r="F16416" t="s">
        <v>6137</v>
      </c>
      <c r="G16416" t="s">
        <v>6138</v>
      </c>
      <c r="H16416" t="str">
        <f>_xlfn.XLOOKUP(C16416,'BAB Identified Sites'!E:E,'BAB Identified Sites'!E:E,"missing",0)</f>
        <v>missing</v>
      </c>
    </row>
    <row r="16417" spans="1:8" hidden="1" x14ac:dyDescent="0.35">
      <c r="A16417">
        <v>1420</v>
      </c>
      <c r="B16417" t="s">
        <v>4361</v>
      </c>
      <c r="C16417" t="s">
        <v>4590</v>
      </c>
      <c r="D16417" t="s">
        <v>1375</v>
      </c>
      <c r="E16417" s="26">
        <v>45200</v>
      </c>
      <c r="F16417" t="s">
        <v>6137</v>
      </c>
      <c r="G16417" t="s">
        <v>6138</v>
      </c>
      <c r="H16417" t="str">
        <f>_xlfn.XLOOKUP(C16417,'BAB Identified Sites'!E:E,'BAB Identified Sites'!E:E,"missing",0)</f>
        <v>missing</v>
      </c>
    </row>
    <row r="16418" spans="1:8" hidden="1" x14ac:dyDescent="0.35">
      <c r="A16418">
        <v>1420</v>
      </c>
      <c r="B16418" t="s">
        <v>4361</v>
      </c>
      <c r="C16418" t="s">
        <v>4590</v>
      </c>
      <c r="D16418" t="s">
        <v>1375</v>
      </c>
      <c r="E16418" s="26">
        <v>45231</v>
      </c>
      <c r="F16418" t="s">
        <v>6137</v>
      </c>
      <c r="G16418" t="s">
        <v>6138</v>
      </c>
      <c r="H16418" t="str">
        <f>_xlfn.XLOOKUP(C16418,'BAB Identified Sites'!E:E,'BAB Identified Sites'!E:E,"missing",0)</f>
        <v>missing</v>
      </c>
    </row>
    <row r="16419" spans="1:8" hidden="1" x14ac:dyDescent="0.35">
      <c r="A16419">
        <v>1420</v>
      </c>
      <c r="B16419" t="s">
        <v>4361</v>
      </c>
      <c r="C16419" t="s">
        <v>4590</v>
      </c>
      <c r="D16419" t="s">
        <v>1375</v>
      </c>
      <c r="E16419" s="26">
        <v>45261</v>
      </c>
      <c r="F16419" t="s">
        <v>6137</v>
      </c>
      <c r="G16419" t="s">
        <v>6138</v>
      </c>
      <c r="H16419" t="str">
        <f>_xlfn.XLOOKUP(C16419,'BAB Identified Sites'!E:E,'BAB Identified Sites'!E:E,"missing",0)</f>
        <v>missing</v>
      </c>
    </row>
    <row r="16420" spans="1:8" hidden="1" x14ac:dyDescent="0.35">
      <c r="A16420">
        <v>2000</v>
      </c>
      <c r="B16420" t="s">
        <v>4950</v>
      </c>
      <c r="C16420" t="s">
        <v>5016</v>
      </c>
      <c r="D16420" t="s">
        <v>5017</v>
      </c>
      <c r="E16420" s="26">
        <v>45139</v>
      </c>
      <c r="F16420" t="s">
        <v>6137</v>
      </c>
      <c r="G16420" t="s">
        <v>6138</v>
      </c>
      <c r="H16420" t="str">
        <f>_xlfn.XLOOKUP(C16420,'BAB Identified Sites'!E:E,'BAB Identified Sites'!E:E,"missing",0)</f>
        <v>missing</v>
      </c>
    </row>
    <row r="16421" spans="1:8" hidden="1" x14ac:dyDescent="0.35">
      <c r="A16421">
        <v>2000</v>
      </c>
      <c r="B16421" t="s">
        <v>4950</v>
      </c>
      <c r="C16421" t="s">
        <v>5016</v>
      </c>
      <c r="D16421" t="s">
        <v>5017</v>
      </c>
      <c r="E16421" s="26">
        <v>45139</v>
      </c>
      <c r="F16421" t="s">
        <v>6139</v>
      </c>
      <c r="G16421" t="s">
        <v>6138</v>
      </c>
      <c r="H16421" t="str">
        <f>_xlfn.XLOOKUP(C16421,'BAB Identified Sites'!E:E,'BAB Identified Sites'!E:E,"missing",0)</f>
        <v>missing</v>
      </c>
    </row>
    <row r="16422" spans="1:8" hidden="1" x14ac:dyDescent="0.35">
      <c r="A16422">
        <v>2000</v>
      </c>
      <c r="B16422" t="s">
        <v>4950</v>
      </c>
      <c r="C16422" t="s">
        <v>5016</v>
      </c>
      <c r="D16422" t="s">
        <v>5017</v>
      </c>
      <c r="E16422" s="26">
        <v>45170</v>
      </c>
      <c r="F16422" t="s">
        <v>6137</v>
      </c>
      <c r="G16422" t="s">
        <v>6138</v>
      </c>
      <c r="H16422" t="str">
        <f>_xlfn.XLOOKUP(C16422,'BAB Identified Sites'!E:E,'BAB Identified Sites'!E:E,"missing",0)</f>
        <v>missing</v>
      </c>
    </row>
    <row r="16423" spans="1:8" hidden="1" x14ac:dyDescent="0.35">
      <c r="A16423">
        <v>2000</v>
      </c>
      <c r="B16423" t="s">
        <v>4950</v>
      </c>
      <c r="C16423" t="s">
        <v>5016</v>
      </c>
      <c r="D16423" t="s">
        <v>5017</v>
      </c>
      <c r="E16423" s="26">
        <v>45170</v>
      </c>
      <c r="F16423" t="s">
        <v>6139</v>
      </c>
      <c r="G16423" t="s">
        <v>6138</v>
      </c>
      <c r="H16423" t="str">
        <f>_xlfn.XLOOKUP(C16423,'BAB Identified Sites'!E:E,'BAB Identified Sites'!E:E,"missing",0)</f>
        <v>missing</v>
      </c>
    </row>
    <row r="16424" spans="1:8" hidden="1" x14ac:dyDescent="0.35">
      <c r="A16424">
        <v>2000</v>
      </c>
      <c r="B16424" t="s">
        <v>4950</v>
      </c>
      <c r="C16424" t="s">
        <v>5016</v>
      </c>
      <c r="D16424" t="s">
        <v>5017</v>
      </c>
      <c r="E16424" s="26">
        <v>45200</v>
      </c>
      <c r="F16424" t="s">
        <v>6137</v>
      </c>
      <c r="G16424" t="s">
        <v>6138</v>
      </c>
      <c r="H16424" t="str">
        <f>_xlfn.XLOOKUP(C16424,'BAB Identified Sites'!E:E,'BAB Identified Sites'!E:E,"missing",0)</f>
        <v>missing</v>
      </c>
    </row>
    <row r="16425" spans="1:8" hidden="1" x14ac:dyDescent="0.35">
      <c r="A16425">
        <v>2000</v>
      </c>
      <c r="B16425" t="s">
        <v>4950</v>
      </c>
      <c r="C16425" t="s">
        <v>5016</v>
      </c>
      <c r="D16425" t="s">
        <v>5017</v>
      </c>
      <c r="E16425" s="26">
        <v>45200</v>
      </c>
      <c r="F16425" t="s">
        <v>6139</v>
      </c>
      <c r="G16425" t="s">
        <v>6138</v>
      </c>
      <c r="H16425" t="str">
        <f>_xlfn.XLOOKUP(C16425,'BAB Identified Sites'!E:E,'BAB Identified Sites'!E:E,"missing",0)</f>
        <v>missing</v>
      </c>
    </row>
    <row r="16426" spans="1:8" hidden="1" x14ac:dyDescent="0.35">
      <c r="A16426">
        <v>2000</v>
      </c>
      <c r="B16426" t="s">
        <v>4950</v>
      </c>
      <c r="C16426" t="s">
        <v>5016</v>
      </c>
      <c r="D16426" t="s">
        <v>5017</v>
      </c>
      <c r="E16426" s="26">
        <v>45231</v>
      </c>
      <c r="F16426" t="s">
        <v>6137</v>
      </c>
      <c r="G16426" t="s">
        <v>6138</v>
      </c>
      <c r="H16426" t="str">
        <f>_xlfn.XLOOKUP(C16426,'BAB Identified Sites'!E:E,'BAB Identified Sites'!E:E,"missing",0)</f>
        <v>missing</v>
      </c>
    </row>
    <row r="16427" spans="1:8" hidden="1" x14ac:dyDescent="0.35">
      <c r="A16427">
        <v>2000</v>
      </c>
      <c r="B16427" t="s">
        <v>4950</v>
      </c>
      <c r="C16427" t="s">
        <v>5016</v>
      </c>
      <c r="D16427" t="s">
        <v>5017</v>
      </c>
      <c r="E16427" s="26">
        <v>45231</v>
      </c>
      <c r="F16427" t="s">
        <v>6139</v>
      </c>
      <c r="G16427" t="s">
        <v>6138</v>
      </c>
      <c r="H16427" t="str">
        <f>_xlfn.XLOOKUP(C16427,'BAB Identified Sites'!E:E,'BAB Identified Sites'!E:E,"missing",0)</f>
        <v>missing</v>
      </c>
    </row>
    <row r="16428" spans="1:8" hidden="1" x14ac:dyDescent="0.35">
      <c r="A16428">
        <v>2000</v>
      </c>
      <c r="B16428" t="s">
        <v>4950</v>
      </c>
      <c r="C16428" t="s">
        <v>5016</v>
      </c>
      <c r="D16428" t="s">
        <v>5017</v>
      </c>
      <c r="E16428" s="26">
        <v>45261</v>
      </c>
      <c r="F16428" t="s">
        <v>6137</v>
      </c>
      <c r="G16428" t="s">
        <v>6138</v>
      </c>
      <c r="H16428" t="str">
        <f>_xlfn.XLOOKUP(C16428,'BAB Identified Sites'!E:E,'BAB Identified Sites'!E:E,"missing",0)</f>
        <v>missing</v>
      </c>
    </row>
    <row r="16429" spans="1:8" hidden="1" x14ac:dyDescent="0.35">
      <c r="A16429">
        <v>2000</v>
      </c>
      <c r="B16429" t="s">
        <v>4950</v>
      </c>
      <c r="C16429" t="s">
        <v>5016</v>
      </c>
      <c r="D16429" t="s">
        <v>5017</v>
      </c>
      <c r="E16429" s="26">
        <v>45261</v>
      </c>
      <c r="F16429" t="s">
        <v>6139</v>
      </c>
      <c r="G16429" t="s">
        <v>6138</v>
      </c>
      <c r="H16429" t="str">
        <f>_xlfn.XLOOKUP(C16429,'BAB Identified Sites'!E:E,'BAB Identified Sites'!E:E,"missing",0)</f>
        <v>missing</v>
      </c>
    </row>
    <row r="16430" spans="1:8" hidden="1" x14ac:dyDescent="0.35">
      <c r="A16430">
        <v>130</v>
      </c>
      <c r="B16430" t="s">
        <v>2598</v>
      </c>
      <c r="C16430" t="s">
        <v>2717</v>
      </c>
      <c r="D16430" t="s">
        <v>2718</v>
      </c>
      <c r="E16430" s="26">
        <v>45139</v>
      </c>
      <c r="F16430" t="s">
        <v>6137</v>
      </c>
      <c r="G16430" t="s">
        <v>6138</v>
      </c>
      <c r="H16430" t="str">
        <f>_xlfn.XLOOKUP(C16430,'BAB Identified Sites'!E:E,'BAB Identified Sites'!E:E,"missing",0)</f>
        <v>missing</v>
      </c>
    </row>
    <row r="16431" spans="1:8" hidden="1" x14ac:dyDescent="0.35">
      <c r="A16431">
        <v>130</v>
      </c>
      <c r="B16431" t="s">
        <v>2598</v>
      </c>
      <c r="C16431" t="s">
        <v>2717</v>
      </c>
      <c r="D16431" t="s">
        <v>2718</v>
      </c>
      <c r="E16431" s="26">
        <v>45139</v>
      </c>
      <c r="F16431" t="s">
        <v>6139</v>
      </c>
      <c r="G16431" t="s">
        <v>6138</v>
      </c>
      <c r="H16431" t="str">
        <f>_xlfn.XLOOKUP(C16431,'BAB Identified Sites'!E:E,'BAB Identified Sites'!E:E,"missing",0)</f>
        <v>missing</v>
      </c>
    </row>
    <row r="16432" spans="1:8" hidden="1" x14ac:dyDescent="0.35">
      <c r="A16432">
        <v>130</v>
      </c>
      <c r="B16432" t="s">
        <v>2598</v>
      </c>
      <c r="C16432" t="s">
        <v>2717</v>
      </c>
      <c r="D16432" t="s">
        <v>2718</v>
      </c>
      <c r="E16432" s="26">
        <v>45170</v>
      </c>
      <c r="F16432" t="s">
        <v>6137</v>
      </c>
      <c r="G16432" t="s">
        <v>6138</v>
      </c>
      <c r="H16432" t="str">
        <f>_xlfn.XLOOKUP(C16432,'BAB Identified Sites'!E:E,'BAB Identified Sites'!E:E,"missing",0)</f>
        <v>missing</v>
      </c>
    </row>
    <row r="16433" spans="1:8" hidden="1" x14ac:dyDescent="0.35">
      <c r="A16433">
        <v>130</v>
      </c>
      <c r="B16433" t="s">
        <v>2598</v>
      </c>
      <c r="C16433" t="s">
        <v>2717</v>
      </c>
      <c r="D16433" t="s">
        <v>2718</v>
      </c>
      <c r="E16433" s="26">
        <v>45170</v>
      </c>
      <c r="F16433" t="s">
        <v>6139</v>
      </c>
      <c r="G16433" t="s">
        <v>6138</v>
      </c>
      <c r="H16433" t="str">
        <f>_xlfn.XLOOKUP(C16433,'BAB Identified Sites'!E:E,'BAB Identified Sites'!E:E,"missing",0)</f>
        <v>missing</v>
      </c>
    </row>
    <row r="16434" spans="1:8" hidden="1" x14ac:dyDescent="0.35">
      <c r="A16434">
        <v>130</v>
      </c>
      <c r="B16434" t="s">
        <v>2598</v>
      </c>
      <c r="C16434" t="s">
        <v>2717</v>
      </c>
      <c r="D16434" t="s">
        <v>2718</v>
      </c>
      <c r="E16434" s="26">
        <v>45200</v>
      </c>
      <c r="F16434" t="s">
        <v>6137</v>
      </c>
      <c r="G16434" t="s">
        <v>6138</v>
      </c>
      <c r="H16434" t="str">
        <f>_xlfn.XLOOKUP(C16434,'BAB Identified Sites'!E:E,'BAB Identified Sites'!E:E,"missing",0)</f>
        <v>missing</v>
      </c>
    </row>
    <row r="16435" spans="1:8" hidden="1" x14ac:dyDescent="0.35">
      <c r="A16435">
        <v>130</v>
      </c>
      <c r="B16435" t="s">
        <v>2598</v>
      </c>
      <c r="C16435" t="s">
        <v>2717</v>
      </c>
      <c r="D16435" t="s">
        <v>2718</v>
      </c>
      <c r="E16435" s="26">
        <v>45200</v>
      </c>
      <c r="F16435" t="s">
        <v>6139</v>
      </c>
      <c r="G16435" t="s">
        <v>6138</v>
      </c>
      <c r="H16435" t="str">
        <f>_xlfn.XLOOKUP(C16435,'BAB Identified Sites'!E:E,'BAB Identified Sites'!E:E,"missing",0)</f>
        <v>missing</v>
      </c>
    </row>
    <row r="16436" spans="1:8" hidden="1" x14ac:dyDescent="0.35">
      <c r="A16436">
        <v>130</v>
      </c>
      <c r="B16436" t="s">
        <v>2598</v>
      </c>
      <c r="C16436" t="s">
        <v>2717</v>
      </c>
      <c r="D16436" t="s">
        <v>2718</v>
      </c>
      <c r="E16436" s="26">
        <v>45231</v>
      </c>
      <c r="F16436" t="s">
        <v>6137</v>
      </c>
      <c r="G16436" t="s">
        <v>6138</v>
      </c>
      <c r="H16436" t="str">
        <f>_xlfn.XLOOKUP(C16436,'BAB Identified Sites'!E:E,'BAB Identified Sites'!E:E,"missing",0)</f>
        <v>missing</v>
      </c>
    </row>
    <row r="16437" spans="1:8" hidden="1" x14ac:dyDescent="0.35">
      <c r="A16437">
        <v>130</v>
      </c>
      <c r="B16437" t="s">
        <v>2598</v>
      </c>
      <c r="C16437" t="s">
        <v>2717</v>
      </c>
      <c r="D16437" t="s">
        <v>2718</v>
      </c>
      <c r="E16437" s="26">
        <v>45231</v>
      </c>
      <c r="F16437" t="s">
        <v>6139</v>
      </c>
      <c r="G16437" t="s">
        <v>6138</v>
      </c>
      <c r="H16437" t="str">
        <f>_xlfn.XLOOKUP(C16437,'BAB Identified Sites'!E:E,'BAB Identified Sites'!E:E,"missing",0)</f>
        <v>missing</v>
      </c>
    </row>
    <row r="16438" spans="1:8" hidden="1" x14ac:dyDescent="0.35">
      <c r="A16438">
        <v>470</v>
      </c>
      <c r="B16438" t="s">
        <v>2940</v>
      </c>
      <c r="C16438" t="s">
        <v>2972</v>
      </c>
      <c r="D16438" t="s">
        <v>419</v>
      </c>
      <c r="E16438" s="26">
        <v>45139</v>
      </c>
      <c r="F16438" t="s">
        <v>6137</v>
      </c>
      <c r="G16438" t="s">
        <v>6138</v>
      </c>
      <c r="H16438" t="str">
        <f>_xlfn.XLOOKUP(C16438,'BAB Identified Sites'!E:E,'BAB Identified Sites'!E:E,"missing",0)</f>
        <v>missing</v>
      </c>
    </row>
    <row r="16439" spans="1:8" hidden="1" x14ac:dyDescent="0.35">
      <c r="A16439">
        <v>470</v>
      </c>
      <c r="B16439" t="s">
        <v>2940</v>
      </c>
      <c r="C16439" t="s">
        <v>2972</v>
      </c>
      <c r="D16439" t="s">
        <v>419</v>
      </c>
      <c r="E16439" s="26">
        <v>45139</v>
      </c>
      <c r="F16439" t="s">
        <v>6139</v>
      </c>
      <c r="G16439" t="s">
        <v>6138</v>
      </c>
      <c r="H16439" t="str">
        <f>_xlfn.XLOOKUP(C16439,'BAB Identified Sites'!E:E,'BAB Identified Sites'!E:E,"missing",0)</f>
        <v>missing</v>
      </c>
    </row>
    <row r="16440" spans="1:8" hidden="1" x14ac:dyDescent="0.35">
      <c r="A16440">
        <v>470</v>
      </c>
      <c r="B16440" t="s">
        <v>2940</v>
      </c>
      <c r="C16440" t="s">
        <v>2972</v>
      </c>
      <c r="D16440" t="s">
        <v>419</v>
      </c>
      <c r="E16440" s="26">
        <v>45139</v>
      </c>
      <c r="F16440" t="s">
        <v>6140</v>
      </c>
      <c r="G16440" t="s">
        <v>6138</v>
      </c>
      <c r="H16440" t="str">
        <f>_xlfn.XLOOKUP(C16440,'BAB Identified Sites'!E:E,'BAB Identified Sites'!E:E,"missing",0)</f>
        <v>missing</v>
      </c>
    </row>
    <row r="16441" spans="1:8" hidden="1" x14ac:dyDescent="0.35">
      <c r="A16441">
        <v>470</v>
      </c>
      <c r="B16441" t="s">
        <v>2940</v>
      </c>
      <c r="C16441" t="s">
        <v>2972</v>
      </c>
      <c r="D16441" t="s">
        <v>419</v>
      </c>
      <c r="E16441" s="26">
        <v>45170</v>
      </c>
      <c r="F16441" t="s">
        <v>6137</v>
      </c>
      <c r="G16441" t="s">
        <v>6138</v>
      </c>
      <c r="H16441" t="str">
        <f>_xlfn.XLOOKUP(C16441,'BAB Identified Sites'!E:E,'BAB Identified Sites'!E:E,"missing",0)</f>
        <v>missing</v>
      </c>
    </row>
    <row r="16442" spans="1:8" hidden="1" x14ac:dyDescent="0.35">
      <c r="A16442">
        <v>470</v>
      </c>
      <c r="B16442" t="s">
        <v>2940</v>
      </c>
      <c r="C16442" t="s">
        <v>2972</v>
      </c>
      <c r="D16442" t="s">
        <v>419</v>
      </c>
      <c r="E16442" s="26">
        <v>45170</v>
      </c>
      <c r="F16442" t="s">
        <v>6139</v>
      </c>
      <c r="G16442" t="s">
        <v>6138</v>
      </c>
      <c r="H16442" t="str">
        <f>_xlfn.XLOOKUP(C16442,'BAB Identified Sites'!E:E,'BAB Identified Sites'!E:E,"missing",0)</f>
        <v>missing</v>
      </c>
    </row>
    <row r="16443" spans="1:8" hidden="1" x14ac:dyDescent="0.35">
      <c r="A16443">
        <v>470</v>
      </c>
      <c r="B16443" t="s">
        <v>2940</v>
      </c>
      <c r="C16443" t="s">
        <v>2972</v>
      </c>
      <c r="D16443" t="s">
        <v>419</v>
      </c>
      <c r="E16443" s="26">
        <v>45170</v>
      </c>
      <c r="F16443" t="s">
        <v>6140</v>
      </c>
      <c r="G16443" t="s">
        <v>6138</v>
      </c>
      <c r="H16443" t="str">
        <f>_xlfn.XLOOKUP(C16443,'BAB Identified Sites'!E:E,'BAB Identified Sites'!E:E,"missing",0)</f>
        <v>missing</v>
      </c>
    </row>
    <row r="16444" spans="1:8" hidden="1" x14ac:dyDescent="0.35">
      <c r="A16444">
        <v>470</v>
      </c>
      <c r="B16444" t="s">
        <v>2940</v>
      </c>
      <c r="C16444" t="s">
        <v>2972</v>
      </c>
      <c r="D16444" t="s">
        <v>419</v>
      </c>
      <c r="E16444" s="26">
        <v>45200</v>
      </c>
      <c r="F16444" t="s">
        <v>6137</v>
      </c>
      <c r="G16444" t="s">
        <v>6138</v>
      </c>
      <c r="H16444" t="str">
        <f>_xlfn.XLOOKUP(C16444,'BAB Identified Sites'!E:E,'BAB Identified Sites'!E:E,"missing",0)</f>
        <v>missing</v>
      </c>
    </row>
    <row r="16445" spans="1:8" hidden="1" x14ac:dyDescent="0.35">
      <c r="A16445">
        <v>470</v>
      </c>
      <c r="B16445" t="s">
        <v>2940</v>
      </c>
      <c r="C16445" t="s">
        <v>2972</v>
      </c>
      <c r="D16445" t="s">
        <v>419</v>
      </c>
      <c r="E16445" s="26">
        <v>45200</v>
      </c>
      <c r="F16445" t="s">
        <v>6139</v>
      </c>
      <c r="G16445" t="s">
        <v>6138</v>
      </c>
      <c r="H16445" t="str">
        <f>_xlfn.XLOOKUP(C16445,'BAB Identified Sites'!E:E,'BAB Identified Sites'!E:E,"missing",0)</f>
        <v>missing</v>
      </c>
    </row>
    <row r="16446" spans="1:8" hidden="1" x14ac:dyDescent="0.35">
      <c r="A16446">
        <v>470</v>
      </c>
      <c r="B16446" t="s">
        <v>2940</v>
      </c>
      <c r="C16446" t="s">
        <v>2972</v>
      </c>
      <c r="D16446" t="s">
        <v>419</v>
      </c>
      <c r="E16446" s="26">
        <v>45200</v>
      </c>
      <c r="F16446" t="s">
        <v>6140</v>
      </c>
      <c r="G16446" t="s">
        <v>6138</v>
      </c>
      <c r="H16446" t="str">
        <f>_xlfn.XLOOKUP(C16446,'BAB Identified Sites'!E:E,'BAB Identified Sites'!E:E,"missing",0)</f>
        <v>missing</v>
      </c>
    </row>
    <row r="16447" spans="1:8" hidden="1" x14ac:dyDescent="0.35">
      <c r="A16447">
        <v>470</v>
      </c>
      <c r="B16447" t="s">
        <v>2940</v>
      </c>
      <c r="C16447" t="s">
        <v>2972</v>
      </c>
      <c r="D16447" t="s">
        <v>419</v>
      </c>
      <c r="E16447" s="26">
        <v>45231</v>
      </c>
      <c r="F16447" t="s">
        <v>6137</v>
      </c>
      <c r="G16447" t="s">
        <v>6138</v>
      </c>
      <c r="H16447" t="str">
        <f>_xlfn.XLOOKUP(C16447,'BAB Identified Sites'!E:E,'BAB Identified Sites'!E:E,"missing",0)</f>
        <v>missing</v>
      </c>
    </row>
    <row r="16448" spans="1:8" hidden="1" x14ac:dyDescent="0.35">
      <c r="A16448">
        <v>470</v>
      </c>
      <c r="B16448" t="s">
        <v>2940</v>
      </c>
      <c r="C16448" t="s">
        <v>2972</v>
      </c>
      <c r="D16448" t="s">
        <v>419</v>
      </c>
      <c r="E16448" s="26">
        <v>45231</v>
      </c>
      <c r="F16448" t="s">
        <v>6139</v>
      </c>
      <c r="G16448" t="s">
        <v>6138</v>
      </c>
      <c r="H16448" t="str">
        <f>_xlfn.XLOOKUP(C16448,'BAB Identified Sites'!E:E,'BAB Identified Sites'!E:E,"missing",0)</f>
        <v>missing</v>
      </c>
    </row>
    <row r="16449" spans="1:8" hidden="1" x14ac:dyDescent="0.35">
      <c r="A16449">
        <v>470</v>
      </c>
      <c r="B16449" t="s">
        <v>2940</v>
      </c>
      <c r="C16449" t="s">
        <v>2972</v>
      </c>
      <c r="D16449" t="s">
        <v>419</v>
      </c>
      <c r="E16449" s="26">
        <v>45231</v>
      </c>
      <c r="F16449" t="s">
        <v>6140</v>
      </c>
      <c r="G16449" t="s">
        <v>6138</v>
      </c>
      <c r="H16449" t="str">
        <f>_xlfn.XLOOKUP(C16449,'BAB Identified Sites'!E:E,'BAB Identified Sites'!E:E,"missing",0)</f>
        <v>missing</v>
      </c>
    </row>
    <row r="16450" spans="1:8" hidden="1" x14ac:dyDescent="0.35">
      <c r="A16450">
        <v>470</v>
      </c>
      <c r="B16450" t="s">
        <v>2940</v>
      </c>
      <c r="C16450" t="s">
        <v>2972</v>
      </c>
      <c r="D16450" t="s">
        <v>419</v>
      </c>
      <c r="E16450" s="26">
        <v>45261</v>
      </c>
      <c r="F16450" t="s">
        <v>6137</v>
      </c>
      <c r="G16450" t="s">
        <v>6138</v>
      </c>
      <c r="H16450" t="str">
        <f>_xlfn.XLOOKUP(C16450,'BAB Identified Sites'!E:E,'BAB Identified Sites'!E:E,"missing",0)</f>
        <v>missing</v>
      </c>
    </row>
    <row r="16451" spans="1:8" hidden="1" x14ac:dyDescent="0.35">
      <c r="A16451">
        <v>470</v>
      </c>
      <c r="B16451" t="s">
        <v>2940</v>
      </c>
      <c r="C16451" t="s">
        <v>2972</v>
      </c>
      <c r="D16451" t="s">
        <v>419</v>
      </c>
      <c r="E16451" s="26">
        <v>45261</v>
      </c>
      <c r="F16451" t="s">
        <v>6139</v>
      </c>
      <c r="G16451" t="s">
        <v>6138</v>
      </c>
      <c r="H16451" t="str">
        <f>_xlfn.XLOOKUP(C16451,'BAB Identified Sites'!E:E,'BAB Identified Sites'!E:E,"missing",0)</f>
        <v>missing</v>
      </c>
    </row>
    <row r="16452" spans="1:8" hidden="1" x14ac:dyDescent="0.35">
      <c r="A16452">
        <v>470</v>
      </c>
      <c r="B16452" t="s">
        <v>2940</v>
      </c>
      <c r="C16452" t="s">
        <v>2972</v>
      </c>
      <c r="D16452" t="s">
        <v>419</v>
      </c>
      <c r="E16452" s="26">
        <v>45261</v>
      </c>
      <c r="F16452" t="s">
        <v>6140</v>
      </c>
      <c r="G16452" t="s">
        <v>6138</v>
      </c>
      <c r="H16452" t="str">
        <f>_xlfn.XLOOKUP(C16452,'BAB Identified Sites'!E:E,'BAB Identified Sites'!E:E,"missing",0)</f>
        <v>missing</v>
      </c>
    </row>
    <row r="16453" spans="1:8" hidden="1" x14ac:dyDescent="0.35">
      <c r="A16453">
        <v>20</v>
      </c>
      <c r="B16453" t="s">
        <v>26</v>
      </c>
      <c r="C16453" t="s">
        <v>2426</v>
      </c>
      <c r="D16453" t="s">
        <v>76</v>
      </c>
      <c r="E16453" s="26">
        <v>45139</v>
      </c>
      <c r="F16453" t="s">
        <v>6137</v>
      </c>
      <c r="G16453" t="s">
        <v>6138</v>
      </c>
      <c r="H16453" t="str">
        <f>_xlfn.XLOOKUP(C16453,'BAB Identified Sites'!E:E,'BAB Identified Sites'!E:E,"missing",0)</f>
        <v>missing</v>
      </c>
    </row>
    <row r="16454" spans="1:8" hidden="1" x14ac:dyDescent="0.35">
      <c r="A16454">
        <v>20</v>
      </c>
      <c r="B16454" t="s">
        <v>26</v>
      </c>
      <c r="C16454" t="s">
        <v>2426</v>
      </c>
      <c r="D16454" t="s">
        <v>76</v>
      </c>
      <c r="E16454" s="26">
        <v>45139</v>
      </c>
      <c r="F16454" t="s">
        <v>6139</v>
      </c>
      <c r="G16454" t="s">
        <v>6138</v>
      </c>
      <c r="H16454" t="str">
        <f>_xlfn.XLOOKUP(C16454,'BAB Identified Sites'!E:E,'BAB Identified Sites'!E:E,"missing",0)</f>
        <v>missing</v>
      </c>
    </row>
    <row r="16455" spans="1:8" hidden="1" x14ac:dyDescent="0.35">
      <c r="A16455">
        <v>20</v>
      </c>
      <c r="B16455" t="s">
        <v>26</v>
      </c>
      <c r="C16455" t="s">
        <v>2426</v>
      </c>
      <c r="D16455" t="s">
        <v>76</v>
      </c>
      <c r="E16455" s="26">
        <v>45170</v>
      </c>
      <c r="F16455" t="s">
        <v>6137</v>
      </c>
      <c r="G16455" t="s">
        <v>6138</v>
      </c>
      <c r="H16455" t="str">
        <f>_xlfn.XLOOKUP(C16455,'BAB Identified Sites'!E:E,'BAB Identified Sites'!E:E,"missing",0)</f>
        <v>missing</v>
      </c>
    </row>
    <row r="16456" spans="1:8" hidden="1" x14ac:dyDescent="0.35">
      <c r="A16456">
        <v>20</v>
      </c>
      <c r="B16456" t="s">
        <v>26</v>
      </c>
      <c r="C16456" t="s">
        <v>2426</v>
      </c>
      <c r="D16456" t="s">
        <v>76</v>
      </c>
      <c r="E16456" s="26">
        <v>45170</v>
      </c>
      <c r="F16456" t="s">
        <v>6139</v>
      </c>
      <c r="G16456" t="s">
        <v>6138</v>
      </c>
      <c r="H16456" t="str">
        <f>_xlfn.XLOOKUP(C16456,'BAB Identified Sites'!E:E,'BAB Identified Sites'!E:E,"missing",0)</f>
        <v>missing</v>
      </c>
    </row>
    <row r="16457" spans="1:8" hidden="1" x14ac:dyDescent="0.35">
      <c r="A16457">
        <v>20</v>
      </c>
      <c r="B16457" t="s">
        <v>26</v>
      </c>
      <c r="C16457" t="s">
        <v>2426</v>
      </c>
      <c r="D16457" t="s">
        <v>76</v>
      </c>
      <c r="E16457" s="26">
        <v>45200</v>
      </c>
      <c r="F16457" t="s">
        <v>6137</v>
      </c>
      <c r="G16457" t="s">
        <v>6138</v>
      </c>
      <c r="H16457" t="str">
        <f>_xlfn.XLOOKUP(C16457,'BAB Identified Sites'!E:E,'BAB Identified Sites'!E:E,"missing",0)</f>
        <v>missing</v>
      </c>
    </row>
    <row r="16458" spans="1:8" hidden="1" x14ac:dyDescent="0.35">
      <c r="A16458">
        <v>20</v>
      </c>
      <c r="B16458" t="s">
        <v>26</v>
      </c>
      <c r="C16458" t="s">
        <v>2426</v>
      </c>
      <c r="D16458" t="s">
        <v>76</v>
      </c>
      <c r="E16458" s="26">
        <v>45200</v>
      </c>
      <c r="F16458" t="s">
        <v>6139</v>
      </c>
      <c r="G16458" t="s">
        <v>6138</v>
      </c>
      <c r="H16458" t="str">
        <f>_xlfn.XLOOKUP(C16458,'BAB Identified Sites'!E:E,'BAB Identified Sites'!E:E,"missing",0)</f>
        <v>missing</v>
      </c>
    </row>
    <row r="16459" spans="1:8" hidden="1" x14ac:dyDescent="0.35">
      <c r="A16459">
        <v>20</v>
      </c>
      <c r="B16459" t="s">
        <v>26</v>
      </c>
      <c r="C16459" t="s">
        <v>2426</v>
      </c>
      <c r="D16459" t="s">
        <v>76</v>
      </c>
      <c r="E16459" s="26">
        <v>45231</v>
      </c>
      <c r="F16459" t="s">
        <v>6137</v>
      </c>
      <c r="G16459" t="s">
        <v>6138</v>
      </c>
      <c r="H16459" t="str">
        <f>_xlfn.XLOOKUP(C16459,'BAB Identified Sites'!E:E,'BAB Identified Sites'!E:E,"missing",0)</f>
        <v>missing</v>
      </c>
    </row>
    <row r="16460" spans="1:8" hidden="1" x14ac:dyDescent="0.35">
      <c r="A16460">
        <v>20</v>
      </c>
      <c r="B16460" t="s">
        <v>26</v>
      </c>
      <c r="C16460" t="s">
        <v>2426</v>
      </c>
      <c r="D16460" t="s">
        <v>76</v>
      </c>
      <c r="E16460" s="26">
        <v>45231</v>
      </c>
      <c r="F16460" t="s">
        <v>6139</v>
      </c>
      <c r="G16460" t="s">
        <v>6138</v>
      </c>
      <c r="H16460" t="str">
        <f>_xlfn.XLOOKUP(C16460,'BAB Identified Sites'!E:E,'BAB Identified Sites'!E:E,"missing",0)</f>
        <v>missing</v>
      </c>
    </row>
    <row r="16461" spans="1:8" hidden="1" x14ac:dyDescent="0.35">
      <c r="A16461">
        <v>20</v>
      </c>
      <c r="B16461" t="s">
        <v>26</v>
      </c>
      <c r="C16461" t="s">
        <v>2426</v>
      </c>
      <c r="D16461" t="s">
        <v>76</v>
      </c>
      <c r="E16461" s="26">
        <v>45261</v>
      </c>
      <c r="F16461" t="s">
        <v>6137</v>
      </c>
      <c r="G16461" t="s">
        <v>6138</v>
      </c>
      <c r="H16461" t="str">
        <f>_xlfn.XLOOKUP(C16461,'BAB Identified Sites'!E:E,'BAB Identified Sites'!E:E,"missing",0)</f>
        <v>missing</v>
      </c>
    </row>
    <row r="16462" spans="1:8" hidden="1" x14ac:dyDescent="0.35">
      <c r="A16462">
        <v>20</v>
      </c>
      <c r="B16462" t="s">
        <v>26</v>
      </c>
      <c r="C16462" t="s">
        <v>2426</v>
      </c>
      <c r="D16462" t="s">
        <v>76</v>
      </c>
      <c r="E16462" s="26">
        <v>45261</v>
      </c>
      <c r="F16462" t="s">
        <v>6139</v>
      </c>
      <c r="G16462" t="s">
        <v>6138</v>
      </c>
      <c r="H16462" t="str">
        <f>_xlfn.XLOOKUP(C16462,'BAB Identified Sites'!E:E,'BAB Identified Sites'!E:E,"missing",0)</f>
        <v>missing</v>
      </c>
    </row>
    <row r="16463" spans="1:8" hidden="1" x14ac:dyDescent="0.35">
      <c r="A16463">
        <v>900</v>
      </c>
      <c r="B16463" t="s">
        <v>3592</v>
      </c>
      <c r="C16463" t="s">
        <v>3739</v>
      </c>
      <c r="D16463" t="s">
        <v>3740</v>
      </c>
      <c r="E16463" s="26">
        <v>45139</v>
      </c>
      <c r="F16463" t="s">
        <v>6137</v>
      </c>
      <c r="G16463" t="s">
        <v>6138</v>
      </c>
      <c r="H16463" t="str">
        <f>_xlfn.XLOOKUP(C16463,'BAB Identified Sites'!E:E,'BAB Identified Sites'!E:E,"missing",0)</f>
        <v>missing</v>
      </c>
    </row>
    <row r="16464" spans="1:8" hidden="1" x14ac:dyDescent="0.35">
      <c r="A16464">
        <v>900</v>
      </c>
      <c r="B16464" t="s">
        <v>3592</v>
      </c>
      <c r="C16464" t="s">
        <v>3739</v>
      </c>
      <c r="D16464" t="s">
        <v>3740</v>
      </c>
      <c r="E16464" s="26">
        <v>45139</v>
      </c>
      <c r="F16464" t="s">
        <v>6139</v>
      </c>
      <c r="G16464" t="s">
        <v>6138</v>
      </c>
      <c r="H16464" t="str">
        <f>_xlfn.XLOOKUP(C16464,'BAB Identified Sites'!E:E,'BAB Identified Sites'!E:E,"missing",0)</f>
        <v>missing</v>
      </c>
    </row>
    <row r="16465" spans="1:8" hidden="1" x14ac:dyDescent="0.35">
      <c r="A16465">
        <v>900</v>
      </c>
      <c r="B16465" t="s">
        <v>3592</v>
      </c>
      <c r="C16465" t="s">
        <v>3739</v>
      </c>
      <c r="D16465" t="s">
        <v>3740</v>
      </c>
      <c r="E16465" s="26">
        <v>45170</v>
      </c>
      <c r="F16465" t="s">
        <v>6137</v>
      </c>
      <c r="G16465" t="s">
        <v>6138</v>
      </c>
      <c r="H16465" t="str">
        <f>_xlfn.XLOOKUP(C16465,'BAB Identified Sites'!E:E,'BAB Identified Sites'!E:E,"missing",0)</f>
        <v>missing</v>
      </c>
    </row>
    <row r="16466" spans="1:8" hidden="1" x14ac:dyDescent="0.35">
      <c r="A16466">
        <v>900</v>
      </c>
      <c r="B16466" t="s">
        <v>3592</v>
      </c>
      <c r="C16466" t="s">
        <v>3739</v>
      </c>
      <c r="D16466" t="s">
        <v>3740</v>
      </c>
      <c r="E16466" s="26">
        <v>45170</v>
      </c>
      <c r="F16466" t="s">
        <v>6139</v>
      </c>
      <c r="G16466" t="s">
        <v>6138</v>
      </c>
      <c r="H16466" t="str">
        <f>_xlfn.XLOOKUP(C16466,'BAB Identified Sites'!E:E,'BAB Identified Sites'!E:E,"missing",0)</f>
        <v>missing</v>
      </c>
    </row>
    <row r="16467" spans="1:8" hidden="1" x14ac:dyDescent="0.35">
      <c r="A16467">
        <v>900</v>
      </c>
      <c r="B16467" t="s">
        <v>3592</v>
      </c>
      <c r="C16467" t="s">
        <v>3739</v>
      </c>
      <c r="D16467" t="s">
        <v>3740</v>
      </c>
      <c r="E16467" s="26">
        <v>45200</v>
      </c>
      <c r="F16467" t="s">
        <v>6137</v>
      </c>
      <c r="G16467" t="s">
        <v>6138</v>
      </c>
      <c r="H16467" t="str">
        <f>_xlfn.XLOOKUP(C16467,'BAB Identified Sites'!E:E,'BAB Identified Sites'!E:E,"missing",0)</f>
        <v>missing</v>
      </c>
    </row>
    <row r="16468" spans="1:8" hidden="1" x14ac:dyDescent="0.35">
      <c r="A16468">
        <v>900</v>
      </c>
      <c r="B16468" t="s">
        <v>3592</v>
      </c>
      <c r="C16468" t="s">
        <v>3739</v>
      </c>
      <c r="D16468" t="s">
        <v>3740</v>
      </c>
      <c r="E16468" s="26">
        <v>45200</v>
      </c>
      <c r="F16468" t="s">
        <v>6139</v>
      </c>
      <c r="G16468" t="s">
        <v>6138</v>
      </c>
      <c r="H16468" t="str">
        <f>_xlfn.XLOOKUP(C16468,'BAB Identified Sites'!E:E,'BAB Identified Sites'!E:E,"missing",0)</f>
        <v>missing</v>
      </c>
    </row>
    <row r="16469" spans="1:8" hidden="1" x14ac:dyDescent="0.35">
      <c r="A16469">
        <v>900</v>
      </c>
      <c r="B16469" t="s">
        <v>3592</v>
      </c>
      <c r="C16469" t="s">
        <v>3739</v>
      </c>
      <c r="D16469" t="s">
        <v>3740</v>
      </c>
      <c r="E16469" s="26">
        <v>45231</v>
      </c>
      <c r="F16469" t="s">
        <v>6137</v>
      </c>
      <c r="G16469" t="s">
        <v>6138</v>
      </c>
      <c r="H16469" t="str">
        <f>_xlfn.XLOOKUP(C16469,'BAB Identified Sites'!E:E,'BAB Identified Sites'!E:E,"missing",0)</f>
        <v>missing</v>
      </c>
    </row>
    <row r="16470" spans="1:8" hidden="1" x14ac:dyDescent="0.35">
      <c r="A16470">
        <v>900</v>
      </c>
      <c r="B16470" t="s">
        <v>3592</v>
      </c>
      <c r="C16470" t="s">
        <v>3739</v>
      </c>
      <c r="D16470" t="s">
        <v>3740</v>
      </c>
      <c r="E16470" s="26">
        <v>45231</v>
      </c>
      <c r="F16470" t="s">
        <v>6139</v>
      </c>
      <c r="G16470" t="s">
        <v>6138</v>
      </c>
      <c r="H16470" t="str">
        <f>_xlfn.XLOOKUP(C16470,'BAB Identified Sites'!E:E,'BAB Identified Sites'!E:E,"missing",0)</f>
        <v>missing</v>
      </c>
    </row>
    <row r="16471" spans="1:8" hidden="1" x14ac:dyDescent="0.35">
      <c r="A16471">
        <v>900</v>
      </c>
      <c r="B16471" t="s">
        <v>3592</v>
      </c>
      <c r="C16471" t="s">
        <v>3739</v>
      </c>
      <c r="D16471" t="s">
        <v>3740</v>
      </c>
      <c r="E16471" s="26">
        <v>45261</v>
      </c>
      <c r="F16471" t="s">
        <v>6137</v>
      </c>
      <c r="G16471" t="s">
        <v>6138</v>
      </c>
      <c r="H16471" t="str">
        <f>_xlfn.XLOOKUP(C16471,'BAB Identified Sites'!E:E,'BAB Identified Sites'!E:E,"missing",0)</f>
        <v>missing</v>
      </c>
    </row>
    <row r="16472" spans="1:8" hidden="1" x14ac:dyDescent="0.35">
      <c r="A16472">
        <v>900</v>
      </c>
      <c r="B16472" t="s">
        <v>3592</v>
      </c>
      <c r="C16472" t="s">
        <v>3739</v>
      </c>
      <c r="D16472" t="s">
        <v>3740</v>
      </c>
      <c r="E16472" s="26">
        <v>45261</v>
      </c>
      <c r="F16472" t="s">
        <v>6139</v>
      </c>
      <c r="G16472" t="s">
        <v>6138</v>
      </c>
      <c r="H16472" t="str">
        <f>_xlfn.XLOOKUP(C16472,'BAB Identified Sites'!E:E,'BAB Identified Sites'!E:E,"missing",0)</f>
        <v>missing</v>
      </c>
    </row>
    <row r="16473" spans="1:8" hidden="1" x14ac:dyDescent="0.35">
      <c r="A16473">
        <v>2520</v>
      </c>
      <c r="B16473" t="s">
        <v>5145</v>
      </c>
      <c r="C16473" t="s">
        <v>5152</v>
      </c>
      <c r="D16473" t="s">
        <v>1719</v>
      </c>
      <c r="E16473" s="26">
        <v>45139</v>
      </c>
      <c r="F16473" t="s">
        <v>6137</v>
      </c>
      <c r="G16473" t="s">
        <v>6138</v>
      </c>
      <c r="H16473" t="str">
        <f>_xlfn.XLOOKUP(C16473,'BAB Identified Sites'!E:E,'BAB Identified Sites'!E:E,"missing",0)</f>
        <v>05455</v>
      </c>
    </row>
    <row r="16474" spans="1:8" hidden="1" x14ac:dyDescent="0.35">
      <c r="A16474">
        <v>2520</v>
      </c>
      <c r="B16474" t="s">
        <v>5145</v>
      </c>
      <c r="C16474" t="s">
        <v>5152</v>
      </c>
      <c r="D16474" t="s">
        <v>1719</v>
      </c>
      <c r="E16474" s="26">
        <v>45139</v>
      </c>
      <c r="F16474" t="s">
        <v>6139</v>
      </c>
      <c r="G16474" t="s">
        <v>6138</v>
      </c>
      <c r="H16474" t="str">
        <f>_xlfn.XLOOKUP(C16474,'BAB Identified Sites'!E:E,'BAB Identified Sites'!E:E,"missing",0)</f>
        <v>05455</v>
      </c>
    </row>
    <row r="16475" spans="1:8" hidden="1" x14ac:dyDescent="0.35">
      <c r="A16475">
        <v>2520</v>
      </c>
      <c r="B16475" t="s">
        <v>5145</v>
      </c>
      <c r="C16475" t="s">
        <v>5152</v>
      </c>
      <c r="D16475" t="s">
        <v>1719</v>
      </c>
      <c r="E16475" s="26">
        <v>45170</v>
      </c>
      <c r="F16475" t="s">
        <v>6137</v>
      </c>
      <c r="G16475" t="s">
        <v>6138</v>
      </c>
      <c r="H16475" t="str">
        <f>_xlfn.XLOOKUP(C16475,'BAB Identified Sites'!E:E,'BAB Identified Sites'!E:E,"missing",0)</f>
        <v>05455</v>
      </c>
    </row>
    <row r="16476" spans="1:8" hidden="1" x14ac:dyDescent="0.35">
      <c r="A16476">
        <v>2520</v>
      </c>
      <c r="B16476" t="s">
        <v>5145</v>
      </c>
      <c r="C16476" t="s">
        <v>5152</v>
      </c>
      <c r="D16476" t="s">
        <v>1719</v>
      </c>
      <c r="E16476" s="26">
        <v>45170</v>
      </c>
      <c r="F16476" t="s">
        <v>6140</v>
      </c>
      <c r="G16476" t="s">
        <v>6138</v>
      </c>
      <c r="H16476" t="str">
        <f>_xlfn.XLOOKUP(C16476,'BAB Identified Sites'!E:E,'BAB Identified Sites'!E:E,"missing",0)</f>
        <v>05455</v>
      </c>
    </row>
    <row r="16477" spans="1:8" hidden="1" x14ac:dyDescent="0.35">
      <c r="A16477">
        <v>2520</v>
      </c>
      <c r="B16477" t="s">
        <v>5145</v>
      </c>
      <c r="C16477" t="s">
        <v>5152</v>
      </c>
      <c r="D16477" t="s">
        <v>1719</v>
      </c>
      <c r="E16477" s="26">
        <v>45200</v>
      </c>
      <c r="F16477" t="s">
        <v>6137</v>
      </c>
      <c r="G16477" t="s">
        <v>6138</v>
      </c>
      <c r="H16477" t="str">
        <f>_xlfn.XLOOKUP(C16477,'BAB Identified Sites'!E:E,'BAB Identified Sites'!E:E,"missing",0)</f>
        <v>05455</v>
      </c>
    </row>
    <row r="16478" spans="1:8" hidden="1" x14ac:dyDescent="0.35">
      <c r="A16478">
        <v>2520</v>
      </c>
      <c r="B16478" t="s">
        <v>5145</v>
      </c>
      <c r="C16478" t="s">
        <v>5152</v>
      </c>
      <c r="D16478" t="s">
        <v>1719</v>
      </c>
      <c r="E16478" s="26">
        <v>45200</v>
      </c>
      <c r="F16478" t="s">
        <v>6139</v>
      </c>
      <c r="G16478" t="s">
        <v>6138</v>
      </c>
      <c r="H16478" t="str">
        <f>_xlfn.XLOOKUP(C16478,'BAB Identified Sites'!E:E,'BAB Identified Sites'!E:E,"missing",0)</f>
        <v>05455</v>
      </c>
    </row>
    <row r="16479" spans="1:8" hidden="1" x14ac:dyDescent="0.35">
      <c r="A16479">
        <v>2520</v>
      </c>
      <c r="B16479" t="s">
        <v>5145</v>
      </c>
      <c r="C16479" t="s">
        <v>5152</v>
      </c>
      <c r="D16479" t="s">
        <v>1719</v>
      </c>
      <c r="E16479" s="26">
        <v>45200</v>
      </c>
      <c r="F16479" t="s">
        <v>6140</v>
      </c>
      <c r="G16479" t="s">
        <v>6138</v>
      </c>
      <c r="H16479" t="str">
        <f>_xlfn.XLOOKUP(C16479,'BAB Identified Sites'!E:E,'BAB Identified Sites'!E:E,"missing",0)</f>
        <v>05455</v>
      </c>
    </row>
    <row r="16480" spans="1:8" hidden="1" x14ac:dyDescent="0.35">
      <c r="A16480">
        <v>2520</v>
      </c>
      <c r="B16480" t="s">
        <v>5145</v>
      </c>
      <c r="C16480" t="s">
        <v>5152</v>
      </c>
      <c r="D16480" t="s">
        <v>1719</v>
      </c>
      <c r="E16480" s="26">
        <v>45231</v>
      </c>
      <c r="F16480" t="s">
        <v>6137</v>
      </c>
      <c r="G16480" t="s">
        <v>6138</v>
      </c>
      <c r="H16480" t="str">
        <f>_xlfn.XLOOKUP(C16480,'BAB Identified Sites'!E:E,'BAB Identified Sites'!E:E,"missing",0)</f>
        <v>05455</v>
      </c>
    </row>
    <row r="16481" spans="1:8" hidden="1" x14ac:dyDescent="0.35">
      <c r="A16481">
        <v>2520</v>
      </c>
      <c r="B16481" t="s">
        <v>5145</v>
      </c>
      <c r="C16481" t="s">
        <v>5152</v>
      </c>
      <c r="D16481" t="s">
        <v>1719</v>
      </c>
      <c r="E16481" s="26">
        <v>45231</v>
      </c>
      <c r="F16481" t="s">
        <v>6139</v>
      </c>
      <c r="G16481" t="s">
        <v>6138</v>
      </c>
      <c r="H16481" t="str">
        <f>_xlfn.XLOOKUP(C16481,'BAB Identified Sites'!E:E,'BAB Identified Sites'!E:E,"missing",0)</f>
        <v>05455</v>
      </c>
    </row>
    <row r="16482" spans="1:8" hidden="1" x14ac:dyDescent="0.35">
      <c r="A16482">
        <v>2520</v>
      </c>
      <c r="B16482" t="s">
        <v>5145</v>
      </c>
      <c r="C16482" t="s">
        <v>5152</v>
      </c>
      <c r="D16482" t="s">
        <v>1719</v>
      </c>
      <c r="E16482" s="26">
        <v>45231</v>
      </c>
      <c r="F16482" t="s">
        <v>6140</v>
      </c>
      <c r="G16482" t="s">
        <v>6138</v>
      </c>
      <c r="H16482" t="str">
        <f>_xlfn.XLOOKUP(C16482,'BAB Identified Sites'!E:E,'BAB Identified Sites'!E:E,"missing",0)</f>
        <v>05455</v>
      </c>
    </row>
    <row r="16483" spans="1:8" hidden="1" x14ac:dyDescent="0.35">
      <c r="A16483">
        <v>2520</v>
      </c>
      <c r="B16483" t="s">
        <v>5145</v>
      </c>
      <c r="C16483" t="s">
        <v>5152</v>
      </c>
      <c r="D16483" t="s">
        <v>1719</v>
      </c>
      <c r="E16483" s="26">
        <v>45261</v>
      </c>
      <c r="F16483" t="s">
        <v>6137</v>
      </c>
      <c r="G16483" t="s">
        <v>6138</v>
      </c>
      <c r="H16483" t="str">
        <f>_xlfn.XLOOKUP(C16483,'BAB Identified Sites'!E:E,'BAB Identified Sites'!E:E,"missing",0)</f>
        <v>05455</v>
      </c>
    </row>
    <row r="16484" spans="1:8" hidden="1" x14ac:dyDescent="0.35">
      <c r="A16484">
        <v>2520</v>
      </c>
      <c r="B16484" t="s">
        <v>5145</v>
      </c>
      <c r="C16484" t="s">
        <v>5152</v>
      </c>
      <c r="D16484" t="s">
        <v>1719</v>
      </c>
      <c r="E16484" s="26">
        <v>45261</v>
      </c>
      <c r="F16484" t="s">
        <v>6139</v>
      </c>
      <c r="G16484" t="s">
        <v>6138</v>
      </c>
      <c r="H16484" t="str">
        <f>_xlfn.XLOOKUP(C16484,'BAB Identified Sites'!E:E,'BAB Identified Sites'!E:E,"missing",0)</f>
        <v>05455</v>
      </c>
    </row>
    <row r="16485" spans="1:8" hidden="1" x14ac:dyDescent="0.35">
      <c r="A16485">
        <v>2520</v>
      </c>
      <c r="B16485" t="s">
        <v>5145</v>
      </c>
      <c r="C16485" t="s">
        <v>5152</v>
      </c>
      <c r="D16485" t="s">
        <v>1719</v>
      </c>
      <c r="E16485" s="26">
        <v>45261</v>
      </c>
      <c r="F16485" t="s">
        <v>6140</v>
      </c>
      <c r="G16485" t="s">
        <v>6138</v>
      </c>
      <c r="H16485" t="str">
        <f>_xlfn.XLOOKUP(C16485,'BAB Identified Sites'!E:E,'BAB Identified Sites'!E:E,"missing",0)</f>
        <v>05455</v>
      </c>
    </row>
    <row r="16486" spans="1:8" hidden="1" x14ac:dyDescent="0.35">
      <c r="A16486">
        <v>900</v>
      </c>
      <c r="B16486" t="s">
        <v>3592</v>
      </c>
      <c r="C16486" t="s">
        <v>3741</v>
      </c>
      <c r="D16486" t="s">
        <v>3742</v>
      </c>
      <c r="E16486" s="26">
        <v>45139</v>
      </c>
      <c r="F16486" t="s">
        <v>6137</v>
      </c>
      <c r="G16486" t="s">
        <v>6138</v>
      </c>
      <c r="H16486" t="str">
        <f>_xlfn.XLOOKUP(C16486,'BAB Identified Sites'!E:E,'BAB Identified Sites'!E:E,"missing",0)</f>
        <v>missing</v>
      </c>
    </row>
    <row r="16487" spans="1:8" hidden="1" x14ac:dyDescent="0.35">
      <c r="A16487">
        <v>900</v>
      </c>
      <c r="B16487" t="s">
        <v>3592</v>
      </c>
      <c r="C16487" t="s">
        <v>3741</v>
      </c>
      <c r="D16487" t="s">
        <v>3742</v>
      </c>
      <c r="E16487" s="26">
        <v>45170</v>
      </c>
      <c r="F16487" t="s">
        <v>6137</v>
      </c>
      <c r="G16487" t="s">
        <v>6138</v>
      </c>
      <c r="H16487" t="str">
        <f>_xlfn.XLOOKUP(C16487,'BAB Identified Sites'!E:E,'BAB Identified Sites'!E:E,"missing",0)</f>
        <v>missing</v>
      </c>
    </row>
    <row r="16488" spans="1:8" hidden="1" x14ac:dyDescent="0.35">
      <c r="A16488">
        <v>900</v>
      </c>
      <c r="B16488" t="s">
        <v>3592</v>
      </c>
      <c r="C16488" t="s">
        <v>3741</v>
      </c>
      <c r="D16488" t="s">
        <v>3742</v>
      </c>
      <c r="E16488" s="26">
        <v>45200</v>
      </c>
      <c r="F16488" t="s">
        <v>6137</v>
      </c>
      <c r="G16488" t="s">
        <v>6138</v>
      </c>
      <c r="H16488" t="str">
        <f>_xlfn.XLOOKUP(C16488,'BAB Identified Sites'!E:E,'BAB Identified Sites'!E:E,"missing",0)</f>
        <v>missing</v>
      </c>
    </row>
    <row r="16489" spans="1:8" hidden="1" x14ac:dyDescent="0.35">
      <c r="A16489">
        <v>900</v>
      </c>
      <c r="B16489" t="s">
        <v>3592</v>
      </c>
      <c r="C16489" t="s">
        <v>3741</v>
      </c>
      <c r="D16489" t="s">
        <v>3742</v>
      </c>
      <c r="E16489" s="26">
        <v>45231</v>
      </c>
      <c r="F16489" t="s">
        <v>6137</v>
      </c>
      <c r="G16489" t="s">
        <v>6138</v>
      </c>
      <c r="H16489" t="str">
        <f>_xlfn.XLOOKUP(C16489,'BAB Identified Sites'!E:E,'BAB Identified Sites'!E:E,"missing",0)</f>
        <v>missing</v>
      </c>
    </row>
    <row r="16490" spans="1:8" hidden="1" x14ac:dyDescent="0.35">
      <c r="A16490">
        <v>900</v>
      </c>
      <c r="B16490" t="s">
        <v>3592</v>
      </c>
      <c r="C16490" t="s">
        <v>3741</v>
      </c>
      <c r="D16490" t="s">
        <v>3742</v>
      </c>
      <c r="E16490" s="26">
        <v>45261</v>
      </c>
      <c r="F16490" t="s">
        <v>6137</v>
      </c>
      <c r="G16490" t="s">
        <v>6138</v>
      </c>
      <c r="H16490" t="str">
        <f>_xlfn.XLOOKUP(C16490,'BAB Identified Sites'!E:E,'BAB Identified Sites'!E:E,"missing",0)</f>
        <v>missing</v>
      </c>
    </row>
    <row r="16491" spans="1:8" hidden="1" x14ac:dyDescent="0.35">
      <c r="A16491">
        <v>130</v>
      </c>
      <c r="B16491" t="s">
        <v>2598</v>
      </c>
      <c r="C16491" t="s">
        <v>2719</v>
      </c>
      <c r="D16491" t="s">
        <v>2720</v>
      </c>
      <c r="E16491" s="26">
        <v>45139</v>
      </c>
      <c r="F16491" t="s">
        <v>6137</v>
      </c>
      <c r="G16491" t="s">
        <v>6138</v>
      </c>
      <c r="H16491" t="str">
        <f>_xlfn.XLOOKUP(C16491,'BAB Identified Sites'!E:E,'BAB Identified Sites'!E:E,"missing",0)</f>
        <v>missing</v>
      </c>
    </row>
    <row r="16492" spans="1:8" hidden="1" x14ac:dyDescent="0.35">
      <c r="A16492">
        <v>130</v>
      </c>
      <c r="B16492" t="s">
        <v>2598</v>
      </c>
      <c r="C16492" t="s">
        <v>2719</v>
      </c>
      <c r="D16492" t="s">
        <v>2720</v>
      </c>
      <c r="E16492" s="26">
        <v>45139</v>
      </c>
      <c r="F16492" t="s">
        <v>6139</v>
      </c>
      <c r="G16492" t="s">
        <v>6138</v>
      </c>
      <c r="H16492" t="str">
        <f>_xlfn.XLOOKUP(C16492,'BAB Identified Sites'!E:E,'BAB Identified Sites'!E:E,"missing",0)</f>
        <v>missing</v>
      </c>
    </row>
    <row r="16493" spans="1:8" hidden="1" x14ac:dyDescent="0.35">
      <c r="A16493">
        <v>130</v>
      </c>
      <c r="B16493" t="s">
        <v>2598</v>
      </c>
      <c r="C16493" t="s">
        <v>2719</v>
      </c>
      <c r="D16493" t="s">
        <v>2720</v>
      </c>
      <c r="E16493" s="26">
        <v>45170</v>
      </c>
      <c r="F16493" t="s">
        <v>6137</v>
      </c>
      <c r="G16493" t="s">
        <v>6138</v>
      </c>
      <c r="H16493" t="str">
        <f>_xlfn.XLOOKUP(C16493,'BAB Identified Sites'!E:E,'BAB Identified Sites'!E:E,"missing",0)</f>
        <v>missing</v>
      </c>
    </row>
    <row r="16494" spans="1:8" hidden="1" x14ac:dyDescent="0.35">
      <c r="A16494">
        <v>130</v>
      </c>
      <c r="B16494" t="s">
        <v>2598</v>
      </c>
      <c r="C16494" t="s">
        <v>2719</v>
      </c>
      <c r="D16494" t="s">
        <v>2720</v>
      </c>
      <c r="E16494" s="26">
        <v>45170</v>
      </c>
      <c r="F16494" t="s">
        <v>6139</v>
      </c>
      <c r="G16494" t="s">
        <v>6138</v>
      </c>
      <c r="H16494" t="str">
        <f>_xlfn.XLOOKUP(C16494,'BAB Identified Sites'!E:E,'BAB Identified Sites'!E:E,"missing",0)</f>
        <v>missing</v>
      </c>
    </row>
    <row r="16495" spans="1:8" hidden="1" x14ac:dyDescent="0.35">
      <c r="A16495">
        <v>130</v>
      </c>
      <c r="B16495" t="s">
        <v>2598</v>
      </c>
      <c r="C16495" t="s">
        <v>2719</v>
      </c>
      <c r="D16495" t="s">
        <v>2720</v>
      </c>
      <c r="E16495" s="26">
        <v>45200</v>
      </c>
      <c r="F16495" t="s">
        <v>6137</v>
      </c>
      <c r="G16495" t="s">
        <v>6138</v>
      </c>
      <c r="H16495" t="str">
        <f>_xlfn.XLOOKUP(C16495,'BAB Identified Sites'!E:E,'BAB Identified Sites'!E:E,"missing",0)</f>
        <v>missing</v>
      </c>
    </row>
    <row r="16496" spans="1:8" hidden="1" x14ac:dyDescent="0.35">
      <c r="A16496">
        <v>130</v>
      </c>
      <c r="B16496" t="s">
        <v>2598</v>
      </c>
      <c r="C16496" t="s">
        <v>2719</v>
      </c>
      <c r="D16496" t="s">
        <v>2720</v>
      </c>
      <c r="E16496" s="26">
        <v>45200</v>
      </c>
      <c r="F16496" t="s">
        <v>6139</v>
      </c>
      <c r="G16496" t="s">
        <v>6138</v>
      </c>
      <c r="H16496" t="str">
        <f>_xlfn.XLOOKUP(C16496,'BAB Identified Sites'!E:E,'BAB Identified Sites'!E:E,"missing",0)</f>
        <v>missing</v>
      </c>
    </row>
    <row r="16497" spans="1:8" hidden="1" x14ac:dyDescent="0.35">
      <c r="A16497">
        <v>130</v>
      </c>
      <c r="B16497" t="s">
        <v>2598</v>
      </c>
      <c r="C16497" t="s">
        <v>2719</v>
      </c>
      <c r="D16497" t="s">
        <v>2720</v>
      </c>
      <c r="E16497" s="26">
        <v>45231</v>
      </c>
      <c r="F16497" t="s">
        <v>6137</v>
      </c>
      <c r="G16497" t="s">
        <v>6138</v>
      </c>
      <c r="H16497" t="str">
        <f>_xlfn.XLOOKUP(C16497,'BAB Identified Sites'!E:E,'BAB Identified Sites'!E:E,"missing",0)</f>
        <v>missing</v>
      </c>
    </row>
    <row r="16498" spans="1:8" hidden="1" x14ac:dyDescent="0.35">
      <c r="A16498">
        <v>130</v>
      </c>
      <c r="B16498" t="s">
        <v>2598</v>
      </c>
      <c r="C16498" t="s">
        <v>2719</v>
      </c>
      <c r="D16498" t="s">
        <v>2720</v>
      </c>
      <c r="E16498" s="26">
        <v>45231</v>
      </c>
      <c r="F16498" t="s">
        <v>6139</v>
      </c>
      <c r="G16498" t="s">
        <v>6138</v>
      </c>
      <c r="H16498" t="str">
        <f>_xlfn.XLOOKUP(C16498,'BAB Identified Sites'!E:E,'BAB Identified Sites'!E:E,"missing",0)</f>
        <v>missing</v>
      </c>
    </row>
    <row r="16499" spans="1:8" hidden="1" x14ac:dyDescent="0.35">
      <c r="A16499">
        <v>470</v>
      </c>
      <c r="B16499" t="s">
        <v>2940</v>
      </c>
      <c r="C16499" t="s">
        <v>3002</v>
      </c>
      <c r="D16499" t="s">
        <v>436</v>
      </c>
      <c r="E16499" s="26">
        <v>45139</v>
      </c>
      <c r="F16499" t="s">
        <v>6137</v>
      </c>
      <c r="G16499" t="s">
        <v>6138</v>
      </c>
      <c r="H16499" t="str">
        <f>_xlfn.XLOOKUP(C16499,'BAB Identified Sites'!E:E,'BAB Identified Sites'!E:E,"missing",0)</f>
        <v>06010</v>
      </c>
    </row>
    <row r="16500" spans="1:8" hidden="1" x14ac:dyDescent="0.35">
      <c r="A16500">
        <v>470</v>
      </c>
      <c r="B16500" t="s">
        <v>2940</v>
      </c>
      <c r="C16500" t="s">
        <v>3002</v>
      </c>
      <c r="D16500" t="s">
        <v>436</v>
      </c>
      <c r="E16500" s="26">
        <v>45139</v>
      </c>
      <c r="F16500" t="s">
        <v>6139</v>
      </c>
      <c r="G16500" t="s">
        <v>6138</v>
      </c>
      <c r="H16500" t="str">
        <f>_xlfn.XLOOKUP(C16500,'BAB Identified Sites'!E:E,'BAB Identified Sites'!E:E,"missing",0)</f>
        <v>06010</v>
      </c>
    </row>
    <row r="16501" spans="1:8" hidden="1" x14ac:dyDescent="0.35">
      <c r="A16501">
        <v>470</v>
      </c>
      <c r="B16501" t="s">
        <v>2940</v>
      </c>
      <c r="C16501" t="s">
        <v>3002</v>
      </c>
      <c r="D16501" t="s">
        <v>436</v>
      </c>
      <c r="E16501" s="26">
        <v>45170</v>
      </c>
      <c r="F16501" t="s">
        <v>6137</v>
      </c>
      <c r="G16501" t="s">
        <v>6138</v>
      </c>
      <c r="H16501" t="str">
        <f>_xlfn.XLOOKUP(C16501,'BAB Identified Sites'!E:E,'BAB Identified Sites'!E:E,"missing",0)</f>
        <v>06010</v>
      </c>
    </row>
    <row r="16502" spans="1:8" hidden="1" x14ac:dyDescent="0.35">
      <c r="A16502">
        <v>470</v>
      </c>
      <c r="B16502" t="s">
        <v>2940</v>
      </c>
      <c r="C16502" t="s">
        <v>3002</v>
      </c>
      <c r="D16502" t="s">
        <v>436</v>
      </c>
      <c r="E16502" s="26">
        <v>45170</v>
      </c>
      <c r="F16502" t="s">
        <v>6139</v>
      </c>
      <c r="G16502" t="s">
        <v>6138</v>
      </c>
      <c r="H16502" t="str">
        <f>_xlfn.XLOOKUP(C16502,'BAB Identified Sites'!E:E,'BAB Identified Sites'!E:E,"missing",0)</f>
        <v>06010</v>
      </c>
    </row>
    <row r="16503" spans="1:8" hidden="1" x14ac:dyDescent="0.35">
      <c r="A16503">
        <v>470</v>
      </c>
      <c r="B16503" t="s">
        <v>2940</v>
      </c>
      <c r="C16503" t="s">
        <v>3002</v>
      </c>
      <c r="D16503" t="s">
        <v>436</v>
      </c>
      <c r="E16503" s="26">
        <v>45170</v>
      </c>
      <c r="F16503" t="s">
        <v>6140</v>
      </c>
      <c r="G16503" t="s">
        <v>6138</v>
      </c>
      <c r="H16503" t="str">
        <f>_xlfn.XLOOKUP(C16503,'BAB Identified Sites'!E:E,'BAB Identified Sites'!E:E,"missing",0)</f>
        <v>06010</v>
      </c>
    </row>
    <row r="16504" spans="1:8" hidden="1" x14ac:dyDescent="0.35">
      <c r="A16504">
        <v>470</v>
      </c>
      <c r="B16504" t="s">
        <v>2940</v>
      </c>
      <c r="C16504" t="s">
        <v>3002</v>
      </c>
      <c r="D16504" t="s">
        <v>436</v>
      </c>
      <c r="E16504" s="26">
        <v>45200</v>
      </c>
      <c r="F16504" t="s">
        <v>6137</v>
      </c>
      <c r="G16504" t="s">
        <v>6138</v>
      </c>
      <c r="H16504" t="str">
        <f>_xlfn.XLOOKUP(C16504,'BAB Identified Sites'!E:E,'BAB Identified Sites'!E:E,"missing",0)</f>
        <v>06010</v>
      </c>
    </row>
    <row r="16505" spans="1:8" hidden="1" x14ac:dyDescent="0.35">
      <c r="A16505">
        <v>470</v>
      </c>
      <c r="B16505" t="s">
        <v>2940</v>
      </c>
      <c r="C16505" t="s">
        <v>3002</v>
      </c>
      <c r="D16505" t="s">
        <v>436</v>
      </c>
      <c r="E16505" s="26">
        <v>45200</v>
      </c>
      <c r="F16505" t="s">
        <v>6139</v>
      </c>
      <c r="G16505" t="s">
        <v>6138</v>
      </c>
      <c r="H16505" t="str">
        <f>_xlfn.XLOOKUP(C16505,'BAB Identified Sites'!E:E,'BAB Identified Sites'!E:E,"missing",0)</f>
        <v>06010</v>
      </c>
    </row>
    <row r="16506" spans="1:8" hidden="1" x14ac:dyDescent="0.35">
      <c r="A16506">
        <v>470</v>
      </c>
      <c r="B16506" t="s">
        <v>2940</v>
      </c>
      <c r="C16506" t="s">
        <v>3002</v>
      </c>
      <c r="D16506" t="s">
        <v>436</v>
      </c>
      <c r="E16506" s="26">
        <v>45200</v>
      </c>
      <c r="F16506" t="s">
        <v>6140</v>
      </c>
      <c r="G16506" t="s">
        <v>6138</v>
      </c>
      <c r="H16506" t="str">
        <f>_xlfn.XLOOKUP(C16506,'BAB Identified Sites'!E:E,'BAB Identified Sites'!E:E,"missing",0)</f>
        <v>06010</v>
      </c>
    </row>
    <row r="16507" spans="1:8" hidden="1" x14ac:dyDescent="0.35">
      <c r="A16507">
        <v>470</v>
      </c>
      <c r="B16507" t="s">
        <v>2940</v>
      </c>
      <c r="C16507" t="s">
        <v>3002</v>
      </c>
      <c r="D16507" t="s">
        <v>436</v>
      </c>
      <c r="E16507" s="26">
        <v>45231</v>
      </c>
      <c r="F16507" t="s">
        <v>6137</v>
      </c>
      <c r="G16507" t="s">
        <v>6138</v>
      </c>
      <c r="H16507" t="str">
        <f>_xlfn.XLOOKUP(C16507,'BAB Identified Sites'!E:E,'BAB Identified Sites'!E:E,"missing",0)</f>
        <v>06010</v>
      </c>
    </row>
    <row r="16508" spans="1:8" hidden="1" x14ac:dyDescent="0.35">
      <c r="A16508">
        <v>470</v>
      </c>
      <c r="B16508" t="s">
        <v>2940</v>
      </c>
      <c r="C16508" t="s">
        <v>3002</v>
      </c>
      <c r="D16508" t="s">
        <v>436</v>
      </c>
      <c r="E16508" s="26">
        <v>45231</v>
      </c>
      <c r="F16508" t="s">
        <v>6139</v>
      </c>
      <c r="G16508" t="s">
        <v>6138</v>
      </c>
      <c r="H16508" t="str">
        <f>_xlfn.XLOOKUP(C16508,'BAB Identified Sites'!E:E,'BAB Identified Sites'!E:E,"missing",0)</f>
        <v>06010</v>
      </c>
    </row>
    <row r="16509" spans="1:8" hidden="1" x14ac:dyDescent="0.35">
      <c r="A16509">
        <v>470</v>
      </c>
      <c r="B16509" t="s">
        <v>2940</v>
      </c>
      <c r="C16509" t="s">
        <v>3002</v>
      </c>
      <c r="D16509" t="s">
        <v>436</v>
      </c>
      <c r="E16509" s="26">
        <v>45231</v>
      </c>
      <c r="F16509" t="s">
        <v>6140</v>
      </c>
      <c r="G16509" t="s">
        <v>6138</v>
      </c>
      <c r="H16509" t="str">
        <f>_xlfn.XLOOKUP(C16509,'BAB Identified Sites'!E:E,'BAB Identified Sites'!E:E,"missing",0)</f>
        <v>06010</v>
      </c>
    </row>
    <row r="16510" spans="1:8" hidden="1" x14ac:dyDescent="0.35">
      <c r="A16510">
        <v>470</v>
      </c>
      <c r="B16510" t="s">
        <v>2940</v>
      </c>
      <c r="C16510" t="s">
        <v>3002</v>
      </c>
      <c r="D16510" t="s">
        <v>436</v>
      </c>
      <c r="E16510" s="26">
        <v>45261</v>
      </c>
      <c r="F16510" t="s">
        <v>6137</v>
      </c>
      <c r="G16510" t="s">
        <v>6138</v>
      </c>
      <c r="H16510" t="str">
        <f>_xlfn.XLOOKUP(C16510,'BAB Identified Sites'!E:E,'BAB Identified Sites'!E:E,"missing",0)</f>
        <v>06010</v>
      </c>
    </row>
    <row r="16511" spans="1:8" hidden="1" x14ac:dyDescent="0.35">
      <c r="A16511">
        <v>470</v>
      </c>
      <c r="B16511" t="s">
        <v>2940</v>
      </c>
      <c r="C16511" t="s">
        <v>3002</v>
      </c>
      <c r="D16511" t="s">
        <v>436</v>
      </c>
      <c r="E16511" s="26">
        <v>45261</v>
      </c>
      <c r="F16511" t="s">
        <v>6139</v>
      </c>
      <c r="G16511" t="s">
        <v>6138</v>
      </c>
      <c r="H16511" t="str">
        <f>_xlfn.XLOOKUP(C16511,'BAB Identified Sites'!E:E,'BAB Identified Sites'!E:E,"missing",0)</f>
        <v>06010</v>
      </c>
    </row>
    <row r="16512" spans="1:8" hidden="1" x14ac:dyDescent="0.35">
      <c r="A16512">
        <v>470</v>
      </c>
      <c r="B16512" t="s">
        <v>2940</v>
      </c>
      <c r="C16512" t="s">
        <v>3002</v>
      </c>
      <c r="D16512" t="s">
        <v>436</v>
      </c>
      <c r="E16512" s="26">
        <v>45261</v>
      </c>
      <c r="F16512" t="s">
        <v>6140</v>
      </c>
      <c r="G16512" t="s">
        <v>6138</v>
      </c>
      <c r="H16512" t="str">
        <f>_xlfn.XLOOKUP(C16512,'BAB Identified Sites'!E:E,'BAB Identified Sites'!E:E,"missing",0)</f>
        <v>06010</v>
      </c>
    </row>
    <row r="16513" spans="1:8" hidden="1" x14ac:dyDescent="0.35">
      <c r="A16513">
        <v>1040</v>
      </c>
      <c r="B16513" t="s">
        <v>4062</v>
      </c>
      <c r="C16513" t="s">
        <v>4121</v>
      </c>
      <c r="D16513" t="s">
        <v>4122</v>
      </c>
      <c r="E16513" s="26">
        <v>45170</v>
      </c>
      <c r="F16513" t="s">
        <v>6137</v>
      </c>
      <c r="G16513" t="s">
        <v>6138</v>
      </c>
      <c r="H16513" t="str">
        <f>_xlfn.XLOOKUP(C16513,'BAB Identified Sites'!E:E,'BAB Identified Sites'!E:E,"missing",0)</f>
        <v>missing</v>
      </c>
    </row>
    <row r="16514" spans="1:8" hidden="1" x14ac:dyDescent="0.35">
      <c r="A16514">
        <v>1040</v>
      </c>
      <c r="B16514" t="s">
        <v>4062</v>
      </c>
      <c r="C16514" t="s">
        <v>4121</v>
      </c>
      <c r="D16514" t="s">
        <v>4122</v>
      </c>
      <c r="E16514" s="26">
        <v>45170</v>
      </c>
      <c r="F16514" t="s">
        <v>6139</v>
      </c>
      <c r="G16514" t="s">
        <v>6138</v>
      </c>
      <c r="H16514" t="str">
        <f>_xlfn.XLOOKUP(C16514,'BAB Identified Sites'!E:E,'BAB Identified Sites'!E:E,"missing",0)</f>
        <v>missing</v>
      </c>
    </row>
    <row r="16515" spans="1:8" hidden="1" x14ac:dyDescent="0.35">
      <c r="A16515">
        <v>1040</v>
      </c>
      <c r="B16515" t="s">
        <v>4062</v>
      </c>
      <c r="C16515" t="s">
        <v>4121</v>
      </c>
      <c r="D16515" t="s">
        <v>4122</v>
      </c>
      <c r="E16515" s="26">
        <v>45200</v>
      </c>
      <c r="F16515" t="s">
        <v>6137</v>
      </c>
      <c r="G16515" t="s">
        <v>6138</v>
      </c>
      <c r="H16515" t="str">
        <f>_xlfn.XLOOKUP(C16515,'BAB Identified Sites'!E:E,'BAB Identified Sites'!E:E,"missing",0)</f>
        <v>missing</v>
      </c>
    </row>
    <row r="16516" spans="1:8" hidden="1" x14ac:dyDescent="0.35">
      <c r="A16516">
        <v>1040</v>
      </c>
      <c r="B16516" t="s">
        <v>4062</v>
      </c>
      <c r="C16516" t="s">
        <v>4121</v>
      </c>
      <c r="D16516" t="s">
        <v>4122</v>
      </c>
      <c r="E16516" s="26">
        <v>45200</v>
      </c>
      <c r="F16516" t="s">
        <v>6139</v>
      </c>
      <c r="G16516" t="s">
        <v>6138</v>
      </c>
      <c r="H16516" t="str">
        <f>_xlfn.XLOOKUP(C16516,'BAB Identified Sites'!E:E,'BAB Identified Sites'!E:E,"missing",0)</f>
        <v>missing</v>
      </c>
    </row>
    <row r="16517" spans="1:8" hidden="1" x14ac:dyDescent="0.35">
      <c r="A16517">
        <v>1040</v>
      </c>
      <c r="B16517" t="s">
        <v>4062</v>
      </c>
      <c r="C16517" t="s">
        <v>4121</v>
      </c>
      <c r="D16517" t="s">
        <v>4122</v>
      </c>
      <c r="E16517" s="26">
        <v>45231</v>
      </c>
      <c r="F16517" t="s">
        <v>6137</v>
      </c>
      <c r="G16517" t="s">
        <v>6138</v>
      </c>
      <c r="H16517" t="str">
        <f>_xlfn.XLOOKUP(C16517,'BAB Identified Sites'!E:E,'BAB Identified Sites'!E:E,"missing",0)</f>
        <v>missing</v>
      </c>
    </row>
    <row r="16518" spans="1:8" hidden="1" x14ac:dyDescent="0.35">
      <c r="A16518">
        <v>1040</v>
      </c>
      <c r="B16518" t="s">
        <v>4062</v>
      </c>
      <c r="C16518" t="s">
        <v>4121</v>
      </c>
      <c r="D16518" t="s">
        <v>4122</v>
      </c>
      <c r="E16518" s="26">
        <v>45231</v>
      </c>
      <c r="F16518" t="s">
        <v>6139</v>
      </c>
      <c r="G16518" t="s">
        <v>6138</v>
      </c>
      <c r="H16518" t="str">
        <f>_xlfn.XLOOKUP(C16518,'BAB Identified Sites'!E:E,'BAB Identified Sites'!E:E,"missing",0)</f>
        <v>missing</v>
      </c>
    </row>
    <row r="16519" spans="1:8" hidden="1" x14ac:dyDescent="0.35">
      <c r="A16519">
        <v>1040</v>
      </c>
      <c r="B16519" t="s">
        <v>4062</v>
      </c>
      <c r="C16519" t="s">
        <v>4121</v>
      </c>
      <c r="D16519" t="s">
        <v>4122</v>
      </c>
      <c r="E16519" s="26">
        <v>45261</v>
      </c>
      <c r="F16519" t="s">
        <v>6137</v>
      </c>
      <c r="G16519" t="s">
        <v>6138</v>
      </c>
      <c r="H16519" t="str">
        <f>_xlfn.XLOOKUP(C16519,'BAB Identified Sites'!E:E,'BAB Identified Sites'!E:E,"missing",0)</f>
        <v>missing</v>
      </c>
    </row>
    <row r="16520" spans="1:8" hidden="1" x14ac:dyDescent="0.35">
      <c r="A16520">
        <v>1040</v>
      </c>
      <c r="B16520" t="s">
        <v>4062</v>
      </c>
      <c r="C16520" t="s">
        <v>4121</v>
      </c>
      <c r="D16520" t="s">
        <v>4122</v>
      </c>
      <c r="E16520" s="26">
        <v>45261</v>
      </c>
      <c r="F16520" t="s">
        <v>6139</v>
      </c>
      <c r="G16520" t="s">
        <v>6138</v>
      </c>
      <c r="H16520" t="str">
        <f>_xlfn.XLOOKUP(C16520,'BAB Identified Sites'!E:E,'BAB Identified Sites'!E:E,"missing",0)</f>
        <v>missing</v>
      </c>
    </row>
    <row r="16521" spans="1:8" hidden="1" x14ac:dyDescent="0.35">
      <c r="A16521">
        <v>1550</v>
      </c>
      <c r="B16521" t="s">
        <v>4711</v>
      </c>
      <c r="C16521" t="s">
        <v>4792</v>
      </c>
      <c r="D16521" t="s">
        <v>4793</v>
      </c>
      <c r="E16521" s="26">
        <v>45139</v>
      </c>
      <c r="F16521" t="s">
        <v>6137</v>
      </c>
      <c r="G16521" t="s">
        <v>6138</v>
      </c>
      <c r="H16521" t="str">
        <f>_xlfn.XLOOKUP(C16521,'BAB Identified Sites'!E:E,'BAB Identified Sites'!E:E,"missing",0)</f>
        <v>missing</v>
      </c>
    </row>
    <row r="16522" spans="1:8" hidden="1" x14ac:dyDescent="0.35">
      <c r="A16522">
        <v>1550</v>
      </c>
      <c r="B16522" t="s">
        <v>4711</v>
      </c>
      <c r="C16522" t="s">
        <v>4792</v>
      </c>
      <c r="D16522" t="s">
        <v>4793</v>
      </c>
      <c r="E16522" s="26">
        <v>45139</v>
      </c>
      <c r="F16522" t="s">
        <v>6139</v>
      </c>
      <c r="G16522" t="s">
        <v>6138</v>
      </c>
      <c r="H16522" t="str">
        <f>_xlfn.XLOOKUP(C16522,'BAB Identified Sites'!E:E,'BAB Identified Sites'!E:E,"missing",0)</f>
        <v>missing</v>
      </c>
    </row>
    <row r="16523" spans="1:8" hidden="1" x14ac:dyDescent="0.35">
      <c r="A16523">
        <v>1550</v>
      </c>
      <c r="B16523" t="s">
        <v>4711</v>
      </c>
      <c r="C16523" t="s">
        <v>4792</v>
      </c>
      <c r="D16523" t="s">
        <v>4793</v>
      </c>
      <c r="E16523" s="26">
        <v>45170</v>
      </c>
      <c r="F16523" t="s">
        <v>6137</v>
      </c>
      <c r="G16523" t="s">
        <v>6138</v>
      </c>
      <c r="H16523" t="str">
        <f>_xlfn.XLOOKUP(C16523,'BAB Identified Sites'!E:E,'BAB Identified Sites'!E:E,"missing",0)</f>
        <v>missing</v>
      </c>
    </row>
    <row r="16524" spans="1:8" hidden="1" x14ac:dyDescent="0.35">
      <c r="A16524">
        <v>1550</v>
      </c>
      <c r="B16524" t="s">
        <v>4711</v>
      </c>
      <c r="C16524" t="s">
        <v>4792</v>
      </c>
      <c r="D16524" t="s">
        <v>4793</v>
      </c>
      <c r="E16524" s="26">
        <v>45170</v>
      </c>
      <c r="F16524" t="s">
        <v>6139</v>
      </c>
      <c r="G16524" t="s">
        <v>6138</v>
      </c>
      <c r="H16524" t="str">
        <f>_xlfn.XLOOKUP(C16524,'BAB Identified Sites'!E:E,'BAB Identified Sites'!E:E,"missing",0)</f>
        <v>missing</v>
      </c>
    </row>
    <row r="16525" spans="1:8" hidden="1" x14ac:dyDescent="0.35">
      <c r="A16525">
        <v>1550</v>
      </c>
      <c r="B16525" t="s">
        <v>4711</v>
      </c>
      <c r="C16525" t="s">
        <v>4792</v>
      </c>
      <c r="D16525" t="s">
        <v>4793</v>
      </c>
      <c r="E16525" s="26">
        <v>45200</v>
      </c>
      <c r="F16525" t="s">
        <v>6137</v>
      </c>
      <c r="G16525" t="s">
        <v>6138</v>
      </c>
      <c r="H16525" t="str">
        <f>_xlfn.XLOOKUP(C16525,'BAB Identified Sites'!E:E,'BAB Identified Sites'!E:E,"missing",0)</f>
        <v>missing</v>
      </c>
    </row>
    <row r="16526" spans="1:8" hidden="1" x14ac:dyDescent="0.35">
      <c r="A16526">
        <v>1550</v>
      </c>
      <c r="B16526" t="s">
        <v>4711</v>
      </c>
      <c r="C16526" t="s">
        <v>4792</v>
      </c>
      <c r="D16526" t="s">
        <v>4793</v>
      </c>
      <c r="E16526" s="26">
        <v>45200</v>
      </c>
      <c r="F16526" t="s">
        <v>6139</v>
      </c>
      <c r="G16526" t="s">
        <v>6138</v>
      </c>
      <c r="H16526" t="str">
        <f>_xlfn.XLOOKUP(C16526,'BAB Identified Sites'!E:E,'BAB Identified Sites'!E:E,"missing",0)</f>
        <v>missing</v>
      </c>
    </row>
    <row r="16527" spans="1:8" hidden="1" x14ac:dyDescent="0.35">
      <c r="A16527">
        <v>1550</v>
      </c>
      <c r="B16527" t="s">
        <v>4711</v>
      </c>
      <c r="C16527" t="s">
        <v>4792</v>
      </c>
      <c r="D16527" t="s">
        <v>4793</v>
      </c>
      <c r="E16527" s="26">
        <v>45231</v>
      </c>
      <c r="F16527" t="s">
        <v>6137</v>
      </c>
      <c r="G16527" t="s">
        <v>6138</v>
      </c>
      <c r="H16527" t="str">
        <f>_xlfn.XLOOKUP(C16527,'BAB Identified Sites'!E:E,'BAB Identified Sites'!E:E,"missing",0)</f>
        <v>missing</v>
      </c>
    </row>
    <row r="16528" spans="1:8" hidden="1" x14ac:dyDescent="0.35">
      <c r="A16528">
        <v>1550</v>
      </c>
      <c r="B16528" t="s">
        <v>4711</v>
      </c>
      <c r="C16528" t="s">
        <v>4792</v>
      </c>
      <c r="D16528" t="s">
        <v>4793</v>
      </c>
      <c r="E16528" s="26">
        <v>45231</v>
      </c>
      <c r="F16528" t="s">
        <v>6139</v>
      </c>
      <c r="G16528" t="s">
        <v>6138</v>
      </c>
      <c r="H16528" t="str">
        <f>_xlfn.XLOOKUP(C16528,'BAB Identified Sites'!E:E,'BAB Identified Sites'!E:E,"missing",0)</f>
        <v>missing</v>
      </c>
    </row>
    <row r="16529" spans="1:8" hidden="1" x14ac:dyDescent="0.35">
      <c r="A16529">
        <v>1550</v>
      </c>
      <c r="B16529" t="s">
        <v>4711</v>
      </c>
      <c r="C16529" t="s">
        <v>4792</v>
      </c>
      <c r="D16529" t="s">
        <v>4793</v>
      </c>
      <c r="E16529" s="26">
        <v>45261</v>
      </c>
      <c r="F16529" t="s">
        <v>6137</v>
      </c>
      <c r="G16529" t="s">
        <v>6138</v>
      </c>
      <c r="H16529" t="str">
        <f>_xlfn.XLOOKUP(C16529,'BAB Identified Sites'!E:E,'BAB Identified Sites'!E:E,"missing",0)</f>
        <v>missing</v>
      </c>
    </row>
    <row r="16530" spans="1:8" hidden="1" x14ac:dyDescent="0.35">
      <c r="A16530">
        <v>1550</v>
      </c>
      <c r="B16530" t="s">
        <v>4711</v>
      </c>
      <c r="C16530" t="s">
        <v>4792</v>
      </c>
      <c r="D16530" t="s">
        <v>4793</v>
      </c>
      <c r="E16530" s="26">
        <v>45261</v>
      </c>
      <c r="F16530" t="s">
        <v>6139</v>
      </c>
      <c r="G16530" t="s">
        <v>6138</v>
      </c>
      <c r="H16530" t="str">
        <f>_xlfn.XLOOKUP(C16530,'BAB Identified Sites'!E:E,'BAB Identified Sites'!E:E,"missing",0)</f>
        <v>missing</v>
      </c>
    </row>
    <row r="16531" spans="1:8" hidden="1" x14ac:dyDescent="0.35">
      <c r="A16531">
        <v>1550</v>
      </c>
      <c r="B16531" t="s">
        <v>4711</v>
      </c>
      <c r="C16531" t="s">
        <v>4789</v>
      </c>
      <c r="D16531" t="s">
        <v>1497</v>
      </c>
      <c r="E16531" s="26">
        <v>45139</v>
      </c>
      <c r="F16531" t="s">
        <v>6137</v>
      </c>
      <c r="G16531" t="s">
        <v>6138</v>
      </c>
      <c r="H16531" t="str">
        <f>_xlfn.XLOOKUP(C16531,'BAB Identified Sites'!E:E,'BAB Identified Sites'!E:E,"missing",0)</f>
        <v>missing</v>
      </c>
    </row>
    <row r="16532" spans="1:8" hidden="1" x14ac:dyDescent="0.35">
      <c r="A16532">
        <v>1550</v>
      </c>
      <c r="B16532" t="s">
        <v>4711</v>
      </c>
      <c r="C16532" t="s">
        <v>4789</v>
      </c>
      <c r="D16532" t="s">
        <v>1497</v>
      </c>
      <c r="E16532" s="26">
        <v>45139</v>
      </c>
      <c r="F16532" t="s">
        <v>6139</v>
      </c>
      <c r="G16532" t="s">
        <v>6138</v>
      </c>
      <c r="H16532" t="str">
        <f>_xlfn.XLOOKUP(C16532,'BAB Identified Sites'!E:E,'BAB Identified Sites'!E:E,"missing",0)</f>
        <v>missing</v>
      </c>
    </row>
    <row r="16533" spans="1:8" hidden="1" x14ac:dyDescent="0.35">
      <c r="A16533">
        <v>1550</v>
      </c>
      <c r="B16533" t="s">
        <v>4711</v>
      </c>
      <c r="C16533" t="s">
        <v>4789</v>
      </c>
      <c r="D16533" t="s">
        <v>1497</v>
      </c>
      <c r="E16533" s="26">
        <v>45170</v>
      </c>
      <c r="F16533" t="s">
        <v>6137</v>
      </c>
      <c r="G16533" t="s">
        <v>6138</v>
      </c>
      <c r="H16533" t="str">
        <f>_xlfn.XLOOKUP(C16533,'BAB Identified Sites'!E:E,'BAB Identified Sites'!E:E,"missing",0)</f>
        <v>missing</v>
      </c>
    </row>
    <row r="16534" spans="1:8" hidden="1" x14ac:dyDescent="0.35">
      <c r="A16534">
        <v>1550</v>
      </c>
      <c r="B16534" t="s">
        <v>4711</v>
      </c>
      <c r="C16534" t="s">
        <v>4789</v>
      </c>
      <c r="D16534" t="s">
        <v>1497</v>
      </c>
      <c r="E16534" s="26">
        <v>45170</v>
      </c>
      <c r="F16534" t="s">
        <v>6139</v>
      </c>
      <c r="G16534" t="s">
        <v>6138</v>
      </c>
      <c r="H16534" t="str">
        <f>_xlfn.XLOOKUP(C16534,'BAB Identified Sites'!E:E,'BAB Identified Sites'!E:E,"missing",0)</f>
        <v>missing</v>
      </c>
    </row>
    <row r="16535" spans="1:8" hidden="1" x14ac:dyDescent="0.35">
      <c r="A16535">
        <v>1550</v>
      </c>
      <c r="B16535" t="s">
        <v>4711</v>
      </c>
      <c r="C16535" t="s">
        <v>4789</v>
      </c>
      <c r="D16535" t="s">
        <v>1497</v>
      </c>
      <c r="E16535" s="26">
        <v>45200</v>
      </c>
      <c r="F16535" t="s">
        <v>6137</v>
      </c>
      <c r="G16535" t="s">
        <v>6138</v>
      </c>
      <c r="H16535" t="str">
        <f>_xlfn.XLOOKUP(C16535,'BAB Identified Sites'!E:E,'BAB Identified Sites'!E:E,"missing",0)</f>
        <v>missing</v>
      </c>
    </row>
    <row r="16536" spans="1:8" hidden="1" x14ac:dyDescent="0.35">
      <c r="A16536">
        <v>1550</v>
      </c>
      <c r="B16536" t="s">
        <v>4711</v>
      </c>
      <c r="C16536" t="s">
        <v>4789</v>
      </c>
      <c r="D16536" t="s">
        <v>1497</v>
      </c>
      <c r="E16536" s="26">
        <v>45200</v>
      </c>
      <c r="F16536" t="s">
        <v>6139</v>
      </c>
      <c r="G16536" t="s">
        <v>6138</v>
      </c>
      <c r="H16536" t="str">
        <f>_xlfn.XLOOKUP(C16536,'BAB Identified Sites'!E:E,'BAB Identified Sites'!E:E,"missing",0)</f>
        <v>missing</v>
      </c>
    </row>
    <row r="16537" spans="1:8" hidden="1" x14ac:dyDescent="0.35">
      <c r="A16537">
        <v>1550</v>
      </c>
      <c r="B16537" t="s">
        <v>4711</v>
      </c>
      <c r="C16537" t="s">
        <v>4789</v>
      </c>
      <c r="D16537" t="s">
        <v>1497</v>
      </c>
      <c r="E16537" s="26">
        <v>45231</v>
      </c>
      <c r="F16537" t="s">
        <v>6137</v>
      </c>
      <c r="G16537" t="s">
        <v>6138</v>
      </c>
      <c r="H16537" t="str">
        <f>_xlfn.XLOOKUP(C16537,'BAB Identified Sites'!E:E,'BAB Identified Sites'!E:E,"missing",0)</f>
        <v>missing</v>
      </c>
    </row>
    <row r="16538" spans="1:8" hidden="1" x14ac:dyDescent="0.35">
      <c r="A16538">
        <v>1550</v>
      </c>
      <c r="B16538" t="s">
        <v>4711</v>
      </c>
      <c r="C16538" t="s">
        <v>4789</v>
      </c>
      <c r="D16538" t="s">
        <v>1497</v>
      </c>
      <c r="E16538" s="26">
        <v>45231</v>
      </c>
      <c r="F16538" t="s">
        <v>6139</v>
      </c>
      <c r="G16538" t="s">
        <v>6138</v>
      </c>
      <c r="H16538" t="str">
        <f>_xlfn.XLOOKUP(C16538,'BAB Identified Sites'!E:E,'BAB Identified Sites'!E:E,"missing",0)</f>
        <v>missing</v>
      </c>
    </row>
    <row r="16539" spans="1:8" hidden="1" x14ac:dyDescent="0.35">
      <c r="A16539">
        <v>1550</v>
      </c>
      <c r="B16539" t="s">
        <v>4711</v>
      </c>
      <c r="C16539" t="s">
        <v>4789</v>
      </c>
      <c r="D16539" t="s">
        <v>1497</v>
      </c>
      <c r="E16539" s="26">
        <v>45261</v>
      </c>
      <c r="F16539" t="s">
        <v>6137</v>
      </c>
      <c r="G16539" t="s">
        <v>6138</v>
      </c>
      <c r="H16539" t="str">
        <f>_xlfn.XLOOKUP(C16539,'BAB Identified Sites'!E:E,'BAB Identified Sites'!E:E,"missing",0)</f>
        <v>missing</v>
      </c>
    </row>
    <row r="16540" spans="1:8" hidden="1" x14ac:dyDescent="0.35">
      <c r="A16540">
        <v>1550</v>
      </c>
      <c r="B16540" t="s">
        <v>4711</v>
      </c>
      <c r="C16540" t="s">
        <v>4789</v>
      </c>
      <c r="D16540" t="s">
        <v>1497</v>
      </c>
      <c r="E16540" s="26">
        <v>45261</v>
      </c>
      <c r="F16540" t="s">
        <v>6139</v>
      </c>
      <c r="G16540" t="s">
        <v>6138</v>
      </c>
      <c r="H16540" t="str">
        <f>_xlfn.XLOOKUP(C16540,'BAB Identified Sites'!E:E,'BAB Identified Sites'!E:E,"missing",0)</f>
        <v>missing</v>
      </c>
    </row>
    <row r="16541" spans="1:8" hidden="1" x14ac:dyDescent="0.35">
      <c r="A16541">
        <v>3120</v>
      </c>
      <c r="B16541" t="s">
        <v>5576</v>
      </c>
      <c r="C16541" t="s">
        <v>5618</v>
      </c>
      <c r="D16541" t="s">
        <v>5619</v>
      </c>
      <c r="E16541" s="26">
        <v>45139</v>
      </c>
      <c r="F16541" t="s">
        <v>6137</v>
      </c>
      <c r="G16541" t="s">
        <v>6138</v>
      </c>
      <c r="H16541" t="str">
        <f>_xlfn.XLOOKUP(C16541,'BAB Identified Sites'!E:E,'BAB Identified Sites'!E:E,"missing",0)</f>
        <v>missing</v>
      </c>
    </row>
    <row r="16542" spans="1:8" hidden="1" x14ac:dyDescent="0.35">
      <c r="A16542">
        <v>3120</v>
      </c>
      <c r="B16542" t="s">
        <v>5576</v>
      </c>
      <c r="C16542" t="s">
        <v>5618</v>
      </c>
      <c r="D16542" t="s">
        <v>5619</v>
      </c>
      <c r="E16542" s="26">
        <v>45139</v>
      </c>
      <c r="F16542" t="s">
        <v>6139</v>
      </c>
      <c r="G16542" t="s">
        <v>6138</v>
      </c>
      <c r="H16542" t="str">
        <f>_xlfn.XLOOKUP(C16542,'BAB Identified Sites'!E:E,'BAB Identified Sites'!E:E,"missing",0)</f>
        <v>missing</v>
      </c>
    </row>
    <row r="16543" spans="1:8" hidden="1" x14ac:dyDescent="0.35">
      <c r="A16543">
        <v>3120</v>
      </c>
      <c r="B16543" t="s">
        <v>5576</v>
      </c>
      <c r="C16543" t="s">
        <v>5618</v>
      </c>
      <c r="D16543" t="s">
        <v>5619</v>
      </c>
      <c r="E16543" s="26">
        <v>45139</v>
      </c>
      <c r="F16543" t="s">
        <v>6140</v>
      </c>
      <c r="G16543" t="s">
        <v>6138</v>
      </c>
      <c r="H16543" t="str">
        <f>_xlfn.XLOOKUP(C16543,'BAB Identified Sites'!E:E,'BAB Identified Sites'!E:E,"missing",0)</f>
        <v>missing</v>
      </c>
    </row>
    <row r="16544" spans="1:8" hidden="1" x14ac:dyDescent="0.35">
      <c r="A16544">
        <v>3120</v>
      </c>
      <c r="B16544" t="s">
        <v>5576</v>
      </c>
      <c r="C16544" t="s">
        <v>5618</v>
      </c>
      <c r="D16544" t="s">
        <v>5619</v>
      </c>
      <c r="E16544" s="26">
        <v>45170</v>
      </c>
      <c r="F16544" t="s">
        <v>6137</v>
      </c>
      <c r="G16544" t="s">
        <v>6138</v>
      </c>
      <c r="H16544" t="str">
        <f>_xlfn.XLOOKUP(C16544,'BAB Identified Sites'!E:E,'BAB Identified Sites'!E:E,"missing",0)</f>
        <v>missing</v>
      </c>
    </row>
    <row r="16545" spans="1:8" hidden="1" x14ac:dyDescent="0.35">
      <c r="A16545">
        <v>3120</v>
      </c>
      <c r="B16545" t="s">
        <v>5576</v>
      </c>
      <c r="C16545" t="s">
        <v>5618</v>
      </c>
      <c r="D16545" t="s">
        <v>5619</v>
      </c>
      <c r="E16545" s="26">
        <v>45170</v>
      </c>
      <c r="F16545" t="s">
        <v>6139</v>
      </c>
      <c r="G16545" t="s">
        <v>6138</v>
      </c>
      <c r="H16545" t="str">
        <f>_xlfn.XLOOKUP(C16545,'BAB Identified Sites'!E:E,'BAB Identified Sites'!E:E,"missing",0)</f>
        <v>missing</v>
      </c>
    </row>
    <row r="16546" spans="1:8" hidden="1" x14ac:dyDescent="0.35">
      <c r="A16546">
        <v>3120</v>
      </c>
      <c r="B16546" t="s">
        <v>5576</v>
      </c>
      <c r="C16546" t="s">
        <v>5618</v>
      </c>
      <c r="D16546" t="s">
        <v>5619</v>
      </c>
      <c r="E16546" s="26">
        <v>45170</v>
      </c>
      <c r="F16546" t="s">
        <v>6140</v>
      </c>
      <c r="G16546" t="s">
        <v>6138</v>
      </c>
      <c r="H16546" t="str">
        <f>_xlfn.XLOOKUP(C16546,'BAB Identified Sites'!E:E,'BAB Identified Sites'!E:E,"missing",0)</f>
        <v>missing</v>
      </c>
    </row>
    <row r="16547" spans="1:8" hidden="1" x14ac:dyDescent="0.35">
      <c r="A16547">
        <v>3120</v>
      </c>
      <c r="B16547" t="s">
        <v>5576</v>
      </c>
      <c r="C16547" t="s">
        <v>5618</v>
      </c>
      <c r="D16547" t="s">
        <v>5619</v>
      </c>
      <c r="E16547" s="26">
        <v>45200</v>
      </c>
      <c r="F16547" t="s">
        <v>6137</v>
      </c>
      <c r="G16547" t="s">
        <v>6138</v>
      </c>
      <c r="H16547" t="str">
        <f>_xlfn.XLOOKUP(C16547,'BAB Identified Sites'!E:E,'BAB Identified Sites'!E:E,"missing",0)</f>
        <v>missing</v>
      </c>
    </row>
    <row r="16548" spans="1:8" hidden="1" x14ac:dyDescent="0.35">
      <c r="A16548">
        <v>3120</v>
      </c>
      <c r="B16548" t="s">
        <v>5576</v>
      </c>
      <c r="C16548" t="s">
        <v>5618</v>
      </c>
      <c r="D16548" t="s">
        <v>5619</v>
      </c>
      <c r="E16548" s="26">
        <v>45200</v>
      </c>
      <c r="F16548" t="s">
        <v>6139</v>
      </c>
      <c r="G16548" t="s">
        <v>6138</v>
      </c>
      <c r="H16548" t="str">
        <f>_xlfn.XLOOKUP(C16548,'BAB Identified Sites'!E:E,'BAB Identified Sites'!E:E,"missing",0)</f>
        <v>missing</v>
      </c>
    </row>
    <row r="16549" spans="1:8" hidden="1" x14ac:dyDescent="0.35">
      <c r="A16549">
        <v>3120</v>
      </c>
      <c r="B16549" t="s">
        <v>5576</v>
      </c>
      <c r="C16549" t="s">
        <v>5618</v>
      </c>
      <c r="D16549" t="s">
        <v>5619</v>
      </c>
      <c r="E16549" s="26">
        <v>45200</v>
      </c>
      <c r="F16549" t="s">
        <v>6140</v>
      </c>
      <c r="G16549" t="s">
        <v>6138</v>
      </c>
      <c r="H16549" t="str">
        <f>_xlfn.XLOOKUP(C16549,'BAB Identified Sites'!E:E,'BAB Identified Sites'!E:E,"missing",0)</f>
        <v>missing</v>
      </c>
    </row>
    <row r="16550" spans="1:8" hidden="1" x14ac:dyDescent="0.35">
      <c r="A16550">
        <v>3120</v>
      </c>
      <c r="B16550" t="s">
        <v>5576</v>
      </c>
      <c r="C16550" t="s">
        <v>5618</v>
      </c>
      <c r="D16550" t="s">
        <v>5619</v>
      </c>
      <c r="E16550" s="26">
        <v>45231</v>
      </c>
      <c r="F16550" t="s">
        <v>6137</v>
      </c>
      <c r="G16550" t="s">
        <v>6138</v>
      </c>
      <c r="H16550" t="str">
        <f>_xlfn.XLOOKUP(C16550,'BAB Identified Sites'!E:E,'BAB Identified Sites'!E:E,"missing",0)</f>
        <v>missing</v>
      </c>
    </row>
    <row r="16551" spans="1:8" hidden="1" x14ac:dyDescent="0.35">
      <c r="A16551">
        <v>3120</v>
      </c>
      <c r="B16551" t="s">
        <v>5576</v>
      </c>
      <c r="C16551" t="s">
        <v>5618</v>
      </c>
      <c r="D16551" t="s">
        <v>5619</v>
      </c>
      <c r="E16551" s="26">
        <v>45231</v>
      </c>
      <c r="F16551" t="s">
        <v>6139</v>
      </c>
      <c r="G16551" t="s">
        <v>6138</v>
      </c>
      <c r="H16551" t="str">
        <f>_xlfn.XLOOKUP(C16551,'BAB Identified Sites'!E:E,'BAB Identified Sites'!E:E,"missing",0)</f>
        <v>missing</v>
      </c>
    </row>
    <row r="16552" spans="1:8" hidden="1" x14ac:dyDescent="0.35">
      <c r="A16552">
        <v>3120</v>
      </c>
      <c r="B16552" t="s">
        <v>5576</v>
      </c>
      <c r="C16552" t="s">
        <v>5618</v>
      </c>
      <c r="D16552" t="s">
        <v>5619</v>
      </c>
      <c r="E16552" s="26">
        <v>45231</v>
      </c>
      <c r="F16552" t="s">
        <v>6140</v>
      </c>
      <c r="G16552" t="s">
        <v>6138</v>
      </c>
      <c r="H16552" t="str">
        <f>_xlfn.XLOOKUP(C16552,'BAB Identified Sites'!E:E,'BAB Identified Sites'!E:E,"missing",0)</f>
        <v>missing</v>
      </c>
    </row>
    <row r="16553" spans="1:8" hidden="1" x14ac:dyDescent="0.35">
      <c r="A16553">
        <v>3120</v>
      </c>
      <c r="B16553" t="s">
        <v>5576</v>
      </c>
      <c r="C16553" t="s">
        <v>5618</v>
      </c>
      <c r="D16553" t="s">
        <v>5619</v>
      </c>
      <c r="E16553" s="26">
        <v>45261</v>
      </c>
      <c r="F16553" t="s">
        <v>6137</v>
      </c>
      <c r="G16553" t="s">
        <v>6138</v>
      </c>
      <c r="H16553" t="str">
        <f>_xlfn.XLOOKUP(C16553,'BAB Identified Sites'!E:E,'BAB Identified Sites'!E:E,"missing",0)</f>
        <v>missing</v>
      </c>
    </row>
    <row r="16554" spans="1:8" hidden="1" x14ac:dyDescent="0.35">
      <c r="A16554">
        <v>3120</v>
      </c>
      <c r="B16554" t="s">
        <v>5576</v>
      </c>
      <c r="C16554" t="s">
        <v>5618</v>
      </c>
      <c r="D16554" t="s">
        <v>5619</v>
      </c>
      <c r="E16554" s="26">
        <v>45261</v>
      </c>
      <c r="F16554" t="s">
        <v>6139</v>
      </c>
      <c r="G16554" t="s">
        <v>6138</v>
      </c>
      <c r="H16554" t="str">
        <f>_xlfn.XLOOKUP(C16554,'BAB Identified Sites'!E:E,'BAB Identified Sites'!E:E,"missing",0)</f>
        <v>missing</v>
      </c>
    </row>
    <row r="16555" spans="1:8" hidden="1" x14ac:dyDescent="0.35">
      <c r="A16555">
        <v>180</v>
      </c>
      <c r="B16555" t="s">
        <v>2777</v>
      </c>
      <c r="C16555" t="s">
        <v>2867</v>
      </c>
      <c r="D16555" t="s">
        <v>2868</v>
      </c>
      <c r="E16555" s="26">
        <v>45139</v>
      </c>
      <c r="F16555" t="s">
        <v>6137</v>
      </c>
      <c r="G16555" t="s">
        <v>6138</v>
      </c>
      <c r="H16555" t="str">
        <f>_xlfn.XLOOKUP(C16555,'BAB Identified Sites'!E:E,'BAB Identified Sites'!E:E,"missing",0)</f>
        <v>08858</v>
      </c>
    </row>
    <row r="16556" spans="1:8" hidden="1" x14ac:dyDescent="0.35">
      <c r="A16556">
        <v>180</v>
      </c>
      <c r="B16556" t="s">
        <v>2777</v>
      </c>
      <c r="C16556" t="s">
        <v>2867</v>
      </c>
      <c r="D16556" t="s">
        <v>2868</v>
      </c>
      <c r="E16556" s="26">
        <v>45139</v>
      </c>
      <c r="F16556" t="s">
        <v>6139</v>
      </c>
      <c r="G16556" t="s">
        <v>6138</v>
      </c>
      <c r="H16556" t="str">
        <f>_xlfn.XLOOKUP(C16556,'BAB Identified Sites'!E:E,'BAB Identified Sites'!E:E,"missing",0)</f>
        <v>08858</v>
      </c>
    </row>
    <row r="16557" spans="1:8" hidden="1" x14ac:dyDescent="0.35">
      <c r="A16557">
        <v>180</v>
      </c>
      <c r="B16557" t="s">
        <v>2777</v>
      </c>
      <c r="C16557" t="s">
        <v>2867</v>
      </c>
      <c r="D16557" t="s">
        <v>2868</v>
      </c>
      <c r="E16557" s="26">
        <v>45170</v>
      </c>
      <c r="F16557" t="s">
        <v>6137</v>
      </c>
      <c r="G16557" t="s">
        <v>6138</v>
      </c>
      <c r="H16557" t="str">
        <f>_xlfn.XLOOKUP(C16557,'BAB Identified Sites'!E:E,'BAB Identified Sites'!E:E,"missing",0)</f>
        <v>08858</v>
      </c>
    </row>
    <row r="16558" spans="1:8" hidden="1" x14ac:dyDescent="0.35">
      <c r="A16558">
        <v>180</v>
      </c>
      <c r="B16558" t="s">
        <v>2777</v>
      </c>
      <c r="C16558" t="s">
        <v>2867</v>
      </c>
      <c r="D16558" t="s">
        <v>2868</v>
      </c>
      <c r="E16558" s="26">
        <v>45170</v>
      </c>
      <c r="F16558" t="s">
        <v>6139</v>
      </c>
      <c r="G16558" t="s">
        <v>6138</v>
      </c>
      <c r="H16558" t="str">
        <f>_xlfn.XLOOKUP(C16558,'BAB Identified Sites'!E:E,'BAB Identified Sites'!E:E,"missing",0)</f>
        <v>08858</v>
      </c>
    </row>
    <row r="16559" spans="1:8" hidden="1" x14ac:dyDescent="0.35">
      <c r="A16559">
        <v>180</v>
      </c>
      <c r="B16559" t="s">
        <v>2777</v>
      </c>
      <c r="C16559" t="s">
        <v>2867</v>
      </c>
      <c r="D16559" t="s">
        <v>2868</v>
      </c>
      <c r="E16559" s="26">
        <v>45200</v>
      </c>
      <c r="F16559" t="s">
        <v>6137</v>
      </c>
      <c r="G16559" t="s">
        <v>6138</v>
      </c>
      <c r="H16559" t="str">
        <f>_xlfn.XLOOKUP(C16559,'BAB Identified Sites'!E:E,'BAB Identified Sites'!E:E,"missing",0)</f>
        <v>08858</v>
      </c>
    </row>
    <row r="16560" spans="1:8" hidden="1" x14ac:dyDescent="0.35">
      <c r="A16560">
        <v>180</v>
      </c>
      <c r="B16560" t="s">
        <v>2777</v>
      </c>
      <c r="C16560" t="s">
        <v>2867</v>
      </c>
      <c r="D16560" t="s">
        <v>2868</v>
      </c>
      <c r="E16560" s="26">
        <v>45200</v>
      </c>
      <c r="F16560" t="s">
        <v>6139</v>
      </c>
      <c r="G16560" t="s">
        <v>6138</v>
      </c>
      <c r="H16560" t="str">
        <f>_xlfn.XLOOKUP(C16560,'BAB Identified Sites'!E:E,'BAB Identified Sites'!E:E,"missing",0)</f>
        <v>08858</v>
      </c>
    </row>
    <row r="16561" spans="1:8" hidden="1" x14ac:dyDescent="0.35">
      <c r="A16561">
        <v>180</v>
      </c>
      <c r="B16561" t="s">
        <v>2777</v>
      </c>
      <c r="C16561" t="s">
        <v>2867</v>
      </c>
      <c r="D16561" t="s">
        <v>2868</v>
      </c>
      <c r="E16561" s="26">
        <v>45231</v>
      </c>
      <c r="F16561" t="s">
        <v>6137</v>
      </c>
      <c r="G16561" t="s">
        <v>6138</v>
      </c>
      <c r="H16561" t="str">
        <f>_xlfn.XLOOKUP(C16561,'BAB Identified Sites'!E:E,'BAB Identified Sites'!E:E,"missing",0)</f>
        <v>08858</v>
      </c>
    </row>
    <row r="16562" spans="1:8" hidden="1" x14ac:dyDescent="0.35">
      <c r="A16562">
        <v>180</v>
      </c>
      <c r="B16562" t="s">
        <v>2777</v>
      </c>
      <c r="C16562" t="s">
        <v>2867</v>
      </c>
      <c r="D16562" t="s">
        <v>2868</v>
      </c>
      <c r="E16562" s="26">
        <v>45231</v>
      </c>
      <c r="F16562" t="s">
        <v>6139</v>
      </c>
      <c r="G16562" t="s">
        <v>6138</v>
      </c>
      <c r="H16562" t="str">
        <f>_xlfn.XLOOKUP(C16562,'BAB Identified Sites'!E:E,'BAB Identified Sites'!E:E,"missing",0)</f>
        <v>08858</v>
      </c>
    </row>
    <row r="16563" spans="1:8" hidden="1" x14ac:dyDescent="0.35">
      <c r="A16563">
        <v>180</v>
      </c>
      <c r="B16563" t="s">
        <v>2777</v>
      </c>
      <c r="C16563" t="s">
        <v>2867</v>
      </c>
      <c r="D16563" t="s">
        <v>2868</v>
      </c>
      <c r="E16563" s="26">
        <v>45261</v>
      </c>
      <c r="F16563" t="s">
        <v>6137</v>
      </c>
      <c r="G16563" t="s">
        <v>6138</v>
      </c>
      <c r="H16563" t="str">
        <f>_xlfn.XLOOKUP(C16563,'BAB Identified Sites'!E:E,'BAB Identified Sites'!E:E,"missing",0)</f>
        <v>08858</v>
      </c>
    </row>
    <row r="16564" spans="1:8" hidden="1" x14ac:dyDescent="0.35">
      <c r="A16564">
        <v>180</v>
      </c>
      <c r="B16564" t="s">
        <v>2777</v>
      </c>
      <c r="C16564" t="s">
        <v>2867</v>
      </c>
      <c r="D16564" t="s">
        <v>2868</v>
      </c>
      <c r="E16564" s="26">
        <v>45261</v>
      </c>
      <c r="F16564" t="s">
        <v>6139</v>
      </c>
      <c r="G16564" t="s">
        <v>6138</v>
      </c>
      <c r="H16564" t="str">
        <f>_xlfn.XLOOKUP(C16564,'BAB Identified Sites'!E:E,'BAB Identified Sites'!E:E,"missing",0)</f>
        <v>08858</v>
      </c>
    </row>
    <row r="16565" spans="1:8" hidden="1" x14ac:dyDescent="0.35">
      <c r="A16565">
        <v>2000</v>
      </c>
      <c r="B16565" t="s">
        <v>4950</v>
      </c>
      <c r="C16565" t="s">
        <v>5018</v>
      </c>
      <c r="D16565" t="s">
        <v>5019</v>
      </c>
      <c r="E16565" s="26">
        <v>45139</v>
      </c>
      <c r="F16565" t="s">
        <v>6137</v>
      </c>
      <c r="G16565" t="s">
        <v>6138</v>
      </c>
      <c r="H16565" t="str">
        <f>_xlfn.XLOOKUP(C16565,'BAB Identified Sites'!E:E,'BAB Identified Sites'!E:E,"missing",0)</f>
        <v>missing</v>
      </c>
    </row>
    <row r="16566" spans="1:8" hidden="1" x14ac:dyDescent="0.35">
      <c r="A16566">
        <v>2000</v>
      </c>
      <c r="B16566" t="s">
        <v>4950</v>
      </c>
      <c r="C16566" t="s">
        <v>5018</v>
      </c>
      <c r="D16566" t="s">
        <v>5019</v>
      </c>
      <c r="E16566" s="26">
        <v>45139</v>
      </c>
      <c r="F16566" t="s">
        <v>6139</v>
      </c>
      <c r="G16566" t="s">
        <v>6138</v>
      </c>
      <c r="H16566" t="str">
        <f>_xlfn.XLOOKUP(C16566,'BAB Identified Sites'!E:E,'BAB Identified Sites'!E:E,"missing",0)</f>
        <v>missing</v>
      </c>
    </row>
    <row r="16567" spans="1:8" hidden="1" x14ac:dyDescent="0.35">
      <c r="A16567">
        <v>2000</v>
      </c>
      <c r="B16567" t="s">
        <v>4950</v>
      </c>
      <c r="C16567" t="s">
        <v>5018</v>
      </c>
      <c r="D16567" t="s">
        <v>5019</v>
      </c>
      <c r="E16567" s="26">
        <v>45170</v>
      </c>
      <c r="F16567" t="s">
        <v>6137</v>
      </c>
      <c r="G16567" t="s">
        <v>6138</v>
      </c>
      <c r="H16567" t="str">
        <f>_xlfn.XLOOKUP(C16567,'BAB Identified Sites'!E:E,'BAB Identified Sites'!E:E,"missing",0)</f>
        <v>missing</v>
      </c>
    </row>
    <row r="16568" spans="1:8" hidden="1" x14ac:dyDescent="0.35">
      <c r="A16568">
        <v>2000</v>
      </c>
      <c r="B16568" t="s">
        <v>4950</v>
      </c>
      <c r="C16568" t="s">
        <v>5018</v>
      </c>
      <c r="D16568" t="s">
        <v>5019</v>
      </c>
      <c r="E16568" s="26">
        <v>45170</v>
      </c>
      <c r="F16568" t="s">
        <v>6139</v>
      </c>
      <c r="G16568" t="s">
        <v>6138</v>
      </c>
      <c r="H16568" t="str">
        <f>_xlfn.XLOOKUP(C16568,'BAB Identified Sites'!E:E,'BAB Identified Sites'!E:E,"missing",0)</f>
        <v>missing</v>
      </c>
    </row>
    <row r="16569" spans="1:8" hidden="1" x14ac:dyDescent="0.35">
      <c r="A16569">
        <v>2000</v>
      </c>
      <c r="B16569" t="s">
        <v>4950</v>
      </c>
      <c r="C16569" t="s">
        <v>5018</v>
      </c>
      <c r="D16569" t="s">
        <v>5019</v>
      </c>
      <c r="E16569" s="26">
        <v>45200</v>
      </c>
      <c r="F16569" t="s">
        <v>6137</v>
      </c>
      <c r="G16569" t="s">
        <v>6138</v>
      </c>
      <c r="H16569" t="str">
        <f>_xlfn.XLOOKUP(C16569,'BAB Identified Sites'!E:E,'BAB Identified Sites'!E:E,"missing",0)</f>
        <v>missing</v>
      </c>
    </row>
    <row r="16570" spans="1:8" hidden="1" x14ac:dyDescent="0.35">
      <c r="A16570">
        <v>2000</v>
      </c>
      <c r="B16570" t="s">
        <v>4950</v>
      </c>
      <c r="C16570" t="s">
        <v>5018</v>
      </c>
      <c r="D16570" t="s">
        <v>5019</v>
      </c>
      <c r="E16570" s="26">
        <v>45200</v>
      </c>
      <c r="F16570" t="s">
        <v>6139</v>
      </c>
      <c r="G16570" t="s">
        <v>6138</v>
      </c>
      <c r="H16570" t="str">
        <f>_xlfn.XLOOKUP(C16570,'BAB Identified Sites'!E:E,'BAB Identified Sites'!E:E,"missing",0)</f>
        <v>missing</v>
      </c>
    </row>
    <row r="16571" spans="1:8" hidden="1" x14ac:dyDescent="0.35">
      <c r="A16571">
        <v>2000</v>
      </c>
      <c r="B16571" t="s">
        <v>4950</v>
      </c>
      <c r="C16571" t="s">
        <v>5018</v>
      </c>
      <c r="D16571" t="s">
        <v>5019</v>
      </c>
      <c r="E16571" s="26">
        <v>45231</v>
      </c>
      <c r="F16571" t="s">
        <v>6137</v>
      </c>
      <c r="G16571" t="s">
        <v>6138</v>
      </c>
      <c r="H16571" t="str">
        <f>_xlfn.XLOOKUP(C16571,'BAB Identified Sites'!E:E,'BAB Identified Sites'!E:E,"missing",0)</f>
        <v>missing</v>
      </c>
    </row>
    <row r="16572" spans="1:8" hidden="1" x14ac:dyDescent="0.35">
      <c r="A16572">
        <v>2000</v>
      </c>
      <c r="B16572" t="s">
        <v>4950</v>
      </c>
      <c r="C16572" t="s">
        <v>5018</v>
      </c>
      <c r="D16572" t="s">
        <v>5019</v>
      </c>
      <c r="E16572" s="26">
        <v>45231</v>
      </c>
      <c r="F16572" t="s">
        <v>6139</v>
      </c>
      <c r="G16572" t="s">
        <v>6138</v>
      </c>
      <c r="H16572" t="str">
        <f>_xlfn.XLOOKUP(C16572,'BAB Identified Sites'!E:E,'BAB Identified Sites'!E:E,"missing",0)</f>
        <v>missing</v>
      </c>
    </row>
    <row r="16573" spans="1:8" hidden="1" x14ac:dyDescent="0.35">
      <c r="A16573">
        <v>2000</v>
      </c>
      <c r="B16573" t="s">
        <v>4950</v>
      </c>
      <c r="C16573" t="s">
        <v>5018</v>
      </c>
      <c r="D16573" t="s">
        <v>5019</v>
      </c>
      <c r="E16573" s="26">
        <v>45261</v>
      </c>
      <c r="F16573" t="s">
        <v>6137</v>
      </c>
      <c r="G16573" t="s">
        <v>6138</v>
      </c>
      <c r="H16573" t="str">
        <f>_xlfn.XLOOKUP(C16573,'BAB Identified Sites'!E:E,'BAB Identified Sites'!E:E,"missing",0)</f>
        <v>missing</v>
      </c>
    </row>
    <row r="16574" spans="1:8" hidden="1" x14ac:dyDescent="0.35">
      <c r="A16574">
        <v>2000</v>
      </c>
      <c r="B16574" t="s">
        <v>4950</v>
      </c>
      <c r="C16574" t="s">
        <v>5018</v>
      </c>
      <c r="D16574" t="s">
        <v>5019</v>
      </c>
      <c r="E16574" s="26">
        <v>45261</v>
      </c>
      <c r="F16574" t="s">
        <v>6139</v>
      </c>
      <c r="G16574" t="s">
        <v>6138</v>
      </c>
      <c r="H16574" t="str">
        <f>_xlfn.XLOOKUP(C16574,'BAB Identified Sites'!E:E,'BAB Identified Sites'!E:E,"missing",0)</f>
        <v>missing</v>
      </c>
    </row>
    <row r="16575" spans="1:8" hidden="1" x14ac:dyDescent="0.35">
      <c r="A16575">
        <v>3100</v>
      </c>
      <c r="B16575" t="s">
        <v>5547</v>
      </c>
      <c r="C16575" t="s">
        <v>5558</v>
      </c>
      <c r="D16575" t="s">
        <v>5559</v>
      </c>
      <c r="E16575" s="26">
        <v>45139</v>
      </c>
      <c r="F16575" t="s">
        <v>6137</v>
      </c>
      <c r="G16575" t="s">
        <v>6138</v>
      </c>
      <c r="H16575" t="str">
        <f>_xlfn.XLOOKUP(C16575,'BAB Identified Sites'!E:E,'BAB Identified Sites'!E:E,"missing",0)</f>
        <v>missing</v>
      </c>
    </row>
    <row r="16576" spans="1:8" hidden="1" x14ac:dyDescent="0.35">
      <c r="A16576">
        <v>3100</v>
      </c>
      <c r="B16576" t="s">
        <v>5547</v>
      </c>
      <c r="C16576" t="s">
        <v>5558</v>
      </c>
      <c r="D16576" t="s">
        <v>5559</v>
      </c>
      <c r="E16576" s="26">
        <v>45139</v>
      </c>
      <c r="F16576" t="s">
        <v>6139</v>
      </c>
      <c r="G16576" t="s">
        <v>6138</v>
      </c>
      <c r="H16576" t="str">
        <f>_xlfn.XLOOKUP(C16576,'BAB Identified Sites'!E:E,'BAB Identified Sites'!E:E,"missing",0)</f>
        <v>missing</v>
      </c>
    </row>
    <row r="16577" spans="1:8" hidden="1" x14ac:dyDescent="0.35">
      <c r="A16577">
        <v>3100</v>
      </c>
      <c r="B16577" t="s">
        <v>5547</v>
      </c>
      <c r="C16577" t="s">
        <v>5558</v>
      </c>
      <c r="D16577" t="s">
        <v>5559</v>
      </c>
      <c r="E16577" s="26">
        <v>45170</v>
      </c>
      <c r="F16577" t="s">
        <v>6137</v>
      </c>
      <c r="G16577" t="s">
        <v>6138</v>
      </c>
      <c r="H16577" t="str">
        <f>_xlfn.XLOOKUP(C16577,'BAB Identified Sites'!E:E,'BAB Identified Sites'!E:E,"missing",0)</f>
        <v>missing</v>
      </c>
    </row>
    <row r="16578" spans="1:8" hidden="1" x14ac:dyDescent="0.35">
      <c r="A16578">
        <v>3100</v>
      </c>
      <c r="B16578" t="s">
        <v>5547</v>
      </c>
      <c r="C16578" t="s">
        <v>5558</v>
      </c>
      <c r="D16578" t="s">
        <v>5559</v>
      </c>
      <c r="E16578" s="26">
        <v>45170</v>
      </c>
      <c r="F16578" t="s">
        <v>6139</v>
      </c>
      <c r="G16578" t="s">
        <v>6138</v>
      </c>
      <c r="H16578" t="str">
        <f>_xlfn.XLOOKUP(C16578,'BAB Identified Sites'!E:E,'BAB Identified Sites'!E:E,"missing",0)</f>
        <v>missing</v>
      </c>
    </row>
    <row r="16579" spans="1:8" hidden="1" x14ac:dyDescent="0.35">
      <c r="A16579">
        <v>3100</v>
      </c>
      <c r="B16579" t="s">
        <v>5547</v>
      </c>
      <c r="C16579" t="s">
        <v>5558</v>
      </c>
      <c r="D16579" t="s">
        <v>5559</v>
      </c>
      <c r="E16579" s="26">
        <v>45200</v>
      </c>
      <c r="F16579" t="s">
        <v>6137</v>
      </c>
      <c r="G16579" t="s">
        <v>6138</v>
      </c>
      <c r="H16579" t="str">
        <f>_xlfn.XLOOKUP(C16579,'BAB Identified Sites'!E:E,'BAB Identified Sites'!E:E,"missing",0)</f>
        <v>missing</v>
      </c>
    </row>
    <row r="16580" spans="1:8" hidden="1" x14ac:dyDescent="0.35">
      <c r="A16580">
        <v>3100</v>
      </c>
      <c r="B16580" t="s">
        <v>5547</v>
      </c>
      <c r="C16580" t="s">
        <v>5558</v>
      </c>
      <c r="D16580" t="s">
        <v>5559</v>
      </c>
      <c r="E16580" s="26">
        <v>45200</v>
      </c>
      <c r="F16580" t="s">
        <v>6139</v>
      </c>
      <c r="G16580" t="s">
        <v>6138</v>
      </c>
      <c r="H16580" t="str">
        <f>_xlfn.XLOOKUP(C16580,'BAB Identified Sites'!E:E,'BAB Identified Sites'!E:E,"missing",0)</f>
        <v>missing</v>
      </c>
    </row>
    <row r="16581" spans="1:8" hidden="1" x14ac:dyDescent="0.35">
      <c r="A16581">
        <v>3100</v>
      </c>
      <c r="B16581" t="s">
        <v>5547</v>
      </c>
      <c r="C16581" t="s">
        <v>5558</v>
      </c>
      <c r="D16581" t="s">
        <v>5559</v>
      </c>
      <c r="E16581" s="26">
        <v>45231</v>
      </c>
      <c r="F16581" t="s">
        <v>6137</v>
      </c>
      <c r="G16581" t="s">
        <v>6138</v>
      </c>
      <c r="H16581" t="str">
        <f>_xlfn.XLOOKUP(C16581,'BAB Identified Sites'!E:E,'BAB Identified Sites'!E:E,"missing",0)</f>
        <v>missing</v>
      </c>
    </row>
    <row r="16582" spans="1:8" hidden="1" x14ac:dyDescent="0.35">
      <c r="A16582">
        <v>3100</v>
      </c>
      <c r="B16582" t="s">
        <v>5547</v>
      </c>
      <c r="C16582" t="s">
        <v>5558</v>
      </c>
      <c r="D16582" t="s">
        <v>5559</v>
      </c>
      <c r="E16582" s="26">
        <v>45231</v>
      </c>
      <c r="F16582" t="s">
        <v>6139</v>
      </c>
      <c r="G16582" t="s">
        <v>6138</v>
      </c>
      <c r="H16582" t="str">
        <f>_xlfn.XLOOKUP(C16582,'BAB Identified Sites'!E:E,'BAB Identified Sites'!E:E,"missing",0)</f>
        <v>missing</v>
      </c>
    </row>
    <row r="16583" spans="1:8" hidden="1" x14ac:dyDescent="0.35">
      <c r="A16583">
        <v>3100</v>
      </c>
      <c r="B16583" t="s">
        <v>5547</v>
      </c>
      <c r="C16583" t="s">
        <v>5558</v>
      </c>
      <c r="D16583" t="s">
        <v>5559</v>
      </c>
      <c r="E16583" s="26">
        <v>45261</v>
      </c>
      <c r="F16583" t="s">
        <v>6137</v>
      </c>
      <c r="G16583" t="s">
        <v>6138</v>
      </c>
      <c r="H16583" t="str">
        <f>_xlfn.XLOOKUP(C16583,'BAB Identified Sites'!E:E,'BAB Identified Sites'!E:E,"missing",0)</f>
        <v>missing</v>
      </c>
    </row>
    <row r="16584" spans="1:8" hidden="1" x14ac:dyDescent="0.35">
      <c r="A16584">
        <v>3100</v>
      </c>
      <c r="B16584" t="s">
        <v>5547</v>
      </c>
      <c r="C16584" t="s">
        <v>5558</v>
      </c>
      <c r="D16584" t="s">
        <v>5559</v>
      </c>
      <c r="E16584" s="26">
        <v>45261</v>
      </c>
      <c r="F16584" t="s">
        <v>6139</v>
      </c>
      <c r="G16584" t="s">
        <v>6138</v>
      </c>
      <c r="H16584" t="str">
        <f>_xlfn.XLOOKUP(C16584,'BAB Identified Sites'!E:E,'BAB Identified Sites'!E:E,"missing",0)</f>
        <v>missing</v>
      </c>
    </row>
    <row r="16585" spans="1:8" hidden="1" x14ac:dyDescent="0.35">
      <c r="A16585">
        <v>470</v>
      </c>
      <c r="B16585" t="s">
        <v>2940</v>
      </c>
      <c r="C16585" t="s">
        <v>3030</v>
      </c>
      <c r="D16585" t="s">
        <v>3031</v>
      </c>
      <c r="E16585" s="26">
        <v>45139</v>
      </c>
      <c r="F16585" t="s">
        <v>6137</v>
      </c>
      <c r="G16585" t="s">
        <v>6138</v>
      </c>
      <c r="H16585" t="str">
        <f>_xlfn.XLOOKUP(C16585,'BAB Identified Sites'!E:E,'BAB Identified Sites'!E:E,"missing",0)</f>
        <v>missing</v>
      </c>
    </row>
    <row r="16586" spans="1:8" hidden="1" x14ac:dyDescent="0.35">
      <c r="A16586">
        <v>470</v>
      </c>
      <c r="B16586" t="s">
        <v>2940</v>
      </c>
      <c r="C16586" t="s">
        <v>3030</v>
      </c>
      <c r="D16586" t="s">
        <v>3031</v>
      </c>
      <c r="E16586" s="26">
        <v>45139</v>
      </c>
      <c r="F16586" t="s">
        <v>6139</v>
      </c>
      <c r="G16586" t="s">
        <v>6138</v>
      </c>
      <c r="H16586" t="str">
        <f>_xlfn.XLOOKUP(C16586,'BAB Identified Sites'!E:E,'BAB Identified Sites'!E:E,"missing",0)</f>
        <v>missing</v>
      </c>
    </row>
    <row r="16587" spans="1:8" hidden="1" x14ac:dyDescent="0.35">
      <c r="A16587">
        <v>470</v>
      </c>
      <c r="B16587" t="s">
        <v>2940</v>
      </c>
      <c r="C16587" t="s">
        <v>3030</v>
      </c>
      <c r="D16587" t="s">
        <v>3031</v>
      </c>
      <c r="E16587" s="26">
        <v>45170</v>
      </c>
      <c r="F16587" t="s">
        <v>6137</v>
      </c>
      <c r="G16587" t="s">
        <v>6138</v>
      </c>
      <c r="H16587" t="str">
        <f>_xlfn.XLOOKUP(C16587,'BAB Identified Sites'!E:E,'BAB Identified Sites'!E:E,"missing",0)</f>
        <v>missing</v>
      </c>
    </row>
    <row r="16588" spans="1:8" hidden="1" x14ac:dyDescent="0.35">
      <c r="A16588">
        <v>470</v>
      </c>
      <c r="B16588" t="s">
        <v>2940</v>
      </c>
      <c r="C16588" t="s">
        <v>3030</v>
      </c>
      <c r="D16588" t="s">
        <v>3031</v>
      </c>
      <c r="E16588" s="26">
        <v>45170</v>
      </c>
      <c r="F16588" t="s">
        <v>6139</v>
      </c>
      <c r="G16588" t="s">
        <v>6138</v>
      </c>
      <c r="H16588" t="str">
        <f>_xlfn.XLOOKUP(C16588,'BAB Identified Sites'!E:E,'BAB Identified Sites'!E:E,"missing",0)</f>
        <v>missing</v>
      </c>
    </row>
    <row r="16589" spans="1:8" hidden="1" x14ac:dyDescent="0.35">
      <c r="A16589">
        <v>470</v>
      </c>
      <c r="B16589" t="s">
        <v>2940</v>
      </c>
      <c r="C16589" t="s">
        <v>3030</v>
      </c>
      <c r="D16589" t="s">
        <v>3031</v>
      </c>
      <c r="E16589" s="26">
        <v>45170</v>
      </c>
      <c r="F16589" t="s">
        <v>6140</v>
      </c>
      <c r="G16589" t="s">
        <v>6138</v>
      </c>
      <c r="H16589" t="str">
        <f>_xlfn.XLOOKUP(C16589,'BAB Identified Sites'!E:E,'BAB Identified Sites'!E:E,"missing",0)</f>
        <v>missing</v>
      </c>
    </row>
    <row r="16590" spans="1:8" hidden="1" x14ac:dyDescent="0.35">
      <c r="A16590">
        <v>470</v>
      </c>
      <c r="B16590" t="s">
        <v>2940</v>
      </c>
      <c r="C16590" t="s">
        <v>3030</v>
      </c>
      <c r="D16590" t="s">
        <v>3031</v>
      </c>
      <c r="E16590" s="26">
        <v>45200</v>
      </c>
      <c r="F16590" t="s">
        <v>6137</v>
      </c>
      <c r="G16590" t="s">
        <v>6138</v>
      </c>
      <c r="H16590" t="str">
        <f>_xlfn.XLOOKUP(C16590,'BAB Identified Sites'!E:E,'BAB Identified Sites'!E:E,"missing",0)</f>
        <v>missing</v>
      </c>
    </row>
    <row r="16591" spans="1:8" hidden="1" x14ac:dyDescent="0.35">
      <c r="A16591">
        <v>470</v>
      </c>
      <c r="B16591" t="s">
        <v>2940</v>
      </c>
      <c r="C16591" t="s">
        <v>3030</v>
      </c>
      <c r="D16591" t="s">
        <v>3031</v>
      </c>
      <c r="E16591" s="26">
        <v>45200</v>
      </c>
      <c r="F16591" t="s">
        <v>6139</v>
      </c>
      <c r="G16591" t="s">
        <v>6138</v>
      </c>
      <c r="H16591" t="str">
        <f>_xlfn.XLOOKUP(C16591,'BAB Identified Sites'!E:E,'BAB Identified Sites'!E:E,"missing",0)</f>
        <v>missing</v>
      </c>
    </row>
    <row r="16592" spans="1:8" hidden="1" x14ac:dyDescent="0.35">
      <c r="A16592">
        <v>470</v>
      </c>
      <c r="B16592" t="s">
        <v>2940</v>
      </c>
      <c r="C16592" t="s">
        <v>3030</v>
      </c>
      <c r="D16592" t="s">
        <v>3031</v>
      </c>
      <c r="E16592" s="26">
        <v>45200</v>
      </c>
      <c r="F16592" t="s">
        <v>6140</v>
      </c>
      <c r="G16592" t="s">
        <v>6138</v>
      </c>
      <c r="H16592" t="str">
        <f>_xlfn.XLOOKUP(C16592,'BAB Identified Sites'!E:E,'BAB Identified Sites'!E:E,"missing",0)</f>
        <v>missing</v>
      </c>
    </row>
    <row r="16593" spans="1:8" hidden="1" x14ac:dyDescent="0.35">
      <c r="A16593">
        <v>470</v>
      </c>
      <c r="B16593" t="s">
        <v>2940</v>
      </c>
      <c r="C16593" t="s">
        <v>3030</v>
      </c>
      <c r="D16593" t="s">
        <v>3031</v>
      </c>
      <c r="E16593" s="26">
        <v>45231</v>
      </c>
      <c r="F16593" t="s">
        <v>6137</v>
      </c>
      <c r="G16593" t="s">
        <v>6138</v>
      </c>
      <c r="H16593" t="str">
        <f>_xlfn.XLOOKUP(C16593,'BAB Identified Sites'!E:E,'BAB Identified Sites'!E:E,"missing",0)</f>
        <v>missing</v>
      </c>
    </row>
    <row r="16594" spans="1:8" hidden="1" x14ac:dyDescent="0.35">
      <c r="A16594">
        <v>470</v>
      </c>
      <c r="B16594" t="s">
        <v>2940</v>
      </c>
      <c r="C16594" t="s">
        <v>3030</v>
      </c>
      <c r="D16594" t="s">
        <v>3031</v>
      </c>
      <c r="E16594" s="26">
        <v>45231</v>
      </c>
      <c r="F16594" t="s">
        <v>6139</v>
      </c>
      <c r="G16594" t="s">
        <v>6138</v>
      </c>
      <c r="H16594" t="str">
        <f>_xlfn.XLOOKUP(C16594,'BAB Identified Sites'!E:E,'BAB Identified Sites'!E:E,"missing",0)</f>
        <v>missing</v>
      </c>
    </row>
    <row r="16595" spans="1:8" hidden="1" x14ac:dyDescent="0.35">
      <c r="A16595">
        <v>470</v>
      </c>
      <c r="B16595" t="s">
        <v>2940</v>
      </c>
      <c r="C16595" t="s">
        <v>3030</v>
      </c>
      <c r="D16595" t="s">
        <v>3031</v>
      </c>
      <c r="E16595" s="26">
        <v>45231</v>
      </c>
      <c r="F16595" t="s">
        <v>6140</v>
      </c>
      <c r="G16595" t="s">
        <v>6138</v>
      </c>
      <c r="H16595" t="str">
        <f>_xlfn.XLOOKUP(C16595,'BAB Identified Sites'!E:E,'BAB Identified Sites'!E:E,"missing",0)</f>
        <v>missing</v>
      </c>
    </row>
    <row r="16596" spans="1:8" hidden="1" x14ac:dyDescent="0.35">
      <c r="A16596">
        <v>470</v>
      </c>
      <c r="B16596" t="s">
        <v>2940</v>
      </c>
      <c r="C16596" t="s">
        <v>3030</v>
      </c>
      <c r="D16596" t="s">
        <v>3031</v>
      </c>
      <c r="E16596" s="26">
        <v>45261</v>
      </c>
      <c r="F16596" t="s">
        <v>6137</v>
      </c>
      <c r="G16596" t="s">
        <v>6138</v>
      </c>
      <c r="H16596" t="str">
        <f>_xlfn.XLOOKUP(C16596,'BAB Identified Sites'!E:E,'BAB Identified Sites'!E:E,"missing",0)</f>
        <v>missing</v>
      </c>
    </row>
    <row r="16597" spans="1:8" hidden="1" x14ac:dyDescent="0.35">
      <c r="A16597">
        <v>470</v>
      </c>
      <c r="B16597" t="s">
        <v>2940</v>
      </c>
      <c r="C16597" t="s">
        <v>3030</v>
      </c>
      <c r="D16597" t="s">
        <v>3031</v>
      </c>
      <c r="E16597" s="26">
        <v>45261</v>
      </c>
      <c r="F16597" t="s">
        <v>6139</v>
      </c>
      <c r="G16597" t="s">
        <v>6138</v>
      </c>
      <c r="H16597" t="str">
        <f>_xlfn.XLOOKUP(C16597,'BAB Identified Sites'!E:E,'BAB Identified Sites'!E:E,"missing",0)</f>
        <v>missing</v>
      </c>
    </row>
    <row r="16598" spans="1:8" hidden="1" x14ac:dyDescent="0.35">
      <c r="A16598">
        <v>470</v>
      </c>
      <c r="B16598" t="s">
        <v>2940</v>
      </c>
      <c r="C16598" t="s">
        <v>3030</v>
      </c>
      <c r="D16598" t="s">
        <v>3031</v>
      </c>
      <c r="E16598" s="26">
        <v>45261</v>
      </c>
      <c r="F16598" t="s">
        <v>6140</v>
      </c>
      <c r="G16598" t="s">
        <v>6138</v>
      </c>
      <c r="H16598" t="str">
        <f>_xlfn.XLOOKUP(C16598,'BAB Identified Sites'!E:E,'BAB Identified Sites'!E:E,"missing",0)</f>
        <v>missing</v>
      </c>
    </row>
    <row r="16599" spans="1:8" hidden="1" x14ac:dyDescent="0.35">
      <c r="A16599">
        <v>900</v>
      </c>
      <c r="B16599" t="s">
        <v>3592</v>
      </c>
      <c r="C16599" t="s">
        <v>3743</v>
      </c>
      <c r="D16599" t="s">
        <v>3744</v>
      </c>
      <c r="E16599" s="26">
        <v>45139</v>
      </c>
      <c r="F16599" t="s">
        <v>6137</v>
      </c>
      <c r="G16599" t="s">
        <v>6138</v>
      </c>
      <c r="H16599" t="str">
        <f>_xlfn.XLOOKUP(C16599,'BAB Identified Sites'!E:E,'BAB Identified Sites'!E:E,"missing",0)</f>
        <v>missing</v>
      </c>
    </row>
    <row r="16600" spans="1:8" hidden="1" x14ac:dyDescent="0.35">
      <c r="A16600">
        <v>900</v>
      </c>
      <c r="B16600" t="s">
        <v>3592</v>
      </c>
      <c r="C16600" t="s">
        <v>3743</v>
      </c>
      <c r="D16600" t="s">
        <v>3744</v>
      </c>
      <c r="E16600" s="26">
        <v>45139</v>
      </c>
      <c r="F16600" t="s">
        <v>6139</v>
      </c>
      <c r="G16600" t="s">
        <v>6138</v>
      </c>
      <c r="H16600" t="str">
        <f>_xlfn.XLOOKUP(C16600,'BAB Identified Sites'!E:E,'BAB Identified Sites'!E:E,"missing",0)</f>
        <v>missing</v>
      </c>
    </row>
    <row r="16601" spans="1:8" hidden="1" x14ac:dyDescent="0.35">
      <c r="A16601">
        <v>900</v>
      </c>
      <c r="B16601" t="s">
        <v>3592</v>
      </c>
      <c r="C16601" t="s">
        <v>3743</v>
      </c>
      <c r="D16601" t="s">
        <v>3744</v>
      </c>
      <c r="E16601" s="26">
        <v>45170</v>
      </c>
      <c r="F16601" t="s">
        <v>6137</v>
      </c>
      <c r="G16601" t="s">
        <v>6138</v>
      </c>
      <c r="H16601" t="str">
        <f>_xlfn.XLOOKUP(C16601,'BAB Identified Sites'!E:E,'BAB Identified Sites'!E:E,"missing",0)</f>
        <v>missing</v>
      </c>
    </row>
    <row r="16602" spans="1:8" hidden="1" x14ac:dyDescent="0.35">
      <c r="A16602">
        <v>900</v>
      </c>
      <c r="B16602" t="s">
        <v>3592</v>
      </c>
      <c r="C16602" t="s">
        <v>3743</v>
      </c>
      <c r="D16602" t="s">
        <v>3744</v>
      </c>
      <c r="E16602" s="26">
        <v>45170</v>
      </c>
      <c r="F16602" t="s">
        <v>6139</v>
      </c>
      <c r="G16602" t="s">
        <v>6138</v>
      </c>
      <c r="H16602" t="str">
        <f>_xlfn.XLOOKUP(C16602,'BAB Identified Sites'!E:E,'BAB Identified Sites'!E:E,"missing",0)</f>
        <v>missing</v>
      </c>
    </row>
    <row r="16603" spans="1:8" hidden="1" x14ac:dyDescent="0.35">
      <c r="A16603">
        <v>900</v>
      </c>
      <c r="B16603" t="s">
        <v>3592</v>
      </c>
      <c r="C16603" t="s">
        <v>3743</v>
      </c>
      <c r="D16603" t="s">
        <v>3744</v>
      </c>
      <c r="E16603" s="26">
        <v>45200</v>
      </c>
      <c r="F16603" t="s">
        <v>6137</v>
      </c>
      <c r="G16603" t="s">
        <v>6138</v>
      </c>
      <c r="H16603" t="str">
        <f>_xlfn.XLOOKUP(C16603,'BAB Identified Sites'!E:E,'BAB Identified Sites'!E:E,"missing",0)</f>
        <v>missing</v>
      </c>
    </row>
    <row r="16604" spans="1:8" hidden="1" x14ac:dyDescent="0.35">
      <c r="A16604">
        <v>900</v>
      </c>
      <c r="B16604" t="s">
        <v>3592</v>
      </c>
      <c r="C16604" t="s">
        <v>3743</v>
      </c>
      <c r="D16604" t="s">
        <v>3744</v>
      </c>
      <c r="E16604" s="26">
        <v>45200</v>
      </c>
      <c r="F16604" t="s">
        <v>6139</v>
      </c>
      <c r="G16604" t="s">
        <v>6138</v>
      </c>
      <c r="H16604" t="str">
        <f>_xlfn.XLOOKUP(C16604,'BAB Identified Sites'!E:E,'BAB Identified Sites'!E:E,"missing",0)</f>
        <v>missing</v>
      </c>
    </row>
    <row r="16605" spans="1:8" hidden="1" x14ac:dyDescent="0.35">
      <c r="A16605">
        <v>900</v>
      </c>
      <c r="B16605" t="s">
        <v>3592</v>
      </c>
      <c r="C16605" t="s">
        <v>3743</v>
      </c>
      <c r="D16605" t="s">
        <v>3744</v>
      </c>
      <c r="E16605" s="26">
        <v>45231</v>
      </c>
      <c r="F16605" t="s">
        <v>6137</v>
      </c>
      <c r="G16605" t="s">
        <v>6138</v>
      </c>
      <c r="H16605" t="str">
        <f>_xlfn.XLOOKUP(C16605,'BAB Identified Sites'!E:E,'BAB Identified Sites'!E:E,"missing",0)</f>
        <v>missing</v>
      </c>
    </row>
    <row r="16606" spans="1:8" hidden="1" x14ac:dyDescent="0.35">
      <c r="A16606">
        <v>900</v>
      </c>
      <c r="B16606" t="s">
        <v>3592</v>
      </c>
      <c r="C16606" t="s">
        <v>3743</v>
      </c>
      <c r="D16606" t="s">
        <v>3744</v>
      </c>
      <c r="E16606" s="26">
        <v>45231</v>
      </c>
      <c r="F16606" t="s">
        <v>6139</v>
      </c>
      <c r="G16606" t="s">
        <v>6138</v>
      </c>
      <c r="H16606" t="str">
        <f>_xlfn.XLOOKUP(C16606,'BAB Identified Sites'!E:E,'BAB Identified Sites'!E:E,"missing",0)</f>
        <v>missing</v>
      </c>
    </row>
    <row r="16607" spans="1:8" hidden="1" x14ac:dyDescent="0.35">
      <c r="A16607">
        <v>900</v>
      </c>
      <c r="B16607" t="s">
        <v>3592</v>
      </c>
      <c r="C16607" t="s">
        <v>3743</v>
      </c>
      <c r="D16607" t="s">
        <v>3744</v>
      </c>
      <c r="E16607" s="26">
        <v>45261</v>
      </c>
      <c r="F16607" t="s">
        <v>6137</v>
      </c>
      <c r="G16607" t="s">
        <v>6138</v>
      </c>
      <c r="H16607" t="str">
        <f>_xlfn.XLOOKUP(C16607,'BAB Identified Sites'!E:E,'BAB Identified Sites'!E:E,"missing",0)</f>
        <v>missing</v>
      </c>
    </row>
    <row r="16608" spans="1:8" hidden="1" x14ac:dyDescent="0.35">
      <c r="A16608">
        <v>900</v>
      </c>
      <c r="B16608" t="s">
        <v>3592</v>
      </c>
      <c r="C16608" t="s">
        <v>3743</v>
      </c>
      <c r="D16608" t="s">
        <v>3744</v>
      </c>
      <c r="E16608" s="26">
        <v>45261</v>
      </c>
      <c r="F16608" t="s">
        <v>6139</v>
      </c>
      <c r="G16608" t="s">
        <v>6138</v>
      </c>
      <c r="H16608" t="str">
        <f>_xlfn.XLOOKUP(C16608,'BAB Identified Sites'!E:E,'BAB Identified Sites'!E:E,"missing",0)</f>
        <v>missing</v>
      </c>
    </row>
    <row r="16609" spans="1:8" hidden="1" x14ac:dyDescent="0.35">
      <c r="A16609">
        <v>1010</v>
      </c>
      <c r="B16609" t="s">
        <v>3915</v>
      </c>
      <c r="C16609" t="s">
        <v>4024</v>
      </c>
      <c r="D16609" t="s">
        <v>3744</v>
      </c>
      <c r="E16609" s="26">
        <v>45139</v>
      </c>
      <c r="F16609" t="s">
        <v>6137</v>
      </c>
      <c r="G16609" t="s">
        <v>6138</v>
      </c>
      <c r="H16609" t="str">
        <f>_xlfn.XLOOKUP(C16609,'BAB Identified Sites'!E:E,'BAB Identified Sites'!E:E,"missing",0)</f>
        <v>missing</v>
      </c>
    </row>
    <row r="16610" spans="1:8" hidden="1" x14ac:dyDescent="0.35">
      <c r="A16610">
        <v>1010</v>
      </c>
      <c r="B16610" t="s">
        <v>3915</v>
      </c>
      <c r="C16610" t="s">
        <v>4024</v>
      </c>
      <c r="D16610" t="s">
        <v>3744</v>
      </c>
      <c r="E16610" s="26">
        <v>45139</v>
      </c>
      <c r="F16610" t="s">
        <v>6139</v>
      </c>
      <c r="G16610" t="s">
        <v>6138</v>
      </c>
      <c r="H16610" t="str">
        <f>_xlfn.XLOOKUP(C16610,'BAB Identified Sites'!E:E,'BAB Identified Sites'!E:E,"missing",0)</f>
        <v>missing</v>
      </c>
    </row>
    <row r="16611" spans="1:8" hidden="1" x14ac:dyDescent="0.35">
      <c r="A16611">
        <v>1010</v>
      </c>
      <c r="B16611" t="s">
        <v>3915</v>
      </c>
      <c r="C16611" t="s">
        <v>4024</v>
      </c>
      <c r="D16611" t="s">
        <v>3744</v>
      </c>
      <c r="E16611" s="26">
        <v>45170</v>
      </c>
      <c r="F16611" t="s">
        <v>6137</v>
      </c>
      <c r="G16611" t="s">
        <v>6138</v>
      </c>
      <c r="H16611" t="str">
        <f>_xlfn.XLOOKUP(C16611,'BAB Identified Sites'!E:E,'BAB Identified Sites'!E:E,"missing",0)</f>
        <v>missing</v>
      </c>
    </row>
    <row r="16612" spans="1:8" hidden="1" x14ac:dyDescent="0.35">
      <c r="A16612">
        <v>1010</v>
      </c>
      <c r="B16612" t="s">
        <v>3915</v>
      </c>
      <c r="C16612" t="s">
        <v>4024</v>
      </c>
      <c r="D16612" t="s">
        <v>3744</v>
      </c>
      <c r="E16612" s="26">
        <v>45170</v>
      </c>
      <c r="F16612" t="s">
        <v>6139</v>
      </c>
      <c r="G16612" t="s">
        <v>6138</v>
      </c>
      <c r="H16612" t="str">
        <f>_xlfn.XLOOKUP(C16612,'BAB Identified Sites'!E:E,'BAB Identified Sites'!E:E,"missing",0)</f>
        <v>missing</v>
      </c>
    </row>
    <row r="16613" spans="1:8" hidden="1" x14ac:dyDescent="0.35">
      <c r="A16613">
        <v>1010</v>
      </c>
      <c r="B16613" t="s">
        <v>3915</v>
      </c>
      <c r="C16613" t="s">
        <v>4024</v>
      </c>
      <c r="D16613" t="s">
        <v>3744</v>
      </c>
      <c r="E16613" s="26">
        <v>45200</v>
      </c>
      <c r="F16613" t="s">
        <v>6137</v>
      </c>
      <c r="G16613" t="s">
        <v>6138</v>
      </c>
      <c r="H16613" t="str">
        <f>_xlfn.XLOOKUP(C16613,'BAB Identified Sites'!E:E,'BAB Identified Sites'!E:E,"missing",0)</f>
        <v>missing</v>
      </c>
    </row>
    <row r="16614" spans="1:8" hidden="1" x14ac:dyDescent="0.35">
      <c r="A16614">
        <v>1010</v>
      </c>
      <c r="B16614" t="s">
        <v>3915</v>
      </c>
      <c r="C16614" t="s">
        <v>4024</v>
      </c>
      <c r="D16614" t="s">
        <v>3744</v>
      </c>
      <c r="E16614" s="26">
        <v>45200</v>
      </c>
      <c r="F16614" t="s">
        <v>6139</v>
      </c>
      <c r="G16614" t="s">
        <v>6138</v>
      </c>
      <c r="H16614" t="str">
        <f>_xlfn.XLOOKUP(C16614,'BAB Identified Sites'!E:E,'BAB Identified Sites'!E:E,"missing",0)</f>
        <v>missing</v>
      </c>
    </row>
    <row r="16615" spans="1:8" hidden="1" x14ac:dyDescent="0.35">
      <c r="A16615">
        <v>1010</v>
      </c>
      <c r="B16615" t="s">
        <v>3915</v>
      </c>
      <c r="C16615" t="s">
        <v>4024</v>
      </c>
      <c r="D16615" t="s">
        <v>3744</v>
      </c>
      <c r="E16615" s="26">
        <v>45231</v>
      </c>
      <c r="F16615" t="s">
        <v>6137</v>
      </c>
      <c r="G16615" t="s">
        <v>6138</v>
      </c>
      <c r="H16615" t="str">
        <f>_xlfn.XLOOKUP(C16615,'BAB Identified Sites'!E:E,'BAB Identified Sites'!E:E,"missing",0)</f>
        <v>missing</v>
      </c>
    </row>
    <row r="16616" spans="1:8" hidden="1" x14ac:dyDescent="0.35">
      <c r="A16616">
        <v>1010</v>
      </c>
      <c r="B16616" t="s">
        <v>3915</v>
      </c>
      <c r="C16616" t="s">
        <v>4024</v>
      </c>
      <c r="D16616" t="s">
        <v>3744</v>
      </c>
      <c r="E16616" s="26">
        <v>45231</v>
      </c>
      <c r="F16616" t="s">
        <v>6139</v>
      </c>
      <c r="G16616" t="s">
        <v>6138</v>
      </c>
      <c r="H16616" t="str">
        <f>_xlfn.XLOOKUP(C16616,'BAB Identified Sites'!E:E,'BAB Identified Sites'!E:E,"missing",0)</f>
        <v>missing</v>
      </c>
    </row>
    <row r="16617" spans="1:8" hidden="1" x14ac:dyDescent="0.35">
      <c r="A16617">
        <v>1010</v>
      </c>
      <c r="B16617" t="s">
        <v>3915</v>
      </c>
      <c r="C16617" t="s">
        <v>4024</v>
      </c>
      <c r="D16617" t="s">
        <v>3744</v>
      </c>
      <c r="E16617" s="26">
        <v>45261</v>
      </c>
      <c r="F16617" t="s">
        <v>6137</v>
      </c>
      <c r="G16617" t="s">
        <v>6138</v>
      </c>
      <c r="H16617" t="str">
        <f>_xlfn.XLOOKUP(C16617,'BAB Identified Sites'!E:E,'BAB Identified Sites'!E:E,"missing",0)</f>
        <v>missing</v>
      </c>
    </row>
    <row r="16618" spans="1:8" hidden="1" x14ac:dyDescent="0.35">
      <c r="A16618">
        <v>1010</v>
      </c>
      <c r="B16618" t="s">
        <v>3915</v>
      </c>
      <c r="C16618" t="s">
        <v>4024</v>
      </c>
      <c r="D16618" t="s">
        <v>3744</v>
      </c>
      <c r="E16618" s="26">
        <v>45261</v>
      </c>
      <c r="F16618" t="s">
        <v>6139</v>
      </c>
      <c r="G16618" t="s">
        <v>6138</v>
      </c>
      <c r="H16618" t="str">
        <f>_xlfn.XLOOKUP(C16618,'BAB Identified Sites'!E:E,'BAB Identified Sites'!E:E,"missing",0)</f>
        <v>missing</v>
      </c>
    </row>
    <row r="16619" spans="1:8" hidden="1" x14ac:dyDescent="0.35">
      <c r="A16619">
        <v>130</v>
      </c>
      <c r="B16619" t="s">
        <v>2598</v>
      </c>
      <c r="C16619" t="s">
        <v>2721</v>
      </c>
      <c r="D16619" t="s">
        <v>2722</v>
      </c>
      <c r="E16619" s="26">
        <v>45139</v>
      </c>
      <c r="F16619" t="s">
        <v>6137</v>
      </c>
      <c r="G16619" t="s">
        <v>6138</v>
      </c>
      <c r="H16619" t="str">
        <f>_xlfn.XLOOKUP(C16619,'BAB Identified Sites'!E:E,'BAB Identified Sites'!E:E,"missing",0)</f>
        <v>missing</v>
      </c>
    </row>
    <row r="16620" spans="1:8" hidden="1" x14ac:dyDescent="0.35">
      <c r="A16620">
        <v>130</v>
      </c>
      <c r="B16620" t="s">
        <v>2598</v>
      </c>
      <c r="C16620" t="s">
        <v>2721</v>
      </c>
      <c r="D16620" t="s">
        <v>2722</v>
      </c>
      <c r="E16620" s="26">
        <v>45139</v>
      </c>
      <c r="F16620" t="s">
        <v>6139</v>
      </c>
      <c r="G16620" t="s">
        <v>6138</v>
      </c>
      <c r="H16620" t="str">
        <f>_xlfn.XLOOKUP(C16620,'BAB Identified Sites'!E:E,'BAB Identified Sites'!E:E,"missing",0)</f>
        <v>missing</v>
      </c>
    </row>
    <row r="16621" spans="1:8" hidden="1" x14ac:dyDescent="0.35">
      <c r="A16621">
        <v>130</v>
      </c>
      <c r="B16621" t="s">
        <v>2598</v>
      </c>
      <c r="C16621" t="s">
        <v>2721</v>
      </c>
      <c r="D16621" t="s">
        <v>2722</v>
      </c>
      <c r="E16621" s="26">
        <v>45170</v>
      </c>
      <c r="F16621" t="s">
        <v>6137</v>
      </c>
      <c r="G16621" t="s">
        <v>6138</v>
      </c>
      <c r="H16621" t="str">
        <f>_xlfn.XLOOKUP(C16621,'BAB Identified Sites'!E:E,'BAB Identified Sites'!E:E,"missing",0)</f>
        <v>missing</v>
      </c>
    </row>
    <row r="16622" spans="1:8" hidden="1" x14ac:dyDescent="0.35">
      <c r="A16622">
        <v>130</v>
      </c>
      <c r="B16622" t="s">
        <v>2598</v>
      </c>
      <c r="C16622" t="s">
        <v>2721</v>
      </c>
      <c r="D16622" t="s">
        <v>2722</v>
      </c>
      <c r="E16622" s="26">
        <v>45170</v>
      </c>
      <c r="F16622" t="s">
        <v>6139</v>
      </c>
      <c r="G16622" t="s">
        <v>6138</v>
      </c>
      <c r="H16622" t="str">
        <f>_xlfn.XLOOKUP(C16622,'BAB Identified Sites'!E:E,'BAB Identified Sites'!E:E,"missing",0)</f>
        <v>missing</v>
      </c>
    </row>
    <row r="16623" spans="1:8" hidden="1" x14ac:dyDescent="0.35">
      <c r="A16623">
        <v>130</v>
      </c>
      <c r="B16623" t="s">
        <v>2598</v>
      </c>
      <c r="C16623" t="s">
        <v>2721</v>
      </c>
      <c r="D16623" t="s">
        <v>2722</v>
      </c>
      <c r="E16623" s="26">
        <v>45200</v>
      </c>
      <c r="F16623" t="s">
        <v>6137</v>
      </c>
      <c r="G16623" t="s">
        <v>6138</v>
      </c>
      <c r="H16623" t="str">
        <f>_xlfn.XLOOKUP(C16623,'BAB Identified Sites'!E:E,'BAB Identified Sites'!E:E,"missing",0)</f>
        <v>missing</v>
      </c>
    </row>
    <row r="16624" spans="1:8" hidden="1" x14ac:dyDescent="0.35">
      <c r="A16624">
        <v>130</v>
      </c>
      <c r="B16624" t="s">
        <v>2598</v>
      </c>
      <c r="C16624" t="s">
        <v>2721</v>
      </c>
      <c r="D16624" t="s">
        <v>2722</v>
      </c>
      <c r="E16624" s="26">
        <v>45200</v>
      </c>
      <c r="F16624" t="s">
        <v>6139</v>
      </c>
      <c r="G16624" t="s">
        <v>6138</v>
      </c>
      <c r="H16624" t="str">
        <f>_xlfn.XLOOKUP(C16624,'BAB Identified Sites'!E:E,'BAB Identified Sites'!E:E,"missing",0)</f>
        <v>missing</v>
      </c>
    </row>
    <row r="16625" spans="1:8" hidden="1" x14ac:dyDescent="0.35">
      <c r="A16625">
        <v>130</v>
      </c>
      <c r="B16625" t="s">
        <v>2598</v>
      </c>
      <c r="C16625" t="s">
        <v>2721</v>
      </c>
      <c r="D16625" t="s">
        <v>2722</v>
      </c>
      <c r="E16625" s="26">
        <v>45231</v>
      </c>
      <c r="F16625" t="s">
        <v>6137</v>
      </c>
      <c r="G16625" t="s">
        <v>6138</v>
      </c>
      <c r="H16625" t="str">
        <f>_xlfn.XLOOKUP(C16625,'BAB Identified Sites'!E:E,'BAB Identified Sites'!E:E,"missing",0)</f>
        <v>missing</v>
      </c>
    </row>
    <row r="16626" spans="1:8" hidden="1" x14ac:dyDescent="0.35">
      <c r="A16626">
        <v>130</v>
      </c>
      <c r="B16626" t="s">
        <v>2598</v>
      </c>
      <c r="C16626" t="s">
        <v>2721</v>
      </c>
      <c r="D16626" t="s">
        <v>2722</v>
      </c>
      <c r="E16626" s="26">
        <v>45231</v>
      </c>
      <c r="F16626" t="s">
        <v>6139</v>
      </c>
      <c r="G16626" t="s">
        <v>6138</v>
      </c>
      <c r="H16626" t="str">
        <f>_xlfn.XLOOKUP(C16626,'BAB Identified Sites'!E:E,'BAB Identified Sites'!E:E,"missing",0)</f>
        <v>missing</v>
      </c>
    </row>
    <row r="16627" spans="1:8" hidden="1" x14ac:dyDescent="0.35">
      <c r="A16627">
        <v>10</v>
      </c>
      <c r="B16627" t="s">
        <v>2307</v>
      </c>
      <c r="C16627" t="s">
        <v>2339</v>
      </c>
      <c r="D16627" t="s">
        <v>24</v>
      </c>
      <c r="E16627" s="26">
        <v>45139</v>
      </c>
      <c r="F16627" t="s">
        <v>6137</v>
      </c>
      <c r="G16627" t="s">
        <v>6138</v>
      </c>
      <c r="H16627" t="str">
        <f>_xlfn.XLOOKUP(C16627,'BAB Identified Sites'!E:E,'BAB Identified Sites'!E:E,"missing",0)</f>
        <v>missing</v>
      </c>
    </row>
    <row r="16628" spans="1:8" hidden="1" x14ac:dyDescent="0.35">
      <c r="A16628">
        <v>10</v>
      </c>
      <c r="B16628" t="s">
        <v>2307</v>
      </c>
      <c r="C16628" t="s">
        <v>2339</v>
      </c>
      <c r="D16628" t="s">
        <v>24</v>
      </c>
      <c r="E16628" s="26">
        <v>45139</v>
      </c>
      <c r="F16628" t="s">
        <v>6139</v>
      </c>
      <c r="G16628" t="s">
        <v>6138</v>
      </c>
      <c r="H16628" t="str">
        <f>_xlfn.XLOOKUP(C16628,'BAB Identified Sites'!E:E,'BAB Identified Sites'!E:E,"missing",0)</f>
        <v>missing</v>
      </c>
    </row>
    <row r="16629" spans="1:8" hidden="1" x14ac:dyDescent="0.35">
      <c r="A16629">
        <v>10</v>
      </c>
      <c r="B16629" t="s">
        <v>2307</v>
      </c>
      <c r="C16629" t="s">
        <v>2339</v>
      </c>
      <c r="D16629" t="s">
        <v>24</v>
      </c>
      <c r="E16629" s="26">
        <v>45139</v>
      </c>
      <c r="F16629" t="s">
        <v>6140</v>
      </c>
      <c r="G16629" t="s">
        <v>6138</v>
      </c>
      <c r="H16629" t="str">
        <f>_xlfn.XLOOKUP(C16629,'BAB Identified Sites'!E:E,'BAB Identified Sites'!E:E,"missing",0)</f>
        <v>missing</v>
      </c>
    </row>
    <row r="16630" spans="1:8" hidden="1" x14ac:dyDescent="0.35">
      <c r="A16630">
        <v>10</v>
      </c>
      <c r="B16630" t="s">
        <v>2307</v>
      </c>
      <c r="C16630" t="s">
        <v>2339</v>
      </c>
      <c r="D16630" t="s">
        <v>24</v>
      </c>
      <c r="E16630" s="26">
        <v>45170</v>
      </c>
      <c r="F16630" t="s">
        <v>6137</v>
      </c>
      <c r="G16630" t="s">
        <v>6138</v>
      </c>
      <c r="H16630" t="str">
        <f>_xlfn.XLOOKUP(C16630,'BAB Identified Sites'!E:E,'BAB Identified Sites'!E:E,"missing",0)</f>
        <v>missing</v>
      </c>
    </row>
    <row r="16631" spans="1:8" hidden="1" x14ac:dyDescent="0.35">
      <c r="A16631">
        <v>10</v>
      </c>
      <c r="B16631" t="s">
        <v>2307</v>
      </c>
      <c r="C16631" t="s">
        <v>2339</v>
      </c>
      <c r="D16631" t="s">
        <v>24</v>
      </c>
      <c r="E16631" s="26">
        <v>45170</v>
      </c>
      <c r="F16631" t="s">
        <v>6139</v>
      </c>
      <c r="G16631" t="s">
        <v>6138</v>
      </c>
      <c r="H16631" t="str">
        <f>_xlfn.XLOOKUP(C16631,'BAB Identified Sites'!E:E,'BAB Identified Sites'!E:E,"missing",0)</f>
        <v>missing</v>
      </c>
    </row>
    <row r="16632" spans="1:8" hidden="1" x14ac:dyDescent="0.35">
      <c r="A16632">
        <v>10</v>
      </c>
      <c r="B16632" t="s">
        <v>2307</v>
      </c>
      <c r="C16632" t="s">
        <v>2339</v>
      </c>
      <c r="D16632" t="s">
        <v>24</v>
      </c>
      <c r="E16632" s="26">
        <v>45170</v>
      </c>
      <c r="F16632" t="s">
        <v>6140</v>
      </c>
      <c r="G16632" t="s">
        <v>6138</v>
      </c>
      <c r="H16632" t="str">
        <f>_xlfn.XLOOKUP(C16632,'BAB Identified Sites'!E:E,'BAB Identified Sites'!E:E,"missing",0)</f>
        <v>missing</v>
      </c>
    </row>
    <row r="16633" spans="1:8" hidden="1" x14ac:dyDescent="0.35">
      <c r="A16633">
        <v>10</v>
      </c>
      <c r="B16633" t="s">
        <v>2307</v>
      </c>
      <c r="C16633" t="s">
        <v>2339</v>
      </c>
      <c r="D16633" t="s">
        <v>24</v>
      </c>
      <c r="E16633" s="26">
        <v>45200</v>
      </c>
      <c r="F16633" t="s">
        <v>6137</v>
      </c>
      <c r="G16633" t="s">
        <v>6138</v>
      </c>
      <c r="H16633" t="str">
        <f>_xlfn.XLOOKUP(C16633,'BAB Identified Sites'!E:E,'BAB Identified Sites'!E:E,"missing",0)</f>
        <v>missing</v>
      </c>
    </row>
    <row r="16634" spans="1:8" hidden="1" x14ac:dyDescent="0.35">
      <c r="A16634">
        <v>10</v>
      </c>
      <c r="B16634" t="s">
        <v>2307</v>
      </c>
      <c r="C16634" t="s">
        <v>2339</v>
      </c>
      <c r="D16634" t="s">
        <v>24</v>
      </c>
      <c r="E16634" s="26">
        <v>45200</v>
      </c>
      <c r="F16634" t="s">
        <v>6139</v>
      </c>
      <c r="G16634" t="s">
        <v>6138</v>
      </c>
      <c r="H16634" t="str">
        <f>_xlfn.XLOOKUP(C16634,'BAB Identified Sites'!E:E,'BAB Identified Sites'!E:E,"missing",0)</f>
        <v>missing</v>
      </c>
    </row>
    <row r="16635" spans="1:8" hidden="1" x14ac:dyDescent="0.35">
      <c r="A16635">
        <v>10</v>
      </c>
      <c r="B16635" t="s">
        <v>2307</v>
      </c>
      <c r="C16635" t="s">
        <v>2339</v>
      </c>
      <c r="D16635" t="s">
        <v>24</v>
      </c>
      <c r="E16635" s="26">
        <v>45200</v>
      </c>
      <c r="F16635" t="s">
        <v>6140</v>
      </c>
      <c r="G16635" t="s">
        <v>6138</v>
      </c>
      <c r="H16635" t="str">
        <f>_xlfn.XLOOKUP(C16635,'BAB Identified Sites'!E:E,'BAB Identified Sites'!E:E,"missing",0)</f>
        <v>missing</v>
      </c>
    </row>
    <row r="16636" spans="1:8" hidden="1" x14ac:dyDescent="0.35">
      <c r="A16636">
        <v>10</v>
      </c>
      <c r="B16636" t="s">
        <v>2307</v>
      </c>
      <c r="C16636" t="s">
        <v>2339</v>
      </c>
      <c r="D16636" t="s">
        <v>24</v>
      </c>
      <c r="E16636" s="26">
        <v>45231</v>
      </c>
      <c r="F16636" t="s">
        <v>6137</v>
      </c>
      <c r="G16636" t="s">
        <v>6138</v>
      </c>
      <c r="H16636" t="str">
        <f>_xlfn.XLOOKUP(C16636,'BAB Identified Sites'!E:E,'BAB Identified Sites'!E:E,"missing",0)</f>
        <v>missing</v>
      </c>
    </row>
    <row r="16637" spans="1:8" hidden="1" x14ac:dyDescent="0.35">
      <c r="A16637">
        <v>10</v>
      </c>
      <c r="B16637" t="s">
        <v>2307</v>
      </c>
      <c r="C16637" t="s">
        <v>2339</v>
      </c>
      <c r="D16637" t="s">
        <v>24</v>
      </c>
      <c r="E16637" s="26">
        <v>45231</v>
      </c>
      <c r="F16637" t="s">
        <v>6139</v>
      </c>
      <c r="G16637" t="s">
        <v>6138</v>
      </c>
      <c r="H16637" t="str">
        <f>_xlfn.XLOOKUP(C16637,'BAB Identified Sites'!E:E,'BAB Identified Sites'!E:E,"missing",0)</f>
        <v>missing</v>
      </c>
    </row>
    <row r="16638" spans="1:8" hidden="1" x14ac:dyDescent="0.35">
      <c r="A16638">
        <v>10</v>
      </c>
      <c r="B16638" t="s">
        <v>2307</v>
      </c>
      <c r="C16638" t="s">
        <v>2339</v>
      </c>
      <c r="D16638" t="s">
        <v>24</v>
      </c>
      <c r="E16638" s="26">
        <v>45231</v>
      </c>
      <c r="F16638" t="s">
        <v>6140</v>
      </c>
      <c r="G16638" t="s">
        <v>6138</v>
      </c>
      <c r="H16638" t="str">
        <f>_xlfn.XLOOKUP(C16638,'BAB Identified Sites'!E:E,'BAB Identified Sites'!E:E,"missing",0)</f>
        <v>missing</v>
      </c>
    </row>
    <row r="16639" spans="1:8" hidden="1" x14ac:dyDescent="0.35">
      <c r="A16639">
        <v>10</v>
      </c>
      <c r="B16639" t="s">
        <v>2307</v>
      </c>
      <c r="C16639" t="s">
        <v>2339</v>
      </c>
      <c r="D16639" t="s">
        <v>24</v>
      </c>
      <c r="E16639" s="26">
        <v>45261</v>
      </c>
      <c r="F16639" t="s">
        <v>6137</v>
      </c>
      <c r="G16639" t="s">
        <v>6138</v>
      </c>
      <c r="H16639" t="str">
        <f>_xlfn.XLOOKUP(C16639,'BAB Identified Sites'!E:E,'BAB Identified Sites'!E:E,"missing",0)</f>
        <v>missing</v>
      </c>
    </row>
    <row r="16640" spans="1:8" hidden="1" x14ac:dyDescent="0.35">
      <c r="A16640">
        <v>10</v>
      </c>
      <c r="B16640" t="s">
        <v>2307</v>
      </c>
      <c r="C16640" t="s">
        <v>2339</v>
      </c>
      <c r="D16640" t="s">
        <v>24</v>
      </c>
      <c r="E16640" s="26">
        <v>45261</v>
      </c>
      <c r="F16640" t="s">
        <v>6139</v>
      </c>
      <c r="G16640" t="s">
        <v>6138</v>
      </c>
      <c r="H16640" t="str">
        <f>_xlfn.XLOOKUP(C16640,'BAB Identified Sites'!E:E,'BAB Identified Sites'!E:E,"missing",0)</f>
        <v>missing</v>
      </c>
    </row>
    <row r="16641" spans="1:8" hidden="1" x14ac:dyDescent="0.35">
      <c r="A16641">
        <v>10</v>
      </c>
      <c r="B16641" t="s">
        <v>2307</v>
      </c>
      <c r="C16641" t="s">
        <v>2339</v>
      </c>
      <c r="D16641" t="s">
        <v>24</v>
      </c>
      <c r="E16641" s="26">
        <v>45261</v>
      </c>
      <c r="F16641" t="s">
        <v>6140</v>
      </c>
      <c r="G16641" t="s">
        <v>6138</v>
      </c>
      <c r="H16641" t="str">
        <f>_xlfn.XLOOKUP(C16641,'BAB Identified Sites'!E:E,'BAB Identified Sites'!E:E,"missing",0)</f>
        <v>missing</v>
      </c>
    </row>
    <row r="16642" spans="1:8" hidden="1" x14ac:dyDescent="0.35">
      <c r="A16642">
        <v>1550</v>
      </c>
      <c r="B16642" t="s">
        <v>4711</v>
      </c>
      <c r="C16642" t="s">
        <v>4794</v>
      </c>
      <c r="D16642" t="s">
        <v>4795</v>
      </c>
      <c r="E16642" s="26">
        <v>45139</v>
      </c>
      <c r="F16642" t="s">
        <v>6137</v>
      </c>
      <c r="G16642" t="s">
        <v>6138</v>
      </c>
      <c r="H16642" t="str">
        <f>_xlfn.XLOOKUP(C16642,'BAB Identified Sites'!E:E,'BAB Identified Sites'!E:E,"missing",0)</f>
        <v>missing</v>
      </c>
    </row>
    <row r="16643" spans="1:8" hidden="1" x14ac:dyDescent="0.35">
      <c r="A16643">
        <v>1550</v>
      </c>
      <c r="B16643" t="s">
        <v>4711</v>
      </c>
      <c r="C16643" t="s">
        <v>4794</v>
      </c>
      <c r="D16643" t="s">
        <v>4795</v>
      </c>
      <c r="E16643" s="26">
        <v>45139</v>
      </c>
      <c r="F16643" t="s">
        <v>6139</v>
      </c>
      <c r="G16643" t="s">
        <v>6138</v>
      </c>
      <c r="H16643" t="str">
        <f>_xlfn.XLOOKUP(C16643,'BAB Identified Sites'!E:E,'BAB Identified Sites'!E:E,"missing",0)</f>
        <v>missing</v>
      </c>
    </row>
    <row r="16644" spans="1:8" hidden="1" x14ac:dyDescent="0.35">
      <c r="A16644">
        <v>1550</v>
      </c>
      <c r="B16644" t="s">
        <v>4711</v>
      </c>
      <c r="C16644" t="s">
        <v>4794</v>
      </c>
      <c r="D16644" t="s">
        <v>4795</v>
      </c>
      <c r="E16644" s="26">
        <v>45170</v>
      </c>
      <c r="F16644" t="s">
        <v>6137</v>
      </c>
      <c r="G16644" t="s">
        <v>6138</v>
      </c>
      <c r="H16644" t="str">
        <f>_xlfn.XLOOKUP(C16644,'BAB Identified Sites'!E:E,'BAB Identified Sites'!E:E,"missing",0)</f>
        <v>missing</v>
      </c>
    </row>
    <row r="16645" spans="1:8" hidden="1" x14ac:dyDescent="0.35">
      <c r="A16645">
        <v>1550</v>
      </c>
      <c r="B16645" t="s">
        <v>4711</v>
      </c>
      <c r="C16645" t="s">
        <v>4794</v>
      </c>
      <c r="D16645" t="s">
        <v>4795</v>
      </c>
      <c r="E16645" s="26">
        <v>45170</v>
      </c>
      <c r="F16645" t="s">
        <v>6139</v>
      </c>
      <c r="G16645" t="s">
        <v>6138</v>
      </c>
      <c r="H16645" t="str">
        <f>_xlfn.XLOOKUP(C16645,'BAB Identified Sites'!E:E,'BAB Identified Sites'!E:E,"missing",0)</f>
        <v>missing</v>
      </c>
    </row>
    <row r="16646" spans="1:8" hidden="1" x14ac:dyDescent="0.35">
      <c r="A16646">
        <v>1550</v>
      </c>
      <c r="B16646" t="s">
        <v>4711</v>
      </c>
      <c r="C16646" t="s">
        <v>4794</v>
      </c>
      <c r="D16646" t="s">
        <v>4795</v>
      </c>
      <c r="E16646" s="26">
        <v>45200</v>
      </c>
      <c r="F16646" t="s">
        <v>6137</v>
      </c>
      <c r="G16646" t="s">
        <v>6138</v>
      </c>
      <c r="H16646" t="str">
        <f>_xlfn.XLOOKUP(C16646,'BAB Identified Sites'!E:E,'BAB Identified Sites'!E:E,"missing",0)</f>
        <v>missing</v>
      </c>
    </row>
    <row r="16647" spans="1:8" hidden="1" x14ac:dyDescent="0.35">
      <c r="A16647">
        <v>1550</v>
      </c>
      <c r="B16647" t="s">
        <v>4711</v>
      </c>
      <c r="C16647" t="s">
        <v>4794</v>
      </c>
      <c r="D16647" t="s">
        <v>4795</v>
      </c>
      <c r="E16647" s="26">
        <v>45200</v>
      </c>
      <c r="F16647" t="s">
        <v>6139</v>
      </c>
      <c r="G16647" t="s">
        <v>6138</v>
      </c>
      <c r="H16647" t="str">
        <f>_xlfn.XLOOKUP(C16647,'BAB Identified Sites'!E:E,'BAB Identified Sites'!E:E,"missing",0)</f>
        <v>missing</v>
      </c>
    </row>
    <row r="16648" spans="1:8" hidden="1" x14ac:dyDescent="0.35">
      <c r="A16648">
        <v>1550</v>
      </c>
      <c r="B16648" t="s">
        <v>4711</v>
      </c>
      <c r="C16648" t="s">
        <v>4794</v>
      </c>
      <c r="D16648" t="s">
        <v>4795</v>
      </c>
      <c r="E16648" s="26">
        <v>45231</v>
      </c>
      <c r="F16648" t="s">
        <v>6137</v>
      </c>
      <c r="G16648" t="s">
        <v>6138</v>
      </c>
      <c r="H16648" t="str">
        <f>_xlfn.XLOOKUP(C16648,'BAB Identified Sites'!E:E,'BAB Identified Sites'!E:E,"missing",0)</f>
        <v>missing</v>
      </c>
    </row>
    <row r="16649" spans="1:8" hidden="1" x14ac:dyDescent="0.35">
      <c r="A16649">
        <v>1550</v>
      </c>
      <c r="B16649" t="s">
        <v>4711</v>
      </c>
      <c r="C16649" t="s">
        <v>4794</v>
      </c>
      <c r="D16649" t="s">
        <v>4795</v>
      </c>
      <c r="E16649" s="26">
        <v>45231</v>
      </c>
      <c r="F16649" t="s">
        <v>6139</v>
      </c>
      <c r="G16649" t="s">
        <v>6138</v>
      </c>
      <c r="H16649" t="str">
        <f>_xlfn.XLOOKUP(C16649,'BAB Identified Sites'!E:E,'BAB Identified Sites'!E:E,"missing",0)</f>
        <v>missing</v>
      </c>
    </row>
    <row r="16650" spans="1:8" hidden="1" x14ac:dyDescent="0.35">
      <c r="A16650">
        <v>1550</v>
      </c>
      <c r="B16650" t="s">
        <v>4711</v>
      </c>
      <c r="C16650" t="s">
        <v>4794</v>
      </c>
      <c r="D16650" t="s">
        <v>4795</v>
      </c>
      <c r="E16650" s="26">
        <v>45261</v>
      </c>
      <c r="F16650" t="s">
        <v>6137</v>
      </c>
      <c r="G16650" t="s">
        <v>6138</v>
      </c>
      <c r="H16650" t="str">
        <f>_xlfn.XLOOKUP(C16650,'BAB Identified Sites'!E:E,'BAB Identified Sites'!E:E,"missing",0)</f>
        <v>missing</v>
      </c>
    </row>
    <row r="16651" spans="1:8" hidden="1" x14ac:dyDescent="0.35">
      <c r="A16651">
        <v>1550</v>
      </c>
      <c r="B16651" t="s">
        <v>4711</v>
      </c>
      <c r="C16651" t="s">
        <v>4794</v>
      </c>
      <c r="D16651" t="s">
        <v>4795</v>
      </c>
      <c r="E16651" s="26">
        <v>45261</v>
      </c>
      <c r="F16651" t="s">
        <v>6139</v>
      </c>
      <c r="G16651" t="s">
        <v>6138</v>
      </c>
      <c r="H16651" t="str">
        <f>_xlfn.XLOOKUP(C16651,'BAB Identified Sites'!E:E,'BAB Identified Sites'!E:E,"missing",0)</f>
        <v>missing</v>
      </c>
    </row>
    <row r="16652" spans="1:8" x14ac:dyDescent="0.35">
      <c r="A16652">
        <v>130</v>
      </c>
      <c r="B16652" t="s">
        <v>2598</v>
      </c>
      <c r="C16652" t="s">
        <v>2729</v>
      </c>
      <c r="D16652" t="s">
        <v>2730</v>
      </c>
      <c r="E16652" s="26">
        <v>45200</v>
      </c>
      <c r="F16652" t="s">
        <v>6137</v>
      </c>
      <c r="G16652" t="s">
        <v>6138</v>
      </c>
      <c r="H16652" t="str">
        <f>_xlfn.XLOOKUP(C16652,'&lt;1000 removed'!E:E,'&lt;1000 removed'!E:E,"missing",0)</f>
        <v>missing</v>
      </c>
    </row>
    <row r="16653" spans="1:8" x14ac:dyDescent="0.35">
      <c r="A16653">
        <v>130</v>
      </c>
      <c r="B16653" t="s">
        <v>2598</v>
      </c>
      <c r="C16653" t="s">
        <v>2729</v>
      </c>
      <c r="D16653" t="s">
        <v>2730</v>
      </c>
      <c r="E16653" s="26">
        <v>45200</v>
      </c>
      <c r="F16653" t="s">
        <v>6139</v>
      </c>
      <c r="G16653" t="s">
        <v>6138</v>
      </c>
      <c r="H16653" t="str">
        <f>_xlfn.XLOOKUP(C16653,'&lt;1000 removed'!E:E,'&lt;1000 removed'!E:E,"missing",0)</f>
        <v>missing</v>
      </c>
    </row>
    <row r="16654" spans="1:8" x14ac:dyDescent="0.35">
      <c r="A16654">
        <v>130</v>
      </c>
      <c r="B16654" t="s">
        <v>2598</v>
      </c>
      <c r="C16654" t="s">
        <v>2729</v>
      </c>
      <c r="D16654" t="s">
        <v>2730</v>
      </c>
      <c r="E16654" s="26">
        <v>45231</v>
      </c>
      <c r="F16654" t="s">
        <v>6137</v>
      </c>
      <c r="G16654" t="s">
        <v>6138</v>
      </c>
      <c r="H16654" t="str">
        <f>_xlfn.XLOOKUP(C16654,'&lt;1000 removed'!E:E,'&lt;1000 removed'!E:E,"missing",0)</f>
        <v>missing</v>
      </c>
    </row>
    <row r="16655" spans="1:8" x14ac:dyDescent="0.35">
      <c r="A16655">
        <v>130</v>
      </c>
      <c r="B16655" t="s">
        <v>2598</v>
      </c>
      <c r="C16655" t="s">
        <v>2729</v>
      </c>
      <c r="D16655" t="s">
        <v>2730</v>
      </c>
      <c r="E16655" s="26">
        <v>45231</v>
      </c>
      <c r="F16655" t="s">
        <v>6139</v>
      </c>
      <c r="G16655" t="s">
        <v>6138</v>
      </c>
      <c r="H16655" t="str">
        <f>_xlfn.XLOOKUP(C16655,'&lt;1000 removed'!E:E,'&lt;1000 removed'!E:E,"missing",0)</f>
        <v>missing</v>
      </c>
    </row>
    <row r="16656" spans="1:8" hidden="1" x14ac:dyDescent="0.35">
      <c r="A16656">
        <v>880</v>
      </c>
      <c r="B16656" t="s">
        <v>3247</v>
      </c>
      <c r="C16656" t="s">
        <v>3558</v>
      </c>
      <c r="D16656" t="s">
        <v>3559</v>
      </c>
      <c r="E16656" s="26">
        <v>45139</v>
      </c>
      <c r="F16656" t="s">
        <v>6137</v>
      </c>
      <c r="G16656" t="s">
        <v>6138</v>
      </c>
      <c r="H16656" t="str">
        <f>_xlfn.XLOOKUP(C16656,'BAB Identified Sites'!E:E,'BAB Identified Sites'!E:E,"missing",0)</f>
        <v>08888</v>
      </c>
    </row>
    <row r="16657" spans="1:8" hidden="1" x14ac:dyDescent="0.35">
      <c r="A16657">
        <v>880</v>
      </c>
      <c r="B16657" t="s">
        <v>3247</v>
      </c>
      <c r="C16657" t="s">
        <v>3558</v>
      </c>
      <c r="D16657" t="s">
        <v>3559</v>
      </c>
      <c r="E16657" s="26">
        <v>45139</v>
      </c>
      <c r="F16657" t="s">
        <v>6139</v>
      </c>
      <c r="G16657" t="s">
        <v>6138</v>
      </c>
      <c r="H16657" t="str">
        <f>_xlfn.XLOOKUP(C16657,'BAB Identified Sites'!E:E,'BAB Identified Sites'!E:E,"missing",0)</f>
        <v>08888</v>
      </c>
    </row>
    <row r="16658" spans="1:8" hidden="1" x14ac:dyDescent="0.35">
      <c r="A16658">
        <v>880</v>
      </c>
      <c r="B16658" t="s">
        <v>3247</v>
      </c>
      <c r="C16658" t="s">
        <v>3558</v>
      </c>
      <c r="D16658" t="s">
        <v>3559</v>
      </c>
      <c r="E16658" s="26">
        <v>45170</v>
      </c>
      <c r="F16658" t="s">
        <v>6137</v>
      </c>
      <c r="G16658" t="s">
        <v>6138</v>
      </c>
      <c r="H16658" t="str">
        <f>_xlfn.XLOOKUP(C16658,'BAB Identified Sites'!E:E,'BAB Identified Sites'!E:E,"missing",0)</f>
        <v>08888</v>
      </c>
    </row>
    <row r="16659" spans="1:8" hidden="1" x14ac:dyDescent="0.35">
      <c r="A16659">
        <v>880</v>
      </c>
      <c r="B16659" t="s">
        <v>3247</v>
      </c>
      <c r="C16659" t="s">
        <v>3558</v>
      </c>
      <c r="D16659" t="s">
        <v>3559</v>
      </c>
      <c r="E16659" s="26">
        <v>45170</v>
      </c>
      <c r="F16659" t="s">
        <v>6139</v>
      </c>
      <c r="G16659" t="s">
        <v>6138</v>
      </c>
      <c r="H16659" t="str">
        <f>_xlfn.XLOOKUP(C16659,'BAB Identified Sites'!E:E,'BAB Identified Sites'!E:E,"missing",0)</f>
        <v>08888</v>
      </c>
    </row>
    <row r="16660" spans="1:8" hidden="1" x14ac:dyDescent="0.35">
      <c r="A16660">
        <v>880</v>
      </c>
      <c r="B16660" t="s">
        <v>3247</v>
      </c>
      <c r="C16660" t="s">
        <v>3558</v>
      </c>
      <c r="D16660" t="s">
        <v>3559</v>
      </c>
      <c r="E16660" s="26">
        <v>45200</v>
      </c>
      <c r="F16660" t="s">
        <v>6137</v>
      </c>
      <c r="G16660" t="s">
        <v>6138</v>
      </c>
      <c r="H16660" t="str">
        <f>_xlfn.XLOOKUP(C16660,'BAB Identified Sites'!E:E,'BAB Identified Sites'!E:E,"missing",0)</f>
        <v>08888</v>
      </c>
    </row>
    <row r="16661" spans="1:8" hidden="1" x14ac:dyDescent="0.35">
      <c r="A16661">
        <v>880</v>
      </c>
      <c r="B16661" t="s">
        <v>3247</v>
      </c>
      <c r="C16661" t="s">
        <v>3558</v>
      </c>
      <c r="D16661" t="s">
        <v>3559</v>
      </c>
      <c r="E16661" s="26">
        <v>45200</v>
      </c>
      <c r="F16661" t="s">
        <v>6139</v>
      </c>
      <c r="G16661" t="s">
        <v>6138</v>
      </c>
      <c r="H16661" t="str">
        <f>_xlfn.XLOOKUP(C16661,'BAB Identified Sites'!E:E,'BAB Identified Sites'!E:E,"missing",0)</f>
        <v>08888</v>
      </c>
    </row>
    <row r="16662" spans="1:8" hidden="1" x14ac:dyDescent="0.35">
      <c r="A16662">
        <v>880</v>
      </c>
      <c r="B16662" t="s">
        <v>3247</v>
      </c>
      <c r="C16662" t="s">
        <v>3558</v>
      </c>
      <c r="D16662" t="s">
        <v>3559</v>
      </c>
      <c r="E16662" s="26">
        <v>45231</v>
      </c>
      <c r="F16662" t="s">
        <v>6137</v>
      </c>
      <c r="G16662" t="s">
        <v>6138</v>
      </c>
      <c r="H16662" t="str">
        <f>_xlfn.XLOOKUP(C16662,'BAB Identified Sites'!E:E,'BAB Identified Sites'!E:E,"missing",0)</f>
        <v>08888</v>
      </c>
    </row>
    <row r="16663" spans="1:8" hidden="1" x14ac:dyDescent="0.35">
      <c r="A16663">
        <v>880</v>
      </c>
      <c r="B16663" t="s">
        <v>3247</v>
      </c>
      <c r="C16663" t="s">
        <v>3558</v>
      </c>
      <c r="D16663" t="s">
        <v>3559</v>
      </c>
      <c r="E16663" s="26">
        <v>45231</v>
      </c>
      <c r="F16663" t="s">
        <v>6139</v>
      </c>
      <c r="G16663" t="s">
        <v>6138</v>
      </c>
      <c r="H16663" t="str">
        <f>_xlfn.XLOOKUP(C16663,'BAB Identified Sites'!E:E,'BAB Identified Sites'!E:E,"missing",0)</f>
        <v>08888</v>
      </c>
    </row>
    <row r="16664" spans="1:8" hidden="1" x14ac:dyDescent="0.35">
      <c r="A16664">
        <v>880</v>
      </c>
      <c r="B16664" t="s">
        <v>3247</v>
      </c>
      <c r="C16664" t="s">
        <v>3558</v>
      </c>
      <c r="D16664" t="s">
        <v>3559</v>
      </c>
      <c r="E16664" s="26">
        <v>45261</v>
      </c>
      <c r="F16664" t="s">
        <v>6137</v>
      </c>
      <c r="G16664" t="s">
        <v>6138</v>
      </c>
      <c r="H16664" t="str">
        <f>_xlfn.XLOOKUP(C16664,'BAB Identified Sites'!E:E,'BAB Identified Sites'!E:E,"missing",0)</f>
        <v>08888</v>
      </c>
    </row>
    <row r="16665" spans="1:8" hidden="1" x14ac:dyDescent="0.35">
      <c r="A16665">
        <v>880</v>
      </c>
      <c r="B16665" t="s">
        <v>3247</v>
      </c>
      <c r="C16665" t="s">
        <v>3558</v>
      </c>
      <c r="D16665" t="s">
        <v>3559</v>
      </c>
      <c r="E16665" s="26">
        <v>45261</v>
      </c>
      <c r="F16665" t="s">
        <v>6139</v>
      </c>
      <c r="G16665" t="s">
        <v>6138</v>
      </c>
      <c r="H16665" t="str">
        <f>_xlfn.XLOOKUP(C16665,'BAB Identified Sites'!E:E,'BAB Identified Sites'!E:E,"missing",0)</f>
        <v>08888</v>
      </c>
    </row>
    <row r="16666" spans="1:8" hidden="1" x14ac:dyDescent="0.35">
      <c r="A16666">
        <v>880</v>
      </c>
      <c r="B16666" t="s">
        <v>3247</v>
      </c>
      <c r="C16666" t="s">
        <v>3560</v>
      </c>
      <c r="D16666" t="s">
        <v>3561</v>
      </c>
      <c r="E16666" s="26">
        <v>45139</v>
      </c>
      <c r="F16666" t="s">
        <v>6137</v>
      </c>
      <c r="G16666" t="s">
        <v>6138</v>
      </c>
      <c r="H16666" t="str">
        <f>_xlfn.XLOOKUP(C16666,'BAB Identified Sites'!E:E,'BAB Identified Sites'!E:E,"missing",0)</f>
        <v>missing</v>
      </c>
    </row>
    <row r="16667" spans="1:8" hidden="1" x14ac:dyDescent="0.35">
      <c r="A16667">
        <v>880</v>
      </c>
      <c r="B16667" t="s">
        <v>3247</v>
      </c>
      <c r="C16667" t="s">
        <v>3560</v>
      </c>
      <c r="D16667" t="s">
        <v>3561</v>
      </c>
      <c r="E16667" s="26">
        <v>45139</v>
      </c>
      <c r="F16667" t="s">
        <v>6139</v>
      </c>
      <c r="G16667" t="s">
        <v>6138</v>
      </c>
      <c r="H16667" t="str">
        <f>_xlfn.XLOOKUP(C16667,'BAB Identified Sites'!E:E,'BAB Identified Sites'!E:E,"missing",0)</f>
        <v>missing</v>
      </c>
    </row>
    <row r="16668" spans="1:8" hidden="1" x14ac:dyDescent="0.35">
      <c r="A16668">
        <v>880</v>
      </c>
      <c r="B16668" t="s">
        <v>3247</v>
      </c>
      <c r="C16668" t="s">
        <v>3560</v>
      </c>
      <c r="D16668" t="s">
        <v>3561</v>
      </c>
      <c r="E16668" s="26">
        <v>45170</v>
      </c>
      <c r="F16668" t="s">
        <v>6137</v>
      </c>
      <c r="G16668" t="s">
        <v>6138</v>
      </c>
      <c r="H16668" t="str">
        <f>_xlfn.XLOOKUP(C16668,'BAB Identified Sites'!E:E,'BAB Identified Sites'!E:E,"missing",0)</f>
        <v>missing</v>
      </c>
    </row>
    <row r="16669" spans="1:8" hidden="1" x14ac:dyDescent="0.35">
      <c r="A16669">
        <v>880</v>
      </c>
      <c r="B16669" t="s">
        <v>3247</v>
      </c>
      <c r="C16669" t="s">
        <v>3560</v>
      </c>
      <c r="D16669" t="s">
        <v>3561</v>
      </c>
      <c r="E16669" s="26">
        <v>45170</v>
      </c>
      <c r="F16669" t="s">
        <v>6139</v>
      </c>
      <c r="G16669" t="s">
        <v>6138</v>
      </c>
      <c r="H16669" t="str">
        <f>_xlfn.XLOOKUP(C16669,'BAB Identified Sites'!E:E,'BAB Identified Sites'!E:E,"missing",0)</f>
        <v>missing</v>
      </c>
    </row>
    <row r="16670" spans="1:8" hidden="1" x14ac:dyDescent="0.35">
      <c r="A16670">
        <v>880</v>
      </c>
      <c r="B16670" t="s">
        <v>3247</v>
      </c>
      <c r="C16670" t="s">
        <v>3560</v>
      </c>
      <c r="D16670" t="s">
        <v>3561</v>
      </c>
      <c r="E16670" s="26">
        <v>45200</v>
      </c>
      <c r="F16670" t="s">
        <v>6137</v>
      </c>
      <c r="G16670" t="s">
        <v>6138</v>
      </c>
      <c r="H16670" t="str">
        <f>_xlfn.XLOOKUP(C16670,'BAB Identified Sites'!E:E,'BAB Identified Sites'!E:E,"missing",0)</f>
        <v>missing</v>
      </c>
    </row>
    <row r="16671" spans="1:8" hidden="1" x14ac:dyDescent="0.35">
      <c r="A16671">
        <v>880</v>
      </c>
      <c r="B16671" t="s">
        <v>3247</v>
      </c>
      <c r="C16671" t="s">
        <v>3560</v>
      </c>
      <c r="D16671" t="s">
        <v>3561</v>
      </c>
      <c r="E16671" s="26">
        <v>45200</v>
      </c>
      <c r="F16671" t="s">
        <v>6139</v>
      </c>
      <c r="G16671" t="s">
        <v>6138</v>
      </c>
      <c r="H16671" t="str">
        <f>_xlfn.XLOOKUP(C16671,'BAB Identified Sites'!E:E,'BAB Identified Sites'!E:E,"missing",0)</f>
        <v>missing</v>
      </c>
    </row>
    <row r="16672" spans="1:8" hidden="1" x14ac:dyDescent="0.35">
      <c r="A16672">
        <v>880</v>
      </c>
      <c r="B16672" t="s">
        <v>3247</v>
      </c>
      <c r="C16672" t="s">
        <v>3560</v>
      </c>
      <c r="D16672" t="s">
        <v>3561</v>
      </c>
      <c r="E16672" s="26">
        <v>45231</v>
      </c>
      <c r="F16672" t="s">
        <v>6137</v>
      </c>
      <c r="G16672" t="s">
        <v>6138</v>
      </c>
      <c r="H16672" t="str">
        <f>_xlfn.XLOOKUP(C16672,'BAB Identified Sites'!E:E,'BAB Identified Sites'!E:E,"missing",0)</f>
        <v>missing</v>
      </c>
    </row>
    <row r="16673" spans="1:8" hidden="1" x14ac:dyDescent="0.35">
      <c r="A16673">
        <v>880</v>
      </c>
      <c r="B16673" t="s">
        <v>3247</v>
      </c>
      <c r="C16673" t="s">
        <v>3560</v>
      </c>
      <c r="D16673" t="s">
        <v>3561</v>
      </c>
      <c r="E16673" s="26">
        <v>45231</v>
      </c>
      <c r="F16673" t="s">
        <v>6139</v>
      </c>
      <c r="G16673" t="s">
        <v>6138</v>
      </c>
      <c r="H16673" t="str">
        <f>_xlfn.XLOOKUP(C16673,'BAB Identified Sites'!E:E,'BAB Identified Sites'!E:E,"missing",0)</f>
        <v>missing</v>
      </c>
    </row>
    <row r="16674" spans="1:8" hidden="1" x14ac:dyDescent="0.35">
      <c r="A16674">
        <v>880</v>
      </c>
      <c r="B16674" t="s">
        <v>3247</v>
      </c>
      <c r="C16674" t="s">
        <v>3560</v>
      </c>
      <c r="D16674" t="s">
        <v>3561</v>
      </c>
      <c r="E16674" s="26">
        <v>45261</v>
      </c>
      <c r="F16674" t="s">
        <v>6137</v>
      </c>
      <c r="G16674" t="s">
        <v>6138</v>
      </c>
      <c r="H16674" t="str">
        <f>_xlfn.XLOOKUP(C16674,'BAB Identified Sites'!E:E,'BAB Identified Sites'!E:E,"missing",0)</f>
        <v>missing</v>
      </c>
    </row>
    <row r="16675" spans="1:8" hidden="1" x14ac:dyDescent="0.35">
      <c r="A16675">
        <v>880</v>
      </c>
      <c r="B16675" t="s">
        <v>3247</v>
      </c>
      <c r="C16675" t="s">
        <v>3560</v>
      </c>
      <c r="D16675" t="s">
        <v>3561</v>
      </c>
      <c r="E16675" s="26">
        <v>45261</v>
      </c>
      <c r="F16675" t="s">
        <v>6139</v>
      </c>
      <c r="G16675" t="s">
        <v>6138</v>
      </c>
      <c r="H16675" t="str">
        <f>_xlfn.XLOOKUP(C16675,'BAB Identified Sites'!E:E,'BAB Identified Sites'!E:E,"missing",0)</f>
        <v>missing</v>
      </c>
    </row>
    <row r="16676" spans="1:8" hidden="1" x14ac:dyDescent="0.35">
      <c r="A16676">
        <v>1580</v>
      </c>
      <c r="B16676" t="s">
        <v>4869</v>
      </c>
      <c r="C16676" t="s">
        <v>4874</v>
      </c>
      <c r="D16676" t="s">
        <v>4875</v>
      </c>
      <c r="E16676" s="26">
        <v>45139</v>
      </c>
      <c r="F16676" t="s">
        <v>6137</v>
      </c>
      <c r="G16676" t="s">
        <v>6138</v>
      </c>
      <c r="H16676" t="str">
        <f>_xlfn.XLOOKUP(C16676,'&lt;1000 removed'!E:E,'&lt;1000 removed'!E:E,"removed",0)</f>
        <v>08906</v>
      </c>
    </row>
    <row r="16677" spans="1:8" hidden="1" x14ac:dyDescent="0.35">
      <c r="A16677">
        <v>1580</v>
      </c>
      <c r="B16677" t="s">
        <v>4869</v>
      </c>
      <c r="C16677" t="s">
        <v>4874</v>
      </c>
      <c r="D16677" t="s">
        <v>4875</v>
      </c>
      <c r="E16677" s="26">
        <v>45139</v>
      </c>
      <c r="F16677" t="s">
        <v>6139</v>
      </c>
      <c r="G16677" t="s">
        <v>6138</v>
      </c>
      <c r="H16677" t="str">
        <f>_xlfn.XLOOKUP(C16677,'&lt;1000 removed'!E:E,'&lt;1000 removed'!E:E,"removed",0)</f>
        <v>08906</v>
      </c>
    </row>
    <row r="16678" spans="1:8" hidden="1" x14ac:dyDescent="0.35">
      <c r="A16678">
        <v>1580</v>
      </c>
      <c r="B16678" t="s">
        <v>4869</v>
      </c>
      <c r="C16678" t="s">
        <v>4874</v>
      </c>
      <c r="D16678" t="s">
        <v>4875</v>
      </c>
      <c r="E16678" s="26">
        <v>45170</v>
      </c>
      <c r="F16678" t="s">
        <v>6137</v>
      </c>
      <c r="G16678" t="s">
        <v>6138</v>
      </c>
      <c r="H16678" t="str">
        <f>_xlfn.XLOOKUP(C16678,'&lt;1000 removed'!E:E,'&lt;1000 removed'!E:E,"removed",0)</f>
        <v>08906</v>
      </c>
    </row>
    <row r="16679" spans="1:8" hidden="1" x14ac:dyDescent="0.35">
      <c r="A16679">
        <v>1580</v>
      </c>
      <c r="B16679" t="s">
        <v>4869</v>
      </c>
      <c r="C16679" t="s">
        <v>4874</v>
      </c>
      <c r="D16679" t="s">
        <v>4875</v>
      </c>
      <c r="E16679" s="26">
        <v>45170</v>
      </c>
      <c r="F16679" t="s">
        <v>6139</v>
      </c>
      <c r="G16679" t="s">
        <v>6138</v>
      </c>
      <c r="H16679" t="str">
        <f>_xlfn.XLOOKUP(C16679,'&lt;1000 removed'!E:E,'&lt;1000 removed'!E:E,"removed",0)</f>
        <v>08906</v>
      </c>
    </row>
    <row r="16680" spans="1:8" hidden="1" x14ac:dyDescent="0.35">
      <c r="A16680">
        <v>1580</v>
      </c>
      <c r="B16680" t="s">
        <v>4869</v>
      </c>
      <c r="C16680" t="s">
        <v>4874</v>
      </c>
      <c r="D16680" t="s">
        <v>4875</v>
      </c>
      <c r="E16680" s="26">
        <v>45200</v>
      </c>
      <c r="F16680" t="s">
        <v>6137</v>
      </c>
      <c r="G16680" t="s">
        <v>6138</v>
      </c>
      <c r="H16680" t="str">
        <f>_xlfn.XLOOKUP(C16680,'&lt;1000 removed'!E:E,'&lt;1000 removed'!E:E,"removed",0)</f>
        <v>08906</v>
      </c>
    </row>
    <row r="16681" spans="1:8" hidden="1" x14ac:dyDescent="0.35">
      <c r="A16681">
        <v>1580</v>
      </c>
      <c r="B16681" t="s">
        <v>4869</v>
      </c>
      <c r="C16681" t="s">
        <v>4874</v>
      </c>
      <c r="D16681" t="s">
        <v>4875</v>
      </c>
      <c r="E16681" s="26">
        <v>45200</v>
      </c>
      <c r="F16681" t="s">
        <v>6139</v>
      </c>
      <c r="G16681" t="s">
        <v>6138</v>
      </c>
      <c r="H16681" t="str">
        <f>_xlfn.XLOOKUP(C16681,'&lt;1000 removed'!E:E,'&lt;1000 removed'!E:E,"removed",0)</f>
        <v>08906</v>
      </c>
    </row>
    <row r="16682" spans="1:8" hidden="1" x14ac:dyDescent="0.35">
      <c r="A16682">
        <v>1580</v>
      </c>
      <c r="B16682" t="s">
        <v>4869</v>
      </c>
      <c r="C16682" t="s">
        <v>4874</v>
      </c>
      <c r="D16682" t="s">
        <v>4875</v>
      </c>
      <c r="E16682" s="26">
        <v>45231</v>
      </c>
      <c r="F16682" t="s">
        <v>6137</v>
      </c>
      <c r="G16682" t="s">
        <v>6138</v>
      </c>
      <c r="H16682" t="str">
        <f>_xlfn.XLOOKUP(C16682,'&lt;1000 removed'!E:E,'&lt;1000 removed'!E:E,"removed",0)</f>
        <v>08906</v>
      </c>
    </row>
    <row r="16683" spans="1:8" hidden="1" x14ac:dyDescent="0.35">
      <c r="A16683">
        <v>1580</v>
      </c>
      <c r="B16683" t="s">
        <v>4869</v>
      </c>
      <c r="C16683" t="s">
        <v>4874</v>
      </c>
      <c r="D16683" t="s">
        <v>4875</v>
      </c>
      <c r="E16683" s="26">
        <v>45231</v>
      </c>
      <c r="F16683" t="s">
        <v>6139</v>
      </c>
      <c r="G16683" t="s">
        <v>6138</v>
      </c>
      <c r="H16683" t="str">
        <f>_xlfn.XLOOKUP(C16683,'&lt;1000 removed'!E:E,'&lt;1000 removed'!E:E,"removed",0)</f>
        <v>08906</v>
      </c>
    </row>
    <row r="16684" spans="1:8" hidden="1" x14ac:dyDescent="0.35">
      <c r="A16684">
        <v>1580</v>
      </c>
      <c r="B16684" t="s">
        <v>4869</v>
      </c>
      <c r="C16684" t="s">
        <v>4874</v>
      </c>
      <c r="D16684" t="s">
        <v>4875</v>
      </c>
      <c r="E16684" s="26">
        <v>45261</v>
      </c>
      <c r="F16684" t="s">
        <v>6137</v>
      </c>
      <c r="G16684" t="s">
        <v>6138</v>
      </c>
      <c r="H16684" t="str">
        <f>_xlfn.XLOOKUP(C16684,'&lt;1000 removed'!E:E,'&lt;1000 removed'!E:E,"removed",0)</f>
        <v>08906</v>
      </c>
    </row>
    <row r="16685" spans="1:8" hidden="1" x14ac:dyDescent="0.35">
      <c r="A16685">
        <v>1580</v>
      </c>
      <c r="B16685" t="s">
        <v>4869</v>
      </c>
      <c r="C16685" t="s">
        <v>4874</v>
      </c>
      <c r="D16685" t="s">
        <v>4875</v>
      </c>
      <c r="E16685" s="26">
        <v>45261</v>
      </c>
      <c r="F16685" t="s">
        <v>6139</v>
      </c>
      <c r="G16685" t="s">
        <v>6138</v>
      </c>
      <c r="H16685" t="str">
        <f>_xlfn.XLOOKUP(C16685,'&lt;1000 removed'!E:E,'&lt;1000 removed'!E:E,"removed",0)</f>
        <v>08906</v>
      </c>
    </row>
    <row r="16686" spans="1:8" hidden="1" x14ac:dyDescent="0.35">
      <c r="A16686">
        <v>1580</v>
      </c>
      <c r="B16686" t="s">
        <v>4869</v>
      </c>
      <c r="C16686" t="s">
        <v>4870</v>
      </c>
      <c r="D16686" t="s">
        <v>4871</v>
      </c>
      <c r="E16686" s="26">
        <v>45139</v>
      </c>
      <c r="F16686" t="s">
        <v>6137</v>
      </c>
      <c r="G16686" t="s">
        <v>6138</v>
      </c>
      <c r="H16686" t="str">
        <f>_xlfn.XLOOKUP(C16686,'&lt;1000 removed'!E:E,'&lt;1000 removed'!E:E,"removed",0)</f>
        <v>01386</v>
      </c>
    </row>
    <row r="16687" spans="1:8" hidden="1" x14ac:dyDescent="0.35">
      <c r="A16687">
        <v>1580</v>
      </c>
      <c r="B16687" t="s">
        <v>4869</v>
      </c>
      <c r="C16687" t="s">
        <v>4870</v>
      </c>
      <c r="D16687" t="s">
        <v>4871</v>
      </c>
      <c r="E16687" s="26">
        <v>45139</v>
      </c>
      <c r="F16687" t="s">
        <v>6139</v>
      </c>
      <c r="G16687" t="s">
        <v>6138</v>
      </c>
      <c r="H16687" t="str">
        <f>_xlfn.XLOOKUP(C16687,'&lt;1000 removed'!E:E,'&lt;1000 removed'!E:E,"removed",0)</f>
        <v>01386</v>
      </c>
    </row>
    <row r="16688" spans="1:8" hidden="1" x14ac:dyDescent="0.35">
      <c r="A16688">
        <v>1580</v>
      </c>
      <c r="B16688" t="s">
        <v>4869</v>
      </c>
      <c r="C16688" t="s">
        <v>4870</v>
      </c>
      <c r="D16688" t="s">
        <v>4871</v>
      </c>
      <c r="E16688" s="26">
        <v>45170</v>
      </c>
      <c r="F16688" t="s">
        <v>6137</v>
      </c>
      <c r="G16688" t="s">
        <v>6138</v>
      </c>
      <c r="H16688" t="str">
        <f>_xlfn.XLOOKUP(C16688,'&lt;1000 removed'!E:E,'&lt;1000 removed'!E:E,"removed",0)</f>
        <v>01386</v>
      </c>
    </row>
    <row r="16689" spans="1:8" hidden="1" x14ac:dyDescent="0.35">
      <c r="A16689">
        <v>1580</v>
      </c>
      <c r="B16689" t="s">
        <v>4869</v>
      </c>
      <c r="C16689" t="s">
        <v>4870</v>
      </c>
      <c r="D16689" t="s">
        <v>4871</v>
      </c>
      <c r="E16689" s="26">
        <v>45170</v>
      </c>
      <c r="F16689" t="s">
        <v>6139</v>
      </c>
      <c r="G16689" t="s">
        <v>6138</v>
      </c>
      <c r="H16689" t="str">
        <f>_xlfn.XLOOKUP(C16689,'&lt;1000 removed'!E:E,'&lt;1000 removed'!E:E,"removed",0)</f>
        <v>01386</v>
      </c>
    </row>
    <row r="16690" spans="1:8" hidden="1" x14ac:dyDescent="0.35">
      <c r="A16690">
        <v>1580</v>
      </c>
      <c r="B16690" t="s">
        <v>4869</v>
      </c>
      <c r="C16690" t="s">
        <v>4870</v>
      </c>
      <c r="D16690" t="s">
        <v>4871</v>
      </c>
      <c r="E16690" s="26">
        <v>45200</v>
      </c>
      <c r="F16690" t="s">
        <v>6137</v>
      </c>
      <c r="G16690" t="s">
        <v>6138</v>
      </c>
      <c r="H16690" t="str">
        <f>_xlfn.XLOOKUP(C16690,'&lt;1000 removed'!E:E,'&lt;1000 removed'!E:E,"removed",0)</f>
        <v>01386</v>
      </c>
    </row>
    <row r="16691" spans="1:8" hidden="1" x14ac:dyDescent="0.35">
      <c r="A16691">
        <v>1580</v>
      </c>
      <c r="B16691" t="s">
        <v>4869</v>
      </c>
      <c r="C16691" t="s">
        <v>4870</v>
      </c>
      <c r="D16691" t="s">
        <v>4871</v>
      </c>
      <c r="E16691" s="26">
        <v>45200</v>
      </c>
      <c r="F16691" t="s">
        <v>6139</v>
      </c>
      <c r="G16691" t="s">
        <v>6138</v>
      </c>
      <c r="H16691" t="str">
        <f>_xlfn.XLOOKUP(C16691,'&lt;1000 removed'!E:E,'&lt;1000 removed'!E:E,"removed",0)</f>
        <v>01386</v>
      </c>
    </row>
    <row r="16692" spans="1:8" hidden="1" x14ac:dyDescent="0.35">
      <c r="A16692">
        <v>1580</v>
      </c>
      <c r="B16692" t="s">
        <v>4869</v>
      </c>
      <c r="C16692" t="s">
        <v>4870</v>
      </c>
      <c r="D16692" t="s">
        <v>4871</v>
      </c>
      <c r="E16692" s="26">
        <v>45231</v>
      </c>
      <c r="F16692" t="s">
        <v>6137</v>
      </c>
      <c r="G16692" t="s">
        <v>6138</v>
      </c>
      <c r="H16692" t="str">
        <f>_xlfn.XLOOKUP(C16692,'&lt;1000 removed'!E:E,'&lt;1000 removed'!E:E,"removed",0)</f>
        <v>01386</v>
      </c>
    </row>
    <row r="16693" spans="1:8" hidden="1" x14ac:dyDescent="0.35">
      <c r="A16693">
        <v>1580</v>
      </c>
      <c r="B16693" t="s">
        <v>4869</v>
      </c>
      <c r="C16693" t="s">
        <v>4870</v>
      </c>
      <c r="D16693" t="s">
        <v>4871</v>
      </c>
      <c r="E16693" s="26">
        <v>45231</v>
      </c>
      <c r="F16693" t="s">
        <v>6139</v>
      </c>
      <c r="G16693" t="s">
        <v>6138</v>
      </c>
      <c r="H16693" t="str">
        <f>_xlfn.XLOOKUP(C16693,'&lt;1000 removed'!E:E,'&lt;1000 removed'!E:E,"removed",0)</f>
        <v>01386</v>
      </c>
    </row>
    <row r="16694" spans="1:8" hidden="1" x14ac:dyDescent="0.35">
      <c r="A16694">
        <v>1580</v>
      </c>
      <c r="B16694" t="s">
        <v>4869</v>
      </c>
      <c r="C16694" t="s">
        <v>4870</v>
      </c>
      <c r="D16694" t="s">
        <v>4871</v>
      </c>
      <c r="E16694" s="26">
        <v>45261</v>
      </c>
      <c r="F16694" t="s">
        <v>6137</v>
      </c>
      <c r="G16694" t="s">
        <v>6138</v>
      </c>
      <c r="H16694" t="str">
        <f>_xlfn.XLOOKUP(C16694,'&lt;1000 removed'!E:E,'&lt;1000 removed'!E:E,"removed",0)</f>
        <v>01386</v>
      </c>
    </row>
    <row r="16695" spans="1:8" hidden="1" x14ac:dyDescent="0.35">
      <c r="A16695">
        <v>1580</v>
      </c>
      <c r="B16695" t="s">
        <v>4869</v>
      </c>
      <c r="C16695" t="s">
        <v>4870</v>
      </c>
      <c r="D16695" t="s">
        <v>4871</v>
      </c>
      <c r="E16695" s="26">
        <v>45261</v>
      </c>
      <c r="F16695" t="s">
        <v>6139</v>
      </c>
      <c r="G16695" t="s">
        <v>6138</v>
      </c>
      <c r="H16695" t="str">
        <f>_xlfn.XLOOKUP(C16695,'&lt;1000 removed'!E:E,'&lt;1000 removed'!E:E,"removed",0)</f>
        <v>01386</v>
      </c>
    </row>
    <row r="16696" spans="1:8" hidden="1" x14ac:dyDescent="0.35">
      <c r="A16696">
        <v>1560</v>
      </c>
      <c r="B16696" t="s">
        <v>4804</v>
      </c>
      <c r="C16696" t="s">
        <v>4854</v>
      </c>
      <c r="D16696" t="s">
        <v>4855</v>
      </c>
      <c r="E16696" s="26">
        <v>45139</v>
      </c>
      <c r="F16696" t="s">
        <v>6137</v>
      </c>
      <c r="G16696" t="s">
        <v>6138</v>
      </c>
      <c r="H16696" t="str">
        <f>_xlfn.XLOOKUP(C16696,'BAB Identified Sites'!E:E,'BAB Identified Sites'!E:E,"missing",0)</f>
        <v>missing</v>
      </c>
    </row>
    <row r="16697" spans="1:8" hidden="1" x14ac:dyDescent="0.35">
      <c r="A16697">
        <v>1560</v>
      </c>
      <c r="B16697" t="s">
        <v>4804</v>
      </c>
      <c r="C16697" t="s">
        <v>4854</v>
      </c>
      <c r="D16697" t="s">
        <v>4855</v>
      </c>
      <c r="E16697" s="26">
        <v>45139</v>
      </c>
      <c r="F16697" t="s">
        <v>6139</v>
      </c>
      <c r="G16697" t="s">
        <v>6138</v>
      </c>
      <c r="H16697" t="str">
        <f>_xlfn.XLOOKUP(C16697,'BAB Identified Sites'!E:E,'BAB Identified Sites'!E:E,"missing",0)</f>
        <v>missing</v>
      </c>
    </row>
    <row r="16698" spans="1:8" hidden="1" x14ac:dyDescent="0.35">
      <c r="A16698">
        <v>1560</v>
      </c>
      <c r="B16698" t="s">
        <v>4804</v>
      </c>
      <c r="C16698" t="s">
        <v>4854</v>
      </c>
      <c r="D16698" t="s">
        <v>4855</v>
      </c>
      <c r="E16698" s="26">
        <v>45170</v>
      </c>
      <c r="F16698" t="s">
        <v>6137</v>
      </c>
      <c r="G16698" t="s">
        <v>6138</v>
      </c>
      <c r="H16698" t="str">
        <f>_xlfn.XLOOKUP(C16698,'BAB Identified Sites'!E:E,'BAB Identified Sites'!E:E,"missing",0)</f>
        <v>missing</v>
      </c>
    </row>
    <row r="16699" spans="1:8" hidden="1" x14ac:dyDescent="0.35">
      <c r="A16699">
        <v>1560</v>
      </c>
      <c r="B16699" t="s">
        <v>4804</v>
      </c>
      <c r="C16699" t="s">
        <v>4854</v>
      </c>
      <c r="D16699" t="s">
        <v>4855</v>
      </c>
      <c r="E16699" s="26">
        <v>45170</v>
      </c>
      <c r="F16699" t="s">
        <v>6139</v>
      </c>
      <c r="G16699" t="s">
        <v>6138</v>
      </c>
      <c r="H16699" t="str">
        <f>_xlfn.XLOOKUP(C16699,'BAB Identified Sites'!E:E,'BAB Identified Sites'!E:E,"missing",0)</f>
        <v>missing</v>
      </c>
    </row>
    <row r="16700" spans="1:8" hidden="1" x14ac:dyDescent="0.35">
      <c r="A16700">
        <v>1560</v>
      </c>
      <c r="B16700" t="s">
        <v>4804</v>
      </c>
      <c r="C16700" t="s">
        <v>4854</v>
      </c>
      <c r="D16700" t="s">
        <v>4855</v>
      </c>
      <c r="E16700" s="26">
        <v>45200</v>
      </c>
      <c r="F16700" t="s">
        <v>6137</v>
      </c>
      <c r="G16700" t="s">
        <v>6138</v>
      </c>
      <c r="H16700" t="str">
        <f>_xlfn.XLOOKUP(C16700,'BAB Identified Sites'!E:E,'BAB Identified Sites'!E:E,"missing",0)</f>
        <v>missing</v>
      </c>
    </row>
    <row r="16701" spans="1:8" hidden="1" x14ac:dyDescent="0.35">
      <c r="A16701">
        <v>1560</v>
      </c>
      <c r="B16701" t="s">
        <v>4804</v>
      </c>
      <c r="C16701" t="s">
        <v>4854</v>
      </c>
      <c r="D16701" t="s">
        <v>4855</v>
      </c>
      <c r="E16701" s="26">
        <v>45200</v>
      </c>
      <c r="F16701" t="s">
        <v>6139</v>
      </c>
      <c r="G16701" t="s">
        <v>6138</v>
      </c>
      <c r="H16701" t="str">
        <f>_xlfn.XLOOKUP(C16701,'BAB Identified Sites'!E:E,'BAB Identified Sites'!E:E,"missing",0)</f>
        <v>missing</v>
      </c>
    </row>
    <row r="16702" spans="1:8" hidden="1" x14ac:dyDescent="0.35">
      <c r="A16702">
        <v>1560</v>
      </c>
      <c r="B16702" t="s">
        <v>4804</v>
      </c>
      <c r="C16702" t="s">
        <v>4854</v>
      </c>
      <c r="D16702" t="s">
        <v>4855</v>
      </c>
      <c r="E16702" s="26">
        <v>45231</v>
      </c>
      <c r="F16702" t="s">
        <v>6137</v>
      </c>
      <c r="G16702" t="s">
        <v>6138</v>
      </c>
      <c r="H16702" t="str">
        <f>_xlfn.XLOOKUP(C16702,'BAB Identified Sites'!E:E,'BAB Identified Sites'!E:E,"missing",0)</f>
        <v>missing</v>
      </c>
    </row>
    <row r="16703" spans="1:8" hidden="1" x14ac:dyDescent="0.35">
      <c r="A16703">
        <v>1560</v>
      </c>
      <c r="B16703" t="s">
        <v>4804</v>
      </c>
      <c r="C16703" t="s">
        <v>4854</v>
      </c>
      <c r="D16703" t="s">
        <v>4855</v>
      </c>
      <c r="E16703" s="26">
        <v>45231</v>
      </c>
      <c r="F16703" t="s">
        <v>6139</v>
      </c>
      <c r="G16703" t="s">
        <v>6138</v>
      </c>
      <c r="H16703" t="str">
        <f>_xlfn.XLOOKUP(C16703,'BAB Identified Sites'!E:E,'BAB Identified Sites'!E:E,"missing",0)</f>
        <v>missing</v>
      </c>
    </row>
    <row r="16704" spans="1:8" hidden="1" x14ac:dyDescent="0.35">
      <c r="A16704">
        <v>1560</v>
      </c>
      <c r="B16704" t="s">
        <v>4804</v>
      </c>
      <c r="C16704" t="s">
        <v>4854</v>
      </c>
      <c r="D16704" t="s">
        <v>4855</v>
      </c>
      <c r="E16704" s="26">
        <v>45261</v>
      </c>
      <c r="F16704" t="s">
        <v>6137</v>
      </c>
      <c r="G16704" t="s">
        <v>6138</v>
      </c>
      <c r="H16704" t="str">
        <f>_xlfn.XLOOKUP(C16704,'BAB Identified Sites'!E:E,'BAB Identified Sites'!E:E,"missing",0)</f>
        <v>missing</v>
      </c>
    </row>
    <row r="16705" spans="1:8" hidden="1" x14ac:dyDescent="0.35">
      <c r="A16705">
        <v>1560</v>
      </c>
      <c r="B16705" t="s">
        <v>4804</v>
      </c>
      <c r="C16705" t="s">
        <v>4854</v>
      </c>
      <c r="D16705" t="s">
        <v>4855</v>
      </c>
      <c r="E16705" s="26">
        <v>45261</v>
      </c>
      <c r="F16705" t="s">
        <v>6139</v>
      </c>
      <c r="G16705" t="s">
        <v>6138</v>
      </c>
      <c r="H16705" t="str">
        <f>_xlfn.XLOOKUP(C16705,'BAB Identified Sites'!E:E,'BAB Identified Sites'!E:E,"missing",0)</f>
        <v>missing</v>
      </c>
    </row>
    <row r="16706" spans="1:8" hidden="1" x14ac:dyDescent="0.35">
      <c r="A16706">
        <v>980</v>
      </c>
      <c r="B16706" t="s">
        <v>3819</v>
      </c>
      <c r="C16706" t="s">
        <v>3854</v>
      </c>
      <c r="D16706" t="s">
        <v>3855</v>
      </c>
      <c r="E16706" s="26">
        <v>45139</v>
      </c>
      <c r="F16706" t="s">
        <v>6137</v>
      </c>
      <c r="G16706" t="s">
        <v>6138</v>
      </c>
      <c r="H16706" t="str">
        <f>_xlfn.XLOOKUP(C16706,'BAB Identified Sites'!E:E,'BAB Identified Sites'!E:E,"missing",0)</f>
        <v>08923</v>
      </c>
    </row>
    <row r="16707" spans="1:8" hidden="1" x14ac:dyDescent="0.35">
      <c r="A16707">
        <v>980</v>
      </c>
      <c r="B16707" t="s">
        <v>3819</v>
      </c>
      <c r="C16707" t="s">
        <v>3854</v>
      </c>
      <c r="D16707" t="s">
        <v>3855</v>
      </c>
      <c r="E16707" s="26">
        <v>45139</v>
      </c>
      <c r="F16707" t="s">
        <v>6139</v>
      </c>
      <c r="G16707" t="s">
        <v>6138</v>
      </c>
      <c r="H16707" t="str">
        <f>_xlfn.XLOOKUP(C16707,'BAB Identified Sites'!E:E,'BAB Identified Sites'!E:E,"missing",0)</f>
        <v>08923</v>
      </c>
    </row>
    <row r="16708" spans="1:8" hidden="1" x14ac:dyDescent="0.35">
      <c r="A16708">
        <v>980</v>
      </c>
      <c r="B16708" t="s">
        <v>3819</v>
      </c>
      <c r="C16708" t="s">
        <v>3854</v>
      </c>
      <c r="D16708" t="s">
        <v>3855</v>
      </c>
      <c r="E16708" s="26">
        <v>45139</v>
      </c>
      <c r="F16708" t="s">
        <v>6140</v>
      </c>
      <c r="G16708" t="s">
        <v>6138</v>
      </c>
      <c r="H16708" t="str">
        <f>_xlfn.XLOOKUP(C16708,'BAB Identified Sites'!E:E,'BAB Identified Sites'!E:E,"missing",0)</f>
        <v>08923</v>
      </c>
    </row>
    <row r="16709" spans="1:8" hidden="1" x14ac:dyDescent="0.35">
      <c r="A16709">
        <v>980</v>
      </c>
      <c r="B16709" t="s">
        <v>3819</v>
      </c>
      <c r="C16709" t="s">
        <v>3854</v>
      </c>
      <c r="D16709" t="s">
        <v>3855</v>
      </c>
      <c r="E16709" s="26">
        <v>45170</v>
      </c>
      <c r="F16709" t="s">
        <v>6137</v>
      </c>
      <c r="G16709" t="s">
        <v>6138</v>
      </c>
      <c r="H16709" t="str">
        <f>_xlfn.XLOOKUP(C16709,'BAB Identified Sites'!E:E,'BAB Identified Sites'!E:E,"missing",0)</f>
        <v>08923</v>
      </c>
    </row>
    <row r="16710" spans="1:8" hidden="1" x14ac:dyDescent="0.35">
      <c r="A16710">
        <v>980</v>
      </c>
      <c r="B16710" t="s">
        <v>3819</v>
      </c>
      <c r="C16710" t="s">
        <v>3854</v>
      </c>
      <c r="D16710" t="s">
        <v>3855</v>
      </c>
      <c r="E16710" s="26">
        <v>45170</v>
      </c>
      <c r="F16710" t="s">
        <v>6139</v>
      </c>
      <c r="G16710" t="s">
        <v>6138</v>
      </c>
      <c r="H16710" t="str">
        <f>_xlfn.XLOOKUP(C16710,'BAB Identified Sites'!E:E,'BAB Identified Sites'!E:E,"missing",0)</f>
        <v>08923</v>
      </c>
    </row>
    <row r="16711" spans="1:8" hidden="1" x14ac:dyDescent="0.35">
      <c r="A16711">
        <v>980</v>
      </c>
      <c r="B16711" t="s">
        <v>3819</v>
      </c>
      <c r="C16711" t="s">
        <v>3854</v>
      </c>
      <c r="D16711" t="s">
        <v>3855</v>
      </c>
      <c r="E16711" s="26">
        <v>45170</v>
      </c>
      <c r="F16711" t="s">
        <v>6140</v>
      </c>
      <c r="G16711" t="s">
        <v>6138</v>
      </c>
      <c r="H16711" t="str">
        <f>_xlfn.XLOOKUP(C16711,'BAB Identified Sites'!E:E,'BAB Identified Sites'!E:E,"missing",0)</f>
        <v>08923</v>
      </c>
    </row>
    <row r="16712" spans="1:8" hidden="1" x14ac:dyDescent="0.35">
      <c r="A16712">
        <v>980</v>
      </c>
      <c r="B16712" t="s">
        <v>3819</v>
      </c>
      <c r="C16712" t="s">
        <v>3854</v>
      </c>
      <c r="D16712" t="s">
        <v>3855</v>
      </c>
      <c r="E16712" s="26">
        <v>45200</v>
      </c>
      <c r="F16712" t="s">
        <v>6137</v>
      </c>
      <c r="G16712" t="s">
        <v>6138</v>
      </c>
      <c r="H16712" t="str">
        <f>_xlfn.XLOOKUP(C16712,'BAB Identified Sites'!E:E,'BAB Identified Sites'!E:E,"missing",0)</f>
        <v>08923</v>
      </c>
    </row>
    <row r="16713" spans="1:8" hidden="1" x14ac:dyDescent="0.35">
      <c r="A16713">
        <v>980</v>
      </c>
      <c r="B16713" t="s">
        <v>3819</v>
      </c>
      <c r="C16713" t="s">
        <v>3854</v>
      </c>
      <c r="D16713" t="s">
        <v>3855</v>
      </c>
      <c r="E16713" s="26">
        <v>45200</v>
      </c>
      <c r="F16713" t="s">
        <v>6139</v>
      </c>
      <c r="G16713" t="s">
        <v>6138</v>
      </c>
      <c r="H16713" t="str">
        <f>_xlfn.XLOOKUP(C16713,'BAB Identified Sites'!E:E,'BAB Identified Sites'!E:E,"missing",0)</f>
        <v>08923</v>
      </c>
    </row>
    <row r="16714" spans="1:8" hidden="1" x14ac:dyDescent="0.35">
      <c r="A16714">
        <v>980</v>
      </c>
      <c r="B16714" t="s">
        <v>3819</v>
      </c>
      <c r="C16714" t="s">
        <v>3854</v>
      </c>
      <c r="D16714" t="s">
        <v>3855</v>
      </c>
      <c r="E16714" s="26">
        <v>45200</v>
      </c>
      <c r="F16714" t="s">
        <v>6140</v>
      </c>
      <c r="G16714" t="s">
        <v>6138</v>
      </c>
      <c r="H16714" t="str">
        <f>_xlfn.XLOOKUP(C16714,'BAB Identified Sites'!E:E,'BAB Identified Sites'!E:E,"missing",0)</f>
        <v>08923</v>
      </c>
    </row>
    <row r="16715" spans="1:8" hidden="1" x14ac:dyDescent="0.35">
      <c r="A16715">
        <v>980</v>
      </c>
      <c r="B16715" t="s">
        <v>3819</v>
      </c>
      <c r="C16715" t="s">
        <v>3854</v>
      </c>
      <c r="D16715" t="s">
        <v>3855</v>
      </c>
      <c r="E16715" s="26">
        <v>45231</v>
      </c>
      <c r="F16715" t="s">
        <v>6137</v>
      </c>
      <c r="G16715" t="s">
        <v>6138</v>
      </c>
      <c r="H16715" t="str">
        <f>_xlfn.XLOOKUP(C16715,'BAB Identified Sites'!E:E,'BAB Identified Sites'!E:E,"missing",0)</f>
        <v>08923</v>
      </c>
    </row>
    <row r="16716" spans="1:8" hidden="1" x14ac:dyDescent="0.35">
      <c r="A16716">
        <v>980</v>
      </c>
      <c r="B16716" t="s">
        <v>3819</v>
      </c>
      <c r="C16716" t="s">
        <v>3854</v>
      </c>
      <c r="D16716" t="s">
        <v>3855</v>
      </c>
      <c r="E16716" s="26">
        <v>45231</v>
      </c>
      <c r="F16716" t="s">
        <v>6139</v>
      </c>
      <c r="G16716" t="s">
        <v>6138</v>
      </c>
      <c r="H16716" t="str">
        <f>_xlfn.XLOOKUP(C16716,'BAB Identified Sites'!E:E,'BAB Identified Sites'!E:E,"missing",0)</f>
        <v>08923</v>
      </c>
    </row>
    <row r="16717" spans="1:8" hidden="1" x14ac:dyDescent="0.35">
      <c r="A16717">
        <v>980</v>
      </c>
      <c r="B16717" t="s">
        <v>3819</v>
      </c>
      <c r="C16717" t="s">
        <v>3854</v>
      </c>
      <c r="D16717" t="s">
        <v>3855</v>
      </c>
      <c r="E16717" s="26">
        <v>45231</v>
      </c>
      <c r="F16717" t="s">
        <v>6140</v>
      </c>
      <c r="G16717" t="s">
        <v>6138</v>
      </c>
      <c r="H16717" t="str">
        <f>_xlfn.XLOOKUP(C16717,'BAB Identified Sites'!E:E,'BAB Identified Sites'!E:E,"missing",0)</f>
        <v>08923</v>
      </c>
    </row>
    <row r="16718" spans="1:8" hidden="1" x14ac:dyDescent="0.35">
      <c r="A16718">
        <v>980</v>
      </c>
      <c r="B16718" t="s">
        <v>3819</v>
      </c>
      <c r="C16718" t="s">
        <v>3854</v>
      </c>
      <c r="D16718" t="s">
        <v>3855</v>
      </c>
      <c r="E16718" s="26">
        <v>45261</v>
      </c>
      <c r="F16718" t="s">
        <v>6137</v>
      </c>
      <c r="G16718" t="s">
        <v>6138</v>
      </c>
      <c r="H16718" t="str">
        <f>_xlfn.XLOOKUP(C16718,'BAB Identified Sites'!E:E,'BAB Identified Sites'!E:E,"missing",0)</f>
        <v>08923</v>
      </c>
    </row>
    <row r="16719" spans="1:8" hidden="1" x14ac:dyDescent="0.35">
      <c r="A16719">
        <v>980</v>
      </c>
      <c r="B16719" t="s">
        <v>3819</v>
      </c>
      <c r="C16719" t="s">
        <v>3854</v>
      </c>
      <c r="D16719" t="s">
        <v>3855</v>
      </c>
      <c r="E16719" s="26">
        <v>45261</v>
      </c>
      <c r="F16719" t="s">
        <v>6139</v>
      </c>
      <c r="G16719" t="s">
        <v>6138</v>
      </c>
      <c r="H16719" t="str">
        <f>_xlfn.XLOOKUP(C16719,'BAB Identified Sites'!E:E,'BAB Identified Sites'!E:E,"missing",0)</f>
        <v>08923</v>
      </c>
    </row>
    <row r="16720" spans="1:8" hidden="1" x14ac:dyDescent="0.35">
      <c r="A16720">
        <v>980</v>
      </c>
      <c r="B16720" t="s">
        <v>3819</v>
      </c>
      <c r="C16720" t="s">
        <v>3854</v>
      </c>
      <c r="D16720" t="s">
        <v>3855</v>
      </c>
      <c r="E16720" s="26">
        <v>45261</v>
      </c>
      <c r="F16720" t="s">
        <v>6140</v>
      </c>
      <c r="G16720" t="s">
        <v>6138</v>
      </c>
      <c r="H16720" t="str">
        <f>_xlfn.XLOOKUP(C16720,'BAB Identified Sites'!E:E,'BAB Identified Sites'!E:E,"missing",0)</f>
        <v>08923</v>
      </c>
    </row>
    <row r="16721" spans="1:8" hidden="1" x14ac:dyDescent="0.35">
      <c r="A16721">
        <v>40</v>
      </c>
      <c r="B16721" t="s">
        <v>98</v>
      </c>
      <c r="C16721" t="s">
        <v>2501</v>
      </c>
      <c r="D16721" t="s">
        <v>2502</v>
      </c>
      <c r="E16721" s="26">
        <v>45139</v>
      </c>
      <c r="F16721" t="s">
        <v>6137</v>
      </c>
      <c r="G16721" t="s">
        <v>6138</v>
      </c>
      <c r="H16721" t="str">
        <f>_xlfn.XLOOKUP(C16721,'BAB Identified Sites'!E:E,'BAB Identified Sites'!E:E,"missing",0)</f>
        <v>missing</v>
      </c>
    </row>
    <row r="16722" spans="1:8" hidden="1" x14ac:dyDescent="0.35">
      <c r="A16722">
        <v>40</v>
      </c>
      <c r="B16722" t="s">
        <v>98</v>
      </c>
      <c r="C16722" t="s">
        <v>2501</v>
      </c>
      <c r="D16722" t="s">
        <v>2502</v>
      </c>
      <c r="E16722" s="26">
        <v>45139</v>
      </c>
      <c r="F16722" t="s">
        <v>6139</v>
      </c>
      <c r="G16722" t="s">
        <v>6138</v>
      </c>
      <c r="H16722" t="str">
        <f>_xlfn.XLOOKUP(C16722,'BAB Identified Sites'!E:E,'BAB Identified Sites'!E:E,"missing",0)</f>
        <v>missing</v>
      </c>
    </row>
    <row r="16723" spans="1:8" hidden="1" x14ac:dyDescent="0.35">
      <c r="A16723">
        <v>40</v>
      </c>
      <c r="B16723" t="s">
        <v>98</v>
      </c>
      <c r="C16723" t="s">
        <v>2501</v>
      </c>
      <c r="D16723" t="s">
        <v>2502</v>
      </c>
      <c r="E16723" s="26">
        <v>45170</v>
      </c>
      <c r="F16723" t="s">
        <v>6137</v>
      </c>
      <c r="G16723" t="s">
        <v>6138</v>
      </c>
      <c r="H16723" t="str">
        <f>_xlfn.XLOOKUP(C16723,'BAB Identified Sites'!E:E,'BAB Identified Sites'!E:E,"missing",0)</f>
        <v>missing</v>
      </c>
    </row>
    <row r="16724" spans="1:8" hidden="1" x14ac:dyDescent="0.35">
      <c r="A16724">
        <v>40</v>
      </c>
      <c r="B16724" t="s">
        <v>98</v>
      </c>
      <c r="C16724" t="s">
        <v>2501</v>
      </c>
      <c r="D16724" t="s">
        <v>2502</v>
      </c>
      <c r="E16724" s="26">
        <v>45170</v>
      </c>
      <c r="F16724" t="s">
        <v>6139</v>
      </c>
      <c r="G16724" t="s">
        <v>6138</v>
      </c>
      <c r="H16724" t="str">
        <f>_xlfn.XLOOKUP(C16724,'BAB Identified Sites'!E:E,'BAB Identified Sites'!E:E,"missing",0)</f>
        <v>missing</v>
      </c>
    </row>
    <row r="16725" spans="1:8" hidden="1" x14ac:dyDescent="0.35">
      <c r="A16725">
        <v>40</v>
      </c>
      <c r="B16725" t="s">
        <v>98</v>
      </c>
      <c r="C16725" t="s">
        <v>2501</v>
      </c>
      <c r="D16725" t="s">
        <v>2502</v>
      </c>
      <c r="E16725" s="26">
        <v>45200</v>
      </c>
      <c r="F16725" t="s">
        <v>6137</v>
      </c>
      <c r="G16725" t="s">
        <v>6138</v>
      </c>
      <c r="H16725" t="str">
        <f>_xlfn.XLOOKUP(C16725,'BAB Identified Sites'!E:E,'BAB Identified Sites'!E:E,"missing",0)</f>
        <v>missing</v>
      </c>
    </row>
    <row r="16726" spans="1:8" hidden="1" x14ac:dyDescent="0.35">
      <c r="A16726">
        <v>40</v>
      </c>
      <c r="B16726" t="s">
        <v>98</v>
      </c>
      <c r="C16726" t="s">
        <v>2501</v>
      </c>
      <c r="D16726" t="s">
        <v>2502</v>
      </c>
      <c r="E16726" s="26">
        <v>45200</v>
      </c>
      <c r="F16726" t="s">
        <v>6139</v>
      </c>
      <c r="G16726" t="s">
        <v>6138</v>
      </c>
      <c r="H16726" t="str">
        <f>_xlfn.XLOOKUP(C16726,'BAB Identified Sites'!E:E,'BAB Identified Sites'!E:E,"missing",0)</f>
        <v>missing</v>
      </c>
    </row>
    <row r="16727" spans="1:8" hidden="1" x14ac:dyDescent="0.35">
      <c r="A16727">
        <v>40</v>
      </c>
      <c r="B16727" t="s">
        <v>98</v>
      </c>
      <c r="C16727" t="s">
        <v>2501</v>
      </c>
      <c r="D16727" t="s">
        <v>2502</v>
      </c>
      <c r="E16727" s="26">
        <v>45231</v>
      </c>
      <c r="F16727" t="s">
        <v>6137</v>
      </c>
      <c r="G16727" t="s">
        <v>6138</v>
      </c>
      <c r="H16727" t="str">
        <f>_xlfn.XLOOKUP(C16727,'BAB Identified Sites'!E:E,'BAB Identified Sites'!E:E,"missing",0)</f>
        <v>missing</v>
      </c>
    </row>
    <row r="16728" spans="1:8" hidden="1" x14ac:dyDescent="0.35">
      <c r="A16728">
        <v>40</v>
      </c>
      <c r="B16728" t="s">
        <v>98</v>
      </c>
      <c r="C16728" t="s">
        <v>2501</v>
      </c>
      <c r="D16728" t="s">
        <v>2502</v>
      </c>
      <c r="E16728" s="26">
        <v>45231</v>
      </c>
      <c r="F16728" t="s">
        <v>6139</v>
      </c>
      <c r="G16728" t="s">
        <v>6138</v>
      </c>
      <c r="H16728" t="str">
        <f>_xlfn.XLOOKUP(C16728,'BAB Identified Sites'!E:E,'BAB Identified Sites'!E:E,"missing",0)</f>
        <v>missing</v>
      </c>
    </row>
    <row r="16729" spans="1:8" hidden="1" x14ac:dyDescent="0.35">
      <c r="A16729">
        <v>40</v>
      </c>
      <c r="B16729" t="s">
        <v>98</v>
      </c>
      <c r="C16729" t="s">
        <v>2501</v>
      </c>
      <c r="D16729" t="s">
        <v>2502</v>
      </c>
      <c r="E16729" s="26">
        <v>45261</v>
      </c>
      <c r="F16729" t="s">
        <v>6137</v>
      </c>
      <c r="G16729" t="s">
        <v>6138</v>
      </c>
      <c r="H16729" t="str">
        <f>_xlfn.XLOOKUP(C16729,'BAB Identified Sites'!E:E,'BAB Identified Sites'!E:E,"missing",0)</f>
        <v>missing</v>
      </c>
    </row>
    <row r="16730" spans="1:8" hidden="1" x14ac:dyDescent="0.35">
      <c r="A16730">
        <v>40</v>
      </c>
      <c r="B16730" t="s">
        <v>98</v>
      </c>
      <c r="C16730" t="s">
        <v>2501</v>
      </c>
      <c r="D16730" t="s">
        <v>2502</v>
      </c>
      <c r="E16730" s="26">
        <v>45261</v>
      </c>
      <c r="F16730" t="s">
        <v>6139</v>
      </c>
      <c r="G16730" t="s">
        <v>6138</v>
      </c>
      <c r="H16730" t="str">
        <f>_xlfn.XLOOKUP(C16730,'BAB Identified Sites'!E:E,'BAB Identified Sites'!E:E,"missing",0)</f>
        <v>missing</v>
      </c>
    </row>
    <row r="16731" spans="1:8" hidden="1" x14ac:dyDescent="0.35">
      <c r="A16731">
        <v>1560</v>
      </c>
      <c r="B16731" t="s">
        <v>4804</v>
      </c>
      <c r="C16731" t="s">
        <v>4856</v>
      </c>
      <c r="D16731" t="s">
        <v>4857</v>
      </c>
      <c r="E16731" s="26">
        <v>45139</v>
      </c>
      <c r="F16731" t="s">
        <v>6137</v>
      </c>
      <c r="G16731" t="s">
        <v>6138</v>
      </c>
      <c r="H16731" t="str">
        <f>_xlfn.XLOOKUP(C16731,'BAB Identified Sites'!E:E,'BAB Identified Sites'!E:E,"missing",0)</f>
        <v>missing</v>
      </c>
    </row>
    <row r="16732" spans="1:8" hidden="1" x14ac:dyDescent="0.35">
      <c r="A16732">
        <v>1560</v>
      </c>
      <c r="B16732" t="s">
        <v>4804</v>
      </c>
      <c r="C16732" t="s">
        <v>4856</v>
      </c>
      <c r="D16732" t="s">
        <v>4857</v>
      </c>
      <c r="E16732" s="26">
        <v>45139</v>
      </c>
      <c r="F16732" t="s">
        <v>6139</v>
      </c>
      <c r="G16732" t="s">
        <v>6138</v>
      </c>
      <c r="H16732" t="str">
        <f>_xlfn.XLOOKUP(C16732,'BAB Identified Sites'!E:E,'BAB Identified Sites'!E:E,"missing",0)</f>
        <v>missing</v>
      </c>
    </row>
    <row r="16733" spans="1:8" hidden="1" x14ac:dyDescent="0.35">
      <c r="A16733">
        <v>1560</v>
      </c>
      <c r="B16733" t="s">
        <v>4804</v>
      </c>
      <c r="C16733" t="s">
        <v>4856</v>
      </c>
      <c r="D16733" t="s">
        <v>4857</v>
      </c>
      <c r="E16733" s="26">
        <v>45170</v>
      </c>
      <c r="F16733" t="s">
        <v>6137</v>
      </c>
      <c r="G16733" t="s">
        <v>6138</v>
      </c>
      <c r="H16733" t="str">
        <f>_xlfn.XLOOKUP(C16733,'BAB Identified Sites'!E:E,'BAB Identified Sites'!E:E,"missing",0)</f>
        <v>missing</v>
      </c>
    </row>
    <row r="16734" spans="1:8" hidden="1" x14ac:dyDescent="0.35">
      <c r="A16734">
        <v>1560</v>
      </c>
      <c r="B16734" t="s">
        <v>4804</v>
      </c>
      <c r="C16734" t="s">
        <v>4856</v>
      </c>
      <c r="D16734" t="s">
        <v>4857</v>
      </c>
      <c r="E16734" s="26">
        <v>45170</v>
      </c>
      <c r="F16734" t="s">
        <v>6139</v>
      </c>
      <c r="G16734" t="s">
        <v>6138</v>
      </c>
      <c r="H16734" t="str">
        <f>_xlfn.XLOOKUP(C16734,'BAB Identified Sites'!E:E,'BAB Identified Sites'!E:E,"missing",0)</f>
        <v>missing</v>
      </c>
    </row>
    <row r="16735" spans="1:8" hidden="1" x14ac:dyDescent="0.35">
      <c r="A16735">
        <v>1560</v>
      </c>
      <c r="B16735" t="s">
        <v>4804</v>
      </c>
      <c r="C16735" t="s">
        <v>4856</v>
      </c>
      <c r="D16735" t="s">
        <v>4857</v>
      </c>
      <c r="E16735" s="26">
        <v>45200</v>
      </c>
      <c r="F16735" t="s">
        <v>6137</v>
      </c>
      <c r="G16735" t="s">
        <v>6138</v>
      </c>
      <c r="H16735" t="str">
        <f>_xlfn.XLOOKUP(C16735,'BAB Identified Sites'!E:E,'BAB Identified Sites'!E:E,"missing",0)</f>
        <v>missing</v>
      </c>
    </row>
    <row r="16736" spans="1:8" hidden="1" x14ac:dyDescent="0.35">
      <c r="A16736">
        <v>1560</v>
      </c>
      <c r="B16736" t="s">
        <v>4804</v>
      </c>
      <c r="C16736" t="s">
        <v>4856</v>
      </c>
      <c r="D16736" t="s">
        <v>4857</v>
      </c>
      <c r="E16736" s="26">
        <v>45200</v>
      </c>
      <c r="F16736" t="s">
        <v>6139</v>
      </c>
      <c r="G16736" t="s">
        <v>6138</v>
      </c>
      <c r="H16736" t="str">
        <f>_xlfn.XLOOKUP(C16736,'BAB Identified Sites'!E:E,'BAB Identified Sites'!E:E,"missing",0)</f>
        <v>missing</v>
      </c>
    </row>
    <row r="16737" spans="1:8" hidden="1" x14ac:dyDescent="0.35">
      <c r="A16737">
        <v>1560</v>
      </c>
      <c r="B16737" t="s">
        <v>4804</v>
      </c>
      <c r="C16737" t="s">
        <v>4856</v>
      </c>
      <c r="D16737" t="s">
        <v>4857</v>
      </c>
      <c r="E16737" s="26">
        <v>45231</v>
      </c>
      <c r="F16737" t="s">
        <v>6137</v>
      </c>
      <c r="G16737" t="s">
        <v>6138</v>
      </c>
      <c r="H16737" t="str">
        <f>_xlfn.XLOOKUP(C16737,'BAB Identified Sites'!E:E,'BAB Identified Sites'!E:E,"missing",0)</f>
        <v>missing</v>
      </c>
    </row>
    <row r="16738" spans="1:8" hidden="1" x14ac:dyDescent="0.35">
      <c r="A16738">
        <v>1560</v>
      </c>
      <c r="B16738" t="s">
        <v>4804</v>
      </c>
      <c r="C16738" t="s">
        <v>4856</v>
      </c>
      <c r="D16738" t="s">
        <v>4857</v>
      </c>
      <c r="E16738" s="26">
        <v>45231</v>
      </c>
      <c r="F16738" t="s">
        <v>6139</v>
      </c>
      <c r="G16738" t="s">
        <v>6138</v>
      </c>
      <c r="H16738" t="str">
        <f>_xlfn.XLOOKUP(C16738,'BAB Identified Sites'!E:E,'BAB Identified Sites'!E:E,"missing",0)</f>
        <v>missing</v>
      </c>
    </row>
    <row r="16739" spans="1:8" hidden="1" x14ac:dyDescent="0.35">
      <c r="A16739">
        <v>1560</v>
      </c>
      <c r="B16739" t="s">
        <v>4804</v>
      </c>
      <c r="C16739" t="s">
        <v>4856</v>
      </c>
      <c r="D16739" t="s">
        <v>4857</v>
      </c>
      <c r="E16739" s="26">
        <v>45261</v>
      </c>
      <c r="F16739" t="s">
        <v>6137</v>
      </c>
      <c r="G16739" t="s">
        <v>6138</v>
      </c>
      <c r="H16739" t="str">
        <f>_xlfn.XLOOKUP(C16739,'BAB Identified Sites'!E:E,'BAB Identified Sites'!E:E,"missing",0)</f>
        <v>missing</v>
      </c>
    </row>
    <row r="16740" spans="1:8" hidden="1" x14ac:dyDescent="0.35">
      <c r="A16740">
        <v>1560</v>
      </c>
      <c r="B16740" t="s">
        <v>4804</v>
      </c>
      <c r="C16740" t="s">
        <v>4856</v>
      </c>
      <c r="D16740" t="s">
        <v>4857</v>
      </c>
      <c r="E16740" s="26">
        <v>45261</v>
      </c>
      <c r="F16740" t="s">
        <v>6139</v>
      </c>
      <c r="G16740" t="s">
        <v>6138</v>
      </c>
      <c r="H16740" t="str">
        <f>_xlfn.XLOOKUP(C16740,'BAB Identified Sites'!E:E,'BAB Identified Sites'!E:E,"missing",0)</f>
        <v>missing</v>
      </c>
    </row>
    <row r="16741" spans="1:8" hidden="1" x14ac:dyDescent="0.35">
      <c r="A16741">
        <v>1010</v>
      </c>
      <c r="B16741" t="s">
        <v>3915</v>
      </c>
      <c r="C16741" t="s">
        <v>3985</v>
      </c>
      <c r="D16741" t="s">
        <v>3986</v>
      </c>
      <c r="E16741" s="26">
        <v>45139</v>
      </c>
      <c r="F16741" t="s">
        <v>6137</v>
      </c>
      <c r="G16741" t="s">
        <v>6138</v>
      </c>
      <c r="H16741" t="str">
        <f>_xlfn.XLOOKUP(C16741,'BAB Identified Sites'!E:E,'BAB Identified Sites'!E:E,"missing",0)</f>
        <v>05576</v>
      </c>
    </row>
    <row r="16742" spans="1:8" hidden="1" x14ac:dyDescent="0.35">
      <c r="A16742">
        <v>1010</v>
      </c>
      <c r="B16742" t="s">
        <v>3915</v>
      </c>
      <c r="C16742" t="s">
        <v>3985</v>
      </c>
      <c r="D16742" t="s">
        <v>3986</v>
      </c>
      <c r="E16742" s="26">
        <v>45139</v>
      </c>
      <c r="F16742" t="s">
        <v>6139</v>
      </c>
      <c r="G16742" t="s">
        <v>6138</v>
      </c>
      <c r="H16742" t="str">
        <f>_xlfn.XLOOKUP(C16742,'BAB Identified Sites'!E:E,'BAB Identified Sites'!E:E,"missing",0)</f>
        <v>05576</v>
      </c>
    </row>
    <row r="16743" spans="1:8" hidden="1" x14ac:dyDescent="0.35">
      <c r="A16743">
        <v>1010</v>
      </c>
      <c r="B16743" t="s">
        <v>3915</v>
      </c>
      <c r="C16743" t="s">
        <v>3985</v>
      </c>
      <c r="D16743" t="s">
        <v>3986</v>
      </c>
      <c r="E16743" s="26">
        <v>45170</v>
      </c>
      <c r="F16743" t="s">
        <v>6137</v>
      </c>
      <c r="G16743" t="s">
        <v>6138</v>
      </c>
      <c r="H16743" t="str">
        <f>_xlfn.XLOOKUP(C16743,'BAB Identified Sites'!E:E,'BAB Identified Sites'!E:E,"missing",0)</f>
        <v>05576</v>
      </c>
    </row>
    <row r="16744" spans="1:8" hidden="1" x14ac:dyDescent="0.35">
      <c r="A16744">
        <v>1010</v>
      </c>
      <c r="B16744" t="s">
        <v>3915</v>
      </c>
      <c r="C16744" t="s">
        <v>3985</v>
      </c>
      <c r="D16744" t="s">
        <v>3986</v>
      </c>
      <c r="E16744" s="26">
        <v>45170</v>
      </c>
      <c r="F16744" t="s">
        <v>6139</v>
      </c>
      <c r="G16744" t="s">
        <v>6138</v>
      </c>
      <c r="H16744" t="str">
        <f>_xlfn.XLOOKUP(C16744,'BAB Identified Sites'!E:E,'BAB Identified Sites'!E:E,"missing",0)</f>
        <v>05576</v>
      </c>
    </row>
    <row r="16745" spans="1:8" hidden="1" x14ac:dyDescent="0.35">
      <c r="A16745">
        <v>1010</v>
      </c>
      <c r="B16745" t="s">
        <v>3915</v>
      </c>
      <c r="C16745" t="s">
        <v>3985</v>
      </c>
      <c r="D16745" t="s">
        <v>3986</v>
      </c>
      <c r="E16745" s="26">
        <v>45170</v>
      </c>
      <c r="F16745" t="s">
        <v>6140</v>
      </c>
      <c r="G16745" t="s">
        <v>6138</v>
      </c>
      <c r="H16745" t="str">
        <f>_xlfn.XLOOKUP(C16745,'BAB Identified Sites'!E:E,'BAB Identified Sites'!E:E,"missing",0)</f>
        <v>05576</v>
      </c>
    </row>
    <row r="16746" spans="1:8" hidden="1" x14ac:dyDescent="0.35">
      <c r="A16746">
        <v>1010</v>
      </c>
      <c r="B16746" t="s">
        <v>3915</v>
      </c>
      <c r="C16746" t="s">
        <v>3985</v>
      </c>
      <c r="D16746" t="s">
        <v>3986</v>
      </c>
      <c r="E16746" s="26">
        <v>45200</v>
      </c>
      <c r="F16746" t="s">
        <v>6137</v>
      </c>
      <c r="G16746" t="s">
        <v>6138</v>
      </c>
      <c r="H16746" t="str">
        <f>_xlfn.XLOOKUP(C16746,'BAB Identified Sites'!E:E,'BAB Identified Sites'!E:E,"missing",0)</f>
        <v>05576</v>
      </c>
    </row>
    <row r="16747" spans="1:8" hidden="1" x14ac:dyDescent="0.35">
      <c r="A16747">
        <v>1010</v>
      </c>
      <c r="B16747" t="s">
        <v>3915</v>
      </c>
      <c r="C16747" t="s">
        <v>3985</v>
      </c>
      <c r="D16747" t="s">
        <v>3986</v>
      </c>
      <c r="E16747" s="26">
        <v>45200</v>
      </c>
      <c r="F16747" t="s">
        <v>6139</v>
      </c>
      <c r="G16747" t="s">
        <v>6138</v>
      </c>
      <c r="H16747" t="str">
        <f>_xlfn.XLOOKUP(C16747,'BAB Identified Sites'!E:E,'BAB Identified Sites'!E:E,"missing",0)</f>
        <v>05576</v>
      </c>
    </row>
    <row r="16748" spans="1:8" hidden="1" x14ac:dyDescent="0.35">
      <c r="A16748">
        <v>1010</v>
      </c>
      <c r="B16748" t="s">
        <v>3915</v>
      </c>
      <c r="C16748" t="s">
        <v>3985</v>
      </c>
      <c r="D16748" t="s">
        <v>3986</v>
      </c>
      <c r="E16748" s="26">
        <v>45200</v>
      </c>
      <c r="F16748" t="s">
        <v>6140</v>
      </c>
      <c r="G16748" t="s">
        <v>6138</v>
      </c>
      <c r="H16748" t="str">
        <f>_xlfn.XLOOKUP(C16748,'BAB Identified Sites'!E:E,'BAB Identified Sites'!E:E,"missing",0)</f>
        <v>05576</v>
      </c>
    </row>
    <row r="16749" spans="1:8" hidden="1" x14ac:dyDescent="0.35">
      <c r="A16749">
        <v>1010</v>
      </c>
      <c r="B16749" t="s">
        <v>3915</v>
      </c>
      <c r="C16749" t="s">
        <v>3985</v>
      </c>
      <c r="D16749" t="s">
        <v>3986</v>
      </c>
      <c r="E16749" s="26">
        <v>45231</v>
      </c>
      <c r="F16749" t="s">
        <v>6137</v>
      </c>
      <c r="G16749" t="s">
        <v>6138</v>
      </c>
      <c r="H16749" t="str">
        <f>_xlfn.XLOOKUP(C16749,'BAB Identified Sites'!E:E,'BAB Identified Sites'!E:E,"missing",0)</f>
        <v>05576</v>
      </c>
    </row>
    <row r="16750" spans="1:8" hidden="1" x14ac:dyDescent="0.35">
      <c r="A16750">
        <v>1010</v>
      </c>
      <c r="B16750" t="s">
        <v>3915</v>
      </c>
      <c r="C16750" t="s">
        <v>3985</v>
      </c>
      <c r="D16750" t="s">
        <v>3986</v>
      </c>
      <c r="E16750" s="26">
        <v>45231</v>
      </c>
      <c r="F16750" t="s">
        <v>6139</v>
      </c>
      <c r="G16750" t="s">
        <v>6138</v>
      </c>
      <c r="H16750" t="str">
        <f>_xlfn.XLOOKUP(C16750,'BAB Identified Sites'!E:E,'BAB Identified Sites'!E:E,"missing",0)</f>
        <v>05576</v>
      </c>
    </row>
    <row r="16751" spans="1:8" hidden="1" x14ac:dyDescent="0.35">
      <c r="A16751">
        <v>1010</v>
      </c>
      <c r="B16751" t="s">
        <v>3915</v>
      </c>
      <c r="C16751" t="s">
        <v>3985</v>
      </c>
      <c r="D16751" t="s">
        <v>3986</v>
      </c>
      <c r="E16751" s="26">
        <v>45231</v>
      </c>
      <c r="F16751" t="s">
        <v>6140</v>
      </c>
      <c r="G16751" t="s">
        <v>6138</v>
      </c>
      <c r="H16751" t="str">
        <f>_xlfn.XLOOKUP(C16751,'BAB Identified Sites'!E:E,'BAB Identified Sites'!E:E,"missing",0)</f>
        <v>05576</v>
      </c>
    </row>
    <row r="16752" spans="1:8" hidden="1" x14ac:dyDescent="0.35">
      <c r="A16752">
        <v>1010</v>
      </c>
      <c r="B16752" t="s">
        <v>3915</v>
      </c>
      <c r="C16752" t="s">
        <v>3985</v>
      </c>
      <c r="D16752" t="s">
        <v>3986</v>
      </c>
      <c r="E16752" s="26">
        <v>45261</v>
      </c>
      <c r="F16752" t="s">
        <v>6137</v>
      </c>
      <c r="G16752" t="s">
        <v>6138</v>
      </c>
      <c r="H16752" t="str">
        <f>_xlfn.XLOOKUP(C16752,'BAB Identified Sites'!E:E,'BAB Identified Sites'!E:E,"missing",0)</f>
        <v>05576</v>
      </c>
    </row>
    <row r="16753" spans="1:8" hidden="1" x14ac:dyDescent="0.35">
      <c r="A16753">
        <v>1010</v>
      </c>
      <c r="B16753" t="s">
        <v>3915</v>
      </c>
      <c r="C16753" t="s">
        <v>3985</v>
      </c>
      <c r="D16753" t="s">
        <v>3986</v>
      </c>
      <c r="E16753" s="26">
        <v>45261</v>
      </c>
      <c r="F16753" t="s">
        <v>6139</v>
      </c>
      <c r="G16753" t="s">
        <v>6138</v>
      </c>
      <c r="H16753" t="str">
        <f>_xlfn.XLOOKUP(C16753,'BAB Identified Sites'!E:E,'BAB Identified Sites'!E:E,"missing",0)</f>
        <v>05576</v>
      </c>
    </row>
    <row r="16754" spans="1:8" hidden="1" x14ac:dyDescent="0.35">
      <c r="A16754">
        <v>1010</v>
      </c>
      <c r="B16754" t="s">
        <v>3915</v>
      </c>
      <c r="C16754" t="s">
        <v>3985</v>
      </c>
      <c r="D16754" t="s">
        <v>3986</v>
      </c>
      <c r="E16754" s="26">
        <v>45261</v>
      </c>
      <c r="F16754" t="s">
        <v>6140</v>
      </c>
      <c r="G16754" t="s">
        <v>6138</v>
      </c>
      <c r="H16754" t="str">
        <f>_xlfn.XLOOKUP(C16754,'BAB Identified Sites'!E:E,'BAB Identified Sites'!E:E,"missing",0)</f>
        <v>05576</v>
      </c>
    </row>
    <row r="16755" spans="1:8" hidden="1" x14ac:dyDescent="0.35">
      <c r="A16755">
        <v>470</v>
      </c>
      <c r="B16755" t="s">
        <v>2940</v>
      </c>
      <c r="C16755" t="s">
        <v>3032</v>
      </c>
      <c r="D16755" t="s">
        <v>3033</v>
      </c>
      <c r="E16755" s="26">
        <v>45139</v>
      </c>
      <c r="F16755" t="s">
        <v>6137</v>
      </c>
      <c r="G16755" t="s">
        <v>6138</v>
      </c>
      <c r="H16755" t="str">
        <f>_xlfn.XLOOKUP(C16755,'BAB Identified Sites'!E:E,'BAB Identified Sites'!E:E,"missing",0)</f>
        <v>missing</v>
      </c>
    </row>
    <row r="16756" spans="1:8" hidden="1" x14ac:dyDescent="0.35">
      <c r="A16756">
        <v>470</v>
      </c>
      <c r="B16756" t="s">
        <v>2940</v>
      </c>
      <c r="C16756" t="s">
        <v>3032</v>
      </c>
      <c r="D16756" t="s">
        <v>3033</v>
      </c>
      <c r="E16756" s="26">
        <v>45170</v>
      </c>
      <c r="F16756" t="s">
        <v>6137</v>
      </c>
      <c r="G16756" t="s">
        <v>6138</v>
      </c>
      <c r="H16756" t="str">
        <f>_xlfn.XLOOKUP(C16756,'BAB Identified Sites'!E:E,'BAB Identified Sites'!E:E,"missing",0)</f>
        <v>missing</v>
      </c>
    </row>
    <row r="16757" spans="1:8" hidden="1" x14ac:dyDescent="0.35">
      <c r="A16757">
        <v>470</v>
      </c>
      <c r="B16757" t="s">
        <v>2940</v>
      </c>
      <c r="C16757" t="s">
        <v>3032</v>
      </c>
      <c r="D16757" t="s">
        <v>3033</v>
      </c>
      <c r="E16757" s="26">
        <v>45200</v>
      </c>
      <c r="F16757" t="s">
        <v>6137</v>
      </c>
      <c r="G16757" t="s">
        <v>6138</v>
      </c>
      <c r="H16757" t="str">
        <f>_xlfn.XLOOKUP(C16757,'BAB Identified Sites'!E:E,'BAB Identified Sites'!E:E,"missing",0)</f>
        <v>missing</v>
      </c>
    </row>
    <row r="16758" spans="1:8" hidden="1" x14ac:dyDescent="0.35">
      <c r="A16758">
        <v>470</v>
      </c>
      <c r="B16758" t="s">
        <v>2940</v>
      </c>
      <c r="C16758" t="s">
        <v>3032</v>
      </c>
      <c r="D16758" t="s">
        <v>3033</v>
      </c>
      <c r="E16758" s="26">
        <v>45231</v>
      </c>
      <c r="F16758" t="s">
        <v>6137</v>
      </c>
      <c r="G16758" t="s">
        <v>6138</v>
      </c>
      <c r="H16758" t="str">
        <f>_xlfn.XLOOKUP(C16758,'BAB Identified Sites'!E:E,'BAB Identified Sites'!E:E,"missing",0)</f>
        <v>missing</v>
      </c>
    </row>
    <row r="16759" spans="1:8" hidden="1" x14ac:dyDescent="0.35">
      <c r="A16759">
        <v>470</v>
      </c>
      <c r="B16759" t="s">
        <v>2940</v>
      </c>
      <c r="C16759" t="s">
        <v>3032</v>
      </c>
      <c r="D16759" t="s">
        <v>3033</v>
      </c>
      <c r="E16759" s="26">
        <v>45261</v>
      </c>
      <c r="F16759" t="s">
        <v>6137</v>
      </c>
      <c r="G16759" t="s">
        <v>6138</v>
      </c>
      <c r="H16759" t="str">
        <f>_xlfn.XLOOKUP(C16759,'BAB Identified Sites'!E:E,'BAB Identified Sites'!E:E,"missing",0)</f>
        <v>missing</v>
      </c>
    </row>
    <row r="16760" spans="1:8" hidden="1" x14ac:dyDescent="0.35">
      <c r="A16760">
        <v>1180</v>
      </c>
      <c r="B16760" t="s">
        <v>4247</v>
      </c>
      <c r="C16760" t="s">
        <v>4276</v>
      </c>
      <c r="D16760" t="s">
        <v>1196</v>
      </c>
      <c r="E16760" s="26">
        <v>45139</v>
      </c>
      <c r="F16760" t="s">
        <v>6137</v>
      </c>
      <c r="G16760" t="s">
        <v>6138</v>
      </c>
      <c r="H16760" t="str">
        <f>_xlfn.XLOOKUP(C16760,'BAB Identified Sites'!E:E,'BAB Identified Sites'!E:E,"missing",0)</f>
        <v>missing</v>
      </c>
    </row>
    <row r="16761" spans="1:8" hidden="1" x14ac:dyDescent="0.35">
      <c r="A16761">
        <v>1180</v>
      </c>
      <c r="B16761" t="s">
        <v>4247</v>
      </c>
      <c r="C16761" t="s">
        <v>4276</v>
      </c>
      <c r="D16761" t="s">
        <v>1196</v>
      </c>
      <c r="E16761" s="26">
        <v>45139</v>
      </c>
      <c r="F16761" t="s">
        <v>6139</v>
      </c>
      <c r="G16761" t="s">
        <v>6138</v>
      </c>
      <c r="H16761" t="str">
        <f>_xlfn.XLOOKUP(C16761,'BAB Identified Sites'!E:E,'BAB Identified Sites'!E:E,"missing",0)</f>
        <v>missing</v>
      </c>
    </row>
    <row r="16762" spans="1:8" hidden="1" x14ac:dyDescent="0.35">
      <c r="A16762">
        <v>1180</v>
      </c>
      <c r="B16762" t="s">
        <v>4247</v>
      </c>
      <c r="C16762" t="s">
        <v>4276</v>
      </c>
      <c r="D16762" t="s">
        <v>1196</v>
      </c>
      <c r="E16762" s="26">
        <v>45170</v>
      </c>
      <c r="F16762" t="s">
        <v>6137</v>
      </c>
      <c r="G16762" t="s">
        <v>6138</v>
      </c>
      <c r="H16762" t="str">
        <f>_xlfn.XLOOKUP(C16762,'BAB Identified Sites'!E:E,'BAB Identified Sites'!E:E,"missing",0)</f>
        <v>missing</v>
      </c>
    </row>
    <row r="16763" spans="1:8" hidden="1" x14ac:dyDescent="0.35">
      <c r="A16763">
        <v>1180</v>
      </c>
      <c r="B16763" t="s">
        <v>4247</v>
      </c>
      <c r="C16763" t="s">
        <v>4276</v>
      </c>
      <c r="D16763" t="s">
        <v>1196</v>
      </c>
      <c r="E16763" s="26">
        <v>45170</v>
      </c>
      <c r="F16763" t="s">
        <v>6139</v>
      </c>
      <c r="G16763" t="s">
        <v>6138</v>
      </c>
      <c r="H16763" t="str">
        <f>_xlfn.XLOOKUP(C16763,'BAB Identified Sites'!E:E,'BAB Identified Sites'!E:E,"missing",0)</f>
        <v>missing</v>
      </c>
    </row>
    <row r="16764" spans="1:8" hidden="1" x14ac:dyDescent="0.35">
      <c r="A16764">
        <v>1180</v>
      </c>
      <c r="B16764" t="s">
        <v>4247</v>
      </c>
      <c r="C16764" t="s">
        <v>4276</v>
      </c>
      <c r="D16764" t="s">
        <v>1196</v>
      </c>
      <c r="E16764" s="26">
        <v>45200</v>
      </c>
      <c r="F16764" t="s">
        <v>6137</v>
      </c>
      <c r="G16764" t="s">
        <v>6138</v>
      </c>
      <c r="H16764" t="str">
        <f>_xlfn.XLOOKUP(C16764,'BAB Identified Sites'!E:E,'BAB Identified Sites'!E:E,"missing",0)</f>
        <v>missing</v>
      </c>
    </row>
    <row r="16765" spans="1:8" hidden="1" x14ac:dyDescent="0.35">
      <c r="A16765">
        <v>1180</v>
      </c>
      <c r="B16765" t="s">
        <v>4247</v>
      </c>
      <c r="C16765" t="s">
        <v>4276</v>
      </c>
      <c r="D16765" t="s">
        <v>1196</v>
      </c>
      <c r="E16765" s="26">
        <v>45200</v>
      </c>
      <c r="F16765" t="s">
        <v>6139</v>
      </c>
      <c r="G16765" t="s">
        <v>6138</v>
      </c>
      <c r="H16765" t="str">
        <f>_xlfn.XLOOKUP(C16765,'BAB Identified Sites'!E:E,'BAB Identified Sites'!E:E,"missing",0)</f>
        <v>missing</v>
      </c>
    </row>
    <row r="16766" spans="1:8" hidden="1" x14ac:dyDescent="0.35">
      <c r="A16766">
        <v>1180</v>
      </c>
      <c r="B16766" t="s">
        <v>4247</v>
      </c>
      <c r="C16766" t="s">
        <v>4276</v>
      </c>
      <c r="D16766" t="s">
        <v>1196</v>
      </c>
      <c r="E16766" s="26">
        <v>45231</v>
      </c>
      <c r="F16766" t="s">
        <v>6137</v>
      </c>
      <c r="G16766" t="s">
        <v>6138</v>
      </c>
      <c r="H16766" t="str">
        <f>_xlfn.XLOOKUP(C16766,'BAB Identified Sites'!E:E,'BAB Identified Sites'!E:E,"missing",0)</f>
        <v>missing</v>
      </c>
    </row>
    <row r="16767" spans="1:8" hidden="1" x14ac:dyDescent="0.35">
      <c r="A16767">
        <v>1180</v>
      </c>
      <c r="B16767" t="s">
        <v>4247</v>
      </c>
      <c r="C16767" t="s">
        <v>4276</v>
      </c>
      <c r="D16767" t="s">
        <v>1196</v>
      </c>
      <c r="E16767" s="26">
        <v>45231</v>
      </c>
      <c r="F16767" t="s">
        <v>6139</v>
      </c>
      <c r="G16767" t="s">
        <v>6138</v>
      </c>
      <c r="H16767" t="str">
        <f>_xlfn.XLOOKUP(C16767,'BAB Identified Sites'!E:E,'BAB Identified Sites'!E:E,"missing",0)</f>
        <v>missing</v>
      </c>
    </row>
    <row r="16768" spans="1:8" hidden="1" x14ac:dyDescent="0.35">
      <c r="A16768">
        <v>1180</v>
      </c>
      <c r="B16768" t="s">
        <v>4247</v>
      </c>
      <c r="C16768" t="s">
        <v>4276</v>
      </c>
      <c r="D16768" t="s">
        <v>1196</v>
      </c>
      <c r="E16768" s="26">
        <v>45261</v>
      </c>
      <c r="F16768" t="s">
        <v>6137</v>
      </c>
      <c r="G16768" t="s">
        <v>6138</v>
      </c>
      <c r="H16768" t="str">
        <f>_xlfn.XLOOKUP(C16768,'BAB Identified Sites'!E:E,'BAB Identified Sites'!E:E,"missing",0)</f>
        <v>missing</v>
      </c>
    </row>
    <row r="16769" spans="1:8" hidden="1" x14ac:dyDescent="0.35">
      <c r="A16769">
        <v>1180</v>
      </c>
      <c r="B16769" t="s">
        <v>4247</v>
      </c>
      <c r="C16769" t="s">
        <v>4276</v>
      </c>
      <c r="D16769" t="s">
        <v>1196</v>
      </c>
      <c r="E16769" s="26">
        <v>45261</v>
      </c>
      <c r="F16769" t="s">
        <v>6139</v>
      </c>
      <c r="G16769" t="s">
        <v>6138</v>
      </c>
      <c r="H16769" t="str">
        <f>_xlfn.XLOOKUP(C16769,'BAB Identified Sites'!E:E,'BAB Identified Sites'!E:E,"missing",0)</f>
        <v>missing</v>
      </c>
    </row>
    <row r="16770" spans="1:8" hidden="1" x14ac:dyDescent="0.35">
      <c r="A16770">
        <v>3140</v>
      </c>
      <c r="B16770" t="s">
        <v>5642</v>
      </c>
      <c r="C16770" t="s">
        <v>5651</v>
      </c>
      <c r="D16770" t="s">
        <v>5652</v>
      </c>
      <c r="E16770" s="26">
        <v>45139</v>
      </c>
      <c r="F16770" t="s">
        <v>6137</v>
      </c>
      <c r="G16770" t="s">
        <v>6138</v>
      </c>
      <c r="H16770" t="str">
        <f>_xlfn.XLOOKUP(C16770,'BAB Identified Sites'!E:E,'BAB Identified Sites'!E:E,"missing",0)</f>
        <v>missing</v>
      </c>
    </row>
    <row r="16771" spans="1:8" hidden="1" x14ac:dyDescent="0.35">
      <c r="A16771">
        <v>3140</v>
      </c>
      <c r="B16771" t="s">
        <v>5642</v>
      </c>
      <c r="C16771" t="s">
        <v>5651</v>
      </c>
      <c r="D16771" t="s">
        <v>5652</v>
      </c>
      <c r="E16771" s="26">
        <v>45139</v>
      </c>
      <c r="F16771" t="s">
        <v>6139</v>
      </c>
      <c r="G16771" t="s">
        <v>6138</v>
      </c>
      <c r="H16771" t="str">
        <f>_xlfn.XLOOKUP(C16771,'BAB Identified Sites'!E:E,'BAB Identified Sites'!E:E,"missing",0)</f>
        <v>missing</v>
      </c>
    </row>
    <row r="16772" spans="1:8" hidden="1" x14ac:dyDescent="0.35">
      <c r="A16772">
        <v>3140</v>
      </c>
      <c r="B16772" t="s">
        <v>5642</v>
      </c>
      <c r="C16772" t="s">
        <v>5651</v>
      </c>
      <c r="D16772" t="s">
        <v>5652</v>
      </c>
      <c r="E16772" s="26">
        <v>45170</v>
      </c>
      <c r="F16772" t="s">
        <v>6137</v>
      </c>
      <c r="G16772" t="s">
        <v>6138</v>
      </c>
      <c r="H16772" t="str">
        <f>_xlfn.XLOOKUP(C16772,'BAB Identified Sites'!E:E,'BAB Identified Sites'!E:E,"missing",0)</f>
        <v>missing</v>
      </c>
    </row>
    <row r="16773" spans="1:8" hidden="1" x14ac:dyDescent="0.35">
      <c r="A16773">
        <v>3140</v>
      </c>
      <c r="B16773" t="s">
        <v>5642</v>
      </c>
      <c r="C16773" t="s">
        <v>5651</v>
      </c>
      <c r="D16773" t="s">
        <v>5652</v>
      </c>
      <c r="E16773" s="26">
        <v>45170</v>
      </c>
      <c r="F16773" t="s">
        <v>6139</v>
      </c>
      <c r="G16773" t="s">
        <v>6138</v>
      </c>
      <c r="H16773" t="str">
        <f>_xlfn.XLOOKUP(C16773,'BAB Identified Sites'!E:E,'BAB Identified Sites'!E:E,"missing",0)</f>
        <v>missing</v>
      </c>
    </row>
    <row r="16774" spans="1:8" hidden="1" x14ac:dyDescent="0.35">
      <c r="A16774">
        <v>3140</v>
      </c>
      <c r="B16774" t="s">
        <v>5642</v>
      </c>
      <c r="C16774" t="s">
        <v>5651</v>
      </c>
      <c r="D16774" t="s">
        <v>5652</v>
      </c>
      <c r="E16774" s="26">
        <v>45200</v>
      </c>
      <c r="F16774" t="s">
        <v>6137</v>
      </c>
      <c r="G16774" t="s">
        <v>6138</v>
      </c>
      <c r="H16774" t="str">
        <f>_xlfn.XLOOKUP(C16774,'BAB Identified Sites'!E:E,'BAB Identified Sites'!E:E,"missing",0)</f>
        <v>missing</v>
      </c>
    </row>
    <row r="16775" spans="1:8" hidden="1" x14ac:dyDescent="0.35">
      <c r="A16775">
        <v>3140</v>
      </c>
      <c r="B16775" t="s">
        <v>5642</v>
      </c>
      <c r="C16775" t="s">
        <v>5651</v>
      </c>
      <c r="D16775" t="s">
        <v>5652</v>
      </c>
      <c r="E16775" s="26">
        <v>45200</v>
      </c>
      <c r="F16775" t="s">
        <v>6139</v>
      </c>
      <c r="G16775" t="s">
        <v>6138</v>
      </c>
      <c r="H16775" t="str">
        <f>_xlfn.XLOOKUP(C16775,'BAB Identified Sites'!E:E,'BAB Identified Sites'!E:E,"missing",0)</f>
        <v>missing</v>
      </c>
    </row>
    <row r="16776" spans="1:8" hidden="1" x14ac:dyDescent="0.35">
      <c r="A16776">
        <v>3140</v>
      </c>
      <c r="B16776" t="s">
        <v>5642</v>
      </c>
      <c r="C16776" t="s">
        <v>5651</v>
      </c>
      <c r="D16776" t="s">
        <v>5652</v>
      </c>
      <c r="E16776" s="26">
        <v>45231</v>
      </c>
      <c r="F16776" t="s">
        <v>6137</v>
      </c>
      <c r="G16776" t="s">
        <v>6138</v>
      </c>
      <c r="H16776" t="str">
        <f>_xlfn.XLOOKUP(C16776,'BAB Identified Sites'!E:E,'BAB Identified Sites'!E:E,"missing",0)</f>
        <v>missing</v>
      </c>
    </row>
    <row r="16777" spans="1:8" hidden="1" x14ac:dyDescent="0.35">
      <c r="A16777">
        <v>3140</v>
      </c>
      <c r="B16777" t="s">
        <v>5642</v>
      </c>
      <c r="C16777" t="s">
        <v>5651</v>
      </c>
      <c r="D16777" t="s">
        <v>5652</v>
      </c>
      <c r="E16777" s="26">
        <v>45231</v>
      </c>
      <c r="F16777" t="s">
        <v>6139</v>
      </c>
      <c r="G16777" t="s">
        <v>6138</v>
      </c>
      <c r="H16777" t="str">
        <f>_xlfn.XLOOKUP(C16777,'BAB Identified Sites'!E:E,'BAB Identified Sites'!E:E,"missing",0)</f>
        <v>missing</v>
      </c>
    </row>
    <row r="16778" spans="1:8" hidden="1" x14ac:dyDescent="0.35">
      <c r="A16778">
        <v>3140</v>
      </c>
      <c r="B16778" t="s">
        <v>5642</v>
      </c>
      <c r="C16778" t="s">
        <v>5651</v>
      </c>
      <c r="D16778" t="s">
        <v>5652</v>
      </c>
      <c r="E16778" s="26">
        <v>45261</v>
      </c>
      <c r="F16778" t="s">
        <v>6137</v>
      </c>
      <c r="G16778" t="s">
        <v>6138</v>
      </c>
      <c r="H16778" t="str">
        <f>_xlfn.XLOOKUP(C16778,'BAB Identified Sites'!E:E,'BAB Identified Sites'!E:E,"missing",0)</f>
        <v>missing</v>
      </c>
    </row>
    <row r="16779" spans="1:8" hidden="1" x14ac:dyDescent="0.35">
      <c r="A16779">
        <v>3140</v>
      </c>
      <c r="B16779" t="s">
        <v>5642</v>
      </c>
      <c r="C16779" t="s">
        <v>5651</v>
      </c>
      <c r="D16779" t="s">
        <v>5652</v>
      </c>
      <c r="E16779" s="26">
        <v>45261</v>
      </c>
      <c r="F16779" t="s">
        <v>6139</v>
      </c>
      <c r="G16779" t="s">
        <v>6138</v>
      </c>
      <c r="H16779" t="str">
        <f>_xlfn.XLOOKUP(C16779,'BAB Identified Sites'!E:E,'BAB Identified Sites'!E:E,"missing",0)</f>
        <v>missing</v>
      </c>
    </row>
    <row r="16780" spans="1:8" hidden="1" x14ac:dyDescent="0.35">
      <c r="A16780">
        <v>3120</v>
      </c>
      <c r="B16780" t="s">
        <v>5576</v>
      </c>
      <c r="C16780" t="s">
        <v>5631</v>
      </c>
      <c r="D16780" t="s">
        <v>5632</v>
      </c>
      <c r="E16780" s="26">
        <v>45139</v>
      </c>
      <c r="F16780" t="s">
        <v>6137</v>
      </c>
      <c r="G16780" t="s">
        <v>6138</v>
      </c>
      <c r="H16780" t="str">
        <f>_xlfn.XLOOKUP(C16780,'BAB Identified Sites'!E:E,'BAB Identified Sites'!E:E,"missing",0)</f>
        <v>08975</v>
      </c>
    </row>
    <row r="16781" spans="1:8" hidden="1" x14ac:dyDescent="0.35">
      <c r="A16781">
        <v>3120</v>
      </c>
      <c r="B16781" t="s">
        <v>5576</v>
      </c>
      <c r="C16781" t="s">
        <v>5631</v>
      </c>
      <c r="D16781" t="s">
        <v>5632</v>
      </c>
      <c r="E16781" s="26">
        <v>45139</v>
      </c>
      <c r="F16781" t="s">
        <v>6139</v>
      </c>
      <c r="G16781" t="s">
        <v>6138</v>
      </c>
      <c r="H16781" t="str">
        <f>_xlfn.XLOOKUP(C16781,'BAB Identified Sites'!E:E,'BAB Identified Sites'!E:E,"missing",0)</f>
        <v>08975</v>
      </c>
    </row>
    <row r="16782" spans="1:8" hidden="1" x14ac:dyDescent="0.35">
      <c r="A16782">
        <v>3120</v>
      </c>
      <c r="B16782" t="s">
        <v>5576</v>
      </c>
      <c r="C16782" t="s">
        <v>5631</v>
      </c>
      <c r="D16782" t="s">
        <v>5632</v>
      </c>
      <c r="E16782" s="26">
        <v>45170</v>
      </c>
      <c r="F16782" t="s">
        <v>6137</v>
      </c>
      <c r="G16782" t="s">
        <v>6138</v>
      </c>
      <c r="H16782" t="str">
        <f>_xlfn.XLOOKUP(C16782,'BAB Identified Sites'!E:E,'BAB Identified Sites'!E:E,"missing",0)</f>
        <v>08975</v>
      </c>
    </row>
    <row r="16783" spans="1:8" hidden="1" x14ac:dyDescent="0.35">
      <c r="A16783">
        <v>3120</v>
      </c>
      <c r="B16783" t="s">
        <v>5576</v>
      </c>
      <c r="C16783" t="s">
        <v>5631</v>
      </c>
      <c r="D16783" t="s">
        <v>5632</v>
      </c>
      <c r="E16783" s="26">
        <v>45170</v>
      </c>
      <c r="F16783" t="s">
        <v>6139</v>
      </c>
      <c r="G16783" t="s">
        <v>6138</v>
      </c>
      <c r="H16783" t="str">
        <f>_xlfn.XLOOKUP(C16783,'BAB Identified Sites'!E:E,'BAB Identified Sites'!E:E,"missing",0)</f>
        <v>08975</v>
      </c>
    </row>
    <row r="16784" spans="1:8" hidden="1" x14ac:dyDescent="0.35">
      <c r="A16784">
        <v>3120</v>
      </c>
      <c r="B16784" t="s">
        <v>5576</v>
      </c>
      <c r="C16784" t="s">
        <v>5631</v>
      </c>
      <c r="D16784" t="s">
        <v>5632</v>
      </c>
      <c r="E16784" s="26">
        <v>45200</v>
      </c>
      <c r="F16784" t="s">
        <v>6137</v>
      </c>
      <c r="G16784" t="s">
        <v>6138</v>
      </c>
      <c r="H16784" t="str">
        <f>_xlfn.XLOOKUP(C16784,'BAB Identified Sites'!E:E,'BAB Identified Sites'!E:E,"missing",0)</f>
        <v>08975</v>
      </c>
    </row>
    <row r="16785" spans="1:8" hidden="1" x14ac:dyDescent="0.35">
      <c r="A16785">
        <v>3120</v>
      </c>
      <c r="B16785" t="s">
        <v>5576</v>
      </c>
      <c r="C16785" t="s">
        <v>5631</v>
      </c>
      <c r="D16785" t="s">
        <v>5632</v>
      </c>
      <c r="E16785" s="26">
        <v>45200</v>
      </c>
      <c r="F16785" t="s">
        <v>6139</v>
      </c>
      <c r="G16785" t="s">
        <v>6138</v>
      </c>
      <c r="H16785" t="str">
        <f>_xlfn.XLOOKUP(C16785,'BAB Identified Sites'!E:E,'BAB Identified Sites'!E:E,"missing",0)</f>
        <v>08975</v>
      </c>
    </row>
    <row r="16786" spans="1:8" hidden="1" x14ac:dyDescent="0.35">
      <c r="A16786">
        <v>3120</v>
      </c>
      <c r="B16786" t="s">
        <v>5576</v>
      </c>
      <c r="C16786" t="s">
        <v>5631</v>
      </c>
      <c r="D16786" t="s">
        <v>5632</v>
      </c>
      <c r="E16786" s="26">
        <v>45231</v>
      </c>
      <c r="F16786" t="s">
        <v>6137</v>
      </c>
      <c r="G16786" t="s">
        <v>6138</v>
      </c>
      <c r="H16786" t="str">
        <f>_xlfn.XLOOKUP(C16786,'BAB Identified Sites'!E:E,'BAB Identified Sites'!E:E,"missing",0)</f>
        <v>08975</v>
      </c>
    </row>
    <row r="16787" spans="1:8" hidden="1" x14ac:dyDescent="0.35">
      <c r="A16787">
        <v>3120</v>
      </c>
      <c r="B16787" t="s">
        <v>5576</v>
      </c>
      <c r="C16787" t="s">
        <v>5631</v>
      </c>
      <c r="D16787" t="s">
        <v>5632</v>
      </c>
      <c r="E16787" s="26">
        <v>45231</v>
      </c>
      <c r="F16787" t="s">
        <v>6139</v>
      </c>
      <c r="G16787" t="s">
        <v>6138</v>
      </c>
      <c r="H16787" t="str">
        <f>_xlfn.XLOOKUP(C16787,'BAB Identified Sites'!E:E,'BAB Identified Sites'!E:E,"missing",0)</f>
        <v>08975</v>
      </c>
    </row>
    <row r="16788" spans="1:8" hidden="1" x14ac:dyDescent="0.35">
      <c r="A16788">
        <v>3120</v>
      </c>
      <c r="B16788" t="s">
        <v>5576</v>
      </c>
      <c r="C16788" t="s">
        <v>5631</v>
      </c>
      <c r="D16788" t="s">
        <v>5632</v>
      </c>
      <c r="E16788" s="26">
        <v>45261</v>
      </c>
      <c r="F16788" t="s">
        <v>6137</v>
      </c>
      <c r="G16788" t="s">
        <v>6138</v>
      </c>
      <c r="H16788" t="str">
        <f>_xlfn.XLOOKUP(C16788,'BAB Identified Sites'!E:E,'BAB Identified Sites'!E:E,"missing",0)</f>
        <v>08975</v>
      </c>
    </row>
    <row r="16789" spans="1:8" hidden="1" x14ac:dyDescent="0.35">
      <c r="A16789">
        <v>3120</v>
      </c>
      <c r="B16789" t="s">
        <v>5576</v>
      </c>
      <c r="C16789" t="s">
        <v>5631</v>
      </c>
      <c r="D16789" t="s">
        <v>5632</v>
      </c>
      <c r="E16789" s="26">
        <v>45261</v>
      </c>
      <c r="F16789" t="s">
        <v>6139</v>
      </c>
      <c r="G16789" t="s">
        <v>6138</v>
      </c>
      <c r="H16789" t="str">
        <f>_xlfn.XLOOKUP(C16789,'BAB Identified Sites'!E:E,'BAB Identified Sites'!E:E,"missing",0)</f>
        <v>08975</v>
      </c>
    </row>
    <row r="16790" spans="1:8" hidden="1" x14ac:dyDescent="0.35">
      <c r="A16790">
        <v>3120</v>
      </c>
      <c r="B16790" t="s">
        <v>5576</v>
      </c>
      <c r="C16790" t="s">
        <v>5629</v>
      </c>
      <c r="D16790" t="s">
        <v>5630</v>
      </c>
      <c r="E16790" s="26">
        <v>45139</v>
      </c>
      <c r="F16790" t="s">
        <v>6137</v>
      </c>
      <c r="G16790" t="s">
        <v>6138</v>
      </c>
      <c r="H16790" t="str">
        <f>_xlfn.XLOOKUP(C16790,'BAB Identified Sites'!E:E,'BAB Identified Sites'!E:E,"missing",0)</f>
        <v>missing</v>
      </c>
    </row>
    <row r="16791" spans="1:8" hidden="1" x14ac:dyDescent="0.35">
      <c r="A16791">
        <v>3120</v>
      </c>
      <c r="B16791" t="s">
        <v>5576</v>
      </c>
      <c r="C16791" t="s">
        <v>5629</v>
      </c>
      <c r="D16791" t="s">
        <v>5630</v>
      </c>
      <c r="E16791" s="26">
        <v>45139</v>
      </c>
      <c r="F16791" t="s">
        <v>6139</v>
      </c>
      <c r="G16791" t="s">
        <v>6138</v>
      </c>
      <c r="H16791" t="str">
        <f>_xlfn.XLOOKUP(C16791,'BAB Identified Sites'!E:E,'BAB Identified Sites'!E:E,"missing",0)</f>
        <v>missing</v>
      </c>
    </row>
    <row r="16792" spans="1:8" hidden="1" x14ac:dyDescent="0.35">
      <c r="A16792">
        <v>3120</v>
      </c>
      <c r="B16792" t="s">
        <v>5576</v>
      </c>
      <c r="C16792" t="s">
        <v>5629</v>
      </c>
      <c r="D16792" t="s">
        <v>5630</v>
      </c>
      <c r="E16792" s="26">
        <v>45170</v>
      </c>
      <c r="F16792" t="s">
        <v>6137</v>
      </c>
      <c r="G16792" t="s">
        <v>6138</v>
      </c>
      <c r="H16792" t="str">
        <f>_xlfn.XLOOKUP(C16792,'BAB Identified Sites'!E:E,'BAB Identified Sites'!E:E,"missing",0)</f>
        <v>missing</v>
      </c>
    </row>
    <row r="16793" spans="1:8" hidden="1" x14ac:dyDescent="0.35">
      <c r="A16793">
        <v>3120</v>
      </c>
      <c r="B16793" t="s">
        <v>5576</v>
      </c>
      <c r="C16793" t="s">
        <v>5629</v>
      </c>
      <c r="D16793" t="s">
        <v>5630</v>
      </c>
      <c r="E16793" s="26">
        <v>45170</v>
      </c>
      <c r="F16793" t="s">
        <v>6139</v>
      </c>
      <c r="G16793" t="s">
        <v>6138</v>
      </c>
      <c r="H16793" t="str">
        <f>_xlfn.XLOOKUP(C16793,'BAB Identified Sites'!E:E,'BAB Identified Sites'!E:E,"missing",0)</f>
        <v>missing</v>
      </c>
    </row>
    <row r="16794" spans="1:8" hidden="1" x14ac:dyDescent="0.35">
      <c r="A16794">
        <v>3120</v>
      </c>
      <c r="B16794" t="s">
        <v>5576</v>
      </c>
      <c r="C16794" t="s">
        <v>5629</v>
      </c>
      <c r="D16794" t="s">
        <v>5630</v>
      </c>
      <c r="E16794" s="26">
        <v>45200</v>
      </c>
      <c r="F16794" t="s">
        <v>6137</v>
      </c>
      <c r="G16794" t="s">
        <v>6138</v>
      </c>
      <c r="H16794" t="str">
        <f>_xlfn.XLOOKUP(C16794,'BAB Identified Sites'!E:E,'BAB Identified Sites'!E:E,"missing",0)</f>
        <v>missing</v>
      </c>
    </row>
    <row r="16795" spans="1:8" hidden="1" x14ac:dyDescent="0.35">
      <c r="A16795">
        <v>3120</v>
      </c>
      <c r="B16795" t="s">
        <v>5576</v>
      </c>
      <c r="C16795" t="s">
        <v>5629</v>
      </c>
      <c r="D16795" t="s">
        <v>5630</v>
      </c>
      <c r="E16795" s="26">
        <v>45200</v>
      </c>
      <c r="F16795" t="s">
        <v>6139</v>
      </c>
      <c r="G16795" t="s">
        <v>6138</v>
      </c>
      <c r="H16795" t="str">
        <f>_xlfn.XLOOKUP(C16795,'BAB Identified Sites'!E:E,'BAB Identified Sites'!E:E,"missing",0)</f>
        <v>missing</v>
      </c>
    </row>
    <row r="16796" spans="1:8" hidden="1" x14ac:dyDescent="0.35">
      <c r="A16796">
        <v>3120</v>
      </c>
      <c r="B16796" t="s">
        <v>5576</v>
      </c>
      <c r="C16796" t="s">
        <v>5629</v>
      </c>
      <c r="D16796" t="s">
        <v>5630</v>
      </c>
      <c r="E16796" s="26">
        <v>45231</v>
      </c>
      <c r="F16796" t="s">
        <v>6137</v>
      </c>
      <c r="G16796" t="s">
        <v>6138</v>
      </c>
      <c r="H16796" t="str">
        <f>_xlfn.XLOOKUP(C16796,'BAB Identified Sites'!E:E,'BAB Identified Sites'!E:E,"missing",0)</f>
        <v>missing</v>
      </c>
    </row>
    <row r="16797" spans="1:8" hidden="1" x14ac:dyDescent="0.35">
      <c r="A16797">
        <v>3120</v>
      </c>
      <c r="B16797" t="s">
        <v>5576</v>
      </c>
      <c r="C16797" t="s">
        <v>5629</v>
      </c>
      <c r="D16797" t="s">
        <v>5630</v>
      </c>
      <c r="E16797" s="26">
        <v>45231</v>
      </c>
      <c r="F16797" t="s">
        <v>6139</v>
      </c>
      <c r="G16797" t="s">
        <v>6138</v>
      </c>
      <c r="H16797" t="str">
        <f>_xlfn.XLOOKUP(C16797,'BAB Identified Sites'!E:E,'BAB Identified Sites'!E:E,"missing",0)</f>
        <v>missing</v>
      </c>
    </row>
    <row r="16798" spans="1:8" hidden="1" x14ac:dyDescent="0.35">
      <c r="A16798">
        <v>3120</v>
      </c>
      <c r="B16798" t="s">
        <v>5576</v>
      </c>
      <c r="C16798" t="s">
        <v>5629</v>
      </c>
      <c r="D16798" t="s">
        <v>5630</v>
      </c>
      <c r="E16798" s="26">
        <v>45261</v>
      </c>
      <c r="F16798" t="s">
        <v>6137</v>
      </c>
      <c r="G16798" t="s">
        <v>6138</v>
      </c>
      <c r="H16798" t="str">
        <f>_xlfn.XLOOKUP(C16798,'BAB Identified Sites'!E:E,'BAB Identified Sites'!E:E,"missing",0)</f>
        <v>missing</v>
      </c>
    </row>
    <row r="16799" spans="1:8" hidden="1" x14ac:dyDescent="0.35">
      <c r="A16799">
        <v>3120</v>
      </c>
      <c r="B16799" t="s">
        <v>5576</v>
      </c>
      <c r="C16799" t="s">
        <v>5629</v>
      </c>
      <c r="D16799" t="s">
        <v>5630</v>
      </c>
      <c r="E16799" s="26">
        <v>45261</v>
      </c>
      <c r="F16799" t="s">
        <v>6139</v>
      </c>
      <c r="G16799" t="s">
        <v>6138</v>
      </c>
      <c r="H16799" t="str">
        <f>_xlfn.XLOOKUP(C16799,'BAB Identified Sites'!E:E,'BAB Identified Sites'!E:E,"missing",0)</f>
        <v>missing</v>
      </c>
    </row>
    <row r="16800" spans="1:8" hidden="1" x14ac:dyDescent="0.35">
      <c r="A16800">
        <v>480</v>
      </c>
      <c r="B16800" t="s">
        <v>3038</v>
      </c>
      <c r="C16800" t="s">
        <v>3134</v>
      </c>
      <c r="D16800" t="s">
        <v>3135</v>
      </c>
      <c r="E16800" s="26">
        <v>45139</v>
      </c>
      <c r="F16800" t="s">
        <v>6137</v>
      </c>
      <c r="G16800" t="s">
        <v>6138</v>
      </c>
      <c r="H16800" t="str">
        <f>_xlfn.XLOOKUP(C16800,'BAB Identified Sites'!E:E,'BAB Identified Sites'!E:E,"missing",0)</f>
        <v>missing</v>
      </c>
    </row>
    <row r="16801" spans="1:8" hidden="1" x14ac:dyDescent="0.35">
      <c r="A16801">
        <v>480</v>
      </c>
      <c r="B16801" t="s">
        <v>3038</v>
      </c>
      <c r="C16801" t="s">
        <v>3134</v>
      </c>
      <c r="D16801" t="s">
        <v>3135</v>
      </c>
      <c r="E16801" s="26">
        <v>45139</v>
      </c>
      <c r="F16801" t="s">
        <v>6139</v>
      </c>
      <c r="G16801" t="s">
        <v>6138</v>
      </c>
      <c r="H16801" t="str">
        <f>_xlfn.XLOOKUP(C16801,'BAB Identified Sites'!E:E,'BAB Identified Sites'!E:E,"missing",0)</f>
        <v>missing</v>
      </c>
    </row>
    <row r="16802" spans="1:8" hidden="1" x14ac:dyDescent="0.35">
      <c r="A16802">
        <v>480</v>
      </c>
      <c r="B16802" t="s">
        <v>3038</v>
      </c>
      <c r="C16802" t="s">
        <v>3134</v>
      </c>
      <c r="D16802" t="s">
        <v>3135</v>
      </c>
      <c r="E16802" s="26">
        <v>45139</v>
      </c>
      <c r="F16802" t="s">
        <v>6140</v>
      </c>
      <c r="G16802" t="s">
        <v>6138</v>
      </c>
      <c r="H16802" t="str">
        <f>_xlfn.XLOOKUP(C16802,'BAB Identified Sites'!E:E,'BAB Identified Sites'!E:E,"missing",0)</f>
        <v>missing</v>
      </c>
    </row>
    <row r="16803" spans="1:8" hidden="1" x14ac:dyDescent="0.35">
      <c r="A16803">
        <v>480</v>
      </c>
      <c r="B16803" t="s">
        <v>3038</v>
      </c>
      <c r="C16803" t="s">
        <v>3134</v>
      </c>
      <c r="D16803" t="s">
        <v>3135</v>
      </c>
      <c r="E16803" s="26">
        <v>45170</v>
      </c>
      <c r="F16803" t="s">
        <v>6137</v>
      </c>
      <c r="G16803" t="s">
        <v>6138</v>
      </c>
      <c r="H16803" t="str">
        <f>_xlfn.XLOOKUP(C16803,'BAB Identified Sites'!E:E,'BAB Identified Sites'!E:E,"missing",0)</f>
        <v>missing</v>
      </c>
    </row>
    <row r="16804" spans="1:8" hidden="1" x14ac:dyDescent="0.35">
      <c r="A16804">
        <v>480</v>
      </c>
      <c r="B16804" t="s">
        <v>3038</v>
      </c>
      <c r="C16804" t="s">
        <v>3134</v>
      </c>
      <c r="D16804" t="s">
        <v>3135</v>
      </c>
      <c r="E16804" s="26">
        <v>45170</v>
      </c>
      <c r="F16804" t="s">
        <v>6139</v>
      </c>
      <c r="G16804" t="s">
        <v>6138</v>
      </c>
      <c r="H16804" t="str">
        <f>_xlfn.XLOOKUP(C16804,'BAB Identified Sites'!E:E,'BAB Identified Sites'!E:E,"missing",0)</f>
        <v>missing</v>
      </c>
    </row>
    <row r="16805" spans="1:8" hidden="1" x14ac:dyDescent="0.35">
      <c r="A16805">
        <v>480</v>
      </c>
      <c r="B16805" t="s">
        <v>3038</v>
      </c>
      <c r="C16805" t="s">
        <v>3134</v>
      </c>
      <c r="D16805" t="s">
        <v>3135</v>
      </c>
      <c r="E16805" s="26">
        <v>45170</v>
      </c>
      <c r="F16805" t="s">
        <v>6140</v>
      </c>
      <c r="G16805" t="s">
        <v>6138</v>
      </c>
      <c r="H16805" t="str">
        <f>_xlfn.XLOOKUP(C16805,'BAB Identified Sites'!E:E,'BAB Identified Sites'!E:E,"missing",0)</f>
        <v>missing</v>
      </c>
    </row>
    <row r="16806" spans="1:8" hidden="1" x14ac:dyDescent="0.35">
      <c r="A16806">
        <v>480</v>
      </c>
      <c r="B16806" t="s">
        <v>3038</v>
      </c>
      <c r="C16806" t="s">
        <v>3134</v>
      </c>
      <c r="D16806" t="s">
        <v>3135</v>
      </c>
      <c r="E16806" s="26">
        <v>45200</v>
      </c>
      <c r="F16806" t="s">
        <v>6137</v>
      </c>
      <c r="G16806" t="s">
        <v>6138</v>
      </c>
      <c r="H16806" t="str">
        <f>_xlfn.XLOOKUP(C16806,'BAB Identified Sites'!E:E,'BAB Identified Sites'!E:E,"missing",0)</f>
        <v>missing</v>
      </c>
    </row>
    <row r="16807" spans="1:8" hidden="1" x14ac:dyDescent="0.35">
      <c r="A16807">
        <v>480</v>
      </c>
      <c r="B16807" t="s">
        <v>3038</v>
      </c>
      <c r="C16807" t="s">
        <v>3134</v>
      </c>
      <c r="D16807" t="s">
        <v>3135</v>
      </c>
      <c r="E16807" s="26">
        <v>45200</v>
      </c>
      <c r="F16807" t="s">
        <v>6139</v>
      </c>
      <c r="G16807" t="s">
        <v>6138</v>
      </c>
      <c r="H16807" t="str">
        <f>_xlfn.XLOOKUP(C16807,'BAB Identified Sites'!E:E,'BAB Identified Sites'!E:E,"missing",0)</f>
        <v>missing</v>
      </c>
    </row>
    <row r="16808" spans="1:8" hidden="1" x14ac:dyDescent="0.35">
      <c r="A16808">
        <v>480</v>
      </c>
      <c r="B16808" t="s">
        <v>3038</v>
      </c>
      <c r="C16808" t="s">
        <v>3134</v>
      </c>
      <c r="D16808" t="s">
        <v>3135</v>
      </c>
      <c r="E16808" s="26">
        <v>45200</v>
      </c>
      <c r="F16808" t="s">
        <v>6140</v>
      </c>
      <c r="G16808" t="s">
        <v>6138</v>
      </c>
      <c r="H16808" t="str">
        <f>_xlfn.XLOOKUP(C16808,'BAB Identified Sites'!E:E,'BAB Identified Sites'!E:E,"missing",0)</f>
        <v>missing</v>
      </c>
    </row>
    <row r="16809" spans="1:8" hidden="1" x14ac:dyDescent="0.35">
      <c r="A16809">
        <v>480</v>
      </c>
      <c r="B16809" t="s">
        <v>3038</v>
      </c>
      <c r="C16809" t="s">
        <v>3134</v>
      </c>
      <c r="D16809" t="s">
        <v>3135</v>
      </c>
      <c r="E16809" s="26">
        <v>45231</v>
      </c>
      <c r="F16809" t="s">
        <v>6137</v>
      </c>
      <c r="G16809" t="s">
        <v>6138</v>
      </c>
      <c r="H16809" t="str">
        <f>_xlfn.XLOOKUP(C16809,'BAB Identified Sites'!E:E,'BAB Identified Sites'!E:E,"missing",0)</f>
        <v>missing</v>
      </c>
    </row>
    <row r="16810" spans="1:8" hidden="1" x14ac:dyDescent="0.35">
      <c r="A16810">
        <v>480</v>
      </c>
      <c r="B16810" t="s">
        <v>3038</v>
      </c>
      <c r="C16810" t="s">
        <v>3134</v>
      </c>
      <c r="D16810" t="s">
        <v>3135</v>
      </c>
      <c r="E16810" s="26">
        <v>45231</v>
      </c>
      <c r="F16810" t="s">
        <v>6139</v>
      </c>
      <c r="G16810" t="s">
        <v>6138</v>
      </c>
      <c r="H16810" t="str">
        <f>_xlfn.XLOOKUP(C16810,'BAB Identified Sites'!E:E,'BAB Identified Sites'!E:E,"missing",0)</f>
        <v>missing</v>
      </c>
    </row>
    <row r="16811" spans="1:8" hidden="1" x14ac:dyDescent="0.35">
      <c r="A16811">
        <v>480</v>
      </c>
      <c r="B16811" t="s">
        <v>3038</v>
      </c>
      <c r="C16811" t="s">
        <v>3134</v>
      </c>
      <c r="D16811" t="s">
        <v>3135</v>
      </c>
      <c r="E16811" s="26">
        <v>45231</v>
      </c>
      <c r="F16811" t="s">
        <v>6140</v>
      </c>
      <c r="G16811" t="s">
        <v>6138</v>
      </c>
      <c r="H16811" t="str">
        <f>_xlfn.XLOOKUP(C16811,'BAB Identified Sites'!E:E,'BAB Identified Sites'!E:E,"missing",0)</f>
        <v>missing</v>
      </c>
    </row>
    <row r="16812" spans="1:8" hidden="1" x14ac:dyDescent="0.35">
      <c r="A16812">
        <v>480</v>
      </c>
      <c r="B16812" t="s">
        <v>3038</v>
      </c>
      <c r="C16812" t="s">
        <v>3134</v>
      </c>
      <c r="D16812" t="s">
        <v>3135</v>
      </c>
      <c r="E16812" s="26">
        <v>45261</v>
      </c>
      <c r="F16812" t="s">
        <v>6137</v>
      </c>
      <c r="G16812" t="s">
        <v>6138</v>
      </c>
      <c r="H16812" t="str">
        <f>_xlfn.XLOOKUP(C16812,'BAB Identified Sites'!E:E,'BAB Identified Sites'!E:E,"missing",0)</f>
        <v>missing</v>
      </c>
    </row>
    <row r="16813" spans="1:8" hidden="1" x14ac:dyDescent="0.35">
      <c r="A16813">
        <v>480</v>
      </c>
      <c r="B16813" t="s">
        <v>3038</v>
      </c>
      <c r="C16813" t="s">
        <v>3134</v>
      </c>
      <c r="D16813" t="s">
        <v>3135</v>
      </c>
      <c r="E16813" s="26">
        <v>45261</v>
      </c>
      <c r="F16813" t="s">
        <v>6139</v>
      </c>
      <c r="G16813" t="s">
        <v>6138</v>
      </c>
      <c r="H16813" t="str">
        <f>_xlfn.XLOOKUP(C16813,'BAB Identified Sites'!E:E,'BAB Identified Sites'!E:E,"missing",0)</f>
        <v>missing</v>
      </c>
    </row>
    <row r="16814" spans="1:8" hidden="1" x14ac:dyDescent="0.35">
      <c r="A16814">
        <v>480</v>
      </c>
      <c r="B16814" t="s">
        <v>3038</v>
      </c>
      <c r="C16814" t="s">
        <v>3134</v>
      </c>
      <c r="D16814" t="s">
        <v>3135</v>
      </c>
      <c r="E16814" s="26">
        <v>45261</v>
      </c>
      <c r="F16814" t="s">
        <v>6140</v>
      </c>
      <c r="G16814" t="s">
        <v>6138</v>
      </c>
      <c r="H16814" t="str">
        <f>_xlfn.XLOOKUP(C16814,'BAB Identified Sites'!E:E,'BAB Identified Sites'!E:E,"missing",0)</f>
        <v>missing</v>
      </c>
    </row>
    <row r="16815" spans="1:8" hidden="1" x14ac:dyDescent="0.35">
      <c r="A16815">
        <v>880</v>
      </c>
      <c r="B16815" t="s">
        <v>3247</v>
      </c>
      <c r="C16815" t="s">
        <v>3564</v>
      </c>
      <c r="D16815" t="s">
        <v>3565</v>
      </c>
      <c r="E16815" s="26">
        <v>45139</v>
      </c>
      <c r="F16815" t="s">
        <v>6137</v>
      </c>
      <c r="G16815" t="s">
        <v>6138</v>
      </c>
      <c r="H16815" t="str">
        <f>_xlfn.XLOOKUP(C16815,'BAB Identified Sites'!E:E,'BAB Identified Sites'!E:E,"missing",0)</f>
        <v>missing</v>
      </c>
    </row>
    <row r="16816" spans="1:8" hidden="1" x14ac:dyDescent="0.35">
      <c r="A16816">
        <v>880</v>
      </c>
      <c r="B16816" t="s">
        <v>3247</v>
      </c>
      <c r="C16816" t="s">
        <v>3564</v>
      </c>
      <c r="D16816" t="s">
        <v>3565</v>
      </c>
      <c r="E16816" s="26">
        <v>45139</v>
      </c>
      <c r="F16816" t="s">
        <v>6139</v>
      </c>
      <c r="G16816" t="s">
        <v>6138</v>
      </c>
      <c r="H16816" t="str">
        <f>_xlfn.XLOOKUP(C16816,'BAB Identified Sites'!E:E,'BAB Identified Sites'!E:E,"missing",0)</f>
        <v>missing</v>
      </c>
    </row>
    <row r="16817" spans="1:8" hidden="1" x14ac:dyDescent="0.35">
      <c r="A16817">
        <v>880</v>
      </c>
      <c r="B16817" t="s">
        <v>3247</v>
      </c>
      <c r="C16817" t="s">
        <v>3564</v>
      </c>
      <c r="D16817" t="s">
        <v>3565</v>
      </c>
      <c r="E16817" s="26">
        <v>45170</v>
      </c>
      <c r="F16817" t="s">
        <v>6137</v>
      </c>
      <c r="G16817" t="s">
        <v>6138</v>
      </c>
      <c r="H16817" t="str">
        <f>_xlfn.XLOOKUP(C16817,'BAB Identified Sites'!E:E,'BAB Identified Sites'!E:E,"missing",0)</f>
        <v>missing</v>
      </c>
    </row>
    <row r="16818" spans="1:8" hidden="1" x14ac:dyDescent="0.35">
      <c r="A16818">
        <v>880</v>
      </c>
      <c r="B16818" t="s">
        <v>3247</v>
      </c>
      <c r="C16818" t="s">
        <v>3564</v>
      </c>
      <c r="D16818" t="s">
        <v>3565</v>
      </c>
      <c r="E16818" s="26">
        <v>45170</v>
      </c>
      <c r="F16818" t="s">
        <v>6139</v>
      </c>
      <c r="G16818" t="s">
        <v>6138</v>
      </c>
      <c r="H16818" t="str">
        <f>_xlfn.XLOOKUP(C16818,'BAB Identified Sites'!E:E,'BAB Identified Sites'!E:E,"missing",0)</f>
        <v>missing</v>
      </c>
    </row>
    <row r="16819" spans="1:8" hidden="1" x14ac:dyDescent="0.35">
      <c r="A16819">
        <v>880</v>
      </c>
      <c r="B16819" t="s">
        <v>3247</v>
      </c>
      <c r="C16819" t="s">
        <v>3564</v>
      </c>
      <c r="D16819" t="s">
        <v>3565</v>
      </c>
      <c r="E16819" s="26">
        <v>45200</v>
      </c>
      <c r="F16819" t="s">
        <v>6137</v>
      </c>
      <c r="G16819" t="s">
        <v>6138</v>
      </c>
      <c r="H16819" t="str">
        <f>_xlfn.XLOOKUP(C16819,'BAB Identified Sites'!E:E,'BAB Identified Sites'!E:E,"missing",0)</f>
        <v>missing</v>
      </c>
    </row>
    <row r="16820" spans="1:8" hidden="1" x14ac:dyDescent="0.35">
      <c r="A16820">
        <v>880</v>
      </c>
      <c r="B16820" t="s">
        <v>3247</v>
      </c>
      <c r="C16820" t="s">
        <v>3564</v>
      </c>
      <c r="D16820" t="s">
        <v>3565</v>
      </c>
      <c r="E16820" s="26">
        <v>45200</v>
      </c>
      <c r="F16820" t="s">
        <v>6139</v>
      </c>
      <c r="G16820" t="s">
        <v>6138</v>
      </c>
      <c r="H16820" t="str">
        <f>_xlfn.XLOOKUP(C16820,'BAB Identified Sites'!E:E,'BAB Identified Sites'!E:E,"missing",0)</f>
        <v>missing</v>
      </c>
    </row>
    <row r="16821" spans="1:8" hidden="1" x14ac:dyDescent="0.35">
      <c r="A16821">
        <v>880</v>
      </c>
      <c r="B16821" t="s">
        <v>3247</v>
      </c>
      <c r="C16821" t="s">
        <v>3564</v>
      </c>
      <c r="D16821" t="s">
        <v>3565</v>
      </c>
      <c r="E16821" s="26">
        <v>45231</v>
      </c>
      <c r="F16821" t="s">
        <v>6137</v>
      </c>
      <c r="G16821" t="s">
        <v>6138</v>
      </c>
      <c r="H16821" t="str">
        <f>_xlfn.XLOOKUP(C16821,'BAB Identified Sites'!E:E,'BAB Identified Sites'!E:E,"missing",0)</f>
        <v>missing</v>
      </c>
    </row>
    <row r="16822" spans="1:8" hidden="1" x14ac:dyDescent="0.35">
      <c r="A16822">
        <v>880</v>
      </c>
      <c r="B16822" t="s">
        <v>3247</v>
      </c>
      <c r="C16822" t="s">
        <v>3564</v>
      </c>
      <c r="D16822" t="s">
        <v>3565</v>
      </c>
      <c r="E16822" s="26">
        <v>45231</v>
      </c>
      <c r="F16822" t="s">
        <v>6139</v>
      </c>
      <c r="G16822" t="s">
        <v>6138</v>
      </c>
      <c r="H16822" t="str">
        <f>_xlfn.XLOOKUP(C16822,'BAB Identified Sites'!E:E,'BAB Identified Sites'!E:E,"missing",0)</f>
        <v>missing</v>
      </c>
    </row>
    <row r="16823" spans="1:8" hidden="1" x14ac:dyDescent="0.35">
      <c r="A16823">
        <v>880</v>
      </c>
      <c r="B16823" t="s">
        <v>3247</v>
      </c>
      <c r="C16823" t="s">
        <v>3564</v>
      </c>
      <c r="D16823" t="s">
        <v>3565</v>
      </c>
      <c r="E16823" s="26">
        <v>45261</v>
      </c>
      <c r="F16823" t="s">
        <v>6137</v>
      </c>
      <c r="G16823" t="s">
        <v>6138</v>
      </c>
      <c r="H16823" t="str">
        <f>_xlfn.XLOOKUP(C16823,'BAB Identified Sites'!E:E,'BAB Identified Sites'!E:E,"missing",0)</f>
        <v>missing</v>
      </c>
    </row>
    <row r="16824" spans="1:8" hidden="1" x14ac:dyDescent="0.35">
      <c r="A16824">
        <v>880</v>
      </c>
      <c r="B16824" t="s">
        <v>3247</v>
      </c>
      <c r="C16824" t="s">
        <v>3564</v>
      </c>
      <c r="D16824" t="s">
        <v>3565</v>
      </c>
      <c r="E16824" s="26">
        <v>45261</v>
      </c>
      <c r="F16824" t="s">
        <v>6139</v>
      </c>
      <c r="G16824" t="s">
        <v>6138</v>
      </c>
      <c r="H16824" t="str">
        <f>_xlfn.XLOOKUP(C16824,'BAB Identified Sites'!E:E,'BAB Identified Sites'!E:E,"missing",0)</f>
        <v>missing</v>
      </c>
    </row>
    <row r="16825" spans="1:8" hidden="1" x14ac:dyDescent="0.35">
      <c r="A16825">
        <v>880</v>
      </c>
      <c r="B16825" t="s">
        <v>3247</v>
      </c>
      <c r="C16825" t="s">
        <v>3504</v>
      </c>
      <c r="D16825" t="s">
        <v>3505</v>
      </c>
      <c r="E16825" s="26">
        <v>45139</v>
      </c>
      <c r="F16825" t="s">
        <v>6137</v>
      </c>
      <c r="G16825" t="s">
        <v>6138</v>
      </c>
      <c r="H16825" t="str">
        <f>_xlfn.XLOOKUP(C16825,'BAB Identified Sites'!E:E,'BAB Identified Sites'!E:E,"missing",0)</f>
        <v>06957</v>
      </c>
    </row>
    <row r="16826" spans="1:8" hidden="1" x14ac:dyDescent="0.35">
      <c r="A16826">
        <v>880</v>
      </c>
      <c r="B16826" t="s">
        <v>3247</v>
      </c>
      <c r="C16826" t="s">
        <v>3504</v>
      </c>
      <c r="D16826" t="s">
        <v>3505</v>
      </c>
      <c r="E16826" s="26">
        <v>45139</v>
      </c>
      <c r="F16826" t="s">
        <v>6139</v>
      </c>
      <c r="G16826" t="s">
        <v>6138</v>
      </c>
      <c r="H16826" t="str">
        <f>_xlfn.XLOOKUP(C16826,'BAB Identified Sites'!E:E,'BAB Identified Sites'!E:E,"missing",0)</f>
        <v>06957</v>
      </c>
    </row>
    <row r="16827" spans="1:8" hidden="1" x14ac:dyDescent="0.35">
      <c r="A16827">
        <v>880</v>
      </c>
      <c r="B16827" t="s">
        <v>3247</v>
      </c>
      <c r="C16827" t="s">
        <v>3504</v>
      </c>
      <c r="D16827" t="s">
        <v>3505</v>
      </c>
      <c r="E16827" s="26">
        <v>45170</v>
      </c>
      <c r="F16827" t="s">
        <v>6137</v>
      </c>
      <c r="G16827" t="s">
        <v>6138</v>
      </c>
      <c r="H16827" t="str">
        <f>_xlfn.XLOOKUP(C16827,'BAB Identified Sites'!E:E,'BAB Identified Sites'!E:E,"missing",0)</f>
        <v>06957</v>
      </c>
    </row>
    <row r="16828" spans="1:8" hidden="1" x14ac:dyDescent="0.35">
      <c r="A16828">
        <v>880</v>
      </c>
      <c r="B16828" t="s">
        <v>3247</v>
      </c>
      <c r="C16828" t="s">
        <v>3504</v>
      </c>
      <c r="D16828" t="s">
        <v>3505</v>
      </c>
      <c r="E16828" s="26">
        <v>45170</v>
      </c>
      <c r="F16828" t="s">
        <v>6139</v>
      </c>
      <c r="G16828" t="s">
        <v>6138</v>
      </c>
      <c r="H16828" t="str">
        <f>_xlfn.XLOOKUP(C16828,'BAB Identified Sites'!E:E,'BAB Identified Sites'!E:E,"missing",0)</f>
        <v>06957</v>
      </c>
    </row>
    <row r="16829" spans="1:8" hidden="1" x14ac:dyDescent="0.35">
      <c r="A16829">
        <v>880</v>
      </c>
      <c r="B16829" t="s">
        <v>3247</v>
      </c>
      <c r="C16829" t="s">
        <v>3504</v>
      </c>
      <c r="D16829" t="s">
        <v>3505</v>
      </c>
      <c r="E16829" s="26">
        <v>45200</v>
      </c>
      <c r="F16829" t="s">
        <v>6137</v>
      </c>
      <c r="G16829" t="s">
        <v>6138</v>
      </c>
      <c r="H16829" t="str">
        <f>_xlfn.XLOOKUP(C16829,'BAB Identified Sites'!E:E,'BAB Identified Sites'!E:E,"missing",0)</f>
        <v>06957</v>
      </c>
    </row>
    <row r="16830" spans="1:8" hidden="1" x14ac:dyDescent="0.35">
      <c r="A16830">
        <v>880</v>
      </c>
      <c r="B16830" t="s">
        <v>3247</v>
      </c>
      <c r="C16830" t="s">
        <v>3504</v>
      </c>
      <c r="D16830" t="s">
        <v>3505</v>
      </c>
      <c r="E16830" s="26">
        <v>45200</v>
      </c>
      <c r="F16830" t="s">
        <v>6139</v>
      </c>
      <c r="G16830" t="s">
        <v>6138</v>
      </c>
      <c r="H16830" t="str">
        <f>_xlfn.XLOOKUP(C16830,'BAB Identified Sites'!E:E,'BAB Identified Sites'!E:E,"missing",0)</f>
        <v>06957</v>
      </c>
    </row>
    <row r="16831" spans="1:8" hidden="1" x14ac:dyDescent="0.35">
      <c r="A16831">
        <v>880</v>
      </c>
      <c r="B16831" t="s">
        <v>3247</v>
      </c>
      <c r="C16831" t="s">
        <v>3504</v>
      </c>
      <c r="D16831" t="s">
        <v>3505</v>
      </c>
      <c r="E16831" s="26">
        <v>45231</v>
      </c>
      <c r="F16831" t="s">
        <v>6137</v>
      </c>
      <c r="G16831" t="s">
        <v>6138</v>
      </c>
      <c r="H16831" t="str">
        <f>_xlfn.XLOOKUP(C16831,'BAB Identified Sites'!E:E,'BAB Identified Sites'!E:E,"missing",0)</f>
        <v>06957</v>
      </c>
    </row>
    <row r="16832" spans="1:8" hidden="1" x14ac:dyDescent="0.35">
      <c r="A16832">
        <v>880</v>
      </c>
      <c r="B16832" t="s">
        <v>3247</v>
      </c>
      <c r="C16832" t="s">
        <v>3504</v>
      </c>
      <c r="D16832" t="s">
        <v>3505</v>
      </c>
      <c r="E16832" s="26">
        <v>45231</v>
      </c>
      <c r="F16832" t="s">
        <v>6139</v>
      </c>
      <c r="G16832" t="s">
        <v>6138</v>
      </c>
      <c r="H16832" t="str">
        <f>_xlfn.XLOOKUP(C16832,'BAB Identified Sites'!E:E,'BAB Identified Sites'!E:E,"missing",0)</f>
        <v>06957</v>
      </c>
    </row>
    <row r="16833" spans="1:8" hidden="1" x14ac:dyDescent="0.35">
      <c r="A16833">
        <v>880</v>
      </c>
      <c r="B16833" t="s">
        <v>3247</v>
      </c>
      <c r="C16833" t="s">
        <v>3504</v>
      </c>
      <c r="D16833" t="s">
        <v>3505</v>
      </c>
      <c r="E16833" s="26">
        <v>45261</v>
      </c>
      <c r="F16833" t="s">
        <v>6137</v>
      </c>
      <c r="G16833" t="s">
        <v>6138</v>
      </c>
      <c r="H16833" t="str">
        <f>_xlfn.XLOOKUP(C16833,'BAB Identified Sites'!E:E,'BAB Identified Sites'!E:E,"missing",0)</f>
        <v>06957</v>
      </c>
    </row>
    <row r="16834" spans="1:8" hidden="1" x14ac:dyDescent="0.35">
      <c r="A16834">
        <v>880</v>
      </c>
      <c r="B16834" t="s">
        <v>3247</v>
      </c>
      <c r="C16834" t="s">
        <v>3504</v>
      </c>
      <c r="D16834" t="s">
        <v>3505</v>
      </c>
      <c r="E16834" s="26">
        <v>45261</v>
      </c>
      <c r="F16834" t="s">
        <v>6139</v>
      </c>
      <c r="G16834" t="s">
        <v>6138</v>
      </c>
      <c r="H16834" t="str">
        <f>_xlfn.XLOOKUP(C16834,'BAB Identified Sites'!E:E,'BAB Identified Sites'!E:E,"missing",0)</f>
        <v>06957</v>
      </c>
    </row>
    <row r="16835" spans="1:8" hidden="1" x14ac:dyDescent="0.35">
      <c r="A16835">
        <v>880</v>
      </c>
      <c r="B16835" t="s">
        <v>3247</v>
      </c>
      <c r="C16835" t="s">
        <v>3562</v>
      </c>
      <c r="D16835" t="s">
        <v>3563</v>
      </c>
      <c r="E16835" s="26">
        <v>45139</v>
      </c>
      <c r="F16835" t="s">
        <v>6137</v>
      </c>
      <c r="G16835" t="s">
        <v>6138</v>
      </c>
      <c r="H16835" t="str">
        <f>_xlfn.XLOOKUP(C16835,'BAB Identified Sites'!E:E,'BAB Identified Sites'!E:E,"missing",0)</f>
        <v>08945</v>
      </c>
    </row>
    <row r="16836" spans="1:8" hidden="1" x14ac:dyDescent="0.35">
      <c r="A16836">
        <v>880</v>
      </c>
      <c r="B16836" t="s">
        <v>3247</v>
      </c>
      <c r="C16836" t="s">
        <v>3562</v>
      </c>
      <c r="D16836" t="s">
        <v>3563</v>
      </c>
      <c r="E16836" s="26">
        <v>45139</v>
      </c>
      <c r="F16836" t="s">
        <v>6139</v>
      </c>
      <c r="G16836" t="s">
        <v>6138</v>
      </c>
      <c r="H16836" t="str">
        <f>_xlfn.XLOOKUP(C16836,'BAB Identified Sites'!E:E,'BAB Identified Sites'!E:E,"missing",0)</f>
        <v>08945</v>
      </c>
    </row>
    <row r="16837" spans="1:8" hidden="1" x14ac:dyDescent="0.35">
      <c r="A16837">
        <v>880</v>
      </c>
      <c r="B16837" t="s">
        <v>3247</v>
      </c>
      <c r="C16837" t="s">
        <v>3562</v>
      </c>
      <c r="D16837" t="s">
        <v>3563</v>
      </c>
      <c r="E16837" s="26">
        <v>45170</v>
      </c>
      <c r="F16837" t="s">
        <v>6137</v>
      </c>
      <c r="G16837" t="s">
        <v>6138</v>
      </c>
      <c r="H16837" t="str">
        <f>_xlfn.XLOOKUP(C16837,'BAB Identified Sites'!E:E,'BAB Identified Sites'!E:E,"missing",0)</f>
        <v>08945</v>
      </c>
    </row>
    <row r="16838" spans="1:8" hidden="1" x14ac:dyDescent="0.35">
      <c r="A16838">
        <v>880</v>
      </c>
      <c r="B16838" t="s">
        <v>3247</v>
      </c>
      <c r="C16838" t="s">
        <v>3562</v>
      </c>
      <c r="D16838" t="s">
        <v>3563</v>
      </c>
      <c r="E16838" s="26">
        <v>45170</v>
      </c>
      <c r="F16838" t="s">
        <v>6139</v>
      </c>
      <c r="G16838" t="s">
        <v>6138</v>
      </c>
      <c r="H16838" t="str">
        <f>_xlfn.XLOOKUP(C16838,'BAB Identified Sites'!E:E,'BAB Identified Sites'!E:E,"missing",0)</f>
        <v>08945</v>
      </c>
    </row>
    <row r="16839" spans="1:8" hidden="1" x14ac:dyDescent="0.35">
      <c r="A16839">
        <v>880</v>
      </c>
      <c r="B16839" t="s">
        <v>3247</v>
      </c>
      <c r="C16839" t="s">
        <v>3562</v>
      </c>
      <c r="D16839" t="s">
        <v>3563</v>
      </c>
      <c r="E16839" s="26">
        <v>45200</v>
      </c>
      <c r="F16839" t="s">
        <v>6137</v>
      </c>
      <c r="G16839" t="s">
        <v>6138</v>
      </c>
      <c r="H16839" t="str">
        <f>_xlfn.XLOOKUP(C16839,'BAB Identified Sites'!E:E,'BAB Identified Sites'!E:E,"missing",0)</f>
        <v>08945</v>
      </c>
    </row>
    <row r="16840" spans="1:8" hidden="1" x14ac:dyDescent="0.35">
      <c r="A16840">
        <v>880</v>
      </c>
      <c r="B16840" t="s">
        <v>3247</v>
      </c>
      <c r="C16840" t="s">
        <v>3562</v>
      </c>
      <c r="D16840" t="s">
        <v>3563</v>
      </c>
      <c r="E16840" s="26">
        <v>45200</v>
      </c>
      <c r="F16840" t="s">
        <v>6139</v>
      </c>
      <c r="G16840" t="s">
        <v>6138</v>
      </c>
      <c r="H16840" t="str">
        <f>_xlfn.XLOOKUP(C16840,'BAB Identified Sites'!E:E,'BAB Identified Sites'!E:E,"missing",0)</f>
        <v>08945</v>
      </c>
    </row>
    <row r="16841" spans="1:8" hidden="1" x14ac:dyDescent="0.35">
      <c r="A16841">
        <v>880</v>
      </c>
      <c r="B16841" t="s">
        <v>3247</v>
      </c>
      <c r="C16841" t="s">
        <v>3562</v>
      </c>
      <c r="D16841" t="s">
        <v>3563</v>
      </c>
      <c r="E16841" s="26">
        <v>45231</v>
      </c>
      <c r="F16841" t="s">
        <v>6137</v>
      </c>
      <c r="G16841" t="s">
        <v>6138</v>
      </c>
      <c r="H16841" t="str">
        <f>_xlfn.XLOOKUP(C16841,'BAB Identified Sites'!E:E,'BAB Identified Sites'!E:E,"missing",0)</f>
        <v>08945</v>
      </c>
    </row>
    <row r="16842" spans="1:8" hidden="1" x14ac:dyDescent="0.35">
      <c r="A16842">
        <v>880</v>
      </c>
      <c r="B16842" t="s">
        <v>3247</v>
      </c>
      <c r="C16842" t="s">
        <v>3562</v>
      </c>
      <c r="D16842" t="s">
        <v>3563</v>
      </c>
      <c r="E16842" s="26">
        <v>45231</v>
      </c>
      <c r="F16842" t="s">
        <v>6139</v>
      </c>
      <c r="G16842" t="s">
        <v>6138</v>
      </c>
      <c r="H16842" t="str">
        <f>_xlfn.XLOOKUP(C16842,'BAB Identified Sites'!E:E,'BAB Identified Sites'!E:E,"missing",0)</f>
        <v>08945</v>
      </c>
    </row>
    <row r="16843" spans="1:8" hidden="1" x14ac:dyDescent="0.35">
      <c r="A16843">
        <v>880</v>
      </c>
      <c r="B16843" t="s">
        <v>3247</v>
      </c>
      <c r="C16843" t="s">
        <v>3562</v>
      </c>
      <c r="D16843" t="s">
        <v>3563</v>
      </c>
      <c r="E16843" s="26">
        <v>45261</v>
      </c>
      <c r="F16843" t="s">
        <v>6137</v>
      </c>
      <c r="G16843" t="s">
        <v>6138</v>
      </c>
      <c r="H16843" t="str">
        <f>_xlfn.XLOOKUP(C16843,'BAB Identified Sites'!E:E,'BAB Identified Sites'!E:E,"missing",0)</f>
        <v>08945</v>
      </c>
    </row>
    <row r="16844" spans="1:8" hidden="1" x14ac:dyDescent="0.35">
      <c r="A16844">
        <v>880</v>
      </c>
      <c r="B16844" t="s">
        <v>3247</v>
      </c>
      <c r="C16844" t="s">
        <v>3562</v>
      </c>
      <c r="D16844" t="s">
        <v>3563</v>
      </c>
      <c r="E16844" s="26">
        <v>45261</v>
      </c>
      <c r="F16844" t="s">
        <v>6139</v>
      </c>
      <c r="G16844" t="s">
        <v>6138</v>
      </c>
      <c r="H16844" t="str">
        <f>_xlfn.XLOOKUP(C16844,'BAB Identified Sites'!E:E,'BAB Identified Sites'!E:E,"missing",0)</f>
        <v>08945</v>
      </c>
    </row>
    <row r="16845" spans="1:8" hidden="1" x14ac:dyDescent="0.35">
      <c r="A16845">
        <v>3120</v>
      </c>
      <c r="B16845" t="s">
        <v>5576</v>
      </c>
      <c r="C16845" t="s">
        <v>5593</v>
      </c>
      <c r="D16845" t="s">
        <v>5594</v>
      </c>
      <c r="E16845" s="26">
        <v>45139</v>
      </c>
      <c r="F16845" t="s">
        <v>6137</v>
      </c>
      <c r="G16845" t="s">
        <v>6138</v>
      </c>
      <c r="H16845" t="str">
        <f>_xlfn.XLOOKUP(C16845,'BAB Identified Sites'!E:E,'BAB Identified Sites'!E:E,"missing",0)</f>
        <v>missing</v>
      </c>
    </row>
    <row r="16846" spans="1:8" hidden="1" x14ac:dyDescent="0.35">
      <c r="A16846">
        <v>3120</v>
      </c>
      <c r="B16846" t="s">
        <v>5576</v>
      </c>
      <c r="C16846" t="s">
        <v>5593</v>
      </c>
      <c r="D16846" t="s">
        <v>5594</v>
      </c>
      <c r="E16846" s="26">
        <v>45139</v>
      </c>
      <c r="F16846" t="s">
        <v>6139</v>
      </c>
      <c r="G16846" t="s">
        <v>6138</v>
      </c>
      <c r="H16846" t="str">
        <f>_xlfn.XLOOKUP(C16846,'BAB Identified Sites'!E:E,'BAB Identified Sites'!E:E,"missing",0)</f>
        <v>missing</v>
      </c>
    </row>
    <row r="16847" spans="1:8" hidden="1" x14ac:dyDescent="0.35">
      <c r="A16847">
        <v>3120</v>
      </c>
      <c r="B16847" t="s">
        <v>5576</v>
      </c>
      <c r="C16847" t="s">
        <v>5593</v>
      </c>
      <c r="D16847" t="s">
        <v>5594</v>
      </c>
      <c r="E16847" s="26">
        <v>45170</v>
      </c>
      <c r="F16847" t="s">
        <v>6137</v>
      </c>
      <c r="G16847" t="s">
        <v>6138</v>
      </c>
      <c r="H16847" t="str">
        <f>_xlfn.XLOOKUP(C16847,'BAB Identified Sites'!E:E,'BAB Identified Sites'!E:E,"missing",0)</f>
        <v>missing</v>
      </c>
    </row>
    <row r="16848" spans="1:8" hidden="1" x14ac:dyDescent="0.35">
      <c r="A16848">
        <v>3120</v>
      </c>
      <c r="B16848" t="s">
        <v>5576</v>
      </c>
      <c r="C16848" t="s">
        <v>5593</v>
      </c>
      <c r="D16848" t="s">
        <v>5594</v>
      </c>
      <c r="E16848" s="26">
        <v>45170</v>
      </c>
      <c r="F16848" t="s">
        <v>6139</v>
      </c>
      <c r="G16848" t="s">
        <v>6138</v>
      </c>
      <c r="H16848" t="str">
        <f>_xlfn.XLOOKUP(C16848,'BAB Identified Sites'!E:E,'BAB Identified Sites'!E:E,"missing",0)</f>
        <v>missing</v>
      </c>
    </row>
    <row r="16849" spans="1:8" hidden="1" x14ac:dyDescent="0.35">
      <c r="A16849">
        <v>3120</v>
      </c>
      <c r="B16849" t="s">
        <v>5576</v>
      </c>
      <c r="C16849" t="s">
        <v>5593</v>
      </c>
      <c r="D16849" t="s">
        <v>5594</v>
      </c>
      <c r="E16849" s="26">
        <v>45170</v>
      </c>
      <c r="F16849" t="s">
        <v>6140</v>
      </c>
      <c r="G16849" t="s">
        <v>6138</v>
      </c>
      <c r="H16849" t="str">
        <f>_xlfn.XLOOKUP(C16849,'BAB Identified Sites'!E:E,'BAB Identified Sites'!E:E,"missing",0)</f>
        <v>missing</v>
      </c>
    </row>
    <row r="16850" spans="1:8" hidden="1" x14ac:dyDescent="0.35">
      <c r="A16850">
        <v>3120</v>
      </c>
      <c r="B16850" t="s">
        <v>5576</v>
      </c>
      <c r="C16850" t="s">
        <v>5593</v>
      </c>
      <c r="D16850" t="s">
        <v>5594</v>
      </c>
      <c r="E16850" s="26">
        <v>45200</v>
      </c>
      <c r="F16850" t="s">
        <v>6137</v>
      </c>
      <c r="G16850" t="s">
        <v>6138</v>
      </c>
      <c r="H16850" t="str">
        <f>_xlfn.XLOOKUP(C16850,'BAB Identified Sites'!E:E,'BAB Identified Sites'!E:E,"missing",0)</f>
        <v>missing</v>
      </c>
    </row>
    <row r="16851" spans="1:8" hidden="1" x14ac:dyDescent="0.35">
      <c r="A16851">
        <v>3120</v>
      </c>
      <c r="B16851" t="s">
        <v>5576</v>
      </c>
      <c r="C16851" t="s">
        <v>5593</v>
      </c>
      <c r="D16851" t="s">
        <v>5594</v>
      </c>
      <c r="E16851" s="26">
        <v>45200</v>
      </c>
      <c r="F16851" t="s">
        <v>6139</v>
      </c>
      <c r="G16851" t="s">
        <v>6138</v>
      </c>
      <c r="H16851" t="str">
        <f>_xlfn.XLOOKUP(C16851,'BAB Identified Sites'!E:E,'BAB Identified Sites'!E:E,"missing",0)</f>
        <v>missing</v>
      </c>
    </row>
    <row r="16852" spans="1:8" hidden="1" x14ac:dyDescent="0.35">
      <c r="A16852">
        <v>3120</v>
      </c>
      <c r="B16852" t="s">
        <v>5576</v>
      </c>
      <c r="C16852" t="s">
        <v>5593</v>
      </c>
      <c r="D16852" t="s">
        <v>5594</v>
      </c>
      <c r="E16852" s="26">
        <v>45200</v>
      </c>
      <c r="F16852" t="s">
        <v>6140</v>
      </c>
      <c r="G16852" t="s">
        <v>6138</v>
      </c>
      <c r="H16852" t="str">
        <f>_xlfn.XLOOKUP(C16852,'BAB Identified Sites'!E:E,'BAB Identified Sites'!E:E,"missing",0)</f>
        <v>missing</v>
      </c>
    </row>
    <row r="16853" spans="1:8" hidden="1" x14ac:dyDescent="0.35">
      <c r="A16853">
        <v>3120</v>
      </c>
      <c r="B16853" t="s">
        <v>5576</v>
      </c>
      <c r="C16853" t="s">
        <v>5593</v>
      </c>
      <c r="D16853" t="s">
        <v>5594</v>
      </c>
      <c r="E16853" s="26">
        <v>45231</v>
      </c>
      <c r="F16853" t="s">
        <v>6137</v>
      </c>
      <c r="G16853" t="s">
        <v>6138</v>
      </c>
      <c r="H16853" t="str">
        <f>_xlfn.XLOOKUP(C16853,'BAB Identified Sites'!E:E,'BAB Identified Sites'!E:E,"missing",0)</f>
        <v>missing</v>
      </c>
    </row>
    <row r="16854" spans="1:8" hidden="1" x14ac:dyDescent="0.35">
      <c r="A16854">
        <v>3120</v>
      </c>
      <c r="B16854" t="s">
        <v>5576</v>
      </c>
      <c r="C16854" t="s">
        <v>5593</v>
      </c>
      <c r="D16854" t="s">
        <v>5594</v>
      </c>
      <c r="E16854" s="26">
        <v>45231</v>
      </c>
      <c r="F16854" t="s">
        <v>6139</v>
      </c>
      <c r="G16854" t="s">
        <v>6138</v>
      </c>
      <c r="H16854" t="str">
        <f>_xlfn.XLOOKUP(C16854,'BAB Identified Sites'!E:E,'BAB Identified Sites'!E:E,"missing",0)</f>
        <v>missing</v>
      </c>
    </row>
    <row r="16855" spans="1:8" hidden="1" x14ac:dyDescent="0.35">
      <c r="A16855">
        <v>3120</v>
      </c>
      <c r="B16855" t="s">
        <v>5576</v>
      </c>
      <c r="C16855" t="s">
        <v>5593</v>
      </c>
      <c r="D16855" t="s">
        <v>5594</v>
      </c>
      <c r="E16855" s="26">
        <v>45231</v>
      </c>
      <c r="F16855" t="s">
        <v>6140</v>
      </c>
      <c r="G16855" t="s">
        <v>6138</v>
      </c>
      <c r="H16855" t="str">
        <f>_xlfn.XLOOKUP(C16855,'BAB Identified Sites'!E:E,'BAB Identified Sites'!E:E,"missing",0)</f>
        <v>missing</v>
      </c>
    </row>
    <row r="16856" spans="1:8" hidden="1" x14ac:dyDescent="0.35">
      <c r="A16856">
        <v>3120</v>
      </c>
      <c r="B16856" t="s">
        <v>5576</v>
      </c>
      <c r="C16856" t="s">
        <v>5593</v>
      </c>
      <c r="D16856" t="s">
        <v>5594</v>
      </c>
      <c r="E16856" s="26">
        <v>45261</v>
      </c>
      <c r="F16856" t="s">
        <v>6137</v>
      </c>
      <c r="G16856" t="s">
        <v>6138</v>
      </c>
      <c r="H16856" t="str">
        <f>_xlfn.XLOOKUP(C16856,'BAB Identified Sites'!E:E,'BAB Identified Sites'!E:E,"missing",0)</f>
        <v>missing</v>
      </c>
    </row>
    <row r="16857" spans="1:8" hidden="1" x14ac:dyDescent="0.35">
      <c r="A16857">
        <v>3120</v>
      </c>
      <c r="B16857" t="s">
        <v>5576</v>
      </c>
      <c r="C16857" t="s">
        <v>5593</v>
      </c>
      <c r="D16857" t="s">
        <v>5594</v>
      </c>
      <c r="E16857" s="26">
        <v>45261</v>
      </c>
      <c r="F16857" t="s">
        <v>6139</v>
      </c>
      <c r="G16857" t="s">
        <v>6138</v>
      </c>
      <c r="H16857" t="str">
        <f>_xlfn.XLOOKUP(C16857,'BAB Identified Sites'!E:E,'BAB Identified Sites'!E:E,"missing",0)</f>
        <v>missing</v>
      </c>
    </row>
    <row r="16858" spans="1:8" hidden="1" x14ac:dyDescent="0.35">
      <c r="A16858">
        <v>3120</v>
      </c>
      <c r="B16858" t="s">
        <v>5576</v>
      </c>
      <c r="C16858" t="s">
        <v>5593</v>
      </c>
      <c r="D16858" t="s">
        <v>5594</v>
      </c>
      <c r="E16858" s="26">
        <v>45261</v>
      </c>
      <c r="F16858" t="s">
        <v>6140</v>
      </c>
      <c r="G16858" t="s">
        <v>6138</v>
      </c>
      <c r="H16858" t="str">
        <f>_xlfn.XLOOKUP(C16858,'BAB Identified Sites'!E:E,'BAB Identified Sites'!E:E,"missing",0)</f>
        <v>missing</v>
      </c>
    </row>
    <row r="16859" spans="1:8" hidden="1" x14ac:dyDescent="0.35">
      <c r="A16859">
        <v>3000</v>
      </c>
      <c r="B16859" t="s">
        <v>5450</v>
      </c>
      <c r="C16859" t="s">
        <v>5467</v>
      </c>
      <c r="D16859" t="s">
        <v>5468</v>
      </c>
      <c r="E16859" s="26">
        <v>45139</v>
      </c>
      <c r="F16859" t="s">
        <v>6137</v>
      </c>
      <c r="G16859" t="s">
        <v>6138</v>
      </c>
      <c r="H16859" t="str">
        <f>_xlfn.XLOOKUP(C16859,'BAB Identified Sites'!E:E,'BAB Identified Sites'!E:E,"missing",0)</f>
        <v>missing</v>
      </c>
    </row>
    <row r="16860" spans="1:8" hidden="1" x14ac:dyDescent="0.35">
      <c r="A16860">
        <v>3000</v>
      </c>
      <c r="B16860" t="s">
        <v>5450</v>
      </c>
      <c r="C16860" t="s">
        <v>5467</v>
      </c>
      <c r="D16860" t="s">
        <v>5468</v>
      </c>
      <c r="E16860" s="26">
        <v>45139</v>
      </c>
      <c r="F16860" t="s">
        <v>6139</v>
      </c>
      <c r="G16860" t="s">
        <v>6138</v>
      </c>
      <c r="H16860" t="str">
        <f>_xlfn.XLOOKUP(C16860,'BAB Identified Sites'!E:E,'BAB Identified Sites'!E:E,"missing",0)</f>
        <v>missing</v>
      </c>
    </row>
    <row r="16861" spans="1:8" hidden="1" x14ac:dyDescent="0.35">
      <c r="A16861">
        <v>3000</v>
      </c>
      <c r="B16861" t="s">
        <v>5450</v>
      </c>
      <c r="C16861" t="s">
        <v>5467</v>
      </c>
      <c r="D16861" t="s">
        <v>5468</v>
      </c>
      <c r="E16861" s="26">
        <v>45170</v>
      </c>
      <c r="F16861" t="s">
        <v>6137</v>
      </c>
      <c r="G16861" t="s">
        <v>6138</v>
      </c>
      <c r="H16861" t="str">
        <f>_xlfn.XLOOKUP(C16861,'BAB Identified Sites'!E:E,'BAB Identified Sites'!E:E,"missing",0)</f>
        <v>missing</v>
      </c>
    </row>
    <row r="16862" spans="1:8" hidden="1" x14ac:dyDescent="0.35">
      <c r="A16862">
        <v>3000</v>
      </c>
      <c r="B16862" t="s">
        <v>5450</v>
      </c>
      <c r="C16862" t="s">
        <v>5467</v>
      </c>
      <c r="D16862" t="s">
        <v>5468</v>
      </c>
      <c r="E16862" s="26">
        <v>45170</v>
      </c>
      <c r="F16862" t="s">
        <v>6139</v>
      </c>
      <c r="G16862" t="s">
        <v>6138</v>
      </c>
      <c r="H16862" t="str">
        <f>_xlfn.XLOOKUP(C16862,'BAB Identified Sites'!E:E,'BAB Identified Sites'!E:E,"missing",0)</f>
        <v>missing</v>
      </c>
    </row>
    <row r="16863" spans="1:8" hidden="1" x14ac:dyDescent="0.35">
      <c r="A16863">
        <v>3000</v>
      </c>
      <c r="B16863" t="s">
        <v>5450</v>
      </c>
      <c r="C16863" t="s">
        <v>5467</v>
      </c>
      <c r="D16863" t="s">
        <v>5468</v>
      </c>
      <c r="E16863" s="26">
        <v>45200</v>
      </c>
      <c r="F16863" t="s">
        <v>6137</v>
      </c>
      <c r="G16863" t="s">
        <v>6138</v>
      </c>
      <c r="H16863" t="str">
        <f>_xlfn.XLOOKUP(C16863,'BAB Identified Sites'!E:E,'BAB Identified Sites'!E:E,"missing",0)</f>
        <v>missing</v>
      </c>
    </row>
    <row r="16864" spans="1:8" hidden="1" x14ac:dyDescent="0.35">
      <c r="A16864">
        <v>3000</v>
      </c>
      <c r="B16864" t="s">
        <v>5450</v>
      </c>
      <c r="C16864" t="s">
        <v>5467</v>
      </c>
      <c r="D16864" t="s">
        <v>5468</v>
      </c>
      <c r="E16864" s="26">
        <v>45200</v>
      </c>
      <c r="F16864" t="s">
        <v>6139</v>
      </c>
      <c r="G16864" t="s">
        <v>6138</v>
      </c>
      <c r="H16864" t="str">
        <f>_xlfn.XLOOKUP(C16864,'BAB Identified Sites'!E:E,'BAB Identified Sites'!E:E,"missing",0)</f>
        <v>missing</v>
      </c>
    </row>
    <row r="16865" spans="1:8" hidden="1" x14ac:dyDescent="0.35">
      <c r="A16865">
        <v>3000</v>
      </c>
      <c r="B16865" t="s">
        <v>5450</v>
      </c>
      <c r="C16865" t="s">
        <v>5467</v>
      </c>
      <c r="D16865" t="s">
        <v>5468</v>
      </c>
      <c r="E16865" s="26">
        <v>45231</v>
      </c>
      <c r="F16865" t="s">
        <v>6137</v>
      </c>
      <c r="G16865" t="s">
        <v>6138</v>
      </c>
      <c r="H16865" t="str">
        <f>_xlfn.XLOOKUP(C16865,'BAB Identified Sites'!E:E,'BAB Identified Sites'!E:E,"missing",0)</f>
        <v>missing</v>
      </c>
    </row>
    <row r="16866" spans="1:8" hidden="1" x14ac:dyDescent="0.35">
      <c r="A16866">
        <v>3000</v>
      </c>
      <c r="B16866" t="s">
        <v>5450</v>
      </c>
      <c r="C16866" t="s">
        <v>5467</v>
      </c>
      <c r="D16866" t="s">
        <v>5468</v>
      </c>
      <c r="E16866" s="26">
        <v>45231</v>
      </c>
      <c r="F16866" t="s">
        <v>6139</v>
      </c>
      <c r="G16866" t="s">
        <v>6138</v>
      </c>
      <c r="H16866" t="str">
        <f>_xlfn.XLOOKUP(C16866,'BAB Identified Sites'!E:E,'BAB Identified Sites'!E:E,"missing",0)</f>
        <v>missing</v>
      </c>
    </row>
    <row r="16867" spans="1:8" hidden="1" x14ac:dyDescent="0.35">
      <c r="A16867">
        <v>3000</v>
      </c>
      <c r="B16867" t="s">
        <v>5450</v>
      </c>
      <c r="C16867" t="s">
        <v>5467</v>
      </c>
      <c r="D16867" t="s">
        <v>5468</v>
      </c>
      <c r="E16867" s="26">
        <v>45261</v>
      </c>
      <c r="F16867" t="s">
        <v>6137</v>
      </c>
      <c r="G16867" t="s">
        <v>6138</v>
      </c>
      <c r="H16867" t="str">
        <f>_xlfn.XLOOKUP(C16867,'BAB Identified Sites'!E:E,'BAB Identified Sites'!E:E,"missing",0)</f>
        <v>missing</v>
      </c>
    </row>
    <row r="16868" spans="1:8" hidden="1" x14ac:dyDescent="0.35">
      <c r="A16868">
        <v>3000</v>
      </c>
      <c r="B16868" t="s">
        <v>5450</v>
      </c>
      <c r="C16868" t="s">
        <v>5467</v>
      </c>
      <c r="D16868" t="s">
        <v>5468</v>
      </c>
      <c r="E16868" s="26">
        <v>45261</v>
      </c>
      <c r="F16868" t="s">
        <v>6139</v>
      </c>
      <c r="G16868" t="s">
        <v>6138</v>
      </c>
      <c r="H16868" t="str">
        <f>_xlfn.XLOOKUP(C16868,'BAB Identified Sites'!E:E,'BAB Identified Sites'!E:E,"missing",0)</f>
        <v>missing</v>
      </c>
    </row>
    <row r="16869" spans="1:8" hidden="1" x14ac:dyDescent="0.35">
      <c r="A16869">
        <v>1420</v>
      </c>
      <c r="B16869" t="s">
        <v>4361</v>
      </c>
      <c r="C16869" t="s">
        <v>4591</v>
      </c>
      <c r="D16869" t="s">
        <v>4592</v>
      </c>
      <c r="E16869" s="26">
        <v>45139</v>
      </c>
      <c r="F16869" t="s">
        <v>6137</v>
      </c>
      <c r="G16869" t="s">
        <v>6138</v>
      </c>
      <c r="H16869" t="str">
        <f>_xlfn.XLOOKUP(C16869,'BAB Identified Sites'!E:E,'BAB Identified Sites'!E:E,"missing",0)</f>
        <v>missing</v>
      </c>
    </row>
    <row r="16870" spans="1:8" hidden="1" x14ac:dyDescent="0.35">
      <c r="A16870">
        <v>1420</v>
      </c>
      <c r="B16870" t="s">
        <v>4361</v>
      </c>
      <c r="C16870" t="s">
        <v>4591</v>
      </c>
      <c r="D16870" t="s">
        <v>4592</v>
      </c>
      <c r="E16870" s="26">
        <v>45139</v>
      </c>
      <c r="F16870" t="s">
        <v>6139</v>
      </c>
      <c r="G16870" t="s">
        <v>6138</v>
      </c>
      <c r="H16870" t="str">
        <f>_xlfn.XLOOKUP(C16870,'BAB Identified Sites'!E:E,'BAB Identified Sites'!E:E,"missing",0)</f>
        <v>missing</v>
      </c>
    </row>
    <row r="16871" spans="1:8" hidden="1" x14ac:dyDescent="0.35">
      <c r="A16871">
        <v>1420</v>
      </c>
      <c r="B16871" t="s">
        <v>4361</v>
      </c>
      <c r="C16871" t="s">
        <v>4591</v>
      </c>
      <c r="D16871" t="s">
        <v>4592</v>
      </c>
      <c r="E16871" s="26">
        <v>45170</v>
      </c>
      <c r="F16871" t="s">
        <v>6137</v>
      </c>
      <c r="G16871" t="s">
        <v>6138</v>
      </c>
      <c r="H16871" t="str">
        <f>_xlfn.XLOOKUP(C16871,'BAB Identified Sites'!E:E,'BAB Identified Sites'!E:E,"missing",0)</f>
        <v>missing</v>
      </c>
    </row>
    <row r="16872" spans="1:8" hidden="1" x14ac:dyDescent="0.35">
      <c r="A16872">
        <v>1420</v>
      </c>
      <c r="B16872" t="s">
        <v>4361</v>
      </c>
      <c r="C16872" t="s">
        <v>4591</v>
      </c>
      <c r="D16872" t="s">
        <v>4592</v>
      </c>
      <c r="E16872" s="26">
        <v>45170</v>
      </c>
      <c r="F16872" t="s">
        <v>6139</v>
      </c>
      <c r="G16872" t="s">
        <v>6138</v>
      </c>
      <c r="H16872" t="str">
        <f>_xlfn.XLOOKUP(C16872,'BAB Identified Sites'!E:E,'BAB Identified Sites'!E:E,"missing",0)</f>
        <v>missing</v>
      </c>
    </row>
    <row r="16873" spans="1:8" hidden="1" x14ac:dyDescent="0.35">
      <c r="A16873">
        <v>1420</v>
      </c>
      <c r="B16873" t="s">
        <v>4361</v>
      </c>
      <c r="C16873" t="s">
        <v>4591</v>
      </c>
      <c r="D16873" t="s">
        <v>4592</v>
      </c>
      <c r="E16873" s="26">
        <v>45200</v>
      </c>
      <c r="F16873" t="s">
        <v>6137</v>
      </c>
      <c r="G16873" t="s">
        <v>6138</v>
      </c>
      <c r="H16873" t="str">
        <f>_xlfn.XLOOKUP(C16873,'BAB Identified Sites'!E:E,'BAB Identified Sites'!E:E,"missing",0)</f>
        <v>missing</v>
      </c>
    </row>
    <row r="16874" spans="1:8" hidden="1" x14ac:dyDescent="0.35">
      <c r="A16874">
        <v>1420</v>
      </c>
      <c r="B16874" t="s">
        <v>4361</v>
      </c>
      <c r="C16874" t="s">
        <v>4591</v>
      </c>
      <c r="D16874" t="s">
        <v>4592</v>
      </c>
      <c r="E16874" s="26">
        <v>45200</v>
      </c>
      <c r="F16874" t="s">
        <v>6139</v>
      </c>
      <c r="G16874" t="s">
        <v>6138</v>
      </c>
      <c r="H16874" t="str">
        <f>_xlfn.XLOOKUP(C16874,'BAB Identified Sites'!E:E,'BAB Identified Sites'!E:E,"missing",0)</f>
        <v>missing</v>
      </c>
    </row>
    <row r="16875" spans="1:8" hidden="1" x14ac:dyDescent="0.35">
      <c r="A16875">
        <v>1420</v>
      </c>
      <c r="B16875" t="s">
        <v>4361</v>
      </c>
      <c r="C16875" t="s">
        <v>4591</v>
      </c>
      <c r="D16875" t="s">
        <v>4592</v>
      </c>
      <c r="E16875" s="26">
        <v>45231</v>
      </c>
      <c r="F16875" t="s">
        <v>6137</v>
      </c>
      <c r="G16875" t="s">
        <v>6138</v>
      </c>
      <c r="H16875" t="str">
        <f>_xlfn.XLOOKUP(C16875,'BAB Identified Sites'!E:E,'BAB Identified Sites'!E:E,"missing",0)</f>
        <v>missing</v>
      </c>
    </row>
    <row r="16876" spans="1:8" hidden="1" x14ac:dyDescent="0.35">
      <c r="A16876">
        <v>1420</v>
      </c>
      <c r="B16876" t="s">
        <v>4361</v>
      </c>
      <c r="C16876" t="s">
        <v>4591</v>
      </c>
      <c r="D16876" t="s">
        <v>4592</v>
      </c>
      <c r="E16876" s="26">
        <v>45231</v>
      </c>
      <c r="F16876" t="s">
        <v>6139</v>
      </c>
      <c r="G16876" t="s">
        <v>6138</v>
      </c>
      <c r="H16876" t="str">
        <f>_xlfn.XLOOKUP(C16876,'BAB Identified Sites'!E:E,'BAB Identified Sites'!E:E,"missing",0)</f>
        <v>missing</v>
      </c>
    </row>
    <row r="16877" spans="1:8" hidden="1" x14ac:dyDescent="0.35">
      <c r="A16877">
        <v>1420</v>
      </c>
      <c r="B16877" t="s">
        <v>4361</v>
      </c>
      <c r="C16877" t="s">
        <v>4591</v>
      </c>
      <c r="D16877" t="s">
        <v>4592</v>
      </c>
      <c r="E16877" s="26">
        <v>45261</v>
      </c>
      <c r="F16877" t="s">
        <v>6137</v>
      </c>
      <c r="G16877" t="s">
        <v>6138</v>
      </c>
      <c r="H16877" t="str">
        <f>_xlfn.XLOOKUP(C16877,'BAB Identified Sites'!E:E,'BAB Identified Sites'!E:E,"missing",0)</f>
        <v>missing</v>
      </c>
    </row>
    <row r="16878" spans="1:8" hidden="1" x14ac:dyDescent="0.35">
      <c r="A16878">
        <v>1420</v>
      </c>
      <c r="B16878" t="s">
        <v>4361</v>
      </c>
      <c r="C16878" t="s">
        <v>4591</v>
      </c>
      <c r="D16878" t="s">
        <v>4592</v>
      </c>
      <c r="E16878" s="26">
        <v>45261</v>
      </c>
      <c r="F16878" t="s">
        <v>6139</v>
      </c>
      <c r="G16878" t="s">
        <v>6138</v>
      </c>
      <c r="H16878" t="str">
        <f>_xlfn.XLOOKUP(C16878,'BAB Identified Sites'!E:E,'BAB Identified Sites'!E:E,"missing",0)</f>
        <v>missing</v>
      </c>
    </row>
    <row r="16879" spans="1:8" hidden="1" x14ac:dyDescent="0.35">
      <c r="A16879">
        <v>1030</v>
      </c>
      <c r="B16879" t="s">
        <v>4053</v>
      </c>
      <c r="C16879" t="s">
        <v>4060</v>
      </c>
      <c r="D16879" t="s">
        <v>4061</v>
      </c>
      <c r="E16879" s="26">
        <v>45139</v>
      </c>
      <c r="F16879" t="s">
        <v>6137</v>
      </c>
      <c r="G16879" t="s">
        <v>6138</v>
      </c>
      <c r="H16879" t="str">
        <f>_xlfn.XLOOKUP(C16879,'BAB Identified Sites'!E:E,'BAB Identified Sites'!E:E,"missing",0)</f>
        <v>missing</v>
      </c>
    </row>
    <row r="16880" spans="1:8" hidden="1" x14ac:dyDescent="0.35">
      <c r="A16880">
        <v>1030</v>
      </c>
      <c r="B16880" t="s">
        <v>4053</v>
      </c>
      <c r="C16880" t="s">
        <v>4060</v>
      </c>
      <c r="D16880" t="s">
        <v>4061</v>
      </c>
      <c r="E16880" s="26">
        <v>45139</v>
      </c>
      <c r="F16880" t="s">
        <v>6139</v>
      </c>
      <c r="G16880" t="s">
        <v>6138</v>
      </c>
      <c r="H16880" t="str">
        <f>_xlfn.XLOOKUP(C16880,'BAB Identified Sites'!E:E,'BAB Identified Sites'!E:E,"missing",0)</f>
        <v>missing</v>
      </c>
    </row>
    <row r="16881" spans="1:8" hidden="1" x14ac:dyDescent="0.35">
      <c r="A16881">
        <v>1030</v>
      </c>
      <c r="B16881" t="s">
        <v>4053</v>
      </c>
      <c r="C16881" t="s">
        <v>4060</v>
      </c>
      <c r="D16881" t="s">
        <v>4061</v>
      </c>
      <c r="E16881" s="26">
        <v>45170</v>
      </c>
      <c r="F16881" t="s">
        <v>6137</v>
      </c>
      <c r="G16881" t="s">
        <v>6138</v>
      </c>
      <c r="H16881" t="str">
        <f>_xlfn.XLOOKUP(C16881,'BAB Identified Sites'!E:E,'BAB Identified Sites'!E:E,"missing",0)</f>
        <v>missing</v>
      </c>
    </row>
    <row r="16882" spans="1:8" hidden="1" x14ac:dyDescent="0.35">
      <c r="A16882">
        <v>1030</v>
      </c>
      <c r="B16882" t="s">
        <v>4053</v>
      </c>
      <c r="C16882" t="s">
        <v>4060</v>
      </c>
      <c r="D16882" t="s">
        <v>4061</v>
      </c>
      <c r="E16882" s="26">
        <v>45170</v>
      </c>
      <c r="F16882" t="s">
        <v>6139</v>
      </c>
      <c r="G16882" t="s">
        <v>6138</v>
      </c>
      <c r="H16882" t="str">
        <f>_xlfn.XLOOKUP(C16882,'BAB Identified Sites'!E:E,'BAB Identified Sites'!E:E,"missing",0)</f>
        <v>missing</v>
      </c>
    </row>
    <row r="16883" spans="1:8" hidden="1" x14ac:dyDescent="0.35">
      <c r="A16883">
        <v>1030</v>
      </c>
      <c r="B16883" t="s">
        <v>4053</v>
      </c>
      <c r="C16883" t="s">
        <v>4060</v>
      </c>
      <c r="D16883" t="s">
        <v>4061</v>
      </c>
      <c r="E16883" s="26">
        <v>45200</v>
      </c>
      <c r="F16883" t="s">
        <v>6137</v>
      </c>
      <c r="G16883" t="s">
        <v>6138</v>
      </c>
      <c r="H16883" t="str">
        <f>_xlfn.XLOOKUP(C16883,'BAB Identified Sites'!E:E,'BAB Identified Sites'!E:E,"missing",0)</f>
        <v>missing</v>
      </c>
    </row>
    <row r="16884" spans="1:8" hidden="1" x14ac:dyDescent="0.35">
      <c r="A16884">
        <v>1030</v>
      </c>
      <c r="B16884" t="s">
        <v>4053</v>
      </c>
      <c r="C16884" t="s">
        <v>4060</v>
      </c>
      <c r="D16884" t="s">
        <v>4061</v>
      </c>
      <c r="E16884" s="26">
        <v>45200</v>
      </c>
      <c r="F16884" t="s">
        <v>6139</v>
      </c>
      <c r="G16884" t="s">
        <v>6138</v>
      </c>
      <c r="H16884" t="str">
        <f>_xlfn.XLOOKUP(C16884,'BAB Identified Sites'!E:E,'BAB Identified Sites'!E:E,"missing",0)</f>
        <v>missing</v>
      </c>
    </row>
    <row r="16885" spans="1:8" hidden="1" x14ac:dyDescent="0.35">
      <c r="A16885">
        <v>1030</v>
      </c>
      <c r="B16885" t="s">
        <v>4053</v>
      </c>
      <c r="C16885" t="s">
        <v>4060</v>
      </c>
      <c r="D16885" t="s">
        <v>4061</v>
      </c>
      <c r="E16885" s="26">
        <v>45231</v>
      </c>
      <c r="F16885" t="s">
        <v>6137</v>
      </c>
      <c r="G16885" t="s">
        <v>6138</v>
      </c>
      <c r="H16885" t="str">
        <f>_xlfn.XLOOKUP(C16885,'BAB Identified Sites'!E:E,'BAB Identified Sites'!E:E,"missing",0)</f>
        <v>missing</v>
      </c>
    </row>
    <row r="16886" spans="1:8" hidden="1" x14ac:dyDescent="0.35">
      <c r="A16886">
        <v>1030</v>
      </c>
      <c r="B16886" t="s">
        <v>4053</v>
      </c>
      <c r="C16886" t="s">
        <v>4060</v>
      </c>
      <c r="D16886" t="s">
        <v>4061</v>
      </c>
      <c r="E16886" s="26">
        <v>45231</v>
      </c>
      <c r="F16886" t="s">
        <v>6139</v>
      </c>
      <c r="G16886" t="s">
        <v>6138</v>
      </c>
      <c r="H16886" t="str">
        <f>_xlfn.XLOOKUP(C16886,'BAB Identified Sites'!E:E,'BAB Identified Sites'!E:E,"missing",0)</f>
        <v>missing</v>
      </c>
    </row>
    <row r="16887" spans="1:8" hidden="1" x14ac:dyDescent="0.35">
      <c r="A16887">
        <v>1030</v>
      </c>
      <c r="B16887" t="s">
        <v>4053</v>
      </c>
      <c r="C16887" t="s">
        <v>4060</v>
      </c>
      <c r="D16887" t="s">
        <v>4061</v>
      </c>
      <c r="E16887" s="26">
        <v>45261</v>
      </c>
      <c r="F16887" t="s">
        <v>6137</v>
      </c>
      <c r="G16887" t="s">
        <v>6138</v>
      </c>
      <c r="H16887" t="str">
        <f>_xlfn.XLOOKUP(C16887,'BAB Identified Sites'!E:E,'BAB Identified Sites'!E:E,"missing",0)</f>
        <v>missing</v>
      </c>
    </row>
    <row r="16888" spans="1:8" hidden="1" x14ac:dyDescent="0.35">
      <c r="A16888">
        <v>1030</v>
      </c>
      <c r="B16888" t="s">
        <v>4053</v>
      </c>
      <c r="C16888" t="s">
        <v>4060</v>
      </c>
      <c r="D16888" t="s">
        <v>4061</v>
      </c>
      <c r="E16888" s="26">
        <v>45261</v>
      </c>
      <c r="F16888" t="s">
        <v>6139</v>
      </c>
      <c r="G16888" t="s">
        <v>6138</v>
      </c>
      <c r="H16888" t="str">
        <f>_xlfn.XLOOKUP(C16888,'BAB Identified Sites'!E:E,'BAB Identified Sites'!E:E,"missing",0)</f>
        <v>missing</v>
      </c>
    </row>
    <row r="16889" spans="1:8" hidden="1" x14ac:dyDescent="0.35">
      <c r="A16889">
        <v>880</v>
      </c>
      <c r="B16889" t="s">
        <v>3247</v>
      </c>
      <c r="C16889" t="s">
        <v>3255</v>
      </c>
      <c r="D16889" t="s">
        <v>3256</v>
      </c>
      <c r="E16889" s="26">
        <v>45139</v>
      </c>
      <c r="F16889" t="s">
        <v>6137</v>
      </c>
      <c r="G16889" t="s">
        <v>6138</v>
      </c>
      <c r="H16889" t="str">
        <f>_xlfn.XLOOKUP(C16889,'BAB Identified Sites'!E:E,'BAB Identified Sites'!E:E,"missing",0)</f>
        <v>missing</v>
      </c>
    </row>
    <row r="16890" spans="1:8" hidden="1" x14ac:dyDescent="0.35">
      <c r="A16890">
        <v>880</v>
      </c>
      <c r="B16890" t="s">
        <v>3247</v>
      </c>
      <c r="C16890" t="s">
        <v>3255</v>
      </c>
      <c r="D16890" t="s">
        <v>3256</v>
      </c>
      <c r="E16890" s="26">
        <v>45139</v>
      </c>
      <c r="F16890" t="s">
        <v>6139</v>
      </c>
      <c r="G16890" t="s">
        <v>6138</v>
      </c>
      <c r="H16890" t="str">
        <f>_xlfn.XLOOKUP(C16890,'BAB Identified Sites'!E:E,'BAB Identified Sites'!E:E,"missing",0)</f>
        <v>missing</v>
      </c>
    </row>
    <row r="16891" spans="1:8" hidden="1" x14ac:dyDescent="0.35">
      <c r="A16891">
        <v>880</v>
      </c>
      <c r="B16891" t="s">
        <v>3247</v>
      </c>
      <c r="C16891" t="s">
        <v>3255</v>
      </c>
      <c r="D16891" t="s">
        <v>3256</v>
      </c>
      <c r="E16891" s="26">
        <v>45170</v>
      </c>
      <c r="F16891" t="s">
        <v>6137</v>
      </c>
      <c r="G16891" t="s">
        <v>6138</v>
      </c>
      <c r="H16891" t="str">
        <f>_xlfn.XLOOKUP(C16891,'BAB Identified Sites'!E:E,'BAB Identified Sites'!E:E,"missing",0)</f>
        <v>missing</v>
      </c>
    </row>
    <row r="16892" spans="1:8" hidden="1" x14ac:dyDescent="0.35">
      <c r="A16892">
        <v>880</v>
      </c>
      <c r="B16892" t="s">
        <v>3247</v>
      </c>
      <c r="C16892" t="s">
        <v>3255</v>
      </c>
      <c r="D16892" t="s">
        <v>3256</v>
      </c>
      <c r="E16892" s="26">
        <v>45170</v>
      </c>
      <c r="F16892" t="s">
        <v>6139</v>
      </c>
      <c r="G16892" t="s">
        <v>6138</v>
      </c>
      <c r="H16892" t="str">
        <f>_xlfn.XLOOKUP(C16892,'BAB Identified Sites'!E:E,'BAB Identified Sites'!E:E,"missing",0)</f>
        <v>missing</v>
      </c>
    </row>
    <row r="16893" spans="1:8" hidden="1" x14ac:dyDescent="0.35">
      <c r="A16893">
        <v>880</v>
      </c>
      <c r="B16893" t="s">
        <v>3247</v>
      </c>
      <c r="C16893" t="s">
        <v>3255</v>
      </c>
      <c r="D16893" t="s">
        <v>3256</v>
      </c>
      <c r="E16893" s="26">
        <v>45170</v>
      </c>
      <c r="F16893" t="s">
        <v>6140</v>
      </c>
      <c r="G16893" t="s">
        <v>6138</v>
      </c>
      <c r="H16893" t="str">
        <f>_xlfn.XLOOKUP(C16893,'BAB Identified Sites'!E:E,'BAB Identified Sites'!E:E,"missing",0)</f>
        <v>missing</v>
      </c>
    </row>
    <row r="16894" spans="1:8" hidden="1" x14ac:dyDescent="0.35">
      <c r="A16894">
        <v>880</v>
      </c>
      <c r="B16894" t="s">
        <v>3247</v>
      </c>
      <c r="C16894" t="s">
        <v>3255</v>
      </c>
      <c r="D16894" t="s">
        <v>3256</v>
      </c>
      <c r="E16894" s="26">
        <v>45200</v>
      </c>
      <c r="F16894" t="s">
        <v>6137</v>
      </c>
      <c r="G16894" t="s">
        <v>6138</v>
      </c>
      <c r="H16894" t="str">
        <f>_xlfn.XLOOKUP(C16894,'BAB Identified Sites'!E:E,'BAB Identified Sites'!E:E,"missing",0)</f>
        <v>missing</v>
      </c>
    </row>
    <row r="16895" spans="1:8" hidden="1" x14ac:dyDescent="0.35">
      <c r="A16895">
        <v>880</v>
      </c>
      <c r="B16895" t="s">
        <v>3247</v>
      </c>
      <c r="C16895" t="s">
        <v>3255</v>
      </c>
      <c r="D16895" t="s">
        <v>3256</v>
      </c>
      <c r="E16895" s="26">
        <v>45200</v>
      </c>
      <c r="F16895" t="s">
        <v>6139</v>
      </c>
      <c r="G16895" t="s">
        <v>6138</v>
      </c>
      <c r="H16895" t="str">
        <f>_xlfn.XLOOKUP(C16895,'BAB Identified Sites'!E:E,'BAB Identified Sites'!E:E,"missing",0)</f>
        <v>missing</v>
      </c>
    </row>
    <row r="16896" spans="1:8" hidden="1" x14ac:dyDescent="0.35">
      <c r="A16896">
        <v>880</v>
      </c>
      <c r="B16896" t="s">
        <v>3247</v>
      </c>
      <c r="C16896" t="s">
        <v>3255</v>
      </c>
      <c r="D16896" t="s">
        <v>3256</v>
      </c>
      <c r="E16896" s="26">
        <v>45200</v>
      </c>
      <c r="F16896" t="s">
        <v>6140</v>
      </c>
      <c r="G16896" t="s">
        <v>6138</v>
      </c>
      <c r="H16896" t="str">
        <f>_xlfn.XLOOKUP(C16896,'BAB Identified Sites'!E:E,'BAB Identified Sites'!E:E,"missing",0)</f>
        <v>missing</v>
      </c>
    </row>
    <row r="16897" spans="1:8" hidden="1" x14ac:dyDescent="0.35">
      <c r="A16897">
        <v>880</v>
      </c>
      <c r="B16897" t="s">
        <v>3247</v>
      </c>
      <c r="C16897" t="s">
        <v>3255</v>
      </c>
      <c r="D16897" t="s">
        <v>3256</v>
      </c>
      <c r="E16897" s="26">
        <v>45231</v>
      </c>
      <c r="F16897" t="s">
        <v>6137</v>
      </c>
      <c r="G16897" t="s">
        <v>6138</v>
      </c>
      <c r="H16897" t="str">
        <f>_xlfn.XLOOKUP(C16897,'BAB Identified Sites'!E:E,'BAB Identified Sites'!E:E,"missing",0)</f>
        <v>missing</v>
      </c>
    </row>
    <row r="16898" spans="1:8" hidden="1" x14ac:dyDescent="0.35">
      <c r="A16898">
        <v>880</v>
      </c>
      <c r="B16898" t="s">
        <v>3247</v>
      </c>
      <c r="C16898" t="s">
        <v>3255</v>
      </c>
      <c r="D16898" t="s">
        <v>3256</v>
      </c>
      <c r="E16898" s="26">
        <v>45231</v>
      </c>
      <c r="F16898" t="s">
        <v>6139</v>
      </c>
      <c r="G16898" t="s">
        <v>6138</v>
      </c>
      <c r="H16898" t="str">
        <f>_xlfn.XLOOKUP(C16898,'BAB Identified Sites'!E:E,'BAB Identified Sites'!E:E,"missing",0)</f>
        <v>missing</v>
      </c>
    </row>
    <row r="16899" spans="1:8" hidden="1" x14ac:dyDescent="0.35">
      <c r="A16899">
        <v>880</v>
      </c>
      <c r="B16899" t="s">
        <v>3247</v>
      </c>
      <c r="C16899" t="s">
        <v>3255</v>
      </c>
      <c r="D16899" t="s">
        <v>3256</v>
      </c>
      <c r="E16899" s="26">
        <v>45231</v>
      </c>
      <c r="F16899" t="s">
        <v>6140</v>
      </c>
      <c r="G16899" t="s">
        <v>6138</v>
      </c>
      <c r="H16899" t="str">
        <f>_xlfn.XLOOKUP(C16899,'BAB Identified Sites'!E:E,'BAB Identified Sites'!E:E,"missing",0)</f>
        <v>missing</v>
      </c>
    </row>
    <row r="16900" spans="1:8" hidden="1" x14ac:dyDescent="0.35">
      <c r="A16900">
        <v>880</v>
      </c>
      <c r="B16900" t="s">
        <v>3247</v>
      </c>
      <c r="C16900" t="s">
        <v>3255</v>
      </c>
      <c r="D16900" t="s">
        <v>3256</v>
      </c>
      <c r="E16900" s="26">
        <v>45261</v>
      </c>
      <c r="F16900" t="s">
        <v>6137</v>
      </c>
      <c r="G16900" t="s">
        <v>6138</v>
      </c>
      <c r="H16900" t="str">
        <f>_xlfn.XLOOKUP(C16900,'BAB Identified Sites'!E:E,'BAB Identified Sites'!E:E,"missing",0)</f>
        <v>missing</v>
      </c>
    </row>
    <row r="16901" spans="1:8" hidden="1" x14ac:dyDescent="0.35">
      <c r="A16901">
        <v>880</v>
      </c>
      <c r="B16901" t="s">
        <v>3247</v>
      </c>
      <c r="C16901" t="s">
        <v>3255</v>
      </c>
      <c r="D16901" t="s">
        <v>3256</v>
      </c>
      <c r="E16901" s="26">
        <v>45261</v>
      </c>
      <c r="F16901" t="s">
        <v>6139</v>
      </c>
      <c r="G16901" t="s">
        <v>6138</v>
      </c>
      <c r="H16901" t="str">
        <f>_xlfn.XLOOKUP(C16901,'BAB Identified Sites'!E:E,'BAB Identified Sites'!E:E,"missing",0)</f>
        <v>missing</v>
      </c>
    </row>
    <row r="16902" spans="1:8" hidden="1" x14ac:dyDescent="0.35">
      <c r="A16902">
        <v>880</v>
      </c>
      <c r="B16902" t="s">
        <v>3247</v>
      </c>
      <c r="C16902" t="s">
        <v>3255</v>
      </c>
      <c r="D16902" t="s">
        <v>3256</v>
      </c>
      <c r="E16902" s="26">
        <v>45261</v>
      </c>
      <c r="F16902" t="s">
        <v>6140</v>
      </c>
      <c r="G16902" t="s">
        <v>6138</v>
      </c>
      <c r="H16902" t="str">
        <f>_xlfn.XLOOKUP(C16902,'BAB Identified Sites'!E:E,'BAB Identified Sites'!E:E,"missing",0)</f>
        <v>missing</v>
      </c>
    </row>
    <row r="16903" spans="1:8" hidden="1" x14ac:dyDescent="0.35">
      <c r="A16903">
        <v>3080</v>
      </c>
      <c r="B16903" t="s">
        <v>5511</v>
      </c>
      <c r="C16903" t="s">
        <v>5522</v>
      </c>
      <c r="D16903" t="s">
        <v>5523</v>
      </c>
      <c r="E16903" s="26">
        <v>45139</v>
      </c>
      <c r="F16903" t="s">
        <v>6137</v>
      </c>
      <c r="G16903" t="s">
        <v>6138</v>
      </c>
      <c r="H16903" t="str">
        <f>_xlfn.XLOOKUP(C16903,'BAB Identified Sites'!E:E,'BAB Identified Sites'!E:E,"missing",0)</f>
        <v>missing</v>
      </c>
    </row>
    <row r="16904" spans="1:8" hidden="1" x14ac:dyDescent="0.35">
      <c r="A16904">
        <v>3080</v>
      </c>
      <c r="B16904" t="s">
        <v>5511</v>
      </c>
      <c r="C16904" t="s">
        <v>5522</v>
      </c>
      <c r="D16904" t="s">
        <v>5523</v>
      </c>
      <c r="E16904" s="26">
        <v>45139</v>
      </c>
      <c r="F16904" t="s">
        <v>6139</v>
      </c>
      <c r="G16904" t="s">
        <v>6138</v>
      </c>
      <c r="H16904" t="str">
        <f>_xlfn.XLOOKUP(C16904,'BAB Identified Sites'!E:E,'BAB Identified Sites'!E:E,"missing",0)</f>
        <v>missing</v>
      </c>
    </row>
    <row r="16905" spans="1:8" hidden="1" x14ac:dyDescent="0.35">
      <c r="A16905">
        <v>3080</v>
      </c>
      <c r="B16905" t="s">
        <v>5511</v>
      </c>
      <c r="C16905" t="s">
        <v>5522</v>
      </c>
      <c r="D16905" t="s">
        <v>5523</v>
      </c>
      <c r="E16905" s="26">
        <v>45139</v>
      </c>
      <c r="F16905" t="s">
        <v>6140</v>
      </c>
      <c r="G16905" t="s">
        <v>6138</v>
      </c>
      <c r="H16905" t="str">
        <f>_xlfn.XLOOKUP(C16905,'BAB Identified Sites'!E:E,'BAB Identified Sites'!E:E,"missing",0)</f>
        <v>missing</v>
      </c>
    </row>
    <row r="16906" spans="1:8" hidden="1" x14ac:dyDescent="0.35">
      <c r="A16906">
        <v>3080</v>
      </c>
      <c r="B16906" t="s">
        <v>5511</v>
      </c>
      <c r="C16906" t="s">
        <v>5522</v>
      </c>
      <c r="D16906" t="s">
        <v>5523</v>
      </c>
      <c r="E16906" s="26">
        <v>45170</v>
      </c>
      <c r="F16906" t="s">
        <v>6137</v>
      </c>
      <c r="G16906" t="s">
        <v>6138</v>
      </c>
      <c r="H16906" t="str">
        <f>_xlfn.XLOOKUP(C16906,'BAB Identified Sites'!E:E,'BAB Identified Sites'!E:E,"missing",0)</f>
        <v>missing</v>
      </c>
    </row>
    <row r="16907" spans="1:8" hidden="1" x14ac:dyDescent="0.35">
      <c r="A16907">
        <v>3080</v>
      </c>
      <c r="B16907" t="s">
        <v>5511</v>
      </c>
      <c r="C16907" t="s">
        <v>5522</v>
      </c>
      <c r="D16907" t="s">
        <v>5523</v>
      </c>
      <c r="E16907" s="26">
        <v>45170</v>
      </c>
      <c r="F16907" t="s">
        <v>6139</v>
      </c>
      <c r="G16907" t="s">
        <v>6138</v>
      </c>
      <c r="H16907" t="str">
        <f>_xlfn.XLOOKUP(C16907,'BAB Identified Sites'!E:E,'BAB Identified Sites'!E:E,"missing",0)</f>
        <v>missing</v>
      </c>
    </row>
    <row r="16908" spans="1:8" hidden="1" x14ac:dyDescent="0.35">
      <c r="A16908">
        <v>3080</v>
      </c>
      <c r="B16908" t="s">
        <v>5511</v>
      </c>
      <c r="C16908" t="s">
        <v>5522</v>
      </c>
      <c r="D16908" t="s">
        <v>5523</v>
      </c>
      <c r="E16908" s="26">
        <v>45170</v>
      </c>
      <c r="F16908" t="s">
        <v>6140</v>
      </c>
      <c r="G16908" t="s">
        <v>6138</v>
      </c>
      <c r="H16908" t="str">
        <f>_xlfn.XLOOKUP(C16908,'BAB Identified Sites'!E:E,'BAB Identified Sites'!E:E,"missing",0)</f>
        <v>missing</v>
      </c>
    </row>
    <row r="16909" spans="1:8" hidden="1" x14ac:dyDescent="0.35">
      <c r="A16909">
        <v>3080</v>
      </c>
      <c r="B16909" t="s">
        <v>5511</v>
      </c>
      <c r="C16909" t="s">
        <v>5522</v>
      </c>
      <c r="D16909" t="s">
        <v>5523</v>
      </c>
      <c r="E16909" s="26">
        <v>45200</v>
      </c>
      <c r="F16909" t="s">
        <v>6137</v>
      </c>
      <c r="G16909" t="s">
        <v>6138</v>
      </c>
      <c r="H16909" t="str">
        <f>_xlfn.XLOOKUP(C16909,'BAB Identified Sites'!E:E,'BAB Identified Sites'!E:E,"missing",0)</f>
        <v>missing</v>
      </c>
    </row>
    <row r="16910" spans="1:8" hidden="1" x14ac:dyDescent="0.35">
      <c r="A16910">
        <v>3080</v>
      </c>
      <c r="B16910" t="s">
        <v>5511</v>
      </c>
      <c r="C16910" t="s">
        <v>5522</v>
      </c>
      <c r="D16910" t="s">
        <v>5523</v>
      </c>
      <c r="E16910" s="26">
        <v>45200</v>
      </c>
      <c r="F16910" t="s">
        <v>6139</v>
      </c>
      <c r="G16910" t="s">
        <v>6138</v>
      </c>
      <c r="H16910" t="str">
        <f>_xlfn.XLOOKUP(C16910,'BAB Identified Sites'!E:E,'BAB Identified Sites'!E:E,"missing",0)</f>
        <v>missing</v>
      </c>
    </row>
    <row r="16911" spans="1:8" hidden="1" x14ac:dyDescent="0.35">
      <c r="A16911">
        <v>3080</v>
      </c>
      <c r="B16911" t="s">
        <v>5511</v>
      </c>
      <c r="C16911" t="s">
        <v>5522</v>
      </c>
      <c r="D16911" t="s">
        <v>5523</v>
      </c>
      <c r="E16911" s="26">
        <v>45200</v>
      </c>
      <c r="F16911" t="s">
        <v>6140</v>
      </c>
      <c r="G16911" t="s">
        <v>6138</v>
      </c>
      <c r="H16911" t="str">
        <f>_xlfn.XLOOKUP(C16911,'BAB Identified Sites'!E:E,'BAB Identified Sites'!E:E,"missing",0)</f>
        <v>missing</v>
      </c>
    </row>
    <row r="16912" spans="1:8" hidden="1" x14ac:dyDescent="0.35">
      <c r="A16912">
        <v>3080</v>
      </c>
      <c r="B16912" t="s">
        <v>5511</v>
      </c>
      <c r="C16912" t="s">
        <v>5522</v>
      </c>
      <c r="D16912" t="s">
        <v>5523</v>
      </c>
      <c r="E16912" s="26">
        <v>45231</v>
      </c>
      <c r="F16912" t="s">
        <v>6137</v>
      </c>
      <c r="G16912" t="s">
        <v>6138</v>
      </c>
      <c r="H16912" t="str">
        <f>_xlfn.XLOOKUP(C16912,'BAB Identified Sites'!E:E,'BAB Identified Sites'!E:E,"missing",0)</f>
        <v>missing</v>
      </c>
    </row>
    <row r="16913" spans="1:8" hidden="1" x14ac:dyDescent="0.35">
      <c r="A16913">
        <v>3080</v>
      </c>
      <c r="B16913" t="s">
        <v>5511</v>
      </c>
      <c r="C16913" t="s">
        <v>5522</v>
      </c>
      <c r="D16913" t="s">
        <v>5523</v>
      </c>
      <c r="E16913" s="26">
        <v>45231</v>
      </c>
      <c r="F16913" t="s">
        <v>6139</v>
      </c>
      <c r="G16913" t="s">
        <v>6138</v>
      </c>
      <c r="H16913" t="str">
        <f>_xlfn.XLOOKUP(C16913,'BAB Identified Sites'!E:E,'BAB Identified Sites'!E:E,"missing",0)</f>
        <v>missing</v>
      </c>
    </row>
    <row r="16914" spans="1:8" hidden="1" x14ac:dyDescent="0.35">
      <c r="A16914">
        <v>3080</v>
      </c>
      <c r="B16914" t="s">
        <v>5511</v>
      </c>
      <c r="C16914" t="s">
        <v>5522</v>
      </c>
      <c r="D16914" t="s">
        <v>5523</v>
      </c>
      <c r="E16914" s="26">
        <v>45231</v>
      </c>
      <c r="F16914" t="s">
        <v>6140</v>
      </c>
      <c r="G16914" t="s">
        <v>6138</v>
      </c>
      <c r="H16914" t="str">
        <f>_xlfn.XLOOKUP(C16914,'BAB Identified Sites'!E:E,'BAB Identified Sites'!E:E,"missing",0)</f>
        <v>missing</v>
      </c>
    </row>
    <row r="16915" spans="1:8" hidden="1" x14ac:dyDescent="0.35">
      <c r="A16915">
        <v>3080</v>
      </c>
      <c r="B16915" t="s">
        <v>5511</v>
      </c>
      <c r="C16915" t="s">
        <v>5522</v>
      </c>
      <c r="D16915" t="s">
        <v>5523</v>
      </c>
      <c r="E16915" s="26">
        <v>45261</v>
      </c>
      <c r="F16915" t="s">
        <v>6137</v>
      </c>
      <c r="G16915" t="s">
        <v>6138</v>
      </c>
      <c r="H16915" t="str">
        <f>_xlfn.XLOOKUP(C16915,'BAB Identified Sites'!E:E,'BAB Identified Sites'!E:E,"missing",0)</f>
        <v>missing</v>
      </c>
    </row>
    <row r="16916" spans="1:8" hidden="1" x14ac:dyDescent="0.35">
      <c r="A16916">
        <v>3080</v>
      </c>
      <c r="B16916" t="s">
        <v>5511</v>
      </c>
      <c r="C16916" t="s">
        <v>5522</v>
      </c>
      <c r="D16916" t="s">
        <v>5523</v>
      </c>
      <c r="E16916" s="26">
        <v>45261</v>
      </c>
      <c r="F16916" t="s">
        <v>6139</v>
      </c>
      <c r="G16916" t="s">
        <v>6138</v>
      </c>
      <c r="H16916" t="str">
        <f>_xlfn.XLOOKUP(C16916,'BAB Identified Sites'!E:E,'BAB Identified Sites'!E:E,"missing",0)</f>
        <v>missing</v>
      </c>
    </row>
    <row r="16917" spans="1:8" hidden="1" x14ac:dyDescent="0.35">
      <c r="A16917">
        <v>3080</v>
      </c>
      <c r="B16917" t="s">
        <v>5511</v>
      </c>
      <c r="C16917" t="s">
        <v>5522</v>
      </c>
      <c r="D16917" t="s">
        <v>5523</v>
      </c>
      <c r="E16917" s="26">
        <v>45261</v>
      </c>
      <c r="F16917" t="s">
        <v>6140</v>
      </c>
      <c r="G16917" t="s">
        <v>6138</v>
      </c>
      <c r="H16917" t="str">
        <f>_xlfn.XLOOKUP(C16917,'BAB Identified Sites'!E:E,'BAB Identified Sites'!E:E,"missing",0)</f>
        <v>missing</v>
      </c>
    </row>
    <row r="16918" spans="1:8" hidden="1" x14ac:dyDescent="0.35">
      <c r="A16918">
        <v>10</v>
      </c>
      <c r="B16918" t="s">
        <v>2307</v>
      </c>
      <c r="C16918" t="s">
        <v>2337</v>
      </c>
      <c r="D16918" t="s">
        <v>22</v>
      </c>
      <c r="E16918" s="26">
        <v>45139</v>
      </c>
      <c r="F16918" t="s">
        <v>6137</v>
      </c>
      <c r="G16918" t="s">
        <v>6138</v>
      </c>
      <c r="H16918" t="str">
        <f>_xlfn.XLOOKUP(C16918,'BAB Identified Sites'!E:E,'BAB Identified Sites'!E:E,"missing",0)</f>
        <v>missing</v>
      </c>
    </row>
    <row r="16919" spans="1:8" hidden="1" x14ac:dyDescent="0.35">
      <c r="A16919">
        <v>10</v>
      </c>
      <c r="B16919" t="s">
        <v>2307</v>
      </c>
      <c r="C16919" t="s">
        <v>2337</v>
      </c>
      <c r="D16919" t="s">
        <v>22</v>
      </c>
      <c r="E16919" s="26">
        <v>45139</v>
      </c>
      <c r="F16919" t="s">
        <v>6139</v>
      </c>
      <c r="G16919" t="s">
        <v>6138</v>
      </c>
      <c r="H16919" t="str">
        <f>_xlfn.XLOOKUP(C16919,'BAB Identified Sites'!E:E,'BAB Identified Sites'!E:E,"missing",0)</f>
        <v>missing</v>
      </c>
    </row>
    <row r="16920" spans="1:8" hidden="1" x14ac:dyDescent="0.35">
      <c r="A16920">
        <v>10</v>
      </c>
      <c r="B16920" t="s">
        <v>2307</v>
      </c>
      <c r="C16920" t="s">
        <v>2337</v>
      </c>
      <c r="D16920" t="s">
        <v>22</v>
      </c>
      <c r="E16920" s="26">
        <v>45139</v>
      </c>
      <c r="F16920" t="s">
        <v>6140</v>
      </c>
      <c r="G16920" t="s">
        <v>6138</v>
      </c>
      <c r="H16920" t="str">
        <f>_xlfn.XLOOKUP(C16920,'BAB Identified Sites'!E:E,'BAB Identified Sites'!E:E,"missing",0)</f>
        <v>missing</v>
      </c>
    </row>
    <row r="16921" spans="1:8" hidden="1" x14ac:dyDescent="0.35">
      <c r="A16921">
        <v>10</v>
      </c>
      <c r="B16921" t="s">
        <v>2307</v>
      </c>
      <c r="C16921" t="s">
        <v>2337</v>
      </c>
      <c r="D16921" t="s">
        <v>22</v>
      </c>
      <c r="E16921" s="26">
        <v>45170</v>
      </c>
      <c r="F16921" t="s">
        <v>6137</v>
      </c>
      <c r="G16921" t="s">
        <v>6138</v>
      </c>
      <c r="H16921" t="str">
        <f>_xlfn.XLOOKUP(C16921,'BAB Identified Sites'!E:E,'BAB Identified Sites'!E:E,"missing",0)</f>
        <v>missing</v>
      </c>
    </row>
    <row r="16922" spans="1:8" hidden="1" x14ac:dyDescent="0.35">
      <c r="A16922">
        <v>10</v>
      </c>
      <c r="B16922" t="s">
        <v>2307</v>
      </c>
      <c r="C16922" t="s">
        <v>2337</v>
      </c>
      <c r="D16922" t="s">
        <v>22</v>
      </c>
      <c r="E16922" s="26">
        <v>45170</v>
      </c>
      <c r="F16922" t="s">
        <v>6139</v>
      </c>
      <c r="G16922" t="s">
        <v>6138</v>
      </c>
      <c r="H16922" t="str">
        <f>_xlfn.XLOOKUP(C16922,'BAB Identified Sites'!E:E,'BAB Identified Sites'!E:E,"missing",0)</f>
        <v>missing</v>
      </c>
    </row>
    <row r="16923" spans="1:8" hidden="1" x14ac:dyDescent="0.35">
      <c r="A16923">
        <v>10</v>
      </c>
      <c r="B16923" t="s">
        <v>2307</v>
      </c>
      <c r="C16923" t="s">
        <v>2337</v>
      </c>
      <c r="D16923" t="s">
        <v>22</v>
      </c>
      <c r="E16923" s="26">
        <v>45170</v>
      </c>
      <c r="F16923" t="s">
        <v>6140</v>
      </c>
      <c r="G16923" t="s">
        <v>6138</v>
      </c>
      <c r="H16923" t="str">
        <f>_xlfn.XLOOKUP(C16923,'BAB Identified Sites'!E:E,'BAB Identified Sites'!E:E,"missing",0)</f>
        <v>missing</v>
      </c>
    </row>
    <row r="16924" spans="1:8" hidden="1" x14ac:dyDescent="0.35">
      <c r="A16924">
        <v>10</v>
      </c>
      <c r="B16924" t="s">
        <v>2307</v>
      </c>
      <c r="C16924" t="s">
        <v>2337</v>
      </c>
      <c r="D16924" t="s">
        <v>22</v>
      </c>
      <c r="E16924" s="26">
        <v>45200</v>
      </c>
      <c r="F16924" t="s">
        <v>6137</v>
      </c>
      <c r="G16924" t="s">
        <v>6138</v>
      </c>
      <c r="H16924" t="str">
        <f>_xlfn.XLOOKUP(C16924,'BAB Identified Sites'!E:E,'BAB Identified Sites'!E:E,"missing",0)</f>
        <v>missing</v>
      </c>
    </row>
    <row r="16925" spans="1:8" hidden="1" x14ac:dyDescent="0.35">
      <c r="A16925">
        <v>10</v>
      </c>
      <c r="B16925" t="s">
        <v>2307</v>
      </c>
      <c r="C16925" t="s">
        <v>2337</v>
      </c>
      <c r="D16925" t="s">
        <v>22</v>
      </c>
      <c r="E16925" s="26">
        <v>45200</v>
      </c>
      <c r="F16925" t="s">
        <v>6139</v>
      </c>
      <c r="G16925" t="s">
        <v>6138</v>
      </c>
      <c r="H16925" t="str">
        <f>_xlfn.XLOOKUP(C16925,'BAB Identified Sites'!E:E,'BAB Identified Sites'!E:E,"missing",0)</f>
        <v>missing</v>
      </c>
    </row>
    <row r="16926" spans="1:8" hidden="1" x14ac:dyDescent="0.35">
      <c r="A16926">
        <v>10</v>
      </c>
      <c r="B16926" t="s">
        <v>2307</v>
      </c>
      <c r="C16926" t="s">
        <v>2337</v>
      </c>
      <c r="D16926" t="s">
        <v>22</v>
      </c>
      <c r="E16926" s="26">
        <v>45200</v>
      </c>
      <c r="F16926" t="s">
        <v>6140</v>
      </c>
      <c r="G16926" t="s">
        <v>6138</v>
      </c>
      <c r="H16926" t="str">
        <f>_xlfn.XLOOKUP(C16926,'BAB Identified Sites'!E:E,'BAB Identified Sites'!E:E,"missing",0)</f>
        <v>missing</v>
      </c>
    </row>
    <row r="16927" spans="1:8" hidden="1" x14ac:dyDescent="0.35">
      <c r="A16927">
        <v>10</v>
      </c>
      <c r="B16927" t="s">
        <v>2307</v>
      </c>
      <c r="C16927" t="s">
        <v>2337</v>
      </c>
      <c r="D16927" t="s">
        <v>22</v>
      </c>
      <c r="E16927" s="26">
        <v>45231</v>
      </c>
      <c r="F16927" t="s">
        <v>6137</v>
      </c>
      <c r="G16927" t="s">
        <v>6138</v>
      </c>
      <c r="H16927" t="str">
        <f>_xlfn.XLOOKUP(C16927,'BAB Identified Sites'!E:E,'BAB Identified Sites'!E:E,"missing",0)</f>
        <v>missing</v>
      </c>
    </row>
    <row r="16928" spans="1:8" hidden="1" x14ac:dyDescent="0.35">
      <c r="A16928">
        <v>10</v>
      </c>
      <c r="B16928" t="s">
        <v>2307</v>
      </c>
      <c r="C16928" t="s">
        <v>2337</v>
      </c>
      <c r="D16928" t="s">
        <v>22</v>
      </c>
      <c r="E16928" s="26">
        <v>45231</v>
      </c>
      <c r="F16928" t="s">
        <v>6139</v>
      </c>
      <c r="G16928" t="s">
        <v>6138</v>
      </c>
      <c r="H16928" t="str">
        <f>_xlfn.XLOOKUP(C16928,'BAB Identified Sites'!E:E,'BAB Identified Sites'!E:E,"missing",0)</f>
        <v>missing</v>
      </c>
    </row>
    <row r="16929" spans="1:8" hidden="1" x14ac:dyDescent="0.35">
      <c r="A16929">
        <v>10</v>
      </c>
      <c r="B16929" t="s">
        <v>2307</v>
      </c>
      <c r="C16929" t="s">
        <v>2337</v>
      </c>
      <c r="D16929" t="s">
        <v>22</v>
      </c>
      <c r="E16929" s="26">
        <v>45231</v>
      </c>
      <c r="F16929" t="s">
        <v>6140</v>
      </c>
      <c r="G16929" t="s">
        <v>6138</v>
      </c>
      <c r="H16929" t="str">
        <f>_xlfn.XLOOKUP(C16929,'BAB Identified Sites'!E:E,'BAB Identified Sites'!E:E,"missing",0)</f>
        <v>missing</v>
      </c>
    </row>
    <row r="16930" spans="1:8" hidden="1" x14ac:dyDescent="0.35">
      <c r="A16930">
        <v>10</v>
      </c>
      <c r="B16930" t="s">
        <v>2307</v>
      </c>
      <c r="C16930" t="s">
        <v>2337</v>
      </c>
      <c r="D16930" t="s">
        <v>22</v>
      </c>
      <c r="E16930" s="26">
        <v>45261</v>
      </c>
      <c r="F16930" t="s">
        <v>6137</v>
      </c>
      <c r="G16930" t="s">
        <v>6138</v>
      </c>
      <c r="H16930" t="str">
        <f>_xlfn.XLOOKUP(C16930,'BAB Identified Sites'!E:E,'BAB Identified Sites'!E:E,"missing",0)</f>
        <v>missing</v>
      </c>
    </row>
    <row r="16931" spans="1:8" hidden="1" x14ac:dyDescent="0.35">
      <c r="A16931">
        <v>10</v>
      </c>
      <c r="B16931" t="s">
        <v>2307</v>
      </c>
      <c r="C16931" t="s">
        <v>2337</v>
      </c>
      <c r="D16931" t="s">
        <v>22</v>
      </c>
      <c r="E16931" s="26">
        <v>45261</v>
      </c>
      <c r="F16931" t="s">
        <v>6139</v>
      </c>
      <c r="G16931" t="s">
        <v>6138</v>
      </c>
      <c r="H16931" t="str">
        <f>_xlfn.XLOOKUP(C16931,'BAB Identified Sites'!E:E,'BAB Identified Sites'!E:E,"missing",0)</f>
        <v>missing</v>
      </c>
    </row>
    <row r="16932" spans="1:8" hidden="1" x14ac:dyDescent="0.35">
      <c r="A16932">
        <v>10</v>
      </c>
      <c r="B16932" t="s">
        <v>2307</v>
      </c>
      <c r="C16932" t="s">
        <v>2337</v>
      </c>
      <c r="D16932" t="s">
        <v>22</v>
      </c>
      <c r="E16932" s="26">
        <v>45261</v>
      </c>
      <c r="F16932" t="s">
        <v>6140</v>
      </c>
      <c r="G16932" t="s">
        <v>6138</v>
      </c>
      <c r="H16932" t="str">
        <f>_xlfn.XLOOKUP(C16932,'BAB Identified Sites'!E:E,'BAB Identified Sites'!E:E,"missing",0)</f>
        <v>missing</v>
      </c>
    </row>
    <row r="16933" spans="1:8" hidden="1" x14ac:dyDescent="0.35">
      <c r="A16933">
        <v>880</v>
      </c>
      <c r="B16933" t="s">
        <v>3247</v>
      </c>
      <c r="C16933" t="s">
        <v>3567</v>
      </c>
      <c r="D16933" t="s">
        <v>3568</v>
      </c>
      <c r="E16933" s="26">
        <v>45139</v>
      </c>
      <c r="F16933" t="s">
        <v>6137</v>
      </c>
      <c r="G16933" t="s">
        <v>6138</v>
      </c>
      <c r="H16933" t="str">
        <f>_xlfn.XLOOKUP(C16933,'BAB Identified Sites'!E:E,'BAB Identified Sites'!E:E,"missing",0)</f>
        <v>09050</v>
      </c>
    </row>
    <row r="16934" spans="1:8" hidden="1" x14ac:dyDescent="0.35">
      <c r="A16934">
        <v>880</v>
      </c>
      <c r="B16934" t="s">
        <v>3247</v>
      </c>
      <c r="C16934" t="s">
        <v>3567</v>
      </c>
      <c r="D16934" t="s">
        <v>3568</v>
      </c>
      <c r="E16934" s="26">
        <v>45139</v>
      </c>
      <c r="F16934" t="s">
        <v>6139</v>
      </c>
      <c r="G16934" t="s">
        <v>6138</v>
      </c>
      <c r="H16934" t="str">
        <f>_xlfn.XLOOKUP(C16934,'BAB Identified Sites'!E:E,'BAB Identified Sites'!E:E,"missing",0)</f>
        <v>09050</v>
      </c>
    </row>
    <row r="16935" spans="1:8" hidden="1" x14ac:dyDescent="0.35">
      <c r="A16935">
        <v>880</v>
      </c>
      <c r="B16935" t="s">
        <v>3247</v>
      </c>
      <c r="C16935" t="s">
        <v>3567</v>
      </c>
      <c r="D16935" t="s">
        <v>3568</v>
      </c>
      <c r="E16935" s="26">
        <v>45170</v>
      </c>
      <c r="F16935" t="s">
        <v>6137</v>
      </c>
      <c r="G16935" t="s">
        <v>6138</v>
      </c>
      <c r="H16935" t="str">
        <f>_xlfn.XLOOKUP(C16935,'BAB Identified Sites'!E:E,'BAB Identified Sites'!E:E,"missing",0)</f>
        <v>09050</v>
      </c>
    </row>
    <row r="16936" spans="1:8" hidden="1" x14ac:dyDescent="0.35">
      <c r="A16936">
        <v>880</v>
      </c>
      <c r="B16936" t="s">
        <v>3247</v>
      </c>
      <c r="C16936" t="s">
        <v>3567</v>
      </c>
      <c r="D16936" t="s">
        <v>3568</v>
      </c>
      <c r="E16936" s="26">
        <v>45170</v>
      </c>
      <c r="F16936" t="s">
        <v>6139</v>
      </c>
      <c r="G16936" t="s">
        <v>6138</v>
      </c>
      <c r="H16936" t="str">
        <f>_xlfn.XLOOKUP(C16936,'BAB Identified Sites'!E:E,'BAB Identified Sites'!E:E,"missing",0)</f>
        <v>09050</v>
      </c>
    </row>
    <row r="16937" spans="1:8" hidden="1" x14ac:dyDescent="0.35">
      <c r="A16937">
        <v>880</v>
      </c>
      <c r="B16937" t="s">
        <v>3247</v>
      </c>
      <c r="C16937" t="s">
        <v>3567</v>
      </c>
      <c r="D16937" t="s">
        <v>3568</v>
      </c>
      <c r="E16937" s="26">
        <v>45200</v>
      </c>
      <c r="F16937" t="s">
        <v>6137</v>
      </c>
      <c r="G16937" t="s">
        <v>6138</v>
      </c>
      <c r="H16937" t="str">
        <f>_xlfn.XLOOKUP(C16937,'BAB Identified Sites'!E:E,'BAB Identified Sites'!E:E,"missing",0)</f>
        <v>09050</v>
      </c>
    </row>
    <row r="16938" spans="1:8" hidden="1" x14ac:dyDescent="0.35">
      <c r="A16938">
        <v>880</v>
      </c>
      <c r="B16938" t="s">
        <v>3247</v>
      </c>
      <c r="C16938" t="s">
        <v>3567</v>
      </c>
      <c r="D16938" t="s">
        <v>3568</v>
      </c>
      <c r="E16938" s="26">
        <v>45200</v>
      </c>
      <c r="F16938" t="s">
        <v>6139</v>
      </c>
      <c r="G16938" t="s">
        <v>6138</v>
      </c>
      <c r="H16938" t="str">
        <f>_xlfn.XLOOKUP(C16938,'BAB Identified Sites'!E:E,'BAB Identified Sites'!E:E,"missing",0)</f>
        <v>09050</v>
      </c>
    </row>
    <row r="16939" spans="1:8" hidden="1" x14ac:dyDescent="0.35">
      <c r="A16939">
        <v>880</v>
      </c>
      <c r="B16939" t="s">
        <v>3247</v>
      </c>
      <c r="C16939" t="s">
        <v>3567</v>
      </c>
      <c r="D16939" t="s">
        <v>3568</v>
      </c>
      <c r="E16939" s="26">
        <v>45231</v>
      </c>
      <c r="F16939" t="s">
        <v>6137</v>
      </c>
      <c r="G16939" t="s">
        <v>6138</v>
      </c>
      <c r="H16939" t="str">
        <f>_xlfn.XLOOKUP(C16939,'BAB Identified Sites'!E:E,'BAB Identified Sites'!E:E,"missing",0)</f>
        <v>09050</v>
      </c>
    </row>
    <row r="16940" spans="1:8" hidden="1" x14ac:dyDescent="0.35">
      <c r="A16940">
        <v>880</v>
      </c>
      <c r="B16940" t="s">
        <v>3247</v>
      </c>
      <c r="C16940" t="s">
        <v>3567</v>
      </c>
      <c r="D16940" t="s">
        <v>3568</v>
      </c>
      <c r="E16940" s="26">
        <v>45231</v>
      </c>
      <c r="F16940" t="s">
        <v>6139</v>
      </c>
      <c r="G16940" t="s">
        <v>6138</v>
      </c>
      <c r="H16940" t="str">
        <f>_xlfn.XLOOKUP(C16940,'BAB Identified Sites'!E:E,'BAB Identified Sites'!E:E,"missing",0)</f>
        <v>09050</v>
      </c>
    </row>
    <row r="16941" spans="1:8" hidden="1" x14ac:dyDescent="0.35">
      <c r="A16941">
        <v>880</v>
      </c>
      <c r="B16941" t="s">
        <v>3247</v>
      </c>
      <c r="C16941" t="s">
        <v>3567</v>
      </c>
      <c r="D16941" t="s">
        <v>3568</v>
      </c>
      <c r="E16941" s="26">
        <v>45261</v>
      </c>
      <c r="F16941" t="s">
        <v>6137</v>
      </c>
      <c r="G16941" t="s">
        <v>6138</v>
      </c>
      <c r="H16941" t="str">
        <f>_xlfn.XLOOKUP(C16941,'BAB Identified Sites'!E:E,'BAB Identified Sites'!E:E,"missing",0)</f>
        <v>09050</v>
      </c>
    </row>
    <row r="16942" spans="1:8" hidden="1" x14ac:dyDescent="0.35">
      <c r="A16942">
        <v>880</v>
      </c>
      <c r="B16942" t="s">
        <v>3247</v>
      </c>
      <c r="C16942" t="s">
        <v>3567</v>
      </c>
      <c r="D16942" t="s">
        <v>3568</v>
      </c>
      <c r="E16942" s="26">
        <v>45261</v>
      </c>
      <c r="F16942" t="s">
        <v>6139</v>
      </c>
      <c r="G16942" t="s">
        <v>6138</v>
      </c>
      <c r="H16942" t="str">
        <f>_xlfn.XLOOKUP(C16942,'BAB Identified Sites'!E:E,'BAB Identified Sites'!E:E,"missing",0)</f>
        <v>09050</v>
      </c>
    </row>
    <row r="16943" spans="1:8" hidden="1" x14ac:dyDescent="0.35">
      <c r="A16943">
        <v>1420</v>
      </c>
      <c r="B16943" t="s">
        <v>4361</v>
      </c>
      <c r="C16943" t="s">
        <v>4593</v>
      </c>
      <c r="D16943" t="s">
        <v>4594</v>
      </c>
      <c r="E16943" s="26">
        <v>45139</v>
      </c>
      <c r="F16943" t="s">
        <v>6137</v>
      </c>
      <c r="G16943" t="s">
        <v>6138</v>
      </c>
      <c r="H16943" t="str">
        <f>_xlfn.XLOOKUP(C16943,'BAB Identified Sites'!E:E,'BAB Identified Sites'!E:E,"missing",0)</f>
        <v>missing</v>
      </c>
    </row>
    <row r="16944" spans="1:8" hidden="1" x14ac:dyDescent="0.35">
      <c r="A16944">
        <v>1420</v>
      </c>
      <c r="B16944" t="s">
        <v>4361</v>
      </c>
      <c r="C16944" t="s">
        <v>4593</v>
      </c>
      <c r="D16944" t="s">
        <v>4594</v>
      </c>
      <c r="E16944" s="26">
        <v>45170</v>
      </c>
      <c r="F16944" t="s">
        <v>6137</v>
      </c>
      <c r="G16944" t="s">
        <v>6138</v>
      </c>
      <c r="H16944" t="str">
        <f>_xlfn.XLOOKUP(C16944,'BAB Identified Sites'!E:E,'BAB Identified Sites'!E:E,"missing",0)</f>
        <v>missing</v>
      </c>
    </row>
    <row r="16945" spans="1:8" hidden="1" x14ac:dyDescent="0.35">
      <c r="A16945">
        <v>1420</v>
      </c>
      <c r="B16945" t="s">
        <v>4361</v>
      </c>
      <c r="C16945" t="s">
        <v>4593</v>
      </c>
      <c r="D16945" t="s">
        <v>4594</v>
      </c>
      <c r="E16945" s="26">
        <v>45200</v>
      </c>
      <c r="F16945" t="s">
        <v>6137</v>
      </c>
      <c r="G16945" t="s">
        <v>6138</v>
      </c>
      <c r="H16945" t="str">
        <f>_xlfn.XLOOKUP(C16945,'BAB Identified Sites'!E:E,'BAB Identified Sites'!E:E,"missing",0)</f>
        <v>missing</v>
      </c>
    </row>
    <row r="16946" spans="1:8" hidden="1" x14ac:dyDescent="0.35">
      <c r="A16946">
        <v>1420</v>
      </c>
      <c r="B16946" t="s">
        <v>4361</v>
      </c>
      <c r="C16946" t="s">
        <v>4593</v>
      </c>
      <c r="D16946" t="s">
        <v>4594</v>
      </c>
      <c r="E16946" s="26">
        <v>45231</v>
      </c>
      <c r="F16946" t="s">
        <v>6137</v>
      </c>
      <c r="G16946" t="s">
        <v>6138</v>
      </c>
      <c r="H16946" t="str">
        <f>_xlfn.XLOOKUP(C16946,'BAB Identified Sites'!E:E,'BAB Identified Sites'!E:E,"missing",0)</f>
        <v>missing</v>
      </c>
    </row>
    <row r="16947" spans="1:8" hidden="1" x14ac:dyDescent="0.35">
      <c r="A16947">
        <v>1420</v>
      </c>
      <c r="B16947" t="s">
        <v>4361</v>
      </c>
      <c r="C16947" t="s">
        <v>4593</v>
      </c>
      <c r="D16947" t="s">
        <v>4594</v>
      </c>
      <c r="E16947" s="26">
        <v>45261</v>
      </c>
      <c r="F16947" t="s">
        <v>6137</v>
      </c>
      <c r="G16947" t="s">
        <v>6138</v>
      </c>
      <c r="H16947" t="str">
        <f>_xlfn.XLOOKUP(C16947,'BAB Identified Sites'!E:E,'BAB Identified Sites'!E:E,"missing",0)</f>
        <v>missing</v>
      </c>
    </row>
    <row r="16948" spans="1:8" hidden="1" x14ac:dyDescent="0.35">
      <c r="A16948">
        <v>1420</v>
      </c>
      <c r="B16948" t="s">
        <v>4361</v>
      </c>
      <c r="C16948" t="s">
        <v>4595</v>
      </c>
      <c r="D16948" t="s">
        <v>4596</v>
      </c>
      <c r="E16948" s="26">
        <v>45139</v>
      </c>
      <c r="F16948" t="s">
        <v>6137</v>
      </c>
      <c r="G16948" t="s">
        <v>6138</v>
      </c>
      <c r="H16948" t="str">
        <f>_xlfn.XLOOKUP(C16948,'BAB Identified Sites'!E:E,'BAB Identified Sites'!E:E,"missing",0)</f>
        <v>missing</v>
      </c>
    </row>
    <row r="16949" spans="1:8" hidden="1" x14ac:dyDescent="0.35">
      <c r="A16949">
        <v>1420</v>
      </c>
      <c r="B16949" t="s">
        <v>4361</v>
      </c>
      <c r="C16949" t="s">
        <v>4595</v>
      </c>
      <c r="D16949" t="s">
        <v>4596</v>
      </c>
      <c r="E16949" s="26">
        <v>45139</v>
      </c>
      <c r="F16949" t="s">
        <v>6139</v>
      </c>
      <c r="G16949" t="s">
        <v>6138</v>
      </c>
      <c r="H16949" t="str">
        <f>_xlfn.XLOOKUP(C16949,'BAB Identified Sites'!E:E,'BAB Identified Sites'!E:E,"missing",0)</f>
        <v>missing</v>
      </c>
    </row>
    <row r="16950" spans="1:8" hidden="1" x14ac:dyDescent="0.35">
      <c r="A16950">
        <v>1420</v>
      </c>
      <c r="B16950" t="s">
        <v>4361</v>
      </c>
      <c r="C16950" t="s">
        <v>4595</v>
      </c>
      <c r="D16950" t="s">
        <v>4596</v>
      </c>
      <c r="E16950" s="26">
        <v>45170</v>
      </c>
      <c r="F16950" t="s">
        <v>6137</v>
      </c>
      <c r="G16950" t="s">
        <v>6138</v>
      </c>
      <c r="H16950" t="str">
        <f>_xlfn.XLOOKUP(C16950,'BAB Identified Sites'!E:E,'BAB Identified Sites'!E:E,"missing",0)</f>
        <v>missing</v>
      </c>
    </row>
    <row r="16951" spans="1:8" hidden="1" x14ac:dyDescent="0.35">
      <c r="A16951">
        <v>1420</v>
      </c>
      <c r="B16951" t="s">
        <v>4361</v>
      </c>
      <c r="C16951" t="s">
        <v>4595</v>
      </c>
      <c r="D16951" t="s">
        <v>4596</v>
      </c>
      <c r="E16951" s="26">
        <v>45170</v>
      </c>
      <c r="F16951" t="s">
        <v>6139</v>
      </c>
      <c r="G16951" t="s">
        <v>6138</v>
      </c>
      <c r="H16951" t="str">
        <f>_xlfn.XLOOKUP(C16951,'BAB Identified Sites'!E:E,'BAB Identified Sites'!E:E,"missing",0)</f>
        <v>missing</v>
      </c>
    </row>
    <row r="16952" spans="1:8" hidden="1" x14ac:dyDescent="0.35">
      <c r="A16952">
        <v>1420</v>
      </c>
      <c r="B16952" t="s">
        <v>4361</v>
      </c>
      <c r="C16952" t="s">
        <v>4595</v>
      </c>
      <c r="D16952" t="s">
        <v>4596</v>
      </c>
      <c r="E16952" s="26">
        <v>45200</v>
      </c>
      <c r="F16952" t="s">
        <v>6137</v>
      </c>
      <c r="G16952" t="s">
        <v>6138</v>
      </c>
      <c r="H16952" t="str">
        <f>_xlfn.XLOOKUP(C16952,'BAB Identified Sites'!E:E,'BAB Identified Sites'!E:E,"missing",0)</f>
        <v>missing</v>
      </c>
    </row>
    <row r="16953" spans="1:8" hidden="1" x14ac:dyDescent="0.35">
      <c r="A16953">
        <v>1420</v>
      </c>
      <c r="B16953" t="s">
        <v>4361</v>
      </c>
      <c r="C16953" t="s">
        <v>4595</v>
      </c>
      <c r="D16953" t="s">
        <v>4596</v>
      </c>
      <c r="E16953" s="26">
        <v>45200</v>
      </c>
      <c r="F16953" t="s">
        <v>6139</v>
      </c>
      <c r="G16953" t="s">
        <v>6138</v>
      </c>
      <c r="H16953" t="str">
        <f>_xlfn.XLOOKUP(C16953,'BAB Identified Sites'!E:E,'BAB Identified Sites'!E:E,"missing",0)</f>
        <v>missing</v>
      </c>
    </row>
    <row r="16954" spans="1:8" hidden="1" x14ac:dyDescent="0.35">
      <c r="A16954">
        <v>1420</v>
      </c>
      <c r="B16954" t="s">
        <v>4361</v>
      </c>
      <c r="C16954" t="s">
        <v>4595</v>
      </c>
      <c r="D16954" t="s">
        <v>4596</v>
      </c>
      <c r="E16954" s="26">
        <v>45231</v>
      </c>
      <c r="F16954" t="s">
        <v>6137</v>
      </c>
      <c r="G16954" t="s">
        <v>6138</v>
      </c>
      <c r="H16954" t="str">
        <f>_xlfn.XLOOKUP(C16954,'BAB Identified Sites'!E:E,'BAB Identified Sites'!E:E,"missing",0)</f>
        <v>missing</v>
      </c>
    </row>
    <row r="16955" spans="1:8" hidden="1" x14ac:dyDescent="0.35">
      <c r="A16955">
        <v>1420</v>
      </c>
      <c r="B16955" t="s">
        <v>4361</v>
      </c>
      <c r="C16955" t="s">
        <v>4595</v>
      </c>
      <c r="D16955" t="s">
        <v>4596</v>
      </c>
      <c r="E16955" s="26">
        <v>45231</v>
      </c>
      <c r="F16955" t="s">
        <v>6139</v>
      </c>
      <c r="G16955" t="s">
        <v>6138</v>
      </c>
      <c r="H16955" t="str">
        <f>_xlfn.XLOOKUP(C16955,'BAB Identified Sites'!E:E,'BAB Identified Sites'!E:E,"missing",0)</f>
        <v>missing</v>
      </c>
    </row>
    <row r="16956" spans="1:8" hidden="1" x14ac:dyDescent="0.35">
      <c r="A16956">
        <v>1420</v>
      </c>
      <c r="B16956" t="s">
        <v>4361</v>
      </c>
      <c r="C16956" t="s">
        <v>4595</v>
      </c>
      <c r="D16956" t="s">
        <v>4596</v>
      </c>
      <c r="E16956" s="26">
        <v>45261</v>
      </c>
      <c r="F16956" t="s">
        <v>6137</v>
      </c>
      <c r="G16956" t="s">
        <v>6138</v>
      </c>
      <c r="H16956" t="str">
        <f>_xlfn.XLOOKUP(C16956,'BAB Identified Sites'!E:E,'BAB Identified Sites'!E:E,"missing",0)</f>
        <v>missing</v>
      </c>
    </row>
    <row r="16957" spans="1:8" hidden="1" x14ac:dyDescent="0.35">
      <c r="A16957">
        <v>1420</v>
      </c>
      <c r="B16957" t="s">
        <v>4361</v>
      </c>
      <c r="C16957" t="s">
        <v>4595</v>
      </c>
      <c r="D16957" t="s">
        <v>4596</v>
      </c>
      <c r="E16957" s="26">
        <v>45261</v>
      </c>
      <c r="F16957" t="s">
        <v>6139</v>
      </c>
      <c r="G16957" t="s">
        <v>6138</v>
      </c>
      <c r="H16957" t="str">
        <f>_xlfn.XLOOKUP(C16957,'BAB Identified Sites'!E:E,'BAB Identified Sites'!E:E,"missing",0)</f>
        <v>missing</v>
      </c>
    </row>
    <row r="16958" spans="1:8" hidden="1" x14ac:dyDescent="0.35">
      <c r="A16958">
        <v>180</v>
      </c>
      <c r="B16958" t="s">
        <v>2777</v>
      </c>
      <c r="C16958" t="s">
        <v>2882</v>
      </c>
      <c r="D16958" t="s">
        <v>2883</v>
      </c>
      <c r="E16958" s="26">
        <v>45139</v>
      </c>
      <c r="F16958" t="s">
        <v>6137</v>
      </c>
      <c r="G16958" t="s">
        <v>6138</v>
      </c>
      <c r="H16958" t="str">
        <f>_xlfn.XLOOKUP(C16958,'BAB Identified Sites'!E:E,'BAB Identified Sites'!E:E,"missing",0)</f>
        <v>09189</v>
      </c>
    </row>
    <row r="16959" spans="1:8" hidden="1" x14ac:dyDescent="0.35">
      <c r="A16959">
        <v>180</v>
      </c>
      <c r="B16959" t="s">
        <v>2777</v>
      </c>
      <c r="C16959" t="s">
        <v>2882</v>
      </c>
      <c r="D16959" t="s">
        <v>2883</v>
      </c>
      <c r="E16959" s="26">
        <v>45139</v>
      </c>
      <c r="F16959" t="s">
        <v>6139</v>
      </c>
      <c r="G16959" t="s">
        <v>6138</v>
      </c>
      <c r="H16959" t="str">
        <f>_xlfn.XLOOKUP(C16959,'BAB Identified Sites'!E:E,'BAB Identified Sites'!E:E,"missing",0)</f>
        <v>09189</v>
      </c>
    </row>
    <row r="16960" spans="1:8" hidden="1" x14ac:dyDescent="0.35">
      <c r="A16960">
        <v>180</v>
      </c>
      <c r="B16960" t="s">
        <v>2777</v>
      </c>
      <c r="C16960" t="s">
        <v>2882</v>
      </c>
      <c r="D16960" t="s">
        <v>2883</v>
      </c>
      <c r="E16960" s="26">
        <v>45170</v>
      </c>
      <c r="F16960" t="s">
        <v>6137</v>
      </c>
      <c r="G16960" t="s">
        <v>6138</v>
      </c>
      <c r="H16960" t="str">
        <f>_xlfn.XLOOKUP(C16960,'BAB Identified Sites'!E:E,'BAB Identified Sites'!E:E,"missing",0)</f>
        <v>09189</v>
      </c>
    </row>
    <row r="16961" spans="1:8" hidden="1" x14ac:dyDescent="0.35">
      <c r="A16961">
        <v>180</v>
      </c>
      <c r="B16961" t="s">
        <v>2777</v>
      </c>
      <c r="C16961" t="s">
        <v>2882</v>
      </c>
      <c r="D16961" t="s">
        <v>2883</v>
      </c>
      <c r="E16961" s="26">
        <v>45170</v>
      </c>
      <c r="F16961" t="s">
        <v>6139</v>
      </c>
      <c r="G16961" t="s">
        <v>6138</v>
      </c>
      <c r="H16961" t="str">
        <f>_xlfn.XLOOKUP(C16961,'BAB Identified Sites'!E:E,'BAB Identified Sites'!E:E,"missing",0)</f>
        <v>09189</v>
      </c>
    </row>
    <row r="16962" spans="1:8" hidden="1" x14ac:dyDescent="0.35">
      <c r="A16962">
        <v>180</v>
      </c>
      <c r="B16962" t="s">
        <v>2777</v>
      </c>
      <c r="C16962" t="s">
        <v>2882</v>
      </c>
      <c r="D16962" t="s">
        <v>2883</v>
      </c>
      <c r="E16962" s="26">
        <v>45200</v>
      </c>
      <c r="F16962" t="s">
        <v>6137</v>
      </c>
      <c r="G16962" t="s">
        <v>6138</v>
      </c>
      <c r="H16962" t="str">
        <f>_xlfn.XLOOKUP(C16962,'BAB Identified Sites'!E:E,'BAB Identified Sites'!E:E,"missing",0)</f>
        <v>09189</v>
      </c>
    </row>
    <row r="16963" spans="1:8" hidden="1" x14ac:dyDescent="0.35">
      <c r="A16963">
        <v>180</v>
      </c>
      <c r="B16963" t="s">
        <v>2777</v>
      </c>
      <c r="C16963" t="s">
        <v>2882</v>
      </c>
      <c r="D16963" t="s">
        <v>2883</v>
      </c>
      <c r="E16963" s="26">
        <v>45200</v>
      </c>
      <c r="F16963" t="s">
        <v>6139</v>
      </c>
      <c r="G16963" t="s">
        <v>6138</v>
      </c>
      <c r="H16963" t="str">
        <f>_xlfn.XLOOKUP(C16963,'BAB Identified Sites'!E:E,'BAB Identified Sites'!E:E,"missing",0)</f>
        <v>09189</v>
      </c>
    </row>
    <row r="16964" spans="1:8" hidden="1" x14ac:dyDescent="0.35">
      <c r="A16964">
        <v>180</v>
      </c>
      <c r="B16964" t="s">
        <v>2777</v>
      </c>
      <c r="C16964" t="s">
        <v>2882</v>
      </c>
      <c r="D16964" t="s">
        <v>2883</v>
      </c>
      <c r="E16964" s="26">
        <v>45231</v>
      </c>
      <c r="F16964" t="s">
        <v>6137</v>
      </c>
      <c r="G16964" t="s">
        <v>6138</v>
      </c>
      <c r="H16964" t="str">
        <f>_xlfn.XLOOKUP(C16964,'BAB Identified Sites'!E:E,'BAB Identified Sites'!E:E,"missing",0)</f>
        <v>09189</v>
      </c>
    </row>
    <row r="16965" spans="1:8" hidden="1" x14ac:dyDescent="0.35">
      <c r="A16965">
        <v>180</v>
      </c>
      <c r="B16965" t="s">
        <v>2777</v>
      </c>
      <c r="C16965" t="s">
        <v>2882</v>
      </c>
      <c r="D16965" t="s">
        <v>2883</v>
      </c>
      <c r="E16965" s="26">
        <v>45231</v>
      </c>
      <c r="F16965" t="s">
        <v>6139</v>
      </c>
      <c r="G16965" t="s">
        <v>6138</v>
      </c>
      <c r="H16965" t="str">
        <f>_xlfn.XLOOKUP(C16965,'BAB Identified Sites'!E:E,'BAB Identified Sites'!E:E,"missing",0)</f>
        <v>09189</v>
      </c>
    </row>
    <row r="16966" spans="1:8" hidden="1" x14ac:dyDescent="0.35">
      <c r="A16966">
        <v>180</v>
      </c>
      <c r="B16966" t="s">
        <v>2777</v>
      </c>
      <c r="C16966" t="s">
        <v>2882</v>
      </c>
      <c r="D16966" t="s">
        <v>2883</v>
      </c>
      <c r="E16966" s="26">
        <v>45261</v>
      </c>
      <c r="F16966" t="s">
        <v>6137</v>
      </c>
      <c r="G16966" t="s">
        <v>6138</v>
      </c>
      <c r="H16966" t="str">
        <f>_xlfn.XLOOKUP(C16966,'BAB Identified Sites'!E:E,'BAB Identified Sites'!E:E,"missing",0)</f>
        <v>09189</v>
      </c>
    </row>
    <row r="16967" spans="1:8" hidden="1" x14ac:dyDescent="0.35">
      <c r="A16967">
        <v>180</v>
      </c>
      <c r="B16967" t="s">
        <v>2777</v>
      </c>
      <c r="C16967" t="s">
        <v>2882</v>
      </c>
      <c r="D16967" t="s">
        <v>2883</v>
      </c>
      <c r="E16967" s="26">
        <v>45261</v>
      </c>
      <c r="F16967" t="s">
        <v>6139</v>
      </c>
      <c r="G16967" t="s">
        <v>6138</v>
      </c>
      <c r="H16967" t="str">
        <f>_xlfn.XLOOKUP(C16967,'BAB Identified Sites'!E:E,'BAB Identified Sites'!E:E,"missing",0)</f>
        <v>09189</v>
      </c>
    </row>
    <row r="16968" spans="1:8" hidden="1" x14ac:dyDescent="0.35">
      <c r="A16968">
        <v>180</v>
      </c>
      <c r="B16968" t="s">
        <v>2777</v>
      </c>
      <c r="C16968" t="s">
        <v>2870</v>
      </c>
      <c r="D16968" t="s">
        <v>2871</v>
      </c>
      <c r="E16968" s="26">
        <v>45139</v>
      </c>
      <c r="F16968" t="s">
        <v>6137</v>
      </c>
      <c r="G16968" t="s">
        <v>6138</v>
      </c>
      <c r="H16968" t="str">
        <f>_xlfn.XLOOKUP(C16968,'BAB Identified Sites'!E:E,'BAB Identified Sites'!E:E,"missing",0)</f>
        <v>09056</v>
      </c>
    </row>
    <row r="16969" spans="1:8" hidden="1" x14ac:dyDescent="0.35">
      <c r="A16969">
        <v>180</v>
      </c>
      <c r="B16969" t="s">
        <v>2777</v>
      </c>
      <c r="C16969" t="s">
        <v>2870</v>
      </c>
      <c r="D16969" t="s">
        <v>2871</v>
      </c>
      <c r="E16969" s="26">
        <v>45139</v>
      </c>
      <c r="F16969" t="s">
        <v>6139</v>
      </c>
      <c r="G16969" t="s">
        <v>6138</v>
      </c>
      <c r="H16969" t="str">
        <f>_xlfn.XLOOKUP(C16969,'BAB Identified Sites'!E:E,'BAB Identified Sites'!E:E,"missing",0)</f>
        <v>09056</v>
      </c>
    </row>
    <row r="16970" spans="1:8" hidden="1" x14ac:dyDescent="0.35">
      <c r="A16970">
        <v>180</v>
      </c>
      <c r="B16970" t="s">
        <v>2777</v>
      </c>
      <c r="C16970" t="s">
        <v>2870</v>
      </c>
      <c r="D16970" t="s">
        <v>2871</v>
      </c>
      <c r="E16970" s="26">
        <v>45170</v>
      </c>
      <c r="F16970" t="s">
        <v>6137</v>
      </c>
      <c r="G16970" t="s">
        <v>6138</v>
      </c>
      <c r="H16970" t="str">
        <f>_xlfn.XLOOKUP(C16970,'BAB Identified Sites'!E:E,'BAB Identified Sites'!E:E,"missing",0)</f>
        <v>09056</v>
      </c>
    </row>
    <row r="16971" spans="1:8" hidden="1" x14ac:dyDescent="0.35">
      <c r="A16971">
        <v>180</v>
      </c>
      <c r="B16971" t="s">
        <v>2777</v>
      </c>
      <c r="C16971" t="s">
        <v>2870</v>
      </c>
      <c r="D16971" t="s">
        <v>2871</v>
      </c>
      <c r="E16971" s="26">
        <v>45170</v>
      </c>
      <c r="F16971" t="s">
        <v>6139</v>
      </c>
      <c r="G16971" t="s">
        <v>6138</v>
      </c>
      <c r="H16971" t="str">
        <f>_xlfn.XLOOKUP(C16971,'BAB Identified Sites'!E:E,'BAB Identified Sites'!E:E,"missing",0)</f>
        <v>09056</v>
      </c>
    </row>
    <row r="16972" spans="1:8" hidden="1" x14ac:dyDescent="0.35">
      <c r="A16972">
        <v>180</v>
      </c>
      <c r="B16972" t="s">
        <v>2777</v>
      </c>
      <c r="C16972" t="s">
        <v>2870</v>
      </c>
      <c r="D16972" t="s">
        <v>2871</v>
      </c>
      <c r="E16972" s="26">
        <v>45200</v>
      </c>
      <c r="F16972" t="s">
        <v>6137</v>
      </c>
      <c r="G16972" t="s">
        <v>6138</v>
      </c>
      <c r="H16972" t="str">
        <f>_xlfn.XLOOKUP(C16972,'BAB Identified Sites'!E:E,'BAB Identified Sites'!E:E,"missing",0)</f>
        <v>09056</v>
      </c>
    </row>
    <row r="16973" spans="1:8" hidden="1" x14ac:dyDescent="0.35">
      <c r="A16973">
        <v>180</v>
      </c>
      <c r="B16973" t="s">
        <v>2777</v>
      </c>
      <c r="C16973" t="s">
        <v>2870</v>
      </c>
      <c r="D16973" t="s">
        <v>2871</v>
      </c>
      <c r="E16973" s="26">
        <v>45200</v>
      </c>
      <c r="F16973" t="s">
        <v>6139</v>
      </c>
      <c r="G16973" t="s">
        <v>6138</v>
      </c>
      <c r="H16973" t="str">
        <f>_xlfn.XLOOKUP(C16973,'BAB Identified Sites'!E:E,'BAB Identified Sites'!E:E,"missing",0)</f>
        <v>09056</v>
      </c>
    </row>
    <row r="16974" spans="1:8" hidden="1" x14ac:dyDescent="0.35">
      <c r="A16974">
        <v>180</v>
      </c>
      <c r="B16974" t="s">
        <v>2777</v>
      </c>
      <c r="C16974" t="s">
        <v>2870</v>
      </c>
      <c r="D16974" t="s">
        <v>2871</v>
      </c>
      <c r="E16974" s="26">
        <v>45231</v>
      </c>
      <c r="F16974" t="s">
        <v>6137</v>
      </c>
      <c r="G16974" t="s">
        <v>6138</v>
      </c>
      <c r="H16974" t="str">
        <f>_xlfn.XLOOKUP(C16974,'BAB Identified Sites'!E:E,'BAB Identified Sites'!E:E,"missing",0)</f>
        <v>09056</v>
      </c>
    </row>
    <row r="16975" spans="1:8" hidden="1" x14ac:dyDescent="0.35">
      <c r="A16975">
        <v>180</v>
      </c>
      <c r="B16975" t="s">
        <v>2777</v>
      </c>
      <c r="C16975" t="s">
        <v>2870</v>
      </c>
      <c r="D16975" t="s">
        <v>2871</v>
      </c>
      <c r="E16975" s="26">
        <v>45231</v>
      </c>
      <c r="F16975" t="s">
        <v>6139</v>
      </c>
      <c r="G16975" t="s">
        <v>6138</v>
      </c>
      <c r="H16975" t="str">
        <f>_xlfn.XLOOKUP(C16975,'BAB Identified Sites'!E:E,'BAB Identified Sites'!E:E,"missing",0)</f>
        <v>09056</v>
      </c>
    </row>
    <row r="16976" spans="1:8" hidden="1" x14ac:dyDescent="0.35">
      <c r="A16976">
        <v>180</v>
      </c>
      <c r="B16976" t="s">
        <v>2777</v>
      </c>
      <c r="C16976" t="s">
        <v>2870</v>
      </c>
      <c r="D16976" t="s">
        <v>2871</v>
      </c>
      <c r="E16976" s="26">
        <v>45261</v>
      </c>
      <c r="F16976" t="s">
        <v>6137</v>
      </c>
      <c r="G16976" t="s">
        <v>6138</v>
      </c>
      <c r="H16976" t="str">
        <f>_xlfn.XLOOKUP(C16976,'BAB Identified Sites'!E:E,'BAB Identified Sites'!E:E,"missing",0)</f>
        <v>09056</v>
      </c>
    </row>
    <row r="16977" spans="1:8" hidden="1" x14ac:dyDescent="0.35">
      <c r="A16977">
        <v>180</v>
      </c>
      <c r="B16977" t="s">
        <v>2777</v>
      </c>
      <c r="C16977" t="s">
        <v>2870</v>
      </c>
      <c r="D16977" t="s">
        <v>2871</v>
      </c>
      <c r="E16977" s="26">
        <v>45261</v>
      </c>
      <c r="F16977" t="s">
        <v>6139</v>
      </c>
      <c r="G16977" t="s">
        <v>6138</v>
      </c>
      <c r="H16977" t="str">
        <f>_xlfn.XLOOKUP(C16977,'BAB Identified Sites'!E:E,'BAB Identified Sites'!E:E,"missing",0)</f>
        <v>09056</v>
      </c>
    </row>
    <row r="16978" spans="1:8" hidden="1" x14ac:dyDescent="0.35">
      <c r="A16978">
        <v>1010</v>
      </c>
      <c r="B16978" t="s">
        <v>3915</v>
      </c>
      <c r="C16978" t="s">
        <v>3932</v>
      </c>
      <c r="D16978" t="s">
        <v>3933</v>
      </c>
      <c r="E16978" s="26">
        <v>45139</v>
      </c>
      <c r="F16978" t="s">
        <v>6137</v>
      </c>
      <c r="G16978" t="s">
        <v>6138</v>
      </c>
      <c r="H16978" t="str">
        <f>_xlfn.XLOOKUP(C16978,'BAB Identified Sites'!E:E,'BAB Identified Sites'!E:E,"missing",0)</f>
        <v>missing</v>
      </c>
    </row>
    <row r="16979" spans="1:8" hidden="1" x14ac:dyDescent="0.35">
      <c r="A16979">
        <v>1010</v>
      </c>
      <c r="B16979" t="s">
        <v>3915</v>
      </c>
      <c r="C16979" t="s">
        <v>3932</v>
      </c>
      <c r="D16979" t="s">
        <v>3933</v>
      </c>
      <c r="E16979" s="26">
        <v>45170</v>
      </c>
      <c r="F16979" t="s">
        <v>6137</v>
      </c>
      <c r="G16979" t="s">
        <v>6138</v>
      </c>
      <c r="H16979" t="str">
        <f>_xlfn.XLOOKUP(C16979,'BAB Identified Sites'!E:E,'BAB Identified Sites'!E:E,"missing",0)</f>
        <v>missing</v>
      </c>
    </row>
    <row r="16980" spans="1:8" hidden="1" x14ac:dyDescent="0.35">
      <c r="A16980">
        <v>1010</v>
      </c>
      <c r="B16980" t="s">
        <v>3915</v>
      </c>
      <c r="C16980" t="s">
        <v>3932</v>
      </c>
      <c r="D16980" t="s">
        <v>3933</v>
      </c>
      <c r="E16980" s="26">
        <v>45200</v>
      </c>
      <c r="F16980" t="s">
        <v>6137</v>
      </c>
      <c r="G16980" t="s">
        <v>6138</v>
      </c>
      <c r="H16980" t="str">
        <f>_xlfn.XLOOKUP(C16980,'BAB Identified Sites'!E:E,'BAB Identified Sites'!E:E,"missing",0)</f>
        <v>missing</v>
      </c>
    </row>
    <row r="16981" spans="1:8" hidden="1" x14ac:dyDescent="0.35">
      <c r="A16981">
        <v>1010</v>
      </c>
      <c r="B16981" t="s">
        <v>3915</v>
      </c>
      <c r="C16981" t="s">
        <v>3932</v>
      </c>
      <c r="D16981" t="s">
        <v>3933</v>
      </c>
      <c r="E16981" s="26">
        <v>45231</v>
      </c>
      <c r="F16981" t="s">
        <v>6137</v>
      </c>
      <c r="G16981" t="s">
        <v>6138</v>
      </c>
      <c r="H16981" t="str">
        <f>_xlfn.XLOOKUP(C16981,'BAB Identified Sites'!E:E,'BAB Identified Sites'!E:E,"missing",0)</f>
        <v>missing</v>
      </c>
    </row>
    <row r="16982" spans="1:8" hidden="1" x14ac:dyDescent="0.35">
      <c r="A16982">
        <v>1010</v>
      </c>
      <c r="B16982" t="s">
        <v>3915</v>
      </c>
      <c r="C16982" t="s">
        <v>3932</v>
      </c>
      <c r="D16982" t="s">
        <v>3933</v>
      </c>
      <c r="E16982" s="26">
        <v>45261</v>
      </c>
      <c r="F16982" t="s">
        <v>6137</v>
      </c>
      <c r="G16982" t="s">
        <v>6138</v>
      </c>
      <c r="H16982" t="str">
        <f>_xlfn.XLOOKUP(C16982,'BAB Identified Sites'!E:E,'BAB Identified Sites'!E:E,"missing",0)</f>
        <v>missing</v>
      </c>
    </row>
    <row r="16983" spans="1:8" hidden="1" x14ac:dyDescent="0.35">
      <c r="A16983">
        <v>20</v>
      </c>
      <c r="B16983" t="s">
        <v>26</v>
      </c>
      <c r="C16983" t="s">
        <v>2346</v>
      </c>
      <c r="D16983" t="s">
        <v>2347</v>
      </c>
      <c r="E16983" s="26">
        <v>45139</v>
      </c>
      <c r="F16983" t="s">
        <v>6137</v>
      </c>
      <c r="G16983" t="s">
        <v>6138</v>
      </c>
      <c r="H16983" t="str">
        <f>_xlfn.XLOOKUP(C16983,'BAB Identified Sites'!E:E,'BAB Identified Sites'!E:E,"missing",0)</f>
        <v>00210</v>
      </c>
    </row>
    <row r="16984" spans="1:8" hidden="1" x14ac:dyDescent="0.35">
      <c r="A16984">
        <v>20</v>
      </c>
      <c r="B16984" t="s">
        <v>26</v>
      </c>
      <c r="C16984" t="s">
        <v>2346</v>
      </c>
      <c r="D16984" t="s">
        <v>2347</v>
      </c>
      <c r="E16984" s="26">
        <v>45139</v>
      </c>
      <c r="F16984" t="s">
        <v>6139</v>
      </c>
      <c r="G16984" t="s">
        <v>6138</v>
      </c>
      <c r="H16984" t="str">
        <f>_xlfn.XLOOKUP(C16984,'BAB Identified Sites'!E:E,'BAB Identified Sites'!E:E,"missing",0)</f>
        <v>00210</v>
      </c>
    </row>
    <row r="16985" spans="1:8" hidden="1" x14ac:dyDescent="0.35">
      <c r="A16985">
        <v>20</v>
      </c>
      <c r="B16985" t="s">
        <v>26</v>
      </c>
      <c r="C16985" t="s">
        <v>2346</v>
      </c>
      <c r="D16985" t="s">
        <v>2347</v>
      </c>
      <c r="E16985" s="26">
        <v>45170</v>
      </c>
      <c r="F16985" t="s">
        <v>6137</v>
      </c>
      <c r="G16985" t="s">
        <v>6138</v>
      </c>
      <c r="H16985" t="str">
        <f>_xlfn.XLOOKUP(C16985,'BAB Identified Sites'!E:E,'BAB Identified Sites'!E:E,"missing",0)</f>
        <v>00210</v>
      </c>
    </row>
    <row r="16986" spans="1:8" hidden="1" x14ac:dyDescent="0.35">
      <c r="A16986">
        <v>20</v>
      </c>
      <c r="B16986" t="s">
        <v>26</v>
      </c>
      <c r="C16986" t="s">
        <v>2346</v>
      </c>
      <c r="D16986" t="s">
        <v>2347</v>
      </c>
      <c r="E16986" s="26">
        <v>45170</v>
      </c>
      <c r="F16986" t="s">
        <v>6139</v>
      </c>
      <c r="G16986" t="s">
        <v>6138</v>
      </c>
      <c r="H16986" t="str">
        <f>_xlfn.XLOOKUP(C16986,'BAB Identified Sites'!E:E,'BAB Identified Sites'!E:E,"missing",0)</f>
        <v>00210</v>
      </c>
    </row>
    <row r="16987" spans="1:8" hidden="1" x14ac:dyDescent="0.35">
      <c r="A16987">
        <v>20</v>
      </c>
      <c r="B16987" t="s">
        <v>26</v>
      </c>
      <c r="C16987" t="s">
        <v>2346</v>
      </c>
      <c r="D16987" t="s">
        <v>2347</v>
      </c>
      <c r="E16987" s="26">
        <v>45200</v>
      </c>
      <c r="F16987" t="s">
        <v>6137</v>
      </c>
      <c r="G16987" t="s">
        <v>6138</v>
      </c>
      <c r="H16987" t="str">
        <f>_xlfn.XLOOKUP(C16987,'BAB Identified Sites'!E:E,'BAB Identified Sites'!E:E,"missing",0)</f>
        <v>00210</v>
      </c>
    </row>
    <row r="16988" spans="1:8" hidden="1" x14ac:dyDescent="0.35">
      <c r="A16988">
        <v>20</v>
      </c>
      <c r="B16988" t="s">
        <v>26</v>
      </c>
      <c r="C16988" t="s">
        <v>2346</v>
      </c>
      <c r="D16988" t="s">
        <v>2347</v>
      </c>
      <c r="E16988" s="26">
        <v>45200</v>
      </c>
      <c r="F16988" t="s">
        <v>6139</v>
      </c>
      <c r="G16988" t="s">
        <v>6138</v>
      </c>
      <c r="H16988" t="str">
        <f>_xlfn.XLOOKUP(C16988,'BAB Identified Sites'!E:E,'BAB Identified Sites'!E:E,"missing",0)</f>
        <v>00210</v>
      </c>
    </row>
    <row r="16989" spans="1:8" hidden="1" x14ac:dyDescent="0.35">
      <c r="A16989">
        <v>20</v>
      </c>
      <c r="B16989" t="s">
        <v>26</v>
      </c>
      <c r="C16989" t="s">
        <v>2346</v>
      </c>
      <c r="D16989" t="s">
        <v>2347</v>
      </c>
      <c r="E16989" s="26">
        <v>45231</v>
      </c>
      <c r="F16989" t="s">
        <v>6137</v>
      </c>
      <c r="G16989" t="s">
        <v>6138</v>
      </c>
      <c r="H16989" t="str">
        <f>_xlfn.XLOOKUP(C16989,'BAB Identified Sites'!E:E,'BAB Identified Sites'!E:E,"missing",0)</f>
        <v>00210</v>
      </c>
    </row>
    <row r="16990" spans="1:8" hidden="1" x14ac:dyDescent="0.35">
      <c r="A16990">
        <v>20</v>
      </c>
      <c r="B16990" t="s">
        <v>26</v>
      </c>
      <c r="C16990" t="s">
        <v>2346</v>
      </c>
      <c r="D16990" t="s">
        <v>2347</v>
      </c>
      <c r="E16990" s="26">
        <v>45231</v>
      </c>
      <c r="F16990" t="s">
        <v>6139</v>
      </c>
      <c r="G16990" t="s">
        <v>6138</v>
      </c>
      <c r="H16990" t="str">
        <f>_xlfn.XLOOKUP(C16990,'BAB Identified Sites'!E:E,'BAB Identified Sites'!E:E,"missing",0)</f>
        <v>00210</v>
      </c>
    </row>
    <row r="16991" spans="1:8" hidden="1" x14ac:dyDescent="0.35">
      <c r="A16991">
        <v>20</v>
      </c>
      <c r="B16991" t="s">
        <v>26</v>
      </c>
      <c r="C16991" t="s">
        <v>2346</v>
      </c>
      <c r="D16991" t="s">
        <v>2347</v>
      </c>
      <c r="E16991" s="26">
        <v>45261</v>
      </c>
      <c r="F16991" t="s">
        <v>6137</v>
      </c>
      <c r="G16991" t="s">
        <v>6138</v>
      </c>
      <c r="H16991" t="str">
        <f>_xlfn.XLOOKUP(C16991,'BAB Identified Sites'!E:E,'BAB Identified Sites'!E:E,"missing",0)</f>
        <v>00210</v>
      </c>
    </row>
    <row r="16992" spans="1:8" hidden="1" x14ac:dyDescent="0.35">
      <c r="A16992">
        <v>20</v>
      </c>
      <c r="B16992" t="s">
        <v>26</v>
      </c>
      <c r="C16992" t="s">
        <v>2346</v>
      </c>
      <c r="D16992" t="s">
        <v>2347</v>
      </c>
      <c r="E16992" s="26">
        <v>45261</v>
      </c>
      <c r="F16992" t="s">
        <v>6139</v>
      </c>
      <c r="G16992" t="s">
        <v>6138</v>
      </c>
      <c r="H16992" t="str">
        <f>_xlfn.XLOOKUP(C16992,'BAB Identified Sites'!E:E,'BAB Identified Sites'!E:E,"missing",0)</f>
        <v>00210</v>
      </c>
    </row>
    <row r="16993" spans="1:8" hidden="1" x14ac:dyDescent="0.35">
      <c r="A16993">
        <v>180</v>
      </c>
      <c r="B16993" t="s">
        <v>2777</v>
      </c>
      <c r="C16993" t="s">
        <v>2872</v>
      </c>
      <c r="D16993" t="s">
        <v>2873</v>
      </c>
      <c r="E16993" s="26">
        <v>45139</v>
      </c>
      <c r="F16993" t="s">
        <v>6137</v>
      </c>
      <c r="G16993" t="s">
        <v>6138</v>
      </c>
      <c r="H16993" t="str">
        <f>_xlfn.XLOOKUP(C16993,'BAB Identified Sites'!E:E,'BAB Identified Sites'!E:E,"missing",0)</f>
        <v>09059</v>
      </c>
    </row>
    <row r="16994" spans="1:8" hidden="1" x14ac:dyDescent="0.35">
      <c r="A16994">
        <v>180</v>
      </c>
      <c r="B16994" t="s">
        <v>2777</v>
      </c>
      <c r="C16994" t="s">
        <v>2872</v>
      </c>
      <c r="D16994" t="s">
        <v>2873</v>
      </c>
      <c r="E16994" s="26">
        <v>45139</v>
      </c>
      <c r="F16994" t="s">
        <v>6139</v>
      </c>
      <c r="G16994" t="s">
        <v>6138</v>
      </c>
      <c r="H16994" t="str">
        <f>_xlfn.XLOOKUP(C16994,'BAB Identified Sites'!E:E,'BAB Identified Sites'!E:E,"missing",0)</f>
        <v>09059</v>
      </c>
    </row>
    <row r="16995" spans="1:8" hidden="1" x14ac:dyDescent="0.35">
      <c r="A16995">
        <v>180</v>
      </c>
      <c r="B16995" t="s">
        <v>2777</v>
      </c>
      <c r="C16995" t="s">
        <v>2872</v>
      </c>
      <c r="D16995" t="s">
        <v>2873</v>
      </c>
      <c r="E16995" s="26">
        <v>45170</v>
      </c>
      <c r="F16995" t="s">
        <v>6137</v>
      </c>
      <c r="G16995" t="s">
        <v>6138</v>
      </c>
      <c r="H16995" t="str">
        <f>_xlfn.XLOOKUP(C16995,'BAB Identified Sites'!E:E,'BAB Identified Sites'!E:E,"missing",0)</f>
        <v>09059</v>
      </c>
    </row>
    <row r="16996" spans="1:8" hidden="1" x14ac:dyDescent="0.35">
      <c r="A16996">
        <v>180</v>
      </c>
      <c r="B16996" t="s">
        <v>2777</v>
      </c>
      <c r="C16996" t="s">
        <v>2872</v>
      </c>
      <c r="D16996" t="s">
        <v>2873</v>
      </c>
      <c r="E16996" s="26">
        <v>45170</v>
      </c>
      <c r="F16996" t="s">
        <v>6139</v>
      </c>
      <c r="G16996" t="s">
        <v>6138</v>
      </c>
      <c r="H16996" t="str">
        <f>_xlfn.XLOOKUP(C16996,'BAB Identified Sites'!E:E,'BAB Identified Sites'!E:E,"missing",0)</f>
        <v>09059</v>
      </c>
    </row>
    <row r="16997" spans="1:8" hidden="1" x14ac:dyDescent="0.35">
      <c r="A16997">
        <v>180</v>
      </c>
      <c r="B16997" t="s">
        <v>2777</v>
      </c>
      <c r="C16997" t="s">
        <v>2872</v>
      </c>
      <c r="D16997" t="s">
        <v>2873</v>
      </c>
      <c r="E16997" s="26">
        <v>45200</v>
      </c>
      <c r="F16997" t="s">
        <v>6137</v>
      </c>
      <c r="G16997" t="s">
        <v>6138</v>
      </c>
      <c r="H16997" t="str">
        <f>_xlfn.XLOOKUP(C16997,'BAB Identified Sites'!E:E,'BAB Identified Sites'!E:E,"missing",0)</f>
        <v>09059</v>
      </c>
    </row>
    <row r="16998" spans="1:8" hidden="1" x14ac:dyDescent="0.35">
      <c r="A16998">
        <v>180</v>
      </c>
      <c r="B16998" t="s">
        <v>2777</v>
      </c>
      <c r="C16998" t="s">
        <v>2872</v>
      </c>
      <c r="D16998" t="s">
        <v>2873</v>
      </c>
      <c r="E16998" s="26">
        <v>45200</v>
      </c>
      <c r="F16998" t="s">
        <v>6139</v>
      </c>
      <c r="G16998" t="s">
        <v>6138</v>
      </c>
      <c r="H16998" t="str">
        <f>_xlfn.XLOOKUP(C16998,'BAB Identified Sites'!E:E,'BAB Identified Sites'!E:E,"missing",0)</f>
        <v>09059</v>
      </c>
    </row>
    <row r="16999" spans="1:8" hidden="1" x14ac:dyDescent="0.35">
      <c r="A16999">
        <v>180</v>
      </c>
      <c r="B16999" t="s">
        <v>2777</v>
      </c>
      <c r="C16999" t="s">
        <v>2872</v>
      </c>
      <c r="D16999" t="s">
        <v>2873</v>
      </c>
      <c r="E16999" s="26">
        <v>45231</v>
      </c>
      <c r="F16999" t="s">
        <v>6137</v>
      </c>
      <c r="G16999" t="s">
        <v>6138</v>
      </c>
      <c r="H16999" t="str">
        <f>_xlfn.XLOOKUP(C16999,'BAB Identified Sites'!E:E,'BAB Identified Sites'!E:E,"missing",0)</f>
        <v>09059</v>
      </c>
    </row>
    <row r="17000" spans="1:8" hidden="1" x14ac:dyDescent="0.35">
      <c r="A17000">
        <v>180</v>
      </c>
      <c r="B17000" t="s">
        <v>2777</v>
      </c>
      <c r="C17000" t="s">
        <v>2872</v>
      </c>
      <c r="D17000" t="s">
        <v>2873</v>
      </c>
      <c r="E17000" s="26">
        <v>45231</v>
      </c>
      <c r="F17000" t="s">
        <v>6139</v>
      </c>
      <c r="G17000" t="s">
        <v>6138</v>
      </c>
      <c r="H17000" t="str">
        <f>_xlfn.XLOOKUP(C17000,'BAB Identified Sites'!E:E,'BAB Identified Sites'!E:E,"missing",0)</f>
        <v>09059</v>
      </c>
    </row>
    <row r="17001" spans="1:8" hidden="1" x14ac:dyDescent="0.35">
      <c r="A17001">
        <v>180</v>
      </c>
      <c r="B17001" t="s">
        <v>2777</v>
      </c>
      <c r="C17001" t="s">
        <v>2872</v>
      </c>
      <c r="D17001" t="s">
        <v>2873</v>
      </c>
      <c r="E17001" s="26">
        <v>45261</v>
      </c>
      <c r="F17001" t="s">
        <v>6137</v>
      </c>
      <c r="G17001" t="s">
        <v>6138</v>
      </c>
      <c r="H17001" t="str">
        <f>_xlfn.XLOOKUP(C17001,'BAB Identified Sites'!E:E,'BAB Identified Sites'!E:E,"missing",0)</f>
        <v>09059</v>
      </c>
    </row>
    <row r="17002" spans="1:8" hidden="1" x14ac:dyDescent="0.35">
      <c r="A17002">
        <v>180</v>
      </c>
      <c r="B17002" t="s">
        <v>2777</v>
      </c>
      <c r="C17002" t="s">
        <v>2872</v>
      </c>
      <c r="D17002" t="s">
        <v>2873</v>
      </c>
      <c r="E17002" s="26">
        <v>45261</v>
      </c>
      <c r="F17002" t="s">
        <v>6139</v>
      </c>
      <c r="G17002" t="s">
        <v>6138</v>
      </c>
      <c r="H17002" t="str">
        <f>_xlfn.XLOOKUP(C17002,'BAB Identified Sites'!E:E,'BAB Identified Sites'!E:E,"missing",0)</f>
        <v>09059</v>
      </c>
    </row>
    <row r="17003" spans="1:8" hidden="1" x14ac:dyDescent="0.35">
      <c r="A17003">
        <v>180</v>
      </c>
      <c r="B17003" t="s">
        <v>2777</v>
      </c>
      <c r="C17003" t="s">
        <v>2874</v>
      </c>
      <c r="D17003" t="s">
        <v>2875</v>
      </c>
      <c r="E17003" s="26">
        <v>45139</v>
      </c>
      <c r="F17003" t="s">
        <v>6137</v>
      </c>
      <c r="G17003" t="s">
        <v>6138</v>
      </c>
      <c r="H17003" t="str">
        <f>_xlfn.XLOOKUP(C17003,'BAB Identified Sites'!E:E,'BAB Identified Sites'!E:E,"missing",0)</f>
        <v>09060</v>
      </c>
    </row>
    <row r="17004" spans="1:8" hidden="1" x14ac:dyDescent="0.35">
      <c r="A17004">
        <v>180</v>
      </c>
      <c r="B17004" t="s">
        <v>2777</v>
      </c>
      <c r="C17004" t="s">
        <v>2874</v>
      </c>
      <c r="D17004" t="s">
        <v>2875</v>
      </c>
      <c r="E17004" s="26">
        <v>45139</v>
      </c>
      <c r="F17004" t="s">
        <v>6139</v>
      </c>
      <c r="G17004" t="s">
        <v>6138</v>
      </c>
      <c r="H17004" t="str">
        <f>_xlfn.XLOOKUP(C17004,'BAB Identified Sites'!E:E,'BAB Identified Sites'!E:E,"missing",0)</f>
        <v>09060</v>
      </c>
    </row>
    <row r="17005" spans="1:8" hidden="1" x14ac:dyDescent="0.35">
      <c r="A17005">
        <v>180</v>
      </c>
      <c r="B17005" t="s">
        <v>2777</v>
      </c>
      <c r="C17005" t="s">
        <v>2874</v>
      </c>
      <c r="D17005" t="s">
        <v>2875</v>
      </c>
      <c r="E17005" s="26">
        <v>45170</v>
      </c>
      <c r="F17005" t="s">
        <v>6137</v>
      </c>
      <c r="G17005" t="s">
        <v>6138</v>
      </c>
      <c r="H17005" t="str">
        <f>_xlfn.XLOOKUP(C17005,'BAB Identified Sites'!E:E,'BAB Identified Sites'!E:E,"missing",0)</f>
        <v>09060</v>
      </c>
    </row>
    <row r="17006" spans="1:8" hidden="1" x14ac:dyDescent="0.35">
      <c r="A17006">
        <v>180</v>
      </c>
      <c r="B17006" t="s">
        <v>2777</v>
      </c>
      <c r="C17006" t="s">
        <v>2874</v>
      </c>
      <c r="D17006" t="s">
        <v>2875</v>
      </c>
      <c r="E17006" s="26">
        <v>45170</v>
      </c>
      <c r="F17006" t="s">
        <v>6139</v>
      </c>
      <c r="G17006" t="s">
        <v>6138</v>
      </c>
      <c r="H17006" t="str">
        <f>_xlfn.XLOOKUP(C17006,'BAB Identified Sites'!E:E,'BAB Identified Sites'!E:E,"missing",0)</f>
        <v>09060</v>
      </c>
    </row>
    <row r="17007" spans="1:8" hidden="1" x14ac:dyDescent="0.35">
      <c r="A17007">
        <v>180</v>
      </c>
      <c r="B17007" t="s">
        <v>2777</v>
      </c>
      <c r="C17007" t="s">
        <v>2874</v>
      </c>
      <c r="D17007" t="s">
        <v>2875</v>
      </c>
      <c r="E17007" s="26">
        <v>45200</v>
      </c>
      <c r="F17007" t="s">
        <v>6137</v>
      </c>
      <c r="G17007" t="s">
        <v>6138</v>
      </c>
      <c r="H17007" t="str">
        <f>_xlfn.XLOOKUP(C17007,'BAB Identified Sites'!E:E,'BAB Identified Sites'!E:E,"missing",0)</f>
        <v>09060</v>
      </c>
    </row>
    <row r="17008" spans="1:8" hidden="1" x14ac:dyDescent="0.35">
      <c r="A17008">
        <v>180</v>
      </c>
      <c r="B17008" t="s">
        <v>2777</v>
      </c>
      <c r="C17008" t="s">
        <v>2874</v>
      </c>
      <c r="D17008" t="s">
        <v>2875</v>
      </c>
      <c r="E17008" s="26">
        <v>45200</v>
      </c>
      <c r="F17008" t="s">
        <v>6139</v>
      </c>
      <c r="G17008" t="s">
        <v>6138</v>
      </c>
      <c r="H17008" t="str">
        <f>_xlfn.XLOOKUP(C17008,'BAB Identified Sites'!E:E,'BAB Identified Sites'!E:E,"missing",0)</f>
        <v>09060</v>
      </c>
    </row>
    <row r="17009" spans="1:8" hidden="1" x14ac:dyDescent="0.35">
      <c r="A17009">
        <v>180</v>
      </c>
      <c r="B17009" t="s">
        <v>2777</v>
      </c>
      <c r="C17009" t="s">
        <v>2874</v>
      </c>
      <c r="D17009" t="s">
        <v>2875</v>
      </c>
      <c r="E17009" s="26">
        <v>45231</v>
      </c>
      <c r="F17009" t="s">
        <v>6137</v>
      </c>
      <c r="G17009" t="s">
        <v>6138</v>
      </c>
      <c r="H17009" t="str">
        <f>_xlfn.XLOOKUP(C17009,'BAB Identified Sites'!E:E,'BAB Identified Sites'!E:E,"missing",0)</f>
        <v>09060</v>
      </c>
    </row>
    <row r="17010" spans="1:8" hidden="1" x14ac:dyDescent="0.35">
      <c r="A17010">
        <v>180</v>
      </c>
      <c r="B17010" t="s">
        <v>2777</v>
      </c>
      <c r="C17010" t="s">
        <v>2874</v>
      </c>
      <c r="D17010" t="s">
        <v>2875</v>
      </c>
      <c r="E17010" s="26">
        <v>45231</v>
      </c>
      <c r="F17010" t="s">
        <v>6139</v>
      </c>
      <c r="G17010" t="s">
        <v>6138</v>
      </c>
      <c r="H17010" t="str">
        <f>_xlfn.XLOOKUP(C17010,'BAB Identified Sites'!E:E,'BAB Identified Sites'!E:E,"missing",0)</f>
        <v>09060</v>
      </c>
    </row>
    <row r="17011" spans="1:8" hidden="1" x14ac:dyDescent="0.35">
      <c r="A17011">
        <v>180</v>
      </c>
      <c r="B17011" t="s">
        <v>2777</v>
      </c>
      <c r="C17011" t="s">
        <v>2874</v>
      </c>
      <c r="D17011" t="s">
        <v>2875</v>
      </c>
      <c r="E17011" s="26">
        <v>45261</v>
      </c>
      <c r="F17011" t="s">
        <v>6137</v>
      </c>
      <c r="G17011" t="s">
        <v>6138</v>
      </c>
      <c r="H17011" t="str">
        <f>_xlfn.XLOOKUP(C17011,'BAB Identified Sites'!E:E,'BAB Identified Sites'!E:E,"missing",0)</f>
        <v>09060</v>
      </c>
    </row>
    <row r="17012" spans="1:8" hidden="1" x14ac:dyDescent="0.35">
      <c r="A17012">
        <v>180</v>
      </c>
      <c r="B17012" t="s">
        <v>2777</v>
      </c>
      <c r="C17012" t="s">
        <v>2874</v>
      </c>
      <c r="D17012" t="s">
        <v>2875</v>
      </c>
      <c r="E17012" s="26">
        <v>45261</v>
      </c>
      <c r="F17012" t="s">
        <v>6139</v>
      </c>
      <c r="G17012" t="s">
        <v>6138</v>
      </c>
      <c r="H17012" t="str">
        <f>_xlfn.XLOOKUP(C17012,'BAB Identified Sites'!E:E,'BAB Identified Sites'!E:E,"missing",0)</f>
        <v>09060</v>
      </c>
    </row>
    <row r="17013" spans="1:8" hidden="1" x14ac:dyDescent="0.35">
      <c r="A17013">
        <v>180</v>
      </c>
      <c r="B17013" t="s">
        <v>2777</v>
      </c>
      <c r="C17013" t="s">
        <v>2869</v>
      </c>
      <c r="D17013" t="s">
        <v>339</v>
      </c>
      <c r="E17013" s="26">
        <v>45139</v>
      </c>
      <c r="F17013" t="s">
        <v>6137</v>
      </c>
      <c r="G17013" t="s">
        <v>6138</v>
      </c>
      <c r="H17013" t="str">
        <f>_xlfn.XLOOKUP(C17013,'BAB Identified Sites'!E:E,'BAB Identified Sites'!E:E,"missing",0)</f>
        <v>09053</v>
      </c>
    </row>
    <row r="17014" spans="1:8" hidden="1" x14ac:dyDescent="0.35">
      <c r="A17014">
        <v>180</v>
      </c>
      <c r="B17014" t="s">
        <v>2777</v>
      </c>
      <c r="C17014" t="s">
        <v>2869</v>
      </c>
      <c r="D17014" t="s">
        <v>339</v>
      </c>
      <c r="E17014" s="26">
        <v>45139</v>
      </c>
      <c r="F17014" t="s">
        <v>6139</v>
      </c>
      <c r="G17014" t="s">
        <v>6138</v>
      </c>
      <c r="H17014" t="str">
        <f>_xlfn.XLOOKUP(C17014,'BAB Identified Sites'!E:E,'BAB Identified Sites'!E:E,"missing",0)</f>
        <v>09053</v>
      </c>
    </row>
    <row r="17015" spans="1:8" hidden="1" x14ac:dyDescent="0.35">
      <c r="A17015">
        <v>180</v>
      </c>
      <c r="B17015" t="s">
        <v>2777</v>
      </c>
      <c r="C17015" t="s">
        <v>2869</v>
      </c>
      <c r="D17015" t="s">
        <v>339</v>
      </c>
      <c r="E17015" s="26">
        <v>45170</v>
      </c>
      <c r="F17015" t="s">
        <v>6137</v>
      </c>
      <c r="G17015" t="s">
        <v>6138</v>
      </c>
      <c r="H17015" t="str">
        <f>_xlfn.XLOOKUP(C17015,'BAB Identified Sites'!E:E,'BAB Identified Sites'!E:E,"missing",0)</f>
        <v>09053</v>
      </c>
    </row>
    <row r="17016" spans="1:8" hidden="1" x14ac:dyDescent="0.35">
      <c r="A17016">
        <v>180</v>
      </c>
      <c r="B17016" t="s">
        <v>2777</v>
      </c>
      <c r="C17016" t="s">
        <v>2869</v>
      </c>
      <c r="D17016" t="s">
        <v>339</v>
      </c>
      <c r="E17016" s="26">
        <v>45170</v>
      </c>
      <c r="F17016" t="s">
        <v>6139</v>
      </c>
      <c r="G17016" t="s">
        <v>6138</v>
      </c>
      <c r="H17016" t="str">
        <f>_xlfn.XLOOKUP(C17016,'BAB Identified Sites'!E:E,'BAB Identified Sites'!E:E,"missing",0)</f>
        <v>09053</v>
      </c>
    </row>
    <row r="17017" spans="1:8" hidden="1" x14ac:dyDescent="0.35">
      <c r="A17017">
        <v>180</v>
      </c>
      <c r="B17017" t="s">
        <v>2777</v>
      </c>
      <c r="C17017" t="s">
        <v>2869</v>
      </c>
      <c r="D17017" t="s">
        <v>339</v>
      </c>
      <c r="E17017" s="26">
        <v>45200</v>
      </c>
      <c r="F17017" t="s">
        <v>6137</v>
      </c>
      <c r="G17017" t="s">
        <v>6138</v>
      </c>
      <c r="H17017" t="str">
        <f>_xlfn.XLOOKUP(C17017,'BAB Identified Sites'!E:E,'BAB Identified Sites'!E:E,"missing",0)</f>
        <v>09053</v>
      </c>
    </row>
    <row r="17018" spans="1:8" hidden="1" x14ac:dyDescent="0.35">
      <c r="A17018">
        <v>180</v>
      </c>
      <c r="B17018" t="s">
        <v>2777</v>
      </c>
      <c r="C17018" t="s">
        <v>2869</v>
      </c>
      <c r="D17018" t="s">
        <v>339</v>
      </c>
      <c r="E17018" s="26">
        <v>45200</v>
      </c>
      <c r="F17018" t="s">
        <v>6139</v>
      </c>
      <c r="G17018" t="s">
        <v>6138</v>
      </c>
      <c r="H17018" t="str">
        <f>_xlfn.XLOOKUP(C17018,'BAB Identified Sites'!E:E,'BAB Identified Sites'!E:E,"missing",0)</f>
        <v>09053</v>
      </c>
    </row>
    <row r="17019" spans="1:8" hidden="1" x14ac:dyDescent="0.35">
      <c r="A17019">
        <v>180</v>
      </c>
      <c r="B17019" t="s">
        <v>2777</v>
      </c>
      <c r="C17019" t="s">
        <v>2869</v>
      </c>
      <c r="D17019" t="s">
        <v>339</v>
      </c>
      <c r="E17019" s="26">
        <v>45231</v>
      </c>
      <c r="F17019" t="s">
        <v>6137</v>
      </c>
      <c r="G17019" t="s">
        <v>6138</v>
      </c>
      <c r="H17019" t="str">
        <f>_xlfn.XLOOKUP(C17019,'BAB Identified Sites'!E:E,'BAB Identified Sites'!E:E,"missing",0)</f>
        <v>09053</v>
      </c>
    </row>
    <row r="17020" spans="1:8" hidden="1" x14ac:dyDescent="0.35">
      <c r="A17020">
        <v>180</v>
      </c>
      <c r="B17020" t="s">
        <v>2777</v>
      </c>
      <c r="C17020" t="s">
        <v>2869</v>
      </c>
      <c r="D17020" t="s">
        <v>339</v>
      </c>
      <c r="E17020" s="26">
        <v>45231</v>
      </c>
      <c r="F17020" t="s">
        <v>6139</v>
      </c>
      <c r="G17020" t="s">
        <v>6138</v>
      </c>
      <c r="H17020" t="str">
        <f>_xlfn.XLOOKUP(C17020,'BAB Identified Sites'!E:E,'BAB Identified Sites'!E:E,"missing",0)</f>
        <v>09053</v>
      </c>
    </row>
    <row r="17021" spans="1:8" hidden="1" x14ac:dyDescent="0.35">
      <c r="A17021">
        <v>180</v>
      </c>
      <c r="B17021" t="s">
        <v>2777</v>
      </c>
      <c r="C17021" t="s">
        <v>2869</v>
      </c>
      <c r="D17021" t="s">
        <v>339</v>
      </c>
      <c r="E17021" s="26">
        <v>45261</v>
      </c>
      <c r="F17021" t="s">
        <v>6137</v>
      </c>
      <c r="G17021" t="s">
        <v>6138</v>
      </c>
      <c r="H17021" t="str">
        <f>_xlfn.XLOOKUP(C17021,'BAB Identified Sites'!E:E,'BAB Identified Sites'!E:E,"missing",0)</f>
        <v>09053</v>
      </c>
    </row>
    <row r="17022" spans="1:8" hidden="1" x14ac:dyDescent="0.35">
      <c r="A17022">
        <v>180</v>
      </c>
      <c r="B17022" t="s">
        <v>2777</v>
      </c>
      <c r="C17022" t="s">
        <v>2869</v>
      </c>
      <c r="D17022" t="s">
        <v>339</v>
      </c>
      <c r="E17022" s="26">
        <v>45261</v>
      </c>
      <c r="F17022" t="s">
        <v>6139</v>
      </c>
      <c r="G17022" t="s">
        <v>6138</v>
      </c>
      <c r="H17022" t="str">
        <f>_xlfn.XLOOKUP(C17022,'BAB Identified Sites'!E:E,'BAB Identified Sites'!E:E,"missing",0)</f>
        <v>09053</v>
      </c>
    </row>
    <row r="17023" spans="1:8" hidden="1" x14ac:dyDescent="0.35">
      <c r="A17023">
        <v>990</v>
      </c>
      <c r="B17023" t="s">
        <v>3858</v>
      </c>
      <c r="C17023" t="s">
        <v>3874</v>
      </c>
      <c r="D17023" t="s">
        <v>3875</v>
      </c>
      <c r="E17023" s="26">
        <v>45139</v>
      </c>
      <c r="F17023" t="s">
        <v>6137</v>
      </c>
      <c r="G17023" t="s">
        <v>6138</v>
      </c>
      <c r="H17023" t="str">
        <f>_xlfn.XLOOKUP(C17023,'BAB Identified Sites'!E:E,'BAB Identified Sites'!E:E,"missing",0)</f>
        <v>08122</v>
      </c>
    </row>
    <row r="17024" spans="1:8" hidden="1" x14ac:dyDescent="0.35">
      <c r="A17024">
        <v>990</v>
      </c>
      <c r="B17024" t="s">
        <v>3858</v>
      </c>
      <c r="C17024" t="s">
        <v>3874</v>
      </c>
      <c r="D17024" t="s">
        <v>3875</v>
      </c>
      <c r="E17024" s="26">
        <v>45139</v>
      </c>
      <c r="F17024" t="s">
        <v>6139</v>
      </c>
      <c r="G17024" t="s">
        <v>6138</v>
      </c>
      <c r="H17024" t="str">
        <f>_xlfn.XLOOKUP(C17024,'BAB Identified Sites'!E:E,'BAB Identified Sites'!E:E,"missing",0)</f>
        <v>08122</v>
      </c>
    </row>
    <row r="17025" spans="1:8" hidden="1" x14ac:dyDescent="0.35">
      <c r="A17025">
        <v>990</v>
      </c>
      <c r="B17025" t="s">
        <v>3858</v>
      </c>
      <c r="C17025" t="s">
        <v>3874</v>
      </c>
      <c r="D17025" t="s">
        <v>3875</v>
      </c>
      <c r="E17025" s="26">
        <v>45170</v>
      </c>
      <c r="F17025" t="s">
        <v>6137</v>
      </c>
      <c r="G17025" t="s">
        <v>6138</v>
      </c>
      <c r="H17025" t="str">
        <f>_xlfn.XLOOKUP(C17025,'BAB Identified Sites'!E:E,'BAB Identified Sites'!E:E,"missing",0)</f>
        <v>08122</v>
      </c>
    </row>
    <row r="17026" spans="1:8" hidden="1" x14ac:dyDescent="0.35">
      <c r="A17026">
        <v>990</v>
      </c>
      <c r="B17026" t="s">
        <v>3858</v>
      </c>
      <c r="C17026" t="s">
        <v>3874</v>
      </c>
      <c r="D17026" t="s">
        <v>3875</v>
      </c>
      <c r="E17026" s="26">
        <v>45170</v>
      </c>
      <c r="F17026" t="s">
        <v>6139</v>
      </c>
      <c r="G17026" t="s">
        <v>6138</v>
      </c>
      <c r="H17026" t="str">
        <f>_xlfn.XLOOKUP(C17026,'BAB Identified Sites'!E:E,'BAB Identified Sites'!E:E,"missing",0)</f>
        <v>08122</v>
      </c>
    </row>
    <row r="17027" spans="1:8" hidden="1" x14ac:dyDescent="0.35">
      <c r="A17027">
        <v>990</v>
      </c>
      <c r="B17027" t="s">
        <v>3858</v>
      </c>
      <c r="C17027" t="s">
        <v>3874</v>
      </c>
      <c r="D17027" t="s">
        <v>3875</v>
      </c>
      <c r="E17027" s="26">
        <v>45200</v>
      </c>
      <c r="F17027" t="s">
        <v>6137</v>
      </c>
      <c r="G17027" t="s">
        <v>6138</v>
      </c>
      <c r="H17027" t="str">
        <f>_xlfn.XLOOKUP(C17027,'BAB Identified Sites'!E:E,'BAB Identified Sites'!E:E,"missing",0)</f>
        <v>08122</v>
      </c>
    </row>
    <row r="17028" spans="1:8" hidden="1" x14ac:dyDescent="0.35">
      <c r="A17028">
        <v>990</v>
      </c>
      <c r="B17028" t="s">
        <v>3858</v>
      </c>
      <c r="C17028" t="s">
        <v>3874</v>
      </c>
      <c r="D17028" t="s">
        <v>3875</v>
      </c>
      <c r="E17028" s="26">
        <v>45200</v>
      </c>
      <c r="F17028" t="s">
        <v>6139</v>
      </c>
      <c r="G17028" t="s">
        <v>6138</v>
      </c>
      <c r="H17028" t="str">
        <f>_xlfn.XLOOKUP(C17028,'BAB Identified Sites'!E:E,'BAB Identified Sites'!E:E,"missing",0)</f>
        <v>08122</v>
      </c>
    </row>
    <row r="17029" spans="1:8" hidden="1" x14ac:dyDescent="0.35">
      <c r="A17029">
        <v>990</v>
      </c>
      <c r="B17029" t="s">
        <v>3858</v>
      </c>
      <c r="C17029" t="s">
        <v>3874</v>
      </c>
      <c r="D17029" t="s">
        <v>3875</v>
      </c>
      <c r="E17029" s="26">
        <v>45231</v>
      </c>
      <c r="F17029" t="s">
        <v>6137</v>
      </c>
      <c r="G17029" t="s">
        <v>6138</v>
      </c>
      <c r="H17029" t="str">
        <f>_xlfn.XLOOKUP(C17029,'BAB Identified Sites'!E:E,'BAB Identified Sites'!E:E,"missing",0)</f>
        <v>08122</v>
      </c>
    </row>
    <row r="17030" spans="1:8" hidden="1" x14ac:dyDescent="0.35">
      <c r="A17030">
        <v>990</v>
      </c>
      <c r="B17030" t="s">
        <v>3858</v>
      </c>
      <c r="C17030" t="s">
        <v>3874</v>
      </c>
      <c r="D17030" t="s">
        <v>3875</v>
      </c>
      <c r="E17030" s="26">
        <v>45231</v>
      </c>
      <c r="F17030" t="s">
        <v>6139</v>
      </c>
      <c r="G17030" t="s">
        <v>6138</v>
      </c>
      <c r="H17030" t="str">
        <f>_xlfn.XLOOKUP(C17030,'BAB Identified Sites'!E:E,'BAB Identified Sites'!E:E,"missing",0)</f>
        <v>08122</v>
      </c>
    </row>
    <row r="17031" spans="1:8" hidden="1" x14ac:dyDescent="0.35">
      <c r="A17031">
        <v>990</v>
      </c>
      <c r="B17031" t="s">
        <v>3858</v>
      </c>
      <c r="C17031" t="s">
        <v>3874</v>
      </c>
      <c r="D17031" t="s">
        <v>3875</v>
      </c>
      <c r="E17031" s="26">
        <v>45261</v>
      </c>
      <c r="F17031" t="s">
        <v>6137</v>
      </c>
      <c r="G17031" t="s">
        <v>6138</v>
      </c>
      <c r="H17031" t="str">
        <f>_xlfn.XLOOKUP(C17031,'BAB Identified Sites'!E:E,'BAB Identified Sites'!E:E,"missing",0)</f>
        <v>08122</v>
      </c>
    </row>
    <row r="17032" spans="1:8" hidden="1" x14ac:dyDescent="0.35">
      <c r="A17032">
        <v>990</v>
      </c>
      <c r="B17032" t="s">
        <v>3858</v>
      </c>
      <c r="C17032" t="s">
        <v>3874</v>
      </c>
      <c r="D17032" t="s">
        <v>3875</v>
      </c>
      <c r="E17032" s="26">
        <v>45261</v>
      </c>
      <c r="F17032" t="s">
        <v>6139</v>
      </c>
      <c r="G17032" t="s">
        <v>6138</v>
      </c>
      <c r="H17032" t="str">
        <f>_xlfn.XLOOKUP(C17032,'BAB Identified Sites'!E:E,'BAB Identified Sites'!E:E,"missing",0)</f>
        <v>08122</v>
      </c>
    </row>
    <row r="17033" spans="1:8" hidden="1" x14ac:dyDescent="0.35">
      <c r="A17033">
        <v>900</v>
      </c>
      <c r="B17033" t="s">
        <v>3592</v>
      </c>
      <c r="C17033" t="s">
        <v>3635</v>
      </c>
      <c r="D17033" t="s">
        <v>3636</v>
      </c>
      <c r="E17033" s="26">
        <v>45139</v>
      </c>
      <c r="F17033" t="s">
        <v>6137</v>
      </c>
      <c r="G17033" t="s">
        <v>6138</v>
      </c>
      <c r="H17033" t="str">
        <f>_xlfn.XLOOKUP(C17033,'BAB Identified Sites'!E:E,'BAB Identified Sites'!E:E,"missing",0)</f>
        <v>missing</v>
      </c>
    </row>
    <row r="17034" spans="1:8" hidden="1" x14ac:dyDescent="0.35">
      <c r="A17034">
        <v>900</v>
      </c>
      <c r="B17034" t="s">
        <v>3592</v>
      </c>
      <c r="C17034" t="s">
        <v>3635</v>
      </c>
      <c r="D17034" t="s">
        <v>3636</v>
      </c>
      <c r="E17034" s="26">
        <v>45170</v>
      </c>
      <c r="F17034" t="s">
        <v>6137</v>
      </c>
      <c r="G17034" t="s">
        <v>6138</v>
      </c>
      <c r="H17034" t="str">
        <f>_xlfn.XLOOKUP(C17034,'BAB Identified Sites'!E:E,'BAB Identified Sites'!E:E,"missing",0)</f>
        <v>missing</v>
      </c>
    </row>
    <row r="17035" spans="1:8" hidden="1" x14ac:dyDescent="0.35">
      <c r="A17035">
        <v>900</v>
      </c>
      <c r="B17035" t="s">
        <v>3592</v>
      </c>
      <c r="C17035" t="s">
        <v>3635</v>
      </c>
      <c r="D17035" t="s">
        <v>3636</v>
      </c>
      <c r="E17035" s="26">
        <v>45200</v>
      </c>
      <c r="F17035" t="s">
        <v>6137</v>
      </c>
      <c r="G17035" t="s">
        <v>6138</v>
      </c>
      <c r="H17035" t="str">
        <f>_xlfn.XLOOKUP(C17035,'BAB Identified Sites'!E:E,'BAB Identified Sites'!E:E,"missing",0)</f>
        <v>missing</v>
      </c>
    </row>
    <row r="17036" spans="1:8" hidden="1" x14ac:dyDescent="0.35">
      <c r="A17036">
        <v>900</v>
      </c>
      <c r="B17036" t="s">
        <v>3592</v>
      </c>
      <c r="C17036" t="s">
        <v>3635</v>
      </c>
      <c r="D17036" t="s">
        <v>3636</v>
      </c>
      <c r="E17036" s="26">
        <v>45231</v>
      </c>
      <c r="F17036" t="s">
        <v>6137</v>
      </c>
      <c r="G17036" t="s">
        <v>6138</v>
      </c>
      <c r="H17036" t="str">
        <f>_xlfn.XLOOKUP(C17036,'BAB Identified Sites'!E:E,'BAB Identified Sites'!E:E,"missing",0)</f>
        <v>missing</v>
      </c>
    </row>
    <row r="17037" spans="1:8" hidden="1" x14ac:dyDescent="0.35">
      <c r="A17037">
        <v>900</v>
      </c>
      <c r="B17037" t="s">
        <v>3592</v>
      </c>
      <c r="C17037" t="s">
        <v>3635</v>
      </c>
      <c r="D17037" t="s">
        <v>3636</v>
      </c>
      <c r="E17037" s="26">
        <v>45261</v>
      </c>
      <c r="F17037" t="s">
        <v>6137</v>
      </c>
      <c r="G17037" t="s">
        <v>6138</v>
      </c>
      <c r="H17037" t="str">
        <f>_xlfn.XLOOKUP(C17037,'BAB Identified Sites'!E:E,'BAB Identified Sites'!E:E,"missing",0)</f>
        <v>missing</v>
      </c>
    </row>
    <row r="17038" spans="1:8" hidden="1" x14ac:dyDescent="0.35">
      <c r="A17038">
        <v>8001</v>
      </c>
      <c r="B17038" t="s">
        <v>5773</v>
      </c>
      <c r="C17038" t="s">
        <v>5806</v>
      </c>
      <c r="D17038" t="s">
        <v>5807</v>
      </c>
      <c r="E17038" s="26">
        <v>45139</v>
      </c>
      <c r="F17038" t="s">
        <v>6137</v>
      </c>
      <c r="G17038" t="s">
        <v>6138</v>
      </c>
      <c r="H17038" t="str">
        <f>_xlfn.XLOOKUP(C17038,'BAB Identified Sites'!E:E,'BAB Identified Sites'!E:E,"missing",0)</f>
        <v>09037</v>
      </c>
    </row>
    <row r="17039" spans="1:8" hidden="1" x14ac:dyDescent="0.35">
      <c r="A17039">
        <v>8001</v>
      </c>
      <c r="B17039" t="s">
        <v>5773</v>
      </c>
      <c r="C17039" t="s">
        <v>5806</v>
      </c>
      <c r="D17039" t="s">
        <v>5807</v>
      </c>
      <c r="E17039" s="26">
        <v>45139</v>
      </c>
      <c r="F17039" t="s">
        <v>6139</v>
      </c>
      <c r="G17039" t="s">
        <v>6138</v>
      </c>
      <c r="H17039" t="str">
        <f>_xlfn.XLOOKUP(C17039,'BAB Identified Sites'!E:E,'BAB Identified Sites'!E:E,"missing",0)</f>
        <v>09037</v>
      </c>
    </row>
    <row r="17040" spans="1:8" hidden="1" x14ac:dyDescent="0.35">
      <c r="A17040">
        <v>8001</v>
      </c>
      <c r="B17040" t="s">
        <v>5773</v>
      </c>
      <c r="C17040" t="s">
        <v>5806</v>
      </c>
      <c r="D17040" t="s">
        <v>5807</v>
      </c>
      <c r="E17040" s="26">
        <v>45170</v>
      </c>
      <c r="F17040" t="s">
        <v>6137</v>
      </c>
      <c r="G17040" t="s">
        <v>6138</v>
      </c>
      <c r="H17040" t="str">
        <f>_xlfn.XLOOKUP(C17040,'BAB Identified Sites'!E:E,'BAB Identified Sites'!E:E,"missing",0)</f>
        <v>09037</v>
      </c>
    </row>
    <row r="17041" spans="1:8" hidden="1" x14ac:dyDescent="0.35">
      <c r="A17041">
        <v>8001</v>
      </c>
      <c r="B17041" t="s">
        <v>5773</v>
      </c>
      <c r="C17041" t="s">
        <v>5806</v>
      </c>
      <c r="D17041" t="s">
        <v>5807</v>
      </c>
      <c r="E17041" s="26">
        <v>45170</v>
      </c>
      <c r="F17041" t="s">
        <v>6139</v>
      </c>
      <c r="G17041" t="s">
        <v>6138</v>
      </c>
      <c r="H17041" t="str">
        <f>_xlfn.XLOOKUP(C17041,'BAB Identified Sites'!E:E,'BAB Identified Sites'!E:E,"missing",0)</f>
        <v>09037</v>
      </c>
    </row>
    <row r="17042" spans="1:8" hidden="1" x14ac:dyDescent="0.35">
      <c r="A17042">
        <v>8001</v>
      </c>
      <c r="B17042" t="s">
        <v>5773</v>
      </c>
      <c r="C17042" t="s">
        <v>5806</v>
      </c>
      <c r="D17042" t="s">
        <v>5807</v>
      </c>
      <c r="E17042" s="26">
        <v>45200</v>
      </c>
      <c r="F17042" t="s">
        <v>6137</v>
      </c>
      <c r="G17042" t="s">
        <v>6138</v>
      </c>
      <c r="H17042" t="str">
        <f>_xlfn.XLOOKUP(C17042,'BAB Identified Sites'!E:E,'BAB Identified Sites'!E:E,"missing",0)</f>
        <v>09037</v>
      </c>
    </row>
    <row r="17043" spans="1:8" hidden="1" x14ac:dyDescent="0.35">
      <c r="A17043">
        <v>8001</v>
      </c>
      <c r="B17043" t="s">
        <v>5773</v>
      </c>
      <c r="C17043" t="s">
        <v>5806</v>
      </c>
      <c r="D17043" t="s">
        <v>5807</v>
      </c>
      <c r="E17043" s="26">
        <v>45200</v>
      </c>
      <c r="F17043" t="s">
        <v>6139</v>
      </c>
      <c r="G17043" t="s">
        <v>6138</v>
      </c>
      <c r="H17043" t="str">
        <f>_xlfn.XLOOKUP(C17043,'BAB Identified Sites'!E:E,'BAB Identified Sites'!E:E,"missing",0)</f>
        <v>09037</v>
      </c>
    </row>
    <row r="17044" spans="1:8" hidden="1" x14ac:dyDescent="0.35">
      <c r="A17044">
        <v>8001</v>
      </c>
      <c r="B17044" t="s">
        <v>5773</v>
      </c>
      <c r="C17044" t="s">
        <v>5806</v>
      </c>
      <c r="D17044" t="s">
        <v>5807</v>
      </c>
      <c r="E17044" s="26">
        <v>45231</v>
      </c>
      <c r="F17044" t="s">
        <v>6137</v>
      </c>
      <c r="G17044" t="s">
        <v>6138</v>
      </c>
      <c r="H17044" t="str">
        <f>_xlfn.XLOOKUP(C17044,'BAB Identified Sites'!E:E,'BAB Identified Sites'!E:E,"missing",0)</f>
        <v>09037</v>
      </c>
    </row>
    <row r="17045" spans="1:8" hidden="1" x14ac:dyDescent="0.35">
      <c r="A17045">
        <v>8001</v>
      </c>
      <c r="B17045" t="s">
        <v>5773</v>
      </c>
      <c r="C17045" t="s">
        <v>5806</v>
      </c>
      <c r="D17045" t="s">
        <v>5807</v>
      </c>
      <c r="E17045" s="26">
        <v>45231</v>
      </c>
      <c r="F17045" t="s">
        <v>6139</v>
      </c>
      <c r="G17045" t="s">
        <v>6138</v>
      </c>
      <c r="H17045" t="str">
        <f>_xlfn.XLOOKUP(C17045,'BAB Identified Sites'!E:E,'BAB Identified Sites'!E:E,"missing",0)</f>
        <v>09037</v>
      </c>
    </row>
    <row r="17046" spans="1:8" hidden="1" x14ac:dyDescent="0.35">
      <c r="A17046">
        <v>8001</v>
      </c>
      <c r="B17046" t="s">
        <v>5773</v>
      </c>
      <c r="C17046" t="s">
        <v>5808</v>
      </c>
      <c r="D17046" t="s">
        <v>5809</v>
      </c>
      <c r="E17046" s="26">
        <v>45139</v>
      </c>
      <c r="F17046" t="s">
        <v>6137</v>
      </c>
      <c r="G17046" t="s">
        <v>6138</v>
      </c>
      <c r="H17046" t="str">
        <f>_xlfn.XLOOKUP(C17046,'BAB Identified Sites'!E:E,'BAB Identified Sites'!E:E,"missing",0)</f>
        <v>09040</v>
      </c>
    </row>
    <row r="17047" spans="1:8" hidden="1" x14ac:dyDescent="0.35">
      <c r="A17047">
        <v>8001</v>
      </c>
      <c r="B17047" t="s">
        <v>5773</v>
      </c>
      <c r="C17047" t="s">
        <v>5808</v>
      </c>
      <c r="D17047" t="s">
        <v>5809</v>
      </c>
      <c r="E17047" s="26">
        <v>45139</v>
      </c>
      <c r="F17047" t="s">
        <v>6139</v>
      </c>
      <c r="G17047" t="s">
        <v>6138</v>
      </c>
      <c r="H17047" t="str">
        <f>_xlfn.XLOOKUP(C17047,'BAB Identified Sites'!E:E,'BAB Identified Sites'!E:E,"missing",0)</f>
        <v>09040</v>
      </c>
    </row>
    <row r="17048" spans="1:8" hidden="1" x14ac:dyDescent="0.35">
      <c r="A17048">
        <v>8001</v>
      </c>
      <c r="B17048" t="s">
        <v>5773</v>
      </c>
      <c r="C17048" t="s">
        <v>5808</v>
      </c>
      <c r="D17048" t="s">
        <v>5809</v>
      </c>
      <c r="E17048" s="26">
        <v>45170</v>
      </c>
      <c r="F17048" t="s">
        <v>6137</v>
      </c>
      <c r="G17048" t="s">
        <v>6138</v>
      </c>
      <c r="H17048" t="str">
        <f>_xlfn.XLOOKUP(C17048,'BAB Identified Sites'!E:E,'BAB Identified Sites'!E:E,"missing",0)</f>
        <v>09040</v>
      </c>
    </row>
    <row r="17049" spans="1:8" hidden="1" x14ac:dyDescent="0.35">
      <c r="A17049">
        <v>8001</v>
      </c>
      <c r="B17049" t="s">
        <v>5773</v>
      </c>
      <c r="C17049" t="s">
        <v>5808</v>
      </c>
      <c r="D17049" t="s">
        <v>5809</v>
      </c>
      <c r="E17049" s="26">
        <v>45170</v>
      </c>
      <c r="F17049" t="s">
        <v>6139</v>
      </c>
      <c r="G17049" t="s">
        <v>6138</v>
      </c>
      <c r="H17049" t="str">
        <f>_xlfn.XLOOKUP(C17049,'BAB Identified Sites'!E:E,'BAB Identified Sites'!E:E,"missing",0)</f>
        <v>09040</v>
      </c>
    </row>
    <row r="17050" spans="1:8" hidden="1" x14ac:dyDescent="0.35">
      <c r="A17050">
        <v>8001</v>
      </c>
      <c r="B17050" t="s">
        <v>5773</v>
      </c>
      <c r="C17050" t="s">
        <v>5808</v>
      </c>
      <c r="D17050" t="s">
        <v>5809</v>
      </c>
      <c r="E17050" s="26">
        <v>45200</v>
      </c>
      <c r="F17050" t="s">
        <v>6137</v>
      </c>
      <c r="G17050" t="s">
        <v>6138</v>
      </c>
      <c r="H17050" t="str">
        <f>_xlfn.XLOOKUP(C17050,'BAB Identified Sites'!E:E,'BAB Identified Sites'!E:E,"missing",0)</f>
        <v>09040</v>
      </c>
    </row>
    <row r="17051" spans="1:8" hidden="1" x14ac:dyDescent="0.35">
      <c r="A17051">
        <v>8001</v>
      </c>
      <c r="B17051" t="s">
        <v>5773</v>
      </c>
      <c r="C17051" t="s">
        <v>5808</v>
      </c>
      <c r="D17051" t="s">
        <v>5809</v>
      </c>
      <c r="E17051" s="26">
        <v>45200</v>
      </c>
      <c r="F17051" t="s">
        <v>6139</v>
      </c>
      <c r="G17051" t="s">
        <v>6138</v>
      </c>
      <c r="H17051" t="str">
        <f>_xlfn.XLOOKUP(C17051,'BAB Identified Sites'!E:E,'BAB Identified Sites'!E:E,"missing",0)</f>
        <v>09040</v>
      </c>
    </row>
    <row r="17052" spans="1:8" hidden="1" x14ac:dyDescent="0.35">
      <c r="A17052">
        <v>8001</v>
      </c>
      <c r="B17052" t="s">
        <v>5773</v>
      </c>
      <c r="C17052" t="s">
        <v>5808</v>
      </c>
      <c r="D17052" t="s">
        <v>5809</v>
      </c>
      <c r="E17052" s="26">
        <v>45231</v>
      </c>
      <c r="F17052" t="s">
        <v>6137</v>
      </c>
      <c r="G17052" t="s">
        <v>6138</v>
      </c>
      <c r="H17052" t="str">
        <f>_xlfn.XLOOKUP(C17052,'BAB Identified Sites'!E:E,'BAB Identified Sites'!E:E,"missing",0)</f>
        <v>09040</v>
      </c>
    </row>
    <row r="17053" spans="1:8" hidden="1" x14ac:dyDescent="0.35">
      <c r="A17053">
        <v>8001</v>
      </c>
      <c r="B17053" t="s">
        <v>5773</v>
      </c>
      <c r="C17053" t="s">
        <v>5808</v>
      </c>
      <c r="D17053" t="s">
        <v>5809</v>
      </c>
      <c r="E17053" s="26">
        <v>45231</v>
      </c>
      <c r="F17053" t="s">
        <v>6139</v>
      </c>
      <c r="G17053" t="s">
        <v>6138</v>
      </c>
      <c r="H17053" t="str">
        <f>_xlfn.XLOOKUP(C17053,'BAB Identified Sites'!E:E,'BAB Identified Sites'!E:E,"missing",0)</f>
        <v>09040</v>
      </c>
    </row>
    <row r="17054" spans="1:8" hidden="1" x14ac:dyDescent="0.35">
      <c r="A17054">
        <v>40</v>
      </c>
      <c r="B17054" t="s">
        <v>98</v>
      </c>
      <c r="C17054" t="s">
        <v>2503</v>
      </c>
      <c r="D17054" t="s">
        <v>2504</v>
      </c>
      <c r="E17054" s="26">
        <v>45139</v>
      </c>
      <c r="F17054" t="s">
        <v>6137</v>
      </c>
      <c r="G17054" t="s">
        <v>6138</v>
      </c>
      <c r="H17054" t="str">
        <f>_xlfn.XLOOKUP(C17054,'BAB Identified Sites'!E:E,'BAB Identified Sites'!E:E,"missing",0)</f>
        <v>09230</v>
      </c>
    </row>
    <row r="17055" spans="1:8" hidden="1" x14ac:dyDescent="0.35">
      <c r="A17055">
        <v>40</v>
      </c>
      <c r="B17055" t="s">
        <v>98</v>
      </c>
      <c r="C17055" t="s">
        <v>2503</v>
      </c>
      <c r="D17055" t="s">
        <v>2504</v>
      </c>
      <c r="E17055" s="26">
        <v>45139</v>
      </c>
      <c r="F17055" t="s">
        <v>6139</v>
      </c>
      <c r="G17055" t="s">
        <v>6138</v>
      </c>
      <c r="H17055" t="str">
        <f>_xlfn.XLOOKUP(C17055,'BAB Identified Sites'!E:E,'BAB Identified Sites'!E:E,"missing",0)</f>
        <v>09230</v>
      </c>
    </row>
    <row r="17056" spans="1:8" hidden="1" x14ac:dyDescent="0.35">
      <c r="A17056">
        <v>40</v>
      </c>
      <c r="B17056" t="s">
        <v>98</v>
      </c>
      <c r="C17056" t="s">
        <v>2503</v>
      </c>
      <c r="D17056" t="s">
        <v>2504</v>
      </c>
      <c r="E17056" s="26">
        <v>45170</v>
      </c>
      <c r="F17056" t="s">
        <v>6137</v>
      </c>
      <c r="G17056" t="s">
        <v>6138</v>
      </c>
      <c r="H17056" t="str">
        <f>_xlfn.XLOOKUP(C17056,'BAB Identified Sites'!E:E,'BAB Identified Sites'!E:E,"missing",0)</f>
        <v>09230</v>
      </c>
    </row>
    <row r="17057" spans="1:8" hidden="1" x14ac:dyDescent="0.35">
      <c r="A17057">
        <v>40</v>
      </c>
      <c r="B17057" t="s">
        <v>98</v>
      </c>
      <c r="C17057" t="s">
        <v>2503</v>
      </c>
      <c r="D17057" t="s">
        <v>2504</v>
      </c>
      <c r="E17057" s="26">
        <v>45170</v>
      </c>
      <c r="F17057" t="s">
        <v>6139</v>
      </c>
      <c r="G17057" t="s">
        <v>6138</v>
      </c>
      <c r="H17057" t="str">
        <f>_xlfn.XLOOKUP(C17057,'BAB Identified Sites'!E:E,'BAB Identified Sites'!E:E,"missing",0)</f>
        <v>09230</v>
      </c>
    </row>
    <row r="17058" spans="1:8" hidden="1" x14ac:dyDescent="0.35">
      <c r="A17058">
        <v>40</v>
      </c>
      <c r="B17058" t="s">
        <v>98</v>
      </c>
      <c r="C17058" t="s">
        <v>2503</v>
      </c>
      <c r="D17058" t="s">
        <v>2504</v>
      </c>
      <c r="E17058" s="26">
        <v>45200</v>
      </c>
      <c r="F17058" t="s">
        <v>6137</v>
      </c>
      <c r="G17058" t="s">
        <v>6138</v>
      </c>
      <c r="H17058" t="str">
        <f>_xlfn.XLOOKUP(C17058,'BAB Identified Sites'!E:E,'BAB Identified Sites'!E:E,"missing",0)</f>
        <v>09230</v>
      </c>
    </row>
    <row r="17059" spans="1:8" hidden="1" x14ac:dyDescent="0.35">
      <c r="A17059">
        <v>40</v>
      </c>
      <c r="B17059" t="s">
        <v>98</v>
      </c>
      <c r="C17059" t="s">
        <v>2503</v>
      </c>
      <c r="D17059" t="s">
        <v>2504</v>
      </c>
      <c r="E17059" s="26">
        <v>45200</v>
      </c>
      <c r="F17059" t="s">
        <v>6139</v>
      </c>
      <c r="G17059" t="s">
        <v>6138</v>
      </c>
      <c r="H17059" t="str">
        <f>_xlfn.XLOOKUP(C17059,'BAB Identified Sites'!E:E,'BAB Identified Sites'!E:E,"missing",0)</f>
        <v>09230</v>
      </c>
    </row>
    <row r="17060" spans="1:8" hidden="1" x14ac:dyDescent="0.35">
      <c r="A17060">
        <v>40</v>
      </c>
      <c r="B17060" t="s">
        <v>98</v>
      </c>
      <c r="C17060" t="s">
        <v>2503</v>
      </c>
      <c r="D17060" t="s">
        <v>2504</v>
      </c>
      <c r="E17060" s="26">
        <v>45231</v>
      </c>
      <c r="F17060" t="s">
        <v>6137</v>
      </c>
      <c r="G17060" t="s">
        <v>6138</v>
      </c>
      <c r="H17060" t="str">
        <f>_xlfn.XLOOKUP(C17060,'BAB Identified Sites'!E:E,'BAB Identified Sites'!E:E,"missing",0)</f>
        <v>09230</v>
      </c>
    </row>
    <row r="17061" spans="1:8" hidden="1" x14ac:dyDescent="0.35">
      <c r="A17061">
        <v>40</v>
      </c>
      <c r="B17061" t="s">
        <v>98</v>
      </c>
      <c r="C17061" t="s">
        <v>2503</v>
      </c>
      <c r="D17061" t="s">
        <v>2504</v>
      </c>
      <c r="E17061" s="26">
        <v>45231</v>
      </c>
      <c r="F17061" t="s">
        <v>6139</v>
      </c>
      <c r="G17061" t="s">
        <v>6138</v>
      </c>
      <c r="H17061" t="str">
        <f>_xlfn.XLOOKUP(C17061,'BAB Identified Sites'!E:E,'BAB Identified Sites'!E:E,"missing",0)</f>
        <v>09230</v>
      </c>
    </row>
    <row r="17062" spans="1:8" hidden="1" x14ac:dyDescent="0.35">
      <c r="A17062">
        <v>40</v>
      </c>
      <c r="B17062" t="s">
        <v>98</v>
      </c>
      <c r="C17062" t="s">
        <v>2503</v>
      </c>
      <c r="D17062" t="s">
        <v>2504</v>
      </c>
      <c r="E17062" s="26">
        <v>45261</v>
      </c>
      <c r="F17062" t="s">
        <v>6137</v>
      </c>
      <c r="G17062" t="s">
        <v>6138</v>
      </c>
      <c r="H17062" t="str">
        <f>_xlfn.XLOOKUP(C17062,'BAB Identified Sites'!E:E,'BAB Identified Sites'!E:E,"missing",0)</f>
        <v>09230</v>
      </c>
    </row>
    <row r="17063" spans="1:8" hidden="1" x14ac:dyDescent="0.35">
      <c r="A17063">
        <v>40</v>
      </c>
      <c r="B17063" t="s">
        <v>98</v>
      </c>
      <c r="C17063" t="s">
        <v>2503</v>
      </c>
      <c r="D17063" t="s">
        <v>2504</v>
      </c>
      <c r="E17063" s="26">
        <v>45261</v>
      </c>
      <c r="F17063" t="s">
        <v>6139</v>
      </c>
      <c r="G17063" t="s">
        <v>6138</v>
      </c>
      <c r="H17063" t="str">
        <f>_xlfn.XLOOKUP(C17063,'BAB Identified Sites'!E:E,'BAB Identified Sites'!E:E,"missing",0)</f>
        <v>09230</v>
      </c>
    </row>
    <row r="17064" spans="1:8" hidden="1" x14ac:dyDescent="0.35">
      <c r="A17064">
        <v>260</v>
      </c>
      <c r="B17064" t="s">
        <v>2918</v>
      </c>
      <c r="C17064" t="s">
        <v>2919</v>
      </c>
      <c r="D17064" t="s">
        <v>2920</v>
      </c>
      <c r="E17064" s="26">
        <v>45139</v>
      </c>
      <c r="F17064" t="s">
        <v>6137</v>
      </c>
      <c r="G17064" t="s">
        <v>6138</v>
      </c>
      <c r="H17064" t="str">
        <f>_xlfn.XLOOKUP(C17064,'&lt;1000 removed'!E:E,'&lt;1000 removed'!E:E,"removed",0)</f>
        <v>09090</v>
      </c>
    </row>
    <row r="17065" spans="1:8" hidden="1" x14ac:dyDescent="0.35">
      <c r="A17065">
        <v>260</v>
      </c>
      <c r="B17065" t="s">
        <v>2918</v>
      </c>
      <c r="C17065" t="s">
        <v>2919</v>
      </c>
      <c r="D17065" t="s">
        <v>2920</v>
      </c>
      <c r="E17065" s="26">
        <v>45139</v>
      </c>
      <c r="F17065" t="s">
        <v>6139</v>
      </c>
      <c r="G17065" t="s">
        <v>6138</v>
      </c>
      <c r="H17065" t="str">
        <f>_xlfn.XLOOKUP(C17065,'&lt;1000 removed'!E:E,'&lt;1000 removed'!E:E,"removed",0)</f>
        <v>09090</v>
      </c>
    </row>
    <row r="17066" spans="1:8" hidden="1" x14ac:dyDescent="0.35">
      <c r="A17066">
        <v>260</v>
      </c>
      <c r="B17066" t="s">
        <v>2918</v>
      </c>
      <c r="C17066" t="s">
        <v>2919</v>
      </c>
      <c r="D17066" t="s">
        <v>2920</v>
      </c>
      <c r="E17066" s="26">
        <v>45170</v>
      </c>
      <c r="F17066" t="s">
        <v>6137</v>
      </c>
      <c r="G17066" t="s">
        <v>6138</v>
      </c>
      <c r="H17066" t="str">
        <f>_xlfn.XLOOKUP(C17066,'&lt;1000 removed'!E:E,'&lt;1000 removed'!E:E,"removed",0)</f>
        <v>09090</v>
      </c>
    </row>
    <row r="17067" spans="1:8" hidden="1" x14ac:dyDescent="0.35">
      <c r="A17067">
        <v>260</v>
      </c>
      <c r="B17067" t="s">
        <v>2918</v>
      </c>
      <c r="C17067" t="s">
        <v>2919</v>
      </c>
      <c r="D17067" t="s">
        <v>2920</v>
      </c>
      <c r="E17067" s="26">
        <v>45170</v>
      </c>
      <c r="F17067" t="s">
        <v>6139</v>
      </c>
      <c r="G17067" t="s">
        <v>6138</v>
      </c>
      <c r="H17067" t="str">
        <f>_xlfn.XLOOKUP(C17067,'&lt;1000 removed'!E:E,'&lt;1000 removed'!E:E,"removed",0)</f>
        <v>09090</v>
      </c>
    </row>
    <row r="17068" spans="1:8" hidden="1" x14ac:dyDescent="0.35">
      <c r="A17068">
        <v>260</v>
      </c>
      <c r="B17068" t="s">
        <v>2918</v>
      </c>
      <c r="C17068" t="s">
        <v>2919</v>
      </c>
      <c r="D17068" t="s">
        <v>2920</v>
      </c>
      <c r="E17068" s="26">
        <v>45200</v>
      </c>
      <c r="F17068" t="s">
        <v>6137</v>
      </c>
      <c r="G17068" t="s">
        <v>6138</v>
      </c>
      <c r="H17068" t="str">
        <f>_xlfn.XLOOKUP(C17068,'&lt;1000 removed'!E:E,'&lt;1000 removed'!E:E,"removed",0)</f>
        <v>09090</v>
      </c>
    </row>
    <row r="17069" spans="1:8" hidden="1" x14ac:dyDescent="0.35">
      <c r="A17069">
        <v>260</v>
      </c>
      <c r="B17069" t="s">
        <v>2918</v>
      </c>
      <c r="C17069" t="s">
        <v>2919</v>
      </c>
      <c r="D17069" t="s">
        <v>2920</v>
      </c>
      <c r="E17069" s="26">
        <v>45200</v>
      </c>
      <c r="F17069" t="s">
        <v>6139</v>
      </c>
      <c r="G17069" t="s">
        <v>6138</v>
      </c>
      <c r="H17069" t="str">
        <f>_xlfn.XLOOKUP(C17069,'&lt;1000 removed'!E:E,'&lt;1000 removed'!E:E,"removed",0)</f>
        <v>09090</v>
      </c>
    </row>
    <row r="17070" spans="1:8" hidden="1" x14ac:dyDescent="0.35">
      <c r="A17070">
        <v>260</v>
      </c>
      <c r="B17070" t="s">
        <v>2918</v>
      </c>
      <c r="C17070" t="s">
        <v>2919</v>
      </c>
      <c r="D17070" t="s">
        <v>2920</v>
      </c>
      <c r="E17070" s="26">
        <v>45231</v>
      </c>
      <c r="F17070" t="s">
        <v>6137</v>
      </c>
      <c r="G17070" t="s">
        <v>6138</v>
      </c>
      <c r="H17070" t="str">
        <f>_xlfn.XLOOKUP(C17070,'&lt;1000 removed'!E:E,'&lt;1000 removed'!E:E,"removed",0)</f>
        <v>09090</v>
      </c>
    </row>
    <row r="17071" spans="1:8" hidden="1" x14ac:dyDescent="0.35">
      <c r="A17071">
        <v>260</v>
      </c>
      <c r="B17071" t="s">
        <v>2918</v>
      </c>
      <c r="C17071" t="s">
        <v>2919</v>
      </c>
      <c r="D17071" t="s">
        <v>2920</v>
      </c>
      <c r="E17071" s="26">
        <v>45231</v>
      </c>
      <c r="F17071" t="s">
        <v>6139</v>
      </c>
      <c r="G17071" t="s">
        <v>6138</v>
      </c>
      <c r="H17071" t="str">
        <f>_xlfn.XLOOKUP(C17071,'&lt;1000 removed'!E:E,'&lt;1000 removed'!E:E,"removed",0)</f>
        <v>09090</v>
      </c>
    </row>
    <row r="17072" spans="1:8" hidden="1" x14ac:dyDescent="0.35">
      <c r="A17072">
        <v>260</v>
      </c>
      <c r="B17072" t="s">
        <v>2918</v>
      </c>
      <c r="C17072" t="s">
        <v>2919</v>
      </c>
      <c r="D17072" t="s">
        <v>2920</v>
      </c>
      <c r="E17072" s="26">
        <v>45261</v>
      </c>
      <c r="F17072" t="s">
        <v>6137</v>
      </c>
      <c r="G17072" t="s">
        <v>6138</v>
      </c>
      <c r="H17072" t="str">
        <f>_xlfn.XLOOKUP(C17072,'&lt;1000 removed'!E:E,'&lt;1000 removed'!E:E,"removed",0)</f>
        <v>09090</v>
      </c>
    </row>
    <row r="17073" spans="1:8" hidden="1" x14ac:dyDescent="0.35">
      <c r="A17073">
        <v>260</v>
      </c>
      <c r="B17073" t="s">
        <v>2918</v>
      </c>
      <c r="C17073" t="s">
        <v>2919</v>
      </c>
      <c r="D17073" t="s">
        <v>2920</v>
      </c>
      <c r="E17073" s="26">
        <v>45261</v>
      </c>
      <c r="F17073" t="s">
        <v>6139</v>
      </c>
      <c r="G17073" t="s">
        <v>6138</v>
      </c>
      <c r="H17073" t="str">
        <f>_xlfn.XLOOKUP(C17073,'&lt;1000 removed'!E:E,'&lt;1000 removed'!E:E,"removed",0)</f>
        <v>09090</v>
      </c>
    </row>
    <row r="17074" spans="1:8" hidden="1" x14ac:dyDescent="0.35">
      <c r="A17074">
        <v>260</v>
      </c>
      <c r="B17074" t="s">
        <v>2918</v>
      </c>
      <c r="C17074" t="s">
        <v>2921</v>
      </c>
      <c r="D17074" t="s">
        <v>2922</v>
      </c>
      <c r="E17074" s="26">
        <v>45139</v>
      </c>
      <c r="F17074" t="s">
        <v>6137</v>
      </c>
      <c r="G17074" t="s">
        <v>6138</v>
      </c>
      <c r="H17074" t="str">
        <f>_xlfn.XLOOKUP(C17074,'&lt;1000 removed'!E:E,'&lt;1000 removed'!E:E,"removed",0)</f>
        <v>09100</v>
      </c>
    </row>
    <row r="17075" spans="1:8" hidden="1" x14ac:dyDescent="0.35">
      <c r="A17075">
        <v>260</v>
      </c>
      <c r="B17075" t="s">
        <v>2918</v>
      </c>
      <c r="C17075" t="s">
        <v>2921</v>
      </c>
      <c r="D17075" t="s">
        <v>2922</v>
      </c>
      <c r="E17075" s="26">
        <v>45139</v>
      </c>
      <c r="F17075" t="s">
        <v>6139</v>
      </c>
      <c r="G17075" t="s">
        <v>6138</v>
      </c>
      <c r="H17075" t="str">
        <f>_xlfn.XLOOKUP(C17075,'&lt;1000 removed'!E:E,'&lt;1000 removed'!E:E,"removed",0)</f>
        <v>09100</v>
      </c>
    </row>
    <row r="17076" spans="1:8" hidden="1" x14ac:dyDescent="0.35">
      <c r="A17076">
        <v>260</v>
      </c>
      <c r="B17076" t="s">
        <v>2918</v>
      </c>
      <c r="C17076" t="s">
        <v>2921</v>
      </c>
      <c r="D17076" t="s">
        <v>2922</v>
      </c>
      <c r="E17076" s="26">
        <v>45170</v>
      </c>
      <c r="F17076" t="s">
        <v>6137</v>
      </c>
      <c r="G17076" t="s">
        <v>6138</v>
      </c>
      <c r="H17076" t="str">
        <f>_xlfn.XLOOKUP(C17076,'&lt;1000 removed'!E:E,'&lt;1000 removed'!E:E,"removed",0)</f>
        <v>09100</v>
      </c>
    </row>
    <row r="17077" spans="1:8" hidden="1" x14ac:dyDescent="0.35">
      <c r="A17077">
        <v>260</v>
      </c>
      <c r="B17077" t="s">
        <v>2918</v>
      </c>
      <c r="C17077" t="s">
        <v>2921</v>
      </c>
      <c r="D17077" t="s">
        <v>2922</v>
      </c>
      <c r="E17077" s="26">
        <v>45170</v>
      </c>
      <c r="F17077" t="s">
        <v>6139</v>
      </c>
      <c r="G17077" t="s">
        <v>6138</v>
      </c>
      <c r="H17077" t="str">
        <f>_xlfn.XLOOKUP(C17077,'&lt;1000 removed'!E:E,'&lt;1000 removed'!E:E,"removed",0)</f>
        <v>09100</v>
      </c>
    </row>
    <row r="17078" spans="1:8" hidden="1" x14ac:dyDescent="0.35">
      <c r="A17078">
        <v>260</v>
      </c>
      <c r="B17078" t="s">
        <v>2918</v>
      </c>
      <c r="C17078" t="s">
        <v>2921</v>
      </c>
      <c r="D17078" t="s">
        <v>2922</v>
      </c>
      <c r="E17078" s="26">
        <v>45200</v>
      </c>
      <c r="F17078" t="s">
        <v>6137</v>
      </c>
      <c r="G17078" t="s">
        <v>6138</v>
      </c>
      <c r="H17078" t="str">
        <f>_xlfn.XLOOKUP(C17078,'&lt;1000 removed'!E:E,'&lt;1000 removed'!E:E,"removed",0)</f>
        <v>09100</v>
      </c>
    </row>
    <row r="17079" spans="1:8" hidden="1" x14ac:dyDescent="0.35">
      <c r="A17079">
        <v>260</v>
      </c>
      <c r="B17079" t="s">
        <v>2918</v>
      </c>
      <c r="C17079" t="s">
        <v>2921</v>
      </c>
      <c r="D17079" t="s">
        <v>2922</v>
      </c>
      <c r="E17079" s="26">
        <v>45200</v>
      </c>
      <c r="F17079" t="s">
        <v>6139</v>
      </c>
      <c r="G17079" t="s">
        <v>6138</v>
      </c>
      <c r="H17079" t="str">
        <f>_xlfn.XLOOKUP(C17079,'&lt;1000 removed'!E:E,'&lt;1000 removed'!E:E,"removed",0)</f>
        <v>09100</v>
      </c>
    </row>
    <row r="17080" spans="1:8" hidden="1" x14ac:dyDescent="0.35">
      <c r="A17080">
        <v>260</v>
      </c>
      <c r="B17080" t="s">
        <v>2918</v>
      </c>
      <c r="C17080" t="s">
        <v>2921</v>
      </c>
      <c r="D17080" t="s">
        <v>2922</v>
      </c>
      <c r="E17080" s="26">
        <v>45231</v>
      </c>
      <c r="F17080" t="s">
        <v>6137</v>
      </c>
      <c r="G17080" t="s">
        <v>6138</v>
      </c>
      <c r="H17080" t="str">
        <f>_xlfn.XLOOKUP(C17080,'&lt;1000 removed'!E:E,'&lt;1000 removed'!E:E,"removed",0)</f>
        <v>09100</v>
      </c>
    </row>
    <row r="17081" spans="1:8" hidden="1" x14ac:dyDescent="0.35">
      <c r="A17081">
        <v>260</v>
      </c>
      <c r="B17081" t="s">
        <v>2918</v>
      </c>
      <c r="C17081" t="s">
        <v>2921</v>
      </c>
      <c r="D17081" t="s">
        <v>2922</v>
      </c>
      <c r="E17081" s="26">
        <v>45231</v>
      </c>
      <c r="F17081" t="s">
        <v>6139</v>
      </c>
      <c r="G17081" t="s">
        <v>6138</v>
      </c>
      <c r="H17081" t="str">
        <f>_xlfn.XLOOKUP(C17081,'&lt;1000 removed'!E:E,'&lt;1000 removed'!E:E,"removed",0)</f>
        <v>09100</v>
      </c>
    </row>
    <row r="17082" spans="1:8" hidden="1" x14ac:dyDescent="0.35">
      <c r="A17082">
        <v>260</v>
      </c>
      <c r="B17082" t="s">
        <v>2918</v>
      </c>
      <c r="C17082" t="s">
        <v>2921</v>
      </c>
      <c r="D17082" t="s">
        <v>2922</v>
      </c>
      <c r="E17082" s="26">
        <v>45261</v>
      </c>
      <c r="F17082" t="s">
        <v>6137</v>
      </c>
      <c r="G17082" t="s">
        <v>6138</v>
      </c>
      <c r="H17082" t="str">
        <f>_xlfn.XLOOKUP(C17082,'&lt;1000 removed'!E:E,'&lt;1000 removed'!E:E,"removed",0)</f>
        <v>09100</v>
      </c>
    </row>
    <row r="17083" spans="1:8" hidden="1" x14ac:dyDescent="0.35">
      <c r="A17083">
        <v>260</v>
      </c>
      <c r="B17083" t="s">
        <v>2918</v>
      </c>
      <c r="C17083" t="s">
        <v>2921</v>
      </c>
      <c r="D17083" t="s">
        <v>2922</v>
      </c>
      <c r="E17083" s="26">
        <v>45261</v>
      </c>
      <c r="F17083" t="s">
        <v>6139</v>
      </c>
      <c r="G17083" t="s">
        <v>6138</v>
      </c>
      <c r="H17083" t="str">
        <f>_xlfn.XLOOKUP(C17083,'&lt;1000 removed'!E:E,'&lt;1000 removed'!E:E,"removed",0)</f>
        <v>09100</v>
      </c>
    </row>
    <row r="17084" spans="1:8" hidden="1" x14ac:dyDescent="0.35">
      <c r="A17084">
        <v>2700</v>
      </c>
      <c r="B17084" t="s">
        <v>5300</v>
      </c>
      <c r="C17084" t="s">
        <v>5342</v>
      </c>
      <c r="D17084" t="s">
        <v>1848</v>
      </c>
      <c r="E17084" s="26">
        <v>45139</v>
      </c>
      <c r="F17084" t="s">
        <v>6137</v>
      </c>
      <c r="G17084" t="s">
        <v>6138</v>
      </c>
      <c r="H17084" t="str">
        <f>_xlfn.XLOOKUP(C17084,'BAB Identified Sites'!E:E,'BAB Identified Sites'!E:E,"missing",0)</f>
        <v>missing</v>
      </c>
    </row>
    <row r="17085" spans="1:8" hidden="1" x14ac:dyDescent="0.35">
      <c r="A17085">
        <v>2700</v>
      </c>
      <c r="B17085" t="s">
        <v>5300</v>
      </c>
      <c r="C17085" t="s">
        <v>5342</v>
      </c>
      <c r="D17085" t="s">
        <v>1848</v>
      </c>
      <c r="E17085" s="26">
        <v>45139</v>
      </c>
      <c r="F17085" t="s">
        <v>6139</v>
      </c>
      <c r="G17085" t="s">
        <v>6138</v>
      </c>
      <c r="H17085" t="str">
        <f>_xlfn.XLOOKUP(C17085,'BAB Identified Sites'!E:E,'BAB Identified Sites'!E:E,"missing",0)</f>
        <v>missing</v>
      </c>
    </row>
    <row r="17086" spans="1:8" hidden="1" x14ac:dyDescent="0.35">
      <c r="A17086">
        <v>2700</v>
      </c>
      <c r="B17086" t="s">
        <v>5300</v>
      </c>
      <c r="C17086" t="s">
        <v>5342</v>
      </c>
      <c r="D17086" t="s">
        <v>1848</v>
      </c>
      <c r="E17086" s="26">
        <v>45170</v>
      </c>
      <c r="F17086" t="s">
        <v>6137</v>
      </c>
      <c r="G17086" t="s">
        <v>6138</v>
      </c>
      <c r="H17086" t="str">
        <f>_xlfn.XLOOKUP(C17086,'BAB Identified Sites'!E:E,'BAB Identified Sites'!E:E,"missing",0)</f>
        <v>missing</v>
      </c>
    </row>
    <row r="17087" spans="1:8" hidden="1" x14ac:dyDescent="0.35">
      <c r="A17087">
        <v>2700</v>
      </c>
      <c r="B17087" t="s">
        <v>5300</v>
      </c>
      <c r="C17087" t="s">
        <v>5342</v>
      </c>
      <c r="D17087" t="s">
        <v>1848</v>
      </c>
      <c r="E17087" s="26">
        <v>45170</v>
      </c>
      <c r="F17087" t="s">
        <v>6139</v>
      </c>
      <c r="G17087" t="s">
        <v>6138</v>
      </c>
      <c r="H17087" t="str">
        <f>_xlfn.XLOOKUP(C17087,'BAB Identified Sites'!E:E,'BAB Identified Sites'!E:E,"missing",0)</f>
        <v>missing</v>
      </c>
    </row>
    <row r="17088" spans="1:8" hidden="1" x14ac:dyDescent="0.35">
      <c r="A17088">
        <v>2700</v>
      </c>
      <c r="B17088" t="s">
        <v>5300</v>
      </c>
      <c r="C17088" t="s">
        <v>5342</v>
      </c>
      <c r="D17088" t="s">
        <v>1848</v>
      </c>
      <c r="E17088" s="26">
        <v>45200</v>
      </c>
      <c r="F17088" t="s">
        <v>6137</v>
      </c>
      <c r="G17088" t="s">
        <v>6138</v>
      </c>
      <c r="H17088" t="str">
        <f>_xlfn.XLOOKUP(C17088,'BAB Identified Sites'!E:E,'BAB Identified Sites'!E:E,"missing",0)</f>
        <v>missing</v>
      </c>
    </row>
    <row r="17089" spans="1:8" hidden="1" x14ac:dyDescent="0.35">
      <c r="A17089">
        <v>2700</v>
      </c>
      <c r="B17089" t="s">
        <v>5300</v>
      </c>
      <c r="C17089" t="s">
        <v>5342</v>
      </c>
      <c r="D17089" t="s">
        <v>1848</v>
      </c>
      <c r="E17089" s="26">
        <v>45200</v>
      </c>
      <c r="F17089" t="s">
        <v>6139</v>
      </c>
      <c r="G17089" t="s">
        <v>6138</v>
      </c>
      <c r="H17089" t="str">
        <f>_xlfn.XLOOKUP(C17089,'BAB Identified Sites'!E:E,'BAB Identified Sites'!E:E,"missing",0)</f>
        <v>missing</v>
      </c>
    </row>
    <row r="17090" spans="1:8" hidden="1" x14ac:dyDescent="0.35">
      <c r="A17090">
        <v>2700</v>
      </c>
      <c r="B17090" t="s">
        <v>5300</v>
      </c>
      <c r="C17090" t="s">
        <v>5342</v>
      </c>
      <c r="D17090" t="s">
        <v>1848</v>
      </c>
      <c r="E17090" s="26">
        <v>45231</v>
      </c>
      <c r="F17090" t="s">
        <v>6137</v>
      </c>
      <c r="G17090" t="s">
        <v>6138</v>
      </c>
      <c r="H17090" t="str">
        <f>_xlfn.XLOOKUP(C17090,'BAB Identified Sites'!E:E,'BAB Identified Sites'!E:E,"missing",0)</f>
        <v>missing</v>
      </c>
    </row>
    <row r="17091" spans="1:8" hidden="1" x14ac:dyDescent="0.35">
      <c r="A17091">
        <v>2700</v>
      </c>
      <c r="B17091" t="s">
        <v>5300</v>
      </c>
      <c r="C17091" t="s">
        <v>5342</v>
      </c>
      <c r="D17091" t="s">
        <v>1848</v>
      </c>
      <c r="E17091" s="26">
        <v>45231</v>
      </c>
      <c r="F17091" t="s">
        <v>6139</v>
      </c>
      <c r="G17091" t="s">
        <v>6138</v>
      </c>
      <c r="H17091" t="str">
        <f>_xlfn.XLOOKUP(C17091,'BAB Identified Sites'!E:E,'BAB Identified Sites'!E:E,"missing",0)</f>
        <v>missing</v>
      </c>
    </row>
    <row r="17092" spans="1:8" hidden="1" x14ac:dyDescent="0.35">
      <c r="A17092">
        <v>2700</v>
      </c>
      <c r="B17092" t="s">
        <v>5300</v>
      </c>
      <c r="C17092" t="s">
        <v>5342</v>
      </c>
      <c r="D17092" t="s">
        <v>1848</v>
      </c>
      <c r="E17092" s="26">
        <v>45261</v>
      </c>
      <c r="F17092" t="s">
        <v>6137</v>
      </c>
      <c r="G17092" t="s">
        <v>6138</v>
      </c>
      <c r="H17092" t="str">
        <f>_xlfn.XLOOKUP(C17092,'BAB Identified Sites'!E:E,'BAB Identified Sites'!E:E,"missing",0)</f>
        <v>missing</v>
      </c>
    </row>
    <row r="17093" spans="1:8" hidden="1" x14ac:dyDescent="0.35">
      <c r="A17093">
        <v>2700</v>
      </c>
      <c r="B17093" t="s">
        <v>5300</v>
      </c>
      <c r="C17093" t="s">
        <v>5342</v>
      </c>
      <c r="D17093" t="s">
        <v>1848</v>
      </c>
      <c r="E17093" s="26">
        <v>45261</v>
      </c>
      <c r="F17093" t="s">
        <v>6139</v>
      </c>
      <c r="G17093" t="s">
        <v>6138</v>
      </c>
      <c r="H17093" t="str">
        <f>_xlfn.XLOOKUP(C17093,'BAB Identified Sites'!E:E,'BAB Identified Sites'!E:E,"missing",0)</f>
        <v>missing</v>
      </c>
    </row>
    <row r="17094" spans="1:8" hidden="1" x14ac:dyDescent="0.35">
      <c r="A17094">
        <v>130</v>
      </c>
      <c r="B17094" t="s">
        <v>2598</v>
      </c>
      <c r="C17094" t="s">
        <v>2723</v>
      </c>
      <c r="D17094" t="s">
        <v>2724</v>
      </c>
      <c r="E17094" s="26">
        <v>45139</v>
      </c>
      <c r="F17094" t="s">
        <v>6137</v>
      </c>
      <c r="G17094" t="s">
        <v>6138</v>
      </c>
      <c r="H17094" t="str">
        <f>_xlfn.XLOOKUP(C17094,'BAB Identified Sites'!E:E,'BAB Identified Sites'!E:E,"missing",0)</f>
        <v>09108</v>
      </c>
    </row>
    <row r="17095" spans="1:8" hidden="1" x14ac:dyDescent="0.35">
      <c r="A17095">
        <v>130</v>
      </c>
      <c r="B17095" t="s">
        <v>2598</v>
      </c>
      <c r="C17095" t="s">
        <v>2723</v>
      </c>
      <c r="D17095" t="s">
        <v>2724</v>
      </c>
      <c r="E17095" s="26">
        <v>45139</v>
      </c>
      <c r="F17095" t="s">
        <v>6139</v>
      </c>
      <c r="G17095" t="s">
        <v>6138</v>
      </c>
      <c r="H17095" t="str">
        <f>_xlfn.XLOOKUP(C17095,'BAB Identified Sites'!E:E,'BAB Identified Sites'!E:E,"missing",0)</f>
        <v>09108</v>
      </c>
    </row>
    <row r="17096" spans="1:8" hidden="1" x14ac:dyDescent="0.35">
      <c r="A17096">
        <v>130</v>
      </c>
      <c r="B17096" t="s">
        <v>2598</v>
      </c>
      <c r="C17096" t="s">
        <v>2723</v>
      </c>
      <c r="D17096" t="s">
        <v>2724</v>
      </c>
      <c r="E17096" s="26">
        <v>45170</v>
      </c>
      <c r="F17096" t="s">
        <v>6137</v>
      </c>
      <c r="G17096" t="s">
        <v>6138</v>
      </c>
      <c r="H17096" t="str">
        <f>_xlfn.XLOOKUP(C17096,'BAB Identified Sites'!E:E,'BAB Identified Sites'!E:E,"missing",0)</f>
        <v>09108</v>
      </c>
    </row>
    <row r="17097" spans="1:8" hidden="1" x14ac:dyDescent="0.35">
      <c r="A17097">
        <v>130</v>
      </c>
      <c r="B17097" t="s">
        <v>2598</v>
      </c>
      <c r="C17097" t="s">
        <v>2723</v>
      </c>
      <c r="D17097" t="s">
        <v>2724</v>
      </c>
      <c r="E17097" s="26">
        <v>45170</v>
      </c>
      <c r="F17097" t="s">
        <v>6139</v>
      </c>
      <c r="G17097" t="s">
        <v>6138</v>
      </c>
      <c r="H17097" t="str">
        <f>_xlfn.XLOOKUP(C17097,'BAB Identified Sites'!E:E,'BAB Identified Sites'!E:E,"missing",0)</f>
        <v>09108</v>
      </c>
    </row>
    <row r="17098" spans="1:8" hidden="1" x14ac:dyDescent="0.35">
      <c r="A17098">
        <v>130</v>
      </c>
      <c r="B17098" t="s">
        <v>2598</v>
      </c>
      <c r="C17098" t="s">
        <v>2723</v>
      </c>
      <c r="D17098" t="s">
        <v>2724</v>
      </c>
      <c r="E17098" s="26">
        <v>45200</v>
      </c>
      <c r="F17098" t="s">
        <v>6137</v>
      </c>
      <c r="G17098" t="s">
        <v>6138</v>
      </c>
      <c r="H17098" t="str">
        <f>_xlfn.XLOOKUP(C17098,'BAB Identified Sites'!E:E,'BAB Identified Sites'!E:E,"missing",0)</f>
        <v>09108</v>
      </c>
    </row>
    <row r="17099" spans="1:8" hidden="1" x14ac:dyDescent="0.35">
      <c r="A17099">
        <v>130</v>
      </c>
      <c r="B17099" t="s">
        <v>2598</v>
      </c>
      <c r="C17099" t="s">
        <v>2723</v>
      </c>
      <c r="D17099" t="s">
        <v>2724</v>
      </c>
      <c r="E17099" s="26">
        <v>45200</v>
      </c>
      <c r="F17099" t="s">
        <v>6139</v>
      </c>
      <c r="G17099" t="s">
        <v>6138</v>
      </c>
      <c r="H17099" t="str">
        <f>_xlfn.XLOOKUP(C17099,'BAB Identified Sites'!E:E,'BAB Identified Sites'!E:E,"missing",0)</f>
        <v>09108</v>
      </c>
    </row>
    <row r="17100" spans="1:8" hidden="1" x14ac:dyDescent="0.35">
      <c r="A17100">
        <v>130</v>
      </c>
      <c r="B17100" t="s">
        <v>2598</v>
      </c>
      <c r="C17100" t="s">
        <v>2723</v>
      </c>
      <c r="D17100" t="s">
        <v>2724</v>
      </c>
      <c r="E17100" s="26">
        <v>45231</v>
      </c>
      <c r="F17100" t="s">
        <v>6137</v>
      </c>
      <c r="G17100" t="s">
        <v>6138</v>
      </c>
      <c r="H17100" t="str">
        <f>_xlfn.XLOOKUP(C17100,'BAB Identified Sites'!E:E,'BAB Identified Sites'!E:E,"missing",0)</f>
        <v>09108</v>
      </c>
    </row>
    <row r="17101" spans="1:8" hidden="1" x14ac:dyDescent="0.35">
      <c r="A17101">
        <v>130</v>
      </c>
      <c r="B17101" t="s">
        <v>2598</v>
      </c>
      <c r="C17101" t="s">
        <v>2723</v>
      </c>
      <c r="D17101" t="s">
        <v>2724</v>
      </c>
      <c r="E17101" s="26">
        <v>45231</v>
      </c>
      <c r="F17101" t="s">
        <v>6139</v>
      </c>
      <c r="G17101" t="s">
        <v>6138</v>
      </c>
      <c r="H17101" t="str">
        <f>_xlfn.XLOOKUP(C17101,'BAB Identified Sites'!E:E,'BAB Identified Sites'!E:E,"missing",0)</f>
        <v>09108</v>
      </c>
    </row>
    <row r="17102" spans="1:8" hidden="1" x14ac:dyDescent="0.35">
      <c r="A17102">
        <v>2700</v>
      </c>
      <c r="B17102" t="s">
        <v>5300</v>
      </c>
      <c r="C17102" t="s">
        <v>5343</v>
      </c>
      <c r="D17102" t="s">
        <v>5344</v>
      </c>
      <c r="E17102" s="26">
        <v>45139</v>
      </c>
      <c r="F17102" t="s">
        <v>6137</v>
      </c>
      <c r="G17102" t="s">
        <v>6138</v>
      </c>
      <c r="H17102" t="str">
        <f>_xlfn.XLOOKUP(C17102,'BAB Identified Sites'!E:E,'BAB Identified Sites'!E:E,"missing",0)</f>
        <v>missing</v>
      </c>
    </row>
    <row r="17103" spans="1:8" hidden="1" x14ac:dyDescent="0.35">
      <c r="A17103">
        <v>2700</v>
      </c>
      <c r="B17103" t="s">
        <v>5300</v>
      </c>
      <c r="C17103" t="s">
        <v>5343</v>
      </c>
      <c r="D17103" t="s">
        <v>5344</v>
      </c>
      <c r="E17103" s="26">
        <v>45139</v>
      </c>
      <c r="F17103" t="s">
        <v>6139</v>
      </c>
      <c r="G17103" t="s">
        <v>6138</v>
      </c>
      <c r="H17103" t="str">
        <f>_xlfn.XLOOKUP(C17103,'BAB Identified Sites'!E:E,'BAB Identified Sites'!E:E,"missing",0)</f>
        <v>missing</v>
      </c>
    </row>
    <row r="17104" spans="1:8" hidden="1" x14ac:dyDescent="0.35">
      <c r="A17104">
        <v>2700</v>
      </c>
      <c r="B17104" t="s">
        <v>5300</v>
      </c>
      <c r="C17104" t="s">
        <v>5343</v>
      </c>
      <c r="D17104" t="s">
        <v>5344</v>
      </c>
      <c r="E17104" s="26">
        <v>45170</v>
      </c>
      <c r="F17104" t="s">
        <v>6137</v>
      </c>
      <c r="G17104" t="s">
        <v>6138</v>
      </c>
      <c r="H17104" t="str">
        <f>_xlfn.XLOOKUP(C17104,'BAB Identified Sites'!E:E,'BAB Identified Sites'!E:E,"missing",0)</f>
        <v>missing</v>
      </c>
    </row>
    <row r="17105" spans="1:8" hidden="1" x14ac:dyDescent="0.35">
      <c r="A17105">
        <v>2700</v>
      </c>
      <c r="B17105" t="s">
        <v>5300</v>
      </c>
      <c r="C17105" t="s">
        <v>5343</v>
      </c>
      <c r="D17105" t="s">
        <v>5344</v>
      </c>
      <c r="E17105" s="26">
        <v>45170</v>
      </c>
      <c r="F17105" t="s">
        <v>6139</v>
      </c>
      <c r="G17105" t="s">
        <v>6138</v>
      </c>
      <c r="H17105" t="str">
        <f>_xlfn.XLOOKUP(C17105,'BAB Identified Sites'!E:E,'BAB Identified Sites'!E:E,"missing",0)</f>
        <v>missing</v>
      </c>
    </row>
    <row r="17106" spans="1:8" hidden="1" x14ac:dyDescent="0.35">
      <c r="A17106">
        <v>2700</v>
      </c>
      <c r="B17106" t="s">
        <v>5300</v>
      </c>
      <c r="C17106" t="s">
        <v>5343</v>
      </c>
      <c r="D17106" t="s">
        <v>5344</v>
      </c>
      <c r="E17106" s="26">
        <v>45200</v>
      </c>
      <c r="F17106" t="s">
        <v>6137</v>
      </c>
      <c r="G17106" t="s">
        <v>6138</v>
      </c>
      <c r="H17106" t="str">
        <f>_xlfn.XLOOKUP(C17106,'BAB Identified Sites'!E:E,'BAB Identified Sites'!E:E,"missing",0)</f>
        <v>missing</v>
      </c>
    </row>
    <row r="17107" spans="1:8" hidden="1" x14ac:dyDescent="0.35">
      <c r="A17107">
        <v>2700</v>
      </c>
      <c r="B17107" t="s">
        <v>5300</v>
      </c>
      <c r="C17107" t="s">
        <v>5343</v>
      </c>
      <c r="D17107" t="s">
        <v>5344</v>
      </c>
      <c r="E17107" s="26">
        <v>45200</v>
      </c>
      <c r="F17107" t="s">
        <v>6139</v>
      </c>
      <c r="G17107" t="s">
        <v>6138</v>
      </c>
      <c r="H17107" t="str">
        <f>_xlfn.XLOOKUP(C17107,'BAB Identified Sites'!E:E,'BAB Identified Sites'!E:E,"missing",0)</f>
        <v>missing</v>
      </c>
    </row>
    <row r="17108" spans="1:8" hidden="1" x14ac:dyDescent="0.35">
      <c r="A17108">
        <v>2700</v>
      </c>
      <c r="B17108" t="s">
        <v>5300</v>
      </c>
      <c r="C17108" t="s">
        <v>5343</v>
      </c>
      <c r="D17108" t="s">
        <v>5344</v>
      </c>
      <c r="E17108" s="26">
        <v>45231</v>
      </c>
      <c r="F17108" t="s">
        <v>6137</v>
      </c>
      <c r="G17108" t="s">
        <v>6138</v>
      </c>
      <c r="H17108" t="str">
        <f>_xlfn.XLOOKUP(C17108,'BAB Identified Sites'!E:E,'BAB Identified Sites'!E:E,"missing",0)</f>
        <v>missing</v>
      </c>
    </row>
    <row r="17109" spans="1:8" hidden="1" x14ac:dyDescent="0.35">
      <c r="A17109">
        <v>2700</v>
      </c>
      <c r="B17109" t="s">
        <v>5300</v>
      </c>
      <c r="C17109" t="s">
        <v>5343</v>
      </c>
      <c r="D17109" t="s">
        <v>5344</v>
      </c>
      <c r="E17109" s="26">
        <v>45231</v>
      </c>
      <c r="F17109" t="s">
        <v>6139</v>
      </c>
      <c r="G17109" t="s">
        <v>6138</v>
      </c>
      <c r="H17109" t="str">
        <f>_xlfn.XLOOKUP(C17109,'BAB Identified Sites'!E:E,'BAB Identified Sites'!E:E,"missing",0)</f>
        <v>missing</v>
      </c>
    </row>
    <row r="17110" spans="1:8" hidden="1" x14ac:dyDescent="0.35">
      <c r="A17110">
        <v>2700</v>
      </c>
      <c r="B17110" t="s">
        <v>5300</v>
      </c>
      <c r="C17110" t="s">
        <v>5343</v>
      </c>
      <c r="D17110" t="s">
        <v>5344</v>
      </c>
      <c r="E17110" s="26">
        <v>45261</v>
      </c>
      <c r="F17110" t="s">
        <v>6137</v>
      </c>
      <c r="G17110" t="s">
        <v>6138</v>
      </c>
      <c r="H17110" t="str">
        <f>_xlfn.XLOOKUP(C17110,'BAB Identified Sites'!E:E,'BAB Identified Sites'!E:E,"missing",0)</f>
        <v>missing</v>
      </c>
    </row>
    <row r="17111" spans="1:8" hidden="1" x14ac:dyDescent="0.35">
      <c r="A17111">
        <v>2700</v>
      </c>
      <c r="B17111" t="s">
        <v>5300</v>
      </c>
      <c r="C17111" t="s">
        <v>5343</v>
      </c>
      <c r="D17111" t="s">
        <v>5344</v>
      </c>
      <c r="E17111" s="26">
        <v>45261</v>
      </c>
      <c r="F17111" t="s">
        <v>6139</v>
      </c>
      <c r="G17111" t="s">
        <v>6138</v>
      </c>
      <c r="H17111" t="str">
        <f>_xlfn.XLOOKUP(C17111,'BAB Identified Sites'!E:E,'BAB Identified Sites'!E:E,"missing",0)</f>
        <v>missing</v>
      </c>
    </row>
    <row r="17112" spans="1:8" hidden="1" x14ac:dyDescent="0.35">
      <c r="A17112">
        <v>2700</v>
      </c>
      <c r="B17112" t="s">
        <v>5300</v>
      </c>
      <c r="C17112" t="s">
        <v>5345</v>
      </c>
      <c r="D17112" t="s">
        <v>5346</v>
      </c>
      <c r="E17112" s="26">
        <v>45139</v>
      </c>
      <c r="F17112" t="s">
        <v>6137</v>
      </c>
      <c r="G17112" t="s">
        <v>6138</v>
      </c>
      <c r="H17112" t="str">
        <f>_xlfn.XLOOKUP(C17112,'BAB Identified Sites'!E:E,'BAB Identified Sites'!E:E,"missing",0)</f>
        <v>missing</v>
      </c>
    </row>
    <row r="17113" spans="1:8" hidden="1" x14ac:dyDescent="0.35">
      <c r="A17113">
        <v>2700</v>
      </c>
      <c r="B17113" t="s">
        <v>5300</v>
      </c>
      <c r="C17113" t="s">
        <v>5345</v>
      </c>
      <c r="D17113" t="s">
        <v>5346</v>
      </c>
      <c r="E17113" s="26">
        <v>45139</v>
      </c>
      <c r="F17113" t="s">
        <v>6139</v>
      </c>
      <c r="G17113" t="s">
        <v>6138</v>
      </c>
      <c r="H17113" t="str">
        <f>_xlfn.XLOOKUP(C17113,'BAB Identified Sites'!E:E,'BAB Identified Sites'!E:E,"missing",0)</f>
        <v>missing</v>
      </c>
    </row>
    <row r="17114" spans="1:8" hidden="1" x14ac:dyDescent="0.35">
      <c r="A17114">
        <v>2700</v>
      </c>
      <c r="B17114" t="s">
        <v>5300</v>
      </c>
      <c r="C17114" t="s">
        <v>5345</v>
      </c>
      <c r="D17114" t="s">
        <v>5346</v>
      </c>
      <c r="E17114" s="26">
        <v>45170</v>
      </c>
      <c r="F17114" t="s">
        <v>6137</v>
      </c>
      <c r="G17114" t="s">
        <v>6138</v>
      </c>
      <c r="H17114" t="str">
        <f>_xlfn.XLOOKUP(C17114,'BAB Identified Sites'!E:E,'BAB Identified Sites'!E:E,"missing",0)</f>
        <v>missing</v>
      </c>
    </row>
    <row r="17115" spans="1:8" hidden="1" x14ac:dyDescent="0.35">
      <c r="A17115">
        <v>2700</v>
      </c>
      <c r="B17115" t="s">
        <v>5300</v>
      </c>
      <c r="C17115" t="s">
        <v>5345</v>
      </c>
      <c r="D17115" t="s">
        <v>5346</v>
      </c>
      <c r="E17115" s="26">
        <v>45170</v>
      </c>
      <c r="F17115" t="s">
        <v>6139</v>
      </c>
      <c r="G17115" t="s">
        <v>6138</v>
      </c>
      <c r="H17115" t="str">
        <f>_xlfn.XLOOKUP(C17115,'BAB Identified Sites'!E:E,'BAB Identified Sites'!E:E,"missing",0)</f>
        <v>missing</v>
      </c>
    </row>
    <row r="17116" spans="1:8" hidden="1" x14ac:dyDescent="0.35">
      <c r="A17116">
        <v>2700</v>
      </c>
      <c r="B17116" t="s">
        <v>5300</v>
      </c>
      <c r="C17116" t="s">
        <v>5345</v>
      </c>
      <c r="D17116" t="s">
        <v>5346</v>
      </c>
      <c r="E17116" s="26">
        <v>45200</v>
      </c>
      <c r="F17116" t="s">
        <v>6137</v>
      </c>
      <c r="G17116" t="s">
        <v>6138</v>
      </c>
      <c r="H17116" t="str">
        <f>_xlfn.XLOOKUP(C17116,'BAB Identified Sites'!E:E,'BAB Identified Sites'!E:E,"missing",0)</f>
        <v>missing</v>
      </c>
    </row>
    <row r="17117" spans="1:8" hidden="1" x14ac:dyDescent="0.35">
      <c r="A17117">
        <v>2700</v>
      </c>
      <c r="B17117" t="s">
        <v>5300</v>
      </c>
      <c r="C17117" t="s">
        <v>5345</v>
      </c>
      <c r="D17117" t="s">
        <v>5346</v>
      </c>
      <c r="E17117" s="26">
        <v>45200</v>
      </c>
      <c r="F17117" t="s">
        <v>6139</v>
      </c>
      <c r="G17117" t="s">
        <v>6138</v>
      </c>
      <c r="H17117" t="str">
        <f>_xlfn.XLOOKUP(C17117,'BAB Identified Sites'!E:E,'BAB Identified Sites'!E:E,"missing",0)</f>
        <v>missing</v>
      </c>
    </row>
    <row r="17118" spans="1:8" hidden="1" x14ac:dyDescent="0.35">
      <c r="A17118">
        <v>2700</v>
      </c>
      <c r="B17118" t="s">
        <v>5300</v>
      </c>
      <c r="C17118" t="s">
        <v>5345</v>
      </c>
      <c r="D17118" t="s">
        <v>5346</v>
      </c>
      <c r="E17118" s="26">
        <v>45231</v>
      </c>
      <c r="F17118" t="s">
        <v>6137</v>
      </c>
      <c r="G17118" t="s">
        <v>6138</v>
      </c>
      <c r="H17118" t="str">
        <f>_xlfn.XLOOKUP(C17118,'BAB Identified Sites'!E:E,'BAB Identified Sites'!E:E,"missing",0)</f>
        <v>missing</v>
      </c>
    </row>
    <row r="17119" spans="1:8" hidden="1" x14ac:dyDescent="0.35">
      <c r="A17119">
        <v>2700</v>
      </c>
      <c r="B17119" t="s">
        <v>5300</v>
      </c>
      <c r="C17119" t="s">
        <v>5345</v>
      </c>
      <c r="D17119" t="s">
        <v>5346</v>
      </c>
      <c r="E17119" s="26">
        <v>45231</v>
      </c>
      <c r="F17119" t="s">
        <v>6139</v>
      </c>
      <c r="G17119" t="s">
        <v>6138</v>
      </c>
      <c r="H17119" t="str">
        <f>_xlfn.XLOOKUP(C17119,'BAB Identified Sites'!E:E,'BAB Identified Sites'!E:E,"missing",0)</f>
        <v>missing</v>
      </c>
    </row>
    <row r="17120" spans="1:8" hidden="1" x14ac:dyDescent="0.35">
      <c r="A17120">
        <v>2700</v>
      </c>
      <c r="B17120" t="s">
        <v>5300</v>
      </c>
      <c r="C17120" t="s">
        <v>5345</v>
      </c>
      <c r="D17120" t="s">
        <v>5346</v>
      </c>
      <c r="E17120" s="26">
        <v>45261</v>
      </c>
      <c r="F17120" t="s">
        <v>6137</v>
      </c>
      <c r="G17120" t="s">
        <v>6138</v>
      </c>
      <c r="H17120" t="str">
        <f>_xlfn.XLOOKUP(C17120,'BAB Identified Sites'!E:E,'BAB Identified Sites'!E:E,"missing",0)</f>
        <v>missing</v>
      </c>
    </row>
    <row r="17121" spans="1:8" hidden="1" x14ac:dyDescent="0.35">
      <c r="A17121">
        <v>2700</v>
      </c>
      <c r="B17121" t="s">
        <v>5300</v>
      </c>
      <c r="C17121" t="s">
        <v>5345</v>
      </c>
      <c r="D17121" t="s">
        <v>5346</v>
      </c>
      <c r="E17121" s="26">
        <v>45261</v>
      </c>
      <c r="F17121" t="s">
        <v>6139</v>
      </c>
      <c r="G17121" t="s">
        <v>6138</v>
      </c>
      <c r="H17121" t="str">
        <f>_xlfn.XLOOKUP(C17121,'BAB Identified Sites'!E:E,'BAB Identified Sites'!E:E,"missing",0)</f>
        <v>missing</v>
      </c>
    </row>
    <row r="17122" spans="1:8" hidden="1" x14ac:dyDescent="0.35">
      <c r="A17122">
        <v>180</v>
      </c>
      <c r="B17122" t="s">
        <v>2777</v>
      </c>
      <c r="C17122" t="s">
        <v>2880</v>
      </c>
      <c r="D17122" t="s">
        <v>2881</v>
      </c>
      <c r="E17122" s="26">
        <v>45139</v>
      </c>
      <c r="F17122" t="s">
        <v>6137</v>
      </c>
      <c r="G17122" t="s">
        <v>6138</v>
      </c>
      <c r="H17122" t="str">
        <f>_xlfn.XLOOKUP(C17122,'BAB Identified Sites'!E:E,'BAB Identified Sites'!E:E,"missing",0)</f>
        <v>09140</v>
      </c>
    </row>
    <row r="17123" spans="1:8" hidden="1" x14ac:dyDescent="0.35">
      <c r="A17123">
        <v>180</v>
      </c>
      <c r="B17123" t="s">
        <v>2777</v>
      </c>
      <c r="C17123" t="s">
        <v>2880</v>
      </c>
      <c r="D17123" t="s">
        <v>2881</v>
      </c>
      <c r="E17123" s="26">
        <v>45139</v>
      </c>
      <c r="F17123" t="s">
        <v>6139</v>
      </c>
      <c r="G17123" t="s">
        <v>6138</v>
      </c>
      <c r="H17123" t="str">
        <f>_xlfn.XLOOKUP(C17123,'BAB Identified Sites'!E:E,'BAB Identified Sites'!E:E,"missing",0)</f>
        <v>09140</v>
      </c>
    </row>
    <row r="17124" spans="1:8" hidden="1" x14ac:dyDescent="0.35">
      <c r="A17124">
        <v>180</v>
      </c>
      <c r="B17124" t="s">
        <v>2777</v>
      </c>
      <c r="C17124" t="s">
        <v>2880</v>
      </c>
      <c r="D17124" t="s">
        <v>2881</v>
      </c>
      <c r="E17124" s="26">
        <v>45170</v>
      </c>
      <c r="F17124" t="s">
        <v>6137</v>
      </c>
      <c r="G17124" t="s">
        <v>6138</v>
      </c>
      <c r="H17124" t="str">
        <f>_xlfn.XLOOKUP(C17124,'BAB Identified Sites'!E:E,'BAB Identified Sites'!E:E,"missing",0)</f>
        <v>09140</v>
      </c>
    </row>
    <row r="17125" spans="1:8" hidden="1" x14ac:dyDescent="0.35">
      <c r="A17125">
        <v>180</v>
      </c>
      <c r="B17125" t="s">
        <v>2777</v>
      </c>
      <c r="C17125" t="s">
        <v>2880</v>
      </c>
      <c r="D17125" t="s">
        <v>2881</v>
      </c>
      <c r="E17125" s="26">
        <v>45170</v>
      </c>
      <c r="F17125" t="s">
        <v>6139</v>
      </c>
      <c r="G17125" t="s">
        <v>6138</v>
      </c>
      <c r="H17125" t="str">
        <f>_xlfn.XLOOKUP(C17125,'BAB Identified Sites'!E:E,'BAB Identified Sites'!E:E,"missing",0)</f>
        <v>09140</v>
      </c>
    </row>
    <row r="17126" spans="1:8" hidden="1" x14ac:dyDescent="0.35">
      <c r="A17126">
        <v>180</v>
      </c>
      <c r="B17126" t="s">
        <v>2777</v>
      </c>
      <c r="C17126" t="s">
        <v>2880</v>
      </c>
      <c r="D17126" t="s">
        <v>2881</v>
      </c>
      <c r="E17126" s="26">
        <v>45200</v>
      </c>
      <c r="F17126" t="s">
        <v>6137</v>
      </c>
      <c r="G17126" t="s">
        <v>6138</v>
      </c>
      <c r="H17126" t="str">
        <f>_xlfn.XLOOKUP(C17126,'BAB Identified Sites'!E:E,'BAB Identified Sites'!E:E,"missing",0)</f>
        <v>09140</v>
      </c>
    </row>
    <row r="17127" spans="1:8" hidden="1" x14ac:dyDescent="0.35">
      <c r="A17127">
        <v>180</v>
      </c>
      <c r="B17127" t="s">
        <v>2777</v>
      </c>
      <c r="C17127" t="s">
        <v>2880</v>
      </c>
      <c r="D17127" t="s">
        <v>2881</v>
      </c>
      <c r="E17127" s="26">
        <v>45200</v>
      </c>
      <c r="F17127" t="s">
        <v>6139</v>
      </c>
      <c r="G17127" t="s">
        <v>6138</v>
      </c>
      <c r="H17127" t="str">
        <f>_xlfn.XLOOKUP(C17127,'BAB Identified Sites'!E:E,'BAB Identified Sites'!E:E,"missing",0)</f>
        <v>09140</v>
      </c>
    </row>
    <row r="17128" spans="1:8" hidden="1" x14ac:dyDescent="0.35">
      <c r="A17128">
        <v>180</v>
      </c>
      <c r="B17128" t="s">
        <v>2777</v>
      </c>
      <c r="C17128" t="s">
        <v>2880</v>
      </c>
      <c r="D17128" t="s">
        <v>2881</v>
      </c>
      <c r="E17128" s="26">
        <v>45231</v>
      </c>
      <c r="F17128" t="s">
        <v>6137</v>
      </c>
      <c r="G17128" t="s">
        <v>6138</v>
      </c>
      <c r="H17128" t="str">
        <f>_xlfn.XLOOKUP(C17128,'BAB Identified Sites'!E:E,'BAB Identified Sites'!E:E,"missing",0)</f>
        <v>09140</v>
      </c>
    </row>
    <row r="17129" spans="1:8" hidden="1" x14ac:dyDescent="0.35">
      <c r="A17129">
        <v>180</v>
      </c>
      <c r="B17129" t="s">
        <v>2777</v>
      </c>
      <c r="C17129" t="s">
        <v>2880</v>
      </c>
      <c r="D17129" t="s">
        <v>2881</v>
      </c>
      <c r="E17129" s="26">
        <v>45231</v>
      </c>
      <c r="F17129" t="s">
        <v>6139</v>
      </c>
      <c r="G17129" t="s">
        <v>6138</v>
      </c>
      <c r="H17129" t="str">
        <f>_xlfn.XLOOKUP(C17129,'BAB Identified Sites'!E:E,'BAB Identified Sites'!E:E,"missing",0)</f>
        <v>09140</v>
      </c>
    </row>
    <row r="17130" spans="1:8" hidden="1" x14ac:dyDescent="0.35">
      <c r="A17130">
        <v>180</v>
      </c>
      <c r="B17130" t="s">
        <v>2777</v>
      </c>
      <c r="C17130" t="s">
        <v>2880</v>
      </c>
      <c r="D17130" t="s">
        <v>2881</v>
      </c>
      <c r="E17130" s="26">
        <v>45261</v>
      </c>
      <c r="F17130" t="s">
        <v>6137</v>
      </c>
      <c r="G17130" t="s">
        <v>6138</v>
      </c>
      <c r="H17130" t="str">
        <f>_xlfn.XLOOKUP(C17130,'BAB Identified Sites'!E:E,'BAB Identified Sites'!E:E,"missing",0)</f>
        <v>09140</v>
      </c>
    </row>
    <row r="17131" spans="1:8" hidden="1" x14ac:dyDescent="0.35">
      <c r="A17131">
        <v>180</v>
      </c>
      <c r="B17131" t="s">
        <v>2777</v>
      </c>
      <c r="C17131" t="s">
        <v>2880</v>
      </c>
      <c r="D17131" t="s">
        <v>2881</v>
      </c>
      <c r="E17131" s="26">
        <v>45261</v>
      </c>
      <c r="F17131" t="s">
        <v>6139</v>
      </c>
      <c r="G17131" t="s">
        <v>6138</v>
      </c>
      <c r="H17131" t="str">
        <f>_xlfn.XLOOKUP(C17131,'BAB Identified Sites'!E:E,'BAB Identified Sites'!E:E,"missing",0)</f>
        <v>09140</v>
      </c>
    </row>
    <row r="17132" spans="1:8" hidden="1" x14ac:dyDescent="0.35">
      <c r="A17132">
        <v>880</v>
      </c>
      <c r="B17132" t="s">
        <v>3247</v>
      </c>
      <c r="C17132" t="s">
        <v>3566</v>
      </c>
      <c r="D17132" t="s">
        <v>771</v>
      </c>
      <c r="E17132" s="26">
        <v>45139</v>
      </c>
      <c r="F17132" t="s">
        <v>6137</v>
      </c>
      <c r="G17132" t="s">
        <v>6138</v>
      </c>
      <c r="H17132" t="str">
        <f>_xlfn.XLOOKUP(C17132,'BAB Identified Sites'!E:E,'BAB Identified Sites'!E:E,"missing",0)</f>
        <v>08995</v>
      </c>
    </row>
    <row r="17133" spans="1:8" hidden="1" x14ac:dyDescent="0.35">
      <c r="A17133">
        <v>880</v>
      </c>
      <c r="B17133" t="s">
        <v>3247</v>
      </c>
      <c r="C17133" t="s">
        <v>3566</v>
      </c>
      <c r="D17133" t="s">
        <v>771</v>
      </c>
      <c r="E17133" s="26">
        <v>45139</v>
      </c>
      <c r="F17133" t="s">
        <v>6139</v>
      </c>
      <c r="G17133" t="s">
        <v>6138</v>
      </c>
      <c r="H17133" t="str">
        <f>_xlfn.XLOOKUP(C17133,'BAB Identified Sites'!E:E,'BAB Identified Sites'!E:E,"missing",0)</f>
        <v>08995</v>
      </c>
    </row>
    <row r="17134" spans="1:8" hidden="1" x14ac:dyDescent="0.35">
      <c r="A17134">
        <v>880</v>
      </c>
      <c r="B17134" t="s">
        <v>3247</v>
      </c>
      <c r="C17134" t="s">
        <v>3566</v>
      </c>
      <c r="D17134" t="s">
        <v>771</v>
      </c>
      <c r="E17134" s="26">
        <v>45170</v>
      </c>
      <c r="F17134" t="s">
        <v>6137</v>
      </c>
      <c r="G17134" t="s">
        <v>6138</v>
      </c>
      <c r="H17134" t="str">
        <f>_xlfn.XLOOKUP(C17134,'BAB Identified Sites'!E:E,'BAB Identified Sites'!E:E,"missing",0)</f>
        <v>08995</v>
      </c>
    </row>
    <row r="17135" spans="1:8" hidden="1" x14ac:dyDescent="0.35">
      <c r="A17135">
        <v>880</v>
      </c>
      <c r="B17135" t="s">
        <v>3247</v>
      </c>
      <c r="C17135" t="s">
        <v>3566</v>
      </c>
      <c r="D17135" t="s">
        <v>771</v>
      </c>
      <c r="E17135" s="26">
        <v>45170</v>
      </c>
      <c r="F17135" t="s">
        <v>6139</v>
      </c>
      <c r="G17135" t="s">
        <v>6138</v>
      </c>
      <c r="H17135" t="str">
        <f>_xlfn.XLOOKUP(C17135,'BAB Identified Sites'!E:E,'BAB Identified Sites'!E:E,"missing",0)</f>
        <v>08995</v>
      </c>
    </row>
    <row r="17136" spans="1:8" hidden="1" x14ac:dyDescent="0.35">
      <c r="A17136">
        <v>880</v>
      </c>
      <c r="B17136" t="s">
        <v>3247</v>
      </c>
      <c r="C17136" t="s">
        <v>3566</v>
      </c>
      <c r="D17136" t="s">
        <v>771</v>
      </c>
      <c r="E17136" s="26">
        <v>45200</v>
      </c>
      <c r="F17136" t="s">
        <v>6137</v>
      </c>
      <c r="G17136" t="s">
        <v>6138</v>
      </c>
      <c r="H17136" t="str">
        <f>_xlfn.XLOOKUP(C17136,'BAB Identified Sites'!E:E,'BAB Identified Sites'!E:E,"missing",0)</f>
        <v>08995</v>
      </c>
    </row>
    <row r="17137" spans="1:8" hidden="1" x14ac:dyDescent="0.35">
      <c r="A17137">
        <v>880</v>
      </c>
      <c r="B17137" t="s">
        <v>3247</v>
      </c>
      <c r="C17137" t="s">
        <v>3566</v>
      </c>
      <c r="D17137" t="s">
        <v>771</v>
      </c>
      <c r="E17137" s="26">
        <v>45200</v>
      </c>
      <c r="F17137" t="s">
        <v>6139</v>
      </c>
      <c r="G17137" t="s">
        <v>6138</v>
      </c>
      <c r="H17137" t="str">
        <f>_xlfn.XLOOKUP(C17137,'BAB Identified Sites'!E:E,'BAB Identified Sites'!E:E,"missing",0)</f>
        <v>08995</v>
      </c>
    </row>
    <row r="17138" spans="1:8" hidden="1" x14ac:dyDescent="0.35">
      <c r="A17138">
        <v>880</v>
      </c>
      <c r="B17138" t="s">
        <v>3247</v>
      </c>
      <c r="C17138" t="s">
        <v>3566</v>
      </c>
      <c r="D17138" t="s">
        <v>771</v>
      </c>
      <c r="E17138" s="26">
        <v>45231</v>
      </c>
      <c r="F17138" t="s">
        <v>6137</v>
      </c>
      <c r="G17138" t="s">
        <v>6138</v>
      </c>
      <c r="H17138" t="str">
        <f>_xlfn.XLOOKUP(C17138,'BAB Identified Sites'!E:E,'BAB Identified Sites'!E:E,"missing",0)</f>
        <v>08995</v>
      </c>
    </row>
    <row r="17139" spans="1:8" hidden="1" x14ac:dyDescent="0.35">
      <c r="A17139">
        <v>880</v>
      </c>
      <c r="B17139" t="s">
        <v>3247</v>
      </c>
      <c r="C17139" t="s">
        <v>3566</v>
      </c>
      <c r="D17139" t="s">
        <v>771</v>
      </c>
      <c r="E17139" s="26">
        <v>45231</v>
      </c>
      <c r="F17139" t="s">
        <v>6139</v>
      </c>
      <c r="G17139" t="s">
        <v>6138</v>
      </c>
      <c r="H17139" t="str">
        <f>_xlfn.XLOOKUP(C17139,'BAB Identified Sites'!E:E,'BAB Identified Sites'!E:E,"missing",0)</f>
        <v>08995</v>
      </c>
    </row>
    <row r="17140" spans="1:8" hidden="1" x14ac:dyDescent="0.35">
      <c r="A17140">
        <v>880</v>
      </c>
      <c r="B17140" t="s">
        <v>3247</v>
      </c>
      <c r="C17140" t="s">
        <v>3566</v>
      </c>
      <c r="D17140" t="s">
        <v>771</v>
      </c>
      <c r="E17140" s="26">
        <v>45261</v>
      </c>
      <c r="F17140" t="s">
        <v>6137</v>
      </c>
      <c r="G17140" t="s">
        <v>6138</v>
      </c>
      <c r="H17140" t="str">
        <f>_xlfn.XLOOKUP(C17140,'BAB Identified Sites'!E:E,'BAB Identified Sites'!E:E,"missing",0)</f>
        <v>08995</v>
      </c>
    </row>
    <row r="17141" spans="1:8" hidden="1" x14ac:dyDescent="0.35">
      <c r="A17141">
        <v>880</v>
      </c>
      <c r="B17141" t="s">
        <v>3247</v>
      </c>
      <c r="C17141" t="s">
        <v>3566</v>
      </c>
      <c r="D17141" t="s">
        <v>771</v>
      </c>
      <c r="E17141" s="26">
        <v>45261</v>
      </c>
      <c r="F17141" t="s">
        <v>6139</v>
      </c>
      <c r="G17141" t="s">
        <v>6138</v>
      </c>
      <c r="H17141" t="str">
        <f>_xlfn.XLOOKUP(C17141,'BAB Identified Sites'!E:E,'BAB Identified Sites'!E:E,"missing",0)</f>
        <v>08995</v>
      </c>
    </row>
    <row r="17142" spans="1:8" hidden="1" x14ac:dyDescent="0.35">
      <c r="A17142">
        <v>2180</v>
      </c>
      <c r="B17142" t="s">
        <v>5077</v>
      </c>
      <c r="C17142" t="s">
        <v>5101</v>
      </c>
      <c r="D17142" t="s">
        <v>1686</v>
      </c>
      <c r="E17142" s="26">
        <v>45139</v>
      </c>
      <c r="F17142" t="s">
        <v>6137</v>
      </c>
      <c r="G17142" t="s">
        <v>6138</v>
      </c>
      <c r="H17142" t="str">
        <f>_xlfn.XLOOKUP(C17142,'BAB Identified Sites'!E:E,'BAB Identified Sites'!E:E,"missing",0)</f>
        <v>09149</v>
      </c>
    </row>
    <row r="17143" spans="1:8" hidden="1" x14ac:dyDescent="0.35">
      <c r="A17143">
        <v>2180</v>
      </c>
      <c r="B17143" t="s">
        <v>5077</v>
      </c>
      <c r="C17143" t="s">
        <v>5101</v>
      </c>
      <c r="D17143" t="s">
        <v>1686</v>
      </c>
      <c r="E17143" s="26">
        <v>45170</v>
      </c>
      <c r="F17143" t="s">
        <v>6137</v>
      </c>
      <c r="G17143" t="s">
        <v>6138</v>
      </c>
      <c r="H17143" t="str">
        <f>_xlfn.XLOOKUP(C17143,'BAB Identified Sites'!E:E,'BAB Identified Sites'!E:E,"missing",0)</f>
        <v>09149</v>
      </c>
    </row>
    <row r="17144" spans="1:8" hidden="1" x14ac:dyDescent="0.35">
      <c r="A17144">
        <v>2180</v>
      </c>
      <c r="B17144" t="s">
        <v>5077</v>
      </c>
      <c r="C17144" t="s">
        <v>5101</v>
      </c>
      <c r="D17144" t="s">
        <v>1686</v>
      </c>
      <c r="E17144" s="26">
        <v>45200</v>
      </c>
      <c r="F17144" t="s">
        <v>6137</v>
      </c>
      <c r="G17144" t="s">
        <v>6138</v>
      </c>
      <c r="H17144" t="str">
        <f>_xlfn.XLOOKUP(C17144,'BAB Identified Sites'!E:E,'BAB Identified Sites'!E:E,"missing",0)</f>
        <v>09149</v>
      </c>
    </row>
    <row r="17145" spans="1:8" hidden="1" x14ac:dyDescent="0.35">
      <c r="A17145">
        <v>2180</v>
      </c>
      <c r="B17145" t="s">
        <v>5077</v>
      </c>
      <c r="C17145" t="s">
        <v>5101</v>
      </c>
      <c r="D17145" t="s">
        <v>1686</v>
      </c>
      <c r="E17145" s="26">
        <v>45231</v>
      </c>
      <c r="F17145" t="s">
        <v>6137</v>
      </c>
      <c r="G17145" t="s">
        <v>6138</v>
      </c>
      <c r="H17145" t="str">
        <f>_xlfn.XLOOKUP(C17145,'BAB Identified Sites'!E:E,'BAB Identified Sites'!E:E,"missing",0)</f>
        <v>09149</v>
      </c>
    </row>
    <row r="17146" spans="1:8" hidden="1" x14ac:dyDescent="0.35">
      <c r="A17146">
        <v>2180</v>
      </c>
      <c r="B17146" t="s">
        <v>5077</v>
      </c>
      <c r="C17146" t="s">
        <v>5101</v>
      </c>
      <c r="D17146" t="s">
        <v>1686</v>
      </c>
      <c r="E17146" s="26">
        <v>45261</v>
      </c>
      <c r="F17146" t="s">
        <v>6137</v>
      </c>
      <c r="G17146" t="s">
        <v>6138</v>
      </c>
      <c r="H17146" t="str">
        <f>_xlfn.XLOOKUP(C17146,'BAB Identified Sites'!E:E,'BAB Identified Sites'!E:E,"missing",0)</f>
        <v>09149</v>
      </c>
    </row>
    <row r="17147" spans="1:8" hidden="1" x14ac:dyDescent="0.35">
      <c r="A17147">
        <v>180</v>
      </c>
      <c r="B17147" t="s">
        <v>2777</v>
      </c>
      <c r="C17147" t="s">
        <v>2878</v>
      </c>
      <c r="D17147" t="s">
        <v>2879</v>
      </c>
      <c r="E17147" s="26">
        <v>45139</v>
      </c>
      <c r="F17147" t="s">
        <v>6137</v>
      </c>
      <c r="G17147" t="s">
        <v>6138</v>
      </c>
      <c r="H17147" t="str">
        <f>_xlfn.XLOOKUP(C17147,'BAB Identified Sites'!E:E,'BAB Identified Sites'!E:E,"missing",0)</f>
        <v>missing</v>
      </c>
    </row>
    <row r="17148" spans="1:8" hidden="1" x14ac:dyDescent="0.35">
      <c r="A17148">
        <v>180</v>
      </c>
      <c r="B17148" t="s">
        <v>2777</v>
      </c>
      <c r="C17148" t="s">
        <v>2878</v>
      </c>
      <c r="D17148" t="s">
        <v>2879</v>
      </c>
      <c r="E17148" s="26">
        <v>45139</v>
      </c>
      <c r="F17148" t="s">
        <v>6139</v>
      </c>
      <c r="G17148" t="s">
        <v>6138</v>
      </c>
      <c r="H17148" t="str">
        <f>_xlfn.XLOOKUP(C17148,'BAB Identified Sites'!E:E,'BAB Identified Sites'!E:E,"missing",0)</f>
        <v>missing</v>
      </c>
    </row>
    <row r="17149" spans="1:8" hidden="1" x14ac:dyDescent="0.35">
      <c r="A17149">
        <v>180</v>
      </c>
      <c r="B17149" t="s">
        <v>2777</v>
      </c>
      <c r="C17149" t="s">
        <v>2878</v>
      </c>
      <c r="D17149" t="s">
        <v>2879</v>
      </c>
      <c r="E17149" s="26">
        <v>45170</v>
      </c>
      <c r="F17149" t="s">
        <v>6137</v>
      </c>
      <c r="G17149" t="s">
        <v>6138</v>
      </c>
      <c r="H17149" t="str">
        <f>_xlfn.XLOOKUP(C17149,'BAB Identified Sites'!E:E,'BAB Identified Sites'!E:E,"missing",0)</f>
        <v>missing</v>
      </c>
    </row>
    <row r="17150" spans="1:8" hidden="1" x14ac:dyDescent="0.35">
      <c r="A17150">
        <v>180</v>
      </c>
      <c r="B17150" t="s">
        <v>2777</v>
      </c>
      <c r="C17150" t="s">
        <v>2878</v>
      </c>
      <c r="D17150" t="s">
        <v>2879</v>
      </c>
      <c r="E17150" s="26">
        <v>45170</v>
      </c>
      <c r="F17150" t="s">
        <v>6139</v>
      </c>
      <c r="G17150" t="s">
        <v>6138</v>
      </c>
      <c r="H17150" t="str">
        <f>_xlfn.XLOOKUP(C17150,'BAB Identified Sites'!E:E,'BAB Identified Sites'!E:E,"missing",0)</f>
        <v>missing</v>
      </c>
    </row>
    <row r="17151" spans="1:8" hidden="1" x14ac:dyDescent="0.35">
      <c r="A17151">
        <v>180</v>
      </c>
      <c r="B17151" t="s">
        <v>2777</v>
      </c>
      <c r="C17151" t="s">
        <v>2878</v>
      </c>
      <c r="D17151" t="s">
        <v>2879</v>
      </c>
      <c r="E17151" s="26">
        <v>45200</v>
      </c>
      <c r="F17151" t="s">
        <v>6137</v>
      </c>
      <c r="G17151" t="s">
        <v>6138</v>
      </c>
      <c r="H17151" t="str">
        <f>_xlfn.XLOOKUP(C17151,'BAB Identified Sites'!E:E,'BAB Identified Sites'!E:E,"missing",0)</f>
        <v>missing</v>
      </c>
    </row>
    <row r="17152" spans="1:8" hidden="1" x14ac:dyDescent="0.35">
      <c r="A17152">
        <v>180</v>
      </c>
      <c r="B17152" t="s">
        <v>2777</v>
      </c>
      <c r="C17152" t="s">
        <v>2878</v>
      </c>
      <c r="D17152" t="s">
        <v>2879</v>
      </c>
      <c r="E17152" s="26">
        <v>45200</v>
      </c>
      <c r="F17152" t="s">
        <v>6139</v>
      </c>
      <c r="G17152" t="s">
        <v>6138</v>
      </c>
      <c r="H17152" t="str">
        <f>_xlfn.XLOOKUP(C17152,'BAB Identified Sites'!E:E,'BAB Identified Sites'!E:E,"missing",0)</f>
        <v>missing</v>
      </c>
    </row>
    <row r="17153" spans="1:8" hidden="1" x14ac:dyDescent="0.35">
      <c r="A17153">
        <v>180</v>
      </c>
      <c r="B17153" t="s">
        <v>2777</v>
      </c>
      <c r="C17153" t="s">
        <v>2878</v>
      </c>
      <c r="D17153" t="s">
        <v>2879</v>
      </c>
      <c r="E17153" s="26">
        <v>45231</v>
      </c>
      <c r="F17153" t="s">
        <v>6137</v>
      </c>
      <c r="G17153" t="s">
        <v>6138</v>
      </c>
      <c r="H17153" t="str">
        <f>_xlfn.XLOOKUP(C17153,'BAB Identified Sites'!E:E,'BAB Identified Sites'!E:E,"missing",0)</f>
        <v>missing</v>
      </c>
    </row>
    <row r="17154" spans="1:8" hidden="1" x14ac:dyDescent="0.35">
      <c r="A17154">
        <v>180</v>
      </c>
      <c r="B17154" t="s">
        <v>2777</v>
      </c>
      <c r="C17154" t="s">
        <v>2878</v>
      </c>
      <c r="D17154" t="s">
        <v>2879</v>
      </c>
      <c r="E17154" s="26">
        <v>45231</v>
      </c>
      <c r="F17154" t="s">
        <v>6139</v>
      </c>
      <c r="G17154" t="s">
        <v>6138</v>
      </c>
      <c r="H17154" t="str">
        <f>_xlfn.XLOOKUP(C17154,'BAB Identified Sites'!E:E,'BAB Identified Sites'!E:E,"missing",0)</f>
        <v>missing</v>
      </c>
    </row>
    <row r="17155" spans="1:8" hidden="1" x14ac:dyDescent="0.35">
      <c r="A17155">
        <v>180</v>
      </c>
      <c r="B17155" t="s">
        <v>2777</v>
      </c>
      <c r="C17155" t="s">
        <v>2878</v>
      </c>
      <c r="D17155" t="s">
        <v>2879</v>
      </c>
      <c r="E17155" s="26">
        <v>45261</v>
      </c>
      <c r="F17155" t="s">
        <v>6137</v>
      </c>
      <c r="G17155" t="s">
        <v>6138</v>
      </c>
      <c r="H17155" t="str">
        <f>_xlfn.XLOOKUP(C17155,'BAB Identified Sites'!E:E,'BAB Identified Sites'!E:E,"missing",0)</f>
        <v>missing</v>
      </c>
    </row>
    <row r="17156" spans="1:8" hidden="1" x14ac:dyDescent="0.35">
      <c r="A17156">
        <v>180</v>
      </c>
      <c r="B17156" t="s">
        <v>2777</v>
      </c>
      <c r="C17156" t="s">
        <v>2878</v>
      </c>
      <c r="D17156" t="s">
        <v>2879</v>
      </c>
      <c r="E17156" s="26">
        <v>45261</v>
      </c>
      <c r="F17156" t="s">
        <v>6139</v>
      </c>
      <c r="G17156" t="s">
        <v>6138</v>
      </c>
      <c r="H17156" t="str">
        <f>_xlfn.XLOOKUP(C17156,'BAB Identified Sites'!E:E,'BAB Identified Sites'!E:E,"missing",0)</f>
        <v>missing</v>
      </c>
    </row>
    <row r="17157" spans="1:8" hidden="1" x14ac:dyDescent="0.35">
      <c r="A17157">
        <v>180</v>
      </c>
      <c r="B17157" t="s">
        <v>2777</v>
      </c>
      <c r="C17157" t="s">
        <v>2876</v>
      </c>
      <c r="D17157" t="s">
        <v>2877</v>
      </c>
      <c r="E17157" s="26">
        <v>45139</v>
      </c>
      <c r="F17157" t="s">
        <v>6137</v>
      </c>
      <c r="G17157" t="s">
        <v>6138</v>
      </c>
      <c r="H17157" t="str">
        <f>_xlfn.XLOOKUP(C17157,'BAB Identified Sites'!E:E,'BAB Identified Sites'!E:E,"missing",0)</f>
        <v>missing</v>
      </c>
    </row>
    <row r="17158" spans="1:8" hidden="1" x14ac:dyDescent="0.35">
      <c r="A17158">
        <v>180</v>
      </c>
      <c r="B17158" t="s">
        <v>2777</v>
      </c>
      <c r="C17158" t="s">
        <v>2876</v>
      </c>
      <c r="D17158" t="s">
        <v>2877</v>
      </c>
      <c r="E17158" s="26">
        <v>45139</v>
      </c>
      <c r="F17158" t="s">
        <v>6139</v>
      </c>
      <c r="G17158" t="s">
        <v>6138</v>
      </c>
      <c r="H17158" t="str">
        <f>_xlfn.XLOOKUP(C17158,'BAB Identified Sites'!E:E,'BAB Identified Sites'!E:E,"missing",0)</f>
        <v>missing</v>
      </c>
    </row>
    <row r="17159" spans="1:8" hidden="1" x14ac:dyDescent="0.35">
      <c r="A17159">
        <v>180</v>
      </c>
      <c r="B17159" t="s">
        <v>2777</v>
      </c>
      <c r="C17159" t="s">
        <v>2876</v>
      </c>
      <c r="D17159" t="s">
        <v>2877</v>
      </c>
      <c r="E17159" s="26">
        <v>45170</v>
      </c>
      <c r="F17159" t="s">
        <v>6137</v>
      </c>
      <c r="G17159" t="s">
        <v>6138</v>
      </c>
      <c r="H17159" t="str">
        <f>_xlfn.XLOOKUP(C17159,'BAB Identified Sites'!E:E,'BAB Identified Sites'!E:E,"missing",0)</f>
        <v>missing</v>
      </c>
    </row>
    <row r="17160" spans="1:8" hidden="1" x14ac:dyDescent="0.35">
      <c r="A17160">
        <v>180</v>
      </c>
      <c r="B17160" t="s">
        <v>2777</v>
      </c>
      <c r="C17160" t="s">
        <v>2876</v>
      </c>
      <c r="D17160" t="s">
        <v>2877</v>
      </c>
      <c r="E17160" s="26">
        <v>45170</v>
      </c>
      <c r="F17160" t="s">
        <v>6139</v>
      </c>
      <c r="G17160" t="s">
        <v>6138</v>
      </c>
      <c r="H17160" t="str">
        <f>_xlfn.XLOOKUP(C17160,'BAB Identified Sites'!E:E,'BAB Identified Sites'!E:E,"missing",0)</f>
        <v>missing</v>
      </c>
    </row>
    <row r="17161" spans="1:8" hidden="1" x14ac:dyDescent="0.35">
      <c r="A17161">
        <v>180</v>
      </c>
      <c r="B17161" t="s">
        <v>2777</v>
      </c>
      <c r="C17161" t="s">
        <v>2876</v>
      </c>
      <c r="D17161" t="s">
        <v>2877</v>
      </c>
      <c r="E17161" s="26">
        <v>45200</v>
      </c>
      <c r="F17161" t="s">
        <v>6137</v>
      </c>
      <c r="G17161" t="s">
        <v>6138</v>
      </c>
      <c r="H17161" t="str">
        <f>_xlfn.XLOOKUP(C17161,'BAB Identified Sites'!E:E,'BAB Identified Sites'!E:E,"missing",0)</f>
        <v>missing</v>
      </c>
    </row>
    <row r="17162" spans="1:8" hidden="1" x14ac:dyDescent="0.35">
      <c r="A17162">
        <v>180</v>
      </c>
      <c r="B17162" t="s">
        <v>2777</v>
      </c>
      <c r="C17162" t="s">
        <v>2876</v>
      </c>
      <c r="D17162" t="s">
        <v>2877</v>
      </c>
      <c r="E17162" s="26">
        <v>45200</v>
      </c>
      <c r="F17162" t="s">
        <v>6139</v>
      </c>
      <c r="G17162" t="s">
        <v>6138</v>
      </c>
      <c r="H17162" t="str">
        <f>_xlfn.XLOOKUP(C17162,'BAB Identified Sites'!E:E,'BAB Identified Sites'!E:E,"missing",0)</f>
        <v>missing</v>
      </c>
    </row>
    <row r="17163" spans="1:8" hidden="1" x14ac:dyDescent="0.35">
      <c r="A17163">
        <v>180</v>
      </c>
      <c r="B17163" t="s">
        <v>2777</v>
      </c>
      <c r="C17163" t="s">
        <v>2876</v>
      </c>
      <c r="D17163" t="s">
        <v>2877</v>
      </c>
      <c r="E17163" s="26">
        <v>45231</v>
      </c>
      <c r="F17163" t="s">
        <v>6137</v>
      </c>
      <c r="G17163" t="s">
        <v>6138</v>
      </c>
      <c r="H17163" t="str">
        <f>_xlfn.XLOOKUP(C17163,'BAB Identified Sites'!E:E,'BAB Identified Sites'!E:E,"missing",0)</f>
        <v>missing</v>
      </c>
    </row>
    <row r="17164" spans="1:8" hidden="1" x14ac:dyDescent="0.35">
      <c r="A17164">
        <v>180</v>
      </c>
      <c r="B17164" t="s">
        <v>2777</v>
      </c>
      <c r="C17164" t="s">
        <v>2876</v>
      </c>
      <c r="D17164" t="s">
        <v>2877</v>
      </c>
      <c r="E17164" s="26">
        <v>45231</v>
      </c>
      <c r="F17164" t="s">
        <v>6139</v>
      </c>
      <c r="G17164" t="s">
        <v>6138</v>
      </c>
      <c r="H17164" t="str">
        <f>_xlfn.XLOOKUP(C17164,'BAB Identified Sites'!E:E,'BAB Identified Sites'!E:E,"missing",0)</f>
        <v>missing</v>
      </c>
    </row>
    <row r="17165" spans="1:8" hidden="1" x14ac:dyDescent="0.35">
      <c r="A17165">
        <v>180</v>
      </c>
      <c r="B17165" t="s">
        <v>2777</v>
      </c>
      <c r="C17165" t="s">
        <v>2876</v>
      </c>
      <c r="D17165" t="s">
        <v>2877</v>
      </c>
      <c r="E17165" s="26">
        <v>45261</v>
      </c>
      <c r="F17165" t="s">
        <v>6137</v>
      </c>
      <c r="G17165" t="s">
        <v>6138</v>
      </c>
      <c r="H17165" t="str">
        <f>_xlfn.XLOOKUP(C17165,'BAB Identified Sites'!E:E,'BAB Identified Sites'!E:E,"missing",0)</f>
        <v>missing</v>
      </c>
    </row>
    <row r="17166" spans="1:8" hidden="1" x14ac:dyDescent="0.35">
      <c r="A17166">
        <v>180</v>
      </c>
      <c r="B17166" t="s">
        <v>2777</v>
      </c>
      <c r="C17166" t="s">
        <v>2876</v>
      </c>
      <c r="D17166" t="s">
        <v>2877</v>
      </c>
      <c r="E17166" s="26">
        <v>45261</v>
      </c>
      <c r="F17166" t="s">
        <v>6139</v>
      </c>
      <c r="G17166" t="s">
        <v>6138</v>
      </c>
      <c r="H17166" t="str">
        <f>_xlfn.XLOOKUP(C17166,'BAB Identified Sites'!E:E,'BAB Identified Sites'!E:E,"missing",0)</f>
        <v>missing</v>
      </c>
    </row>
    <row r="17167" spans="1:8" hidden="1" x14ac:dyDescent="0.35">
      <c r="A17167">
        <v>1110</v>
      </c>
      <c r="B17167" t="s">
        <v>4163</v>
      </c>
      <c r="C17167" t="s">
        <v>4206</v>
      </c>
      <c r="D17167" t="s">
        <v>4207</v>
      </c>
      <c r="E17167" s="26">
        <v>45139</v>
      </c>
      <c r="F17167" t="s">
        <v>6137</v>
      </c>
      <c r="G17167" t="s">
        <v>6138</v>
      </c>
      <c r="H17167" t="str">
        <f>_xlfn.XLOOKUP(C17167,'BAB Identified Sites'!E:E,'BAB Identified Sites'!E:E,"missing",0)</f>
        <v>missing</v>
      </c>
    </row>
    <row r="17168" spans="1:8" hidden="1" x14ac:dyDescent="0.35">
      <c r="A17168">
        <v>1110</v>
      </c>
      <c r="B17168" t="s">
        <v>4163</v>
      </c>
      <c r="C17168" t="s">
        <v>4206</v>
      </c>
      <c r="D17168" t="s">
        <v>4207</v>
      </c>
      <c r="E17168" s="26">
        <v>45139</v>
      </c>
      <c r="F17168" t="s">
        <v>6139</v>
      </c>
      <c r="G17168" t="s">
        <v>6138</v>
      </c>
      <c r="H17168" t="str">
        <f>_xlfn.XLOOKUP(C17168,'BAB Identified Sites'!E:E,'BAB Identified Sites'!E:E,"missing",0)</f>
        <v>missing</v>
      </c>
    </row>
    <row r="17169" spans="1:8" hidden="1" x14ac:dyDescent="0.35">
      <c r="A17169">
        <v>1110</v>
      </c>
      <c r="B17169" t="s">
        <v>4163</v>
      </c>
      <c r="C17169" t="s">
        <v>4206</v>
      </c>
      <c r="D17169" t="s">
        <v>4207</v>
      </c>
      <c r="E17169" s="26">
        <v>45170</v>
      </c>
      <c r="F17169" t="s">
        <v>6137</v>
      </c>
      <c r="G17169" t="s">
        <v>6138</v>
      </c>
      <c r="H17169" t="str">
        <f>_xlfn.XLOOKUP(C17169,'BAB Identified Sites'!E:E,'BAB Identified Sites'!E:E,"missing",0)</f>
        <v>missing</v>
      </c>
    </row>
    <row r="17170" spans="1:8" hidden="1" x14ac:dyDescent="0.35">
      <c r="A17170">
        <v>1110</v>
      </c>
      <c r="B17170" t="s">
        <v>4163</v>
      </c>
      <c r="C17170" t="s">
        <v>4206</v>
      </c>
      <c r="D17170" t="s">
        <v>4207</v>
      </c>
      <c r="E17170" s="26">
        <v>45170</v>
      </c>
      <c r="F17170" t="s">
        <v>6139</v>
      </c>
      <c r="G17170" t="s">
        <v>6138</v>
      </c>
      <c r="H17170" t="str">
        <f>_xlfn.XLOOKUP(C17170,'BAB Identified Sites'!E:E,'BAB Identified Sites'!E:E,"missing",0)</f>
        <v>missing</v>
      </c>
    </row>
    <row r="17171" spans="1:8" hidden="1" x14ac:dyDescent="0.35">
      <c r="A17171">
        <v>1110</v>
      </c>
      <c r="B17171" t="s">
        <v>4163</v>
      </c>
      <c r="C17171" t="s">
        <v>4206</v>
      </c>
      <c r="D17171" t="s">
        <v>4207</v>
      </c>
      <c r="E17171" s="26">
        <v>45200</v>
      </c>
      <c r="F17171" t="s">
        <v>6137</v>
      </c>
      <c r="G17171" t="s">
        <v>6138</v>
      </c>
      <c r="H17171" t="str">
        <f>_xlfn.XLOOKUP(C17171,'BAB Identified Sites'!E:E,'BAB Identified Sites'!E:E,"missing",0)</f>
        <v>missing</v>
      </c>
    </row>
    <row r="17172" spans="1:8" hidden="1" x14ac:dyDescent="0.35">
      <c r="A17172">
        <v>1110</v>
      </c>
      <c r="B17172" t="s">
        <v>4163</v>
      </c>
      <c r="C17172" t="s">
        <v>4206</v>
      </c>
      <c r="D17172" t="s">
        <v>4207</v>
      </c>
      <c r="E17172" s="26">
        <v>45200</v>
      </c>
      <c r="F17172" t="s">
        <v>6139</v>
      </c>
      <c r="G17172" t="s">
        <v>6138</v>
      </c>
      <c r="H17172" t="str">
        <f>_xlfn.XLOOKUP(C17172,'BAB Identified Sites'!E:E,'BAB Identified Sites'!E:E,"missing",0)</f>
        <v>missing</v>
      </c>
    </row>
    <row r="17173" spans="1:8" hidden="1" x14ac:dyDescent="0.35">
      <c r="A17173">
        <v>1110</v>
      </c>
      <c r="B17173" t="s">
        <v>4163</v>
      </c>
      <c r="C17173" t="s">
        <v>4206</v>
      </c>
      <c r="D17173" t="s">
        <v>4207</v>
      </c>
      <c r="E17173" s="26">
        <v>45231</v>
      </c>
      <c r="F17173" t="s">
        <v>6137</v>
      </c>
      <c r="G17173" t="s">
        <v>6138</v>
      </c>
      <c r="H17173" t="str">
        <f>_xlfn.XLOOKUP(C17173,'BAB Identified Sites'!E:E,'BAB Identified Sites'!E:E,"missing",0)</f>
        <v>missing</v>
      </c>
    </row>
    <row r="17174" spans="1:8" hidden="1" x14ac:dyDescent="0.35">
      <c r="A17174">
        <v>1110</v>
      </c>
      <c r="B17174" t="s">
        <v>4163</v>
      </c>
      <c r="C17174" t="s">
        <v>4206</v>
      </c>
      <c r="D17174" t="s">
        <v>4207</v>
      </c>
      <c r="E17174" s="26">
        <v>45231</v>
      </c>
      <c r="F17174" t="s">
        <v>6139</v>
      </c>
      <c r="G17174" t="s">
        <v>6138</v>
      </c>
      <c r="H17174" t="str">
        <f>_xlfn.XLOOKUP(C17174,'BAB Identified Sites'!E:E,'BAB Identified Sites'!E:E,"missing",0)</f>
        <v>missing</v>
      </c>
    </row>
    <row r="17175" spans="1:8" hidden="1" x14ac:dyDescent="0.35">
      <c r="A17175">
        <v>1110</v>
      </c>
      <c r="B17175" t="s">
        <v>4163</v>
      </c>
      <c r="C17175" t="s">
        <v>4206</v>
      </c>
      <c r="D17175" t="s">
        <v>4207</v>
      </c>
      <c r="E17175" s="26">
        <v>45261</v>
      </c>
      <c r="F17175" t="s">
        <v>6137</v>
      </c>
      <c r="G17175" t="s">
        <v>6138</v>
      </c>
      <c r="H17175" t="str">
        <f>_xlfn.XLOOKUP(C17175,'BAB Identified Sites'!E:E,'BAB Identified Sites'!E:E,"missing",0)</f>
        <v>missing</v>
      </c>
    </row>
    <row r="17176" spans="1:8" hidden="1" x14ac:dyDescent="0.35">
      <c r="A17176">
        <v>1110</v>
      </c>
      <c r="B17176" t="s">
        <v>4163</v>
      </c>
      <c r="C17176" t="s">
        <v>4206</v>
      </c>
      <c r="D17176" t="s">
        <v>4207</v>
      </c>
      <c r="E17176" s="26">
        <v>45261</v>
      </c>
      <c r="F17176" t="s">
        <v>6139</v>
      </c>
      <c r="G17176" t="s">
        <v>6138</v>
      </c>
      <c r="H17176" t="str">
        <f>_xlfn.XLOOKUP(C17176,'BAB Identified Sites'!E:E,'BAB Identified Sites'!E:E,"missing",0)</f>
        <v>missing</v>
      </c>
    </row>
    <row r="17177" spans="1:8" hidden="1" x14ac:dyDescent="0.35">
      <c r="A17177">
        <v>2690</v>
      </c>
      <c r="B17177" t="s">
        <v>1795</v>
      </c>
      <c r="C17177" t="s">
        <v>5298</v>
      </c>
      <c r="D17177" t="s">
        <v>5299</v>
      </c>
      <c r="E17177" s="26">
        <v>45139</v>
      </c>
      <c r="F17177" t="s">
        <v>6137</v>
      </c>
      <c r="G17177" t="s">
        <v>6138</v>
      </c>
      <c r="H17177" t="str">
        <f>_xlfn.XLOOKUP(C17177,'BAB Identified Sites'!E:E,'BAB Identified Sites'!E:E,"missing",0)</f>
        <v>09188</v>
      </c>
    </row>
    <row r="17178" spans="1:8" hidden="1" x14ac:dyDescent="0.35">
      <c r="A17178">
        <v>2690</v>
      </c>
      <c r="B17178" t="s">
        <v>1795</v>
      </c>
      <c r="C17178" t="s">
        <v>5298</v>
      </c>
      <c r="D17178" t="s">
        <v>5299</v>
      </c>
      <c r="E17178" s="26">
        <v>45139</v>
      </c>
      <c r="F17178" t="s">
        <v>6139</v>
      </c>
      <c r="G17178" t="s">
        <v>6138</v>
      </c>
      <c r="H17178" t="str">
        <f>_xlfn.XLOOKUP(C17178,'BAB Identified Sites'!E:E,'BAB Identified Sites'!E:E,"missing",0)</f>
        <v>09188</v>
      </c>
    </row>
    <row r="17179" spans="1:8" hidden="1" x14ac:dyDescent="0.35">
      <c r="A17179">
        <v>2690</v>
      </c>
      <c r="B17179" t="s">
        <v>1795</v>
      </c>
      <c r="C17179" t="s">
        <v>5298</v>
      </c>
      <c r="D17179" t="s">
        <v>5299</v>
      </c>
      <c r="E17179" s="26">
        <v>45170</v>
      </c>
      <c r="F17179" t="s">
        <v>6137</v>
      </c>
      <c r="G17179" t="s">
        <v>6138</v>
      </c>
      <c r="H17179" t="str">
        <f>_xlfn.XLOOKUP(C17179,'BAB Identified Sites'!E:E,'BAB Identified Sites'!E:E,"missing",0)</f>
        <v>09188</v>
      </c>
    </row>
    <row r="17180" spans="1:8" hidden="1" x14ac:dyDescent="0.35">
      <c r="A17180">
        <v>2690</v>
      </c>
      <c r="B17180" t="s">
        <v>1795</v>
      </c>
      <c r="C17180" t="s">
        <v>5298</v>
      </c>
      <c r="D17180" t="s">
        <v>5299</v>
      </c>
      <c r="E17180" s="26">
        <v>45170</v>
      </c>
      <c r="F17180" t="s">
        <v>6139</v>
      </c>
      <c r="G17180" t="s">
        <v>6138</v>
      </c>
      <c r="H17180" t="str">
        <f>_xlfn.XLOOKUP(C17180,'BAB Identified Sites'!E:E,'BAB Identified Sites'!E:E,"missing",0)</f>
        <v>09188</v>
      </c>
    </row>
    <row r="17181" spans="1:8" hidden="1" x14ac:dyDescent="0.35">
      <c r="A17181">
        <v>2690</v>
      </c>
      <c r="B17181" t="s">
        <v>1795</v>
      </c>
      <c r="C17181" t="s">
        <v>5298</v>
      </c>
      <c r="D17181" t="s">
        <v>5299</v>
      </c>
      <c r="E17181" s="26">
        <v>45200</v>
      </c>
      <c r="F17181" t="s">
        <v>6137</v>
      </c>
      <c r="G17181" t="s">
        <v>6138</v>
      </c>
      <c r="H17181" t="str">
        <f>_xlfn.XLOOKUP(C17181,'BAB Identified Sites'!E:E,'BAB Identified Sites'!E:E,"missing",0)</f>
        <v>09188</v>
      </c>
    </row>
    <row r="17182" spans="1:8" hidden="1" x14ac:dyDescent="0.35">
      <c r="A17182">
        <v>2690</v>
      </c>
      <c r="B17182" t="s">
        <v>1795</v>
      </c>
      <c r="C17182" t="s">
        <v>5298</v>
      </c>
      <c r="D17182" t="s">
        <v>5299</v>
      </c>
      <c r="E17182" s="26">
        <v>45200</v>
      </c>
      <c r="F17182" t="s">
        <v>6139</v>
      </c>
      <c r="G17182" t="s">
        <v>6138</v>
      </c>
      <c r="H17182" t="str">
        <f>_xlfn.XLOOKUP(C17182,'BAB Identified Sites'!E:E,'BAB Identified Sites'!E:E,"missing",0)</f>
        <v>09188</v>
      </c>
    </row>
    <row r="17183" spans="1:8" hidden="1" x14ac:dyDescent="0.35">
      <c r="A17183">
        <v>2690</v>
      </c>
      <c r="B17183" t="s">
        <v>1795</v>
      </c>
      <c r="C17183" t="s">
        <v>5298</v>
      </c>
      <c r="D17183" t="s">
        <v>5299</v>
      </c>
      <c r="E17183" s="26">
        <v>45231</v>
      </c>
      <c r="F17183" t="s">
        <v>6137</v>
      </c>
      <c r="G17183" t="s">
        <v>6138</v>
      </c>
      <c r="H17183" t="str">
        <f>_xlfn.XLOOKUP(C17183,'BAB Identified Sites'!E:E,'BAB Identified Sites'!E:E,"missing",0)</f>
        <v>09188</v>
      </c>
    </row>
    <row r="17184" spans="1:8" hidden="1" x14ac:dyDescent="0.35">
      <c r="A17184">
        <v>2690</v>
      </c>
      <c r="B17184" t="s">
        <v>1795</v>
      </c>
      <c r="C17184" t="s">
        <v>5298</v>
      </c>
      <c r="D17184" t="s">
        <v>5299</v>
      </c>
      <c r="E17184" s="26">
        <v>45231</v>
      </c>
      <c r="F17184" t="s">
        <v>6139</v>
      </c>
      <c r="G17184" t="s">
        <v>6138</v>
      </c>
      <c r="H17184" t="str">
        <f>_xlfn.XLOOKUP(C17184,'BAB Identified Sites'!E:E,'BAB Identified Sites'!E:E,"missing",0)</f>
        <v>09188</v>
      </c>
    </row>
    <row r="17185" spans="1:8" hidden="1" x14ac:dyDescent="0.35">
      <c r="A17185">
        <v>2690</v>
      </c>
      <c r="B17185" t="s">
        <v>1795</v>
      </c>
      <c r="C17185" t="s">
        <v>5298</v>
      </c>
      <c r="D17185" t="s">
        <v>5299</v>
      </c>
      <c r="E17185" s="26">
        <v>45261</v>
      </c>
      <c r="F17185" t="s">
        <v>6137</v>
      </c>
      <c r="G17185" t="s">
        <v>6138</v>
      </c>
      <c r="H17185" t="str">
        <f>_xlfn.XLOOKUP(C17185,'BAB Identified Sites'!E:E,'BAB Identified Sites'!E:E,"missing",0)</f>
        <v>09188</v>
      </c>
    </row>
    <row r="17186" spans="1:8" hidden="1" x14ac:dyDescent="0.35">
      <c r="A17186">
        <v>2690</v>
      </c>
      <c r="B17186" t="s">
        <v>1795</v>
      </c>
      <c r="C17186" t="s">
        <v>5298</v>
      </c>
      <c r="D17186" t="s">
        <v>5299</v>
      </c>
      <c r="E17186" s="26">
        <v>45261</v>
      </c>
      <c r="F17186" t="s">
        <v>6139</v>
      </c>
      <c r="G17186" t="s">
        <v>6138</v>
      </c>
      <c r="H17186" t="str">
        <f>_xlfn.XLOOKUP(C17186,'BAB Identified Sites'!E:E,'BAB Identified Sites'!E:E,"missing",0)</f>
        <v>09188</v>
      </c>
    </row>
    <row r="17187" spans="1:8" hidden="1" x14ac:dyDescent="0.35">
      <c r="A17187">
        <v>130</v>
      </c>
      <c r="B17187" t="s">
        <v>2598</v>
      </c>
      <c r="C17187" t="s">
        <v>2725</v>
      </c>
      <c r="D17187" t="s">
        <v>2726</v>
      </c>
      <c r="E17187" s="26">
        <v>45139</v>
      </c>
      <c r="F17187" t="s">
        <v>6137</v>
      </c>
      <c r="G17187" t="s">
        <v>6138</v>
      </c>
      <c r="H17187" t="str">
        <f>_xlfn.XLOOKUP(C17187,'BAB Identified Sites'!E:E,'BAB Identified Sites'!E:E,"missing",0)</f>
        <v>missing</v>
      </c>
    </row>
    <row r="17188" spans="1:8" hidden="1" x14ac:dyDescent="0.35">
      <c r="A17188">
        <v>130</v>
      </c>
      <c r="B17188" t="s">
        <v>2598</v>
      </c>
      <c r="C17188" t="s">
        <v>2725</v>
      </c>
      <c r="D17188" t="s">
        <v>2726</v>
      </c>
      <c r="E17188" s="26">
        <v>45139</v>
      </c>
      <c r="F17188" t="s">
        <v>6139</v>
      </c>
      <c r="G17188" t="s">
        <v>6138</v>
      </c>
      <c r="H17188" t="str">
        <f>_xlfn.XLOOKUP(C17188,'BAB Identified Sites'!E:E,'BAB Identified Sites'!E:E,"missing",0)</f>
        <v>missing</v>
      </c>
    </row>
    <row r="17189" spans="1:8" hidden="1" x14ac:dyDescent="0.35">
      <c r="A17189">
        <v>130</v>
      </c>
      <c r="B17189" t="s">
        <v>2598</v>
      </c>
      <c r="C17189" t="s">
        <v>2725</v>
      </c>
      <c r="D17189" t="s">
        <v>2726</v>
      </c>
      <c r="E17189" s="26">
        <v>45170</v>
      </c>
      <c r="F17189" t="s">
        <v>6137</v>
      </c>
      <c r="G17189" t="s">
        <v>6138</v>
      </c>
      <c r="H17189" t="str">
        <f>_xlfn.XLOOKUP(C17189,'BAB Identified Sites'!E:E,'BAB Identified Sites'!E:E,"missing",0)</f>
        <v>missing</v>
      </c>
    </row>
    <row r="17190" spans="1:8" hidden="1" x14ac:dyDescent="0.35">
      <c r="A17190">
        <v>130</v>
      </c>
      <c r="B17190" t="s">
        <v>2598</v>
      </c>
      <c r="C17190" t="s">
        <v>2725</v>
      </c>
      <c r="D17190" t="s">
        <v>2726</v>
      </c>
      <c r="E17190" s="26">
        <v>45170</v>
      </c>
      <c r="F17190" t="s">
        <v>6139</v>
      </c>
      <c r="G17190" t="s">
        <v>6138</v>
      </c>
      <c r="H17190" t="str">
        <f>_xlfn.XLOOKUP(C17190,'BAB Identified Sites'!E:E,'BAB Identified Sites'!E:E,"missing",0)</f>
        <v>missing</v>
      </c>
    </row>
    <row r="17191" spans="1:8" hidden="1" x14ac:dyDescent="0.35">
      <c r="A17191">
        <v>130</v>
      </c>
      <c r="B17191" t="s">
        <v>2598</v>
      </c>
      <c r="C17191" t="s">
        <v>2725</v>
      </c>
      <c r="D17191" t="s">
        <v>2726</v>
      </c>
      <c r="E17191" s="26">
        <v>45200</v>
      </c>
      <c r="F17191" t="s">
        <v>6137</v>
      </c>
      <c r="G17191" t="s">
        <v>6138</v>
      </c>
      <c r="H17191" t="str">
        <f>_xlfn.XLOOKUP(C17191,'BAB Identified Sites'!E:E,'BAB Identified Sites'!E:E,"missing",0)</f>
        <v>missing</v>
      </c>
    </row>
    <row r="17192" spans="1:8" hidden="1" x14ac:dyDescent="0.35">
      <c r="A17192">
        <v>130</v>
      </c>
      <c r="B17192" t="s">
        <v>2598</v>
      </c>
      <c r="C17192" t="s">
        <v>2725</v>
      </c>
      <c r="D17192" t="s">
        <v>2726</v>
      </c>
      <c r="E17192" s="26">
        <v>45200</v>
      </c>
      <c r="F17192" t="s">
        <v>6139</v>
      </c>
      <c r="G17192" t="s">
        <v>6138</v>
      </c>
      <c r="H17192" t="str">
        <f>_xlfn.XLOOKUP(C17192,'BAB Identified Sites'!E:E,'BAB Identified Sites'!E:E,"missing",0)</f>
        <v>missing</v>
      </c>
    </row>
    <row r="17193" spans="1:8" hidden="1" x14ac:dyDescent="0.35">
      <c r="A17193">
        <v>130</v>
      </c>
      <c r="B17193" t="s">
        <v>2598</v>
      </c>
      <c r="C17193" t="s">
        <v>2725</v>
      </c>
      <c r="D17193" t="s">
        <v>2726</v>
      </c>
      <c r="E17193" s="26">
        <v>45231</v>
      </c>
      <c r="F17193" t="s">
        <v>6137</v>
      </c>
      <c r="G17193" t="s">
        <v>6138</v>
      </c>
      <c r="H17193" t="str">
        <f>_xlfn.XLOOKUP(C17193,'BAB Identified Sites'!E:E,'BAB Identified Sites'!E:E,"missing",0)</f>
        <v>missing</v>
      </c>
    </row>
    <row r="17194" spans="1:8" hidden="1" x14ac:dyDescent="0.35">
      <c r="A17194">
        <v>130</v>
      </c>
      <c r="B17194" t="s">
        <v>2598</v>
      </c>
      <c r="C17194" t="s">
        <v>2725</v>
      </c>
      <c r="D17194" t="s">
        <v>2726</v>
      </c>
      <c r="E17194" s="26">
        <v>45231</v>
      </c>
      <c r="F17194" t="s">
        <v>6139</v>
      </c>
      <c r="G17194" t="s">
        <v>6138</v>
      </c>
      <c r="H17194" t="str">
        <f>_xlfn.XLOOKUP(C17194,'BAB Identified Sites'!E:E,'BAB Identified Sites'!E:E,"missing",0)</f>
        <v>missing</v>
      </c>
    </row>
    <row r="17195" spans="1:8" hidden="1" x14ac:dyDescent="0.35">
      <c r="A17195">
        <v>230</v>
      </c>
      <c r="B17195" t="s">
        <v>2901</v>
      </c>
      <c r="C17195" t="s">
        <v>2902</v>
      </c>
      <c r="D17195" t="s">
        <v>2903</v>
      </c>
      <c r="E17195" s="26">
        <v>45139</v>
      </c>
      <c r="F17195" t="s">
        <v>6137</v>
      </c>
      <c r="G17195" t="s">
        <v>6138</v>
      </c>
      <c r="H17195" t="str">
        <f>_xlfn.XLOOKUP(C17195,'&lt;1000 removed'!E:E,'&lt;1000 removed'!E:E,"removed",0)</f>
        <v>09222</v>
      </c>
    </row>
    <row r="17196" spans="1:8" hidden="1" x14ac:dyDescent="0.35">
      <c r="A17196">
        <v>230</v>
      </c>
      <c r="B17196" t="s">
        <v>2901</v>
      </c>
      <c r="C17196" t="s">
        <v>2902</v>
      </c>
      <c r="D17196" t="s">
        <v>2903</v>
      </c>
      <c r="E17196" s="26">
        <v>45139</v>
      </c>
      <c r="F17196" t="s">
        <v>6139</v>
      </c>
      <c r="G17196" t="s">
        <v>6138</v>
      </c>
      <c r="H17196" t="str">
        <f>_xlfn.XLOOKUP(C17196,'&lt;1000 removed'!E:E,'&lt;1000 removed'!E:E,"removed",0)</f>
        <v>09222</v>
      </c>
    </row>
    <row r="17197" spans="1:8" hidden="1" x14ac:dyDescent="0.35">
      <c r="A17197">
        <v>230</v>
      </c>
      <c r="B17197" t="s">
        <v>2901</v>
      </c>
      <c r="C17197" t="s">
        <v>2902</v>
      </c>
      <c r="D17197" t="s">
        <v>2903</v>
      </c>
      <c r="E17197" s="26">
        <v>45170</v>
      </c>
      <c r="F17197" t="s">
        <v>6137</v>
      </c>
      <c r="G17197" t="s">
        <v>6138</v>
      </c>
      <c r="H17197" t="str">
        <f>_xlfn.XLOOKUP(C17197,'&lt;1000 removed'!E:E,'&lt;1000 removed'!E:E,"removed",0)</f>
        <v>09222</v>
      </c>
    </row>
    <row r="17198" spans="1:8" hidden="1" x14ac:dyDescent="0.35">
      <c r="A17198">
        <v>230</v>
      </c>
      <c r="B17198" t="s">
        <v>2901</v>
      </c>
      <c r="C17198" t="s">
        <v>2902</v>
      </c>
      <c r="D17198" t="s">
        <v>2903</v>
      </c>
      <c r="E17198" s="26">
        <v>45170</v>
      </c>
      <c r="F17198" t="s">
        <v>6139</v>
      </c>
      <c r="G17198" t="s">
        <v>6138</v>
      </c>
      <c r="H17198" t="str">
        <f>_xlfn.XLOOKUP(C17198,'&lt;1000 removed'!E:E,'&lt;1000 removed'!E:E,"removed",0)</f>
        <v>09222</v>
      </c>
    </row>
    <row r="17199" spans="1:8" hidden="1" x14ac:dyDescent="0.35">
      <c r="A17199">
        <v>230</v>
      </c>
      <c r="B17199" t="s">
        <v>2901</v>
      </c>
      <c r="C17199" t="s">
        <v>2902</v>
      </c>
      <c r="D17199" t="s">
        <v>2903</v>
      </c>
      <c r="E17199" s="26">
        <v>45200</v>
      </c>
      <c r="F17199" t="s">
        <v>6137</v>
      </c>
      <c r="G17199" t="s">
        <v>6138</v>
      </c>
      <c r="H17199" t="str">
        <f>_xlfn.XLOOKUP(C17199,'&lt;1000 removed'!E:E,'&lt;1000 removed'!E:E,"removed",0)</f>
        <v>09222</v>
      </c>
    </row>
    <row r="17200" spans="1:8" hidden="1" x14ac:dyDescent="0.35">
      <c r="A17200">
        <v>230</v>
      </c>
      <c r="B17200" t="s">
        <v>2901</v>
      </c>
      <c r="C17200" t="s">
        <v>2902</v>
      </c>
      <c r="D17200" t="s">
        <v>2903</v>
      </c>
      <c r="E17200" s="26">
        <v>45200</v>
      </c>
      <c r="F17200" t="s">
        <v>6139</v>
      </c>
      <c r="G17200" t="s">
        <v>6138</v>
      </c>
      <c r="H17200" t="str">
        <f>_xlfn.XLOOKUP(C17200,'&lt;1000 removed'!E:E,'&lt;1000 removed'!E:E,"removed",0)</f>
        <v>09222</v>
      </c>
    </row>
    <row r="17201" spans="1:8" hidden="1" x14ac:dyDescent="0.35">
      <c r="A17201">
        <v>230</v>
      </c>
      <c r="B17201" t="s">
        <v>2901</v>
      </c>
      <c r="C17201" t="s">
        <v>2902</v>
      </c>
      <c r="D17201" t="s">
        <v>2903</v>
      </c>
      <c r="E17201" s="26">
        <v>45231</v>
      </c>
      <c r="F17201" t="s">
        <v>6137</v>
      </c>
      <c r="G17201" t="s">
        <v>6138</v>
      </c>
      <c r="H17201" t="str">
        <f>_xlfn.XLOOKUP(C17201,'&lt;1000 removed'!E:E,'&lt;1000 removed'!E:E,"removed",0)</f>
        <v>09222</v>
      </c>
    </row>
    <row r="17202" spans="1:8" hidden="1" x14ac:dyDescent="0.35">
      <c r="A17202">
        <v>230</v>
      </c>
      <c r="B17202" t="s">
        <v>2901</v>
      </c>
      <c r="C17202" t="s">
        <v>2902</v>
      </c>
      <c r="D17202" t="s">
        <v>2903</v>
      </c>
      <c r="E17202" s="26">
        <v>45231</v>
      </c>
      <c r="F17202" t="s">
        <v>6139</v>
      </c>
      <c r="G17202" t="s">
        <v>6138</v>
      </c>
      <c r="H17202" t="str">
        <f>_xlfn.XLOOKUP(C17202,'&lt;1000 removed'!E:E,'&lt;1000 removed'!E:E,"removed",0)</f>
        <v>09222</v>
      </c>
    </row>
    <row r="17203" spans="1:8" hidden="1" x14ac:dyDescent="0.35">
      <c r="A17203">
        <v>230</v>
      </c>
      <c r="B17203" t="s">
        <v>2901</v>
      </c>
      <c r="C17203" t="s">
        <v>2902</v>
      </c>
      <c r="D17203" t="s">
        <v>2903</v>
      </c>
      <c r="E17203" s="26">
        <v>45261</v>
      </c>
      <c r="F17203" t="s">
        <v>6137</v>
      </c>
      <c r="G17203" t="s">
        <v>6138</v>
      </c>
      <c r="H17203" t="str">
        <f>_xlfn.XLOOKUP(C17203,'&lt;1000 removed'!E:E,'&lt;1000 removed'!E:E,"removed",0)</f>
        <v>09222</v>
      </c>
    </row>
    <row r="17204" spans="1:8" hidden="1" x14ac:dyDescent="0.35">
      <c r="A17204">
        <v>230</v>
      </c>
      <c r="B17204" t="s">
        <v>2901</v>
      </c>
      <c r="C17204" t="s">
        <v>2902</v>
      </c>
      <c r="D17204" t="s">
        <v>2903</v>
      </c>
      <c r="E17204" s="26">
        <v>45261</v>
      </c>
      <c r="F17204" t="s">
        <v>6139</v>
      </c>
      <c r="G17204" t="s">
        <v>6138</v>
      </c>
      <c r="H17204" t="str">
        <f>_xlfn.XLOOKUP(C17204,'&lt;1000 removed'!E:E,'&lt;1000 removed'!E:E,"removed",0)</f>
        <v>09222</v>
      </c>
    </row>
    <row r="17205" spans="1:8" hidden="1" x14ac:dyDescent="0.35">
      <c r="A17205">
        <v>230</v>
      </c>
      <c r="B17205" t="s">
        <v>2901</v>
      </c>
      <c r="C17205" t="s">
        <v>2904</v>
      </c>
      <c r="D17205" t="s">
        <v>2905</v>
      </c>
      <c r="E17205" s="26">
        <v>45139</v>
      </c>
      <c r="F17205" t="s">
        <v>6137</v>
      </c>
      <c r="G17205" t="s">
        <v>6138</v>
      </c>
      <c r="H17205" t="str">
        <f>_xlfn.XLOOKUP(C17205,'&lt;1000 removed'!E:E,'&lt;1000 removed'!E:E,"removed",0)</f>
        <v>09226</v>
      </c>
    </row>
    <row r="17206" spans="1:8" hidden="1" x14ac:dyDescent="0.35">
      <c r="A17206">
        <v>230</v>
      </c>
      <c r="B17206" t="s">
        <v>2901</v>
      </c>
      <c r="C17206" t="s">
        <v>2904</v>
      </c>
      <c r="D17206" t="s">
        <v>2905</v>
      </c>
      <c r="E17206" s="26">
        <v>45139</v>
      </c>
      <c r="F17206" t="s">
        <v>6139</v>
      </c>
      <c r="G17206" t="s">
        <v>6138</v>
      </c>
      <c r="H17206" t="str">
        <f>_xlfn.XLOOKUP(C17206,'&lt;1000 removed'!E:E,'&lt;1000 removed'!E:E,"removed",0)</f>
        <v>09226</v>
      </c>
    </row>
    <row r="17207" spans="1:8" hidden="1" x14ac:dyDescent="0.35">
      <c r="A17207">
        <v>230</v>
      </c>
      <c r="B17207" t="s">
        <v>2901</v>
      </c>
      <c r="C17207" t="s">
        <v>2904</v>
      </c>
      <c r="D17207" t="s">
        <v>2905</v>
      </c>
      <c r="E17207" s="26">
        <v>45170</v>
      </c>
      <c r="F17207" t="s">
        <v>6137</v>
      </c>
      <c r="G17207" t="s">
        <v>6138</v>
      </c>
      <c r="H17207" t="str">
        <f>_xlfn.XLOOKUP(C17207,'&lt;1000 removed'!E:E,'&lt;1000 removed'!E:E,"removed",0)</f>
        <v>09226</v>
      </c>
    </row>
    <row r="17208" spans="1:8" hidden="1" x14ac:dyDescent="0.35">
      <c r="A17208">
        <v>230</v>
      </c>
      <c r="B17208" t="s">
        <v>2901</v>
      </c>
      <c r="C17208" t="s">
        <v>2904</v>
      </c>
      <c r="D17208" t="s">
        <v>2905</v>
      </c>
      <c r="E17208" s="26">
        <v>45170</v>
      </c>
      <c r="F17208" t="s">
        <v>6139</v>
      </c>
      <c r="G17208" t="s">
        <v>6138</v>
      </c>
      <c r="H17208" t="str">
        <f>_xlfn.XLOOKUP(C17208,'&lt;1000 removed'!E:E,'&lt;1000 removed'!E:E,"removed",0)</f>
        <v>09226</v>
      </c>
    </row>
    <row r="17209" spans="1:8" hidden="1" x14ac:dyDescent="0.35">
      <c r="A17209">
        <v>230</v>
      </c>
      <c r="B17209" t="s">
        <v>2901</v>
      </c>
      <c r="C17209" t="s">
        <v>2904</v>
      </c>
      <c r="D17209" t="s">
        <v>2905</v>
      </c>
      <c r="E17209" s="26">
        <v>45200</v>
      </c>
      <c r="F17209" t="s">
        <v>6137</v>
      </c>
      <c r="G17209" t="s">
        <v>6138</v>
      </c>
      <c r="H17209" t="str">
        <f>_xlfn.XLOOKUP(C17209,'&lt;1000 removed'!E:E,'&lt;1000 removed'!E:E,"removed",0)</f>
        <v>09226</v>
      </c>
    </row>
    <row r="17210" spans="1:8" hidden="1" x14ac:dyDescent="0.35">
      <c r="A17210">
        <v>230</v>
      </c>
      <c r="B17210" t="s">
        <v>2901</v>
      </c>
      <c r="C17210" t="s">
        <v>2904</v>
      </c>
      <c r="D17210" t="s">
        <v>2905</v>
      </c>
      <c r="E17210" s="26">
        <v>45200</v>
      </c>
      <c r="F17210" t="s">
        <v>6139</v>
      </c>
      <c r="G17210" t="s">
        <v>6138</v>
      </c>
      <c r="H17210" t="str">
        <f>_xlfn.XLOOKUP(C17210,'&lt;1000 removed'!E:E,'&lt;1000 removed'!E:E,"removed",0)</f>
        <v>09226</v>
      </c>
    </row>
    <row r="17211" spans="1:8" hidden="1" x14ac:dyDescent="0.35">
      <c r="A17211">
        <v>230</v>
      </c>
      <c r="B17211" t="s">
        <v>2901</v>
      </c>
      <c r="C17211" t="s">
        <v>2904</v>
      </c>
      <c r="D17211" t="s">
        <v>2905</v>
      </c>
      <c r="E17211" s="26">
        <v>45231</v>
      </c>
      <c r="F17211" t="s">
        <v>6137</v>
      </c>
      <c r="G17211" t="s">
        <v>6138</v>
      </c>
      <c r="H17211" t="str">
        <f>_xlfn.XLOOKUP(C17211,'&lt;1000 removed'!E:E,'&lt;1000 removed'!E:E,"removed",0)</f>
        <v>09226</v>
      </c>
    </row>
    <row r="17212" spans="1:8" hidden="1" x14ac:dyDescent="0.35">
      <c r="A17212">
        <v>230</v>
      </c>
      <c r="B17212" t="s">
        <v>2901</v>
      </c>
      <c r="C17212" t="s">
        <v>2904</v>
      </c>
      <c r="D17212" t="s">
        <v>2905</v>
      </c>
      <c r="E17212" s="26">
        <v>45231</v>
      </c>
      <c r="F17212" t="s">
        <v>6139</v>
      </c>
      <c r="G17212" t="s">
        <v>6138</v>
      </c>
      <c r="H17212" t="str">
        <f>_xlfn.XLOOKUP(C17212,'&lt;1000 removed'!E:E,'&lt;1000 removed'!E:E,"removed",0)</f>
        <v>09226</v>
      </c>
    </row>
    <row r="17213" spans="1:8" hidden="1" x14ac:dyDescent="0.35">
      <c r="A17213">
        <v>230</v>
      </c>
      <c r="B17213" t="s">
        <v>2901</v>
      </c>
      <c r="C17213" t="s">
        <v>2904</v>
      </c>
      <c r="D17213" t="s">
        <v>2905</v>
      </c>
      <c r="E17213" s="26">
        <v>45261</v>
      </c>
      <c r="F17213" t="s">
        <v>6137</v>
      </c>
      <c r="G17213" t="s">
        <v>6138</v>
      </c>
      <c r="H17213" t="str">
        <f>_xlfn.XLOOKUP(C17213,'&lt;1000 removed'!E:E,'&lt;1000 removed'!E:E,"removed",0)</f>
        <v>09226</v>
      </c>
    </row>
    <row r="17214" spans="1:8" hidden="1" x14ac:dyDescent="0.35">
      <c r="A17214">
        <v>230</v>
      </c>
      <c r="B17214" t="s">
        <v>2901</v>
      </c>
      <c r="C17214" t="s">
        <v>2904</v>
      </c>
      <c r="D17214" t="s">
        <v>2905</v>
      </c>
      <c r="E17214" s="26">
        <v>45261</v>
      </c>
      <c r="F17214" t="s">
        <v>6139</v>
      </c>
      <c r="G17214" t="s">
        <v>6138</v>
      </c>
      <c r="H17214" t="str">
        <f>_xlfn.XLOOKUP(C17214,'&lt;1000 removed'!E:E,'&lt;1000 removed'!E:E,"removed",0)</f>
        <v>09226</v>
      </c>
    </row>
    <row r="17215" spans="1:8" hidden="1" x14ac:dyDescent="0.35">
      <c r="A17215">
        <v>1560</v>
      </c>
      <c r="B17215" t="s">
        <v>4804</v>
      </c>
      <c r="C17215" t="s">
        <v>4858</v>
      </c>
      <c r="D17215" t="s">
        <v>4859</v>
      </c>
      <c r="E17215" s="26">
        <v>45139</v>
      </c>
      <c r="F17215" t="s">
        <v>6137</v>
      </c>
      <c r="G17215" t="s">
        <v>6138</v>
      </c>
      <c r="H17215" t="str">
        <f>_xlfn.XLOOKUP(C17215,'BAB Identified Sites'!E:E,'BAB Identified Sites'!E:E,"missing",0)</f>
        <v>missing</v>
      </c>
    </row>
    <row r="17216" spans="1:8" hidden="1" x14ac:dyDescent="0.35">
      <c r="A17216">
        <v>1560</v>
      </c>
      <c r="B17216" t="s">
        <v>4804</v>
      </c>
      <c r="C17216" t="s">
        <v>4858</v>
      </c>
      <c r="D17216" t="s">
        <v>4859</v>
      </c>
      <c r="E17216" s="26">
        <v>45139</v>
      </c>
      <c r="F17216" t="s">
        <v>6139</v>
      </c>
      <c r="G17216" t="s">
        <v>6138</v>
      </c>
      <c r="H17216" t="str">
        <f>_xlfn.XLOOKUP(C17216,'BAB Identified Sites'!E:E,'BAB Identified Sites'!E:E,"missing",0)</f>
        <v>missing</v>
      </c>
    </row>
    <row r="17217" spans="1:8" hidden="1" x14ac:dyDescent="0.35">
      <c r="A17217">
        <v>1560</v>
      </c>
      <c r="B17217" t="s">
        <v>4804</v>
      </c>
      <c r="C17217" t="s">
        <v>4858</v>
      </c>
      <c r="D17217" t="s">
        <v>4859</v>
      </c>
      <c r="E17217" s="26">
        <v>45170</v>
      </c>
      <c r="F17217" t="s">
        <v>6137</v>
      </c>
      <c r="G17217" t="s">
        <v>6138</v>
      </c>
      <c r="H17217" t="str">
        <f>_xlfn.XLOOKUP(C17217,'BAB Identified Sites'!E:E,'BAB Identified Sites'!E:E,"missing",0)</f>
        <v>missing</v>
      </c>
    </row>
    <row r="17218" spans="1:8" hidden="1" x14ac:dyDescent="0.35">
      <c r="A17218">
        <v>1560</v>
      </c>
      <c r="B17218" t="s">
        <v>4804</v>
      </c>
      <c r="C17218" t="s">
        <v>4858</v>
      </c>
      <c r="D17218" t="s">
        <v>4859</v>
      </c>
      <c r="E17218" s="26">
        <v>45170</v>
      </c>
      <c r="F17218" t="s">
        <v>6139</v>
      </c>
      <c r="G17218" t="s">
        <v>6138</v>
      </c>
      <c r="H17218" t="str">
        <f>_xlfn.XLOOKUP(C17218,'BAB Identified Sites'!E:E,'BAB Identified Sites'!E:E,"missing",0)</f>
        <v>missing</v>
      </c>
    </row>
    <row r="17219" spans="1:8" hidden="1" x14ac:dyDescent="0.35">
      <c r="A17219">
        <v>1560</v>
      </c>
      <c r="B17219" t="s">
        <v>4804</v>
      </c>
      <c r="C17219" t="s">
        <v>4858</v>
      </c>
      <c r="D17219" t="s">
        <v>4859</v>
      </c>
      <c r="E17219" s="26">
        <v>45200</v>
      </c>
      <c r="F17219" t="s">
        <v>6137</v>
      </c>
      <c r="G17219" t="s">
        <v>6138</v>
      </c>
      <c r="H17219" t="str">
        <f>_xlfn.XLOOKUP(C17219,'BAB Identified Sites'!E:E,'BAB Identified Sites'!E:E,"missing",0)</f>
        <v>missing</v>
      </c>
    </row>
    <row r="17220" spans="1:8" hidden="1" x14ac:dyDescent="0.35">
      <c r="A17220">
        <v>1560</v>
      </c>
      <c r="B17220" t="s">
        <v>4804</v>
      </c>
      <c r="C17220" t="s">
        <v>4858</v>
      </c>
      <c r="D17220" t="s">
        <v>4859</v>
      </c>
      <c r="E17220" s="26">
        <v>45200</v>
      </c>
      <c r="F17220" t="s">
        <v>6139</v>
      </c>
      <c r="G17220" t="s">
        <v>6138</v>
      </c>
      <c r="H17220" t="str">
        <f>_xlfn.XLOOKUP(C17220,'BAB Identified Sites'!E:E,'BAB Identified Sites'!E:E,"missing",0)</f>
        <v>missing</v>
      </c>
    </row>
    <row r="17221" spans="1:8" hidden="1" x14ac:dyDescent="0.35">
      <c r="A17221">
        <v>1560</v>
      </c>
      <c r="B17221" t="s">
        <v>4804</v>
      </c>
      <c r="C17221" t="s">
        <v>4858</v>
      </c>
      <c r="D17221" t="s">
        <v>4859</v>
      </c>
      <c r="E17221" s="26">
        <v>45231</v>
      </c>
      <c r="F17221" t="s">
        <v>6137</v>
      </c>
      <c r="G17221" t="s">
        <v>6138</v>
      </c>
      <c r="H17221" t="str">
        <f>_xlfn.XLOOKUP(C17221,'BAB Identified Sites'!E:E,'BAB Identified Sites'!E:E,"missing",0)</f>
        <v>missing</v>
      </c>
    </row>
    <row r="17222" spans="1:8" hidden="1" x14ac:dyDescent="0.35">
      <c r="A17222">
        <v>1560</v>
      </c>
      <c r="B17222" t="s">
        <v>4804</v>
      </c>
      <c r="C17222" t="s">
        <v>4858</v>
      </c>
      <c r="D17222" t="s">
        <v>4859</v>
      </c>
      <c r="E17222" s="26">
        <v>45231</v>
      </c>
      <c r="F17222" t="s">
        <v>6139</v>
      </c>
      <c r="G17222" t="s">
        <v>6138</v>
      </c>
      <c r="H17222" t="str">
        <f>_xlfn.XLOOKUP(C17222,'BAB Identified Sites'!E:E,'BAB Identified Sites'!E:E,"missing",0)</f>
        <v>missing</v>
      </c>
    </row>
    <row r="17223" spans="1:8" hidden="1" x14ac:dyDescent="0.35">
      <c r="A17223">
        <v>1560</v>
      </c>
      <c r="B17223" t="s">
        <v>4804</v>
      </c>
      <c r="C17223" t="s">
        <v>4858</v>
      </c>
      <c r="D17223" t="s">
        <v>4859</v>
      </c>
      <c r="E17223" s="26">
        <v>45261</v>
      </c>
      <c r="F17223" t="s">
        <v>6137</v>
      </c>
      <c r="G17223" t="s">
        <v>6138</v>
      </c>
      <c r="H17223" t="str">
        <f>_xlfn.XLOOKUP(C17223,'BAB Identified Sites'!E:E,'BAB Identified Sites'!E:E,"missing",0)</f>
        <v>missing</v>
      </c>
    </row>
    <row r="17224" spans="1:8" hidden="1" x14ac:dyDescent="0.35">
      <c r="A17224">
        <v>1560</v>
      </c>
      <c r="B17224" t="s">
        <v>4804</v>
      </c>
      <c r="C17224" t="s">
        <v>4858</v>
      </c>
      <c r="D17224" t="s">
        <v>4859</v>
      </c>
      <c r="E17224" s="26">
        <v>45261</v>
      </c>
      <c r="F17224" t="s">
        <v>6139</v>
      </c>
      <c r="G17224" t="s">
        <v>6138</v>
      </c>
      <c r="H17224" t="str">
        <f>_xlfn.XLOOKUP(C17224,'BAB Identified Sites'!E:E,'BAB Identified Sites'!E:E,"missing",0)</f>
        <v>missing</v>
      </c>
    </row>
    <row r="17225" spans="1:8" hidden="1" x14ac:dyDescent="0.35">
      <c r="A17225">
        <v>1195</v>
      </c>
      <c r="B17225" t="s">
        <v>4277</v>
      </c>
      <c r="C17225" t="s">
        <v>4296</v>
      </c>
      <c r="D17225" t="s">
        <v>4297</v>
      </c>
      <c r="E17225" s="26">
        <v>45139</v>
      </c>
      <c r="F17225" t="s">
        <v>6137</v>
      </c>
      <c r="G17225" t="s">
        <v>6138</v>
      </c>
      <c r="H17225" t="str">
        <f>_xlfn.XLOOKUP(C17225,'BAB Identified Sites'!E:E,'BAB Identified Sites'!E:E,"missing",0)</f>
        <v>missing</v>
      </c>
    </row>
    <row r="17226" spans="1:8" hidden="1" x14ac:dyDescent="0.35">
      <c r="A17226">
        <v>1195</v>
      </c>
      <c r="B17226" t="s">
        <v>4277</v>
      </c>
      <c r="C17226" t="s">
        <v>4296</v>
      </c>
      <c r="D17226" t="s">
        <v>4297</v>
      </c>
      <c r="E17226" s="26">
        <v>45139</v>
      </c>
      <c r="F17226" t="s">
        <v>6139</v>
      </c>
      <c r="G17226" t="s">
        <v>6138</v>
      </c>
      <c r="H17226" t="str">
        <f>_xlfn.XLOOKUP(C17226,'BAB Identified Sites'!E:E,'BAB Identified Sites'!E:E,"missing",0)</f>
        <v>missing</v>
      </c>
    </row>
    <row r="17227" spans="1:8" hidden="1" x14ac:dyDescent="0.35">
      <c r="A17227">
        <v>1195</v>
      </c>
      <c r="B17227" t="s">
        <v>4277</v>
      </c>
      <c r="C17227" t="s">
        <v>4296</v>
      </c>
      <c r="D17227" t="s">
        <v>4297</v>
      </c>
      <c r="E17227" s="26">
        <v>45170</v>
      </c>
      <c r="F17227" t="s">
        <v>6137</v>
      </c>
      <c r="G17227" t="s">
        <v>6138</v>
      </c>
      <c r="H17227" t="str">
        <f>_xlfn.XLOOKUP(C17227,'BAB Identified Sites'!E:E,'BAB Identified Sites'!E:E,"missing",0)</f>
        <v>missing</v>
      </c>
    </row>
    <row r="17228" spans="1:8" hidden="1" x14ac:dyDescent="0.35">
      <c r="A17228">
        <v>1195</v>
      </c>
      <c r="B17228" t="s">
        <v>4277</v>
      </c>
      <c r="C17228" t="s">
        <v>4296</v>
      </c>
      <c r="D17228" t="s">
        <v>4297</v>
      </c>
      <c r="E17228" s="26">
        <v>45170</v>
      </c>
      <c r="F17228" t="s">
        <v>6139</v>
      </c>
      <c r="G17228" t="s">
        <v>6138</v>
      </c>
      <c r="H17228" t="str">
        <f>_xlfn.XLOOKUP(C17228,'BAB Identified Sites'!E:E,'BAB Identified Sites'!E:E,"missing",0)</f>
        <v>missing</v>
      </c>
    </row>
    <row r="17229" spans="1:8" hidden="1" x14ac:dyDescent="0.35">
      <c r="A17229">
        <v>1195</v>
      </c>
      <c r="B17229" t="s">
        <v>4277</v>
      </c>
      <c r="C17229" t="s">
        <v>4296</v>
      </c>
      <c r="D17229" t="s">
        <v>4297</v>
      </c>
      <c r="E17229" s="26">
        <v>45200</v>
      </c>
      <c r="F17229" t="s">
        <v>6137</v>
      </c>
      <c r="G17229" t="s">
        <v>6138</v>
      </c>
      <c r="H17229" t="str">
        <f>_xlfn.XLOOKUP(C17229,'BAB Identified Sites'!E:E,'BAB Identified Sites'!E:E,"missing",0)</f>
        <v>missing</v>
      </c>
    </row>
    <row r="17230" spans="1:8" hidden="1" x14ac:dyDescent="0.35">
      <c r="A17230">
        <v>1195</v>
      </c>
      <c r="B17230" t="s">
        <v>4277</v>
      </c>
      <c r="C17230" t="s">
        <v>4296</v>
      </c>
      <c r="D17230" t="s">
        <v>4297</v>
      </c>
      <c r="E17230" s="26">
        <v>45200</v>
      </c>
      <c r="F17230" t="s">
        <v>6139</v>
      </c>
      <c r="G17230" t="s">
        <v>6138</v>
      </c>
      <c r="H17230" t="str">
        <f>_xlfn.XLOOKUP(C17230,'BAB Identified Sites'!E:E,'BAB Identified Sites'!E:E,"missing",0)</f>
        <v>missing</v>
      </c>
    </row>
    <row r="17231" spans="1:8" hidden="1" x14ac:dyDescent="0.35">
      <c r="A17231">
        <v>1195</v>
      </c>
      <c r="B17231" t="s">
        <v>4277</v>
      </c>
      <c r="C17231" t="s">
        <v>4296</v>
      </c>
      <c r="D17231" t="s">
        <v>4297</v>
      </c>
      <c r="E17231" s="26">
        <v>45231</v>
      </c>
      <c r="F17231" t="s">
        <v>6137</v>
      </c>
      <c r="G17231" t="s">
        <v>6138</v>
      </c>
      <c r="H17231" t="str">
        <f>_xlfn.XLOOKUP(C17231,'BAB Identified Sites'!E:E,'BAB Identified Sites'!E:E,"missing",0)</f>
        <v>missing</v>
      </c>
    </row>
    <row r="17232" spans="1:8" hidden="1" x14ac:dyDescent="0.35">
      <c r="A17232">
        <v>1195</v>
      </c>
      <c r="B17232" t="s">
        <v>4277</v>
      </c>
      <c r="C17232" t="s">
        <v>4296</v>
      </c>
      <c r="D17232" t="s">
        <v>4297</v>
      </c>
      <c r="E17232" s="26">
        <v>45231</v>
      </c>
      <c r="F17232" t="s">
        <v>6139</v>
      </c>
      <c r="G17232" t="s">
        <v>6138</v>
      </c>
      <c r="H17232" t="str">
        <f>_xlfn.XLOOKUP(C17232,'BAB Identified Sites'!E:E,'BAB Identified Sites'!E:E,"missing",0)</f>
        <v>missing</v>
      </c>
    </row>
    <row r="17233" spans="1:8" hidden="1" x14ac:dyDescent="0.35">
      <c r="A17233">
        <v>1195</v>
      </c>
      <c r="B17233" t="s">
        <v>4277</v>
      </c>
      <c r="C17233" t="s">
        <v>4296</v>
      </c>
      <c r="D17233" t="s">
        <v>4297</v>
      </c>
      <c r="E17233" s="26">
        <v>45261</v>
      </c>
      <c r="F17233" t="s">
        <v>6137</v>
      </c>
      <c r="G17233" t="s">
        <v>6138</v>
      </c>
      <c r="H17233" t="str">
        <f>_xlfn.XLOOKUP(C17233,'BAB Identified Sites'!E:E,'BAB Identified Sites'!E:E,"missing",0)</f>
        <v>missing</v>
      </c>
    </row>
    <row r="17234" spans="1:8" hidden="1" x14ac:dyDescent="0.35">
      <c r="A17234">
        <v>1195</v>
      </c>
      <c r="B17234" t="s">
        <v>4277</v>
      </c>
      <c r="C17234" t="s">
        <v>4296</v>
      </c>
      <c r="D17234" t="s">
        <v>4297</v>
      </c>
      <c r="E17234" s="26">
        <v>45261</v>
      </c>
      <c r="F17234" t="s">
        <v>6139</v>
      </c>
      <c r="G17234" t="s">
        <v>6138</v>
      </c>
      <c r="H17234" t="str">
        <f>_xlfn.XLOOKUP(C17234,'BAB Identified Sites'!E:E,'BAB Identified Sites'!E:E,"missing",0)</f>
        <v>missing</v>
      </c>
    </row>
    <row r="17235" spans="1:8" hidden="1" x14ac:dyDescent="0.35">
      <c r="A17235">
        <v>1420</v>
      </c>
      <c r="B17235" t="s">
        <v>4361</v>
      </c>
      <c r="C17235" t="s">
        <v>4597</v>
      </c>
      <c r="D17235" t="s">
        <v>4598</v>
      </c>
      <c r="E17235" s="26">
        <v>45139</v>
      </c>
      <c r="F17235" t="s">
        <v>6137</v>
      </c>
      <c r="G17235" t="s">
        <v>6138</v>
      </c>
      <c r="H17235" t="str">
        <f>_xlfn.XLOOKUP(C17235,'BAB Identified Sites'!E:E,'BAB Identified Sites'!E:E,"missing",0)</f>
        <v>missing</v>
      </c>
    </row>
    <row r="17236" spans="1:8" hidden="1" x14ac:dyDescent="0.35">
      <c r="A17236">
        <v>1420</v>
      </c>
      <c r="B17236" t="s">
        <v>4361</v>
      </c>
      <c r="C17236" t="s">
        <v>4597</v>
      </c>
      <c r="D17236" t="s">
        <v>4598</v>
      </c>
      <c r="E17236" s="26">
        <v>45139</v>
      </c>
      <c r="F17236" t="s">
        <v>6139</v>
      </c>
      <c r="G17236" t="s">
        <v>6138</v>
      </c>
      <c r="H17236" t="str">
        <f>_xlfn.XLOOKUP(C17236,'BAB Identified Sites'!E:E,'BAB Identified Sites'!E:E,"missing",0)</f>
        <v>missing</v>
      </c>
    </row>
    <row r="17237" spans="1:8" hidden="1" x14ac:dyDescent="0.35">
      <c r="A17237">
        <v>1420</v>
      </c>
      <c r="B17237" t="s">
        <v>4361</v>
      </c>
      <c r="C17237" t="s">
        <v>4597</v>
      </c>
      <c r="D17237" t="s">
        <v>4598</v>
      </c>
      <c r="E17237" s="26">
        <v>45170</v>
      </c>
      <c r="F17237" t="s">
        <v>6137</v>
      </c>
      <c r="G17237" t="s">
        <v>6138</v>
      </c>
      <c r="H17237" t="str">
        <f>_xlfn.XLOOKUP(C17237,'BAB Identified Sites'!E:E,'BAB Identified Sites'!E:E,"missing",0)</f>
        <v>missing</v>
      </c>
    </row>
    <row r="17238" spans="1:8" hidden="1" x14ac:dyDescent="0.35">
      <c r="A17238">
        <v>1420</v>
      </c>
      <c r="B17238" t="s">
        <v>4361</v>
      </c>
      <c r="C17238" t="s">
        <v>4597</v>
      </c>
      <c r="D17238" t="s">
        <v>4598</v>
      </c>
      <c r="E17238" s="26">
        <v>45170</v>
      </c>
      <c r="F17238" t="s">
        <v>6139</v>
      </c>
      <c r="G17238" t="s">
        <v>6138</v>
      </c>
      <c r="H17238" t="str">
        <f>_xlfn.XLOOKUP(C17238,'BAB Identified Sites'!E:E,'BAB Identified Sites'!E:E,"missing",0)</f>
        <v>missing</v>
      </c>
    </row>
    <row r="17239" spans="1:8" hidden="1" x14ac:dyDescent="0.35">
      <c r="A17239">
        <v>1420</v>
      </c>
      <c r="B17239" t="s">
        <v>4361</v>
      </c>
      <c r="C17239" t="s">
        <v>4597</v>
      </c>
      <c r="D17239" t="s">
        <v>4598</v>
      </c>
      <c r="E17239" s="26">
        <v>45200</v>
      </c>
      <c r="F17239" t="s">
        <v>6137</v>
      </c>
      <c r="G17239" t="s">
        <v>6138</v>
      </c>
      <c r="H17239" t="str">
        <f>_xlfn.XLOOKUP(C17239,'BAB Identified Sites'!E:E,'BAB Identified Sites'!E:E,"missing",0)</f>
        <v>missing</v>
      </c>
    </row>
    <row r="17240" spans="1:8" hidden="1" x14ac:dyDescent="0.35">
      <c r="A17240">
        <v>1420</v>
      </c>
      <c r="B17240" t="s">
        <v>4361</v>
      </c>
      <c r="C17240" t="s">
        <v>4597</v>
      </c>
      <c r="D17240" t="s">
        <v>4598</v>
      </c>
      <c r="E17240" s="26">
        <v>45200</v>
      </c>
      <c r="F17240" t="s">
        <v>6139</v>
      </c>
      <c r="G17240" t="s">
        <v>6138</v>
      </c>
      <c r="H17240" t="str">
        <f>_xlfn.XLOOKUP(C17240,'BAB Identified Sites'!E:E,'BAB Identified Sites'!E:E,"missing",0)</f>
        <v>missing</v>
      </c>
    </row>
    <row r="17241" spans="1:8" hidden="1" x14ac:dyDescent="0.35">
      <c r="A17241">
        <v>1420</v>
      </c>
      <c r="B17241" t="s">
        <v>4361</v>
      </c>
      <c r="C17241" t="s">
        <v>4597</v>
      </c>
      <c r="D17241" t="s">
        <v>4598</v>
      </c>
      <c r="E17241" s="26">
        <v>45231</v>
      </c>
      <c r="F17241" t="s">
        <v>6137</v>
      </c>
      <c r="G17241" t="s">
        <v>6138</v>
      </c>
      <c r="H17241" t="str">
        <f>_xlfn.XLOOKUP(C17241,'BAB Identified Sites'!E:E,'BAB Identified Sites'!E:E,"missing",0)</f>
        <v>missing</v>
      </c>
    </row>
    <row r="17242" spans="1:8" hidden="1" x14ac:dyDescent="0.35">
      <c r="A17242">
        <v>1420</v>
      </c>
      <c r="B17242" t="s">
        <v>4361</v>
      </c>
      <c r="C17242" t="s">
        <v>4597</v>
      </c>
      <c r="D17242" t="s">
        <v>4598</v>
      </c>
      <c r="E17242" s="26">
        <v>45231</v>
      </c>
      <c r="F17242" t="s">
        <v>6139</v>
      </c>
      <c r="G17242" t="s">
        <v>6138</v>
      </c>
      <c r="H17242" t="str">
        <f>_xlfn.XLOOKUP(C17242,'BAB Identified Sites'!E:E,'BAB Identified Sites'!E:E,"missing",0)</f>
        <v>missing</v>
      </c>
    </row>
    <row r="17243" spans="1:8" hidden="1" x14ac:dyDescent="0.35">
      <c r="A17243">
        <v>1420</v>
      </c>
      <c r="B17243" t="s">
        <v>4361</v>
      </c>
      <c r="C17243" t="s">
        <v>4597</v>
      </c>
      <c r="D17243" t="s">
        <v>4598</v>
      </c>
      <c r="E17243" s="26">
        <v>45261</v>
      </c>
      <c r="F17243" t="s">
        <v>6137</v>
      </c>
      <c r="G17243" t="s">
        <v>6138</v>
      </c>
      <c r="H17243" t="str">
        <f>_xlfn.XLOOKUP(C17243,'BAB Identified Sites'!E:E,'BAB Identified Sites'!E:E,"missing",0)</f>
        <v>missing</v>
      </c>
    </row>
    <row r="17244" spans="1:8" hidden="1" x14ac:dyDescent="0.35">
      <c r="A17244">
        <v>1420</v>
      </c>
      <c r="B17244" t="s">
        <v>4361</v>
      </c>
      <c r="C17244" t="s">
        <v>4597</v>
      </c>
      <c r="D17244" t="s">
        <v>4598</v>
      </c>
      <c r="E17244" s="26">
        <v>45261</v>
      </c>
      <c r="F17244" t="s">
        <v>6139</v>
      </c>
      <c r="G17244" t="s">
        <v>6138</v>
      </c>
      <c r="H17244" t="str">
        <f>_xlfn.XLOOKUP(C17244,'BAB Identified Sites'!E:E,'BAB Identified Sites'!E:E,"missing",0)</f>
        <v>missing</v>
      </c>
    </row>
    <row r="17245" spans="1:8" hidden="1" x14ac:dyDescent="0.35">
      <c r="A17245">
        <v>1140</v>
      </c>
      <c r="B17245" t="s">
        <v>4220</v>
      </c>
      <c r="C17245" t="s">
        <v>4233</v>
      </c>
      <c r="D17245" t="s">
        <v>4234</v>
      </c>
      <c r="E17245" s="26">
        <v>45139</v>
      </c>
      <c r="F17245" t="s">
        <v>6137</v>
      </c>
      <c r="G17245" t="s">
        <v>6138</v>
      </c>
      <c r="H17245" t="str">
        <f>_xlfn.XLOOKUP(C17245,'BAB Identified Sites'!E:E,'BAB Identified Sites'!E:E,"missing",0)</f>
        <v>09248</v>
      </c>
    </row>
    <row r="17246" spans="1:8" hidden="1" x14ac:dyDescent="0.35">
      <c r="A17246">
        <v>1140</v>
      </c>
      <c r="B17246" t="s">
        <v>4220</v>
      </c>
      <c r="C17246" t="s">
        <v>4233</v>
      </c>
      <c r="D17246" t="s">
        <v>4234</v>
      </c>
      <c r="E17246" s="26">
        <v>45139</v>
      </c>
      <c r="F17246" t="s">
        <v>6139</v>
      </c>
      <c r="G17246" t="s">
        <v>6138</v>
      </c>
      <c r="H17246" t="str">
        <f>_xlfn.XLOOKUP(C17246,'BAB Identified Sites'!E:E,'BAB Identified Sites'!E:E,"missing",0)</f>
        <v>09248</v>
      </c>
    </row>
    <row r="17247" spans="1:8" hidden="1" x14ac:dyDescent="0.35">
      <c r="A17247">
        <v>1140</v>
      </c>
      <c r="B17247" t="s">
        <v>4220</v>
      </c>
      <c r="C17247" t="s">
        <v>4233</v>
      </c>
      <c r="D17247" t="s">
        <v>4234</v>
      </c>
      <c r="E17247" s="26">
        <v>45170</v>
      </c>
      <c r="F17247" t="s">
        <v>6137</v>
      </c>
      <c r="G17247" t="s">
        <v>6138</v>
      </c>
      <c r="H17247" t="str">
        <f>_xlfn.XLOOKUP(C17247,'BAB Identified Sites'!E:E,'BAB Identified Sites'!E:E,"missing",0)</f>
        <v>09248</v>
      </c>
    </row>
    <row r="17248" spans="1:8" hidden="1" x14ac:dyDescent="0.35">
      <c r="A17248">
        <v>1140</v>
      </c>
      <c r="B17248" t="s">
        <v>4220</v>
      </c>
      <c r="C17248" t="s">
        <v>4233</v>
      </c>
      <c r="D17248" t="s">
        <v>4234</v>
      </c>
      <c r="E17248" s="26">
        <v>45170</v>
      </c>
      <c r="F17248" t="s">
        <v>6139</v>
      </c>
      <c r="G17248" t="s">
        <v>6138</v>
      </c>
      <c r="H17248" t="str">
        <f>_xlfn.XLOOKUP(C17248,'BAB Identified Sites'!E:E,'BAB Identified Sites'!E:E,"missing",0)</f>
        <v>09248</v>
      </c>
    </row>
    <row r="17249" spans="1:8" hidden="1" x14ac:dyDescent="0.35">
      <c r="A17249">
        <v>1140</v>
      </c>
      <c r="B17249" t="s">
        <v>4220</v>
      </c>
      <c r="C17249" t="s">
        <v>4233</v>
      </c>
      <c r="D17249" t="s">
        <v>4234</v>
      </c>
      <c r="E17249" s="26">
        <v>45200</v>
      </c>
      <c r="F17249" t="s">
        <v>6137</v>
      </c>
      <c r="G17249" t="s">
        <v>6138</v>
      </c>
      <c r="H17249" t="str">
        <f>_xlfn.XLOOKUP(C17249,'BAB Identified Sites'!E:E,'BAB Identified Sites'!E:E,"missing",0)</f>
        <v>09248</v>
      </c>
    </row>
    <row r="17250" spans="1:8" hidden="1" x14ac:dyDescent="0.35">
      <c r="A17250">
        <v>1140</v>
      </c>
      <c r="B17250" t="s">
        <v>4220</v>
      </c>
      <c r="C17250" t="s">
        <v>4233</v>
      </c>
      <c r="D17250" t="s">
        <v>4234</v>
      </c>
      <c r="E17250" s="26">
        <v>45200</v>
      </c>
      <c r="F17250" t="s">
        <v>6139</v>
      </c>
      <c r="G17250" t="s">
        <v>6138</v>
      </c>
      <c r="H17250" t="str">
        <f>_xlfn.XLOOKUP(C17250,'BAB Identified Sites'!E:E,'BAB Identified Sites'!E:E,"missing",0)</f>
        <v>09248</v>
      </c>
    </row>
    <row r="17251" spans="1:8" hidden="1" x14ac:dyDescent="0.35">
      <c r="A17251">
        <v>1140</v>
      </c>
      <c r="B17251" t="s">
        <v>4220</v>
      </c>
      <c r="C17251" t="s">
        <v>4233</v>
      </c>
      <c r="D17251" t="s">
        <v>4234</v>
      </c>
      <c r="E17251" s="26">
        <v>45231</v>
      </c>
      <c r="F17251" t="s">
        <v>6137</v>
      </c>
      <c r="G17251" t="s">
        <v>6138</v>
      </c>
      <c r="H17251" t="str">
        <f>_xlfn.XLOOKUP(C17251,'BAB Identified Sites'!E:E,'BAB Identified Sites'!E:E,"missing",0)</f>
        <v>09248</v>
      </c>
    </row>
    <row r="17252" spans="1:8" hidden="1" x14ac:dyDescent="0.35">
      <c r="A17252">
        <v>1140</v>
      </c>
      <c r="B17252" t="s">
        <v>4220</v>
      </c>
      <c r="C17252" t="s">
        <v>4233</v>
      </c>
      <c r="D17252" t="s">
        <v>4234</v>
      </c>
      <c r="E17252" s="26">
        <v>45231</v>
      </c>
      <c r="F17252" t="s">
        <v>6139</v>
      </c>
      <c r="G17252" t="s">
        <v>6138</v>
      </c>
      <c r="H17252" t="str">
        <f>_xlfn.XLOOKUP(C17252,'BAB Identified Sites'!E:E,'BAB Identified Sites'!E:E,"missing",0)</f>
        <v>09248</v>
      </c>
    </row>
    <row r="17253" spans="1:8" hidden="1" x14ac:dyDescent="0.35">
      <c r="A17253">
        <v>1140</v>
      </c>
      <c r="B17253" t="s">
        <v>4220</v>
      </c>
      <c r="C17253" t="s">
        <v>4233</v>
      </c>
      <c r="D17253" t="s">
        <v>4234</v>
      </c>
      <c r="E17253" s="26">
        <v>45261</v>
      </c>
      <c r="F17253" t="s">
        <v>6137</v>
      </c>
      <c r="G17253" t="s">
        <v>6138</v>
      </c>
      <c r="H17253" t="str">
        <f>_xlfn.XLOOKUP(C17253,'BAB Identified Sites'!E:E,'BAB Identified Sites'!E:E,"missing",0)</f>
        <v>09248</v>
      </c>
    </row>
    <row r="17254" spans="1:8" hidden="1" x14ac:dyDescent="0.35">
      <c r="A17254">
        <v>1140</v>
      </c>
      <c r="B17254" t="s">
        <v>4220</v>
      </c>
      <c r="C17254" t="s">
        <v>4233</v>
      </c>
      <c r="D17254" t="s">
        <v>4234</v>
      </c>
      <c r="E17254" s="26">
        <v>45261</v>
      </c>
      <c r="F17254" t="s">
        <v>6139</v>
      </c>
      <c r="G17254" t="s">
        <v>6138</v>
      </c>
      <c r="H17254" t="str">
        <f>_xlfn.XLOOKUP(C17254,'BAB Identified Sites'!E:E,'BAB Identified Sites'!E:E,"missing",0)</f>
        <v>09248</v>
      </c>
    </row>
    <row r="17255" spans="1:8" hidden="1" x14ac:dyDescent="0.35">
      <c r="A17255">
        <v>2660</v>
      </c>
      <c r="B17255" t="s">
        <v>5224</v>
      </c>
      <c r="C17255" t="s">
        <v>5234</v>
      </c>
      <c r="D17255" t="s">
        <v>4234</v>
      </c>
      <c r="E17255" s="26">
        <v>45139</v>
      </c>
      <c r="F17255" t="s">
        <v>6137</v>
      </c>
      <c r="G17255" t="s">
        <v>6138</v>
      </c>
      <c r="H17255" t="str">
        <f>_xlfn.XLOOKUP(C17255,'BAB Identified Sites'!E:E,'BAB Identified Sites'!E:E,"missing",0)</f>
        <v>09268</v>
      </c>
    </row>
    <row r="17256" spans="1:8" hidden="1" x14ac:dyDescent="0.35">
      <c r="A17256">
        <v>2660</v>
      </c>
      <c r="B17256" t="s">
        <v>5224</v>
      </c>
      <c r="C17256" t="s">
        <v>5234</v>
      </c>
      <c r="D17256" t="s">
        <v>4234</v>
      </c>
      <c r="E17256" s="26">
        <v>45139</v>
      </c>
      <c r="F17256" t="s">
        <v>6139</v>
      </c>
      <c r="G17256" t="s">
        <v>6138</v>
      </c>
      <c r="H17256" t="str">
        <f>_xlfn.XLOOKUP(C17256,'BAB Identified Sites'!E:E,'BAB Identified Sites'!E:E,"missing",0)</f>
        <v>09268</v>
      </c>
    </row>
    <row r="17257" spans="1:8" hidden="1" x14ac:dyDescent="0.35">
      <c r="A17257">
        <v>2660</v>
      </c>
      <c r="B17257" t="s">
        <v>5224</v>
      </c>
      <c r="C17257" t="s">
        <v>5234</v>
      </c>
      <c r="D17257" t="s">
        <v>4234</v>
      </c>
      <c r="E17257" s="26">
        <v>45139</v>
      </c>
      <c r="F17257" t="s">
        <v>6140</v>
      </c>
      <c r="G17257" t="s">
        <v>6138</v>
      </c>
      <c r="H17257" t="str">
        <f>_xlfn.XLOOKUP(C17257,'BAB Identified Sites'!E:E,'BAB Identified Sites'!E:E,"missing",0)</f>
        <v>09268</v>
      </c>
    </row>
    <row r="17258" spans="1:8" hidden="1" x14ac:dyDescent="0.35">
      <c r="A17258">
        <v>2660</v>
      </c>
      <c r="B17258" t="s">
        <v>5224</v>
      </c>
      <c r="C17258" t="s">
        <v>5234</v>
      </c>
      <c r="D17258" t="s">
        <v>4234</v>
      </c>
      <c r="E17258" s="26">
        <v>45170</v>
      </c>
      <c r="F17258" t="s">
        <v>6137</v>
      </c>
      <c r="G17258" t="s">
        <v>6138</v>
      </c>
      <c r="H17258" t="str">
        <f>_xlfn.XLOOKUP(C17258,'BAB Identified Sites'!E:E,'BAB Identified Sites'!E:E,"missing",0)</f>
        <v>09268</v>
      </c>
    </row>
    <row r="17259" spans="1:8" hidden="1" x14ac:dyDescent="0.35">
      <c r="A17259">
        <v>2660</v>
      </c>
      <c r="B17259" t="s">
        <v>5224</v>
      </c>
      <c r="C17259" t="s">
        <v>5234</v>
      </c>
      <c r="D17259" t="s">
        <v>4234</v>
      </c>
      <c r="E17259" s="26">
        <v>45170</v>
      </c>
      <c r="F17259" t="s">
        <v>6139</v>
      </c>
      <c r="G17259" t="s">
        <v>6138</v>
      </c>
      <c r="H17259" t="str">
        <f>_xlfn.XLOOKUP(C17259,'BAB Identified Sites'!E:E,'BAB Identified Sites'!E:E,"missing",0)</f>
        <v>09268</v>
      </c>
    </row>
    <row r="17260" spans="1:8" hidden="1" x14ac:dyDescent="0.35">
      <c r="A17260">
        <v>2660</v>
      </c>
      <c r="B17260" t="s">
        <v>5224</v>
      </c>
      <c r="C17260" t="s">
        <v>5234</v>
      </c>
      <c r="D17260" t="s">
        <v>4234</v>
      </c>
      <c r="E17260" s="26">
        <v>45170</v>
      </c>
      <c r="F17260" t="s">
        <v>6140</v>
      </c>
      <c r="G17260" t="s">
        <v>6138</v>
      </c>
      <c r="H17260" t="str">
        <f>_xlfn.XLOOKUP(C17260,'BAB Identified Sites'!E:E,'BAB Identified Sites'!E:E,"missing",0)</f>
        <v>09268</v>
      </c>
    </row>
    <row r="17261" spans="1:8" hidden="1" x14ac:dyDescent="0.35">
      <c r="A17261">
        <v>2660</v>
      </c>
      <c r="B17261" t="s">
        <v>5224</v>
      </c>
      <c r="C17261" t="s">
        <v>5234</v>
      </c>
      <c r="D17261" t="s">
        <v>4234</v>
      </c>
      <c r="E17261" s="26">
        <v>45200</v>
      </c>
      <c r="F17261" t="s">
        <v>6137</v>
      </c>
      <c r="G17261" t="s">
        <v>6138</v>
      </c>
      <c r="H17261" t="str">
        <f>_xlfn.XLOOKUP(C17261,'BAB Identified Sites'!E:E,'BAB Identified Sites'!E:E,"missing",0)</f>
        <v>09268</v>
      </c>
    </row>
    <row r="17262" spans="1:8" hidden="1" x14ac:dyDescent="0.35">
      <c r="A17262">
        <v>2660</v>
      </c>
      <c r="B17262" t="s">
        <v>5224</v>
      </c>
      <c r="C17262" t="s">
        <v>5234</v>
      </c>
      <c r="D17262" t="s">
        <v>4234</v>
      </c>
      <c r="E17262" s="26">
        <v>45200</v>
      </c>
      <c r="F17262" t="s">
        <v>6139</v>
      </c>
      <c r="G17262" t="s">
        <v>6138</v>
      </c>
      <c r="H17262" t="str">
        <f>_xlfn.XLOOKUP(C17262,'BAB Identified Sites'!E:E,'BAB Identified Sites'!E:E,"missing",0)</f>
        <v>09268</v>
      </c>
    </row>
    <row r="17263" spans="1:8" hidden="1" x14ac:dyDescent="0.35">
      <c r="A17263">
        <v>2660</v>
      </c>
      <c r="B17263" t="s">
        <v>5224</v>
      </c>
      <c r="C17263" t="s">
        <v>5234</v>
      </c>
      <c r="D17263" t="s">
        <v>4234</v>
      </c>
      <c r="E17263" s="26">
        <v>45200</v>
      </c>
      <c r="F17263" t="s">
        <v>6140</v>
      </c>
      <c r="G17263" t="s">
        <v>6138</v>
      </c>
      <c r="H17263" t="str">
        <f>_xlfn.XLOOKUP(C17263,'BAB Identified Sites'!E:E,'BAB Identified Sites'!E:E,"missing",0)</f>
        <v>09268</v>
      </c>
    </row>
    <row r="17264" spans="1:8" hidden="1" x14ac:dyDescent="0.35">
      <c r="A17264">
        <v>2660</v>
      </c>
      <c r="B17264" t="s">
        <v>5224</v>
      </c>
      <c r="C17264" t="s">
        <v>5234</v>
      </c>
      <c r="D17264" t="s">
        <v>4234</v>
      </c>
      <c r="E17264" s="26">
        <v>45231</v>
      </c>
      <c r="F17264" t="s">
        <v>6137</v>
      </c>
      <c r="G17264" t="s">
        <v>6138</v>
      </c>
      <c r="H17264" t="str">
        <f>_xlfn.XLOOKUP(C17264,'BAB Identified Sites'!E:E,'BAB Identified Sites'!E:E,"missing",0)</f>
        <v>09268</v>
      </c>
    </row>
    <row r="17265" spans="1:8" hidden="1" x14ac:dyDescent="0.35">
      <c r="A17265">
        <v>2660</v>
      </c>
      <c r="B17265" t="s">
        <v>5224</v>
      </c>
      <c r="C17265" t="s">
        <v>5234</v>
      </c>
      <c r="D17265" t="s">
        <v>4234</v>
      </c>
      <c r="E17265" s="26">
        <v>45231</v>
      </c>
      <c r="F17265" t="s">
        <v>6139</v>
      </c>
      <c r="G17265" t="s">
        <v>6138</v>
      </c>
      <c r="H17265" t="str">
        <f>_xlfn.XLOOKUP(C17265,'BAB Identified Sites'!E:E,'BAB Identified Sites'!E:E,"missing",0)</f>
        <v>09268</v>
      </c>
    </row>
    <row r="17266" spans="1:8" hidden="1" x14ac:dyDescent="0.35">
      <c r="A17266">
        <v>2660</v>
      </c>
      <c r="B17266" t="s">
        <v>5224</v>
      </c>
      <c r="C17266" t="s">
        <v>5234</v>
      </c>
      <c r="D17266" t="s">
        <v>4234</v>
      </c>
      <c r="E17266" s="26">
        <v>45231</v>
      </c>
      <c r="F17266" t="s">
        <v>6140</v>
      </c>
      <c r="G17266" t="s">
        <v>6138</v>
      </c>
      <c r="H17266" t="str">
        <f>_xlfn.XLOOKUP(C17266,'BAB Identified Sites'!E:E,'BAB Identified Sites'!E:E,"missing",0)</f>
        <v>09268</v>
      </c>
    </row>
    <row r="17267" spans="1:8" hidden="1" x14ac:dyDescent="0.35">
      <c r="A17267">
        <v>2660</v>
      </c>
      <c r="B17267" t="s">
        <v>5224</v>
      </c>
      <c r="C17267" t="s">
        <v>5234</v>
      </c>
      <c r="D17267" t="s">
        <v>4234</v>
      </c>
      <c r="E17267" s="26">
        <v>45261</v>
      </c>
      <c r="F17267" t="s">
        <v>6137</v>
      </c>
      <c r="G17267" t="s">
        <v>6138</v>
      </c>
      <c r="H17267" t="str">
        <f>_xlfn.XLOOKUP(C17267,'BAB Identified Sites'!E:E,'BAB Identified Sites'!E:E,"missing",0)</f>
        <v>09268</v>
      </c>
    </row>
    <row r="17268" spans="1:8" hidden="1" x14ac:dyDescent="0.35">
      <c r="A17268">
        <v>2660</v>
      </c>
      <c r="B17268" t="s">
        <v>5224</v>
      </c>
      <c r="C17268" t="s">
        <v>5234</v>
      </c>
      <c r="D17268" t="s">
        <v>4234</v>
      </c>
      <c r="E17268" s="26">
        <v>45261</v>
      </c>
      <c r="F17268" t="s">
        <v>6139</v>
      </c>
      <c r="G17268" t="s">
        <v>6138</v>
      </c>
      <c r="H17268" t="str">
        <f>_xlfn.XLOOKUP(C17268,'BAB Identified Sites'!E:E,'BAB Identified Sites'!E:E,"missing",0)</f>
        <v>09268</v>
      </c>
    </row>
    <row r="17269" spans="1:8" hidden="1" x14ac:dyDescent="0.35">
      <c r="A17269">
        <v>2660</v>
      </c>
      <c r="B17269" t="s">
        <v>5224</v>
      </c>
      <c r="C17269" t="s">
        <v>5234</v>
      </c>
      <c r="D17269" t="s">
        <v>4234</v>
      </c>
      <c r="E17269" s="26">
        <v>45261</v>
      </c>
      <c r="F17269" t="s">
        <v>6140</v>
      </c>
      <c r="G17269" t="s">
        <v>6138</v>
      </c>
      <c r="H17269" t="str">
        <f>_xlfn.XLOOKUP(C17269,'BAB Identified Sites'!E:E,'BAB Identified Sites'!E:E,"missing",0)</f>
        <v>09268</v>
      </c>
    </row>
    <row r="17270" spans="1:8" hidden="1" x14ac:dyDescent="0.35">
      <c r="A17270">
        <v>2530</v>
      </c>
      <c r="B17270" t="s">
        <v>5153</v>
      </c>
      <c r="C17270" t="s">
        <v>5158</v>
      </c>
      <c r="D17270" t="s">
        <v>5159</v>
      </c>
      <c r="E17270" s="26">
        <v>45139</v>
      </c>
      <c r="F17270" t="s">
        <v>6137</v>
      </c>
      <c r="G17270" t="s">
        <v>6138</v>
      </c>
      <c r="H17270" t="str">
        <f>_xlfn.XLOOKUP(C17270,'&lt;1000 removed'!E:E,'&lt;1000 removed'!E:E,"removed",0)</f>
        <v>09264</v>
      </c>
    </row>
    <row r="17271" spans="1:8" hidden="1" x14ac:dyDescent="0.35">
      <c r="A17271">
        <v>2530</v>
      </c>
      <c r="B17271" t="s">
        <v>5153</v>
      </c>
      <c r="C17271" t="s">
        <v>5158</v>
      </c>
      <c r="D17271" t="s">
        <v>5159</v>
      </c>
      <c r="E17271" s="26">
        <v>45139</v>
      </c>
      <c r="F17271" t="s">
        <v>6139</v>
      </c>
      <c r="G17271" t="s">
        <v>6138</v>
      </c>
      <c r="H17271" t="str">
        <f>_xlfn.XLOOKUP(C17271,'&lt;1000 removed'!E:E,'&lt;1000 removed'!E:E,"removed",0)</f>
        <v>09264</v>
      </c>
    </row>
    <row r="17272" spans="1:8" hidden="1" x14ac:dyDescent="0.35">
      <c r="A17272">
        <v>2530</v>
      </c>
      <c r="B17272" t="s">
        <v>5153</v>
      </c>
      <c r="C17272" t="s">
        <v>5158</v>
      </c>
      <c r="D17272" t="s">
        <v>5159</v>
      </c>
      <c r="E17272" s="26">
        <v>45170</v>
      </c>
      <c r="F17272" t="s">
        <v>6137</v>
      </c>
      <c r="G17272" t="s">
        <v>6138</v>
      </c>
      <c r="H17272" t="str">
        <f>_xlfn.XLOOKUP(C17272,'&lt;1000 removed'!E:E,'&lt;1000 removed'!E:E,"removed",0)</f>
        <v>09264</v>
      </c>
    </row>
    <row r="17273" spans="1:8" hidden="1" x14ac:dyDescent="0.35">
      <c r="A17273">
        <v>2530</v>
      </c>
      <c r="B17273" t="s">
        <v>5153</v>
      </c>
      <c r="C17273" t="s">
        <v>5158</v>
      </c>
      <c r="D17273" t="s">
        <v>5159</v>
      </c>
      <c r="E17273" s="26">
        <v>45170</v>
      </c>
      <c r="F17273" t="s">
        <v>6139</v>
      </c>
      <c r="G17273" t="s">
        <v>6138</v>
      </c>
      <c r="H17273" t="str">
        <f>_xlfn.XLOOKUP(C17273,'&lt;1000 removed'!E:E,'&lt;1000 removed'!E:E,"removed",0)</f>
        <v>09264</v>
      </c>
    </row>
    <row r="17274" spans="1:8" hidden="1" x14ac:dyDescent="0.35">
      <c r="A17274">
        <v>2530</v>
      </c>
      <c r="B17274" t="s">
        <v>5153</v>
      </c>
      <c r="C17274" t="s">
        <v>5158</v>
      </c>
      <c r="D17274" t="s">
        <v>5159</v>
      </c>
      <c r="E17274" s="26">
        <v>45200</v>
      </c>
      <c r="F17274" t="s">
        <v>6137</v>
      </c>
      <c r="G17274" t="s">
        <v>6138</v>
      </c>
      <c r="H17274" t="str">
        <f>_xlfn.XLOOKUP(C17274,'&lt;1000 removed'!E:E,'&lt;1000 removed'!E:E,"removed",0)</f>
        <v>09264</v>
      </c>
    </row>
    <row r="17275" spans="1:8" hidden="1" x14ac:dyDescent="0.35">
      <c r="A17275">
        <v>2530</v>
      </c>
      <c r="B17275" t="s">
        <v>5153</v>
      </c>
      <c r="C17275" t="s">
        <v>5158</v>
      </c>
      <c r="D17275" t="s">
        <v>5159</v>
      </c>
      <c r="E17275" s="26">
        <v>45200</v>
      </c>
      <c r="F17275" t="s">
        <v>6139</v>
      </c>
      <c r="G17275" t="s">
        <v>6138</v>
      </c>
      <c r="H17275" t="str">
        <f>_xlfn.XLOOKUP(C17275,'&lt;1000 removed'!E:E,'&lt;1000 removed'!E:E,"removed",0)</f>
        <v>09264</v>
      </c>
    </row>
    <row r="17276" spans="1:8" hidden="1" x14ac:dyDescent="0.35">
      <c r="A17276">
        <v>2530</v>
      </c>
      <c r="B17276" t="s">
        <v>5153</v>
      </c>
      <c r="C17276" t="s">
        <v>5158</v>
      </c>
      <c r="D17276" t="s">
        <v>5159</v>
      </c>
      <c r="E17276" s="26">
        <v>45231</v>
      </c>
      <c r="F17276" t="s">
        <v>6137</v>
      </c>
      <c r="G17276" t="s">
        <v>6138</v>
      </c>
      <c r="H17276" t="str">
        <f>_xlfn.XLOOKUP(C17276,'&lt;1000 removed'!E:E,'&lt;1000 removed'!E:E,"removed",0)</f>
        <v>09264</v>
      </c>
    </row>
    <row r="17277" spans="1:8" hidden="1" x14ac:dyDescent="0.35">
      <c r="A17277">
        <v>2530</v>
      </c>
      <c r="B17277" t="s">
        <v>5153</v>
      </c>
      <c r="C17277" t="s">
        <v>5158</v>
      </c>
      <c r="D17277" t="s">
        <v>5159</v>
      </c>
      <c r="E17277" s="26">
        <v>45231</v>
      </c>
      <c r="F17277" t="s">
        <v>6139</v>
      </c>
      <c r="G17277" t="s">
        <v>6138</v>
      </c>
      <c r="H17277" t="str">
        <f>_xlfn.XLOOKUP(C17277,'&lt;1000 removed'!E:E,'&lt;1000 removed'!E:E,"removed",0)</f>
        <v>09264</v>
      </c>
    </row>
    <row r="17278" spans="1:8" hidden="1" x14ac:dyDescent="0.35">
      <c r="A17278">
        <v>2530</v>
      </c>
      <c r="B17278" t="s">
        <v>5153</v>
      </c>
      <c r="C17278" t="s">
        <v>5158</v>
      </c>
      <c r="D17278" t="s">
        <v>5159</v>
      </c>
      <c r="E17278" s="26">
        <v>45261</v>
      </c>
      <c r="F17278" t="s">
        <v>6137</v>
      </c>
      <c r="G17278" t="s">
        <v>6138</v>
      </c>
      <c r="H17278" t="str">
        <f>_xlfn.XLOOKUP(C17278,'&lt;1000 removed'!E:E,'&lt;1000 removed'!E:E,"removed",0)</f>
        <v>09264</v>
      </c>
    </row>
    <row r="17279" spans="1:8" hidden="1" x14ac:dyDescent="0.35">
      <c r="A17279">
        <v>2530</v>
      </c>
      <c r="B17279" t="s">
        <v>5153</v>
      </c>
      <c r="C17279" t="s">
        <v>5158</v>
      </c>
      <c r="D17279" t="s">
        <v>5159</v>
      </c>
      <c r="E17279" s="26">
        <v>45261</v>
      </c>
      <c r="F17279" t="s">
        <v>6139</v>
      </c>
      <c r="G17279" t="s">
        <v>6138</v>
      </c>
      <c r="H17279" t="str">
        <f>_xlfn.XLOOKUP(C17279,'&lt;1000 removed'!E:E,'&lt;1000 removed'!E:E,"removed",0)</f>
        <v>09264</v>
      </c>
    </row>
    <row r="17280" spans="1:8" hidden="1" x14ac:dyDescent="0.35">
      <c r="A17280">
        <v>990</v>
      </c>
      <c r="B17280" t="s">
        <v>3858</v>
      </c>
      <c r="C17280" t="s">
        <v>3879</v>
      </c>
      <c r="D17280" t="s">
        <v>3880</v>
      </c>
      <c r="E17280" s="26">
        <v>45139</v>
      </c>
      <c r="F17280" t="s">
        <v>6137</v>
      </c>
      <c r="G17280" t="s">
        <v>6138</v>
      </c>
      <c r="H17280" t="str">
        <f>_xlfn.XLOOKUP(C17280,'BAB Identified Sites'!E:E,'BAB Identified Sites'!E:E,"missing",0)</f>
        <v>missing</v>
      </c>
    </row>
    <row r="17281" spans="1:8" hidden="1" x14ac:dyDescent="0.35">
      <c r="A17281">
        <v>990</v>
      </c>
      <c r="B17281" t="s">
        <v>3858</v>
      </c>
      <c r="C17281" t="s">
        <v>3879</v>
      </c>
      <c r="D17281" t="s">
        <v>3880</v>
      </c>
      <c r="E17281" s="26">
        <v>45139</v>
      </c>
      <c r="F17281" t="s">
        <v>6139</v>
      </c>
      <c r="G17281" t="s">
        <v>6138</v>
      </c>
      <c r="H17281" t="str">
        <f>_xlfn.XLOOKUP(C17281,'BAB Identified Sites'!E:E,'BAB Identified Sites'!E:E,"missing",0)</f>
        <v>missing</v>
      </c>
    </row>
    <row r="17282" spans="1:8" hidden="1" x14ac:dyDescent="0.35">
      <c r="A17282">
        <v>990</v>
      </c>
      <c r="B17282" t="s">
        <v>3858</v>
      </c>
      <c r="C17282" t="s">
        <v>3879</v>
      </c>
      <c r="D17282" t="s">
        <v>3880</v>
      </c>
      <c r="E17282" s="26">
        <v>45170</v>
      </c>
      <c r="F17282" t="s">
        <v>6137</v>
      </c>
      <c r="G17282" t="s">
        <v>6138</v>
      </c>
      <c r="H17282" t="str">
        <f>_xlfn.XLOOKUP(C17282,'BAB Identified Sites'!E:E,'BAB Identified Sites'!E:E,"missing",0)</f>
        <v>missing</v>
      </c>
    </row>
    <row r="17283" spans="1:8" hidden="1" x14ac:dyDescent="0.35">
      <c r="A17283">
        <v>990</v>
      </c>
      <c r="B17283" t="s">
        <v>3858</v>
      </c>
      <c r="C17283" t="s">
        <v>3879</v>
      </c>
      <c r="D17283" t="s">
        <v>3880</v>
      </c>
      <c r="E17283" s="26">
        <v>45170</v>
      </c>
      <c r="F17283" t="s">
        <v>6139</v>
      </c>
      <c r="G17283" t="s">
        <v>6138</v>
      </c>
      <c r="H17283" t="str">
        <f>_xlfn.XLOOKUP(C17283,'BAB Identified Sites'!E:E,'BAB Identified Sites'!E:E,"missing",0)</f>
        <v>missing</v>
      </c>
    </row>
    <row r="17284" spans="1:8" hidden="1" x14ac:dyDescent="0.35">
      <c r="A17284">
        <v>990</v>
      </c>
      <c r="B17284" t="s">
        <v>3858</v>
      </c>
      <c r="C17284" t="s">
        <v>3879</v>
      </c>
      <c r="D17284" t="s">
        <v>3880</v>
      </c>
      <c r="E17284" s="26">
        <v>45200</v>
      </c>
      <c r="F17284" t="s">
        <v>6137</v>
      </c>
      <c r="G17284" t="s">
        <v>6138</v>
      </c>
      <c r="H17284" t="str">
        <f>_xlfn.XLOOKUP(C17284,'BAB Identified Sites'!E:E,'BAB Identified Sites'!E:E,"missing",0)</f>
        <v>missing</v>
      </c>
    </row>
    <row r="17285" spans="1:8" hidden="1" x14ac:dyDescent="0.35">
      <c r="A17285">
        <v>990</v>
      </c>
      <c r="B17285" t="s">
        <v>3858</v>
      </c>
      <c r="C17285" t="s">
        <v>3879</v>
      </c>
      <c r="D17285" t="s">
        <v>3880</v>
      </c>
      <c r="E17285" s="26">
        <v>45200</v>
      </c>
      <c r="F17285" t="s">
        <v>6139</v>
      </c>
      <c r="G17285" t="s">
        <v>6138</v>
      </c>
      <c r="H17285" t="str">
        <f>_xlfn.XLOOKUP(C17285,'BAB Identified Sites'!E:E,'BAB Identified Sites'!E:E,"missing",0)</f>
        <v>missing</v>
      </c>
    </row>
    <row r="17286" spans="1:8" hidden="1" x14ac:dyDescent="0.35">
      <c r="A17286">
        <v>990</v>
      </c>
      <c r="B17286" t="s">
        <v>3858</v>
      </c>
      <c r="C17286" t="s">
        <v>3879</v>
      </c>
      <c r="D17286" t="s">
        <v>3880</v>
      </c>
      <c r="E17286" s="26">
        <v>45231</v>
      </c>
      <c r="F17286" t="s">
        <v>6137</v>
      </c>
      <c r="G17286" t="s">
        <v>6138</v>
      </c>
      <c r="H17286" t="str">
        <f>_xlfn.XLOOKUP(C17286,'BAB Identified Sites'!E:E,'BAB Identified Sites'!E:E,"missing",0)</f>
        <v>missing</v>
      </c>
    </row>
    <row r="17287" spans="1:8" hidden="1" x14ac:dyDescent="0.35">
      <c r="A17287">
        <v>990</v>
      </c>
      <c r="B17287" t="s">
        <v>3858</v>
      </c>
      <c r="C17287" t="s">
        <v>3879</v>
      </c>
      <c r="D17287" t="s">
        <v>3880</v>
      </c>
      <c r="E17287" s="26">
        <v>45231</v>
      </c>
      <c r="F17287" t="s">
        <v>6139</v>
      </c>
      <c r="G17287" t="s">
        <v>6138</v>
      </c>
      <c r="H17287" t="str">
        <f>_xlfn.XLOOKUP(C17287,'BAB Identified Sites'!E:E,'BAB Identified Sites'!E:E,"missing",0)</f>
        <v>missing</v>
      </c>
    </row>
    <row r="17288" spans="1:8" hidden="1" x14ac:dyDescent="0.35">
      <c r="A17288">
        <v>990</v>
      </c>
      <c r="B17288" t="s">
        <v>3858</v>
      </c>
      <c r="C17288" t="s">
        <v>3879</v>
      </c>
      <c r="D17288" t="s">
        <v>3880</v>
      </c>
      <c r="E17288" s="26">
        <v>45261</v>
      </c>
      <c r="F17288" t="s">
        <v>6137</v>
      </c>
      <c r="G17288" t="s">
        <v>6138</v>
      </c>
      <c r="H17288" t="str">
        <f>_xlfn.XLOOKUP(C17288,'BAB Identified Sites'!E:E,'BAB Identified Sites'!E:E,"missing",0)</f>
        <v>missing</v>
      </c>
    </row>
    <row r="17289" spans="1:8" hidden="1" x14ac:dyDescent="0.35">
      <c r="A17289">
        <v>990</v>
      </c>
      <c r="B17289" t="s">
        <v>3858</v>
      </c>
      <c r="C17289" t="s">
        <v>3879</v>
      </c>
      <c r="D17289" t="s">
        <v>3880</v>
      </c>
      <c r="E17289" s="26">
        <v>45261</v>
      </c>
      <c r="F17289" t="s">
        <v>6139</v>
      </c>
      <c r="G17289" t="s">
        <v>6138</v>
      </c>
      <c r="H17289" t="str">
        <f>_xlfn.XLOOKUP(C17289,'BAB Identified Sites'!E:E,'BAB Identified Sites'!E:E,"missing",0)</f>
        <v>missing</v>
      </c>
    </row>
    <row r="17290" spans="1:8" hidden="1" x14ac:dyDescent="0.35">
      <c r="A17290">
        <v>1420</v>
      </c>
      <c r="B17290" t="s">
        <v>4361</v>
      </c>
      <c r="C17290" t="s">
        <v>4599</v>
      </c>
      <c r="D17290" t="s">
        <v>4600</v>
      </c>
      <c r="E17290" s="26">
        <v>45139</v>
      </c>
      <c r="F17290" t="s">
        <v>6137</v>
      </c>
      <c r="G17290" t="s">
        <v>6138</v>
      </c>
      <c r="H17290" t="str">
        <f>_xlfn.XLOOKUP(C17290,'BAB Identified Sites'!E:E,'BAB Identified Sites'!E:E,"missing",0)</f>
        <v>missing</v>
      </c>
    </row>
    <row r="17291" spans="1:8" hidden="1" x14ac:dyDescent="0.35">
      <c r="A17291">
        <v>1420</v>
      </c>
      <c r="B17291" t="s">
        <v>4361</v>
      </c>
      <c r="C17291" t="s">
        <v>4599</v>
      </c>
      <c r="D17291" t="s">
        <v>4600</v>
      </c>
      <c r="E17291" s="26">
        <v>45139</v>
      </c>
      <c r="F17291" t="s">
        <v>6139</v>
      </c>
      <c r="G17291" t="s">
        <v>6138</v>
      </c>
      <c r="H17291" t="str">
        <f>_xlfn.XLOOKUP(C17291,'BAB Identified Sites'!E:E,'BAB Identified Sites'!E:E,"missing",0)</f>
        <v>missing</v>
      </c>
    </row>
    <row r="17292" spans="1:8" hidden="1" x14ac:dyDescent="0.35">
      <c r="A17292">
        <v>1420</v>
      </c>
      <c r="B17292" t="s">
        <v>4361</v>
      </c>
      <c r="C17292" t="s">
        <v>4599</v>
      </c>
      <c r="D17292" t="s">
        <v>4600</v>
      </c>
      <c r="E17292" s="26">
        <v>45170</v>
      </c>
      <c r="F17292" t="s">
        <v>6137</v>
      </c>
      <c r="G17292" t="s">
        <v>6138</v>
      </c>
      <c r="H17292" t="str">
        <f>_xlfn.XLOOKUP(C17292,'BAB Identified Sites'!E:E,'BAB Identified Sites'!E:E,"missing",0)</f>
        <v>missing</v>
      </c>
    </row>
    <row r="17293" spans="1:8" hidden="1" x14ac:dyDescent="0.35">
      <c r="A17293">
        <v>1420</v>
      </c>
      <c r="B17293" t="s">
        <v>4361</v>
      </c>
      <c r="C17293" t="s">
        <v>4599</v>
      </c>
      <c r="D17293" t="s">
        <v>4600</v>
      </c>
      <c r="E17293" s="26">
        <v>45170</v>
      </c>
      <c r="F17293" t="s">
        <v>6139</v>
      </c>
      <c r="G17293" t="s">
        <v>6138</v>
      </c>
      <c r="H17293" t="str">
        <f>_xlfn.XLOOKUP(C17293,'BAB Identified Sites'!E:E,'BAB Identified Sites'!E:E,"missing",0)</f>
        <v>missing</v>
      </c>
    </row>
    <row r="17294" spans="1:8" hidden="1" x14ac:dyDescent="0.35">
      <c r="A17294">
        <v>1420</v>
      </c>
      <c r="B17294" t="s">
        <v>4361</v>
      </c>
      <c r="C17294" t="s">
        <v>4599</v>
      </c>
      <c r="D17294" t="s">
        <v>4600</v>
      </c>
      <c r="E17294" s="26">
        <v>45200</v>
      </c>
      <c r="F17294" t="s">
        <v>6137</v>
      </c>
      <c r="G17294" t="s">
        <v>6138</v>
      </c>
      <c r="H17294" t="str">
        <f>_xlfn.XLOOKUP(C17294,'BAB Identified Sites'!E:E,'BAB Identified Sites'!E:E,"missing",0)</f>
        <v>missing</v>
      </c>
    </row>
    <row r="17295" spans="1:8" hidden="1" x14ac:dyDescent="0.35">
      <c r="A17295">
        <v>1420</v>
      </c>
      <c r="B17295" t="s">
        <v>4361</v>
      </c>
      <c r="C17295" t="s">
        <v>4599</v>
      </c>
      <c r="D17295" t="s">
        <v>4600</v>
      </c>
      <c r="E17295" s="26">
        <v>45200</v>
      </c>
      <c r="F17295" t="s">
        <v>6139</v>
      </c>
      <c r="G17295" t="s">
        <v>6138</v>
      </c>
      <c r="H17295" t="str">
        <f>_xlfn.XLOOKUP(C17295,'BAB Identified Sites'!E:E,'BAB Identified Sites'!E:E,"missing",0)</f>
        <v>missing</v>
      </c>
    </row>
    <row r="17296" spans="1:8" hidden="1" x14ac:dyDescent="0.35">
      <c r="A17296">
        <v>1420</v>
      </c>
      <c r="B17296" t="s">
        <v>4361</v>
      </c>
      <c r="C17296" t="s">
        <v>4599</v>
      </c>
      <c r="D17296" t="s">
        <v>4600</v>
      </c>
      <c r="E17296" s="26">
        <v>45231</v>
      </c>
      <c r="F17296" t="s">
        <v>6137</v>
      </c>
      <c r="G17296" t="s">
        <v>6138</v>
      </c>
      <c r="H17296" t="str">
        <f>_xlfn.XLOOKUP(C17296,'BAB Identified Sites'!E:E,'BAB Identified Sites'!E:E,"missing",0)</f>
        <v>missing</v>
      </c>
    </row>
    <row r="17297" spans="1:8" hidden="1" x14ac:dyDescent="0.35">
      <c r="A17297">
        <v>1420</v>
      </c>
      <c r="B17297" t="s">
        <v>4361</v>
      </c>
      <c r="C17297" t="s">
        <v>4599</v>
      </c>
      <c r="D17297" t="s">
        <v>4600</v>
      </c>
      <c r="E17297" s="26">
        <v>45231</v>
      </c>
      <c r="F17297" t="s">
        <v>6139</v>
      </c>
      <c r="G17297" t="s">
        <v>6138</v>
      </c>
      <c r="H17297" t="str">
        <f>_xlfn.XLOOKUP(C17297,'BAB Identified Sites'!E:E,'BAB Identified Sites'!E:E,"missing",0)</f>
        <v>missing</v>
      </c>
    </row>
    <row r="17298" spans="1:8" hidden="1" x14ac:dyDescent="0.35">
      <c r="A17298">
        <v>1420</v>
      </c>
      <c r="B17298" t="s">
        <v>4361</v>
      </c>
      <c r="C17298" t="s">
        <v>4599</v>
      </c>
      <c r="D17298" t="s">
        <v>4600</v>
      </c>
      <c r="E17298" s="26">
        <v>45261</v>
      </c>
      <c r="F17298" t="s">
        <v>6137</v>
      </c>
      <c r="G17298" t="s">
        <v>6138</v>
      </c>
      <c r="H17298" t="str">
        <f>_xlfn.XLOOKUP(C17298,'BAB Identified Sites'!E:E,'BAB Identified Sites'!E:E,"missing",0)</f>
        <v>missing</v>
      </c>
    </row>
    <row r="17299" spans="1:8" hidden="1" x14ac:dyDescent="0.35">
      <c r="A17299">
        <v>1420</v>
      </c>
      <c r="B17299" t="s">
        <v>4361</v>
      </c>
      <c r="C17299" t="s">
        <v>4599</v>
      </c>
      <c r="D17299" t="s">
        <v>4600</v>
      </c>
      <c r="E17299" s="26">
        <v>45261</v>
      </c>
      <c r="F17299" t="s">
        <v>6139</v>
      </c>
      <c r="G17299" t="s">
        <v>6138</v>
      </c>
      <c r="H17299" t="str">
        <f>_xlfn.XLOOKUP(C17299,'BAB Identified Sites'!E:E,'BAB Identified Sites'!E:E,"missing",0)</f>
        <v>missing</v>
      </c>
    </row>
    <row r="17300" spans="1:8" hidden="1" x14ac:dyDescent="0.35">
      <c r="A17300">
        <v>1550</v>
      </c>
      <c r="B17300" t="s">
        <v>4711</v>
      </c>
      <c r="C17300" t="s">
        <v>4796</v>
      </c>
      <c r="D17300" t="s">
        <v>4797</v>
      </c>
      <c r="E17300" s="26">
        <v>45139</v>
      </c>
      <c r="F17300" t="s">
        <v>6137</v>
      </c>
      <c r="G17300" t="s">
        <v>6138</v>
      </c>
      <c r="H17300" t="str">
        <f>_xlfn.XLOOKUP(C17300,'BAB Identified Sites'!E:E,'BAB Identified Sites'!E:E,"missing",0)</f>
        <v>missing</v>
      </c>
    </row>
    <row r="17301" spans="1:8" hidden="1" x14ac:dyDescent="0.35">
      <c r="A17301">
        <v>1550</v>
      </c>
      <c r="B17301" t="s">
        <v>4711</v>
      </c>
      <c r="C17301" t="s">
        <v>4796</v>
      </c>
      <c r="D17301" t="s">
        <v>4797</v>
      </c>
      <c r="E17301" s="26">
        <v>45139</v>
      </c>
      <c r="F17301" t="s">
        <v>6139</v>
      </c>
      <c r="G17301" t="s">
        <v>6138</v>
      </c>
      <c r="H17301" t="str">
        <f>_xlfn.XLOOKUP(C17301,'BAB Identified Sites'!E:E,'BAB Identified Sites'!E:E,"missing",0)</f>
        <v>missing</v>
      </c>
    </row>
    <row r="17302" spans="1:8" hidden="1" x14ac:dyDescent="0.35">
      <c r="A17302">
        <v>1550</v>
      </c>
      <c r="B17302" t="s">
        <v>4711</v>
      </c>
      <c r="C17302" t="s">
        <v>4796</v>
      </c>
      <c r="D17302" t="s">
        <v>4797</v>
      </c>
      <c r="E17302" s="26">
        <v>45170</v>
      </c>
      <c r="F17302" t="s">
        <v>6137</v>
      </c>
      <c r="G17302" t="s">
        <v>6138</v>
      </c>
      <c r="H17302" t="str">
        <f>_xlfn.XLOOKUP(C17302,'BAB Identified Sites'!E:E,'BAB Identified Sites'!E:E,"missing",0)</f>
        <v>missing</v>
      </c>
    </row>
    <row r="17303" spans="1:8" hidden="1" x14ac:dyDescent="0.35">
      <c r="A17303">
        <v>1550</v>
      </c>
      <c r="B17303" t="s">
        <v>4711</v>
      </c>
      <c r="C17303" t="s">
        <v>4796</v>
      </c>
      <c r="D17303" t="s">
        <v>4797</v>
      </c>
      <c r="E17303" s="26">
        <v>45170</v>
      </c>
      <c r="F17303" t="s">
        <v>6139</v>
      </c>
      <c r="G17303" t="s">
        <v>6138</v>
      </c>
      <c r="H17303" t="str">
        <f>_xlfn.XLOOKUP(C17303,'BAB Identified Sites'!E:E,'BAB Identified Sites'!E:E,"missing",0)</f>
        <v>missing</v>
      </c>
    </row>
    <row r="17304" spans="1:8" hidden="1" x14ac:dyDescent="0.35">
      <c r="A17304">
        <v>1550</v>
      </c>
      <c r="B17304" t="s">
        <v>4711</v>
      </c>
      <c r="C17304" t="s">
        <v>4796</v>
      </c>
      <c r="D17304" t="s">
        <v>4797</v>
      </c>
      <c r="E17304" s="26">
        <v>45200</v>
      </c>
      <c r="F17304" t="s">
        <v>6137</v>
      </c>
      <c r="G17304" t="s">
        <v>6138</v>
      </c>
      <c r="H17304" t="str">
        <f>_xlfn.XLOOKUP(C17304,'BAB Identified Sites'!E:E,'BAB Identified Sites'!E:E,"missing",0)</f>
        <v>missing</v>
      </c>
    </row>
    <row r="17305" spans="1:8" hidden="1" x14ac:dyDescent="0.35">
      <c r="A17305">
        <v>1550</v>
      </c>
      <c r="B17305" t="s">
        <v>4711</v>
      </c>
      <c r="C17305" t="s">
        <v>4796</v>
      </c>
      <c r="D17305" t="s">
        <v>4797</v>
      </c>
      <c r="E17305" s="26">
        <v>45200</v>
      </c>
      <c r="F17305" t="s">
        <v>6139</v>
      </c>
      <c r="G17305" t="s">
        <v>6138</v>
      </c>
      <c r="H17305" t="str">
        <f>_xlfn.XLOOKUP(C17305,'BAB Identified Sites'!E:E,'BAB Identified Sites'!E:E,"missing",0)</f>
        <v>missing</v>
      </c>
    </row>
    <row r="17306" spans="1:8" hidden="1" x14ac:dyDescent="0.35">
      <c r="A17306">
        <v>1550</v>
      </c>
      <c r="B17306" t="s">
        <v>4711</v>
      </c>
      <c r="C17306" t="s">
        <v>4796</v>
      </c>
      <c r="D17306" t="s">
        <v>4797</v>
      </c>
      <c r="E17306" s="26">
        <v>45231</v>
      </c>
      <c r="F17306" t="s">
        <v>6137</v>
      </c>
      <c r="G17306" t="s">
        <v>6138</v>
      </c>
      <c r="H17306" t="str">
        <f>_xlfn.XLOOKUP(C17306,'BAB Identified Sites'!E:E,'BAB Identified Sites'!E:E,"missing",0)</f>
        <v>missing</v>
      </c>
    </row>
    <row r="17307" spans="1:8" hidden="1" x14ac:dyDescent="0.35">
      <c r="A17307">
        <v>1550</v>
      </c>
      <c r="B17307" t="s">
        <v>4711</v>
      </c>
      <c r="C17307" t="s">
        <v>4796</v>
      </c>
      <c r="D17307" t="s">
        <v>4797</v>
      </c>
      <c r="E17307" s="26">
        <v>45231</v>
      </c>
      <c r="F17307" t="s">
        <v>6139</v>
      </c>
      <c r="G17307" t="s">
        <v>6138</v>
      </c>
      <c r="H17307" t="str">
        <f>_xlfn.XLOOKUP(C17307,'BAB Identified Sites'!E:E,'BAB Identified Sites'!E:E,"missing",0)</f>
        <v>missing</v>
      </c>
    </row>
    <row r="17308" spans="1:8" hidden="1" x14ac:dyDescent="0.35">
      <c r="A17308">
        <v>1550</v>
      </c>
      <c r="B17308" t="s">
        <v>4711</v>
      </c>
      <c r="C17308" t="s">
        <v>4796</v>
      </c>
      <c r="D17308" t="s">
        <v>4797</v>
      </c>
      <c r="E17308" s="26">
        <v>45261</v>
      </c>
      <c r="F17308" t="s">
        <v>6137</v>
      </c>
      <c r="G17308" t="s">
        <v>6138</v>
      </c>
      <c r="H17308" t="str">
        <f>_xlfn.XLOOKUP(C17308,'BAB Identified Sites'!E:E,'BAB Identified Sites'!E:E,"missing",0)</f>
        <v>missing</v>
      </c>
    </row>
    <row r="17309" spans="1:8" hidden="1" x14ac:dyDescent="0.35">
      <c r="A17309">
        <v>1550</v>
      </c>
      <c r="B17309" t="s">
        <v>4711</v>
      </c>
      <c r="C17309" t="s">
        <v>4796</v>
      </c>
      <c r="D17309" t="s">
        <v>4797</v>
      </c>
      <c r="E17309" s="26">
        <v>45261</v>
      </c>
      <c r="F17309" t="s">
        <v>6139</v>
      </c>
      <c r="G17309" t="s">
        <v>6138</v>
      </c>
      <c r="H17309" t="str">
        <f>_xlfn.XLOOKUP(C17309,'BAB Identified Sites'!E:E,'BAB Identified Sites'!E:E,"missing",0)</f>
        <v>missing</v>
      </c>
    </row>
    <row r="17310" spans="1:8" hidden="1" x14ac:dyDescent="0.35">
      <c r="A17310">
        <v>1420</v>
      </c>
      <c r="B17310" t="s">
        <v>4361</v>
      </c>
      <c r="C17310" t="s">
        <v>4601</v>
      </c>
      <c r="D17310" t="s">
        <v>4602</v>
      </c>
      <c r="E17310" s="26">
        <v>45139</v>
      </c>
      <c r="F17310" t="s">
        <v>6137</v>
      </c>
      <c r="G17310" t="s">
        <v>6138</v>
      </c>
      <c r="H17310" t="str">
        <f>_xlfn.XLOOKUP(C17310,'BAB Identified Sites'!E:E,'BAB Identified Sites'!E:E,"missing",0)</f>
        <v>missing</v>
      </c>
    </row>
    <row r="17311" spans="1:8" hidden="1" x14ac:dyDescent="0.35">
      <c r="A17311">
        <v>1420</v>
      </c>
      <c r="B17311" t="s">
        <v>4361</v>
      </c>
      <c r="C17311" t="s">
        <v>4601</v>
      </c>
      <c r="D17311" t="s">
        <v>4602</v>
      </c>
      <c r="E17311" s="26">
        <v>45139</v>
      </c>
      <c r="F17311" t="s">
        <v>6139</v>
      </c>
      <c r="G17311" t="s">
        <v>6138</v>
      </c>
      <c r="H17311" t="str">
        <f>_xlfn.XLOOKUP(C17311,'BAB Identified Sites'!E:E,'BAB Identified Sites'!E:E,"missing",0)</f>
        <v>missing</v>
      </c>
    </row>
    <row r="17312" spans="1:8" hidden="1" x14ac:dyDescent="0.35">
      <c r="A17312">
        <v>1420</v>
      </c>
      <c r="B17312" t="s">
        <v>4361</v>
      </c>
      <c r="C17312" t="s">
        <v>4601</v>
      </c>
      <c r="D17312" t="s">
        <v>4602</v>
      </c>
      <c r="E17312" s="26">
        <v>45170</v>
      </c>
      <c r="F17312" t="s">
        <v>6137</v>
      </c>
      <c r="G17312" t="s">
        <v>6138</v>
      </c>
      <c r="H17312" t="str">
        <f>_xlfn.XLOOKUP(C17312,'BAB Identified Sites'!E:E,'BAB Identified Sites'!E:E,"missing",0)</f>
        <v>missing</v>
      </c>
    </row>
    <row r="17313" spans="1:8" hidden="1" x14ac:dyDescent="0.35">
      <c r="A17313">
        <v>1420</v>
      </c>
      <c r="B17313" t="s">
        <v>4361</v>
      </c>
      <c r="C17313" t="s">
        <v>4601</v>
      </c>
      <c r="D17313" t="s">
        <v>4602</v>
      </c>
      <c r="E17313" s="26">
        <v>45170</v>
      </c>
      <c r="F17313" t="s">
        <v>6139</v>
      </c>
      <c r="G17313" t="s">
        <v>6138</v>
      </c>
      <c r="H17313" t="str">
        <f>_xlfn.XLOOKUP(C17313,'BAB Identified Sites'!E:E,'BAB Identified Sites'!E:E,"missing",0)</f>
        <v>missing</v>
      </c>
    </row>
    <row r="17314" spans="1:8" hidden="1" x14ac:dyDescent="0.35">
      <c r="A17314">
        <v>1420</v>
      </c>
      <c r="B17314" t="s">
        <v>4361</v>
      </c>
      <c r="C17314" t="s">
        <v>4601</v>
      </c>
      <c r="D17314" t="s">
        <v>4602</v>
      </c>
      <c r="E17314" s="26">
        <v>45200</v>
      </c>
      <c r="F17314" t="s">
        <v>6137</v>
      </c>
      <c r="G17314" t="s">
        <v>6138</v>
      </c>
      <c r="H17314" t="str">
        <f>_xlfn.XLOOKUP(C17314,'BAB Identified Sites'!E:E,'BAB Identified Sites'!E:E,"missing",0)</f>
        <v>missing</v>
      </c>
    </row>
    <row r="17315" spans="1:8" hidden="1" x14ac:dyDescent="0.35">
      <c r="A17315">
        <v>1420</v>
      </c>
      <c r="B17315" t="s">
        <v>4361</v>
      </c>
      <c r="C17315" t="s">
        <v>4601</v>
      </c>
      <c r="D17315" t="s">
        <v>4602</v>
      </c>
      <c r="E17315" s="26">
        <v>45200</v>
      </c>
      <c r="F17315" t="s">
        <v>6139</v>
      </c>
      <c r="G17315" t="s">
        <v>6138</v>
      </c>
      <c r="H17315" t="str">
        <f>_xlfn.XLOOKUP(C17315,'BAB Identified Sites'!E:E,'BAB Identified Sites'!E:E,"missing",0)</f>
        <v>missing</v>
      </c>
    </row>
    <row r="17316" spans="1:8" hidden="1" x14ac:dyDescent="0.35">
      <c r="A17316">
        <v>1420</v>
      </c>
      <c r="B17316" t="s">
        <v>4361</v>
      </c>
      <c r="C17316" t="s">
        <v>4601</v>
      </c>
      <c r="D17316" t="s">
        <v>4602</v>
      </c>
      <c r="E17316" s="26">
        <v>45231</v>
      </c>
      <c r="F17316" t="s">
        <v>6137</v>
      </c>
      <c r="G17316" t="s">
        <v>6138</v>
      </c>
      <c r="H17316" t="str">
        <f>_xlfn.XLOOKUP(C17316,'BAB Identified Sites'!E:E,'BAB Identified Sites'!E:E,"missing",0)</f>
        <v>missing</v>
      </c>
    </row>
    <row r="17317" spans="1:8" hidden="1" x14ac:dyDescent="0.35">
      <c r="A17317">
        <v>1420</v>
      </c>
      <c r="B17317" t="s">
        <v>4361</v>
      </c>
      <c r="C17317" t="s">
        <v>4601</v>
      </c>
      <c r="D17317" t="s">
        <v>4602</v>
      </c>
      <c r="E17317" s="26">
        <v>45231</v>
      </c>
      <c r="F17317" t="s">
        <v>6139</v>
      </c>
      <c r="G17317" t="s">
        <v>6138</v>
      </c>
      <c r="H17317" t="str">
        <f>_xlfn.XLOOKUP(C17317,'BAB Identified Sites'!E:E,'BAB Identified Sites'!E:E,"missing",0)</f>
        <v>missing</v>
      </c>
    </row>
    <row r="17318" spans="1:8" hidden="1" x14ac:dyDescent="0.35">
      <c r="A17318">
        <v>1420</v>
      </c>
      <c r="B17318" t="s">
        <v>4361</v>
      </c>
      <c r="C17318" t="s">
        <v>4601</v>
      </c>
      <c r="D17318" t="s">
        <v>4602</v>
      </c>
      <c r="E17318" s="26">
        <v>45261</v>
      </c>
      <c r="F17318" t="s">
        <v>6137</v>
      </c>
      <c r="G17318" t="s">
        <v>6138</v>
      </c>
      <c r="H17318" t="str">
        <f>_xlfn.XLOOKUP(C17318,'BAB Identified Sites'!E:E,'BAB Identified Sites'!E:E,"missing",0)</f>
        <v>missing</v>
      </c>
    </row>
    <row r="17319" spans="1:8" hidden="1" x14ac:dyDescent="0.35">
      <c r="A17319">
        <v>1420</v>
      </c>
      <c r="B17319" t="s">
        <v>4361</v>
      </c>
      <c r="C17319" t="s">
        <v>4601</v>
      </c>
      <c r="D17319" t="s">
        <v>4602</v>
      </c>
      <c r="E17319" s="26">
        <v>45261</v>
      </c>
      <c r="F17319" t="s">
        <v>6139</v>
      </c>
      <c r="G17319" t="s">
        <v>6138</v>
      </c>
      <c r="H17319" t="str">
        <f>_xlfn.XLOOKUP(C17319,'BAB Identified Sites'!E:E,'BAB Identified Sites'!E:E,"missing",0)</f>
        <v>missing</v>
      </c>
    </row>
    <row r="17320" spans="1:8" hidden="1" x14ac:dyDescent="0.35">
      <c r="A17320">
        <v>990</v>
      </c>
      <c r="B17320" t="s">
        <v>3858</v>
      </c>
      <c r="C17320" t="s">
        <v>3881</v>
      </c>
      <c r="D17320" t="s">
        <v>3882</v>
      </c>
      <c r="E17320" s="26">
        <v>45139</v>
      </c>
      <c r="F17320" t="s">
        <v>6137</v>
      </c>
      <c r="G17320" t="s">
        <v>6138</v>
      </c>
      <c r="H17320" t="str">
        <f>_xlfn.XLOOKUP(C17320,'BAB Identified Sites'!E:E,'BAB Identified Sites'!E:E,"missing",0)</f>
        <v>missing</v>
      </c>
    </row>
    <row r="17321" spans="1:8" hidden="1" x14ac:dyDescent="0.35">
      <c r="A17321">
        <v>990</v>
      </c>
      <c r="B17321" t="s">
        <v>3858</v>
      </c>
      <c r="C17321" t="s">
        <v>3881</v>
      </c>
      <c r="D17321" t="s">
        <v>3882</v>
      </c>
      <c r="E17321" s="26">
        <v>45139</v>
      </c>
      <c r="F17321" t="s">
        <v>6139</v>
      </c>
      <c r="G17321" t="s">
        <v>6138</v>
      </c>
      <c r="H17321" t="str">
        <f>_xlfn.XLOOKUP(C17321,'BAB Identified Sites'!E:E,'BAB Identified Sites'!E:E,"missing",0)</f>
        <v>missing</v>
      </c>
    </row>
    <row r="17322" spans="1:8" hidden="1" x14ac:dyDescent="0.35">
      <c r="A17322">
        <v>990</v>
      </c>
      <c r="B17322" t="s">
        <v>3858</v>
      </c>
      <c r="C17322" t="s">
        <v>3881</v>
      </c>
      <c r="D17322" t="s">
        <v>3882</v>
      </c>
      <c r="E17322" s="26">
        <v>45170</v>
      </c>
      <c r="F17322" t="s">
        <v>6137</v>
      </c>
      <c r="G17322" t="s">
        <v>6138</v>
      </c>
      <c r="H17322" t="str">
        <f>_xlfn.XLOOKUP(C17322,'BAB Identified Sites'!E:E,'BAB Identified Sites'!E:E,"missing",0)</f>
        <v>missing</v>
      </c>
    </row>
    <row r="17323" spans="1:8" hidden="1" x14ac:dyDescent="0.35">
      <c r="A17323">
        <v>990</v>
      </c>
      <c r="B17323" t="s">
        <v>3858</v>
      </c>
      <c r="C17323" t="s">
        <v>3881</v>
      </c>
      <c r="D17323" t="s">
        <v>3882</v>
      </c>
      <c r="E17323" s="26">
        <v>45170</v>
      </c>
      <c r="F17323" t="s">
        <v>6139</v>
      </c>
      <c r="G17323" t="s">
        <v>6138</v>
      </c>
      <c r="H17323" t="str">
        <f>_xlfn.XLOOKUP(C17323,'BAB Identified Sites'!E:E,'BAB Identified Sites'!E:E,"missing",0)</f>
        <v>missing</v>
      </c>
    </row>
    <row r="17324" spans="1:8" hidden="1" x14ac:dyDescent="0.35">
      <c r="A17324">
        <v>990</v>
      </c>
      <c r="B17324" t="s">
        <v>3858</v>
      </c>
      <c r="C17324" t="s">
        <v>3881</v>
      </c>
      <c r="D17324" t="s">
        <v>3882</v>
      </c>
      <c r="E17324" s="26">
        <v>45200</v>
      </c>
      <c r="F17324" t="s">
        <v>6137</v>
      </c>
      <c r="G17324" t="s">
        <v>6138</v>
      </c>
      <c r="H17324" t="str">
        <f>_xlfn.XLOOKUP(C17324,'BAB Identified Sites'!E:E,'BAB Identified Sites'!E:E,"missing",0)</f>
        <v>missing</v>
      </c>
    </row>
    <row r="17325" spans="1:8" hidden="1" x14ac:dyDescent="0.35">
      <c r="A17325">
        <v>990</v>
      </c>
      <c r="B17325" t="s">
        <v>3858</v>
      </c>
      <c r="C17325" t="s">
        <v>3881</v>
      </c>
      <c r="D17325" t="s">
        <v>3882</v>
      </c>
      <c r="E17325" s="26">
        <v>45200</v>
      </c>
      <c r="F17325" t="s">
        <v>6139</v>
      </c>
      <c r="G17325" t="s">
        <v>6138</v>
      </c>
      <c r="H17325" t="str">
        <f>_xlfn.XLOOKUP(C17325,'BAB Identified Sites'!E:E,'BAB Identified Sites'!E:E,"missing",0)</f>
        <v>missing</v>
      </c>
    </row>
    <row r="17326" spans="1:8" hidden="1" x14ac:dyDescent="0.35">
      <c r="A17326">
        <v>990</v>
      </c>
      <c r="B17326" t="s">
        <v>3858</v>
      </c>
      <c r="C17326" t="s">
        <v>3881</v>
      </c>
      <c r="D17326" t="s">
        <v>3882</v>
      </c>
      <c r="E17326" s="26">
        <v>45231</v>
      </c>
      <c r="F17326" t="s">
        <v>6137</v>
      </c>
      <c r="G17326" t="s">
        <v>6138</v>
      </c>
      <c r="H17326" t="str">
        <f>_xlfn.XLOOKUP(C17326,'BAB Identified Sites'!E:E,'BAB Identified Sites'!E:E,"missing",0)</f>
        <v>missing</v>
      </c>
    </row>
    <row r="17327" spans="1:8" hidden="1" x14ac:dyDescent="0.35">
      <c r="A17327">
        <v>990</v>
      </c>
      <c r="B17327" t="s">
        <v>3858</v>
      </c>
      <c r="C17327" t="s">
        <v>3881</v>
      </c>
      <c r="D17327" t="s">
        <v>3882</v>
      </c>
      <c r="E17327" s="26">
        <v>45231</v>
      </c>
      <c r="F17327" t="s">
        <v>6139</v>
      </c>
      <c r="G17327" t="s">
        <v>6138</v>
      </c>
      <c r="H17327" t="str">
        <f>_xlfn.XLOOKUP(C17327,'BAB Identified Sites'!E:E,'BAB Identified Sites'!E:E,"missing",0)</f>
        <v>missing</v>
      </c>
    </row>
    <row r="17328" spans="1:8" hidden="1" x14ac:dyDescent="0.35">
      <c r="A17328">
        <v>990</v>
      </c>
      <c r="B17328" t="s">
        <v>3858</v>
      </c>
      <c r="C17328" t="s">
        <v>3881</v>
      </c>
      <c r="D17328" t="s">
        <v>3882</v>
      </c>
      <c r="E17328" s="26">
        <v>45261</v>
      </c>
      <c r="F17328" t="s">
        <v>6137</v>
      </c>
      <c r="G17328" t="s">
        <v>6138</v>
      </c>
      <c r="H17328" t="str">
        <f>_xlfn.XLOOKUP(C17328,'BAB Identified Sites'!E:E,'BAB Identified Sites'!E:E,"missing",0)</f>
        <v>missing</v>
      </c>
    </row>
    <row r="17329" spans="1:8" hidden="1" x14ac:dyDescent="0.35">
      <c r="A17329">
        <v>990</v>
      </c>
      <c r="B17329" t="s">
        <v>3858</v>
      </c>
      <c r="C17329" t="s">
        <v>3881</v>
      </c>
      <c r="D17329" t="s">
        <v>3882</v>
      </c>
      <c r="E17329" s="26">
        <v>45261</v>
      </c>
      <c r="F17329" t="s">
        <v>6139</v>
      </c>
      <c r="G17329" t="s">
        <v>6138</v>
      </c>
      <c r="H17329" t="str">
        <f>_xlfn.XLOOKUP(C17329,'BAB Identified Sites'!E:E,'BAB Identified Sites'!E:E,"missing",0)</f>
        <v>missing</v>
      </c>
    </row>
    <row r="17330" spans="1:8" hidden="1" x14ac:dyDescent="0.35">
      <c r="A17330">
        <v>1000</v>
      </c>
      <c r="B17330" t="s">
        <v>3891</v>
      </c>
      <c r="C17330" t="s">
        <v>3913</v>
      </c>
      <c r="D17330" t="s">
        <v>3914</v>
      </c>
      <c r="E17330" s="26">
        <v>45139</v>
      </c>
      <c r="F17330" t="s">
        <v>6137</v>
      </c>
      <c r="G17330" t="s">
        <v>6138</v>
      </c>
      <c r="H17330" t="str">
        <f>_xlfn.XLOOKUP(C17330,'BAB Identified Sites'!E:E,'BAB Identified Sites'!E:E,"missing",0)</f>
        <v>missing</v>
      </c>
    </row>
    <row r="17331" spans="1:8" hidden="1" x14ac:dyDescent="0.35">
      <c r="A17331">
        <v>1000</v>
      </c>
      <c r="B17331" t="s">
        <v>3891</v>
      </c>
      <c r="C17331" t="s">
        <v>3913</v>
      </c>
      <c r="D17331" t="s">
        <v>3914</v>
      </c>
      <c r="E17331" s="26">
        <v>45139</v>
      </c>
      <c r="F17331" t="s">
        <v>6139</v>
      </c>
      <c r="G17331" t="s">
        <v>6138</v>
      </c>
      <c r="H17331" t="str">
        <f>_xlfn.XLOOKUP(C17331,'BAB Identified Sites'!E:E,'BAB Identified Sites'!E:E,"missing",0)</f>
        <v>missing</v>
      </c>
    </row>
    <row r="17332" spans="1:8" hidden="1" x14ac:dyDescent="0.35">
      <c r="A17332">
        <v>1000</v>
      </c>
      <c r="B17332" t="s">
        <v>3891</v>
      </c>
      <c r="C17332" t="s">
        <v>3913</v>
      </c>
      <c r="D17332" t="s">
        <v>3914</v>
      </c>
      <c r="E17332" s="26">
        <v>45139</v>
      </c>
      <c r="F17332" t="s">
        <v>6141</v>
      </c>
      <c r="G17332" t="s">
        <v>6138</v>
      </c>
      <c r="H17332" t="str">
        <f>_xlfn.XLOOKUP(C17332,'BAB Identified Sites'!E:E,'BAB Identified Sites'!E:E,"missing",0)</f>
        <v>missing</v>
      </c>
    </row>
    <row r="17333" spans="1:8" hidden="1" x14ac:dyDescent="0.35">
      <c r="A17333">
        <v>1000</v>
      </c>
      <c r="B17333" t="s">
        <v>3891</v>
      </c>
      <c r="C17333" t="s">
        <v>3913</v>
      </c>
      <c r="D17333" t="s">
        <v>3914</v>
      </c>
      <c r="E17333" s="26">
        <v>45170</v>
      </c>
      <c r="F17333" t="s">
        <v>6137</v>
      </c>
      <c r="G17333" t="s">
        <v>6138</v>
      </c>
      <c r="H17333" t="str">
        <f>_xlfn.XLOOKUP(C17333,'BAB Identified Sites'!E:E,'BAB Identified Sites'!E:E,"missing",0)</f>
        <v>missing</v>
      </c>
    </row>
    <row r="17334" spans="1:8" hidden="1" x14ac:dyDescent="0.35">
      <c r="A17334">
        <v>1000</v>
      </c>
      <c r="B17334" t="s">
        <v>3891</v>
      </c>
      <c r="C17334" t="s">
        <v>3913</v>
      </c>
      <c r="D17334" t="s">
        <v>3914</v>
      </c>
      <c r="E17334" s="26">
        <v>45170</v>
      </c>
      <c r="F17334" t="s">
        <v>6139</v>
      </c>
      <c r="G17334" t="s">
        <v>6138</v>
      </c>
      <c r="H17334" t="str">
        <f>_xlfn.XLOOKUP(C17334,'BAB Identified Sites'!E:E,'BAB Identified Sites'!E:E,"missing",0)</f>
        <v>missing</v>
      </c>
    </row>
    <row r="17335" spans="1:8" hidden="1" x14ac:dyDescent="0.35">
      <c r="A17335">
        <v>1000</v>
      </c>
      <c r="B17335" t="s">
        <v>3891</v>
      </c>
      <c r="C17335" t="s">
        <v>3913</v>
      </c>
      <c r="D17335" t="s">
        <v>3914</v>
      </c>
      <c r="E17335" s="26">
        <v>45170</v>
      </c>
      <c r="F17335" t="s">
        <v>6141</v>
      </c>
      <c r="G17335" t="s">
        <v>6138</v>
      </c>
      <c r="H17335" t="str">
        <f>_xlfn.XLOOKUP(C17335,'BAB Identified Sites'!E:E,'BAB Identified Sites'!E:E,"missing",0)</f>
        <v>missing</v>
      </c>
    </row>
    <row r="17336" spans="1:8" hidden="1" x14ac:dyDescent="0.35">
      <c r="A17336">
        <v>1000</v>
      </c>
      <c r="B17336" t="s">
        <v>3891</v>
      </c>
      <c r="C17336" t="s">
        <v>3913</v>
      </c>
      <c r="D17336" t="s">
        <v>3914</v>
      </c>
      <c r="E17336" s="26">
        <v>45200</v>
      </c>
      <c r="F17336" t="s">
        <v>6137</v>
      </c>
      <c r="G17336" t="s">
        <v>6138</v>
      </c>
      <c r="H17336" t="str">
        <f>_xlfn.XLOOKUP(C17336,'BAB Identified Sites'!E:E,'BAB Identified Sites'!E:E,"missing",0)</f>
        <v>missing</v>
      </c>
    </row>
    <row r="17337" spans="1:8" hidden="1" x14ac:dyDescent="0.35">
      <c r="A17337">
        <v>1000</v>
      </c>
      <c r="B17337" t="s">
        <v>3891</v>
      </c>
      <c r="C17337" t="s">
        <v>3913</v>
      </c>
      <c r="D17337" t="s">
        <v>3914</v>
      </c>
      <c r="E17337" s="26">
        <v>45200</v>
      </c>
      <c r="F17337" t="s">
        <v>6139</v>
      </c>
      <c r="G17337" t="s">
        <v>6138</v>
      </c>
      <c r="H17337" t="str">
        <f>_xlfn.XLOOKUP(C17337,'BAB Identified Sites'!E:E,'BAB Identified Sites'!E:E,"missing",0)</f>
        <v>missing</v>
      </c>
    </row>
    <row r="17338" spans="1:8" hidden="1" x14ac:dyDescent="0.35">
      <c r="A17338">
        <v>1000</v>
      </c>
      <c r="B17338" t="s">
        <v>3891</v>
      </c>
      <c r="C17338" t="s">
        <v>3913</v>
      </c>
      <c r="D17338" t="s">
        <v>3914</v>
      </c>
      <c r="E17338" s="26">
        <v>45231</v>
      </c>
      <c r="F17338" t="s">
        <v>6137</v>
      </c>
      <c r="G17338" t="s">
        <v>6138</v>
      </c>
      <c r="H17338" t="str">
        <f>_xlfn.XLOOKUP(C17338,'BAB Identified Sites'!E:E,'BAB Identified Sites'!E:E,"missing",0)</f>
        <v>missing</v>
      </c>
    </row>
    <row r="17339" spans="1:8" hidden="1" x14ac:dyDescent="0.35">
      <c r="A17339">
        <v>1000</v>
      </c>
      <c r="B17339" t="s">
        <v>3891</v>
      </c>
      <c r="C17339" t="s">
        <v>3913</v>
      </c>
      <c r="D17339" t="s">
        <v>3914</v>
      </c>
      <c r="E17339" s="26">
        <v>45231</v>
      </c>
      <c r="F17339" t="s">
        <v>6139</v>
      </c>
      <c r="G17339" t="s">
        <v>6138</v>
      </c>
      <c r="H17339" t="str">
        <f>_xlfn.XLOOKUP(C17339,'BAB Identified Sites'!E:E,'BAB Identified Sites'!E:E,"missing",0)</f>
        <v>missing</v>
      </c>
    </row>
    <row r="17340" spans="1:8" hidden="1" x14ac:dyDescent="0.35">
      <c r="A17340">
        <v>1000</v>
      </c>
      <c r="B17340" t="s">
        <v>3891</v>
      </c>
      <c r="C17340" t="s">
        <v>3913</v>
      </c>
      <c r="D17340" t="s">
        <v>3914</v>
      </c>
      <c r="E17340" s="26">
        <v>45261</v>
      </c>
      <c r="F17340" t="s">
        <v>6137</v>
      </c>
      <c r="G17340" t="s">
        <v>6138</v>
      </c>
      <c r="H17340" t="str">
        <f>_xlfn.XLOOKUP(C17340,'BAB Identified Sites'!E:E,'BAB Identified Sites'!E:E,"missing",0)</f>
        <v>missing</v>
      </c>
    </row>
    <row r="17341" spans="1:8" hidden="1" x14ac:dyDescent="0.35">
      <c r="A17341">
        <v>1000</v>
      </c>
      <c r="B17341" t="s">
        <v>3891</v>
      </c>
      <c r="C17341" t="s">
        <v>3913</v>
      </c>
      <c r="D17341" t="s">
        <v>3914</v>
      </c>
      <c r="E17341" s="26">
        <v>45261</v>
      </c>
      <c r="F17341" t="s">
        <v>6139</v>
      </c>
      <c r="G17341" t="s">
        <v>6138</v>
      </c>
      <c r="H17341" t="str">
        <f>_xlfn.XLOOKUP(C17341,'BAB Identified Sites'!E:E,'BAB Identified Sites'!E:E,"missing",0)</f>
        <v>missing</v>
      </c>
    </row>
    <row r="17342" spans="1:8" hidden="1" x14ac:dyDescent="0.35">
      <c r="A17342">
        <v>10</v>
      </c>
      <c r="B17342" t="s">
        <v>2307</v>
      </c>
      <c r="C17342" t="s">
        <v>2322</v>
      </c>
      <c r="D17342" t="s">
        <v>2323</v>
      </c>
      <c r="E17342" s="26">
        <v>45139</v>
      </c>
      <c r="F17342" t="s">
        <v>6137</v>
      </c>
      <c r="G17342" t="s">
        <v>6138</v>
      </c>
      <c r="H17342" t="str">
        <f>_xlfn.XLOOKUP(C17342,'BAB Identified Sites'!E:E,'BAB Identified Sites'!E:E,"missing",0)</f>
        <v>00504</v>
      </c>
    </row>
    <row r="17343" spans="1:8" hidden="1" x14ac:dyDescent="0.35">
      <c r="A17343">
        <v>10</v>
      </c>
      <c r="B17343" t="s">
        <v>2307</v>
      </c>
      <c r="C17343" t="s">
        <v>2322</v>
      </c>
      <c r="D17343" t="s">
        <v>2323</v>
      </c>
      <c r="E17343" s="26">
        <v>45139</v>
      </c>
      <c r="F17343" t="s">
        <v>6139</v>
      </c>
      <c r="G17343" t="s">
        <v>6138</v>
      </c>
      <c r="H17343" t="str">
        <f>_xlfn.XLOOKUP(C17343,'BAB Identified Sites'!E:E,'BAB Identified Sites'!E:E,"missing",0)</f>
        <v>00504</v>
      </c>
    </row>
    <row r="17344" spans="1:8" hidden="1" x14ac:dyDescent="0.35">
      <c r="A17344">
        <v>10</v>
      </c>
      <c r="B17344" t="s">
        <v>2307</v>
      </c>
      <c r="C17344" t="s">
        <v>2322</v>
      </c>
      <c r="D17344" t="s">
        <v>2323</v>
      </c>
      <c r="E17344" s="26">
        <v>45170</v>
      </c>
      <c r="F17344" t="s">
        <v>6137</v>
      </c>
      <c r="G17344" t="s">
        <v>6138</v>
      </c>
      <c r="H17344" t="str">
        <f>_xlfn.XLOOKUP(C17344,'BAB Identified Sites'!E:E,'BAB Identified Sites'!E:E,"missing",0)</f>
        <v>00504</v>
      </c>
    </row>
    <row r="17345" spans="1:8" hidden="1" x14ac:dyDescent="0.35">
      <c r="A17345">
        <v>10</v>
      </c>
      <c r="B17345" t="s">
        <v>2307</v>
      </c>
      <c r="C17345" t="s">
        <v>2322</v>
      </c>
      <c r="D17345" t="s">
        <v>2323</v>
      </c>
      <c r="E17345" s="26">
        <v>45170</v>
      </c>
      <c r="F17345" t="s">
        <v>6139</v>
      </c>
      <c r="G17345" t="s">
        <v>6138</v>
      </c>
      <c r="H17345" t="str">
        <f>_xlfn.XLOOKUP(C17345,'BAB Identified Sites'!E:E,'BAB Identified Sites'!E:E,"missing",0)</f>
        <v>00504</v>
      </c>
    </row>
    <row r="17346" spans="1:8" hidden="1" x14ac:dyDescent="0.35">
      <c r="A17346">
        <v>10</v>
      </c>
      <c r="B17346" t="s">
        <v>2307</v>
      </c>
      <c r="C17346" t="s">
        <v>2322</v>
      </c>
      <c r="D17346" t="s">
        <v>2323</v>
      </c>
      <c r="E17346" s="26">
        <v>45200</v>
      </c>
      <c r="F17346" t="s">
        <v>6137</v>
      </c>
      <c r="G17346" t="s">
        <v>6138</v>
      </c>
      <c r="H17346" t="str">
        <f>_xlfn.XLOOKUP(C17346,'BAB Identified Sites'!E:E,'BAB Identified Sites'!E:E,"missing",0)</f>
        <v>00504</v>
      </c>
    </row>
    <row r="17347" spans="1:8" hidden="1" x14ac:dyDescent="0.35">
      <c r="A17347">
        <v>10</v>
      </c>
      <c r="B17347" t="s">
        <v>2307</v>
      </c>
      <c r="C17347" t="s">
        <v>2322</v>
      </c>
      <c r="D17347" t="s">
        <v>2323</v>
      </c>
      <c r="E17347" s="26">
        <v>45200</v>
      </c>
      <c r="F17347" t="s">
        <v>6139</v>
      </c>
      <c r="G17347" t="s">
        <v>6138</v>
      </c>
      <c r="H17347" t="str">
        <f>_xlfn.XLOOKUP(C17347,'BAB Identified Sites'!E:E,'BAB Identified Sites'!E:E,"missing",0)</f>
        <v>00504</v>
      </c>
    </row>
    <row r="17348" spans="1:8" hidden="1" x14ac:dyDescent="0.35">
      <c r="A17348">
        <v>10</v>
      </c>
      <c r="B17348" t="s">
        <v>2307</v>
      </c>
      <c r="C17348" t="s">
        <v>2322</v>
      </c>
      <c r="D17348" t="s">
        <v>2323</v>
      </c>
      <c r="E17348" s="26">
        <v>45231</v>
      </c>
      <c r="F17348" t="s">
        <v>6137</v>
      </c>
      <c r="G17348" t="s">
        <v>6138</v>
      </c>
      <c r="H17348" t="str">
        <f>_xlfn.XLOOKUP(C17348,'BAB Identified Sites'!E:E,'BAB Identified Sites'!E:E,"missing",0)</f>
        <v>00504</v>
      </c>
    </row>
    <row r="17349" spans="1:8" hidden="1" x14ac:dyDescent="0.35">
      <c r="A17349">
        <v>10</v>
      </c>
      <c r="B17349" t="s">
        <v>2307</v>
      </c>
      <c r="C17349" t="s">
        <v>2322</v>
      </c>
      <c r="D17349" t="s">
        <v>2323</v>
      </c>
      <c r="E17349" s="26">
        <v>45231</v>
      </c>
      <c r="F17349" t="s">
        <v>6139</v>
      </c>
      <c r="G17349" t="s">
        <v>6138</v>
      </c>
      <c r="H17349" t="str">
        <f>_xlfn.XLOOKUP(C17349,'BAB Identified Sites'!E:E,'BAB Identified Sites'!E:E,"missing",0)</f>
        <v>00504</v>
      </c>
    </row>
    <row r="17350" spans="1:8" hidden="1" x14ac:dyDescent="0.35">
      <c r="A17350">
        <v>10</v>
      </c>
      <c r="B17350" t="s">
        <v>2307</v>
      </c>
      <c r="C17350" t="s">
        <v>2322</v>
      </c>
      <c r="D17350" t="s">
        <v>2323</v>
      </c>
      <c r="E17350" s="26">
        <v>45261</v>
      </c>
      <c r="F17350" t="s">
        <v>6137</v>
      </c>
      <c r="G17350" t="s">
        <v>6138</v>
      </c>
      <c r="H17350" t="str">
        <f>_xlfn.XLOOKUP(C17350,'BAB Identified Sites'!E:E,'BAB Identified Sites'!E:E,"missing",0)</f>
        <v>00504</v>
      </c>
    </row>
    <row r="17351" spans="1:8" hidden="1" x14ac:dyDescent="0.35">
      <c r="A17351">
        <v>10</v>
      </c>
      <c r="B17351" t="s">
        <v>2307</v>
      </c>
      <c r="C17351" t="s">
        <v>2322</v>
      </c>
      <c r="D17351" t="s">
        <v>2323</v>
      </c>
      <c r="E17351" s="26">
        <v>45261</v>
      </c>
      <c r="F17351" t="s">
        <v>6139</v>
      </c>
      <c r="G17351" t="s">
        <v>6138</v>
      </c>
      <c r="H17351" t="str">
        <f>_xlfn.XLOOKUP(C17351,'BAB Identified Sites'!E:E,'BAB Identified Sites'!E:E,"missing",0)</f>
        <v>00504</v>
      </c>
    </row>
    <row r="17352" spans="1:8" hidden="1" x14ac:dyDescent="0.35">
      <c r="A17352">
        <v>1420</v>
      </c>
      <c r="B17352" t="s">
        <v>4361</v>
      </c>
      <c r="C17352" t="s">
        <v>4603</v>
      </c>
      <c r="D17352" t="s">
        <v>4604</v>
      </c>
      <c r="E17352" s="26">
        <v>45139</v>
      </c>
      <c r="F17352" t="s">
        <v>6137</v>
      </c>
      <c r="G17352" t="s">
        <v>6138</v>
      </c>
      <c r="H17352" t="str">
        <f>_xlfn.XLOOKUP(C17352,'BAB Identified Sites'!E:E,'BAB Identified Sites'!E:E,"missing",0)</f>
        <v>09342</v>
      </c>
    </row>
    <row r="17353" spans="1:8" hidden="1" x14ac:dyDescent="0.35">
      <c r="A17353">
        <v>1420</v>
      </c>
      <c r="B17353" t="s">
        <v>4361</v>
      </c>
      <c r="C17353" t="s">
        <v>4603</v>
      </c>
      <c r="D17353" t="s">
        <v>4604</v>
      </c>
      <c r="E17353" s="26">
        <v>45139</v>
      </c>
      <c r="F17353" t="s">
        <v>6139</v>
      </c>
      <c r="G17353" t="s">
        <v>6138</v>
      </c>
      <c r="H17353" t="str">
        <f>_xlfn.XLOOKUP(C17353,'BAB Identified Sites'!E:E,'BAB Identified Sites'!E:E,"missing",0)</f>
        <v>09342</v>
      </c>
    </row>
    <row r="17354" spans="1:8" hidden="1" x14ac:dyDescent="0.35">
      <c r="A17354">
        <v>1420</v>
      </c>
      <c r="B17354" t="s">
        <v>4361</v>
      </c>
      <c r="C17354" t="s">
        <v>4603</v>
      </c>
      <c r="D17354" t="s">
        <v>4604</v>
      </c>
      <c r="E17354" s="26">
        <v>45170</v>
      </c>
      <c r="F17354" t="s">
        <v>6137</v>
      </c>
      <c r="G17354" t="s">
        <v>6138</v>
      </c>
      <c r="H17354" t="str">
        <f>_xlfn.XLOOKUP(C17354,'BAB Identified Sites'!E:E,'BAB Identified Sites'!E:E,"missing",0)</f>
        <v>09342</v>
      </c>
    </row>
    <row r="17355" spans="1:8" hidden="1" x14ac:dyDescent="0.35">
      <c r="A17355">
        <v>1420</v>
      </c>
      <c r="B17355" t="s">
        <v>4361</v>
      </c>
      <c r="C17355" t="s">
        <v>4603</v>
      </c>
      <c r="D17355" t="s">
        <v>4604</v>
      </c>
      <c r="E17355" s="26">
        <v>45170</v>
      </c>
      <c r="F17355" t="s">
        <v>6139</v>
      </c>
      <c r="G17355" t="s">
        <v>6138</v>
      </c>
      <c r="H17355" t="str">
        <f>_xlfn.XLOOKUP(C17355,'BAB Identified Sites'!E:E,'BAB Identified Sites'!E:E,"missing",0)</f>
        <v>09342</v>
      </c>
    </row>
    <row r="17356" spans="1:8" hidden="1" x14ac:dyDescent="0.35">
      <c r="A17356">
        <v>1420</v>
      </c>
      <c r="B17356" t="s">
        <v>4361</v>
      </c>
      <c r="C17356" t="s">
        <v>4603</v>
      </c>
      <c r="D17356" t="s">
        <v>4604</v>
      </c>
      <c r="E17356" s="26">
        <v>45200</v>
      </c>
      <c r="F17356" t="s">
        <v>6137</v>
      </c>
      <c r="G17356" t="s">
        <v>6138</v>
      </c>
      <c r="H17356" t="str">
        <f>_xlfn.XLOOKUP(C17356,'BAB Identified Sites'!E:E,'BAB Identified Sites'!E:E,"missing",0)</f>
        <v>09342</v>
      </c>
    </row>
    <row r="17357" spans="1:8" hidden="1" x14ac:dyDescent="0.35">
      <c r="A17357">
        <v>1420</v>
      </c>
      <c r="B17357" t="s">
        <v>4361</v>
      </c>
      <c r="C17357" t="s">
        <v>4603</v>
      </c>
      <c r="D17357" t="s">
        <v>4604</v>
      </c>
      <c r="E17357" s="26">
        <v>45200</v>
      </c>
      <c r="F17357" t="s">
        <v>6139</v>
      </c>
      <c r="G17357" t="s">
        <v>6138</v>
      </c>
      <c r="H17357" t="str">
        <f>_xlfn.XLOOKUP(C17357,'BAB Identified Sites'!E:E,'BAB Identified Sites'!E:E,"missing",0)</f>
        <v>09342</v>
      </c>
    </row>
    <row r="17358" spans="1:8" hidden="1" x14ac:dyDescent="0.35">
      <c r="A17358">
        <v>1420</v>
      </c>
      <c r="B17358" t="s">
        <v>4361</v>
      </c>
      <c r="C17358" t="s">
        <v>4603</v>
      </c>
      <c r="D17358" t="s">
        <v>4604</v>
      </c>
      <c r="E17358" s="26">
        <v>45231</v>
      </c>
      <c r="F17358" t="s">
        <v>6137</v>
      </c>
      <c r="G17358" t="s">
        <v>6138</v>
      </c>
      <c r="H17358" t="str">
        <f>_xlfn.XLOOKUP(C17358,'BAB Identified Sites'!E:E,'BAB Identified Sites'!E:E,"missing",0)</f>
        <v>09342</v>
      </c>
    </row>
    <row r="17359" spans="1:8" hidden="1" x14ac:dyDescent="0.35">
      <c r="A17359">
        <v>1420</v>
      </c>
      <c r="B17359" t="s">
        <v>4361</v>
      </c>
      <c r="C17359" t="s">
        <v>4603</v>
      </c>
      <c r="D17359" t="s">
        <v>4604</v>
      </c>
      <c r="E17359" s="26">
        <v>45231</v>
      </c>
      <c r="F17359" t="s">
        <v>6139</v>
      </c>
      <c r="G17359" t="s">
        <v>6138</v>
      </c>
      <c r="H17359" t="str">
        <f>_xlfn.XLOOKUP(C17359,'BAB Identified Sites'!E:E,'BAB Identified Sites'!E:E,"missing",0)</f>
        <v>09342</v>
      </c>
    </row>
    <row r="17360" spans="1:8" hidden="1" x14ac:dyDescent="0.35">
      <c r="A17360">
        <v>1420</v>
      </c>
      <c r="B17360" t="s">
        <v>4361</v>
      </c>
      <c r="C17360" t="s">
        <v>4603</v>
      </c>
      <c r="D17360" t="s">
        <v>4604</v>
      </c>
      <c r="E17360" s="26">
        <v>45261</v>
      </c>
      <c r="F17360" t="s">
        <v>6137</v>
      </c>
      <c r="G17360" t="s">
        <v>6138</v>
      </c>
      <c r="H17360" t="str">
        <f>_xlfn.XLOOKUP(C17360,'BAB Identified Sites'!E:E,'BAB Identified Sites'!E:E,"missing",0)</f>
        <v>09342</v>
      </c>
    </row>
    <row r="17361" spans="1:8" hidden="1" x14ac:dyDescent="0.35">
      <c r="A17361">
        <v>1420</v>
      </c>
      <c r="B17361" t="s">
        <v>4361</v>
      </c>
      <c r="C17361" t="s">
        <v>4603</v>
      </c>
      <c r="D17361" t="s">
        <v>4604</v>
      </c>
      <c r="E17361" s="26">
        <v>45261</v>
      </c>
      <c r="F17361" t="s">
        <v>6139</v>
      </c>
      <c r="G17361" t="s">
        <v>6138</v>
      </c>
      <c r="H17361" t="str">
        <f>_xlfn.XLOOKUP(C17361,'BAB Identified Sites'!E:E,'BAB Identified Sites'!E:E,"missing",0)</f>
        <v>09342</v>
      </c>
    </row>
    <row r="17362" spans="1:8" hidden="1" x14ac:dyDescent="0.35">
      <c r="A17362">
        <v>3090</v>
      </c>
      <c r="B17362" t="s">
        <v>5535</v>
      </c>
      <c r="C17362" t="s">
        <v>5545</v>
      </c>
      <c r="D17362" t="s">
        <v>5546</v>
      </c>
      <c r="E17362" s="26">
        <v>45139</v>
      </c>
      <c r="F17362" t="s">
        <v>6137</v>
      </c>
      <c r="G17362" t="s">
        <v>6138</v>
      </c>
      <c r="H17362" t="str">
        <f>_xlfn.XLOOKUP(C17362,'BAB Identified Sites'!E:E,'BAB Identified Sites'!E:E,"missing",0)</f>
        <v>missing</v>
      </c>
    </row>
    <row r="17363" spans="1:8" hidden="1" x14ac:dyDescent="0.35">
      <c r="A17363">
        <v>3090</v>
      </c>
      <c r="B17363" t="s">
        <v>5535</v>
      </c>
      <c r="C17363" t="s">
        <v>5545</v>
      </c>
      <c r="D17363" t="s">
        <v>5546</v>
      </c>
      <c r="E17363" s="26">
        <v>45139</v>
      </c>
      <c r="F17363" t="s">
        <v>6139</v>
      </c>
      <c r="G17363" t="s">
        <v>6138</v>
      </c>
      <c r="H17363" t="str">
        <f>_xlfn.XLOOKUP(C17363,'BAB Identified Sites'!E:E,'BAB Identified Sites'!E:E,"missing",0)</f>
        <v>missing</v>
      </c>
    </row>
    <row r="17364" spans="1:8" hidden="1" x14ac:dyDescent="0.35">
      <c r="A17364">
        <v>3090</v>
      </c>
      <c r="B17364" t="s">
        <v>5535</v>
      </c>
      <c r="C17364" t="s">
        <v>5545</v>
      </c>
      <c r="D17364" t="s">
        <v>5546</v>
      </c>
      <c r="E17364" s="26">
        <v>45170</v>
      </c>
      <c r="F17364" t="s">
        <v>6137</v>
      </c>
      <c r="G17364" t="s">
        <v>6138</v>
      </c>
      <c r="H17364" t="str">
        <f>_xlfn.XLOOKUP(C17364,'BAB Identified Sites'!E:E,'BAB Identified Sites'!E:E,"missing",0)</f>
        <v>missing</v>
      </c>
    </row>
    <row r="17365" spans="1:8" hidden="1" x14ac:dyDescent="0.35">
      <c r="A17365">
        <v>3090</v>
      </c>
      <c r="B17365" t="s">
        <v>5535</v>
      </c>
      <c r="C17365" t="s">
        <v>5545</v>
      </c>
      <c r="D17365" t="s">
        <v>5546</v>
      </c>
      <c r="E17365" s="26">
        <v>45170</v>
      </c>
      <c r="F17365" t="s">
        <v>6139</v>
      </c>
      <c r="G17365" t="s">
        <v>6138</v>
      </c>
      <c r="H17365" t="str">
        <f>_xlfn.XLOOKUP(C17365,'BAB Identified Sites'!E:E,'BAB Identified Sites'!E:E,"missing",0)</f>
        <v>missing</v>
      </c>
    </row>
    <row r="17366" spans="1:8" hidden="1" x14ac:dyDescent="0.35">
      <c r="A17366">
        <v>3090</v>
      </c>
      <c r="B17366" t="s">
        <v>5535</v>
      </c>
      <c r="C17366" t="s">
        <v>5545</v>
      </c>
      <c r="D17366" t="s">
        <v>5546</v>
      </c>
      <c r="E17366" s="26">
        <v>45200</v>
      </c>
      <c r="F17366" t="s">
        <v>6137</v>
      </c>
      <c r="G17366" t="s">
        <v>6138</v>
      </c>
      <c r="H17366" t="str">
        <f>_xlfn.XLOOKUP(C17366,'BAB Identified Sites'!E:E,'BAB Identified Sites'!E:E,"missing",0)</f>
        <v>missing</v>
      </c>
    </row>
    <row r="17367" spans="1:8" hidden="1" x14ac:dyDescent="0.35">
      <c r="A17367">
        <v>3090</v>
      </c>
      <c r="B17367" t="s">
        <v>5535</v>
      </c>
      <c r="C17367" t="s">
        <v>5545</v>
      </c>
      <c r="D17367" t="s">
        <v>5546</v>
      </c>
      <c r="E17367" s="26">
        <v>45200</v>
      </c>
      <c r="F17367" t="s">
        <v>6139</v>
      </c>
      <c r="G17367" t="s">
        <v>6138</v>
      </c>
      <c r="H17367" t="str">
        <f>_xlfn.XLOOKUP(C17367,'BAB Identified Sites'!E:E,'BAB Identified Sites'!E:E,"missing",0)</f>
        <v>missing</v>
      </c>
    </row>
    <row r="17368" spans="1:8" hidden="1" x14ac:dyDescent="0.35">
      <c r="A17368">
        <v>3090</v>
      </c>
      <c r="B17368" t="s">
        <v>5535</v>
      </c>
      <c r="C17368" t="s">
        <v>5545</v>
      </c>
      <c r="D17368" t="s">
        <v>5546</v>
      </c>
      <c r="E17368" s="26">
        <v>45231</v>
      </c>
      <c r="F17368" t="s">
        <v>6137</v>
      </c>
      <c r="G17368" t="s">
        <v>6138</v>
      </c>
      <c r="H17368" t="str">
        <f>_xlfn.XLOOKUP(C17368,'BAB Identified Sites'!E:E,'BAB Identified Sites'!E:E,"missing",0)</f>
        <v>missing</v>
      </c>
    </row>
    <row r="17369" spans="1:8" hidden="1" x14ac:dyDescent="0.35">
      <c r="A17369">
        <v>3090</v>
      </c>
      <c r="B17369" t="s">
        <v>5535</v>
      </c>
      <c r="C17369" t="s">
        <v>5545</v>
      </c>
      <c r="D17369" t="s">
        <v>5546</v>
      </c>
      <c r="E17369" s="26">
        <v>45231</v>
      </c>
      <c r="F17369" t="s">
        <v>6139</v>
      </c>
      <c r="G17369" t="s">
        <v>6138</v>
      </c>
      <c r="H17369" t="str">
        <f>_xlfn.XLOOKUP(C17369,'BAB Identified Sites'!E:E,'BAB Identified Sites'!E:E,"missing",0)</f>
        <v>missing</v>
      </c>
    </row>
    <row r="17370" spans="1:8" hidden="1" x14ac:dyDescent="0.35">
      <c r="A17370">
        <v>3090</v>
      </c>
      <c r="B17370" t="s">
        <v>5535</v>
      </c>
      <c r="C17370" t="s">
        <v>5545</v>
      </c>
      <c r="D17370" t="s">
        <v>5546</v>
      </c>
      <c r="E17370" s="26">
        <v>45261</v>
      </c>
      <c r="F17370" t="s">
        <v>6137</v>
      </c>
      <c r="G17370" t="s">
        <v>6138</v>
      </c>
      <c r="H17370" t="str">
        <f>_xlfn.XLOOKUP(C17370,'BAB Identified Sites'!E:E,'BAB Identified Sites'!E:E,"missing",0)</f>
        <v>missing</v>
      </c>
    </row>
    <row r="17371" spans="1:8" hidden="1" x14ac:dyDescent="0.35">
      <c r="A17371">
        <v>3090</v>
      </c>
      <c r="B17371" t="s">
        <v>5535</v>
      </c>
      <c r="C17371" t="s">
        <v>5545</v>
      </c>
      <c r="D17371" t="s">
        <v>5546</v>
      </c>
      <c r="E17371" s="26">
        <v>45261</v>
      </c>
      <c r="F17371" t="s">
        <v>6139</v>
      </c>
      <c r="G17371" t="s">
        <v>6138</v>
      </c>
      <c r="H17371" t="str">
        <f>_xlfn.XLOOKUP(C17371,'BAB Identified Sites'!E:E,'BAB Identified Sites'!E:E,"missing",0)</f>
        <v>missing</v>
      </c>
    </row>
    <row r="17372" spans="1:8" hidden="1" x14ac:dyDescent="0.35">
      <c r="A17372">
        <v>3090</v>
      </c>
      <c r="B17372" t="s">
        <v>5535</v>
      </c>
      <c r="C17372" t="s">
        <v>5536</v>
      </c>
      <c r="D17372" t="s">
        <v>5537</v>
      </c>
      <c r="E17372" s="26">
        <v>45139</v>
      </c>
      <c r="F17372" t="s">
        <v>6137</v>
      </c>
      <c r="G17372" t="s">
        <v>6138</v>
      </c>
      <c r="H17372" t="str">
        <f>_xlfn.XLOOKUP(C17372,'BAB Identified Sites'!E:E,'BAB Identified Sites'!E:E,"missing",0)</f>
        <v>missing</v>
      </c>
    </row>
    <row r="17373" spans="1:8" hidden="1" x14ac:dyDescent="0.35">
      <c r="A17373">
        <v>3090</v>
      </c>
      <c r="B17373" t="s">
        <v>5535</v>
      </c>
      <c r="C17373" t="s">
        <v>5536</v>
      </c>
      <c r="D17373" t="s">
        <v>5537</v>
      </c>
      <c r="E17373" s="26">
        <v>45139</v>
      </c>
      <c r="F17373" t="s">
        <v>6139</v>
      </c>
      <c r="G17373" t="s">
        <v>6138</v>
      </c>
      <c r="H17373" t="str">
        <f>_xlfn.XLOOKUP(C17373,'BAB Identified Sites'!E:E,'BAB Identified Sites'!E:E,"missing",0)</f>
        <v>missing</v>
      </c>
    </row>
    <row r="17374" spans="1:8" hidden="1" x14ac:dyDescent="0.35">
      <c r="A17374">
        <v>3090</v>
      </c>
      <c r="B17374" t="s">
        <v>5535</v>
      </c>
      <c r="C17374" t="s">
        <v>5536</v>
      </c>
      <c r="D17374" t="s">
        <v>5537</v>
      </c>
      <c r="E17374" s="26">
        <v>45170</v>
      </c>
      <c r="F17374" t="s">
        <v>6137</v>
      </c>
      <c r="G17374" t="s">
        <v>6138</v>
      </c>
      <c r="H17374" t="str">
        <f>_xlfn.XLOOKUP(C17374,'BAB Identified Sites'!E:E,'BAB Identified Sites'!E:E,"missing",0)</f>
        <v>missing</v>
      </c>
    </row>
    <row r="17375" spans="1:8" hidden="1" x14ac:dyDescent="0.35">
      <c r="A17375">
        <v>3090</v>
      </c>
      <c r="B17375" t="s">
        <v>5535</v>
      </c>
      <c r="C17375" t="s">
        <v>5536</v>
      </c>
      <c r="D17375" t="s">
        <v>5537</v>
      </c>
      <c r="E17375" s="26">
        <v>45170</v>
      </c>
      <c r="F17375" t="s">
        <v>6139</v>
      </c>
      <c r="G17375" t="s">
        <v>6138</v>
      </c>
      <c r="H17375" t="str">
        <f>_xlfn.XLOOKUP(C17375,'BAB Identified Sites'!E:E,'BAB Identified Sites'!E:E,"missing",0)</f>
        <v>missing</v>
      </c>
    </row>
    <row r="17376" spans="1:8" hidden="1" x14ac:dyDescent="0.35">
      <c r="A17376">
        <v>3090</v>
      </c>
      <c r="B17376" t="s">
        <v>5535</v>
      </c>
      <c r="C17376" t="s">
        <v>5536</v>
      </c>
      <c r="D17376" t="s">
        <v>5537</v>
      </c>
      <c r="E17376" s="26">
        <v>45200</v>
      </c>
      <c r="F17376" t="s">
        <v>6137</v>
      </c>
      <c r="G17376" t="s">
        <v>6138</v>
      </c>
      <c r="H17376" t="str">
        <f>_xlfn.XLOOKUP(C17376,'BAB Identified Sites'!E:E,'BAB Identified Sites'!E:E,"missing",0)</f>
        <v>missing</v>
      </c>
    </row>
    <row r="17377" spans="1:8" hidden="1" x14ac:dyDescent="0.35">
      <c r="A17377">
        <v>3090</v>
      </c>
      <c r="B17377" t="s">
        <v>5535</v>
      </c>
      <c r="C17377" t="s">
        <v>5536</v>
      </c>
      <c r="D17377" t="s">
        <v>5537</v>
      </c>
      <c r="E17377" s="26">
        <v>45200</v>
      </c>
      <c r="F17377" t="s">
        <v>6139</v>
      </c>
      <c r="G17377" t="s">
        <v>6138</v>
      </c>
      <c r="H17377" t="str">
        <f>_xlfn.XLOOKUP(C17377,'BAB Identified Sites'!E:E,'BAB Identified Sites'!E:E,"missing",0)</f>
        <v>missing</v>
      </c>
    </row>
    <row r="17378" spans="1:8" hidden="1" x14ac:dyDescent="0.35">
      <c r="A17378">
        <v>3090</v>
      </c>
      <c r="B17378" t="s">
        <v>5535</v>
      </c>
      <c r="C17378" t="s">
        <v>5536</v>
      </c>
      <c r="D17378" t="s">
        <v>5537</v>
      </c>
      <c r="E17378" s="26">
        <v>45231</v>
      </c>
      <c r="F17378" t="s">
        <v>6137</v>
      </c>
      <c r="G17378" t="s">
        <v>6138</v>
      </c>
      <c r="H17378" t="str">
        <f>_xlfn.XLOOKUP(C17378,'BAB Identified Sites'!E:E,'BAB Identified Sites'!E:E,"missing",0)</f>
        <v>missing</v>
      </c>
    </row>
    <row r="17379" spans="1:8" hidden="1" x14ac:dyDescent="0.35">
      <c r="A17379">
        <v>3090</v>
      </c>
      <c r="B17379" t="s">
        <v>5535</v>
      </c>
      <c r="C17379" t="s">
        <v>5536</v>
      </c>
      <c r="D17379" t="s">
        <v>5537</v>
      </c>
      <c r="E17379" s="26">
        <v>45231</v>
      </c>
      <c r="F17379" t="s">
        <v>6139</v>
      </c>
      <c r="G17379" t="s">
        <v>6138</v>
      </c>
      <c r="H17379" t="str">
        <f>_xlfn.XLOOKUP(C17379,'BAB Identified Sites'!E:E,'BAB Identified Sites'!E:E,"missing",0)</f>
        <v>missing</v>
      </c>
    </row>
    <row r="17380" spans="1:8" hidden="1" x14ac:dyDescent="0.35">
      <c r="A17380">
        <v>3090</v>
      </c>
      <c r="B17380" t="s">
        <v>5535</v>
      </c>
      <c r="C17380" t="s">
        <v>5536</v>
      </c>
      <c r="D17380" t="s">
        <v>5537</v>
      </c>
      <c r="E17380" s="26">
        <v>45261</v>
      </c>
      <c r="F17380" t="s">
        <v>6137</v>
      </c>
      <c r="G17380" t="s">
        <v>6138</v>
      </c>
      <c r="H17380" t="str">
        <f>_xlfn.XLOOKUP(C17380,'BAB Identified Sites'!E:E,'BAB Identified Sites'!E:E,"missing",0)</f>
        <v>missing</v>
      </c>
    </row>
    <row r="17381" spans="1:8" hidden="1" x14ac:dyDescent="0.35">
      <c r="A17381">
        <v>3090</v>
      </c>
      <c r="B17381" t="s">
        <v>5535</v>
      </c>
      <c r="C17381" t="s">
        <v>5536</v>
      </c>
      <c r="D17381" t="s">
        <v>5537</v>
      </c>
      <c r="E17381" s="26">
        <v>45261</v>
      </c>
      <c r="F17381" t="s">
        <v>6139</v>
      </c>
      <c r="G17381" t="s">
        <v>6138</v>
      </c>
      <c r="H17381" t="str">
        <f>_xlfn.XLOOKUP(C17381,'BAB Identified Sites'!E:E,'BAB Identified Sites'!E:E,"missing",0)</f>
        <v>missing</v>
      </c>
    </row>
    <row r="17382" spans="1:8" hidden="1" x14ac:dyDescent="0.35">
      <c r="A17382">
        <v>2505</v>
      </c>
      <c r="B17382" t="s">
        <v>5132</v>
      </c>
      <c r="C17382" t="s">
        <v>5133</v>
      </c>
      <c r="D17382" t="s">
        <v>5134</v>
      </c>
      <c r="E17382" s="26">
        <v>45139</v>
      </c>
      <c r="F17382" t="s">
        <v>6137</v>
      </c>
      <c r="G17382" t="s">
        <v>6138</v>
      </c>
      <c r="H17382" t="str">
        <f>_xlfn.XLOOKUP(C17382,'&lt;1000 removed'!E:E,'&lt;1000 removed'!E:E,"removed",0)</f>
        <v>09352</v>
      </c>
    </row>
    <row r="17383" spans="1:8" hidden="1" x14ac:dyDescent="0.35">
      <c r="A17383">
        <v>2505</v>
      </c>
      <c r="B17383" t="s">
        <v>5132</v>
      </c>
      <c r="C17383" t="s">
        <v>5133</v>
      </c>
      <c r="D17383" t="s">
        <v>5134</v>
      </c>
      <c r="E17383" s="26">
        <v>45139</v>
      </c>
      <c r="F17383" t="s">
        <v>6139</v>
      </c>
      <c r="G17383" t="s">
        <v>6138</v>
      </c>
      <c r="H17383" t="str">
        <f>_xlfn.XLOOKUP(C17383,'&lt;1000 removed'!E:E,'&lt;1000 removed'!E:E,"removed",0)</f>
        <v>09352</v>
      </c>
    </row>
    <row r="17384" spans="1:8" hidden="1" x14ac:dyDescent="0.35">
      <c r="A17384">
        <v>2505</v>
      </c>
      <c r="B17384" t="s">
        <v>5132</v>
      </c>
      <c r="C17384" t="s">
        <v>5133</v>
      </c>
      <c r="D17384" t="s">
        <v>5134</v>
      </c>
      <c r="E17384" s="26">
        <v>45170</v>
      </c>
      <c r="F17384" t="s">
        <v>6137</v>
      </c>
      <c r="G17384" t="s">
        <v>6138</v>
      </c>
      <c r="H17384" t="str">
        <f>_xlfn.XLOOKUP(C17384,'&lt;1000 removed'!E:E,'&lt;1000 removed'!E:E,"removed",0)</f>
        <v>09352</v>
      </c>
    </row>
    <row r="17385" spans="1:8" hidden="1" x14ac:dyDescent="0.35">
      <c r="A17385">
        <v>2505</v>
      </c>
      <c r="B17385" t="s">
        <v>5132</v>
      </c>
      <c r="C17385" t="s">
        <v>5133</v>
      </c>
      <c r="D17385" t="s">
        <v>5134</v>
      </c>
      <c r="E17385" s="26">
        <v>45170</v>
      </c>
      <c r="F17385" t="s">
        <v>6139</v>
      </c>
      <c r="G17385" t="s">
        <v>6138</v>
      </c>
      <c r="H17385" t="str">
        <f>_xlfn.XLOOKUP(C17385,'&lt;1000 removed'!E:E,'&lt;1000 removed'!E:E,"removed",0)</f>
        <v>09352</v>
      </c>
    </row>
    <row r="17386" spans="1:8" hidden="1" x14ac:dyDescent="0.35">
      <c r="A17386">
        <v>2505</v>
      </c>
      <c r="B17386" t="s">
        <v>5132</v>
      </c>
      <c r="C17386" t="s">
        <v>5133</v>
      </c>
      <c r="D17386" t="s">
        <v>5134</v>
      </c>
      <c r="E17386" s="26">
        <v>45200</v>
      </c>
      <c r="F17386" t="s">
        <v>6137</v>
      </c>
      <c r="G17386" t="s">
        <v>6138</v>
      </c>
      <c r="H17386" t="str">
        <f>_xlfn.XLOOKUP(C17386,'&lt;1000 removed'!E:E,'&lt;1000 removed'!E:E,"removed",0)</f>
        <v>09352</v>
      </c>
    </row>
    <row r="17387" spans="1:8" hidden="1" x14ac:dyDescent="0.35">
      <c r="A17387">
        <v>2505</v>
      </c>
      <c r="B17387" t="s">
        <v>5132</v>
      </c>
      <c r="C17387" t="s">
        <v>5133</v>
      </c>
      <c r="D17387" t="s">
        <v>5134</v>
      </c>
      <c r="E17387" s="26">
        <v>45200</v>
      </c>
      <c r="F17387" t="s">
        <v>6139</v>
      </c>
      <c r="G17387" t="s">
        <v>6138</v>
      </c>
      <c r="H17387" t="str">
        <f>_xlfn.XLOOKUP(C17387,'&lt;1000 removed'!E:E,'&lt;1000 removed'!E:E,"removed",0)</f>
        <v>09352</v>
      </c>
    </row>
    <row r="17388" spans="1:8" hidden="1" x14ac:dyDescent="0.35">
      <c r="A17388">
        <v>2505</v>
      </c>
      <c r="B17388" t="s">
        <v>5132</v>
      </c>
      <c r="C17388" t="s">
        <v>5133</v>
      </c>
      <c r="D17388" t="s">
        <v>5134</v>
      </c>
      <c r="E17388" s="26">
        <v>45231</v>
      </c>
      <c r="F17388" t="s">
        <v>6137</v>
      </c>
      <c r="G17388" t="s">
        <v>6138</v>
      </c>
      <c r="H17388" t="str">
        <f>_xlfn.XLOOKUP(C17388,'&lt;1000 removed'!E:E,'&lt;1000 removed'!E:E,"removed",0)</f>
        <v>09352</v>
      </c>
    </row>
    <row r="17389" spans="1:8" hidden="1" x14ac:dyDescent="0.35">
      <c r="A17389">
        <v>2505</v>
      </c>
      <c r="B17389" t="s">
        <v>5132</v>
      </c>
      <c r="C17389" t="s">
        <v>5133</v>
      </c>
      <c r="D17389" t="s">
        <v>5134</v>
      </c>
      <c r="E17389" s="26">
        <v>45231</v>
      </c>
      <c r="F17389" t="s">
        <v>6139</v>
      </c>
      <c r="G17389" t="s">
        <v>6138</v>
      </c>
      <c r="H17389" t="str">
        <f>_xlfn.XLOOKUP(C17389,'&lt;1000 removed'!E:E,'&lt;1000 removed'!E:E,"removed",0)</f>
        <v>09352</v>
      </c>
    </row>
    <row r="17390" spans="1:8" hidden="1" x14ac:dyDescent="0.35">
      <c r="A17390">
        <v>2505</v>
      </c>
      <c r="B17390" t="s">
        <v>5132</v>
      </c>
      <c r="C17390" t="s">
        <v>5133</v>
      </c>
      <c r="D17390" t="s">
        <v>5134</v>
      </c>
      <c r="E17390" s="26">
        <v>45261</v>
      </c>
      <c r="F17390" t="s">
        <v>6137</v>
      </c>
      <c r="G17390" t="s">
        <v>6138</v>
      </c>
      <c r="H17390" t="str">
        <f>_xlfn.XLOOKUP(C17390,'&lt;1000 removed'!E:E,'&lt;1000 removed'!E:E,"removed",0)</f>
        <v>09352</v>
      </c>
    </row>
    <row r="17391" spans="1:8" hidden="1" x14ac:dyDescent="0.35">
      <c r="A17391">
        <v>2505</v>
      </c>
      <c r="B17391" t="s">
        <v>5132</v>
      </c>
      <c r="C17391" t="s">
        <v>5133</v>
      </c>
      <c r="D17391" t="s">
        <v>5134</v>
      </c>
      <c r="E17391" s="26">
        <v>45261</v>
      </c>
      <c r="F17391" t="s">
        <v>6139</v>
      </c>
      <c r="G17391" t="s">
        <v>6138</v>
      </c>
      <c r="H17391" t="str">
        <f>_xlfn.XLOOKUP(C17391,'&lt;1000 removed'!E:E,'&lt;1000 removed'!E:E,"removed",0)</f>
        <v>09352</v>
      </c>
    </row>
    <row r="17392" spans="1:8" hidden="1" x14ac:dyDescent="0.35">
      <c r="A17392">
        <v>2505</v>
      </c>
      <c r="B17392" t="s">
        <v>5132</v>
      </c>
      <c r="C17392" t="s">
        <v>5135</v>
      </c>
      <c r="D17392" t="s">
        <v>5136</v>
      </c>
      <c r="E17392" s="26">
        <v>45139</v>
      </c>
      <c r="F17392" t="s">
        <v>6137</v>
      </c>
      <c r="G17392" t="s">
        <v>6138</v>
      </c>
      <c r="H17392" t="str">
        <f>_xlfn.XLOOKUP(C17392,'&lt;1000 removed'!E:E,'&lt;1000 removed'!E:E,"removed",0)</f>
        <v>09360</v>
      </c>
    </row>
    <row r="17393" spans="1:8" hidden="1" x14ac:dyDescent="0.35">
      <c r="A17393">
        <v>2505</v>
      </c>
      <c r="B17393" t="s">
        <v>5132</v>
      </c>
      <c r="C17393" t="s">
        <v>5135</v>
      </c>
      <c r="D17393" t="s">
        <v>5136</v>
      </c>
      <c r="E17393" s="26">
        <v>45139</v>
      </c>
      <c r="F17393" t="s">
        <v>6139</v>
      </c>
      <c r="G17393" t="s">
        <v>6138</v>
      </c>
      <c r="H17393" t="str">
        <f>_xlfn.XLOOKUP(C17393,'&lt;1000 removed'!E:E,'&lt;1000 removed'!E:E,"removed",0)</f>
        <v>09360</v>
      </c>
    </row>
    <row r="17394" spans="1:8" hidden="1" x14ac:dyDescent="0.35">
      <c r="A17394">
        <v>2505</v>
      </c>
      <c r="B17394" t="s">
        <v>5132</v>
      </c>
      <c r="C17394" t="s">
        <v>5135</v>
      </c>
      <c r="D17394" t="s">
        <v>5136</v>
      </c>
      <c r="E17394" s="26">
        <v>45170</v>
      </c>
      <c r="F17394" t="s">
        <v>6137</v>
      </c>
      <c r="G17394" t="s">
        <v>6138</v>
      </c>
      <c r="H17394" t="str">
        <f>_xlfn.XLOOKUP(C17394,'&lt;1000 removed'!E:E,'&lt;1000 removed'!E:E,"removed",0)</f>
        <v>09360</v>
      </c>
    </row>
    <row r="17395" spans="1:8" hidden="1" x14ac:dyDescent="0.35">
      <c r="A17395">
        <v>2505</v>
      </c>
      <c r="B17395" t="s">
        <v>5132</v>
      </c>
      <c r="C17395" t="s">
        <v>5135</v>
      </c>
      <c r="D17395" t="s">
        <v>5136</v>
      </c>
      <c r="E17395" s="26">
        <v>45170</v>
      </c>
      <c r="F17395" t="s">
        <v>6139</v>
      </c>
      <c r="G17395" t="s">
        <v>6138</v>
      </c>
      <c r="H17395" t="str">
        <f>_xlfn.XLOOKUP(C17395,'&lt;1000 removed'!E:E,'&lt;1000 removed'!E:E,"removed",0)</f>
        <v>09360</v>
      </c>
    </row>
    <row r="17396" spans="1:8" hidden="1" x14ac:dyDescent="0.35">
      <c r="A17396">
        <v>2505</v>
      </c>
      <c r="B17396" t="s">
        <v>5132</v>
      </c>
      <c r="C17396" t="s">
        <v>5135</v>
      </c>
      <c r="D17396" t="s">
        <v>5136</v>
      </c>
      <c r="E17396" s="26">
        <v>45200</v>
      </c>
      <c r="F17396" t="s">
        <v>6137</v>
      </c>
      <c r="G17396" t="s">
        <v>6138</v>
      </c>
      <c r="H17396" t="str">
        <f>_xlfn.XLOOKUP(C17396,'&lt;1000 removed'!E:E,'&lt;1000 removed'!E:E,"removed",0)</f>
        <v>09360</v>
      </c>
    </row>
    <row r="17397" spans="1:8" hidden="1" x14ac:dyDescent="0.35">
      <c r="A17397">
        <v>2505</v>
      </c>
      <c r="B17397" t="s">
        <v>5132</v>
      </c>
      <c r="C17397" t="s">
        <v>5135</v>
      </c>
      <c r="D17397" t="s">
        <v>5136</v>
      </c>
      <c r="E17397" s="26">
        <v>45200</v>
      </c>
      <c r="F17397" t="s">
        <v>6139</v>
      </c>
      <c r="G17397" t="s">
        <v>6138</v>
      </c>
      <c r="H17397" t="str">
        <f>_xlfn.XLOOKUP(C17397,'&lt;1000 removed'!E:E,'&lt;1000 removed'!E:E,"removed",0)</f>
        <v>09360</v>
      </c>
    </row>
    <row r="17398" spans="1:8" hidden="1" x14ac:dyDescent="0.35">
      <c r="A17398">
        <v>2505</v>
      </c>
      <c r="B17398" t="s">
        <v>5132</v>
      </c>
      <c r="C17398" t="s">
        <v>5135</v>
      </c>
      <c r="D17398" t="s">
        <v>5136</v>
      </c>
      <c r="E17398" s="26">
        <v>45231</v>
      </c>
      <c r="F17398" t="s">
        <v>6137</v>
      </c>
      <c r="G17398" t="s">
        <v>6138</v>
      </c>
      <c r="H17398" t="str">
        <f>_xlfn.XLOOKUP(C17398,'&lt;1000 removed'!E:E,'&lt;1000 removed'!E:E,"removed",0)</f>
        <v>09360</v>
      </c>
    </row>
    <row r="17399" spans="1:8" hidden="1" x14ac:dyDescent="0.35">
      <c r="A17399">
        <v>2505</v>
      </c>
      <c r="B17399" t="s">
        <v>5132</v>
      </c>
      <c r="C17399" t="s">
        <v>5135</v>
      </c>
      <c r="D17399" t="s">
        <v>5136</v>
      </c>
      <c r="E17399" s="26">
        <v>45231</v>
      </c>
      <c r="F17399" t="s">
        <v>6139</v>
      </c>
      <c r="G17399" t="s">
        <v>6138</v>
      </c>
      <c r="H17399" t="str">
        <f>_xlfn.XLOOKUP(C17399,'&lt;1000 removed'!E:E,'&lt;1000 removed'!E:E,"removed",0)</f>
        <v>09360</v>
      </c>
    </row>
    <row r="17400" spans="1:8" hidden="1" x14ac:dyDescent="0.35">
      <c r="A17400">
        <v>2505</v>
      </c>
      <c r="B17400" t="s">
        <v>5132</v>
      </c>
      <c r="C17400" t="s">
        <v>5135</v>
      </c>
      <c r="D17400" t="s">
        <v>5136</v>
      </c>
      <c r="E17400" s="26">
        <v>45261</v>
      </c>
      <c r="F17400" t="s">
        <v>6137</v>
      </c>
      <c r="G17400" t="s">
        <v>6138</v>
      </c>
      <c r="H17400" t="str">
        <f>_xlfn.XLOOKUP(C17400,'&lt;1000 removed'!E:E,'&lt;1000 removed'!E:E,"removed",0)</f>
        <v>09360</v>
      </c>
    </row>
    <row r="17401" spans="1:8" hidden="1" x14ac:dyDescent="0.35">
      <c r="A17401">
        <v>2505</v>
      </c>
      <c r="B17401" t="s">
        <v>5132</v>
      </c>
      <c r="C17401" t="s">
        <v>5135</v>
      </c>
      <c r="D17401" t="s">
        <v>5136</v>
      </c>
      <c r="E17401" s="26">
        <v>45261</v>
      </c>
      <c r="F17401" t="s">
        <v>6139</v>
      </c>
      <c r="G17401" t="s">
        <v>6138</v>
      </c>
      <c r="H17401" t="str">
        <f>_xlfn.XLOOKUP(C17401,'&lt;1000 removed'!E:E,'&lt;1000 removed'!E:E,"removed",0)</f>
        <v>09360</v>
      </c>
    </row>
    <row r="17402" spans="1:8" hidden="1" x14ac:dyDescent="0.35">
      <c r="A17402">
        <v>1550</v>
      </c>
      <c r="B17402" t="s">
        <v>4711</v>
      </c>
      <c r="C17402" t="s">
        <v>4800</v>
      </c>
      <c r="D17402" t="s">
        <v>4801</v>
      </c>
      <c r="E17402" s="26">
        <v>45139</v>
      </c>
      <c r="F17402" t="s">
        <v>6137</v>
      </c>
      <c r="G17402" t="s">
        <v>6138</v>
      </c>
      <c r="H17402" t="str">
        <f>_xlfn.XLOOKUP(C17402,'BAB Identified Sites'!E:E,'BAB Identified Sites'!E:E,"missing",0)</f>
        <v>missing</v>
      </c>
    </row>
    <row r="17403" spans="1:8" hidden="1" x14ac:dyDescent="0.35">
      <c r="A17403">
        <v>1550</v>
      </c>
      <c r="B17403" t="s">
        <v>4711</v>
      </c>
      <c r="C17403" t="s">
        <v>4800</v>
      </c>
      <c r="D17403" t="s">
        <v>4801</v>
      </c>
      <c r="E17403" s="26">
        <v>45139</v>
      </c>
      <c r="F17403" t="s">
        <v>6139</v>
      </c>
      <c r="G17403" t="s">
        <v>6138</v>
      </c>
      <c r="H17403" t="str">
        <f>_xlfn.XLOOKUP(C17403,'BAB Identified Sites'!E:E,'BAB Identified Sites'!E:E,"missing",0)</f>
        <v>missing</v>
      </c>
    </row>
    <row r="17404" spans="1:8" hidden="1" x14ac:dyDescent="0.35">
      <c r="A17404">
        <v>1550</v>
      </c>
      <c r="B17404" t="s">
        <v>4711</v>
      </c>
      <c r="C17404" t="s">
        <v>4800</v>
      </c>
      <c r="D17404" t="s">
        <v>4801</v>
      </c>
      <c r="E17404" s="26">
        <v>45170</v>
      </c>
      <c r="F17404" t="s">
        <v>6137</v>
      </c>
      <c r="G17404" t="s">
        <v>6138</v>
      </c>
      <c r="H17404" t="str">
        <f>_xlfn.XLOOKUP(C17404,'BAB Identified Sites'!E:E,'BAB Identified Sites'!E:E,"missing",0)</f>
        <v>missing</v>
      </c>
    </row>
    <row r="17405" spans="1:8" hidden="1" x14ac:dyDescent="0.35">
      <c r="A17405">
        <v>1550</v>
      </c>
      <c r="B17405" t="s">
        <v>4711</v>
      </c>
      <c r="C17405" t="s">
        <v>4800</v>
      </c>
      <c r="D17405" t="s">
        <v>4801</v>
      </c>
      <c r="E17405" s="26">
        <v>45170</v>
      </c>
      <c r="F17405" t="s">
        <v>6139</v>
      </c>
      <c r="G17405" t="s">
        <v>6138</v>
      </c>
      <c r="H17405" t="str">
        <f>_xlfn.XLOOKUP(C17405,'BAB Identified Sites'!E:E,'BAB Identified Sites'!E:E,"missing",0)</f>
        <v>missing</v>
      </c>
    </row>
    <row r="17406" spans="1:8" hidden="1" x14ac:dyDescent="0.35">
      <c r="A17406">
        <v>1550</v>
      </c>
      <c r="B17406" t="s">
        <v>4711</v>
      </c>
      <c r="C17406" t="s">
        <v>4800</v>
      </c>
      <c r="D17406" t="s">
        <v>4801</v>
      </c>
      <c r="E17406" s="26">
        <v>45200</v>
      </c>
      <c r="F17406" t="s">
        <v>6137</v>
      </c>
      <c r="G17406" t="s">
        <v>6138</v>
      </c>
      <c r="H17406" t="str">
        <f>_xlfn.XLOOKUP(C17406,'BAB Identified Sites'!E:E,'BAB Identified Sites'!E:E,"missing",0)</f>
        <v>missing</v>
      </c>
    </row>
    <row r="17407" spans="1:8" hidden="1" x14ac:dyDescent="0.35">
      <c r="A17407">
        <v>1550</v>
      </c>
      <c r="B17407" t="s">
        <v>4711</v>
      </c>
      <c r="C17407" t="s">
        <v>4800</v>
      </c>
      <c r="D17407" t="s">
        <v>4801</v>
      </c>
      <c r="E17407" s="26">
        <v>45200</v>
      </c>
      <c r="F17407" t="s">
        <v>6139</v>
      </c>
      <c r="G17407" t="s">
        <v>6138</v>
      </c>
      <c r="H17407" t="str">
        <f>_xlfn.XLOOKUP(C17407,'BAB Identified Sites'!E:E,'BAB Identified Sites'!E:E,"missing",0)</f>
        <v>missing</v>
      </c>
    </row>
    <row r="17408" spans="1:8" hidden="1" x14ac:dyDescent="0.35">
      <c r="A17408">
        <v>1550</v>
      </c>
      <c r="B17408" t="s">
        <v>4711</v>
      </c>
      <c r="C17408" t="s">
        <v>4800</v>
      </c>
      <c r="D17408" t="s">
        <v>4801</v>
      </c>
      <c r="E17408" s="26">
        <v>45231</v>
      </c>
      <c r="F17408" t="s">
        <v>6137</v>
      </c>
      <c r="G17408" t="s">
        <v>6138</v>
      </c>
      <c r="H17408" t="str">
        <f>_xlfn.XLOOKUP(C17408,'BAB Identified Sites'!E:E,'BAB Identified Sites'!E:E,"missing",0)</f>
        <v>missing</v>
      </c>
    </row>
    <row r="17409" spans="1:8" hidden="1" x14ac:dyDescent="0.35">
      <c r="A17409">
        <v>1550</v>
      </c>
      <c r="B17409" t="s">
        <v>4711</v>
      </c>
      <c r="C17409" t="s">
        <v>4800</v>
      </c>
      <c r="D17409" t="s">
        <v>4801</v>
      </c>
      <c r="E17409" s="26">
        <v>45231</v>
      </c>
      <c r="F17409" t="s">
        <v>6139</v>
      </c>
      <c r="G17409" t="s">
        <v>6138</v>
      </c>
      <c r="H17409" t="str">
        <f>_xlfn.XLOOKUP(C17409,'BAB Identified Sites'!E:E,'BAB Identified Sites'!E:E,"missing",0)</f>
        <v>missing</v>
      </c>
    </row>
    <row r="17410" spans="1:8" hidden="1" x14ac:dyDescent="0.35">
      <c r="A17410">
        <v>1550</v>
      </c>
      <c r="B17410" t="s">
        <v>4711</v>
      </c>
      <c r="C17410" t="s">
        <v>4800</v>
      </c>
      <c r="D17410" t="s">
        <v>4801</v>
      </c>
      <c r="E17410" s="26">
        <v>45261</v>
      </c>
      <c r="F17410" t="s">
        <v>6137</v>
      </c>
      <c r="G17410" t="s">
        <v>6138</v>
      </c>
      <c r="H17410" t="str">
        <f>_xlfn.XLOOKUP(C17410,'BAB Identified Sites'!E:E,'BAB Identified Sites'!E:E,"missing",0)</f>
        <v>missing</v>
      </c>
    </row>
    <row r="17411" spans="1:8" hidden="1" x14ac:dyDescent="0.35">
      <c r="A17411">
        <v>1550</v>
      </c>
      <c r="B17411" t="s">
        <v>4711</v>
      </c>
      <c r="C17411" t="s">
        <v>4800</v>
      </c>
      <c r="D17411" t="s">
        <v>4801</v>
      </c>
      <c r="E17411" s="26">
        <v>45261</v>
      </c>
      <c r="F17411" t="s">
        <v>6139</v>
      </c>
      <c r="G17411" t="s">
        <v>6138</v>
      </c>
      <c r="H17411" t="str">
        <f>_xlfn.XLOOKUP(C17411,'BAB Identified Sites'!E:E,'BAB Identified Sites'!E:E,"missing",0)</f>
        <v>missing</v>
      </c>
    </row>
    <row r="17412" spans="1:8" hidden="1" x14ac:dyDescent="0.35">
      <c r="A17412">
        <v>1000</v>
      </c>
      <c r="B17412" t="s">
        <v>3891</v>
      </c>
      <c r="C17412" t="s">
        <v>3892</v>
      </c>
      <c r="D17412" t="s">
        <v>975</v>
      </c>
      <c r="E17412" s="26">
        <v>45139</v>
      </c>
      <c r="F17412" t="s">
        <v>6137</v>
      </c>
      <c r="G17412" t="s">
        <v>6138</v>
      </c>
      <c r="H17412" t="str">
        <f>_xlfn.XLOOKUP(C17412,'BAB Identified Sites'!E:E,'BAB Identified Sites'!E:E,"missing",0)</f>
        <v>00203</v>
      </c>
    </row>
    <row r="17413" spans="1:8" hidden="1" x14ac:dyDescent="0.35">
      <c r="A17413">
        <v>1000</v>
      </c>
      <c r="B17413" t="s">
        <v>3891</v>
      </c>
      <c r="C17413" t="s">
        <v>3892</v>
      </c>
      <c r="D17413" t="s">
        <v>975</v>
      </c>
      <c r="E17413" s="26">
        <v>45139</v>
      </c>
      <c r="F17413" t="s">
        <v>6139</v>
      </c>
      <c r="G17413" t="s">
        <v>6138</v>
      </c>
      <c r="H17413" t="str">
        <f>_xlfn.XLOOKUP(C17413,'BAB Identified Sites'!E:E,'BAB Identified Sites'!E:E,"missing",0)</f>
        <v>00203</v>
      </c>
    </row>
    <row r="17414" spans="1:8" hidden="1" x14ac:dyDescent="0.35">
      <c r="A17414">
        <v>1000</v>
      </c>
      <c r="B17414" t="s">
        <v>3891</v>
      </c>
      <c r="C17414" t="s">
        <v>3892</v>
      </c>
      <c r="D17414" t="s">
        <v>975</v>
      </c>
      <c r="E17414" s="26">
        <v>45170</v>
      </c>
      <c r="F17414" t="s">
        <v>6137</v>
      </c>
      <c r="G17414" t="s">
        <v>6138</v>
      </c>
      <c r="H17414" t="str">
        <f>_xlfn.XLOOKUP(C17414,'BAB Identified Sites'!E:E,'BAB Identified Sites'!E:E,"missing",0)</f>
        <v>00203</v>
      </c>
    </row>
    <row r="17415" spans="1:8" hidden="1" x14ac:dyDescent="0.35">
      <c r="A17415">
        <v>1000</v>
      </c>
      <c r="B17415" t="s">
        <v>3891</v>
      </c>
      <c r="C17415" t="s">
        <v>3892</v>
      </c>
      <c r="D17415" t="s">
        <v>975</v>
      </c>
      <c r="E17415" s="26">
        <v>45170</v>
      </c>
      <c r="F17415" t="s">
        <v>6139</v>
      </c>
      <c r="G17415" t="s">
        <v>6138</v>
      </c>
      <c r="H17415" t="str">
        <f>_xlfn.XLOOKUP(C17415,'BAB Identified Sites'!E:E,'BAB Identified Sites'!E:E,"missing",0)</f>
        <v>00203</v>
      </c>
    </row>
    <row r="17416" spans="1:8" hidden="1" x14ac:dyDescent="0.35">
      <c r="A17416">
        <v>1000</v>
      </c>
      <c r="B17416" t="s">
        <v>3891</v>
      </c>
      <c r="C17416" t="s">
        <v>3892</v>
      </c>
      <c r="D17416" t="s">
        <v>975</v>
      </c>
      <c r="E17416" s="26">
        <v>45200</v>
      </c>
      <c r="F17416" t="s">
        <v>6137</v>
      </c>
      <c r="G17416" t="s">
        <v>6138</v>
      </c>
      <c r="H17416" t="str">
        <f>_xlfn.XLOOKUP(C17416,'BAB Identified Sites'!E:E,'BAB Identified Sites'!E:E,"missing",0)</f>
        <v>00203</v>
      </c>
    </row>
    <row r="17417" spans="1:8" hidden="1" x14ac:dyDescent="0.35">
      <c r="A17417">
        <v>1000</v>
      </c>
      <c r="B17417" t="s">
        <v>3891</v>
      </c>
      <c r="C17417" t="s">
        <v>3892</v>
      </c>
      <c r="D17417" t="s">
        <v>975</v>
      </c>
      <c r="E17417" s="26">
        <v>45200</v>
      </c>
      <c r="F17417" t="s">
        <v>6139</v>
      </c>
      <c r="G17417" t="s">
        <v>6138</v>
      </c>
      <c r="H17417" t="str">
        <f>_xlfn.XLOOKUP(C17417,'BAB Identified Sites'!E:E,'BAB Identified Sites'!E:E,"missing",0)</f>
        <v>00203</v>
      </c>
    </row>
    <row r="17418" spans="1:8" hidden="1" x14ac:dyDescent="0.35">
      <c r="A17418">
        <v>1000</v>
      </c>
      <c r="B17418" t="s">
        <v>3891</v>
      </c>
      <c r="C17418" t="s">
        <v>3892</v>
      </c>
      <c r="D17418" t="s">
        <v>975</v>
      </c>
      <c r="E17418" s="26">
        <v>45231</v>
      </c>
      <c r="F17418" t="s">
        <v>6137</v>
      </c>
      <c r="G17418" t="s">
        <v>6138</v>
      </c>
      <c r="H17418" t="str">
        <f>_xlfn.XLOOKUP(C17418,'BAB Identified Sites'!E:E,'BAB Identified Sites'!E:E,"missing",0)</f>
        <v>00203</v>
      </c>
    </row>
    <row r="17419" spans="1:8" hidden="1" x14ac:dyDescent="0.35">
      <c r="A17419">
        <v>1000</v>
      </c>
      <c r="B17419" t="s">
        <v>3891</v>
      </c>
      <c r="C17419" t="s">
        <v>3892</v>
      </c>
      <c r="D17419" t="s">
        <v>975</v>
      </c>
      <c r="E17419" s="26">
        <v>45231</v>
      </c>
      <c r="F17419" t="s">
        <v>6139</v>
      </c>
      <c r="G17419" t="s">
        <v>6138</v>
      </c>
      <c r="H17419" t="str">
        <f>_xlfn.XLOOKUP(C17419,'BAB Identified Sites'!E:E,'BAB Identified Sites'!E:E,"missing",0)</f>
        <v>00203</v>
      </c>
    </row>
    <row r="17420" spans="1:8" hidden="1" x14ac:dyDescent="0.35">
      <c r="A17420">
        <v>1000</v>
      </c>
      <c r="B17420" t="s">
        <v>3891</v>
      </c>
      <c r="C17420" t="s">
        <v>3892</v>
      </c>
      <c r="D17420" t="s">
        <v>975</v>
      </c>
      <c r="E17420" s="26">
        <v>45261</v>
      </c>
      <c r="F17420" t="s">
        <v>6137</v>
      </c>
      <c r="G17420" t="s">
        <v>6138</v>
      </c>
      <c r="H17420" t="str">
        <f>_xlfn.XLOOKUP(C17420,'BAB Identified Sites'!E:E,'BAB Identified Sites'!E:E,"missing",0)</f>
        <v>00203</v>
      </c>
    </row>
    <row r="17421" spans="1:8" hidden="1" x14ac:dyDescent="0.35">
      <c r="A17421">
        <v>1000</v>
      </c>
      <c r="B17421" t="s">
        <v>3891</v>
      </c>
      <c r="C17421" t="s">
        <v>3892</v>
      </c>
      <c r="D17421" t="s">
        <v>975</v>
      </c>
      <c r="E17421" s="26">
        <v>45261</v>
      </c>
      <c r="F17421" t="s">
        <v>6139</v>
      </c>
      <c r="G17421" t="s">
        <v>6138</v>
      </c>
      <c r="H17421" t="str">
        <f>_xlfn.XLOOKUP(C17421,'BAB Identified Sites'!E:E,'BAB Identified Sites'!E:E,"missing",0)</f>
        <v>00203</v>
      </c>
    </row>
    <row r="17422" spans="1:8" hidden="1" x14ac:dyDescent="0.35">
      <c r="A17422">
        <v>1550</v>
      </c>
      <c r="B17422" t="s">
        <v>4711</v>
      </c>
      <c r="C17422" t="s">
        <v>4802</v>
      </c>
      <c r="D17422" t="s">
        <v>4803</v>
      </c>
      <c r="E17422" s="26">
        <v>45139</v>
      </c>
      <c r="F17422" t="s">
        <v>6137</v>
      </c>
      <c r="G17422" t="s">
        <v>6138</v>
      </c>
      <c r="H17422" t="str">
        <f>_xlfn.XLOOKUP(C17422,'BAB Identified Sites'!E:E,'BAB Identified Sites'!E:E,"missing",0)</f>
        <v>missing</v>
      </c>
    </row>
    <row r="17423" spans="1:8" hidden="1" x14ac:dyDescent="0.35">
      <c r="A17423">
        <v>1550</v>
      </c>
      <c r="B17423" t="s">
        <v>4711</v>
      </c>
      <c r="C17423" t="s">
        <v>4802</v>
      </c>
      <c r="D17423" t="s">
        <v>4803</v>
      </c>
      <c r="E17423" s="26">
        <v>45139</v>
      </c>
      <c r="F17423" t="s">
        <v>6139</v>
      </c>
      <c r="G17423" t="s">
        <v>6138</v>
      </c>
      <c r="H17423" t="str">
        <f>_xlfn.XLOOKUP(C17423,'BAB Identified Sites'!E:E,'BAB Identified Sites'!E:E,"missing",0)</f>
        <v>missing</v>
      </c>
    </row>
    <row r="17424" spans="1:8" hidden="1" x14ac:dyDescent="0.35">
      <c r="A17424">
        <v>1550</v>
      </c>
      <c r="B17424" t="s">
        <v>4711</v>
      </c>
      <c r="C17424" t="s">
        <v>4802</v>
      </c>
      <c r="D17424" t="s">
        <v>4803</v>
      </c>
      <c r="E17424" s="26">
        <v>45170</v>
      </c>
      <c r="F17424" t="s">
        <v>6137</v>
      </c>
      <c r="G17424" t="s">
        <v>6138</v>
      </c>
      <c r="H17424" t="str">
        <f>_xlfn.XLOOKUP(C17424,'BAB Identified Sites'!E:E,'BAB Identified Sites'!E:E,"missing",0)</f>
        <v>missing</v>
      </c>
    </row>
    <row r="17425" spans="1:8" hidden="1" x14ac:dyDescent="0.35">
      <c r="A17425">
        <v>1550</v>
      </c>
      <c r="B17425" t="s">
        <v>4711</v>
      </c>
      <c r="C17425" t="s">
        <v>4802</v>
      </c>
      <c r="D17425" t="s">
        <v>4803</v>
      </c>
      <c r="E17425" s="26">
        <v>45170</v>
      </c>
      <c r="F17425" t="s">
        <v>6139</v>
      </c>
      <c r="G17425" t="s">
        <v>6138</v>
      </c>
      <c r="H17425" t="str">
        <f>_xlfn.XLOOKUP(C17425,'BAB Identified Sites'!E:E,'BAB Identified Sites'!E:E,"missing",0)</f>
        <v>missing</v>
      </c>
    </row>
    <row r="17426" spans="1:8" hidden="1" x14ac:dyDescent="0.35">
      <c r="A17426">
        <v>1550</v>
      </c>
      <c r="B17426" t="s">
        <v>4711</v>
      </c>
      <c r="C17426" t="s">
        <v>4802</v>
      </c>
      <c r="D17426" t="s">
        <v>4803</v>
      </c>
      <c r="E17426" s="26">
        <v>45200</v>
      </c>
      <c r="F17426" t="s">
        <v>6137</v>
      </c>
      <c r="G17426" t="s">
        <v>6138</v>
      </c>
      <c r="H17426" t="str">
        <f>_xlfn.XLOOKUP(C17426,'BAB Identified Sites'!E:E,'BAB Identified Sites'!E:E,"missing",0)</f>
        <v>missing</v>
      </c>
    </row>
    <row r="17427" spans="1:8" hidden="1" x14ac:dyDescent="0.35">
      <c r="A17427">
        <v>1550</v>
      </c>
      <c r="B17427" t="s">
        <v>4711</v>
      </c>
      <c r="C17427" t="s">
        <v>4802</v>
      </c>
      <c r="D17427" t="s">
        <v>4803</v>
      </c>
      <c r="E17427" s="26">
        <v>45200</v>
      </c>
      <c r="F17427" t="s">
        <v>6139</v>
      </c>
      <c r="G17427" t="s">
        <v>6138</v>
      </c>
      <c r="H17427" t="str">
        <f>_xlfn.XLOOKUP(C17427,'BAB Identified Sites'!E:E,'BAB Identified Sites'!E:E,"missing",0)</f>
        <v>missing</v>
      </c>
    </row>
    <row r="17428" spans="1:8" hidden="1" x14ac:dyDescent="0.35">
      <c r="A17428">
        <v>1550</v>
      </c>
      <c r="B17428" t="s">
        <v>4711</v>
      </c>
      <c r="C17428" t="s">
        <v>4802</v>
      </c>
      <c r="D17428" t="s">
        <v>4803</v>
      </c>
      <c r="E17428" s="26">
        <v>45231</v>
      </c>
      <c r="F17428" t="s">
        <v>6137</v>
      </c>
      <c r="G17428" t="s">
        <v>6138</v>
      </c>
      <c r="H17428" t="str">
        <f>_xlfn.XLOOKUP(C17428,'BAB Identified Sites'!E:E,'BAB Identified Sites'!E:E,"missing",0)</f>
        <v>missing</v>
      </c>
    </row>
    <row r="17429" spans="1:8" hidden="1" x14ac:dyDescent="0.35">
      <c r="A17429">
        <v>1550</v>
      </c>
      <c r="B17429" t="s">
        <v>4711</v>
      </c>
      <c r="C17429" t="s">
        <v>4802</v>
      </c>
      <c r="D17429" t="s">
        <v>4803</v>
      </c>
      <c r="E17429" s="26">
        <v>45231</v>
      </c>
      <c r="F17429" t="s">
        <v>6139</v>
      </c>
      <c r="G17429" t="s">
        <v>6138</v>
      </c>
      <c r="H17429" t="str">
        <f>_xlfn.XLOOKUP(C17429,'BAB Identified Sites'!E:E,'BAB Identified Sites'!E:E,"missing",0)</f>
        <v>missing</v>
      </c>
    </row>
    <row r="17430" spans="1:8" hidden="1" x14ac:dyDescent="0.35">
      <c r="A17430">
        <v>1550</v>
      </c>
      <c r="B17430" t="s">
        <v>4711</v>
      </c>
      <c r="C17430" t="s">
        <v>4802</v>
      </c>
      <c r="D17430" t="s">
        <v>4803</v>
      </c>
      <c r="E17430" s="26">
        <v>45261</v>
      </c>
      <c r="F17430" t="s">
        <v>6137</v>
      </c>
      <c r="G17430" t="s">
        <v>6138</v>
      </c>
      <c r="H17430" t="str">
        <f>_xlfn.XLOOKUP(C17430,'BAB Identified Sites'!E:E,'BAB Identified Sites'!E:E,"missing",0)</f>
        <v>missing</v>
      </c>
    </row>
    <row r="17431" spans="1:8" hidden="1" x14ac:dyDescent="0.35">
      <c r="A17431">
        <v>1550</v>
      </c>
      <c r="B17431" t="s">
        <v>4711</v>
      </c>
      <c r="C17431" t="s">
        <v>4802</v>
      </c>
      <c r="D17431" t="s">
        <v>4803</v>
      </c>
      <c r="E17431" s="26">
        <v>45261</v>
      </c>
      <c r="F17431" t="s">
        <v>6139</v>
      </c>
      <c r="G17431" t="s">
        <v>6138</v>
      </c>
      <c r="H17431" t="str">
        <f>_xlfn.XLOOKUP(C17431,'BAB Identified Sites'!E:E,'BAB Identified Sites'!E:E,"missing",0)</f>
        <v>missing</v>
      </c>
    </row>
    <row r="17432" spans="1:8" hidden="1" x14ac:dyDescent="0.35">
      <c r="A17432">
        <v>1010</v>
      </c>
      <c r="B17432" t="s">
        <v>3915</v>
      </c>
      <c r="C17432" t="s">
        <v>4030</v>
      </c>
      <c r="D17432" t="s">
        <v>4031</v>
      </c>
      <c r="E17432" s="26">
        <v>45139</v>
      </c>
      <c r="F17432" t="s">
        <v>6137</v>
      </c>
      <c r="G17432" t="s">
        <v>6138</v>
      </c>
      <c r="H17432" t="str">
        <f>_xlfn.XLOOKUP(C17432,'BAB Identified Sites'!E:E,'BAB Identified Sites'!E:E,"missing",0)</f>
        <v>09445</v>
      </c>
    </row>
    <row r="17433" spans="1:8" hidden="1" x14ac:dyDescent="0.35">
      <c r="A17433">
        <v>1010</v>
      </c>
      <c r="B17433" t="s">
        <v>3915</v>
      </c>
      <c r="C17433" t="s">
        <v>4030</v>
      </c>
      <c r="D17433" t="s">
        <v>4031</v>
      </c>
      <c r="E17433" s="26">
        <v>45139</v>
      </c>
      <c r="F17433" t="s">
        <v>6139</v>
      </c>
      <c r="G17433" t="s">
        <v>6138</v>
      </c>
      <c r="H17433" t="str">
        <f>_xlfn.XLOOKUP(C17433,'BAB Identified Sites'!E:E,'BAB Identified Sites'!E:E,"missing",0)</f>
        <v>09445</v>
      </c>
    </row>
    <row r="17434" spans="1:8" hidden="1" x14ac:dyDescent="0.35">
      <c r="A17434">
        <v>1010</v>
      </c>
      <c r="B17434" t="s">
        <v>3915</v>
      </c>
      <c r="C17434" t="s">
        <v>4030</v>
      </c>
      <c r="D17434" t="s">
        <v>4031</v>
      </c>
      <c r="E17434" s="26">
        <v>45170</v>
      </c>
      <c r="F17434" t="s">
        <v>6137</v>
      </c>
      <c r="G17434" t="s">
        <v>6138</v>
      </c>
      <c r="H17434" t="str">
        <f>_xlfn.XLOOKUP(C17434,'BAB Identified Sites'!E:E,'BAB Identified Sites'!E:E,"missing",0)</f>
        <v>09445</v>
      </c>
    </row>
    <row r="17435" spans="1:8" hidden="1" x14ac:dyDescent="0.35">
      <c r="A17435">
        <v>1010</v>
      </c>
      <c r="B17435" t="s">
        <v>3915</v>
      </c>
      <c r="C17435" t="s">
        <v>4030</v>
      </c>
      <c r="D17435" t="s">
        <v>4031</v>
      </c>
      <c r="E17435" s="26">
        <v>45170</v>
      </c>
      <c r="F17435" t="s">
        <v>6139</v>
      </c>
      <c r="G17435" t="s">
        <v>6138</v>
      </c>
      <c r="H17435" t="str">
        <f>_xlfn.XLOOKUP(C17435,'BAB Identified Sites'!E:E,'BAB Identified Sites'!E:E,"missing",0)</f>
        <v>09445</v>
      </c>
    </row>
    <row r="17436" spans="1:8" hidden="1" x14ac:dyDescent="0.35">
      <c r="A17436">
        <v>1010</v>
      </c>
      <c r="B17436" t="s">
        <v>3915</v>
      </c>
      <c r="C17436" t="s">
        <v>4030</v>
      </c>
      <c r="D17436" t="s">
        <v>4031</v>
      </c>
      <c r="E17436" s="26">
        <v>45200</v>
      </c>
      <c r="F17436" t="s">
        <v>6137</v>
      </c>
      <c r="G17436" t="s">
        <v>6138</v>
      </c>
      <c r="H17436" t="str">
        <f>_xlfn.XLOOKUP(C17436,'BAB Identified Sites'!E:E,'BAB Identified Sites'!E:E,"missing",0)</f>
        <v>09445</v>
      </c>
    </row>
    <row r="17437" spans="1:8" hidden="1" x14ac:dyDescent="0.35">
      <c r="A17437">
        <v>1010</v>
      </c>
      <c r="B17437" t="s">
        <v>3915</v>
      </c>
      <c r="C17437" t="s">
        <v>4030</v>
      </c>
      <c r="D17437" t="s">
        <v>4031</v>
      </c>
      <c r="E17437" s="26">
        <v>45200</v>
      </c>
      <c r="F17437" t="s">
        <v>6139</v>
      </c>
      <c r="G17437" t="s">
        <v>6138</v>
      </c>
      <c r="H17437" t="str">
        <f>_xlfn.XLOOKUP(C17437,'BAB Identified Sites'!E:E,'BAB Identified Sites'!E:E,"missing",0)</f>
        <v>09445</v>
      </c>
    </row>
    <row r="17438" spans="1:8" hidden="1" x14ac:dyDescent="0.35">
      <c r="A17438">
        <v>1010</v>
      </c>
      <c r="B17438" t="s">
        <v>3915</v>
      </c>
      <c r="C17438" t="s">
        <v>4030</v>
      </c>
      <c r="D17438" t="s">
        <v>4031</v>
      </c>
      <c r="E17438" s="26">
        <v>45231</v>
      </c>
      <c r="F17438" t="s">
        <v>6137</v>
      </c>
      <c r="G17438" t="s">
        <v>6138</v>
      </c>
      <c r="H17438" t="str">
        <f>_xlfn.XLOOKUP(C17438,'BAB Identified Sites'!E:E,'BAB Identified Sites'!E:E,"missing",0)</f>
        <v>09445</v>
      </c>
    </row>
    <row r="17439" spans="1:8" hidden="1" x14ac:dyDescent="0.35">
      <c r="A17439">
        <v>1010</v>
      </c>
      <c r="B17439" t="s">
        <v>3915</v>
      </c>
      <c r="C17439" t="s">
        <v>4030</v>
      </c>
      <c r="D17439" t="s">
        <v>4031</v>
      </c>
      <c r="E17439" s="26">
        <v>45231</v>
      </c>
      <c r="F17439" t="s">
        <v>6139</v>
      </c>
      <c r="G17439" t="s">
        <v>6138</v>
      </c>
      <c r="H17439" t="str">
        <f>_xlfn.XLOOKUP(C17439,'BAB Identified Sites'!E:E,'BAB Identified Sites'!E:E,"missing",0)</f>
        <v>09445</v>
      </c>
    </row>
    <row r="17440" spans="1:8" hidden="1" x14ac:dyDescent="0.35">
      <c r="A17440">
        <v>1010</v>
      </c>
      <c r="B17440" t="s">
        <v>3915</v>
      </c>
      <c r="C17440" t="s">
        <v>4030</v>
      </c>
      <c r="D17440" t="s">
        <v>4031</v>
      </c>
      <c r="E17440" s="26">
        <v>45261</v>
      </c>
      <c r="F17440" t="s">
        <v>6137</v>
      </c>
      <c r="G17440" t="s">
        <v>6138</v>
      </c>
      <c r="H17440" t="str">
        <f>_xlfn.XLOOKUP(C17440,'BAB Identified Sites'!E:E,'BAB Identified Sites'!E:E,"missing",0)</f>
        <v>09445</v>
      </c>
    </row>
    <row r="17441" spans="1:8" hidden="1" x14ac:dyDescent="0.35">
      <c r="A17441">
        <v>1010</v>
      </c>
      <c r="B17441" t="s">
        <v>3915</v>
      </c>
      <c r="C17441" t="s">
        <v>4030</v>
      </c>
      <c r="D17441" t="s">
        <v>4031</v>
      </c>
      <c r="E17441" s="26">
        <v>45261</v>
      </c>
      <c r="F17441" t="s">
        <v>6139</v>
      </c>
      <c r="G17441" t="s">
        <v>6138</v>
      </c>
      <c r="H17441" t="str">
        <f>_xlfn.XLOOKUP(C17441,'BAB Identified Sites'!E:E,'BAB Identified Sites'!E:E,"missing",0)</f>
        <v>09445</v>
      </c>
    </row>
    <row r="17442" spans="1:8" hidden="1" x14ac:dyDescent="0.35">
      <c r="A17442">
        <v>1340</v>
      </c>
      <c r="B17442" t="s">
        <v>4316</v>
      </c>
      <c r="C17442" t="s">
        <v>4319</v>
      </c>
      <c r="D17442" t="s">
        <v>4320</v>
      </c>
      <c r="E17442" s="26">
        <v>45139</v>
      </c>
      <c r="F17442" t="s">
        <v>6137</v>
      </c>
      <c r="G17442" t="s">
        <v>6138</v>
      </c>
      <c r="H17442" t="str">
        <f>_xlfn.XLOOKUP(C17442,'&lt;1000 removed'!E:E,'&lt;1000 removed'!E:E,"removed",0)</f>
        <v>09422</v>
      </c>
    </row>
    <row r="17443" spans="1:8" hidden="1" x14ac:dyDescent="0.35">
      <c r="A17443">
        <v>1340</v>
      </c>
      <c r="B17443" t="s">
        <v>4316</v>
      </c>
      <c r="C17443" t="s">
        <v>4319</v>
      </c>
      <c r="D17443" t="s">
        <v>4320</v>
      </c>
      <c r="E17443" s="26">
        <v>45139</v>
      </c>
      <c r="F17443" t="s">
        <v>6139</v>
      </c>
      <c r="G17443" t="s">
        <v>6138</v>
      </c>
      <c r="H17443" t="str">
        <f>_xlfn.XLOOKUP(C17443,'&lt;1000 removed'!E:E,'&lt;1000 removed'!E:E,"removed",0)</f>
        <v>09422</v>
      </c>
    </row>
    <row r="17444" spans="1:8" hidden="1" x14ac:dyDescent="0.35">
      <c r="A17444">
        <v>1340</v>
      </c>
      <c r="B17444" t="s">
        <v>4316</v>
      </c>
      <c r="C17444" t="s">
        <v>4319</v>
      </c>
      <c r="D17444" t="s">
        <v>4320</v>
      </c>
      <c r="E17444" s="26">
        <v>45170</v>
      </c>
      <c r="F17444" t="s">
        <v>6137</v>
      </c>
      <c r="G17444" t="s">
        <v>6138</v>
      </c>
      <c r="H17444" t="str">
        <f>_xlfn.XLOOKUP(C17444,'&lt;1000 removed'!E:E,'&lt;1000 removed'!E:E,"removed",0)</f>
        <v>09422</v>
      </c>
    </row>
    <row r="17445" spans="1:8" hidden="1" x14ac:dyDescent="0.35">
      <c r="A17445">
        <v>1340</v>
      </c>
      <c r="B17445" t="s">
        <v>4316</v>
      </c>
      <c r="C17445" t="s">
        <v>4319</v>
      </c>
      <c r="D17445" t="s">
        <v>4320</v>
      </c>
      <c r="E17445" s="26">
        <v>45170</v>
      </c>
      <c r="F17445" t="s">
        <v>6139</v>
      </c>
      <c r="G17445" t="s">
        <v>6138</v>
      </c>
      <c r="H17445" t="str">
        <f>_xlfn.XLOOKUP(C17445,'&lt;1000 removed'!E:E,'&lt;1000 removed'!E:E,"removed",0)</f>
        <v>09422</v>
      </c>
    </row>
    <row r="17446" spans="1:8" hidden="1" x14ac:dyDescent="0.35">
      <c r="A17446">
        <v>1340</v>
      </c>
      <c r="B17446" t="s">
        <v>4316</v>
      </c>
      <c r="C17446" t="s">
        <v>4319</v>
      </c>
      <c r="D17446" t="s">
        <v>4320</v>
      </c>
      <c r="E17446" s="26">
        <v>45200</v>
      </c>
      <c r="F17446" t="s">
        <v>6137</v>
      </c>
      <c r="G17446" t="s">
        <v>6138</v>
      </c>
      <c r="H17446" t="str">
        <f>_xlfn.XLOOKUP(C17446,'&lt;1000 removed'!E:E,'&lt;1000 removed'!E:E,"removed",0)</f>
        <v>09422</v>
      </c>
    </row>
    <row r="17447" spans="1:8" hidden="1" x14ac:dyDescent="0.35">
      <c r="A17447">
        <v>1340</v>
      </c>
      <c r="B17447" t="s">
        <v>4316</v>
      </c>
      <c r="C17447" t="s">
        <v>4319</v>
      </c>
      <c r="D17447" t="s">
        <v>4320</v>
      </c>
      <c r="E17447" s="26">
        <v>45200</v>
      </c>
      <c r="F17447" t="s">
        <v>6139</v>
      </c>
      <c r="G17447" t="s">
        <v>6138</v>
      </c>
      <c r="H17447" t="str">
        <f>_xlfn.XLOOKUP(C17447,'&lt;1000 removed'!E:E,'&lt;1000 removed'!E:E,"removed",0)</f>
        <v>09422</v>
      </c>
    </row>
    <row r="17448" spans="1:8" hidden="1" x14ac:dyDescent="0.35">
      <c r="A17448">
        <v>1340</v>
      </c>
      <c r="B17448" t="s">
        <v>4316</v>
      </c>
      <c r="C17448" t="s">
        <v>4319</v>
      </c>
      <c r="D17448" t="s">
        <v>4320</v>
      </c>
      <c r="E17448" s="26">
        <v>45231</v>
      </c>
      <c r="F17448" t="s">
        <v>6137</v>
      </c>
      <c r="G17448" t="s">
        <v>6138</v>
      </c>
      <c r="H17448" t="str">
        <f>_xlfn.XLOOKUP(C17448,'&lt;1000 removed'!E:E,'&lt;1000 removed'!E:E,"removed",0)</f>
        <v>09422</v>
      </c>
    </row>
    <row r="17449" spans="1:8" hidden="1" x14ac:dyDescent="0.35">
      <c r="A17449">
        <v>1340</v>
      </c>
      <c r="B17449" t="s">
        <v>4316</v>
      </c>
      <c r="C17449" t="s">
        <v>4319</v>
      </c>
      <c r="D17449" t="s">
        <v>4320</v>
      </c>
      <c r="E17449" s="26">
        <v>45231</v>
      </c>
      <c r="F17449" t="s">
        <v>6139</v>
      </c>
      <c r="G17449" t="s">
        <v>6138</v>
      </c>
      <c r="H17449" t="str">
        <f>_xlfn.XLOOKUP(C17449,'&lt;1000 removed'!E:E,'&lt;1000 removed'!E:E,"removed",0)</f>
        <v>09422</v>
      </c>
    </row>
    <row r="17450" spans="1:8" hidden="1" x14ac:dyDescent="0.35">
      <c r="A17450">
        <v>1340</v>
      </c>
      <c r="B17450" t="s">
        <v>4316</v>
      </c>
      <c r="C17450" t="s">
        <v>4319</v>
      </c>
      <c r="D17450" t="s">
        <v>4320</v>
      </c>
      <c r="E17450" s="26">
        <v>45261</v>
      </c>
      <c r="F17450" t="s">
        <v>6137</v>
      </c>
      <c r="G17450" t="s">
        <v>6138</v>
      </c>
      <c r="H17450" t="str">
        <f>_xlfn.XLOOKUP(C17450,'&lt;1000 removed'!E:E,'&lt;1000 removed'!E:E,"removed",0)</f>
        <v>09422</v>
      </c>
    </row>
    <row r="17451" spans="1:8" hidden="1" x14ac:dyDescent="0.35">
      <c r="A17451">
        <v>1340</v>
      </c>
      <c r="B17451" t="s">
        <v>4316</v>
      </c>
      <c r="C17451" t="s">
        <v>4319</v>
      </c>
      <c r="D17451" t="s">
        <v>4320</v>
      </c>
      <c r="E17451" s="26">
        <v>45261</v>
      </c>
      <c r="F17451" t="s">
        <v>6139</v>
      </c>
      <c r="G17451" t="s">
        <v>6138</v>
      </c>
      <c r="H17451" t="str">
        <f>_xlfn.XLOOKUP(C17451,'&lt;1000 removed'!E:E,'&lt;1000 removed'!E:E,"removed",0)</f>
        <v>09422</v>
      </c>
    </row>
    <row r="17452" spans="1:8" hidden="1" x14ac:dyDescent="0.35">
      <c r="A17452">
        <v>1340</v>
      </c>
      <c r="B17452" t="s">
        <v>4316</v>
      </c>
      <c r="C17452" t="s">
        <v>4317</v>
      </c>
      <c r="D17452" t="s">
        <v>4318</v>
      </c>
      <c r="E17452" s="26">
        <v>45139</v>
      </c>
      <c r="F17452" t="s">
        <v>6137</v>
      </c>
      <c r="G17452" t="s">
        <v>6138</v>
      </c>
      <c r="H17452" t="str">
        <f>_xlfn.XLOOKUP(C17452,'&lt;1000 removed'!E:E,'&lt;1000 removed'!E:E,"removed",0)</f>
        <v>09420</v>
      </c>
    </row>
    <row r="17453" spans="1:8" hidden="1" x14ac:dyDescent="0.35">
      <c r="A17453">
        <v>1340</v>
      </c>
      <c r="B17453" t="s">
        <v>4316</v>
      </c>
      <c r="C17453" t="s">
        <v>4317</v>
      </c>
      <c r="D17453" t="s">
        <v>4318</v>
      </c>
      <c r="E17453" s="26">
        <v>45139</v>
      </c>
      <c r="F17453" t="s">
        <v>6139</v>
      </c>
      <c r="G17453" t="s">
        <v>6138</v>
      </c>
      <c r="H17453" t="str">
        <f>_xlfn.XLOOKUP(C17453,'&lt;1000 removed'!E:E,'&lt;1000 removed'!E:E,"removed",0)</f>
        <v>09420</v>
      </c>
    </row>
    <row r="17454" spans="1:8" hidden="1" x14ac:dyDescent="0.35">
      <c r="A17454">
        <v>1340</v>
      </c>
      <c r="B17454" t="s">
        <v>4316</v>
      </c>
      <c r="C17454" t="s">
        <v>4317</v>
      </c>
      <c r="D17454" t="s">
        <v>4318</v>
      </c>
      <c r="E17454" s="26">
        <v>45170</v>
      </c>
      <c r="F17454" t="s">
        <v>6137</v>
      </c>
      <c r="G17454" t="s">
        <v>6138</v>
      </c>
      <c r="H17454" t="str">
        <f>_xlfn.XLOOKUP(C17454,'&lt;1000 removed'!E:E,'&lt;1000 removed'!E:E,"removed",0)</f>
        <v>09420</v>
      </c>
    </row>
    <row r="17455" spans="1:8" hidden="1" x14ac:dyDescent="0.35">
      <c r="A17455">
        <v>1340</v>
      </c>
      <c r="B17455" t="s">
        <v>4316</v>
      </c>
      <c r="C17455" t="s">
        <v>4317</v>
      </c>
      <c r="D17455" t="s">
        <v>4318</v>
      </c>
      <c r="E17455" s="26">
        <v>45170</v>
      </c>
      <c r="F17455" t="s">
        <v>6139</v>
      </c>
      <c r="G17455" t="s">
        <v>6138</v>
      </c>
      <c r="H17455" t="str">
        <f>_xlfn.XLOOKUP(C17455,'&lt;1000 removed'!E:E,'&lt;1000 removed'!E:E,"removed",0)</f>
        <v>09420</v>
      </c>
    </row>
    <row r="17456" spans="1:8" hidden="1" x14ac:dyDescent="0.35">
      <c r="A17456">
        <v>1340</v>
      </c>
      <c r="B17456" t="s">
        <v>4316</v>
      </c>
      <c r="C17456" t="s">
        <v>4317</v>
      </c>
      <c r="D17456" t="s">
        <v>4318</v>
      </c>
      <c r="E17456" s="26">
        <v>45200</v>
      </c>
      <c r="F17456" t="s">
        <v>6137</v>
      </c>
      <c r="G17456" t="s">
        <v>6138</v>
      </c>
      <c r="H17456" t="str">
        <f>_xlfn.XLOOKUP(C17456,'&lt;1000 removed'!E:E,'&lt;1000 removed'!E:E,"removed",0)</f>
        <v>09420</v>
      </c>
    </row>
    <row r="17457" spans="1:8" hidden="1" x14ac:dyDescent="0.35">
      <c r="A17457">
        <v>1340</v>
      </c>
      <c r="B17457" t="s">
        <v>4316</v>
      </c>
      <c r="C17457" t="s">
        <v>4317</v>
      </c>
      <c r="D17457" t="s">
        <v>4318</v>
      </c>
      <c r="E17457" s="26">
        <v>45200</v>
      </c>
      <c r="F17457" t="s">
        <v>6139</v>
      </c>
      <c r="G17457" t="s">
        <v>6138</v>
      </c>
      <c r="H17457" t="str">
        <f>_xlfn.XLOOKUP(C17457,'&lt;1000 removed'!E:E,'&lt;1000 removed'!E:E,"removed",0)</f>
        <v>09420</v>
      </c>
    </row>
    <row r="17458" spans="1:8" hidden="1" x14ac:dyDescent="0.35">
      <c r="A17458">
        <v>1340</v>
      </c>
      <c r="B17458" t="s">
        <v>4316</v>
      </c>
      <c r="C17458" t="s">
        <v>4317</v>
      </c>
      <c r="D17458" t="s">
        <v>4318</v>
      </c>
      <c r="E17458" s="26">
        <v>45231</v>
      </c>
      <c r="F17458" t="s">
        <v>6137</v>
      </c>
      <c r="G17458" t="s">
        <v>6138</v>
      </c>
      <c r="H17458" t="str">
        <f>_xlfn.XLOOKUP(C17458,'&lt;1000 removed'!E:E,'&lt;1000 removed'!E:E,"removed",0)</f>
        <v>09420</v>
      </c>
    </row>
    <row r="17459" spans="1:8" hidden="1" x14ac:dyDescent="0.35">
      <c r="A17459">
        <v>1340</v>
      </c>
      <c r="B17459" t="s">
        <v>4316</v>
      </c>
      <c r="C17459" t="s">
        <v>4317</v>
      </c>
      <c r="D17459" t="s">
        <v>4318</v>
      </c>
      <c r="E17459" s="26">
        <v>45231</v>
      </c>
      <c r="F17459" t="s">
        <v>6139</v>
      </c>
      <c r="G17459" t="s">
        <v>6138</v>
      </c>
      <c r="H17459" t="str">
        <f>_xlfn.XLOOKUP(C17459,'&lt;1000 removed'!E:E,'&lt;1000 removed'!E:E,"removed",0)</f>
        <v>09420</v>
      </c>
    </row>
    <row r="17460" spans="1:8" hidden="1" x14ac:dyDescent="0.35">
      <c r="A17460">
        <v>1340</v>
      </c>
      <c r="B17460" t="s">
        <v>4316</v>
      </c>
      <c r="C17460" t="s">
        <v>4317</v>
      </c>
      <c r="D17460" t="s">
        <v>4318</v>
      </c>
      <c r="E17460" s="26">
        <v>45261</v>
      </c>
      <c r="F17460" t="s">
        <v>6137</v>
      </c>
      <c r="G17460" t="s">
        <v>6138</v>
      </c>
      <c r="H17460" t="str">
        <f>_xlfn.XLOOKUP(C17460,'&lt;1000 removed'!E:E,'&lt;1000 removed'!E:E,"removed",0)</f>
        <v>09420</v>
      </c>
    </row>
    <row r="17461" spans="1:8" hidden="1" x14ac:dyDescent="0.35">
      <c r="A17461">
        <v>1340</v>
      </c>
      <c r="B17461" t="s">
        <v>4316</v>
      </c>
      <c r="C17461" t="s">
        <v>4317</v>
      </c>
      <c r="D17461" t="s">
        <v>4318</v>
      </c>
      <c r="E17461" s="26">
        <v>45261</v>
      </c>
      <c r="F17461" t="s">
        <v>6139</v>
      </c>
      <c r="G17461" t="s">
        <v>6138</v>
      </c>
      <c r="H17461" t="str">
        <f>_xlfn.XLOOKUP(C17461,'&lt;1000 removed'!E:E,'&lt;1000 removed'!E:E,"removed",0)</f>
        <v>09420</v>
      </c>
    </row>
    <row r="17462" spans="1:8" hidden="1" x14ac:dyDescent="0.35">
      <c r="A17462">
        <v>880</v>
      </c>
      <c r="B17462" t="s">
        <v>3247</v>
      </c>
      <c r="C17462" t="s">
        <v>3578</v>
      </c>
      <c r="D17462" t="s">
        <v>3579</v>
      </c>
      <c r="E17462" s="26">
        <v>45139</v>
      </c>
      <c r="F17462" t="s">
        <v>6137</v>
      </c>
      <c r="G17462" t="s">
        <v>6138</v>
      </c>
      <c r="H17462" t="str">
        <f>_xlfn.XLOOKUP(C17462,'BAB Identified Sites'!E:E,'BAB Identified Sites'!E:E,"missing",0)</f>
        <v>09693</v>
      </c>
    </row>
    <row r="17463" spans="1:8" hidden="1" x14ac:dyDescent="0.35">
      <c r="A17463">
        <v>880</v>
      </c>
      <c r="B17463" t="s">
        <v>3247</v>
      </c>
      <c r="C17463" t="s">
        <v>3578</v>
      </c>
      <c r="D17463" t="s">
        <v>3579</v>
      </c>
      <c r="E17463" s="26">
        <v>45139</v>
      </c>
      <c r="F17463" t="s">
        <v>6139</v>
      </c>
      <c r="G17463" t="s">
        <v>6138</v>
      </c>
      <c r="H17463" t="str">
        <f>_xlfn.XLOOKUP(C17463,'BAB Identified Sites'!E:E,'BAB Identified Sites'!E:E,"missing",0)</f>
        <v>09693</v>
      </c>
    </row>
    <row r="17464" spans="1:8" hidden="1" x14ac:dyDescent="0.35">
      <c r="A17464">
        <v>880</v>
      </c>
      <c r="B17464" t="s">
        <v>3247</v>
      </c>
      <c r="C17464" t="s">
        <v>3578</v>
      </c>
      <c r="D17464" t="s">
        <v>3579</v>
      </c>
      <c r="E17464" s="26">
        <v>45170</v>
      </c>
      <c r="F17464" t="s">
        <v>6137</v>
      </c>
      <c r="G17464" t="s">
        <v>6138</v>
      </c>
      <c r="H17464" t="str">
        <f>_xlfn.XLOOKUP(C17464,'BAB Identified Sites'!E:E,'BAB Identified Sites'!E:E,"missing",0)</f>
        <v>09693</v>
      </c>
    </row>
    <row r="17465" spans="1:8" hidden="1" x14ac:dyDescent="0.35">
      <c r="A17465">
        <v>880</v>
      </c>
      <c r="B17465" t="s">
        <v>3247</v>
      </c>
      <c r="C17465" t="s">
        <v>3578</v>
      </c>
      <c r="D17465" t="s">
        <v>3579</v>
      </c>
      <c r="E17465" s="26">
        <v>45170</v>
      </c>
      <c r="F17465" t="s">
        <v>6139</v>
      </c>
      <c r="G17465" t="s">
        <v>6138</v>
      </c>
      <c r="H17465" t="str">
        <f>_xlfn.XLOOKUP(C17465,'BAB Identified Sites'!E:E,'BAB Identified Sites'!E:E,"missing",0)</f>
        <v>09693</v>
      </c>
    </row>
    <row r="17466" spans="1:8" hidden="1" x14ac:dyDescent="0.35">
      <c r="A17466">
        <v>880</v>
      </c>
      <c r="B17466" t="s">
        <v>3247</v>
      </c>
      <c r="C17466" t="s">
        <v>3578</v>
      </c>
      <c r="D17466" t="s">
        <v>3579</v>
      </c>
      <c r="E17466" s="26">
        <v>45200</v>
      </c>
      <c r="F17466" t="s">
        <v>6137</v>
      </c>
      <c r="G17466" t="s">
        <v>6138</v>
      </c>
      <c r="H17466" t="str">
        <f>_xlfn.XLOOKUP(C17466,'BAB Identified Sites'!E:E,'BAB Identified Sites'!E:E,"missing",0)</f>
        <v>09693</v>
      </c>
    </row>
    <row r="17467" spans="1:8" hidden="1" x14ac:dyDescent="0.35">
      <c r="A17467">
        <v>880</v>
      </c>
      <c r="B17467" t="s">
        <v>3247</v>
      </c>
      <c r="C17467" t="s">
        <v>3578</v>
      </c>
      <c r="D17467" t="s">
        <v>3579</v>
      </c>
      <c r="E17467" s="26">
        <v>45200</v>
      </c>
      <c r="F17467" t="s">
        <v>6139</v>
      </c>
      <c r="G17467" t="s">
        <v>6138</v>
      </c>
      <c r="H17467" t="str">
        <f>_xlfn.XLOOKUP(C17467,'BAB Identified Sites'!E:E,'BAB Identified Sites'!E:E,"missing",0)</f>
        <v>09693</v>
      </c>
    </row>
    <row r="17468" spans="1:8" hidden="1" x14ac:dyDescent="0.35">
      <c r="A17468">
        <v>880</v>
      </c>
      <c r="B17468" t="s">
        <v>3247</v>
      </c>
      <c r="C17468" t="s">
        <v>3578</v>
      </c>
      <c r="D17468" t="s">
        <v>3579</v>
      </c>
      <c r="E17468" s="26">
        <v>45231</v>
      </c>
      <c r="F17468" t="s">
        <v>6137</v>
      </c>
      <c r="G17468" t="s">
        <v>6138</v>
      </c>
      <c r="H17468" t="str">
        <f>_xlfn.XLOOKUP(C17468,'BAB Identified Sites'!E:E,'BAB Identified Sites'!E:E,"missing",0)</f>
        <v>09693</v>
      </c>
    </row>
    <row r="17469" spans="1:8" hidden="1" x14ac:dyDescent="0.35">
      <c r="A17469">
        <v>880</v>
      </c>
      <c r="B17469" t="s">
        <v>3247</v>
      </c>
      <c r="C17469" t="s">
        <v>3578</v>
      </c>
      <c r="D17469" t="s">
        <v>3579</v>
      </c>
      <c r="E17469" s="26">
        <v>45231</v>
      </c>
      <c r="F17469" t="s">
        <v>6139</v>
      </c>
      <c r="G17469" t="s">
        <v>6138</v>
      </c>
      <c r="H17469" t="str">
        <f>_xlfn.XLOOKUP(C17469,'BAB Identified Sites'!E:E,'BAB Identified Sites'!E:E,"missing",0)</f>
        <v>09693</v>
      </c>
    </row>
    <row r="17470" spans="1:8" hidden="1" x14ac:dyDescent="0.35">
      <c r="A17470">
        <v>880</v>
      </c>
      <c r="B17470" t="s">
        <v>3247</v>
      </c>
      <c r="C17470" t="s">
        <v>3578</v>
      </c>
      <c r="D17470" t="s">
        <v>3579</v>
      </c>
      <c r="E17470" s="26">
        <v>45261</v>
      </c>
      <c r="F17470" t="s">
        <v>6137</v>
      </c>
      <c r="G17470" t="s">
        <v>6138</v>
      </c>
      <c r="H17470" t="str">
        <f>_xlfn.XLOOKUP(C17470,'BAB Identified Sites'!E:E,'BAB Identified Sites'!E:E,"missing",0)</f>
        <v>09693</v>
      </c>
    </row>
    <row r="17471" spans="1:8" hidden="1" x14ac:dyDescent="0.35">
      <c r="A17471">
        <v>880</v>
      </c>
      <c r="B17471" t="s">
        <v>3247</v>
      </c>
      <c r="C17471" t="s">
        <v>3578</v>
      </c>
      <c r="D17471" t="s">
        <v>3579</v>
      </c>
      <c r="E17471" s="26">
        <v>45261</v>
      </c>
      <c r="F17471" t="s">
        <v>6139</v>
      </c>
      <c r="G17471" t="s">
        <v>6138</v>
      </c>
      <c r="H17471" t="str">
        <f>_xlfn.XLOOKUP(C17471,'BAB Identified Sites'!E:E,'BAB Identified Sites'!E:E,"missing",0)</f>
        <v>09693</v>
      </c>
    </row>
    <row r="17472" spans="1:8" hidden="1" x14ac:dyDescent="0.35">
      <c r="A17472">
        <v>1420</v>
      </c>
      <c r="B17472" t="s">
        <v>4361</v>
      </c>
      <c r="C17472" t="s">
        <v>4607</v>
      </c>
      <c r="D17472" t="s">
        <v>4608</v>
      </c>
      <c r="E17472" s="26">
        <v>45139</v>
      </c>
      <c r="F17472" t="s">
        <v>6137</v>
      </c>
      <c r="G17472" t="s">
        <v>6138</v>
      </c>
      <c r="H17472" t="str">
        <f>_xlfn.XLOOKUP(C17472,'BAB Identified Sites'!E:E,'BAB Identified Sites'!E:E,"missing",0)</f>
        <v>missing</v>
      </c>
    </row>
    <row r="17473" spans="1:8" hidden="1" x14ac:dyDescent="0.35">
      <c r="A17473">
        <v>1420</v>
      </c>
      <c r="B17473" t="s">
        <v>4361</v>
      </c>
      <c r="C17473" t="s">
        <v>4607</v>
      </c>
      <c r="D17473" t="s">
        <v>4608</v>
      </c>
      <c r="E17473" s="26">
        <v>45139</v>
      </c>
      <c r="F17473" t="s">
        <v>6139</v>
      </c>
      <c r="G17473" t="s">
        <v>6138</v>
      </c>
      <c r="H17473" t="str">
        <f>_xlfn.XLOOKUP(C17473,'BAB Identified Sites'!E:E,'BAB Identified Sites'!E:E,"missing",0)</f>
        <v>missing</v>
      </c>
    </row>
    <row r="17474" spans="1:8" hidden="1" x14ac:dyDescent="0.35">
      <c r="A17474">
        <v>1420</v>
      </c>
      <c r="B17474" t="s">
        <v>4361</v>
      </c>
      <c r="C17474" t="s">
        <v>4607</v>
      </c>
      <c r="D17474" t="s">
        <v>4608</v>
      </c>
      <c r="E17474" s="26">
        <v>45170</v>
      </c>
      <c r="F17474" t="s">
        <v>6137</v>
      </c>
      <c r="G17474" t="s">
        <v>6138</v>
      </c>
      <c r="H17474" t="str">
        <f>_xlfn.XLOOKUP(C17474,'BAB Identified Sites'!E:E,'BAB Identified Sites'!E:E,"missing",0)</f>
        <v>missing</v>
      </c>
    </row>
    <row r="17475" spans="1:8" hidden="1" x14ac:dyDescent="0.35">
      <c r="A17475">
        <v>1420</v>
      </c>
      <c r="B17475" t="s">
        <v>4361</v>
      </c>
      <c r="C17475" t="s">
        <v>4607</v>
      </c>
      <c r="D17475" t="s">
        <v>4608</v>
      </c>
      <c r="E17475" s="26">
        <v>45170</v>
      </c>
      <c r="F17475" t="s">
        <v>6139</v>
      </c>
      <c r="G17475" t="s">
        <v>6138</v>
      </c>
      <c r="H17475" t="str">
        <f>_xlfn.XLOOKUP(C17475,'BAB Identified Sites'!E:E,'BAB Identified Sites'!E:E,"missing",0)</f>
        <v>missing</v>
      </c>
    </row>
    <row r="17476" spans="1:8" hidden="1" x14ac:dyDescent="0.35">
      <c r="A17476">
        <v>1420</v>
      </c>
      <c r="B17476" t="s">
        <v>4361</v>
      </c>
      <c r="C17476" t="s">
        <v>4607</v>
      </c>
      <c r="D17476" t="s">
        <v>4608</v>
      </c>
      <c r="E17476" s="26">
        <v>45200</v>
      </c>
      <c r="F17476" t="s">
        <v>6137</v>
      </c>
      <c r="G17476" t="s">
        <v>6138</v>
      </c>
      <c r="H17476" t="str">
        <f>_xlfn.XLOOKUP(C17476,'BAB Identified Sites'!E:E,'BAB Identified Sites'!E:E,"missing",0)</f>
        <v>missing</v>
      </c>
    </row>
    <row r="17477" spans="1:8" hidden="1" x14ac:dyDescent="0.35">
      <c r="A17477">
        <v>1420</v>
      </c>
      <c r="B17477" t="s">
        <v>4361</v>
      </c>
      <c r="C17477" t="s">
        <v>4607</v>
      </c>
      <c r="D17477" t="s">
        <v>4608</v>
      </c>
      <c r="E17477" s="26">
        <v>45200</v>
      </c>
      <c r="F17477" t="s">
        <v>6139</v>
      </c>
      <c r="G17477" t="s">
        <v>6138</v>
      </c>
      <c r="H17477" t="str">
        <f>_xlfn.XLOOKUP(C17477,'BAB Identified Sites'!E:E,'BAB Identified Sites'!E:E,"missing",0)</f>
        <v>missing</v>
      </c>
    </row>
    <row r="17478" spans="1:8" hidden="1" x14ac:dyDescent="0.35">
      <c r="A17478">
        <v>1420</v>
      </c>
      <c r="B17478" t="s">
        <v>4361</v>
      </c>
      <c r="C17478" t="s">
        <v>4607</v>
      </c>
      <c r="D17478" t="s">
        <v>4608</v>
      </c>
      <c r="E17478" s="26">
        <v>45231</v>
      </c>
      <c r="F17478" t="s">
        <v>6137</v>
      </c>
      <c r="G17478" t="s">
        <v>6138</v>
      </c>
      <c r="H17478" t="str">
        <f>_xlfn.XLOOKUP(C17478,'BAB Identified Sites'!E:E,'BAB Identified Sites'!E:E,"missing",0)</f>
        <v>missing</v>
      </c>
    </row>
    <row r="17479" spans="1:8" hidden="1" x14ac:dyDescent="0.35">
      <c r="A17479">
        <v>1420</v>
      </c>
      <c r="B17479" t="s">
        <v>4361</v>
      </c>
      <c r="C17479" t="s">
        <v>4607</v>
      </c>
      <c r="D17479" t="s">
        <v>4608</v>
      </c>
      <c r="E17479" s="26">
        <v>45231</v>
      </c>
      <c r="F17479" t="s">
        <v>6139</v>
      </c>
      <c r="G17479" t="s">
        <v>6138</v>
      </c>
      <c r="H17479" t="str">
        <f>_xlfn.XLOOKUP(C17479,'BAB Identified Sites'!E:E,'BAB Identified Sites'!E:E,"missing",0)</f>
        <v>missing</v>
      </c>
    </row>
    <row r="17480" spans="1:8" hidden="1" x14ac:dyDescent="0.35">
      <c r="A17480">
        <v>1420</v>
      </c>
      <c r="B17480" t="s">
        <v>4361</v>
      </c>
      <c r="C17480" t="s">
        <v>4607</v>
      </c>
      <c r="D17480" t="s">
        <v>4608</v>
      </c>
      <c r="E17480" s="26">
        <v>45261</v>
      </c>
      <c r="F17480" t="s">
        <v>6137</v>
      </c>
      <c r="G17480" t="s">
        <v>6138</v>
      </c>
      <c r="H17480" t="str">
        <f>_xlfn.XLOOKUP(C17480,'BAB Identified Sites'!E:E,'BAB Identified Sites'!E:E,"missing",0)</f>
        <v>missing</v>
      </c>
    </row>
    <row r="17481" spans="1:8" hidden="1" x14ac:dyDescent="0.35">
      <c r="A17481">
        <v>1420</v>
      </c>
      <c r="B17481" t="s">
        <v>4361</v>
      </c>
      <c r="C17481" t="s">
        <v>4607</v>
      </c>
      <c r="D17481" t="s">
        <v>4608</v>
      </c>
      <c r="E17481" s="26">
        <v>45261</v>
      </c>
      <c r="F17481" t="s">
        <v>6139</v>
      </c>
      <c r="G17481" t="s">
        <v>6138</v>
      </c>
      <c r="H17481" t="str">
        <f>_xlfn.XLOOKUP(C17481,'BAB Identified Sites'!E:E,'BAB Identified Sites'!E:E,"missing",0)</f>
        <v>missing</v>
      </c>
    </row>
    <row r="17482" spans="1:8" hidden="1" x14ac:dyDescent="0.35">
      <c r="A17482">
        <v>1420</v>
      </c>
      <c r="B17482" t="s">
        <v>4361</v>
      </c>
      <c r="C17482" t="s">
        <v>4609</v>
      </c>
      <c r="D17482" t="s">
        <v>4610</v>
      </c>
      <c r="E17482" s="26">
        <v>45139</v>
      </c>
      <c r="F17482" t="s">
        <v>6137</v>
      </c>
      <c r="G17482" t="s">
        <v>6138</v>
      </c>
      <c r="H17482" t="str">
        <f>_xlfn.XLOOKUP(C17482,'BAB Identified Sites'!E:E,'BAB Identified Sites'!E:E,"missing",0)</f>
        <v>missing</v>
      </c>
    </row>
    <row r="17483" spans="1:8" hidden="1" x14ac:dyDescent="0.35">
      <c r="A17483">
        <v>1420</v>
      </c>
      <c r="B17483" t="s">
        <v>4361</v>
      </c>
      <c r="C17483" t="s">
        <v>4609</v>
      </c>
      <c r="D17483" t="s">
        <v>4610</v>
      </c>
      <c r="E17483" s="26">
        <v>45170</v>
      </c>
      <c r="F17483" t="s">
        <v>6137</v>
      </c>
      <c r="G17483" t="s">
        <v>6138</v>
      </c>
      <c r="H17483" t="str">
        <f>_xlfn.XLOOKUP(C17483,'BAB Identified Sites'!E:E,'BAB Identified Sites'!E:E,"missing",0)</f>
        <v>missing</v>
      </c>
    </row>
    <row r="17484" spans="1:8" hidden="1" x14ac:dyDescent="0.35">
      <c r="A17484">
        <v>1420</v>
      </c>
      <c r="B17484" t="s">
        <v>4361</v>
      </c>
      <c r="C17484" t="s">
        <v>4609</v>
      </c>
      <c r="D17484" t="s">
        <v>4610</v>
      </c>
      <c r="E17484" s="26">
        <v>45200</v>
      </c>
      <c r="F17484" t="s">
        <v>6137</v>
      </c>
      <c r="G17484" t="s">
        <v>6138</v>
      </c>
      <c r="H17484" t="str">
        <f>_xlfn.XLOOKUP(C17484,'BAB Identified Sites'!E:E,'BAB Identified Sites'!E:E,"missing",0)</f>
        <v>missing</v>
      </c>
    </row>
    <row r="17485" spans="1:8" hidden="1" x14ac:dyDescent="0.35">
      <c r="A17485">
        <v>1420</v>
      </c>
      <c r="B17485" t="s">
        <v>4361</v>
      </c>
      <c r="C17485" t="s">
        <v>4609</v>
      </c>
      <c r="D17485" t="s">
        <v>4610</v>
      </c>
      <c r="E17485" s="26">
        <v>45231</v>
      </c>
      <c r="F17485" t="s">
        <v>6137</v>
      </c>
      <c r="G17485" t="s">
        <v>6138</v>
      </c>
      <c r="H17485" t="str">
        <f>_xlfn.XLOOKUP(C17485,'BAB Identified Sites'!E:E,'BAB Identified Sites'!E:E,"missing",0)</f>
        <v>missing</v>
      </c>
    </row>
    <row r="17486" spans="1:8" hidden="1" x14ac:dyDescent="0.35">
      <c r="A17486">
        <v>1420</v>
      </c>
      <c r="B17486" t="s">
        <v>4361</v>
      </c>
      <c r="C17486" t="s">
        <v>4609</v>
      </c>
      <c r="D17486" t="s">
        <v>4610</v>
      </c>
      <c r="E17486" s="26">
        <v>45261</v>
      </c>
      <c r="F17486" t="s">
        <v>6137</v>
      </c>
      <c r="G17486" t="s">
        <v>6138</v>
      </c>
      <c r="H17486" t="str">
        <f>_xlfn.XLOOKUP(C17486,'BAB Identified Sites'!E:E,'BAB Identified Sites'!E:E,"missing",0)</f>
        <v>missing</v>
      </c>
    </row>
    <row r="17487" spans="1:8" hidden="1" x14ac:dyDescent="0.35">
      <c r="A17487">
        <v>130</v>
      </c>
      <c r="B17487" t="s">
        <v>2598</v>
      </c>
      <c r="C17487" t="s">
        <v>2630</v>
      </c>
      <c r="D17487" t="s">
        <v>2631</v>
      </c>
      <c r="E17487" s="26">
        <v>45139</v>
      </c>
      <c r="F17487" t="s">
        <v>6137</v>
      </c>
      <c r="G17487" t="s">
        <v>6138</v>
      </c>
      <c r="H17487" t="str">
        <f>_xlfn.XLOOKUP(C17487,'BAB Identified Sites'!E:E,'BAB Identified Sites'!E:E,"missing",0)</f>
        <v>missing</v>
      </c>
    </row>
    <row r="17488" spans="1:8" hidden="1" x14ac:dyDescent="0.35">
      <c r="A17488">
        <v>130</v>
      </c>
      <c r="B17488" t="s">
        <v>2598</v>
      </c>
      <c r="C17488" t="s">
        <v>2630</v>
      </c>
      <c r="D17488" t="s">
        <v>2631</v>
      </c>
      <c r="E17488" s="26">
        <v>45139</v>
      </c>
      <c r="F17488" t="s">
        <v>6139</v>
      </c>
      <c r="G17488" t="s">
        <v>6138</v>
      </c>
      <c r="H17488" t="str">
        <f>_xlfn.XLOOKUP(C17488,'BAB Identified Sites'!E:E,'BAB Identified Sites'!E:E,"missing",0)</f>
        <v>missing</v>
      </c>
    </row>
    <row r="17489" spans="1:8" hidden="1" x14ac:dyDescent="0.35">
      <c r="A17489">
        <v>130</v>
      </c>
      <c r="B17489" t="s">
        <v>2598</v>
      </c>
      <c r="C17489" t="s">
        <v>2630</v>
      </c>
      <c r="D17489" t="s">
        <v>2631</v>
      </c>
      <c r="E17489" s="26">
        <v>45170</v>
      </c>
      <c r="F17489" t="s">
        <v>6137</v>
      </c>
      <c r="G17489" t="s">
        <v>6138</v>
      </c>
      <c r="H17489" t="str">
        <f>_xlfn.XLOOKUP(C17489,'BAB Identified Sites'!E:E,'BAB Identified Sites'!E:E,"missing",0)</f>
        <v>missing</v>
      </c>
    </row>
    <row r="17490" spans="1:8" hidden="1" x14ac:dyDescent="0.35">
      <c r="A17490">
        <v>130</v>
      </c>
      <c r="B17490" t="s">
        <v>2598</v>
      </c>
      <c r="C17490" t="s">
        <v>2630</v>
      </c>
      <c r="D17490" t="s">
        <v>2631</v>
      </c>
      <c r="E17490" s="26">
        <v>45170</v>
      </c>
      <c r="F17490" t="s">
        <v>6139</v>
      </c>
      <c r="G17490" t="s">
        <v>6138</v>
      </c>
      <c r="H17490" t="str">
        <f>_xlfn.XLOOKUP(C17490,'BAB Identified Sites'!E:E,'BAB Identified Sites'!E:E,"missing",0)</f>
        <v>missing</v>
      </c>
    </row>
    <row r="17491" spans="1:8" hidden="1" x14ac:dyDescent="0.35">
      <c r="A17491">
        <v>130</v>
      </c>
      <c r="B17491" t="s">
        <v>2598</v>
      </c>
      <c r="C17491" t="s">
        <v>2630</v>
      </c>
      <c r="D17491" t="s">
        <v>2631</v>
      </c>
      <c r="E17491" s="26">
        <v>45200</v>
      </c>
      <c r="F17491" t="s">
        <v>6137</v>
      </c>
      <c r="G17491" t="s">
        <v>6138</v>
      </c>
      <c r="H17491" t="str">
        <f>_xlfn.XLOOKUP(C17491,'BAB Identified Sites'!E:E,'BAB Identified Sites'!E:E,"missing",0)</f>
        <v>missing</v>
      </c>
    </row>
    <row r="17492" spans="1:8" hidden="1" x14ac:dyDescent="0.35">
      <c r="A17492">
        <v>130</v>
      </c>
      <c r="B17492" t="s">
        <v>2598</v>
      </c>
      <c r="C17492" t="s">
        <v>2630</v>
      </c>
      <c r="D17492" t="s">
        <v>2631</v>
      </c>
      <c r="E17492" s="26">
        <v>45200</v>
      </c>
      <c r="F17492" t="s">
        <v>6139</v>
      </c>
      <c r="G17492" t="s">
        <v>6138</v>
      </c>
      <c r="H17492" t="str">
        <f>_xlfn.XLOOKUP(C17492,'BAB Identified Sites'!E:E,'BAB Identified Sites'!E:E,"missing",0)</f>
        <v>missing</v>
      </c>
    </row>
    <row r="17493" spans="1:8" hidden="1" x14ac:dyDescent="0.35">
      <c r="A17493">
        <v>130</v>
      </c>
      <c r="B17493" t="s">
        <v>2598</v>
      </c>
      <c r="C17493" t="s">
        <v>2630</v>
      </c>
      <c r="D17493" t="s">
        <v>2631</v>
      </c>
      <c r="E17493" s="26">
        <v>45231</v>
      </c>
      <c r="F17493" t="s">
        <v>6137</v>
      </c>
      <c r="G17493" t="s">
        <v>6138</v>
      </c>
      <c r="H17493" t="str">
        <f>_xlfn.XLOOKUP(C17493,'BAB Identified Sites'!E:E,'BAB Identified Sites'!E:E,"missing",0)</f>
        <v>missing</v>
      </c>
    </row>
    <row r="17494" spans="1:8" hidden="1" x14ac:dyDescent="0.35">
      <c r="A17494">
        <v>130</v>
      </c>
      <c r="B17494" t="s">
        <v>2598</v>
      </c>
      <c r="C17494" t="s">
        <v>2630</v>
      </c>
      <c r="D17494" t="s">
        <v>2631</v>
      </c>
      <c r="E17494" s="26">
        <v>45231</v>
      </c>
      <c r="F17494" t="s">
        <v>6139</v>
      </c>
      <c r="G17494" t="s">
        <v>6138</v>
      </c>
      <c r="H17494" t="str">
        <f>_xlfn.XLOOKUP(C17494,'BAB Identified Sites'!E:E,'BAB Identified Sites'!E:E,"missing",0)</f>
        <v>missing</v>
      </c>
    </row>
    <row r="17495" spans="1:8" hidden="1" x14ac:dyDescent="0.35">
      <c r="A17495">
        <v>880</v>
      </c>
      <c r="B17495" t="s">
        <v>3247</v>
      </c>
      <c r="C17495" t="s">
        <v>3580</v>
      </c>
      <c r="D17495" t="s">
        <v>209</v>
      </c>
      <c r="E17495" s="26">
        <v>45139</v>
      </c>
      <c r="F17495" t="s">
        <v>6137</v>
      </c>
      <c r="G17495" t="s">
        <v>6138</v>
      </c>
      <c r="H17495" t="str">
        <f>_xlfn.XLOOKUP(C17495,'BAB Identified Sites'!E:E,'BAB Identified Sites'!E:E,"missing",0)</f>
        <v>09702</v>
      </c>
    </row>
    <row r="17496" spans="1:8" hidden="1" x14ac:dyDescent="0.35">
      <c r="A17496">
        <v>880</v>
      </c>
      <c r="B17496" t="s">
        <v>3247</v>
      </c>
      <c r="C17496" t="s">
        <v>3580</v>
      </c>
      <c r="D17496" t="s">
        <v>209</v>
      </c>
      <c r="E17496" s="26">
        <v>45139</v>
      </c>
      <c r="F17496" t="s">
        <v>6139</v>
      </c>
      <c r="G17496" t="s">
        <v>6138</v>
      </c>
      <c r="H17496" t="str">
        <f>_xlfn.XLOOKUP(C17496,'BAB Identified Sites'!E:E,'BAB Identified Sites'!E:E,"missing",0)</f>
        <v>09702</v>
      </c>
    </row>
    <row r="17497" spans="1:8" hidden="1" x14ac:dyDescent="0.35">
      <c r="A17497">
        <v>880</v>
      </c>
      <c r="B17497" t="s">
        <v>3247</v>
      </c>
      <c r="C17497" t="s">
        <v>3580</v>
      </c>
      <c r="D17497" t="s">
        <v>209</v>
      </c>
      <c r="E17497" s="26">
        <v>45170</v>
      </c>
      <c r="F17497" t="s">
        <v>6137</v>
      </c>
      <c r="G17497" t="s">
        <v>6138</v>
      </c>
      <c r="H17497" t="str">
        <f>_xlfn.XLOOKUP(C17497,'BAB Identified Sites'!E:E,'BAB Identified Sites'!E:E,"missing",0)</f>
        <v>09702</v>
      </c>
    </row>
    <row r="17498" spans="1:8" hidden="1" x14ac:dyDescent="0.35">
      <c r="A17498">
        <v>880</v>
      </c>
      <c r="B17498" t="s">
        <v>3247</v>
      </c>
      <c r="C17498" t="s">
        <v>3580</v>
      </c>
      <c r="D17498" t="s">
        <v>209</v>
      </c>
      <c r="E17498" s="26">
        <v>45170</v>
      </c>
      <c r="F17498" t="s">
        <v>6139</v>
      </c>
      <c r="G17498" t="s">
        <v>6138</v>
      </c>
      <c r="H17498" t="str">
        <f>_xlfn.XLOOKUP(C17498,'BAB Identified Sites'!E:E,'BAB Identified Sites'!E:E,"missing",0)</f>
        <v>09702</v>
      </c>
    </row>
    <row r="17499" spans="1:8" hidden="1" x14ac:dyDescent="0.35">
      <c r="A17499">
        <v>880</v>
      </c>
      <c r="B17499" t="s">
        <v>3247</v>
      </c>
      <c r="C17499" t="s">
        <v>3580</v>
      </c>
      <c r="D17499" t="s">
        <v>209</v>
      </c>
      <c r="E17499" s="26">
        <v>45200</v>
      </c>
      <c r="F17499" t="s">
        <v>6137</v>
      </c>
      <c r="G17499" t="s">
        <v>6138</v>
      </c>
      <c r="H17499" t="str">
        <f>_xlfn.XLOOKUP(C17499,'BAB Identified Sites'!E:E,'BAB Identified Sites'!E:E,"missing",0)</f>
        <v>09702</v>
      </c>
    </row>
    <row r="17500" spans="1:8" hidden="1" x14ac:dyDescent="0.35">
      <c r="A17500">
        <v>880</v>
      </c>
      <c r="B17500" t="s">
        <v>3247</v>
      </c>
      <c r="C17500" t="s">
        <v>3580</v>
      </c>
      <c r="D17500" t="s">
        <v>209</v>
      </c>
      <c r="E17500" s="26">
        <v>45200</v>
      </c>
      <c r="F17500" t="s">
        <v>6139</v>
      </c>
      <c r="G17500" t="s">
        <v>6138</v>
      </c>
      <c r="H17500" t="str">
        <f>_xlfn.XLOOKUP(C17500,'BAB Identified Sites'!E:E,'BAB Identified Sites'!E:E,"missing",0)</f>
        <v>09702</v>
      </c>
    </row>
    <row r="17501" spans="1:8" hidden="1" x14ac:dyDescent="0.35">
      <c r="A17501">
        <v>880</v>
      </c>
      <c r="B17501" t="s">
        <v>3247</v>
      </c>
      <c r="C17501" t="s">
        <v>3580</v>
      </c>
      <c r="D17501" t="s">
        <v>209</v>
      </c>
      <c r="E17501" s="26">
        <v>45231</v>
      </c>
      <c r="F17501" t="s">
        <v>6137</v>
      </c>
      <c r="G17501" t="s">
        <v>6138</v>
      </c>
      <c r="H17501" t="str">
        <f>_xlfn.XLOOKUP(C17501,'BAB Identified Sites'!E:E,'BAB Identified Sites'!E:E,"missing",0)</f>
        <v>09702</v>
      </c>
    </row>
    <row r="17502" spans="1:8" hidden="1" x14ac:dyDescent="0.35">
      <c r="A17502">
        <v>880</v>
      </c>
      <c r="B17502" t="s">
        <v>3247</v>
      </c>
      <c r="C17502" t="s">
        <v>3580</v>
      </c>
      <c r="D17502" t="s">
        <v>209</v>
      </c>
      <c r="E17502" s="26">
        <v>45231</v>
      </c>
      <c r="F17502" t="s">
        <v>6139</v>
      </c>
      <c r="G17502" t="s">
        <v>6138</v>
      </c>
      <c r="H17502" t="str">
        <f>_xlfn.XLOOKUP(C17502,'BAB Identified Sites'!E:E,'BAB Identified Sites'!E:E,"missing",0)</f>
        <v>09702</v>
      </c>
    </row>
    <row r="17503" spans="1:8" hidden="1" x14ac:dyDescent="0.35">
      <c r="A17503">
        <v>880</v>
      </c>
      <c r="B17503" t="s">
        <v>3247</v>
      </c>
      <c r="C17503" t="s">
        <v>3580</v>
      </c>
      <c r="D17503" t="s">
        <v>209</v>
      </c>
      <c r="E17503" s="26">
        <v>45261</v>
      </c>
      <c r="F17503" t="s">
        <v>6137</v>
      </c>
      <c r="G17503" t="s">
        <v>6138</v>
      </c>
      <c r="H17503" t="str">
        <f>_xlfn.XLOOKUP(C17503,'BAB Identified Sites'!E:E,'BAB Identified Sites'!E:E,"missing",0)</f>
        <v>09702</v>
      </c>
    </row>
    <row r="17504" spans="1:8" hidden="1" x14ac:dyDescent="0.35">
      <c r="A17504">
        <v>880</v>
      </c>
      <c r="B17504" t="s">
        <v>3247</v>
      </c>
      <c r="C17504" t="s">
        <v>3580</v>
      </c>
      <c r="D17504" t="s">
        <v>209</v>
      </c>
      <c r="E17504" s="26">
        <v>45261</v>
      </c>
      <c r="F17504" t="s">
        <v>6139</v>
      </c>
      <c r="G17504" t="s">
        <v>6138</v>
      </c>
      <c r="H17504" t="str">
        <f>_xlfn.XLOOKUP(C17504,'BAB Identified Sites'!E:E,'BAB Identified Sites'!E:E,"missing",0)</f>
        <v>09702</v>
      </c>
    </row>
    <row r="17505" spans="1:8" hidden="1" x14ac:dyDescent="0.35">
      <c r="A17505">
        <v>1010</v>
      </c>
      <c r="B17505" t="s">
        <v>3915</v>
      </c>
      <c r="C17505" t="s">
        <v>4029</v>
      </c>
      <c r="D17505" t="s">
        <v>2631</v>
      </c>
      <c r="E17505" s="26">
        <v>45139</v>
      </c>
      <c r="F17505" t="s">
        <v>6137</v>
      </c>
      <c r="G17505" t="s">
        <v>6138</v>
      </c>
      <c r="H17505" t="str">
        <f>_xlfn.XLOOKUP(C17505,'BAB Identified Sites'!E:E,'BAB Identified Sites'!E:E,"missing",0)</f>
        <v>09404</v>
      </c>
    </row>
    <row r="17506" spans="1:8" hidden="1" x14ac:dyDescent="0.35">
      <c r="A17506">
        <v>1010</v>
      </c>
      <c r="B17506" t="s">
        <v>3915</v>
      </c>
      <c r="C17506" t="s">
        <v>4029</v>
      </c>
      <c r="D17506" t="s">
        <v>2631</v>
      </c>
      <c r="E17506" s="26">
        <v>45139</v>
      </c>
      <c r="F17506" t="s">
        <v>6139</v>
      </c>
      <c r="G17506" t="s">
        <v>6138</v>
      </c>
      <c r="H17506" t="str">
        <f>_xlfn.XLOOKUP(C17506,'BAB Identified Sites'!E:E,'BAB Identified Sites'!E:E,"missing",0)</f>
        <v>09404</v>
      </c>
    </row>
    <row r="17507" spans="1:8" hidden="1" x14ac:dyDescent="0.35">
      <c r="A17507">
        <v>1010</v>
      </c>
      <c r="B17507" t="s">
        <v>3915</v>
      </c>
      <c r="C17507" t="s">
        <v>4029</v>
      </c>
      <c r="D17507" t="s">
        <v>2631</v>
      </c>
      <c r="E17507" s="26">
        <v>45170</v>
      </c>
      <c r="F17507" t="s">
        <v>6137</v>
      </c>
      <c r="G17507" t="s">
        <v>6138</v>
      </c>
      <c r="H17507" t="str">
        <f>_xlfn.XLOOKUP(C17507,'BAB Identified Sites'!E:E,'BAB Identified Sites'!E:E,"missing",0)</f>
        <v>09404</v>
      </c>
    </row>
    <row r="17508" spans="1:8" hidden="1" x14ac:dyDescent="0.35">
      <c r="A17508">
        <v>1010</v>
      </c>
      <c r="B17508" t="s">
        <v>3915</v>
      </c>
      <c r="C17508" t="s">
        <v>4029</v>
      </c>
      <c r="D17508" t="s">
        <v>2631</v>
      </c>
      <c r="E17508" s="26">
        <v>45170</v>
      </c>
      <c r="F17508" t="s">
        <v>6139</v>
      </c>
      <c r="G17508" t="s">
        <v>6138</v>
      </c>
      <c r="H17508" t="str">
        <f>_xlfn.XLOOKUP(C17508,'BAB Identified Sites'!E:E,'BAB Identified Sites'!E:E,"missing",0)</f>
        <v>09404</v>
      </c>
    </row>
    <row r="17509" spans="1:8" hidden="1" x14ac:dyDescent="0.35">
      <c r="A17509">
        <v>1010</v>
      </c>
      <c r="B17509" t="s">
        <v>3915</v>
      </c>
      <c r="C17509" t="s">
        <v>4029</v>
      </c>
      <c r="D17509" t="s">
        <v>2631</v>
      </c>
      <c r="E17509" s="26">
        <v>45200</v>
      </c>
      <c r="F17509" t="s">
        <v>6137</v>
      </c>
      <c r="G17509" t="s">
        <v>6138</v>
      </c>
      <c r="H17509" t="str">
        <f>_xlfn.XLOOKUP(C17509,'BAB Identified Sites'!E:E,'BAB Identified Sites'!E:E,"missing",0)</f>
        <v>09404</v>
      </c>
    </row>
    <row r="17510" spans="1:8" hidden="1" x14ac:dyDescent="0.35">
      <c r="A17510">
        <v>1010</v>
      </c>
      <c r="B17510" t="s">
        <v>3915</v>
      </c>
      <c r="C17510" t="s">
        <v>4029</v>
      </c>
      <c r="D17510" t="s">
        <v>2631</v>
      </c>
      <c r="E17510" s="26">
        <v>45200</v>
      </c>
      <c r="F17510" t="s">
        <v>6139</v>
      </c>
      <c r="G17510" t="s">
        <v>6138</v>
      </c>
      <c r="H17510" t="str">
        <f>_xlfn.XLOOKUP(C17510,'BAB Identified Sites'!E:E,'BAB Identified Sites'!E:E,"missing",0)</f>
        <v>09404</v>
      </c>
    </row>
    <row r="17511" spans="1:8" hidden="1" x14ac:dyDescent="0.35">
      <c r="A17511">
        <v>1010</v>
      </c>
      <c r="B17511" t="s">
        <v>3915</v>
      </c>
      <c r="C17511" t="s">
        <v>4029</v>
      </c>
      <c r="D17511" t="s">
        <v>2631</v>
      </c>
      <c r="E17511" s="26">
        <v>45231</v>
      </c>
      <c r="F17511" t="s">
        <v>6137</v>
      </c>
      <c r="G17511" t="s">
        <v>6138</v>
      </c>
      <c r="H17511" t="str">
        <f>_xlfn.XLOOKUP(C17511,'BAB Identified Sites'!E:E,'BAB Identified Sites'!E:E,"missing",0)</f>
        <v>09404</v>
      </c>
    </row>
    <row r="17512" spans="1:8" hidden="1" x14ac:dyDescent="0.35">
      <c r="A17512">
        <v>1010</v>
      </c>
      <c r="B17512" t="s">
        <v>3915</v>
      </c>
      <c r="C17512" t="s">
        <v>4029</v>
      </c>
      <c r="D17512" t="s">
        <v>2631</v>
      </c>
      <c r="E17512" s="26">
        <v>45231</v>
      </c>
      <c r="F17512" t="s">
        <v>6139</v>
      </c>
      <c r="G17512" t="s">
        <v>6138</v>
      </c>
      <c r="H17512" t="str">
        <f>_xlfn.XLOOKUP(C17512,'BAB Identified Sites'!E:E,'BAB Identified Sites'!E:E,"missing",0)</f>
        <v>09404</v>
      </c>
    </row>
    <row r="17513" spans="1:8" hidden="1" x14ac:dyDescent="0.35">
      <c r="A17513">
        <v>1010</v>
      </c>
      <c r="B17513" t="s">
        <v>3915</v>
      </c>
      <c r="C17513" t="s">
        <v>4029</v>
      </c>
      <c r="D17513" t="s">
        <v>2631</v>
      </c>
      <c r="E17513" s="26">
        <v>45261</v>
      </c>
      <c r="F17513" t="s">
        <v>6137</v>
      </c>
      <c r="G17513" t="s">
        <v>6138</v>
      </c>
      <c r="H17513" t="str">
        <f>_xlfn.XLOOKUP(C17513,'BAB Identified Sites'!E:E,'BAB Identified Sites'!E:E,"missing",0)</f>
        <v>09404</v>
      </c>
    </row>
    <row r="17514" spans="1:8" hidden="1" x14ac:dyDescent="0.35">
      <c r="A17514">
        <v>1010</v>
      </c>
      <c r="B17514" t="s">
        <v>3915</v>
      </c>
      <c r="C17514" t="s">
        <v>4029</v>
      </c>
      <c r="D17514" t="s">
        <v>2631</v>
      </c>
      <c r="E17514" s="26">
        <v>45261</v>
      </c>
      <c r="F17514" t="s">
        <v>6139</v>
      </c>
      <c r="G17514" t="s">
        <v>6138</v>
      </c>
      <c r="H17514" t="str">
        <f>_xlfn.XLOOKUP(C17514,'BAB Identified Sites'!E:E,'BAB Identified Sites'!E:E,"missing",0)</f>
        <v>09404</v>
      </c>
    </row>
    <row r="17515" spans="1:8" hidden="1" x14ac:dyDescent="0.35">
      <c r="A17515">
        <v>2000</v>
      </c>
      <c r="B17515" t="s">
        <v>4950</v>
      </c>
      <c r="C17515" t="s">
        <v>5020</v>
      </c>
      <c r="D17515" t="s">
        <v>2631</v>
      </c>
      <c r="E17515" s="26">
        <v>45139</v>
      </c>
      <c r="F17515" t="s">
        <v>6137</v>
      </c>
      <c r="G17515" t="s">
        <v>6138</v>
      </c>
      <c r="H17515" t="str">
        <f>_xlfn.XLOOKUP(C17515,'BAB Identified Sites'!E:E,'BAB Identified Sites'!E:E,"missing",0)</f>
        <v>missing</v>
      </c>
    </row>
    <row r="17516" spans="1:8" hidden="1" x14ac:dyDescent="0.35">
      <c r="A17516">
        <v>2000</v>
      </c>
      <c r="B17516" t="s">
        <v>4950</v>
      </c>
      <c r="C17516" t="s">
        <v>5020</v>
      </c>
      <c r="D17516" t="s">
        <v>2631</v>
      </c>
      <c r="E17516" s="26">
        <v>45139</v>
      </c>
      <c r="F17516" t="s">
        <v>6139</v>
      </c>
      <c r="G17516" t="s">
        <v>6138</v>
      </c>
      <c r="H17516" t="str">
        <f>_xlfn.XLOOKUP(C17516,'BAB Identified Sites'!E:E,'BAB Identified Sites'!E:E,"missing",0)</f>
        <v>missing</v>
      </c>
    </row>
    <row r="17517" spans="1:8" hidden="1" x14ac:dyDescent="0.35">
      <c r="A17517">
        <v>2000</v>
      </c>
      <c r="B17517" t="s">
        <v>4950</v>
      </c>
      <c r="C17517" t="s">
        <v>5020</v>
      </c>
      <c r="D17517" t="s">
        <v>2631</v>
      </c>
      <c r="E17517" s="26">
        <v>45170</v>
      </c>
      <c r="F17517" t="s">
        <v>6137</v>
      </c>
      <c r="G17517" t="s">
        <v>6138</v>
      </c>
      <c r="H17517" t="str">
        <f>_xlfn.XLOOKUP(C17517,'BAB Identified Sites'!E:E,'BAB Identified Sites'!E:E,"missing",0)</f>
        <v>missing</v>
      </c>
    </row>
    <row r="17518" spans="1:8" hidden="1" x14ac:dyDescent="0.35">
      <c r="A17518">
        <v>2000</v>
      </c>
      <c r="B17518" t="s">
        <v>4950</v>
      </c>
      <c r="C17518" t="s">
        <v>5020</v>
      </c>
      <c r="D17518" t="s">
        <v>2631</v>
      </c>
      <c r="E17518" s="26">
        <v>45170</v>
      </c>
      <c r="F17518" t="s">
        <v>6139</v>
      </c>
      <c r="G17518" t="s">
        <v>6138</v>
      </c>
      <c r="H17518" t="str">
        <f>_xlfn.XLOOKUP(C17518,'BAB Identified Sites'!E:E,'BAB Identified Sites'!E:E,"missing",0)</f>
        <v>missing</v>
      </c>
    </row>
    <row r="17519" spans="1:8" hidden="1" x14ac:dyDescent="0.35">
      <c r="A17519">
        <v>2000</v>
      </c>
      <c r="B17519" t="s">
        <v>4950</v>
      </c>
      <c r="C17519" t="s">
        <v>5020</v>
      </c>
      <c r="D17519" t="s">
        <v>2631</v>
      </c>
      <c r="E17519" s="26">
        <v>45200</v>
      </c>
      <c r="F17519" t="s">
        <v>6137</v>
      </c>
      <c r="G17519" t="s">
        <v>6138</v>
      </c>
      <c r="H17519" t="str">
        <f>_xlfn.XLOOKUP(C17519,'BAB Identified Sites'!E:E,'BAB Identified Sites'!E:E,"missing",0)</f>
        <v>missing</v>
      </c>
    </row>
    <row r="17520" spans="1:8" hidden="1" x14ac:dyDescent="0.35">
      <c r="A17520">
        <v>2000</v>
      </c>
      <c r="B17520" t="s">
        <v>4950</v>
      </c>
      <c r="C17520" t="s">
        <v>5020</v>
      </c>
      <c r="D17520" t="s">
        <v>2631</v>
      </c>
      <c r="E17520" s="26">
        <v>45200</v>
      </c>
      <c r="F17520" t="s">
        <v>6139</v>
      </c>
      <c r="G17520" t="s">
        <v>6138</v>
      </c>
      <c r="H17520" t="str">
        <f>_xlfn.XLOOKUP(C17520,'BAB Identified Sites'!E:E,'BAB Identified Sites'!E:E,"missing",0)</f>
        <v>missing</v>
      </c>
    </row>
    <row r="17521" spans="1:8" hidden="1" x14ac:dyDescent="0.35">
      <c r="A17521">
        <v>2000</v>
      </c>
      <c r="B17521" t="s">
        <v>4950</v>
      </c>
      <c r="C17521" t="s">
        <v>5020</v>
      </c>
      <c r="D17521" t="s">
        <v>2631</v>
      </c>
      <c r="E17521" s="26">
        <v>45231</v>
      </c>
      <c r="F17521" t="s">
        <v>6137</v>
      </c>
      <c r="G17521" t="s">
        <v>6138</v>
      </c>
      <c r="H17521" t="str">
        <f>_xlfn.XLOOKUP(C17521,'BAB Identified Sites'!E:E,'BAB Identified Sites'!E:E,"missing",0)</f>
        <v>missing</v>
      </c>
    </row>
    <row r="17522" spans="1:8" hidden="1" x14ac:dyDescent="0.35">
      <c r="A17522">
        <v>2000</v>
      </c>
      <c r="B17522" t="s">
        <v>4950</v>
      </c>
      <c r="C17522" t="s">
        <v>5020</v>
      </c>
      <c r="D17522" t="s">
        <v>2631</v>
      </c>
      <c r="E17522" s="26">
        <v>45231</v>
      </c>
      <c r="F17522" t="s">
        <v>6139</v>
      </c>
      <c r="G17522" t="s">
        <v>6138</v>
      </c>
      <c r="H17522" t="str">
        <f>_xlfn.XLOOKUP(C17522,'BAB Identified Sites'!E:E,'BAB Identified Sites'!E:E,"missing",0)</f>
        <v>missing</v>
      </c>
    </row>
    <row r="17523" spans="1:8" hidden="1" x14ac:dyDescent="0.35">
      <c r="A17523">
        <v>2000</v>
      </c>
      <c r="B17523" t="s">
        <v>4950</v>
      </c>
      <c r="C17523" t="s">
        <v>5020</v>
      </c>
      <c r="D17523" t="s">
        <v>2631</v>
      </c>
      <c r="E17523" s="26">
        <v>45261</v>
      </c>
      <c r="F17523" t="s">
        <v>6137</v>
      </c>
      <c r="G17523" t="s">
        <v>6138</v>
      </c>
      <c r="H17523" t="str">
        <f>_xlfn.XLOOKUP(C17523,'BAB Identified Sites'!E:E,'BAB Identified Sites'!E:E,"missing",0)</f>
        <v>missing</v>
      </c>
    </row>
    <row r="17524" spans="1:8" hidden="1" x14ac:dyDescent="0.35">
      <c r="A17524">
        <v>2000</v>
      </c>
      <c r="B17524" t="s">
        <v>4950</v>
      </c>
      <c r="C17524" t="s">
        <v>5020</v>
      </c>
      <c r="D17524" t="s">
        <v>2631</v>
      </c>
      <c r="E17524" s="26">
        <v>45261</v>
      </c>
      <c r="F17524" t="s">
        <v>6139</v>
      </c>
      <c r="G17524" t="s">
        <v>6138</v>
      </c>
      <c r="H17524" t="str">
        <f>_xlfn.XLOOKUP(C17524,'BAB Identified Sites'!E:E,'BAB Identified Sites'!E:E,"missing",0)</f>
        <v>missing</v>
      </c>
    </row>
    <row r="17525" spans="1:8" hidden="1" x14ac:dyDescent="0.35">
      <c r="A17525">
        <v>3120</v>
      </c>
      <c r="B17525" t="s">
        <v>5576</v>
      </c>
      <c r="C17525" t="s">
        <v>5633</v>
      </c>
      <c r="D17525" t="s">
        <v>5634</v>
      </c>
      <c r="E17525" s="26">
        <v>45139</v>
      </c>
      <c r="F17525" t="s">
        <v>6137</v>
      </c>
      <c r="G17525" t="s">
        <v>6138</v>
      </c>
      <c r="H17525" t="str">
        <f>_xlfn.XLOOKUP(C17525,'BAB Identified Sites'!E:E,'BAB Identified Sites'!E:E,"missing",0)</f>
        <v>missing</v>
      </c>
    </row>
    <row r="17526" spans="1:8" hidden="1" x14ac:dyDescent="0.35">
      <c r="A17526">
        <v>3120</v>
      </c>
      <c r="B17526" t="s">
        <v>5576</v>
      </c>
      <c r="C17526" t="s">
        <v>5633</v>
      </c>
      <c r="D17526" t="s">
        <v>5634</v>
      </c>
      <c r="E17526" s="26">
        <v>45139</v>
      </c>
      <c r="F17526" t="s">
        <v>6139</v>
      </c>
      <c r="G17526" t="s">
        <v>6138</v>
      </c>
      <c r="H17526" t="str">
        <f>_xlfn.XLOOKUP(C17526,'BAB Identified Sites'!E:E,'BAB Identified Sites'!E:E,"missing",0)</f>
        <v>missing</v>
      </c>
    </row>
    <row r="17527" spans="1:8" hidden="1" x14ac:dyDescent="0.35">
      <c r="A17527">
        <v>3120</v>
      </c>
      <c r="B17527" t="s">
        <v>5576</v>
      </c>
      <c r="C17527" t="s">
        <v>5633</v>
      </c>
      <c r="D17527" t="s">
        <v>5634</v>
      </c>
      <c r="E17527" s="26">
        <v>45170</v>
      </c>
      <c r="F17527" t="s">
        <v>6137</v>
      </c>
      <c r="G17527" t="s">
        <v>6138</v>
      </c>
      <c r="H17527" t="str">
        <f>_xlfn.XLOOKUP(C17527,'BAB Identified Sites'!E:E,'BAB Identified Sites'!E:E,"missing",0)</f>
        <v>missing</v>
      </c>
    </row>
    <row r="17528" spans="1:8" hidden="1" x14ac:dyDescent="0.35">
      <c r="A17528">
        <v>3120</v>
      </c>
      <c r="B17528" t="s">
        <v>5576</v>
      </c>
      <c r="C17528" t="s">
        <v>5633</v>
      </c>
      <c r="D17528" t="s">
        <v>5634</v>
      </c>
      <c r="E17528" s="26">
        <v>45170</v>
      </c>
      <c r="F17528" t="s">
        <v>6139</v>
      </c>
      <c r="G17528" t="s">
        <v>6138</v>
      </c>
      <c r="H17528" t="str">
        <f>_xlfn.XLOOKUP(C17528,'BAB Identified Sites'!E:E,'BAB Identified Sites'!E:E,"missing",0)</f>
        <v>missing</v>
      </c>
    </row>
    <row r="17529" spans="1:8" hidden="1" x14ac:dyDescent="0.35">
      <c r="A17529">
        <v>3120</v>
      </c>
      <c r="B17529" t="s">
        <v>5576</v>
      </c>
      <c r="C17529" t="s">
        <v>5633</v>
      </c>
      <c r="D17529" t="s">
        <v>5634</v>
      </c>
      <c r="E17529" s="26">
        <v>45200</v>
      </c>
      <c r="F17529" t="s">
        <v>6137</v>
      </c>
      <c r="G17529" t="s">
        <v>6138</v>
      </c>
      <c r="H17529" t="str">
        <f>_xlfn.XLOOKUP(C17529,'BAB Identified Sites'!E:E,'BAB Identified Sites'!E:E,"missing",0)</f>
        <v>missing</v>
      </c>
    </row>
    <row r="17530" spans="1:8" hidden="1" x14ac:dyDescent="0.35">
      <c r="A17530">
        <v>3120</v>
      </c>
      <c r="B17530" t="s">
        <v>5576</v>
      </c>
      <c r="C17530" t="s">
        <v>5633</v>
      </c>
      <c r="D17530" t="s">
        <v>5634</v>
      </c>
      <c r="E17530" s="26">
        <v>45200</v>
      </c>
      <c r="F17530" t="s">
        <v>6139</v>
      </c>
      <c r="G17530" t="s">
        <v>6138</v>
      </c>
      <c r="H17530" t="str">
        <f>_xlfn.XLOOKUP(C17530,'BAB Identified Sites'!E:E,'BAB Identified Sites'!E:E,"missing",0)</f>
        <v>missing</v>
      </c>
    </row>
    <row r="17531" spans="1:8" hidden="1" x14ac:dyDescent="0.35">
      <c r="A17531">
        <v>3120</v>
      </c>
      <c r="B17531" t="s">
        <v>5576</v>
      </c>
      <c r="C17531" t="s">
        <v>5633</v>
      </c>
      <c r="D17531" t="s">
        <v>5634</v>
      </c>
      <c r="E17531" s="26">
        <v>45231</v>
      </c>
      <c r="F17531" t="s">
        <v>6137</v>
      </c>
      <c r="G17531" t="s">
        <v>6138</v>
      </c>
      <c r="H17531" t="str">
        <f>_xlfn.XLOOKUP(C17531,'BAB Identified Sites'!E:E,'BAB Identified Sites'!E:E,"missing",0)</f>
        <v>missing</v>
      </c>
    </row>
    <row r="17532" spans="1:8" hidden="1" x14ac:dyDescent="0.35">
      <c r="A17532">
        <v>3120</v>
      </c>
      <c r="B17532" t="s">
        <v>5576</v>
      </c>
      <c r="C17532" t="s">
        <v>5633</v>
      </c>
      <c r="D17532" t="s">
        <v>5634</v>
      </c>
      <c r="E17532" s="26">
        <v>45231</v>
      </c>
      <c r="F17532" t="s">
        <v>6139</v>
      </c>
      <c r="G17532" t="s">
        <v>6138</v>
      </c>
      <c r="H17532" t="str">
        <f>_xlfn.XLOOKUP(C17532,'BAB Identified Sites'!E:E,'BAB Identified Sites'!E:E,"missing",0)</f>
        <v>missing</v>
      </c>
    </row>
    <row r="17533" spans="1:8" hidden="1" x14ac:dyDescent="0.35">
      <c r="A17533">
        <v>3120</v>
      </c>
      <c r="B17533" t="s">
        <v>5576</v>
      </c>
      <c r="C17533" t="s">
        <v>5633</v>
      </c>
      <c r="D17533" t="s">
        <v>5634</v>
      </c>
      <c r="E17533" s="26">
        <v>45261</v>
      </c>
      <c r="F17533" t="s">
        <v>6137</v>
      </c>
      <c r="G17533" t="s">
        <v>6138</v>
      </c>
      <c r="H17533" t="str">
        <f>_xlfn.XLOOKUP(C17533,'BAB Identified Sites'!E:E,'BAB Identified Sites'!E:E,"missing",0)</f>
        <v>missing</v>
      </c>
    </row>
    <row r="17534" spans="1:8" hidden="1" x14ac:dyDescent="0.35">
      <c r="A17534">
        <v>3120</v>
      </c>
      <c r="B17534" t="s">
        <v>5576</v>
      </c>
      <c r="C17534" t="s">
        <v>5633</v>
      </c>
      <c r="D17534" t="s">
        <v>5634</v>
      </c>
      <c r="E17534" s="26">
        <v>45261</v>
      </c>
      <c r="F17534" t="s">
        <v>6139</v>
      </c>
      <c r="G17534" t="s">
        <v>6138</v>
      </c>
      <c r="H17534" t="str">
        <f>_xlfn.XLOOKUP(C17534,'BAB Identified Sites'!E:E,'BAB Identified Sites'!E:E,"missing",0)</f>
        <v>missing</v>
      </c>
    </row>
    <row r="17535" spans="1:8" hidden="1" x14ac:dyDescent="0.35">
      <c r="A17535">
        <v>40</v>
      </c>
      <c r="B17535" t="s">
        <v>98</v>
      </c>
      <c r="C17535" t="s">
        <v>2505</v>
      </c>
      <c r="D17535" t="s">
        <v>2506</v>
      </c>
      <c r="E17535" s="26">
        <v>45139</v>
      </c>
      <c r="F17535" t="s">
        <v>6137</v>
      </c>
      <c r="G17535" t="s">
        <v>6138</v>
      </c>
      <c r="H17535" t="str">
        <f>_xlfn.XLOOKUP(C17535,'BAB Identified Sites'!E:E,'BAB Identified Sites'!E:E,"missing",0)</f>
        <v>missing</v>
      </c>
    </row>
    <row r="17536" spans="1:8" hidden="1" x14ac:dyDescent="0.35">
      <c r="A17536">
        <v>40</v>
      </c>
      <c r="B17536" t="s">
        <v>98</v>
      </c>
      <c r="C17536" t="s">
        <v>2505</v>
      </c>
      <c r="D17536" t="s">
        <v>2506</v>
      </c>
      <c r="E17536" s="26">
        <v>45139</v>
      </c>
      <c r="F17536" t="s">
        <v>6139</v>
      </c>
      <c r="G17536" t="s">
        <v>6138</v>
      </c>
      <c r="H17536" t="str">
        <f>_xlfn.XLOOKUP(C17536,'BAB Identified Sites'!E:E,'BAB Identified Sites'!E:E,"missing",0)</f>
        <v>missing</v>
      </c>
    </row>
    <row r="17537" spans="1:8" hidden="1" x14ac:dyDescent="0.35">
      <c r="A17537">
        <v>40</v>
      </c>
      <c r="B17537" t="s">
        <v>98</v>
      </c>
      <c r="C17537" t="s">
        <v>2505</v>
      </c>
      <c r="D17537" t="s">
        <v>2506</v>
      </c>
      <c r="E17537" s="26">
        <v>45170</v>
      </c>
      <c r="F17537" t="s">
        <v>6137</v>
      </c>
      <c r="G17537" t="s">
        <v>6138</v>
      </c>
      <c r="H17537" t="str">
        <f>_xlfn.XLOOKUP(C17537,'BAB Identified Sites'!E:E,'BAB Identified Sites'!E:E,"missing",0)</f>
        <v>missing</v>
      </c>
    </row>
    <row r="17538" spans="1:8" hidden="1" x14ac:dyDescent="0.35">
      <c r="A17538">
        <v>40</v>
      </c>
      <c r="B17538" t="s">
        <v>98</v>
      </c>
      <c r="C17538" t="s">
        <v>2505</v>
      </c>
      <c r="D17538" t="s">
        <v>2506</v>
      </c>
      <c r="E17538" s="26">
        <v>45170</v>
      </c>
      <c r="F17538" t="s">
        <v>6139</v>
      </c>
      <c r="G17538" t="s">
        <v>6138</v>
      </c>
      <c r="H17538" t="str">
        <f>_xlfn.XLOOKUP(C17538,'BAB Identified Sites'!E:E,'BAB Identified Sites'!E:E,"missing",0)</f>
        <v>missing</v>
      </c>
    </row>
    <row r="17539" spans="1:8" hidden="1" x14ac:dyDescent="0.35">
      <c r="A17539">
        <v>40</v>
      </c>
      <c r="B17539" t="s">
        <v>98</v>
      </c>
      <c r="C17539" t="s">
        <v>2505</v>
      </c>
      <c r="D17539" t="s">
        <v>2506</v>
      </c>
      <c r="E17539" s="26">
        <v>45200</v>
      </c>
      <c r="F17539" t="s">
        <v>6137</v>
      </c>
      <c r="G17539" t="s">
        <v>6138</v>
      </c>
      <c r="H17539" t="str">
        <f>_xlfn.XLOOKUP(C17539,'BAB Identified Sites'!E:E,'BAB Identified Sites'!E:E,"missing",0)</f>
        <v>missing</v>
      </c>
    </row>
    <row r="17540" spans="1:8" hidden="1" x14ac:dyDescent="0.35">
      <c r="A17540">
        <v>40</v>
      </c>
      <c r="B17540" t="s">
        <v>98</v>
      </c>
      <c r="C17540" t="s">
        <v>2505</v>
      </c>
      <c r="D17540" t="s">
        <v>2506</v>
      </c>
      <c r="E17540" s="26">
        <v>45200</v>
      </c>
      <c r="F17540" t="s">
        <v>6139</v>
      </c>
      <c r="G17540" t="s">
        <v>6138</v>
      </c>
      <c r="H17540" t="str">
        <f>_xlfn.XLOOKUP(C17540,'BAB Identified Sites'!E:E,'BAB Identified Sites'!E:E,"missing",0)</f>
        <v>missing</v>
      </c>
    </row>
    <row r="17541" spans="1:8" hidden="1" x14ac:dyDescent="0.35">
      <c r="A17541">
        <v>40</v>
      </c>
      <c r="B17541" t="s">
        <v>98</v>
      </c>
      <c r="C17541" t="s">
        <v>2505</v>
      </c>
      <c r="D17541" t="s">
        <v>2506</v>
      </c>
      <c r="E17541" s="26">
        <v>45231</v>
      </c>
      <c r="F17541" t="s">
        <v>6137</v>
      </c>
      <c r="G17541" t="s">
        <v>6138</v>
      </c>
      <c r="H17541" t="str">
        <f>_xlfn.XLOOKUP(C17541,'BAB Identified Sites'!E:E,'BAB Identified Sites'!E:E,"missing",0)</f>
        <v>missing</v>
      </c>
    </row>
    <row r="17542" spans="1:8" hidden="1" x14ac:dyDescent="0.35">
      <c r="A17542">
        <v>40</v>
      </c>
      <c r="B17542" t="s">
        <v>98</v>
      </c>
      <c r="C17542" t="s">
        <v>2505</v>
      </c>
      <c r="D17542" t="s">
        <v>2506</v>
      </c>
      <c r="E17542" s="26">
        <v>45231</v>
      </c>
      <c r="F17542" t="s">
        <v>6139</v>
      </c>
      <c r="G17542" t="s">
        <v>6138</v>
      </c>
      <c r="H17542" t="str">
        <f>_xlfn.XLOOKUP(C17542,'BAB Identified Sites'!E:E,'BAB Identified Sites'!E:E,"missing",0)</f>
        <v>missing</v>
      </c>
    </row>
    <row r="17543" spans="1:8" hidden="1" x14ac:dyDescent="0.35">
      <c r="A17543">
        <v>40</v>
      </c>
      <c r="B17543" t="s">
        <v>98</v>
      </c>
      <c r="C17543" t="s">
        <v>2505</v>
      </c>
      <c r="D17543" t="s">
        <v>2506</v>
      </c>
      <c r="E17543" s="26">
        <v>45261</v>
      </c>
      <c r="F17543" t="s">
        <v>6137</v>
      </c>
      <c r="G17543" t="s">
        <v>6138</v>
      </c>
      <c r="H17543" t="str">
        <f>_xlfn.XLOOKUP(C17543,'BAB Identified Sites'!E:E,'BAB Identified Sites'!E:E,"missing",0)</f>
        <v>missing</v>
      </c>
    </row>
    <row r="17544" spans="1:8" hidden="1" x14ac:dyDescent="0.35">
      <c r="A17544">
        <v>40</v>
      </c>
      <c r="B17544" t="s">
        <v>98</v>
      </c>
      <c r="C17544" t="s">
        <v>2505</v>
      </c>
      <c r="D17544" t="s">
        <v>2506</v>
      </c>
      <c r="E17544" s="26">
        <v>45261</v>
      </c>
      <c r="F17544" t="s">
        <v>6139</v>
      </c>
      <c r="G17544" t="s">
        <v>6138</v>
      </c>
      <c r="H17544" t="str">
        <f>_xlfn.XLOOKUP(C17544,'BAB Identified Sites'!E:E,'BAB Identified Sites'!E:E,"missing",0)</f>
        <v>missing</v>
      </c>
    </row>
    <row r="17545" spans="1:8" hidden="1" x14ac:dyDescent="0.35">
      <c r="A17545">
        <v>1420</v>
      </c>
      <c r="B17545" t="s">
        <v>4361</v>
      </c>
      <c r="C17545" t="s">
        <v>4611</v>
      </c>
      <c r="D17545" t="s">
        <v>4612</v>
      </c>
      <c r="E17545" s="26">
        <v>45139</v>
      </c>
      <c r="F17545" t="s">
        <v>6137</v>
      </c>
      <c r="G17545" t="s">
        <v>6138</v>
      </c>
      <c r="H17545" t="str">
        <f>_xlfn.XLOOKUP(C17545,'BAB Identified Sites'!E:E,'BAB Identified Sites'!E:E,"missing",0)</f>
        <v>missing</v>
      </c>
    </row>
    <row r="17546" spans="1:8" hidden="1" x14ac:dyDescent="0.35">
      <c r="A17546">
        <v>1420</v>
      </c>
      <c r="B17546" t="s">
        <v>4361</v>
      </c>
      <c r="C17546" t="s">
        <v>4611</v>
      </c>
      <c r="D17546" t="s">
        <v>4612</v>
      </c>
      <c r="E17546" s="26">
        <v>45170</v>
      </c>
      <c r="F17546" t="s">
        <v>6137</v>
      </c>
      <c r="G17546" t="s">
        <v>6138</v>
      </c>
      <c r="H17546" t="str">
        <f>_xlfn.XLOOKUP(C17546,'BAB Identified Sites'!E:E,'BAB Identified Sites'!E:E,"missing",0)</f>
        <v>missing</v>
      </c>
    </row>
    <row r="17547" spans="1:8" hidden="1" x14ac:dyDescent="0.35">
      <c r="A17547">
        <v>1420</v>
      </c>
      <c r="B17547" t="s">
        <v>4361</v>
      </c>
      <c r="C17547" t="s">
        <v>4611</v>
      </c>
      <c r="D17547" t="s">
        <v>4612</v>
      </c>
      <c r="E17547" s="26">
        <v>45200</v>
      </c>
      <c r="F17547" t="s">
        <v>6137</v>
      </c>
      <c r="G17547" t="s">
        <v>6138</v>
      </c>
      <c r="H17547" t="str">
        <f>_xlfn.XLOOKUP(C17547,'BAB Identified Sites'!E:E,'BAB Identified Sites'!E:E,"missing",0)</f>
        <v>missing</v>
      </c>
    </row>
    <row r="17548" spans="1:8" hidden="1" x14ac:dyDescent="0.35">
      <c r="A17548">
        <v>1420</v>
      </c>
      <c r="B17548" t="s">
        <v>4361</v>
      </c>
      <c r="C17548" t="s">
        <v>4611</v>
      </c>
      <c r="D17548" t="s">
        <v>4612</v>
      </c>
      <c r="E17548" s="26">
        <v>45231</v>
      </c>
      <c r="F17548" t="s">
        <v>6137</v>
      </c>
      <c r="G17548" t="s">
        <v>6138</v>
      </c>
      <c r="H17548" t="str">
        <f>_xlfn.XLOOKUP(C17548,'BAB Identified Sites'!E:E,'BAB Identified Sites'!E:E,"missing",0)</f>
        <v>missing</v>
      </c>
    </row>
    <row r="17549" spans="1:8" hidden="1" x14ac:dyDescent="0.35">
      <c r="A17549">
        <v>1420</v>
      </c>
      <c r="B17549" t="s">
        <v>4361</v>
      </c>
      <c r="C17549" t="s">
        <v>4611</v>
      </c>
      <c r="D17549" t="s">
        <v>4612</v>
      </c>
      <c r="E17549" s="26">
        <v>45261</v>
      </c>
      <c r="F17549" t="s">
        <v>6137</v>
      </c>
      <c r="G17549" t="s">
        <v>6138</v>
      </c>
      <c r="H17549" t="str">
        <f>_xlfn.XLOOKUP(C17549,'BAB Identified Sites'!E:E,'BAB Identified Sites'!E:E,"missing",0)</f>
        <v>missing</v>
      </c>
    </row>
    <row r="17550" spans="1:8" hidden="1" x14ac:dyDescent="0.35">
      <c r="A17550">
        <v>880</v>
      </c>
      <c r="B17550" t="s">
        <v>3247</v>
      </c>
      <c r="C17550" t="s">
        <v>3569</v>
      </c>
      <c r="D17550" t="s">
        <v>3570</v>
      </c>
      <c r="E17550" s="26">
        <v>45139</v>
      </c>
      <c r="F17550" t="s">
        <v>6137</v>
      </c>
      <c r="G17550" t="s">
        <v>6138</v>
      </c>
      <c r="H17550" t="str">
        <f>_xlfn.XLOOKUP(C17550,'BAB Identified Sites'!E:E,'BAB Identified Sites'!E:E,"missing",0)</f>
        <v>missing</v>
      </c>
    </row>
    <row r="17551" spans="1:8" hidden="1" x14ac:dyDescent="0.35">
      <c r="A17551">
        <v>880</v>
      </c>
      <c r="B17551" t="s">
        <v>3247</v>
      </c>
      <c r="C17551" t="s">
        <v>3569</v>
      </c>
      <c r="D17551" t="s">
        <v>3570</v>
      </c>
      <c r="E17551" s="26">
        <v>45139</v>
      </c>
      <c r="F17551" t="s">
        <v>6139</v>
      </c>
      <c r="G17551" t="s">
        <v>6138</v>
      </c>
      <c r="H17551" t="str">
        <f>_xlfn.XLOOKUP(C17551,'BAB Identified Sites'!E:E,'BAB Identified Sites'!E:E,"missing",0)</f>
        <v>missing</v>
      </c>
    </row>
    <row r="17552" spans="1:8" hidden="1" x14ac:dyDescent="0.35">
      <c r="A17552">
        <v>880</v>
      </c>
      <c r="B17552" t="s">
        <v>3247</v>
      </c>
      <c r="C17552" t="s">
        <v>3569</v>
      </c>
      <c r="D17552" t="s">
        <v>3570</v>
      </c>
      <c r="E17552" s="26">
        <v>45170</v>
      </c>
      <c r="F17552" t="s">
        <v>6137</v>
      </c>
      <c r="G17552" t="s">
        <v>6138</v>
      </c>
      <c r="H17552" t="str">
        <f>_xlfn.XLOOKUP(C17552,'BAB Identified Sites'!E:E,'BAB Identified Sites'!E:E,"missing",0)</f>
        <v>missing</v>
      </c>
    </row>
    <row r="17553" spans="1:8" hidden="1" x14ac:dyDescent="0.35">
      <c r="A17553">
        <v>880</v>
      </c>
      <c r="B17553" t="s">
        <v>3247</v>
      </c>
      <c r="C17553" t="s">
        <v>3569</v>
      </c>
      <c r="D17553" t="s">
        <v>3570</v>
      </c>
      <c r="E17553" s="26">
        <v>45170</v>
      </c>
      <c r="F17553" t="s">
        <v>6139</v>
      </c>
      <c r="G17553" t="s">
        <v>6138</v>
      </c>
      <c r="H17553" t="str">
        <f>_xlfn.XLOOKUP(C17553,'BAB Identified Sites'!E:E,'BAB Identified Sites'!E:E,"missing",0)</f>
        <v>missing</v>
      </c>
    </row>
    <row r="17554" spans="1:8" hidden="1" x14ac:dyDescent="0.35">
      <c r="A17554">
        <v>880</v>
      </c>
      <c r="B17554" t="s">
        <v>3247</v>
      </c>
      <c r="C17554" t="s">
        <v>3569</v>
      </c>
      <c r="D17554" t="s">
        <v>3570</v>
      </c>
      <c r="E17554" s="26">
        <v>45200</v>
      </c>
      <c r="F17554" t="s">
        <v>6137</v>
      </c>
      <c r="G17554" t="s">
        <v>6138</v>
      </c>
      <c r="H17554" t="str">
        <f>_xlfn.XLOOKUP(C17554,'BAB Identified Sites'!E:E,'BAB Identified Sites'!E:E,"missing",0)</f>
        <v>missing</v>
      </c>
    </row>
    <row r="17555" spans="1:8" hidden="1" x14ac:dyDescent="0.35">
      <c r="A17555">
        <v>880</v>
      </c>
      <c r="B17555" t="s">
        <v>3247</v>
      </c>
      <c r="C17555" t="s">
        <v>3569</v>
      </c>
      <c r="D17555" t="s">
        <v>3570</v>
      </c>
      <c r="E17555" s="26">
        <v>45200</v>
      </c>
      <c r="F17555" t="s">
        <v>6139</v>
      </c>
      <c r="G17555" t="s">
        <v>6138</v>
      </c>
      <c r="H17555" t="str">
        <f>_xlfn.XLOOKUP(C17555,'BAB Identified Sites'!E:E,'BAB Identified Sites'!E:E,"missing",0)</f>
        <v>missing</v>
      </c>
    </row>
    <row r="17556" spans="1:8" hidden="1" x14ac:dyDescent="0.35">
      <c r="A17556">
        <v>880</v>
      </c>
      <c r="B17556" t="s">
        <v>3247</v>
      </c>
      <c r="C17556" t="s">
        <v>3569</v>
      </c>
      <c r="D17556" t="s">
        <v>3570</v>
      </c>
      <c r="E17556" s="26">
        <v>45231</v>
      </c>
      <c r="F17556" t="s">
        <v>6137</v>
      </c>
      <c r="G17556" t="s">
        <v>6138</v>
      </c>
      <c r="H17556" t="str">
        <f>_xlfn.XLOOKUP(C17556,'BAB Identified Sites'!E:E,'BAB Identified Sites'!E:E,"missing",0)</f>
        <v>missing</v>
      </c>
    </row>
    <row r="17557" spans="1:8" hidden="1" x14ac:dyDescent="0.35">
      <c r="A17557">
        <v>880</v>
      </c>
      <c r="B17557" t="s">
        <v>3247</v>
      </c>
      <c r="C17557" t="s">
        <v>3569</v>
      </c>
      <c r="D17557" t="s">
        <v>3570</v>
      </c>
      <c r="E17557" s="26">
        <v>45231</v>
      </c>
      <c r="F17557" t="s">
        <v>6139</v>
      </c>
      <c r="G17557" t="s">
        <v>6138</v>
      </c>
      <c r="H17557" t="str">
        <f>_xlfn.XLOOKUP(C17557,'BAB Identified Sites'!E:E,'BAB Identified Sites'!E:E,"missing",0)</f>
        <v>missing</v>
      </c>
    </row>
    <row r="17558" spans="1:8" hidden="1" x14ac:dyDescent="0.35">
      <c r="A17558">
        <v>880</v>
      </c>
      <c r="B17558" t="s">
        <v>3247</v>
      </c>
      <c r="C17558" t="s">
        <v>3569</v>
      </c>
      <c r="D17558" t="s">
        <v>3570</v>
      </c>
      <c r="E17558" s="26">
        <v>45261</v>
      </c>
      <c r="F17558" t="s">
        <v>6137</v>
      </c>
      <c r="G17558" t="s">
        <v>6138</v>
      </c>
      <c r="H17558" t="str">
        <f>_xlfn.XLOOKUP(C17558,'BAB Identified Sites'!E:E,'BAB Identified Sites'!E:E,"missing",0)</f>
        <v>missing</v>
      </c>
    </row>
    <row r="17559" spans="1:8" hidden="1" x14ac:dyDescent="0.35">
      <c r="A17559">
        <v>880</v>
      </c>
      <c r="B17559" t="s">
        <v>3247</v>
      </c>
      <c r="C17559" t="s">
        <v>3569</v>
      </c>
      <c r="D17559" t="s">
        <v>3570</v>
      </c>
      <c r="E17559" s="26">
        <v>45261</v>
      </c>
      <c r="F17559" t="s">
        <v>6139</v>
      </c>
      <c r="G17559" t="s">
        <v>6138</v>
      </c>
      <c r="H17559" t="str">
        <f>_xlfn.XLOOKUP(C17559,'BAB Identified Sites'!E:E,'BAB Identified Sites'!E:E,"missing",0)</f>
        <v>missing</v>
      </c>
    </row>
    <row r="17560" spans="1:8" hidden="1" x14ac:dyDescent="0.35">
      <c r="A17560">
        <v>8042</v>
      </c>
      <c r="B17560" t="s">
        <v>5824</v>
      </c>
      <c r="C17560" t="s">
        <v>5876</v>
      </c>
      <c r="D17560" t="s">
        <v>5877</v>
      </c>
      <c r="E17560" s="26">
        <v>45139</v>
      </c>
      <c r="F17560" t="s">
        <v>6137</v>
      </c>
      <c r="G17560" t="s">
        <v>6138</v>
      </c>
      <c r="H17560" t="str">
        <f>_xlfn.XLOOKUP(C17560,'BAB Identified Sites'!E:E,'BAB Identified Sites'!E:E,"missing",0)</f>
        <v>missing</v>
      </c>
    </row>
    <row r="17561" spans="1:8" hidden="1" x14ac:dyDescent="0.35">
      <c r="A17561">
        <v>8042</v>
      </c>
      <c r="B17561" t="s">
        <v>5824</v>
      </c>
      <c r="C17561" t="s">
        <v>5876</v>
      </c>
      <c r="D17561" t="s">
        <v>5877</v>
      </c>
      <c r="E17561" s="26">
        <v>45170</v>
      </c>
      <c r="F17561" t="s">
        <v>6137</v>
      </c>
      <c r="G17561" t="s">
        <v>6138</v>
      </c>
      <c r="H17561" t="str">
        <f>_xlfn.XLOOKUP(C17561,'BAB Identified Sites'!E:E,'BAB Identified Sites'!E:E,"missing",0)</f>
        <v>missing</v>
      </c>
    </row>
    <row r="17562" spans="1:8" hidden="1" x14ac:dyDescent="0.35">
      <c r="A17562">
        <v>8042</v>
      </c>
      <c r="B17562" t="s">
        <v>5824</v>
      </c>
      <c r="C17562" t="s">
        <v>5876</v>
      </c>
      <c r="D17562" t="s">
        <v>5877</v>
      </c>
      <c r="E17562" s="26">
        <v>45200</v>
      </c>
      <c r="F17562" t="s">
        <v>6137</v>
      </c>
      <c r="G17562" t="s">
        <v>6138</v>
      </c>
      <c r="H17562" t="str">
        <f>_xlfn.XLOOKUP(C17562,'BAB Identified Sites'!E:E,'BAB Identified Sites'!E:E,"missing",0)</f>
        <v>missing</v>
      </c>
    </row>
    <row r="17563" spans="1:8" hidden="1" x14ac:dyDescent="0.35">
      <c r="A17563">
        <v>8042</v>
      </c>
      <c r="B17563" t="s">
        <v>5824</v>
      </c>
      <c r="C17563" t="s">
        <v>5876</v>
      </c>
      <c r="D17563" t="s">
        <v>5877</v>
      </c>
      <c r="E17563" s="26">
        <v>45231</v>
      </c>
      <c r="F17563" t="s">
        <v>6137</v>
      </c>
      <c r="G17563" t="s">
        <v>6138</v>
      </c>
      <c r="H17563" t="str">
        <f>_xlfn.XLOOKUP(C17563,'BAB Identified Sites'!E:E,'BAB Identified Sites'!E:E,"missing",0)</f>
        <v>missing</v>
      </c>
    </row>
    <row r="17564" spans="1:8" hidden="1" x14ac:dyDescent="0.35">
      <c r="A17564">
        <v>8042</v>
      </c>
      <c r="B17564" t="s">
        <v>5824</v>
      </c>
      <c r="C17564" t="s">
        <v>5876</v>
      </c>
      <c r="D17564" t="s">
        <v>5877</v>
      </c>
      <c r="E17564" s="26">
        <v>45261</v>
      </c>
      <c r="F17564" t="s">
        <v>6137</v>
      </c>
      <c r="G17564" t="s">
        <v>6138</v>
      </c>
      <c r="H17564" t="str">
        <f>_xlfn.XLOOKUP(C17564,'BAB Identified Sites'!E:E,'BAB Identified Sites'!E:E,"missing",0)</f>
        <v>missing</v>
      </c>
    </row>
    <row r="17565" spans="1:8" hidden="1" x14ac:dyDescent="0.35">
      <c r="A17565">
        <v>1420</v>
      </c>
      <c r="B17565" t="s">
        <v>4361</v>
      </c>
      <c r="C17565" t="s">
        <v>4605</v>
      </c>
      <c r="D17565" t="s">
        <v>4606</v>
      </c>
      <c r="E17565" s="26">
        <v>45139</v>
      </c>
      <c r="F17565" t="s">
        <v>6137</v>
      </c>
      <c r="G17565" t="s">
        <v>6138</v>
      </c>
      <c r="H17565" t="str">
        <f>_xlfn.XLOOKUP(C17565,'BAB Identified Sites'!E:E,'BAB Identified Sites'!E:E,"missing",0)</f>
        <v>missing</v>
      </c>
    </row>
    <row r="17566" spans="1:8" hidden="1" x14ac:dyDescent="0.35">
      <c r="A17566">
        <v>1420</v>
      </c>
      <c r="B17566" t="s">
        <v>4361</v>
      </c>
      <c r="C17566" t="s">
        <v>4605</v>
      </c>
      <c r="D17566" t="s">
        <v>4606</v>
      </c>
      <c r="E17566" s="26">
        <v>45139</v>
      </c>
      <c r="F17566" t="s">
        <v>6139</v>
      </c>
      <c r="G17566" t="s">
        <v>6138</v>
      </c>
      <c r="H17566" t="str">
        <f>_xlfn.XLOOKUP(C17566,'BAB Identified Sites'!E:E,'BAB Identified Sites'!E:E,"missing",0)</f>
        <v>missing</v>
      </c>
    </row>
    <row r="17567" spans="1:8" hidden="1" x14ac:dyDescent="0.35">
      <c r="A17567">
        <v>1420</v>
      </c>
      <c r="B17567" t="s">
        <v>4361</v>
      </c>
      <c r="C17567" t="s">
        <v>4605</v>
      </c>
      <c r="D17567" t="s">
        <v>4606</v>
      </c>
      <c r="E17567" s="26">
        <v>45170</v>
      </c>
      <c r="F17567" t="s">
        <v>6137</v>
      </c>
      <c r="G17567" t="s">
        <v>6138</v>
      </c>
      <c r="H17567" t="str">
        <f>_xlfn.XLOOKUP(C17567,'BAB Identified Sites'!E:E,'BAB Identified Sites'!E:E,"missing",0)</f>
        <v>missing</v>
      </c>
    </row>
    <row r="17568" spans="1:8" hidden="1" x14ac:dyDescent="0.35">
      <c r="A17568">
        <v>1420</v>
      </c>
      <c r="B17568" t="s">
        <v>4361</v>
      </c>
      <c r="C17568" t="s">
        <v>4605</v>
      </c>
      <c r="D17568" t="s">
        <v>4606</v>
      </c>
      <c r="E17568" s="26">
        <v>45170</v>
      </c>
      <c r="F17568" t="s">
        <v>6139</v>
      </c>
      <c r="G17568" t="s">
        <v>6138</v>
      </c>
      <c r="H17568" t="str">
        <f>_xlfn.XLOOKUP(C17568,'BAB Identified Sites'!E:E,'BAB Identified Sites'!E:E,"missing",0)</f>
        <v>missing</v>
      </c>
    </row>
    <row r="17569" spans="1:8" hidden="1" x14ac:dyDescent="0.35">
      <c r="A17569">
        <v>1420</v>
      </c>
      <c r="B17569" t="s">
        <v>4361</v>
      </c>
      <c r="C17569" t="s">
        <v>4605</v>
      </c>
      <c r="D17569" t="s">
        <v>4606</v>
      </c>
      <c r="E17569" s="26">
        <v>45200</v>
      </c>
      <c r="F17569" t="s">
        <v>6137</v>
      </c>
      <c r="G17569" t="s">
        <v>6138</v>
      </c>
      <c r="H17569" t="str">
        <f>_xlfn.XLOOKUP(C17569,'BAB Identified Sites'!E:E,'BAB Identified Sites'!E:E,"missing",0)</f>
        <v>missing</v>
      </c>
    </row>
    <row r="17570" spans="1:8" hidden="1" x14ac:dyDescent="0.35">
      <c r="A17570">
        <v>1420</v>
      </c>
      <c r="B17570" t="s">
        <v>4361</v>
      </c>
      <c r="C17570" t="s">
        <v>4605</v>
      </c>
      <c r="D17570" t="s">
        <v>4606</v>
      </c>
      <c r="E17570" s="26">
        <v>45200</v>
      </c>
      <c r="F17570" t="s">
        <v>6139</v>
      </c>
      <c r="G17570" t="s">
        <v>6138</v>
      </c>
      <c r="H17570" t="str">
        <f>_xlfn.XLOOKUP(C17570,'BAB Identified Sites'!E:E,'BAB Identified Sites'!E:E,"missing",0)</f>
        <v>missing</v>
      </c>
    </row>
    <row r="17571" spans="1:8" hidden="1" x14ac:dyDescent="0.35">
      <c r="A17571">
        <v>1420</v>
      </c>
      <c r="B17571" t="s">
        <v>4361</v>
      </c>
      <c r="C17571" t="s">
        <v>4605</v>
      </c>
      <c r="D17571" t="s">
        <v>4606</v>
      </c>
      <c r="E17571" s="26">
        <v>45231</v>
      </c>
      <c r="F17571" t="s">
        <v>6137</v>
      </c>
      <c r="G17571" t="s">
        <v>6138</v>
      </c>
      <c r="H17571" t="str">
        <f>_xlfn.XLOOKUP(C17571,'BAB Identified Sites'!E:E,'BAB Identified Sites'!E:E,"missing",0)</f>
        <v>missing</v>
      </c>
    </row>
    <row r="17572" spans="1:8" hidden="1" x14ac:dyDescent="0.35">
      <c r="A17572">
        <v>1420</v>
      </c>
      <c r="B17572" t="s">
        <v>4361</v>
      </c>
      <c r="C17572" t="s">
        <v>4605</v>
      </c>
      <c r="D17572" t="s">
        <v>4606</v>
      </c>
      <c r="E17572" s="26">
        <v>45231</v>
      </c>
      <c r="F17572" t="s">
        <v>6139</v>
      </c>
      <c r="G17572" t="s">
        <v>6138</v>
      </c>
      <c r="H17572" t="str">
        <f>_xlfn.XLOOKUP(C17572,'BAB Identified Sites'!E:E,'BAB Identified Sites'!E:E,"missing",0)</f>
        <v>missing</v>
      </c>
    </row>
    <row r="17573" spans="1:8" hidden="1" x14ac:dyDescent="0.35">
      <c r="A17573">
        <v>1420</v>
      </c>
      <c r="B17573" t="s">
        <v>4361</v>
      </c>
      <c r="C17573" t="s">
        <v>4605</v>
      </c>
      <c r="D17573" t="s">
        <v>4606</v>
      </c>
      <c r="E17573" s="26">
        <v>45261</v>
      </c>
      <c r="F17573" t="s">
        <v>6137</v>
      </c>
      <c r="G17573" t="s">
        <v>6138</v>
      </c>
      <c r="H17573" t="str">
        <f>_xlfn.XLOOKUP(C17573,'BAB Identified Sites'!E:E,'BAB Identified Sites'!E:E,"missing",0)</f>
        <v>missing</v>
      </c>
    </row>
    <row r="17574" spans="1:8" hidden="1" x14ac:dyDescent="0.35">
      <c r="A17574">
        <v>1420</v>
      </c>
      <c r="B17574" t="s">
        <v>4361</v>
      </c>
      <c r="C17574" t="s">
        <v>4605</v>
      </c>
      <c r="D17574" t="s">
        <v>4606</v>
      </c>
      <c r="E17574" s="26">
        <v>45261</v>
      </c>
      <c r="F17574" t="s">
        <v>6139</v>
      </c>
      <c r="G17574" t="s">
        <v>6138</v>
      </c>
      <c r="H17574" t="str">
        <f>_xlfn.XLOOKUP(C17574,'BAB Identified Sites'!E:E,'BAB Identified Sites'!E:E,"missing",0)</f>
        <v>missing</v>
      </c>
    </row>
    <row r="17575" spans="1:8" hidden="1" x14ac:dyDescent="0.35">
      <c r="A17575">
        <v>20</v>
      </c>
      <c r="B17575" t="s">
        <v>26</v>
      </c>
      <c r="C17575" t="s">
        <v>2429</v>
      </c>
      <c r="D17575" t="s">
        <v>2430</v>
      </c>
      <c r="E17575" s="26">
        <v>45139</v>
      </c>
      <c r="F17575" t="s">
        <v>6137</v>
      </c>
      <c r="G17575" t="s">
        <v>6138</v>
      </c>
      <c r="H17575" t="str">
        <f>_xlfn.XLOOKUP(C17575,'BAB Identified Sites'!E:E,'BAB Identified Sites'!E:E,"missing",0)</f>
        <v>missing</v>
      </c>
    </row>
    <row r="17576" spans="1:8" hidden="1" x14ac:dyDescent="0.35">
      <c r="A17576">
        <v>20</v>
      </c>
      <c r="B17576" t="s">
        <v>26</v>
      </c>
      <c r="C17576" t="s">
        <v>2429</v>
      </c>
      <c r="D17576" t="s">
        <v>2430</v>
      </c>
      <c r="E17576" s="26">
        <v>45139</v>
      </c>
      <c r="F17576" t="s">
        <v>6139</v>
      </c>
      <c r="G17576" t="s">
        <v>6138</v>
      </c>
      <c r="H17576" t="str">
        <f>_xlfn.XLOOKUP(C17576,'BAB Identified Sites'!E:E,'BAB Identified Sites'!E:E,"missing",0)</f>
        <v>missing</v>
      </c>
    </row>
    <row r="17577" spans="1:8" hidden="1" x14ac:dyDescent="0.35">
      <c r="A17577">
        <v>20</v>
      </c>
      <c r="B17577" t="s">
        <v>26</v>
      </c>
      <c r="C17577" t="s">
        <v>2429</v>
      </c>
      <c r="D17577" t="s">
        <v>2430</v>
      </c>
      <c r="E17577" s="26">
        <v>45170</v>
      </c>
      <c r="F17577" t="s">
        <v>6137</v>
      </c>
      <c r="G17577" t="s">
        <v>6138</v>
      </c>
      <c r="H17577" t="str">
        <f>_xlfn.XLOOKUP(C17577,'BAB Identified Sites'!E:E,'BAB Identified Sites'!E:E,"missing",0)</f>
        <v>missing</v>
      </c>
    </row>
    <row r="17578" spans="1:8" hidden="1" x14ac:dyDescent="0.35">
      <c r="A17578">
        <v>20</v>
      </c>
      <c r="B17578" t="s">
        <v>26</v>
      </c>
      <c r="C17578" t="s">
        <v>2429</v>
      </c>
      <c r="D17578" t="s">
        <v>2430</v>
      </c>
      <c r="E17578" s="26">
        <v>45170</v>
      </c>
      <c r="F17578" t="s">
        <v>6139</v>
      </c>
      <c r="G17578" t="s">
        <v>6138</v>
      </c>
      <c r="H17578" t="str">
        <f>_xlfn.XLOOKUP(C17578,'BAB Identified Sites'!E:E,'BAB Identified Sites'!E:E,"missing",0)</f>
        <v>missing</v>
      </c>
    </row>
    <row r="17579" spans="1:8" hidden="1" x14ac:dyDescent="0.35">
      <c r="A17579">
        <v>20</v>
      </c>
      <c r="B17579" t="s">
        <v>26</v>
      </c>
      <c r="C17579" t="s">
        <v>2429</v>
      </c>
      <c r="D17579" t="s">
        <v>2430</v>
      </c>
      <c r="E17579" s="26">
        <v>45200</v>
      </c>
      <c r="F17579" t="s">
        <v>6137</v>
      </c>
      <c r="G17579" t="s">
        <v>6138</v>
      </c>
      <c r="H17579" t="str">
        <f>_xlfn.XLOOKUP(C17579,'BAB Identified Sites'!E:E,'BAB Identified Sites'!E:E,"missing",0)</f>
        <v>missing</v>
      </c>
    </row>
    <row r="17580" spans="1:8" hidden="1" x14ac:dyDescent="0.35">
      <c r="A17580">
        <v>20</v>
      </c>
      <c r="B17580" t="s">
        <v>26</v>
      </c>
      <c r="C17580" t="s">
        <v>2429</v>
      </c>
      <c r="D17580" t="s">
        <v>2430</v>
      </c>
      <c r="E17580" s="26">
        <v>45200</v>
      </c>
      <c r="F17580" t="s">
        <v>6139</v>
      </c>
      <c r="G17580" t="s">
        <v>6138</v>
      </c>
      <c r="H17580" t="str">
        <f>_xlfn.XLOOKUP(C17580,'BAB Identified Sites'!E:E,'BAB Identified Sites'!E:E,"missing",0)</f>
        <v>missing</v>
      </c>
    </row>
    <row r="17581" spans="1:8" hidden="1" x14ac:dyDescent="0.35">
      <c r="A17581">
        <v>20</v>
      </c>
      <c r="B17581" t="s">
        <v>26</v>
      </c>
      <c r="C17581" t="s">
        <v>2429</v>
      </c>
      <c r="D17581" t="s">
        <v>2430</v>
      </c>
      <c r="E17581" s="26">
        <v>45231</v>
      </c>
      <c r="F17581" t="s">
        <v>6137</v>
      </c>
      <c r="G17581" t="s">
        <v>6138</v>
      </c>
      <c r="H17581" t="str">
        <f>_xlfn.XLOOKUP(C17581,'BAB Identified Sites'!E:E,'BAB Identified Sites'!E:E,"missing",0)</f>
        <v>missing</v>
      </c>
    </row>
    <row r="17582" spans="1:8" hidden="1" x14ac:dyDescent="0.35">
      <c r="A17582">
        <v>20</v>
      </c>
      <c r="B17582" t="s">
        <v>26</v>
      </c>
      <c r="C17582" t="s">
        <v>2429</v>
      </c>
      <c r="D17582" t="s">
        <v>2430</v>
      </c>
      <c r="E17582" s="26">
        <v>45231</v>
      </c>
      <c r="F17582" t="s">
        <v>6139</v>
      </c>
      <c r="G17582" t="s">
        <v>6138</v>
      </c>
      <c r="H17582" t="str">
        <f>_xlfn.XLOOKUP(C17582,'BAB Identified Sites'!E:E,'BAB Identified Sites'!E:E,"missing",0)</f>
        <v>missing</v>
      </c>
    </row>
    <row r="17583" spans="1:8" hidden="1" x14ac:dyDescent="0.35">
      <c r="A17583">
        <v>20</v>
      </c>
      <c r="B17583" t="s">
        <v>26</v>
      </c>
      <c r="C17583" t="s">
        <v>2429</v>
      </c>
      <c r="D17583" t="s">
        <v>2430</v>
      </c>
      <c r="E17583" s="26">
        <v>45261</v>
      </c>
      <c r="F17583" t="s">
        <v>6137</v>
      </c>
      <c r="G17583" t="s">
        <v>6138</v>
      </c>
      <c r="H17583" t="str">
        <f>_xlfn.XLOOKUP(C17583,'BAB Identified Sites'!E:E,'BAB Identified Sites'!E:E,"missing",0)</f>
        <v>missing</v>
      </c>
    </row>
    <row r="17584" spans="1:8" hidden="1" x14ac:dyDescent="0.35">
      <c r="A17584">
        <v>20</v>
      </c>
      <c r="B17584" t="s">
        <v>26</v>
      </c>
      <c r="C17584" t="s">
        <v>2429</v>
      </c>
      <c r="D17584" t="s">
        <v>2430</v>
      </c>
      <c r="E17584" s="26">
        <v>45261</v>
      </c>
      <c r="F17584" t="s">
        <v>6139</v>
      </c>
      <c r="G17584" t="s">
        <v>6138</v>
      </c>
      <c r="H17584" t="str">
        <f>_xlfn.XLOOKUP(C17584,'BAB Identified Sites'!E:E,'BAB Identified Sites'!E:E,"missing",0)</f>
        <v>missing</v>
      </c>
    </row>
    <row r="17585" spans="1:8" hidden="1" x14ac:dyDescent="0.35">
      <c r="A17585">
        <v>70</v>
      </c>
      <c r="B17585" t="s">
        <v>142</v>
      </c>
      <c r="C17585" t="s">
        <v>2550</v>
      </c>
      <c r="D17585" t="s">
        <v>156</v>
      </c>
      <c r="E17585" s="26">
        <v>45139</v>
      </c>
      <c r="F17585" t="s">
        <v>6137</v>
      </c>
      <c r="G17585" t="s">
        <v>6138</v>
      </c>
      <c r="H17585" t="str">
        <f>_xlfn.XLOOKUP(C17585,'BAB Identified Sites'!E:E,'BAB Identified Sites'!E:E,"missing",0)</f>
        <v>09236</v>
      </c>
    </row>
    <row r="17586" spans="1:8" hidden="1" x14ac:dyDescent="0.35">
      <c r="A17586">
        <v>70</v>
      </c>
      <c r="B17586" t="s">
        <v>142</v>
      </c>
      <c r="C17586" t="s">
        <v>2550</v>
      </c>
      <c r="D17586" t="s">
        <v>156</v>
      </c>
      <c r="E17586" s="26">
        <v>45139</v>
      </c>
      <c r="F17586" t="s">
        <v>6139</v>
      </c>
      <c r="G17586" t="s">
        <v>6138</v>
      </c>
      <c r="H17586" t="str">
        <f>_xlfn.XLOOKUP(C17586,'BAB Identified Sites'!E:E,'BAB Identified Sites'!E:E,"missing",0)</f>
        <v>09236</v>
      </c>
    </row>
    <row r="17587" spans="1:8" hidden="1" x14ac:dyDescent="0.35">
      <c r="A17587">
        <v>70</v>
      </c>
      <c r="B17587" t="s">
        <v>142</v>
      </c>
      <c r="C17587" t="s">
        <v>2550</v>
      </c>
      <c r="D17587" t="s">
        <v>156</v>
      </c>
      <c r="E17587" s="26">
        <v>45139</v>
      </c>
      <c r="F17587" t="s">
        <v>6140</v>
      </c>
      <c r="G17587" t="s">
        <v>6138</v>
      </c>
      <c r="H17587" t="str">
        <f>_xlfn.XLOOKUP(C17587,'BAB Identified Sites'!E:E,'BAB Identified Sites'!E:E,"missing",0)</f>
        <v>09236</v>
      </c>
    </row>
    <row r="17588" spans="1:8" hidden="1" x14ac:dyDescent="0.35">
      <c r="A17588">
        <v>70</v>
      </c>
      <c r="B17588" t="s">
        <v>142</v>
      </c>
      <c r="C17588" t="s">
        <v>2550</v>
      </c>
      <c r="D17588" t="s">
        <v>156</v>
      </c>
      <c r="E17588" s="26">
        <v>45170</v>
      </c>
      <c r="F17588" t="s">
        <v>6137</v>
      </c>
      <c r="G17588" t="s">
        <v>6138</v>
      </c>
      <c r="H17588" t="str">
        <f>_xlfn.XLOOKUP(C17588,'BAB Identified Sites'!E:E,'BAB Identified Sites'!E:E,"missing",0)</f>
        <v>09236</v>
      </c>
    </row>
    <row r="17589" spans="1:8" hidden="1" x14ac:dyDescent="0.35">
      <c r="A17589">
        <v>70</v>
      </c>
      <c r="B17589" t="s">
        <v>142</v>
      </c>
      <c r="C17589" t="s">
        <v>2550</v>
      </c>
      <c r="D17589" t="s">
        <v>156</v>
      </c>
      <c r="E17589" s="26">
        <v>45170</v>
      </c>
      <c r="F17589" t="s">
        <v>6139</v>
      </c>
      <c r="G17589" t="s">
        <v>6138</v>
      </c>
      <c r="H17589" t="str">
        <f>_xlfn.XLOOKUP(C17589,'BAB Identified Sites'!E:E,'BAB Identified Sites'!E:E,"missing",0)</f>
        <v>09236</v>
      </c>
    </row>
    <row r="17590" spans="1:8" hidden="1" x14ac:dyDescent="0.35">
      <c r="A17590">
        <v>70</v>
      </c>
      <c r="B17590" t="s">
        <v>142</v>
      </c>
      <c r="C17590" t="s">
        <v>2550</v>
      </c>
      <c r="D17590" t="s">
        <v>156</v>
      </c>
      <c r="E17590" s="26">
        <v>45170</v>
      </c>
      <c r="F17590" t="s">
        <v>6140</v>
      </c>
      <c r="G17590" t="s">
        <v>6138</v>
      </c>
      <c r="H17590" t="str">
        <f>_xlfn.XLOOKUP(C17590,'BAB Identified Sites'!E:E,'BAB Identified Sites'!E:E,"missing",0)</f>
        <v>09236</v>
      </c>
    </row>
    <row r="17591" spans="1:8" hidden="1" x14ac:dyDescent="0.35">
      <c r="A17591">
        <v>70</v>
      </c>
      <c r="B17591" t="s">
        <v>142</v>
      </c>
      <c r="C17591" t="s">
        <v>2550</v>
      </c>
      <c r="D17591" t="s">
        <v>156</v>
      </c>
      <c r="E17591" s="26">
        <v>45200</v>
      </c>
      <c r="F17591" t="s">
        <v>6137</v>
      </c>
      <c r="G17591" t="s">
        <v>6138</v>
      </c>
      <c r="H17591" t="str">
        <f>_xlfn.XLOOKUP(C17591,'BAB Identified Sites'!E:E,'BAB Identified Sites'!E:E,"missing",0)</f>
        <v>09236</v>
      </c>
    </row>
    <row r="17592" spans="1:8" hidden="1" x14ac:dyDescent="0.35">
      <c r="A17592">
        <v>70</v>
      </c>
      <c r="B17592" t="s">
        <v>142</v>
      </c>
      <c r="C17592" t="s">
        <v>2550</v>
      </c>
      <c r="D17592" t="s">
        <v>156</v>
      </c>
      <c r="E17592" s="26">
        <v>45200</v>
      </c>
      <c r="F17592" t="s">
        <v>6139</v>
      </c>
      <c r="G17592" t="s">
        <v>6138</v>
      </c>
      <c r="H17592" t="str">
        <f>_xlfn.XLOOKUP(C17592,'BAB Identified Sites'!E:E,'BAB Identified Sites'!E:E,"missing",0)</f>
        <v>09236</v>
      </c>
    </row>
    <row r="17593" spans="1:8" hidden="1" x14ac:dyDescent="0.35">
      <c r="A17593">
        <v>70</v>
      </c>
      <c r="B17593" t="s">
        <v>142</v>
      </c>
      <c r="C17593" t="s">
        <v>2550</v>
      </c>
      <c r="D17593" t="s">
        <v>156</v>
      </c>
      <c r="E17593" s="26">
        <v>45200</v>
      </c>
      <c r="F17593" t="s">
        <v>6140</v>
      </c>
      <c r="G17593" t="s">
        <v>6138</v>
      </c>
      <c r="H17593" t="str">
        <f>_xlfn.XLOOKUP(C17593,'BAB Identified Sites'!E:E,'BAB Identified Sites'!E:E,"missing",0)</f>
        <v>09236</v>
      </c>
    </row>
    <row r="17594" spans="1:8" hidden="1" x14ac:dyDescent="0.35">
      <c r="A17594">
        <v>70</v>
      </c>
      <c r="B17594" t="s">
        <v>142</v>
      </c>
      <c r="C17594" t="s">
        <v>2550</v>
      </c>
      <c r="D17594" t="s">
        <v>156</v>
      </c>
      <c r="E17594" s="26">
        <v>45231</v>
      </c>
      <c r="F17594" t="s">
        <v>6137</v>
      </c>
      <c r="G17594" t="s">
        <v>6138</v>
      </c>
      <c r="H17594" t="str">
        <f>_xlfn.XLOOKUP(C17594,'BAB Identified Sites'!E:E,'BAB Identified Sites'!E:E,"missing",0)</f>
        <v>09236</v>
      </c>
    </row>
    <row r="17595" spans="1:8" hidden="1" x14ac:dyDescent="0.35">
      <c r="A17595">
        <v>70</v>
      </c>
      <c r="B17595" t="s">
        <v>142</v>
      </c>
      <c r="C17595" t="s">
        <v>2550</v>
      </c>
      <c r="D17595" t="s">
        <v>156</v>
      </c>
      <c r="E17595" s="26">
        <v>45231</v>
      </c>
      <c r="F17595" t="s">
        <v>6139</v>
      </c>
      <c r="G17595" t="s">
        <v>6138</v>
      </c>
      <c r="H17595" t="str">
        <f>_xlfn.XLOOKUP(C17595,'BAB Identified Sites'!E:E,'BAB Identified Sites'!E:E,"missing",0)</f>
        <v>09236</v>
      </c>
    </row>
    <row r="17596" spans="1:8" hidden="1" x14ac:dyDescent="0.35">
      <c r="A17596">
        <v>70</v>
      </c>
      <c r="B17596" t="s">
        <v>142</v>
      </c>
      <c r="C17596" t="s">
        <v>2550</v>
      </c>
      <c r="D17596" t="s">
        <v>156</v>
      </c>
      <c r="E17596" s="26">
        <v>45231</v>
      </c>
      <c r="F17596" t="s">
        <v>6140</v>
      </c>
      <c r="G17596" t="s">
        <v>6138</v>
      </c>
      <c r="H17596" t="str">
        <f>_xlfn.XLOOKUP(C17596,'BAB Identified Sites'!E:E,'BAB Identified Sites'!E:E,"missing",0)</f>
        <v>09236</v>
      </c>
    </row>
    <row r="17597" spans="1:8" hidden="1" x14ac:dyDescent="0.35">
      <c r="A17597">
        <v>70</v>
      </c>
      <c r="B17597" t="s">
        <v>142</v>
      </c>
      <c r="C17597" t="s">
        <v>2550</v>
      </c>
      <c r="D17597" t="s">
        <v>156</v>
      </c>
      <c r="E17597" s="26">
        <v>45261</v>
      </c>
      <c r="F17597" t="s">
        <v>6137</v>
      </c>
      <c r="G17597" t="s">
        <v>6138</v>
      </c>
      <c r="H17597" t="str">
        <f>_xlfn.XLOOKUP(C17597,'BAB Identified Sites'!E:E,'BAB Identified Sites'!E:E,"missing",0)</f>
        <v>09236</v>
      </c>
    </row>
    <row r="17598" spans="1:8" hidden="1" x14ac:dyDescent="0.35">
      <c r="A17598">
        <v>70</v>
      </c>
      <c r="B17598" t="s">
        <v>142</v>
      </c>
      <c r="C17598" t="s">
        <v>2550</v>
      </c>
      <c r="D17598" t="s">
        <v>156</v>
      </c>
      <c r="E17598" s="26">
        <v>45261</v>
      </c>
      <c r="F17598" t="s">
        <v>6139</v>
      </c>
      <c r="G17598" t="s">
        <v>6138</v>
      </c>
      <c r="H17598" t="str">
        <f>_xlfn.XLOOKUP(C17598,'BAB Identified Sites'!E:E,'BAB Identified Sites'!E:E,"missing",0)</f>
        <v>09236</v>
      </c>
    </row>
    <row r="17599" spans="1:8" hidden="1" x14ac:dyDescent="0.35">
      <c r="A17599">
        <v>70</v>
      </c>
      <c r="B17599" t="s">
        <v>142</v>
      </c>
      <c r="C17599" t="s">
        <v>2550</v>
      </c>
      <c r="D17599" t="s">
        <v>156</v>
      </c>
      <c r="E17599" s="26">
        <v>45261</v>
      </c>
      <c r="F17599" t="s">
        <v>6140</v>
      </c>
      <c r="G17599" t="s">
        <v>6138</v>
      </c>
      <c r="H17599" t="str">
        <f>_xlfn.XLOOKUP(C17599,'BAB Identified Sites'!E:E,'BAB Identified Sites'!E:E,"missing",0)</f>
        <v>09236</v>
      </c>
    </row>
    <row r="17600" spans="1:8" hidden="1" x14ac:dyDescent="0.35">
      <c r="A17600">
        <v>70</v>
      </c>
      <c r="B17600" t="s">
        <v>142</v>
      </c>
      <c r="C17600" t="s">
        <v>2551</v>
      </c>
      <c r="D17600" t="s">
        <v>2552</v>
      </c>
      <c r="E17600" s="26">
        <v>45139</v>
      </c>
      <c r="F17600" t="s">
        <v>6137</v>
      </c>
      <c r="G17600" t="s">
        <v>6138</v>
      </c>
      <c r="H17600" t="str">
        <f>_xlfn.XLOOKUP(C17600,'BAB Identified Sites'!E:E,'BAB Identified Sites'!E:E,"missing",0)</f>
        <v>09466</v>
      </c>
    </row>
    <row r="17601" spans="1:8" hidden="1" x14ac:dyDescent="0.35">
      <c r="A17601">
        <v>70</v>
      </c>
      <c r="B17601" t="s">
        <v>142</v>
      </c>
      <c r="C17601" t="s">
        <v>2551</v>
      </c>
      <c r="D17601" t="s">
        <v>2552</v>
      </c>
      <c r="E17601" s="26">
        <v>45139</v>
      </c>
      <c r="F17601" t="s">
        <v>6139</v>
      </c>
      <c r="G17601" t="s">
        <v>6138</v>
      </c>
      <c r="H17601" t="str">
        <f>_xlfn.XLOOKUP(C17601,'BAB Identified Sites'!E:E,'BAB Identified Sites'!E:E,"missing",0)</f>
        <v>09466</v>
      </c>
    </row>
    <row r="17602" spans="1:8" hidden="1" x14ac:dyDescent="0.35">
      <c r="A17602">
        <v>70</v>
      </c>
      <c r="B17602" t="s">
        <v>142</v>
      </c>
      <c r="C17602" t="s">
        <v>2551</v>
      </c>
      <c r="D17602" t="s">
        <v>2552</v>
      </c>
      <c r="E17602" s="26">
        <v>45170</v>
      </c>
      <c r="F17602" t="s">
        <v>6137</v>
      </c>
      <c r="G17602" t="s">
        <v>6138</v>
      </c>
      <c r="H17602" t="str">
        <f>_xlfn.XLOOKUP(C17602,'BAB Identified Sites'!E:E,'BAB Identified Sites'!E:E,"missing",0)</f>
        <v>09466</v>
      </c>
    </row>
    <row r="17603" spans="1:8" hidden="1" x14ac:dyDescent="0.35">
      <c r="A17603">
        <v>70</v>
      </c>
      <c r="B17603" t="s">
        <v>142</v>
      </c>
      <c r="C17603" t="s">
        <v>2551</v>
      </c>
      <c r="D17603" t="s">
        <v>2552</v>
      </c>
      <c r="E17603" s="26">
        <v>45170</v>
      </c>
      <c r="F17603" t="s">
        <v>6139</v>
      </c>
      <c r="G17603" t="s">
        <v>6138</v>
      </c>
      <c r="H17603" t="str">
        <f>_xlfn.XLOOKUP(C17603,'BAB Identified Sites'!E:E,'BAB Identified Sites'!E:E,"missing",0)</f>
        <v>09466</v>
      </c>
    </row>
    <row r="17604" spans="1:8" hidden="1" x14ac:dyDescent="0.35">
      <c r="A17604">
        <v>70</v>
      </c>
      <c r="B17604" t="s">
        <v>142</v>
      </c>
      <c r="C17604" t="s">
        <v>2551</v>
      </c>
      <c r="D17604" t="s">
        <v>2552</v>
      </c>
      <c r="E17604" s="26">
        <v>45200</v>
      </c>
      <c r="F17604" t="s">
        <v>6137</v>
      </c>
      <c r="G17604" t="s">
        <v>6138</v>
      </c>
      <c r="H17604" t="str">
        <f>_xlfn.XLOOKUP(C17604,'BAB Identified Sites'!E:E,'BAB Identified Sites'!E:E,"missing",0)</f>
        <v>09466</v>
      </c>
    </row>
    <row r="17605" spans="1:8" hidden="1" x14ac:dyDescent="0.35">
      <c r="A17605">
        <v>70</v>
      </c>
      <c r="B17605" t="s">
        <v>142</v>
      </c>
      <c r="C17605" t="s">
        <v>2551</v>
      </c>
      <c r="D17605" t="s">
        <v>2552</v>
      </c>
      <c r="E17605" s="26">
        <v>45200</v>
      </c>
      <c r="F17605" t="s">
        <v>6139</v>
      </c>
      <c r="G17605" t="s">
        <v>6138</v>
      </c>
      <c r="H17605" t="str">
        <f>_xlfn.XLOOKUP(C17605,'BAB Identified Sites'!E:E,'BAB Identified Sites'!E:E,"missing",0)</f>
        <v>09466</v>
      </c>
    </row>
    <row r="17606" spans="1:8" hidden="1" x14ac:dyDescent="0.35">
      <c r="A17606">
        <v>70</v>
      </c>
      <c r="B17606" t="s">
        <v>142</v>
      </c>
      <c r="C17606" t="s">
        <v>2551</v>
      </c>
      <c r="D17606" t="s">
        <v>2552</v>
      </c>
      <c r="E17606" s="26">
        <v>45200</v>
      </c>
      <c r="F17606" t="s">
        <v>6140</v>
      </c>
      <c r="G17606" t="s">
        <v>6138</v>
      </c>
      <c r="H17606" t="str">
        <f>_xlfn.XLOOKUP(C17606,'BAB Identified Sites'!E:E,'BAB Identified Sites'!E:E,"missing",0)</f>
        <v>09466</v>
      </c>
    </row>
    <row r="17607" spans="1:8" hidden="1" x14ac:dyDescent="0.35">
      <c r="A17607">
        <v>70</v>
      </c>
      <c r="B17607" t="s">
        <v>142</v>
      </c>
      <c r="C17607" t="s">
        <v>2551</v>
      </c>
      <c r="D17607" t="s">
        <v>2552</v>
      </c>
      <c r="E17607" s="26">
        <v>45231</v>
      </c>
      <c r="F17607" t="s">
        <v>6137</v>
      </c>
      <c r="G17607" t="s">
        <v>6138</v>
      </c>
      <c r="H17607" t="str">
        <f>_xlfn.XLOOKUP(C17607,'BAB Identified Sites'!E:E,'BAB Identified Sites'!E:E,"missing",0)</f>
        <v>09466</v>
      </c>
    </row>
    <row r="17608" spans="1:8" hidden="1" x14ac:dyDescent="0.35">
      <c r="A17608">
        <v>70</v>
      </c>
      <c r="B17608" t="s">
        <v>142</v>
      </c>
      <c r="C17608" t="s">
        <v>2551</v>
      </c>
      <c r="D17608" t="s">
        <v>2552</v>
      </c>
      <c r="E17608" s="26">
        <v>45231</v>
      </c>
      <c r="F17608" t="s">
        <v>6139</v>
      </c>
      <c r="G17608" t="s">
        <v>6138</v>
      </c>
      <c r="H17608" t="str">
        <f>_xlfn.XLOOKUP(C17608,'BAB Identified Sites'!E:E,'BAB Identified Sites'!E:E,"missing",0)</f>
        <v>09466</v>
      </c>
    </row>
    <row r="17609" spans="1:8" hidden="1" x14ac:dyDescent="0.35">
      <c r="A17609">
        <v>70</v>
      </c>
      <c r="B17609" t="s">
        <v>142</v>
      </c>
      <c r="C17609" t="s">
        <v>2551</v>
      </c>
      <c r="D17609" t="s">
        <v>2552</v>
      </c>
      <c r="E17609" s="26">
        <v>45231</v>
      </c>
      <c r="F17609" t="s">
        <v>6140</v>
      </c>
      <c r="G17609" t="s">
        <v>6138</v>
      </c>
      <c r="H17609" t="str">
        <f>_xlfn.XLOOKUP(C17609,'BAB Identified Sites'!E:E,'BAB Identified Sites'!E:E,"missing",0)</f>
        <v>09466</v>
      </c>
    </row>
    <row r="17610" spans="1:8" hidden="1" x14ac:dyDescent="0.35">
      <c r="A17610">
        <v>70</v>
      </c>
      <c r="B17610" t="s">
        <v>142</v>
      </c>
      <c r="C17610" t="s">
        <v>2551</v>
      </c>
      <c r="D17610" t="s">
        <v>2552</v>
      </c>
      <c r="E17610" s="26">
        <v>45261</v>
      </c>
      <c r="F17610" t="s">
        <v>6137</v>
      </c>
      <c r="G17610" t="s">
        <v>6138</v>
      </c>
      <c r="H17610" t="str">
        <f>_xlfn.XLOOKUP(C17610,'BAB Identified Sites'!E:E,'BAB Identified Sites'!E:E,"missing",0)</f>
        <v>09466</v>
      </c>
    </row>
    <row r="17611" spans="1:8" hidden="1" x14ac:dyDescent="0.35">
      <c r="A17611">
        <v>70</v>
      </c>
      <c r="B17611" t="s">
        <v>142</v>
      </c>
      <c r="C17611" t="s">
        <v>2551</v>
      </c>
      <c r="D17611" t="s">
        <v>2552</v>
      </c>
      <c r="E17611" s="26">
        <v>45261</v>
      </c>
      <c r="F17611" t="s">
        <v>6139</v>
      </c>
      <c r="G17611" t="s">
        <v>6138</v>
      </c>
      <c r="H17611" t="str">
        <f>_xlfn.XLOOKUP(C17611,'BAB Identified Sites'!E:E,'BAB Identified Sites'!E:E,"missing",0)</f>
        <v>09466</v>
      </c>
    </row>
    <row r="17612" spans="1:8" hidden="1" x14ac:dyDescent="0.35">
      <c r="A17612">
        <v>70</v>
      </c>
      <c r="B17612" t="s">
        <v>142</v>
      </c>
      <c r="C17612" t="s">
        <v>2551</v>
      </c>
      <c r="D17612" t="s">
        <v>2552</v>
      </c>
      <c r="E17612" s="26">
        <v>45261</v>
      </c>
      <c r="F17612" t="s">
        <v>6140</v>
      </c>
      <c r="G17612" t="s">
        <v>6138</v>
      </c>
      <c r="H17612" t="str">
        <f>_xlfn.XLOOKUP(C17612,'BAB Identified Sites'!E:E,'BAB Identified Sites'!E:E,"missing",0)</f>
        <v>09466</v>
      </c>
    </row>
    <row r="17613" spans="1:8" hidden="1" x14ac:dyDescent="0.35">
      <c r="A17613">
        <v>1420</v>
      </c>
      <c r="B17613" t="s">
        <v>4361</v>
      </c>
      <c r="C17613" t="s">
        <v>4615</v>
      </c>
      <c r="D17613" t="s">
        <v>4616</v>
      </c>
      <c r="E17613" s="26">
        <v>45139</v>
      </c>
      <c r="F17613" t="s">
        <v>6137</v>
      </c>
      <c r="G17613" t="s">
        <v>6138</v>
      </c>
      <c r="H17613" t="str">
        <f>_xlfn.XLOOKUP(C17613,'BAB Identified Sites'!E:E,'BAB Identified Sites'!E:E,"missing",0)</f>
        <v>missing</v>
      </c>
    </row>
    <row r="17614" spans="1:8" hidden="1" x14ac:dyDescent="0.35">
      <c r="A17614">
        <v>1420</v>
      </c>
      <c r="B17614" t="s">
        <v>4361</v>
      </c>
      <c r="C17614" t="s">
        <v>4615</v>
      </c>
      <c r="D17614" t="s">
        <v>4616</v>
      </c>
      <c r="E17614" s="26">
        <v>45170</v>
      </c>
      <c r="F17614" t="s">
        <v>6137</v>
      </c>
      <c r="G17614" t="s">
        <v>6138</v>
      </c>
      <c r="H17614" t="str">
        <f>_xlfn.XLOOKUP(C17614,'BAB Identified Sites'!E:E,'BAB Identified Sites'!E:E,"missing",0)</f>
        <v>missing</v>
      </c>
    </row>
    <row r="17615" spans="1:8" hidden="1" x14ac:dyDescent="0.35">
      <c r="A17615">
        <v>1420</v>
      </c>
      <c r="B17615" t="s">
        <v>4361</v>
      </c>
      <c r="C17615" t="s">
        <v>4615</v>
      </c>
      <c r="D17615" t="s">
        <v>4616</v>
      </c>
      <c r="E17615" s="26">
        <v>45200</v>
      </c>
      <c r="F17615" t="s">
        <v>6137</v>
      </c>
      <c r="G17615" t="s">
        <v>6138</v>
      </c>
      <c r="H17615" t="str">
        <f>_xlfn.XLOOKUP(C17615,'BAB Identified Sites'!E:E,'BAB Identified Sites'!E:E,"missing",0)</f>
        <v>missing</v>
      </c>
    </row>
    <row r="17616" spans="1:8" hidden="1" x14ac:dyDescent="0.35">
      <c r="A17616">
        <v>1420</v>
      </c>
      <c r="B17616" t="s">
        <v>4361</v>
      </c>
      <c r="C17616" t="s">
        <v>4615</v>
      </c>
      <c r="D17616" t="s">
        <v>4616</v>
      </c>
      <c r="E17616" s="26">
        <v>45231</v>
      </c>
      <c r="F17616" t="s">
        <v>6137</v>
      </c>
      <c r="G17616" t="s">
        <v>6138</v>
      </c>
      <c r="H17616" t="str">
        <f>_xlfn.XLOOKUP(C17616,'BAB Identified Sites'!E:E,'BAB Identified Sites'!E:E,"missing",0)</f>
        <v>missing</v>
      </c>
    </row>
    <row r="17617" spans="1:8" hidden="1" x14ac:dyDescent="0.35">
      <c r="A17617">
        <v>1420</v>
      </c>
      <c r="B17617" t="s">
        <v>4361</v>
      </c>
      <c r="C17617" t="s">
        <v>4615</v>
      </c>
      <c r="D17617" t="s">
        <v>4616</v>
      </c>
      <c r="E17617" s="26">
        <v>45261</v>
      </c>
      <c r="F17617" t="s">
        <v>6137</v>
      </c>
      <c r="G17617" t="s">
        <v>6138</v>
      </c>
      <c r="H17617" t="str">
        <f>_xlfn.XLOOKUP(C17617,'BAB Identified Sites'!E:E,'BAB Identified Sites'!E:E,"missing",0)</f>
        <v>missing</v>
      </c>
    </row>
    <row r="17618" spans="1:8" hidden="1" x14ac:dyDescent="0.35">
      <c r="A17618">
        <v>20</v>
      </c>
      <c r="B17618" t="s">
        <v>26</v>
      </c>
      <c r="C17618" t="s">
        <v>2431</v>
      </c>
      <c r="D17618" t="s">
        <v>2432</v>
      </c>
      <c r="E17618" s="26">
        <v>45139</v>
      </c>
      <c r="F17618" t="s">
        <v>6137</v>
      </c>
      <c r="G17618" t="s">
        <v>6138</v>
      </c>
      <c r="H17618" t="str">
        <f>_xlfn.XLOOKUP(C17618,'BAB Identified Sites'!E:E,'BAB Identified Sites'!E:E,"missing",0)</f>
        <v>09494</v>
      </c>
    </row>
    <row r="17619" spans="1:8" hidden="1" x14ac:dyDescent="0.35">
      <c r="A17619">
        <v>20</v>
      </c>
      <c r="B17619" t="s">
        <v>26</v>
      </c>
      <c r="C17619" t="s">
        <v>2431</v>
      </c>
      <c r="D17619" t="s">
        <v>2432</v>
      </c>
      <c r="E17619" s="26">
        <v>45139</v>
      </c>
      <c r="F17619" t="s">
        <v>6139</v>
      </c>
      <c r="G17619" t="s">
        <v>6138</v>
      </c>
      <c r="H17619" t="str">
        <f>_xlfn.XLOOKUP(C17619,'BAB Identified Sites'!E:E,'BAB Identified Sites'!E:E,"missing",0)</f>
        <v>09494</v>
      </c>
    </row>
    <row r="17620" spans="1:8" hidden="1" x14ac:dyDescent="0.35">
      <c r="A17620">
        <v>20</v>
      </c>
      <c r="B17620" t="s">
        <v>26</v>
      </c>
      <c r="C17620" t="s">
        <v>2431</v>
      </c>
      <c r="D17620" t="s">
        <v>2432</v>
      </c>
      <c r="E17620" s="26">
        <v>45170</v>
      </c>
      <c r="F17620" t="s">
        <v>6137</v>
      </c>
      <c r="G17620" t="s">
        <v>6138</v>
      </c>
      <c r="H17620" t="str">
        <f>_xlfn.XLOOKUP(C17620,'BAB Identified Sites'!E:E,'BAB Identified Sites'!E:E,"missing",0)</f>
        <v>09494</v>
      </c>
    </row>
    <row r="17621" spans="1:8" hidden="1" x14ac:dyDescent="0.35">
      <c r="A17621">
        <v>20</v>
      </c>
      <c r="B17621" t="s">
        <v>26</v>
      </c>
      <c r="C17621" t="s">
        <v>2431</v>
      </c>
      <c r="D17621" t="s">
        <v>2432</v>
      </c>
      <c r="E17621" s="26">
        <v>45170</v>
      </c>
      <c r="F17621" t="s">
        <v>6139</v>
      </c>
      <c r="G17621" t="s">
        <v>6138</v>
      </c>
      <c r="H17621" t="str">
        <f>_xlfn.XLOOKUP(C17621,'BAB Identified Sites'!E:E,'BAB Identified Sites'!E:E,"missing",0)</f>
        <v>09494</v>
      </c>
    </row>
    <row r="17622" spans="1:8" hidden="1" x14ac:dyDescent="0.35">
      <c r="A17622">
        <v>20</v>
      </c>
      <c r="B17622" t="s">
        <v>26</v>
      </c>
      <c r="C17622" t="s">
        <v>2431</v>
      </c>
      <c r="D17622" t="s">
        <v>2432</v>
      </c>
      <c r="E17622" s="26">
        <v>45200</v>
      </c>
      <c r="F17622" t="s">
        <v>6137</v>
      </c>
      <c r="G17622" t="s">
        <v>6138</v>
      </c>
      <c r="H17622" t="str">
        <f>_xlfn.XLOOKUP(C17622,'BAB Identified Sites'!E:E,'BAB Identified Sites'!E:E,"missing",0)</f>
        <v>09494</v>
      </c>
    </row>
    <row r="17623" spans="1:8" hidden="1" x14ac:dyDescent="0.35">
      <c r="A17623">
        <v>20</v>
      </c>
      <c r="B17623" t="s">
        <v>26</v>
      </c>
      <c r="C17623" t="s">
        <v>2431</v>
      </c>
      <c r="D17623" t="s">
        <v>2432</v>
      </c>
      <c r="E17623" s="26">
        <v>45200</v>
      </c>
      <c r="F17623" t="s">
        <v>6139</v>
      </c>
      <c r="G17623" t="s">
        <v>6138</v>
      </c>
      <c r="H17623" t="str">
        <f>_xlfn.XLOOKUP(C17623,'BAB Identified Sites'!E:E,'BAB Identified Sites'!E:E,"missing",0)</f>
        <v>09494</v>
      </c>
    </row>
    <row r="17624" spans="1:8" hidden="1" x14ac:dyDescent="0.35">
      <c r="A17624">
        <v>20</v>
      </c>
      <c r="B17624" t="s">
        <v>26</v>
      </c>
      <c r="C17624" t="s">
        <v>2431</v>
      </c>
      <c r="D17624" t="s">
        <v>2432</v>
      </c>
      <c r="E17624" s="26">
        <v>45231</v>
      </c>
      <c r="F17624" t="s">
        <v>6137</v>
      </c>
      <c r="G17624" t="s">
        <v>6138</v>
      </c>
      <c r="H17624" t="str">
        <f>_xlfn.XLOOKUP(C17624,'BAB Identified Sites'!E:E,'BAB Identified Sites'!E:E,"missing",0)</f>
        <v>09494</v>
      </c>
    </row>
    <row r="17625" spans="1:8" hidden="1" x14ac:dyDescent="0.35">
      <c r="A17625">
        <v>20</v>
      </c>
      <c r="B17625" t="s">
        <v>26</v>
      </c>
      <c r="C17625" t="s">
        <v>2431</v>
      </c>
      <c r="D17625" t="s">
        <v>2432</v>
      </c>
      <c r="E17625" s="26">
        <v>45231</v>
      </c>
      <c r="F17625" t="s">
        <v>6139</v>
      </c>
      <c r="G17625" t="s">
        <v>6138</v>
      </c>
      <c r="H17625" t="str">
        <f>_xlfn.XLOOKUP(C17625,'BAB Identified Sites'!E:E,'BAB Identified Sites'!E:E,"missing",0)</f>
        <v>09494</v>
      </c>
    </row>
    <row r="17626" spans="1:8" hidden="1" x14ac:dyDescent="0.35">
      <c r="A17626">
        <v>20</v>
      </c>
      <c r="B17626" t="s">
        <v>26</v>
      </c>
      <c r="C17626" t="s">
        <v>2431</v>
      </c>
      <c r="D17626" t="s">
        <v>2432</v>
      </c>
      <c r="E17626" s="26">
        <v>45261</v>
      </c>
      <c r="F17626" t="s">
        <v>6137</v>
      </c>
      <c r="G17626" t="s">
        <v>6138</v>
      </c>
      <c r="H17626" t="str">
        <f>_xlfn.XLOOKUP(C17626,'BAB Identified Sites'!E:E,'BAB Identified Sites'!E:E,"missing",0)</f>
        <v>09494</v>
      </c>
    </row>
    <row r="17627" spans="1:8" hidden="1" x14ac:dyDescent="0.35">
      <c r="A17627">
        <v>20</v>
      </c>
      <c r="B17627" t="s">
        <v>26</v>
      </c>
      <c r="C17627" t="s">
        <v>2431</v>
      </c>
      <c r="D17627" t="s">
        <v>2432</v>
      </c>
      <c r="E17627" s="26">
        <v>45261</v>
      </c>
      <c r="F17627" t="s">
        <v>6139</v>
      </c>
      <c r="G17627" t="s">
        <v>6138</v>
      </c>
      <c r="H17627" t="str">
        <f>_xlfn.XLOOKUP(C17627,'BAB Identified Sites'!E:E,'BAB Identified Sites'!E:E,"missing",0)</f>
        <v>09494</v>
      </c>
    </row>
    <row r="17628" spans="1:8" hidden="1" x14ac:dyDescent="0.35">
      <c r="A17628">
        <v>470</v>
      </c>
      <c r="B17628" t="s">
        <v>2940</v>
      </c>
      <c r="C17628" t="s">
        <v>3034</v>
      </c>
      <c r="D17628" t="s">
        <v>3035</v>
      </c>
      <c r="E17628" s="26">
        <v>45139</v>
      </c>
      <c r="F17628" t="s">
        <v>6137</v>
      </c>
      <c r="G17628" t="s">
        <v>6138</v>
      </c>
      <c r="H17628" t="str">
        <f>_xlfn.XLOOKUP(C17628,'BAB Identified Sites'!E:E,'BAB Identified Sites'!E:E,"missing",0)</f>
        <v>missing</v>
      </c>
    </row>
    <row r="17629" spans="1:8" hidden="1" x14ac:dyDescent="0.35">
      <c r="A17629">
        <v>470</v>
      </c>
      <c r="B17629" t="s">
        <v>2940</v>
      </c>
      <c r="C17629" t="s">
        <v>3034</v>
      </c>
      <c r="D17629" t="s">
        <v>3035</v>
      </c>
      <c r="E17629" s="26">
        <v>45139</v>
      </c>
      <c r="F17629" t="s">
        <v>6139</v>
      </c>
      <c r="G17629" t="s">
        <v>6138</v>
      </c>
      <c r="H17629" t="str">
        <f>_xlfn.XLOOKUP(C17629,'BAB Identified Sites'!E:E,'BAB Identified Sites'!E:E,"missing",0)</f>
        <v>missing</v>
      </c>
    </row>
    <row r="17630" spans="1:8" hidden="1" x14ac:dyDescent="0.35">
      <c r="A17630">
        <v>470</v>
      </c>
      <c r="B17630" t="s">
        <v>2940</v>
      </c>
      <c r="C17630" t="s">
        <v>3034</v>
      </c>
      <c r="D17630" t="s">
        <v>3035</v>
      </c>
      <c r="E17630" s="26">
        <v>45170</v>
      </c>
      <c r="F17630" t="s">
        <v>6137</v>
      </c>
      <c r="G17630" t="s">
        <v>6138</v>
      </c>
      <c r="H17630" t="str">
        <f>_xlfn.XLOOKUP(C17630,'BAB Identified Sites'!E:E,'BAB Identified Sites'!E:E,"missing",0)</f>
        <v>missing</v>
      </c>
    </row>
    <row r="17631" spans="1:8" hidden="1" x14ac:dyDescent="0.35">
      <c r="A17631">
        <v>470</v>
      </c>
      <c r="B17631" t="s">
        <v>2940</v>
      </c>
      <c r="C17631" t="s">
        <v>3034</v>
      </c>
      <c r="D17631" t="s">
        <v>3035</v>
      </c>
      <c r="E17631" s="26">
        <v>45170</v>
      </c>
      <c r="F17631" t="s">
        <v>6139</v>
      </c>
      <c r="G17631" t="s">
        <v>6138</v>
      </c>
      <c r="H17631" t="str">
        <f>_xlfn.XLOOKUP(C17631,'BAB Identified Sites'!E:E,'BAB Identified Sites'!E:E,"missing",0)</f>
        <v>missing</v>
      </c>
    </row>
    <row r="17632" spans="1:8" hidden="1" x14ac:dyDescent="0.35">
      <c r="A17632">
        <v>470</v>
      </c>
      <c r="B17632" t="s">
        <v>2940</v>
      </c>
      <c r="C17632" t="s">
        <v>3034</v>
      </c>
      <c r="D17632" t="s">
        <v>3035</v>
      </c>
      <c r="E17632" s="26">
        <v>45200</v>
      </c>
      <c r="F17632" t="s">
        <v>6137</v>
      </c>
      <c r="G17632" t="s">
        <v>6138</v>
      </c>
      <c r="H17632" t="str">
        <f>_xlfn.XLOOKUP(C17632,'BAB Identified Sites'!E:E,'BAB Identified Sites'!E:E,"missing",0)</f>
        <v>missing</v>
      </c>
    </row>
    <row r="17633" spans="1:8" hidden="1" x14ac:dyDescent="0.35">
      <c r="A17633">
        <v>470</v>
      </c>
      <c r="B17633" t="s">
        <v>2940</v>
      </c>
      <c r="C17633" t="s">
        <v>3034</v>
      </c>
      <c r="D17633" t="s">
        <v>3035</v>
      </c>
      <c r="E17633" s="26">
        <v>45200</v>
      </c>
      <c r="F17633" t="s">
        <v>6139</v>
      </c>
      <c r="G17633" t="s">
        <v>6138</v>
      </c>
      <c r="H17633" t="str">
        <f>_xlfn.XLOOKUP(C17633,'BAB Identified Sites'!E:E,'BAB Identified Sites'!E:E,"missing",0)</f>
        <v>missing</v>
      </c>
    </row>
    <row r="17634" spans="1:8" hidden="1" x14ac:dyDescent="0.35">
      <c r="A17634">
        <v>470</v>
      </c>
      <c r="B17634" t="s">
        <v>2940</v>
      </c>
      <c r="C17634" t="s">
        <v>3034</v>
      </c>
      <c r="D17634" t="s">
        <v>3035</v>
      </c>
      <c r="E17634" s="26">
        <v>45231</v>
      </c>
      <c r="F17634" t="s">
        <v>6137</v>
      </c>
      <c r="G17634" t="s">
        <v>6138</v>
      </c>
      <c r="H17634" t="str">
        <f>_xlfn.XLOOKUP(C17634,'BAB Identified Sites'!E:E,'BAB Identified Sites'!E:E,"missing",0)</f>
        <v>missing</v>
      </c>
    </row>
    <row r="17635" spans="1:8" hidden="1" x14ac:dyDescent="0.35">
      <c r="A17635">
        <v>470</v>
      </c>
      <c r="B17635" t="s">
        <v>2940</v>
      </c>
      <c r="C17635" t="s">
        <v>3034</v>
      </c>
      <c r="D17635" t="s">
        <v>3035</v>
      </c>
      <c r="E17635" s="26">
        <v>45231</v>
      </c>
      <c r="F17635" t="s">
        <v>6139</v>
      </c>
      <c r="G17635" t="s">
        <v>6138</v>
      </c>
      <c r="H17635" t="str">
        <f>_xlfn.XLOOKUP(C17635,'BAB Identified Sites'!E:E,'BAB Identified Sites'!E:E,"missing",0)</f>
        <v>missing</v>
      </c>
    </row>
    <row r="17636" spans="1:8" hidden="1" x14ac:dyDescent="0.35">
      <c r="A17636">
        <v>470</v>
      </c>
      <c r="B17636" t="s">
        <v>2940</v>
      </c>
      <c r="C17636" t="s">
        <v>3034</v>
      </c>
      <c r="D17636" t="s">
        <v>3035</v>
      </c>
      <c r="E17636" s="26">
        <v>45261</v>
      </c>
      <c r="F17636" t="s">
        <v>6137</v>
      </c>
      <c r="G17636" t="s">
        <v>6138</v>
      </c>
      <c r="H17636" t="str">
        <f>_xlfn.XLOOKUP(C17636,'BAB Identified Sites'!E:E,'BAB Identified Sites'!E:E,"missing",0)</f>
        <v>missing</v>
      </c>
    </row>
    <row r="17637" spans="1:8" hidden="1" x14ac:dyDescent="0.35">
      <c r="A17637">
        <v>470</v>
      </c>
      <c r="B17637" t="s">
        <v>2940</v>
      </c>
      <c r="C17637" t="s">
        <v>3034</v>
      </c>
      <c r="D17637" t="s">
        <v>3035</v>
      </c>
      <c r="E17637" s="26">
        <v>45261</v>
      </c>
      <c r="F17637" t="s">
        <v>6139</v>
      </c>
      <c r="G17637" t="s">
        <v>6138</v>
      </c>
      <c r="H17637" t="str">
        <f>_xlfn.XLOOKUP(C17637,'BAB Identified Sites'!E:E,'BAB Identified Sites'!E:E,"missing",0)</f>
        <v>missing</v>
      </c>
    </row>
    <row r="17638" spans="1:8" hidden="1" x14ac:dyDescent="0.35">
      <c r="A17638">
        <v>1420</v>
      </c>
      <c r="B17638" t="s">
        <v>4361</v>
      </c>
      <c r="C17638" t="s">
        <v>4617</v>
      </c>
      <c r="D17638" t="s">
        <v>4618</v>
      </c>
      <c r="E17638" s="26">
        <v>45139</v>
      </c>
      <c r="F17638" t="s">
        <v>6137</v>
      </c>
      <c r="G17638" t="s">
        <v>6138</v>
      </c>
      <c r="H17638" t="str">
        <f>_xlfn.XLOOKUP(C17638,'BAB Identified Sites'!E:E,'BAB Identified Sites'!E:E,"missing",0)</f>
        <v>missing</v>
      </c>
    </row>
    <row r="17639" spans="1:8" hidden="1" x14ac:dyDescent="0.35">
      <c r="A17639">
        <v>1420</v>
      </c>
      <c r="B17639" t="s">
        <v>4361</v>
      </c>
      <c r="C17639" t="s">
        <v>4617</v>
      </c>
      <c r="D17639" t="s">
        <v>4618</v>
      </c>
      <c r="E17639" s="26">
        <v>45139</v>
      </c>
      <c r="F17639" t="s">
        <v>6139</v>
      </c>
      <c r="G17639" t="s">
        <v>6138</v>
      </c>
      <c r="H17639" t="str">
        <f>_xlfn.XLOOKUP(C17639,'BAB Identified Sites'!E:E,'BAB Identified Sites'!E:E,"missing",0)</f>
        <v>missing</v>
      </c>
    </row>
    <row r="17640" spans="1:8" hidden="1" x14ac:dyDescent="0.35">
      <c r="A17640">
        <v>1420</v>
      </c>
      <c r="B17640" t="s">
        <v>4361</v>
      </c>
      <c r="C17640" t="s">
        <v>4617</v>
      </c>
      <c r="D17640" t="s">
        <v>4618</v>
      </c>
      <c r="E17640" s="26">
        <v>45170</v>
      </c>
      <c r="F17640" t="s">
        <v>6137</v>
      </c>
      <c r="G17640" t="s">
        <v>6138</v>
      </c>
      <c r="H17640" t="str">
        <f>_xlfn.XLOOKUP(C17640,'BAB Identified Sites'!E:E,'BAB Identified Sites'!E:E,"missing",0)</f>
        <v>missing</v>
      </c>
    </row>
    <row r="17641" spans="1:8" hidden="1" x14ac:dyDescent="0.35">
      <c r="A17641">
        <v>1420</v>
      </c>
      <c r="B17641" t="s">
        <v>4361</v>
      </c>
      <c r="C17641" t="s">
        <v>4617</v>
      </c>
      <c r="D17641" t="s">
        <v>4618</v>
      </c>
      <c r="E17641" s="26">
        <v>45170</v>
      </c>
      <c r="F17641" t="s">
        <v>6139</v>
      </c>
      <c r="G17641" t="s">
        <v>6138</v>
      </c>
      <c r="H17641" t="str">
        <f>_xlfn.XLOOKUP(C17641,'BAB Identified Sites'!E:E,'BAB Identified Sites'!E:E,"missing",0)</f>
        <v>missing</v>
      </c>
    </row>
    <row r="17642" spans="1:8" hidden="1" x14ac:dyDescent="0.35">
      <c r="A17642">
        <v>1420</v>
      </c>
      <c r="B17642" t="s">
        <v>4361</v>
      </c>
      <c r="C17642" t="s">
        <v>4617</v>
      </c>
      <c r="D17642" t="s">
        <v>4618</v>
      </c>
      <c r="E17642" s="26">
        <v>45200</v>
      </c>
      <c r="F17642" t="s">
        <v>6137</v>
      </c>
      <c r="G17642" t="s">
        <v>6138</v>
      </c>
      <c r="H17642" t="str">
        <f>_xlfn.XLOOKUP(C17642,'BAB Identified Sites'!E:E,'BAB Identified Sites'!E:E,"missing",0)</f>
        <v>missing</v>
      </c>
    </row>
    <row r="17643" spans="1:8" hidden="1" x14ac:dyDescent="0.35">
      <c r="A17643">
        <v>1420</v>
      </c>
      <c r="B17643" t="s">
        <v>4361</v>
      </c>
      <c r="C17643" t="s">
        <v>4617</v>
      </c>
      <c r="D17643" t="s">
        <v>4618</v>
      </c>
      <c r="E17643" s="26">
        <v>45200</v>
      </c>
      <c r="F17643" t="s">
        <v>6139</v>
      </c>
      <c r="G17643" t="s">
        <v>6138</v>
      </c>
      <c r="H17643" t="str">
        <f>_xlfn.XLOOKUP(C17643,'BAB Identified Sites'!E:E,'BAB Identified Sites'!E:E,"missing",0)</f>
        <v>missing</v>
      </c>
    </row>
    <row r="17644" spans="1:8" hidden="1" x14ac:dyDescent="0.35">
      <c r="A17644">
        <v>1420</v>
      </c>
      <c r="B17644" t="s">
        <v>4361</v>
      </c>
      <c r="C17644" t="s">
        <v>4617</v>
      </c>
      <c r="D17644" t="s">
        <v>4618</v>
      </c>
      <c r="E17644" s="26">
        <v>45231</v>
      </c>
      <c r="F17644" t="s">
        <v>6137</v>
      </c>
      <c r="G17644" t="s">
        <v>6138</v>
      </c>
      <c r="H17644" t="str">
        <f>_xlfn.XLOOKUP(C17644,'BAB Identified Sites'!E:E,'BAB Identified Sites'!E:E,"missing",0)</f>
        <v>missing</v>
      </c>
    </row>
    <row r="17645" spans="1:8" hidden="1" x14ac:dyDescent="0.35">
      <c r="A17645">
        <v>1420</v>
      </c>
      <c r="B17645" t="s">
        <v>4361</v>
      </c>
      <c r="C17645" t="s">
        <v>4617</v>
      </c>
      <c r="D17645" t="s">
        <v>4618</v>
      </c>
      <c r="E17645" s="26">
        <v>45231</v>
      </c>
      <c r="F17645" t="s">
        <v>6139</v>
      </c>
      <c r="G17645" t="s">
        <v>6138</v>
      </c>
      <c r="H17645" t="str">
        <f>_xlfn.XLOOKUP(C17645,'BAB Identified Sites'!E:E,'BAB Identified Sites'!E:E,"missing",0)</f>
        <v>missing</v>
      </c>
    </row>
    <row r="17646" spans="1:8" hidden="1" x14ac:dyDescent="0.35">
      <c r="A17646">
        <v>1420</v>
      </c>
      <c r="B17646" t="s">
        <v>4361</v>
      </c>
      <c r="C17646" t="s">
        <v>4617</v>
      </c>
      <c r="D17646" t="s">
        <v>4618</v>
      </c>
      <c r="E17646" s="26">
        <v>45261</v>
      </c>
      <c r="F17646" t="s">
        <v>6137</v>
      </c>
      <c r="G17646" t="s">
        <v>6138</v>
      </c>
      <c r="H17646" t="str">
        <f>_xlfn.XLOOKUP(C17646,'BAB Identified Sites'!E:E,'BAB Identified Sites'!E:E,"missing",0)</f>
        <v>missing</v>
      </c>
    </row>
    <row r="17647" spans="1:8" hidden="1" x14ac:dyDescent="0.35">
      <c r="A17647">
        <v>1420</v>
      </c>
      <c r="B17647" t="s">
        <v>4361</v>
      </c>
      <c r="C17647" t="s">
        <v>4617</v>
      </c>
      <c r="D17647" t="s">
        <v>4618</v>
      </c>
      <c r="E17647" s="26">
        <v>45261</v>
      </c>
      <c r="F17647" t="s">
        <v>6139</v>
      </c>
      <c r="G17647" t="s">
        <v>6138</v>
      </c>
      <c r="H17647" t="str">
        <f>_xlfn.XLOOKUP(C17647,'BAB Identified Sites'!E:E,'BAB Identified Sites'!E:E,"missing",0)</f>
        <v>missing</v>
      </c>
    </row>
    <row r="17648" spans="1:8" hidden="1" x14ac:dyDescent="0.35">
      <c r="A17648">
        <v>480</v>
      </c>
      <c r="B17648" t="s">
        <v>3038</v>
      </c>
      <c r="C17648" t="s">
        <v>3136</v>
      </c>
      <c r="D17648" t="s">
        <v>3137</v>
      </c>
      <c r="E17648" s="26">
        <v>45139</v>
      </c>
      <c r="F17648" t="s">
        <v>6137</v>
      </c>
      <c r="G17648" t="s">
        <v>6138</v>
      </c>
      <c r="H17648" t="str">
        <f>_xlfn.XLOOKUP(C17648,'BAB Identified Sites'!E:E,'BAB Identified Sites'!E:E,"missing",0)</f>
        <v>missing</v>
      </c>
    </row>
    <row r="17649" spans="1:8" hidden="1" x14ac:dyDescent="0.35">
      <c r="A17649">
        <v>480</v>
      </c>
      <c r="B17649" t="s">
        <v>3038</v>
      </c>
      <c r="C17649" t="s">
        <v>3136</v>
      </c>
      <c r="D17649" t="s">
        <v>3137</v>
      </c>
      <c r="E17649" s="26">
        <v>45139</v>
      </c>
      <c r="F17649" t="s">
        <v>6139</v>
      </c>
      <c r="G17649" t="s">
        <v>6138</v>
      </c>
      <c r="H17649" t="str">
        <f>_xlfn.XLOOKUP(C17649,'BAB Identified Sites'!E:E,'BAB Identified Sites'!E:E,"missing",0)</f>
        <v>missing</v>
      </c>
    </row>
    <row r="17650" spans="1:8" hidden="1" x14ac:dyDescent="0.35">
      <c r="A17650">
        <v>480</v>
      </c>
      <c r="B17650" t="s">
        <v>3038</v>
      </c>
      <c r="C17650" t="s">
        <v>3136</v>
      </c>
      <c r="D17650" t="s">
        <v>3137</v>
      </c>
      <c r="E17650" s="26">
        <v>45139</v>
      </c>
      <c r="F17650" t="s">
        <v>6140</v>
      </c>
      <c r="G17650" t="s">
        <v>6138</v>
      </c>
      <c r="H17650" t="str">
        <f>_xlfn.XLOOKUP(C17650,'BAB Identified Sites'!E:E,'BAB Identified Sites'!E:E,"missing",0)</f>
        <v>missing</v>
      </c>
    </row>
    <row r="17651" spans="1:8" hidden="1" x14ac:dyDescent="0.35">
      <c r="A17651">
        <v>480</v>
      </c>
      <c r="B17651" t="s">
        <v>3038</v>
      </c>
      <c r="C17651" t="s">
        <v>3136</v>
      </c>
      <c r="D17651" t="s">
        <v>3137</v>
      </c>
      <c r="E17651" s="26">
        <v>45170</v>
      </c>
      <c r="F17651" t="s">
        <v>6137</v>
      </c>
      <c r="G17651" t="s">
        <v>6138</v>
      </c>
      <c r="H17651" t="str">
        <f>_xlfn.XLOOKUP(C17651,'BAB Identified Sites'!E:E,'BAB Identified Sites'!E:E,"missing",0)</f>
        <v>missing</v>
      </c>
    </row>
    <row r="17652" spans="1:8" hidden="1" x14ac:dyDescent="0.35">
      <c r="A17652">
        <v>480</v>
      </c>
      <c r="B17652" t="s">
        <v>3038</v>
      </c>
      <c r="C17652" t="s">
        <v>3136</v>
      </c>
      <c r="D17652" t="s">
        <v>3137</v>
      </c>
      <c r="E17652" s="26">
        <v>45170</v>
      </c>
      <c r="F17652" t="s">
        <v>6139</v>
      </c>
      <c r="G17652" t="s">
        <v>6138</v>
      </c>
      <c r="H17652" t="str">
        <f>_xlfn.XLOOKUP(C17652,'BAB Identified Sites'!E:E,'BAB Identified Sites'!E:E,"missing",0)</f>
        <v>missing</v>
      </c>
    </row>
    <row r="17653" spans="1:8" hidden="1" x14ac:dyDescent="0.35">
      <c r="A17653">
        <v>480</v>
      </c>
      <c r="B17653" t="s">
        <v>3038</v>
      </c>
      <c r="C17653" t="s">
        <v>3136</v>
      </c>
      <c r="D17653" t="s">
        <v>3137</v>
      </c>
      <c r="E17653" s="26">
        <v>45170</v>
      </c>
      <c r="F17653" t="s">
        <v>6140</v>
      </c>
      <c r="G17653" t="s">
        <v>6138</v>
      </c>
      <c r="H17653" t="str">
        <f>_xlfn.XLOOKUP(C17653,'BAB Identified Sites'!E:E,'BAB Identified Sites'!E:E,"missing",0)</f>
        <v>missing</v>
      </c>
    </row>
    <row r="17654" spans="1:8" hidden="1" x14ac:dyDescent="0.35">
      <c r="A17654">
        <v>480</v>
      </c>
      <c r="B17654" t="s">
        <v>3038</v>
      </c>
      <c r="C17654" t="s">
        <v>3136</v>
      </c>
      <c r="D17654" t="s">
        <v>3137</v>
      </c>
      <c r="E17654" s="26">
        <v>45200</v>
      </c>
      <c r="F17654" t="s">
        <v>6137</v>
      </c>
      <c r="G17654" t="s">
        <v>6138</v>
      </c>
      <c r="H17654" t="str">
        <f>_xlfn.XLOOKUP(C17654,'BAB Identified Sites'!E:E,'BAB Identified Sites'!E:E,"missing",0)</f>
        <v>missing</v>
      </c>
    </row>
    <row r="17655" spans="1:8" hidden="1" x14ac:dyDescent="0.35">
      <c r="A17655">
        <v>480</v>
      </c>
      <c r="B17655" t="s">
        <v>3038</v>
      </c>
      <c r="C17655" t="s">
        <v>3136</v>
      </c>
      <c r="D17655" t="s">
        <v>3137</v>
      </c>
      <c r="E17655" s="26">
        <v>45200</v>
      </c>
      <c r="F17655" t="s">
        <v>6139</v>
      </c>
      <c r="G17655" t="s">
        <v>6138</v>
      </c>
      <c r="H17655" t="str">
        <f>_xlfn.XLOOKUP(C17655,'BAB Identified Sites'!E:E,'BAB Identified Sites'!E:E,"missing",0)</f>
        <v>missing</v>
      </c>
    </row>
    <row r="17656" spans="1:8" hidden="1" x14ac:dyDescent="0.35">
      <c r="A17656">
        <v>480</v>
      </c>
      <c r="B17656" t="s">
        <v>3038</v>
      </c>
      <c r="C17656" t="s">
        <v>3136</v>
      </c>
      <c r="D17656" t="s">
        <v>3137</v>
      </c>
      <c r="E17656" s="26">
        <v>45200</v>
      </c>
      <c r="F17656" t="s">
        <v>6140</v>
      </c>
      <c r="G17656" t="s">
        <v>6138</v>
      </c>
      <c r="H17656" t="str">
        <f>_xlfn.XLOOKUP(C17656,'BAB Identified Sites'!E:E,'BAB Identified Sites'!E:E,"missing",0)</f>
        <v>missing</v>
      </c>
    </row>
    <row r="17657" spans="1:8" hidden="1" x14ac:dyDescent="0.35">
      <c r="A17657">
        <v>480</v>
      </c>
      <c r="B17657" t="s">
        <v>3038</v>
      </c>
      <c r="C17657" t="s">
        <v>3136</v>
      </c>
      <c r="D17657" t="s">
        <v>3137</v>
      </c>
      <c r="E17657" s="26">
        <v>45231</v>
      </c>
      <c r="F17657" t="s">
        <v>6137</v>
      </c>
      <c r="G17657" t="s">
        <v>6138</v>
      </c>
      <c r="H17657" t="str">
        <f>_xlfn.XLOOKUP(C17657,'BAB Identified Sites'!E:E,'BAB Identified Sites'!E:E,"missing",0)</f>
        <v>missing</v>
      </c>
    </row>
    <row r="17658" spans="1:8" hidden="1" x14ac:dyDescent="0.35">
      <c r="A17658">
        <v>480</v>
      </c>
      <c r="B17658" t="s">
        <v>3038</v>
      </c>
      <c r="C17658" t="s">
        <v>3136</v>
      </c>
      <c r="D17658" t="s">
        <v>3137</v>
      </c>
      <c r="E17658" s="26">
        <v>45231</v>
      </c>
      <c r="F17658" t="s">
        <v>6139</v>
      </c>
      <c r="G17658" t="s">
        <v>6138</v>
      </c>
      <c r="H17658" t="str">
        <f>_xlfn.XLOOKUP(C17658,'BAB Identified Sites'!E:E,'BAB Identified Sites'!E:E,"missing",0)</f>
        <v>missing</v>
      </c>
    </row>
    <row r="17659" spans="1:8" hidden="1" x14ac:dyDescent="0.35">
      <c r="A17659">
        <v>480</v>
      </c>
      <c r="B17659" t="s">
        <v>3038</v>
      </c>
      <c r="C17659" t="s">
        <v>3136</v>
      </c>
      <c r="D17659" t="s">
        <v>3137</v>
      </c>
      <c r="E17659" s="26">
        <v>45231</v>
      </c>
      <c r="F17659" t="s">
        <v>6140</v>
      </c>
      <c r="G17659" t="s">
        <v>6138</v>
      </c>
      <c r="H17659" t="str">
        <f>_xlfn.XLOOKUP(C17659,'BAB Identified Sites'!E:E,'BAB Identified Sites'!E:E,"missing",0)</f>
        <v>missing</v>
      </c>
    </row>
    <row r="17660" spans="1:8" hidden="1" x14ac:dyDescent="0.35">
      <c r="A17660">
        <v>480</v>
      </c>
      <c r="B17660" t="s">
        <v>3038</v>
      </c>
      <c r="C17660" t="s">
        <v>3136</v>
      </c>
      <c r="D17660" t="s">
        <v>3137</v>
      </c>
      <c r="E17660" s="26">
        <v>45261</v>
      </c>
      <c r="F17660" t="s">
        <v>6137</v>
      </c>
      <c r="G17660" t="s">
        <v>6138</v>
      </c>
      <c r="H17660" t="str">
        <f>_xlfn.XLOOKUP(C17660,'BAB Identified Sites'!E:E,'BAB Identified Sites'!E:E,"missing",0)</f>
        <v>missing</v>
      </c>
    </row>
    <row r="17661" spans="1:8" hidden="1" x14ac:dyDescent="0.35">
      <c r="A17661">
        <v>480</v>
      </c>
      <c r="B17661" t="s">
        <v>3038</v>
      </c>
      <c r="C17661" t="s">
        <v>3136</v>
      </c>
      <c r="D17661" t="s">
        <v>3137</v>
      </c>
      <c r="E17661" s="26">
        <v>45261</v>
      </c>
      <c r="F17661" t="s">
        <v>6139</v>
      </c>
      <c r="G17661" t="s">
        <v>6138</v>
      </c>
      <c r="H17661" t="str">
        <f>_xlfn.XLOOKUP(C17661,'BAB Identified Sites'!E:E,'BAB Identified Sites'!E:E,"missing",0)</f>
        <v>missing</v>
      </c>
    </row>
    <row r="17662" spans="1:8" hidden="1" x14ac:dyDescent="0.35">
      <c r="A17662">
        <v>480</v>
      </c>
      <c r="B17662" t="s">
        <v>3038</v>
      </c>
      <c r="C17662" t="s">
        <v>3136</v>
      </c>
      <c r="D17662" t="s">
        <v>3137</v>
      </c>
      <c r="E17662" s="26">
        <v>45261</v>
      </c>
      <c r="F17662" t="s">
        <v>6140</v>
      </c>
      <c r="G17662" t="s">
        <v>6138</v>
      </c>
      <c r="H17662" t="str">
        <f>_xlfn.XLOOKUP(C17662,'BAB Identified Sites'!E:E,'BAB Identified Sites'!E:E,"missing",0)</f>
        <v>missing</v>
      </c>
    </row>
    <row r="17663" spans="1:8" hidden="1" x14ac:dyDescent="0.35">
      <c r="A17663">
        <v>880</v>
      </c>
      <c r="B17663" t="s">
        <v>3247</v>
      </c>
      <c r="C17663" t="s">
        <v>3574</v>
      </c>
      <c r="D17663" t="s">
        <v>3575</v>
      </c>
      <c r="E17663" s="26">
        <v>45139</v>
      </c>
      <c r="F17663" t="s">
        <v>6137</v>
      </c>
      <c r="G17663" t="s">
        <v>6138</v>
      </c>
      <c r="H17663" t="str">
        <f>_xlfn.XLOOKUP(C17663,'BAB Identified Sites'!E:E,'BAB Identified Sites'!E:E,"missing",0)</f>
        <v>09548</v>
      </c>
    </row>
    <row r="17664" spans="1:8" hidden="1" x14ac:dyDescent="0.35">
      <c r="A17664">
        <v>880</v>
      </c>
      <c r="B17664" t="s">
        <v>3247</v>
      </c>
      <c r="C17664" t="s">
        <v>3574</v>
      </c>
      <c r="D17664" t="s">
        <v>3575</v>
      </c>
      <c r="E17664" s="26">
        <v>45139</v>
      </c>
      <c r="F17664" t="s">
        <v>6139</v>
      </c>
      <c r="G17664" t="s">
        <v>6138</v>
      </c>
      <c r="H17664" t="str">
        <f>_xlfn.XLOOKUP(C17664,'BAB Identified Sites'!E:E,'BAB Identified Sites'!E:E,"missing",0)</f>
        <v>09548</v>
      </c>
    </row>
    <row r="17665" spans="1:8" hidden="1" x14ac:dyDescent="0.35">
      <c r="A17665">
        <v>880</v>
      </c>
      <c r="B17665" t="s">
        <v>3247</v>
      </c>
      <c r="C17665" t="s">
        <v>3574</v>
      </c>
      <c r="D17665" t="s">
        <v>3575</v>
      </c>
      <c r="E17665" s="26">
        <v>45170</v>
      </c>
      <c r="F17665" t="s">
        <v>6137</v>
      </c>
      <c r="G17665" t="s">
        <v>6138</v>
      </c>
      <c r="H17665" t="str">
        <f>_xlfn.XLOOKUP(C17665,'BAB Identified Sites'!E:E,'BAB Identified Sites'!E:E,"missing",0)</f>
        <v>09548</v>
      </c>
    </row>
    <row r="17666" spans="1:8" hidden="1" x14ac:dyDescent="0.35">
      <c r="A17666">
        <v>880</v>
      </c>
      <c r="B17666" t="s">
        <v>3247</v>
      </c>
      <c r="C17666" t="s">
        <v>3574</v>
      </c>
      <c r="D17666" t="s">
        <v>3575</v>
      </c>
      <c r="E17666" s="26">
        <v>45170</v>
      </c>
      <c r="F17666" t="s">
        <v>6139</v>
      </c>
      <c r="G17666" t="s">
        <v>6138</v>
      </c>
      <c r="H17666" t="str">
        <f>_xlfn.XLOOKUP(C17666,'BAB Identified Sites'!E:E,'BAB Identified Sites'!E:E,"missing",0)</f>
        <v>09548</v>
      </c>
    </row>
    <row r="17667" spans="1:8" hidden="1" x14ac:dyDescent="0.35">
      <c r="A17667">
        <v>880</v>
      </c>
      <c r="B17667" t="s">
        <v>3247</v>
      </c>
      <c r="C17667" t="s">
        <v>3574</v>
      </c>
      <c r="D17667" t="s">
        <v>3575</v>
      </c>
      <c r="E17667" s="26">
        <v>45200</v>
      </c>
      <c r="F17667" t="s">
        <v>6137</v>
      </c>
      <c r="G17667" t="s">
        <v>6138</v>
      </c>
      <c r="H17667" t="str">
        <f>_xlfn.XLOOKUP(C17667,'BAB Identified Sites'!E:E,'BAB Identified Sites'!E:E,"missing",0)</f>
        <v>09548</v>
      </c>
    </row>
    <row r="17668" spans="1:8" hidden="1" x14ac:dyDescent="0.35">
      <c r="A17668">
        <v>880</v>
      </c>
      <c r="B17668" t="s">
        <v>3247</v>
      </c>
      <c r="C17668" t="s">
        <v>3574</v>
      </c>
      <c r="D17668" t="s">
        <v>3575</v>
      </c>
      <c r="E17668" s="26">
        <v>45200</v>
      </c>
      <c r="F17668" t="s">
        <v>6139</v>
      </c>
      <c r="G17668" t="s">
        <v>6138</v>
      </c>
      <c r="H17668" t="str">
        <f>_xlfn.XLOOKUP(C17668,'BAB Identified Sites'!E:E,'BAB Identified Sites'!E:E,"missing",0)</f>
        <v>09548</v>
      </c>
    </row>
    <row r="17669" spans="1:8" hidden="1" x14ac:dyDescent="0.35">
      <c r="A17669">
        <v>880</v>
      </c>
      <c r="B17669" t="s">
        <v>3247</v>
      </c>
      <c r="C17669" t="s">
        <v>3574</v>
      </c>
      <c r="D17669" t="s">
        <v>3575</v>
      </c>
      <c r="E17669" s="26">
        <v>45231</v>
      </c>
      <c r="F17669" t="s">
        <v>6137</v>
      </c>
      <c r="G17669" t="s">
        <v>6138</v>
      </c>
      <c r="H17669" t="str">
        <f>_xlfn.XLOOKUP(C17669,'BAB Identified Sites'!E:E,'BAB Identified Sites'!E:E,"missing",0)</f>
        <v>09548</v>
      </c>
    </row>
    <row r="17670" spans="1:8" hidden="1" x14ac:dyDescent="0.35">
      <c r="A17670">
        <v>880</v>
      </c>
      <c r="B17670" t="s">
        <v>3247</v>
      </c>
      <c r="C17670" t="s">
        <v>3574</v>
      </c>
      <c r="D17670" t="s">
        <v>3575</v>
      </c>
      <c r="E17670" s="26">
        <v>45231</v>
      </c>
      <c r="F17670" t="s">
        <v>6139</v>
      </c>
      <c r="G17670" t="s">
        <v>6138</v>
      </c>
      <c r="H17670" t="str">
        <f>_xlfn.XLOOKUP(C17670,'BAB Identified Sites'!E:E,'BAB Identified Sites'!E:E,"missing",0)</f>
        <v>09548</v>
      </c>
    </row>
    <row r="17671" spans="1:8" hidden="1" x14ac:dyDescent="0.35">
      <c r="A17671">
        <v>880</v>
      </c>
      <c r="B17671" t="s">
        <v>3247</v>
      </c>
      <c r="C17671" t="s">
        <v>3574</v>
      </c>
      <c r="D17671" t="s">
        <v>3575</v>
      </c>
      <c r="E17671" s="26">
        <v>45261</v>
      </c>
      <c r="F17671" t="s">
        <v>6137</v>
      </c>
      <c r="G17671" t="s">
        <v>6138</v>
      </c>
      <c r="H17671" t="str">
        <f>_xlfn.XLOOKUP(C17671,'BAB Identified Sites'!E:E,'BAB Identified Sites'!E:E,"missing",0)</f>
        <v>09548</v>
      </c>
    </row>
    <row r="17672" spans="1:8" hidden="1" x14ac:dyDescent="0.35">
      <c r="A17672">
        <v>880</v>
      </c>
      <c r="B17672" t="s">
        <v>3247</v>
      </c>
      <c r="C17672" t="s">
        <v>3574</v>
      </c>
      <c r="D17672" t="s">
        <v>3575</v>
      </c>
      <c r="E17672" s="26">
        <v>45261</v>
      </c>
      <c r="F17672" t="s">
        <v>6139</v>
      </c>
      <c r="G17672" t="s">
        <v>6138</v>
      </c>
      <c r="H17672" t="str">
        <f>_xlfn.XLOOKUP(C17672,'BAB Identified Sites'!E:E,'BAB Identified Sites'!E:E,"missing",0)</f>
        <v>09548</v>
      </c>
    </row>
    <row r="17673" spans="1:8" hidden="1" x14ac:dyDescent="0.35">
      <c r="A17673">
        <v>990</v>
      </c>
      <c r="B17673" t="s">
        <v>3858</v>
      </c>
      <c r="C17673" t="s">
        <v>3885</v>
      </c>
      <c r="D17673" t="s">
        <v>3886</v>
      </c>
      <c r="E17673" s="26">
        <v>45139</v>
      </c>
      <c r="F17673" t="s">
        <v>6137</v>
      </c>
      <c r="G17673" t="s">
        <v>6138</v>
      </c>
      <c r="H17673" t="str">
        <f>_xlfn.XLOOKUP(C17673,'BAB Identified Sites'!E:E,'BAB Identified Sites'!E:E,"missing",0)</f>
        <v>missing</v>
      </c>
    </row>
    <row r="17674" spans="1:8" hidden="1" x14ac:dyDescent="0.35">
      <c r="A17674">
        <v>990</v>
      </c>
      <c r="B17674" t="s">
        <v>3858</v>
      </c>
      <c r="C17674" t="s">
        <v>3885</v>
      </c>
      <c r="D17674" t="s">
        <v>3886</v>
      </c>
      <c r="E17674" s="26">
        <v>45139</v>
      </c>
      <c r="F17674" t="s">
        <v>6139</v>
      </c>
      <c r="G17674" t="s">
        <v>6138</v>
      </c>
      <c r="H17674" t="str">
        <f>_xlfn.XLOOKUP(C17674,'BAB Identified Sites'!E:E,'BAB Identified Sites'!E:E,"missing",0)</f>
        <v>missing</v>
      </c>
    </row>
    <row r="17675" spans="1:8" hidden="1" x14ac:dyDescent="0.35">
      <c r="A17675">
        <v>990</v>
      </c>
      <c r="B17675" t="s">
        <v>3858</v>
      </c>
      <c r="C17675" t="s">
        <v>3885</v>
      </c>
      <c r="D17675" t="s">
        <v>3886</v>
      </c>
      <c r="E17675" s="26">
        <v>45170</v>
      </c>
      <c r="F17675" t="s">
        <v>6137</v>
      </c>
      <c r="G17675" t="s">
        <v>6138</v>
      </c>
      <c r="H17675" t="str">
        <f>_xlfn.XLOOKUP(C17675,'BAB Identified Sites'!E:E,'BAB Identified Sites'!E:E,"missing",0)</f>
        <v>missing</v>
      </c>
    </row>
    <row r="17676" spans="1:8" hidden="1" x14ac:dyDescent="0.35">
      <c r="A17676">
        <v>990</v>
      </c>
      <c r="B17676" t="s">
        <v>3858</v>
      </c>
      <c r="C17676" t="s">
        <v>3885</v>
      </c>
      <c r="D17676" t="s">
        <v>3886</v>
      </c>
      <c r="E17676" s="26">
        <v>45170</v>
      </c>
      <c r="F17676" t="s">
        <v>6139</v>
      </c>
      <c r="G17676" t="s">
        <v>6138</v>
      </c>
      <c r="H17676" t="str">
        <f>_xlfn.XLOOKUP(C17676,'BAB Identified Sites'!E:E,'BAB Identified Sites'!E:E,"missing",0)</f>
        <v>missing</v>
      </c>
    </row>
    <row r="17677" spans="1:8" hidden="1" x14ac:dyDescent="0.35">
      <c r="A17677">
        <v>990</v>
      </c>
      <c r="B17677" t="s">
        <v>3858</v>
      </c>
      <c r="C17677" t="s">
        <v>3885</v>
      </c>
      <c r="D17677" t="s">
        <v>3886</v>
      </c>
      <c r="E17677" s="26">
        <v>45200</v>
      </c>
      <c r="F17677" t="s">
        <v>6137</v>
      </c>
      <c r="G17677" t="s">
        <v>6138</v>
      </c>
      <c r="H17677" t="str">
        <f>_xlfn.XLOOKUP(C17677,'BAB Identified Sites'!E:E,'BAB Identified Sites'!E:E,"missing",0)</f>
        <v>missing</v>
      </c>
    </row>
    <row r="17678" spans="1:8" hidden="1" x14ac:dyDescent="0.35">
      <c r="A17678">
        <v>990</v>
      </c>
      <c r="B17678" t="s">
        <v>3858</v>
      </c>
      <c r="C17678" t="s">
        <v>3885</v>
      </c>
      <c r="D17678" t="s">
        <v>3886</v>
      </c>
      <c r="E17678" s="26">
        <v>45200</v>
      </c>
      <c r="F17678" t="s">
        <v>6139</v>
      </c>
      <c r="G17678" t="s">
        <v>6138</v>
      </c>
      <c r="H17678" t="str">
        <f>_xlfn.XLOOKUP(C17678,'BAB Identified Sites'!E:E,'BAB Identified Sites'!E:E,"missing",0)</f>
        <v>missing</v>
      </c>
    </row>
    <row r="17679" spans="1:8" hidden="1" x14ac:dyDescent="0.35">
      <c r="A17679">
        <v>990</v>
      </c>
      <c r="B17679" t="s">
        <v>3858</v>
      </c>
      <c r="C17679" t="s">
        <v>3885</v>
      </c>
      <c r="D17679" t="s">
        <v>3886</v>
      </c>
      <c r="E17679" s="26">
        <v>45231</v>
      </c>
      <c r="F17679" t="s">
        <v>6137</v>
      </c>
      <c r="G17679" t="s">
        <v>6138</v>
      </c>
      <c r="H17679" t="str">
        <f>_xlfn.XLOOKUP(C17679,'BAB Identified Sites'!E:E,'BAB Identified Sites'!E:E,"missing",0)</f>
        <v>missing</v>
      </c>
    </row>
    <row r="17680" spans="1:8" hidden="1" x14ac:dyDescent="0.35">
      <c r="A17680">
        <v>990</v>
      </c>
      <c r="B17680" t="s">
        <v>3858</v>
      </c>
      <c r="C17680" t="s">
        <v>3885</v>
      </c>
      <c r="D17680" t="s">
        <v>3886</v>
      </c>
      <c r="E17680" s="26">
        <v>45231</v>
      </c>
      <c r="F17680" t="s">
        <v>6139</v>
      </c>
      <c r="G17680" t="s">
        <v>6138</v>
      </c>
      <c r="H17680" t="str">
        <f>_xlfn.XLOOKUP(C17680,'BAB Identified Sites'!E:E,'BAB Identified Sites'!E:E,"missing",0)</f>
        <v>missing</v>
      </c>
    </row>
    <row r="17681" spans="1:8" hidden="1" x14ac:dyDescent="0.35">
      <c r="A17681">
        <v>990</v>
      </c>
      <c r="B17681" t="s">
        <v>3858</v>
      </c>
      <c r="C17681" t="s">
        <v>3885</v>
      </c>
      <c r="D17681" t="s">
        <v>3886</v>
      </c>
      <c r="E17681" s="26">
        <v>45261</v>
      </c>
      <c r="F17681" t="s">
        <v>6137</v>
      </c>
      <c r="G17681" t="s">
        <v>6138</v>
      </c>
      <c r="H17681" t="str">
        <f>_xlfn.XLOOKUP(C17681,'BAB Identified Sites'!E:E,'BAB Identified Sites'!E:E,"missing",0)</f>
        <v>missing</v>
      </c>
    </row>
    <row r="17682" spans="1:8" hidden="1" x14ac:dyDescent="0.35">
      <c r="A17682">
        <v>990</v>
      </c>
      <c r="B17682" t="s">
        <v>3858</v>
      </c>
      <c r="C17682" t="s">
        <v>3885</v>
      </c>
      <c r="D17682" t="s">
        <v>3886</v>
      </c>
      <c r="E17682" s="26">
        <v>45261</v>
      </c>
      <c r="F17682" t="s">
        <v>6139</v>
      </c>
      <c r="G17682" t="s">
        <v>6138</v>
      </c>
      <c r="H17682" t="str">
        <f>_xlfn.XLOOKUP(C17682,'BAB Identified Sites'!E:E,'BAB Identified Sites'!E:E,"missing",0)</f>
        <v>missing</v>
      </c>
    </row>
    <row r="17683" spans="1:8" hidden="1" x14ac:dyDescent="0.35">
      <c r="A17683">
        <v>990</v>
      </c>
      <c r="B17683" t="s">
        <v>3858</v>
      </c>
      <c r="C17683" t="s">
        <v>3887</v>
      </c>
      <c r="D17683" t="s">
        <v>3888</v>
      </c>
      <c r="E17683" s="26">
        <v>45139</v>
      </c>
      <c r="F17683" t="s">
        <v>6137</v>
      </c>
      <c r="G17683" t="s">
        <v>6138</v>
      </c>
      <c r="H17683" t="str">
        <f>_xlfn.XLOOKUP(C17683,'BAB Identified Sites'!E:E,'BAB Identified Sites'!E:E,"missing",0)</f>
        <v>missing</v>
      </c>
    </row>
    <row r="17684" spans="1:8" hidden="1" x14ac:dyDescent="0.35">
      <c r="A17684">
        <v>990</v>
      </c>
      <c r="B17684" t="s">
        <v>3858</v>
      </c>
      <c r="C17684" t="s">
        <v>3887</v>
      </c>
      <c r="D17684" t="s">
        <v>3888</v>
      </c>
      <c r="E17684" s="26">
        <v>45139</v>
      </c>
      <c r="F17684" t="s">
        <v>6139</v>
      </c>
      <c r="G17684" t="s">
        <v>6138</v>
      </c>
      <c r="H17684" t="str">
        <f>_xlfn.XLOOKUP(C17684,'BAB Identified Sites'!E:E,'BAB Identified Sites'!E:E,"missing",0)</f>
        <v>missing</v>
      </c>
    </row>
    <row r="17685" spans="1:8" hidden="1" x14ac:dyDescent="0.35">
      <c r="A17685">
        <v>990</v>
      </c>
      <c r="B17685" t="s">
        <v>3858</v>
      </c>
      <c r="C17685" t="s">
        <v>3887</v>
      </c>
      <c r="D17685" t="s">
        <v>3888</v>
      </c>
      <c r="E17685" s="26">
        <v>45170</v>
      </c>
      <c r="F17685" t="s">
        <v>6137</v>
      </c>
      <c r="G17685" t="s">
        <v>6138</v>
      </c>
      <c r="H17685" t="str">
        <f>_xlfn.XLOOKUP(C17685,'BAB Identified Sites'!E:E,'BAB Identified Sites'!E:E,"missing",0)</f>
        <v>missing</v>
      </c>
    </row>
    <row r="17686" spans="1:8" hidden="1" x14ac:dyDescent="0.35">
      <c r="A17686">
        <v>990</v>
      </c>
      <c r="B17686" t="s">
        <v>3858</v>
      </c>
      <c r="C17686" t="s">
        <v>3887</v>
      </c>
      <c r="D17686" t="s">
        <v>3888</v>
      </c>
      <c r="E17686" s="26">
        <v>45170</v>
      </c>
      <c r="F17686" t="s">
        <v>6139</v>
      </c>
      <c r="G17686" t="s">
        <v>6138</v>
      </c>
      <c r="H17686" t="str">
        <f>_xlfn.XLOOKUP(C17686,'BAB Identified Sites'!E:E,'BAB Identified Sites'!E:E,"missing",0)</f>
        <v>missing</v>
      </c>
    </row>
    <row r="17687" spans="1:8" hidden="1" x14ac:dyDescent="0.35">
      <c r="A17687">
        <v>990</v>
      </c>
      <c r="B17687" t="s">
        <v>3858</v>
      </c>
      <c r="C17687" t="s">
        <v>3887</v>
      </c>
      <c r="D17687" t="s">
        <v>3888</v>
      </c>
      <c r="E17687" s="26">
        <v>45200</v>
      </c>
      <c r="F17687" t="s">
        <v>6137</v>
      </c>
      <c r="G17687" t="s">
        <v>6138</v>
      </c>
      <c r="H17687" t="str">
        <f>_xlfn.XLOOKUP(C17687,'BAB Identified Sites'!E:E,'BAB Identified Sites'!E:E,"missing",0)</f>
        <v>missing</v>
      </c>
    </row>
    <row r="17688" spans="1:8" hidden="1" x14ac:dyDescent="0.35">
      <c r="A17688">
        <v>990</v>
      </c>
      <c r="B17688" t="s">
        <v>3858</v>
      </c>
      <c r="C17688" t="s">
        <v>3887</v>
      </c>
      <c r="D17688" t="s">
        <v>3888</v>
      </c>
      <c r="E17688" s="26">
        <v>45200</v>
      </c>
      <c r="F17688" t="s">
        <v>6139</v>
      </c>
      <c r="G17688" t="s">
        <v>6138</v>
      </c>
      <c r="H17688" t="str">
        <f>_xlfn.XLOOKUP(C17688,'BAB Identified Sites'!E:E,'BAB Identified Sites'!E:E,"missing",0)</f>
        <v>missing</v>
      </c>
    </row>
    <row r="17689" spans="1:8" hidden="1" x14ac:dyDescent="0.35">
      <c r="A17689">
        <v>990</v>
      </c>
      <c r="B17689" t="s">
        <v>3858</v>
      </c>
      <c r="C17689" t="s">
        <v>3887</v>
      </c>
      <c r="D17689" t="s">
        <v>3888</v>
      </c>
      <c r="E17689" s="26">
        <v>45231</v>
      </c>
      <c r="F17689" t="s">
        <v>6137</v>
      </c>
      <c r="G17689" t="s">
        <v>6138</v>
      </c>
      <c r="H17689" t="str">
        <f>_xlfn.XLOOKUP(C17689,'BAB Identified Sites'!E:E,'BAB Identified Sites'!E:E,"missing",0)</f>
        <v>missing</v>
      </c>
    </row>
    <row r="17690" spans="1:8" hidden="1" x14ac:dyDescent="0.35">
      <c r="A17690">
        <v>990</v>
      </c>
      <c r="B17690" t="s">
        <v>3858</v>
      </c>
      <c r="C17690" t="s">
        <v>3887</v>
      </c>
      <c r="D17690" t="s">
        <v>3888</v>
      </c>
      <c r="E17690" s="26">
        <v>45231</v>
      </c>
      <c r="F17690" t="s">
        <v>6139</v>
      </c>
      <c r="G17690" t="s">
        <v>6138</v>
      </c>
      <c r="H17690" t="str">
        <f>_xlfn.XLOOKUP(C17690,'BAB Identified Sites'!E:E,'BAB Identified Sites'!E:E,"missing",0)</f>
        <v>missing</v>
      </c>
    </row>
    <row r="17691" spans="1:8" hidden="1" x14ac:dyDescent="0.35">
      <c r="A17691">
        <v>990</v>
      </c>
      <c r="B17691" t="s">
        <v>3858</v>
      </c>
      <c r="C17691" t="s">
        <v>3887</v>
      </c>
      <c r="D17691" t="s">
        <v>3888</v>
      </c>
      <c r="E17691" s="26">
        <v>45261</v>
      </c>
      <c r="F17691" t="s">
        <v>6137</v>
      </c>
      <c r="G17691" t="s">
        <v>6138</v>
      </c>
      <c r="H17691" t="str">
        <f>_xlfn.XLOOKUP(C17691,'BAB Identified Sites'!E:E,'BAB Identified Sites'!E:E,"missing",0)</f>
        <v>missing</v>
      </c>
    </row>
    <row r="17692" spans="1:8" hidden="1" x14ac:dyDescent="0.35">
      <c r="A17692">
        <v>990</v>
      </c>
      <c r="B17692" t="s">
        <v>3858</v>
      </c>
      <c r="C17692" t="s">
        <v>3887</v>
      </c>
      <c r="D17692" t="s">
        <v>3888</v>
      </c>
      <c r="E17692" s="26">
        <v>45261</v>
      </c>
      <c r="F17692" t="s">
        <v>6139</v>
      </c>
      <c r="G17692" t="s">
        <v>6138</v>
      </c>
      <c r="H17692" t="str">
        <f>_xlfn.XLOOKUP(C17692,'BAB Identified Sites'!E:E,'BAB Identified Sites'!E:E,"missing",0)</f>
        <v>missing</v>
      </c>
    </row>
    <row r="17693" spans="1:8" hidden="1" x14ac:dyDescent="0.35">
      <c r="A17693">
        <v>2515</v>
      </c>
      <c r="B17693" t="s">
        <v>5137</v>
      </c>
      <c r="C17693" t="s">
        <v>5141</v>
      </c>
      <c r="D17693" t="s">
        <v>5142</v>
      </c>
      <c r="E17693" s="26">
        <v>45139</v>
      </c>
      <c r="F17693" t="s">
        <v>6137</v>
      </c>
      <c r="G17693" t="s">
        <v>6138</v>
      </c>
      <c r="H17693" t="str">
        <f>_xlfn.XLOOKUP(C17693,'&lt;1000 removed'!E:E,'&lt;1000 removed'!E:E,"removed",0)</f>
        <v>09576</v>
      </c>
    </row>
    <row r="17694" spans="1:8" hidden="1" x14ac:dyDescent="0.35">
      <c r="A17694">
        <v>2515</v>
      </c>
      <c r="B17694" t="s">
        <v>5137</v>
      </c>
      <c r="C17694" t="s">
        <v>5141</v>
      </c>
      <c r="D17694" t="s">
        <v>5142</v>
      </c>
      <c r="E17694" s="26">
        <v>45139</v>
      </c>
      <c r="F17694" t="s">
        <v>6139</v>
      </c>
      <c r="G17694" t="s">
        <v>6138</v>
      </c>
      <c r="H17694" t="str">
        <f>_xlfn.XLOOKUP(C17694,'&lt;1000 removed'!E:E,'&lt;1000 removed'!E:E,"removed",0)</f>
        <v>09576</v>
      </c>
    </row>
    <row r="17695" spans="1:8" hidden="1" x14ac:dyDescent="0.35">
      <c r="A17695">
        <v>2515</v>
      </c>
      <c r="B17695" t="s">
        <v>5137</v>
      </c>
      <c r="C17695" t="s">
        <v>5141</v>
      </c>
      <c r="D17695" t="s">
        <v>5142</v>
      </c>
      <c r="E17695" s="26">
        <v>45170</v>
      </c>
      <c r="F17695" t="s">
        <v>6137</v>
      </c>
      <c r="G17695" t="s">
        <v>6138</v>
      </c>
      <c r="H17695" t="str">
        <f>_xlfn.XLOOKUP(C17695,'&lt;1000 removed'!E:E,'&lt;1000 removed'!E:E,"removed",0)</f>
        <v>09576</v>
      </c>
    </row>
    <row r="17696" spans="1:8" hidden="1" x14ac:dyDescent="0.35">
      <c r="A17696">
        <v>2515</v>
      </c>
      <c r="B17696" t="s">
        <v>5137</v>
      </c>
      <c r="C17696" t="s">
        <v>5141</v>
      </c>
      <c r="D17696" t="s">
        <v>5142</v>
      </c>
      <c r="E17696" s="26">
        <v>45170</v>
      </c>
      <c r="F17696" t="s">
        <v>6139</v>
      </c>
      <c r="G17696" t="s">
        <v>6138</v>
      </c>
      <c r="H17696" t="str">
        <f>_xlfn.XLOOKUP(C17696,'&lt;1000 removed'!E:E,'&lt;1000 removed'!E:E,"removed",0)</f>
        <v>09576</v>
      </c>
    </row>
    <row r="17697" spans="1:8" hidden="1" x14ac:dyDescent="0.35">
      <c r="A17697">
        <v>2515</v>
      </c>
      <c r="B17697" t="s">
        <v>5137</v>
      </c>
      <c r="C17697" t="s">
        <v>5141</v>
      </c>
      <c r="D17697" t="s">
        <v>5142</v>
      </c>
      <c r="E17697" s="26">
        <v>45200</v>
      </c>
      <c r="F17697" t="s">
        <v>6137</v>
      </c>
      <c r="G17697" t="s">
        <v>6138</v>
      </c>
      <c r="H17697" t="str">
        <f>_xlfn.XLOOKUP(C17697,'&lt;1000 removed'!E:E,'&lt;1000 removed'!E:E,"removed",0)</f>
        <v>09576</v>
      </c>
    </row>
    <row r="17698" spans="1:8" hidden="1" x14ac:dyDescent="0.35">
      <c r="A17698">
        <v>2515</v>
      </c>
      <c r="B17698" t="s">
        <v>5137</v>
      </c>
      <c r="C17698" t="s">
        <v>5141</v>
      </c>
      <c r="D17698" t="s">
        <v>5142</v>
      </c>
      <c r="E17698" s="26">
        <v>45200</v>
      </c>
      <c r="F17698" t="s">
        <v>6139</v>
      </c>
      <c r="G17698" t="s">
        <v>6138</v>
      </c>
      <c r="H17698" t="str">
        <f>_xlfn.XLOOKUP(C17698,'&lt;1000 removed'!E:E,'&lt;1000 removed'!E:E,"removed",0)</f>
        <v>09576</v>
      </c>
    </row>
    <row r="17699" spans="1:8" hidden="1" x14ac:dyDescent="0.35">
      <c r="A17699">
        <v>2515</v>
      </c>
      <c r="B17699" t="s">
        <v>5137</v>
      </c>
      <c r="C17699" t="s">
        <v>5141</v>
      </c>
      <c r="D17699" t="s">
        <v>5142</v>
      </c>
      <c r="E17699" s="26">
        <v>45231</v>
      </c>
      <c r="F17699" t="s">
        <v>6137</v>
      </c>
      <c r="G17699" t="s">
        <v>6138</v>
      </c>
      <c r="H17699" t="str">
        <f>_xlfn.XLOOKUP(C17699,'&lt;1000 removed'!E:E,'&lt;1000 removed'!E:E,"removed",0)</f>
        <v>09576</v>
      </c>
    </row>
    <row r="17700" spans="1:8" hidden="1" x14ac:dyDescent="0.35">
      <c r="A17700">
        <v>2515</v>
      </c>
      <c r="B17700" t="s">
        <v>5137</v>
      </c>
      <c r="C17700" t="s">
        <v>5141</v>
      </c>
      <c r="D17700" t="s">
        <v>5142</v>
      </c>
      <c r="E17700" s="26">
        <v>45231</v>
      </c>
      <c r="F17700" t="s">
        <v>6139</v>
      </c>
      <c r="G17700" t="s">
        <v>6138</v>
      </c>
      <c r="H17700" t="str">
        <f>_xlfn.XLOOKUP(C17700,'&lt;1000 removed'!E:E,'&lt;1000 removed'!E:E,"removed",0)</f>
        <v>09576</v>
      </c>
    </row>
    <row r="17701" spans="1:8" hidden="1" x14ac:dyDescent="0.35">
      <c r="A17701">
        <v>2515</v>
      </c>
      <c r="B17701" t="s">
        <v>5137</v>
      </c>
      <c r="C17701" t="s">
        <v>5141</v>
      </c>
      <c r="D17701" t="s">
        <v>5142</v>
      </c>
      <c r="E17701" s="26">
        <v>45261</v>
      </c>
      <c r="F17701" t="s">
        <v>6137</v>
      </c>
      <c r="G17701" t="s">
        <v>6138</v>
      </c>
      <c r="H17701" t="str">
        <f>_xlfn.XLOOKUP(C17701,'&lt;1000 removed'!E:E,'&lt;1000 removed'!E:E,"removed",0)</f>
        <v>09576</v>
      </c>
    </row>
    <row r="17702" spans="1:8" hidden="1" x14ac:dyDescent="0.35">
      <c r="A17702">
        <v>2515</v>
      </c>
      <c r="B17702" t="s">
        <v>5137</v>
      </c>
      <c r="C17702" t="s">
        <v>5141</v>
      </c>
      <c r="D17702" t="s">
        <v>5142</v>
      </c>
      <c r="E17702" s="26">
        <v>45261</v>
      </c>
      <c r="F17702" t="s">
        <v>6139</v>
      </c>
      <c r="G17702" t="s">
        <v>6138</v>
      </c>
      <c r="H17702" t="str">
        <f>_xlfn.XLOOKUP(C17702,'&lt;1000 removed'!E:E,'&lt;1000 removed'!E:E,"removed",0)</f>
        <v>09576</v>
      </c>
    </row>
    <row r="17703" spans="1:8" hidden="1" x14ac:dyDescent="0.35">
      <c r="A17703">
        <v>2515</v>
      </c>
      <c r="B17703" t="s">
        <v>5137</v>
      </c>
      <c r="C17703" t="s">
        <v>5143</v>
      </c>
      <c r="D17703" t="s">
        <v>5144</v>
      </c>
      <c r="E17703" s="26">
        <v>45139</v>
      </c>
      <c r="F17703" t="s">
        <v>6137</v>
      </c>
      <c r="G17703" t="s">
        <v>6138</v>
      </c>
      <c r="H17703" t="str">
        <f>_xlfn.XLOOKUP(C17703,'&lt;1000 removed'!E:E,'&lt;1000 removed'!E:E,"removed",0)</f>
        <v>09582</v>
      </c>
    </row>
    <row r="17704" spans="1:8" hidden="1" x14ac:dyDescent="0.35">
      <c r="A17704">
        <v>2515</v>
      </c>
      <c r="B17704" t="s">
        <v>5137</v>
      </c>
      <c r="C17704" t="s">
        <v>5143</v>
      </c>
      <c r="D17704" t="s">
        <v>5144</v>
      </c>
      <c r="E17704" s="26">
        <v>45139</v>
      </c>
      <c r="F17704" t="s">
        <v>6139</v>
      </c>
      <c r="G17704" t="s">
        <v>6138</v>
      </c>
      <c r="H17704" t="str">
        <f>_xlfn.XLOOKUP(C17704,'&lt;1000 removed'!E:E,'&lt;1000 removed'!E:E,"removed",0)</f>
        <v>09582</v>
      </c>
    </row>
    <row r="17705" spans="1:8" hidden="1" x14ac:dyDescent="0.35">
      <c r="A17705">
        <v>2515</v>
      </c>
      <c r="B17705" t="s">
        <v>5137</v>
      </c>
      <c r="C17705" t="s">
        <v>5143</v>
      </c>
      <c r="D17705" t="s">
        <v>5144</v>
      </c>
      <c r="E17705" s="26">
        <v>45170</v>
      </c>
      <c r="F17705" t="s">
        <v>6137</v>
      </c>
      <c r="G17705" t="s">
        <v>6138</v>
      </c>
      <c r="H17705" t="str">
        <f>_xlfn.XLOOKUP(C17705,'&lt;1000 removed'!E:E,'&lt;1000 removed'!E:E,"removed",0)</f>
        <v>09582</v>
      </c>
    </row>
    <row r="17706" spans="1:8" hidden="1" x14ac:dyDescent="0.35">
      <c r="A17706">
        <v>2515</v>
      </c>
      <c r="B17706" t="s">
        <v>5137</v>
      </c>
      <c r="C17706" t="s">
        <v>5143</v>
      </c>
      <c r="D17706" t="s">
        <v>5144</v>
      </c>
      <c r="E17706" s="26">
        <v>45170</v>
      </c>
      <c r="F17706" t="s">
        <v>6139</v>
      </c>
      <c r="G17706" t="s">
        <v>6138</v>
      </c>
      <c r="H17706" t="str">
        <f>_xlfn.XLOOKUP(C17706,'&lt;1000 removed'!E:E,'&lt;1000 removed'!E:E,"removed",0)</f>
        <v>09582</v>
      </c>
    </row>
    <row r="17707" spans="1:8" hidden="1" x14ac:dyDescent="0.35">
      <c r="A17707">
        <v>2515</v>
      </c>
      <c r="B17707" t="s">
        <v>5137</v>
      </c>
      <c r="C17707" t="s">
        <v>5143</v>
      </c>
      <c r="D17707" t="s">
        <v>5144</v>
      </c>
      <c r="E17707" s="26">
        <v>45200</v>
      </c>
      <c r="F17707" t="s">
        <v>6137</v>
      </c>
      <c r="G17707" t="s">
        <v>6138</v>
      </c>
      <c r="H17707" t="str">
        <f>_xlfn.XLOOKUP(C17707,'&lt;1000 removed'!E:E,'&lt;1000 removed'!E:E,"removed",0)</f>
        <v>09582</v>
      </c>
    </row>
    <row r="17708" spans="1:8" hidden="1" x14ac:dyDescent="0.35">
      <c r="A17708">
        <v>2515</v>
      </c>
      <c r="B17708" t="s">
        <v>5137</v>
      </c>
      <c r="C17708" t="s">
        <v>5143</v>
      </c>
      <c r="D17708" t="s">
        <v>5144</v>
      </c>
      <c r="E17708" s="26">
        <v>45200</v>
      </c>
      <c r="F17708" t="s">
        <v>6139</v>
      </c>
      <c r="G17708" t="s">
        <v>6138</v>
      </c>
      <c r="H17708" t="str">
        <f>_xlfn.XLOOKUP(C17708,'&lt;1000 removed'!E:E,'&lt;1000 removed'!E:E,"removed",0)</f>
        <v>09582</v>
      </c>
    </row>
    <row r="17709" spans="1:8" hidden="1" x14ac:dyDescent="0.35">
      <c r="A17709">
        <v>2515</v>
      </c>
      <c r="B17709" t="s">
        <v>5137</v>
      </c>
      <c r="C17709" t="s">
        <v>5143</v>
      </c>
      <c r="D17709" t="s">
        <v>5144</v>
      </c>
      <c r="E17709" s="26">
        <v>45231</v>
      </c>
      <c r="F17709" t="s">
        <v>6137</v>
      </c>
      <c r="G17709" t="s">
        <v>6138</v>
      </c>
      <c r="H17709" t="str">
        <f>_xlfn.XLOOKUP(C17709,'&lt;1000 removed'!E:E,'&lt;1000 removed'!E:E,"removed",0)</f>
        <v>09582</v>
      </c>
    </row>
    <row r="17710" spans="1:8" hidden="1" x14ac:dyDescent="0.35">
      <c r="A17710">
        <v>2515</v>
      </c>
      <c r="B17710" t="s">
        <v>5137</v>
      </c>
      <c r="C17710" t="s">
        <v>5143</v>
      </c>
      <c r="D17710" t="s">
        <v>5144</v>
      </c>
      <c r="E17710" s="26">
        <v>45231</v>
      </c>
      <c r="F17710" t="s">
        <v>6139</v>
      </c>
      <c r="G17710" t="s">
        <v>6138</v>
      </c>
      <c r="H17710" t="str">
        <f>_xlfn.XLOOKUP(C17710,'&lt;1000 removed'!E:E,'&lt;1000 removed'!E:E,"removed",0)</f>
        <v>09582</v>
      </c>
    </row>
    <row r="17711" spans="1:8" hidden="1" x14ac:dyDescent="0.35">
      <c r="A17711">
        <v>2515</v>
      </c>
      <c r="B17711" t="s">
        <v>5137</v>
      </c>
      <c r="C17711" t="s">
        <v>5143</v>
      </c>
      <c r="D17711" t="s">
        <v>5144</v>
      </c>
      <c r="E17711" s="26">
        <v>45261</v>
      </c>
      <c r="F17711" t="s">
        <v>6137</v>
      </c>
      <c r="G17711" t="s">
        <v>6138</v>
      </c>
      <c r="H17711" t="str">
        <f>_xlfn.XLOOKUP(C17711,'&lt;1000 removed'!E:E,'&lt;1000 removed'!E:E,"removed",0)</f>
        <v>09582</v>
      </c>
    </row>
    <row r="17712" spans="1:8" hidden="1" x14ac:dyDescent="0.35">
      <c r="A17712">
        <v>2515</v>
      </c>
      <c r="B17712" t="s">
        <v>5137</v>
      </c>
      <c r="C17712" t="s">
        <v>5143</v>
      </c>
      <c r="D17712" t="s">
        <v>5144</v>
      </c>
      <c r="E17712" s="26">
        <v>45261</v>
      </c>
      <c r="F17712" t="s">
        <v>6139</v>
      </c>
      <c r="G17712" t="s">
        <v>6138</v>
      </c>
      <c r="H17712" t="str">
        <f>_xlfn.XLOOKUP(C17712,'&lt;1000 removed'!E:E,'&lt;1000 removed'!E:E,"removed",0)</f>
        <v>09582</v>
      </c>
    </row>
    <row r="17713" spans="1:8" hidden="1" x14ac:dyDescent="0.35">
      <c r="A17713">
        <v>2515</v>
      </c>
      <c r="B17713" t="s">
        <v>5137</v>
      </c>
      <c r="C17713" t="s">
        <v>5138</v>
      </c>
      <c r="D17713" t="s">
        <v>1711</v>
      </c>
      <c r="E17713" s="26">
        <v>45139</v>
      </c>
      <c r="F17713" t="s">
        <v>6137</v>
      </c>
      <c r="G17713" t="s">
        <v>6138</v>
      </c>
      <c r="H17713" t="str">
        <f>_xlfn.XLOOKUP(C17713,'&lt;1000 removed'!E:E,'&lt;1000 removed'!E:E,"removed",0)</f>
        <v>09263</v>
      </c>
    </row>
    <row r="17714" spans="1:8" hidden="1" x14ac:dyDescent="0.35">
      <c r="A17714">
        <v>2515</v>
      </c>
      <c r="B17714" t="s">
        <v>5137</v>
      </c>
      <c r="C17714" t="s">
        <v>5138</v>
      </c>
      <c r="D17714" t="s">
        <v>1711</v>
      </c>
      <c r="E17714" s="26">
        <v>45139</v>
      </c>
      <c r="F17714" t="s">
        <v>6139</v>
      </c>
      <c r="G17714" t="s">
        <v>6138</v>
      </c>
      <c r="H17714" t="str">
        <f>_xlfn.XLOOKUP(C17714,'&lt;1000 removed'!E:E,'&lt;1000 removed'!E:E,"removed",0)</f>
        <v>09263</v>
      </c>
    </row>
    <row r="17715" spans="1:8" hidden="1" x14ac:dyDescent="0.35">
      <c r="A17715">
        <v>2515</v>
      </c>
      <c r="B17715" t="s">
        <v>5137</v>
      </c>
      <c r="C17715" t="s">
        <v>5138</v>
      </c>
      <c r="D17715" t="s">
        <v>1711</v>
      </c>
      <c r="E17715" s="26">
        <v>45170</v>
      </c>
      <c r="F17715" t="s">
        <v>6137</v>
      </c>
      <c r="G17715" t="s">
        <v>6138</v>
      </c>
      <c r="H17715" t="str">
        <f>_xlfn.XLOOKUP(C17715,'&lt;1000 removed'!E:E,'&lt;1000 removed'!E:E,"removed",0)</f>
        <v>09263</v>
      </c>
    </row>
    <row r="17716" spans="1:8" hidden="1" x14ac:dyDescent="0.35">
      <c r="A17716">
        <v>2515</v>
      </c>
      <c r="B17716" t="s">
        <v>5137</v>
      </c>
      <c r="C17716" t="s">
        <v>5138</v>
      </c>
      <c r="D17716" t="s">
        <v>1711</v>
      </c>
      <c r="E17716" s="26">
        <v>45170</v>
      </c>
      <c r="F17716" t="s">
        <v>6139</v>
      </c>
      <c r="G17716" t="s">
        <v>6138</v>
      </c>
      <c r="H17716" t="str">
        <f>_xlfn.XLOOKUP(C17716,'&lt;1000 removed'!E:E,'&lt;1000 removed'!E:E,"removed",0)</f>
        <v>09263</v>
      </c>
    </row>
    <row r="17717" spans="1:8" hidden="1" x14ac:dyDescent="0.35">
      <c r="A17717">
        <v>2515</v>
      </c>
      <c r="B17717" t="s">
        <v>5137</v>
      </c>
      <c r="C17717" t="s">
        <v>5138</v>
      </c>
      <c r="D17717" t="s">
        <v>1711</v>
      </c>
      <c r="E17717" s="26">
        <v>45200</v>
      </c>
      <c r="F17717" t="s">
        <v>6137</v>
      </c>
      <c r="G17717" t="s">
        <v>6138</v>
      </c>
      <c r="H17717" t="str">
        <f>_xlfn.XLOOKUP(C17717,'&lt;1000 removed'!E:E,'&lt;1000 removed'!E:E,"removed",0)</f>
        <v>09263</v>
      </c>
    </row>
    <row r="17718" spans="1:8" hidden="1" x14ac:dyDescent="0.35">
      <c r="A17718">
        <v>2515</v>
      </c>
      <c r="B17718" t="s">
        <v>5137</v>
      </c>
      <c r="C17718" t="s">
        <v>5138</v>
      </c>
      <c r="D17718" t="s">
        <v>1711</v>
      </c>
      <c r="E17718" s="26">
        <v>45200</v>
      </c>
      <c r="F17718" t="s">
        <v>6139</v>
      </c>
      <c r="G17718" t="s">
        <v>6138</v>
      </c>
      <c r="H17718" t="str">
        <f>_xlfn.XLOOKUP(C17718,'&lt;1000 removed'!E:E,'&lt;1000 removed'!E:E,"removed",0)</f>
        <v>09263</v>
      </c>
    </row>
    <row r="17719" spans="1:8" hidden="1" x14ac:dyDescent="0.35">
      <c r="A17719">
        <v>2515</v>
      </c>
      <c r="B17719" t="s">
        <v>5137</v>
      </c>
      <c r="C17719" t="s">
        <v>5138</v>
      </c>
      <c r="D17719" t="s">
        <v>1711</v>
      </c>
      <c r="E17719" s="26">
        <v>45231</v>
      </c>
      <c r="F17719" t="s">
        <v>6137</v>
      </c>
      <c r="G17719" t="s">
        <v>6138</v>
      </c>
      <c r="H17719" t="str">
        <f>_xlfn.XLOOKUP(C17719,'&lt;1000 removed'!E:E,'&lt;1000 removed'!E:E,"removed",0)</f>
        <v>09263</v>
      </c>
    </row>
    <row r="17720" spans="1:8" hidden="1" x14ac:dyDescent="0.35">
      <c r="A17720">
        <v>2515</v>
      </c>
      <c r="B17720" t="s">
        <v>5137</v>
      </c>
      <c r="C17720" t="s">
        <v>5138</v>
      </c>
      <c r="D17720" t="s">
        <v>1711</v>
      </c>
      <c r="E17720" s="26">
        <v>45231</v>
      </c>
      <c r="F17720" t="s">
        <v>6139</v>
      </c>
      <c r="G17720" t="s">
        <v>6138</v>
      </c>
      <c r="H17720" t="str">
        <f>_xlfn.XLOOKUP(C17720,'&lt;1000 removed'!E:E,'&lt;1000 removed'!E:E,"removed",0)</f>
        <v>09263</v>
      </c>
    </row>
    <row r="17721" spans="1:8" hidden="1" x14ac:dyDescent="0.35">
      <c r="A17721">
        <v>2515</v>
      </c>
      <c r="B17721" t="s">
        <v>5137</v>
      </c>
      <c r="C17721" t="s">
        <v>5138</v>
      </c>
      <c r="D17721" t="s">
        <v>1711</v>
      </c>
      <c r="E17721" s="26">
        <v>45261</v>
      </c>
      <c r="F17721" t="s">
        <v>6137</v>
      </c>
      <c r="G17721" t="s">
        <v>6138</v>
      </c>
      <c r="H17721" t="str">
        <f>_xlfn.XLOOKUP(C17721,'&lt;1000 removed'!E:E,'&lt;1000 removed'!E:E,"removed",0)</f>
        <v>09263</v>
      </c>
    </row>
    <row r="17722" spans="1:8" hidden="1" x14ac:dyDescent="0.35">
      <c r="A17722">
        <v>2515</v>
      </c>
      <c r="B17722" t="s">
        <v>5137</v>
      </c>
      <c r="C17722" t="s">
        <v>5138</v>
      </c>
      <c r="D17722" t="s">
        <v>1711</v>
      </c>
      <c r="E17722" s="26">
        <v>45261</v>
      </c>
      <c r="F17722" t="s">
        <v>6139</v>
      </c>
      <c r="G17722" t="s">
        <v>6138</v>
      </c>
      <c r="H17722" t="str">
        <f>_xlfn.XLOOKUP(C17722,'&lt;1000 removed'!E:E,'&lt;1000 removed'!E:E,"removed",0)</f>
        <v>09263</v>
      </c>
    </row>
    <row r="17723" spans="1:8" hidden="1" x14ac:dyDescent="0.35">
      <c r="A17723">
        <v>2515</v>
      </c>
      <c r="B17723" t="s">
        <v>5137</v>
      </c>
      <c r="C17723" t="s">
        <v>5139</v>
      </c>
      <c r="D17723" t="s">
        <v>5140</v>
      </c>
      <c r="E17723" s="26">
        <v>45108</v>
      </c>
      <c r="F17723" t="s">
        <v>6137</v>
      </c>
      <c r="G17723" t="s">
        <v>6138</v>
      </c>
      <c r="H17723" t="str">
        <f>_xlfn.XLOOKUP(C17723,'&lt;1000 removed'!E:E,'&lt;1000 removed'!E:E,"removed",0)</f>
        <v>09575</v>
      </c>
    </row>
    <row r="17724" spans="1:8" hidden="1" x14ac:dyDescent="0.35">
      <c r="A17724">
        <v>2515</v>
      </c>
      <c r="B17724" t="s">
        <v>5137</v>
      </c>
      <c r="C17724" t="s">
        <v>5139</v>
      </c>
      <c r="D17724" t="s">
        <v>5140</v>
      </c>
      <c r="E17724" s="26">
        <v>45108</v>
      </c>
      <c r="F17724" t="s">
        <v>6139</v>
      </c>
      <c r="G17724" t="s">
        <v>6138</v>
      </c>
      <c r="H17724" t="str">
        <f>_xlfn.XLOOKUP(C17724,'&lt;1000 removed'!E:E,'&lt;1000 removed'!E:E,"removed",0)</f>
        <v>09575</v>
      </c>
    </row>
    <row r="17725" spans="1:8" hidden="1" x14ac:dyDescent="0.35">
      <c r="A17725">
        <v>2515</v>
      </c>
      <c r="B17725" t="s">
        <v>5137</v>
      </c>
      <c r="C17725" t="s">
        <v>5139</v>
      </c>
      <c r="D17725" t="s">
        <v>5140</v>
      </c>
      <c r="E17725" s="26">
        <v>45139</v>
      </c>
      <c r="F17725" t="s">
        <v>6137</v>
      </c>
      <c r="G17725" t="s">
        <v>6138</v>
      </c>
      <c r="H17725" t="str">
        <f>_xlfn.XLOOKUP(C17725,'&lt;1000 removed'!E:E,'&lt;1000 removed'!E:E,"removed",0)</f>
        <v>09575</v>
      </c>
    </row>
    <row r="17726" spans="1:8" hidden="1" x14ac:dyDescent="0.35">
      <c r="A17726">
        <v>2515</v>
      </c>
      <c r="B17726" t="s">
        <v>5137</v>
      </c>
      <c r="C17726" t="s">
        <v>5139</v>
      </c>
      <c r="D17726" t="s">
        <v>5140</v>
      </c>
      <c r="E17726" s="26">
        <v>45139</v>
      </c>
      <c r="F17726" t="s">
        <v>6139</v>
      </c>
      <c r="G17726" t="s">
        <v>6138</v>
      </c>
      <c r="H17726" t="str">
        <f>_xlfn.XLOOKUP(C17726,'&lt;1000 removed'!E:E,'&lt;1000 removed'!E:E,"removed",0)</f>
        <v>09575</v>
      </c>
    </row>
    <row r="17727" spans="1:8" hidden="1" x14ac:dyDescent="0.35">
      <c r="A17727">
        <v>2515</v>
      </c>
      <c r="B17727" t="s">
        <v>5137</v>
      </c>
      <c r="C17727" t="s">
        <v>5139</v>
      </c>
      <c r="D17727" t="s">
        <v>5140</v>
      </c>
      <c r="E17727" s="26">
        <v>45170</v>
      </c>
      <c r="F17727" t="s">
        <v>6137</v>
      </c>
      <c r="G17727" t="s">
        <v>6138</v>
      </c>
      <c r="H17727" t="str">
        <f>_xlfn.XLOOKUP(C17727,'&lt;1000 removed'!E:E,'&lt;1000 removed'!E:E,"removed",0)</f>
        <v>09575</v>
      </c>
    </row>
    <row r="17728" spans="1:8" hidden="1" x14ac:dyDescent="0.35">
      <c r="A17728">
        <v>2515</v>
      </c>
      <c r="B17728" t="s">
        <v>5137</v>
      </c>
      <c r="C17728" t="s">
        <v>5139</v>
      </c>
      <c r="D17728" t="s">
        <v>5140</v>
      </c>
      <c r="E17728" s="26">
        <v>45170</v>
      </c>
      <c r="F17728" t="s">
        <v>6139</v>
      </c>
      <c r="G17728" t="s">
        <v>6138</v>
      </c>
      <c r="H17728" t="str">
        <f>_xlfn.XLOOKUP(C17728,'&lt;1000 removed'!E:E,'&lt;1000 removed'!E:E,"removed",0)</f>
        <v>09575</v>
      </c>
    </row>
    <row r="17729" spans="1:8" hidden="1" x14ac:dyDescent="0.35">
      <c r="A17729">
        <v>2515</v>
      </c>
      <c r="B17729" t="s">
        <v>5137</v>
      </c>
      <c r="C17729" t="s">
        <v>5139</v>
      </c>
      <c r="D17729" t="s">
        <v>5140</v>
      </c>
      <c r="E17729" s="26">
        <v>45200</v>
      </c>
      <c r="F17729" t="s">
        <v>6137</v>
      </c>
      <c r="G17729" t="s">
        <v>6138</v>
      </c>
      <c r="H17729" t="str">
        <f>_xlfn.XLOOKUP(C17729,'&lt;1000 removed'!E:E,'&lt;1000 removed'!E:E,"removed",0)</f>
        <v>09575</v>
      </c>
    </row>
    <row r="17730" spans="1:8" hidden="1" x14ac:dyDescent="0.35">
      <c r="A17730">
        <v>2515</v>
      </c>
      <c r="B17730" t="s">
        <v>5137</v>
      </c>
      <c r="C17730" t="s">
        <v>5139</v>
      </c>
      <c r="D17730" t="s">
        <v>5140</v>
      </c>
      <c r="E17730" s="26">
        <v>45200</v>
      </c>
      <c r="F17730" t="s">
        <v>6139</v>
      </c>
      <c r="G17730" t="s">
        <v>6138</v>
      </c>
      <c r="H17730" t="str">
        <f>_xlfn.XLOOKUP(C17730,'&lt;1000 removed'!E:E,'&lt;1000 removed'!E:E,"removed",0)</f>
        <v>09575</v>
      </c>
    </row>
    <row r="17731" spans="1:8" hidden="1" x14ac:dyDescent="0.35">
      <c r="A17731">
        <v>2515</v>
      </c>
      <c r="B17731" t="s">
        <v>5137</v>
      </c>
      <c r="C17731" t="s">
        <v>5139</v>
      </c>
      <c r="D17731" t="s">
        <v>5140</v>
      </c>
      <c r="E17731" s="26">
        <v>45231</v>
      </c>
      <c r="F17731" t="s">
        <v>6137</v>
      </c>
      <c r="G17731" t="s">
        <v>6138</v>
      </c>
      <c r="H17731" t="str">
        <f>_xlfn.XLOOKUP(C17731,'&lt;1000 removed'!E:E,'&lt;1000 removed'!E:E,"removed",0)</f>
        <v>09575</v>
      </c>
    </row>
    <row r="17732" spans="1:8" hidden="1" x14ac:dyDescent="0.35">
      <c r="A17732">
        <v>2515</v>
      </c>
      <c r="B17732" t="s">
        <v>5137</v>
      </c>
      <c r="C17732" t="s">
        <v>5139</v>
      </c>
      <c r="D17732" t="s">
        <v>5140</v>
      </c>
      <c r="E17732" s="26">
        <v>45231</v>
      </c>
      <c r="F17732" t="s">
        <v>6139</v>
      </c>
      <c r="G17732" t="s">
        <v>6138</v>
      </c>
      <c r="H17732" t="str">
        <f>_xlfn.XLOOKUP(C17732,'&lt;1000 removed'!E:E,'&lt;1000 removed'!E:E,"removed",0)</f>
        <v>09575</v>
      </c>
    </row>
    <row r="17733" spans="1:8" hidden="1" x14ac:dyDescent="0.35">
      <c r="A17733">
        <v>2515</v>
      </c>
      <c r="B17733" t="s">
        <v>5137</v>
      </c>
      <c r="C17733" t="s">
        <v>5139</v>
      </c>
      <c r="D17733" t="s">
        <v>5140</v>
      </c>
      <c r="E17733" s="26">
        <v>45261</v>
      </c>
      <c r="F17733" t="s">
        <v>6137</v>
      </c>
      <c r="G17733" t="s">
        <v>6138</v>
      </c>
      <c r="H17733" t="str">
        <f>_xlfn.XLOOKUP(C17733,'&lt;1000 removed'!E:E,'&lt;1000 removed'!E:E,"removed",0)</f>
        <v>09575</v>
      </c>
    </row>
    <row r="17734" spans="1:8" hidden="1" x14ac:dyDescent="0.35">
      <c r="A17734">
        <v>2515</v>
      </c>
      <c r="B17734" t="s">
        <v>5137</v>
      </c>
      <c r="C17734" t="s">
        <v>5139</v>
      </c>
      <c r="D17734" t="s">
        <v>5140</v>
      </c>
      <c r="E17734" s="26">
        <v>45261</v>
      </c>
      <c r="F17734" t="s">
        <v>6139</v>
      </c>
      <c r="G17734" t="s">
        <v>6138</v>
      </c>
      <c r="H17734" t="str">
        <f>_xlfn.XLOOKUP(C17734,'&lt;1000 removed'!E:E,'&lt;1000 removed'!E:E,"removed",0)</f>
        <v>09575</v>
      </c>
    </row>
    <row r="17735" spans="1:8" hidden="1" x14ac:dyDescent="0.35">
      <c r="A17735">
        <v>900</v>
      </c>
      <c r="B17735" t="s">
        <v>3592</v>
      </c>
      <c r="C17735" t="s">
        <v>3746</v>
      </c>
      <c r="D17735" t="s">
        <v>3747</v>
      </c>
      <c r="E17735" s="26">
        <v>45139</v>
      </c>
      <c r="F17735" t="s">
        <v>6137</v>
      </c>
      <c r="G17735" t="s">
        <v>6138</v>
      </c>
      <c r="H17735" t="str">
        <f>_xlfn.XLOOKUP(C17735,'BAB Identified Sites'!E:E,'BAB Identified Sites'!E:E,"missing",0)</f>
        <v>missing</v>
      </c>
    </row>
    <row r="17736" spans="1:8" hidden="1" x14ac:dyDescent="0.35">
      <c r="A17736">
        <v>900</v>
      </c>
      <c r="B17736" t="s">
        <v>3592</v>
      </c>
      <c r="C17736" t="s">
        <v>3746</v>
      </c>
      <c r="D17736" t="s">
        <v>3747</v>
      </c>
      <c r="E17736" s="26">
        <v>45139</v>
      </c>
      <c r="F17736" t="s">
        <v>6139</v>
      </c>
      <c r="G17736" t="s">
        <v>6138</v>
      </c>
      <c r="H17736" t="str">
        <f>_xlfn.XLOOKUP(C17736,'BAB Identified Sites'!E:E,'BAB Identified Sites'!E:E,"missing",0)</f>
        <v>missing</v>
      </c>
    </row>
    <row r="17737" spans="1:8" hidden="1" x14ac:dyDescent="0.35">
      <c r="A17737">
        <v>900</v>
      </c>
      <c r="B17737" t="s">
        <v>3592</v>
      </c>
      <c r="C17737" t="s">
        <v>3746</v>
      </c>
      <c r="D17737" t="s">
        <v>3747</v>
      </c>
      <c r="E17737" s="26">
        <v>45170</v>
      </c>
      <c r="F17737" t="s">
        <v>6137</v>
      </c>
      <c r="G17737" t="s">
        <v>6138</v>
      </c>
      <c r="H17737" t="str">
        <f>_xlfn.XLOOKUP(C17737,'BAB Identified Sites'!E:E,'BAB Identified Sites'!E:E,"missing",0)</f>
        <v>missing</v>
      </c>
    </row>
    <row r="17738" spans="1:8" hidden="1" x14ac:dyDescent="0.35">
      <c r="A17738">
        <v>900</v>
      </c>
      <c r="B17738" t="s">
        <v>3592</v>
      </c>
      <c r="C17738" t="s">
        <v>3746</v>
      </c>
      <c r="D17738" t="s">
        <v>3747</v>
      </c>
      <c r="E17738" s="26">
        <v>45170</v>
      </c>
      <c r="F17738" t="s">
        <v>6139</v>
      </c>
      <c r="G17738" t="s">
        <v>6138</v>
      </c>
      <c r="H17738" t="str">
        <f>_xlfn.XLOOKUP(C17738,'BAB Identified Sites'!E:E,'BAB Identified Sites'!E:E,"missing",0)</f>
        <v>missing</v>
      </c>
    </row>
    <row r="17739" spans="1:8" hidden="1" x14ac:dyDescent="0.35">
      <c r="A17739">
        <v>900</v>
      </c>
      <c r="B17739" t="s">
        <v>3592</v>
      </c>
      <c r="C17739" t="s">
        <v>3746</v>
      </c>
      <c r="D17739" t="s">
        <v>3747</v>
      </c>
      <c r="E17739" s="26">
        <v>45200</v>
      </c>
      <c r="F17739" t="s">
        <v>6137</v>
      </c>
      <c r="G17739" t="s">
        <v>6138</v>
      </c>
      <c r="H17739" t="str">
        <f>_xlfn.XLOOKUP(C17739,'BAB Identified Sites'!E:E,'BAB Identified Sites'!E:E,"missing",0)</f>
        <v>missing</v>
      </c>
    </row>
    <row r="17740" spans="1:8" hidden="1" x14ac:dyDescent="0.35">
      <c r="A17740">
        <v>900</v>
      </c>
      <c r="B17740" t="s">
        <v>3592</v>
      </c>
      <c r="C17740" t="s">
        <v>3746</v>
      </c>
      <c r="D17740" t="s">
        <v>3747</v>
      </c>
      <c r="E17740" s="26">
        <v>45200</v>
      </c>
      <c r="F17740" t="s">
        <v>6139</v>
      </c>
      <c r="G17740" t="s">
        <v>6138</v>
      </c>
      <c r="H17740" t="str">
        <f>_xlfn.XLOOKUP(C17740,'BAB Identified Sites'!E:E,'BAB Identified Sites'!E:E,"missing",0)</f>
        <v>missing</v>
      </c>
    </row>
    <row r="17741" spans="1:8" hidden="1" x14ac:dyDescent="0.35">
      <c r="A17741">
        <v>900</v>
      </c>
      <c r="B17741" t="s">
        <v>3592</v>
      </c>
      <c r="C17741" t="s">
        <v>3746</v>
      </c>
      <c r="D17741" t="s">
        <v>3747</v>
      </c>
      <c r="E17741" s="26">
        <v>45231</v>
      </c>
      <c r="F17741" t="s">
        <v>6137</v>
      </c>
      <c r="G17741" t="s">
        <v>6138</v>
      </c>
      <c r="H17741" t="str">
        <f>_xlfn.XLOOKUP(C17741,'BAB Identified Sites'!E:E,'BAB Identified Sites'!E:E,"missing",0)</f>
        <v>missing</v>
      </c>
    </row>
    <row r="17742" spans="1:8" hidden="1" x14ac:dyDescent="0.35">
      <c r="A17742">
        <v>900</v>
      </c>
      <c r="B17742" t="s">
        <v>3592</v>
      </c>
      <c r="C17742" t="s">
        <v>3746</v>
      </c>
      <c r="D17742" t="s">
        <v>3747</v>
      </c>
      <c r="E17742" s="26">
        <v>45231</v>
      </c>
      <c r="F17742" t="s">
        <v>6139</v>
      </c>
      <c r="G17742" t="s">
        <v>6138</v>
      </c>
      <c r="H17742" t="str">
        <f>_xlfn.XLOOKUP(C17742,'BAB Identified Sites'!E:E,'BAB Identified Sites'!E:E,"missing",0)</f>
        <v>missing</v>
      </c>
    </row>
    <row r="17743" spans="1:8" hidden="1" x14ac:dyDescent="0.35">
      <c r="A17743">
        <v>900</v>
      </c>
      <c r="B17743" t="s">
        <v>3592</v>
      </c>
      <c r="C17743" t="s">
        <v>3746</v>
      </c>
      <c r="D17743" t="s">
        <v>3747</v>
      </c>
      <c r="E17743" s="26">
        <v>45261</v>
      </c>
      <c r="F17743" t="s">
        <v>6137</v>
      </c>
      <c r="G17743" t="s">
        <v>6138</v>
      </c>
      <c r="H17743" t="str">
        <f>_xlfn.XLOOKUP(C17743,'BAB Identified Sites'!E:E,'BAB Identified Sites'!E:E,"missing",0)</f>
        <v>missing</v>
      </c>
    </row>
    <row r="17744" spans="1:8" hidden="1" x14ac:dyDescent="0.35">
      <c r="A17744">
        <v>900</v>
      </c>
      <c r="B17744" t="s">
        <v>3592</v>
      </c>
      <c r="C17744" t="s">
        <v>3746</v>
      </c>
      <c r="D17744" t="s">
        <v>3747</v>
      </c>
      <c r="E17744" s="26">
        <v>45261</v>
      </c>
      <c r="F17744" t="s">
        <v>6139</v>
      </c>
      <c r="G17744" t="s">
        <v>6138</v>
      </c>
      <c r="H17744" t="str">
        <f>_xlfn.XLOOKUP(C17744,'BAB Identified Sites'!E:E,'BAB Identified Sites'!E:E,"missing",0)</f>
        <v>missing</v>
      </c>
    </row>
    <row r="17745" spans="1:8" hidden="1" x14ac:dyDescent="0.35">
      <c r="A17745">
        <v>140</v>
      </c>
      <c r="B17745" t="s">
        <v>2731</v>
      </c>
      <c r="C17745" t="s">
        <v>2770</v>
      </c>
      <c r="D17745" t="s">
        <v>2771</v>
      </c>
      <c r="E17745" s="26">
        <v>45139</v>
      </c>
      <c r="F17745" t="s">
        <v>6137</v>
      </c>
      <c r="G17745" t="s">
        <v>6138</v>
      </c>
      <c r="H17745" t="str">
        <f>_xlfn.XLOOKUP(C17745,'BAB Identified Sites'!E:E,'BAB Identified Sites'!E:E,"missing",0)</f>
        <v>missing</v>
      </c>
    </row>
    <row r="17746" spans="1:8" hidden="1" x14ac:dyDescent="0.35">
      <c r="A17746">
        <v>140</v>
      </c>
      <c r="B17746" t="s">
        <v>2731</v>
      </c>
      <c r="C17746" t="s">
        <v>2770</v>
      </c>
      <c r="D17746" t="s">
        <v>2771</v>
      </c>
      <c r="E17746" s="26">
        <v>45139</v>
      </c>
      <c r="F17746" t="s">
        <v>6139</v>
      </c>
      <c r="G17746" t="s">
        <v>6138</v>
      </c>
      <c r="H17746" t="str">
        <f>_xlfn.XLOOKUP(C17746,'BAB Identified Sites'!E:E,'BAB Identified Sites'!E:E,"missing",0)</f>
        <v>missing</v>
      </c>
    </row>
    <row r="17747" spans="1:8" hidden="1" x14ac:dyDescent="0.35">
      <c r="A17747">
        <v>140</v>
      </c>
      <c r="B17747" t="s">
        <v>2731</v>
      </c>
      <c r="C17747" t="s">
        <v>2770</v>
      </c>
      <c r="D17747" t="s">
        <v>2771</v>
      </c>
      <c r="E17747" s="26">
        <v>45170</v>
      </c>
      <c r="F17747" t="s">
        <v>6137</v>
      </c>
      <c r="G17747" t="s">
        <v>6138</v>
      </c>
      <c r="H17747" t="str">
        <f>_xlfn.XLOOKUP(C17747,'BAB Identified Sites'!E:E,'BAB Identified Sites'!E:E,"missing",0)</f>
        <v>missing</v>
      </c>
    </row>
    <row r="17748" spans="1:8" hidden="1" x14ac:dyDescent="0.35">
      <c r="A17748">
        <v>140</v>
      </c>
      <c r="B17748" t="s">
        <v>2731</v>
      </c>
      <c r="C17748" t="s">
        <v>2770</v>
      </c>
      <c r="D17748" t="s">
        <v>2771</v>
      </c>
      <c r="E17748" s="26">
        <v>45170</v>
      </c>
      <c r="F17748" t="s">
        <v>6139</v>
      </c>
      <c r="G17748" t="s">
        <v>6138</v>
      </c>
      <c r="H17748" t="str">
        <f>_xlfn.XLOOKUP(C17748,'BAB Identified Sites'!E:E,'BAB Identified Sites'!E:E,"missing",0)</f>
        <v>missing</v>
      </c>
    </row>
    <row r="17749" spans="1:8" hidden="1" x14ac:dyDescent="0.35">
      <c r="A17749">
        <v>140</v>
      </c>
      <c r="B17749" t="s">
        <v>2731</v>
      </c>
      <c r="C17749" t="s">
        <v>2770</v>
      </c>
      <c r="D17749" t="s">
        <v>2771</v>
      </c>
      <c r="E17749" s="26">
        <v>45231</v>
      </c>
      <c r="F17749" t="s">
        <v>6137</v>
      </c>
      <c r="G17749" t="s">
        <v>6138</v>
      </c>
      <c r="H17749" t="str">
        <f>_xlfn.XLOOKUP(C17749,'BAB Identified Sites'!E:E,'BAB Identified Sites'!E:E,"missing",0)</f>
        <v>missing</v>
      </c>
    </row>
    <row r="17750" spans="1:8" hidden="1" x14ac:dyDescent="0.35">
      <c r="A17750">
        <v>140</v>
      </c>
      <c r="B17750" t="s">
        <v>2731</v>
      </c>
      <c r="C17750" t="s">
        <v>2770</v>
      </c>
      <c r="D17750" t="s">
        <v>2771</v>
      </c>
      <c r="E17750" s="26">
        <v>45231</v>
      </c>
      <c r="F17750" t="s">
        <v>6139</v>
      </c>
      <c r="G17750" t="s">
        <v>6138</v>
      </c>
      <c r="H17750" t="str">
        <f>_xlfn.XLOOKUP(C17750,'BAB Identified Sites'!E:E,'BAB Identified Sites'!E:E,"missing",0)</f>
        <v>missing</v>
      </c>
    </row>
    <row r="17751" spans="1:8" hidden="1" x14ac:dyDescent="0.35">
      <c r="A17751">
        <v>140</v>
      </c>
      <c r="B17751" t="s">
        <v>2731</v>
      </c>
      <c r="C17751" t="s">
        <v>2770</v>
      </c>
      <c r="D17751" t="s">
        <v>2771</v>
      </c>
      <c r="E17751" s="26">
        <v>45261</v>
      </c>
      <c r="F17751" t="s">
        <v>6137</v>
      </c>
      <c r="G17751" t="s">
        <v>6138</v>
      </c>
      <c r="H17751" t="str">
        <f>_xlfn.XLOOKUP(C17751,'BAB Identified Sites'!E:E,'BAB Identified Sites'!E:E,"missing",0)</f>
        <v>missing</v>
      </c>
    </row>
    <row r="17752" spans="1:8" hidden="1" x14ac:dyDescent="0.35">
      <c r="A17752">
        <v>140</v>
      </c>
      <c r="B17752" t="s">
        <v>2731</v>
      </c>
      <c r="C17752" t="s">
        <v>2770</v>
      </c>
      <c r="D17752" t="s">
        <v>2771</v>
      </c>
      <c r="E17752" s="26">
        <v>45261</v>
      </c>
      <c r="F17752" t="s">
        <v>6139</v>
      </c>
      <c r="G17752" t="s">
        <v>6138</v>
      </c>
      <c r="H17752" t="str">
        <f>_xlfn.XLOOKUP(C17752,'BAB Identified Sites'!E:E,'BAB Identified Sites'!E:E,"missing",0)</f>
        <v>missing</v>
      </c>
    </row>
    <row r="17753" spans="1:8" hidden="1" x14ac:dyDescent="0.35">
      <c r="A17753">
        <v>980</v>
      </c>
      <c r="B17753" t="s">
        <v>3819</v>
      </c>
      <c r="C17753" t="s">
        <v>3856</v>
      </c>
      <c r="D17753" t="s">
        <v>3857</v>
      </c>
      <c r="E17753" s="26">
        <v>45139</v>
      </c>
      <c r="F17753" t="s">
        <v>6137</v>
      </c>
      <c r="G17753" t="s">
        <v>6138</v>
      </c>
      <c r="H17753" t="str">
        <f>_xlfn.XLOOKUP(C17753,'BAB Identified Sites'!E:E,'BAB Identified Sites'!E:E,"missing",0)</f>
        <v>09602</v>
      </c>
    </row>
    <row r="17754" spans="1:8" hidden="1" x14ac:dyDescent="0.35">
      <c r="A17754">
        <v>980</v>
      </c>
      <c r="B17754" t="s">
        <v>3819</v>
      </c>
      <c r="C17754" t="s">
        <v>3856</v>
      </c>
      <c r="D17754" t="s">
        <v>3857</v>
      </c>
      <c r="E17754" s="26">
        <v>45139</v>
      </c>
      <c r="F17754" t="s">
        <v>6139</v>
      </c>
      <c r="G17754" t="s">
        <v>6138</v>
      </c>
      <c r="H17754" t="str">
        <f>_xlfn.XLOOKUP(C17754,'BAB Identified Sites'!E:E,'BAB Identified Sites'!E:E,"missing",0)</f>
        <v>09602</v>
      </c>
    </row>
    <row r="17755" spans="1:8" hidden="1" x14ac:dyDescent="0.35">
      <c r="A17755">
        <v>980</v>
      </c>
      <c r="B17755" t="s">
        <v>3819</v>
      </c>
      <c r="C17755" t="s">
        <v>3856</v>
      </c>
      <c r="D17755" t="s">
        <v>3857</v>
      </c>
      <c r="E17755" s="26">
        <v>45139</v>
      </c>
      <c r="F17755" t="s">
        <v>6140</v>
      </c>
      <c r="G17755" t="s">
        <v>6138</v>
      </c>
      <c r="H17755" t="str">
        <f>_xlfn.XLOOKUP(C17755,'BAB Identified Sites'!E:E,'BAB Identified Sites'!E:E,"missing",0)</f>
        <v>09602</v>
      </c>
    </row>
    <row r="17756" spans="1:8" hidden="1" x14ac:dyDescent="0.35">
      <c r="A17756">
        <v>980</v>
      </c>
      <c r="B17756" t="s">
        <v>3819</v>
      </c>
      <c r="C17756" t="s">
        <v>3856</v>
      </c>
      <c r="D17756" t="s">
        <v>3857</v>
      </c>
      <c r="E17756" s="26">
        <v>45170</v>
      </c>
      <c r="F17756" t="s">
        <v>6137</v>
      </c>
      <c r="G17756" t="s">
        <v>6138</v>
      </c>
      <c r="H17756" t="str">
        <f>_xlfn.XLOOKUP(C17756,'BAB Identified Sites'!E:E,'BAB Identified Sites'!E:E,"missing",0)</f>
        <v>09602</v>
      </c>
    </row>
    <row r="17757" spans="1:8" hidden="1" x14ac:dyDescent="0.35">
      <c r="A17757">
        <v>980</v>
      </c>
      <c r="B17757" t="s">
        <v>3819</v>
      </c>
      <c r="C17757" t="s">
        <v>3856</v>
      </c>
      <c r="D17757" t="s">
        <v>3857</v>
      </c>
      <c r="E17757" s="26">
        <v>45170</v>
      </c>
      <c r="F17757" t="s">
        <v>6139</v>
      </c>
      <c r="G17757" t="s">
        <v>6138</v>
      </c>
      <c r="H17757" t="str">
        <f>_xlfn.XLOOKUP(C17757,'BAB Identified Sites'!E:E,'BAB Identified Sites'!E:E,"missing",0)</f>
        <v>09602</v>
      </c>
    </row>
    <row r="17758" spans="1:8" hidden="1" x14ac:dyDescent="0.35">
      <c r="A17758">
        <v>980</v>
      </c>
      <c r="B17758" t="s">
        <v>3819</v>
      </c>
      <c r="C17758" t="s">
        <v>3856</v>
      </c>
      <c r="D17758" t="s">
        <v>3857</v>
      </c>
      <c r="E17758" s="26">
        <v>45170</v>
      </c>
      <c r="F17758" t="s">
        <v>6140</v>
      </c>
      <c r="G17758" t="s">
        <v>6138</v>
      </c>
      <c r="H17758" t="str">
        <f>_xlfn.XLOOKUP(C17758,'BAB Identified Sites'!E:E,'BAB Identified Sites'!E:E,"missing",0)</f>
        <v>09602</v>
      </c>
    </row>
    <row r="17759" spans="1:8" hidden="1" x14ac:dyDescent="0.35">
      <c r="A17759">
        <v>980</v>
      </c>
      <c r="B17759" t="s">
        <v>3819</v>
      </c>
      <c r="C17759" t="s">
        <v>3856</v>
      </c>
      <c r="D17759" t="s">
        <v>3857</v>
      </c>
      <c r="E17759" s="26">
        <v>45200</v>
      </c>
      <c r="F17759" t="s">
        <v>6137</v>
      </c>
      <c r="G17759" t="s">
        <v>6138</v>
      </c>
      <c r="H17759" t="str">
        <f>_xlfn.XLOOKUP(C17759,'BAB Identified Sites'!E:E,'BAB Identified Sites'!E:E,"missing",0)</f>
        <v>09602</v>
      </c>
    </row>
    <row r="17760" spans="1:8" hidden="1" x14ac:dyDescent="0.35">
      <c r="A17760">
        <v>980</v>
      </c>
      <c r="B17760" t="s">
        <v>3819</v>
      </c>
      <c r="C17760" t="s">
        <v>3856</v>
      </c>
      <c r="D17760" t="s">
        <v>3857</v>
      </c>
      <c r="E17760" s="26">
        <v>45200</v>
      </c>
      <c r="F17760" t="s">
        <v>6139</v>
      </c>
      <c r="G17760" t="s">
        <v>6138</v>
      </c>
      <c r="H17760" t="str">
        <f>_xlfn.XLOOKUP(C17760,'BAB Identified Sites'!E:E,'BAB Identified Sites'!E:E,"missing",0)</f>
        <v>09602</v>
      </c>
    </row>
    <row r="17761" spans="1:8" hidden="1" x14ac:dyDescent="0.35">
      <c r="A17761">
        <v>980</v>
      </c>
      <c r="B17761" t="s">
        <v>3819</v>
      </c>
      <c r="C17761" t="s">
        <v>3856</v>
      </c>
      <c r="D17761" t="s">
        <v>3857</v>
      </c>
      <c r="E17761" s="26">
        <v>45200</v>
      </c>
      <c r="F17761" t="s">
        <v>6140</v>
      </c>
      <c r="G17761" t="s">
        <v>6138</v>
      </c>
      <c r="H17761" t="str">
        <f>_xlfn.XLOOKUP(C17761,'BAB Identified Sites'!E:E,'BAB Identified Sites'!E:E,"missing",0)</f>
        <v>09602</v>
      </c>
    </row>
    <row r="17762" spans="1:8" hidden="1" x14ac:dyDescent="0.35">
      <c r="A17762">
        <v>980</v>
      </c>
      <c r="B17762" t="s">
        <v>3819</v>
      </c>
      <c r="C17762" t="s">
        <v>3856</v>
      </c>
      <c r="D17762" t="s">
        <v>3857</v>
      </c>
      <c r="E17762" s="26">
        <v>45231</v>
      </c>
      <c r="F17762" t="s">
        <v>6137</v>
      </c>
      <c r="G17762" t="s">
        <v>6138</v>
      </c>
      <c r="H17762" t="str">
        <f>_xlfn.XLOOKUP(C17762,'BAB Identified Sites'!E:E,'BAB Identified Sites'!E:E,"missing",0)</f>
        <v>09602</v>
      </c>
    </row>
    <row r="17763" spans="1:8" hidden="1" x14ac:dyDescent="0.35">
      <c r="A17763">
        <v>980</v>
      </c>
      <c r="B17763" t="s">
        <v>3819</v>
      </c>
      <c r="C17763" t="s">
        <v>3856</v>
      </c>
      <c r="D17763" t="s">
        <v>3857</v>
      </c>
      <c r="E17763" s="26">
        <v>45231</v>
      </c>
      <c r="F17763" t="s">
        <v>6139</v>
      </c>
      <c r="G17763" t="s">
        <v>6138</v>
      </c>
      <c r="H17763" t="str">
        <f>_xlfn.XLOOKUP(C17763,'BAB Identified Sites'!E:E,'BAB Identified Sites'!E:E,"missing",0)</f>
        <v>09602</v>
      </c>
    </row>
    <row r="17764" spans="1:8" hidden="1" x14ac:dyDescent="0.35">
      <c r="A17764">
        <v>980</v>
      </c>
      <c r="B17764" t="s">
        <v>3819</v>
      </c>
      <c r="C17764" t="s">
        <v>3856</v>
      </c>
      <c r="D17764" t="s">
        <v>3857</v>
      </c>
      <c r="E17764" s="26">
        <v>45231</v>
      </c>
      <c r="F17764" t="s">
        <v>6140</v>
      </c>
      <c r="G17764" t="s">
        <v>6138</v>
      </c>
      <c r="H17764" t="str">
        <f>_xlfn.XLOOKUP(C17764,'BAB Identified Sites'!E:E,'BAB Identified Sites'!E:E,"missing",0)</f>
        <v>09602</v>
      </c>
    </row>
    <row r="17765" spans="1:8" hidden="1" x14ac:dyDescent="0.35">
      <c r="A17765">
        <v>980</v>
      </c>
      <c r="B17765" t="s">
        <v>3819</v>
      </c>
      <c r="C17765" t="s">
        <v>3856</v>
      </c>
      <c r="D17765" t="s">
        <v>3857</v>
      </c>
      <c r="E17765" s="26">
        <v>45261</v>
      </c>
      <c r="F17765" t="s">
        <v>6137</v>
      </c>
      <c r="G17765" t="s">
        <v>6138</v>
      </c>
      <c r="H17765" t="str">
        <f>_xlfn.XLOOKUP(C17765,'BAB Identified Sites'!E:E,'BAB Identified Sites'!E:E,"missing",0)</f>
        <v>09602</v>
      </c>
    </row>
    <row r="17766" spans="1:8" hidden="1" x14ac:dyDescent="0.35">
      <c r="A17766">
        <v>980</v>
      </c>
      <c r="B17766" t="s">
        <v>3819</v>
      </c>
      <c r="C17766" t="s">
        <v>3856</v>
      </c>
      <c r="D17766" t="s">
        <v>3857</v>
      </c>
      <c r="E17766" s="26">
        <v>45261</v>
      </c>
      <c r="F17766" t="s">
        <v>6139</v>
      </c>
      <c r="G17766" t="s">
        <v>6138</v>
      </c>
      <c r="H17766" t="str">
        <f>_xlfn.XLOOKUP(C17766,'BAB Identified Sites'!E:E,'BAB Identified Sites'!E:E,"missing",0)</f>
        <v>09602</v>
      </c>
    </row>
    <row r="17767" spans="1:8" hidden="1" x14ac:dyDescent="0.35">
      <c r="A17767">
        <v>980</v>
      </c>
      <c r="B17767" t="s">
        <v>3819</v>
      </c>
      <c r="C17767" t="s">
        <v>3856</v>
      </c>
      <c r="D17767" t="s">
        <v>3857</v>
      </c>
      <c r="E17767" s="26">
        <v>45261</v>
      </c>
      <c r="F17767" t="s">
        <v>6140</v>
      </c>
      <c r="G17767" t="s">
        <v>6138</v>
      </c>
      <c r="H17767" t="str">
        <f>_xlfn.XLOOKUP(C17767,'BAB Identified Sites'!E:E,'BAB Identified Sites'!E:E,"missing",0)</f>
        <v>09602</v>
      </c>
    </row>
    <row r="17768" spans="1:8" hidden="1" x14ac:dyDescent="0.35">
      <c r="A17768">
        <v>2680</v>
      </c>
      <c r="B17768" t="s">
        <v>5238</v>
      </c>
      <c r="C17768" t="s">
        <v>5239</v>
      </c>
      <c r="D17768" t="s">
        <v>5240</v>
      </c>
      <c r="E17768" s="26">
        <v>45139</v>
      </c>
      <c r="F17768" t="s">
        <v>6137</v>
      </c>
      <c r="G17768" t="s">
        <v>6138</v>
      </c>
      <c r="H17768" t="str">
        <f>_xlfn.XLOOKUP(C17768,'&lt;1000 removed'!E:E,'&lt;1000 removed'!E:E,"removed",0)</f>
        <v>09604</v>
      </c>
    </row>
    <row r="17769" spans="1:8" hidden="1" x14ac:dyDescent="0.35">
      <c r="A17769">
        <v>2680</v>
      </c>
      <c r="B17769" t="s">
        <v>5238</v>
      </c>
      <c r="C17769" t="s">
        <v>5239</v>
      </c>
      <c r="D17769" t="s">
        <v>5240</v>
      </c>
      <c r="E17769" s="26">
        <v>45139</v>
      </c>
      <c r="F17769" t="s">
        <v>6139</v>
      </c>
      <c r="G17769" t="s">
        <v>6138</v>
      </c>
      <c r="H17769" t="str">
        <f>_xlfn.XLOOKUP(C17769,'&lt;1000 removed'!E:E,'&lt;1000 removed'!E:E,"removed",0)</f>
        <v>09604</v>
      </c>
    </row>
    <row r="17770" spans="1:8" hidden="1" x14ac:dyDescent="0.35">
      <c r="A17770">
        <v>2680</v>
      </c>
      <c r="B17770" t="s">
        <v>5238</v>
      </c>
      <c r="C17770" t="s">
        <v>5239</v>
      </c>
      <c r="D17770" t="s">
        <v>5240</v>
      </c>
      <c r="E17770" s="26">
        <v>45170</v>
      </c>
      <c r="F17770" t="s">
        <v>6137</v>
      </c>
      <c r="G17770" t="s">
        <v>6138</v>
      </c>
      <c r="H17770" t="str">
        <f>_xlfn.XLOOKUP(C17770,'&lt;1000 removed'!E:E,'&lt;1000 removed'!E:E,"removed",0)</f>
        <v>09604</v>
      </c>
    </row>
    <row r="17771" spans="1:8" hidden="1" x14ac:dyDescent="0.35">
      <c r="A17771">
        <v>2680</v>
      </c>
      <c r="B17771" t="s">
        <v>5238</v>
      </c>
      <c r="C17771" t="s">
        <v>5239</v>
      </c>
      <c r="D17771" t="s">
        <v>5240</v>
      </c>
      <c r="E17771" s="26">
        <v>45170</v>
      </c>
      <c r="F17771" t="s">
        <v>6139</v>
      </c>
      <c r="G17771" t="s">
        <v>6138</v>
      </c>
      <c r="H17771" t="str">
        <f>_xlfn.XLOOKUP(C17771,'&lt;1000 removed'!E:E,'&lt;1000 removed'!E:E,"removed",0)</f>
        <v>09604</v>
      </c>
    </row>
    <row r="17772" spans="1:8" hidden="1" x14ac:dyDescent="0.35">
      <c r="A17772">
        <v>2680</v>
      </c>
      <c r="B17772" t="s">
        <v>5238</v>
      </c>
      <c r="C17772" t="s">
        <v>5239</v>
      </c>
      <c r="D17772" t="s">
        <v>5240</v>
      </c>
      <c r="E17772" s="26">
        <v>45200</v>
      </c>
      <c r="F17772" t="s">
        <v>6137</v>
      </c>
      <c r="G17772" t="s">
        <v>6138</v>
      </c>
      <c r="H17772" t="str">
        <f>_xlfn.XLOOKUP(C17772,'&lt;1000 removed'!E:E,'&lt;1000 removed'!E:E,"removed",0)</f>
        <v>09604</v>
      </c>
    </row>
    <row r="17773" spans="1:8" hidden="1" x14ac:dyDescent="0.35">
      <c r="A17773">
        <v>2680</v>
      </c>
      <c r="B17773" t="s">
        <v>5238</v>
      </c>
      <c r="C17773" t="s">
        <v>5239</v>
      </c>
      <c r="D17773" t="s">
        <v>5240</v>
      </c>
      <c r="E17773" s="26">
        <v>45200</v>
      </c>
      <c r="F17773" t="s">
        <v>6139</v>
      </c>
      <c r="G17773" t="s">
        <v>6138</v>
      </c>
      <c r="H17773" t="str">
        <f>_xlfn.XLOOKUP(C17773,'&lt;1000 removed'!E:E,'&lt;1000 removed'!E:E,"removed",0)</f>
        <v>09604</v>
      </c>
    </row>
    <row r="17774" spans="1:8" hidden="1" x14ac:dyDescent="0.35">
      <c r="A17774">
        <v>2680</v>
      </c>
      <c r="B17774" t="s">
        <v>5238</v>
      </c>
      <c r="C17774" t="s">
        <v>5239</v>
      </c>
      <c r="D17774" t="s">
        <v>5240</v>
      </c>
      <c r="E17774" s="26">
        <v>45231</v>
      </c>
      <c r="F17774" t="s">
        <v>6137</v>
      </c>
      <c r="G17774" t="s">
        <v>6138</v>
      </c>
      <c r="H17774" t="str">
        <f>_xlfn.XLOOKUP(C17774,'&lt;1000 removed'!E:E,'&lt;1000 removed'!E:E,"removed",0)</f>
        <v>09604</v>
      </c>
    </row>
    <row r="17775" spans="1:8" hidden="1" x14ac:dyDescent="0.35">
      <c r="A17775">
        <v>2680</v>
      </c>
      <c r="B17775" t="s">
        <v>5238</v>
      </c>
      <c r="C17775" t="s">
        <v>5239</v>
      </c>
      <c r="D17775" t="s">
        <v>5240</v>
      </c>
      <c r="E17775" s="26">
        <v>45231</v>
      </c>
      <c r="F17775" t="s">
        <v>6139</v>
      </c>
      <c r="G17775" t="s">
        <v>6138</v>
      </c>
      <c r="H17775" t="str">
        <f>_xlfn.XLOOKUP(C17775,'&lt;1000 removed'!E:E,'&lt;1000 removed'!E:E,"removed",0)</f>
        <v>09604</v>
      </c>
    </row>
    <row r="17776" spans="1:8" hidden="1" x14ac:dyDescent="0.35">
      <c r="A17776">
        <v>2680</v>
      </c>
      <c r="B17776" t="s">
        <v>5238</v>
      </c>
      <c r="C17776" t="s">
        <v>5239</v>
      </c>
      <c r="D17776" t="s">
        <v>5240</v>
      </c>
      <c r="E17776" s="26">
        <v>45261</v>
      </c>
      <c r="F17776" t="s">
        <v>6137</v>
      </c>
      <c r="G17776" t="s">
        <v>6138</v>
      </c>
      <c r="H17776" t="str">
        <f>_xlfn.XLOOKUP(C17776,'&lt;1000 removed'!E:E,'&lt;1000 removed'!E:E,"removed",0)</f>
        <v>09604</v>
      </c>
    </row>
    <row r="17777" spans="1:8" hidden="1" x14ac:dyDescent="0.35">
      <c r="A17777">
        <v>2680</v>
      </c>
      <c r="B17777" t="s">
        <v>5238</v>
      </c>
      <c r="C17777" t="s">
        <v>5239</v>
      </c>
      <c r="D17777" t="s">
        <v>5240</v>
      </c>
      <c r="E17777" s="26">
        <v>45261</v>
      </c>
      <c r="F17777" t="s">
        <v>6139</v>
      </c>
      <c r="G17777" t="s">
        <v>6138</v>
      </c>
      <c r="H17777" t="str">
        <f>_xlfn.XLOOKUP(C17777,'&lt;1000 removed'!E:E,'&lt;1000 removed'!E:E,"removed",0)</f>
        <v>09604</v>
      </c>
    </row>
    <row r="17778" spans="1:8" hidden="1" x14ac:dyDescent="0.35">
      <c r="A17778">
        <v>2680</v>
      </c>
      <c r="B17778" t="s">
        <v>5238</v>
      </c>
      <c r="C17778" t="s">
        <v>5241</v>
      </c>
      <c r="D17778" t="s">
        <v>5242</v>
      </c>
      <c r="E17778" s="26">
        <v>45139</v>
      </c>
      <c r="F17778" t="s">
        <v>6137</v>
      </c>
      <c r="G17778" t="s">
        <v>6138</v>
      </c>
      <c r="H17778" t="str">
        <f>_xlfn.XLOOKUP(C17778,'&lt;1000 removed'!E:E,'&lt;1000 removed'!E:E,"removed",0)</f>
        <v>09608</v>
      </c>
    </row>
    <row r="17779" spans="1:8" hidden="1" x14ac:dyDescent="0.35">
      <c r="A17779">
        <v>2680</v>
      </c>
      <c r="B17779" t="s">
        <v>5238</v>
      </c>
      <c r="C17779" t="s">
        <v>5241</v>
      </c>
      <c r="D17779" t="s">
        <v>5242</v>
      </c>
      <c r="E17779" s="26">
        <v>45139</v>
      </c>
      <c r="F17779" t="s">
        <v>6139</v>
      </c>
      <c r="G17779" t="s">
        <v>6138</v>
      </c>
      <c r="H17779" t="str">
        <f>_xlfn.XLOOKUP(C17779,'&lt;1000 removed'!E:E,'&lt;1000 removed'!E:E,"removed",0)</f>
        <v>09608</v>
      </c>
    </row>
    <row r="17780" spans="1:8" hidden="1" x14ac:dyDescent="0.35">
      <c r="A17780">
        <v>2680</v>
      </c>
      <c r="B17780" t="s">
        <v>5238</v>
      </c>
      <c r="C17780" t="s">
        <v>5241</v>
      </c>
      <c r="D17780" t="s">
        <v>5242</v>
      </c>
      <c r="E17780" s="26">
        <v>45170</v>
      </c>
      <c r="F17780" t="s">
        <v>6137</v>
      </c>
      <c r="G17780" t="s">
        <v>6138</v>
      </c>
      <c r="H17780" t="str">
        <f>_xlfn.XLOOKUP(C17780,'&lt;1000 removed'!E:E,'&lt;1000 removed'!E:E,"removed",0)</f>
        <v>09608</v>
      </c>
    </row>
    <row r="17781" spans="1:8" hidden="1" x14ac:dyDescent="0.35">
      <c r="A17781">
        <v>2680</v>
      </c>
      <c r="B17781" t="s">
        <v>5238</v>
      </c>
      <c r="C17781" t="s">
        <v>5241</v>
      </c>
      <c r="D17781" t="s">
        <v>5242</v>
      </c>
      <c r="E17781" s="26">
        <v>45170</v>
      </c>
      <c r="F17781" t="s">
        <v>6139</v>
      </c>
      <c r="G17781" t="s">
        <v>6138</v>
      </c>
      <c r="H17781" t="str">
        <f>_xlfn.XLOOKUP(C17781,'&lt;1000 removed'!E:E,'&lt;1000 removed'!E:E,"removed",0)</f>
        <v>09608</v>
      </c>
    </row>
    <row r="17782" spans="1:8" hidden="1" x14ac:dyDescent="0.35">
      <c r="A17782">
        <v>2680</v>
      </c>
      <c r="B17782" t="s">
        <v>5238</v>
      </c>
      <c r="C17782" t="s">
        <v>5241</v>
      </c>
      <c r="D17782" t="s">
        <v>5242</v>
      </c>
      <c r="E17782" s="26">
        <v>45200</v>
      </c>
      <c r="F17782" t="s">
        <v>6137</v>
      </c>
      <c r="G17782" t="s">
        <v>6138</v>
      </c>
      <c r="H17782" t="str">
        <f>_xlfn.XLOOKUP(C17782,'&lt;1000 removed'!E:E,'&lt;1000 removed'!E:E,"removed",0)</f>
        <v>09608</v>
      </c>
    </row>
    <row r="17783" spans="1:8" hidden="1" x14ac:dyDescent="0.35">
      <c r="A17783">
        <v>2680</v>
      </c>
      <c r="B17783" t="s">
        <v>5238</v>
      </c>
      <c r="C17783" t="s">
        <v>5241</v>
      </c>
      <c r="D17783" t="s">
        <v>5242</v>
      </c>
      <c r="E17783" s="26">
        <v>45200</v>
      </c>
      <c r="F17783" t="s">
        <v>6139</v>
      </c>
      <c r="G17783" t="s">
        <v>6138</v>
      </c>
      <c r="H17783" t="str">
        <f>_xlfn.XLOOKUP(C17783,'&lt;1000 removed'!E:E,'&lt;1000 removed'!E:E,"removed",0)</f>
        <v>09608</v>
      </c>
    </row>
    <row r="17784" spans="1:8" hidden="1" x14ac:dyDescent="0.35">
      <c r="A17784">
        <v>2680</v>
      </c>
      <c r="B17784" t="s">
        <v>5238</v>
      </c>
      <c r="C17784" t="s">
        <v>5241</v>
      </c>
      <c r="D17784" t="s">
        <v>5242</v>
      </c>
      <c r="E17784" s="26">
        <v>45231</v>
      </c>
      <c r="F17784" t="s">
        <v>6137</v>
      </c>
      <c r="G17784" t="s">
        <v>6138</v>
      </c>
      <c r="H17784" t="str">
        <f>_xlfn.XLOOKUP(C17784,'&lt;1000 removed'!E:E,'&lt;1000 removed'!E:E,"removed",0)</f>
        <v>09608</v>
      </c>
    </row>
    <row r="17785" spans="1:8" hidden="1" x14ac:dyDescent="0.35">
      <c r="A17785">
        <v>2680</v>
      </c>
      <c r="B17785" t="s">
        <v>5238</v>
      </c>
      <c r="C17785" t="s">
        <v>5241</v>
      </c>
      <c r="D17785" t="s">
        <v>5242</v>
      </c>
      <c r="E17785" s="26">
        <v>45231</v>
      </c>
      <c r="F17785" t="s">
        <v>6139</v>
      </c>
      <c r="G17785" t="s">
        <v>6138</v>
      </c>
      <c r="H17785" t="str">
        <f>_xlfn.XLOOKUP(C17785,'&lt;1000 removed'!E:E,'&lt;1000 removed'!E:E,"removed",0)</f>
        <v>09608</v>
      </c>
    </row>
    <row r="17786" spans="1:8" hidden="1" x14ac:dyDescent="0.35">
      <c r="A17786">
        <v>2680</v>
      </c>
      <c r="B17786" t="s">
        <v>5238</v>
      </c>
      <c r="C17786" t="s">
        <v>5241</v>
      </c>
      <c r="D17786" t="s">
        <v>5242</v>
      </c>
      <c r="E17786" s="26">
        <v>45261</v>
      </c>
      <c r="F17786" t="s">
        <v>6137</v>
      </c>
      <c r="G17786" t="s">
        <v>6138</v>
      </c>
      <c r="H17786" t="str">
        <f>_xlfn.XLOOKUP(C17786,'&lt;1000 removed'!E:E,'&lt;1000 removed'!E:E,"removed",0)</f>
        <v>09608</v>
      </c>
    </row>
    <row r="17787" spans="1:8" hidden="1" x14ac:dyDescent="0.35">
      <c r="A17787">
        <v>2680</v>
      </c>
      <c r="B17787" t="s">
        <v>5238</v>
      </c>
      <c r="C17787" t="s">
        <v>5241</v>
      </c>
      <c r="D17787" t="s">
        <v>5242</v>
      </c>
      <c r="E17787" s="26">
        <v>45261</v>
      </c>
      <c r="F17787" t="s">
        <v>6139</v>
      </c>
      <c r="G17787" t="s">
        <v>6138</v>
      </c>
      <c r="H17787" t="str">
        <f>_xlfn.XLOOKUP(C17787,'&lt;1000 removed'!E:E,'&lt;1000 removed'!E:E,"removed",0)</f>
        <v>09608</v>
      </c>
    </row>
    <row r="17788" spans="1:8" hidden="1" x14ac:dyDescent="0.35">
      <c r="A17788">
        <v>880</v>
      </c>
      <c r="B17788" t="s">
        <v>3247</v>
      </c>
      <c r="C17788" t="s">
        <v>3576</v>
      </c>
      <c r="D17788" t="s">
        <v>3577</v>
      </c>
      <c r="E17788" s="26">
        <v>45139</v>
      </c>
      <c r="F17788" t="s">
        <v>6137</v>
      </c>
      <c r="G17788" t="s">
        <v>6138</v>
      </c>
      <c r="H17788" t="str">
        <f>_xlfn.XLOOKUP(C17788,'BAB Identified Sites'!E:E,'BAB Identified Sites'!E:E,"missing",0)</f>
        <v>missing</v>
      </c>
    </row>
    <row r="17789" spans="1:8" hidden="1" x14ac:dyDescent="0.35">
      <c r="A17789">
        <v>880</v>
      </c>
      <c r="B17789" t="s">
        <v>3247</v>
      </c>
      <c r="C17789" t="s">
        <v>3576</v>
      </c>
      <c r="D17789" t="s">
        <v>3577</v>
      </c>
      <c r="E17789" s="26">
        <v>45139</v>
      </c>
      <c r="F17789" t="s">
        <v>6139</v>
      </c>
      <c r="G17789" t="s">
        <v>6138</v>
      </c>
      <c r="H17789" t="str">
        <f>_xlfn.XLOOKUP(C17789,'BAB Identified Sites'!E:E,'BAB Identified Sites'!E:E,"missing",0)</f>
        <v>missing</v>
      </c>
    </row>
    <row r="17790" spans="1:8" hidden="1" x14ac:dyDescent="0.35">
      <c r="A17790">
        <v>880</v>
      </c>
      <c r="B17790" t="s">
        <v>3247</v>
      </c>
      <c r="C17790" t="s">
        <v>3576</v>
      </c>
      <c r="D17790" t="s">
        <v>3577</v>
      </c>
      <c r="E17790" s="26">
        <v>45170</v>
      </c>
      <c r="F17790" t="s">
        <v>6137</v>
      </c>
      <c r="G17790" t="s">
        <v>6138</v>
      </c>
      <c r="H17790" t="str">
        <f>_xlfn.XLOOKUP(C17790,'BAB Identified Sites'!E:E,'BAB Identified Sites'!E:E,"missing",0)</f>
        <v>missing</v>
      </c>
    </row>
    <row r="17791" spans="1:8" hidden="1" x14ac:dyDescent="0.35">
      <c r="A17791">
        <v>880</v>
      </c>
      <c r="B17791" t="s">
        <v>3247</v>
      </c>
      <c r="C17791" t="s">
        <v>3576</v>
      </c>
      <c r="D17791" t="s">
        <v>3577</v>
      </c>
      <c r="E17791" s="26">
        <v>45170</v>
      </c>
      <c r="F17791" t="s">
        <v>6139</v>
      </c>
      <c r="G17791" t="s">
        <v>6138</v>
      </c>
      <c r="H17791" t="str">
        <f>_xlfn.XLOOKUP(C17791,'BAB Identified Sites'!E:E,'BAB Identified Sites'!E:E,"missing",0)</f>
        <v>missing</v>
      </c>
    </row>
    <row r="17792" spans="1:8" hidden="1" x14ac:dyDescent="0.35">
      <c r="A17792">
        <v>880</v>
      </c>
      <c r="B17792" t="s">
        <v>3247</v>
      </c>
      <c r="C17792" t="s">
        <v>3576</v>
      </c>
      <c r="D17792" t="s">
        <v>3577</v>
      </c>
      <c r="E17792" s="26">
        <v>45200</v>
      </c>
      <c r="F17792" t="s">
        <v>6137</v>
      </c>
      <c r="G17792" t="s">
        <v>6138</v>
      </c>
      <c r="H17792" t="str">
        <f>_xlfn.XLOOKUP(C17792,'BAB Identified Sites'!E:E,'BAB Identified Sites'!E:E,"missing",0)</f>
        <v>missing</v>
      </c>
    </row>
    <row r="17793" spans="1:8" hidden="1" x14ac:dyDescent="0.35">
      <c r="A17793">
        <v>880</v>
      </c>
      <c r="B17793" t="s">
        <v>3247</v>
      </c>
      <c r="C17793" t="s">
        <v>3576</v>
      </c>
      <c r="D17793" t="s">
        <v>3577</v>
      </c>
      <c r="E17793" s="26">
        <v>45200</v>
      </c>
      <c r="F17793" t="s">
        <v>6139</v>
      </c>
      <c r="G17793" t="s">
        <v>6138</v>
      </c>
      <c r="H17793" t="str">
        <f>_xlfn.XLOOKUP(C17793,'BAB Identified Sites'!E:E,'BAB Identified Sites'!E:E,"missing",0)</f>
        <v>missing</v>
      </c>
    </row>
    <row r="17794" spans="1:8" hidden="1" x14ac:dyDescent="0.35">
      <c r="A17794">
        <v>880</v>
      </c>
      <c r="B17794" t="s">
        <v>3247</v>
      </c>
      <c r="C17794" t="s">
        <v>3576</v>
      </c>
      <c r="D17794" t="s">
        <v>3577</v>
      </c>
      <c r="E17794" s="26">
        <v>45231</v>
      </c>
      <c r="F17794" t="s">
        <v>6137</v>
      </c>
      <c r="G17794" t="s">
        <v>6138</v>
      </c>
      <c r="H17794" t="str">
        <f>_xlfn.XLOOKUP(C17794,'BAB Identified Sites'!E:E,'BAB Identified Sites'!E:E,"missing",0)</f>
        <v>missing</v>
      </c>
    </row>
    <row r="17795" spans="1:8" hidden="1" x14ac:dyDescent="0.35">
      <c r="A17795">
        <v>880</v>
      </c>
      <c r="B17795" t="s">
        <v>3247</v>
      </c>
      <c r="C17795" t="s">
        <v>3576</v>
      </c>
      <c r="D17795" t="s">
        <v>3577</v>
      </c>
      <c r="E17795" s="26">
        <v>45231</v>
      </c>
      <c r="F17795" t="s">
        <v>6139</v>
      </c>
      <c r="G17795" t="s">
        <v>6138</v>
      </c>
      <c r="H17795" t="str">
        <f>_xlfn.XLOOKUP(C17795,'BAB Identified Sites'!E:E,'BAB Identified Sites'!E:E,"missing",0)</f>
        <v>missing</v>
      </c>
    </row>
    <row r="17796" spans="1:8" hidden="1" x14ac:dyDescent="0.35">
      <c r="A17796">
        <v>880</v>
      </c>
      <c r="B17796" t="s">
        <v>3247</v>
      </c>
      <c r="C17796" t="s">
        <v>3576</v>
      </c>
      <c r="D17796" t="s">
        <v>3577</v>
      </c>
      <c r="E17796" s="26">
        <v>45261</v>
      </c>
      <c r="F17796" t="s">
        <v>6137</v>
      </c>
      <c r="G17796" t="s">
        <v>6138</v>
      </c>
      <c r="H17796" t="str">
        <f>_xlfn.XLOOKUP(C17796,'BAB Identified Sites'!E:E,'BAB Identified Sites'!E:E,"missing",0)</f>
        <v>missing</v>
      </c>
    </row>
    <row r="17797" spans="1:8" hidden="1" x14ac:dyDescent="0.35">
      <c r="A17797">
        <v>880</v>
      </c>
      <c r="B17797" t="s">
        <v>3247</v>
      </c>
      <c r="C17797" t="s">
        <v>3576</v>
      </c>
      <c r="D17797" t="s">
        <v>3577</v>
      </c>
      <c r="E17797" s="26">
        <v>45261</v>
      </c>
      <c r="F17797" t="s">
        <v>6139</v>
      </c>
      <c r="G17797" t="s">
        <v>6138</v>
      </c>
      <c r="H17797" t="str">
        <f>_xlfn.XLOOKUP(C17797,'BAB Identified Sites'!E:E,'BAB Identified Sites'!E:E,"missing",0)</f>
        <v>missing</v>
      </c>
    </row>
    <row r="17798" spans="1:8" hidden="1" x14ac:dyDescent="0.35">
      <c r="A17798">
        <v>180</v>
      </c>
      <c r="B17798" t="s">
        <v>2777</v>
      </c>
      <c r="C17798" t="s">
        <v>2865</v>
      </c>
      <c r="D17798" t="s">
        <v>2866</v>
      </c>
      <c r="E17798" s="26">
        <v>45139</v>
      </c>
      <c r="F17798" t="s">
        <v>6137</v>
      </c>
      <c r="G17798" t="s">
        <v>6138</v>
      </c>
      <c r="H17798" t="str">
        <f>_xlfn.XLOOKUP(C17798,'BAB Identified Sites'!E:E,'BAB Identified Sites'!E:E,"missing",0)</f>
        <v>08356</v>
      </c>
    </row>
    <row r="17799" spans="1:8" hidden="1" x14ac:dyDescent="0.35">
      <c r="A17799">
        <v>180</v>
      </c>
      <c r="B17799" t="s">
        <v>2777</v>
      </c>
      <c r="C17799" t="s">
        <v>2865</v>
      </c>
      <c r="D17799" t="s">
        <v>2866</v>
      </c>
      <c r="E17799" s="26">
        <v>45139</v>
      </c>
      <c r="F17799" t="s">
        <v>6139</v>
      </c>
      <c r="G17799" t="s">
        <v>6138</v>
      </c>
      <c r="H17799" t="str">
        <f>_xlfn.XLOOKUP(C17799,'BAB Identified Sites'!E:E,'BAB Identified Sites'!E:E,"missing",0)</f>
        <v>08356</v>
      </c>
    </row>
    <row r="17800" spans="1:8" hidden="1" x14ac:dyDescent="0.35">
      <c r="A17800">
        <v>180</v>
      </c>
      <c r="B17800" t="s">
        <v>2777</v>
      </c>
      <c r="C17800" t="s">
        <v>2865</v>
      </c>
      <c r="D17800" t="s">
        <v>2866</v>
      </c>
      <c r="E17800" s="26">
        <v>45170</v>
      </c>
      <c r="F17800" t="s">
        <v>6137</v>
      </c>
      <c r="G17800" t="s">
        <v>6138</v>
      </c>
      <c r="H17800" t="str">
        <f>_xlfn.XLOOKUP(C17800,'BAB Identified Sites'!E:E,'BAB Identified Sites'!E:E,"missing",0)</f>
        <v>08356</v>
      </c>
    </row>
    <row r="17801" spans="1:8" hidden="1" x14ac:dyDescent="0.35">
      <c r="A17801">
        <v>180</v>
      </c>
      <c r="B17801" t="s">
        <v>2777</v>
      </c>
      <c r="C17801" t="s">
        <v>2865</v>
      </c>
      <c r="D17801" t="s">
        <v>2866</v>
      </c>
      <c r="E17801" s="26">
        <v>45170</v>
      </c>
      <c r="F17801" t="s">
        <v>6139</v>
      </c>
      <c r="G17801" t="s">
        <v>6138</v>
      </c>
      <c r="H17801" t="str">
        <f>_xlfn.XLOOKUP(C17801,'BAB Identified Sites'!E:E,'BAB Identified Sites'!E:E,"missing",0)</f>
        <v>08356</v>
      </c>
    </row>
    <row r="17802" spans="1:8" hidden="1" x14ac:dyDescent="0.35">
      <c r="A17802">
        <v>180</v>
      </c>
      <c r="B17802" t="s">
        <v>2777</v>
      </c>
      <c r="C17802" t="s">
        <v>2865</v>
      </c>
      <c r="D17802" t="s">
        <v>2866</v>
      </c>
      <c r="E17802" s="26">
        <v>45200</v>
      </c>
      <c r="F17802" t="s">
        <v>6137</v>
      </c>
      <c r="G17802" t="s">
        <v>6138</v>
      </c>
      <c r="H17802" t="str">
        <f>_xlfn.XLOOKUP(C17802,'BAB Identified Sites'!E:E,'BAB Identified Sites'!E:E,"missing",0)</f>
        <v>08356</v>
      </c>
    </row>
    <row r="17803" spans="1:8" hidden="1" x14ac:dyDescent="0.35">
      <c r="A17803">
        <v>180</v>
      </c>
      <c r="B17803" t="s">
        <v>2777</v>
      </c>
      <c r="C17803" t="s">
        <v>2865</v>
      </c>
      <c r="D17803" t="s">
        <v>2866</v>
      </c>
      <c r="E17803" s="26">
        <v>45200</v>
      </c>
      <c r="F17803" t="s">
        <v>6139</v>
      </c>
      <c r="G17803" t="s">
        <v>6138</v>
      </c>
      <c r="H17803" t="str">
        <f>_xlfn.XLOOKUP(C17803,'BAB Identified Sites'!E:E,'BAB Identified Sites'!E:E,"missing",0)</f>
        <v>08356</v>
      </c>
    </row>
    <row r="17804" spans="1:8" hidden="1" x14ac:dyDescent="0.35">
      <c r="A17804">
        <v>180</v>
      </c>
      <c r="B17804" t="s">
        <v>2777</v>
      </c>
      <c r="C17804" t="s">
        <v>2865</v>
      </c>
      <c r="D17804" t="s">
        <v>2866</v>
      </c>
      <c r="E17804" s="26">
        <v>45231</v>
      </c>
      <c r="F17804" t="s">
        <v>6137</v>
      </c>
      <c r="G17804" t="s">
        <v>6138</v>
      </c>
      <c r="H17804" t="str">
        <f>_xlfn.XLOOKUP(C17804,'BAB Identified Sites'!E:E,'BAB Identified Sites'!E:E,"missing",0)</f>
        <v>08356</v>
      </c>
    </row>
    <row r="17805" spans="1:8" hidden="1" x14ac:dyDescent="0.35">
      <c r="A17805">
        <v>180</v>
      </c>
      <c r="B17805" t="s">
        <v>2777</v>
      </c>
      <c r="C17805" t="s">
        <v>2865</v>
      </c>
      <c r="D17805" t="s">
        <v>2866</v>
      </c>
      <c r="E17805" s="26">
        <v>45231</v>
      </c>
      <c r="F17805" t="s">
        <v>6139</v>
      </c>
      <c r="G17805" t="s">
        <v>6138</v>
      </c>
      <c r="H17805" t="str">
        <f>_xlfn.XLOOKUP(C17805,'BAB Identified Sites'!E:E,'BAB Identified Sites'!E:E,"missing",0)</f>
        <v>08356</v>
      </c>
    </row>
    <row r="17806" spans="1:8" hidden="1" x14ac:dyDescent="0.35">
      <c r="A17806">
        <v>180</v>
      </c>
      <c r="B17806" t="s">
        <v>2777</v>
      </c>
      <c r="C17806" t="s">
        <v>2865</v>
      </c>
      <c r="D17806" t="s">
        <v>2866</v>
      </c>
      <c r="E17806" s="26">
        <v>45261</v>
      </c>
      <c r="F17806" t="s">
        <v>6137</v>
      </c>
      <c r="G17806" t="s">
        <v>6138</v>
      </c>
      <c r="H17806" t="str">
        <f>_xlfn.XLOOKUP(C17806,'BAB Identified Sites'!E:E,'BAB Identified Sites'!E:E,"missing",0)</f>
        <v>08356</v>
      </c>
    </row>
    <row r="17807" spans="1:8" hidden="1" x14ac:dyDescent="0.35">
      <c r="A17807">
        <v>180</v>
      </c>
      <c r="B17807" t="s">
        <v>2777</v>
      </c>
      <c r="C17807" t="s">
        <v>2865</v>
      </c>
      <c r="D17807" t="s">
        <v>2866</v>
      </c>
      <c r="E17807" s="26">
        <v>45261</v>
      </c>
      <c r="F17807" t="s">
        <v>6139</v>
      </c>
      <c r="G17807" t="s">
        <v>6138</v>
      </c>
      <c r="H17807" t="str">
        <f>_xlfn.XLOOKUP(C17807,'BAB Identified Sites'!E:E,'BAB Identified Sites'!E:E,"missing",0)</f>
        <v>08356</v>
      </c>
    </row>
    <row r="17808" spans="1:8" hidden="1" x14ac:dyDescent="0.35">
      <c r="A17808">
        <v>130</v>
      </c>
      <c r="B17808" t="s">
        <v>2598</v>
      </c>
      <c r="C17808" t="s">
        <v>2727</v>
      </c>
      <c r="D17808" t="s">
        <v>2728</v>
      </c>
      <c r="E17808" s="26">
        <v>45139</v>
      </c>
      <c r="F17808" t="s">
        <v>6137</v>
      </c>
      <c r="G17808" t="s">
        <v>6138</v>
      </c>
      <c r="H17808" t="str">
        <f>_xlfn.XLOOKUP(C17808,'BAB Identified Sites'!E:E,'BAB Identified Sites'!E:E,"missing",0)</f>
        <v>missing</v>
      </c>
    </row>
    <row r="17809" spans="1:8" hidden="1" x14ac:dyDescent="0.35">
      <c r="A17809">
        <v>130</v>
      </c>
      <c r="B17809" t="s">
        <v>2598</v>
      </c>
      <c r="C17809" t="s">
        <v>2727</v>
      </c>
      <c r="D17809" t="s">
        <v>2728</v>
      </c>
      <c r="E17809" s="26">
        <v>45139</v>
      </c>
      <c r="F17809" t="s">
        <v>6139</v>
      </c>
      <c r="G17809" t="s">
        <v>6138</v>
      </c>
      <c r="H17809" t="str">
        <f>_xlfn.XLOOKUP(C17809,'BAB Identified Sites'!E:E,'BAB Identified Sites'!E:E,"missing",0)</f>
        <v>missing</v>
      </c>
    </row>
    <row r="17810" spans="1:8" hidden="1" x14ac:dyDescent="0.35">
      <c r="A17810">
        <v>130</v>
      </c>
      <c r="B17810" t="s">
        <v>2598</v>
      </c>
      <c r="C17810" t="s">
        <v>2727</v>
      </c>
      <c r="D17810" t="s">
        <v>2728</v>
      </c>
      <c r="E17810" s="26">
        <v>45170</v>
      </c>
      <c r="F17810" t="s">
        <v>6137</v>
      </c>
      <c r="G17810" t="s">
        <v>6138</v>
      </c>
      <c r="H17810" t="str">
        <f>_xlfn.XLOOKUP(C17810,'BAB Identified Sites'!E:E,'BAB Identified Sites'!E:E,"missing",0)</f>
        <v>missing</v>
      </c>
    </row>
    <row r="17811" spans="1:8" hidden="1" x14ac:dyDescent="0.35">
      <c r="A17811">
        <v>130</v>
      </c>
      <c r="B17811" t="s">
        <v>2598</v>
      </c>
      <c r="C17811" t="s">
        <v>2727</v>
      </c>
      <c r="D17811" t="s">
        <v>2728</v>
      </c>
      <c r="E17811" s="26">
        <v>45170</v>
      </c>
      <c r="F17811" t="s">
        <v>6139</v>
      </c>
      <c r="G17811" t="s">
        <v>6138</v>
      </c>
      <c r="H17811" t="str">
        <f>_xlfn.XLOOKUP(C17811,'BAB Identified Sites'!E:E,'BAB Identified Sites'!E:E,"missing",0)</f>
        <v>missing</v>
      </c>
    </row>
    <row r="17812" spans="1:8" hidden="1" x14ac:dyDescent="0.35">
      <c r="A17812">
        <v>130</v>
      </c>
      <c r="B17812" t="s">
        <v>2598</v>
      </c>
      <c r="C17812" t="s">
        <v>2727</v>
      </c>
      <c r="D17812" t="s">
        <v>2728</v>
      </c>
      <c r="E17812" s="26">
        <v>45200</v>
      </c>
      <c r="F17812" t="s">
        <v>6137</v>
      </c>
      <c r="G17812" t="s">
        <v>6138</v>
      </c>
      <c r="H17812" t="str">
        <f>_xlfn.XLOOKUP(C17812,'BAB Identified Sites'!E:E,'BAB Identified Sites'!E:E,"missing",0)</f>
        <v>missing</v>
      </c>
    </row>
    <row r="17813" spans="1:8" hidden="1" x14ac:dyDescent="0.35">
      <c r="A17813">
        <v>130</v>
      </c>
      <c r="B17813" t="s">
        <v>2598</v>
      </c>
      <c r="C17813" t="s">
        <v>2727</v>
      </c>
      <c r="D17813" t="s">
        <v>2728</v>
      </c>
      <c r="E17813" s="26">
        <v>45200</v>
      </c>
      <c r="F17813" t="s">
        <v>6139</v>
      </c>
      <c r="G17813" t="s">
        <v>6138</v>
      </c>
      <c r="H17813" t="str">
        <f>_xlfn.XLOOKUP(C17813,'BAB Identified Sites'!E:E,'BAB Identified Sites'!E:E,"missing",0)</f>
        <v>missing</v>
      </c>
    </row>
    <row r="17814" spans="1:8" hidden="1" x14ac:dyDescent="0.35">
      <c r="A17814">
        <v>130</v>
      </c>
      <c r="B17814" t="s">
        <v>2598</v>
      </c>
      <c r="C17814" t="s">
        <v>2727</v>
      </c>
      <c r="D17814" t="s">
        <v>2728</v>
      </c>
      <c r="E17814" s="26">
        <v>45231</v>
      </c>
      <c r="F17814" t="s">
        <v>6137</v>
      </c>
      <c r="G17814" t="s">
        <v>6138</v>
      </c>
      <c r="H17814" t="str">
        <f>_xlfn.XLOOKUP(C17814,'BAB Identified Sites'!E:E,'BAB Identified Sites'!E:E,"missing",0)</f>
        <v>missing</v>
      </c>
    </row>
    <row r="17815" spans="1:8" hidden="1" x14ac:dyDescent="0.35">
      <c r="A17815">
        <v>130</v>
      </c>
      <c r="B17815" t="s">
        <v>2598</v>
      </c>
      <c r="C17815" t="s">
        <v>2727</v>
      </c>
      <c r="D17815" t="s">
        <v>2728</v>
      </c>
      <c r="E17815" s="26">
        <v>45231</v>
      </c>
      <c r="F17815" t="s">
        <v>6139</v>
      </c>
      <c r="G17815" t="s">
        <v>6138</v>
      </c>
      <c r="H17815" t="str">
        <f>_xlfn.XLOOKUP(C17815,'BAB Identified Sites'!E:E,'BAB Identified Sites'!E:E,"missing",0)</f>
        <v>missing</v>
      </c>
    </row>
    <row r="17816" spans="1:8" hidden="1" x14ac:dyDescent="0.35">
      <c r="A17816">
        <v>880</v>
      </c>
      <c r="B17816" t="s">
        <v>3247</v>
      </c>
      <c r="C17816" t="s">
        <v>3406</v>
      </c>
      <c r="D17816" t="s">
        <v>3407</v>
      </c>
      <c r="E17816" s="26">
        <v>45139</v>
      </c>
      <c r="F17816" t="s">
        <v>6137</v>
      </c>
      <c r="G17816" t="s">
        <v>6138</v>
      </c>
      <c r="H17816" t="str">
        <f>_xlfn.XLOOKUP(C17816,'BAB Identified Sites'!E:E,'BAB Identified Sites'!E:E,"missing",0)</f>
        <v>missing</v>
      </c>
    </row>
    <row r="17817" spans="1:8" hidden="1" x14ac:dyDescent="0.35">
      <c r="A17817">
        <v>880</v>
      </c>
      <c r="B17817" t="s">
        <v>3247</v>
      </c>
      <c r="C17817" t="s">
        <v>3406</v>
      </c>
      <c r="D17817" t="s">
        <v>3407</v>
      </c>
      <c r="E17817" s="26">
        <v>45139</v>
      </c>
      <c r="F17817" t="s">
        <v>6139</v>
      </c>
      <c r="G17817" t="s">
        <v>6138</v>
      </c>
      <c r="H17817" t="str">
        <f>_xlfn.XLOOKUP(C17817,'BAB Identified Sites'!E:E,'BAB Identified Sites'!E:E,"missing",0)</f>
        <v>missing</v>
      </c>
    </row>
    <row r="17818" spans="1:8" hidden="1" x14ac:dyDescent="0.35">
      <c r="A17818">
        <v>880</v>
      </c>
      <c r="B17818" t="s">
        <v>3247</v>
      </c>
      <c r="C17818" t="s">
        <v>3406</v>
      </c>
      <c r="D17818" t="s">
        <v>3407</v>
      </c>
      <c r="E17818" s="26">
        <v>45170</v>
      </c>
      <c r="F17818" t="s">
        <v>6137</v>
      </c>
      <c r="G17818" t="s">
        <v>6138</v>
      </c>
      <c r="H17818" t="str">
        <f>_xlfn.XLOOKUP(C17818,'BAB Identified Sites'!E:E,'BAB Identified Sites'!E:E,"missing",0)</f>
        <v>missing</v>
      </c>
    </row>
    <row r="17819" spans="1:8" hidden="1" x14ac:dyDescent="0.35">
      <c r="A17819">
        <v>880</v>
      </c>
      <c r="B17819" t="s">
        <v>3247</v>
      </c>
      <c r="C17819" t="s">
        <v>3406</v>
      </c>
      <c r="D17819" t="s">
        <v>3407</v>
      </c>
      <c r="E17819" s="26">
        <v>45170</v>
      </c>
      <c r="F17819" t="s">
        <v>6139</v>
      </c>
      <c r="G17819" t="s">
        <v>6138</v>
      </c>
      <c r="H17819" t="str">
        <f>_xlfn.XLOOKUP(C17819,'BAB Identified Sites'!E:E,'BAB Identified Sites'!E:E,"missing",0)</f>
        <v>missing</v>
      </c>
    </row>
    <row r="17820" spans="1:8" hidden="1" x14ac:dyDescent="0.35">
      <c r="A17820">
        <v>880</v>
      </c>
      <c r="B17820" t="s">
        <v>3247</v>
      </c>
      <c r="C17820" t="s">
        <v>3406</v>
      </c>
      <c r="D17820" t="s">
        <v>3407</v>
      </c>
      <c r="E17820" s="26">
        <v>45200</v>
      </c>
      <c r="F17820" t="s">
        <v>6137</v>
      </c>
      <c r="G17820" t="s">
        <v>6138</v>
      </c>
      <c r="H17820" t="str">
        <f>_xlfn.XLOOKUP(C17820,'BAB Identified Sites'!E:E,'BAB Identified Sites'!E:E,"missing",0)</f>
        <v>missing</v>
      </c>
    </row>
    <row r="17821" spans="1:8" hidden="1" x14ac:dyDescent="0.35">
      <c r="A17821">
        <v>880</v>
      </c>
      <c r="B17821" t="s">
        <v>3247</v>
      </c>
      <c r="C17821" t="s">
        <v>3406</v>
      </c>
      <c r="D17821" t="s">
        <v>3407</v>
      </c>
      <c r="E17821" s="26">
        <v>45200</v>
      </c>
      <c r="F17821" t="s">
        <v>6139</v>
      </c>
      <c r="G17821" t="s">
        <v>6138</v>
      </c>
      <c r="H17821" t="str">
        <f>_xlfn.XLOOKUP(C17821,'BAB Identified Sites'!E:E,'BAB Identified Sites'!E:E,"missing",0)</f>
        <v>missing</v>
      </c>
    </row>
    <row r="17822" spans="1:8" hidden="1" x14ac:dyDescent="0.35">
      <c r="A17822">
        <v>880</v>
      </c>
      <c r="B17822" t="s">
        <v>3247</v>
      </c>
      <c r="C17822" t="s">
        <v>3406</v>
      </c>
      <c r="D17822" t="s">
        <v>3407</v>
      </c>
      <c r="E17822" s="26">
        <v>45231</v>
      </c>
      <c r="F17822" t="s">
        <v>6137</v>
      </c>
      <c r="G17822" t="s">
        <v>6138</v>
      </c>
      <c r="H17822" t="str">
        <f>_xlfn.XLOOKUP(C17822,'BAB Identified Sites'!E:E,'BAB Identified Sites'!E:E,"missing",0)</f>
        <v>missing</v>
      </c>
    </row>
    <row r="17823" spans="1:8" hidden="1" x14ac:dyDescent="0.35">
      <c r="A17823">
        <v>880</v>
      </c>
      <c r="B17823" t="s">
        <v>3247</v>
      </c>
      <c r="C17823" t="s">
        <v>3406</v>
      </c>
      <c r="D17823" t="s">
        <v>3407</v>
      </c>
      <c r="E17823" s="26">
        <v>45231</v>
      </c>
      <c r="F17823" t="s">
        <v>6139</v>
      </c>
      <c r="G17823" t="s">
        <v>6138</v>
      </c>
      <c r="H17823" t="str">
        <f>_xlfn.XLOOKUP(C17823,'BAB Identified Sites'!E:E,'BAB Identified Sites'!E:E,"missing",0)</f>
        <v>missing</v>
      </c>
    </row>
    <row r="17824" spans="1:8" hidden="1" x14ac:dyDescent="0.35">
      <c r="A17824">
        <v>880</v>
      </c>
      <c r="B17824" t="s">
        <v>3247</v>
      </c>
      <c r="C17824" t="s">
        <v>3406</v>
      </c>
      <c r="D17824" t="s">
        <v>3407</v>
      </c>
      <c r="E17824" s="26">
        <v>45261</v>
      </c>
      <c r="F17824" t="s">
        <v>6137</v>
      </c>
      <c r="G17824" t="s">
        <v>6138</v>
      </c>
      <c r="H17824" t="str">
        <f>_xlfn.XLOOKUP(C17824,'BAB Identified Sites'!E:E,'BAB Identified Sites'!E:E,"missing",0)</f>
        <v>missing</v>
      </c>
    </row>
    <row r="17825" spans="1:8" hidden="1" x14ac:dyDescent="0.35">
      <c r="A17825">
        <v>880</v>
      </c>
      <c r="B17825" t="s">
        <v>3247</v>
      </c>
      <c r="C17825" t="s">
        <v>3406</v>
      </c>
      <c r="D17825" t="s">
        <v>3407</v>
      </c>
      <c r="E17825" s="26">
        <v>45261</v>
      </c>
      <c r="F17825" t="s">
        <v>6139</v>
      </c>
      <c r="G17825" t="s">
        <v>6138</v>
      </c>
      <c r="H17825" t="str">
        <f>_xlfn.XLOOKUP(C17825,'BAB Identified Sites'!E:E,'BAB Identified Sites'!E:E,"missing",0)</f>
        <v>missing</v>
      </c>
    </row>
    <row r="17826" spans="1:8" hidden="1" x14ac:dyDescent="0.35">
      <c r="A17826">
        <v>1420</v>
      </c>
      <c r="B17826" t="s">
        <v>4361</v>
      </c>
      <c r="C17826" t="s">
        <v>4619</v>
      </c>
      <c r="D17826" t="s">
        <v>4620</v>
      </c>
      <c r="E17826" s="26">
        <v>45139</v>
      </c>
      <c r="F17826" t="s">
        <v>6137</v>
      </c>
      <c r="G17826" t="s">
        <v>6138</v>
      </c>
      <c r="H17826" t="str">
        <f>_xlfn.XLOOKUP(C17826,'BAB Identified Sites'!E:E,'BAB Identified Sites'!E:E,"missing",0)</f>
        <v>missing</v>
      </c>
    </row>
    <row r="17827" spans="1:8" hidden="1" x14ac:dyDescent="0.35">
      <c r="A17827">
        <v>1420</v>
      </c>
      <c r="B17827" t="s">
        <v>4361</v>
      </c>
      <c r="C17827" t="s">
        <v>4619</v>
      </c>
      <c r="D17827" t="s">
        <v>4620</v>
      </c>
      <c r="E17827" s="26">
        <v>45139</v>
      </c>
      <c r="F17827" t="s">
        <v>6139</v>
      </c>
      <c r="G17827" t="s">
        <v>6138</v>
      </c>
      <c r="H17827" t="str">
        <f>_xlfn.XLOOKUP(C17827,'BAB Identified Sites'!E:E,'BAB Identified Sites'!E:E,"missing",0)</f>
        <v>missing</v>
      </c>
    </row>
    <row r="17828" spans="1:8" hidden="1" x14ac:dyDescent="0.35">
      <c r="A17828">
        <v>1420</v>
      </c>
      <c r="B17828" t="s">
        <v>4361</v>
      </c>
      <c r="C17828" t="s">
        <v>4619</v>
      </c>
      <c r="D17828" t="s">
        <v>4620</v>
      </c>
      <c r="E17828" s="26">
        <v>45170</v>
      </c>
      <c r="F17828" t="s">
        <v>6137</v>
      </c>
      <c r="G17828" t="s">
        <v>6138</v>
      </c>
      <c r="H17828" t="str">
        <f>_xlfn.XLOOKUP(C17828,'BAB Identified Sites'!E:E,'BAB Identified Sites'!E:E,"missing",0)</f>
        <v>missing</v>
      </c>
    </row>
    <row r="17829" spans="1:8" hidden="1" x14ac:dyDescent="0.35">
      <c r="A17829">
        <v>1420</v>
      </c>
      <c r="B17829" t="s">
        <v>4361</v>
      </c>
      <c r="C17829" t="s">
        <v>4619</v>
      </c>
      <c r="D17829" t="s">
        <v>4620</v>
      </c>
      <c r="E17829" s="26">
        <v>45170</v>
      </c>
      <c r="F17829" t="s">
        <v>6139</v>
      </c>
      <c r="G17829" t="s">
        <v>6138</v>
      </c>
      <c r="H17829" t="str">
        <f>_xlfn.XLOOKUP(C17829,'BAB Identified Sites'!E:E,'BAB Identified Sites'!E:E,"missing",0)</f>
        <v>missing</v>
      </c>
    </row>
    <row r="17830" spans="1:8" hidden="1" x14ac:dyDescent="0.35">
      <c r="A17830">
        <v>1420</v>
      </c>
      <c r="B17830" t="s">
        <v>4361</v>
      </c>
      <c r="C17830" t="s">
        <v>4619</v>
      </c>
      <c r="D17830" t="s">
        <v>4620</v>
      </c>
      <c r="E17830" s="26">
        <v>45200</v>
      </c>
      <c r="F17830" t="s">
        <v>6137</v>
      </c>
      <c r="G17830" t="s">
        <v>6138</v>
      </c>
      <c r="H17830" t="str">
        <f>_xlfn.XLOOKUP(C17830,'BAB Identified Sites'!E:E,'BAB Identified Sites'!E:E,"missing",0)</f>
        <v>missing</v>
      </c>
    </row>
    <row r="17831" spans="1:8" hidden="1" x14ac:dyDescent="0.35">
      <c r="A17831">
        <v>1420</v>
      </c>
      <c r="B17831" t="s">
        <v>4361</v>
      </c>
      <c r="C17831" t="s">
        <v>4619</v>
      </c>
      <c r="D17831" t="s">
        <v>4620</v>
      </c>
      <c r="E17831" s="26">
        <v>45200</v>
      </c>
      <c r="F17831" t="s">
        <v>6139</v>
      </c>
      <c r="G17831" t="s">
        <v>6138</v>
      </c>
      <c r="H17831" t="str">
        <f>_xlfn.XLOOKUP(C17831,'BAB Identified Sites'!E:E,'BAB Identified Sites'!E:E,"missing",0)</f>
        <v>missing</v>
      </c>
    </row>
    <row r="17832" spans="1:8" hidden="1" x14ac:dyDescent="0.35">
      <c r="A17832">
        <v>1420</v>
      </c>
      <c r="B17832" t="s">
        <v>4361</v>
      </c>
      <c r="C17832" t="s">
        <v>4619</v>
      </c>
      <c r="D17832" t="s">
        <v>4620</v>
      </c>
      <c r="E17832" s="26">
        <v>45231</v>
      </c>
      <c r="F17832" t="s">
        <v>6137</v>
      </c>
      <c r="G17832" t="s">
        <v>6138</v>
      </c>
      <c r="H17832" t="str">
        <f>_xlfn.XLOOKUP(C17832,'BAB Identified Sites'!E:E,'BAB Identified Sites'!E:E,"missing",0)</f>
        <v>missing</v>
      </c>
    </row>
    <row r="17833" spans="1:8" hidden="1" x14ac:dyDescent="0.35">
      <c r="A17833">
        <v>1420</v>
      </c>
      <c r="B17833" t="s">
        <v>4361</v>
      </c>
      <c r="C17833" t="s">
        <v>4619</v>
      </c>
      <c r="D17833" t="s">
        <v>4620</v>
      </c>
      <c r="E17833" s="26">
        <v>45231</v>
      </c>
      <c r="F17833" t="s">
        <v>6139</v>
      </c>
      <c r="G17833" t="s">
        <v>6138</v>
      </c>
      <c r="H17833" t="str">
        <f>_xlfn.XLOOKUP(C17833,'BAB Identified Sites'!E:E,'BAB Identified Sites'!E:E,"missing",0)</f>
        <v>missing</v>
      </c>
    </row>
    <row r="17834" spans="1:8" hidden="1" x14ac:dyDescent="0.35">
      <c r="A17834">
        <v>1420</v>
      </c>
      <c r="B17834" t="s">
        <v>4361</v>
      </c>
      <c r="C17834" t="s">
        <v>4619</v>
      </c>
      <c r="D17834" t="s">
        <v>4620</v>
      </c>
      <c r="E17834" s="26">
        <v>45261</v>
      </c>
      <c r="F17834" t="s">
        <v>6137</v>
      </c>
      <c r="G17834" t="s">
        <v>6138</v>
      </c>
      <c r="H17834" t="str">
        <f>_xlfn.XLOOKUP(C17834,'BAB Identified Sites'!E:E,'BAB Identified Sites'!E:E,"missing",0)</f>
        <v>missing</v>
      </c>
    </row>
    <row r="17835" spans="1:8" hidden="1" x14ac:dyDescent="0.35">
      <c r="A17835">
        <v>1420</v>
      </c>
      <c r="B17835" t="s">
        <v>4361</v>
      </c>
      <c r="C17835" t="s">
        <v>4619</v>
      </c>
      <c r="D17835" t="s">
        <v>4620</v>
      </c>
      <c r="E17835" s="26">
        <v>45261</v>
      </c>
      <c r="F17835" t="s">
        <v>6139</v>
      </c>
      <c r="G17835" t="s">
        <v>6138</v>
      </c>
      <c r="H17835" t="str">
        <f>_xlfn.XLOOKUP(C17835,'BAB Identified Sites'!E:E,'BAB Identified Sites'!E:E,"missing",0)</f>
        <v>missing</v>
      </c>
    </row>
    <row r="17836" spans="1:8" hidden="1" x14ac:dyDescent="0.35">
      <c r="A17836">
        <v>1010</v>
      </c>
      <c r="B17836" t="s">
        <v>3915</v>
      </c>
      <c r="C17836" t="s">
        <v>4034</v>
      </c>
      <c r="D17836" t="s">
        <v>4035</v>
      </c>
      <c r="E17836" s="26">
        <v>45139</v>
      </c>
      <c r="F17836" t="s">
        <v>6137</v>
      </c>
      <c r="G17836" t="s">
        <v>6138</v>
      </c>
      <c r="H17836" t="str">
        <f>_xlfn.XLOOKUP(C17836,'BAB Identified Sites'!E:E,'BAB Identified Sites'!E:E,"missing",0)</f>
        <v>09660</v>
      </c>
    </row>
    <row r="17837" spans="1:8" hidden="1" x14ac:dyDescent="0.35">
      <c r="A17837">
        <v>1010</v>
      </c>
      <c r="B17837" t="s">
        <v>3915</v>
      </c>
      <c r="C17837" t="s">
        <v>4034</v>
      </c>
      <c r="D17837" t="s">
        <v>4035</v>
      </c>
      <c r="E17837" s="26">
        <v>45139</v>
      </c>
      <c r="F17837" t="s">
        <v>6139</v>
      </c>
      <c r="G17837" t="s">
        <v>6138</v>
      </c>
      <c r="H17837" t="str">
        <f>_xlfn.XLOOKUP(C17837,'BAB Identified Sites'!E:E,'BAB Identified Sites'!E:E,"missing",0)</f>
        <v>09660</v>
      </c>
    </row>
    <row r="17838" spans="1:8" hidden="1" x14ac:dyDescent="0.35">
      <c r="A17838">
        <v>1010</v>
      </c>
      <c r="B17838" t="s">
        <v>3915</v>
      </c>
      <c r="C17838" t="s">
        <v>4034</v>
      </c>
      <c r="D17838" t="s">
        <v>4035</v>
      </c>
      <c r="E17838" s="26">
        <v>45170</v>
      </c>
      <c r="F17838" t="s">
        <v>6137</v>
      </c>
      <c r="G17838" t="s">
        <v>6138</v>
      </c>
      <c r="H17838" t="str">
        <f>_xlfn.XLOOKUP(C17838,'BAB Identified Sites'!E:E,'BAB Identified Sites'!E:E,"missing",0)</f>
        <v>09660</v>
      </c>
    </row>
    <row r="17839" spans="1:8" hidden="1" x14ac:dyDescent="0.35">
      <c r="A17839">
        <v>1010</v>
      </c>
      <c r="B17839" t="s">
        <v>3915</v>
      </c>
      <c r="C17839" t="s">
        <v>4034</v>
      </c>
      <c r="D17839" t="s">
        <v>4035</v>
      </c>
      <c r="E17839" s="26">
        <v>45170</v>
      </c>
      <c r="F17839" t="s">
        <v>6139</v>
      </c>
      <c r="G17839" t="s">
        <v>6138</v>
      </c>
      <c r="H17839" t="str">
        <f>_xlfn.XLOOKUP(C17839,'BAB Identified Sites'!E:E,'BAB Identified Sites'!E:E,"missing",0)</f>
        <v>09660</v>
      </c>
    </row>
    <row r="17840" spans="1:8" hidden="1" x14ac:dyDescent="0.35">
      <c r="A17840">
        <v>1010</v>
      </c>
      <c r="B17840" t="s">
        <v>3915</v>
      </c>
      <c r="C17840" t="s">
        <v>4034</v>
      </c>
      <c r="D17840" t="s">
        <v>4035</v>
      </c>
      <c r="E17840" s="26">
        <v>45200</v>
      </c>
      <c r="F17840" t="s">
        <v>6137</v>
      </c>
      <c r="G17840" t="s">
        <v>6138</v>
      </c>
      <c r="H17840" t="str">
        <f>_xlfn.XLOOKUP(C17840,'BAB Identified Sites'!E:E,'BAB Identified Sites'!E:E,"missing",0)</f>
        <v>09660</v>
      </c>
    </row>
    <row r="17841" spans="1:8" hidden="1" x14ac:dyDescent="0.35">
      <c r="A17841">
        <v>1010</v>
      </c>
      <c r="B17841" t="s">
        <v>3915</v>
      </c>
      <c r="C17841" t="s">
        <v>4034</v>
      </c>
      <c r="D17841" t="s">
        <v>4035</v>
      </c>
      <c r="E17841" s="26">
        <v>45200</v>
      </c>
      <c r="F17841" t="s">
        <v>6139</v>
      </c>
      <c r="G17841" t="s">
        <v>6138</v>
      </c>
      <c r="H17841" t="str">
        <f>_xlfn.XLOOKUP(C17841,'BAB Identified Sites'!E:E,'BAB Identified Sites'!E:E,"missing",0)</f>
        <v>09660</v>
      </c>
    </row>
    <row r="17842" spans="1:8" hidden="1" x14ac:dyDescent="0.35">
      <c r="A17842">
        <v>1010</v>
      </c>
      <c r="B17842" t="s">
        <v>3915</v>
      </c>
      <c r="C17842" t="s">
        <v>4034</v>
      </c>
      <c r="D17842" t="s">
        <v>4035</v>
      </c>
      <c r="E17842" s="26">
        <v>45200</v>
      </c>
      <c r="F17842" t="s">
        <v>6140</v>
      </c>
      <c r="G17842" t="s">
        <v>6138</v>
      </c>
      <c r="H17842" t="str">
        <f>_xlfn.XLOOKUP(C17842,'BAB Identified Sites'!E:E,'BAB Identified Sites'!E:E,"missing",0)</f>
        <v>09660</v>
      </c>
    </row>
    <row r="17843" spans="1:8" hidden="1" x14ac:dyDescent="0.35">
      <c r="A17843">
        <v>1010</v>
      </c>
      <c r="B17843" t="s">
        <v>3915</v>
      </c>
      <c r="C17843" t="s">
        <v>4034</v>
      </c>
      <c r="D17843" t="s">
        <v>4035</v>
      </c>
      <c r="E17843" s="26">
        <v>45231</v>
      </c>
      <c r="F17843" t="s">
        <v>6137</v>
      </c>
      <c r="G17843" t="s">
        <v>6138</v>
      </c>
      <c r="H17843" t="str">
        <f>_xlfn.XLOOKUP(C17843,'BAB Identified Sites'!E:E,'BAB Identified Sites'!E:E,"missing",0)</f>
        <v>09660</v>
      </c>
    </row>
    <row r="17844" spans="1:8" hidden="1" x14ac:dyDescent="0.35">
      <c r="A17844">
        <v>1010</v>
      </c>
      <c r="B17844" t="s">
        <v>3915</v>
      </c>
      <c r="C17844" t="s">
        <v>4034</v>
      </c>
      <c r="D17844" t="s">
        <v>4035</v>
      </c>
      <c r="E17844" s="26">
        <v>45231</v>
      </c>
      <c r="F17844" t="s">
        <v>6139</v>
      </c>
      <c r="G17844" t="s">
        <v>6138</v>
      </c>
      <c r="H17844" t="str">
        <f>_xlfn.XLOOKUP(C17844,'BAB Identified Sites'!E:E,'BAB Identified Sites'!E:E,"missing",0)</f>
        <v>09660</v>
      </c>
    </row>
    <row r="17845" spans="1:8" hidden="1" x14ac:dyDescent="0.35">
      <c r="A17845">
        <v>1010</v>
      </c>
      <c r="B17845" t="s">
        <v>3915</v>
      </c>
      <c r="C17845" t="s">
        <v>4034</v>
      </c>
      <c r="D17845" t="s">
        <v>4035</v>
      </c>
      <c r="E17845" s="26">
        <v>45231</v>
      </c>
      <c r="F17845" t="s">
        <v>6140</v>
      </c>
      <c r="G17845" t="s">
        <v>6138</v>
      </c>
      <c r="H17845" t="str">
        <f>_xlfn.XLOOKUP(C17845,'BAB Identified Sites'!E:E,'BAB Identified Sites'!E:E,"missing",0)</f>
        <v>09660</v>
      </c>
    </row>
    <row r="17846" spans="1:8" hidden="1" x14ac:dyDescent="0.35">
      <c r="A17846">
        <v>1010</v>
      </c>
      <c r="B17846" t="s">
        <v>3915</v>
      </c>
      <c r="C17846" t="s">
        <v>4034</v>
      </c>
      <c r="D17846" t="s">
        <v>4035</v>
      </c>
      <c r="E17846" s="26">
        <v>45261</v>
      </c>
      <c r="F17846" t="s">
        <v>6137</v>
      </c>
      <c r="G17846" t="s">
        <v>6138</v>
      </c>
      <c r="H17846" t="str">
        <f>_xlfn.XLOOKUP(C17846,'BAB Identified Sites'!E:E,'BAB Identified Sites'!E:E,"missing",0)</f>
        <v>09660</v>
      </c>
    </row>
    <row r="17847" spans="1:8" hidden="1" x14ac:dyDescent="0.35">
      <c r="A17847">
        <v>1010</v>
      </c>
      <c r="B17847" t="s">
        <v>3915</v>
      </c>
      <c r="C17847" t="s">
        <v>4034</v>
      </c>
      <c r="D17847" t="s">
        <v>4035</v>
      </c>
      <c r="E17847" s="26">
        <v>45261</v>
      </c>
      <c r="F17847" t="s">
        <v>6139</v>
      </c>
      <c r="G17847" t="s">
        <v>6138</v>
      </c>
      <c r="H17847" t="str">
        <f>_xlfn.XLOOKUP(C17847,'BAB Identified Sites'!E:E,'BAB Identified Sites'!E:E,"missing",0)</f>
        <v>09660</v>
      </c>
    </row>
    <row r="17848" spans="1:8" hidden="1" x14ac:dyDescent="0.35">
      <c r="A17848">
        <v>1010</v>
      </c>
      <c r="B17848" t="s">
        <v>3915</v>
      </c>
      <c r="C17848" t="s">
        <v>4034</v>
      </c>
      <c r="D17848" t="s">
        <v>4035</v>
      </c>
      <c r="E17848" s="26">
        <v>45261</v>
      </c>
      <c r="F17848" t="s">
        <v>6140</v>
      </c>
      <c r="G17848" t="s">
        <v>6138</v>
      </c>
      <c r="H17848" t="str">
        <f>_xlfn.XLOOKUP(C17848,'BAB Identified Sites'!E:E,'BAB Identified Sites'!E:E,"missing",0)</f>
        <v>09660</v>
      </c>
    </row>
    <row r="17849" spans="1:8" hidden="1" x14ac:dyDescent="0.35">
      <c r="A17849">
        <v>9589</v>
      </c>
      <c r="B17849" t="s">
        <v>5977</v>
      </c>
      <c r="C17849" t="s">
        <v>5978</v>
      </c>
      <c r="D17849" t="s">
        <v>2000</v>
      </c>
      <c r="E17849" s="26">
        <v>45139</v>
      </c>
      <c r="F17849" t="s">
        <v>6137</v>
      </c>
      <c r="G17849" t="s">
        <v>6138</v>
      </c>
      <c r="H17849" t="str">
        <f>_xlfn.XLOOKUP(C17849,'BAB Identified Sites'!E:E,'BAB Identified Sites'!E:E,"missing",0)</f>
        <v>missing</v>
      </c>
    </row>
    <row r="17850" spans="1:8" hidden="1" x14ac:dyDescent="0.35">
      <c r="A17850">
        <v>9589</v>
      </c>
      <c r="B17850" t="s">
        <v>5977</v>
      </c>
      <c r="C17850" t="s">
        <v>5978</v>
      </c>
      <c r="D17850" t="s">
        <v>2000</v>
      </c>
      <c r="E17850" s="26">
        <v>45139</v>
      </c>
      <c r="F17850" t="s">
        <v>6139</v>
      </c>
      <c r="G17850" t="s">
        <v>6138</v>
      </c>
      <c r="H17850" t="str">
        <f>_xlfn.XLOOKUP(C17850,'BAB Identified Sites'!E:E,'BAB Identified Sites'!E:E,"missing",0)</f>
        <v>missing</v>
      </c>
    </row>
    <row r="17851" spans="1:8" hidden="1" x14ac:dyDescent="0.35">
      <c r="A17851">
        <v>9589</v>
      </c>
      <c r="B17851" t="s">
        <v>5977</v>
      </c>
      <c r="C17851" t="s">
        <v>5978</v>
      </c>
      <c r="D17851" t="s">
        <v>2000</v>
      </c>
      <c r="E17851" s="26">
        <v>45170</v>
      </c>
      <c r="F17851" t="s">
        <v>6137</v>
      </c>
      <c r="G17851" t="s">
        <v>6138</v>
      </c>
      <c r="H17851" t="str">
        <f>_xlfn.XLOOKUP(C17851,'BAB Identified Sites'!E:E,'BAB Identified Sites'!E:E,"missing",0)</f>
        <v>missing</v>
      </c>
    </row>
    <row r="17852" spans="1:8" hidden="1" x14ac:dyDescent="0.35">
      <c r="A17852">
        <v>9589</v>
      </c>
      <c r="B17852" t="s">
        <v>5977</v>
      </c>
      <c r="C17852" t="s">
        <v>5978</v>
      </c>
      <c r="D17852" t="s">
        <v>2000</v>
      </c>
      <c r="E17852" s="26">
        <v>45170</v>
      </c>
      <c r="F17852" t="s">
        <v>6139</v>
      </c>
      <c r="G17852" t="s">
        <v>6138</v>
      </c>
      <c r="H17852" t="str">
        <f>_xlfn.XLOOKUP(C17852,'BAB Identified Sites'!E:E,'BAB Identified Sites'!E:E,"missing",0)</f>
        <v>missing</v>
      </c>
    </row>
    <row r="17853" spans="1:8" hidden="1" x14ac:dyDescent="0.35">
      <c r="A17853">
        <v>9589</v>
      </c>
      <c r="B17853" t="s">
        <v>5977</v>
      </c>
      <c r="C17853" t="s">
        <v>5978</v>
      </c>
      <c r="D17853" t="s">
        <v>2000</v>
      </c>
      <c r="E17853" s="26">
        <v>45200</v>
      </c>
      <c r="F17853" t="s">
        <v>6137</v>
      </c>
      <c r="G17853" t="s">
        <v>6138</v>
      </c>
      <c r="H17853" t="str">
        <f>_xlfn.XLOOKUP(C17853,'BAB Identified Sites'!E:E,'BAB Identified Sites'!E:E,"missing",0)</f>
        <v>missing</v>
      </c>
    </row>
    <row r="17854" spans="1:8" hidden="1" x14ac:dyDescent="0.35">
      <c r="A17854">
        <v>9589</v>
      </c>
      <c r="B17854" t="s">
        <v>5977</v>
      </c>
      <c r="C17854" t="s">
        <v>5978</v>
      </c>
      <c r="D17854" t="s">
        <v>2000</v>
      </c>
      <c r="E17854" s="26">
        <v>45200</v>
      </c>
      <c r="F17854" t="s">
        <v>6139</v>
      </c>
      <c r="G17854" t="s">
        <v>6138</v>
      </c>
      <c r="H17854" t="str">
        <f>_xlfn.XLOOKUP(C17854,'BAB Identified Sites'!E:E,'BAB Identified Sites'!E:E,"missing",0)</f>
        <v>missing</v>
      </c>
    </row>
    <row r="17855" spans="1:8" hidden="1" x14ac:dyDescent="0.35">
      <c r="A17855">
        <v>9589</v>
      </c>
      <c r="B17855" t="s">
        <v>5977</v>
      </c>
      <c r="C17855" t="s">
        <v>5978</v>
      </c>
      <c r="D17855" t="s">
        <v>2000</v>
      </c>
      <c r="E17855" s="26">
        <v>45231</v>
      </c>
      <c r="F17855" t="s">
        <v>6137</v>
      </c>
      <c r="G17855" t="s">
        <v>6138</v>
      </c>
      <c r="H17855" t="str">
        <f>_xlfn.XLOOKUP(C17855,'BAB Identified Sites'!E:E,'BAB Identified Sites'!E:E,"missing",0)</f>
        <v>missing</v>
      </c>
    </row>
    <row r="17856" spans="1:8" hidden="1" x14ac:dyDescent="0.35">
      <c r="A17856">
        <v>9589</v>
      </c>
      <c r="B17856" t="s">
        <v>5977</v>
      </c>
      <c r="C17856" t="s">
        <v>5978</v>
      </c>
      <c r="D17856" t="s">
        <v>2000</v>
      </c>
      <c r="E17856" s="26">
        <v>45231</v>
      </c>
      <c r="F17856" t="s">
        <v>6139</v>
      </c>
      <c r="G17856" t="s">
        <v>6138</v>
      </c>
      <c r="H17856" t="str">
        <f>_xlfn.XLOOKUP(C17856,'BAB Identified Sites'!E:E,'BAB Identified Sites'!E:E,"missing",0)</f>
        <v>missing</v>
      </c>
    </row>
    <row r="17857" spans="1:8" hidden="1" x14ac:dyDescent="0.35">
      <c r="A17857">
        <v>9589</v>
      </c>
      <c r="B17857" t="s">
        <v>5977</v>
      </c>
      <c r="C17857" t="s">
        <v>5978</v>
      </c>
      <c r="D17857" t="s">
        <v>2000</v>
      </c>
      <c r="E17857" s="26">
        <v>45261</v>
      </c>
      <c r="F17857" t="s">
        <v>6137</v>
      </c>
      <c r="G17857" t="s">
        <v>6138</v>
      </c>
      <c r="H17857" t="str">
        <f>_xlfn.XLOOKUP(C17857,'BAB Identified Sites'!E:E,'BAB Identified Sites'!E:E,"missing",0)</f>
        <v>missing</v>
      </c>
    </row>
    <row r="17858" spans="1:8" hidden="1" x14ac:dyDescent="0.35">
      <c r="A17858">
        <v>9589</v>
      </c>
      <c r="B17858" t="s">
        <v>5977</v>
      </c>
      <c r="C17858" t="s">
        <v>5978</v>
      </c>
      <c r="D17858" t="s">
        <v>2000</v>
      </c>
      <c r="E17858" s="26">
        <v>45261</v>
      </c>
      <c r="F17858" t="s">
        <v>6139</v>
      </c>
      <c r="G17858" t="s">
        <v>6138</v>
      </c>
      <c r="H17858" t="str">
        <f>_xlfn.XLOOKUP(C17858,'BAB Identified Sites'!E:E,'BAB Identified Sites'!E:E,"missing",0)</f>
        <v>missing</v>
      </c>
    </row>
    <row r="17859" spans="1:8" hidden="1" x14ac:dyDescent="0.35">
      <c r="A17859">
        <v>9589</v>
      </c>
      <c r="B17859" t="s">
        <v>5977</v>
      </c>
      <c r="C17859" t="s">
        <v>5980</v>
      </c>
      <c r="D17859" t="s">
        <v>2002</v>
      </c>
      <c r="E17859" s="26">
        <v>45139</v>
      </c>
      <c r="F17859" t="s">
        <v>6137</v>
      </c>
      <c r="G17859" t="s">
        <v>6138</v>
      </c>
      <c r="H17859" t="str">
        <f>_xlfn.XLOOKUP(C17859,'BAB Identified Sites'!E:E,'BAB Identified Sites'!E:E,"missing",0)</f>
        <v>missing</v>
      </c>
    </row>
    <row r="17860" spans="1:8" hidden="1" x14ac:dyDescent="0.35">
      <c r="A17860">
        <v>9589</v>
      </c>
      <c r="B17860" t="s">
        <v>5977</v>
      </c>
      <c r="C17860" t="s">
        <v>5980</v>
      </c>
      <c r="D17860" t="s">
        <v>2002</v>
      </c>
      <c r="E17860" s="26">
        <v>45139</v>
      </c>
      <c r="F17860" t="s">
        <v>6139</v>
      </c>
      <c r="G17860" t="s">
        <v>6138</v>
      </c>
      <c r="H17860" t="str">
        <f>_xlfn.XLOOKUP(C17860,'BAB Identified Sites'!E:E,'BAB Identified Sites'!E:E,"missing",0)</f>
        <v>missing</v>
      </c>
    </row>
    <row r="17861" spans="1:8" hidden="1" x14ac:dyDescent="0.35">
      <c r="A17861">
        <v>9589</v>
      </c>
      <c r="B17861" t="s">
        <v>5977</v>
      </c>
      <c r="C17861" t="s">
        <v>5980</v>
      </c>
      <c r="D17861" t="s">
        <v>2002</v>
      </c>
      <c r="E17861" s="26">
        <v>45170</v>
      </c>
      <c r="F17861" t="s">
        <v>6137</v>
      </c>
      <c r="G17861" t="s">
        <v>6138</v>
      </c>
      <c r="H17861" t="str">
        <f>_xlfn.XLOOKUP(C17861,'BAB Identified Sites'!E:E,'BAB Identified Sites'!E:E,"missing",0)</f>
        <v>missing</v>
      </c>
    </row>
    <row r="17862" spans="1:8" hidden="1" x14ac:dyDescent="0.35">
      <c r="A17862">
        <v>9589</v>
      </c>
      <c r="B17862" t="s">
        <v>5977</v>
      </c>
      <c r="C17862" t="s">
        <v>5980</v>
      </c>
      <c r="D17862" t="s">
        <v>2002</v>
      </c>
      <c r="E17862" s="26">
        <v>45170</v>
      </c>
      <c r="F17862" t="s">
        <v>6139</v>
      </c>
      <c r="G17862" t="s">
        <v>6138</v>
      </c>
      <c r="H17862" t="str">
        <f>_xlfn.XLOOKUP(C17862,'BAB Identified Sites'!E:E,'BAB Identified Sites'!E:E,"missing",0)</f>
        <v>missing</v>
      </c>
    </row>
    <row r="17863" spans="1:8" hidden="1" x14ac:dyDescent="0.35">
      <c r="A17863">
        <v>9589</v>
      </c>
      <c r="B17863" t="s">
        <v>5977</v>
      </c>
      <c r="C17863" t="s">
        <v>5980</v>
      </c>
      <c r="D17863" t="s">
        <v>2002</v>
      </c>
      <c r="E17863" s="26">
        <v>45200</v>
      </c>
      <c r="F17863" t="s">
        <v>6137</v>
      </c>
      <c r="G17863" t="s">
        <v>6138</v>
      </c>
      <c r="H17863" t="str">
        <f>_xlfn.XLOOKUP(C17863,'BAB Identified Sites'!E:E,'BAB Identified Sites'!E:E,"missing",0)</f>
        <v>missing</v>
      </c>
    </row>
    <row r="17864" spans="1:8" hidden="1" x14ac:dyDescent="0.35">
      <c r="A17864">
        <v>9589</v>
      </c>
      <c r="B17864" t="s">
        <v>5977</v>
      </c>
      <c r="C17864" t="s">
        <v>5980</v>
      </c>
      <c r="D17864" t="s">
        <v>2002</v>
      </c>
      <c r="E17864" s="26">
        <v>45200</v>
      </c>
      <c r="F17864" t="s">
        <v>6139</v>
      </c>
      <c r="G17864" t="s">
        <v>6138</v>
      </c>
      <c r="H17864" t="str">
        <f>_xlfn.XLOOKUP(C17864,'BAB Identified Sites'!E:E,'BAB Identified Sites'!E:E,"missing",0)</f>
        <v>missing</v>
      </c>
    </row>
    <row r="17865" spans="1:8" hidden="1" x14ac:dyDescent="0.35">
      <c r="A17865">
        <v>9589</v>
      </c>
      <c r="B17865" t="s">
        <v>5977</v>
      </c>
      <c r="C17865" t="s">
        <v>5980</v>
      </c>
      <c r="D17865" t="s">
        <v>2002</v>
      </c>
      <c r="E17865" s="26">
        <v>45231</v>
      </c>
      <c r="F17865" t="s">
        <v>6137</v>
      </c>
      <c r="G17865" t="s">
        <v>6138</v>
      </c>
      <c r="H17865" t="str">
        <f>_xlfn.XLOOKUP(C17865,'BAB Identified Sites'!E:E,'BAB Identified Sites'!E:E,"missing",0)</f>
        <v>missing</v>
      </c>
    </row>
    <row r="17866" spans="1:8" hidden="1" x14ac:dyDescent="0.35">
      <c r="A17866">
        <v>9589</v>
      </c>
      <c r="B17866" t="s">
        <v>5977</v>
      </c>
      <c r="C17866" t="s">
        <v>5980</v>
      </c>
      <c r="D17866" t="s">
        <v>2002</v>
      </c>
      <c r="E17866" s="26">
        <v>45231</v>
      </c>
      <c r="F17866" t="s">
        <v>6139</v>
      </c>
      <c r="G17866" t="s">
        <v>6138</v>
      </c>
      <c r="H17866" t="str">
        <f>_xlfn.XLOOKUP(C17866,'BAB Identified Sites'!E:E,'BAB Identified Sites'!E:E,"missing",0)</f>
        <v>missing</v>
      </c>
    </row>
    <row r="17867" spans="1:8" hidden="1" x14ac:dyDescent="0.35">
      <c r="A17867">
        <v>9589</v>
      </c>
      <c r="B17867" t="s">
        <v>5977</v>
      </c>
      <c r="C17867" t="s">
        <v>5980</v>
      </c>
      <c r="D17867" t="s">
        <v>2002</v>
      </c>
      <c r="E17867" s="26">
        <v>45261</v>
      </c>
      <c r="F17867" t="s">
        <v>6137</v>
      </c>
      <c r="G17867" t="s">
        <v>6138</v>
      </c>
      <c r="H17867" t="str">
        <f>_xlfn.XLOOKUP(C17867,'BAB Identified Sites'!E:E,'BAB Identified Sites'!E:E,"missing",0)</f>
        <v>missing</v>
      </c>
    </row>
    <row r="17868" spans="1:8" hidden="1" x14ac:dyDescent="0.35">
      <c r="A17868">
        <v>9589</v>
      </c>
      <c r="B17868" t="s">
        <v>5977</v>
      </c>
      <c r="C17868" t="s">
        <v>5980</v>
      </c>
      <c r="D17868" t="s">
        <v>2002</v>
      </c>
      <c r="E17868" s="26">
        <v>45261</v>
      </c>
      <c r="F17868" t="s">
        <v>6139</v>
      </c>
      <c r="G17868" t="s">
        <v>6138</v>
      </c>
      <c r="H17868" t="str">
        <f>_xlfn.XLOOKUP(C17868,'BAB Identified Sites'!E:E,'BAB Identified Sites'!E:E,"missing",0)</f>
        <v>missing</v>
      </c>
    </row>
    <row r="17869" spans="1:8" hidden="1" x14ac:dyDescent="0.35">
      <c r="A17869">
        <v>9589</v>
      </c>
      <c r="B17869" t="s">
        <v>5977</v>
      </c>
      <c r="C17869" t="s">
        <v>5979</v>
      </c>
      <c r="D17869" t="s">
        <v>2001</v>
      </c>
      <c r="E17869" s="26">
        <v>45139</v>
      </c>
      <c r="F17869" t="s">
        <v>6137</v>
      </c>
      <c r="G17869" t="s">
        <v>6138</v>
      </c>
      <c r="H17869" t="str">
        <f>_xlfn.XLOOKUP(C17869,'BAB Identified Sites'!E:E,'BAB Identified Sites'!E:E,"missing",0)</f>
        <v>missing</v>
      </c>
    </row>
    <row r="17870" spans="1:8" hidden="1" x14ac:dyDescent="0.35">
      <c r="A17870">
        <v>9589</v>
      </c>
      <c r="B17870" t="s">
        <v>5977</v>
      </c>
      <c r="C17870" t="s">
        <v>5979</v>
      </c>
      <c r="D17870" t="s">
        <v>2001</v>
      </c>
      <c r="E17870" s="26">
        <v>45139</v>
      </c>
      <c r="F17870" t="s">
        <v>6139</v>
      </c>
      <c r="G17870" t="s">
        <v>6138</v>
      </c>
      <c r="H17870" t="str">
        <f>_xlfn.XLOOKUP(C17870,'BAB Identified Sites'!E:E,'BAB Identified Sites'!E:E,"missing",0)</f>
        <v>missing</v>
      </c>
    </row>
    <row r="17871" spans="1:8" hidden="1" x14ac:dyDescent="0.35">
      <c r="A17871">
        <v>9589</v>
      </c>
      <c r="B17871" t="s">
        <v>5977</v>
      </c>
      <c r="C17871" t="s">
        <v>5979</v>
      </c>
      <c r="D17871" t="s">
        <v>2001</v>
      </c>
      <c r="E17871" s="26">
        <v>45170</v>
      </c>
      <c r="F17871" t="s">
        <v>6137</v>
      </c>
      <c r="G17871" t="s">
        <v>6138</v>
      </c>
      <c r="H17871" t="str">
        <f>_xlfn.XLOOKUP(C17871,'BAB Identified Sites'!E:E,'BAB Identified Sites'!E:E,"missing",0)</f>
        <v>missing</v>
      </c>
    </row>
    <row r="17872" spans="1:8" hidden="1" x14ac:dyDescent="0.35">
      <c r="A17872">
        <v>9589</v>
      </c>
      <c r="B17872" t="s">
        <v>5977</v>
      </c>
      <c r="C17872" t="s">
        <v>5979</v>
      </c>
      <c r="D17872" t="s">
        <v>2001</v>
      </c>
      <c r="E17872" s="26">
        <v>45170</v>
      </c>
      <c r="F17872" t="s">
        <v>6139</v>
      </c>
      <c r="G17872" t="s">
        <v>6138</v>
      </c>
      <c r="H17872" t="str">
        <f>_xlfn.XLOOKUP(C17872,'BAB Identified Sites'!E:E,'BAB Identified Sites'!E:E,"missing",0)</f>
        <v>missing</v>
      </c>
    </row>
    <row r="17873" spans="1:8" hidden="1" x14ac:dyDescent="0.35">
      <c r="A17873">
        <v>9589</v>
      </c>
      <c r="B17873" t="s">
        <v>5977</v>
      </c>
      <c r="C17873" t="s">
        <v>5979</v>
      </c>
      <c r="D17873" t="s">
        <v>2001</v>
      </c>
      <c r="E17873" s="26">
        <v>45200</v>
      </c>
      <c r="F17873" t="s">
        <v>6137</v>
      </c>
      <c r="G17873" t="s">
        <v>6138</v>
      </c>
      <c r="H17873" t="str">
        <f>_xlfn.XLOOKUP(C17873,'BAB Identified Sites'!E:E,'BAB Identified Sites'!E:E,"missing",0)</f>
        <v>missing</v>
      </c>
    </row>
    <row r="17874" spans="1:8" hidden="1" x14ac:dyDescent="0.35">
      <c r="A17874">
        <v>9589</v>
      </c>
      <c r="B17874" t="s">
        <v>5977</v>
      </c>
      <c r="C17874" t="s">
        <v>5979</v>
      </c>
      <c r="D17874" t="s">
        <v>2001</v>
      </c>
      <c r="E17874" s="26">
        <v>45200</v>
      </c>
      <c r="F17874" t="s">
        <v>6139</v>
      </c>
      <c r="G17874" t="s">
        <v>6138</v>
      </c>
      <c r="H17874" t="str">
        <f>_xlfn.XLOOKUP(C17874,'BAB Identified Sites'!E:E,'BAB Identified Sites'!E:E,"missing",0)</f>
        <v>missing</v>
      </c>
    </row>
    <row r="17875" spans="1:8" hidden="1" x14ac:dyDescent="0.35">
      <c r="A17875">
        <v>9589</v>
      </c>
      <c r="B17875" t="s">
        <v>5977</v>
      </c>
      <c r="C17875" t="s">
        <v>5979</v>
      </c>
      <c r="D17875" t="s">
        <v>2001</v>
      </c>
      <c r="E17875" s="26">
        <v>45231</v>
      </c>
      <c r="F17875" t="s">
        <v>6137</v>
      </c>
      <c r="G17875" t="s">
        <v>6138</v>
      </c>
      <c r="H17875" t="str">
        <f>_xlfn.XLOOKUP(C17875,'BAB Identified Sites'!E:E,'BAB Identified Sites'!E:E,"missing",0)</f>
        <v>missing</v>
      </c>
    </row>
    <row r="17876" spans="1:8" hidden="1" x14ac:dyDescent="0.35">
      <c r="A17876">
        <v>9589</v>
      </c>
      <c r="B17876" t="s">
        <v>5977</v>
      </c>
      <c r="C17876" t="s">
        <v>5979</v>
      </c>
      <c r="D17876" t="s">
        <v>2001</v>
      </c>
      <c r="E17876" s="26">
        <v>45231</v>
      </c>
      <c r="F17876" t="s">
        <v>6139</v>
      </c>
      <c r="G17876" t="s">
        <v>6138</v>
      </c>
      <c r="H17876" t="str">
        <f>_xlfn.XLOOKUP(C17876,'BAB Identified Sites'!E:E,'BAB Identified Sites'!E:E,"missing",0)</f>
        <v>missing</v>
      </c>
    </row>
    <row r="17877" spans="1:8" hidden="1" x14ac:dyDescent="0.35">
      <c r="A17877">
        <v>9589</v>
      </c>
      <c r="B17877" t="s">
        <v>5977</v>
      </c>
      <c r="C17877" t="s">
        <v>5979</v>
      </c>
      <c r="D17877" t="s">
        <v>2001</v>
      </c>
      <c r="E17877" s="26">
        <v>45261</v>
      </c>
      <c r="F17877" t="s">
        <v>6137</v>
      </c>
      <c r="G17877" t="s">
        <v>6138</v>
      </c>
      <c r="H17877" t="str">
        <f>_xlfn.XLOOKUP(C17877,'BAB Identified Sites'!E:E,'BAB Identified Sites'!E:E,"missing",0)</f>
        <v>missing</v>
      </c>
    </row>
    <row r="17878" spans="1:8" hidden="1" x14ac:dyDescent="0.35">
      <c r="A17878">
        <v>9589</v>
      </c>
      <c r="B17878" t="s">
        <v>5977</v>
      </c>
      <c r="C17878" t="s">
        <v>5979</v>
      </c>
      <c r="D17878" t="s">
        <v>2001</v>
      </c>
      <c r="E17878" s="26">
        <v>45261</v>
      </c>
      <c r="F17878" t="s">
        <v>6139</v>
      </c>
      <c r="G17878" t="s">
        <v>6138</v>
      </c>
      <c r="H17878" t="str">
        <f>_xlfn.XLOOKUP(C17878,'BAB Identified Sites'!E:E,'BAB Identified Sites'!E:E,"missing",0)</f>
        <v>missing</v>
      </c>
    </row>
    <row r="17879" spans="1:8" hidden="1" x14ac:dyDescent="0.35">
      <c r="A17879">
        <v>3100</v>
      </c>
      <c r="B17879" t="s">
        <v>5547</v>
      </c>
      <c r="C17879" t="s">
        <v>5562</v>
      </c>
      <c r="D17879" t="s">
        <v>5563</v>
      </c>
      <c r="E17879" s="26">
        <v>45139</v>
      </c>
      <c r="F17879" t="s">
        <v>6137</v>
      </c>
      <c r="G17879" t="s">
        <v>6138</v>
      </c>
      <c r="H17879" t="str">
        <f>_xlfn.XLOOKUP(C17879,'BAB Identified Sites'!E:E,'BAB Identified Sites'!E:E,"missing",0)</f>
        <v>missing</v>
      </c>
    </row>
    <row r="17880" spans="1:8" hidden="1" x14ac:dyDescent="0.35">
      <c r="A17880">
        <v>3100</v>
      </c>
      <c r="B17880" t="s">
        <v>5547</v>
      </c>
      <c r="C17880" t="s">
        <v>5562</v>
      </c>
      <c r="D17880" t="s">
        <v>5563</v>
      </c>
      <c r="E17880" s="26">
        <v>45139</v>
      </c>
      <c r="F17880" t="s">
        <v>6139</v>
      </c>
      <c r="G17880" t="s">
        <v>6138</v>
      </c>
      <c r="H17880" t="str">
        <f>_xlfn.XLOOKUP(C17880,'BAB Identified Sites'!E:E,'BAB Identified Sites'!E:E,"missing",0)</f>
        <v>missing</v>
      </c>
    </row>
    <row r="17881" spans="1:8" hidden="1" x14ac:dyDescent="0.35">
      <c r="A17881">
        <v>3100</v>
      </c>
      <c r="B17881" t="s">
        <v>5547</v>
      </c>
      <c r="C17881" t="s">
        <v>5562</v>
      </c>
      <c r="D17881" t="s">
        <v>5563</v>
      </c>
      <c r="E17881" s="26">
        <v>45170</v>
      </c>
      <c r="F17881" t="s">
        <v>6137</v>
      </c>
      <c r="G17881" t="s">
        <v>6138</v>
      </c>
      <c r="H17881" t="str">
        <f>_xlfn.XLOOKUP(C17881,'BAB Identified Sites'!E:E,'BAB Identified Sites'!E:E,"missing",0)</f>
        <v>missing</v>
      </c>
    </row>
    <row r="17882" spans="1:8" hidden="1" x14ac:dyDescent="0.35">
      <c r="A17882">
        <v>3100</v>
      </c>
      <c r="B17882" t="s">
        <v>5547</v>
      </c>
      <c r="C17882" t="s">
        <v>5562</v>
      </c>
      <c r="D17882" t="s">
        <v>5563</v>
      </c>
      <c r="E17882" s="26">
        <v>45170</v>
      </c>
      <c r="F17882" t="s">
        <v>6139</v>
      </c>
      <c r="G17882" t="s">
        <v>6138</v>
      </c>
      <c r="H17882" t="str">
        <f>_xlfn.XLOOKUP(C17882,'BAB Identified Sites'!E:E,'BAB Identified Sites'!E:E,"missing",0)</f>
        <v>missing</v>
      </c>
    </row>
    <row r="17883" spans="1:8" hidden="1" x14ac:dyDescent="0.35">
      <c r="A17883">
        <v>3100</v>
      </c>
      <c r="B17883" t="s">
        <v>5547</v>
      </c>
      <c r="C17883" t="s">
        <v>5562</v>
      </c>
      <c r="D17883" t="s">
        <v>5563</v>
      </c>
      <c r="E17883" s="26">
        <v>45200</v>
      </c>
      <c r="F17883" t="s">
        <v>6137</v>
      </c>
      <c r="G17883" t="s">
        <v>6138</v>
      </c>
      <c r="H17883" t="str">
        <f>_xlfn.XLOOKUP(C17883,'BAB Identified Sites'!E:E,'BAB Identified Sites'!E:E,"missing",0)</f>
        <v>missing</v>
      </c>
    </row>
    <row r="17884" spans="1:8" hidden="1" x14ac:dyDescent="0.35">
      <c r="A17884">
        <v>3100</v>
      </c>
      <c r="B17884" t="s">
        <v>5547</v>
      </c>
      <c r="C17884" t="s">
        <v>5562</v>
      </c>
      <c r="D17884" t="s">
        <v>5563</v>
      </c>
      <c r="E17884" s="26">
        <v>45200</v>
      </c>
      <c r="F17884" t="s">
        <v>6139</v>
      </c>
      <c r="G17884" t="s">
        <v>6138</v>
      </c>
      <c r="H17884" t="str">
        <f>_xlfn.XLOOKUP(C17884,'BAB Identified Sites'!E:E,'BAB Identified Sites'!E:E,"missing",0)</f>
        <v>missing</v>
      </c>
    </row>
    <row r="17885" spans="1:8" hidden="1" x14ac:dyDescent="0.35">
      <c r="A17885">
        <v>3100</v>
      </c>
      <c r="B17885" t="s">
        <v>5547</v>
      </c>
      <c r="C17885" t="s">
        <v>5562</v>
      </c>
      <c r="D17885" t="s">
        <v>5563</v>
      </c>
      <c r="E17885" s="26">
        <v>45231</v>
      </c>
      <c r="F17885" t="s">
        <v>6137</v>
      </c>
      <c r="G17885" t="s">
        <v>6138</v>
      </c>
      <c r="H17885" t="str">
        <f>_xlfn.XLOOKUP(C17885,'BAB Identified Sites'!E:E,'BAB Identified Sites'!E:E,"missing",0)</f>
        <v>missing</v>
      </c>
    </row>
    <row r="17886" spans="1:8" hidden="1" x14ac:dyDescent="0.35">
      <c r="A17886">
        <v>3100</v>
      </c>
      <c r="B17886" t="s">
        <v>5547</v>
      </c>
      <c r="C17886" t="s">
        <v>5562</v>
      </c>
      <c r="D17886" t="s">
        <v>5563</v>
      </c>
      <c r="E17886" s="26">
        <v>45231</v>
      </c>
      <c r="F17886" t="s">
        <v>6139</v>
      </c>
      <c r="G17886" t="s">
        <v>6138</v>
      </c>
      <c r="H17886" t="str">
        <f>_xlfn.XLOOKUP(C17886,'BAB Identified Sites'!E:E,'BAB Identified Sites'!E:E,"missing",0)</f>
        <v>missing</v>
      </c>
    </row>
    <row r="17887" spans="1:8" hidden="1" x14ac:dyDescent="0.35">
      <c r="A17887">
        <v>3100</v>
      </c>
      <c r="B17887" t="s">
        <v>5547</v>
      </c>
      <c r="C17887" t="s">
        <v>5562</v>
      </c>
      <c r="D17887" t="s">
        <v>5563</v>
      </c>
      <c r="E17887" s="26">
        <v>45261</v>
      </c>
      <c r="F17887" t="s">
        <v>6137</v>
      </c>
      <c r="G17887" t="s">
        <v>6138</v>
      </c>
      <c r="H17887" t="str">
        <f>_xlfn.XLOOKUP(C17887,'BAB Identified Sites'!E:E,'BAB Identified Sites'!E:E,"missing",0)</f>
        <v>missing</v>
      </c>
    </row>
    <row r="17888" spans="1:8" hidden="1" x14ac:dyDescent="0.35">
      <c r="A17888">
        <v>3100</v>
      </c>
      <c r="B17888" t="s">
        <v>5547</v>
      </c>
      <c r="C17888" t="s">
        <v>5562</v>
      </c>
      <c r="D17888" t="s">
        <v>5563</v>
      </c>
      <c r="E17888" s="26">
        <v>45261</v>
      </c>
      <c r="F17888" t="s">
        <v>6139</v>
      </c>
      <c r="G17888" t="s">
        <v>6138</v>
      </c>
      <c r="H17888" t="str">
        <f>_xlfn.XLOOKUP(C17888,'BAB Identified Sites'!E:E,'BAB Identified Sites'!E:E,"missing",0)</f>
        <v>missing</v>
      </c>
    </row>
    <row r="17889" spans="1:8" hidden="1" x14ac:dyDescent="0.35">
      <c r="A17889">
        <v>3100</v>
      </c>
      <c r="B17889" t="s">
        <v>5547</v>
      </c>
      <c r="C17889" t="s">
        <v>5560</v>
      </c>
      <c r="D17889" t="s">
        <v>5561</v>
      </c>
      <c r="E17889" s="26">
        <v>45139</v>
      </c>
      <c r="F17889" t="s">
        <v>6137</v>
      </c>
      <c r="G17889" t="s">
        <v>6138</v>
      </c>
      <c r="H17889" t="str">
        <f>_xlfn.XLOOKUP(C17889,'BAB Identified Sites'!E:E,'BAB Identified Sites'!E:E,"missing",0)</f>
        <v>missing</v>
      </c>
    </row>
    <row r="17890" spans="1:8" hidden="1" x14ac:dyDescent="0.35">
      <c r="A17890">
        <v>3100</v>
      </c>
      <c r="B17890" t="s">
        <v>5547</v>
      </c>
      <c r="C17890" t="s">
        <v>5560</v>
      </c>
      <c r="D17890" t="s">
        <v>5561</v>
      </c>
      <c r="E17890" s="26">
        <v>45139</v>
      </c>
      <c r="F17890" t="s">
        <v>6139</v>
      </c>
      <c r="G17890" t="s">
        <v>6138</v>
      </c>
      <c r="H17890" t="str">
        <f>_xlfn.XLOOKUP(C17890,'BAB Identified Sites'!E:E,'BAB Identified Sites'!E:E,"missing",0)</f>
        <v>missing</v>
      </c>
    </row>
    <row r="17891" spans="1:8" hidden="1" x14ac:dyDescent="0.35">
      <c r="A17891">
        <v>3100</v>
      </c>
      <c r="B17891" t="s">
        <v>5547</v>
      </c>
      <c r="C17891" t="s">
        <v>5560</v>
      </c>
      <c r="D17891" t="s">
        <v>5561</v>
      </c>
      <c r="E17891" s="26">
        <v>45170</v>
      </c>
      <c r="F17891" t="s">
        <v>6137</v>
      </c>
      <c r="G17891" t="s">
        <v>6138</v>
      </c>
      <c r="H17891" t="str">
        <f>_xlfn.XLOOKUP(C17891,'BAB Identified Sites'!E:E,'BAB Identified Sites'!E:E,"missing",0)</f>
        <v>missing</v>
      </c>
    </row>
    <row r="17892" spans="1:8" hidden="1" x14ac:dyDescent="0.35">
      <c r="A17892">
        <v>3100</v>
      </c>
      <c r="B17892" t="s">
        <v>5547</v>
      </c>
      <c r="C17892" t="s">
        <v>5560</v>
      </c>
      <c r="D17892" t="s">
        <v>5561</v>
      </c>
      <c r="E17892" s="26">
        <v>45170</v>
      </c>
      <c r="F17892" t="s">
        <v>6139</v>
      </c>
      <c r="G17892" t="s">
        <v>6138</v>
      </c>
      <c r="H17892" t="str">
        <f>_xlfn.XLOOKUP(C17892,'BAB Identified Sites'!E:E,'BAB Identified Sites'!E:E,"missing",0)</f>
        <v>missing</v>
      </c>
    </row>
    <row r="17893" spans="1:8" hidden="1" x14ac:dyDescent="0.35">
      <c r="A17893">
        <v>3100</v>
      </c>
      <c r="B17893" t="s">
        <v>5547</v>
      </c>
      <c r="C17893" t="s">
        <v>5560</v>
      </c>
      <c r="D17893" t="s">
        <v>5561</v>
      </c>
      <c r="E17893" s="26">
        <v>45200</v>
      </c>
      <c r="F17893" t="s">
        <v>6137</v>
      </c>
      <c r="G17893" t="s">
        <v>6138</v>
      </c>
      <c r="H17893" t="str">
        <f>_xlfn.XLOOKUP(C17893,'BAB Identified Sites'!E:E,'BAB Identified Sites'!E:E,"missing",0)</f>
        <v>missing</v>
      </c>
    </row>
    <row r="17894" spans="1:8" hidden="1" x14ac:dyDescent="0.35">
      <c r="A17894">
        <v>3100</v>
      </c>
      <c r="B17894" t="s">
        <v>5547</v>
      </c>
      <c r="C17894" t="s">
        <v>5560</v>
      </c>
      <c r="D17894" t="s">
        <v>5561</v>
      </c>
      <c r="E17894" s="26">
        <v>45200</v>
      </c>
      <c r="F17894" t="s">
        <v>6139</v>
      </c>
      <c r="G17894" t="s">
        <v>6138</v>
      </c>
      <c r="H17894" t="str">
        <f>_xlfn.XLOOKUP(C17894,'BAB Identified Sites'!E:E,'BAB Identified Sites'!E:E,"missing",0)</f>
        <v>missing</v>
      </c>
    </row>
    <row r="17895" spans="1:8" hidden="1" x14ac:dyDescent="0.35">
      <c r="A17895">
        <v>3100</v>
      </c>
      <c r="B17895" t="s">
        <v>5547</v>
      </c>
      <c r="C17895" t="s">
        <v>5560</v>
      </c>
      <c r="D17895" t="s">
        <v>5561</v>
      </c>
      <c r="E17895" s="26">
        <v>45231</v>
      </c>
      <c r="F17895" t="s">
        <v>6137</v>
      </c>
      <c r="G17895" t="s">
        <v>6138</v>
      </c>
      <c r="H17895" t="str">
        <f>_xlfn.XLOOKUP(C17895,'BAB Identified Sites'!E:E,'BAB Identified Sites'!E:E,"missing",0)</f>
        <v>missing</v>
      </c>
    </row>
    <row r="17896" spans="1:8" hidden="1" x14ac:dyDescent="0.35">
      <c r="A17896">
        <v>3100</v>
      </c>
      <c r="B17896" t="s">
        <v>5547</v>
      </c>
      <c r="C17896" t="s">
        <v>5560</v>
      </c>
      <c r="D17896" t="s">
        <v>5561</v>
      </c>
      <c r="E17896" s="26">
        <v>45231</v>
      </c>
      <c r="F17896" t="s">
        <v>6139</v>
      </c>
      <c r="G17896" t="s">
        <v>6138</v>
      </c>
      <c r="H17896" t="str">
        <f>_xlfn.XLOOKUP(C17896,'BAB Identified Sites'!E:E,'BAB Identified Sites'!E:E,"missing",0)</f>
        <v>missing</v>
      </c>
    </row>
    <row r="17897" spans="1:8" hidden="1" x14ac:dyDescent="0.35">
      <c r="A17897">
        <v>3100</v>
      </c>
      <c r="B17897" t="s">
        <v>5547</v>
      </c>
      <c r="C17897" t="s">
        <v>5560</v>
      </c>
      <c r="D17897" t="s">
        <v>5561</v>
      </c>
      <c r="E17897" s="26">
        <v>45261</v>
      </c>
      <c r="F17897" t="s">
        <v>6137</v>
      </c>
      <c r="G17897" t="s">
        <v>6138</v>
      </c>
      <c r="H17897" t="str">
        <f>_xlfn.XLOOKUP(C17897,'BAB Identified Sites'!E:E,'BAB Identified Sites'!E:E,"missing",0)</f>
        <v>missing</v>
      </c>
    </row>
    <row r="17898" spans="1:8" hidden="1" x14ac:dyDescent="0.35">
      <c r="A17898">
        <v>3100</v>
      </c>
      <c r="B17898" t="s">
        <v>5547</v>
      </c>
      <c r="C17898" t="s">
        <v>5560</v>
      </c>
      <c r="D17898" t="s">
        <v>5561</v>
      </c>
      <c r="E17898" s="26">
        <v>45261</v>
      </c>
      <c r="F17898" t="s">
        <v>6139</v>
      </c>
      <c r="G17898" t="s">
        <v>6138</v>
      </c>
      <c r="H17898" t="str">
        <f>_xlfn.XLOOKUP(C17898,'BAB Identified Sites'!E:E,'BAB Identified Sites'!E:E,"missing",0)</f>
        <v>missing</v>
      </c>
    </row>
    <row r="17899" spans="1:8" hidden="1" x14ac:dyDescent="0.35">
      <c r="A17899">
        <v>2000</v>
      </c>
      <c r="B17899" t="s">
        <v>4950</v>
      </c>
      <c r="C17899" t="s">
        <v>5023</v>
      </c>
      <c r="D17899" t="s">
        <v>5024</v>
      </c>
      <c r="E17899" s="26">
        <v>45139</v>
      </c>
      <c r="F17899" t="s">
        <v>6137</v>
      </c>
      <c r="G17899" t="s">
        <v>6138</v>
      </c>
      <c r="H17899" t="str">
        <f>_xlfn.XLOOKUP(C17899,'BAB Identified Sites'!E:E,'BAB Identified Sites'!E:E,"missing",0)</f>
        <v>missing</v>
      </c>
    </row>
    <row r="17900" spans="1:8" hidden="1" x14ac:dyDescent="0.35">
      <c r="A17900">
        <v>2000</v>
      </c>
      <c r="B17900" t="s">
        <v>4950</v>
      </c>
      <c r="C17900" t="s">
        <v>5023</v>
      </c>
      <c r="D17900" t="s">
        <v>5024</v>
      </c>
      <c r="E17900" s="26">
        <v>45139</v>
      </c>
      <c r="F17900" t="s">
        <v>6139</v>
      </c>
      <c r="G17900" t="s">
        <v>6138</v>
      </c>
      <c r="H17900" t="str">
        <f>_xlfn.XLOOKUP(C17900,'BAB Identified Sites'!E:E,'BAB Identified Sites'!E:E,"missing",0)</f>
        <v>missing</v>
      </c>
    </row>
    <row r="17901" spans="1:8" hidden="1" x14ac:dyDescent="0.35">
      <c r="A17901">
        <v>2000</v>
      </c>
      <c r="B17901" t="s">
        <v>4950</v>
      </c>
      <c r="C17901" t="s">
        <v>5023</v>
      </c>
      <c r="D17901" t="s">
        <v>5024</v>
      </c>
      <c r="E17901" s="26">
        <v>45170</v>
      </c>
      <c r="F17901" t="s">
        <v>6137</v>
      </c>
      <c r="G17901" t="s">
        <v>6138</v>
      </c>
      <c r="H17901" t="str">
        <f>_xlfn.XLOOKUP(C17901,'BAB Identified Sites'!E:E,'BAB Identified Sites'!E:E,"missing",0)</f>
        <v>missing</v>
      </c>
    </row>
    <row r="17902" spans="1:8" hidden="1" x14ac:dyDescent="0.35">
      <c r="A17902">
        <v>2000</v>
      </c>
      <c r="B17902" t="s">
        <v>4950</v>
      </c>
      <c r="C17902" t="s">
        <v>5023</v>
      </c>
      <c r="D17902" t="s">
        <v>5024</v>
      </c>
      <c r="E17902" s="26">
        <v>45170</v>
      </c>
      <c r="F17902" t="s">
        <v>6139</v>
      </c>
      <c r="G17902" t="s">
        <v>6138</v>
      </c>
      <c r="H17902" t="str">
        <f>_xlfn.XLOOKUP(C17902,'BAB Identified Sites'!E:E,'BAB Identified Sites'!E:E,"missing",0)</f>
        <v>missing</v>
      </c>
    </row>
    <row r="17903" spans="1:8" hidden="1" x14ac:dyDescent="0.35">
      <c r="A17903">
        <v>2000</v>
      </c>
      <c r="B17903" t="s">
        <v>4950</v>
      </c>
      <c r="C17903" t="s">
        <v>5023</v>
      </c>
      <c r="D17903" t="s">
        <v>5024</v>
      </c>
      <c r="E17903" s="26">
        <v>45200</v>
      </c>
      <c r="F17903" t="s">
        <v>6137</v>
      </c>
      <c r="G17903" t="s">
        <v>6138</v>
      </c>
      <c r="H17903" t="str">
        <f>_xlfn.XLOOKUP(C17903,'BAB Identified Sites'!E:E,'BAB Identified Sites'!E:E,"missing",0)</f>
        <v>missing</v>
      </c>
    </row>
    <row r="17904" spans="1:8" hidden="1" x14ac:dyDescent="0.35">
      <c r="A17904">
        <v>2000</v>
      </c>
      <c r="B17904" t="s">
        <v>4950</v>
      </c>
      <c r="C17904" t="s">
        <v>5023</v>
      </c>
      <c r="D17904" t="s">
        <v>5024</v>
      </c>
      <c r="E17904" s="26">
        <v>45200</v>
      </c>
      <c r="F17904" t="s">
        <v>6139</v>
      </c>
      <c r="G17904" t="s">
        <v>6138</v>
      </c>
      <c r="H17904" t="str">
        <f>_xlfn.XLOOKUP(C17904,'BAB Identified Sites'!E:E,'BAB Identified Sites'!E:E,"missing",0)</f>
        <v>missing</v>
      </c>
    </row>
    <row r="17905" spans="1:8" hidden="1" x14ac:dyDescent="0.35">
      <c r="A17905">
        <v>2000</v>
      </c>
      <c r="B17905" t="s">
        <v>4950</v>
      </c>
      <c r="C17905" t="s">
        <v>5023</v>
      </c>
      <c r="D17905" t="s">
        <v>5024</v>
      </c>
      <c r="E17905" s="26">
        <v>45231</v>
      </c>
      <c r="F17905" t="s">
        <v>6137</v>
      </c>
      <c r="G17905" t="s">
        <v>6138</v>
      </c>
      <c r="H17905" t="str">
        <f>_xlfn.XLOOKUP(C17905,'BAB Identified Sites'!E:E,'BAB Identified Sites'!E:E,"missing",0)</f>
        <v>missing</v>
      </c>
    </row>
    <row r="17906" spans="1:8" hidden="1" x14ac:dyDescent="0.35">
      <c r="A17906">
        <v>2000</v>
      </c>
      <c r="B17906" t="s">
        <v>4950</v>
      </c>
      <c r="C17906" t="s">
        <v>5023</v>
      </c>
      <c r="D17906" t="s">
        <v>5024</v>
      </c>
      <c r="E17906" s="26">
        <v>45231</v>
      </c>
      <c r="F17906" t="s">
        <v>6139</v>
      </c>
      <c r="G17906" t="s">
        <v>6138</v>
      </c>
      <c r="H17906" t="str">
        <f>_xlfn.XLOOKUP(C17906,'BAB Identified Sites'!E:E,'BAB Identified Sites'!E:E,"missing",0)</f>
        <v>missing</v>
      </c>
    </row>
    <row r="17907" spans="1:8" hidden="1" x14ac:dyDescent="0.35">
      <c r="A17907">
        <v>2000</v>
      </c>
      <c r="B17907" t="s">
        <v>4950</v>
      </c>
      <c r="C17907" t="s">
        <v>5023</v>
      </c>
      <c r="D17907" t="s">
        <v>5024</v>
      </c>
      <c r="E17907" s="26">
        <v>45261</v>
      </c>
      <c r="F17907" t="s">
        <v>6137</v>
      </c>
      <c r="G17907" t="s">
        <v>6138</v>
      </c>
      <c r="H17907" t="str">
        <f>_xlfn.XLOOKUP(C17907,'BAB Identified Sites'!E:E,'BAB Identified Sites'!E:E,"missing",0)</f>
        <v>missing</v>
      </c>
    </row>
    <row r="17908" spans="1:8" hidden="1" x14ac:dyDescent="0.35">
      <c r="A17908">
        <v>2000</v>
      </c>
      <c r="B17908" t="s">
        <v>4950</v>
      </c>
      <c r="C17908" t="s">
        <v>5023</v>
      </c>
      <c r="D17908" t="s">
        <v>5024</v>
      </c>
      <c r="E17908" s="26">
        <v>45261</v>
      </c>
      <c r="F17908" t="s">
        <v>6139</v>
      </c>
      <c r="G17908" t="s">
        <v>6138</v>
      </c>
      <c r="H17908" t="str">
        <f>_xlfn.XLOOKUP(C17908,'BAB Identified Sites'!E:E,'BAB Identified Sites'!E:E,"missing",0)</f>
        <v>missing</v>
      </c>
    </row>
    <row r="17909" spans="1:8" hidden="1" x14ac:dyDescent="0.35">
      <c r="A17909">
        <v>3120</v>
      </c>
      <c r="B17909" t="s">
        <v>5576</v>
      </c>
      <c r="C17909" t="s">
        <v>5579</v>
      </c>
      <c r="D17909" t="s">
        <v>5580</v>
      </c>
      <c r="E17909" s="26">
        <v>45139</v>
      </c>
      <c r="F17909" t="s">
        <v>6137</v>
      </c>
      <c r="G17909" t="s">
        <v>6138</v>
      </c>
      <c r="H17909" t="str">
        <f>_xlfn.XLOOKUP(C17909,'BAB Identified Sites'!E:E,'BAB Identified Sites'!E:E,"missing",0)</f>
        <v>00053</v>
      </c>
    </row>
    <row r="17910" spans="1:8" hidden="1" x14ac:dyDescent="0.35">
      <c r="A17910">
        <v>3120</v>
      </c>
      <c r="B17910" t="s">
        <v>5576</v>
      </c>
      <c r="C17910" t="s">
        <v>5579</v>
      </c>
      <c r="D17910" t="s">
        <v>5580</v>
      </c>
      <c r="E17910" s="26">
        <v>45139</v>
      </c>
      <c r="F17910" t="s">
        <v>6139</v>
      </c>
      <c r="G17910" t="s">
        <v>6138</v>
      </c>
      <c r="H17910" t="str">
        <f>_xlfn.XLOOKUP(C17910,'BAB Identified Sites'!E:E,'BAB Identified Sites'!E:E,"missing",0)</f>
        <v>00053</v>
      </c>
    </row>
    <row r="17911" spans="1:8" hidden="1" x14ac:dyDescent="0.35">
      <c r="A17911">
        <v>3120</v>
      </c>
      <c r="B17911" t="s">
        <v>5576</v>
      </c>
      <c r="C17911" t="s">
        <v>5579</v>
      </c>
      <c r="D17911" t="s">
        <v>5580</v>
      </c>
      <c r="E17911" s="26">
        <v>45170</v>
      </c>
      <c r="F17911" t="s">
        <v>6137</v>
      </c>
      <c r="G17911" t="s">
        <v>6138</v>
      </c>
      <c r="H17911" t="str">
        <f>_xlfn.XLOOKUP(C17911,'BAB Identified Sites'!E:E,'BAB Identified Sites'!E:E,"missing",0)</f>
        <v>00053</v>
      </c>
    </row>
    <row r="17912" spans="1:8" hidden="1" x14ac:dyDescent="0.35">
      <c r="A17912">
        <v>3120</v>
      </c>
      <c r="B17912" t="s">
        <v>5576</v>
      </c>
      <c r="C17912" t="s">
        <v>5579</v>
      </c>
      <c r="D17912" t="s">
        <v>5580</v>
      </c>
      <c r="E17912" s="26">
        <v>45170</v>
      </c>
      <c r="F17912" t="s">
        <v>6139</v>
      </c>
      <c r="G17912" t="s">
        <v>6138</v>
      </c>
      <c r="H17912" t="str">
        <f>_xlfn.XLOOKUP(C17912,'BAB Identified Sites'!E:E,'BAB Identified Sites'!E:E,"missing",0)</f>
        <v>00053</v>
      </c>
    </row>
    <row r="17913" spans="1:8" hidden="1" x14ac:dyDescent="0.35">
      <c r="A17913">
        <v>3120</v>
      </c>
      <c r="B17913" t="s">
        <v>5576</v>
      </c>
      <c r="C17913" t="s">
        <v>5579</v>
      </c>
      <c r="D17913" t="s">
        <v>5580</v>
      </c>
      <c r="E17913" s="26">
        <v>45200</v>
      </c>
      <c r="F17913" t="s">
        <v>6137</v>
      </c>
      <c r="G17913" t="s">
        <v>6138</v>
      </c>
      <c r="H17913" t="str">
        <f>_xlfn.XLOOKUP(C17913,'BAB Identified Sites'!E:E,'BAB Identified Sites'!E:E,"missing",0)</f>
        <v>00053</v>
      </c>
    </row>
    <row r="17914" spans="1:8" hidden="1" x14ac:dyDescent="0.35">
      <c r="A17914">
        <v>3120</v>
      </c>
      <c r="B17914" t="s">
        <v>5576</v>
      </c>
      <c r="C17914" t="s">
        <v>5579</v>
      </c>
      <c r="D17914" t="s">
        <v>5580</v>
      </c>
      <c r="E17914" s="26">
        <v>45200</v>
      </c>
      <c r="F17914" t="s">
        <v>6139</v>
      </c>
      <c r="G17914" t="s">
        <v>6138</v>
      </c>
      <c r="H17914" t="str">
        <f>_xlfn.XLOOKUP(C17914,'BAB Identified Sites'!E:E,'BAB Identified Sites'!E:E,"missing",0)</f>
        <v>00053</v>
      </c>
    </row>
    <row r="17915" spans="1:8" hidden="1" x14ac:dyDescent="0.35">
      <c r="A17915">
        <v>3120</v>
      </c>
      <c r="B17915" t="s">
        <v>5576</v>
      </c>
      <c r="C17915" t="s">
        <v>5579</v>
      </c>
      <c r="D17915" t="s">
        <v>5580</v>
      </c>
      <c r="E17915" s="26">
        <v>45200</v>
      </c>
      <c r="F17915" t="s">
        <v>6140</v>
      </c>
      <c r="G17915" t="s">
        <v>6138</v>
      </c>
      <c r="H17915" t="str">
        <f>_xlfn.XLOOKUP(C17915,'BAB Identified Sites'!E:E,'BAB Identified Sites'!E:E,"missing",0)</f>
        <v>00053</v>
      </c>
    </row>
    <row r="17916" spans="1:8" hidden="1" x14ac:dyDescent="0.35">
      <c r="A17916">
        <v>3120</v>
      </c>
      <c r="B17916" t="s">
        <v>5576</v>
      </c>
      <c r="C17916" t="s">
        <v>5579</v>
      </c>
      <c r="D17916" t="s">
        <v>5580</v>
      </c>
      <c r="E17916" s="26">
        <v>45231</v>
      </c>
      <c r="F17916" t="s">
        <v>6137</v>
      </c>
      <c r="G17916" t="s">
        <v>6138</v>
      </c>
      <c r="H17916" t="str">
        <f>_xlfn.XLOOKUP(C17916,'BAB Identified Sites'!E:E,'BAB Identified Sites'!E:E,"missing",0)</f>
        <v>00053</v>
      </c>
    </row>
    <row r="17917" spans="1:8" hidden="1" x14ac:dyDescent="0.35">
      <c r="A17917">
        <v>3120</v>
      </c>
      <c r="B17917" t="s">
        <v>5576</v>
      </c>
      <c r="C17917" t="s">
        <v>5579</v>
      </c>
      <c r="D17917" t="s">
        <v>5580</v>
      </c>
      <c r="E17917" s="26">
        <v>45231</v>
      </c>
      <c r="F17917" t="s">
        <v>6139</v>
      </c>
      <c r="G17917" t="s">
        <v>6138</v>
      </c>
      <c r="H17917" t="str">
        <f>_xlfn.XLOOKUP(C17917,'BAB Identified Sites'!E:E,'BAB Identified Sites'!E:E,"missing",0)</f>
        <v>00053</v>
      </c>
    </row>
    <row r="17918" spans="1:8" hidden="1" x14ac:dyDescent="0.35">
      <c r="A17918">
        <v>3120</v>
      </c>
      <c r="B17918" t="s">
        <v>5576</v>
      </c>
      <c r="C17918" t="s">
        <v>5579</v>
      </c>
      <c r="D17918" t="s">
        <v>5580</v>
      </c>
      <c r="E17918" s="26">
        <v>45231</v>
      </c>
      <c r="F17918" t="s">
        <v>6140</v>
      </c>
      <c r="G17918" t="s">
        <v>6138</v>
      </c>
      <c r="H17918" t="str">
        <f>_xlfn.XLOOKUP(C17918,'BAB Identified Sites'!E:E,'BAB Identified Sites'!E:E,"missing",0)</f>
        <v>00053</v>
      </c>
    </row>
    <row r="17919" spans="1:8" hidden="1" x14ac:dyDescent="0.35">
      <c r="A17919">
        <v>3120</v>
      </c>
      <c r="B17919" t="s">
        <v>5576</v>
      </c>
      <c r="C17919" t="s">
        <v>5579</v>
      </c>
      <c r="D17919" t="s">
        <v>5580</v>
      </c>
      <c r="E17919" s="26">
        <v>45261</v>
      </c>
      <c r="F17919" t="s">
        <v>6137</v>
      </c>
      <c r="G17919" t="s">
        <v>6138</v>
      </c>
      <c r="H17919" t="str">
        <f>_xlfn.XLOOKUP(C17919,'BAB Identified Sites'!E:E,'BAB Identified Sites'!E:E,"missing",0)</f>
        <v>00053</v>
      </c>
    </row>
    <row r="17920" spans="1:8" hidden="1" x14ac:dyDescent="0.35">
      <c r="A17920">
        <v>3120</v>
      </c>
      <c r="B17920" t="s">
        <v>5576</v>
      </c>
      <c r="C17920" t="s">
        <v>5579</v>
      </c>
      <c r="D17920" t="s">
        <v>5580</v>
      </c>
      <c r="E17920" s="26">
        <v>45261</v>
      </c>
      <c r="F17920" t="s">
        <v>6139</v>
      </c>
      <c r="G17920" t="s">
        <v>6138</v>
      </c>
      <c r="H17920" t="str">
        <f>_xlfn.XLOOKUP(C17920,'BAB Identified Sites'!E:E,'BAB Identified Sites'!E:E,"missing",0)</f>
        <v>00053</v>
      </c>
    </row>
    <row r="17921" spans="1:8" hidden="1" x14ac:dyDescent="0.35">
      <c r="A17921">
        <v>3120</v>
      </c>
      <c r="B17921" t="s">
        <v>5576</v>
      </c>
      <c r="C17921" t="s">
        <v>5579</v>
      </c>
      <c r="D17921" t="s">
        <v>5580</v>
      </c>
      <c r="E17921" s="26">
        <v>45261</v>
      </c>
      <c r="F17921" t="s">
        <v>6140</v>
      </c>
      <c r="G17921" t="s">
        <v>6138</v>
      </c>
      <c r="H17921" t="str">
        <f>_xlfn.XLOOKUP(C17921,'BAB Identified Sites'!E:E,'BAB Identified Sites'!E:E,"missing",0)</f>
        <v>00053</v>
      </c>
    </row>
    <row r="17922" spans="1:8" hidden="1" x14ac:dyDescent="0.35">
      <c r="A17922">
        <v>1560</v>
      </c>
      <c r="B17922" t="s">
        <v>4804</v>
      </c>
      <c r="C17922" t="s">
        <v>4860</v>
      </c>
      <c r="D17922" t="s">
        <v>4861</v>
      </c>
      <c r="E17922" s="26">
        <v>45139</v>
      </c>
      <c r="F17922" t="s">
        <v>6137</v>
      </c>
      <c r="G17922" t="s">
        <v>6138</v>
      </c>
      <c r="H17922" t="str">
        <f>_xlfn.XLOOKUP(C17922,'BAB Identified Sites'!E:E,'BAB Identified Sites'!E:E,"missing",0)</f>
        <v>09674</v>
      </c>
    </row>
    <row r="17923" spans="1:8" hidden="1" x14ac:dyDescent="0.35">
      <c r="A17923">
        <v>1560</v>
      </c>
      <c r="B17923" t="s">
        <v>4804</v>
      </c>
      <c r="C17923" t="s">
        <v>4860</v>
      </c>
      <c r="D17923" t="s">
        <v>4861</v>
      </c>
      <c r="E17923" s="26">
        <v>45139</v>
      </c>
      <c r="F17923" t="s">
        <v>6139</v>
      </c>
      <c r="G17923" t="s">
        <v>6138</v>
      </c>
      <c r="H17923" t="str">
        <f>_xlfn.XLOOKUP(C17923,'BAB Identified Sites'!E:E,'BAB Identified Sites'!E:E,"missing",0)</f>
        <v>09674</v>
      </c>
    </row>
    <row r="17924" spans="1:8" hidden="1" x14ac:dyDescent="0.35">
      <c r="A17924">
        <v>1560</v>
      </c>
      <c r="B17924" t="s">
        <v>4804</v>
      </c>
      <c r="C17924" t="s">
        <v>4860</v>
      </c>
      <c r="D17924" t="s">
        <v>4861</v>
      </c>
      <c r="E17924" s="26">
        <v>45170</v>
      </c>
      <c r="F17924" t="s">
        <v>6137</v>
      </c>
      <c r="G17924" t="s">
        <v>6138</v>
      </c>
      <c r="H17924" t="str">
        <f>_xlfn.XLOOKUP(C17924,'BAB Identified Sites'!E:E,'BAB Identified Sites'!E:E,"missing",0)</f>
        <v>09674</v>
      </c>
    </row>
    <row r="17925" spans="1:8" hidden="1" x14ac:dyDescent="0.35">
      <c r="A17925">
        <v>1560</v>
      </c>
      <c r="B17925" t="s">
        <v>4804</v>
      </c>
      <c r="C17925" t="s">
        <v>4860</v>
      </c>
      <c r="D17925" t="s">
        <v>4861</v>
      </c>
      <c r="E17925" s="26">
        <v>45170</v>
      </c>
      <c r="F17925" t="s">
        <v>6139</v>
      </c>
      <c r="G17925" t="s">
        <v>6138</v>
      </c>
      <c r="H17925" t="str">
        <f>_xlfn.XLOOKUP(C17925,'BAB Identified Sites'!E:E,'BAB Identified Sites'!E:E,"missing",0)</f>
        <v>09674</v>
      </c>
    </row>
    <row r="17926" spans="1:8" hidden="1" x14ac:dyDescent="0.35">
      <c r="A17926">
        <v>1560</v>
      </c>
      <c r="B17926" t="s">
        <v>4804</v>
      </c>
      <c r="C17926" t="s">
        <v>4860</v>
      </c>
      <c r="D17926" t="s">
        <v>4861</v>
      </c>
      <c r="E17926" s="26">
        <v>45200</v>
      </c>
      <c r="F17926" t="s">
        <v>6137</v>
      </c>
      <c r="G17926" t="s">
        <v>6138</v>
      </c>
      <c r="H17926" t="str">
        <f>_xlfn.XLOOKUP(C17926,'BAB Identified Sites'!E:E,'BAB Identified Sites'!E:E,"missing",0)</f>
        <v>09674</v>
      </c>
    </row>
    <row r="17927" spans="1:8" hidden="1" x14ac:dyDescent="0.35">
      <c r="A17927">
        <v>1560</v>
      </c>
      <c r="B17927" t="s">
        <v>4804</v>
      </c>
      <c r="C17927" t="s">
        <v>4860</v>
      </c>
      <c r="D17927" t="s">
        <v>4861</v>
      </c>
      <c r="E17927" s="26">
        <v>45200</v>
      </c>
      <c r="F17927" t="s">
        <v>6139</v>
      </c>
      <c r="G17927" t="s">
        <v>6138</v>
      </c>
      <c r="H17927" t="str">
        <f>_xlfn.XLOOKUP(C17927,'BAB Identified Sites'!E:E,'BAB Identified Sites'!E:E,"missing",0)</f>
        <v>09674</v>
      </c>
    </row>
    <row r="17928" spans="1:8" hidden="1" x14ac:dyDescent="0.35">
      <c r="A17928">
        <v>1560</v>
      </c>
      <c r="B17928" t="s">
        <v>4804</v>
      </c>
      <c r="C17928" t="s">
        <v>4860</v>
      </c>
      <c r="D17928" t="s">
        <v>4861</v>
      </c>
      <c r="E17928" s="26">
        <v>45231</v>
      </c>
      <c r="F17928" t="s">
        <v>6137</v>
      </c>
      <c r="G17928" t="s">
        <v>6138</v>
      </c>
      <c r="H17928" t="str">
        <f>_xlfn.XLOOKUP(C17928,'BAB Identified Sites'!E:E,'BAB Identified Sites'!E:E,"missing",0)</f>
        <v>09674</v>
      </c>
    </row>
    <row r="17929" spans="1:8" hidden="1" x14ac:dyDescent="0.35">
      <c r="A17929">
        <v>1560</v>
      </c>
      <c r="B17929" t="s">
        <v>4804</v>
      </c>
      <c r="C17929" t="s">
        <v>4860</v>
      </c>
      <c r="D17929" t="s">
        <v>4861</v>
      </c>
      <c r="E17929" s="26">
        <v>45231</v>
      </c>
      <c r="F17929" t="s">
        <v>6139</v>
      </c>
      <c r="G17929" t="s">
        <v>6138</v>
      </c>
      <c r="H17929" t="str">
        <f>_xlfn.XLOOKUP(C17929,'BAB Identified Sites'!E:E,'BAB Identified Sites'!E:E,"missing",0)</f>
        <v>09674</v>
      </c>
    </row>
    <row r="17930" spans="1:8" hidden="1" x14ac:dyDescent="0.35">
      <c r="A17930">
        <v>1560</v>
      </c>
      <c r="B17930" t="s">
        <v>4804</v>
      </c>
      <c r="C17930" t="s">
        <v>4860</v>
      </c>
      <c r="D17930" t="s">
        <v>4861</v>
      </c>
      <c r="E17930" s="26">
        <v>45261</v>
      </c>
      <c r="F17930" t="s">
        <v>6137</v>
      </c>
      <c r="G17930" t="s">
        <v>6138</v>
      </c>
      <c r="H17930" t="str">
        <f>_xlfn.XLOOKUP(C17930,'BAB Identified Sites'!E:E,'BAB Identified Sites'!E:E,"missing",0)</f>
        <v>09674</v>
      </c>
    </row>
    <row r="17931" spans="1:8" hidden="1" x14ac:dyDescent="0.35">
      <c r="A17931">
        <v>1560</v>
      </c>
      <c r="B17931" t="s">
        <v>4804</v>
      </c>
      <c r="C17931" t="s">
        <v>4860</v>
      </c>
      <c r="D17931" t="s">
        <v>4861</v>
      </c>
      <c r="E17931" s="26">
        <v>45261</v>
      </c>
      <c r="F17931" t="s">
        <v>6139</v>
      </c>
      <c r="G17931" t="s">
        <v>6138</v>
      </c>
      <c r="H17931" t="str">
        <f>_xlfn.XLOOKUP(C17931,'BAB Identified Sites'!E:E,'BAB Identified Sites'!E:E,"missing",0)</f>
        <v>09674</v>
      </c>
    </row>
    <row r="17932" spans="1:8" hidden="1" x14ac:dyDescent="0.35">
      <c r="A17932">
        <v>120</v>
      </c>
      <c r="B17932" t="s">
        <v>2570</v>
      </c>
      <c r="C17932" t="s">
        <v>2587</v>
      </c>
      <c r="D17932" t="s">
        <v>2588</v>
      </c>
      <c r="E17932" s="26">
        <v>45139</v>
      </c>
      <c r="F17932" t="s">
        <v>6137</v>
      </c>
      <c r="G17932" t="s">
        <v>6138</v>
      </c>
      <c r="H17932" t="str">
        <f>_xlfn.XLOOKUP(C17932,'BAB Identified Sites'!E:E,'BAB Identified Sites'!E:E,"missing",0)</f>
        <v>09620</v>
      </c>
    </row>
    <row r="17933" spans="1:8" hidden="1" x14ac:dyDescent="0.35">
      <c r="A17933">
        <v>120</v>
      </c>
      <c r="B17933" t="s">
        <v>2570</v>
      </c>
      <c r="C17933" t="s">
        <v>2587</v>
      </c>
      <c r="D17933" t="s">
        <v>2588</v>
      </c>
      <c r="E17933" s="26">
        <v>45139</v>
      </c>
      <c r="F17933" t="s">
        <v>6139</v>
      </c>
      <c r="G17933" t="s">
        <v>6138</v>
      </c>
      <c r="H17933" t="str">
        <f>_xlfn.XLOOKUP(C17933,'BAB Identified Sites'!E:E,'BAB Identified Sites'!E:E,"missing",0)</f>
        <v>09620</v>
      </c>
    </row>
    <row r="17934" spans="1:8" hidden="1" x14ac:dyDescent="0.35">
      <c r="A17934">
        <v>120</v>
      </c>
      <c r="B17934" t="s">
        <v>2570</v>
      </c>
      <c r="C17934" t="s">
        <v>2587</v>
      </c>
      <c r="D17934" t="s">
        <v>2588</v>
      </c>
      <c r="E17934" s="26">
        <v>45170</v>
      </c>
      <c r="F17934" t="s">
        <v>6137</v>
      </c>
      <c r="G17934" t="s">
        <v>6138</v>
      </c>
      <c r="H17934" t="str">
        <f>_xlfn.XLOOKUP(C17934,'BAB Identified Sites'!E:E,'BAB Identified Sites'!E:E,"missing",0)</f>
        <v>09620</v>
      </c>
    </row>
    <row r="17935" spans="1:8" hidden="1" x14ac:dyDescent="0.35">
      <c r="A17935">
        <v>120</v>
      </c>
      <c r="B17935" t="s">
        <v>2570</v>
      </c>
      <c r="C17935" t="s">
        <v>2587</v>
      </c>
      <c r="D17935" t="s">
        <v>2588</v>
      </c>
      <c r="E17935" s="26">
        <v>45170</v>
      </c>
      <c r="F17935" t="s">
        <v>6139</v>
      </c>
      <c r="G17935" t="s">
        <v>6138</v>
      </c>
      <c r="H17935" t="str">
        <f>_xlfn.XLOOKUP(C17935,'BAB Identified Sites'!E:E,'BAB Identified Sites'!E:E,"missing",0)</f>
        <v>09620</v>
      </c>
    </row>
    <row r="17936" spans="1:8" hidden="1" x14ac:dyDescent="0.35">
      <c r="A17936">
        <v>120</v>
      </c>
      <c r="B17936" t="s">
        <v>2570</v>
      </c>
      <c r="C17936" t="s">
        <v>2587</v>
      </c>
      <c r="D17936" t="s">
        <v>2588</v>
      </c>
      <c r="E17936" s="26">
        <v>45200</v>
      </c>
      <c r="F17936" t="s">
        <v>6137</v>
      </c>
      <c r="G17936" t="s">
        <v>6138</v>
      </c>
      <c r="H17936" t="str">
        <f>_xlfn.XLOOKUP(C17936,'BAB Identified Sites'!E:E,'BAB Identified Sites'!E:E,"missing",0)</f>
        <v>09620</v>
      </c>
    </row>
    <row r="17937" spans="1:8" hidden="1" x14ac:dyDescent="0.35">
      <c r="A17937">
        <v>120</v>
      </c>
      <c r="B17937" t="s">
        <v>2570</v>
      </c>
      <c r="C17937" t="s">
        <v>2587</v>
      </c>
      <c r="D17937" t="s">
        <v>2588</v>
      </c>
      <c r="E17937" s="26">
        <v>45200</v>
      </c>
      <c r="F17937" t="s">
        <v>6139</v>
      </c>
      <c r="G17937" t="s">
        <v>6138</v>
      </c>
      <c r="H17937" t="str">
        <f>_xlfn.XLOOKUP(C17937,'BAB Identified Sites'!E:E,'BAB Identified Sites'!E:E,"missing",0)</f>
        <v>09620</v>
      </c>
    </row>
    <row r="17938" spans="1:8" hidden="1" x14ac:dyDescent="0.35">
      <c r="A17938">
        <v>120</v>
      </c>
      <c r="B17938" t="s">
        <v>2570</v>
      </c>
      <c r="C17938" t="s">
        <v>2587</v>
      </c>
      <c r="D17938" t="s">
        <v>2588</v>
      </c>
      <c r="E17938" s="26">
        <v>45231</v>
      </c>
      <c r="F17938" t="s">
        <v>6137</v>
      </c>
      <c r="G17938" t="s">
        <v>6138</v>
      </c>
      <c r="H17938" t="str">
        <f>_xlfn.XLOOKUP(C17938,'BAB Identified Sites'!E:E,'BAB Identified Sites'!E:E,"missing",0)</f>
        <v>09620</v>
      </c>
    </row>
    <row r="17939" spans="1:8" hidden="1" x14ac:dyDescent="0.35">
      <c r="A17939">
        <v>120</v>
      </c>
      <c r="B17939" t="s">
        <v>2570</v>
      </c>
      <c r="C17939" t="s">
        <v>2587</v>
      </c>
      <c r="D17939" t="s">
        <v>2588</v>
      </c>
      <c r="E17939" s="26">
        <v>45231</v>
      </c>
      <c r="F17939" t="s">
        <v>6139</v>
      </c>
      <c r="G17939" t="s">
        <v>6138</v>
      </c>
      <c r="H17939" t="str">
        <f>_xlfn.XLOOKUP(C17939,'BAB Identified Sites'!E:E,'BAB Identified Sites'!E:E,"missing",0)</f>
        <v>09620</v>
      </c>
    </row>
    <row r="17940" spans="1:8" hidden="1" x14ac:dyDescent="0.35">
      <c r="A17940">
        <v>20</v>
      </c>
      <c r="B17940" t="s">
        <v>26</v>
      </c>
      <c r="C17940" t="s">
        <v>2433</v>
      </c>
      <c r="D17940" t="s">
        <v>2434</v>
      </c>
      <c r="E17940" s="26">
        <v>45139</v>
      </c>
      <c r="F17940" t="s">
        <v>6137</v>
      </c>
      <c r="G17940" t="s">
        <v>6138</v>
      </c>
      <c r="H17940" t="str">
        <f>_xlfn.XLOOKUP(C17940,'BAB Identified Sites'!E:E,'BAB Identified Sites'!E:E,"missing",0)</f>
        <v>missing</v>
      </c>
    </row>
    <row r="17941" spans="1:8" hidden="1" x14ac:dyDescent="0.35">
      <c r="A17941">
        <v>20</v>
      </c>
      <c r="B17941" t="s">
        <v>26</v>
      </c>
      <c r="C17941" t="s">
        <v>2433</v>
      </c>
      <c r="D17941" t="s">
        <v>2434</v>
      </c>
      <c r="E17941" s="26">
        <v>45139</v>
      </c>
      <c r="F17941" t="s">
        <v>6139</v>
      </c>
      <c r="G17941" t="s">
        <v>6138</v>
      </c>
      <c r="H17941" t="str">
        <f>_xlfn.XLOOKUP(C17941,'BAB Identified Sites'!E:E,'BAB Identified Sites'!E:E,"missing",0)</f>
        <v>missing</v>
      </c>
    </row>
    <row r="17942" spans="1:8" hidden="1" x14ac:dyDescent="0.35">
      <c r="A17942">
        <v>20</v>
      </c>
      <c r="B17942" t="s">
        <v>26</v>
      </c>
      <c r="C17942" t="s">
        <v>2433</v>
      </c>
      <c r="D17942" t="s">
        <v>2434</v>
      </c>
      <c r="E17942" s="26">
        <v>45170</v>
      </c>
      <c r="F17942" t="s">
        <v>6137</v>
      </c>
      <c r="G17942" t="s">
        <v>6138</v>
      </c>
      <c r="H17942" t="str">
        <f>_xlfn.XLOOKUP(C17942,'BAB Identified Sites'!E:E,'BAB Identified Sites'!E:E,"missing",0)</f>
        <v>missing</v>
      </c>
    </row>
    <row r="17943" spans="1:8" hidden="1" x14ac:dyDescent="0.35">
      <c r="A17943">
        <v>20</v>
      </c>
      <c r="B17943" t="s">
        <v>26</v>
      </c>
      <c r="C17943" t="s">
        <v>2433</v>
      </c>
      <c r="D17943" t="s">
        <v>2434</v>
      </c>
      <c r="E17943" s="26">
        <v>45170</v>
      </c>
      <c r="F17943" t="s">
        <v>6139</v>
      </c>
      <c r="G17943" t="s">
        <v>6138</v>
      </c>
      <c r="H17943" t="str">
        <f>_xlfn.XLOOKUP(C17943,'BAB Identified Sites'!E:E,'BAB Identified Sites'!E:E,"missing",0)</f>
        <v>missing</v>
      </c>
    </row>
    <row r="17944" spans="1:8" hidden="1" x14ac:dyDescent="0.35">
      <c r="A17944">
        <v>20</v>
      </c>
      <c r="B17944" t="s">
        <v>26</v>
      </c>
      <c r="C17944" t="s">
        <v>2433</v>
      </c>
      <c r="D17944" t="s">
        <v>2434</v>
      </c>
      <c r="E17944" s="26">
        <v>45200</v>
      </c>
      <c r="F17944" t="s">
        <v>6137</v>
      </c>
      <c r="G17944" t="s">
        <v>6138</v>
      </c>
      <c r="H17944" t="str">
        <f>_xlfn.XLOOKUP(C17944,'BAB Identified Sites'!E:E,'BAB Identified Sites'!E:E,"missing",0)</f>
        <v>missing</v>
      </c>
    </row>
    <row r="17945" spans="1:8" hidden="1" x14ac:dyDescent="0.35">
      <c r="A17945">
        <v>20</v>
      </c>
      <c r="B17945" t="s">
        <v>26</v>
      </c>
      <c r="C17945" t="s">
        <v>2433</v>
      </c>
      <c r="D17945" t="s">
        <v>2434</v>
      </c>
      <c r="E17945" s="26">
        <v>45200</v>
      </c>
      <c r="F17945" t="s">
        <v>6139</v>
      </c>
      <c r="G17945" t="s">
        <v>6138</v>
      </c>
      <c r="H17945" t="str">
        <f>_xlfn.XLOOKUP(C17945,'BAB Identified Sites'!E:E,'BAB Identified Sites'!E:E,"missing",0)</f>
        <v>missing</v>
      </c>
    </row>
    <row r="17946" spans="1:8" hidden="1" x14ac:dyDescent="0.35">
      <c r="A17946">
        <v>20</v>
      </c>
      <c r="B17946" t="s">
        <v>26</v>
      </c>
      <c r="C17946" t="s">
        <v>2433</v>
      </c>
      <c r="D17946" t="s">
        <v>2434</v>
      </c>
      <c r="E17946" s="26">
        <v>45231</v>
      </c>
      <c r="F17946" t="s">
        <v>6137</v>
      </c>
      <c r="G17946" t="s">
        <v>6138</v>
      </c>
      <c r="H17946" t="str">
        <f>_xlfn.XLOOKUP(C17946,'BAB Identified Sites'!E:E,'BAB Identified Sites'!E:E,"missing",0)</f>
        <v>missing</v>
      </c>
    </row>
    <row r="17947" spans="1:8" hidden="1" x14ac:dyDescent="0.35">
      <c r="A17947">
        <v>20</v>
      </c>
      <c r="B17947" t="s">
        <v>26</v>
      </c>
      <c r="C17947" t="s">
        <v>2433</v>
      </c>
      <c r="D17947" t="s">
        <v>2434</v>
      </c>
      <c r="E17947" s="26">
        <v>45231</v>
      </c>
      <c r="F17947" t="s">
        <v>6139</v>
      </c>
      <c r="G17947" t="s">
        <v>6138</v>
      </c>
      <c r="H17947" t="str">
        <f>_xlfn.XLOOKUP(C17947,'BAB Identified Sites'!E:E,'BAB Identified Sites'!E:E,"missing",0)</f>
        <v>missing</v>
      </c>
    </row>
    <row r="17948" spans="1:8" hidden="1" x14ac:dyDescent="0.35">
      <c r="A17948">
        <v>20</v>
      </c>
      <c r="B17948" t="s">
        <v>26</v>
      </c>
      <c r="C17948" t="s">
        <v>2433</v>
      </c>
      <c r="D17948" t="s">
        <v>2434</v>
      </c>
      <c r="E17948" s="26">
        <v>45261</v>
      </c>
      <c r="F17948" t="s">
        <v>6137</v>
      </c>
      <c r="G17948" t="s">
        <v>6138</v>
      </c>
      <c r="H17948" t="str">
        <f>_xlfn.XLOOKUP(C17948,'BAB Identified Sites'!E:E,'BAB Identified Sites'!E:E,"missing",0)</f>
        <v>missing</v>
      </c>
    </row>
    <row r="17949" spans="1:8" hidden="1" x14ac:dyDescent="0.35">
      <c r="A17949">
        <v>20</v>
      </c>
      <c r="B17949" t="s">
        <v>26</v>
      </c>
      <c r="C17949" t="s">
        <v>2433</v>
      </c>
      <c r="D17949" t="s">
        <v>2434</v>
      </c>
      <c r="E17949" s="26">
        <v>45261</v>
      </c>
      <c r="F17949" t="s">
        <v>6139</v>
      </c>
      <c r="G17949" t="s">
        <v>6138</v>
      </c>
      <c r="H17949" t="str">
        <f>_xlfn.XLOOKUP(C17949,'BAB Identified Sites'!E:E,'BAB Identified Sites'!E:E,"missing",0)</f>
        <v>missing</v>
      </c>
    </row>
    <row r="17950" spans="1:8" hidden="1" x14ac:dyDescent="0.35">
      <c r="A17950">
        <v>130</v>
      </c>
      <c r="B17950" t="s">
        <v>2598</v>
      </c>
      <c r="C17950" t="s">
        <v>2710</v>
      </c>
      <c r="D17950" t="s">
        <v>255</v>
      </c>
      <c r="E17950" s="26">
        <v>45139</v>
      </c>
      <c r="F17950" t="s">
        <v>6137</v>
      </c>
      <c r="G17950" t="s">
        <v>6138</v>
      </c>
      <c r="H17950" t="str">
        <f>_xlfn.XLOOKUP(C17950,'BAB Identified Sites'!E:E,'BAB Identified Sites'!E:E,"missing",0)</f>
        <v>missing</v>
      </c>
    </row>
    <row r="17951" spans="1:8" hidden="1" x14ac:dyDescent="0.35">
      <c r="A17951">
        <v>130</v>
      </c>
      <c r="B17951" t="s">
        <v>2598</v>
      </c>
      <c r="C17951" t="s">
        <v>2710</v>
      </c>
      <c r="D17951" t="s">
        <v>255</v>
      </c>
      <c r="E17951" s="26">
        <v>45139</v>
      </c>
      <c r="F17951" t="s">
        <v>6139</v>
      </c>
      <c r="G17951" t="s">
        <v>6138</v>
      </c>
      <c r="H17951" t="str">
        <f>_xlfn.XLOOKUP(C17951,'BAB Identified Sites'!E:E,'BAB Identified Sites'!E:E,"missing",0)</f>
        <v>missing</v>
      </c>
    </row>
    <row r="17952" spans="1:8" hidden="1" x14ac:dyDescent="0.35">
      <c r="A17952">
        <v>130</v>
      </c>
      <c r="B17952" t="s">
        <v>2598</v>
      </c>
      <c r="C17952" t="s">
        <v>2710</v>
      </c>
      <c r="D17952" t="s">
        <v>255</v>
      </c>
      <c r="E17952" s="26">
        <v>45170</v>
      </c>
      <c r="F17952" t="s">
        <v>6137</v>
      </c>
      <c r="G17952" t="s">
        <v>6138</v>
      </c>
      <c r="H17952" t="str">
        <f>_xlfn.XLOOKUP(C17952,'BAB Identified Sites'!E:E,'BAB Identified Sites'!E:E,"missing",0)</f>
        <v>missing</v>
      </c>
    </row>
    <row r="17953" spans="1:8" hidden="1" x14ac:dyDescent="0.35">
      <c r="A17953">
        <v>130</v>
      </c>
      <c r="B17953" t="s">
        <v>2598</v>
      </c>
      <c r="C17953" t="s">
        <v>2710</v>
      </c>
      <c r="D17953" t="s">
        <v>255</v>
      </c>
      <c r="E17953" s="26">
        <v>45170</v>
      </c>
      <c r="F17953" t="s">
        <v>6139</v>
      </c>
      <c r="G17953" t="s">
        <v>6138</v>
      </c>
      <c r="H17953" t="str">
        <f>_xlfn.XLOOKUP(C17953,'BAB Identified Sites'!E:E,'BAB Identified Sites'!E:E,"missing",0)</f>
        <v>missing</v>
      </c>
    </row>
    <row r="17954" spans="1:8" hidden="1" x14ac:dyDescent="0.35">
      <c r="A17954">
        <v>130</v>
      </c>
      <c r="B17954" t="s">
        <v>2598</v>
      </c>
      <c r="C17954" t="s">
        <v>2710</v>
      </c>
      <c r="D17954" t="s">
        <v>255</v>
      </c>
      <c r="E17954" s="26">
        <v>45200</v>
      </c>
      <c r="F17954" t="s">
        <v>6137</v>
      </c>
      <c r="G17954" t="s">
        <v>6138</v>
      </c>
      <c r="H17954" t="str">
        <f>_xlfn.XLOOKUP(C17954,'BAB Identified Sites'!E:E,'BAB Identified Sites'!E:E,"missing",0)</f>
        <v>missing</v>
      </c>
    </row>
    <row r="17955" spans="1:8" hidden="1" x14ac:dyDescent="0.35">
      <c r="A17955">
        <v>130</v>
      </c>
      <c r="B17955" t="s">
        <v>2598</v>
      </c>
      <c r="C17955" t="s">
        <v>2710</v>
      </c>
      <c r="D17955" t="s">
        <v>255</v>
      </c>
      <c r="E17955" s="26">
        <v>45200</v>
      </c>
      <c r="F17955" t="s">
        <v>6139</v>
      </c>
      <c r="G17955" t="s">
        <v>6138</v>
      </c>
      <c r="H17955" t="str">
        <f>_xlfn.XLOOKUP(C17955,'BAB Identified Sites'!E:E,'BAB Identified Sites'!E:E,"missing",0)</f>
        <v>missing</v>
      </c>
    </row>
    <row r="17956" spans="1:8" hidden="1" x14ac:dyDescent="0.35">
      <c r="A17956">
        <v>130</v>
      </c>
      <c r="B17956" t="s">
        <v>2598</v>
      </c>
      <c r="C17956" t="s">
        <v>2710</v>
      </c>
      <c r="D17956" t="s">
        <v>255</v>
      </c>
      <c r="E17956" s="26">
        <v>45231</v>
      </c>
      <c r="F17956" t="s">
        <v>6137</v>
      </c>
      <c r="G17956" t="s">
        <v>6138</v>
      </c>
      <c r="H17956" t="str">
        <f>_xlfn.XLOOKUP(C17956,'BAB Identified Sites'!E:E,'BAB Identified Sites'!E:E,"missing",0)</f>
        <v>missing</v>
      </c>
    </row>
    <row r="17957" spans="1:8" hidden="1" x14ac:dyDescent="0.35">
      <c r="A17957">
        <v>130</v>
      </c>
      <c r="B17957" t="s">
        <v>2598</v>
      </c>
      <c r="C17957" t="s">
        <v>2710</v>
      </c>
      <c r="D17957" t="s">
        <v>255</v>
      </c>
      <c r="E17957" s="26">
        <v>45231</v>
      </c>
      <c r="F17957" t="s">
        <v>6139</v>
      </c>
      <c r="G17957" t="s">
        <v>6138</v>
      </c>
      <c r="H17957" t="str">
        <f>_xlfn.XLOOKUP(C17957,'BAB Identified Sites'!E:E,'BAB Identified Sites'!E:E,"missing",0)</f>
        <v>missing</v>
      </c>
    </row>
    <row r="17958" spans="1:8" hidden="1" x14ac:dyDescent="0.35">
      <c r="A17958">
        <v>3020</v>
      </c>
      <c r="B17958" t="s">
        <v>5474</v>
      </c>
      <c r="C17958" t="s">
        <v>5481</v>
      </c>
      <c r="D17958" t="s">
        <v>5482</v>
      </c>
      <c r="E17958" s="26">
        <v>45139</v>
      </c>
      <c r="F17958" t="s">
        <v>6137</v>
      </c>
      <c r="G17958" t="s">
        <v>6138</v>
      </c>
      <c r="H17958" t="str">
        <f>_xlfn.XLOOKUP(C17958,'BAB Identified Sites'!E:E,'BAB Identified Sites'!E:E,"missing",0)</f>
        <v>missing</v>
      </c>
    </row>
    <row r="17959" spans="1:8" hidden="1" x14ac:dyDescent="0.35">
      <c r="A17959">
        <v>3020</v>
      </c>
      <c r="B17959" t="s">
        <v>5474</v>
      </c>
      <c r="C17959" t="s">
        <v>5481</v>
      </c>
      <c r="D17959" t="s">
        <v>5482</v>
      </c>
      <c r="E17959" s="26">
        <v>45139</v>
      </c>
      <c r="F17959" t="s">
        <v>6139</v>
      </c>
      <c r="G17959" t="s">
        <v>6138</v>
      </c>
      <c r="H17959" t="str">
        <f>_xlfn.XLOOKUP(C17959,'BAB Identified Sites'!E:E,'BAB Identified Sites'!E:E,"missing",0)</f>
        <v>missing</v>
      </c>
    </row>
    <row r="17960" spans="1:8" hidden="1" x14ac:dyDescent="0.35">
      <c r="A17960">
        <v>3020</v>
      </c>
      <c r="B17960" t="s">
        <v>5474</v>
      </c>
      <c r="C17960" t="s">
        <v>5481</v>
      </c>
      <c r="D17960" t="s">
        <v>5482</v>
      </c>
      <c r="E17960" s="26">
        <v>45170</v>
      </c>
      <c r="F17960" t="s">
        <v>6137</v>
      </c>
      <c r="G17960" t="s">
        <v>6138</v>
      </c>
      <c r="H17960" t="str">
        <f>_xlfn.XLOOKUP(C17960,'BAB Identified Sites'!E:E,'BAB Identified Sites'!E:E,"missing",0)</f>
        <v>missing</v>
      </c>
    </row>
    <row r="17961" spans="1:8" hidden="1" x14ac:dyDescent="0.35">
      <c r="A17961">
        <v>3020</v>
      </c>
      <c r="B17961" t="s">
        <v>5474</v>
      </c>
      <c r="C17961" t="s">
        <v>5481</v>
      </c>
      <c r="D17961" t="s">
        <v>5482</v>
      </c>
      <c r="E17961" s="26">
        <v>45170</v>
      </c>
      <c r="F17961" t="s">
        <v>6139</v>
      </c>
      <c r="G17961" t="s">
        <v>6138</v>
      </c>
      <c r="H17961" t="str">
        <f>_xlfn.XLOOKUP(C17961,'BAB Identified Sites'!E:E,'BAB Identified Sites'!E:E,"missing",0)</f>
        <v>missing</v>
      </c>
    </row>
    <row r="17962" spans="1:8" hidden="1" x14ac:dyDescent="0.35">
      <c r="A17962">
        <v>3020</v>
      </c>
      <c r="B17962" t="s">
        <v>5474</v>
      </c>
      <c r="C17962" t="s">
        <v>5481</v>
      </c>
      <c r="D17962" t="s">
        <v>5482</v>
      </c>
      <c r="E17962" s="26">
        <v>45200</v>
      </c>
      <c r="F17962" t="s">
        <v>6137</v>
      </c>
      <c r="G17962" t="s">
        <v>6138</v>
      </c>
      <c r="H17962" t="str">
        <f>_xlfn.XLOOKUP(C17962,'BAB Identified Sites'!E:E,'BAB Identified Sites'!E:E,"missing",0)</f>
        <v>missing</v>
      </c>
    </row>
    <row r="17963" spans="1:8" hidden="1" x14ac:dyDescent="0.35">
      <c r="A17963">
        <v>3020</v>
      </c>
      <c r="B17963" t="s">
        <v>5474</v>
      </c>
      <c r="C17963" t="s">
        <v>5481</v>
      </c>
      <c r="D17963" t="s">
        <v>5482</v>
      </c>
      <c r="E17963" s="26">
        <v>45200</v>
      </c>
      <c r="F17963" t="s">
        <v>6139</v>
      </c>
      <c r="G17963" t="s">
        <v>6138</v>
      </c>
      <c r="H17963" t="str">
        <f>_xlfn.XLOOKUP(C17963,'BAB Identified Sites'!E:E,'BAB Identified Sites'!E:E,"missing",0)</f>
        <v>missing</v>
      </c>
    </row>
    <row r="17964" spans="1:8" hidden="1" x14ac:dyDescent="0.35">
      <c r="A17964">
        <v>3020</v>
      </c>
      <c r="B17964" t="s">
        <v>5474</v>
      </c>
      <c r="C17964" t="s">
        <v>5481</v>
      </c>
      <c r="D17964" t="s">
        <v>5482</v>
      </c>
      <c r="E17964" s="26">
        <v>45231</v>
      </c>
      <c r="F17964" t="s">
        <v>6137</v>
      </c>
      <c r="G17964" t="s">
        <v>6138</v>
      </c>
      <c r="H17964" t="str">
        <f>_xlfn.XLOOKUP(C17964,'BAB Identified Sites'!E:E,'BAB Identified Sites'!E:E,"missing",0)</f>
        <v>missing</v>
      </c>
    </row>
    <row r="17965" spans="1:8" hidden="1" x14ac:dyDescent="0.35">
      <c r="A17965">
        <v>3020</v>
      </c>
      <c r="B17965" t="s">
        <v>5474</v>
      </c>
      <c r="C17965" t="s">
        <v>5481</v>
      </c>
      <c r="D17965" t="s">
        <v>5482</v>
      </c>
      <c r="E17965" s="26">
        <v>45231</v>
      </c>
      <c r="F17965" t="s">
        <v>6139</v>
      </c>
      <c r="G17965" t="s">
        <v>6138</v>
      </c>
      <c r="H17965" t="str">
        <f>_xlfn.XLOOKUP(C17965,'BAB Identified Sites'!E:E,'BAB Identified Sites'!E:E,"missing",0)</f>
        <v>missing</v>
      </c>
    </row>
    <row r="17966" spans="1:8" hidden="1" x14ac:dyDescent="0.35">
      <c r="A17966">
        <v>3020</v>
      </c>
      <c r="B17966" t="s">
        <v>5474</v>
      </c>
      <c r="C17966" t="s">
        <v>5481</v>
      </c>
      <c r="D17966" t="s">
        <v>5482</v>
      </c>
      <c r="E17966" s="26">
        <v>45261</v>
      </c>
      <c r="F17966" t="s">
        <v>6137</v>
      </c>
      <c r="G17966" t="s">
        <v>6138</v>
      </c>
      <c r="H17966" t="str">
        <f>_xlfn.XLOOKUP(C17966,'BAB Identified Sites'!E:E,'BAB Identified Sites'!E:E,"missing",0)</f>
        <v>missing</v>
      </c>
    </row>
    <row r="17967" spans="1:8" hidden="1" x14ac:dyDescent="0.35">
      <c r="A17967">
        <v>3020</v>
      </c>
      <c r="B17967" t="s">
        <v>5474</v>
      </c>
      <c r="C17967" t="s">
        <v>5481</v>
      </c>
      <c r="D17967" t="s">
        <v>5482</v>
      </c>
      <c r="E17967" s="26">
        <v>45261</v>
      </c>
      <c r="F17967" t="s">
        <v>6139</v>
      </c>
      <c r="G17967" t="s">
        <v>6138</v>
      </c>
      <c r="H17967" t="str">
        <f>_xlfn.XLOOKUP(C17967,'BAB Identified Sites'!E:E,'BAB Identified Sites'!E:E,"missing",0)</f>
        <v>missing</v>
      </c>
    </row>
    <row r="17968" spans="1:8" hidden="1" x14ac:dyDescent="0.35">
      <c r="A17968">
        <v>3020</v>
      </c>
      <c r="B17968" t="s">
        <v>5474</v>
      </c>
      <c r="C17968" t="s">
        <v>5479</v>
      </c>
      <c r="D17968" t="s">
        <v>5480</v>
      </c>
      <c r="E17968" s="26">
        <v>45139</v>
      </c>
      <c r="F17968" t="s">
        <v>6137</v>
      </c>
      <c r="G17968" t="s">
        <v>6138</v>
      </c>
      <c r="H17968" t="str">
        <f>_xlfn.XLOOKUP(C17968,'BAB Identified Sites'!E:E,'BAB Identified Sites'!E:E,"missing",0)</f>
        <v>missing</v>
      </c>
    </row>
    <row r="17969" spans="1:8" hidden="1" x14ac:dyDescent="0.35">
      <c r="A17969">
        <v>3020</v>
      </c>
      <c r="B17969" t="s">
        <v>5474</v>
      </c>
      <c r="C17969" t="s">
        <v>5479</v>
      </c>
      <c r="D17969" t="s">
        <v>5480</v>
      </c>
      <c r="E17969" s="26">
        <v>45139</v>
      </c>
      <c r="F17969" t="s">
        <v>6139</v>
      </c>
      <c r="G17969" t="s">
        <v>6138</v>
      </c>
      <c r="H17969" t="str">
        <f>_xlfn.XLOOKUP(C17969,'BAB Identified Sites'!E:E,'BAB Identified Sites'!E:E,"missing",0)</f>
        <v>missing</v>
      </c>
    </row>
    <row r="17970" spans="1:8" hidden="1" x14ac:dyDescent="0.35">
      <c r="A17970">
        <v>3020</v>
      </c>
      <c r="B17970" t="s">
        <v>5474</v>
      </c>
      <c r="C17970" t="s">
        <v>5479</v>
      </c>
      <c r="D17970" t="s">
        <v>5480</v>
      </c>
      <c r="E17970" s="26">
        <v>45170</v>
      </c>
      <c r="F17970" t="s">
        <v>6137</v>
      </c>
      <c r="G17970" t="s">
        <v>6138</v>
      </c>
      <c r="H17970" t="str">
        <f>_xlfn.XLOOKUP(C17970,'BAB Identified Sites'!E:E,'BAB Identified Sites'!E:E,"missing",0)</f>
        <v>missing</v>
      </c>
    </row>
    <row r="17971" spans="1:8" hidden="1" x14ac:dyDescent="0.35">
      <c r="A17971">
        <v>3020</v>
      </c>
      <c r="B17971" t="s">
        <v>5474</v>
      </c>
      <c r="C17971" t="s">
        <v>5479</v>
      </c>
      <c r="D17971" t="s">
        <v>5480</v>
      </c>
      <c r="E17971" s="26">
        <v>45170</v>
      </c>
      <c r="F17971" t="s">
        <v>6139</v>
      </c>
      <c r="G17971" t="s">
        <v>6138</v>
      </c>
      <c r="H17971" t="str">
        <f>_xlfn.XLOOKUP(C17971,'BAB Identified Sites'!E:E,'BAB Identified Sites'!E:E,"missing",0)</f>
        <v>missing</v>
      </c>
    </row>
    <row r="17972" spans="1:8" hidden="1" x14ac:dyDescent="0.35">
      <c r="A17972">
        <v>3020</v>
      </c>
      <c r="B17972" t="s">
        <v>5474</v>
      </c>
      <c r="C17972" t="s">
        <v>5479</v>
      </c>
      <c r="D17972" t="s">
        <v>5480</v>
      </c>
      <c r="E17972" s="26">
        <v>45200</v>
      </c>
      <c r="F17972" t="s">
        <v>6137</v>
      </c>
      <c r="G17972" t="s">
        <v>6138</v>
      </c>
      <c r="H17972" t="str">
        <f>_xlfn.XLOOKUP(C17972,'BAB Identified Sites'!E:E,'BAB Identified Sites'!E:E,"missing",0)</f>
        <v>missing</v>
      </c>
    </row>
    <row r="17973" spans="1:8" hidden="1" x14ac:dyDescent="0.35">
      <c r="A17973">
        <v>3020</v>
      </c>
      <c r="B17973" t="s">
        <v>5474</v>
      </c>
      <c r="C17973" t="s">
        <v>5479</v>
      </c>
      <c r="D17973" t="s">
        <v>5480</v>
      </c>
      <c r="E17973" s="26">
        <v>45200</v>
      </c>
      <c r="F17973" t="s">
        <v>6139</v>
      </c>
      <c r="G17973" t="s">
        <v>6138</v>
      </c>
      <c r="H17973" t="str">
        <f>_xlfn.XLOOKUP(C17973,'BAB Identified Sites'!E:E,'BAB Identified Sites'!E:E,"missing",0)</f>
        <v>missing</v>
      </c>
    </row>
    <row r="17974" spans="1:8" hidden="1" x14ac:dyDescent="0.35">
      <c r="A17974">
        <v>3020</v>
      </c>
      <c r="B17974" t="s">
        <v>5474</v>
      </c>
      <c r="C17974" t="s">
        <v>5479</v>
      </c>
      <c r="D17974" t="s">
        <v>5480</v>
      </c>
      <c r="E17974" s="26">
        <v>45231</v>
      </c>
      <c r="F17974" t="s">
        <v>6137</v>
      </c>
      <c r="G17974" t="s">
        <v>6138</v>
      </c>
      <c r="H17974" t="str">
        <f>_xlfn.XLOOKUP(C17974,'BAB Identified Sites'!E:E,'BAB Identified Sites'!E:E,"missing",0)</f>
        <v>missing</v>
      </c>
    </row>
    <row r="17975" spans="1:8" hidden="1" x14ac:dyDescent="0.35">
      <c r="A17975">
        <v>3020</v>
      </c>
      <c r="B17975" t="s">
        <v>5474</v>
      </c>
      <c r="C17975" t="s">
        <v>5479</v>
      </c>
      <c r="D17975" t="s">
        <v>5480</v>
      </c>
      <c r="E17975" s="26">
        <v>45231</v>
      </c>
      <c r="F17975" t="s">
        <v>6139</v>
      </c>
      <c r="G17975" t="s">
        <v>6138</v>
      </c>
      <c r="H17975" t="str">
        <f>_xlfn.XLOOKUP(C17975,'BAB Identified Sites'!E:E,'BAB Identified Sites'!E:E,"missing",0)</f>
        <v>missing</v>
      </c>
    </row>
    <row r="17976" spans="1:8" hidden="1" x14ac:dyDescent="0.35">
      <c r="A17976">
        <v>3020</v>
      </c>
      <c r="B17976" t="s">
        <v>5474</v>
      </c>
      <c r="C17976" t="s">
        <v>5479</v>
      </c>
      <c r="D17976" t="s">
        <v>5480</v>
      </c>
      <c r="E17976" s="26">
        <v>45261</v>
      </c>
      <c r="F17976" t="s">
        <v>6137</v>
      </c>
      <c r="G17976" t="s">
        <v>6138</v>
      </c>
      <c r="H17976" t="str">
        <f>_xlfn.XLOOKUP(C17976,'BAB Identified Sites'!E:E,'BAB Identified Sites'!E:E,"missing",0)</f>
        <v>missing</v>
      </c>
    </row>
    <row r="17977" spans="1:8" hidden="1" x14ac:dyDescent="0.35">
      <c r="A17977">
        <v>3020</v>
      </c>
      <c r="B17977" t="s">
        <v>5474</v>
      </c>
      <c r="C17977" t="s">
        <v>5479</v>
      </c>
      <c r="D17977" t="s">
        <v>5480</v>
      </c>
      <c r="E17977" s="26">
        <v>45261</v>
      </c>
      <c r="F17977" t="s">
        <v>6139</v>
      </c>
      <c r="G17977" t="s">
        <v>6138</v>
      </c>
      <c r="H17977" t="str">
        <f>_xlfn.XLOOKUP(C17977,'BAB Identified Sites'!E:E,'BAB Identified Sites'!E:E,"missing",0)</f>
        <v>missing</v>
      </c>
    </row>
    <row r="17978" spans="1:8" hidden="1" x14ac:dyDescent="0.35">
      <c r="A17978">
        <v>3070</v>
      </c>
      <c r="B17978" t="s">
        <v>5506</v>
      </c>
      <c r="C17978" t="s">
        <v>5507</v>
      </c>
      <c r="D17978" t="s">
        <v>5508</v>
      </c>
      <c r="E17978" s="26">
        <v>45139</v>
      </c>
      <c r="F17978" t="s">
        <v>6137</v>
      </c>
      <c r="G17978" t="s">
        <v>6138</v>
      </c>
      <c r="H17978" t="str">
        <f>_xlfn.XLOOKUP(C17978,'&lt;1000 removed'!E:E,'&lt;1000 removed'!E:E,"removed",0)</f>
        <v>09700</v>
      </c>
    </row>
    <row r="17979" spans="1:8" hidden="1" x14ac:dyDescent="0.35">
      <c r="A17979">
        <v>3070</v>
      </c>
      <c r="B17979" t="s">
        <v>5506</v>
      </c>
      <c r="C17979" t="s">
        <v>5507</v>
      </c>
      <c r="D17979" t="s">
        <v>5508</v>
      </c>
      <c r="E17979" s="26">
        <v>45139</v>
      </c>
      <c r="F17979" t="s">
        <v>6139</v>
      </c>
      <c r="G17979" t="s">
        <v>6138</v>
      </c>
      <c r="H17979" t="str">
        <f>_xlfn.XLOOKUP(C17979,'&lt;1000 removed'!E:E,'&lt;1000 removed'!E:E,"removed",0)</f>
        <v>09700</v>
      </c>
    </row>
    <row r="17980" spans="1:8" hidden="1" x14ac:dyDescent="0.35">
      <c r="A17980">
        <v>3070</v>
      </c>
      <c r="B17980" t="s">
        <v>5506</v>
      </c>
      <c r="C17980" t="s">
        <v>5507</v>
      </c>
      <c r="D17980" t="s">
        <v>5508</v>
      </c>
      <c r="E17980" s="26">
        <v>45170</v>
      </c>
      <c r="F17980" t="s">
        <v>6137</v>
      </c>
      <c r="G17980" t="s">
        <v>6138</v>
      </c>
      <c r="H17980" t="str">
        <f>_xlfn.XLOOKUP(C17980,'&lt;1000 removed'!E:E,'&lt;1000 removed'!E:E,"removed",0)</f>
        <v>09700</v>
      </c>
    </row>
    <row r="17981" spans="1:8" hidden="1" x14ac:dyDescent="0.35">
      <c r="A17981">
        <v>3070</v>
      </c>
      <c r="B17981" t="s">
        <v>5506</v>
      </c>
      <c r="C17981" t="s">
        <v>5507</v>
      </c>
      <c r="D17981" t="s">
        <v>5508</v>
      </c>
      <c r="E17981" s="26">
        <v>45170</v>
      </c>
      <c r="F17981" t="s">
        <v>6139</v>
      </c>
      <c r="G17981" t="s">
        <v>6138</v>
      </c>
      <c r="H17981" t="str">
        <f>_xlfn.XLOOKUP(C17981,'&lt;1000 removed'!E:E,'&lt;1000 removed'!E:E,"removed",0)</f>
        <v>09700</v>
      </c>
    </row>
    <row r="17982" spans="1:8" hidden="1" x14ac:dyDescent="0.35">
      <c r="A17982">
        <v>3070</v>
      </c>
      <c r="B17982" t="s">
        <v>5506</v>
      </c>
      <c r="C17982" t="s">
        <v>5507</v>
      </c>
      <c r="D17982" t="s">
        <v>5508</v>
      </c>
      <c r="E17982" s="26">
        <v>45200</v>
      </c>
      <c r="F17982" t="s">
        <v>6137</v>
      </c>
      <c r="G17982" t="s">
        <v>6138</v>
      </c>
      <c r="H17982" t="str">
        <f>_xlfn.XLOOKUP(C17982,'&lt;1000 removed'!E:E,'&lt;1000 removed'!E:E,"removed",0)</f>
        <v>09700</v>
      </c>
    </row>
    <row r="17983" spans="1:8" hidden="1" x14ac:dyDescent="0.35">
      <c r="A17983">
        <v>3070</v>
      </c>
      <c r="B17983" t="s">
        <v>5506</v>
      </c>
      <c r="C17983" t="s">
        <v>5507</v>
      </c>
      <c r="D17983" t="s">
        <v>5508</v>
      </c>
      <c r="E17983" s="26">
        <v>45200</v>
      </c>
      <c r="F17983" t="s">
        <v>6139</v>
      </c>
      <c r="G17983" t="s">
        <v>6138</v>
      </c>
      <c r="H17983" t="str">
        <f>_xlfn.XLOOKUP(C17983,'&lt;1000 removed'!E:E,'&lt;1000 removed'!E:E,"removed",0)</f>
        <v>09700</v>
      </c>
    </row>
    <row r="17984" spans="1:8" hidden="1" x14ac:dyDescent="0.35">
      <c r="A17984">
        <v>3070</v>
      </c>
      <c r="B17984" t="s">
        <v>5506</v>
      </c>
      <c r="C17984" t="s">
        <v>5507</v>
      </c>
      <c r="D17984" t="s">
        <v>5508</v>
      </c>
      <c r="E17984" s="26">
        <v>45231</v>
      </c>
      <c r="F17984" t="s">
        <v>6137</v>
      </c>
      <c r="G17984" t="s">
        <v>6138</v>
      </c>
      <c r="H17984" t="str">
        <f>_xlfn.XLOOKUP(C17984,'&lt;1000 removed'!E:E,'&lt;1000 removed'!E:E,"removed",0)</f>
        <v>09700</v>
      </c>
    </row>
    <row r="17985" spans="1:8" hidden="1" x14ac:dyDescent="0.35">
      <c r="A17985">
        <v>3070</v>
      </c>
      <c r="B17985" t="s">
        <v>5506</v>
      </c>
      <c r="C17985" t="s">
        <v>5507</v>
      </c>
      <c r="D17985" t="s">
        <v>5508</v>
      </c>
      <c r="E17985" s="26">
        <v>45231</v>
      </c>
      <c r="F17985" t="s">
        <v>6139</v>
      </c>
      <c r="G17985" t="s">
        <v>6138</v>
      </c>
      <c r="H17985" t="str">
        <f>_xlfn.XLOOKUP(C17985,'&lt;1000 removed'!E:E,'&lt;1000 removed'!E:E,"removed",0)</f>
        <v>09700</v>
      </c>
    </row>
    <row r="17986" spans="1:8" hidden="1" x14ac:dyDescent="0.35">
      <c r="A17986">
        <v>3070</v>
      </c>
      <c r="B17986" t="s">
        <v>5506</v>
      </c>
      <c r="C17986" t="s">
        <v>5507</v>
      </c>
      <c r="D17986" t="s">
        <v>5508</v>
      </c>
      <c r="E17986" s="26">
        <v>45261</v>
      </c>
      <c r="F17986" t="s">
        <v>6137</v>
      </c>
      <c r="G17986" t="s">
        <v>6138</v>
      </c>
      <c r="H17986" t="str">
        <f>_xlfn.XLOOKUP(C17986,'&lt;1000 removed'!E:E,'&lt;1000 removed'!E:E,"removed",0)</f>
        <v>09700</v>
      </c>
    </row>
    <row r="17987" spans="1:8" hidden="1" x14ac:dyDescent="0.35">
      <c r="A17987">
        <v>3070</v>
      </c>
      <c r="B17987" t="s">
        <v>5506</v>
      </c>
      <c r="C17987" t="s">
        <v>5507</v>
      </c>
      <c r="D17987" t="s">
        <v>5508</v>
      </c>
      <c r="E17987" s="26">
        <v>45261</v>
      </c>
      <c r="F17987" t="s">
        <v>6139</v>
      </c>
      <c r="G17987" t="s">
        <v>6138</v>
      </c>
      <c r="H17987" t="str">
        <f>_xlfn.XLOOKUP(C17987,'&lt;1000 removed'!E:E,'&lt;1000 removed'!E:E,"removed",0)</f>
        <v>09700</v>
      </c>
    </row>
    <row r="17988" spans="1:8" hidden="1" x14ac:dyDescent="0.35">
      <c r="A17988">
        <v>3070</v>
      </c>
      <c r="B17988" t="s">
        <v>5506</v>
      </c>
      <c r="C17988" t="s">
        <v>5507</v>
      </c>
      <c r="D17988" t="s">
        <v>5508</v>
      </c>
      <c r="E17988" s="26">
        <v>45261</v>
      </c>
      <c r="F17988" t="s">
        <v>6140</v>
      </c>
      <c r="G17988" t="s">
        <v>6138</v>
      </c>
      <c r="H17988" t="str">
        <f>_xlfn.XLOOKUP(C17988,'&lt;1000 removed'!E:E,'&lt;1000 removed'!E:E,"removed",0)</f>
        <v>09700</v>
      </c>
    </row>
    <row r="17989" spans="1:8" hidden="1" x14ac:dyDescent="0.35">
      <c r="A17989">
        <v>3070</v>
      </c>
      <c r="B17989" t="s">
        <v>5506</v>
      </c>
      <c r="C17989" t="s">
        <v>5509</v>
      </c>
      <c r="D17989" t="s">
        <v>5510</v>
      </c>
      <c r="E17989" s="26">
        <v>45139</v>
      </c>
      <c r="F17989" t="s">
        <v>6137</v>
      </c>
      <c r="G17989" t="s">
        <v>6138</v>
      </c>
      <c r="H17989" t="str">
        <f>_xlfn.XLOOKUP(C17989,'&lt;1000 removed'!E:E,'&lt;1000 removed'!E:E,"removed",0)</f>
        <v>09704</v>
      </c>
    </row>
    <row r="17990" spans="1:8" hidden="1" x14ac:dyDescent="0.35">
      <c r="A17990">
        <v>3070</v>
      </c>
      <c r="B17990" t="s">
        <v>5506</v>
      </c>
      <c r="C17990" t="s">
        <v>5509</v>
      </c>
      <c r="D17990" t="s">
        <v>5510</v>
      </c>
      <c r="E17990" s="26">
        <v>45139</v>
      </c>
      <c r="F17990" t="s">
        <v>6139</v>
      </c>
      <c r="G17990" t="s">
        <v>6138</v>
      </c>
      <c r="H17990" t="str">
        <f>_xlfn.XLOOKUP(C17990,'&lt;1000 removed'!E:E,'&lt;1000 removed'!E:E,"removed",0)</f>
        <v>09704</v>
      </c>
    </row>
    <row r="17991" spans="1:8" hidden="1" x14ac:dyDescent="0.35">
      <c r="A17991">
        <v>3070</v>
      </c>
      <c r="B17991" t="s">
        <v>5506</v>
      </c>
      <c r="C17991" t="s">
        <v>5509</v>
      </c>
      <c r="D17991" t="s">
        <v>5510</v>
      </c>
      <c r="E17991" s="26">
        <v>45170</v>
      </c>
      <c r="F17991" t="s">
        <v>6137</v>
      </c>
      <c r="G17991" t="s">
        <v>6138</v>
      </c>
      <c r="H17991" t="str">
        <f>_xlfn.XLOOKUP(C17991,'&lt;1000 removed'!E:E,'&lt;1000 removed'!E:E,"removed",0)</f>
        <v>09704</v>
      </c>
    </row>
    <row r="17992" spans="1:8" hidden="1" x14ac:dyDescent="0.35">
      <c r="A17992">
        <v>3070</v>
      </c>
      <c r="B17992" t="s">
        <v>5506</v>
      </c>
      <c r="C17992" t="s">
        <v>5509</v>
      </c>
      <c r="D17992" t="s">
        <v>5510</v>
      </c>
      <c r="E17992" s="26">
        <v>45170</v>
      </c>
      <c r="F17992" t="s">
        <v>6139</v>
      </c>
      <c r="G17992" t="s">
        <v>6138</v>
      </c>
      <c r="H17992" t="str">
        <f>_xlfn.XLOOKUP(C17992,'&lt;1000 removed'!E:E,'&lt;1000 removed'!E:E,"removed",0)</f>
        <v>09704</v>
      </c>
    </row>
    <row r="17993" spans="1:8" hidden="1" x14ac:dyDescent="0.35">
      <c r="A17993">
        <v>3070</v>
      </c>
      <c r="B17993" t="s">
        <v>5506</v>
      </c>
      <c r="C17993" t="s">
        <v>5509</v>
      </c>
      <c r="D17993" t="s">
        <v>5510</v>
      </c>
      <c r="E17993" s="26">
        <v>45200</v>
      </c>
      <c r="F17993" t="s">
        <v>6137</v>
      </c>
      <c r="G17993" t="s">
        <v>6138</v>
      </c>
      <c r="H17993" t="str">
        <f>_xlfn.XLOOKUP(C17993,'&lt;1000 removed'!E:E,'&lt;1000 removed'!E:E,"removed",0)</f>
        <v>09704</v>
      </c>
    </row>
    <row r="17994" spans="1:8" hidden="1" x14ac:dyDescent="0.35">
      <c r="A17994">
        <v>3070</v>
      </c>
      <c r="B17994" t="s">
        <v>5506</v>
      </c>
      <c r="C17994" t="s">
        <v>5509</v>
      </c>
      <c r="D17994" t="s">
        <v>5510</v>
      </c>
      <c r="E17994" s="26">
        <v>45200</v>
      </c>
      <c r="F17994" t="s">
        <v>6139</v>
      </c>
      <c r="G17994" t="s">
        <v>6138</v>
      </c>
      <c r="H17994" t="str">
        <f>_xlfn.XLOOKUP(C17994,'&lt;1000 removed'!E:E,'&lt;1000 removed'!E:E,"removed",0)</f>
        <v>09704</v>
      </c>
    </row>
    <row r="17995" spans="1:8" hidden="1" x14ac:dyDescent="0.35">
      <c r="A17995">
        <v>3070</v>
      </c>
      <c r="B17995" t="s">
        <v>5506</v>
      </c>
      <c r="C17995" t="s">
        <v>5509</v>
      </c>
      <c r="D17995" t="s">
        <v>5510</v>
      </c>
      <c r="E17995" s="26">
        <v>45231</v>
      </c>
      <c r="F17995" t="s">
        <v>6137</v>
      </c>
      <c r="G17995" t="s">
        <v>6138</v>
      </c>
      <c r="H17995" t="str">
        <f>_xlfn.XLOOKUP(C17995,'&lt;1000 removed'!E:E,'&lt;1000 removed'!E:E,"removed",0)</f>
        <v>09704</v>
      </c>
    </row>
    <row r="17996" spans="1:8" hidden="1" x14ac:dyDescent="0.35">
      <c r="A17996">
        <v>3070</v>
      </c>
      <c r="B17996" t="s">
        <v>5506</v>
      </c>
      <c r="C17996" t="s">
        <v>5509</v>
      </c>
      <c r="D17996" t="s">
        <v>5510</v>
      </c>
      <c r="E17996" s="26">
        <v>45231</v>
      </c>
      <c r="F17996" t="s">
        <v>6139</v>
      </c>
      <c r="G17996" t="s">
        <v>6138</v>
      </c>
      <c r="H17996" t="str">
        <f>_xlfn.XLOOKUP(C17996,'&lt;1000 removed'!E:E,'&lt;1000 removed'!E:E,"removed",0)</f>
        <v>09704</v>
      </c>
    </row>
    <row r="17997" spans="1:8" hidden="1" x14ac:dyDescent="0.35">
      <c r="A17997">
        <v>3070</v>
      </c>
      <c r="B17997" t="s">
        <v>5506</v>
      </c>
      <c r="C17997" t="s">
        <v>5509</v>
      </c>
      <c r="D17997" t="s">
        <v>5510</v>
      </c>
      <c r="E17997" s="26">
        <v>45261</v>
      </c>
      <c r="F17997" t="s">
        <v>6137</v>
      </c>
      <c r="G17997" t="s">
        <v>6138</v>
      </c>
      <c r="H17997" t="str">
        <f>_xlfn.XLOOKUP(C17997,'&lt;1000 removed'!E:E,'&lt;1000 removed'!E:E,"removed",0)</f>
        <v>09704</v>
      </c>
    </row>
    <row r="17998" spans="1:8" hidden="1" x14ac:dyDescent="0.35">
      <c r="A17998">
        <v>3070</v>
      </c>
      <c r="B17998" t="s">
        <v>5506</v>
      </c>
      <c r="C17998" t="s">
        <v>5509</v>
      </c>
      <c r="D17998" t="s">
        <v>5510</v>
      </c>
      <c r="E17998" s="26">
        <v>45261</v>
      </c>
      <c r="F17998" t="s">
        <v>6139</v>
      </c>
      <c r="G17998" t="s">
        <v>6138</v>
      </c>
      <c r="H17998" t="str">
        <f>_xlfn.XLOOKUP(C17998,'&lt;1000 removed'!E:E,'&lt;1000 removed'!E:E,"removed",0)</f>
        <v>09704</v>
      </c>
    </row>
    <row r="17999" spans="1:8" hidden="1" x14ac:dyDescent="0.35">
      <c r="A17999">
        <v>1110</v>
      </c>
      <c r="B17999" t="s">
        <v>4163</v>
      </c>
      <c r="C17999" t="s">
        <v>4208</v>
      </c>
      <c r="D17999" t="s">
        <v>4209</v>
      </c>
      <c r="E17999" s="26">
        <v>45139</v>
      </c>
      <c r="F17999" t="s">
        <v>6137</v>
      </c>
      <c r="G17999" t="s">
        <v>6138</v>
      </c>
      <c r="H17999" t="str">
        <f>_xlfn.XLOOKUP(C17999,'BAB Identified Sites'!E:E,'BAB Identified Sites'!E:E,"missing",0)</f>
        <v>missing</v>
      </c>
    </row>
    <row r="18000" spans="1:8" hidden="1" x14ac:dyDescent="0.35">
      <c r="A18000">
        <v>1110</v>
      </c>
      <c r="B18000" t="s">
        <v>4163</v>
      </c>
      <c r="C18000" t="s">
        <v>4208</v>
      </c>
      <c r="D18000" t="s">
        <v>4209</v>
      </c>
      <c r="E18000" s="26">
        <v>45139</v>
      </c>
      <c r="F18000" t="s">
        <v>6139</v>
      </c>
      <c r="G18000" t="s">
        <v>6138</v>
      </c>
      <c r="H18000" t="str">
        <f>_xlfn.XLOOKUP(C18000,'BAB Identified Sites'!E:E,'BAB Identified Sites'!E:E,"missing",0)</f>
        <v>missing</v>
      </c>
    </row>
    <row r="18001" spans="1:8" hidden="1" x14ac:dyDescent="0.35">
      <c r="A18001">
        <v>1110</v>
      </c>
      <c r="B18001" t="s">
        <v>4163</v>
      </c>
      <c r="C18001" t="s">
        <v>4208</v>
      </c>
      <c r="D18001" t="s">
        <v>4209</v>
      </c>
      <c r="E18001" s="26">
        <v>45170</v>
      </c>
      <c r="F18001" t="s">
        <v>6137</v>
      </c>
      <c r="G18001" t="s">
        <v>6138</v>
      </c>
      <c r="H18001" t="str">
        <f>_xlfn.XLOOKUP(C18001,'BAB Identified Sites'!E:E,'BAB Identified Sites'!E:E,"missing",0)</f>
        <v>missing</v>
      </c>
    </row>
    <row r="18002" spans="1:8" hidden="1" x14ac:dyDescent="0.35">
      <c r="A18002">
        <v>1110</v>
      </c>
      <c r="B18002" t="s">
        <v>4163</v>
      </c>
      <c r="C18002" t="s">
        <v>4208</v>
      </c>
      <c r="D18002" t="s">
        <v>4209</v>
      </c>
      <c r="E18002" s="26">
        <v>45170</v>
      </c>
      <c r="F18002" t="s">
        <v>6139</v>
      </c>
      <c r="G18002" t="s">
        <v>6138</v>
      </c>
      <c r="H18002" t="str">
        <f>_xlfn.XLOOKUP(C18002,'BAB Identified Sites'!E:E,'BAB Identified Sites'!E:E,"missing",0)</f>
        <v>missing</v>
      </c>
    </row>
    <row r="18003" spans="1:8" hidden="1" x14ac:dyDescent="0.35">
      <c r="A18003">
        <v>1110</v>
      </c>
      <c r="B18003" t="s">
        <v>4163</v>
      </c>
      <c r="C18003" t="s">
        <v>4208</v>
      </c>
      <c r="D18003" t="s">
        <v>4209</v>
      </c>
      <c r="E18003" s="26">
        <v>45200</v>
      </c>
      <c r="F18003" t="s">
        <v>6137</v>
      </c>
      <c r="G18003" t="s">
        <v>6138</v>
      </c>
      <c r="H18003" t="str">
        <f>_xlfn.XLOOKUP(C18003,'BAB Identified Sites'!E:E,'BAB Identified Sites'!E:E,"missing",0)</f>
        <v>missing</v>
      </c>
    </row>
    <row r="18004" spans="1:8" hidden="1" x14ac:dyDescent="0.35">
      <c r="A18004">
        <v>1110</v>
      </c>
      <c r="B18004" t="s">
        <v>4163</v>
      </c>
      <c r="C18004" t="s">
        <v>4208</v>
      </c>
      <c r="D18004" t="s">
        <v>4209</v>
      </c>
      <c r="E18004" s="26">
        <v>45200</v>
      </c>
      <c r="F18004" t="s">
        <v>6139</v>
      </c>
      <c r="G18004" t="s">
        <v>6138</v>
      </c>
      <c r="H18004" t="str">
        <f>_xlfn.XLOOKUP(C18004,'BAB Identified Sites'!E:E,'BAB Identified Sites'!E:E,"missing",0)</f>
        <v>missing</v>
      </c>
    </row>
    <row r="18005" spans="1:8" hidden="1" x14ac:dyDescent="0.35">
      <c r="A18005">
        <v>1110</v>
      </c>
      <c r="B18005" t="s">
        <v>4163</v>
      </c>
      <c r="C18005" t="s">
        <v>4208</v>
      </c>
      <c r="D18005" t="s">
        <v>4209</v>
      </c>
      <c r="E18005" s="26">
        <v>45231</v>
      </c>
      <c r="F18005" t="s">
        <v>6137</v>
      </c>
      <c r="G18005" t="s">
        <v>6138</v>
      </c>
      <c r="H18005" t="str">
        <f>_xlfn.XLOOKUP(C18005,'BAB Identified Sites'!E:E,'BAB Identified Sites'!E:E,"missing",0)</f>
        <v>missing</v>
      </c>
    </row>
    <row r="18006" spans="1:8" hidden="1" x14ac:dyDescent="0.35">
      <c r="A18006">
        <v>1110</v>
      </c>
      <c r="B18006" t="s">
        <v>4163</v>
      </c>
      <c r="C18006" t="s">
        <v>4208</v>
      </c>
      <c r="D18006" t="s">
        <v>4209</v>
      </c>
      <c r="E18006" s="26">
        <v>45231</v>
      </c>
      <c r="F18006" t="s">
        <v>6139</v>
      </c>
      <c r="G18006" t="s">
        <v>6138</v>
      </c>
      <c r="H18006" t="str">
        <f>_xlfn.XLOOKUP(C18006,'BAB Identified Sites'!E:E,'BAB Identified Sites'!E:E,"missing",0)</f>
        <v>missing</v>
      </c>
    </row>
    <row r="18007" spans="1:8" hidden="1" x14ac:dyDescent="0.35">
      <c r="A18007">
        <v>1110</v>
      </c>
      <c r="B18007" t="s">
        <v>4163</v>
      </c>
      <c r="C18007" t="s">
        <v>4208</v>
      </c>
      <c r="D18007" t="s">
        <v>4209</v>
      </c>
      <c r="E18007" s="26">
        <v>45261</v>
      </c>
      <c r="F18007" t="s">
        <v>6137</v>
      </c>
      <c r="G18007" t="s">
        <v>6138</v>
      </c>
      <c r="H18007" t="str">
        <f>_xlfn.XLOOKUP(C18007,'BAB Identified Sites'!E:E,'BAB Identified Sites'!E:E,"missing",0)</f>
        <v>missing</v>
      </c>
    </row>
    <row r="18008" spans="1:8" hidden="1" x14ac:dyDescent="0.35">
      <c r="A18008">
        <v>1110</v>
      </c>
      <c r="B18008" t="s">
        <v>4163</v>
      </c>
      <c r="C18008" t="s">
        <v>4208</v>
      </c>
      <c r="D18008" t="s">
        <v>4209</v>
      </c>
      <c r="E18008" s="26">
        <v>45261</v>
      </c>
      <c r="F18008" t="s">
        <v>6139</v>
      </c>
      <c r="G18008" t="s">
        <v>6138</v>
      </c>
      <c r="H18008" t="str">
        <f>_xlfn.XLOOKUP(C18008,'BAB Identified Sites'!E:E,'BAB Identified Sites'!E:E,"missing",0)</f>
        <v>missing</v>
      </c>
    </row>
    <row r="18009" spans="1:8" hidden="1" x14ac:dyDescent="0.35">
      <c r="A18009">
        <v>1040</v>
      </c>
      <c r="B18009" t="s">
        <v>4062</v>
      </c>
      <c r="C18009" t="s">
        <v>4123</v>
      </c>
      <c r="D18009" t="s">
        <v>4124</v>
      </c>
      <c r="E18009" s="26">
        <v>45170</v>
      </c>
      <c r="F18009" t="s">
        <v>6137</v>
      </c>
      <c r="G18009" t="s">
        <v>6138</v>
      </c>
      <c r="H18009" t="str">
        <f>_xlfn.XLOOKUP(C18009,'BAB Identified Sites'!E:E,'BAB Identified Sites'!E:E,"missing",0)</f>
        <v>missing</v>
      </c>
    </row>
    <row r="18010" spans="1:8" hidden="1" x14ac:dyDescent="0.35">
      <c r="A18010">
        <v>1040</v>
      </c>
      <c r="B18010" t="s">
        <v>4062</v>
      </c>
      <c r="C18010" t="s">
        <v>4123</v>
      </c>
      <c r="D18010" t="s">
        <v>4124</v>
      </c>
      <c r="E18010" s="26">
        <v>45170</v>
      </c>
      <c r="F18010" t="s">
        <v>6139</v>
      </c>
      <c r="G18010" t="s">
        <v>6138</v>
      </c>
      <c r="H18010" t="str">
        <f>_xlfn.XLOOKUP(C18010,'BAB Identified Sites'!E:E,'BAB Identified Sites'!E:E,"missing",0)</f>
        <v>missing</v>
      </c>
    </row>
    <row r="18011" spans="1:8" hidden="1" x14ac:dyDescent="0.35">
      <c r="A18011">
        <v>1040</v>
      </c>
      <c r="B18011" t="s">
        <v>4062</v>
      </c>
      <c r="C18011" t="s">
        <v>4123</v>
      </c>
      <c r="D18011" t="s">
        <v>4124</v>
      </c>
      <c r="E18011" s="26">
        <v>45200</v>
      </c>
      <c r="F18011" t="s">
        <v>6137</v>
      </c>
      <c r="G18011" t="s">
        <v>6138</v>
      </c>
      <c r="H18011" t="str">
        <f>_xlfn.XLOOKUP(C18011,'BAB Identified Sites'!E:E,'BAB Identified Sites'!E:E,"missing",0)</f>
        <v>missing</v>
      </c>
    </row>
    <row r="18012" spans="1:8" hidden="1" x14ac:dyDescent="0.35">
      <c r="A18012">
        <v>1040</v>
      </c>
      <c r="B18012" t="s">
        <v>4062</v>
      </c>
      <c r="C18012" t="s">
        <v>4123</v>
      </c>
      <c r="D18012" t="s">
        <v>4124</v>
      </c>
      <c r="E18012" s="26">
        <v>45200</v>
      </c>
      <c r="F18012" t="s">
        <v>6139</v>
      </c>
      <c r="G18012" t="s">
        <v>6138</v>
      </c>
      <c r="H18012" t="str">
        <f>_xlfn.XLOOKUP(C18012,'BAB Identified Sites'!E:E,'BAB Identified Sites'!E:E,"missing",0)</f>
        <v>missing</v>
      </c>
    </row>
    <row r="18013" spans="1:8" hidden="1" x14ac:dyDescent="0.35">
      <c r="A18013">
        <v>1040</v>
      </c>
      <c r="B18013" t="s">
        <v>4062</v>
      </c>
      <c r="C18013" t="s">
        <v>4123</v>
      </c>
      <c r="D18013" t="s">
        <v>4124</v>
      </c>
      <c r="E18013" s="26">
        <v>45231</v>
      </c>
      <c r="F18013" t="s">
        <v>6137</v>
      </c>
      <c r="G18013" t="s">
        <v>6138</v>
      </c>
      <c r="H18013" t="str">
        <f>_xlfn.XLOOKUP(C18013,'BAB Identified Sites'!E:E,'BAB Identified Sites'!E:E,"missing",0)</f>
        <v>missing</v>
      </c>
    </row>
    <row r="18014" spans="1:8" hidden="1" x14ac:dyDescent="0.35">
      <c r="A18014">
        <v>1040</v>
      </c>
      <c r="B18014" t="s">
        <v>4062</v>
      </c>
      <c r="C18014" t="s">
        <v>4123</v>
      </c>
      <c r="D18014" t="s">
        <v>4124</v>
      </c>
      <c r="E18014" s="26">
        <v>45231</v>
      </c>
      <c r="F18014" t="s">
        <v>6139</v>
      </c>
      <c r="G18014" t="s">
        <v>6138</v>
      </c>
      <c r="H18014" t="str">
        <f>_xlfn.XLOOKUP(C18014,'BAB Identified Sites'!E:E,'BAB Identified Sites'!E:E,"missing",0)</f>
        <v>missing</v>
      </c>
    </row>
    <row r="18015" spans="1:8" hidden="1" x14ac:dyDescent="0.35">
      <c r="A18015">
        <v>1040</v>
      </c>
      <c r="B18015" t="s">
        <v>4062</v>
      </c>
      <c r="C18015" t="s">
        <v>4123</v>
      </c>
      <c r="D18015" t="s">
        <v>4124</v>
      </c>
      <c r="E18015" s="26">
        <v>45261</v>
      </c>
      <c r="F18015" t="s">
        <v>6137</v>
      </c>
      <c r="G18015" t="s">
        <v>6138</v>
      </c>
      <c r="H18015" t="str">
        <f>_xlfn.XLOOKUP(C18015,'BAB Identified Sites'!E:E,'BAB Identified Sites'!E:E,"missing",0)</f>
        <v>missing</v>
      </c>
    </row>
    <row r="18016" spans="1:8" hidden="1" x14ac:dyDescent="0.35">
      <c r="A18016">
        <v>1040</v>
      </c>
      <c r="B18016" t="s">
        <v>4062</v>
      </c>
      <c r="C18016" t="s">
        <v>4123</v>
      </c>
      <c r="D18016" t="s">
        <v>4124</v>
      </c>
      <c r="E18016" s="26">
        <v>45261</v>
      </c>
      <c r="F18016" t="s">
        <v>6139</v>
      </c>
      <c r="G18016" t="s">
        <v>6138</v>
      </c>
      <c r="H18016" t="str">
        <f>_xlfn.XLOOKUP(C18016,'BAB Identified Sites'!E:E,'BAB Identified Sites'!E:E,"missing",0)</f>
        <v>missing</v>
      </c>
    </row>
    <row r="18017" spans="1:8" hidden="1" x14ac:dyDescent="0.35">
      <c r="A18017">
        <v>880</v>
      </c>
      <c r="B18017" t="s">
        <v>3247</v>
      </c>
      <c r="C18017" t="s">
        <v>3571</v>
      </c>
      <c r="D18017" t="s">
        <v>1386</v>
      </c>
      <c r="E18017" s="26">
        <v>45139</v>
      </c>
      <c r="F18017" t="s">
        <v>6137</v>
      </c>
      <c r="G18017" t="s">
        <v>6138</v>
      </c>
      <c r="H18017" t="str">
        <f>_xlfn.XLOOKUP(C18017,'BAB Identified Sites'!E:E,'BAB Identified Sites'!E:E,"missing",0)</f>
        <v>missing</v>
      </c>
    </row>
    <row r="18018" spans="1:8" hidden="1" x14ac:dyDescent="0.35">
      <c r="A18018">
        <v>880</v>
      </c>
      <c r="B18018" t="s">
        <v>3247</v>
      </c>
      <c r="C18018" t="s">
        <v>3571</v>
      </c>
      <c r="D18018" t="s">
        <v>1386</v>
      </c>
      <c r="E18018" s="26">
        <v>45170</v>
      </c>
      <c r="F18018" t="s">
        <v>6137</v>
      </c>
      <c r="G18018" t="s">
        <v>6138</v>
      </c>
      <c r="H18018" t="str">
        <f>_xlfn.XLOOKUP(C18018,'BAB Identified Sites'!E:E,'BAB Identified Sites'!E:E,"missing",0)</f>
        <v>missing</v>
      </c>
    </row>
    <row r="18019" spans="1:8" hidden="1" x14ac:dyDescent="0.35">
      <c r="A18019">
        <v>880</v>
      </c>
      <c r="B18019" t="s">
        <v>3247</v>
      </c>
      <c r="C18019" t="s">
        <v>3571</v>
      </c>
      <c r="D18019" t="s">
        <v>1386</v>
      </c>
      <c r="E18019" s="26">
        <v>45200</v>
      </c>
      <c r="F18019" t="s">
        <v>6137</v>
      </c>
      <c r="G18019" t="s">
        <v>6138</v>
      </c>
      <c r="H18019" t="str">
        <f>_xlfn.XLOOKUP(C18019,'BAB Identified Sites'!E:E,'BAB Identified Sites'!E:E,"missing",0)</f>
        <v>missing</v>
      </c>
    </row>
    <row r="18020" spans="1:8" hidden="1" x14ac:dyDescent="0.35">
      <c r="A18020">
        <v>880</v>
      </c>
      <c r="B18020" t="s">
        <v>3247</v>
      </c>
      <c r="C18020" t="s">
        <v>3571</v>
      </c>
      <c r="D18020" t="s">
        <v>1386</v>
      </c>
      <c r="E18020" s="26">
        <v>45231</v>
      </c>
      <c r="F18020" t="s">
        <v>6137</v>
      </c>
      <c r="G18020" t="s">
        <v>6138</v>
      </c>
      <c r="H18020" t="str">
        <f>_xlfn.XLOOKUP(C18020,'BAB Identified Sites'!E:E,'BAB Identified Sites'!E:E,"missing",0)</f>
        <v>missing</v>
      </c>
    </row>
    <row r="18021" spans="1:8" hidden="1" x14ac:dyDescent="0.35">
      <c r="A18021">
        <v>880</v>
      </c>
      <c r="B18021" t="s">
        <v>3247</v>
      </c>
      <c r="C18021" t="s">
        <v>3571</v>
      </c>
      <c r="D18021" t="s">
        <v>1386</v>
      </c>
      <c r="E18021" s="26">
        <v>45261</v>
      </c>
      <c r="F18021" t="s">
        <v>6137</v>
      </c>
      <c r="G18021" t="s">
        <v>6138</v>
      </c>
      <c r="H18021" t="str">
        <f>_xlfn.XLOOKUP(C18021,'BAB Identified Sites'!E:E,'BAB Identified Sites'!E:E,"missing",0)</f>
        <v>missing</v>
      </c>
    </row>
    <row r="18022" spans="1:8" hidden="1" x14ac:dyDescent="0.35">
      <c r="A18022">
        <v>900</v>
      </c>
      <c r="B18022" t="s">
        <v>3592</v>
      </c>
      <c r="C18022" t="s">
        <v>3745</v>
      </c>
      <c r="D18022" t="s">
        <v>870</v>
      </c>
      <c r="E18022" s="26">
        <v>45139</v>
      </c>
      <c r="F18022" t="s">
        <v>6137</v>
      </c>
      <c r="G18022" t="s">
        <v>6138</v>
      </c>
      <c r="H18022" t="str">
        <f>_xlfn.XLOOKUP(C18022,'BAB Identified Sites'!E:E,'BAB Identified Sites'!E:E,"missing",0)</f>
        <v>missing</v>
      </c>
    </row>
    <row r="18023" spans="1:8" hidden="1" x14ac:dyDescent="0.35">
      <c r="A18023">
        <v>900</v>
      </c>
      <c r="B18023" t="s">
        <v>3592</v>
      </c>
      <c r="C18023" t="s">
        <v>3745</v>
      </c>
      <c r="D18023" t="s">
        <v>870</v>
      </c>
      <c r="E18023" s="26">
        <v>45170</v>
      </c>
      <c r="F18023" t="s">
        <v>6137</v>
      </c>
      <c r="G18023" t="s">
        <v>6138</v>
      </c>
      <c r="H18023" t="str">
        <f>_xlfn.XLOOKUP(C18023,'BAB Identified Sites'!E:E,'BAB Identified Sites'!E:E,"missing",0)</f>
        <v>missing</v>
      </c>
    </row>
    <row r="18024" spans="1:8" hidden="1" x14ac:dyDescent="0.35">
      <c r="A18024">
        <v>900</v>
      </c>
      <c r="B18024" t="s">
        <v>3592</v>
      </c>
      <c r="C18024" t="s">
        <v>3745</v>
      </c>
      <c r="D18024" t="s">
        <v>870</v>
      </c>
      <c r="E18024" s="26">
        <v>45200</v>
      </c>
      <c r="F18024" t="s">
        <v>6137</v>
      </c>
      <c r="G18024" t="s">
        <v>6138</v>
      </c>
      <c r="H18024" t="str">
        <f>_xlfn.XLOOKUP(C18024,'BAB Identified Sites'!E:E,'BAB Identified Sites'!E:E,"missing",0)</f>
        <v>missing</v>
      </c>
    </row>
    <row r="18025" spans="1:8" hidden="1" x14ac:dyDescent="0.35">
      <c r="A18025">
        <v>900</v>
      </c>
      <c r="B18025" t="s">
        <v>3592</v>
      </c>
      <c r="C18025" t="s">
        <v>3745</v>
      </c>
      <c r="D18025" t="s">
        <v>870</v>
      </c>
      <c r="E18025" s="26">
        <v>45231</v>
      </c>
      <c r="F18025" t="s">
        <v>6137</v>
      </c>
      <c r="G18025" t="s">
        <v>6138</v>
      </c>
      <c r="H18025" t="str">
        <f>_xlfn.XLOOKUP(C18025,'BAB Identified Sites'!E:E,'BAB Identified Sites'!E:E,"missing",0)</f>
        <v>missing</v>
      </c>
    </row>
    <row r="18026" spans="1:8" hidden="1" x14ac:dyDescent="0.35">
      <c r="A18026">
        <v>900</v>
      </c>
      <c r="B18026" t="s">
        <v>3592</v>
      </c>
      <c r="C18026" t="s">
        <v>3745</v>
      </c>
      <c r="D18026" t="s">
        <v>870</v>
      </c>
      <c r="E18026" s="26">
        <v>45261</v>
      </c>
      <c r="F18026" t="s">
        <v>6137</v>
      </c>
      <c r="G18026" t="s">
        <v>6138</v>
      </c>
      <c r="H18026" t="str">
        <f>_xlfn.XLOOKUP(C18026,'BAB Identified Sites'!E:E,'BAB Identified Sites'!E:E,"missing",0)</f>
        <v>missing</v>
      </c>
    </row>
    <row r="18027" spans="1:8" hidden="1" x14ac:dyDescent="0.35">
      <c r="A18027">
        <v>3210</v>
      </c>
      <c r="B18027" t="s">
        <v>5681</v>
      </c>
      <c r="C18027" t="s">
        <v>5682</v>
      </c>
      <c r="D18027" t="s">
        <v>5683</v>
      </c>
      <c r="E18027" s="26">
        <v>45170</v>
      </c>
      <c r="F18027" t="s">
        <v>6137</v>
      </c>
      <c r="G18027" t="s">
        <v>6138</v>
      </c>
      <c r="H18027" t="str">
        <f>_xlfn.XLOOKUP(C18027,'&lt;1000 removed'!E:E,'&lt;1000 removed'!E:E,"removed",0)</f>
        <v>09725</v>
      </c>
    </row>
    <row r="18028" spans="1:8" hidden="1" x14ac:dyDescent="0.35">
      <c r="A18028">
        <v>3210</v>
      </c>
      <c r="B18028" t="s">
        <v>5681</v>
      </c>
      <c r="C18028" t="s">
        <v>5682</v>
      </c>
      <c r="D18028" t="s">
        <v>5683</v>
      </c>
      <c r="E18028" s="26">
        <v>45170</v>
      </c>
      <c r="F18028" t="s">
        <v>6139</v>
      </c>
      <c r="G18028" t="s">
        <v>6138</v>
      </c>
      <c r="H18028" t="str">
        <f>_xlfn.XLOOKUP(C18028,'&lt;1000 removed'!E:E,'&lt;1000 removed'!E:E,"removed",0)</f>
        <v>09725</v>
      </c>
    </row>
    <row r="18029" spans="1:8" hidden="1" x14ac:dyDescent="0.35">
      <c r="A18029">
        <v>3210</v>
      </c>
      <c r="B18029" t="s">
        <v>5681</v>
      </c>
      <c r="C18029" t="s">
        <v>5682</v>
      </c>
      <c r="D18029" t="s">
        <v>5683</v>
      </c>
      <c r="E18029" s="26">
        <v>45200</v>
      </c>
      <c r="F18029" t="s">
        <v>6137</v>
      </c>
      <c r="G18029" t="s">
        <v>6138</v>
      </c>
      <c r="H18029" t="str">
        <f>_xlfn.XLOOKUP(C18029,'&lt;1000 removed'!E:E,'&lt;1000 removed'!E:E,"removed",0)</f>
        <v>09725</v>
      </c>
    </row>
    <row r="18030" spans="1:8" hidden="1" x14ac:dyDescent="0.35">
      <c r="A18030">
        <v>3210</v>
      </c>
      <c r="B18030" t="s">
        <v>5681</v>
      </c>
      <c r="C18030" t="s">
        <v>5682</v>
      </c>
      <c r="D18030" t="s">
        <v>5683</v>
      </c>
      <c r="E18030" s="26">
        <v>45200</v>
      </c>
      <c r="F18030" t="s">
        <v>6139</v>
      </c>
      <c r="G18030" t="s">
        <v>6138</v>
      </c>
      <c r="H18030" t="str">
        <f>_xlfn.XLOOKUP(C18030,'&lt;1000 removed'!E:E,'&lt;1000 removed'!E:E,"removed",0)</f>
        <v>09725</v>
      </c>
    </row>
    <row r="18031" spans="1:8" hidden="1" x14ac:dyDescent="0.35">
      <c r="A18031">
        <v>3210</v>
      </c>
      <c r="B18031" t="s">
        <v>5681</v>
      </c>
      <c r="C18031" t="s">
        <v>5682</v>
      </c>
      <c r="D18031" t="s">
        <v>5683</v>
      </c>
      <c r="E18031" s="26">
        <v>45231</v>
      </c>
      <c r="F18031" t="s">
        <v>6137</v>
      </c>
      <c r="G18031" t="s">
        <v>6138</v>
      </c>
      <c r="H18031" t="str">
        <f>_xlfn.XLOOKUP(C18031,'&lt;1000 removed'!E:E,'&lt;1000 removed'!E:E,"removed",0)</f>
        <v>09725</v>
      </c>
    </row>
    <row r="18032" spans="1:8" hidden="1" x14ac:dyDescent="0.35">
      <c r="A18032">
        <v>3210</v>
      </c>
      <c r="B18032" t="s">
        <v>5681</v>
      </c>
      <c r="C18032" t="s">
        <v>5682</v>
      </c>
      <c r="D18032" t="s">
        <v>5683</v>
      </c>
      <c r="E18032" s="26">
        <v>45231</v>
      </c>
      <c r="F18032" t="s">
        <v>6139</v>
      </c>
      <c r="G18032" t="s">
        <v>6138</v>
      </c>
      <c r="H18032" t="str">
        <f>_xlfn.XLOOKUP(C18032,'&lt;1000 removed'!E:E,'&lt;1000 removed'!E:E,"removed",0)</f>
        <v>09725</v>
      </c>
    </row>
    <row r="18033" spans="1:8" hidden="1" x14ac:dyDescent="0.35">
      <c r="A18033">
        <v>3210</v>
      </c>
      <c r="B18033" t="s">
        <v>5681</v>
      </c>
      <c r="C18033" t="s">
        <v>5682</v>
      </c>
      <c r="D18033" t="s">
        <v>5683</v>
      </c>
      <c r="E18033" s="26">
        <v>45261</v>
      </c>
      <c r="F18033" t="s">
        <v>6137</v>
      </c>
      <c r="G18033" t="s">
        <v>6138</v>
      </c>
      <c r="H18033" t="str">
        <f>_xlfn.XLOOKUP(C18033,'&lt;1000 removed'!E:E,'&lt;1000 removed'!E:E,"removed",0)</f>
        <v>09725</v>
      </c>
    </row>
    <row r="18034" spans="1:8" hidden="1" x14ac:dyDescent="0.35">
      <c r="A18034">
        <v>3210</v>
      </c>
      <c r="B18034" t="s">
        <v>5681</v>
      </c>
      <c r="C18034" t="s">
        <v>5682</v>
      </c>
      <c r="D18034" t="s">
        <v>5683</v>
      </c>
      <c r="E18034" s="26">
        <v>45261</v>
      </c>
      <c r="F18034" t="s">
        <v>6139</v>
      </c>
      <c r="G18034" t="s">
        <v>6138</v>
      </c>
      <c r="H18034" t="str">
        <f>_xlfn.XLOOKUP(C18034,'&lt;1000 removed'!E:E,'&lt;1000 removed'!E:E,"removed",0)</f>
        <v>09725</v>
      </c>
    </row>
    <row r="18035" spans="1:8" hidden="1" x14ac:dyDescent="0.35">
      <c r="A18035">
        <v>3210</v>
      </c>
      <c r="B18035" t="s">
        <v>5681</v>
      </c>
      <c r="C18035" t="s">
        <v>5684</v>
      </c>
      <c r="D18035" t="s">
        <v>5685</v>
      </c>
      <c r="E18035" s="26">
        <v>45170</v>
      </c>
      <c r="F18035" t="s">
        <v>6137</v>
      </c>
      <c r="G18035" t="s">
        <v>6138</v>
      </c>
      <c r="H18035" t="str">
        <f>_xlfn.XLOOKUP(C18035,'&lt;1000 removed'!E:E,'&lt;1000 removed'!E:E,"removed",0)</f>
        <v>09733</v>
      </c>
    </row>
    <row r="18036" spans="1:8" hidden="1" x14ac:dyDescent="0.35">
      <c r="A18036">
        <v>3210</v>
      </c>
      <c r="B18036" t="s">
        <v>5681</v>
      </c>
      <c r="C18036" t="s">
        <v>5684</v>
      </c>
      <c r="D18036" t="s">
        <v>5685</v>
      </c>
      <c r="E18036" s="26">
        <v>45170</v>
      </c>
      <c r="F18036" t="s">
        <v>6139</v>
      </c>
      <c r="G18036" t="s">
        <v>6138</v>
      </c>
      <c r="H18036" t="str">
        <f>_xlfn.XLOOKUP(C18036,'&lt;1000 removed'!E:E,'&lt;1000 removed'!E:E,"removed",0)</f>
        <v>09733</v>
      </c>
    </row>
    <row r="18037" spans="1:8" hidden="1" x14ac:dyDescent="0.35">
      <c r="A18037">
        <v>3210</v>
      </c>
      <c r="B18037" t="s">
        <v>5681</v>
      </c>
      <c r="C18037" t="s">
        <v>5684</v>
      </c>
      <c r="D18037" t="s">
        <v>5685</v>
      </c>
      <c r="E18037" s="26">
        <v>45200</v>
      </c>
      <c r="F18037" t="s">
        <v>6137</v>
      </c>
      <c r="G18037" t="s">
        <v>6138</v>
      </c>
      <c r="H18037" t="str">
        <f>_xlfn.XLOOKUP(C18037,'&lt;1000 removed'!E:E,'&lt;1000 removed'!E:E,"removed",0)</f>
        <v>09733</v>
      </c>
    </row>
    <row r="18038" spans="1:8" hidden="1" x14ac:dyDescent="0.35">
      <c r="A18038">
        <v>3210</v>
      </c>
      <c r="B18038" t="s">
        <v>5681</v>
      </c>
      <c r="C18038" t="s">
        <v>5684</v>
      </c>
      <c r="D18038" t="s">
        <v>5685</v>
      </c>
      <c r="E18038" s="26">
        <v>45200</v>
      </c>
      <c r="F18038" t="s">
        <v>6139</v>
      </c>
      <c r="G18038" t="s">
        <v>6138</v>
      </c>
      <c r="H18038" t="str">
        <f>_xlfn.XLOOKUP(C18038,'&lt;1000 removed'!E:E,'&lt;1000 removed'!E:E,"removed",0)</f>
        <v>09733</v>
      </c>
    </row>
    <row r="18039" spans="1:8" hidden="1" x14ac:dyDescent="0.35">
      <c r="A18039">
        <v>3210</v>
      </c>
      <c r="B18039" t="s">
        <v>5681</v>
      </c>
      <c r="C18039" t="s">
        <v>5684</v>
      </c>
      <c r="D18039" t="s">
        <v>5685</v>
      </c>
      <c r="E18039" s="26">
        <v>45231</v>
      </c>
      <c r="F18039" t="s">
        <v>6137</v>
      </c>
      <c r="G18039" t="s">
        <v>6138</v>
      </c>
      <c r="H18039" t="str">
        <f>_xlfn.XLOOKUP(C18039,'&lt;1000 removed'!E:E,'&lt;1000 removed'!E:E,"removed",0)</f>
        <v>09733</v>
      </c>
    </row>
    <row r="18040" spans="1:8" hidden="1" x14ac:dyDescent="0.35">
      <c r="A18040">
        <v>3210</v>
      </c>
      <c r="B18040" t="s">
        <v>5681</v>
      </c>
      <c r="C18040" t="s">
        <v>5684</v>
      </c>
      <c r="D18040" t="s">
        <v>5685</v>
      </c>
      <c r="E18040" s="26">
        <v>45231</v>
      </c>
      <c r="F18040" t="s">
        <v>6139</v>
      </c>
      <c r="G18040" t="s">
        <v>6138</v>
      </c>
      <c r="H18040" t="str">
        <f>_xlfn.XLOOKUP(C18040,'&lt;1000 removed'!E:E,'&lt;1000 removed'!E:E,"removed",0)</f>
        <v>09733</v>
      </c>
    </row>
    <row r="18041" spans="1:8" hidden="1" x14ac:dyDescent="0.35">
      <c r="A18041">
        <v>3210</v>
      </c>
      <c r="B18041" t="s">
        <v>5681</v>
      </c>
      <c r="C18041" t="s">
        <v>5684</v>
      </c>
      <c r="D18041" t="s">
        <v>5685</v>
      </c>
      <c r="E18041" s="26">
        <v>45261</v>
      </c>
      <c r="F18041" t="s">
        <v>6137</v>
      </c>
      <c r="G18041" t="s">
        <v>6138</v>
      </c>
      <c r="H18041" t="str">
        <f>_xlfn.XLOOKUP(C18041,'&lt;1000 removed'!E:E,'&lt;1000 removed'!E:E,"removed",0)</f>
        <v>09733</v>
      </c>
    </row>
    <row r="18042" spans="1:8" hidden="1" x14ac:dyDescent="0.35">
      <c r="A18042">
        <v>3210</v>
      </c>
      <c r="B18042" t="s">
        <v>5681</v>
      </c>
      <c r="C18042" t="s">
        <v>5684</v>
      </c>
      <c r="D18042" t="s">
        <v>5685</v>
      </c>
      <c r="E18042" s="26">
        <v>45261</v>
      </c>
      <c r="F18042" t="s">
        <v>6139</v>
      </c>
      <c r="G18042" t="s">
        <v>6138</v>
      </c>
      <c r="H18042" t="str">
        <f>_xlfn.XLOOKUP(C18042,'&lt;1000 removed'!E:E,'&lt;1000 removed'!E:E,"removed",0)</f>
        <v>09733</v>
      </c>
    </row>
    <row r="18043" spans="1:8" hidden="1" x14ac:dyDescent="0.35">
      <c r="A18043">
        <v>880</v>
      </c>
      <c r="B18043" t="s">
        <v>3247</v>
      </c>
      <c r="C18043" t="s">
        <v>3583</v>
      </c>
      <c r="D18043" t="s">
        <v>3584</v>
      </c>
      <c r="E18043" s="26">
        <v>45139</v>
      </c>
      <c r="F18043" t="s">
        <v>6137</v>
      </c>
      <c r="G18043" t="s">
        <v>6138</v>
      </c>
      <c r="H18043" t="str">
        <f>_xlfn.XLOOKUP(C18043,'BAB Identified Sites'!E:E,'BAB Identified Sites'!E:E,"missing",0)</f>
        <v>09739</v>
      </c>
    </row>
    <row r="18044" spans="1:8" hidden="1" x14ac:dyDescent="0.35">
      <c r="A18044">
        <v>880</v>
      </c>
      <c r="B18044" t="s">
        <v>3247</v>
      </c>
      <c r="C18044" t="s">
        <v>3583</v>
      </c>
      <c r="D18044" t="s">
        <v>3584</v>
      </c>
      <c r="E18044" s="26">
        <v>45139</v>
      </c>
      <c r="F18044" t="s">
        <v>6139</v>
      </c>
      <c r="G18044" t="s">
        <v>6138</v>
      </c>
      <c r="H18044" t="str">
        <f>_xlfn.XLOOKUP(C18044,'BAB Identified Sites'!E:E,'BAB Identified Sites'!E:E,"missing",0)</f>
        <v>09739</v>
      </c>
    </row>
    <row r="18045" spans="1:8" hidden="1" x14ac:dyDescent="0.35">
      <c r="A18045">
        <v>880</v>
      </c>
      <c r="B18045" t="s">
        <v>3247</v>
      </c>
      <c r="C18045" t="s">
        <v>3583</v>
      </c>
      <c r="D18045" t="s">
        <v>3584</v>
      </c>
      <c r="E18045" s="26">
        <v>45170</v>
      </c>
      <c r="F18045" t="s">
        <v>6137</v>
      </c>
      <c r="G18045" t="s">
        <v>6138</v>
      </c>
      <c r="H18045" t="str">
        <f>_xlfn.XLOOKUP(C18045,'BAB Identified Sites'!E:E,'BAB Identified Sites'!E:E,"missing",0)</f>
        <v>09739</v>
      </c>
    </row>
    <row r="18046" spans="1:8" hidden="1" x14ac:dyDescent="0.35">
      <c r="A18046">
        <v>880</v>
      </c>
      <c r="B18046" t="s">
        <v>3247</v>
      </c>
      <c r="C18046" t="s">
        <v>3583</v>
      </c>
      <c r="D18046" t="s">
        <v>3584</v>
      </c>
      <c r="E18046" s="26">
        <v>45170</v>
      </c>
      <c r="F18046" t="s">
        <v>6139</v>
      </c>
      <c r="G18046" t="s">
        <v>6138</v>
      </c>
      <c r="H18046" t="str">
        <f>_xlfn.XLOOKUP(C18046,'BAB Identified Sites'!E:E,'BAB Identified Sites'!E:E,"missing",0)</f>
        <v>09739</v>
      </c>
    </row>
    <row r="18047" spans="1:8" hidden="1" x14ac:dyDescent="0.35">
      <c r="A18047">
        <v>880</v>
      </c>
      <c r="B18047" t="s">
        <v>3247</v>
      </c>
      <c r="C18047" t="s">
        <v>3583</v>
      </c>
      <c r="D18047" t="s">
        <v>3584</v>
      </c>
      <c r="E18047" s="26">
        <v>45170</v>
      </c>
      <c r="F18047" t="s">
        <v>6140</v>
      </c>
      <c r="G18047" t="s">
        <v>6138</v>
      </c>
      <c r="H18047" t="str">
        <f>_xlfn.XLOOKUP(C18047,'BAB Identified Sites'!E:E,'BAB Identified Sites'!E:E,"missing",0)</f>
        <v>09739</v>
      </c>
    </row>
    <row r="18048" spans="1:8" hidden="1" x14ac:dyDescent="0.35">
      <c r="A18048">
        <v>880</v>
      </c>
      <c r="B18048" t="s">
        <v>3247</v>
      </c>
      <c r="C18048" t="s">
        <v>3583</v>
      </c>
      <c r="D18048" t="s">
        <v>3584</v>
      </c>
      <c r="E18048" s="26">
        <v>45200</v>
      </c>
      <c r="F18048" t="s">
        <v>6137</v>
      </c>
      <c r="G18048" t="s">
        <v>6138</v>
      </c>
      <c r="H18048" t="str">
        <f>_xlfn.XLOOKUP(C18048,'BAB Identified Sites'!E:E,'BAB Identified Sites'!E:E,"missing",0)</f>
        <v>09739</v>
      </c>
    </row>
    <row r="18049" spans="1:8" hidden="1" x14ac:dyDescent="0.35">
      <c r="A18049">
        <v>880</v>
      </c>
      <c r="B18049" t="s">
        <v>3247</v>
      </c>
      <c r="C18049" t="s">
        <v>3583</v>
      </c>
      <c r="D18049" t="s">
        <v>3584</v>
      </c>
      <c r="E18049" s="26">
        <v>45200</v>
      </c>
      <c r="F18049" t="s">
        <v>6139</v>
      </c>
      <c r="G18049" t="s">
        <v>6138</v>
      </c>
      <c r="H18049" t="str">
        <f>_xlfn.XLOOKUP(C18049,'BAB Identified Sites'!E:E,'BAB Identified Sites'!E:E,"missing",0)</f>
        <v>09739</v>
      </c>
    </row>
    <row r="18050" spans="1:8" hidden="1" x14ac:dyDescent="0.35">
      <c r="A18050">
        <v>880</v>
      </c>
      <c r="B18050" t="s">
        <v>3247</v>
      </c>
      <c r="C18050" t="s">
        <v>3583</v>
      </c>
      <c r="D18050" t="s">
        <v>3584</v>
      </c>
      <c r="E18050" s="26">
        <v>45200</v>
      </c>
      <c r="F18050" t="s">
        <v>6140</v>
      </c>
      <c r="G18050" t="s">
        <v>6138</v>
      </c>
      <c r="H18050" t="str">
        <f>_xlfn.XLOOKUP(C18050,'BAB Identified Sites'!E:E,'BAB Identified Sites'!E:E,"missing",0)</f>
        <v>09739</v>
      </c>
    </row>
    <row r="18051" spans="1:8" hidden="1" x14ac:dyDescent="0.35">
      <c r="A18051">
        <v>880</v>
      </c>
      <c r="B18051" t="s">
        <v>3247</v>
      </c>
      <c r="C18051" t="s">
        <v>3583</v>
      </c>
      <c r="D18051" t="s">
        <v>3584</v>
      </c>
      <c r="E18051" s="26">
        <v>45231</v>
      </c>
      <c r="F18051" t="s">
        <v>6137</v>
      </c>
      <c r="G18051" t="s">
        <v>6138</v>
      </c>
      <c r="H18051" t="str">
        <f>_xlfn.XLOOKUP(C18051,'BAB Identified Sites'!E:E,'BAB Identified Sites'!E:E,"missing",0)</f>
        <v>09739</v>
      </c>
    </row>
    <row r="18052" spans="1:8" hidden="1" x14ac:dyDescent="0.35">
      <c r="A18052">
        <v>880</v>
      </c>
      <c r="B18052" t="s">
        <v>3247</v>
      </c>
      <c r="C18052" t="s">
        <v>3583</v>
      </c>
      <c r="D18052" t="s">
        <v>3584</v>
      </c>
      <c r="E18052" s="26">
        <v>45231</v>
      </c>
      <c r="F18052" t="s">
        <v>6139</v>
      </c>
      <c r="G18052" t="s">
        <v>6138</v>
      </c>
      <c r="H18052" t="str">
        <f>_xlfn.XLOOKUP(C18052,'BAB Identified Sites'!E:E,'BAB Identified Sites'!E:E,"missing",0)</f>
        <v>09739</v>
      </c>
    </row>
    <row r="18053" spans="1:8" hidden="1" x14ac:dyDescent="0.35">
      <c r="A18053">
        <v>880</v>
      </c>
      <c r="B18053" t="s">
        <v>3247</v>
      </c>
      <c r="C18053" t="s">
        <v>3583</v>
      </c>
      <c r="D18053" t="s">
        <v>3584</v>
      </c>
      <c r="E18053" s="26">
        <v>45231</v>
      </c>
      <c r="F18053" t="s">
        <v>6140</v>
      </c>
      <c r="G18053" t="s">
        <v>6138</v>
      </c>
      <c r="H18053" t="str">
        <f>_xlfn.XLOOKUP(C18053,'BAB Identified Sites'!E:E,'BAB Identified Sites'!E:E,"missing",0)</f>
        <v>09739</v>
      </c>
    </row>
    <row r="18054" spans="1:8" hidden="1" x14ac:dyDescent="0.35">
      <c r="A18054">
        <v>880</v>
      </c>
      <c r="B18054" t="s">
        <v>3247</v>
      </c>
      <c r="C18054" t="s">
        <v>3583</v>
      </c>
      <c r="D18054" t="s">
        <v>3584</v>
      </c>
      <c r="E18054" s="26">
        <v>45261</v>
      </c>
      <c r="F18054" t="s">
        <v>6137</v>
      </c>
      <c r="G18054" t="s">
        <v>6138</v>
      </c>
      <c r="H18054" t="str">
        <f>_xlfn.XLOOKUP(C18054,'BAB Identified Sites'!E:E,'BAB Identified Sites'!E:E,"missing",0)</f>
        <v>09739</v>
      </c>
    </row>
    <row r="18055" spans="1:8" hidden="1" x14ac:dyDescent="0.35">
      <c r="A18055">
        <v>880</v>
      </c>
      <c r="B18055" t="s">
        <v>3247</v>
      </c>
      <c r="C18055" t="s">
        <v>3583</v>
      </c>
      <c r="D18055" t="s">
        <v>3584</v>
      </c>
      <c r="E18055" s="26">
        <v>45261</v>
      </c>
      <c r="F18055" t="s">
        <v>6139</v>
      </c>
      <c r="G18055" t="s">
        <v>6138</v>
      </c>
      <c r="H18055" t="str">
        <f>_xlfn.XLOOKUP(C18055,'BAB Identified Sites'!E:E,'BAB Identified Sites'!E:E,"missing",0)</f>
        <v>09739</v>
      </c>
    </row>
    <row r="18056" spans="1:8" hidden="1" x14ac:dyDescent="0.35">
      <c r="A18056">
        <v>880</v>
      </c>
      <c r="B18056" t="s">
        <v>3247</v>
      </c>
      <c r="C18056" t="s">
        <v>3583</v>
      </c>
      <c r="D18056" t="s">
        <v>3584</v>
      </c>
      <c r="E18056" s="26">
        <v>45261</v>
      </c>
      <c r="F18056" t="s">
        <v>6140</v>
      </c>
      <c r="G18056" t="s">
        <v>6138</v>
      </c>
      <c r="H18056" t="str">
        <f>_xlfn.XLOOKUP(C18056,'BAB Identified Sites'!E:E,'BAB Identified Sites'!E:E,"missing",0)</f>
        <v>09739</v>
      </c>
    </row>
    <row r="18057" spans="1:8" hidden="1" x14ac:dyDescent="0.35">
      <c r="A18057">
        <v>180</v>
      </c>
      <c r="B18057" t="s">
        <v>2777</v>
      </c>
      <c r="C18057" t="s">
        <v>2887</v>
      </c>
      <c r="D18057" t="s">
        <v>2888</v>
      </c>
      <c r="E18057" s="26">
        <v>45139</v>
      </c>
      <c r="F18057" t="s">
        <v>6137</v>
      </c>
      <c r="G18057" t="s">
        <v>6138</v>
      </c>
      <c r="H18057" t="str">
        <f>_xlfn.XLOOKUP(C18057,'BAB Identified Sites'!E:E,'BAB Identified Sites'!E:E,"missing",0)</f>
        <v>09756</v>
      </c>
    </row>
    <row r="18058" spans="1:8" hidden="1" x14ac:dyDescent="0.35">
      <c r="A18058">
        <v>180</v>
      </c>
      <c r="B18058" t="s">
        <v>2777</v>
      </c>
      <c r="C18058" t="s">
        <v>2887</v>
      </c>
      <c r="D18058" t="s">
        <v>2888</v>
      </c>
      <c r="E18058" s="26">
        <v>45139</v>
      </c>
      <c r="F18058" t="s">
        <v>6139</v>
      </c>
      <c r="G18058" t="s">
        <v>6138</v>
      </c>
      <c r="H18058" t="str">
        <f>_xlfn.XLOOKUP(C18058,'BAB Identified Sites'!E:E,'BAB Identified Sites'!E:E,"missing",0)</f>
        <v>09756</v>
      </c>
    </row>
    <row r="18059" spans="1:8" hidden="1" x14ac:dyDescent="0.35">
      <c r="A18059">
        <v>180</v>
      </c>
      <c r="B18059" t="s">
        <v>2777</v>
      </c>
      <c r="C18059" t="s">
        <v>2887</v>
      </c>
      <c r="D18059" t="s">
        <v>2888</v>
      </c>
      <c r="E18059" s="26">
        <v>45170</v>
      </c>
      <c r="F18059" t="s">
        <v>6137</v>
      </c>
      <c r="G18059" t="s">
        <v>6138</v>
      </c>
      <c r="H18059" t="str">
        <f>_xlfn.XLOOKUP(C18059,'BAB Identified Sites'!E:E,'BAB Identified Sites'!E:E,"missing",0)</f>
        <v>09756</v>
      </c>
    </row>
    <row r="18060" spans="1:8" hidden="1" x14ac:dyDescent="0.35">
      <c r="A18060">
        <v>180</v>
      </c>
      <c r="B18060" t="s">
        <v>2777</v>
      </c>
      <c r="C18060" t="s">
        <v>2887</v>
      </c>
      <c r="D18060" t="s">
        <v>2888</v>
      </c>
      <c r="E18060" s="26">
        <v>45170</v>
      </c>
      <c r="F18060" t="s">
        <v>6139</v>
      </c>
      <c r="G18060" t="s">
        <v>6138</v>
      </c>
      <c r="H18060" t="str">
        <f>_xlfn.XLOOKUP(C18060,'BAB Identified Sites'!E:E,'BAB Identified Sites'!E:E,"missing",0)</f>
        <v>09756</v>
      </c>
    </row>
    <row r="18061" spans="1:8" hidden="1" x14ac:dyDescent="0.35">
      <c r="A18061">
        <v>180</v>
      </c>
      <c r="B18061" t="s">
        <v>2777</v>
      </c>
      <c r="C18061" t="s">
        <v>2887</v>
      </c>
      <c r="D18061" t="s">
        <v>2888</v>
      </c>
      <c r="E18061" s="26">
        <v>45200</v>
      </c>
      <c r="F18061" t="s">
        <v>6137</v>
      </c>
      <c r="G18061" t="s">
        <v>6138</v>
      </c>
      <c r="H18061" t="str">
        <f>_xlfn.XLOOKUP(C18061,'BAB Identified Sites'!E:E,'BAB Identified Sites'!E:E,"missing",0)</f>
        <v>09756</v>
      </c>
    </row>
    <row r="18062" spans="1:8" hidden="1" x14ac:dyDescent="0.35">
      <c r="A18062">
        <v>180</v>
      </c>
      <c r="B18062" t="s">
        <v>2777</v>
      </c>
      <c r="C18062" t="s">
        <v>2887</v>
      </c>
      <c r="D18062" t="s">
        <v>2888</v>
      </c>
      <c r="E18062" s="26">
        <v>45200</v>
      </c>
      <c r="F18062" t="s">
        <v>6139</v>
      </c>
      <c r="G18062" t="s">
        <v>6138</v>
      </c>
      <c r="H18062" t="str">
        <f>_xlfn.XLOOKUP(C18062,'BAB Identified Sites'!E:E,'BAB Identified Sites'!E:E,"missing",0)</f>
        <v>09756</v>
      </c>
    </row>
    <row r="18063" spans="1:8" hidden="1" x14ac:dyDescent="0.35">
      <c r="A18063">
        <v>180</v>
      </c>
      <c r="B18063" t="s">
        <v>2777</v>
      </c>
      <c r="C18063" t="s">
        <v>2887</v>
      </c>
      <c r="D18063" t="s">
        <v>2888</v>
      </c>
      <c r="E18063" s="26">
        <v>45231</v>
      </c>
      <c r="F18063" t="s">
        <v>6137</v>
      </c>
      <c r="G18063" t="s">
        <v>6138</v>
      </c>
      <c r="H18063" t="str">
        <f>_xlfn.XLOOKUP(C18063,'BAB Identified Sites'!E:E,'BAB Identified Sites'!E:E,"missing",0)</f>
        <v>09756</v>
      </c>
    </row>
    <row r="18064" spans="1:8" hidden="1" x14ac:dyDescent="0.35">
      <c r="A18064">
        <v>180</v>
      </c>
      <c r="B18064" t="s">
        <v>2777</v>
      </c>
      <c r="C18064" t="s">
        <v>2887</v>
      </c>
      <c r="D18064" t="s">
        <v>2888</v>
      </c>
      <c r="E18064" s="26">
        <v>45231</v>
      </c>
      <c r="F18064" t="s">
        <v>6139</v>
      </c>
      <c r="G18064" t="s">
        <v>6138</v>
      </c>
      <c r="H18064" t="str">
        <f>_xlfn.XLOOKUP(C18064,'BAB Identified Sites'!E:E,'BAB Identified Sites'!E:E,"missing",0)</f>
        <v>09756</v>
      </c>
    </row>
    <row r="18065" spans="1:8" hidden="1" x14ac:dyDescent="0.35">
      <c r="A18065">
        <v>180</v>
      </c>
      <c r="B18065" t="s">
        <v>2777</v>
      </c>
      <c r="C18065" t="s">
        <v>2887</v>
      </c>
      <c r="D18065" t="s">
        <v>2888</v>
      </c>
      <c r="E18065" s="26">
        <v>45261</v>
      </c>
      <c r="F18065" t="s">
        <v>6137</v>
      </c>
      <c r="G18065" t="s">
        <v>6138</v>
      </c>
      <c r="H18065" t="str">
        <f>_xlfn.XLOOKUP(C18065,'BAB Identified Sites'!E:E,'BAB Identified Sites'!E:E,"missing",0)</f>
        <v>09756</v>
      </c>
    </row>
    <row r="18066" spans="1:8" hidden="1" x14ac:dyDescent="0.35">
      <c r="A18066">
        <v>180</v>
      </c>
      <c r="B18066" t="s">
        <v>2777</v>
      </c>
      <c r="C18066" t="s">
        <v>2887</v>
      </c>
      <c r="D18066" t="s">
        <v>2888</v>
      </c>
      <c r="E18066" s="26">
        <v>45261</v>
      </c>
      <c r="F18066" t="s">
        <v>6139</v>
      </c>
      <c r="G18066" t="s">
        <v>6138</v>
      </c>
      <c r="H18066" t="str">
        <f>_xlfn.XLOOKUP(C18066,'BAB Identified Sites'!E:E,'BAB Identified Sites'!E:E,"missing",0)</f>
        <v>09756</v>
      </c>
    </row>
    <row r="18067" spans="1:8" hidden="1" x14ac:dyDescent="0.35">
      <c r="A18067">
        <v>1180</v>
      </c>
      <c r="B18067" t="s">
        <v>4247</v>
      </c>
      <c r="C18067" t="s">
        <v>4268</v>
      </c>
      <c r="D18067" t="s">
        <v>4269</v>
      </c>
      <c r="E18067" s="26">
        <v>45139</v>
      </c>
      <c r="F18067" t="s">
        <v>6137</v>
      </c>
      <c r="G18067" t="s">
        <v>6138</v>
      </c>
      <c r="H18067" t="str">
        <f>_xlfn.XLOOKUP(C18067,'BAB Identified Sites'!E:E,'BAB Identified Sites'!E:E,"missing",0)</f>
        <v>missing</v>
      </c>
    </row>
    <row r="18068" spans="1:8" hidden="1" x14ac:dyDescent="0.35">
      <c r="A18068">
        <v>1180</v>
      </c>
      <c r="B18068" t="s">
        <v>4247</v>
      </c>
      <c r="C18068" t="s">
        <v>4268</v>
      </c>
      <c r="D18068" t="s">
        <v>4269</v>
      </c>
      <c r="E18068" s="26">
        <v>45139</v>
      </c>
      <c r="F18068" t="s">
        <v>6139</v>
      </c>
      <c r="G18068" t="s">
        <v>6138</v>
      </c>
      <c r="H18068" t="str">
        <f>_xlfn.XLOOKUP(C18068,'BAB Identified Sites'!E:E,'BAB Identified Sites'!E:E,"missing",0)</f>
        <v>missing</v>
      </c>
    </row>
    <row r="18069" spans="1:8" hidden="1" x14ac:dyDescent="0.35">
      <c r="A18069">
        <v>1180</v>
      </c>
      <c r="B18069" t="s">
        <v>4247</v>
      </c>
      <c r="C18069" t="s">
        <v>4268</v>
      </c>
      <c r="D18069" t="s">
        <v>4269</v>
      </c>
      <c r="E18069" s="26">
        <v>45170</v>
      </c>
      <c r="F18069" t="s">
        <v>6137</v>
      </c>
      <c r="G18069" t="s">
        <v>6138</v>
      </c>
      <c r="H18069" t="str">
        <f>_xlfn.XLOOKUP(C18069,'BAB Identified Sites'!E:E,'BAB Identified Sites'!E:E,"missing",0)</f>
        <v>missing</v>
      </c>
    </row>
    <row r="18070" spans="1:8" hidden="1" x14ac:dyDescent="0.35">
      <c r="A18070">
        <v>1180</v>
      </c>
      <c r="B18070" t="s">
        <v>4247</v>
      </c>
      <c r="C18070" t="s">
        <v>4268</v>
      </c>
      <c r="D18070" t="s">
        <v>4269</v>
      </c>
      <c r="E18070" s="26">
        <v>45170</v>
      </c>
      <c r="F18070" t="s">
        <v>6139</v>
      </c>
      <c r="G18070" t="s">
        <v>6138</v>
      </c>
      <c r="H18070" t="str">
        <f>_xlfn.XLOOKUP(C18070,'BAB Identified Sites'!E:E,'BAB Identified Sites'!E:E,"missing",0)</f>
        <v>missing</v>
      </c>
    </row>
    <row r="18071" spans="1:8" hidden="1" x14ac:dyDescent="0.35">
      <c r="A18071">
        <v>1180</v>
      </c>
      <c r="B18071" t="s">
        <v>4247</v>
      </c>
      <c r="C18071" t="s">
        <v>4268</v>
      </c>
      <c r="D18071" t="s">
        <v>4269</v>
      </c>
      <c r="E18071" s="26">
        <v>45200</v>
      </c>
      <c r="F18071" t="s">
        <v>6137</v>
      </c>
      <c r="G18071" t="s">
        <v>6138</v>
      </c>
      <c r="H18071" t="str">
        <f>_xlfn.XLOOKUP(C18071,'BAB Identified Sites'!E:E,'BAB Identified Sites'!E:E,"missing",0)</f>
        <v>missing</v>
      </c>
    </row>
    <row r="18072" spans="1:8" hidden="1" x14ac:dyDescent="0.35">
      <c r="A18072">
        <v>1180</v>
      </c>
      <c r="B18072" t="s">
        <v>4247</v>
      </c>
      <c r="C18072" t="s">
        <v>4268</v>
      </c>
      <c r="D18072" t="s">
        <v>4269</v>
      </c>
      <c r="E18072" s="26">
        <v>45200</v>
      </c>
      <c r="F18072" t="s">
        <v>6139</v>
      </c>
      <c r="G18072" t="s">
        <v>6138</v>
      </c>
      <c r="H18072" t="str">
        <f>_xlfn.XLOOKUP(C18072,'BAB Identified Sites'!E:E,'BAB Identified Sites'!E:E,"missing",0)</f>
        <v>missing</v>
      </c>
    </row>
    <row r="18073" spans="1:8" hidden="1" x14ac:dyDescent="0.35">
      <c r="A18073">
        <v>1180</v>
      </c>
      <c r="B18073" t="s">
        <v>4247</v>
      </c>
      <c r="C18073" t="s">
        <v>4268</v>
      </c>
      <c r="D18073" t="s">
        <v>4269</v>
      </c>
      <c r="E18073" s="26">
        <v>45231</v>
      </c>
      <c r="F18073" t="s">
        <v>6137</v>
      </c>
      <c r="G18073" t="s">
        <v>6138</v>
      </c>
      <c r="H18073" t="str">
        <f>_xlfn.XLOOKUP(C18073,'BAB Identified Sites'!E:E,'BAB Identified Sites'!E:E,"missing",0)</f>
        <v>missing</v>
      </c>
    </row>
    <row r="18074" spans="1:8" hidden="1" x14ac:dyDescent="0.35">
      <c r="A18074">
        <v>1180</v>
      </c>
      <c r="B18074" t="s">
        <v>4247</v>
      </c>
      <c r="C18074" t="s">
        <v>4268</v>
      </c>
      <c r="D18074" t="s">
        <v>4269</v>
      </c>
      <c r="E18074" s="26">
        <v>45231</v>
      </c>
      <c r="F18074" t="s">
        <v>6139</v>
      </c>
      <c r="G18074" t="s">
        <v>6138</v>
      </c>
      <c r="H18074" t="str">
        <f>_xlfn.XLOOKUP(C18074,'BAB Identified Sites'!E:E,'BAB Identified Sites'!E:E,"missing",0)</f>
        <v>missing</v>
      </c>
    </row>
    <row r="18075" spans="1:8" hidden="1" x14ac:dyDescent="0.35">
      <c r="A18075">
        <v>1180</v>
      </c>
      <c r="B18075" t="s">
        <v>4247</v>
      </c>
      <c r="C18075" t="s">
        <v>4268</v>
      </c>
      <c r="D18075" t="s">
        <v>4269</v>
      </c>
      <c r="E18075" s="26">
        <v>45261</v>
      </c>
      <c r="F18075" t="s">
        <v>6137</v>
      </c>
      <c r="G18075" t="s">
        <v>6138</v>
      </c>
      <c r="H18075" t="str">
        <f>_xlfn.XLOOKUP(C18075,'BAB Identified Sites'!E:E,'BAB Identified Sites'!E:E,"missing",0)</f>
        <v>missing</v>
      </c>
    </row>
    <row r="18076" spans="1:8" hidden="1" x14ac:dyDescent="0.35">
      <c r="A18076">
        <v>1180</v>
      </c>
      <c r="B18076" t="s">
        <v>4247</v>
      </c>
      <c r="C18076" t="s">
        <v>4268</v>
      </c>
      <c r="D18076" t="s">
        <v>4269</v>
      </c>
      <c r="E18076" s="26">
        <v>45261</v>
      </c>
      <c r="F18076" t="s">
        <v>6139</v>
      </c>
      <c r="G18076" t="s">
        <v>6138</v>
      </c>
      <c r="H18076" t="str">
        <f>_xlfn.XLOOKUP(C18076,'BAB Identified Sites'!E:E,'BAB Identified Sites'!E:E,"missing",0)</f>
        <v>missing</v>
      </c>
    </row>
    <row r="18077" spans="1:8" hidden="1" x14ac:dyDescent="0.35">
      <c r="A18077">
        <v>10</v>
      </c>
      <c r="B18077" t="s">
        <v>2307</v>
      </c>
      <c r="C18077" t="s">
        <v>2320</v>
      </c>
      <c r="D18077" t="s">
        <v>2321</v>
      </c>
      <c r="E18077" s="26">
        <v>45139</v>
      </c>
      <c r="F18077" t="s">
        <v>6137</v>
      </c>
      <c r="G18077" t="s">
        <v>6138</v>
      </c>
      <c r="H18077" t="str">
        <f>_xlfn.XLOOKUP(C18077,'BAB Identified Sites'!E:E,'BAB Identified Sites'!E:E,"missing",0)</f>
        <v>00503</v>
      </c>
    </row>
    <row r="18078" spans="1:8" hidden="1" x14ac:dyDescent="0.35">
      <c r="A18078">
        <v>10</v>
      </c>
      <c r="B18078" t="s">
        <v>2307</v>
      </c>
      <c r="C18078" t="s">
        <v>2320</v>
      </c>
      <c r="D18078" t="s">
        <v>2321</v>
      </c>
      <c r="E18078" s="26">
        <v>45139</v>
      </c>
      <c r="F18078" t="s">
        <v>6139</v>
      </c>
      <c r="G18078" t="s">
        <v>6138</v>
      </c>
      <c r="H18078" t="str">
        <f>_xlfn.XLOOKUP(C18078,'BAB Identified Sites'!E:E,'BAB Identified Sites'!E:E,"missing",0)</f>
        <v>00503</v>
      </c>
    </row>
    <row r="18079" spans="1:8" hidden="1" x14ac:dyDescent="0.35">
      <c r="A18079">
        <v>10</v>
      </c>
      <c r="B18079" t="s">
        <v>2307</v>
      </c>
      <c r="C18079" t="s">
        <v>2320</v>
      </c>
      <c r="D18079" t="s">
        <v>2321</v>
      </c>
      <c r="E18079" s="26">
        <v>45170</v>
      </c>
      <c r="F18079" t="s">
        <v>6137</v>
      </c>
      <c r="G18079" t="s">
        <v>6138</v>
      </c>
      <c r="H18079" t="str">
        <f>_xlfn.XLOOKUP(C18079,'BAB Identified Sites'!E:E,'BAB Identified Sites'!E:E,"missing",0)</f>
        <v>00503</v>
      </c>
    </row>
    <row r="18080" spans="1:8" hidden="1" x14ac:dyDescent="0.35">
      <c r="A18080">
        <v>10</v>
      </c>
      <c r="B18080" t="s">
        <v>2307</v>
      </c>
      <c r="C18080" t="s">
        <v>2320</v>
      </c>
      <c r="D18080" t="s">
        <v>2321</v>
      </c>
      <c r="E18080" s="26">
        <v>45170</v>
      </c>
      <c r="F18080" t="s">
        <v>6139</v>
      </c>
      <c r="G18080" t="s">
        <v>6138</v>
      </c>
      <c r="H18080" t="str">
        <f>_xlfn.XLOOKUP(C18080,'BAB Identified Sites'!E:E,'BAB Identified Sites'!E:E,"missing",0)</f>
        <v>00503</v>
      </c>
    </row>
    <row r="18081" spans="1:8" hidden="1" x14ac:dyDescent="0.35">
      <c r="A18081">
        <v>10</v>
      </c>
      <c r="B18081" t="s">
        <v>2307</v>
      </c>
      <c r="C18081" t="s">
        <v>2320</v>
      </c>
      <c r="D18081" t="s">
        <v>2321</v>
      </c>
      <c r="E18081" s="26">
        <v>45170</v>
      </c>
      <c r="F18081" t="s">
        <v>6140</v>
      </c>
      <c r="G18081" t="s">
        <v>6138</v>
      </c>
      <c r="H18081" t="str">
        <f>_xlfn.XLOOKUP(C18081,'BAB Identified Sites'!E:E,'BAB Identified Sites'!E:E,"missing",0)</f>
        <v>00503</v>
      </c>
    </row>
    <row r="18082" spans="1:8" hidden="1" x14ac:dyDescent="0.35">
      <c r="A18082">
        <v>10</v>
      </c>
      <c r="B18082" t="s">
        <v>2307</v>
      </c>
      <c r="C18082" t="s">
        <v>2320</v>
      </c>
      <c r="D18082" t="s">
        <v>2321</v>
      </c>
      <c r="E18082" s="26">
        <v>45200</v>
      </c>
      <c r="F18082" t="s">
        <v>6137</v>
      </c>
      <c r="G18082" t="s">
        <v>6138</v>
      </c>
      <c r="H18082" t="str">
        <f>_xlfn.XLOOKUP(C18082,'BAB Identified Sites'!E:E,'BAB Identified Sites'!E:E,"missing",0)</f>
        <v>00503</v>
      </c>
    </row>
    <row r="18083" spans="1:8" hidden="1" x14ac:dyDescent="0.35">
      <c r="A18083">
        <v>10</v>
      </c>
      <c r="B18083" t="s">
        <v>2307</v>
      </c>
      <c r="C18083" t="s">
        <v>2320</v>
      </c>
      <c r="D18083" t="s">
        <v>2321</v>
      </c>
      <c r="E18083" s="26">
        <v>45200</v>
      </c>
      <c r="F18083" t="s">
        <v>6139</v>
      </c>
      <c r="G18083" t="s">
        <v>6138</v>
      </c>
      <c r="H18083" t="str">
        <f>_xlfn.XLOOKUP(C18083,'BAB Identified Sites'!E:E,'BAB Identified Sites'!E:E,"missing",0)</f>
        <v>00503</v>
      </c>
    </row>
    <row r="18084" spans="1:8" hidden="1" x14ac:dyDescent="0.35">
      <c r="A18084">
        <v>10</v>
      </c>
      <c r="B18084" t="s">
        <v>2307</v>
      </c>
      <c r="C18084" t="s">
        <v>2320</v>
      </c>
      <c r="D18084" t="s">
        <v>2321</v>
      </c>
      <c r="E18084" s="26">
        <v>45200</v>
      </c>
      <c r="F18084" t="s">
        <v>6140</v>
      </c>
      <c r="G18084" t="s">
        <v>6138</v>
      </c>
      <c r="H18084" t="str">
        <f>_xlfn.XLOOKUP(C18084,'BAB Identified Sites'!E:E,'BAB Identified Sites'!E:E,"missing",0)</f>
        <v>00503</v>
      </c>
    </row>
    <row r="18085" spans="1:8" hidden="1" x14ac:dyDescent="0.35">
      <c r="A18085">
        <v>10</v>
      </c>
      <c r="B18085" t="s">
        <v>2307</v>
      </c>
      <c r="C18085" t="s">
        <v>2320</v>
      </c>
      <c r="D18085" t="s">
        <v>2321</v>
      </c>
      <c r="E18085" s="26">
        <v>45231</v>
      </c>
      <c r="F18085" t="s">
        <v>6137</v>
      </c>
      <c r="G18085" t="s">
        <v>6138</v>
      </c>
      <c r="H18085" t="str">
        <f>_xlfn.XLOOKUP(C18085,'BAB Identified Sites'!E:E,'BAB Identified Sites'!E:E,"missing",0)</f>
        <v>00503</v>
      </c>
    </row>
    <row r="18086" spans="1:8" hidden="1" x14ac:dyDescent="0.35">
      <c r="A18086">
        <v>10</v>
      </c>
      <c r="B18086" t="s">
        <v>2307</v>
      </c>
      <c r="C18086" t="s">
        <v>2320</v>
      </c>
      <c r="D18086" t="s">
        <v>2321</v>
      </c>
      <c r="E18086" s="26">
        <v>45231</v>
      </c>
      <c r="F18086" t="s">
        <v>6139</v>
      </c>
      <c r="G18086" t="s">
        <v>6138</v>
      </c>
      <c r="H18086" t="str">
        <f>_xlfn.XLOOKUP(C18086,'BAB Identified Sites'!E:E,'BAB Identified Sites'!E:E,"missing",0)</f>
        <v>00503</v>
      </c>
    </row>
    <row r="18087" spans="1:8" hidden="1" x14ac:dyDescent="0.35">
      <c r="A18087">
        <v>10</v>
      </c>
      <c r="B18087" t="s">
        <v>2307</v>
      </c>
      <c r="C18087" t="s">
        <v>2320</v>
      </c>
      <c r="D18087" t="s">
        <v>2321</v>
      </c>
      <c r="E18087" s="26">
        <v>45231</v>
      </c>
      <c r="F18087" t="s">
        <v>6140</v>
      </c>
      <c r="G18087" t="s">
        <v>6138</v>
      </c>
      <c r="H18087" t="str">
        <f>_xlfn.XLOOKUP(C18087,'BAB Identified Sites'!E:E,'BAB Identified Sites'!E:E,"missing",0)</f>
        <v>00503</v>
      </c>
    </row>
    <row r="18088" spans="1:8" hidden="1" x14ac:dyDescent="0.35">
      <c r="A18088">
        <v>10</v>
      </c>
      <c r="B18088" t="s">
        <v>2307</v>
      </c>
      <c r="C18088" t="s">
        <v>2320</v>
      </c>
      <c r="D18088" t="s">
        <v>2321</v>
      </c>
      <c r="E18088" s="26">
        <v>45261</v>
      </c>
      <c r="F18088" t="s">
        <v>6137</v>
      </c>
      <c r="G18088" t="s">
        <v>6138</v>
      </c>
      <c r="H18088" t="str">
        <f>_xlfn.XLOOKUP(C18088,'BAB Identified Sites'!E:E,'BAB Identified Sites'!E:E,"missing",0)</f>
        <v>00503</v>
      </c>
    </row>
    <row r="18089" spans="1:8" hidden="1" x14ac:dyDescent="0.35">
      <c r="A18089">
        <v>10</v>
      </c>
      <c r="B18089" t="s">
        <v>2307</v>
      </c>
      <c r="C18089" t="s">
        <v>2320</v>
      </c>
      <c r="D18089" t="s">
        <v>2321</v>
      </c>
      <c r="E18089" s="26">
        <v>45261</v>
      </c>
      <c r="F18089" t="s">
        <v>6139</v>
      </c>
      <c r="G18089" t="s">
        <v>6138</v>
      </c>
      <c r="H18089" t="str">
        <f>_xlfn.XLOOKUP(C18089,'BAB Identified Sites'!E:E,'BAB Identified Sites'!E:E,"missing",0)</f>
        <v>00503</v>
      </c>
    </row>
    <row r="18090" spans="1:8" hidden="1" x14ac:dyDescent="0.35">
      <c r="A18090">
        <v>10</v>
      </c>
      <c r="B18090" t="s">
        <v>2307</v>
      </c>
      <c r="C18090" t="s">
        <v>2320</v>
      </c>
      <c r="D18090" t="s">
        <v>2321</v>
      </c>
      <c r="E18090" s="26">
        <v>45261</v>
      </c>
      <c r="F18090" t="s">
        <v>6140</v>
      </c>
      <c r="G18090" t="s">
        <v>6138</v>
      </c>
      <c r="H18090" t="str">
        <f>_xlfn.XLOOKUP(C18090,'BAB Identified Sites'!E:E,'BAB Identified Sites'!E:E,"missing",0)</f>
        <v>00503</v>
      </c>
    </row>
    <row r="18091" spans="1:8" hidden="1" x14ac:dyDescent="0.35">
      <c r="A18091">
        <v>3200</v>
      </c>
      <c r="B18091" t="s">
        <v>5672</v>
      </c>
      <c r="C18091" t="s">
        <v>5679</v>
      </c>
      <c r="D18091" t="s">
        <v>5680</v>
      </c>
      <c r="E18091" s="26">
        <v>45139</v>
      </c>
      <c r="F18091" t="s">
        <v>6137</v>
      </c>
      <c r="G18091" t="s">
        <v>6138</v>
      </c>
      <c r="H18091" t="str">
        <f>_xlfn.XLOOKUP(C18091,'&lt;1000 removed'!E:E,'&lt;1000 removed'!E:E,"removed",0)</f>
        <v>09799</v>
      </c>
    </row>
    <row r="18092" spans="1:8" hidden="1" x14ac:dyDescent="0.35">
      <c r="A18092">
        <v>3200</v>
      </c>
      <c r="B18092" t="s">
        <v>5672</v>
      </c>
      <c r="C18092" t="s">
        <v>5679</v>
      </c>
      <c r="D18092" t="s">
        <v>5680</v>
      </c>
      <c r="E18092" s="26">
        <v>45139</v>
      </c>
      <c r="F18092" t="s">
        <v>6139</v>
      </c>
      <c r="G18092" t="s">
        <v>6138</v>
      </c>
      <c r="H18092" t="str">
        <f>_xlfn.XLOOKUP(C18092,'&lt;1000 removed'!E:E,'&lt;1000 removed'!E:E,"removed",0)</f>
        <v>09799</v>
      </c>
    </row>
    <row r="18093" spans="1:8" hidden="1" x14ac:dyDescent="0.35">
      <c r="A18093">
        <v>3200</v>
      </c>
      <c r="B18093" t="s">
        <v>5672</v>
      </c>
      <c r="C18093" t="s">
        <v>5679</v>
      </c>
      <c r="D18093" t="s">
        <v>5680</v>
      </c>
      <c r="E18093" s="26">
        <v>45170</v>
      </c>
      <c r="F18093" t="s">
        <v>6137</v>
      </c>
      <c r="G18093" t="s">
        <v>6138</v>
      </c>
      <c r="H18093" t="str">
        <f>_xlfn.XLOOKUP(C18093,'&lt;1000 removed'!E:E,'&lt;1000 removed'!E:E,"removed",0)</f>
        <v>09799</v>
      </c>
    </row>
    <row r="18094" spans="1:8" hidden="1" x14ac:dyDescent="0.35">
      <c r="A18094">
        <v>3200</v>
      </c>
      <c r="B18094" t="s">
        <v>5672</v>
      </c>
      <c r="C18094" t="s">
        <v>5679</v>
      </c>
      <c r="D18094" t="s">
        <v>5680</v>
      </c>
      <c r="E18094" s="26">
        <v>45170</v>
      </c>
      <c r="F18094" t="s">
        <v>6139</v>
      </c>
      <c r="G18094" t="s">
        <v>6138</v>
      </c>
      <c r="H18094" t="str">
        <f>_xlfn.XLOOKUP(C18094,'&lt;1000 removed'!E:E,'&lt;1000 removed'!E:E,"removed",0)</f>
        <v>09799</v>
      </c>
    </row>
    <row r="18095" spans="1:8" hidden="1" x14ac:dyDescent="0.35">
      <c r="A18095">
        <v>3200</v>
      </c>
      <c r="B18095" t="s">
        <v>5672</v>
      </c>
      <c r="C18095" t="s">
        <v>5679</v>
      </c>
      <c r="D18095" t="s">
        <v>5680</v>
      </c>
      <c r="E18095" s="26">
        <v>45200</v>
      </c>
      <c r="F18095" t="s">
        <v>6137</v>
      </c>
      <c r="G18095" t="s">
        <v>6138</v>
      </c>
      <c r="H18095" t="str">
        <f>_xlfn.XLOOKUP(C18095,'&lt;1000 removed'!E:E,'&lt;1000 removed'!E:E,"removed",0)</f>
        <v>09799</v>
      </c>
    </row>
    <row r="18096" spans="1:8" hidden="1" x14ac:dyDescent="0.35">
      <c r="A18096">
        <v>3200</v>
      </c>
      <c r="B18096" t="s">
        <v>5672</v>
      </c>
      <c r="C18096" t="s">
        <v>5679</v>
      </c>
      <c r="D18096" t="s">
        <v>5680</v>
      </c>
      <c r="E18096" s="26">
        <v>45200</v>
      </c>
      <c r="F18096" t="s">
        <v>6139</v>
      </c>
      <c r="G18096" t="s">
        <v>6138</v>
      </c>
      <c r="H18096" t="str">
        <f>_xlfn.XLOOKUP(C18096,'&lt;1000 removed'!E:E,'&lt;1000 removed'!E:E,"removed",0)</f>
        <v>09799</v>
      </c>
    </row>
    <row r="18097" spans="1:8" hidden="1" x14ac:dyDescent="0.35">
      <c r="A18097">
        <v>3200</v>
      </c>
      <c r="B18097" t="s">
        <v>5672</v>
      </c>
      <c r="C18097" t="s">
        <v>5679</v>
      </c>
      <c r="D18097" t="s">
        <v>5680</v>
      </c>
      <c r="E18097" s="26">
        <v>45231</v>
      </c>
      <c r="F18097" t="s">
        <v>6137</v>
      </c>
      <c r="G18097" t="s">
        <v>6138</v>
      </c>
      <c r="H18097" t="str">
        <f>_xlfn.XLOOKUP(C18097,'&lt;1000 removed'!E:E,'&lt;1000 removed'!E:E,"removed",0)</f>
        <v>09799</v>
      </c>
    </row>
    <row r="18098" spans="1:8" hidden="1" x14ac:dyDescent="0.35">
      <c r="A18098">
        <v>3200</v>
      </c>
      <c r="B18098" t="s">
        <v>5672</v>
      </c>
      <c r="C18098" t="s">
        <v>5679</v>
      </c>
      <c r="D18098" t="s">
        <v>5680</v>
      </c>
      <c r="E18098" s="26">
        <v>45231</v>
      </c>
      <c r="F18098" t="s">
        <v>6139</v>
      </c>
      <c r="G18098" t="s">
        <v>6138</v>
      </c>
      <c r="H18098" t="str">
        <f>_xlfn.XLOOKUP(C18098,'&lt;1000 removed'!E:E,'&lt;1000 removed'!E:E,"removed",0)</f>
        <v>09799</v>
      </c>
    </row>
    <row r="18099" spans="1:8" hidden="1" x14ac:dyDescent="0.35">
      <c r="A18099">
        <v>3200</v>
      </c>
      <c r="B18099" t="s">
        <v>5672</v>
      </c>
      <c r="C18099" t="s">
        <v>5679</v>
      </c>
      <c r="D18099" t="s">
        <v>5680</v>
      </c>
      <c r="E18099" s="26">
        <v>45261</v>
      </c>
      <c r="F18099" t="s">
        <v>6137</v>
      </c>
      <c r="G18099" t="s">
        <v>6138</v>
      </c>
      <c r="H18099" t="str">
        <f>_xlfn.XLOOKUP(C18099,'&lt;1000 removed'!E:E,'&lt;1000 removed'!E:E,"removed",0)</f>
        <v>09799</v>
      </c>
    </row>
    <row r="18100" spans="1:8" hidden="1" x14ac:dyDescent="0.35">
      <c r="A18100">
        <v>3200</v>
      </c>
      <c r="B18100" t="s">
        <v>5672</v>
      </c>
      <c r="C18100" t="s">
        <v>5679</v>
      </c>
      <c r="D18100" t="s">
        <v>5680</v>
      </c>
      <c r="E18100" s="26">
        <v>45261</v>
      </c>
      <c r="F18100" t="s">
        <v>6139</v>
      </c>
      <c r="G18100" t="s">
        <v>6138</v>
      </c>
      <c r="H18100" t="str">
        <f>_xlfn.XLOOKUP(C18100,'&lt;1000 removed'!E:E,'&lt;1000 removed'!E:E,"removed",0)</f>
        <v>09799</v>
      </c>
    </row>
    <row r="18101" spans="1:8" hidden="1" x14ac:dyDescent="0.35">
      <c r="A18101">
        <v>3200</v>
      </c>
      <c r="B18101" t="s">
        <v>5672</v>
      </c>
      <c r="C18101" t="s">
        <v>5675</v>
      </c>
      <c r="D18101" t="s">
        <v>5676</v>
      </c>
      <c r="E18101" s="26">
        <v>45139</v>
      </c>
      <c r="F18101" t="s">
        <v>6137</v>
      </c>
      <c r="G18101" t="s">
        <v>6138</v>
      </c>
      <c r="H18101" t="str">
        <f>_xlfn.XLOOKUP(C18101,'&lt;1000 removed'!E:E,'&lt;1000 removed'!E:E,"removed",0)</f>
        <v>09791</v>
      </c>
    </row>
    <row r="18102" spans="1:8" hidden="1" x14ac:dyDescent="0.35">
      <c r="A18102">
        <v>3200</v>
      </c>
      <c r="B18102" t="s">
        <v>5672</v>
      </c>
      <c r="C18102" t="s">
        <v>5675</v>
      </c>
      <c r="D18102" t="s">
        <v>5676</v>
      </c>
      <c r="E18102" s="26">
        <v>45139</v>
      </c>
      <c r="F18102" t="s">
        <v>6139</v>
      </c>
      <c r="G18102" t="s">
        <v>6138</v>
      </c>
      <c r="H18102" t="str">
        <f>_xlfn.XLOOKUP(C18102,'&lt;1000 removed'!E:E,'&lt;1000 removed'!E:E,"removed",0)</f>
        <v>09791</v>
      </c>
    </row>
    <row r="18103" spans="1:8" hidden="1" x14ac:dyDescent="0.35">
      <c r="A18103">
        <v>3200</v>
      </c>
      <c r="B18103" t="s">
        <v>5672</v>
      </c>
      <c r="C18103" t="s">
        <v>5675</v>
      </c>
      <c r="D18103" t="s">
        <v>5676</v>
      </c>
      <c r="E18103" s="26">
        <v>45170</v>
      </c>
      <c r="F18103" t="s">
        <v>6137</v>
      </c>
      <c r="G18103" t="s">
        <v>6138</v>
      </c>
      <c r="H18103" t="str">
        <f>_xlfn.XLOOKUP(C18103,'&lt;1000 removed'!E:E,'&lt;1000 removed'!E:E,"removed",0)</f>
        <v>09791</v>
      </c>
    </row>
    <row r="18104" spans="1:8" hidden="1" x14ac:dyDescent="0.35">
      <c r="A18104">
        <v>3200</v>
      </c>
      <c r="B18104" t="s">
        <v>5672</v>
      </c>
      <c r="C18104" t="s">
        <v>5675</v>
      </c>
      <c r="D18104" t="s">
        <v>5676</v>
      </c>
      <c r="E18104" s="26">
        <v>45170</v>
      </c>
      <c r="F18104" t="s">
        <v>6139</v>
      </c>
      <c r="G18104" t="s">
        <v>6138</v>
      </c>
      <c r="H18104" t="str">
        <f>_xlfn.XLOOKUP(C18104,'&lt;1000 removed'!E:E,'&lt;1000 removed'!E:E,"removed",0)</f>
        <v>09791</v>
      </c>
    </row>
    <row r="18105" spans="1:8" hidden="1" x14ac:dyDescent="0.35">
      <c r="A18105">
        <v>3200</v>
      </c>
      <c r="B18105" t="s">
        <v>5672</v>
      </c>
      <c r="C18105" t="s">
        <v>5675</v>
      </c>
      <c r="D18105" t="s">
        <v>5676</v>
      </c>
      <c r="E18105" s="26">
        <v>45200</v>
      </c>
      <c r="F18105" t="s">
        <v>6137</v>
      </c>
      <c r="G18105" t="s">
        <v>6138</v>
      </c>
      <c r="H18105" t="str">
        <f>_xlfn.XLOOKUP(C18105,'&lt;1000 removed'!E:E,'&lt;1000 removed'!E:E,"removed",0)</f>
        <v>09791</v>
      </c>
    </row>
    <row r="18106" spans="1:8" hidden="1" x14ac:dyDescent="0.35">
      <c r="A18106">
        <v>3200</v>
      </c>
      <c r="B18106" t="s">
        <v>5672</v>
      </c>
      <c r="C18106" t="s">
        <v>5675</v>
      </c>
      <c r="D18106" t="s">
        <v>5676</v>
      </c>
      <c r="E18106" s="26">
        <v>45200</v>
      </c>
      <c r="F18106" t="s">
        <v>6139</v>
      </c>
      <c r="G18106" t="s">
        <v>6138</v>
      </c>
      <c r="H18106" t="str">
        <f>_xlfn.XLOOKUP(C18106,'&lt;1000 removed'!E:E,'&lt;1000 removed'!E:E,"removed",0)</f>
        <v>09791</v>
      </c>
    </row>
    <row r="18107" spans="1:8" hidden="1" x14ac:dyDescent="0.35">
      <c r="A18107">
        <v>3200</v>
      </c>
      <c r="B18107" t="s">
        <v>5672</v>
      </c>
      <c r="C18107" t="s">
        <v>5675</v>
      </c>
      <c r="D18107" t="s">
        <v>5676</v>
      </c>
      <c r="E18107" s="26">
        <v>45231</v>
      </c>
      <c r="F18107" t="s">
        <v>6137</v>
      </c>
      <c r="G18107" t="s">
        <v>6138</v>
      </c>
      <c r="H18107" t="str">
        <f>_xlfn.XLOOKUP(C18107,'&lt;1000 removed'!E:E,'&lt;1000 removed'!E:E,"removed",0)</f>
        <v>09791</v>
      </c>
    </row>
    <row r="18108" spans="1:8" hidden="1" x14ac:dyDescent="0.35">
      <c r="A18108">
        <v>3200</v>
      </c>
      <c r="B18108" t="s">
        <v>5672</v>
      </c>
      <c r="C18108" t="s">
        <v>5675</v>
      </c>
      <c r="D18108" t="s">
        <v>5676</v>
      </c>
      <c r="E18108" s="26">
        <v>45231</v>
      </c>
      <c r="F18108" t="s">
        <v>6139</v>
      </c>
      <c r="G18108" t="s">
        <v>6138</v>
      </c>
      <c r="H18108" t="str">
        <f>_xlfn.XLOOKUP(C18108,'&lt;1000 removed'!E:E,'&lt;1000 removed'!E:E,"removed",0)</f>
        <v>09791</v>
      </c>
    </row>
    <row r="18109" spans="1:8" hidden="1" x14ac:dyDescent="0.35">
      <c r="A18109">
        <v>3200</v>
      </c>
      <c r="B18109" t="s">
        <v>5672</v>
      </c>
      <c r="C18109" t="s">
        <v>5675</v>
      </c>
      <c r="D18109" t="s">
        <v>5676</v>
      </c>
      <c r="E18109" s="26">
        <v>45261</v>
      </c>
      <c r="F18109" t="s">
        <v>6137</v>
      </c>
      <c r="G18109" t="s">
        <v>6138</v>
      </c>
      <c r="H18109" t="str">
        <f>_xlfn.XLOOKUP(C18109,'&lt;1000 removed'!E:E,'&lt;1000 removed'!E:E,"removed",0)</f>
        <v>09791</v>
      </c>
    </row>
    <row r="18110" spans="1:8" hidden="1" x14ac:dyDescent="0.35">
      <c r="A18110">
        <v>3200</v>
      </c>
      <c r="B18110" t="s">
        <v>5672</v>
      </c>
      <c r="C18110" t="s">
        <v>5675</v>
      </c>
      <c r="D18110" t="s">
        <v>5676</v>
      </c>
      <c r="E18110" s="26">
        <v>45261</v>
      </c>
      <c r="F18110" t="s">
        <v>6139</v>
      </c>
      <c r="G18110" t="s">
        <v>6138</v>
      </c>
      <c r="H18110" t="str">
        <f>_xlfn.XLOOKUP(C18110,'&lt;1000 removed'!E:E,'&lt;1000 removed'!E:E,"removed",0)</f>
        <v>09791</v>
      </c>
    </row>
    <row r="18111" spans="1:8" hidden="1" x14ac:dyDescent="0.35">
      <c r="A18111">
        <v>1550</v>
      </c>
      <c r="B18111" t="s">
        <v>4711</v>
      </c>
      <c r="C18111" t="s">
        <v>4713</v>
      </c>
      <c r="D18111" t="s">
        <v>4714</v>
      </c>
      <c r="E18111" s="26">
        <v>45139</v>
      </c>
      <c r="F18111" t="s">
        <v>6137</v>
      </c>
      <c r="G18111" t="s">
        <v>6138</v>
      </c>
      <c r="H18111" t="str">
        <f>_xlfn.XLOOKUP(C18111,'BAB Identified Sites'!E:E,'BAB Identified Sites'!E:E,"missing",0)</f>
        <v>missing</v>
      </c>
    </row>
    <row r="18112" spans="1:8" hidden="1" x14ac:dyDescent="0.35">
      <c r="A18112">
        <v>1550</v>
      </c>
      <c r="B18112" t="s">
        <v>4711</v>
      </c>
      <c r="C18112" t="s">
        <v>4713</v>
      </c>
      <c r="D18112" t="s">
        <v>4714</v>
      </c>
      <c r="E18112" s="26">
        <v>45139</v>
      </c>
      <c r="F18112" t="s">
        <v>6139</v>
      </c>
      <c r="G18112" t="s">
        <v>6138</v>
      </c>
      <c r="H18112" t="str">
        <f>_xlfn.XLOOKUP(C18112,'BAB Identified Sites'!E:E,'BAB Identified Sites'!E:E,"missing",0)</f>
        <v>missing</v>
      </c>
    </row>
    <row r="18113" spans="1:8" hidden="1" x14ac:dyDescent="0.35">
      <c r="A18113">
        <v>1550</v>
      </c>
      <c r="B18113" t="s">
        <v>4711</v>
      </c>
      <c r="C18113" t="s">
        <v>4713</v>
      </c>
      <c r="D18113" t="s">
        <v>4714</v>
      </c>
      <c r="E18113" s="26">
        <v>45170</v>
      </c>
      <c r="F18113" t="s">
        <v>6137</v>
      </c>
      <c r="G18113" t="s">
        <v>6138</v>
      </c>
      <c r="H18113" t="str">
        <f>_xlfn.XLOOKUP(C18113,'BAB Identified Sites'!E:E,'BAB Identified Sites'!E:E,"missing",0)</f>
        <v>missing</v>
      </c>
    </row>
    <row r="18114" spans="1:8" hidden="1" x14ac:dyDescent="0.35">
      <c r="A18114">
        <v>1550</v>
      </c>
      <c r="B18114" t="s">
        <v>4711</v>
      </c>
      <c r="C18114" t="s">
        <v>4713</v>
      </c>
      <c r="D18114" t="s">
        <v>4714</v>
      </c>
      <c r="E18114" s="26">
        <v>45170</v>
      </c>
      <c r="F18114" t="s">
        <v>6139</v>
      </c>
      <c r="G18114" t="s">
        <v>6138</v>
      </c>
      <c r="H18114" t="str">
        <f>_xlfn.XLOOKUP(C18114,'BAB Identified Sites'!E:E,'BAB Identified Sites'!E:E,"missing",0)</f>
        <v>missing</v>
      </c>
    </row>
    <row r="18115" spans="1:8" hidden="1" x14ac:dyDescent="0.35">
      <c r="A18115">
        <v>1550</v>
      </c>
      <c r="B18115" t="s">
        <v>4711</v>
      </c>
      <c r="C18115" t="s">
        <v>4713</v>
      </c>
      <c r="D18115" t="s">
        <v>4714</v>
      </c>
      <c r="E18115" s="26">
        <v>45200</v>
      </c>
      <c r="F18115" t="s">
        <v>6137</v>
      </c>
      <c r="G18115" t="s">
        <v>6138</v>
      </c>
      <c r="H18115" t="str">
        <f>_xlfn.XLOOKUP(C18115,'BAB Identified Sites'!E:E,'BAB Identified Sites'!E:E,"missing",0)</f>
        <v>missing</v>
      </c>
    </row>
    <row r="18116" spans="1:8" hidden="1" x14ac:dyDescent="0.35">
      <c r="A18116">
        <v>1550</v>
      </c>
      <c r="B18116" t="s">
        <v>4711</v>
      </c>
      <c r="C18116" t="s">
        <v>4713</v>
      </c>
      <c r="D18116" t="s">
        <v>4714</v>
      </c>
      <c r="E18116" s="26">
        <v>45200</v>
      </c>
      <c r="F18116" t="s">
        <v>6139</v>
      </c>
      <c r="G18116" t="s">
        <v>6138</v>
      </c>
      <c r="H18116" t="str">
        <f>_xlfn.XLOOKUP(C18116,'BAB Identified Sites'!E:E,'BAB Identified Sites'!E:E,"missing",0)</f>
        <v>missing</v>
      </c>
    </row>
    <row r="18117" spans="1:8" hidden="1" x14ac:dyDescent="0.35">
      <c r="A18117">
        <v>1550</v>
      </c>
      <c r="B18117" t="s">
        <v>4711</v>
      </c>
      <c r="C18117" t="s">
        <v>4713</v>
      </c>
      <c r="D18117" t="s">
        <v>4714</v>
      </c>
      <c r="E18117" s="26">
        <v>45231</v>
      </c>
      <c r="F18117" t="s">
        <v>6137</v>
      </c>
      <c r="G18117" t="s">
        <v>6138</v>
      </c>
      <c r="H18117" t="str">
        <f>_xlfn.XLOOKUP(C18117,'BAB Identified Sites'!E:E,'BAB Identified Sites'!E:E,"missing",0)</f>
        <v>missing</v>
      </c>
    </row>
    <row r="18118" spans="1:8" hidden="1" x14ac:dyDescent="0.35">
      <c r="A18118">
        <v>1550</v>
      </c>
      <c r="B18118" t="s">
        <v>4711</v>
      </c>
      <c r="C18118" t="s">
        <v>4713</v>
      </c>
      <c r="D18118" t="s">
        <v>4714</v>
      </c>
      <c r="E18118" s="26">
        <v>45231</v>
      </c>
      <c r="F18118" t="s">
        <v>6139</v>
      </c>
      <c r="G18118" t="s">
        <v>6138</v>
      </c>
      <c r="H18118" t="str">
        <f>_xlfn.XLOOKUP(C18118,'BAB Identified Sites'!E:E,'BAB Identified Sites'!E:E,"missing",0)</f>
        <v>missing</v>
      </c>
    </row>
    <row r="18119" spans="1:8" hidden="1" x14ac:dyDescent="0.35">
      <c r="A18119">
        <v>1550</v>
      </c>
      <c r="B18119" t="s">
        <v>4711</v>
      </c>
      <c r="C18119" t="s">
        <v>4713</v>
      </c>
      <c r="D18119" t="s">
        <v>4714</v>
      </c>
      <c r="E18119" s="26">
        <v>45261</v>
      </c>
      <c r="F18119" t="s">
        <v>6137</v>
      </c>
      <c r="G18119" t="s">
        <v>6138</v>
      </c>
      <c r="H18119" t="str">
        <f>_xlfn.XLOOKUP(C18119,'BAB Identified Sites'!E:E,'BAB Identified Sites'!E:E,"missing",0)</f>
        <v>missing</v>
      </c>
    </row>
    <row r="18120" spans="1:8" hidden="1" x14ac:dyDescent="0.35">
      <c r="A18120">
        <v>1550</v>
      </c>
      <c r="B18120" t="s">
        <v>4711</v>
      </c>
      <c r="C18120" t="s">
        <v>4713</v>
      </c>
      <c r="D18120" t="s">
        <v>4714</v>
      </c>
      <c r="E18120" s="26">
        <v>45261</v>
      </c>
      <c r="F18120" t="s">
        <v>6139</v>
      </c>
      <c r="G18120" t="s">
        <v>6138</v>
      </c>
      <c r="H18120" t="str">
        <f>_xlfn.XLOOKUP(C18120,'BAB Identified Sites'!E:E,'BAB Identified Sites'!E:E,"missing",0)</f>
        <v>missing</v>
      </c>
    </row>
    <row r="18121" spans="1:8" x14ac:dyDescent="0.35">
      <c r="A18121">
        <v>8104</v>
      </c>
      <c r="B18121" t="s">
        <v>5881</v>
      </c>
      <c r="C18121" t="s">
        <v>5902</v>
      </c>
      <c r="D18121" t="s">
        <v>5903</v>
      </c>
      <c r="E18121" s="26">
        <v>45108</v>
      </c>
      <c r="F18121" t="s">
        <v>6137</v>
      </c>
      <c r="G18121" t="s">
        <v>6138</v>
      </c>
      <c r="H18121" t="str">
        <f>_xlfn.XLOOKUP(C18121,'&lt;1000 removed'!E:E,'&lt;1000 removed'!E:E,"missing",0)</f>
        <v>missing</v>
      </c>
    </row>
    <row r="18122" spans="1:8" x14ac:dyDescent="0.35">
      <c r="A18122">
        <v>8104</v>
      </c>
      <c r="B18122" t="s">
        <v>5881</v>
      </c>
      <c r="C18122" t="s">
        <v>5902</v>
      </c>
      <c r="D18122" t="s">
        <v>5903</v>
      </c>
      <c r="E18122" s="26">
        <v>45108</v>
      </c>
      <c r="F18122" t="s">
        <v>6139</v>
      </c>
      <c r="G18122" t="s">
        <v>6138</v>
      </c>
      <c r="H18122" t="str">
        <f>_xlfn.XLOOKUP(C18122,'&lt;1000 removed'!E:E,'&lt;1000 removed'!E:E,"missing",0)</f>
        <v>missing</v>
      </c>
    </row>
    <row r="18123" spans="1:8" x14ac:dyDescent="0.35">
      <c r="A18123">
        <v>8104</v>
      </c>
      <c r="B18123" t="s">
        <v>5881</v>
      </c>
      <c r="C18123" t="s">
        <v>5902</v>
      </c>
      <c r="D18123" t="s">
        <v>5903</v>
      </c>
      <c r="E18123" s="26">
        <v>45139</v>
      </c>
      <c r="F18123" t="s">
        <v>6137</v>
      </c>
      <c r="G18123" t="s">
        <v>6138</v>
      </c>
      <c r="H18123" t="str">
        <f>_xlfn.XLOOKUP(C18123,'&lt;1000 removed'!E:E,'&lt;1000 removed'!E:E,"missing",0)</f>
        <v>missing</v>
      </c>
    </row>
    <row r="18124" spans="1:8" x14ac:dyDescent="0.35">
      <c r="A18124">
        <v>8104</v>
      </c>
      <c r="B18124" t="s">
        <v>5881</v>
      </c>
      <c r="C18124" t="s">
        <v>5902</v>
      </c>
      <c r="D18124" t="s">
        <v>5903</v>
      </c>
      <c r="E18124" s="26">
        <v>45139</v>
      </c>
      <c r="F18124" t="s">
        <v>6139</v>
      </c>
      <c r="G18124" t="s">
        <v>6138</v>
      </c>
      <c r="H18124" t="str">
        <f>_xlfn.XLOOKUP(C18124,'&lt;1000 removed'!E:E,'&lt;1000 removed'!E:E,"missing",0)</f>
        <v>missing</v>
      </c>
    </row>
    <row r="18125" spans="1:8" x14ac:dyDescent="0.35">
      <c r="A18125">
        <v>8104</v>
      </c>
      <c r="B18125" t="s">
        <v>5881</v>
      </c>
      <c r="C18125" t="s">
        <v>5902</v>
      </c>
      <c r="D18125" t="s">
        <v>5903</v>
      </c>
      <c r="E18125" s="26">
        <v>45139</v>
      </c>
      <c r="F18125" t="s">
        <v>6140</v>
      </c>
      <c r="G18125" t="s">
        <v>6138</v>
      </c>
      <c r="H18125" t="str">
        <f>_xlfn.XLOOKUP(C18125,'&lt;1000 removed'!E:E,'&lt;1000 removed'!E:E,"missing",0)</f>
        <v>missing</v>
      </c>
    </row>
    <row r="18126" spans="1:8" x14ac:dyDescent="0.35">
      <c r="A18126">
        <v>8104</v>
      </c>
      <c r="B18126" t="s">
        <v>5881</v>
      </c>
      <c r="C18126" t="s">
        <v>5902</v>
      </c>
      <c r="D18126" t="s">
        <v>5903</v>
      </c>
      <c r="E18126" s="26">
        <v>45170</v>
      </c>
      <c r="F18126" t="s">
        <v>6137</v>
      </c>
      <c r="G18126" t="s">
        <v>6138</v>
      </c>
      <c r="H18126" t="str">
        <f>_xlfn.XLOOKUP(C18126,'&lt;1000 removed'!E:E,'&lt;1000 removed'!E:E,"missing",0)</f>
        <v>missing</v>
      </c>
    </row>
    <row r="18127" spans="1:8" x14ac:dyDescent="0.35">
      <c r="A18127">
        <v>8104</v>
      </c>
      <c r="B18127" t="s">
        <v>5881</v>
      </c>
      <c r="C18127" t="s">
        <v>5902</v>
      </c>
      <c r="D18127" t="s">
        <v>5903</v>
      </c>
      <c r="E18127" s="26">
        <v>45170</v>
      </c>
      <c r="F18127" t="s">
        <v>6139</v>
      </c>
      <c r="G18127" t="s">
        <v>6138</v>
      </c>
      <c r="H18127" t="str">
        <f>_xlfn.XLOOKUP(C18127,'&lt;1000 removed'!E:E,'&lt;1000 removed'!E:E,"missing",0)</f>
        <v>missing</v>
      </c>
    </row>
    <row r="18128" spans="1:8" x14ac:dyDescent="0.35">
      <c r="A18128">
        <v>8104</v>
      </c>
      <c r="B18128" t="s">
        <v>5881</v>
      </c>
      <c r="C18128" t="s">
        <v>5902</v>
      </c>
      <c r="D18128" t="s">
        <v>5903</v>
      </c>
      <c r="E18128" s="26">
        <v>45170</v>
      </c>
      <c r="F18128" t="s">
        <v>6140</v>
      </c>
      <c r="G18128" t="s">
        <v>6138</v>
      </c>
      <c r="H18128" t="str">
        <f>_xlfn.XLOOKUP(C18128,'&lt;1000 removed'!E:E,'&lt;1000 removed'!E:E,"missing",0)</f>
        <v>missing</v>
      </c>
    </row>
    <row r="18129" spans="1:8" x14ac:dyDescent="0.35">
      <c r="A18129">
        <v>8104</v>
      </c>
      <c r="B18129" t="s">
        <v>5881</v>
      </c>
      <c r="C18129" t="s">
        <v>5902</v>
      </c>
      <c r="D18129" t="s">
        <v>5903</v>
      </c>
      <c r="E18129" s="26">
        <v>45200</v>
      </c>
      <c r="F18129" t="s">
        <v>6137</v>
      </c>
      <c r="G18129" t="s">
        <v>6138</v>
      </c>
      <c r="H18129" t="str">
        <f>_xlfn.XLOOKUP(C18129,'&lt;1000 removed'!E:E,'&lt;1000 removed'!E:E,"missing",0)</f>
        <v>missing</v>
      </c>
    </row>
    <row r="18130" spans="1:8" x14ac:dyDescent="0.35">
      <c r="A18130">
        <v>8104</v>
      </c>
      <c r="B18130" t="s">
        <v>5881</v>
      </c>
      <c r="C18130" t="s">
        <v>5902</v>
      </c>
      <c r="D18130" t="s">
        <v>5903</v>
      </c>
      <c r="E18130" s="26">
        <v>45200</v>
      </c>
      <c r="F18130" t="s">
        <v>6139</v>
      </c>
      <c r="G18130" t="s">
        <v>6138</v>
      </c>
      <c r="H18130" t="str">
        <f>_xlfn.XLOOKUP(C18130,'&lt;1000 removed'!E:E,'&lt;1000 removed'!E:E,"missing",0)</f>
        <v>missing</v>
      </c>
    </row>
    <row r="18131" spans="1:8" x14ac:dyDescent="0.35">
      <c r="A18131">
        <v>8104</v>
      </c>
      <c r="B18131" t="s">
        <v>5881</v>
      </c>
      <c r="C18131" t="s">
        <v>5902</v>
      </c>
      <c r="D18131" t="s">
        <v>5903</v>
      </c>
      <c r="E18131" s="26">
        <v>45200</v>
      </c>
      <c r="F18131" t="s">
        <v>6140</v>
      </c>
      <c r="G18131" t="s">
        <v>6138</v>
      </c>
      <c r="H18131" t="str">
        <f>_xlfn.XLOOKUP(C18131,'&lt;1000 removed'!E:E,'&lt;1000 removed'!E:E,"missing",0)</f>
        <v>missing</v>
      </c>
    </row>
    <row r="18132" spans="1:8" x14ac:dyDescent="0.35">
      <c r="A18132">
        <v>8104</v>
      </c>
      <c r="B18132" t="s">
        <v>5881</v>
      </c>
      <c r="C18132" t="s">
        <v>5902</v>
      </c>
      <c r="D18132" t="s">
        <v>5903</v>
      </c>
      <c r="E18132" s="26">
        <v>45231</v>
      </c>
      <c r="F18132" t="s">
        <v>6137</v>
      </c>
      <c r="G18132" t="s">
        <v>6138</v>
      </c>
      <c r="H18132" t="str">
        <f>_xlfn.XLOOKUP(C18132,'&lt;1000 removed'!E:E,'&lt;1000 removed'!E:E,"missing",0)</f>
        <v>missing</v>
      </c>
    </row>
    <row r="18133" spans="1:8" x14ac:dyDescent="0.35">
      <c r="A18133">
        <v>8104</v>
      </c>
      <c r="B18133" t="s">
        <v>5881</v>
      </c>
      <c r="C18133" t="s">
        <v>5902</v>
      </c>
      <c r="D18133" t="s">
        <v>5903</v>
      </c>
      <c r="E18133" s="26">
        <v>45231</v>
      </c>
      <c r="F18133" t="s">
        <v>6139</v>
      </c>
      <c r="G18133" t="s">
        <v>6138</v>
      </c>
      <c r="H18133" t="str">
        <f>_xlfn.XLOOKUP(C18133,'&lt;1000 removed'!E:E,'&lt;1000 removed'!E:E,"missing",0)</f>
        <v>missing</v>
      </c>
    </row>
    <row r="18134" spans="1:8" x14ac:dyDescent="0.35">
      <c r="A18134">
        <v>8104</v>
      </c>
      <c r="B18134" t="s">
        <v>5881</v>
      </c>
      <c r="C18134" t="s">
        <v>5902</v>
      </c>
      <c r="D18134" t="s">
        <v>5903</v>
      </c>
      <c r="E18134" s="26">
        <v>45231</v>
      </c>
      <c r="F18134" t="s">
        <v>6140</v>
      </c>
      <c r="G18134" t="s">
        <v>6138</v>
      </c>
      <c r="H18134" t="str">
        <f>_xlfn.XLOOKUP(C18134,'&lt;1000 removed'!E:E,'&lt;1000 removed'!E:E,"missing",0)</f>
        <v>missing</v>
      </c>
    </row>
    <row r="18135" spans="1:8" x14ac:dyDescent="0.35">
      <c r="A18135">
        <v>8104</v>
      </c>
      <c r="B18135" t="s">
        <v>5881</v>
      </c>
      <c r="C18135" t="s">
        <v>5902</v>
      </c>
      <c r="D18135" t="s">
        <v>5903</v>
      </c>
      <c r="E18135" s="26">
        <v>45261</v>
      </c>
      <c r="F18135" t="s">
        <v>6137</v>
      </c>
      <c r="G18135" t="s">
        <v>6138</v>
      </c>
      <c r="H18135" t="str">
        <f>_xlfn.XLOOKUP(C18135,'&lt;1000 removed'!E:E,'&lt;1000 removed'!E:E,"missing",0)</f>
        <v>missing</v>
      </c>
    </row>
    <row r="18136" spans="1:8" x14ac:dyDescent="0.35">
      <c r="A18136">
        <v>8104</v>
      </c>
      <c r="B18136" t="s">
        <v>5881</v>
      </c>
      <c r="C18136" t="s">
        <v>5902</v>
      </c>
      <c r="D18136" t="s">
        <v>5903</v>
      </c>
      <c r="E18136" s="26">
        <v>45261</v>
      </c>
      <c r="F18136" t="s">
        <v>6139</v>
      </c>
      <c r="G18136" t="s">
        <v>6138</v>
      </c>
      <c r="H18136" t="str">
        <f>_xlfn.XLOOKUP(C18136,'&lt;1000 removed'!E:E,'&lt;1000 removed'!E:E,"missing",0)</f>
        <v>missing</v>
      </c>
    </row>
    <row r="18137" spans="1:8" x14ac:dyDescent="0.35">
      <c r="A18137">
        <v>8104</v>
      </c>
      <c r="B18137" t="s">
        <v>5881</v>
      </c>
      <c r="C18137" t="s">
        <v>5902</v>
      </c>
      <c r="D18137" t="s">
        <v>5903</v>
      </c>
      <c r="E18137" s="26">
        <v>45261</v>
      </c>
      <c r="F18137" t="s">
        <v>6140</v>
      </c>
      <c r="G18137" t="s">
        <v>6138</v>
      </c>
      <c r="H18137" t="str">
        <f>_xlfn.XLOOKUP(C18137,'&lt;1000 removed'!E:E,'&lt;1000 removed'!E:E,"missing",0)</f>
        <v>missing</v>
      </c>
    </row>
    <row r="18138" spans="1:8" hidden="1" x14ac:dyDescent="0.35">
      <c r="E18138" s="26"/>
    </row>
    <row r="18139" spans="1:8" hidden="1" x14ac:dyDescent="0.35">
      <c r="E18139" s="26"/>
    </row>
    <row r="18140" spans="1:8" hidden="1" x14ac:dyDescent="0.35">
      <c r="E18140" s="26"/>
    </row>
    <row r="18141" spans="1:8" hidden="1" x14ac:dyDescent="0.35">
      <c r="E18141" s="26"/>
    </row>
    <row r="18142" spans="1:8" hidden="1" x14ac:dyDescent="0.35">
      <c r="E18142" s="26"/>
    </row>
    <row r="18143" spans="1:8" hidden="1" x14ac:dyDescent="0.35">
      <c r="E18143" s="26"/>
    </row>
    <row r="18144" spans="1:8" hidden="1" x14ac:dyDescent="0.35">
      <c r="E18144" s="26"/>
    </row>
    <row r="18145" spans="5:5" hidden="1" x14ac:dyDescent="0.35">
      <c r="E18145" s="26"/>
    </row>
    <row r="18146" spans="5:5" hidden="1" x14ac:dyDescent="0.35">
      <c r="E18146" s="26"/>
    </row>
    <row r="18147" spans="5:5" hidden="1" x14ac:dyDescent="0.35">
      <c r="E18147" s="26"/>
    </row>
    <row r="18148" spans="5:5" hidden="1" x14ac:dyDescent="0.35">
      <c r="E18148" s="26"/>
    </row>
    <row r="18149" spans="5:5" hidden="1" x14ac:dyDescent="0.35">
      <c r="E18149" s="26"/>
    </row>
    <row r="18150" spans="5:5" hidden="1" x14ac:dyDescent="0.35">
      <c r="E18150" s="26"/>
    </row>
    <row r="18151" spans="5:5" hidden="1" x14ac:dyDescent="0.35">
      <c r="E18151" s="26"/>
    </row>
    <row r="18152" spans="5:5" hidden="1" x14ac:dyDescent="0.35">
      <c r="E18152" s="26"/>
    </row>
    <row r="18153" spans="5:5" hidden="1" x14ac:dyDescent="0.35">
      <c r="E18153" s="26"/>
    </row>
    <row r="18154" spans="5:5" hidden="1" x14ac:dyDescent="0.35">
      <c r="E18154" s="26"/>
    </row>
    <row r="18155" spans="5:5" hidden="1" x14ac:dyDescent="0.35">
      <c r="E18155" s="26"/>
    </row>
    <row r="18156" spans="5:5" hidden="1" x14ac:dyDescent="0.35">
      <c r="E18156" s="26"/>
    </row>
    <row r="18157" spans="5:5" hidden="1" x14ac:dyDescent="0.35">
      <c r="E18157" s="26"/>
    </row>
    <row r="18158" spans="5:5" hidden="1" x14ac:dyDescent="0.35">
      <c r="E18158" s="26"/>
    </row>
    <row r="18159" spans="5:5" hidden="1" x14ac:dyDescent="0.35">
      <c r="E18159" s="26"/>
    </row>
    <row r="18160" spans="5:5" hidden="1" x14ac:dyDescent="0.35">
      <c r="E18160" s="26"/>
    </row>
    <row r="18161" spans="5:5" hidden="1" x14ac:dyDescent="0.35">
      <c r="E18161" s="26"/>
    </row>
    <row r="18162" spans="5:5" hidden="1" x14ac:dyDescent="0.35">
      <c r="E18162" s="26"/>
    </row>
    <row r="18163" spans="5:5" hidden="1" x14ac:dyDescent="0.35">
      <c r="E18163" s="26"/>
    </row>
    <row r="18164" spans="5:5" hidden="1" x14ac:dyDescent="0.35">
      <c r="E18164" s="26"/>
    </row>
    <row r="18165" spans="5:5" hidden="1" x14ac:dyDescent="0.35">
      <c r="E18165" s="26"/>
    </row>
    <row r="18166" spans="5:5" hidden="1" x14ac:dyDescent="0.35">
      <c r="E18166" s="26"/>
    </row>
    <row r="18167" spans="5:5" hidden="1" x14ac:dyDescent="0.35">
      <c r="E18167" s="26"/>
    </row>
    <row r="18168" spans="5:5" hidden="1" x14ac:dyDescent="0.35">
      <c r="E18168" s="26"/>
    </row>
    <row r="18169" spans="5:5" hidden="1" x14ac:dyDescent="0.35">
      <c r="E18169" s="26"/>
    </row>
    <row r="18170" spans="5:5" hidden="1" x14ac:dyDescent="0.35">
      <c r="E18170" s="26"/>
    </row>
    <row r="18171" spans="5:5" hidden="1" x14ac:dyDescent="0.35">
      <c r="E18171" s="26"/>
    </row>
    <row r="18172" spans="5:5" hidden="1" x14ac:dyDescent="0.35">
      <c r="E18172" s="26"/>
    </row>
    <row r="18173" spans="5:5" hidden="1" x14ac:dyDescent="0.35">
      <c r="E18173" s="26"/>
    </row>
    <row r="18174" spans="5:5" hidden="1" x14ac:dyDescent="0.35">
      <c r="E18174" s="26"/>
    </row>
    <row r="18175" spans="5:5" hidden="1" x14ac:dyDescent="0.35">
      <c r="E18175" s="26"/>
    </row>
    <row r="18176" spans="5:5" hidden="1" x14ac:dyDescent="0.35">
      <c r="E18176" s="26"/>
    </row>
    <row r="18177" spans="5:5" hidden="1" x14ac:dyDescent="0.35">
      <c r="E18177" s="26"/>
    </row>
    <row r="18178" spans="5:5" hidden="1" x14ac:dyDescent="0.35">
      <c r="E18178" s="26"/>
    </row>
    <row r="18179" spans="5:5" hidden="1" x14ac:dyDescent="0.35">
      <c r="E18179" s="26"/>
    </row>
    <row r="18180" spans="5:5" hidden="1" x14ac:dyDescent="0.35">
      <c r="E18180" s="26"/>
    </row>
    <row r="18181" spans="5:5" hidden="1" x14ac:dyDescent="0.35">
      <c r="E18181" s="26"/>
    </row>
    <row r="18182" spans="5:5" hidden="1" x14ac:dyDescent="0.35">
      <c r="E18182" s="26"/>
    </row>
    <row r="18183" spans="5:5" hidden="1" x14ac:dyDescent="0.35">
      <c r="E18183" s="26"/>
    </row>
    <row r="18184" spans="5:5" hidden="1" x14ac:dyDescent="0.35">
      <c r="E18184" s="26"/>
    </row>
    <row r="18185" spans="5:5" hidden="1" x14ac:dyDescent="0.35">
      <c r="E18185" s="26"/>
    </row>
    <row r="18186" spans="5:5" hidden="1" x14ac:dyDescent="0.35">
      <c r="E18186" s="26"/>
    </row>
    <row r="18187" spans="5:5" hidden="1" x14ac:dyDescent="0.35">
      <c r="E18187" s="26"/>
    </row>
    <row r="18188" spans="5:5" hidden="1" x14ac:dyDescent="0.35">
      <c r="E18188" s="26"/>
    </row>
    <row r="18189" spans="5:5" hidden="1" x14ac:dyDescent="0.35">
      <c r="E18189" s="26"/>
    </row>
    <row r="18190" spans="5:5" hidden="1" x14ac:dyDescent="0.35">
      <c r="E18190" s="26"/>
    </row>
    <row r="18191" spans="5:5" hidden="1" x14ac:dyDescent="0.35">
      <c r="E18191" s="26"/>
    </row>
    <row r="18192" spans="5:5" hidden="1" x14ac:dyDescent="0.35">
      <c r="E18192" s="26"/>
    </row>
    <row r="18193" spans="5:5" hidden="1" x14ac:dyDescent="0.35">
      <c r="E18193" s="26"/>
    </row>
    <row r="18194" spans="5:5" hidden="1" x14ac:dyDescent="0.35">
      <c r="E18194" s="26"/>
    </row>
    <row r="18195" spans="5:5" hidden="1" x14ac:dyDescent="0.35">
      <c r="E18195" s="26"/>
    </row>
    <row r="18196" spans="5:5" hidden="1" x14ac:dyDescent="0.35">
      <c r="E18196" s="26"/>
    </row>
    <row r="18197" spans="5:5" hidden="1" x14ac:dyDescent="0.35">
      <c r="E18197" s="26"/>
    </row>
    <row r="18198" spans="5:5" hidden="1" x14ac:dyDescent="0.35">
      <c r="E18198" s="26"/>
    </row>
    <row r="18199" spans="5:5" hidden="1" x14ac:dyDescent="0.35">
      <c r="E18199" s="26"/>
    </row>
    <row r="18200" spans="5:5" hidden="1" x14ac:dyDescent="0.35">
      <c r="E18200" s="26"/>
    </row>
    <row r="18201" spans="5:5" hidden="1" x14ac:dyDescent="0.35">
      <c r="E18201" s="26"/>
    </row>
    <row r="18202" spans="5:5" hidden="1" x14ac:dyDescent="0.35">
      <c r="E18202" s="26"/>
    </row>
    <row r="18203" spans="5:5" hidden="1" x14ac:dyDescent="0.35">
      <c r="E18203" s="26"/>
    </row>
    <row r="18204" spans="5:5" hidden="1" x14ac:dyDescent="0.35">
      <c r="E18204" s="26"/>
    </row>
    <row r="18205" spans="5:5" hidden="1" x14ac:dyDescent="0.35">
      <c r="E18205" s="26"/>
    </row>
    <row r="18206" spans="5:5" hidden="1" x14ac:dyDescent="0.35">
      <c r="E18206" s="26"/>
    </row>
    <row r="18207" spans="5:5" hidden="1" x14ac:dyDescent="0.35">
      <c r="E18207" s="26"/>
    </row>
    <row r="18208" spans="5:5" hidden="1" x14ac:dyDescent="0.35">
      <c r="E18208" s="26"/>
    </row>
    <row r="18209" spans="5:5" hidden="1" x14ac:dyDescent="0.35">
      <c r="E18209" s="26"/>
    </row>
    <row r="18210" spans="5:5" hidden="1" x14ac:dyDescent="0.35">
      <c r="E18210" s="26"/>
    </row>
    <row r="18211" spans="5:5" hidden="1" x14ac:dyDescent="0.35">
      <c r="E18211" s="26"/>
    </row>
    <row r="18212" spans="5:5" hidden="1" x14ac:dyDescent="0.35">
      <c r="E18212" s="26"/>
    </row>
    <row r="18213" spans="5:5" hidden="1" x14ac:dyDescent="0.35">
      <c r="E18213" s="26"/>
    </row>
    <row r="18214" spans="5:5" hidden="1" x14ac:dyDescent="0.35">
      <c r="E18214" s="26"/>
    </row>
    <row r="18215" spans="5:5" hidden="1" x14ac:dyDescent="0.35">
      <c r="E18215" s="26"/>
    </row>
    <row r="18216" spans="5:5" hidden="1" x14ac:dyDescent="0.35">
      <c r="E18216" s="26"/>
    </row>
    <row r="18217" spans="5:5" hidden="1" x14ac:dyDescent="0.35">
      <c r="E18217" s="26"/>
    </row>
    <row r="18218" spans="5:5" hidden="1" x14ac:dyDescent="0.35">
      <c r="E18218" s="26"/>
    </row>
    <row r="18219" spans="5:5" hidden="1" x14ac:dyDescent="0.35">
      <c r="E18219" s="26"/>
    </row>
    <row r="18220" spans="5:5" hidden="1" x14ac:dyDescent="0.35">
      <c r="E18220" s="26"/>
    </row>
    <row r="18221" spans="5:5" hidden="1" x14ac:dyDescent="0.35">
      <c r="E18221" s="26"/>
    </row>
    <row r="18222" spans="5:5" hidden="1" x14ac:dyDescent="0.35">
      <c r="E18222" s="26"/>
    </row>
    <row r="18223" spans="5:5" hidden="1" x14ac:dyDescent="0.35">
      <c r="E18223" s="26"/>
    </row>
    <row r="18224" spans="5:5" hidden="1" x14ac:dyDescent="0.35">
      <c r="E18224" s="26"/>
    </row>
    <row r="18225" spans="5:5" hidden="1" x14ac:dyDescent="0.35">
      <c r="E18225" s="26"/>
    </row>
    <row r="18226" spans="5:5" hidden="1" x14ac:dyDescent="0.35">
      <c r="E18226" s="26"/>
    </row>
    <row r="18227" spans="5:5" hidden="1" x14ac:dyDescent="0.35">
      <c r="E18227" s="26"/>
    </row>
    <row r="18228" spans="5:5" hidden="1" x14ac:dyDescent="0.35">
      <c r="E18228" s="26"/>
    </row>
    <row r="18229" spans="5:5" hidden="1" x14ac:dyDescent="0.35">
      <c r="E18229" s="26"/>
    </row>
    <row r="18230" spans="5:5" hidden="1" x14ac:dyDescent="0.35">
      <c r="E18230" s="26"/>
    </row>
    <row r="18231" spans="5:5" hidden="1" x14ac:dyDescent="0.35">
      <c r="E18231" s="26"/>
    </row>
    <row r="18232" spans="5:5" hidden="1" x14ac:dyDescent="0.35">
      <c r="E18232" s="26"/>
    </row>
    <row r="18233" spans="5:5" hidden="1" x14ac:dyDescent="0.35">
      <c r="E18233" s="26"/>
    </row>
    <row r="18234" spans="5:5" hidden="1" x14ac:dyDescent="0.35">
      <c r="E18234" s="26"/>
    </row>
    <row r="18235" spans="5:5" hidden="1" x14ac:dyDescent="0.35">
      <c r="E18235" s="26"/>
    </row>
    <row r="18236" spans="5:5" hidden="1" x14ac:dyDescent="0.35">
      <c r="E18236" s="26"/>
    </row>
    <row r="18237" spans="5:5" hidden="1" x14ac:dyDescent="0.35">
      <c r="E18237" s="26"/>
    </row>
    <row r="18238" spans="5:5" hidden="1" x14ac:dyDescent="0.35">
      <c r="E18238" s="26"/>
    </row>
    <row r="18239" spans="5:5" hidden="1" x14ac:dyDescent="0.35">
      <c r="E18239" s="26"/>
    </row>
    <row r="18240" spans="5:5" hidden="1" x14ac:dyDescent="0.35">
      <c r="E18240" s="26"/>
    </row>
    <row r="18241" spans="5:5" hidden="1" x14ac:dyDescent="0.35">
      <c r="E18241" s="26"/>
    </row>
    <row r="18242" spans="5:5" hidden="1" x14ac:dyDescent="0.35">
      <c r="E18242" s="26"/>
    </row>
    <row r="18243" spans="5:5" hidden="1" x14ac:dyDescent="0.35">
      <c r="E18243" s="26"/>
    </row>
    <row r="18244" spans="5:5" hidden="1" x14ac:dyDescent="0.35">
      <c r="E18244" s="26"/>
    </row>
    <row r="18245" spans="5:5" hidden="1" x14ac:dyDescent="0.35">
      <c r="E18245" s="26"/>
    </row>
    <row r="18246" spans="5:5" hidden="1" x14ac:dyDescent="0.35">
      <c r="E18246" s="26"/>
    </row>
    <row r="18247" spans="5:5" hidden="1" x14ac:dyDescent="0.35">
      <c r="E18247" s="26"/>
    </row>
    <row r="18248" spans="5:5" hidden="1" x14ac:dyDescent="0.35">
      <c r="E18248" s="26"/>
    </row>
    <row r="18249" spans="5:5" hidden="1" x14ac:dyDescent="0.35">
      <c r="E18249" s="26"/>
    </row>
    <row r="18250" spans="5:5" hidden="1" x14ac:dyDescent="0.35">
      <c r="E18250" s="26"/>
    </row>
    <row r="18251" spans="5:5" hidden="1" x14ac:dyDescent="0.35">
      <c r="E18251" s="26"/>
    </row>
    <row r="18252" spans="5:5" hidden="1" x14ac:dyDescent="0.35">
      <c r="E18252" s="26"/>
    </row>
    <row r="18253" spans="5:5" hidden="1" x14ac:dyDescent="0.35">
      <c r="E18253" s="26"/>
    </row>
    <row r="18254" spans="5:5" hidden="1" x14ac:dyDescent="0.35">
      <c r="E18254" s="26"/>
    </row>
    <row r="18255" spans="5:5" hidden="1" x14ac:dyDescent="0.35">
      <c r="E18255" s="26"/>
    </row>
    <row r="18256" spans="5:5" hidden="1" x14ac:dyDescent="0.35">
      <c r="E18256" s="26"/>
    </row>
    <row r="18257" spans="5:5" hidden="1" x14ac:dyDescent="0.35">
      <c r="E18257" s="26"/>
    </row>
    <row r="18258" spans="5:5" hidden="1" x14ac:dyDescent="0.35">
      <c r="E18258" s="26"/>
    </row>
    <row r="18259" spans="5:5" hidden="1" x14ac:dyDescent="0.35">
      <c r="E18259" s="26"/>
    </row>
    <row r="18260" spans="5:5" hidden="1" x14ac:dyDescent="0.35">
      <c r="E18260" s="26"/>
    </row>
    <row r="18261" spans="5:5" hidden="1" x14ac:dyDescent="0.35">
      <c r="E18261" s="26"/>
    </row>
    <row r="18262" spans="5:5" hidden="1" x14ac:dyDescent="0.35">
      <c r="E18262" s="26"/>
    </row>
    <row r="18263" spans="5:5" hidden="1" x14ac:dyDescent="0.35">
      <c r="E18263" s="26"/>
    </row>
    <row r="18264" spans="5:5" hidden="1" x14ac:dyDescent="0.35">
      <c r="E18264" s="26"/>
    </row>
    <row r="18265" spans="5:5" hidden="1" x14ac:dyDescent="0.35">
      <c r="E18265" s="26"/>
    </row>
    <row r="18266" spans="5:5" hidden="1" x14ac:dyDescent="0.35">
      <c r="E18266" s="26"/>
    </row>
    <row r="18267" spans="5:5" hidden="1" x14ac:dyDescent="0.35">
      <c r="E18267" s="26"/>
    </row>
    <row r="18268" spans="5:5" hidden="1" x14ac:dyDescent="0.35">
      <c r="E18268" s="26"/>
    </row>
    <row r="18269" spans="5:5" hidden="1" x14ac:dyDescent="0.35">
      <c r="E18269" s="26"/>
    </row>
    <row r="18270" spans="5:5" hidden="1" x14ac:dyDescent="0.35">
      <c r="E18270" s="26"/>
    </row>
    <row r="18271" spans="5:5" hidden="1" x14ac:dyDescent="0.35">
      <c r="E18271" s="26"/>
    </row>
    <row r="18272" spans="5:5" hidden="1" x14ac:dyDescent="0.35">
      <c r="E18272" s="26"/>
    </row>
    <row r="18273" spans="5:5" hidden="1" x14ac:dyDescent="0.35">
      <c r="E18273" s="26"/>
    </row>
    <row r="18274" spans="5:5" hidden="1" x14ac:dyDescent="0.35">
      <c r="E18274" s="26"/>
    </row>
    <row r="18275" spans="5:5" hidden="1" x14ac:dyDescent="0.35">
      <c r="E18275" s="26"/>
    </row>
    <row r="18276" spans="5:5" hidden="1" x14ac:dyDescent="0.35">
      <c r="E18276" s="26"/>
    </row>
    <row r="18277" spans="5:5" hidden="1" x14ac:dyDescent="0.35">
      <c r="E18277" s="26"/>
    </row>
    <row r="18278" spans="5:5" hidden="1" x14ac:dyDescent="0.35">
      <c r="E18278" s="26"/>
    </row>
    <row r="18279" spans="5:5" hidden="1" x14ac:dyDescent="0.35">
      <c r="E18279" s="26"/>
    </row>
    <row r="18280" spans="5:5" hidden="1" x14ac:dyDescent="0.35">
      <c r="E18280" s="26"/>
    </row>
    <row r="18281" spans="5:5" hidden="1" x14ac:dyDescent="0.35">
      <c r="E18281" s="26"/>
    </row>
    <row r="18282" spans="5:5" hidden="1" x14ac:dyDescent="0.35">
      <c r="E18282" s="26"/>
    </row>
    <row r="18283" spans="5:5" hidden="1" x14ac:dyDescent="0.35">
      <c r="E18283" s="26"/>
    </row>
    <row r="18284" spans="5:5" hidden="1" x14ac:dyDescent="0.35">
      <c r="E18284" s="26"/>
    </row>
    <row r="18285" spans="5:5" hidden="1" x14ac:dyDescent="0.35">
      <c r="E18285" s="26"/>
    </row>
    <row r="18286" spans="5:5" hidden="1" x14ac:dyDescent="0.35">
      <c r="E18286" s="26"/>
    </row>
    <row r="18287" spans="5:5" hidden="1" x14ac:dyDescent="0.35">
      <c r="E18287" s="26"/>
    </row>
    <row r="18288" spans="5:5" hidden="1" x14ac:dyDescent="0.35">
      <c r="E18288" s="26"/>
    </row>
    <row r="18289" spans="5:5" hidden="1" x14ac:dyDescent="0.35">
      <c r="E18289" s="26"/>
    </row>
    <row r="18290" spans="5:5" hidden="1" x14ac:dyDescent="0.35">
      <c r="E18290" s="26"/>
    </row>
    <row r="18291" spans="5:5" hidden="1" x14ac:dyDescent="0.35">
      <c r="E18291" s="26"/>
    </row>
    <row r="18292" spans="5:5" hidden="1" x14ac:dyDescent="0.35">
      <c r="E18292" s="26"/>
    </row>
    <row r="18293" spans="5:5" hidden="1" x14ac:dyDescent="0.35">
      <c r="E18293" s="26"/>
    </row>
    <row r="18294" spans="5:5" hidden="1" x14ac:dyDescent="0.35">
      <c r="E18294" s="26"/>
    </row>
    <row r="18295" spans="5:5" hidden="1" x14ac:dyDescent="0.35">
      <c r="E18295" s="26"/>
    </row>
    <row r="18296" spans="5:5" hidden="1" x14ac:dyDescent="0.35">
      <c r="E18296" s="26"/>
    </row>
    <row r="18297" spans="5:5" hidden="1" x14ac:dyDescent="0.35">
      <c r="E18297" s="26"/>
    </row>
    <row r="18298" spans="5:5" hidden="1" x14ac:dyDescent="0.35">
      <c r="E18298" s="26"/>
    </row>
    <row r="18299" spans="5:5" hidden="1" x14ac:dyDescent="0.35">
      <c r="E18299" s="26"/>
    </row>
    <row r="18300" spans="5:5" hidden="1" x14ac:dyDescent="0.35">
      <c r="E18300" s="26"/>
    </row>
    <row r="18301" spans="5:5" hidden="1" x14ac:dyDescent="0.35">
      <c r="E18301" s="26"/>
    </row>
    <row r="18302" spans="5:5" hidden="1" x14ac:dyDescent="0.35">
      <c r="E18302" s="26"/>
    </row>
    <row r="18303" spans="5:5" hidden="1" x14ac:dyDescent="0.35">
      <c r="E18303" s="26"/>
    </row>
    <row r="18304" spans="5:5" hidden="1" x14ac:dyDescent="0.35">
      <c r="E18304" s="26"/>
    </row>
    <row r="18305" spans="5:5" hidden="1" x14ac:dyDescent="0.35">
      <c r="E18305" s="26"/>
    </row>
    <row r="18306" spans="5:5" hidden="1" x14ac:dyDescent="0.35">
      <c r="E18306" s="26"/>
    </row>
    <row r="18307" spans="5:5" hidden="1" x14ac:dyDescent="0.35">
      <c r="E18307" s="26"/>
    </row>
    <row r="18308" spans="5:5" hidden="1" x14ac:dyDescent="0.35">
      <c r="E18308" s="26"/>
    </row>
    <row r="18309" spans="5:5" hidden="1" x14ac:dyDescent="0.35">
      <c r="E18309" s="26"/>
    </row>
    <row r="18310" spans="5:5" hidden="1" x14ac:dyDescent="0.35">
      <c r="E18310" s="26"/>
    </row>
    <row r="18311" spans="5:5" hidden="1" x14ac:dyDescent="0.35">
      <c r="E18311" s="26"/>
    </row>
    <row r="18312" spans="5:5" hidden="1" x14ac:dyDescent="0.35">
      <c r="E18312" s="26"/>
    </row>
    <row r="18313" spans="5:5" hidden="1" x14ac:dyDescent="0.35">
      <c r="E18313" s="26"/>
    </row>
    <row r="18314" spans="5:5" hidden="1" x14ac:dyDescent="0.35">
      <c r="E18314" s="26"/>
    </row>
    <row r="18315" spans="5:5" hidden="1" x14ac:dyDescent="0.35">
      <c r="E18315" s="26"/>
    </row>
    <row r="18316" spans="5:5" hidden="1" x14ac:dyDescent="0.35">
      <c r="E18316" s="26"/>
    </row>
    <row r="18317" spans="5:5" hidden="1" x14ac:dyDescent="0.35">
      <c r="E18317" s="26"/>
    </row>
    <row r="18318" spans="5:5" hidden="1" x14ac:dyDescent="0.35">
      <c r="E18318" s="26"/>
    </row>
    <row r="18319" spans="5:5" hidden="1" x14ac:dyDescent="0.35">
      <c r="E18319" s="26"/>
    </row>
    <row r="18320" spans="5:5" hidden="1" x14ac:dyDescent="0.35">
      <c r="E18320" s="26"/>
    </row>
    <row r="18321" spans="5:5" hidden="1" x14ac:dyDescent="0.35">
      <c r="E18321" s="26"/>
    </row>
    <row r="18322" spans="5:5" hidden="1" x14ac:dyDescent="0.35">
      <c r="E18322" s="26"/>
    </row>
    <row r="18323" spans="5:5" hidden="1" x14ac:dyDescent="0.35">
      <c r="E18323" s="26"/>
    </row>
    <row r="18324" spans="5:5" hidden="1" x14ac:dyDescent="0.35">
      <c r="E18324" s="26"/>
    </row>
    <row r="18325" spans="5:5" hidden="1" x14ac:dyDescent="0.35">
      <c r="E18325" s="26"/>
    </row>
    <row r="18326" spans="5:5" hidden="1" x14ac:dyDescent="0.35">
      <c r="E18326" s="26"/>
    </row>
    <row r="18327" spans="5:5" hidden="1" x14ac:dyDescent="0.35">
      <c r="E18327" s="26"/>
    </row>
    <row r="18328" spans="5:5" hidden="1" x14ac:dyDescent="0.35">
      <c r="E18328" s="26"/>
    </row>
    <row r="18329" spans="5:5" hidden="1" x14ac:dyDescent="0.35">
      <c r="E18329" s="26"/>
    </row>
    <row r="18330" spans="5:5" hidden="1" x14ac:dyDescent="0.35">
      <c r="E18330" s="26"/>
    </row>
    <row r="18331" spans="5:5" hidden="1" x14ac:dyDescent="0.35">
      <c r="E18331" s="26"/>
    </row>
    <row r="18332" spans="5:5" hidden="1" x14ac:dyDescent="0.35">
      <c r="E18332" s="26"/>
    </row>
    <row r="18333" spans="5:5" hidden="1" x14ac:dyDescent="0.35">
      <c r="E18333" s="26"/>
    </row>
    <row r="18334" spans="5:5" hidden="1" x14ac:dyDescent="0.35">
      <c r="E18334" s="26"/>
    </row>
    <row r="18335" spans="5:5" hidden="1" x14ac:dyDescent="0.35">
      <c r="E18335" s="26"/>
    </row>
    <row r="18336" spans="5:5" hidden="1" x14ac:dyDescent="0.35">
      <c r="E18336" s="26"/>
    </row>
    <row r="18337" spans="5:5" hidden="1" x14ac:dyDescent="0.35">
      <c r="E18337" s="26"/>
    </row>
    <row r="18338" spans="5:5" hidden="1" x14ac:dyDescent="0.35">
      <c r="E18338" s="26"/>
    </row>
    <row r="18339" spans="5:5" hidden="1" x14ac:dyDescent="0.35">
      <c r="E18339" s="26"/>
    </row>
    <row r="18340" spans="5:5" hidden="1" x14ac:dyDescent="0.35">
      <c r="E18340" s="26"/>
    </row>
    <row r="18341" spans="5:5" hidden="1" x14ac:dyDescent="0.35">
      <c r="E18341" s="26"/>
    </row>
    <row r="18342" spans="5:5" hidden="1" x14ac:dyDescent="0.35">
      <c r="E18342" s="26"/>
    </row>
    <row r="18343" spans="5:5" hidden="1" x14ac:dyDescent="0.35">
      <c r="E18343" s="26"/>
    </row>
    <row r="18344" spans="5:5" hidden="1" x14ac:dyDescent="0.35">
      <c r="E18344" s="26"/>
    </row>
    <row r="18345" spans="5:5" hidden="1" x14ac:dyDescent="0.35">
      <c r="E18345" s="26"/>
    </row>
    <row r="18346" spans="5:5" hidden="1" x14ac:dyDescent="0.35">
      <c r="E18346" s="26"/>
    </row>
    <row r="18347" spans="5:5" hidden="1" x14ac:dyDescent="0.35">
      <c r="E18347" s="26"/>
    </row>
    <row r="18348" spans="5:5" hidden="1" x14ac:dyDescent="0.35">
      <c r="E18348" s="26"/>
    </row>
    <row r="18349" spans="5:5" hidden="1" x14ac:dyDescent="0.35">
      <c r="E18349" s="26"/>
    </row>
    <row r="18350" spans="5:5" hidden="1" x14ac:dyDescent="0.35">
      <c r="E18350" s="26"/>
    </row>
    <row r="18351" spans="5:5" hidden="1" x14ac:dyDescent="0.35">
      <c r="E18351" s="26"/>
    </row>
    <row r="18352" spans="5:5" hidden="1" x14ac:dyDescent="0.35">
      <c r="E18352" s="26"/>
    </row>
    <row r="18353" spans="5:5" hidden="1" x14ac:dyDescent="0.35">
      <c r="E18353" s="26"/>
    </row>
    <row r="18354" spans="5:5" hidden="1" x14ac:dyDescent="0.35">
      <c r="E18354" s="26"/>
    </row>
    <row r="18355" spans="5:5" hidden="1" x14ac:dyDescent="0.35">
      <c r="E18355" s="26"/>
    </row>
    <row r="18356" spans="5:5" hidden="1" x14ac:dyDescent="0.35">
      <c r="E18356" s="26"/>
    </row>
    <row r="18357" spans="5:5" hidden="1" x14ac:dyDescent="0.35">
      <c r="E18357" s="26"/>
    </row>
    <row r="18358" spans="5:5" hidden="1" x14ac:dyDescent="0.35">
      <c r="E18358" s="26"/>
    </row>
    <row r="18359" spans="5:5" hidden="1" x14ac:dyDescent="0.35">
      <c r="E18359" s="26"/>
    </row>
    <row r="18360" spans="5:5" hidden="1" x14ac:dyDescent="0.35">
      <c r="E18360" s="26"/>
    </row>
    <row r="18361" spans="5:5" hidden="1" x14ac:dyDescent="0.35">
      <c r="E18361" s="26"/>
    </row>
    <row r="18362" spans="5:5" hidden="1" x14ac:dyDescent="0.35">
      <c r="E18362" s="26"/>
    </row>
    <row r="18363" spans="5:5" hidden="1" x14ac:dyDescent="0.35">
      <c r="E18363" s="26"/>
    </row>
    <row r="18364" spans="5:5" hidden="1" x14ac:dyDescent="0.35">
      <c r="E18364" s="26"/>
    </row>
    <row r="18365" spans="5:5" hidden="1" x14ac:dyDescent="0.35">
      <c r="E18365" s="26"/>
    </row>
    <row r="18366" spans="5:5" hidden="1" x14ac:dyDescent="0.35">
      <c r="E18366" s="26"/>
    </row>
    <row r="18367" spans="5:5" hidden="1" x14ac:dyDescent="0.35">
      <c r="E18367" s="26"/>
    </row>
    <row r="18368" spans="5:5" hidden="1" x14ac:dyDescent="0.35">
      <c r="E18368" s="26"/>
    </row>
    <row r="18369" spans="5:5" hidden="1" x14ac:dyDescent="0.35">
      <c r="E18369" s="26"/>
    </row>
    <row r="18370" spans="5:5" hidden="1" x14ac:dyDescent="0.35">
      <c r="E18370" s="26"/>
    </row>
    <row r="18371" spans="5:5" hidden="1" x14ac:dyDescent="0.35">
      <c r="E18371" s="26"/>
    </row>
    <row r="18372" spans="5:5" hidden="1" x14ac:dyDescent="0.35">
      <c r="E18372" s="26"/>
    </row>
    <row r="18373" spans="5:5" hidden="1" x14ac:dyDescent="0.35">
      <c r="E18373" s="26"/>
    </row>
    <row r="18374" spans="5:5" hidden="1" x14ac:dyDescent="0.35">
      <c r="E18374" s="26"/>
    </row>
    <row r="18375" spans="5:5" hidden="1" x14ac:dyDescent="0.35">
      <c r="E18375" s="26"/>
    </row>
    <row r="18376" spans="5:5" hidden="1" x14ac:dyDescent="0.35">
      <c r="E18376" s="26"/>
    </row>
    <row r="18377" spans="5:5" hidden="1" x14ac:dyDescent="0.35">
      <c r="E18377" s="26"/>
    </row>
    <row r="18378" spans="5:5" hidden="1" x14ac:dyDescent="0.35">
      <c r="E18378" s="26"/>
    </row>
    <row r="18379" spans="5:5" hidden="1" x14ac:dyDescent="0.35">
      <c r="E18379" s="26"/>
    </row>
    <row r="18380" spans="5:5" hidden="1" x14ac:dyDescent="0.35">
      <c r="E18380" s="26"/>
    </row>
    <row r="18381" spans="5:5" hidden="1" x14ac:dyDescent="0.35">
      <c r="E18381" s="26"/>
    </row>
    <row r="18382" spans="5:5" hidden="1" x14ac:dyDescent="0.35">
      <c r="E18382" s="26"/>
    </row>
    <row r="18383" spans="5:5" hidden="1" x14ac:dyDescent="0.35">
      <c r="E18383" s="26"/>
    </row>
    <row r="18384" spans="5:5" hidden="1" x14ac:dyDescent="0.35">
      <c r="E18384" s="26"/>
    </row>
    <row r="18385" spans="5:5" hidden="1" x14ac:dyDescent="0.35">
      <c r="E18385" s="26"/>
    </row>
    <row r="18386" spans="5:5" hidden="1" x14ac:dyDescent="0.35">
      <c r="E18386" s="26"/>
    </row>
    <row r="18387" spans="5:5" hidden="1" x14ac:dyDescent="0.35">
      <c r="E18387" s="26"/>
    </row>
    <row r="18388" spans="5:5" hidden="1" x14ac:dyDescent="0.35">
      <c r="E18388" s="26"/>
    </row>
    <row r="18389" spans="5:5" hidden="1" x14ac:dyDescent="0.35">
      <c r="E18389" s="26"/>
    </row>
    <row r="18390" spans="5:5" hidden="1" x14ac:dyDescent="0.35">
      <c r="E18390" s="26"/>
    </row>
    <row r="18391" spans="5:5" hidden="1" x14ac:dyDescent="0.35">
      <c r="E18391" s="26"/>
    </row>
    <row r="18392" spans="5:5" hidden="1" x14ac:dyDescent="0.35">
      <c r="E18392" s="26"/>
    </row>
    <row r="18393" spans="5:5" hidden="1" x14ac:dyDescent="0.35">
      <c r="E18393" s="26"/>
    </row>
    <row r="18394" spans="5:5" hidden="1" x14ac:dyDescent="0.35">
      <c r="E18394" s="26"/>
    </row>
    <row r="18395" spans="5:5" hidden="1" x14ac:dyDescent="0.35">
      <c r="E18395" s="26"/>
    </row>
    <row r="18396" spans="5:5" hidden="1" x14ac:dyDescent="0.35">
      <c r="E18396" s="26"/>
    </row>
    <row r="18397" spans="5:5" hidden="1" x14ac:dyDescent="0.35">
      <c r="E18397" s="26"/>
    </row>
    <row r="18398" spans="5:5" hidden="1" x14ac:dyDescent="0.35">
      <c r="E18398" s="26"/>
    </row>
    <row r="18399" spans="5:5" hidden="1" x14ac:dyDescent="0.35">
      <c r="E18399" s="26"/>
    </row>
    <row r="18400" spans="5:5" hidden="1" x14ac:dyDescent="0.35">
      <c r="E18400" s="26"/>
    </row>
    <row r="18401" spans="5:5" hidden="1" x14ac:dyDescent="0.35">
      <c r="E18401" s="26"/>
    </row>
    <row r="18402" spans="5:5" hidden="1" x14ac:dyDescent="0.35">
      <c r="E18402" s="26"/>
    </row>
    <row r="18403" spans="5:5" hidden="1" x14ac:dyDescent="0.35">
      <c r="E18403" s="26"/>
    </row>
    <row r="18404" spans="5:5" hidden="1" x14ac:dyDescent="0.35">
      <c r="E18404" s="26"/>
    </row>
    <row r="18405" spans="5:5" hidden="1" x14ac:dyDescent="0.35">
      <c r="E18405" s="26"/>
    </row>
    <row r="18406" spans="5:5" hidden="1" x14ac:dyDescent="0.35">
      <c r="E18406" s="26"/>
    </row>
    <row r="18407" spans="5:5" hidden="1" x14ac:dyDescent="0.35">
      <c r="E18407" s="26"/>
    </row>
    <row r="18408" spans="5:5" hidden="1" x14ac:dyDescent="0.35">
      <c r="E18408" s="26"/>
    </row>
    <row r="18409" spans="5:5" hidden="1" x14ac:dyDescent="0.35">
      <c r="E18409" s="26"/>
    </row>
    <row r="18410" spans="5:5" hidden="1" x14ac:dyDescent="0.35">
      <c r="E18410" s="26"/>
    </row>
    <row r="18411" spans="5:5" hidden="1" x14ac:dyDescent="0.35">
      <c r="E18411" s="26"/>
    </row>
    <row r="18412" spans="5:5" hidden="1" x14ac:dyDescent="0.35">
      <c r="E18412" s="26"/>
    </row>
    <row r="18413" spans="5:5" hidden="1" x14ac:dyDescent="0.35">
      <c r="E18413" s="26"/>
    </row>
    <row r="18414" spans="5:5" hidden="1" x14ac:dyDescent="0.35">
      <c r="E18414" s="26"/>
    </row>
    <row r="18415" spans="5:5" hidden="1" x14ac:dyDescent="0.35">
      <c r="E18415" s="26"/>
    </row>
    <row r="18416" spans="5:5" hidden="1" x14ac:dyDescent="0.35">
      <c r="E18416" s="26"/>
    </row>
    <row r="18417" spans="5:5" hidden="1" x14ac:dyDescent="0.35">
      <c r="E18417" s="26"/>
    </row>
    <row r="18418" spans="5:5" hidden="1" x14ac:dyDescent="0.35">
      <c r="E18418" s="26"/>
    </row>
    <row r="18419" spans="5:5" hidden="1" x14ac:dyDescent="0.35">
      <c r="E18419" s="26"/>
    </row>
    <row r="18420" spans="5:5" hidden="1" x14ac:dyDescent="0.35">
      <c r="E18420" s="26"/>
    </row>
    <row r="18421" spans="5:5" hidden="1" x14ac:dyDescent="0.35">
      <c r="E18421" s="26"/>
    </row>
    <row r="18422" spans="5:5" hidden="1" x14ac:dyDescent="0.35">
      <c r="E18422" s="26"/>
    </row>
    <row r="18423" spans="5:5" hidden="1" x14ac:dyDescent="0.35">
      <c r="E18423" s="26"/>
    </row>
    <row r="18424" spans="5:5" hidden="1" x14ac:dyDescent="0.35">
      <c r="E18424" s="26"/>
    </row>
    <row r="18425" spans="5:5" hidden="1" x14ac:dyDescent="0.35">
      <c r="E18425" s="26"/>
    </row>
    <row r="18426" spans="5:5" hidden="1" x14ac:dyDescent="0.35">
      <c r="E18426" s="26"/>
    </row>
    <row r="18427" spans="5:5" hidden="1" x14ac:dyDescent="0.35">
      <c r="E18427" s="26"/>
    </row>
    <row r="18428" spans="5:5" hidden="1" x14ac:dyDescent="0.35">
      <c r="E18428" s="26"/>
    </row>
    <row r="18429" spans="5:5" hidden="1" x14ac:dyDescent="0.35">
      <c r="E18429" s="26"/>
    </row>
    <row r="18430" spans="5:5" hidden="1" x14ac:dyDescent="0.35">
      <c r="E18430" s="26"/>
    </row>
    <row r="18431" spans="5:5" hidden="1" x14ac:dyDescent="0.35">
      <c r="E18431" s="26"/>
    </row>
    <row r="18432" spans="5:5" hidden="1" x14ac:dyDescent="0.35">
      <c r="E18432" s="26"/>
    </row>
    <row r="18433" spans="5:5" hidden="1" x14ac:dyDescent="0.35">
      <c r="E18433" s="26"/>
    </row>
    <row r="18434" spans="5:5" hidden="1" x14ac:dyDescent="0.35">
      <c r="E18434" s="26"/>
    </row>
    <row r="18435" spans="5:5" hidden="1" x14ac:dyDescent="0.35">
      <c r="E18435" s="26"/>
    </row>
    <row r="18436" spans="5:5" hidden="1" x14ac:dyDescent="0.35">
      <c r="E18436" s="26"/>
    </row>
    <row r="18437" spans="5:5" hidden="1" x14ac:dyDescent="0.35">
      <c r="E18437" s="26"/>
    </row>
    <row r="18438" spans="5:5" hidden="1" x14ac:dyDescent="0.35">
      <c r="E18438" s="26"/>
    </row>
    <row r="18439" spans="5:5" hidden="1" x14ac:dyDescent="0.35">
      <c r="E18439" s="26"/>
    </row>
    <row r="18440" spans="5:5" hidden="1" x14ac:dyDescent="0.35">
      <c r="E18440" s="26"/>
    </row>
    <row r="18441" spans="5:5" hidden="1" x14ac:dyDescent="0.35">
      <c r="E18441" s="26"/>
    </row>
    <row r="18442" spans="5:5" hidden="1" x14ac:dyDescent="0.35">
      <c r="E18442" s="26"/>
    </row>
    <row r="18443" spans="5:5" hidden="1" x14ac:dyDescent="0.35">
      <c r="E18443" s="26"/>
    </row>
    <row r="18444" spans="5:5" hidden="1" x14ac:dyDescent="0.35">
      <c r="E18444" s="26"/>
    </row>
    <row r="18445" spans="5:5" hidden="1" x14ac:dyDescent="0.35">
      <c r="E18445" s="26"/>
    </row>
    <row r="18446" spans="5:5" hidden="1" x14ac:dyDescent="0.35">
      <c r="E18446" s="26"/>
    </row>
    <row r="18447" spans="5:5" hidden="1" x14ac:dyDescent="0.35">
      <c r="E18447" s="26"/>
    </row>
    <row r="18448" spans="5:5" hidden="1" x14ac:dyDescent="0.35">
      <c r="E18448" s="26"/>
    </row>
    <row r="18449" spans="5:5" hidden="1" x14ac:dyDescent="0.35">
      <c r="E18449" s="26"/>
    </row>
    <row r="18450" spans="5:5" hidden="1" x14ac:dyDescent="0.35">
      <c r="E18450" s="26"/>
    </row>
    <row r="18451" spans="5:5" hidden="1" x14ac:dyDescent="0.35">
      <c r="E18451" s="26"/>
    </row>
    <row r="18452" spans="5:5" hidden="1" x14ac:dyDescent="0.35">
      <c r="E18452" s="26"/>
    </row>
    <row r="18453" spans="5:5" hidden="1" x14ac:dyDescent="0.35">
      <c r="E18453" s="26"/>
    </row>
    <row r="18454" spans="5:5" hidden="1" x14ac:dyDescent="0.35">
      <c r="E18454" s="26"/>
    </row>
    <row r="18455" spans="5:5" hidden="1" x14ac:dyDescent="0.35">
      <c r="E18455" s="26"/>
    </row>
    <row r="18456" spans="5:5" hidden="1" x14ac:dyDescent="0.35">
      <c r="E18456" s="26"/>
    </row>
    <row r="18457" spans="5:5" hidden="1" x14ac:dyDescent="0.35">
      <c r="E18457" s="26"/>
    </row>
    <row r="18458" spans="5:5" hidden="1" x14ac:dyDescent="0.35">
      <c r="E18458" s="26"/>
    </row>
    <row r="18459" spans="5:5" hidden="1" x14ac:dyDescent="0.35">
      <c r="E18459" s="26"/>
    </row>
    <row r="18460" spans="5:5" hidden="1" x14ac:dyDescent="0.35">
      <c r="E18460" s="26"/>
    </row>
    <row r="18461" spans="5:5" hidden="1" x14ac:dyDescent="0.35">
      <c r="E18461" s="26"/>
    </row>
    <row r="18462" spans="5:5" hidden="1" x14ac:dyDescent="0.35">
      <c r="E18462" s="26"/>
    </row>
    <row r="18463" spans="5:5" hidden="1" x14ac:dyDescent="0.35">
      <c r="E18463" s="26"/>
    </row>
    <row r="18464" spans="5:5" hidden="1" x14ac:dyDescent="0.35">
      <c r="E18464" s="26"/>
    </row>
    <row r="18465" spans="5:5" hidden="1" x14ac:dyDescent="0.35">
      <c r="E18465" s="26"/>
    </row>
    <row r="18466" spans="5:5" hidden="1" x14ac:dyDescent="0.35">
      <c r="E18466" s="26"/>
    </row>
    <row r="18467" spans="5:5" hidden="1" x14ac:dyDescent="0.35">
      <c r="E18467" s="26"/>
    </row>
    <row r="18468" spans="5:5" hidden="1" x14ac:dyDescent="0.35">
      <c r="E18468" s="26"/>
    </row>
    <row r="18469" spans="5:5" hidden="1" x14ac:dyDescent="0.35">
      <c r="E18469" s="26"/>
    </row>
    <row r="18470" spans="5:5" hidden="1" x14ac:dyDescent="0.35">
      <c r="E18470" s="26"/>
    </row>
    <row r="18471" spans="5:5" hidden="1" x14ac:dyDescent="0.35">
      <c r="E18471" s="26"/>
    </row>
    <row r="18472" spans="5:5" hidden="1" x14ac:dyDescent="0.35">
      <c r="E18472" s="26"/>
    </row>
    <row r="18473" spans="5:5" hidden="1" x14ac:dyDescent="0.35">
      <c r="E18473" s="26"/>
    </row>
    <row r="18474" spans="5:5" hidden="1" x14ac:dyDescent="0.35">
      <c r="E18474" s="26"/>
    </row>
    <row r="18475" spans="5:5" hidden="1" x14ac:dyDescent="0.35">
      <c r="E18475" s="26"/>
    </row>
    <row r="18476" spans="5:5" hidden="1" x14ac:dyDescent="0.35">
      <c r="E18476" s="26"/>
    </row>
    <row r="18477" spans="5:5" hidden="1" x14ac:dyDescent="0.35">
      <c r="E18477" s="26"/>
    </row>
    <row r="18478" spans="5:5" hidden="1" x14ac:dyDescent="0.35">
      <c r="E18478" s="26"/>
    </row>
    <row r="18479" spans="5:5" hidden="1" x14ac:dyDescent="0.35">
      <c r="E18479" s="26"/>
    </row>
    <row r="18480" spans="5:5" hidden="1" x14ac:dyDescent="0.35">
      <c r="E18480" s="26"/>
    </row>
    <row r="18481" spans="5:5" hidden="1" x14ac:dyDescent="0.35">
      <c r="E18481" s="26"/>
    </row>
    <row r="18482" spans="5:5" hidden="1" x14ac:dyDescent="0.35">
      <c r="E18482" s="26"/>
    </row>
    <row r="18483" spans="5:5" hidden="1" x14ac:dyDescent="0.35">
      <c r="E18483" s="26"/>
    </row>
    <row r="18484" spans="5:5" hidden="1" x14ac:dyDescent="0.35">
      <c r="E18484" s="26"/>
    </row>
    <row r="18485" spans="5:5" hidden="1" x14ac:dyDescent="0.35">
      <c r="E18485" s="26"/>
    </row>
    <row r="18486" spans="5:5" hidden="1" x14ac:dyDescent="0.35">
      <c r="E18486" s="26"/>
    </row>
    <row r="18487" spans="5:5" hidden="1" x14ac:dyDescent="0.35">
      <c r="E18487" s="26"/>
    </row>
    <row r="18488" spans="5:5" hidden="1" x14ac:dyDescent="0.35">
      <c r="E18488" s="26"/>
    </row>
    <row r="18489" spans="5:5" hidden="1" x14ac:dyDescent="0.35">
      <c r="E18489" s="26"/>
    </row>
    <row r="18490" spans="5:5" hidden="1" x14ac:dyDescent="0.35">
      <c r="E18490" s="26"/>
    </row>
    <row r="18491" spans="5:5" hidden="1" x14ac:dyDescent="0.35">
      <c r="E18491" s="26"/>
    </row>
    <row r="18492" spans="5:5" hidden="1" x14ac:dyDescent="0.35">
      <c r="E18492" s="26"/>
    </row>
    <row r="18493" spans="5:5" hidden="1" x14ac:dyDescent="0.35">
      <c r="E18493" s="26"/>
    </row>
    <row r="18494" spans="5:5" hidden="1" x14ac:dyDescent="0.35">
      <c r="E18494" s="26"/>
    </row>
    <row r="18495" spans="5:5" hidden="1" x14ac:dyDescent="0.35">
      <c r="E18495" s="26"/>
    </row>
    <row r="18496" spans="5:5" hidden="1" x14ac:dyDescent="0.35">
      <c r="E18496" s="26"/>
    </row>
    <row r="18497" spans="5:5" hidden="1" x14ac:dyDescent="0.35">
      <c r="E18497" s="26"/>
    </row>
    <row r="18498" spans="5:5" hidden="1" x14ac:dyDescent="0.35">
      <c r="E18498" s="26"/>
    </row>
    <row r="18499" spans="5:5" hidden="1" x14ac:dyDescent="0.35">
      <c r="E18499" s="26"/>
    </row>
    <row r="18500" spans="5:5" hidden="1" x14ac:dyDescent="0.35">
      <c r="E18500" s="26"/>
    </row>
    <row r="18501" spans="5:5" hidden="1" x14ac:dyDescent="0.35">
      <c r="E18501" s="26"/>
    </row>
    <row r="18502" spans="5:5" hidden="1" x14ac:dyDescent="0.35">
      <c r="E18502" s="26"/>
    </row>
    <row r="18503" spans="5:5" hidden="1" x14ac:dyDescent="0.35">
      <c r="E18503" s="26"/>
    </row>
    <row r="18504" spans="5:5" hidden="1" x14ac:dyDescent="0.35">
      <c r="E18504" s="26"/>
    </row>
    <row r="18505" spans="5:5" hidden="1" x14ac:dyDescent="0.35">
      <c r="E18505" s="26"/>
    </row>
    <row r="18506" spans="5:5" hidden="1" x14ac:dyDescent="0.35">
      <c r="E18506" s="26"/>
    </row>
    <row r="18507" spans="5:5" hidden="1" x14ac:dyDescent="0.35">
      <c r="E18507" s="26"/>
    </row>
    <row r="18508" spans="5:5" hidden="1" x14ac:dyDescent="0.35">
      <c r="E18508" s="26"/>
    </row>
    <row r="18509" spans="5:5" hidden="1" x14ac:dyDescent="0.35">
      <c r="E18509" s="26"/>
    </row>
    <row r="18510" spans="5:5" hidden="1" x14ac:dyDescent="0.35">
      <c r="E18510" s="26"/>
    </row>
    <row r="18511" spans="5:5" hidden="1" x14ac:dyDescent="0.35">
      <c r="E18511" s="26"/>
    </row>
    <row r="18512" spans="5:5" hidden="1" x14ac:dyDescent="0.35">
      <c r="E18512" s="26"/>
    </row>
    <row r="18513" spans="5:5" hidden="1" x14ac:dyDescent="0.35">
      <c r="E18513" s="26"/>
    </row>
    <row r="18514" spans="5:5" hidden="1" x14ac:dyDescent="0.35">
      <c r="E18514" s="26"/>
    </row>
    <row r="18515" spans="5:5" hidden="1" x14ac:dyDescent="0.35">
      <c r="E18515" s="26"/>
    </row>
    <row r="18516" spans="5:5" hidden="1" x14ac:dyDescent="0.35">
      <c r="E18516" s="26"/>
    </row>
    <row r="18517" spans="5:5" hidden="1" x14ac:dyDescent="0.35">
      <c r="E18517" s="26"/>
    </row>
    <row r="18518" spans="5:5" hidden="1" x14ac:dyDescent="0.35">
      <c r="E18518" s="26"/>
    </row>
    <row r="18519" spans="5:5" hidden="1" x14ac:dyDescent="0.35">
      <c r="E18519" s="26"/>
    </row>
    <row r="18520" spans="5:5" hidden="1" x14ac:dyDescent="0.35">
      <c r="E18520" s="26"/>
    </row>
    <row r="18521" spans="5:5" hidden="1" x14ac:dyDescent="0.35">
      <c r="E18521" s="26"/>
    </row>
    <row r="18522" spans="5:5" hidden="1" x14ac:dyDescent="0.35">
      <c r="E18522" s="26"/>
    </row>
    <row r="18523" spans="5:5" hidden="1" x14ac:dyDescent="0.35">
      <c r="E18523" s="26"/>
    </row>
    <row r="18524" spans="5:5" hidden="1" x14ac:dyDescent="0.35">
      <c r="E18524" s="26"/>
    </row>
    <row r="18525" spans="5:5" hidden="1" x14ac:dyDescent="0.35">
      <c r="E18525" s="26"/>
    </row>
    <row r="18526" spans="5:5" hidden="1" x14ac:dyDescent="0.35">
      <c r="E18526" s="26"/>
    </row>
    <row r="18527" spans="5:5" hidden="1" x14ac:dyDescent="0.35">
      <c r="E18527" s="26"/>
    </row>
    <row r="18528" spans="5:5" hidden="1" x14ac:dyDescent="0.35">
      <c r="E18528" s="26"/>
    </row>
    <row r="18529" spans="5:5" hidden="1" x14ac:dyDescent="0.35">
      <c r="E18529" s="26"/>
    </row>
    <row r="18530" spans="5:5" hidden="1" x14ac:dyDescent="0.35">
      <c r="E18530" s="26"/>
    </row>
    <row r="18531" spans="5:5" hidden="1" x14ac:dyDescent="0.35">
      <c r="E18531" s="26"/>
    </row>
    <row r="18532" spans="5:5" hidden="1" x14ac:dyDescent="0.35">
      <c r="E18532" s="26"/>
    </row>
    <row r="18533" spans="5:5" hidden="1" x14ac:dyDescent="0.35">
      <c r="E18533" s="26"/>
    </row>
    <row r="18534" spans="5:5" hidden="1" x14ac:dyDescent="0.35">
      <c r="E18534" s="26"/>
    </row>
    <row r="18535" spans="5:5" hidden="1" x14ac:dyDescent="0.35">
      <c r="E18535" s="26"/>
    </row>
    <row r="18536" spans="5:5" hidden="1" x14ac:dyDescent="0.35">
      <c r="E18536" s="26"/>
    </row>
    <row r="18537" spans="5:5" hidden="1" x14ac:dyDescent="0.35">
      <c r="E18537" s="26"/>
    </row>
    <row r="18538" spans="5:5" hidden="1" x14ac:dyDescent="0.35">
      <c r="E18538" s="26"/>
    </row>
    <row r="18539" spans="5:5" hidden="1" x14ac:dyDescent="0.35">
      <c r="E18539" s="26"/>
    </row>
    <row r="18540" spans="5:5" hidden="1" x14ac:dyDescent="0.35">
      <c r="E18540" s="26"/>
    </row>
    <row r="18541" spans="5:5" hidden="1" x14ac:dyDescent="0.35">
      <c r="E18541" s="26"/>
    </row>
    <row r="18542" spans="5:5" hidden="1" x14ac:dyDescent="0.35">
      <c r="E18542" s="26"/>
    </row>
    <row r="18543" spans="5:5" hidden="1" x14ac:dyDescent="0.35">
      <c r="E18543" s="26"/>
    </row>
    <row r="18544" spans="5:5" hidden="1" x14ac:dyDescent="0.35">
      <c r="E18544" s="26"/>
    </row>
    <row r="18545" spans="5:5" hidden="1" x14ac:dyDescent="0.35">
      <c r="E18545" s="26"/>
    </row>
    <row r="18546" spans="5:5" hidden="1" x14ac:dyDescent="0.35">
      <c r="E18546" s="26"/>
    </row>
    <row r="18547" spans="5:5" hidden="1" x14ac:dyDescent="0.35">
      <c r="E18547" s="26"/>
    </row>
    <row r="18548" spans="5:5" hidden="1" x14ac:dyDescent="0.35">
      <c r="E18548" s="26"/>
    </row>
    <row r="18549" spans="5:5" hidden="1" x14ac:dyDescent="0.35">
      <c r="E18549" s="26"/>
    </row>
    <row r="18550" spans="5:5" hidden="1" x14ac:dyDescent="0.35">
      <c r="E18550" s="26"/>
    </row>
    <row r="18551" spans="5:5" hidden="1" x14ac:dyDescent="0.35">
      <c r="E18551" s="26"/>
    </row>
    <row r="18552" spans="5:5" hidden="1" x14ac:dyDescent="0.35">
      <c r="E18552" s="26"/>
    </row>
    <row r="18553" spans="5:5" hidden="1" x14ac:dyDescent="0.35">
      <c r="E18553" s="26"/>
    </row>
    <row r="18554" spans="5:5" hidden="1" x14ac:dyDescent="0.35">
      <c r="E18554" s="26"/>
    </row>
    <row r="18555" spans="5:5" hidden="1" x14ac:dyDescent="0.35">
      <c r="E18555" s="26"/>
    </row>
    <row r="18556" spans="5:5" hidden="1" x14ac:dyDescent="0.35">
      <c r="E18556" s="26"/>
    </row>
    <row r="18557" spans="5:5" hidden="1" x14ac:dyDescent="0.35">
      <c r="E18557" s="26"/>
    </row>
    <row r="18558" spans="5:5" hidden="1" x14ac:dyDescent="0.35">
      <c r="E18558" s="26"/>
    </row>
    <row r="18559" spans="5:5" hidden="1" x14ac:dyDescent="0.35">
      <c r="E18559" s="26"/>
    </row>
    <row r="18560" spans="5:5" hidden="1" x14ac:dyDescent="0.35">
      <c r="E18560" s="26"/>
    </row>
    <row r="18561" spans="5:5" hidden="1" x14ac:dyDescent="0.35">
      <c r="E18561" s="26"/>
    </row>
    <row r="18562" spans="5:5" hidden="1" x14ac:dyDescent="0.35">
      <c r="E18562" s="26"/>
    </row>
    <row r="18563" spans="5:5" hidden="1" x14ac:dyDescent="0.35">
      <c r="E18563" s="26"/>
    </row>
    <row r="18564" spans="5:5" hidden="1" x14ac:dyDescent="0.35">
      <c r="E18564" s="26"/>
    </row>
    <row r="18565" spans="5:5" hidden="1" x14ac:dyDescent="0.35">
      <c r="E18565" s="26"/>
    </row>
    <row r="18566" spans="5:5" hidden="1" x14ac:dyDescent="0.35">
      <c r="E18566" s="26"/>
    </row>
    <row r="18567" spans="5:5" hidden="1" x14ac:dyDescent="0.35">
      <c r="E18567" s="26"/>
    </row>
    <row r="18568" spans="5:5" hidden="1" x14ac:dyDescent="0.35">
      <c r="E18568" s="26"/>
    </row>
    <row r="18569" spans="5:5" hidden="1" x14ac:dyDescent="0.35">
      <c r="E18569" s="26"/>
    </row>
    <row r="18570" spans="5:5" hidden="1" x14ac:dyDescent="0.35">
      <c r="E18570" s="26"/>
    </row>
    <row r="18571" spans="5:5" hidden="1" x14ac:dyDescent="0.35">
      <c r="E18571" s="26"/>
    </row>
    <row r="18572" spans="5:5" hidden="1" x14ac:dyDescent="0.35">
      <c r="E18572" s="26"/>
    </row>
    <row r="18573" spans="5:5" hidden="1" x14ac:dyDescent="0.35">
      <c r="E18573" s="26"/>
    </row>
    <row r="18574" spans="5:5" hidden="1" x14ac:dyDescent="0.35">
      <c r="E18574" s="26"/>
    </row>
    <row r="18575" spans="5:5" hidden="1" x14ac:dyDescent="0.35">
      <c r="E18575" s="26"/>
    </row>
    <row r="18576" spans="5:5" hidden="1" x14ac:dyDescent="0.35">
      <c r="E18576" s="26"/>
    </row>
    <row r="18577" spans="5:5" hidden="1" x14ac:dyDescent="0.35">
      <c r="E18577" s="26"/>
    </row>
    <row r="18578" spans="5:5" hidden="1" x14ac:dyDescent="0.35">
      <c r="E18578" s="26"/>
    </row>
    <row r="18579" spans="5:5" hidden="1" x14ac:dyDescent="0.35">
      <c r="E18579" s="26"/>
    </row>
    <row r="18580" spans="5:5" hidden="1" x14ac:dyDescent="0.35">
      <c r="E18580" s="26"/>
    </row>
    <row r="18581" spans="5:5" hidden="1" x14ac:dyDescent="0.35">
      <c r="E18581" s="26"/>
    </row>
    <row r="18582" spans="5:5" hidden="1" x14ac:dyDescent="0.35">
      <c r="E18582" s="26"/>
    </row>
    <row r="18583" spans="5:5" hidden="1" x14ac:dyDescent="0.35">
      <c r="E18583" s="26"/>
    </row>
    <row r="18584" spans="5:5" hidden="1" x14ac:dyDescent="0.35">
      <c r="E18584" s="26"/>
    </row>
    <row r="18585" spans="5:5" hidden="1" x14ac:dyDescent="0.35">
      <c r="E18585" s="26"/>
    </row>
    <row r="18586" spans="5:5" hidden="1" x14ac:dyDescent="0.35">
      <c r="E18586" s="26"/>
    </row>
    <row r="18587" spans="5:5" hidden="1" x14ac:dyDescent="0.35">
      <c r="E18587" s="26"/>
    </row>
    <row r="18588" spans="5:5" hidden="1" x14ac:dyDescent="0.35">
      <c r="E18588" s="26"/>
    </row>
    <row r="18589" spans="5:5" hidden="1" x14ac:dyDescent="0.35">
      <c r="E18589" s="26"/>
    </row>
    <row r="18590" spans="5:5" hidden="1" x14ac:dyDescent="0.35">
      <c r="E18590" s="26"/>
    </row>
    <row r="18591" spans="5:5" hidden="1" x14ac:dyDescent="0.35">
      <c r="E18591" s="26"/>
    </row>
    <row r="18592" spans="5:5" hidden="1" x14ac:dyDescent="0.35">
      <c r="E18592" s="26"/>
    </row>
    <row r="18593" spans="5:5" hidden="1" x14ac:dyDescent="0.35">
      <c r="E18593" s="26"/>
    </row>
    <row r="18594" spans="5:5" hidden="1" x14ac:dyDescent="0.35">
      <c r="E18594" s="26"/>
    </row>
    <row r="18595" spans="5:5" hidden="1" x14ac:dyDescent="0.35">
      <c r="E18595" s="26"/>
    </row>
    <row r="18596" spans="5:5" hidden="1" x14ac:dyDescent="0.35">
      <c r="E18596" s="26"/>
    </row>
    <row r="18597" spans="5:5" hidden="1" x14ac:dyDescent="0.35">
      <c r="E18597" s="26"/>
    </row>
    <row r="18598" spans="5:5" hidden="1" x14ac:dyDescent="0.35">
      <c r="E18598" s="26"/>
    </row>
    <row r="18599" spans="5:5" hidden="1" x14ac:dyDescent="0.35">
      <c r="E18599" s="26"/>
    </row>
    <row r="18600" spans="5:5" hidden="1" x14ac:dyDescent="0.35">
      <c r="E18600" s="26"/>
    </row>
    <row r="18601" spans="5:5" hidden="1" x14ac:dyDescent="0.35">
      <c r="E18601" s="26"/>
    </row>
    <row r="18602" spans="5:5" hidden="1" x14ac:dyDescent="0.35">
      <c r="E18602" s="26"/>
    </row>
    <row r="18603" spans="5:5" hidden="1" x14ac:dyDescent="0.35">
      <c r="E18603" s="26"/>
    </row>
    <row r="18604" spans="5:5" hidden="1" x14ac:dyDescent="0.35">
      <c r="E18604" s="26"/>
    </row>
    <row r="18605" spans="5:5" hidden="1" x14ac:dyDescent="0.35">
      <c r="E18605" s="26"/>
    </row>
    <row r="18606" spans="5:5" hidden="1" x14ac:dyDescent="0.35">
      <c r="E18606" s="26"/>
    </row>
    <row r="18607" spans="5:5" hidden="1" x14ac:dyDescent="0.35">
      <c r="E18607" s="26"/>
    </row>
    <row r="18608" spans="5:5" hidden="1" x14ac:dyDescent="0.35">
      <c r="E18608" s="26"/>
    </row>
    <row r="18609" spans="5:5" hidden="1" x14ac:dyDescent="0.35">
      <c r="E18609" s="26"/>
    </row>
    <row r="18610" spans="5:5" hidden="1" x14ac:dyDescent="0.35">
      <c r="E18610" s="26"/>
    </row>
    <row r="18611" spans="5:5" hidden="1" x14ac:dyDescent="0.35">
      <c r="E18611" s="26"/>
    </row>
    <row r="18612" spans="5:5" hidden="1" x14ac:dyDescent="0.35">
      <c r="E18612" s="26"/>
    </row>
    <row r="18613" spans="5:5" hidden="1" x14ac:dyDescent="0.35">
      <c r="E18613" s="26"/>
    </row>
    <row r="18614" spans="5:5" hidden="1" x14ac:dyDescent="0.35">
      <c r="E18614" s="26"/>
    </row>
    <row r="18615" spans="5:5" hidden="1" x14ac:dyDescent="0.35">
      <c r="E18615" s="26"/>
    </row>
    <row r="18616" spans="5:5" hidden="1" x14ac:dyDescent="0.35">
      <c r="E18616" s="26"/>
    </row>
    <row r="18617" spans="5:5" hidden="1" x14ac:dyDescent="0.35">
      <c r="E18617" s="26"/>
    </row>
    <row r="18618" spans="5:5" hidden="1" x14ac:dyDescent="0.35">
      <c r="E18618" s="26"/>
    </row>
    <row r="18619" spans="5:5" hidden="1" x14ac:dyDescent="0.35">
      <c r="E18619" s="26"/>
    </row>
    <row r="18620" spans="5:5" hidden="1" x14ac:dyDescent="0.35">
      <c r="E18620" s="26"/>
    </row>
    <row r="18621" spans="5:5" hidden="1" x14ac:dyDescent="0.35">
      <c r="E18621" s="26"/>
    </row>
    <row r="18622" spans="5:5" hidden="1" x14ac:dyDescent="0.35">
      <c r="E18622" s="26"/>
    </row>
    <row r="18623" spans="5:5" hidden="1" x14ac:dyDescent="0.35">
      <c r="E18623" s="26"/>
    </row>
    <row r="18624" spans="5:5" hidden="1" x14ac:dyDescent="0.35">
      <c r="E18624" s="26"/>
    </row>
    <row r="18625" spans="5:5" hidden="1" x14ac:dyDescent="0.35">
      <c r="E18625" s="26"/>
    </row>
    <row r="18626" spans="5:5" hidden="1" x14ac:dyDescent="0.35">
      <c r="E18626" s="26"/>
    </row>
    <row r="18627" spans="5:5" hidden="1" x14ac:dyDescent="0.35">
      <c r="E18627" s="26"/>
    </row>
    <row r="18628" spans="5:5" hidden="1" x14ac:dyDescent="0.35">
      <c r="E18628" s="26"/>
    </row>
    <row r="18629" spans="5:5" hidden="1" x14ac:dyDescent="0.35">
      <c r="E18629" s="26"/>
    </row>
    <row r="18630" spans="5:5" hidden="1" x14ac:dyDescent="0.35">
      <c r="E18630" s="26"/>
    </row>
    <row r="18631" spans="5:5" hidden="1" x14ac:dyDescent="0.35">
      <c r="E18631" s="26"/>
    </row>
    <row r="18632" spans="5:5" hidden="1" x14ac:dyDescent="0.35">
      <c r="E18632" s="26"/>
    </row>
    <row r="18633" spans="5:5" hidden="1" x14ac:dyDescent="0.35">
      <c r="E18633" s="26"/>
    </row>
    <row r="18634" spans="5:5" hidden="1" x14ac:dyDescent="0.35">
      <c r="E18634" s="26"/>
    </row>
    <row r="18635" spans="5:5" hidden="1" x14ac:dyDescent="0.35">
      <c r="E18635" s="26"/>
    </row>
    <row r="18636" spans="5:5" hidden="1" x14ac:dyDescent="0.35">
      <c r="E18636" s="26"/>
    </row>
    <row r="18637" spans="5:5" hidden="1" x14ac:dyDescent="0.35">
      <c r="E18637" s="26"/>
    </row>
    <row r="18638" spans="5:5" hidden="1" x14ac:dyDescent="0.35">
      <c r="E18638" s="26"/>
    </row>
    <row r="18639" spans="5:5" hidden="1" x14ac:dyDescent="0.35">
      <c r="E18639" s="26"/>
    </row>
    <row r="18640" spans="5:5" hidden="1" x14ac:dyDescent="0.35">
      <c r="E18640" s="26"/>
    </row>
    <row r="18641" spans="5:5" hidden="1" x14ac:dyDescent="0.35">
      <c r="E18641" s="26"/>
    </row>
    <row r="18642" spans="5:5" hidden="1" x14ac:dyDescent="0.35">
      <c r="E18642" s="26"/>
    </row>
    <row r="18643" spans="5:5" hidden="1" x14ac:dyDescent="0.35">
      <c r="E18643" s="26"/>
    </row>
    <row r="18644" spans="5:5" hidden="1" x14ac:dyDescent="0.35">
      <c r="E18644" s="26"/>
    </row>
    <row r="18645" spans="5:5" hidden="1" x14ac:dyDescent="0.35">
      <c r="E18645" s="26"/>
    </row>
    <row r="18646" spans="5:5" hidden="1" x14ac:dyDescent="0.35">
      <c r="E18646" s="26"/>
    </row>
    <row r="18647" spans="5:5" hidden="1" x14ac:dyDescent="0.35">
      <c r="E18647" s="26"/>
    </row>
    <row r="18648" spans="5:5" hidden="1" x14ac:dyDescent="0.35">
      <c r="E18648" s="26"/>
    </row>
    <row r="18649" spans="5:5" hidden="1" x14ac:dyDescent="0.35">
      <c r="E18649" s="26"/>
    </row>
    <row r="18650" spans="5:5" hidden="1" x14ac:dyDescent="0.35">
      <c r="E18650" s="26"/>
    </row>
    <row r="18651" spans="5:5" hidden="1" x14ac:dyDescent="0.35">
      <c r="E18651" s="26"/>
    </row>
    <row r="18652" spans="5:5" hidden="1" x14ac:dyDescent="0.35">
      <c r="E18652" s="26"/>
    </row>
    <row r="18653" spans="5:5" hidden="1" x14ac:dyDescent="0.35">
      <c r="E18653" s="26"/>
    </row>
    <row r="18654" spans="5:5" hidden="1" x14ac:dyDescent="0.35">
      <c r="E18654" s="26"/>
    </row>
    <row r="18655" spans="5:5" hidden="1" x14ac:dyDescent="0.35">
      <c r="E18655" s="26"/>
    </row>
    <row r="18656" spans="5:5" hidden="1" x14ac:dyDescent="0.35">
      <c r="E18656" s="26"/>
    </row>
    <row r="18657" spans="5:5" hidden="1" x14ac:dyDescent="0.35">
      <c r="E18657" s="26"/>
    </row>
    <row r="18658" spans="5:5" hidden="1" x14ac:dyDescent="0.35">
      <c r="E18658" s="26"/>
    </row>
    <row r="18659" spans="5:5" hidden="1" x14ac:dyDescent="0.35">
      <c r="E18659" s="26"/>
    </row>
    <row r="18660" spans="5:5" hidden="1" x14ac:dyDescent="0.35">
      <c r="E18660" s="26"/>
    </row>
    <row r="18661" spans="5:5" hidden="1" x14ac:dyDescent="0.35">
      <c r="E18661" s="26"/>
    </row>
    <row r="18662" spans="5:5" hidden="1" x14ac:dyDescent="0.35">
      <c r="E18662" s="26"/>
    </row>
    <row r="18663" spans="5:5" hidden="1" x14ac:dyDescent="0.35">
      <c r="E18663" s="26"/>
    </row>
    <row r="18664" spans="5:5" hidden="1" x14ac:dyDescent="0.35">
      <c r="E18664" s="26"/>
    </row>
    <row r="18665" spans="5:5" hidden="1" x14ac:dyDescent="0.35">
      <c r="E18665" s="26"/>
    </row>
    <row r="18666" spans="5:5" hidden="1" x14ac:dyDescent="0.35">
      <c r="E18666" s="26"/>
    </row>
    <row r="18667" spans="5:5" hidden="1" x14ac:dyDescent="0.35">
      <c r="E18667" s="26"/>
    </row>
    <row r="18668" spans="5:5" hidden="1" x14ac:dyDescent="0.35">
      <c r="E18668" s="26"/>
    </row>
    <row r="18669" spans="5:5" hidden="1" x14ac:dyDescent="0.35">
      <c r="E18669" s="26"/>
    </row>
    <row r="18670" spans="5:5" hidden="1" x14ac:dyDescent="0.35">
      <c r="E18670" s="26"/>
    </row>
    <row r="18671" spans="5:5" hidden="1" x14ac:dyDescent="0.35">
      <c r="E18671" s="26"/>
    </row>
    <row r="18672" spans="5:5" hidden="1" x14ac:dyDescent="0.35">
      <c r="E18672" s="26"/>
    </row>
    <row r="18673" spans="5:5" hidden="1" x14ac:dyDescent="0.35">
      <c r="E18673" s="26"/>
    </row>
    <row r="18674" spans="5:5" hidden="1" x14ac:dyDescent="0.35">
      <c r="E18674" s="26"/>
    </row>
    <row r="18675" spans="5:5" hidden="1" x14ac:dyDescent="0.35">
      <c r="E18675" s="26"/>
    </row>
    <row r="18676" spans="5:5" hidden="1" x14ac:dyDescent="0.35">
      <c r="E18676" s="26"/>
    </row>
    <row r="18677" spans="5:5" hidden="1" x14ac:dyDescent="0.35">
      <c r="E18677" s="26"/>
    </row>
    <row r="18678" spans="5:5" hidden="1" x14ac:dyDescent="0.35">
      <c r="E18678" s="26"/>
    </row>
    <row r="18679" spans="5:5" hidden="1" x14ac:dyDescent="0.35">
      <c r="E18679" s="26"/>
    </row>
    <row r="18680" spans="5:5" hidden="1" x14ac:dyDescent="0.35">
      <c r="E18680" s="26"/>
    </row>
    <row r="18681" spans="5:5" hidden="1" x14ac:dyDescent="0.35">
      <c r="E18681" s="26"/>
    </row>
    <row r="18682" spans="5:5" hidden="1" x14ac:dyDescent="0.35">
      <c r="E18682" s="26"/>
    </row>
    <row r="18683" spans="5:5" hidden="1" x14ac:dyDescent="0.35">
      <c r="E18683" s="26"/>
    </row>
    <row r="18684" spans="5:5" hidden="1" x14ac:dyDescent="0.35">
      <c r="E18684" s="26"/>
    </row>
    <row r="18685" spans="5:5" hidden="1" x14ac:dyDescent="0.35">
      <c r="E18685" s="26"/>
    </row>
    <row r="18686" spans="5:5" hidden="1" x14ac:dyDescent="0.35">
      <c r="E18686" s="26"/>
    </row>
    <row r="18687" spans="5:5" hidden="1" x14ac:dyDescent="0.35">
      <c r="E18687" s="26"/>
    </row>
    <row r="18688" spans="5:5" hidden="1" x14ac:dyDescent="0.35">
      <c r="E18688" s="26"/>
    </row>
    <row r="18689" spans="5:5" hidden="1" x14ac:dyDescent="0.35">
      <c r="E18689" s="26"/>
    </row>
    <row r="18690" spans="5:5" hidden="1" x14ac:dyDescent="0.35">
      <c r="E18690" s="26"/>
    </row>
    <row r="18691" spans="5:5" hidden="1" x14ac:dyDescent="0.35">
      <c r="E18691" s="26"/>
    </row>
    <row r="18692" spans="5:5" hidden="1" x14ac:dyDescent="0.35">
      <c r="E18692" s="26"/>
    </row>
    <row r="18693" spans="5:5" hidden="1" x14ac:dyDescent="0.35">
      <c r="E18693" s="26"/>
    </row>
    <row r="18694" spans="5:5" hidden="1" x14ac:dyDescent="0.35">
      <c r="E18694" s="26"/>
    </row>
    <row r="18695" spans="5:5" hidden="1" x14ac:dyDescent="0.35">
      <c r="E18695" s="26"/>
    </row>
    <row r="18696" spans="5:5" hidden="1" x14ac:dyDescent="0.35">
      <c r="E18696" s="26"/>
    </row>
    <row r="18697" spans="5:5" hidden="1" x14ac:dyDescent="0.35">
      <c r="E18697" s="26"/>
    </row>
    <row r="18698" spans="5:5" hidden="1" x14ac:dyDescent="0.35">
      <c r="E18698" s="26"/>
    </row>
    <row r="18699" spans="5:5" hidden="1" x14ac:dyDescent="0.35">
      <c r="E18699" s="26"/>
    </row>
    <row r="18700" spans="5:5" hidden="1" x14ac:dyDescent="0.35">
      <c r="E18700" s="26"/>
    </row>
    <row r="18701" spans="5:5" hidden="1" x14ac:dyDescent="0.35">
      <c r="E18701" s="26"/>
    </row>
    <row r="18702" spans="5:5" hidden="1" x14ac:dyDescent="0.35">
      <c r="E18702" s="26"/>
    </row>
    <row r="18703" spans="5:5" hidden="1" x14ac:dyDescent="0.35">
      <c r="E18703" s="26"/>
    </row>
    <row r="18704" spans="5:5" hidden="1" x14ac:dyDescent="0.35">
      <c r="E18704" s="26"/>
    </row>
    <row r="18705" spans="5:5" hidden="1" x14ac:dyDescent="0.35">
      <c r="E18705" s="26"/>
    </row>
    <row r="18706" spans="5:5" hidden="1" x14ac:dyDescent="0.35">
      <c r="E18706" s="26"/>
    </row>
    <row r="18707" spans="5:5" hidden="1" x14ac:dyDescent="0.35">
      <c r="E18707" s="26"/>
    </row>
    <row r="18708" spans="5:5" hidden="1" x14ac:dyDescent="0.35">
      <c r="E18708" s="26"/>
    </row>
    <row r="18709" spans="5:5" hidden="1" x14ac:dyDescent="0.35">
      <c r="E18709" s="26"/>
    </row>
    <row r="18710" spans="5:5" hidden="1" x14ac:dyDescent="0.35">
      <c r="E18710" s="26"/>
    </row>
    <row r="18711" spans="5:5" hidden="1" x14ac:dyDescent="0.35">
      <c r="E18711" s="26"/>
    </row>
    <row r="18712" spans="5:5" hidden="1" x14ac:dyDescent="0.35">
      <c r="E18712" s="26"/>
    </row>
    <row r="18713" spans="5:5" hidden="1" x14ac:dyDescent="0.35">
      <c r="E18713" s="26"/>
    </row>
    <row r="18714" spans="5:5" hidden="1" x14ac:dyDescent="0.35">
      <c r="E18714" s="26"/>
    </row>
    <row r="18715" spans="5:5" hidden="1" x14ac:dyDescent="0.35">
      <c r="E18715" s="26"/>
    </row>
    <row r="18716" spans="5:5" hidden="1" x14ac:dyDescent="0.35">
      <c r="E18716" s="26"/>
    </row>
    <row r="18717" spans="5:5" hidden="1" x14ac:dyDescent="0.35">
      <c r="E18717" s="26"/>
    </row>
    <row r="18718" spans="5:5" hidden="1" x14ac:dyDescent="0.35">
      <c r="E18718" s="26"/>
    </row>
    <row r="18719" spans="5:5" hidden="1" x14ac:dyDescent="0.35">
      <c r="E18719" s="26"/>
    </row>
    <row r="18720" spans="5:5" hidden="1" x14ac:dyDescent="0.35">
      <c r="E18720" s="26"/>
    </row>
    <row r="18721" spans="5:5" hidden="1" x14ac:dyDescent="0.35">
      <c r="E18721" s="26"/>
    </row>
    <row r="18722" spans="5:5" hidden="1" x14ac:dyDescent="0.35">
      <c r="E18722" s="26"/>
    </row>
    <row r="18723" spans="5:5" hidden="1" x14ac:dyDescent="0.35">
      <c r="E18723" s="26"/>
    </row>
    <row r="18724" spans="5:5" hidden="1" x14ac:dyDescent="0.35">
      <c r="E18724" s="26"/>
    </row>
    <row r="18725" spans="5:5" hidden="1" x14ac:dyDescent="0.35">
      <c r="E18725" s="26"/>
    </row>
    <row r="18726" spans="5:5" hidden="1" x14ac:dyDescent="0.35">
      <c r="E18726" s="26"/>
    </row>
    <row r="18727" spans="5:5" hidden="1" x14ac:dyDescent="0.35">
      <c r="E18727" s="26"/>
    </row>
    <row r="18728" spans="5:5" hidden="1" x14ac:dyDescent="0.35">
      <c r="E18728" s="26"/>
    </row>
    <row r="18729" spans="5:5" hidden="1" x14ac:dyDescent="0.35">
      <c r="E18729" s="26"/>
    </row>
    <row r="18730" spans="5:5" hidden="1" x14ac:dyDescent="0.35">
      <c r="E18730" s="26"/>
    </row>
    <row r="18731" spans="5:5" hidden="1" x14ac:dyDescent="0.35">
      <c r="E18731" s="26"/>
    </row>
    <row r="18732" spans="5:5" hidden="1" x14ac:dyDescent="0.35">
      <c r="E18732" s="26"/>
    </row>
    <row r="18733" spans="5:5" hidden="1" x14ac:dyDescent="0.35">
      <c r="E18733" s="26"/>
    </row>
    <row r="18734" spans="5:5" hidden="1" x14ac:dyDescent="0.35">
      <c r="E18734" s="26"/>
    </row>
    <row r="18735" spans="5:5" hidden="1" x14ac:dyDescent="0.35">
      <c r="E18735" s="26"/>
    </row>
    <row r="18736" spans="5:5" hidden="1" x14ac:dyDescent="0.35">
      <c r="E18736" s="26"/>
    </row>
    <row r="18737" spans="5:5" hidden="1" x14ac:dyDescent="0.35">
      <c r="E18737" s="26"/>
    </row>
    <row r="18738" spans="5:5" hidden="1" x14ac:dyDescent="0.35">
      <c r="E18738" s="26"/>
    </row>
    <row r="18739" spans="5:5" hidden="1" x14ac:dyDescent="0.35">
      <c r="E18739" s="26"/>
    </row>
    <row r="18740" spans="5:5" hidden="1" x14ac:dyDescent="0.35">
      <c r="E18740" s="26"/>
    </row>
    <row r="18741" spans="5:5" hidden="1" x14ac:dyDescent="0.35">
      <c r="E18741" s="26"/>
    </row>
    <row r="18742" spans="5:5" hidden="1" x14ac:dyDescent="0.35">
      <c r="E18742" s="26"/>
    </row>
    <row r="18743" spans="5:5" hidden="1" x14ac:dyDescent="0.35">
      <c r="E18743" s="26"/>
    </row>
    <row r="18744" spans="5:5" hidden="1" x14ac:dyDescent="0.35">
      <c r="E18744" s="26"/>
    </row>
    <row r="18745" spans="5:5" hidden="1" x14ac:dyDescent="0.35">
      <c r="E18745" s="26"/>
    </row>
    <row r="18746" spans="5:5" hidden="1" x14ac:dyDescent="0.35">
      <c r="E18746" s="26"/>
    </row>
    <row r="18747" spans="5:5" hidden="1" x14ac:dyDescent="0.35">
      <c r="E18747" s="26"/>
    </row>
    <row r="18748" spans="5:5" hidden="1" x14ac:dyDescent="0.35">
      <c r="E18748" s="26"/>
    </row>
    <row r="18749" spans="5:5" hidden="1" x14ac:dyDescent="0.35">
      <c r="E18749" s="26"/>
    </row>
    <row r="18750" spans="5:5" hidden="1" x14ac:dyDescent="0.35">
      <c r="E18750" s="26"/>
    </row>
    <row r="18751" spans="5:5" hidden="1" x14ac:dyDescent="0.35">
      <c r="E18751" s="26"/>
    </row>
    <row r="18752" spans="5:5" hidden="1" x14ac:dyDescent="0.35">
      <c r="E18752" s="26"/>
    </row>
    <row r="18753" spans="5:5" hidden="1" x14ac:dyDescent="0.35">
      <c r="E18753" s="26"/>
    </row>
    <row r="18754" spans="5:5" hidden="1" x14ac:dyDescent="0.35">
      <c r="E18754" s="26"/>
    </row>
    <row r="18755" spans="5:5" hidden="1" x14ac:dyDescent="0.35">
      <c r="E18755" s="26"/>
    </row>
    <row r="18756" spans="5:5" hidden="1" x14ac:dyDescent="0.35">
      <c r="E18756" s="26"/>
    </row>
    <row r="18757" spans="5:5" hidden="1" x14ac:dyDescent="0.35">
      <c r="E18757" s="26"/>
    </row>
    <row r="18758" spans="5:5" hidden="1" x14ac:dyDescent="0.35">
      <c r="E18758" s="26"/>
    </row>
    <row r="18759" spans="5:5" hidden="1" x14ac:dyDescent="0.35">
      <c r="E18759" s="26"/>
    </row>
    <row r="18760" spans="5:5" hidden="1" x14ac:dyDescent="0.35">
      <c r="E18760" s="26"/>
    </row>
    <row r="18761" spans="5:5" hidden="1" x14ac:dyDescent="0.35">
      <c r="E18761" s="26"/>
    </row>
    <row r="18762" spans="5:5" hidden="1" x14ac:dyDescent="0.35">
      <c r="E18762" s="26"/>
    </row>
    <row r="18763" spans="5:5" hidden="1" x14ac:dyDescent="0.35">
      <c r="E18763" s="26"/>
    </row>
    <row r="18764" spans="5:5" hidden="1" x14ac:dyDescent="0.35">
      <c r="E18764" s="26"/>
    </row>
    <row r="18765" spans="5:5" hidden="1" x14ac:dyDescent="0.35">
      <c r="E18765" s="26"/>
    </row>
    <row r="18766" spans="5:5" hidden="1" x14ac:dyDescent="0.35">
      <c r="E18766" s="26"/>
    </row>
    <row r="18767" spans="5:5" hidden="1" x14ac:dyDescent="0.35">
      <c r="E18767" s="26"/>
    </row>
    <row r="18768" spans="5:5" hidden="1" x14ac:dyDescent="0.35">
      <c r="E18768" s="26"/>
    </row>
    <row r="18769" spans="5:5" hidden="1" x14ac:dyDescent="0.35">
      <c r="E18769" s="26"/>
    </row>
    <row r="18770" spans="5:5" hidden="1" x14ac:dyDescent="0.35">
      <c r="E18770" s="26"/>
    </row>
    <row r="18771" spans="5:5" hidden="1" x14ac:dyDescent="0.35">
      <c r="E18771" s="26"/>
    </row>
    <row r="18772" spans="5:5" hidden="1" x14ac:dyDescent="0.35">
      <c r="E18772" s="26"/>
    </row>
    <row r="18773" spans="5:5" hidden="1" x14ac:dyDescent="0.35">
      <c r="E18773" s="26"/>
    </row>
    <row r="18774" spans="5:5" hidden="1" x14ac:dyDescent="0.35">
      <c r="E18774" s="26"/>
    </row>
    <row r="18775" spans="5:5" hidden="1" x14ac:dyDescent="0.35">
      <c r="E18775" s="26"/>
    </row>
    <row r="18776" spans="5:5" hidden="1" x14ac:dyDescent="0.35">
      <c r="E18776" s="26"/>
    </row>
    <row r="18777" spans="5:5" hidden="1" x14ac:dyDescent="0.35">
      <c r="E18777" s="26"/>
    </row>
    <row r="18778" spans="5:5" hidden="1" x14ac:dyDescent="0.35">
      <c r="E18778" s="26"/>
    </row>
    <row r="18779" spans="5:5" hidden="1" x14ac:dyDescent="0.35">
      <c r="E18779" s="26"/>
    </row>
    <row r="18780" spans="5:5" hidden="1" x14ac:dyDescent="0.35">
      <c r="E18780" s="26"/>
    </row>
    <row r="18781" spans="5:5" hidden="1" x14ac:dyDescent="0.35">
      <c r="E18781" s="26"/>
    </row>
    <row r="18782" spans="5:5" hidden="1" x14ac:dyDescent="0.35">
      <c r="E18782" s="26"/>
    </row>
    <row r="18783" spans="5:5" hidden="1" x14ac:dyDescent="0.35">
      <c r="E18783" s="26"/>
    </row>
    <row r="18784" spans="5:5" hidden="1" x14ac:dyDescent="0.35">
      <c r="E18784" s="26"/>
    </row>
    <row r="18785" spans="5:5" hidden="1" x14ac:dyDescent="0.35">
      <c r="E18785" s="26"/>
    </row>
    <row r="18786" spans="5:5" hidden="1" x14ac:dyDescent="0.35">
      <c r="E18786" s="26"/>
    </row>
    <row r="18787" spans="5:5" hidden="1" x14ac:dyDescent="0.35">
      <c r="E18787" s="26"/>
    </row>
    <row r="18788" spans="5:5" hidden="1" x14ac:dyDescent="0.35">
      <c r="E18788" s="26"/>
    </row>
    <row r="18789" spans="5:5" hidden="1" x14ac:dyDescent="0.35">
      <c r="E18789" s="26"/>
    </row>
    <row r="18790" spans="5:5" hidden="1" x14ac:dyDescent="0.35">
      <c r="E18790" s="26"/>
    </row>
    <row r="18791" spans="5:5" hidden="1" x14ac:dyDescent="0.35">
      <c r="E18791" s="26"/>
    </row>
    <row r="18792" spans="5:5" hidden="1" x14ac:dyDescent="0.35">
      <c r="E18792" s="26"/>
    </row>
    <row r="18793" spans="5:5" hidden="1" x14ac:dyDescent="0.35">
      <c r="E18793" s="26"/>
    </row>
    <row r="18794" spans="5:5" hidden="1" x14ac:dyDescent="0.35">
      <c r="E18794" s="26"/>
    </row>
    <row r="18795" spans="5:5" hidden="1" x14ac:dyDescent="0.35">
      <c r="E18795" s="26"/>
    </row>
    <row r="18796" spans="5:5" hidden="1" x14ac:dyDescent="0.35">
      <c r="E18796" s="26"/>
    </row>
    <row r="18797" spans="5:5" hidden="1" x14ac:dyDescent="0.35">
      <c r="E18797" s="26"/>
    </row>
    <row r="18798" spans="5:5" hidden="1" x14ac:dyDescent="0.35">
      <c r="E18798" s="26"/>
    </row>
    <row r="18799" spans="5:5" hidden="1" x14ac:dyDescent="0.35">
      <c r="E18799" s="26"/>
    </row>
    <row r="18800" spans="5:5" hidden="1" x14ac:dyDescent="0.35">
      <c r="E18800" s="26"/>
    </row>
    <row r="18801" spans="5:5" hidden="1" x14ac:dyDescent="0.35">
      <c r="E18801" s="26"/>
    </row>
    <row r="18802" spans="5:5" hidden="1" x14ac:dyDescent="0.35">
      <c r="E18802" s="26"/>
    </row>
    <row r="18803" spans="5:5" hidden="1" x14ac:dyDescent="0.35">
      <c r="E18803" s="26"/>
    </row>
    <row r="18804" spans="5:5" hidden="1" x14ac:dyDescent="0.35">
      <c r="E18804" s="26"/>
    </row>
    <row r="18805" spans="5:5" hidden="1" x14ac:dyDescent="0.35">
      <c r="E18805" s="26"/>
    </row>
    <row r="18806" spans="5:5" hidden="1" x14ac:dyDescent="0.35">
      <c r="E18806" s="26"/>
    </row>
    <row r="18807" spans="5:5" hidden="1" x14ac:dyDescent="0.35">
      <c r="E18807" s="26"/>
    </row>
    <row r="18808" spans="5:5" hidden="1" x14ac:dyDescent="0.35">
      <c r="E18808" s="26"/>
    </row>
    <row r="18809" spans="5:5" hidden="1" x14ac:dyDescent="0.35">
      <c r="E18809" s="26"/>
    </row>
    <row r="18810" spans="5:5" hidden="1" x14ac:dyDescent="0.35">
      <c r="E18810" s="26"/>
    </row>
    <row r="18811" spans="5:5" hidden="1" x14ac:dyDescent="0.35">
      <c r="E18811" s="26"/>
    </row>
    <row r="18812" spans="5:5" hidden="1" x14ac:dyDescent="0.35">
      <c r="E18812" s="26"/>
    </row>
    <row r="18813" spans="5:5" hidden="1" x14ac:dyDescent="0.35">
      <c r="E18813" s="26"/>
    </row>
    <row r="18814" spans="5:5" hidden="1" x14ac:dyDescent="0.35">
      <c r="E18814" s="26"/>
    </row>
    <row r="18815" spans="5:5" hidden="1" x14ac:dyDescent="0.35">
      <c r="E18815" s="26"/>
    </row>
    <row r="18816" spans="5:5" hidden="1" x14ac:dyDescent="0.35">
      <c r="E18816" s="26"/>
    </row>
    <row r="18817" spans="5:5" hidden="1" x14ac:dyDescent="0.35">
      <c r="E18817" s="26"/>
    </row>
    <row r="18818" spans="5:5" hidden="1" x14ac:dyDescent="0.35">
      <c r="E18818" s="26"/>
    </row>
    <row r="18819" spans="5:5" hidden="1" x14ac:dyDescent="0.35">
      <c r="E18819" s="26"/>
    </row>
    <row r="18820" spans="5:5" hidden="1" x14ac:dyDescent="0.35">
      <c r="E18820" s="26"/>
    </row>
    <row r="18821" spans="5:5" hidden="1" x14ac:dyDescent="0.35">
      <c r="E18821" s="26"/>
    </row>
    <row r="18822" spans="5:5" hidden="1" x14ac:dyDescent="0.35">
      <c r="E18822" s="26"/>
    </row>
    <row r="18823" spans="5:5" hidden="1" x14ac:dyDescent="0.35">
      <c r="E18823" s="26"/>
    </row>
    <row r="18824" spans="5:5" hidden="1" x14ac:dyDescent="0.35">
      <c r="E18824" s="26"/>
    </row>
    <row r="18825" spans="5:5" hidden="1" x14ac:dyDescent="0.35">
      <c r="E18825" s="26"/>
    </row>
    <row r="18826" spans="5:5" hidden="1" x14ac:dyDescent="0.35">
      <c r="E18826" s="26"/>
    </row>
    <row r="18827" spans="5:5" hidden="1" x14ac:dyDescent="0.35">
      <c r="E18827" s="26"/>
    </row>
    <row r="18828" spans="5:5" hidden="1" x14ac:dyDescent="0.35">
      <c r="E18828" s="26"/>
    </row>
    <row r="18829" spans="5:5" hidden="1" x14ac:dyDescent="0.35">
      <c r="E18829" s="26"/>
    </row>
    <row r="18830" spans="5:5" hidden="1" x14ac:dyDescent="0.35">
      <c r="E18830" s="26"/>
    </row>
    <row r="18831" spans="5:5" hidden="1" x14ac:dyDescent="0.35">
      <c r="E18831" s="26"/>
    </row>
    <row r="18832" spans="5:5" hidden="1" x14ac:dyDescent="0.35">
      <c r="E18832" s="26"/>
    </row>
    <row r="18833" spans="5:5" hidden="1" x14ac:dyDescent="0.35">
      <c r="E18833" s="26"/>
    </row>
    <row r="18834" spans="5:5" hidden="1" x14ac:dyDescent="0.35">
      <c r="E18834" s="26"/>
    </row>
    <row r="18835" spans="5:5" hidden="1" x14ac:dyDescent="0.35">
      <c r="E18835" s="26"/>
    </row>
    <row r="18836" spans="5:5" hidden="1" x14ac:dyDescent="0.35">
      <c r="E18836" s="26"/>
    </row>
    <row r="18837" spans="5:5" hidden="1" x14ac:dyDescent="0.35">
      <c r="E18837" s="26"/>
    </row>
    <row r="18838" spans="5:5" hidden="1" x14ac:dyDescent="0.35">
      <c r="E18838" s="26"/>
    </row>
    <row r="18839" spans="5:5" hidden="1" x14ac:dyDescent="0.35">
      <c r="E18839" s="26"/>
    </row>
    <row r="18840" spans="5:5" hidden="1" x14ac:dyDescent="0.35">
      <c r="E18840" s="26"/>
    </row>
    <row r="18841" spans="5:5" hidden="1" x14ac:dyDescent="0.35">
      <c r="E18841" s="26"/>
    </row>
    <row r="18842" spans="5:5" hidden="1" x14ac:dyDescent="0.35">
      <c r="E18842" s="26"/>
    </row>
    <row r="18843" spans="5:5" hidden="1" x14ac:dyDescent="0.35">
      <c r="E18843" s="26"/>
    </row>
    <row r="18844" spans="5:5" hidden="1" x14ac:dyDescent="0.35">
      <c r="E18844" s="26"/>
    </row>
    <row r="18845" spans="5:5" hidden="1" x14ac:dyDescent="0.35">
      <c r="E18845" s="26"/>
    </row>
    <row r="18846" spans="5:5" hidden="1" x14ac:dyDescent="0.35">
      <c r="E18846" s="26"/>
    </row>
    <row r="18847" spans="5:5" hidden="1" x14ac:dyDescent="0.35">
      <c r="E18847" s="26"/>
    </row>
    <row r="18848" spans="5:5" hidden="1" x14ac:dyDescent="0.35">
      <c r="E18848" s="26"/>
    </row>
    <row r="18849" spans="5:5" hidden="1" x14ac:dyDescent="0.35">
      <c r="E18849" s="26"/>
    </row>
    <row r="18850" spans="5:5" hidden="1" x14ac:dyDescent="0.35">
      <c r="E18850" s="26"/>
    </row>
    <row r="18851" spans="5:5" hidden="1" x14ac:dyDescent="0.35">
      <c r="E18851" s="26"/>
    </row>
    <row r="18852" spans="5:5" hidden="1" x14ac:dyDescent="0.35">
      <c r="E18852" s="26"/>
    </row>
    <row r="18853" spans="5:5" hidden="1" x14ac:dyDescent="0.35">
      <c r="E18853" s="26"/>
    </row>
    <row r="18854" spans="5:5" hidden="1" x14ac:dyDescent="0.35">
      <c r="E18854" s="26"/>
    </row>
    <row r="18855" spans="5:5" hidden="1" x14ac:dyDescent="0.35">
      <c r="E18855" s="26"/>
    </row>
    <row r="18856" spans="5:5" hidden="1" x14ac:dyDescent="0.35">
      <c r="E18856" s="26"/>
    </row>
    <row r="18857" spans="5:5" hidden="1" x14ac:dyDescent="0.35">
      <c r="E18857" s="26"/>
    </row>
    <row r="18858" spans="5:5" hidden="1" x14ac:dyDescent="0.35">
      <c r="E18858" s="26"/>
    </row>
    <row r="18859" spans="5:5" hidden="1" x14ac:dyDescent="0.35">
      <c r="E18859" s="26"/>
    </row>
    <row r="18860" spans="5:5" hidden="1" x14ac:dyDescent="0.35">
      <c r="E18860" s="26"/>
    </row>
    <row r="18861" spans="5:5" hidden="1" x14ac:dyDescent="0.35">
      <c r="E18861" s="26"/>
    </row>
    <row r="18862" spans="5:5" hidden="1" x14ac:dyDescent="0.35">
      <c r="E18862" s="26"/>
    </row>
    <row r="18863" spans="5:5" hidden="1" x14ac:dyDescent="0.35">
      <c r="E18863" s="26"/>
    </row>
    <row r="18864" spans="5:5" hidden="1" x14ac:dyDescent="0.35">
      <c r="E18864" s="26"/>
    </row>
    <row r="18865" spans="5:5" hidden="1" x14ac:dyDescent="0.35">
      <c r="E18865" s="26"/>
    </row>
    <row r="18866" spans="5:5" hidden="1" x14ac:dyDescent="0.35">
      <c r="E18866" s="26"/>
    </row>
    <row r="18867" spans="5:5" hidden="1" x14ac:dyDescent="0.35">
      <c r="E18867" s="26"/>
    </row>
    <row r="18868" spans="5:5" hidden="1" x14ac:dyDescent="0.35">
      <c r="E18868" s="26"/>
    </row>
    <row r="18869" spans="5:5" hidden="1" x14ac:dyDescent="0.35">
      <c r="E18869" s="26"/>
    </row>
    <row r="18870" spans="5:5" hidden="1" x14ac:dyDescent="0.35">
      <c r="E18870" s="26"/>
    </row>
    <row r="18871" spans="5:5" hidden="1" x14ac:dyDescent="0.35">
      <c r="E18871" s="26"/>
    </row>
    <row r="18872" spans="5:5" hidden="1" x14ac:dyDescent="0.35">
      <c r="E18872" s="26"/>
    </row>
    <row r="18873" spans="5:5" hidden="1" x14ac:dyDescent="0.35">
      <c r="E18873" s="26"/>
    </row>
    <row r="18874" spans="5:5" hidden="1" x14ac:dyDescent="0.35">
      <c r="E18874" s="26"/>
    </row>
    <row r="18875" spans="5:5" hidden="1" x14ac:dyDescent="0.35">
      <c r="E18875" s="26"/>
    </row>
    <row r="18876" spans="5:5" hidden="1" x14ac:dyDescent="0.35">
      <c r="E18876" s="26"/>
    </row>
    <row r="18877" spans="5:5" hidden="1" x14ac:dyDescent="0.35">
      <c r="E18877" s="26"/>
    </row>
    <row r="18878" spans="5:5" hidden="1" x14ac:dyDescent="0.35">
      <c r="E18878" s="26"/>
    </row>
    <row r="18879" spans="5:5" hidden="1" x14ac:dyDescent="0.35">
      <c r="E18879" s="26"/>
    </row>
    <row r="18880" spans="5:5" hidden="1" x14ac:dyDescent="0.35">
      <c r="E18880" s="26"/>
    </row>
    <row r="18881" spans="5:5" hidden="1" x14ac:dyDescent="0.35">
      <c r="E18881" s="26"/>
    </row>
    <row r="18882" spans="5:5" hidden="1" x14ac:dyDescent="0.35">
      <c r="E18882" s="26"/>
    </row>
    <row r="18883" spans="5:5" hidden="1" x14ac:dyDescent="0.35">
      <c r="E18883" s="26"/>
    </row>
    <row r="18884" spans="5:5" hidden="1" x14ac:dyDescent="0.35">
      <c r="E18884" s="26"/>
    </row>
    <row r="18885" spans="5:5" hidden="1" x14ac:dyDescent="0.35">
      <c r="E18885" s="26"/>
    </row>
    <row r="18886" spans="5:5" hidden="1" x14ac:dyDescent="0.35">
      <c r="E18886" s="26"/>
    </row>
    <row r="18887" spans="5:5" hidden="1" x14ac:dyDescent="0.35">
      <c r="E18887" s="26"/>
    </row>
    <row r="18888" spans="5:5" hidden="1" x14ac:dyDescent="0.35">
      <c r="E18888" s="26"/>
    </row>
    <row r="18889" spans="5:5" hidden="1" x14ac:dyDescent="0.35">
      <c r="E18889" s="26"/>
    </row>
    <row r="18890" spans="5:5" hidden="1" x14ac:dyDescent="0.35">
      <c r="E18890" s="26"/>
    </row>
    <row r="18891" spans="5:5" hidden="1" x14ac:dyDescent="0.35">
      <c r="E18891" s="26"/>
    </row>
    <row r="18892" spans="5:5" hidden="1" x14ac:dyDescent="0.35">
      <c r="E18892" s="26"/>
    </row>
    <row r="18893" spans="5:5" hidden="1" x14ac:dyDescent="0.35">
      <c r="E18893" s="26"/>
    </row>
    <row r="18894" spans="5:5" hidden="1" x14ac:dyDescent="0.35">
      <c r="E18894" s="26"/>
    </row>
    <row r="18895" spans="5:5" hidden="1" x14ac:dyDescent="0.35">
      <c r="E18895" s="26"/>
    </row>
    <row r="18896" spans="5:5" hidden="1" x14ac:dyDescent="0.35">
      <c r="E18896" s="26"/>
    </row>
    <row r="18897" spans="5:5" hidden="1" x14ac:dyDescent="0.35">
      <c r="E18897" s="26"/>
    </row>
    <row r="18898" spans="5:5" hidden="1" x14ac:dyDescent="0.35">
      <c r="E18898" s="26"/>
    </row>
    <row r="18899" spans="5:5" hidden="1" x14ac:dyDescent="0.35">
      <c r="E18899" s="26"/>
    </row>
    <row r="18900" spans="5:5" hidden="1" x14ac:dyDescent="0.35">
      <c r="E18900" s="26"/>
    </row>
    <row r="18901" spans="5:5" hidden="1" x14ac:dyDescent="0.35">
      <c r="E18901" s="26"/>
    </row>
    <row r="18902" spans="5:5" hidden="1" x14ac:dyDescent="0.35">
      <c r="E18902" s="26"/>
    </row>
    <row r="18903" spans="5:5" hidden="1" x14ac:dyDescent="0.35">
      <c r="E18903" s="26"/>
    </row>
    <row r="18904" spans="5:5" hidden="1" x14ac:dyDescent="0.35">
      <c r="E18904" s="26"/>
    </row>
    <row r="18905" spans="5:5" hidden="1" x14ac:dyDescent="0.35">
      <c r="E18905" s="26"/>
    </row>
    <row r="18906" spans="5:5" hidden="1" x14ac:dyDescent="0.35">
      <c r="E18906" s="26"/>
    </row>
    <row r="18907" spans="5:5" hidden="1" x14ac:dyDescent="0.35">
      <c r="E18907" s="26"/>
    </row>
    <row r="18908" spans="5:5" hidden="1" x14ac:dyDescent="0.35">
      <c r="E18908" s="26"/>
    </row>
    <row r="18909" spans="5:5" hidden="1" x14ac:dyDescent="0.35">
      <c r="E18909" s="26"/>
    </row>
    <row r="18910" spans="5:5" hidden="1" x14ac:dyDescent="0.35">
      <c r="E18910" s="26"/>
    </row>
    <row r="18911" spans="5:5" hidden="1" x14ac:dyDescent="0.35">
      <c r="E18911" s="26"/>
    </row>
    <row r="18912" spans="5:5" hidden="1" x14ac:dyDescent="0.35">
      <c r="E18912" s="26"/>
    </row>
    <row r="18913" spans="5:5" hidden="1" x14ac:dyDescent="0.35">
      <c r="E18913" s="26"/>
    </row>
    <row r="18914" spans="5:5" hidden="1" x14ac:dyDescent="0.35">
      <c r="E18914" s="26"/>
    </row>
    <row r="18915" spans="5:5" hidden="1" x14ac:dyDescent="0.35">
      <c r="E18915" s="26"/>
    </row>
    <row r="18916" spans="5:5" hidden="1" x14ac:dyDescent="0.35">
      <c r="E18916" s="26"/>
    </row>
    <row r="18917" spans="5:5" hidden="1" x14ac:dyDescent="0.35">
      <c r="E18917" s="26"/>
    </row>
    <row r="18918" spans="5:5" hidden="1" x14ac:dyDescent="0.35">
      <c r="E18918" s="26"/>
    </row>
    <row r="18919" spans="5:5" hidden="1" x14ac:dyDescent="0.35">
      <c r="E18919" s="26"/>
    </row>
    <row r="18920" spans="5:5" hidden="1" x14ac:dyDescent="0.35">
      <c r="E18920" s="26"/>
    </row>
    <row r="18921" spans="5:5" hidden="1" x14ac:dyDescent="0.35">
      <c r="E18921" s="26"/>
    </row>
    <row r="18922" spans="5:5" hidden="1" x14ac:dyDescent="0.35">
      <c r="E18922" s="26"/>
    </row>
    <row r="18923" spans="5:5" hidden="1" x14ac:dyDescent="0.35">
      <c r="E18923" s="26"/>
    </row>
    <row r="18924" spans="5:5" hidden="1" x14ac:dyDescent="0.35">
      <c r="E18924" s="26"/>
    </row>
    <row r="18925" spans="5:5" hidden="1" x14ac:dyDescent="0.35">
      <c r="E18925" s="26"/>
    </row>
    <row r="18926" spans="5:5" hidden="1" x14ac:dyDescent="0.35">
      <c r="E18926" s="26"/>
    </row>
    <row r="18927" spans="5:5" hidden="1" x14ac:dyDescent="0.35">
      <c r="E18927" s="26"/>
    </row>
    <row r="18928" spans="5:5" hidden="1" x14ac:dyDescent="0.35">
      <c r="E18928" s="26"/>
    </row>
    <row r="18929" spans="5:5" hidden="1" x14ac:dyDescent="0.35">
      <c r="E18929" s="26"/>
    </row>
    <row r="18930" spans="5:5" hidden="1" x14ac:dyDescent="0.35">
      <c r="E18930" s="26"/>
    </row>
    <row r="18931" spans="5:5" hidden="1" x14ac:dyDescent="0.35">
      <c r="E18931" s="26"/>
    </row>
    <row r="18932" spans="5:5" hidden="1" x14ac:dyDescent="0.35">
      <c r="E18932" s="26"/>
    </row>
    <row r="18933" spans="5:5" hidden="1" x14ac:dyDescent="0.35">
      <c r="E18933" s="26"/>
    </row>
    <row r="18934" spans="5:5" hidden="1" x14ac:dyDescent="0.35">
      <c r="E18934" s="26"/>
    </row>
    <row r="18935" spans="5:5" hidden="1" x14ac:dyDescent="0.35">
      <c r="E18935" s="26"/>
    </row>
    <row r="18936" spans="5:5" hidden="1" x14ac:dyDescent="0.35">
      <c r="E18936" s="26"/>
    </row>
    <row r="18937" spans="5:5" hidden="1" x14ac:dyDescent="0.35">
      <c r="E18937" s="26"/>
    </row>
    <row r="18938" spans="5:5" hidden="1" x14ac:dyDescent="0.35">
      <c r="E18938" s="26"/>
    </row>
    <row r="18939" spans="5:5" hidden="1" x14ac:dyDescent="0.35">
      <c r="E18939" s="26"/>
    </row>
    <row r="18940" spans="5:5" hidden="1" x14ac:dyDescent="0.35">
      <c r="E18940" s="26"/>
    </row>
    <row r="18941" spans="5:5" hidden="1" x14ac:dyDescent="0.35">
      <c r="E18941" s="26"/>
    </row>
    <row r="18942" spans="5:5" hidden="1" x14ac:dyDescent="0.35">
      <c r="E18942" s="26"/>
    </row>
    <row r="18943" spans="5:5" hidden="1" x14ac:dyDescent="0.35">
      <c r="E18943" s="26"/>
    </row>
    <row r="18944" spans="5:5" hidden="1" x14ac:dyDescent="0.35">
      <c r="E18944" s="26"/>
    </row>
    <row r="18945" spans="5:5" hidden="1" x14ac:dyDescent="0.35">
      <c r="E18945" s="26"/>
    </row>
    <row r="18946" spans="5:5" hidden="1" x14ac:dyDescent="0.35">
      <c r="E18946" s="26"/>
    </row>
    <row r="18947" spans="5:5" hidden="1" x14ac:dyDescent="0.35">
      <c r="E18947" s="26"/>
    </row>
    <row r="18948" spans="5:5" hidden="1" x14ac:dyDescent="0.35">
      <c r="E18948" s="26"/>
    </row>
    <row r="18949" spans="5:5" hidden="1" x14ac:dyDescent="0.35">
      <c r="E18949" s="26"/>
    </row>
    <row r="18950" spans="5:5" hidden="1" x14ac:dyDescent="0.35">
      <c r="E18950" s="26"/>
    </row>
    <row r="18951" spans="5:5" hidden="1" x14ac:dyDescent="0.35">
      <c r="E18951" s="26"/>
    </row>
    <row r="18952" spans="5:5" hidden="1" x14ac:dyDescent="0.35">
      <c r="E18952" s="26"/>
    </row>
    <row r="18953" spans="5:5" hidden="1" x14ac:dyDescent="0.35">
      <c r="E18953" s="26"/>
    </row>
    <row r="18954" spans="5:5" hidden="1" x14ac:dyDescent="0.35">
      <c r="E18954" s="26"/>
    </row>
    <row r="18955" spans="5:5" hidden="1" x14ac:dyDescent="0.35">
      <c r="E18955" s="26"/>
    </row>
    <row r="18956" spans="5:5" hidden="1" x14ac:dyDescent="0.35">
      <c r="E18956" s="26"/>
    </row>
    <row r="18957" spans="5:5" hidden="1" x14ac:dyDescent="0.35">
      <c r="E18957" s="26"/>
    </row>
    <row r="18958" spans="5:5" hidden="1" x14ac:dyDescent="0.35">
      <c r="E18958" s="26"/>
    </row>
    <row r="18959" spans="5:5" hidden="1" x14ac:dyDescent="0.35">
      <c r="E18959" s="26"/>
    </row>
    <row r="18960" spans="5:5" hidden="1" x14ac:dyDescent="0.35">
      <c r="E18960" s="26"/>
    </row>
    <row r="18961" spans="5:5" hidden="1" x14ac:dyDescent="0.35">
      <c r="E18961" s="26"/>
    </row>
    <row r="18962" spans="5:5" hidden="1" x14ac:dyDescent="0.35">
      <c r="E18962" s="26"/>
    </row>
    <row r="18963" spans="5:5" hidden="1" x14ac:dyDescent="0.35">
      <c r="E18963" s="26"/>
    </row>
    <row r="18964" spans="5:5" hidden="1" x14ac:dyDescent="0.35">
      <c r="E18964" s="26"/>
    </row>
    <row r="18965" spans="5:5" hidden="1" x14ac:dyDescent="0.35">
      <c r="E18965" s="26"/>
    </row>
    <row r="18966" spans="5:5" hidden="1" x14ac:dyDescent="0.35">
      <c r="E18966" s="26"/>
    </row>
    <row r="18967" spans="5:5" hidden="1" x14ac:dyDescent="0.35">
      <c r="E18967" s="26"/>
    </row>
    <row r="18968" spans="5:5" hidden="1" x14ac:dyDescent="0.35">
      <c r="E18968" s="26"/>
    </row>
    <row r="18969" spans="5:5" hidden="1" x14ac:dyDescent="0.35">
      <c r="E18969" s="26"/>
    </row>
    <row r="18970" spans="5:5" hidden="1" x14ac:dyDescent="0.35">
      <c r="E18970" s="26"/>
    </row>
    <row r="18971" spans="5:5" hidden="1" x14ac:dyDescent="0.35">
      <c r="E18971" s="26"/>
    </row>
    <row r="18972" spans="5:5" hidden="1" x14ac:dyDescent="0.35">
      <c r="E18972" s="26"/>
    </row>
    <row r="18973" spans="5:5" hidden="1" x14ac:dyDescent="0.35">
      <c r="E18973" s="26"/>
    </row>
    <row r="18974" spans="5:5" hidden="1" x14ac:dyDescent="0.35">
      <c r="E18974" s="26"/>
    </row>
    <row r="18975" spans="5:5" hidden="1" x14ac:dyDescent="0.35">
      <c r="E18975" s="26"/>
    </row>
    <row r="18976" spans="5:5" hidden="1" x14ac:dyDescent="0.35">
      <c r="E18976" s="26"/>
    </row>
    <row r="18977" spans="5:5" hidden="1" x14ac:dyDescent="0.35">
      <c r="E18977" s="26"/>
    </row>
    <row r="18978" spans="5:5" hidden="1" x14ac:dyDescent="0.35">
      <c r="E18978" s="26"/>
    </row>
    <row r="18979" spans="5:5" hidden="1" x14ac:dyDescent="0.35">
      <c r="E18979" s="26"/>
    </row>
    <row r="18980" spans="5:5" hidden="1" x14ac:dyDescent="0.35">
      <c r="E18980" s="26"/>
    </row>
    <row r="18981" spans="5:5" hidden="1" x14ac:dyDescent="0.35">
      <c r="E18981" s="26"/>
    </row>
    <row r="18982" spans="5:5" hidden="1" x14ac:dyDescent="0.35">
      <c r="E18982" s="26"/>
    </row>
    <row r="18983" spans="5:5" hidden="1" x14ac:dyDescent="0.35">
      <c r="E18983" s="26"/>
    </row>
    <row r="18984" spans="5:5" hidden="1" x14ac:dyDescent="0.35">
      <c r="E18984" s="26"/>
    </row>
    <row r="18985" spans="5:5" hidden="1" x14ac:dyDescent="0.35">
      <c r="E18985" s="26"/>
    </row>
    <row r="18986" spans="5:5" hidden="1" x14ac:dyDescent="0.35">
      <c r="E18986" s="26"/>
    </row>
    <row r="18987" spans="5:5" hidden="1" x14ac:dyDescent="0.35">
      <c r="E18987" s="26"/>
    </row>
    <row r="18988" spans="5:5" hidden="1" x14ac:dyDescent="0.35">
      <c r="E18988" s="26"/>
    </row>
    <row r="18989" spans="5:5" hidden="1" x14ac:dyDescent="0.35">
      <c r="E18989" s="26"/>
    </row>
    <row r="18990" spans="5:5" hidden="1" x14ac:dyDescent="0.35">
      <c r="E18990" s="26"/>
    </row>
    <row r="18991" spans="5:5" hidden="1" x14ac:dyDescent="0.35">
      <c r="E18991" s="26"/>
    </row>
    <row r="18992" spans="5:5" hidden="1" x14ac:dyDescent="0.35">
      <c r="E18992" s="26"/>
    </row>
    <row r="18993" spans="5:5" hidden="1" x14ac:dyDescent="0.35">
      <c r="E18993" s="26"/>
    </row>
    <row r="18994" spans="5:5" hidden="1" x14ac:dyDescent="0.35">
      <c r="E18994" s="26"/>
    </row>
    <row r="18995" spans="5:5" hidden="1" x14ac:dyDescent="0.35">
      <c r="E18995" s="26"/>
    </row>
    <row r="18996" spans="5:5" hidden="1" x14ac:dyDescent="0.35">
      <c r="E18996" s="26"/>
    </row>
    <row r="18997" spans="5:5" hidden="1" x14ac:dyDescent="0.35">
      <c r="E18997" s="26"/>
    </row>
    <row r="18998" spans="5:5" hidden="1" x14ac:dyDescent="0.35">
      <c r="E18998" s="26"/>
    </row>
    <row r="18999" spans="5:5" hidden="1" x14ac:dyDescent="0.35">
      <c r="E18999" s="26"/>
    </row>
    <row r="19000" spans="5:5" hidden="1" x14ac:dyDescent="0.35">
      <c r="E19000" s="26"/>
    </row>
    <row r="19001" spans="5:5" hidden="1" x14ac:dyDescent="0.35">
      <c r="E19001" s="26"/>
    </row>
    <row r="19002" spans="5:5" hidden="1" x14ac:dyDescent="0.35">
      <c r="E19002" s="26"/>
    </row>
    <row r="19003" spans="5:5" hidden="1" x14ac:dyDescent="0.35">
      <c r="E19003" s="26"/>
    </row>
    <row r="19004" spans="5:5" hidden="1" x14ac:dyDescent="0.35">
      <c r="E19004" s="26"/>
    </row>
    <row r="19005" spans="5:5" hidden="1" x14ac:dyDescent="0.35">
      <c r="E19005" s="26"/>
    </row>
    <row r="19006" spans="5:5" hidden="1" x14ac:dyDescent="0.35">
      <c r="E19006" s="26"/>
    </row>
    <row r="19007" spans="5:5" hidden="1" x14ac:dyDescent="0.35">
      <c r="E19007" s="26"/>
    </row>
    <row r="19008" spans="5:5" hidden="1" x14ac:dyDescent="0.35">
      <c r="E19008" s="26"/>
    </row>
    <row r="19009" spans="5:5" hidden="1" x14ac:dyDescent="0.35">
      <c r="E19009" s="26"/>
    </row>
    <row r="19010" spans="5:5" hidden="1" x14ac:dyDescent="0.35">
      <c r="E19010" s="26"/>
    </row>
    <row r="19011" spans="5:5" hidden="1" x14ac:dyDescent="0.35">
      <c r="E19011" s="26"/>
    </row>
    <row r="19012" spans="5:5" hidden="1" x14ac:dyDescent="0.35">
      <c r="E19012" s="26"/>
    </row>
    <row r="19013" spans="5:5" hidden="1" x14ac:dyDescent="0.35">
      <c r="E19013" s="26"/>
    </row>
    <row r="19014" spans="5:5" hidden="1" x14ac:dyDescent="0.35">
      <c r="E19014" s="26"/>
    </row>
    <row r="19015" spans="5:5" hidden="1" x14ac:dyDescent="0.35">
      <c r="E19015" s="26"/>
    </row>
    <row r="19016" spans="5:5" hidden="1" x14ac:dyDescent="0.35">
      <c r="E19016" s="26"/>
    </row>
    <row r="19017" spans="5:5" hidden="1" x14ac:dyDescent="0.35">
      <c r="E19017" s="26"/>
    </row>
    <row r="19018" spans="5:5" hidden="1" x14ac:dyDescent="0.35">
      <c r="E19018" s="26"/>
    </row>
    <row r="19019" spans="5:5" hidden="1" x14ac:dyDescent="0.35">
      <c r="E19019" s="26"/>
    </row>
    <row r="19020" spans="5:5" hidden="1" x14ac:dyDescent="0.35">
      <c r="E19020" s="26"/>
    </row>
    <row r="19021" spans="5:5" hidden="1" x14ac:dyDescent="0.35">
      <c r="E19021" s="26"/>
    </row>
    <row r="19022" spans="5:5" hidden="1" x14ac:dyDescent="0.35">
      <c r="E19022" s="26"/>
    </row>
    <row r="19023" spans="5:5" hidden="1" x14ac:dyDescent="0.35">
      <c r="E19023" s="26"/>
    </row>
    <row r="19024" spans="5:5" hidden="1" x14ac:dyDescent="0.35">
      <c r="E19024" s="26"/>
    </row>
    <row r="19025" spans="5:5" hidden="1" x14ac:dyDescent="0.35">
      <c r="E19025" s="26"/>
    </row>
    <row r="19026" spans="5:5" hidden="1" x14ac:dyDescent="0.35">
      <c r="E19026" s="26"/>
    </row>
    <row r="19027" spans="5:5" hidden="1" x14ac:dyDescent="0.35">
      <c r="E19027" s="26"/>
    </row>
    <row r="19028" spans="5:5" hidden="1" x14ac:dyDescent="0.35">
      <c r="E19028" s="26"/>
    </row>
    <row r="19029" spans="5:5" hidden="1" x14ac:dyDescent="0.35">
      <c r="E19029" s="26"/>
    </row>
    <row r="19030" spans="5:5" hidden="1" x14ac:dyDescent="0.35">
      <c r="E19030" s="26"/>
    </row>
    <row r="19031" spans="5:5" hidden="1" x14ac:dyDescent="0.35">
      <c r="E19031" s="26"/>
    </row>
    <row r="19032" spans="5:5" hidden="1" x14ac:dyDescent="0.35">
      <c r="E19032" s="26"/>
    </row>
    <row r="19033" spans="5:5" hidden="1" x14ac:dyDescent="0.35">
      <c r="E19033" s="26"/>
    </row>
    <row r="19034" spans="5:5" hidden="1" x14ac:dyDescent="0.35">
      <c r="E19034" s="26"/>
    </row>
    <row r="19035" spans="5:5" hidden="1" x14ac:dyDescent="0.35">
      <c r="E19035" s="26"/>
    </row>
    <row r="19036" spans="5:5" hidden="1" x14ac:dyDescent="0.35">
      <c r="E19036" s="26"/>
    </row>
    <row r="19037" spans="5:5" hidden="1" x14ac:dyDescent="0.35">
      <c r="E19037" s="26"/>
    </row>
    <row r="19038" spans="5:5" hidden="1" x14ac:dyDescent="0.35">
      <c r="E19038" s="26"/>
    </row>
    <row r="19039" spans="5:5" hidden="1" x14ac:dyDescent="0.35">
      <c r="E19039" s="26"/>
    </row>
    <row r="19040" spans="5:5" hidden="1" x14ac:dyDescent="0.35">
      <c r="E19040" s="26"/>
    </row>
    <row r="19041" spans="5:5" hidden="1" x14ac:dyDescent="0.35">
      <c r="E19041" s="26"/>
    </row>
    <row r="19042" spans="5:5" hidden="1" x14ac:dyDescent="0.35">
      <c r="E19042" s="26"/>
    </row>
    <row r="19043" spans="5:5" hidden="1" x14ac:dyDescent="0.35">
      <c r="E19043" s="26"/>
    </row>
    <row r="19044" spans="5:5" hidden="1" x14ac:dyDescent="0.35">
      <c r="E19044" s="26"/>
    </row>
    <row r="19045" spans="5:5" hidden="1" x14ac:dyDescent="0.35">
      <c r="E19045" s="26"/>
    </row>
    <row r="19046" spans="5:5" hidden="1" x14ac:dyDescent="0.35">
      <c r="E19046" s="26"/>
    </row>
    <row r="19047" spans="5:5" hidden="1" x14ac:dyDescent="0.35">
      <c r="E19047" s="26"/>
    </row>
    <row r="19048" spans="5:5" hidden="1" x14ac:dyDescent="0.35">
      <c r="E19048" s="26"/>
    </row>
    <row r="19049" spans="5:5" hidden="1" x14ac:dyDescent="0.35">
      <c r="E19049" s="26"/>
    </row>
    <row r="19050" spans="5:5" hidden="1" x14ac:dyDescent="0.35">
      <c r="E19050" s="26"/>
    </row>
    <row r="19051" spans="5:5" hidden="1" x14ac:dyDescent="0.35">
      <c r="E19051" s="26"/>
    </row>
    <row r="19052" spans="5:5" hidden="1" x14ac:dyDescent="0.35">
      <c r="E19052" s="26"/>
    </row>
    <row r="19053" spans="5:5" hidden="1" x14ac:dyDescent="0.35">
      <c r="E19053" s="26"/>
    </row>
    <row r="19054" spans="5:5" hidden="1" x14ac:dyDescent="0.35">
      <c r="E19054" s="26"/>
    </row>
    <row r="19055" spans="5:5" hidden="1" x14ac:dyDescent="0.35">
      <c r="E19055" s="26"/>
    </row>
    <row r="19056" spans="5:5" hidden="1" x14ac:dyDescent="0.35">
      <c r="E19056" s="26"/>
    </row>
    <row r="19057" spans="5:5" hidden="1" x14ac:dyDescent="0.35">
      <c r="E19057" s="26"/>
    </row>
    <row r="19058" spans="5:5" hidden="1" x14ac:dyDescent="0.35">
      <c r="E19058" s="26"/>
    </row>
    <row r="19059" spans="5:5" hidden="1" x14ac:dyDescent="0.35">
      <c r="E19059" s="26"/>
    </row>
    <row r="19060" spans="5:5" hidden="1" x14ac:dyDescent="0.35">
      <c r="E19060" s="26"/>
    </row>
    <row r="19061" spans="5:5" hidden="1" x14ac:dyDescent="0.35">
      <c r="E19061" s="26"/>
    </row>
    <row r="19062" spans="5:5" hidden="1" x14ac:dyDescent="0.35">
      <c r="E19062" s="26"/>
    </row>
    <row r="19063" spans="5:5" hidden="1" x14ac:dyDescent="0.35">
      <c r="E19063" s="26"/>
    </row>
    <row r="19064" spans="5:5" hidden="1" x14ac:dyDescent="0.35">
      <c r="E19064" s="26"/>
    </row>
    <row r="19065" spans="5:5" hidden="1" x14ac:dyDescent="0.35">
      <c r="E19065" s="26"/>
    </row>
    <row r="19066" spans="5:5" hidden="1" x14ac:dyDescent="0.35">
      <c r="E19066" s="26"/>
    </row>
    <row r="19067" spans="5:5" hidden="1" x14ac:dyDescent="0.35">
      <c r="E19067" s="26"/>
    </row>
    <row r="19068" spans="5:5" hidden="1" x14ac:dyDescent="0.35">
      <c r="E19068" s="26"/>
    </row>
    <row r="19069" spans="5:5" hidden="1" x14ac:dyDescent="0.35">
      <c r="E19069" s="26"/>
    </row>
    <row r="19070" spans="5:5" hidden="1" x14ac:dyDescent="0.35">
      <c r="E19070" s="26"/>
    </row>
    <row r="19071" spans="5:5" hidden="1" x14ac:dyDescent="0.35">
      <c r="E19071" s="26"/>
    </row>
    <row r="19072" spans="5:5" hidden="1" x14ac:dyDescent="0.35">
      <c r="E19072" s="26"/>
    </row>
    <row r="19073" spans="5:5" hidden="1" x14ac:dyDescent="0.35">
      <c r="E19073" s="26"/>
    </row>
    <row r="19074" spans="5:5" hidden="1" x14ac:dyDescent="0.35">
      <c r="E19074" s="26"/>
    </row>
    <row r="19075" spans="5:5" hidden="1" x14ac:dyDescent="0.35">
      <c r="E19075" s="26"/>
    </row>
    <row r="19076" spans="5:5" hidden="1" x14ac:dyDescent="0.35">
      <c r="E19076" s="26"/>
    </row>
    <row r="19077" spans="5:5" hidden="1" x14ac:dyDescent="0.35">
      <c r="E19077" s="26"/>
    </row>
    <row r="19078" spans="5:5" hidden="1" x14ac:dyDescent="0.35">
      <c r="E19078" s="26"/>
    </row>
    <row r="19079" spans="5:5" hidden="1" x14ac:dyDescent="0.35">
      <c r="E19079" s="26"/>
    </row>
    <row r="19080" spans="5:5" hidden="1" x14ac:dyDescent="0.35">
      <c r="E19080" s="26"/>
    </row>
    <row r="19081" spans="5:5" hidden="1" x14ac:dyDescent="0.35">
      <c r="E19081" s="26"/>
    </row>
    <row r="19082" spans="5:5" hidden="1" x14ac:dyDescent="0.35">
      <c r="E19082" s="26"/>
    </row>
    <row r="19083" spans="5:5" hidden="1" x14ac:dyDescent="0.35">
      <c r="E19083" s="26"/>
    </row>
    <row r="19084" spans="5:5" hidden="1" x14ac:dyDescent="0.35">
      <c r="E19084" s="26"/>
    </row>
    <row r="19085" spans="5:5" hidden="1" x14ac:dyDescent="0.35">
      <c r="E19085" s="26"/>
    </row>
    <row r="19086" spans="5:5" hidden="1" x14ac:dyDescent="0.35">
      <c r="E19086" s="26"/>
    </row>
    <row r="19087" spans="5:5" hidden="1" x14ac:dyDescent="0.35">
      <c r="E19087" s="26"/>
    </row>
    <row r="19088" spans="5:5" hidden="1" x14ac:dyDescent="0.35">
      <c r="E19088" s="26"/>
    </row>
    <row r="19089" spans="5:5" hidden="1" x14ac:dyDescent="0.35">
      <c r="E19089" s="26"/>
    </row>
    <row r="19090" spans="5:5" hidden="1" x14ac:dyDescent="0.35">
      <c r="E19090" s="26"/>
    </row>
    <row r="19091" spans="5:5" hidden="1" x14ac:dyDescent="0.35">
      <c r="E19091" s="26"/>
    </row>
    <row r="19092" spans="5:5" hidden="1" x14ac:dyDescent="0.35">
      <c r="E19092" s="26"/>
    </row>
    <row r="19093" spans="5:5" hidden="1" x14ac:dyDescent="0.35">
      <c r="E19093" s="26"/>
    </row>
    <row r="19094" spans="5:5" hidden="1" x14ac:dyDescent="0.35">
      <c r="E19094" s="26"/>
    </row>
    <row r="19095" spans="5:5" hidden="1" x14ac:dyDescent="0.35">
      <c r="E19095" s="26"/>
    </row>
    <row r="19096" spans="5:5" hidden="1" x14ac:dyDescent="0.35">
      <c r="E19096" s="26"/>
    </row>
    <row r="19097" spans="5:5" hidden="1" x14ac:dyDescent="0.35">
      <c r="E19097" s="26"/>
    </row>
    <row r="19098" spans="5:5" hidden="1" x14ac:dyDescent="0.35">
      <c r="E19098" s="26"/>
    </row>
    <row r="19099" spans="5:5" hidden="1" x14ac:dyDescent="0.35">
      <c r="E19099" s="26"/>
    </row>
    <row r="19100" spans="5:5" hidden="1" x14ac:dyDescent="0.35">
      <c r="E19100" s="26"/>
    </row>
    <row r="19101" spans="5:5" hidden="1" x14ac:dyDescent="0.35">
      <c r="E19101" s="26"/>
    </row>
    <row r="19102" spans="5:5" hidden="1" x14ac:dyDescent="0.35">
      <c r="E19102" s="26"/>
    </row>
    <row r="19103" spans="5:5" hidden="1" x14ac:dyDescent="0.35">
      <c r="E19103" s="26"/>
    </row>
    <row r="19104" spans="5:5" hidden="1" x14ac:dyDescent="0.35">
      <c r="E19104" s="26"/>
    </row>
    <row r="19105" spans="5:5" hidden="1" x14ac:dyDescent="0.35">
      <c r="E19105" s="26"/>
    </row>
    <row r="19106" spans="5:5" hidden="1" x14ac:dyDescent="0.35">
      <c r="E19106" s="26"/>
    </row>
    <row r="19107" spans="5:5" hidden="1" x14ac:dyDescent="0.35">
      <c r="E19107" s="26"/>
    </row>
    <row r="19108" spans="5:5" hidden="1" x14ac:dyDescent="0.35">
      <c r="E19108" s="26"/>
    </row>
    <row r="19109" spans="5:5" hidden="1" x14ac:dyDescent="0.35">
      <c r="E19109" s="26"/>
    </row>
    <row r="19110" spans="5:5" hidden="1" x14ac:dyDescent="0.35">
      <c r="E19110" s="26"/>
    </row>
    <row r="19111" spans="5:5" hidden="1" x14ac:dyDescent="0.35">
      <c r="E19111" s="26"/>
    </row>
    <row r="19112" spans="5:5" hidden="1" x14ac:dyDescent="0.35">
      <c r="E19112" s="26"/>
    </row>
    <row r="19113" spans="5:5" hidden="1" x14ac:dyDescent="0.35">
      <c r="E19113" s="26"/>
    </row>
    <row r="19114" spans="5:5" hidden="1" x14ac:dyDescent="0.35">
      <c r="E19114" s="26"/>
    </row>
    <row r="19115" spans="5:5" hidden="1" x14ac:dyDescent="0.35">
      <c r="E19115" s="26"/>
    </row>
    <row r="19116" spans="5:5" hidden="1" x14ac:dyDescent="0.35">
      <c r="E19116" s="26"/>
    </row>
    <row r="19117" spans="5:5" hidden="1" x14ac:dyDescent="0.35">
      <c r="E19117" s="26"/>
    </row>
    <row r="19118" spans="5:5" hidden="1" x14ac:dyDescent="0.35">
      <c r="E19118" s="26"/>
    </row>
    <row r="19119" spans="5:5" hidden="1" x14ac:dyDescent="0.35">
      <c r="E19119" s="26"/>
    </row>
    <row r="19120" spans="5:5" hidden="1" x14ac:dyDescent="0.35">
      <c r="E19120" s="26"/>
    </row>
    <row r="19121" spans="5:5" hidden="1" x14ac:dyDescent="0.35">
      <c r="E19121" s="26"/>
    </row>
    <row r="19122" spans="5:5" hidden="1" x14ac:dyDescent="0.35">
      <c r="E19122" s="26"/>
    </row>
    <row r="19123" spans="5:5" hidden="1" x14ac:dyDescent="0.35">
      <c r="E19123" s="26"/>
    </row>
    <row r="19124" spans="5:5" hidden="1" x14ac:dyDescent="0.35">
      <c r="E19124" s="26"/>
    </row>
    <row r="19125" spans="5:5" hidden="1" x14ac:dyDescent="0.35">
      <c r="E19125" s="26"/>
    </row>
    <row r="19126" spans="5:5" hidden="1" x14ac:dyDescent="0.35">
      <c r="E19126" s="26"/>
    </row>
    <row r="19127" spans="5:5" hidden="1" x14ac:dyDescent="0.35">
      <c r="E19127" s="26"/>
    </row>
    <row r="19128" spans="5:5" hidden="1" x14ac:dyDescent="0.35">
      <c r="E19128" s="26"/>
    </row>
    <row r="19129" spans="5:5" hidden="1" x14ac:dyDescent="0.35">
      <c r="E19129" s="26"/>
    </row>
    <row r="19130" spans="5:5" hidden="1" x14ac:dyDescent="0.35">
      <c r="E19130" s="26"/>
    </row>
    <row r="19131" spans="5:5" hidden="1" x14ac:dyDescent="0.35">
      <c r="E19131" s="26"/>
    </row>
    <row r="19132" spans="5:5" hidden="1" x14ac:dyDescent="0.35">
      <c r="E19132" s="26"/>
    </row>
    <row r="19133" spans="5:5" hidden="1" x14ac:dyDescent="0.35">
      <c r="E19133" s="26"/>
    </row>
    <row r="19134" spans="5:5" hidden="1" x14ac:dyDescent="0.35">
      <c r="E19134" s="26"/>
    </row>
    <row r="19135" spans="5:5" hidden="1" x14ac:dyDescent="0.35">
      <c r="E19135" s="26"/>
    </row>
    <row r="19136" spans="5:5" hidden="1" x14ac:dyDescent="0.35">
      <c r="E19136" s="26"/>
    </row>
    <row r="19137" spans="5:5" hidden="1" x14ac:dyDescent="0.35">
      <c r="E19137" s="26"/>
    </row>
    <row r="19138" spans="5:5" hidden="1" x14ac:dyDescent="0.35">
      <c r="E19138" s="26"/>
    </row>
    <row r="19139" spans="5:5" hidden="1" x14ac:dyDescent="0.35">
      <c r="E19139" s="26"/>
    </row>
    <row r="19140" spans="5:5" hidden="1" x14ac:dyDescent="0.35">
      <c r="E19140" s="26"/>
    </row>
    <row r="19141" spans="5:5" hidden="1" x14ac:dyDescent="0.35">
      <c r="E19141" s="26"/>
    </row>
    <row r="19142" spans="5:5" hidden="1" x14ac:dyDescent="0.35">
      <c r="E19142" s="26"/>
    </row>
    <row r="19143" spans="5:5" hidden="1" x14ac:dyDescent="0.35">
      <c r="E19143" s="26"/>
    </row>
    <row r="19144" spans="5:5" hidden="1" x14ac:dyDescent="0.35">
      <c r="E19144" s="26"/>
    </row>
    <row r="19145" spans="5:5" hidden="1" x14ac:dyDescent="0.35">
      <c r="E19145" s="26"/>
    </row>
    <row r="19146" spans="5:5" hidden="1" x14ac:dyDescent="0.35">
      <c r="E19146" s="26"/>
    </row>
    <row r="19147" spans="5:5" hidden="1" x14ac:dyDescent="0.35">
      <c r="E19147" s="26"/>
    </row>
    <row r="19148" spans="5:5" hidden="1" x14ac:dyDescent="0.35">
      <c r="E19148" s="26"/>
    </row>
    <row r="19149" spans="5:5" hidden="1" x14ac:dyDescent="0.35">
      <c r="E19149" s="26"/>
    </row>
    <row r="19150" spans="5:5" hidden="1" x14ac:dyDescent="0.35">
      <c r="E19150" s="26"/>
    </row>
    <row r="19151" spans="5:5" hidden="1" x14ac:dyDescent="0.35">
      <c r="E19151" s="26"/>
    </row>
    <row r="19152" spans="5:5" hidden="1" x14ac:dyDescent="0.35">
      <c r="E19152" s="26"/>
    </row>
    <row r="19153" spans="5:5" hidden="1" x14ac:dyDescent="0.35">
      <c r="E19153" s="26"/>
    </row>
    <row r="19154" spans="5:5" hidden="1" x14ac:dyDescent="0.35">
      <c r="E19154" s="26"/>
    </row>
    <row r="19155" spans="5:5" hidden="1" x14ac:dyDescent="0.35">
      <c r="E19155" s="26"/>
    </row>
    <row r="19156" spans="5:5" hidden="1" x14ac:dyDescent="0.35">
      <c r="E19156" s="26"/>
    </row>
    <row r="19157" spans="5:5" hidden="1" x14ac:dyDescent="0.35">
      <c r="E19157" s="26"/>
    </row>
    <row r="19158" spans="5:5" hidden="1" x14ac:dyDescent="0.35">
      <c r="E19158" s="26"/>
    </row>
    <row r="19159" spans="5:5" hidden="1" x14ac:dyDescent="0.35">
      <c r="E19159" s="26"/>
    </row>
    <row r="19160" spans="5:5" hidden="1" x14ac:dyDescent="0.35">
      <c r="E19160" s="26"/>
    </row>
    <row r="19161" spans="5:5" hidden="1" x14ac:dyDescent="0.35">
      <c r="E19161" s="26"/>
    </row>
    <row r="19162" spans="5:5" hidden="1" x14ac:dyDescent="0.35">
      <c r="E19162" s="26"/>
    </row>
    <row r="19163" spans="5:5" hidden="1" x14ac:dyDescent="0.35">
      <c r="E19163" s="26"/>
    </row>
    <row r="19164" spans="5:5" hidden="1" x14ac:dyDescent="0.35">
      <c r="E19164" s="26"/>
    </row>
    <row r="19165" spans="5:5" hidden="1" x14ac:dyDescent="0.35">
      <c r="E19165" s="26"/>
    </row>
    <row r="19166" spans="5:5" hidden="1" x14ac:dyDescent="0.35">
      <c r="E19166" s="26"/>
    </row>
    <row r="19167" spans="5:5" hidden="1" x14ac:dyDescent="0.35">
      <c r="E19167" s="26"/>
    </row>
    <row r="19168" spans="5:5" hidden="1" x14ac:dyDescent="0.35">
      <c r="E19168" s="26"/>
    </row>
    <row r="19169" spans="5:5" hidden="1" x14ac:dyDescent="0.35">
      <c r="E19169" s="26"/>
    </row>
    <row r="19170" spans="5:5" hidden="1" x14ac:dyDescent="0.35">
      <c r="E19170" s="26"/>
    </row>
    <row r="19171" spans="5:5" hidden="1" x14ac:dyDescent="0.35">
      <c r="E19171" s="26"/>
    </row>
    <row r="19172" spans="5:5" hidden="1" x14ac:dyDescent="0.35">
      <c r="E19172" s="26"/>
    </row>
    <row r="19173" spans="5:5" hidden="1" x14ac:dyDescent="0.35">
      <c r="E19173" s="26"/>
    </row>
    <row r="19174" spans="5:5" hidden="1" x14ac:dyDescent="0.35">
      <c r="E19174" s="26"/>
    </row>
    <row r="19175" spans="5:5" hidden="1" x14ac:dyDescent="0.35">
      <c r="E19175" s="26"/>
    </row>
    <row r="19176" spans="5:5" hidden="1" x14ac:dyDescent="0.35">
      <c r="E19176" s="26"/>
    </row>
    <row r="19177" spans="5:5" hidden="1" x14ac:dyDescent="0.35">
      <c r="E19177" s="26"/>
    </row>
    <row r="19178" spans="5:5" hidden="1" x14ac:dyDescent="0.35">
      <c r="E19178" s="26"/>
    </row>
    <row r="19179" spans="5:5" hidden="1" x14ac:dyDescent="0.35">
      <c r="E19179" s="26"/>
    </row>
    <row r="19180" spans="5:5" hidden="1" x14ac:dyDescent="0.35">
      <c r="E19180" s="26"/>
    </row>
    <row r="19181" spans="5:5" hidden="1" x14ac:dyDescent="0.35">
      <c r="E19181" s="26"/>
    </row>
    <row r="19182" spans="5:5" hidden="1" x14ac:dyDescent="0.35">
      <c r="E19182" s="26"/>
    </row>
    <row r="19183" spans="5:5" hidden="1" x14ac:dyDescent="0.35">
      <c r="E19183" s="26"/>
    </row>
    <row r="19184" spans="5:5" hidden="1" x14ac:dyDescent="0.35">
      <c r="E19184" s="26"/>
    </row>
    <row r="19185" spans="5:5" hidden="1" x14ac:dyDescent="0.35">
      <c r="E19185" s="26"/>
    </row>
    <row r="19186" spans="5:5" hidden="1" x14ac:dyDescent="0.35">
      <c r="E19186" s="26"/>
    </row>
    <row r="19187" spans="5:5" hidden="1" x14ac:dyDescent="0.35">
      <c r="E19187" s="26"/>
    </row>
    <row r="19188" spans="5:5" hidden="1" x14ac:dyDescent="0.35">
      <c r="E19188" s="26"/>
    </row>
    <row r="19189" spans="5:5" hidden="1" x14ac:dyDescent="0.35">
      <c r="E19189" s="26"/>
    </row>
    <row r="19190" spans="5:5" hidden="1" x14ac:dyDescent="0.35">
      <c r="E19190" s="26"/>
    </row>
    <row r="19191" spans="5:5" hidden="1" x14ac:dyDescent="0.35">
      <c r="E19191" s="26"/>
    </row>
    <row r="19192" spans="5:5" hidden="1" x14ac:dyDescent="0.35">
      <c r="E19192" s="26"/>
    </row>
    <row r="19193" spans="5:5" hidden="1" x14ac:dyDescent="0.35">
      <c r="E19193" s="26"/>
    </row>
    <row r="19194" spans="5:5" hidden="1" x14ac:dyDescent="0.35">
      <c r="E19194" s="26"/>
    </row>
    <row r="19195" spans="5:5" hidden="1" x14ac:dyDescent="0.35">
      <c r="E19195" s="26"/>
    </row>
    <row r="19196" spans="5:5" hidden="1" x14ac:dyDescent="0.35">
      <c r="E19196" s="26"/>
    </row>
    <row r="19197" spans="5:5" hidden="1" x14ac:dyDescent="0.35">
      <c r="E19197" s="26"/>
    </row>
    <row r="19198" spans="5:5" hidden="1" x14ac:dyDescent="0.35">
      <c r="E19198" s="26"/>
    </row>
    <row r="19199" spans="5:5" hidden="1" x14ac:dyDescent="0.35">
      <c r="E19199" s="26"/>
    </row>
    <row r="19200" spans="5:5" hidden="1" x14ac:dyDescent="0.35">
      <c r="E19200" s="26"/>
    </row>
    <row r="19201" spans="5:5" hidden="1" x14ac:dyDescent="0.35">
      <c r="E19201" s="26"/>
    </row>
    <row r="19202" spans="5:5" hidden="1" x14ac:dyDescent="0.35">
      <c r="E19202" s="26"/>
    </row>
    <row r="19203" spans="5:5" hidden="1" x14ac:dyDescent="0.35">
      <c r="E19203" s="26"/>
    </row>
    <row r="19204" spans="5:5" hidden="1" x14ac:dyDescent="0.35">
      <c r="E19204" s="26"/>
    </row>
    <row r="19205" spans="5:5" hidden="1" x14ac:dyDescent="0.35">
      <c r="E19205" s="26"/>
    </row>
    <row r="19206" spans="5:5" hidden="1" x14ac:dyDescent="0.35">
      <c r="E19206" s="26"/>
    </row>
    <row r="19207" spans="5:5" hidden="1" x14ac:dyDescent="0.35">
      <c r="E19207" s="26"/>
    </row>
    <row r="19208" spans="5:5" hidden="1" x14ac:dyDescent="0.35">
      <c r="E19208" s="26"/>
    </row>
    <row r="19209" spans="5:5" hidden="1" x14ac:dyDescent="0.35">
      <c r="E19209" s="26"/>
    </row>
    <row r="19210" spans="5:5" hidden="1" x14ac:dyDescent="0.35">
      <c r="E19210" s="26"/>
    </row>
    <row r="19211" spans="5:5" hidden="1" x14ac:dyDescent="0.35">
      <c r="E19211" s="26"/>
    </row>
    <row r="19212" spans="5:5" hidden="1" x14ac:dyDescent="0.35">
      <c r="E19212" s="26"/>
    </row>
    <row r="19213" spans="5:5" hidden="1" x14ac:dyDescent="0.35">
      <c r="E19213" s="26"/>
    </row>
    <row r="19214" spans="5:5" hidden="1" x14ac:dyDescent="0.35">
      <c r="E19214" s="26"/>
    </row>
    <row r="19215" spans="5:5" hidden="1" x14ac:dyDescent="0.35">
      <c r="E19215" s="26"/>
    </row>
    <row r="19216" spans="5:5" hidden="1" x14ac:dyDescent="0.35">
      <c r="E19216" s="26"/>
    </row>
    <row r="19217" spans="5:5" hidden="1" x14ac:dyDescent="0.35">
      <c r="E19217" s="26"/>
    </row>
    <row r="19218" spans="5:5" hidden="1" x14ac:dyDescent="0.35">
      <c r="E19218" s="26"/>
    </row>
    <row r="19219" spans="5:5" hidden="1" x14ac:dyDescent="0.35">
      <c r="E19219" s="26"/>
    </row>
    <row r="19220" spans="5:5" hidden="1" x14ac:dyDescent="0.35">
      <c r="E19220" s="26"/>
    </row>
    <row r="19221" spans="5:5" hidden="1" x14ac:dyDescent="0.35">
      <c r="E19221" s="26"/>
    </row>
    <row r="19222" spans="5:5" hidden="1" x14ac:dyDescent="0.35">
      <c r="E19222" s="26"/>
    </row>
    <row r="19223" spans="5:5" hidden="1" x14ac:dyDescent="0.35">
      <c r="E19223" s="26"/>
    </row>
    <row r="19224" spans="5:5" hidden="1" x14ac:dyDescent="0.35">
      <c r="E19224" s="26"/>
    </row>
    <row r="19225" spans="5:5" hidden="1" x14ac:dyDescent="0.35">
      <c r="E19225" s="26"/>
    </row>
    <row r="19226" spans="5:5" hidden="1" x14ac:dyDescent="0.35">
      <c r="E19226" s="26"/>
    </row>
    <row r="19227" spans="5:5" hidden="1" x14ac:dyDescent="0.35">
      <c r="E19227" s="26"/>
    </row>
    <row r="19228" spans="5:5" hidden="1" x14ac:dyDescent="0.35">
      <c r="E19228" s="26"/>
    </row>
    <row r="19229" spans="5:5" hidden="1" x14ac:dyDescent="0.35">
      <c r="E19229" s="26"/>
    </row>
    <row r="19230" spans="5:5" hidden="1" x14ac:dyDescent="0.35">
      <c r="E19230" s="26"/>
    </row>
    <row r="19231" spans="5:5" hidden="1" x14ac:dyDescent="0.35">
      <c r="E19231" s="26"/>
    </row>
    <row r="19232" spans="5:5" hidden="1" x14ac:dyDescent="0.35">
      <c r="E19232" s="26"/>
    </row>
    <row r="19233" spans="5:5" hidden="1" x14ac:dyDescent="0.35">
      <c r="E19233" s="26"/>
    </row>
    <row r="19234" spans="5:5" hidden="1" x14ac:dyDescent="0.35">
      <c r="E19234" s="26"/>
    </row>
    <row r="19235" spans="5:5" hidden="1" x14ac:dyDescent="0.35">
      <c r="E19235" s="26"/>
    </row>
    <row r="19236" spans="5:5" hidden="1" x14ac:dyDescent="0.35">
      <c r="E19236" s="26"/>
    </row>
    <row r="19237" spans="5:5" hidden="1" x14ac:dyDescent="0.35">
      <c r="E19237" s="26"/>
    </row>
    <row r="19238" spans="5:5" hidden="1" x14ac:dyDescent="0.35">
      <c r="E19238" s="26"/>
    </row>
    <row r="19239" spans="5:5" hidden="1" x14ac:dyDescent="0.35">
      <c r="E19239" s="26"/>
    </row>
    <row r="19240" spans="5:5" hidden="1" x14ac:dyDescent="0.35">
      <c r="E19240" s="26"/>
    </row>
    <row r="19241" spans="5:5" hidden="1" x14ac:dyDescent="0.35">
      <c r="E19241" s="26"/>
    </row>
    <row r="19242" spans="5:5" hidden="1" x14ac:dyDescent="0.35">
      <c r="E19242" s="26"/>
    </row>
    <row r="19243" spans="5:5" hidden="1" x14ac:dyDescent="0.35">
      <c r="E19243" s="26"/>
    </row>
    <row r="19244" spans="5:5" hidden="1" x14ac:dyDescent="0.35">
      <c r="E19244" s="26"/>
    </row>
    <row r="19245" spans="5:5" hidden="1" x14ac:dyDescent="0.35">
      <c r="E19245" s="26"/>
    </row>
    <row r="19246" spans="5:5" hidden="1" x14ac:dyDescent="0.35">
      <c r="E19246" s="26"/>
    </row>
    <row r="19247" spans="5:5" hidden="1" x14ac:dyDescent="0.35">
      <c r="E19247" s="26"/>
    </row>
    <row r="19248" spans="5:5" hidden="1" x14ac:dyDescent="0.35">
      <c r="E19248" s="26"/>
    </row>
    <row r="19249" spans="5:5" hidden="1" x14ac:dyDescent="0.35">
      <c r="E19249" s="26"/>
    </row>
    <row r="19250" spans="5:5" hidden="1" x14ac:dyDescent="0.35">
      <c r="E19250" s="26"/>
    </row>
    <row r="19251" spans="5:5" hidden="1" x14ac:dyDescent="0.35">
      <c r="E19251" s="26"/>
    </row>
    <row r="19252" spans="5:5" hidden="1" x14ac:dyDescent="0.35">
      <c r="E19252" s="26"/>
    </row>
    <row r="19253" spans="5:5" hidden="1" x14ac:dyDescent="0.35">
      <c r="E19253" s="26"/>
    </row>
    <row r="19254" spans="5:5" hidden="1" x14ac:dyDescent="0.35">
      <c r="E19254" s="26"/>
    </row>
    <row r="19255" spans="5:5" hidden="1" x14ac:dyDescent="0.35">
      <c r="E19255" s="26"/>
    </row>
    <row r="19256" spans="5:5" hidden="1" x14ac:dyDescent="0.35">
      <c r="E19256" s="26"/>
    </row>
    <row r="19257" spans="5:5" hidden="1" x14ac:dyDescent="0.35">
      <c r="E19257" s="26"/>
    </row>
    <row r="19258" spans="5:5" hidden="1" x14ac:dyDescent="0.35">
      <c r="E19258" s="26"/>
    </row>
    <row r="19259" spans="5:5" hidden="1" x14ac:dyDescent="0.35">
      <c r="E19259" s="26"/>
    </row>
    <row r="19260" spans="5:5" hidden="1" x14ac:dyDescent="0.35">
      <c r="E19260" s="26"/>
    </row>
    <row r="19261" spans="5:5" hidden="1" x14ac:dyDescent="0.35">
      <c r="E19261" s="26"/>
    </row>
    <row r="19262" spans="5:5" hidden="1" x14ac:dyDescent="0.35">
      <c r="E19262" s="26"/>
    </row>
    <row r="19263" spans="5:5" hidden="1" x14ac:dyDescent="0.35">
      <c r="E19263" s="26"/>
    </row>
    <row r="19264" spans="5:5" hidden="1" x14ac:dyDescent="0.35">
      <c r="E19264" s="26"/>
    </row>
    <row r="19265" spans="5:5" hidden="1" x14ac:dyDescent="0.35">
      <c r="E19265" s="26"/>
    </row>
    <row r="19266" spans="5:5" hidden="1" x14ac:dyDescent="0.35">
      <c r="E19266" s="26"/>
    </row>
    <row r="19267" spans="5:5" hidden="1" x14ac:dyDescent="0.35">
      <c r="E19267" s="26"/>
    </row>
    <row r="19268" spans="5:5" hidden="1" x14ac:dyDescent="0.35">
      <c r="E19268" s="26"/>
    </row>
    <row r="19269" spans="5:5" hidden="1" x14ac:dyDescent="0.35">
      <c r="E19269" s="26"/>
    </row>
    <row r="19270" spans="5:5" hidden="1" x14ac:dyDescent="0.35">
      <c r="E19270" s="26"/>
    </row>
    <row r="19271" spans="5:5" hidden="1" x14ac:dyDescent="0.35">
      <c r="E19271" s="26"/>
    </row>
    <row r="19272" spans="5:5" hidden="1" x14ac:dyDescent="0.35">
      <c r="E19272" s="26"/>
    </row>
    <row r="19273" spans="5:5" hidden="1" x14ac:dyDescent="0.35">
      <c r="E19273" s="26"/>
    </row>
    <row r="19274" spans="5:5" hidden="1" x14ac:dyDescent="0.35">
      <c r="E19274" s="26"/>
    </row>
    <row r="19275" spans="5:5" hidden="1" x14ac:dyDescent="0.35">
      <c r="E19275" s="26"/>
    </row>
    <row r="19276" spans="5:5" hidden="1" x14ac:dyDescent="0.35">
      <c r="E19276" s="26"/>
    </row>
    <row r="19277" spans="5:5" hidden="1" x14ac:dyDescent="0.35">
      <c r="E19277" s="26"/>
    </row>
    <row r="19278" spans="5:5" hidden="1" x14ac:dyDescent="0.35">
      <c r="E19278" s="26"/>
    </row>
    <row r="19279" spans="5:5" hidden="1" x14ac:dyDescent="0.35">
      <c r="E19279" s="26"/>
    </row>
    <row r="19280" spans="5:5" hidden="1" x14ac:dyDescent="0.35">
      <c r="E19280" s="26"/>
    </row>
    <row r="19281" spans="5:5" hidden="1" x14ac:dyDescent="0.35">
      <c r="E19281" s="26"/>
    </row>
    <row r="19282" spans="5:5" hidden="1" x14ac:dyDescent="0.35">
      <c r="E19282" s="26"/>
    </row>
    <row r="19283" spans="5:5" hidden="1" x14ac:dyDescent="0.35">
      <c r="E19283" s="26"/>
    </row>
    <row r="19284" spans="5:5" hidden="1" x14ac:dyDescent="0.35">
      <c r="E19284" s="26"/>
    </row>
    <row r="19285" spans="5:5" hidden="1" x14ac:dyDescent="0.35">
      <c r="E19285" s="26"/>
    </row>
    <row r="19286" spans="5:5" hidden="1" x14ac:dyDescent="0.35">
      <c r="E19286" s="26"/>
    </row>
    <row r="19287" spans="5:5" hidden="1" x14ac:dyDescent="0.35">
      <c r="E19287" s="26"/>
    </row>
    <row r="19288" spans="5:5" hidden="1" x14ac:dyDescent="0.35">
      <c r="E19288" s="26"/>
    </row>
    <row r="19289" spans="5:5" hidden="1" x14ac:dyDescent="0.35">
      <c r="E19289" s="26"/>
    </row>
    <row r="19290" spans="5:5" hidden="1" x14ac:dyDescent="0.35">
      <c r="E19290" s="26"/>
    </row>
    <row r="19291" spans="5:5" hidden="1" x14ac:dyDescent="0.35">
      <c r="E19291" s="26"/>
    </row>
    <row r="19292" spans="5:5" hidden="1" x14ac:dyDescent="0.35">
      <c r="E19292" s="26"/>
    </row>
    <row r="19293" spans="5:5" hidden="1" x14ac:dyDescent="0.35">
      <c r="E19293" s="26"/>
    </row>
    <row r="19294" spans="5:5" hidden="1" x14ac:dyDescent="0.35">
      <c r="E19294" s="26"/>
    </row>
    <row r="19295" spans="5:5" hidden="1" x14ac:dyDescent="0.35">
      <c r="E19295" s="26"/>
    </row>
    <row r="19296" spans="5:5" hidden="1" x14ac:dyDescent="0.35">
      <c r="E19296" s="26"/>
    </row>
    <row r="19297" spans="5:5" hidden="1" x14ac:dyDescent="0.35">
      <c r="E19297" s="26"/>
    </row>
    <row r="19298" spans="5:5" hidden="1" x14ac:dyDescent="0.35">
      <c r="E19298" s="26"/>
    </row>
    <row r="19299" spans="5:5" hidden="1" x14ac:dyDescent="0.35">
      <c r="E19299" s="26"/>
    </row>
    <row r="19300" spans="5:5" hidden="1" x14ac:dyDescent="0.35">
      <c r="E19300" s="26"/>
    </row>
    <row r="19301" spans="5:5" hidden="1" x14ac:dyDescent="0.35">
      <c r="E19301" s="26"/>
    </row>
    <row r="19302" spans="5:5" hidden="1" x14ac:dyDescent="0.35">
      <c r="E19302" s="26"/>
    </row>
    <row r="19303" spans="5:5" hidden="1" x14ac:dyDescent="0.35">
      <c r="E19303" s="26"/>
    </row>
    <row r="19304" spans="5:5" hidden="1" x14ac:dyDescent="0.35">
      <c r="E19304" s="26"/>
    </row>
    <row r="19305" spans="5:5" hidden="1" x14ac:dyDescent="0.35">
      <c r="E19305" s="26"/>
    </row>
    <row r="19306" spans="5:5" hidden="1" x14ac:dyDescent="0.35">
      <c r="E19306" s="26"/>
    </row>
    <row r="19307" spans="5:5" hidden="1" x14ac:dyDescent="0.35">
      <c r="E19307" s="26"/>
    </row>
    <row r="19308" spans="5:5" hidden="1" x14ac:dyDescent="0.35">
      <c r="E19308" s="26"/>
    </row>
    <row r="19309" spans="5:5" hidden="1" x14ac:dyDescent="0.35">
      <c r="E19309" s="26"/>
    </row>
    <row r="19310" spans="5:5" hidden="1" x14ac:dyDescent="0.35">
      <c r="E19310" s="26"/>
    </row>
    <row r="19311" spans="5:5" hidden="1" x14ac:dyDescent="0.35">
      <c r="E19311" s="26"/>
    </row>
    <row r="19312" spans="5:5" hidden="1" x14ac:dyDescent="0.35">
      <c r="E19312" s="26"/>
    </row>
    <row r="19313" spans="5:5" hidden="1" x14ac:dyDescent="0.35">
      <c r="E19313" s="26"/>
    </row>
    <row r="19314" spans="5:5" hidden="1" x14ac:dyDescent="0.35">
      <c r="E19314" s="26"/>
    </row>
    <row r="19315" spans="5:5" hidden="1" x14ac:dyDescent="0.35">
      <c r="E19315" s="26"/>
    </row>
    <row r="19316" spans="5:5" hidden="1" x14ac:dyDescent="0.35">
      <c r="E19316" s="26"/>
    </row>
    <row r="19317" spans="5:5" hidden="1" x14ac:dyDescent="0.35">
      <c r="E19317" s="26"/>
    </row>
    <row r="19318" spans="5:5" hidden="1" x14ac:dyDescent="0.35">
      <c r="E19318" s="26"/>
    </row>
    <row r="19319" spans="5:5" hidden="1" x14ac:dyDescent="0.35">
      <c r="E19319" s="26"/>
    </row>
    <row r="19320" spans="5:5" hidden="1" x14ac:dyDescent="0.35">
      <c r="E19320" s="26"/>
    </row>
    <row r="19321" spans="5:5" hidden="1" x14ac:dyDescent="0.35">
      <c r="E19321" s="26"/>
    </row>
    <row r="19322" spans="5:5" hidden="1" x14ac:dyDescent="0.35">
      <c r="E19322" s="26"/>
    </row>
    <row r="19323" spans="5:5" hidden="1" x14ac:dyDescent="0.35">
      <c r="E19323" s="26"/>
    </row>
    <row r="19324" spans="5:5" hidden="1" x14ac:dyDescent="0.35">
      <c r="E19324" s="26"/>
    </row>
    <row r="19325" spans="5:5" hidden="1" x14ac:dyDescent="0.35">
      <c r="E19325" s="26"/>
    </row>
    <row r="19326" spans="5:5" hidden="1" x14ac:dyDescent="0.35">
      <c r="E19326" s="26"/>
    </row>
    <row r="19327" spans="5:5" hidden="1" x14ac:dyDescent="0.35">
      <c r="E19327" s="26"/>
    </row>
    <row r="19328" spans="5:5" hidden="1" x14ac:dyDescent="0.35">
      <c r="E19328" s="26"/>
    </row>
    <row r="19329" spans="5:5" hidden="1" x14ac:dyDescent="0.35">
      <c r="E19329" s="26"/>
    </row>
    <row r="19330" spans="5:5" hidden="1" x14ac:dyDescent="0.35">
      <c r="E19330" s="26"/>
    </row>
    <row r="19331" spans="5:5" hidden="1" x14ac:dyDescent="0.35">
      <c r="E19331" s="26"/>
    </row>
    <row r="19332" spans="5:5" hidden="1" x14ac:dyDescent="0.35">
      <c r="E19332" s="26"/>
    </row>
    <row r="19333" spans="5:5" hidden="1" x14ac:dyDescent="0.35">
      <c r="E19333" s="26"/>
    </row>
    <row r="19334" spans="5:5" hidden="1" x14ac:dyDescent="0.35">
      <c r="E19334" s="26"/>
    </row>
    <row r="19335" spans="5:5" hidden="1" x14ac:dyDescent="0.35">
      <c r="E19335" s="26"/>
    </row>
    <row r="19336" spans="5:5" hidden="1" x14ac:dyDescent="0.35">
      <c r="E19336" s="26"/>
    </row>
    <row r="19337" spans="5:5" hidden="1" x14ac:dyDescent="0.35">
      <c r="E19337" s="26"/>
    </row>
    <row r="19338" spans="5:5" hidden="1" x14ac:dyDescent="0.35">
      <c r="E19338" s="26"/>
    </row>
    <row r="19339" spans="5:5" hidden="1" x14ac:dyDescent="0.35">
      <c r="E19339" s="26"/>
    </row>
    <row r="19340" spans="5:5" hidden="1" x14ac:dyDescent="0.35">
      <c r="E19340" s="26"/>
    </row>
    <row r="19341" spans="5:5" hidden="1" x14ac:dyDescent="0.35">
      <c r="E19341" s="26"/>
    </row>
    <row r="19342" spans="5:5" hidden="1" x14ac:dyDescent="0.35">
      <c r="E19342" s="26"/>
    </row>
    <row r="19343" spans="5:5" hidden="1" x14ac:dyDescent="0.35">
      <c r="E19343" s="26"/>
    </row>
    <row r="19344" spans="5:5" hidden="1" x14ac:dyDescent="0.35">
      <c r="E19344" s="26"/>
    </row>
    <row r="19345" spans="5:5" hidden="1" x14ac:dyDescent="0.35">
      <c r="E19345" s="26"/>
    </row>
    <row r="19346" spans="5:5" hidden="1" x14ac:dyDescent="0.35">
      <c r="E19346" s="26"/>
    </row>
    <row r="19347" spans="5:5" hidden="1" x14ac:dyDescent="0.35">
      <c r="E19347" s="26"/>
    </row>
    <row r="19348" spans="5:5" hidden="1" x14ac:dyDescent="0.35">
      <c r="E19348" s="26"/>
    </row>
    <row r="19349" spans="5:5" hidden="1" x14ac:dyDescent="0.35">
      <c r="E19349" s="26"/>
    </row>
    <row r="19350" spans="5:5" hidden="1" x14ac:dyDescent="0.35">
      <c r="E19350" s="26"/>
    </row>
    <row r="19351" spans="5:5" hidden="1" x14ac:dyDescent="0.35">
      <c r="E19351" s="26"/>
    </row>
    <row r="19352" spans="5:5" hidden="1" x14ac:dyDescent="0.35">
      <c r="E19352" s="26"/>
    </row>
    <row r="19353" spans="5:5" hidden="1" x14ac:dyDescent="0.35">
      <c r="E19353" s="26"/>
    </row>
    <row r="19354" spans="5:5" hidden="1" x14ac:dyDescent="0.35">
      <c r="E19354" s="26"/>
    </row>
    <row r="19355" spans="5:5" hidden="1" x14ac:dyDescent="0.35">
      <c r="E19355" s="26"/>
    </row>
    <row r="19356" spans="5:5" hidden="1" x14ac:dyDescent="0.35">
      <c r="E19356" s="26"/>
    </row>
    <row r="19357" spans="5:5" hidden="1" x14ac:dyDescent="0.35">
      <c r="E19357" s="26"/>
    </row>
    <row r="19358" spans="5:5" hidden="1" x14ac:dyDescent="0.35">
      <c r="E19358" s="26"/>
    </row>
    <row r="19359" spans="5:5" hidden="1" x14ac:dyDescent="0.35">
      <c r="E19359" s="26"/>
    </row>
    <row r="19360" spans="5:5" hidden="1" x14ac:dyDescent="0.35">
      <c r="E19360" s="26"/>
    </row>
    <row r="19361" spans="5:5" hidden="1" x14ac:dyDescent="0.35">
      <c r="E19361" s="26"/>
    </row>
    <row r="19362" spans="5:5" hidden="1" x14ac:dyDescent="0.35">
      <c r="E19362" s="26"/>
    </row>
    <row r="19363" spans="5:5" hidden="1" x14ac:dyDescent="0.35">
      <c r="E19363" s="26"/>
    </row>
    <row r="19364" spans="5:5" hidden="1" x14ac:dyDescent="0.35">
      <c r="E19364" s="26"/>
    </row>
    <row r="19365" spans="5:5" hidden="1" x14ac:dyDescent="0.35">
      <c r="E19365" s="26"/>
    </row>
    <row r="19366" spans="5:5" hidden="1" x14ac:dyDescent="0.35">
      <c r="E19366" s="26"/>
    </row>
    <row r="19367" spans="5:5" hidden="1" x14ac:dyDescent="0.35">
      <c r="E19367" s="26"/>
    </row>
    <row r="19368" spans="5:5" hidden="1" x14ac:dyDescent="0.35">
      <c r="E19368" s="26"/>
    </row>
    <row r="19369" spans="5:5" hidden="1" x14ac:dyDescent="0.35">
      <c r="E19369" s="26"/>
    </row>
    <row r="19370" spans="5:5" hidden="1" x14ac:dyDescent="0.35">
      <c r="E19370" s="26"/>
    </row>
    <row r="19371" spans="5:5" hidden="1" x14ac:dyDescent="0.35">
      <c r="E19371" s="26"/>
    </row>
    <row r="19372" spans="5:5" hidden="1" x14ac:dyDescent="0.35">
      <c r="E19372" s="26"/>
    </row>
    <row r="19373" spans="5:5" hidden="1" x14ac:dyDescent="0.35">
      <c r="E19373" s="26"/>
    </row>
    <row r="19374" spans="5:5" hidden="1" x14ac:dyDescent="0.35">
      <c r="E19374" s="26"/>
    </row>
    <row r="19375" spans="5:5" hidden="1" x14ac:dyDescent="0.35">
      <c r="E19375" s="26"/>
    </row>
    <row r="19376" spans="5:5" hidden="1" x14ac:dyDescent="0.35">
      <c r="E19376" s="26"/>
    </row>
    <row r="19377" spans="5:5" hidden="1" x14ac:dyDescent="0.35">
      <c r="E19377" s="26"/>
    </row>
    <row r="19378" spans="5:5" hidden="1" x14ac:dyDescent="0.35">
      <c r="E19378" s="26"/>
    </row>
    <row r="19379" spans="5:5" hidden="1" x14ac:dyDescent="0.35">
      <c r="E19379" s="26"/>
    </row>
    <row r="19380" spans="5:5" hidden="1" x14ac:dyDescent="0.35">
      <c r="E19380" s="26"/>
    </row>
    <row r="19381" spans="5:5" hidden="1" x14ac:dyDescent="0.35">
      <c r="E19381" s="26"/>
    </row>
    <row r="19382" spans="5:5" hidden="1" x14ac:dyDescent="0.35">
      <c r="E19382" s="26"/>
    </row>
    <row r="19383" spans="5:5" hidden="1" x14ac:dyDescent="0.35">
      <c r="E19383" s="26"/>
    </row>
    <row r="19384" spans="5:5" hidden="1" x14ac:dyDescent="0.35">
      <c r="E19384" s="26"/>
    </row>
    <row r="19385" spans="5:5" hidden="1" x14ac:dyDescent="0.35">
      <c r="E19385" s="26"/>
    </row>
    <row r="19386" spans="5:5" hidden="1" x14ac:dyDescent="0.35">
      <c r="E19386" s="26"/>
    </row>
    <row r="19387" spans="5:5" hidden="1" x14ac:dyDescent="0.35">
      <c r="E19387" s="26"/>
    </row>
    <row r="19388" spans="5:5" hidden="1" x14ac:dyDescent="0.35">
      <c r="E19388" s="26"/>
    </row>
    <row r="19389" spans="5:5" hidden="1" x14ac:dyDescent="0.35">
      <c r="E19389" s="26"/>
    </row>
    <row r="19390" spans="5:5" hidden="1" x14ac:dyDescent="0.35">
      <c r="E19390" s="26"/>
    </row>
    <row r="19391" spans="5:5" hidden="1" x14ac:dyDescent="0.35">
      <c r="E19391" s="26"/>
    </row>
    <row r="19392" spans="5:5" hidden="1" x14ac:dyDescent="0.35">
      <c r="E19392" s="26"/>
    </row>
    <row r="19393" spans="5:5" hidden="1" x14ac:dyDescent="0.35">
      <c r="E19393" s="26"/>
    </row>
    <row r="19394" spans="5:5" hidden="1" x14ac:dyDescent="0.35">
      <c r="E19394" s="26"/>
    </row>
    <row r="19395" spans="5:5" hidden="1" x14ac:dyDescent="0.35">
      <c r="E19395" s="26"/>
    </row>
    <row r="19396" spans="5:5" hidden="1" x14ac:dyDescent="0.35">
      <c r="E19396" s="26"/>
    </row>
    <row r="19397" spans="5:5" hidden="1" x14ac:dyDescent="0.35">
      <c r="E19397" s="26"/>
    </row>
    <row r="19398" spans="5:5" hidden="1" x14ac:dyDescent="0.35">
      <c r="E19398" s="26"/>
    </row>
    <row r="19399" spans="5:5" hidden="1" x14ac:dyDescent="0.35">
      <c r="E19399" s="26"/>
    </row>
    <row r="19400" spans="5:5" hidden="1" x14ac:dyDescent="0.35">
      <c r="E19400" s="26"/>
    </row>
    <row r="19401" spans="5:5" hidden="1" x14ac:dyDescent="0.35">
      <c r="E19401" s="26"/>
    </row>
    <row r="19402" spans="5:5" hidden="1" x14ac:dyDescent="0.35">
      <c r="E19402" s="26"/>
    </row>
    <row r="19403" spans="5:5" hidden="1" x14ac:dyDescent="0.35">
      <c r="E19403" s="26"/>
    </row>
    <row r="19404" spans="5:5" hidden="1" x14ac:dyDescent="0.35">
      <c r="E19404" s="26"/>
    </row>
    <row r="19405" spans="5:5" hidden="1" x14ac:dyDescent="0.35">
      <c r="E19405" s="26"/>
    </row>
    <row r="19406" spans="5:5" hidden="1" x14ac:dyDescent="0.35">
      <c r="E19406" s="26"/>
    </row>
    <row r="19407" spans="5:5" hidden="1" x14ac:dyDescent="0.35">
      <c r="E19407" s="26"/>
    </row>
    <row r="19408" spans="5:5" hidden="1" x14ac:dyDescent="0.35">
      <c r="E19408" s="26"/>
    </row>
    <row r="19409" spans="5:5" hidden="1" x14ac:dyDescent="0.35">
      <c r="E19409" s="26"/>
    </row>
    <row r="19410" spans="5:5" hidden="1" x14ac:dyDescent="0.35">
      <c r="E19410" s="26"/>
    </row>
    <row r="19411" spans="5:5" hidden="1" x14ac:dyDescent="0.35">
      <c r="E19411" s="26"/>
    </row>
    <row r="19412" spans="5:5" hidden="1" x14ac:dyDescent="0.35">
      <c r="E19412" s="26"/>
    </row>
    <row r="19413" spans="5:5" hidden="1" x14ac:dyDescent="0.35">
      <c r="E19413" s="26"/>
    </row>
    <row r="19414" spans="5:5" hidden="1" x14ac:dyDescent="0.35">
      <c r="E19414" s="26"/>
    </row>
    <row r="19415" spans="5:5" hidden="1" x14ac:dyDescent="0.35">
      <c r="E19415" s="26"/>
    </row>
    <row r="19416" spans="5:5" hidden="1" x14ac:dyDescent="0.35">
      <c r="E19416" s="26"/>
    </row>
    <row r="19417" spans="5:5" hidden="1" x14ac:dyDescent="0.35">
      <c r="E19417" s="26"/>
    </row>
    <row r="19418" spans="5:5" hidden="1" x14ac:dyDescent="0.35">
      <c r="E19418" s="26"/>
    </row>
    <row r="19419" spans="5:5" hidden="1" x14ac:dyDescent="0.35">
      <c r="E19419" s="26"/>
    </row>
    <row r="19420" spans="5:5" hidden="1" x14ac:dyDescent="0.35">
      <c r="E19420" s="26"/>
    </row>
    <row r="19421" spans="5:5" hidden="1" x14ac:dyDescent="0.35">
      <c r="E19421" s="26"/>
    </row>
    <row r="19422" spans="5:5" hidden="1" x14ac:dyDescent="0.35">
      <c r="E19422" s="26"/>
    </row>
    <row r="19423" spans="5:5" hidden="1" x14ac:dyDescent="0.35">
      <c r="E19423" s="26"/>
    </row>
    <row r="19424" spans="5:5" hidden="1" x14ac:dyDescent="0.35">
      <c r="E19424" s="26"/>
    </row>
    <row r="19425" spans="5:5" hidden="1" x14ac:dyDescent="0.35">
      <c r="E19425" s="26"/>
    </row>
    <row r="19426" spans="5:5" hidden="1" x14ac:dyDescent="0.35">
      <c r="E19426" s="26"/>
    </row>
    <row r="19427" spans="5:5" hidden="1" x14ac:dyDescent="0.35">
      <c r="E19427" s="26"/>
    </row>
    <row r="19428" spans="5:5" hidden="1" x14ac:dyDescent="0.35">
      <c r="E19428" s="26"/>
    </row>
    <row r="19429" spans="5:5" hidden="1" x14ac:dyDescent="0.35">
      <c r="E19429" s="26"/>
    </row>
    <row r="19430" spans="5:5" hidden="1" x14ac:dyDescent="0.35">
      <c r="E19430" s="26"/>
    </row>
    <row r="19431" spans="5:5" hidden="1" x14ac:dyDescent="0.35">
      <c r="E19431" s="26"/>
    </row>
    <row r="19432" spans="5:5" hidden="1" x14ac:dyDescent="0.35">
      <c r="E19432" s="26"/>
    </row>
    <row r="19433" spans="5:5" hidden="1" x14ac:dyDescent="0.35">
      <c r="E19433" s="26"/>
    </row>
    <row r="19434" spans="5:5" hidden="1" x14ac:dyDescent="0.35">
      <c r="E19434" s="26"/>
    </row>
    <row r="19435" spans="5:5" hidden="1" x14ac:dyDescent="0.35">
      <c r="E19435" s="26"/>
    </row>
    <row r="19436" spans="5:5" hidden="1" x14ac:dyDescent="0.35">
      <c r="E19436" s="26"/>
    </row>
    <row r="19437" spans="5:5" hidden="1" x14ac:dyDescent="0.35">
      <c r="E19437" s="26"/>
    </row>
    <row r="19438" spans="5:5" hidden="1" x14ac:dyDescent="0.35">
      <c r="E19438" s="26"/>
    </row>
    <row r="19439" spans="5:5" hidden="1" x14ac:dyDescent="0.35">
      <c r="E19439" s="26"/>
    </row>
    <row r="19440" spans="5:5" hidden="1" x14ac:dyDescent="0.35">
      <c r="E19440" s="26"/>
    </row>
    <row r="19441" spans="5:5" hidden="1" x14ac:dyDescent="0.35">
      <c r="E19441" s="26"/>
    </row>
    <row r="19442" spans="5:5" hidden="1" x14ac:dyDescent="0.35">
      <c r="E19442" s="26"/>
    </row>
    <row r="19443" spans="5:5" hidden="1" x14ac:dyDescent="0.35">
      <c r="E19443" s="26"/>
    </row>
    <row r="19444" spans="5:5" hidden="1" x14ac:dyDescent="0.35">
      <c r="E19444" s="26"/>
    </row>
    <row r="19445" spans="5:5" hidden="1" x14ac:dyDescent="0.35">
      <c r="E19445" s="26"/>
    </row>
    <row r="19446" spans="5:5" hidden="1" x14ac:dyDescent="0.35">
      <c r="E19446" s="26"/>
    </row>
    <row r="19447" spans="5:5" hidden="1" x14ac:dyDescent="0.35">
      <c r="E19447" s="26"/>
    </row>
    <row r="19448" spans="5:5" hidden="1" x14ac:dyDescent="0.35">
      <c r="E19448" s="26"/>
    </row>
    <row r="19449" spans="5:5" hidden="1" x14ac:dyDescent="0.35">
      <c r="E19449" s="26"/>
    </row>
    <row r="19450" spans="5:5" hidden="1" x14ac:dyDescent="0.35">
      <c r="E19450" s="26"/>
    </row>
    <row r="19451" spans="5:5" hidden="1" x14ac:dyDescent="0.35">
      <c r="E19451" s="26"/>
    </row>
    <row r="19452" spans="5:5" hidden="1" x14ac:dyDescent="0.35">
      <c r="E19452" s="26"/>
    </row>
    <row r="19453" spans="5:5" hidden="1" x14ac:dyDescent="0.35">
      <c r="E19453" s="26"/>
    </row>
    <row r="19454" spans="5:5" hidden="1" x14ac:dyDescent="0.35">
      <c r="E19454" s="26"/>
    </row>
    <row r="19455" spans="5:5" hidden="1" x14ac:dyDescent="0.35">
      <c r="E19455" s="26"/>
    </row>
    <row r="19456" spans="5:5" hidden="1" x14ac:dyDescent="0.35">
      <c r="E19456" s="26"/>
    </row>
    <row r="19457" spans="5:5" hidden="1" x14ac:dyDescent="0.35">
      <c r="E19457" s="26"/>
    </row>
    <row r="19458" spans="5:5" hidden="1" x14ac:dyDescent="0.35">
      <c r="E19458" s="26"/>
    </row>
    <row r="19459" spans="5:5" hidden="1" x14ac:dyDescent="0.35">
      <c r="E19459" s="26"/>
    </row>
    <row r="19460" spans="5:5" hidden="1" x14ac:dyDescent="0.35">
      <c r="E19460" s="26"/>
    </row>
    <row r="19461" spans="5:5" hidden="1" x14ac:dyDescent="0.35">
      <c r="E19461" s="26"/>
    </row>
    <row r="19462" spans="5:5" hidden="1" x14ac:dyDescent="0.35">
      <c r="E19462" s="26"/>
    </row>
    <row r="19463" spans="5:5" hidden="1" x14ac:dyDescent="0.35">
      <c r="E19463" s="26"/>
    </row>
    <row r="19464" spans="5:5" hidden="1" x14ac:dyDescent="0.35">
      <c r="E19464" s="26"/>
    </row>
    <row r="19465" spans="5:5" hidden="1" x14ac:dyDescent="0.35">
      <c r="E19465" s="26"/>
    </row>
    <row r="19466" spans="5:5" hidden="1" x14ac:dyDescent="0.35">
      <c r="E19466" s="26"/>
    </row>
    <row r="19467" spans="5:5" hidden="1" x14ac:dyDescent="0.35">
      <c r="E19467" s="26"/>
    </row>
    <row r="19468" spans="5:5" hidden="1" x14ac:dyDescent="0.35">
      <c r="E19468" s="26"/>
    </row>
    <row r="19469" spans="5:5" hidden="1" x14ac:dyDescent="0.35">
      <c r="E19469" s="26"/>
    </row>
    <row r="19470" spans="5:5" hidden="1" x14ac:dyDescent="0.35">
      <c r="E19470" s="26"/>
    </row>
    <row r="19471" spans="5:5" hidden="1" x14ac:dyDescent="0.35">
      <c r="E19471" s="26"/>
    </row>
    <row r="19472" spans="5:5" hidden="1" x14ac:dyDescent="0.35">
      <c r="E19472" s="26"/>
    </row>
    <row r="19473" spans="5:5" hidden="1" x14ac:dyDescent="0.35">
      <c r="E19473" s="26"/>
    </row>
    <row r="19474" spans="5:5" hidden="1" x14ac:dyDescent="0.35">
      <c r="E19474" s="26"/>
    </row>
    <row r="19475" spans="5:5" hidden="1" x14ac:dyDescent="0.35">
      <c r="E19475" s="26"/>
    </row>
    <row r="19476" spans="5:5" hidden="1" x14ac:dyDescent="0.35">
      <c r="E19476" s="26"/>
    </row>
    <row r="19477" spans="5:5" hidden="1" x14ac:dyDescent="0.35">
      <c r="E19477" s="26"/>
    </row>
    <row r="19478" spans="5:5" hidden="1" x14ac:dyDescent="0.35">
      <c r="E19478" s="26"/>
    </row>
    <row r="19479" spans="5:5" hidden="1" x14ac:dyDescent="0.35">
      <c r="E19479" s="26"/>
    </row>
    <row r="19480" spans="5:5" hidden="1" x14ac:dyDescent="0.35">
      <c r="E19480" s="26"/>
    </row>
    <row r="19481" spans="5:5" hidden="1" x14ac:dyDescent="0.35">
      <c r="E19481" s="26"/>
    </row>
    <row r="19482" spans="5:5" hidden="1" x14ac:dyDescent="0.35">
      <c r="E19482" s="26"/>
    </row>
    <row r="19483" spans="5:5" hidden="1" x14ac:dyDescent="0.35">
      <c r="E19483" s="26"/>
    </row>
    <row r="19484" spans="5:5" hidden="1" x14ac:dyDescent="0.35">
      <c r="E19484" s="26"/>
    </row>
    <row r="19485" spans="5:5" hidden="1" x14ac:dyDescent="0.35">
      <c r="E19485" s="26"/>
    </row>
    <row r="19486" spans="5:5" hidden="1" x14ac:dyDescent="0.35">
      <c r="E19486" s="26"/>
    </row>
    <row r="19487" spans="5:5" hidden="1" x14ac:dyDescent="0.35">
      <c r="E19487" s="26"/>
    </row>
    <row r="19488" spans="5:5" hidden="1" x14ac:dyDescent="0.35">
      <c r="E19488" s="26"/>
    </row>
    <row r="19489" spans="5:5" hidden="1" x14ac:dyDescent="0.35">
      <c r="E19489" s="26"/>
    </row>
    <row r="19490" spans="5:5" hidden="1" x14ac:dyDescent="0.35">
      <c r="E19490" s="26"/>
    </row>
    <row r="19491" spans="5:5" hidden="1" x14ac:dyDescent="0.35">
      <c r="E19491" s="26"/>
    </row>
    <row r="19492" spans="5:5" hidden="1" x14ac:dyDescent="0.35">
      <c r="E19492" s="26"/>
    </row>
    <row r="19493" spans="5:5" hidden="1" x14ac:dyDescent="0.35">
      <c r="E19493" s="26"/>
    </row>
    <row r="19494" spans="5:5" hidden="1" x14ac:dyDescent="0.35">
      <c r="E19494" s="26"/>
    </row>
    <row r="19495" spans="5:5" hidden="1" x14ac:dyDescent="0.35">
      <c r="E19495" s="26"/>
    </row>
    <row r="19496" spans="5:5" hidden="1" x14ac:dyDescent="0.35">
      <c r="E19496" s="26"/>
    </row>
    <row r="19497" spans="5:5" hidden="1" x14ac:dyDescent="0.35">
      <c r="E19497" s="26"/>
    </row>
    <row r="19498" spans="5:5" hidden="1" x14ac:dyDescent="0.35">
      <c r="E19498" s="26"/>
    </row>
    <row r="19499" spans="5:5" hidden="1" x14ac:dyDescent="0.35">
      <c r="E19499" s="26"/>
    </row>
    <row r="19500" spans="5:5" hidden="1" x14ac:dyDescent="0.35">
      <c r="E19500" s="26"/>
    </row>
    <row r="19501" spans="5:5" hidden="1" x14ac:dyDescent="0.35">
      <c r="E19501" s="26"/>
    </row>
    <row r="19502" spans="5:5" hidden="1" x14ac:dyDescent="0.35">
      <c r="E19502" s="26"/>
    </row>
    <row r="19503" spans="5:5" hidden="1" x14ac:dyDescent="0.35">
      <c r="E19503" s="26"/>
    </row>
    <row r="19504" spans="5:5" hidden="1" x14ac:dyDescent="0.35">
      <c r="E19504" s="26"/>
    </row>
    <row r="19505" spans="5:5" hidden="1" x14ac:dyDescent="0.35">
      <c r="E19505" s="26"/>
    </row>
    <row r="19506" spans="5:5" hidden="1" x14ac:dyDescent="0.35">
      <c r="E19506" s="26"/>
    </row>
    <row r="19507" spans="5:5" hidden="1" x14ac:dyDescent="0.35">
      <c r="E19507" s="26"/>
    </row>
    <row r="19508" spans="5:5" hidden="1" x14ac:dyDescent="0.35">
      <c r="E19508" s="26"/>
    </row>
    <row r="19509" spans="5:5" hidden="1" x14ac:dyDescent="0.35">
      <c r="E19509" s="26"/>
    </row>
    <row r="19510" spans="5:5" hidden="1" x14ac:dyDescent="0.35">
      <c r="E19510" s="26"/>
    </row>
    <row r="19511" spans="5:5" hidden="1" x14ac:dyDescent="0.35">
      <c r="E19511" s="26"/>
    </row>
    <row r="19512" spans="5:5" hidden="1" x14ac:dyDescent="0.35">
      <c r="E19512" s="26"/>
    </row>
    <row r="19513" spans="5:5" hidden="1" x14ac:dyDescent="0.35">
      <c r="E19513" s="26"/>
    </row>
    <row r="19514" spans="5:5" hidden="1" x14ac:dyDescent="0.35">
      <c r="E19514" s="26"/>
    </row>
    <row r="19515" spans="5:5" hidden="1" x14ac:dyDescent="0.35">
      <c r="E19515" s="26"/>
    </row>
    <row r="19516" spans="5:5" hidden="1" x14ac:dyDescent="0.35">
      <c r="E19516" s="26"/>
    </row>
    <row r="19517" spans="5:5" hidden="1" x14ac:dyDescent="0.35">
      <c r="E19517" s="26"/>
    </row>
    <row r="19518" spans="5:5" hidden="1" x14ac:dyDescent="0.35">
      <c r="E19518" s="26"/>
    </row>
    <row r="19519" spans="5:5" hidden="1" x14ac:dyDescent="0.35">
      <c r="E19519" s="26"/>
    </row>
    <row r="19520" spans="5:5" hidden="1" x14ac:dyDescent="0.35">
      <c r="E19520" s="26"/>
    </row>
    <row r="19521" spans="5:5" hidden="1" x14ac:dyDescent="0.35">
      <c r="E19521" s="26"/>
    </row>
    <row r="19522" spans="5:5" hidden="1" x14ac:dyDescent="0.35">
      <c r="E19522" s="26"/>
    </row>
    <row r="19523" spans="5:5" hidden="1" x14ac:dyDescent="0.35">
      <c r="E19523" s="26"/>
    </row>
    <row r="19524" spans="5:5" hidden="1" x14ac:dyDescent="0.35">
      <c r="E19524" s="26"/>
    </row>
    <row r="19525" spans="5:5" hidden="1" x14ac:dyDescent="0.35">
      <c r="E19525" s="26"/>
    </row>
    <row r="19526" spans="5:5" hidden="1" x14ac:dyDescent="0.35">
      <c r="E19526" s="26"/>
    </row>
    <row r="19527" spans="5:5" hidden="1" x14ac:dyDescent="0.35">
      <c r="E19527" s="26"/>
    </row>
    <row r="19528" spans="5:5" hidden="1" x14ac:dyDescent="0.35">
      <c r="E19528" s="26"/>
    </row>
    <row r="19529" spans="5:5" hidden="1" x14ac:dyDescent="0.35">
      <c r="E19529" s="26"/>
    </row>
    <row r="19530" spans="5:5" hidden="1" x14ac:dyDescent="0.35">
      <c r="E19530" s="26"/>
    </row>
    <row r="19531" spans="5:5" hidden="1" x14ac:dyDescent="0.35">
      <c r="E19531" s="26"/>
    </row>
    <row r="19532" spans="5:5" hidden="1" x14ac:dyDescent="0.35">
      <c r="E19532" s="26"/>
    </row>
    <row r="19533" spans="5:5" hidden="1" x14ac:dyDescent="0.35">
      <c r="E19533" s="26"/>
    </row>
    <row r="19534" spans="5:5" hidden="1" x14ac:dyDescent="0.35">
      <c r="E19534" s="26"/>
    </row>
    <row r="19535" spans="5:5" hidden="1" x14ac:dyDescent="0.35">
      <c r="E19535" s="26"/>
    </row>
    <row r="19536" spans="5:5" hidden="1" x14ac:dyDescent="0.35">
      <c r="E19536" s="26"/>
    </row>
    <row r="19537" spans="5:5" hidden="1" x14ac:dyDescent="0.35">
      <c r="E19537" s="26"/>
    </row>
    <row r="19538" spans="5:5" hidden="1" x14ac:dyDescent="0.35">
      <c r="E19538" s="26"/>
    </row>
    <row r="19539" spans="5:5" hidden="1" x14ac:dyDescent="0.35">
      <c r="E19539" s="26"/>
    </row>
    <row r="19540" spans="5:5" hidden="1" x14ac:dyDescent="0.35">
      <c r="E19540" s="26"/>
    </row>
    <row r="19541" spans="5:5" hidden="1" x14ac:dyDescent="0.35">
      <c r="E19541" s="26"/>
    </row>
    <row r="19542" spans="5:5" hidden="1" x14ac:dyDescent="0.35">
      <c r="E19542" s="26"/>
    </row>
    <row r="19543" spans="5:5" hidden="1" x14ac:dyDescent="0.35">
      <c r="E19543" s="26"/>
    </row>
    <row r="19544" spans="5:5" hidden="1" x14ac:dyDescent="0.35">
      <c r="E19544" s="26"/>
    </row>
    <row r="19545" spans="5:5" hidden="1" x14ac:dyDescent="0.35">
      <c r="E19545" s="26"/>
    </row>
    <row r="19546" spans="5:5" hidden="1" x14ac:dyDescent="0.35">
      <c r="E19546" s="26"/>
    </row>
    <row r="19547" spans="5:5" hidden="1" x14ac:dyDescent="0.35">
      <c r="E19547" s="26"/>
    </row>
    <row r="19548" spans="5:5" hidden="1" x14ac:dyDescent="0.35">
      <c r="E19548" s="26"/>
    </row>
    <row r="19549" spans="5:5" hidden="1" x14ac:dyDescent="0.35">
      <c r="E19549" s="26"/>
    </row>
    <row r="19550" spans="5:5" hidden="1" x14ac:dyDescent="0.35">
      <c r="E19550" s="26"/>
    </row>
    <row r="19551" spans="5:5" hidden="1" x14ac:dyDescent="0.35">
      <c r="E19551" s="26"/>
    </row>
    <row r="19552" spans="5:5" hidden="1" x14ac:dyDescent="0.35">
      <c r="E19552" s="26"/>
    </row>
    <row r="19553" spans="5:5" hidden="1" x14ac:dyDescent="0.35">
      <c r="E19553" s="26"/>
    </row>
    <row r="19554" spans="5:5" hidden="1" x14ac:dyDescent="0.35">
      <c r="E19554" s="26"/>
    </row>
    <row r="19555" spans="5:5" hidden="1" x14ac:dyDescent="0.35">
      <c r="E19555" s="26"/>
    </row>
    <row r="19556" spans="5:5" hidden="1" x14ac:dyDescent="0.35">
      <c r="E19556" s="26"/>
    </row>
    <row r="19557" spans="5:5" hidden="1" x14ac:dyDescent="0.35">
      <c r="E19557" s="26"/>
    </row>
    <row r="19558" spans="5:5" hidden="1" x14ac:dyDescent="0.35">
      <c r="E19558" s="26"/>
    </row>
    <row r="19559" spans="5:5" hidden="1" x14ac:dyDescent="0.35">
      <c r="E19559" s="26"/>
    </row>
    <row r="19560" spans="5:5" hidden="1" x14ac:dyDescent="0.35">
      <c r="E19560" s="26"/>
    </row>
    <row r="19561" spans="5:5" hidden="1" x14ac:dyDescent="0.35">
      <c r="E19561" s="26"/>
    </row>
    <row r="19562" spans="5:5" hidden="1" x14ac:dyDescent="0.35">
      <c r="E19562" s="26"/>
    </row>
    <row r="19563" spans="5:5" hidden="1" x14ac:dyDescent="0.35">
      <c r="E19563" s="26"/>
    </row>
    <row r="19564" spans="5:5" hidden="1" x14ac:dyDescent="0.35">
      <c r="E19564" s="26"/>
    </row>
    <row r="19565" spans="5:5" hidden="1" x14ac:dyDescent="0.35">
      <c r="E19565" s="26"/>
    </row>
    <row r="19566" spans="5:5" hidden="1" x14ac:dyDescent="0.35">
      <c r="E19566" s="26"/>
    </row>
    <row r="19567" spans="5:5" hidden="1" x14ac:dyDescent="0.35">
      <c r="E19567" s="26"/>
    </row>
    <row r="19568" spans="5:5" hidden="1" x14ac:dyDescent="0.35">
      <c r="E19568" s="26"/>
    </row>
    <row r="19569" spans="5:5" hidden="1" x14ac:dyDescent="0.35">
      <c r="E19569" s="26"/>
    </row>
    <row r="19570" spans="5:5" hidden="1" x14ac:dyDescent="0.35">
      <c r="E19570" s="26"/>
    </row>
    <row r="19571" spans="5:5" hidden="1" x14ac:dyDescent="0.35">
      <c r="E19571" s="26"/>
    </row>
    <row r="19572" spans="5:5" hidden="1" x14ac:dyDescent="0.35">
      <c r="E19572" s="26"/>
    </row>
    <row r="19573" spans="5:5" hidden="1" x14ac:dyDescent="0.35">
      <c r="E19573" s="26"/>
    </row>
    <row r="19574" spans="5:5" hidden="1" x14ac:dyDescent="0.35">
      <c r="E19574" s="26"/>
    </row>
    <row r="19575" spans="5:5" hidden="1" x14ac:dyDescent="0.35">
      <c r="E19575" s="26"/>
    </row>
    <row r="19576" spans="5:5" hidden="1" x14ac:dyDescent="0.35">
      <c r="E19576" s="26"/>
    </row>
    <row r="19577" spans="5:5" hidden="1" x14ac:dyDescent="0.35">
      <c r="E19577" s="26"/>
    </row>
    <row r="19578" spans="5:5" hidden="1" x14ac:dyDescent="0.35">
      <c r="E19578" s="26"/>
    </row>
    <row r="19579" spans="5:5" hidden="1" x14ac:dyDescent="0.35">
      <c r="E19579" s="26"/>
    </row>
    <row r="19580" spans="5:5" hidden="1" x14ac:dyDescent="0.35">
      <c r="E19580" s="26"/>
    </row>
    <row r="19581" spans="5:5" hidden="1" x14ac:dyDescent="0.35">
      <c r="E19581" s="26"/>
    </row>
    <row r="19582" spans="5:5" hidden="1" x14ac:dyDescent="0.35">
      <c r="E19582" s="26"/>
    </row>
    <row r="19583" spans="5:5" hidden="1" x14ac:dyDescent="0.35">
      <c r="E19583" s="26"/>
    </row>
    <row r="19584" spans="5:5" hidden="1" x14ac:dyDescent="0.35">
      <c r="E19584" s="26"/>
    </row>
    <row r="19585" spans="5:5" hidden="1" x14ac:dyDescent="0.35">
      <c r="E19585" s="26"/>
    </row>
    <row r="19586" spans="5:5" hidden="1" x14ac:dyDescent="0.35">
      <c r="E19586" s="26"/>
    </row>
    <row r="19587" spans="5:5" hidden="1" x14ac:dyDescent="0.35">
      <c r="E19587" s="26"/>
    </row>
    <row r="19588" spans="5:5" hidden="1" x14ac:dyDescent="0.35">
      <c r="E19588" s="26"/>
    </row>
    <row r="19589" spans="5:5" hidden="1" x14ac:dyDescent="0.35">
      <c r="E19589" s="26"/>
    </row>
    <row r="19590" spans="5:5" hidden="1" x14ac:dyDescent="0.35">
      <c r="E19590" s="26"/>
    </row>
    <row r="19591" spans="5:5" hidden="1" x14ac:dyDescent="0.35">
      <c r="E19591" s="26"/>
    </row>
    <row r="19592" spans="5:5" hidden="1" x14ac:dyDescent="0.35">
      <c r="E19592" s="26"/>
    </row>
    <row r="19593" spans="5:5" hidden="1" x14ac:dyDescent="0.35">
      <c r="E19593" s="26"/>
    </row>
    <row r="19594" spans="5:5" hidden="1" x14ac:dyDescent="0.35">
      <c r="E19594" s="26"/>
    </row>
    <row r="19595" spans="5:5" hidden="1" x14ac:dyDescent="0.35">
      <c r="E19595" s="26"/>
    </row>
    <row r="19596" spans="5:5" hidden="1" x14ac:dyDescent="0.35">
      <c r="E19596" s="26"/>
    </row>
    <row r="19597" spans="5:5" hidden="1" x14ac:dyDescent="0.35">
      <c r="E19597" s="26"/>
    </row>
    <row r="19598" spans="5:5" hidden="1" x14ac:dyDescent="0.35">
      <c r="E19598" s="26"/>
    </row>
    <row r="19599" spans="5:5" hidden="1" x14ac:dyDescent="0.35">
      <c r="E19599" s="26"/>
    </row>
    <row r="19600" spans="5:5" hidden="1" x14ac:dyDescent="0.35">
      <c r="E19600" s="26"/>
    </row>
    <row r="19601" spans="5:5" hidden="1" x14ac:dyDescent="0.35">
      <c r="E19601" s="26"/>
    </row>
    <row r="19602" spans="5:5" hidden="1" x14ac:dyDescent="0.35">
      <c r="E19602" s="26"/>
    </row>
    <row r="19603" spans="5:5" hidden="1" x14ac:dyDescent="0.35">
      <c r="E19603" s="26"/>
    </row>
    <row r="19604" spans="5:5" hidden="1" x14ac:dyDescent="0.35">
      <c r="E19604" s="26"/>
    </row>
    <row r="19605" spans="5:5" hidden="1" x14ac:dyDescent="0.35">
      <c r="E19605" s="26"/>
    </row>
    <row r="19606" spans="5:5" hidden="1" x14ac:dyDescent="0.35">
      <c r="E19606" s="26"/>
    </row>
    <row r="19607" spans="5:5" hidden="1" x14ac:dyDescent="0.35">
      <c r="E19607" s="26"/>
    </row>
    <row r="19608" spans="5:5" hidden="1" x14ac:dyDescent="0.35">
      <c r="E19608" s="26"/>
    </row>
    <row r="19609" spans="5:5" hidden="1" x14ac:dyDescent="0.35">
      <c r="E19609" s="26"/>
    </row>
    <row r="19610" spans="5:5" hidden="1" x14ac:dyDescent="0.35">
      <c r="E19610" s="26"/>
    </row>
    <row r="19611" spans="5:5" hidden="1" x14ac:dyDescent="0.35">
      <c r="E19611" s="26"/>
    </row>
    <row r="19612" spans="5:5" hidden="1" x14ac:dyDescent="0.35">
      <c r="E19612" s="26"/>
    </row>
    <row r="19613" spans="5:5" hidden="1" x14ac:dyDescent="0.35">
      <c r="E19613" s="26"/>
    </row>
    <row r="19614" spans="5:5" hidden="1" x14ac:dyDescent="0.35">
      <c r="E19614" s="26"/>
    </row>
    <row r="19615" spans="5:5" hidden="1" x14ac:dyDescent="0.35">
      <c r="E19615" s="26"/>
    </row>
    <row r="19616" spans="5:5" hidden="1" x14ac:dyDescent="0.35">
      <c r="E19616" s="26"/>
    </row>
    <row r="19617" spans="5:5" hidden="1" x14ac:dyDescent="0.35">
      <c r="E19617" s="26"/>
    </row>
    <row r="19618" spans="5:5" hidden="1" x14ac:dyDescent="0.35">
      <c r="E19618" s="26"/>
    </row>
    <row r="19619" spans="5:5" hidden="1" x14ac:dyDescent="0.35">
      <c r="E19619" s="26"/>
    </row>
    <row r="19620" spans="5:5" hidden="1" x14ac:dyDescent="0.35">
      <c r="E19620" s="26"/>
    </row>
    <row r="19621" spans="5:5" hidden="1" x14ac:dyDescent="0.35">
      <c r="E19621" s="26"/>
    </row>
    <row r="19622" spans="5:5" hidden="1" x14ac:dyDescent="0.35">
      <c r="E19622" s="26"/>
    </row>
    <row r="19623" spans="5:5" hidden="1" x14ac:dyDescent="0.35">
      <c r="E19623" s="26"/>
    </row>
    <row r="19624" spans="5:5" hidden="1" x14ac:dyDescent="0.35">
      <c r="E19624" s="26"/>
    </row>
    <row r="19625" spans="5:5" hidden="1" x14ac:dyDescent="0.35">
      <c r="E19625" s="26"/>
    </row>
    <row r="19626" spans="5:5" hidden="1" x14ac:dyDescent="0.35">
      <c r="E19626" s="26"/>
    </row>
    <row r="19627" spans="5:5" hidden="1" x14ac:dyDescent="0.35">
      <c r="E19627" s="26"/>
    </row>
    <row r="19628" spans="5:5" hidden="1" x14ac:dyDescent="0.35">
      <c r="E19628" s="26"/>
    </row>
    <row r="19629" spans="5:5" hidden="1" x14ac:dyDescent="0.35">
      <c r="E19629" s="26"/>
    </row>
    <row r="19630" spans="5:5" hidden="1" x14ac:dyDescent="0.35">
      <c r="E19630" s="26"/>
    </row>
    <row r="19631" spans="5:5" hidden="1" x14ac:dyDescent="0.35">
      <c r="E19631" s="26"/>
    </row>
    <row r="19632" spans="5:5" hidden="1" x14ac:dyDescent="0.35">
      <c r="E19632" s="26"/>
    </row>
    <row r="19633" spans="5:5" hidden="1" x14ac:dyDescent="0.35">
      <c r="E19633" s="26"/>
    </row>
    <row r="19634" spans="5:5" hidden="1" x14ac:dyDescent="0.35">
      <c r="E19634" s="26"/>
    </row>
    <row r="19635" spans="5:5" hidden="1" x14ac:dyDescent="0.35">
      <c r="E19635" s="26"/>
    </row>
    <row r="19636" spans="5:5" hidden="1" x14ac:dyDescent="0.35">
      <c r="E19636" s="26"/>
    </row>
    <row r="19637" spans="5:5" hidden="1" x14ac:dyDescent="0.35">
      <c r="E19637" s="26"/>
    </row>
    <row r="19638" spans="5:5" hidden="1" x14ac:dyDescent="0.35">
      <c r="E19638" s="26"/>
    </row>
    <row r="19639" spans="5:5" hidden="1" x14ac:dyDescent="0.35">
      <c r="E19639" s="26"/>
    </row>
    <row r="19640" spans="5:5" hidden="1" x14ac:dyDescent="0.35">
      <c r="E19640" s="26"/>
    </row>
    <row r="19641" spans="5:5" hidden="1" x14ac:dyDescent="0.35">
      <c r="E19641" s="26"/>
    </row>
    <row r="19642" spans="5:5" hidden="1" x14ac:dyDescent="0.35">
      <c r="E19642" s="26"/>
    </row>
    <row r="19643" spans="5:5" hidden="1" x14ac:dyDescent="0.35">
      <c r="E19643" s="26"/>
    </row>
    <row r="19644" spans="5:5" hidden="1" x14ac:dyDescent="0.35">
      <c r="E19644" s="26"/>
    </row>
    <row r="19645" spans="5:5" hidden="1" x14ac:dyDescent="0.35">
      <c r="E19645" s="26"/>
    </row>
    <row r="19646" spans="5:5" hidden="1" x14ac:dyDescent="0.35">
      <c r="E19646" s="26"/>
    </row>
    <row r="19647" spans="5:5" hidden="1" x14ac:dyDescent="0.35">
      <c r="E19647" s="26"/>
    </row>
    <row r="19648" spans="5:5" hidden="1" x14ac:dyDescent="0.35">
      <c r="E19648" s="26"/>
    </row>
    <row r="19649" spans="5:5" hidden="1" x14ac:dyDescent="0.35">
      <c r="E19649" s="26"/>
    </row>
    <row r="19650" spans="5:5" hidden="1" x14ac:dyDescent="0.35">
      <c r="E19650" s="26"/>
    </row>
    <row r="19651" spans="5:5" hidden="1" x14ac:dyDescent="0.35">
      <c r="E19651" s="26"/>
    </row>
    <row r="19652" spans="5:5" hidden="1" x14ac:dyDescent="0.35">
      <c r="E19652" s="26"/>
    </row>
    <row r="19653" spans="5:5" hidden="1" x14ac:dyDescent="0.35">
      <c r="E19653" s="26"/>
    </row>
    <row r="19654" spans="5:5" hidden="1" x14ac:dyDescent="0.35">
      <c r="E19654" s="26"/>
    </row>
    <row r="19655" spans="5:5" hidden="1" x14ac:dyDescent="0.35">
      <c r="E19655" s="26"/>
    </row>
    <row r="19656" spans="5:5" hidden="1" x14ac:dyDescent="0.35">
      <c r="E19656" s="26"/>
    </row>
    <row r="19657" spans="5:5" hidden="1" x14ac:dyDescent="0.35">
      <c r="E19657" s="26"/>
    </row>
    <row r="19658" spans="5:5" hidden="1" x14ac:dyDescent="0.35">
      <c r="E19658" s="26"/>
    </row>
    <row r="19659" spans="5:5" hidden="1" x14ac:dyDescent="0.35">
      <c r="E19659" s="26"/>
    </row>
    <row r="19660" spans="5:5" hidden="1" x14ac:dyDescent="0.35">
      <c r="E19660" s="26"/>
    </row>
    <row r="19661" spans="5:5" hidden="1" x14ac:dyDescent="0.35">
      <c r="E19661" s="26"/>
    </row>
    <row r="19662" spans="5:5" hidden="1" x14ac:dyDescent="0.35">
      <c r="E19662" s="26"/>
    </row>
    <row r="19663" spans="5:5" hidden="1" x14ac:dyDescent="0.35">
      <c r="E19663" s="26"/>
    </row>
    <row r="19664" spans="5:5" hidden="1" x14ac:dyDescent="0.35">
      <c r="E19664" s="26"/>
    </row>
    <row r="19665" spans="5:5" hidden="1" x14ac:dyDescent="0.35">
      <c r="E19665" s="26"/>
    </row>
    <row r="19666" spans="5:5" hidden="1" x14ac:dyDescent="0.35">
      <c r="E19666" s="26"/>
    </row>
    <row r="19667" spans="5:5" hidden="1" x14ac:dyDescent="0.35">
      <c r="E19667" s="26"/>
    </row>
    <row r="19668" spans="5:5" hidden="1" x14ac:dyDescent="0.35">
      <c r="E19668" s="26"/>
    </row>
    <row r="19669" spans="5:5" hidden="1" x14ac:dyDescent="0.35">
      <c r="E19669" s="26"/>
    </row>
    <row r="19670" spans="5:5" hidden="1" x14ac:dyDescent="0.35">
      <c r="E19670" s="26"/>
    </row>
    <row r="19671" spans="5:5" hidden="1" x14ac:dyDescent="0.35">
      <c r="E19671" s="26"/>
    </row>
    <row r="19672" spans="5:5" hidden="1" x14ac:dyDescent="0.35">
      <c r="E19672" s="26"/>
    </row>
    <row r="19673" spans="5:5" hidden="1" x14ac:dyDescent="0.35">
      <c r="E19673" s="26"/>
    </row>
    <row r="19674" spans="5:5" hidden="1" x14ac:dyDescent="0.35">
      <c r="E19674" s="26"/>
    </row>
    <row r="19675" spans="5:5" hidden="1" x14ac:dyDescent="0.35">
      <c r="E19675" s="26"/>
    </row>
    <row r="19676" spans="5:5" hidden="1" x14ac:dyDescent="0.35">
      <c r="E19676" s="26"/>
    </row>
    <row r="19677" spans="5:5" hidden="1" x14ac:dyDescent="0.35">
      <c r="E19677" s="26"/>
    </row>
    <row r="19678" spans="5:5" hidden="1" x14ac:dyDescent="0.35">
      <c r="E19678" s="26"/>
    </row>
    <row r="19679" spans="5:5" hidden="1" x14ac:dyDescent="0.35">
      <c r="E19679" s="26"/>
    </row>
    <row r="19680" spans="5:5" hidden="1" x14ac:dyDescent="0.35">
      <c r="E19680" s="26"/>
    </row>
    <row r="19681" spans="5:5" hidden="1" x14ac:dyDescent="0.35">
      <c r="E19681" s="26"/>
    </row>
    <row r="19682" spans="5:5" hidden="1" x14ac:dyDescent="0.35">
      <c r="E19682" s="26"/>
    </row>
    <row r="19683" spans="5:5" hidden="1" x14ac:dyDescent="0.35">
      <c r="E19683" s="26"/>
    </row>
    <row r="19684" spans="5:5" hidden="1" x14ac:dyDescent="0.35">
      <c r="E19684" s="26"/>
    </row>
    <row r="19685" spans="5:5" hidden="1" x14ac:dyDescent="0.35">
      <c r="E19685" s="26"/>
    </row>
    <row r="19686" spans="5:5" hidden="1" x14ac:dyDescent="0.35">
      <c r="E19686" s="26"/>
    </row>
    <row r="19687" spans="5:5" hidden="1" x14ac:dyDescent="0.35">
      <c r="E19687" s="26"/>
    </row>
    <row r="19688" spans="5:5" hidden="1" x14ac:dyDescent="0.35">
      <c r="E19688" s="26"/>
    </row>
    <row r="19689" spans="5:5" hidden="1" x14ac:dyDescent="0.35">
      <c r="E19689" s="26"/>
    </row>
    <row r="19690" spans="5:5" hidden="1" x14ac:dyDescent="0.35">
      <c r="E19690" s="26"/>
    </row>
    <row r="19691" spans="5:5" hidden="1" x14ac:dyDescent="0.35">
      <c r="E19691" s="26"/>
    </row>
    <row r="19692" spans="5:5" hidden="1" x14ac:dyDescent="0.35">
      <c r="E19692" s="26"/>
    </row>
    <row r="19693" spans="5:5" hidden="1" x14ac:dyDescent="0.35">
      <c r="E19693" s="26"/>
    </row>
    <row r="19694" spans="5:5" hidden="1" x14ac:dyDescent="0.35">
      <c r="E19694" s="26"/>
    </row>
    <row r="19695" spans="5:5" hidden="1" x14ac:dyDescent="0.35">
      <c r="E19695" s="26"/>
    </row>
    <row r="19696" spans="5:5" hidden="1" x14ac:dyDescent="0.35">
      <c r="E19696" s="26"/>
    </row>
    <row r="19697" spans="5:5" hidden="1" x14ac:dyDescent="0.35">
      <c r="E19697" s="26"/>
    </row>
    <row r="19698" spans="5:5" hidden="1" x14ac:dyDescent="0.35">
      <c r="E19698" s="26"/>
    </row>
    <row r="19699" spans="5:5" hidden="1" x14ac:dyDescent="0.35">
      <c r="E19699" s="26"/>
    </row>
    <row r="19700" spans="5:5" hidden="1" x14ac:dyDescent="0.35">
      <c r="E19700" s="26"/>
    </row>
    <row r="19701" spans="5:5" hidden="1" x14ac:dyDescent="0.35">
      <c r="E19701" s="26"/>
    </row>
    <row r="19702" spans="5:5" hidden="1" x14ac:dyDescent="0.35">
      <c r="E19702" s="26"/>
    </row>
    <row r="19703" spans="5:5" hidden="1" x14ac:dyDescent="0.35">
      <c r="E19703" s="26"/>
    </row>
    <row r="19704" spans="5:5" hidden="1" x14ac:dyDescent="0.35">
      <c r="E19704" s="26"/>
    </row>
    <row r="19705" spans="5:5" hidden="1" x14ac:dyDescent="0.35">
      <c r="E19705" s="26"/>
    </row>
    <row r="19706" spans="5:5" hidden="1" x14ac:dyDescent="0.35">
      <c r="E19706" s="26"/>
    </row>
    <row r="19707" spans="5:5" hidden="1" x14ac:dyDescent="0.35">
      <c r="E19707" s="26"/>
    </row>
    <row r="19708" spans="5:5" hidden="1" x14ac:dyDescent="0.35">
      <c r="E19708" s="26"/>
    </row>
    <row r="19709" spans="5:5" hidden="1" x14ac:dyDescent="0.35">
      <c r="E19709" s="26"/>
    </row>
    <row r="19710" spans="5:5" hidden="1" x14ac:dyDescent="0.35">
      <c r="E19710" s="26"/>
    </row>
    <row r="19711" spans="5:5" hidden="1" x14ac:dyDescent="0.35">
      <c r="E19711" s="26"/>
    </row>
    <row r="19712" spans="5:5" hidden="1" x14ac:dyDescent="0.35">
      <c r="E19712" s="26"/>
    </row>
    <row r="19713" spans="5:5" hidden="1" x14ac:dyDescent="0.35">
      <c r="E19713" s="26"/>
    </row>
    <row r="19714" spans="5:5" hidden="1" x14ac:dyDescent="0.35">
      <c r="E19714" s="26"/>
    </row>
    <row r="19715" spans="5:5" hidden="1" x14ac:dyDescent="0.35">
      <c r="E19715" s="26"/>
    </row>
    <row r="19716" spans="5:5" hidden="1" x14ac:dyDescent="0.35">
      <c r="E19716" s="26"/>
    </row>
    <row r="19717" spans="5:5" hidden="1" x14ac:dyDescent="0.35">
      <c r="E19717" s="26"/>
    </row>
    <row r="19718" spans="5:5" hidden="1" x14ac:dyDescent="0.35">
      <c r="E19718" s="26"/>
    </row>
    <row r="19719" spans="5:5" hidden="1" x14ac:dyDescent="0.35">
      <c r="E19719" s="26"/>
    </row>
    <row r="19720" spans="5:5" hidden="1" x14ac:dyDescent="0.35">
      <c r="E19720" s="26"/>
    </row>
    <row r="19721" spans="5:5" hidden="1" x14ac:dyDescent="0.35">
      <c r="E19721" s="26"/>
    </row>
    <row r="19722" spans="5:5" hidden="1" x14ac:dyDescent="0.35">
      <c r="E19722" s="26"/>
    </row>
    <row r="19723" spans="5:5" hidden="1" x14ac:dyDescent="0.35">
      <c r="E19723" s="26"/>
    </row>
    <row r="19724" spans="5:5" hidden="1" x14ac:dyDescent="0.35">
      <c r="E19724" s="26"/>
    </row>
    <row r="19725" spans="5:5" hidden="1" x14ac:dyDescent="0.35">
      <c r="E19725" s="26"/>
    </row>
    <row r="19726" spans="5:5" hidden="1" x14ac:dyDescent="0.35">
      <c r="E19726" s="26"/>
    </row>
    <row r="19727" spans="5:5" hidden="1" x14ac:dyDescent="0.35">
      <c r="E19727" s="26"/>
    </row>
    <row r="19728" spans="5:5" hidden="1" x14ac:dyDescent="0.35">
      <c r="E19728" s="26"/>
    </row>
    <row r="19729" spans="5:5" hidden="1" x14ac:dyDescent="0.35">
      <c r="E19729" s="26"/>
    </row>
    <row r="19730" spans="5:5" hidden="1" x14ac:dyDescent="0.35">
      <c r="E19730" s="26"/>
    </row>
    <row r="19731" spans="5:5" hidden="1" x14ac:dyDescent="0.35">
      <c r="E19731" s="26"/>
    </row>
    <row r="19732" spans="5:5" hidden="1" x14ac:dyDescent="0.35">
      <c r="E19732" s="26"/>
    </row>
    <row r="19733" spans="5:5" hidden="1" x14ac:dyDescent="0.35">
      <c r="E19733" s="26"/>
    </row>
    <row r="19734" spans="5:5" hidden="1" x14ac:dyDescent="0.35">
      <c r="E19734" s="26"/>
    </row>
    <row r="19735" spans="5:5" hidden="1" x14ac:dyDescent="0.35">
      <c r="E19735" s="26"/>
    </row>
    <row r="19736" spans="5:5" hidden="1" x14ac:dyDescent="0.35">
      <c r="E19736" s="26"/>
    </row>
    <row r="19737" spans="5:5" hidden="1" x14ac:dyDescent="0.35">
      <c r="E19737" s="26"/>
    </row>
    <row r="19738" spans="5:5" hidden="1" x14ac:dyDescent="0.35">
      <c r="E19738" s="26"/>
    </row>
    <row r="19739" spans="5:5" hidden="1" x14ac:dyDescent="0.35">
      <c r="E19739" s="26"/>
    </row>
    <row r="19740" spans="5:5" hidden="1" x14ac:dyDescent="0.35">
      <c r="E19740" s="26"/>
    </row>
    <row r="19741" spans="5:5" hidden="1" x14ac:dyDescent="0.35">
      <c r="E19741" s="26"/>
    </row>
    <row r="19742" spans="5:5" hidden="1" x14ac:dyDescent="0.35">
      <c r="E19742" s="26"/>
    </row>
    <row r="19743" spans="5:5" hidden="1" x14ac:dyDescent="0.35">
      <c r="E19743" s="26"/>
    </row>
    <row r="19744" spans="5:5" hidden="1" x14ac:dyDescent="0.35">
      <c r="E19744" s="26"/>
    </row>
    <row r="19745" spans="5:5" hidden="1" x14ac:dyDescent="0.35">
      <c r="E19745" s="26"/>
    </row>
    <row r="19746" spans="5:5" hidden="1" x14ac:dyDescent="0.35">
      <c r="E19746" s="26"/>
    </row>
    <row r="19747" spans="5:5" hidden="1" x14ac:dyDescent="0.35">
      <c r="E19747" s="26"/>
    </row>
    <row r="19748" spans="5:5" hidden="1" x14ac:dyDescent="0.35">
      <c r="E19748" s="26"/>
    </row>
    <row r="19749" spans="5:5" hidden="1" x14ac:dyDescent="0.35">
      <c r="E19749" s="26"/>
    </row>
    <row r="19750" spans="5:5" hidden="1" x14ac:dyDescent="0.35">
      <c r="E19750" s="26"/>
    </row>
    <row r="19751" spans="5:5" hidden="1" x14ac:dyDescent="0.35">
      <c r="E19751" s="26"/>
    </row>
    <row r="19752" spans="5:5" hidden="1" x14ac:dyDescent="0.35">
      <c r="E19752" s="26"/>
    </row>
    <row r="19753" spans="5:5" hidden="1" x14ac:dyDescent="0.35">
      <c r="E19753" s="26"/>
    </row>
    <row r="19754" spans="5:5" hidden="1" x14ac:dyDescent="0.35">
      <c r="E19754" s="26"/>
    </row>
    <row r="19755" spans="5:5" hidden="1" x14ac:dyDescent="0.35">
      <c r="E19755" s="26"/>
    </row>
    <row r="19756" spans="5:5" hidden="1" x14ac:dyDescent="0.35">
      <c r="E19756" s="26"/>
    </row>
    <row r="19757" spans="5:5" hidden="1" x14ac:dyDescent="0.35">
      <c r="E19757" s="26"/>
    </row>
    <row r="19758" spans="5:5" hidden="1" x14ac:dyDescent="0.35">
      <c r="E19758" s="26"/>
    </row>
    <row r="19759" spans="5:5" hidden="1" x14ac:dyDescent="0.35">
      <c r="E19759" s="26"/>
    </row>
    <row r="19760" spans="5:5" hidden="1" x14ac:dyDescent="0.35">
      <c r="E19760" s="26"/>
    </row>
    <row r="19761" spans="5:5" hidden="1" x14ac:dyDescent="0.35">
      <c r="E19761" s="26"/>
    </row>
    <row r="19762" spans="5:5" hidden="1" x14ac:dyDescent="0.35">
      <c r="E19762" s="26"/>
    </row>
    <row r="19763" spans="5:5" hidden="1" x14ac:dyDescent="0.35">
      <c r="E19763" s="26"/>
    </row>
    <row r="19764" spans="5:5" hidden="1" x14ac:dyDescent="0.35">
      <c r="E19764" s="26"/>
    </row>
    <row r="19765" spans="5:5" hidden="1" x14ac:dyDescent="0.35">
      <c r="E19765" s="26"/>
    </row>
    <row r="19766" spans="5:5" hidden="1" x14ac:dyDescent="0.35">
      <c r="E19766" s="26"/>
    </row>
    <row r="19767" spans="5:5" hidden="1" x14ac:dyDescent="0.35">
      <c r="E19767" s="26"/>
    </row>
    <row r="19768" spans="5:5" hidden="1" x14ac:dyDescent="0.35">
      <c r="E19768" s="26"/>
    </row>
    <row r="19769" spans="5:5" hidden="1" x14ac:dyDescent="0.35">
      <c r="E19769" s="26"/>
    </row>
    <row r="19770" spans="5:5" hidden="1" x14ac:dyDescent="0.35">
      <c r="E19770" s="26"/>
    </row>
    <row r="19771" spans="5:5" hidden="1" x14ac:dyDescent="0.35">
      <c r="E19771" s="26"/>
    </row>
    <row r="19772" spans="5:5" hidden="1" x14ac:dyDescent="0.35">
      <c r="E19772" s="26"/>
    </row>
    <row r="19773" spans="5:5" hidden="1" x14ac:dyDescent="0.35">
      <c r="E19773" s="26"/>
    </row>
    <row r="19774" spans="5:5" hidden="1" x14ac:dyDescent="0.35">
      <c r="E19774" s="26"/>
    </row>
    <row r="19775" spans="5:5" hidden="1" x14ac:dyDescent="0.35">
      <c r="E19775" s="26"/>
    </row>
    <row r="19776" spans="5:5" hidden="1" x14ac:dyDescent="0.35">
      <c r="E19776" s="26"/>
    </row>
    <row r="19777" spans="5:5" hidden="1" x14ac:dyDescent="0.35">
      <c r="E19777" s="26"/>
    </row>
    <row r="19778" spans="5:5" hidden="1" x14ac:dyDescent="0.35">
      <c r="E19778" s="26"/>
    </row>
    <row r="19779" spans="5:5" hidden="1" x14ac:dyDescent="0.35">
      <c r="E19779" s="26"/>
    </row>
    <row r="19780" spans="5:5" hidden="1" x14ac:dyDescent="0.35">
      <c r="E19780" s="26"/>
    </row>
    <row r="19781" spans="5:5" hidden="1" x14ac:dyDescent="0.35">
      <c r="E19781" s="26"/>
    </row>
    <row r="19782" spans="5:5" hidden="1" x14ac:dyDescent="0.35">
      <c r="E19782" s="26"/>
    </row>
    <row r="19783" spans="5:5" hidden="1" x14ac:dyDescent="0.35">
      <c r="E19783" s="26"/>
    </row>
    <row r="19784" spans="5:5" hidden="1" x14ac:dyDescent="0.35">
      <c r="E19784" s="26"/>
    </row>
    <row r="19785" spans="5:5" hidden="1" x14ac:dyDescent="0.35">
      <c r="E19785" s="26"/>
    </row>
    <row r="19786" spans="5:5" hidden="1" x14ac:dyDescent="0.35">
      <c r="E19786" s="26"/>
    </row>
    <row r="19787" spans="5:5" hidden="1" x14ac:dyDescent="0.35">
      <c r="E19787" s="26"/>
    </row>
    <row r="19788" spans="5:5" hidden="1" x14ac:dyDescent="0.35">
      <c r="E19788" s="26"/>
    </row>
    <row r="19789" spans="5:5" hidden="1" x14ac:dyDescent="0.35">
      <c r="E19789" s="26"/>
    </row>
    <row r="19790" spans="5:5" hidden="1" x14ac:dyDescent="0.35">
      <c r="E19790" s="26"/>
    </row>
    <row r="19791" spans="5:5" hidden="1" x14ac:dyDescent="0.35">
      <c r="E19791" s="26"/>
    </row>
    <row r="19792" spans="5:5" hidden="1" x14ac:dyDescent="0.35">
      <c r="E19792" s="26"/>
    </row>
    <row r="19793" spans="5:5" hidden="1" x14ac:dyDescent="0.35">
      <c r="E19793" s="26"/>
    </row>
    <row r="19794" spans="5:5" hidden="1" x14ac:dyDescent="0.35">
      <c r="E19794" s="26"/>
    </row>
    <row r="19795" spans="5:5" hidden="1" x14ac:dyDescent="0.35">
      <c r="E19795" s="26"/>
    </row>
    <row r="19796" spans="5:5" hidden="1" x14ac:dyDescent="0.35">
      <c r="E19796" s="26"/>
    </row>
    <row r="19797" spans="5:5" hidden="1" x14ac:dyDescent="0.35">
      <c r="E19797" s="26"/>
    </row>
    <row r="19798" spans="5:5" hidden="1" x14ac:dyDescent="0.35">
      <c r="E19798" s="26"/>
    </row>
    <row r="19799" spans="5:5" hidden="1" x14ac:dyDescent="0.35">
      <c r="E19799" s="26"/>
    </row>
    <row r="19800" spans="5:5" hidden="1" x14ac:dyDescent="0.35">
      <c r="E19800" s="26"/>
    </row>
    <row r="19801" spans="5:5" hidden="1" x14ac:dyDescent="0.35">
      <c r="E19801" s="26"/>
    </row>
    <row r="19802" spans="5:5" hidden="1" x14ac:dyDescent="0.35">
      <c r="E19802" s="26"/>
    </row>
    <row r="19803" spans="5:5" hidden="1" x14ac:dyDescent="0.35">
      <c r="E19803" s="26"/>
    </row>
    <row r="19804" spans="5:5" hidden="1" x14ac:dyDescent="0.35">
      <c r="E19804" s="26"/>
    </row>
    <row r="19805" spans="5:5" hidden="1" x14ac:dyDescent="0.35">
      <c r="E19805" s="26"/>
    </row>
    <row r="19806" spans="5:5" hidden="1" x14ac:dyDescent="0.35">
      <c r="E19806" s="26"/>
    </row>
    <row r="19807" spans="5:5" hidden="1" x14ac:dyDescent="0.35">
      <c r="E19807" s="26"/>
    </row>
    <row r="19808" spans="5:5" hidden="1" x14ac:dyDescent="0.35">
      <c r="E19808" s="26"/>
    </row>
    <row r="19809" spans="5:5" hidden="1" x14ac:dyDescent="0.35">
      <c r="E19809" s="26"/>
    </row>
    <row r="19810" spans="5:5" hidden="1" x14ac:dyDescent="0.35">
      <c r="E19810" s="26"/>
    </row>
    <row r="19811" spans="5:5" hidden="1" x14ac:dyDescent="0.35">
      <c r="E19811" s="26"/>
    </row>
    <row r="19812" spans="5:5" hidden="1" x14ac:dyDescent="0.35">
      <c r="E19812" s="26"/>
    </row>
    <row r="19813" spans="5:5" hidden="1" x14ac:dyDescent="0.35">
      <c r="E19813" s="26"/>
    </row>
    <row r="19814" spans="5:5" hidden="1" x14ac:dyDescent="0.35">
      <c r="E19814" s="26"/>
    </row>
    <row r="19815" spans="5:5" hidden="1" x14ac:dyDescent="0.35">
      <c r="E19815" s="26"/>
    </row>
    <row r="19816" spans="5:5" hidden="1" x14ac:dyDescent="0.35">
      <c r="E19816" s="26"/>
    </row>
    <row r="19817" spans="5:5" hidden="1" x14ac:dyDescent="0.35">
      <c r="E19817" s="26"/>
    </row>
    <row r="19818" spans="5:5" hidden="1" x14ac:dyDescent="0.35">
      <c r="E19818" s="26"/>
    </row>
    <row r="19819" spans="5:5" hidden="1" x14ac:dyDescent="0.35">
      <c r="E19819" s="26"/>
    </row>
    <row r="19820" spans="5:5" hidden="1" x14ac:dyDescent="0.35">
      <c r="E19820" s="26"/>
    </row>
    <row r="19821" spans="5:5" hidden="1" x14ac:dyDescent="0.35">
      <c r="E19821" s="26"/>
    </row>
    <row r="19822" spans="5:5" hidden="1" x14ac:dyDescent="0.35">
      <c r="E19822" s="26"/>
    </row>
    <row r="19823" spans="5:5" hidden="1" x14ac:dyDescent="0.35">
      <c r="E19823" s="26"/>
    </row>
    <row r="19824" spans="5:5" hidden="1" x14ac:dyDescent="0.35">
      <c r="E19824" s="26"/>
    </row>
    <row r="19825" spans="5:5" hidden="1" x14ac:dyDescent="0.35">
      <c r="E19825" s="26"/>
    </row>
    <row r="19826" spans="5:5" hidden="1" x14ac:dyDescent="0.35">
      <c r="E19826" s="26"/>
    </row>
    <row r="19827" spans="5:5" hidden="1" x14ac:dyDescent="0.35">
      <c r="E19827" s="26"/>
    </row>
    <row r="19828" spans="5:5" hidden="1" x14ac:dyDescent="0.35">
      <c r="E19828" s="26"/>
    </row>
    <row r="19829" spans="5:5" hidden="1" x14ac:dyDescent="0.35">
      <c r="E19829" s="26"/>
    </row>
    <row r="19830" spans="5:5" hidden="1" x14ac:dyDescent="0.35">
      <c r="E19830" s="26"/>
    </row>
    <row r="19831" spans="5:5" hidden="1" x14ac:dyDescent="0.35">
      <c r="E19831" s="26"/>
    </row>
    <row r="19832" spans="5:5" hidden="1" x14ac:dyDescent="0.35">
      <c r="E19832" s="26"/>
    </row>
    <row r="19833" spans="5:5" hidden="1" x14ac:dyDescent="0.35">
      <c r="E19833" s="26"/>
    </row>
    <row r="19834" spans="5:5" hidden="1" x14ac:dyDescent="0.35">
      <c r="E19834" s="26"/>
    </row>
    <row r="19835" spans="5:5" hidden="1" x14ac:dyDescent="0.35">
      <c r="E19835" s="26"/>
    </row>
    <row r="19836" spans="5:5" hidden="1" x14ac:dyDescent="0.35">
      <c r="E19836" s="26"/>
    </row>
    <row r="19837" spans="5:5" hidden="1" x14ac:dyDescent="0.35">
      <c r="E19837" s="26"/>
    </row>
    <row r="19838" spans="5:5" hidden="1" x14ac:dyDescent="0.35">
      <c r="E19838" s="26"/>
    </row>
    <row r="19839" spans="5:5" hidden="1" x14ac:dyDescent="0.35">
      <c r="E19839" s="26"/>
    </row>
    <row r="19840" spans="5:5" hidden="1" x14ac:dyDescent="0.35">
      <c r="E19840" s="26"/>
    </row>
    <row r="19841" spans="5:5" hidden="1" x14ac:dyDescent="0.35">
      <c r="E19841" s="26"/>
    </row>
    <row r="19842" spans="5:5" hidden="1" x14ac:dyDescent="0.35">
      <c r="E19842" s="26"/>
    </row>
    <row r="19843" spans="5:5" hidden="1" x14ac:dyDescent="0.35">
      <c r="E19843" s="26"/>
    </row>
    <row r="19844" spans="5:5" hidden="1" x14ac:dyDescent="0.35">
      <c r="E19844" s="26"/>
    </row>
    <row r="19845" spans="5:5" hidden="1" x14ac:dyDescent="0.35">
      <c r="E19845" s="26"/>
    </row>
    <row r="19846" spans="5:5" hidden="1" x14ac:dyDescent="0.35">
      <c r="E19846" s="26"/>
    </row>
    <row r="19847" spans="5:5" hidden="1" x14ac:dyDescent="0.35">
      <c r="E19847" s="26"/>
    </row>
    <row r="19848" spans="5:5" hidden="1" x14ac:dyDescent="0.35">
      <c r="E19848" s="26"/>
    </row>
    <row r="19849" spans="5:5" hidden="1" x14ac:dyDescent="0.35">
      <c r="E19849" s="26"/>
    </row>
    <row r="19850" spans="5:5" hidden="1" x14ac:dyDescent="0.35">
      <c r="E19850" s="26"/>
    </row>
    <row r="19851" spans="5:5" hidden="1" x14ac:dyDescent="0.35">
      <c r="E19851" s="26"/>
    </row>
    <row r="19852" spans="5:5" hidden="1" x14ac:dyDescent="0.35">
      <c r="E19852" s="26"/>
    </row>
    <row r="19853" spans="5:5" hidden="1" x14ac:dyDescent="0.35">
      <c r="E19853" s="26"/>
    </row>
    <row r="19854" spans="5:5" hidden="1" x14ac:dyDescent="0.35">
      <c r="E19854" s="26"/>
    </row>
    <row r="19855" spans="5:5" hidden="1" x14ac:dyDescent="0.35">
      <c r="E19855" s="26"/>
    </row>
    <row r="19856" spans="5:5" hidden="1" x14ac:dyDescent="0.35">
      <c r="E19856" s="26"/>
    </row>
    <row r="19857" spans="5:5" hidden="1" x14ac:dyDescent="0.35">
      <c r="E19857" s="26"/>
    </row>
    <row r="19858" spans="5:5" hidden="1" x14ac:dyDescent="0.35">
      <c r="E19858" s="26"/>
    </row>
    <row r="19859" spans="5:5" hidden="1" x14ac:dyDescent="0.35">
      <c r="E19859" s="26"/>
    </row>
    <row r="19860" spans="5:5" hidden="1" x14ac:dyDescent="0.35">
      <c r="E19860" s="26"/>
    </row>
    <row r="19861" spans="5:5" hidden="1" x14ac:dyDescent="0.35">
      <c r="E19861" s="26"/>
    </row>
    <row r="19862" spans="5:5" hidden="1" x14ac:dyDescent="0.35">
      <c r="E19862" s="26"/>
    </row>
    <row r="19863" spans="5:5" hidden="1" x14ac:dyDescent="0.35">
      <c r="E19863" s="26"/>
    </row>
    <row r="19864" spans="5:5" hidden="1" x14ac:dyDescent="0.35">
      <c r="E19864" s="26"/>
    </row>
    <row r="19865" spans="5:5" hidden="1" x14ac:dyDescent="0.35">
      <c r="E19865" s="26"/>
    </row>
    <row r="19866" spans="5:5" hidden="1" x14ac:dyDescent="0.35">
      <c r="E19866" s="26"/>
    </row>
    <row r="19867" spans="5:5" hidden="1" x14ac:dyDescent="0.35">
      <c r="E19867" s="26"/>
    </row>
    <row r="19868" spans="5:5" hidden="1" x14ac:dyDescent="0.35">
      <c r="E19868" s="26"/>
    </row>
    <row r="19869" spans="5:5" hidden="1" x14ac:dyDescent="0.35">
      <c r="E19869" s="26"/>
    </row>
    <row r="19870" spans="5:5" hidden="1" x14ac:dyDescent="0.35">
      <c r="E19870" s="26"/>
    </row>
    <row r="19871" spans="5:5" hidden="1" x14ac:dyDescent="0.35">
      <c r="E19871" s="26"/>
    </row>
    <row r="19872" spans="5:5" hidden="1" x14ac:dyDescent="0.35">
      <c r="E19872" s="26"/>
    </row>
    <row r="19873" spans="5:5" hidden="1" x14ac:dyDescent="0.35">
      <c r="E19873" s="26"/>
    </row>
    <row r="19874" spans="5:5" hidden="1" x14ac:dyDescent="0.35">
      <c r="E19874" s="26"/>
    </row>
    <row r="19875" spans="5:5" hidden="1" x14ac:dyDescent="0.35">
      <c r="E19875" s="26"/>
    </row>
    <row r="19876" spans="5:5" hidden="1" x14ac:dyDescent="0.35">
      <c r="E19876" s="26"/>
    </row>
    <row r="19877" spans="5:5" hidden="1" x14ac:dyDescent="0.35">
      <c r="E19877" s="26"/>
    </row>
    <row r="19878" spans="5:5" hidden="1" x14ac:dyDescent="0.35">
      <c r="E19878" s="26"/>
    </row>
    <row r="19879" spans="5:5" hidden="1" x14ac:dyDescent="0.35">
      <c r="E19879" s="26"/>
    </row>
    <row r="19880" spans="5:5" hidden="1" x14ac:dyDescent="0.35">
      <c r="E19880" s="26"/>
    </row>
    <row r="19881" spans="5:5" hidden="1" x14ac:dyDescent="0.35">
      <c r="E19881" s="26"/>
    </row>
    <row r="19882" spans="5:5" hidden="1" x14ac:dyDescent="0.35">
      <c r="E19882" s="26"/>
    </row>
    <row r="19883" spans="5:5" hidden="1" x14ac:dyDescent="0.35">
      <c r="E19883" s="26"/>
    </row>
    <row r="19884" spans="5:5" hidden="1" x14ac:dyDescent="0.35">
      <c r="E19884" s="26"/>
    </row>
    <row r="19885" spans="5:5" hidden="1" x14ac:dyDescent="0.35">
      <c r="E19885" s="26"/>
    </row>
    <row r="19886" spans="5:5" hidden="1" x14ac:dyDescent="0.35">
      <c r="E19886" s="26"/>
    </row>
    <row r="19887" spans="5:5" hidden="1" x14ac:dyDescent="0.35">
      <c r="E19887" s="26"/>
    </row>
    <row r="19888" spans="5:5" hidden="1" x14ac:dyDescent="0.35">
      <c r="E19888" s="26"/>
    </row>
    <row r="19889" spans="5:5" hidden="1" x14ac:dyDescent="0.35">
      <c r="E19889" s="26"/>
    </row>
    <row r="19890" spans="5:5" hidden="1" x14ac:dyDescent="0.35">
      <c r="E19890" s="26"/>
    </row>
    <row r="19891" spans="5:5" hidden="1" x14ac:dyDescent="0.35">
      <c r="E19891" s="26"/>
    </row>
    <row r="19892" spans="5:5" hidden="1" x14ac:dyDescent="0.35">
      <c r="E19892" s="26"/>
    </row>
    <row r="19893" spans="5:5" hidden="1" x14ac:dyDescent="0.35">
      <c r="E19893" s="26"/>
    </row>
    <row r="19894" spans="5:5" hidden="1" x14ac:dyDescent="0.35">
      <c r="E19894" s="26"/>
    </row>
    <row r="19895" spans="5:5" hidden="1" x14ac:dyDescent="0.35">
      <c r="E19895" s="26"/>
    </row>
    <row r="19896" spans="5:5" hidden="1" x14ac:dyDescent="0.35">
      <c r="E19896" s="26"/>
    </row>
    <row r="19897" spans="5:5" hidden="1" x14ac:dyDescent="0.35">
      <c r="E19897" s="26"/>
    </row>
    <row r="19898" spans="5:5" hidden="1" x14ac:dyDescent="0.35">
      <c r="E19898" s="26"/>
    </row>
    <row r="19899" spans="5:5" hidden="1" x14ac:dyDescent="0.35">
      <c r="E19899" s="26"/>
    </row>
    <row r="19900" spans="5:5" hidden="1" x14ac:dyDescent="0.35">
      <c r="E19900" s="26"/>
    </row>
    <row r="19901" spans="5:5" hidden="1" x14ac:dyDescent="0.35">
      <c r="E19901" s="26"/>
    </row>
    <row r="19902" spans="5:5" hidden="1" x14ac:dyDescent="0.35">
      <c r="E19902" s="26"/>
    </row>
    <row r="19903" spans="5:5" hidden="1" x14ac:dyDescent="0.35">
      <c r="E19903" s="26"/>
    </row>
    <row r="19904" spans="5:5" hidden="1" x14ac:dyDescent="0.35">
      <c r="E19904" s="26"/>
    </row>
    <row r="19905" spans="5:5" hidden="1" x14ac:dyDescent="0.35">
      <c r="E19905" s="26"/>
    </row>
    <row r="19906" spans="5:5" hidden="1" x14ac:dyDescent="0.35">
      <c r="E19906" s="26"/>
    </row>
    <row r="19907" spans="5:5" hidden="1" x14ac:dyDescent="0.35">
      <c r="E19907" s="26"/>
    </row>
    <row r="19908" spans="5:5" hidden="1" x14ac:dyDescent="0.35">
      <c r="E19908" s="26"/>
    </row>
    <row r="19909" spans="5:5" hidden="1" x14ac:dyDescent="0.35">
      <c r="E19909" s="26"/>
    </row>
    <row r="19910" spans="5:5" hidden="1" x14ac:dyDescent="0.35">
      <c r="E19910" s="26"/>
    </row>
    <row r="19911" spans="5:5" hidden="1" x14ac:dyDescent="0.35">
      <c r="E19911" s="26"/>
    </row>
    <row r="19912" spans="5:5" hidden="1" x14ac:dyDescent="0.35">
      <c r="E19912" s="26"/>
    </row>
    <row r="19913" spans="5:5" hidden="1" x14ac:dyDescent="0.35">
      <c r="E19913" s="26"/>
    </row>
    <row r="19914" spans="5:5" hidden="1" x14ac:dyDescent="0.35">
      <c r="E19914" s="26"/>
    </row>
    <row r="19915" spans="5:5" hidden="1" x14ac:dyDescent="0.35">
      <c r="E19915" s="26"/>
    </row>
    <row r="19916" spans="5:5" hidden="1" x14ac:dyDescent="0.35">
      <c r="E19916" s="26"/>
    </row>
    <row r="19917" spans="5:5" hidden="1" x14ac:dyDescent="0.35">
      <c r="E19917" s="26"/>
    </row>
    <row r="19918" spans="5:5" hidden="1" x14ac:dyDescent="0.35">
      <c r="E19918" s="26"/>
    </row>
    <row r="19919" spans="5:5" hidden="1" x14ac:dyDescent="0.35">
      <c r="E19919" s="26"/>
    </row>
    <row r="19920" spans="5:5" hidden="1" x14ac:dyDescent="0.35">
      <c r="E19920" s="26"/>
    </row>
    <row r="19921" spans="5:5" hidden="1" x14ac:dyDescent="0.35">
      <c r="E19921" s="26"/>
    </row>
    <row r="19922" spans="5:5" hidden="1" x14ac:dyDescent="0.35">
      <c r="E19922" s="26"/>
    </row>
    <row r="19923" spans="5:5" hidden="1" x14ac:dyDescent="0.35">
      <c r="E19923" s="26"/>
    </row>
    <row r="19924" spans="5:5" hidden="1" x14ac:dyDescent="0.35">
      <c r="E19924" s="26"/>
    </row>
    <row r="19925" spans="5:5" hidden="1" x14ac:dyDescent="0.35">
      <c r="E19925" s="26"/>
    </row>
    <row r="19926" spans="5:5" hidden="1" x14ac:dyDescent="0.35">
      <c r="E19926" s="26"/>
    </row>
    <row r="19927" spans="5:5" hidden="1" x14ac:dyDescent="0.35">
      <c r="E19927" s="26"/>
    </row>
    <row r="19928" spans="5:5" hidden="1" x14ac:dyDescent="0.35">
      <c r="E19928" s="26"/>
    </row>
    <row r="19929" spans="5:5" hidden="1" x14ac:dyDescent="0.35">
      <c r="E19929" s="26"/>
    </row>
    <row r="19930" spans="5:5" hidden="1" x14ac:dyDescent="0.35">
      <c r="E19930" s="26"/>
    </row>
    <row r="19931" spans="5:5" hidden="1" x14ac:dyDescent="0.35">
      <c r="E19931" s="26"/>
    </row>
    <row r="19932" spans="5:5" hidden="1" x14ac:dyDescent="0.35">
      <c r="E19932" s="26"/>
    </row>
    <row r="19933" spans="5:5" hidden="1" x14ac:dyDescent="0.35">
      <c r="E19933" s="26"/>
    </row>
    <row r="19934" spans="5:5" hidden="1" x14ac:dyDescent="0.35">
      <c r="E19934" s="26"/>
    </row>
    <row r="19935" spans="5:5" hidden="1" x14ac:dyDescent="0.35">
      <c r="E19935" s="26"/>
    </row>
    <row r="19936" spans="5:5" hidden="1" x14ac:dyDescent="0.35">
      <c r="E19936" s="26"/>
    </row>
    <row r="19937" spans="5:5" hidden="1" x14ac:dyDescent="0.35">
      <c r="E19937" s="26"/>
    </row>
    <row r="19938" spans="5:5" hidden="1" x14ac:dyDescent="0.35">
      <c r="E19938" s="26"/>
    </row>
    <row r="19939" spans="5:5" hidden="1" x14ac:dyDescent="0.35">
      <c r="E19939" s="26"/>
    </row>
    <row r="19940" spans="5:5" hidden="1" x14ac:dyDescent="0.35">
      <c r="E19940" s="26"/>
    </row>
    <row r="19941" spans="5:5" hidden="1" x14ac:dyDescent="0.35">
      <c r="E19941" s="26"/>
    </row>
    <row r="19942" spans="5:5" hidden="1" x14ac:dyDescent="0.35">
      <c r="E19942" s="26"/>
    </row>
    <row r="19943" spans="5:5" hidden="1" x14ac:dyDescent="0.35">
      <c r="E19943" s="26"/>
    </row>
    <row r="19944" spans="5:5" hidden="1" x14ac:dyDescent="0.35">
      <c r="E19944" s="26"/>
    </row>
    <row r="19945" spans="5:5" hidden="1" x14ac:dyDescent="0.35">
      <c r="E19945" s="26"/>
    </row>
    <row r="19946" spans="5:5" hidden="1" x14ac:dyDescent="0.35">
      <c r="E19946" s="26"/>
    </row>
    <row r="19947" spans="5:5" hidden="1" x14ac:dyDescent="0.35">
      <c r="E19947" s="26"/>
    </row>
    <row r="19948" spans="5:5" hidden="1" x14ac:dyDescent="0.35">
      <c r="E19948" s="26"/>
    </row>
    <row r="19949" spans="5:5" hidden="1" x14ac:dyDescent="0.35">
      <c r="E19949" s="26"/>
    </row>
    <row r="19950" spans="5:5" hidden="1" x14ac:dyDescent="0.35">
      <c r="E19950" s="26"/>
    </row>
    <row r="19951" spans="5:5" hidden="1" x14ac:dyDescent="0.35">
      <c r="E19951" s="26"/>
    </row>
    <row r="19952" spans="5:5" hidden="1" x14ac:dyDescent="0.35">
      <c r="E19952" s="26"/>
    </row>
    <row r="19953" spans="5:5" hidden="1" x14ac:dyDescent="0.35">
      <c r="E19953" s="26"/>
    </row>
    <row r="19954" spans="5:5" hidden="1" x14ac:dyDescent="0.35">
      <c r="E19954" s="26"/>
    </row>
    <row r="19955" spans="5:5" hidden="1" x14ac:dyDescent="0.35">
      <c r="E19955" s="26"/>
    </row>
    <row r="19956" spans="5:5" hidden="1" x14ac:dyDescent="0.35">
      <c r="E19956" s="26"/>
    </row>
    <row r="19957" spans="5:5" hidden="1" x14ac:dyDescent="0.35">
      <c r="E19957" s="26"/>
    </row>
    <row r="19958" spans="5:5" hidden="1" x14ac:dyDescent="0.35">
      <c r="E19958" s="26"/>
    </row>
    <row r="19959" spans="5:5" hidden="1" x14ac:dyDescent="0.35">
      <c r="E19959" s="26"/>
    </row>
    <row r="19960" spans="5:5" hidden="1" x14ac:dyDescent="0.35">
      <c r="E19960" s="26"/>
    </row>
    <row r="19961" spans="5:5" hidden="1" x14ac:dyDescent="0.35">
      <c r="E19961" s="26"/>
    </row>
    <row r="19962" spans="5:5" hidden="1" x14ac:dyDescent="0.35">
      <c r="E19962" s="26"/>
    </row>
    <row r="19963" spans="5:5" hidden="1" x14ac:dyDescent="0.35">
      <c r="E19963" s="26"/>
    </row>
    <row r="19964" spans="5:5" hidden="1" x14ac:dyDescent="0.35">
      <c r="E19964" s="26"/>
    </row>
    <row r="19965" spans="5:5" hidden="1" x14ac:dyDescent="0.35">
      <c r="E19965" s="26"/>
    </row>
    <row r="19966" spans="5:5" hidden="1" x14ac:dyDescent="0.35">
      <c r="E19966" s="26"/>
    </row>
    <row r="19967" spans="5:5" hidden="1" x14ac:dyDescent="0.35">
      <c r="E19967" s="26"/>
    </row>
    <row r="19968" spans="5:5" hidden="1" x14ac:dyDescent="0.35">
      <c r="E19968" s="26"/>
    </row>
    <row r="19969" spans="5:5" hidden="1" x14ac:dyDescent="0.35">
      <c r="E19969" s="26"/>
    </row>
    <row r="19970" spans="5:5" hidden="1" x14ac:dyDescent="0.35">
      <c r="E19970" s="26"/>
    </row>
    <row r="19971" spans="5:5" hidden="1" x14ac:dyDescent="0.35">
      <c r="E19971" s="26"/>
    </row>
    <row r="19972" spans="5:5" hidden="1" x14ac:dyDescent="0.35">
      <c r="E19972" s="26"/>
    </row>
    <row r="19973" spans="5:5" hidden="1" x14ac:dyDescent="0.35">
      <c r="E19973" s="26"/>
    </row>
    <row r="19974" spans="5:5" hidden="1" x14ac:dyDescent="0.35">
      <c r="E19974" s="26"/>
    </row>
    <row r="19975" spans="5:5" hidden="1" x14ac:dyDescent="0.35">
      <c r="E19975" s="26"/>
    </row>
    <row r="19976" spans="5:5" hidden="1" x14ac:dyDescent="0.35">
      <c r="E19976" s="26"/>
    </row>
    <row r="19977" spans="5:5" hidden="1" x14ac:dyDescent="0.35">
      <c r="E19977" s="26"/>
    </row>
    <row r="19978" spans="5:5" hidden="1" x14ac:dyDescent="0.35">
      <c r="E19978" s="26"/>
    </row>
    <row r="19979" spans="5:5" hidden="1" x14ac:dyDescent="0.35">
      <c r="E19979" s="26"/>
    </row>
    <row r="19980" spans="5:5" hidden="1" x14ac:dyDescent="0.35">
      <c r="E19980" s="26"/>
    </row>
    <row r="19981" spans="5:5" hidden="1" x14ac:dyDescent="0.35">
      <c r="E19981" s="26"/>
    </row>
    <row r="19982" spans="5:5" hidden="1" x14ac:dyDescent="0.35">
      <c r="E19982" s="26"/>
    </row>
    <row r="19983" spans="5:5" hidden="1" x14ac:dyDescent="0.35">
      <c r="E19983" s="26"/>
    </row>
    <row r="19984" spans="5:5" hidden="1" x14ac:dyDescent="0.35">
      <c r="E19984" s="26"/>
    </row>
    <row r="19985" spans="5:5" hidden="1" x14ac:dyDescent="0.35">
      <c r="E19985" s="26"/>
    </row>
    <row r="19986" spans="5:5" hidden="1" x14ac:dyDescent="0.35">
      <c r="E19986" s="26"/>
    </row>
    <row r="19987" spans="5:5" hidden="1" x14ac:dyDescent="0.35">
      <c r="E19987" s="26"/>
    </row>
    <row r="19988" spans="5:5" hidden="1" x14ac:dyDescent="0.35">
      <c r="E19988" s="26"/>
    </row>
    <row r="19989" spans="5:5" hidden="1" x14ac:dyDescent="0.35">
      <c r="E19989" s="26"/>
    </row>
    <row r="19990" spans="5:5" hidden="1" x14ac:dyDescent="0.35">
      <c r="E19990" s="26"/>
    </row>
    <row r="19991" spans="5:5" hidden="1" x14ac:dyDescent="0.35">
      <c r="E19991" s="26"/>
    </row>
    <row r="19992" spans="5:5" hidden="1" x14ac:dyDescent="0.35">
      <c r="E19992" s="26"/>
    </row>
    <row r="19993" spans="5:5" hidden="1" x14ac:dyDescent="0.35">
      <c r="E19993" s="26"/>
    </row>
    <row r="19994" spans="5:5" hidden="1" x14ac:dyDescent="0.35">
      <c r="E19994" s="26"/>
    </row>
    <row r="19995" spans="5:5" hidden="1" x14ac:dyDescent="0.35">
      <c r="E19995" s="26"/>
    </row>
    <row r="19996" spans="5:5" hidden="1" x14ac:dyDescent="0.35">
      <c r="E19996" s="26"/>
    </row>
    <row r="19997" spans="5:5" hidden="1" x14ac:dyDescent="0.35">
      <c r="E19997" s="26"/>
    </row>
    <row r="19998" spans="5:5" hidden="1" x14ac:dyDescent="0.35">
      <c r="E19998" s="26"/>
    </row>
    <row r="19999" spans="5:5" hidden="1" x14ac:dyDescent="0.35">
      <c r="E19999" s="26"/>
    </row>
    <row r="20000" spans="5:5" hidden="1" x14ac:dyDescent="0.35">
      <c r="E20000" s="26"/>
    </row>
    <row r="20001" spans="5:5" hidden="1" x14ac:dyDescent="0.35">
      <c r="E20001" s="26"/>
    </row>
    <row r="20002" spans="5:5" hidden="1" x14ac:dyDescent="0.35">
      <c r="E20002" s="26"/>
    </row>
    <row r="20003" spans="5:5" hidden="1" x14ac:dyDescent="0.35">
      <c r="E20003" s="26"/>
    </row>
    <row r="20004" spans="5:5" hidden="1" x14ac:dyDescent="0.35">
      <c r="E20004" s="26"/>
    </row>
    <row r="20005" spans="5:5" hidden="1" x14ac:dyDescent="0.35">
      <c r="E20005" s="26"/>
    </row>
    <row r="20006" spans="5:5" hidden="1" x14ac:dyDescent="0.35">
      <c r="E20006" s="26"/>
    </row>
    <row r="20007" spans="5:5" hidden="1" x14ac:dyDescent="0.35">
      <c r="E20007" s="26"/>
    </row>
    <row r="20008" spans="5:5" hidden="1" x14ac:dyDescent="0.35">
      <c r="E20008" s="26"/>
    </row>
    <row r="20009" spans="5:5" hidden="1" x14ac:dyDescent="0.35">
      <c r="E20009" s="26"/>
    </row>
    <row r="20010" spans="5:5" hidden="1" x14ac:dyDescent="0.35">
      <c r="E20010" s="26"/>
    </row>
    <row r="20011" spans="5:5" hidden="1" x14ac:dyDescent="0.35">
      <c r="E20011" s="26"/>
    </row>
    <row r="20012" spans="5:5" hidden="1" x14ac:dyDescent="0.35">
      <c r="E20012" s="26"/>
    </row>
    <row r="20013" spans="5:5" hidden="1" x14ac:dyDescent="0.35">
      <c r="E20013" s="26"/>
    </row>
    <row r="20014" spans="5:5" hidden="1" x14ac:dyDescent="0.35">
      <c r="E20014" s="26"/>
    </row>
    <row r="20015" spans="5:5" hidden="1" x14ac:dyDescent="0.35">
      <c r="E20015" s="26"/>
    </row>
    <row r="20016" spans="5:5" hidden="1" x14ac:dyDescent="0.35">
      <c r="E20016" s="26"/>
    </row>
    <row r="20017" spans="5:5" hidden="1" x14ac:dyDescent="0.35">
      <c r="E20017" s="26"/>
    </row>
    <row r="20018" spans="5:5" hidden="1" x14ac:dyDescent="0.35">
      <c r="E20018" s="26"/>
    </row>
    <row r="20019" spans="5:5" hidden="1" x14ac:dyDescent="0.35">
      <c r="E20019" s="26"/>
    </row>
    <row r="20020" spans="5:5" hidden="1" x14ac:dyDescent="0.35">
      <c r="E20020" s="26"/>
    </row>
    <row r="20021" spans="5:5" hidden="1" x14ac:dyDescent="0.35">
      <c r="E20021" s="26"/>
    </row>
    <row r="20022" spans="5:5" hidden="1" x14ac:dyDescent="0.35">
      <c r="E20022" s="26"/>
    </row>
    <row r="20023" spans="5:5" hidden="1" x14ac:dyDescent="0.35">
      <c r="E20023" s="26"/>
    </row>
    <row r="20024" spans="5:5" hidden="1" x14ac:dyDescent="0.35">
      <c r="E20024" s="26"/>
    </row>
    <row r="20025" spans="5:5" hidden="1" x14ac:dyDescent="0.35">
      <c r="E20025" s="26"/>
    </row>
    <row r="20026" spans="5:5" hidden="1" x14ac:dyDescent="0.35">
      <c r="E20026" s="26"/>
    </row>
    <row r="20027" spans="5:5" hidden="1" x14ac:dyDescent="0.35">
      <c r="E20027" s="26"/>
    </row>
    <row r="20028" spans="5:5" hidden="1" x14ac:dyDescent="0.35">
      <c r="E20028" s="26"/>
    </row>
    <row r="20029" spans="5:5" hidden="1" x14ac:dyDescent="0.35">
      <c r="E20029" s="26"/>
    </row>
    <row r="20030" spans="5:5" hidden="1" x14ac:dyDescent="0.35">
      <c r="E20030" s="26"/>
    </row>
    <row r="20031" spans="5:5" hidden="1" x14ac:dyDescent="0.35">
      <c r="E20031" s="26"/>
    </row>
    <row r="20032" spans="5:5" hidden="1" x14ac:dyDescent="0.35">
      <c r="E20032" s="26"/>
    </row>
    <row r="20033" spans="5:5" hidden="1" x14ac:dyDescent="0.35">
      <c r="E20033" s="26"/>
    </row>
    <row r="20034" spans="5:5" hidden="1" x14ac:dyDescent="0.35">
      <c r="E20034" s="26"/>
    </row>
    <row r="20035" spans="5:5" hidden="1" x14ac:dyDescent="0.35">
      <c r="E20035" s="26"/>
    </row>
    <row r="20036" spans="5:5" hidden="1" x14ac:dyDescent="0.35">
      <c r="E20036" s="26"/>
    </row>
    <row r="20037" spans="5:5" hidden="1" x14ac:dyDescent="0.35">
      <c r="E20037" s="26"/>
    </row>
    <row r="20038" spans="5:5" hidden="1" x14ac:dyDescent="0.35">
      <c r="E20038" s="26"/>
    </row>
    <row r="20039" spans="5:5" hidden="1" x14ac:dyDescent="0.35">
      <c r="E20039" s="26"/>
    </row>
    <row r="20040" spans="5:5" hidden="1" x14ac:dyDescent="0.35">
      <c r="E20040" s="26"/>
    </row>
    <row r="20041" spans="5:5" hidden="1" x14ac:dyDescent="0.35">
      <c r="E20041" s="26"/>
    </row>
    <row r="20042" spans="5:5" hidden="1" x14ac:dyDescent="0.35">
      <c r="E20042" s="26"/>
    </row>
    <row r="20043" spans="5:5" hidden="1" x14ac:dyDescent="0.35">
      <c r="E20043" s="26"/>
    </row>
    <row r="20044" spans="5:5" hidden="1" x14ac:dyDescent="0.35">
      <c r="E20044" s="26"/>
    </row>
    <row r="20045" spans="5:5" hidden="1" x14ac:dyDescent="0.35">
      <c r="E20045" s="26"/>
    </row>
    <row r="20046" spans="5:5" hidden="1" x14ac:dyDescent="0.35">
      <c r="E20046" s="26"/>
    </row>
    <row r="20047" spans="5:5" hidden="1" x14ac:dyDescent="0.35">
      <c r="E20047" s="26"/>
    </row>
    <row r="20048" spans="5:5" hidden="1" x14ac:dyDescent="0.35">
      <c r="E20048" s="26"/>
    </row>
    <row r="20049" spans="5:5" hidden="1" x14ac:dyDescent="0.35">
      <c r="E20049" s="26"/>
    </row>
    <row r="20050" spans="5:5" hidden="1" x14ac:dyDescent="0.35">
      <c r="E20050" s="26"/>
    </row>
    <row r="20051" spans="5:5" hidden="1" x14ac:dyDescent="0.35">
      <c r="E20051" s="26"/>
    </row>
    <row r="20052" spans="5:5" hidden="1" x14ac:dyDescent="0.35">
      <c r="E20052" s="26"/>
    </row>
    <row r="20053" spans="5:5" hidden="1" x14ac:dyDescent="0.35">
      <c r="E20053" s="26"/>
    </row>
    <row r="20054" spans="5:5" hidden="1" x14ac:dyDescent="0.35">
      <c r="E20054" s="26"/>
    </row>
    <row r="20055" spans="5:5" hidden="1" x14ac:dyDescent="0.35">
      <c r="E20055" s="26"/>
    </row>
    <row r="20056" spans="5:5" hidden="1" x14ac:dyDescent="0.35">
      <c r="E20056" s="26"/>
    </row>
    <row r="20057" spans="5:5" hidden="1" x14ac:dyDescent="0.35">
      <c r="E20057" s="26"/>
    </row>
    <row r="20058" spans="5:5" hidden="1" x14ac:dyDescent="0.35">
      <c r="E20058" s="26"/>
    </row>
    <row r="20059" spans="5:5" hidden="1" x14ac:dyDescent="0.35">
      <c r="E20059" s="26"/>
    </row>
    <row r="20060" spans="5:5" hidden="1" x14ac:dyDescent="0.35">
      <c r="E20060" s="26"/>
    </row>
    <row r="20061" spans="5:5" hidden="1" x14ac:dyDescent="0.35">
      <c r="E20061" s="26"/>
    </row>
    <row r="20062" spans="5:5" hidden="1" x14ac:dyDescent="0.35">
      <c r="E20062" s="26"/>
    </row>
    <row r="20063" spans="5:5" hidden="1" x14ac:dyDescent="0.35">
      <c r="E20063" s="26"/>
    </row>
    <row r="20064" spans="5:5" hidden="1" x14ac:dyDescent="0.35">
      <c r="E20064" s="26"/>
    </row>
    <row r="20065" spans="5:5" hidden="1" x14ac:dyDescent="0.35">
      <c r="E20065" s="26"/>
    </row>
    <row r="20066" spans="5:5" hidden="1" x14ac:dyDescent="0.35">
      <c r="E20066" s="26"/>
    </row>
    <row r="20067" spans="5:5" hidden="1" x14ac:dyDescent="0.35">
      <c r="E20067" s="26"/>
    </row>
    <row r="20068" spans="5:5" hidden="1" x14ac:dyDescent="0.35">
      <c r="E20068" s="26"/>
    </row>
    <row r="20069" spans="5:5" hidden="1" x14ac:dyDescent="0.35">
      <c r="E20069" s="26"/>
    </row>
    <row r="20070" spans="5:5" hidden="1" x14ac:dyDescent="0.35">
      <c r="E20070" s="26"/>
    </row>
    <row r="20071" spans="5:5" hidden="1" x14ac:dyDescent="0.35">
      <c r="E20071" s="26"/>
    </row>
    <row r="20072" spans="5:5" hidden="1" x14ac:dyDescent="0.35">
      <c r="E20072" s="26"/>
    </row>
    <row r="20073" spans="5:5" hidden="1" x14ac:dyDescent="0.35">
      <c r="E20073" s="26"/>
    </row>
    <row r="20074" spans="5:5" hidden="1" x14ac:dyDescent="0.35">
      <c r="E20074" s="26"/>
    </row>
    <row r="20075" spans="5:5" hidden="1" x14ac:dyDescent="0.35">
      <c r="E20075" s="26"/>
    </row>
    <row r="20076" spans="5:5" hidden="1" x14ac:dyDescent="0.35">
      <c r="E20076" s="26"/>
    </row>
    <row r="20077" spans="5:5" hidden="1" x14ac:dyDescent="0.35">
      <c r="E20077" s="26"/>
    </row>
    <row r="20078" spans="5:5" hidden="1" x14ac:dyDescent="0.35">
      <c r="E20078" s="26"/>
    </row>
    <row r="20079" spans="5:5" hidden="1" x14ac:dyDescent="0.35">
      <c r="E20079" s="26"/>
    </row>
    <row r="20080" spans="5:5" hidden="1" x14ac:dyDescent="0.35">
      <c r="E20080" s="26"/>
    </row>
    <row r="20081" spans="5:5" hidden="1" x14ac:dyDescent="0.35">
      <c r="E20081" s="26"/>
    </row>
    <row r="20082" spans="5:5" hidden="1" x14ac:dyDescent="0.35">
      <c r="E20082" s="26"/>
    </row>
    <row r="20083" spans="5:5" hidden="1" x14ac:dyDescent="0.35">
      <c r="E20083" s="26"/>
    </row>
    <row r="20084" spans="5:5" hidden="1" x14ac:dyDescent="0.35">
      <c r="E20084" s="26"/>
    </row>
    <row r="20085" spans="5:5" hidden="1" x14ac:dyDescent="0.35">
      <c r="E20085" s="26"/>
    </row>
    <row r="20086" spans="5:5" hidden="1" x14ac:dyDescent="0.35">
      <c r="E20086" s="26"/>
    </row>
    <row r="20087" spans="5:5" hidden="1" x14ac:dyDescent="0.35">
      <c r="E20087" s="26"/>
    </row>
    <row r="20088" spans="5:5" hidden="1" x14ac:dyDescent="0.35">
      <c r="E20088" s="26"/>
    </row>
    <row r="20089" spans="5:5" hidden="1" x14ac:dyDescent="0.35">
      <c r="E20089" s="26"/>
    </row>
    <row r="20090" spans="5:5" hidden="1" x14ac:dyDescent="0.35">
      <c r="E20090" s="26"/>
    </row>
    <row r="20091" spans="5:5" hidden="1" x14ac:dyDescent="0.35">
      <c r="E20091" s="26"/>
    </row>
    <row r="20092" spans="5:5" hidden="1" x14ac:dyDescent="0.35">
      <c r="E20092" s="26"/>
    </row>
    <row r="20093" spans="5:5" hidden="1" x14ac:dyDescent="0.35">
      <c r="E20093" s="26"/>
    </row>
    <row r="20094" spans="5:5" hidden="1" x14ac:dyDescent="0.35">
      <c r="E20094" s="26"/>
    </row>
    <row r="20095" spans="5:5" hidden="1" x14ac:dyDescent="0.35">
      <c r="E20095" s="26"/>
    </row>
    <row r="20096" spans="5:5" hidden="1" x14ac:dyDescent="0.35">
      <c r="E20096" s="26"/>
    </row>
    <row r="20097" spans="5:5" hidden="1" x14ac:dyDescent="0.35">
      <c r="E20097" s="26"/>
    </row>
    <row r="20098" spans="5:5" hidden="1" x14ac:dyDescent="0.35">
      <c r="E20098" s="26"/>
    </row>
    <row r="20099" spans="5:5" hidden="1" x14ac:dyDescent="0.35">
      <c r="E20099" s="26"/>
    </row>
    <row r="20100" spans="5:5" hidden="1" x14ac:dyDescent="0.35">
      <c r="E20100" s="26"/>
    </row>
    <row r="20101" spans="5:5" hidden="1" x14ac:dyDescent="0.35">
      <c r="E20101" s="26"/>
    </row>
    <row r="20102" spans="5:5" hidden="1" x14ac:dyDescent="0.35">
      <c r="E20102" s="26"/>
    </row>
    <row r="20103" spans="5:5" hidden="1" x14ac:dyDescent="0.35">
      <c r="E20103" s="26"/>
    </row>
    <row r="20104" spans="5:5" hidden="1" x14ac:dyDescent="0.35">
      <c r="E20104" s="26"/>
    </row>
    <row r="20105" spans="5:5" hidden="1" x14ac:dyDescent="0.35">
      <c r="E20105" s="26"/>
    </row>
    <row r="20106" spans="5:5" hidden="1" x14ac:dyDescent="0.35">
      <c r="E20106" s="26"/>
    </row>
    <row r="20107" spans="5:5" hidden="1" x14ac:dyDescent="0.35">
      <c r="E20107" s="26"/>
    </row>
    <row r="20108" spans="5:5" hidden="1" x14ac:dyDescent="0.35">
      <c r="E20108" s="26"/>
    </row>
    <row r="20109" spans="5:5" hidden="1" x14ac:dyDescent="0.35">
      <c r="E20109" s="26"/>
    </row>
    <row r="20110" spans="5:5" hidden="1" x14ac:dyDescent="0.35">
      <c r="E20110" s="26"/>
    </row>
    <row r="20111" spans="5:5" hidden="1" x14ac:dyDescent="0.35">
      <c r="E20111" s="26"/>
    </row>
    <row r="20112" spans="5:5" hidden="1" x14ac:dyDescent="0.35">
      <c r="E20112" s="26"/>
    </row>
    <row r="20113" spans="5:5" hidden="1" x14ac:dyDescent="0.35">
      <c r="E20113" s="26"/>
    </row>
    <row r="20114" spans="5:5" hidden="1" x14ac:dyDescent="0.35">
      <c r="E20114" s="26"/>
    </row>
    <row r="20115" spans="5:5" hidden="1" x14ac:dyDescent="0.35">
      <c r="E20115" s="26"/>
    </row>
    <row r="20116" spans="5:5" hidden="1" x14ac:dyDescent="0.35">
      <c r="E20116" s="26"/>
    </row>
    <row r="20117" spans="5:5" hidden="1" x14ac:dyDescent="0.35">
      <c r="E20117" s="26"/>
    </row>
    <row r="20118" spans="5:5" hidden="1" x14ac:dyDescent="0.35">
      <c r="E20118" s="26"/>
    </row>
    <row r="20119" spans="5:5" hidden="1" x14ac:dyDescent="0.35">
      <c r="E20119" s="26"/>
    </row>
    <row r="20120" spans="5:5" hidden="1" x14ac:dyDescent="0.35">
      <c r="E20120" s="26"/>
    </row>
    <row r="20121" spans="5:5" hidden="1" x14ac:dyDescent="0.35">
      <c r="E20121" s="26"/>
    </row>
    <row r="20122" spans="5:5" hidden="1" x14ac:dyDescent="0.35">
      <c r="E20122" s="26"/>
    </row>
    <row r="20123" spans="5:5" hidden="1" x14ac:dyDescent="0.35">
      <c r="E20123" s="26"/>
    </row>
    <row r="20124" spans="5:5" hidden="1" x14ac:dyDescent="0.35">
      <c r="E20124" s="26"/>
    </row>
    <row r="20125" spans="5:5" hidden="1" x14ac:dyDescent="0.35">
      <c r="E20125" s="26"/>
    </row>
    <row r="20126" spans="5:5" hidden="1" x14ac:dyDescent="0.35">
      <c r="E20126" s="26"/>
    </row>
    <row r="20127" spans="5:5" hidden="1" x14ac:dyDescent="0.35">
      <c r="E20127" s="26"/>
    </row>
    <row r="20128" spans="5:5" hidden="1" x14ac:dyDescent="0.35">
      <c r="E20128" s="26"/>
    </row>
    <row r="20129" spans="5:5" hidden="1" x14ac:dyDescent="0.35">
      <c r="E20129" s="26"/>
    </row>
    <row r="20130" spans="5:5" hidden="1" x14ac:dyDescent="0.35">
      <c r="E20130" s="26"/>
    </row>
    <row r="20131" spans="5:5" hidden="1" x14ac:dyDescent="0.35">
      <c r="E20131" s="26"/>
    </row>
    <row r="20132" spans="5:5" hidden="1" x14ac:dyDescent="0.35">
      <c r="E20132" s="26"/>
    </row>
    <row r="20133" spans="5:5" hidden="1" x14ac:dyDescent="0.35">
      <c r="E20133" s="26"/>
    </row>
    <row r="20134" spans="5:5" hidden="1" x14ac:dyDescent="0.35">
      <c r="E20134" s="26"/>
    </row>
    <row r="20135" spans="5:5" hidden="1" x14ac:dyDescent="0.35">
      <c r="E20135" s="26"/>
    </row>
    <row r="20136" spans="5:5" hidden="1" x14ac:dyDescent="0.35">
      <c r="E20136" s="26"/>
    </row>
    <row r="20137" spans="5:5" hidden="1" x14ac:dyDescent="0.35">
      <c r="E20137" s="26"/>
    </row>
    <row r="20138" spans="5:5" hidden="1" x14ac:dyDescent="0.35">
      <c r="E20138" s="26"/>
    </row>
    <row r="20139" spans="5:5" hidden="1" x14ac:dyDescent="0.35">
      <c r="E20139" s="26"/>
    </row>
    <row r="20140" spans="5:5" hidden="1" x14ac:dyDescent="0.35">
      <c r="E20140" s="26"/>
    </row>
    <row r="20141" spans="5:5" hidden="1" x14ac:dyDescent="0.35">
      <c r="E20141" s="26"/>
    </row>
    <row r="20142" spans="5:5" hidden="1" x14ac:dyDescent="0.35">
      <c r="E20142" s="26"/>
    </row>
    <row r="20143" spans="5:5" hidden="1" x14ac:dyDescent="0.35">
      <c r="E20143" s="26"/>
    </row>
    <row r="20144" spans="5:5" hidden="1" x14ac:dyDescent="0.35">
      <c r="E20144" s="26"/>
    </row>
    <row r="20145" spans="5:5" hidden="1" x14ac:dyDescent="0.35">
      <c r="E20145" s="26"/>
    </row>
    <row r="20146" spans="5:5" hidden="1" x14ac:dyDescent="0.35">
      <c r="E20146" s="26"/>
    </row>
    <row r="20147" spans="5:5" hidden="1" x14ac:dyDescent="0.35">
      <c r="E20147" s="26"/>
    </row>
    <row r="20148" spans="5:5" hidden="1" x14ac:dyDescent="0.35">
      <c r="E20148" s="26"/>
    </row>
    <row r="20149" spans="5:5" hidden="1" x14ac:dyDescent="0.35">
      <c r="E20149" s="26"/>
    </row>
    <row r="20150" spans="5:5" hidden="1" x14ac:dyDescent="0.35">
      <c r="E20150" s="26"/>
    </row>
    <row r="20151" spans="5:5" hidden="1" x14ac:dyDescent="0.35">
      <c r="E20151" s="26"/>
    </row>
    <row r="20152" spans="5:5" hidden="1" x14ac:dyDescent="0.35">
      <c r="E20152" s="26"/>
    </row>
    <row r="20153" spans="5:5" hidden="1" x14ac:dyDescent="0.35">
      <c r="E20153" s="26"/>
    </row>
    <row r="20154" spans="5:5" hidden="1" x14ac:dyDescent="0.35">
      <c r="E20154" s="26"/>
    </row>
    <row r="20155" spans="5:5" hidden="1" x14ac:dyDescent="0.35">
      <c r="E20155" s="26"/>
    </row>
    <row r="20156" spans="5:5" hidden="1" x14ac:dyDescent="0.35">
      <c r="E20156" s="26"/>
    </row>
    <row r="20157" spans="5:5" hidden="1" x14ac:dyDescent="0.35">
      <c r="E20157" s="26"/>
    </row>
    <row r="20158" spans="5:5" hidden="1" x14ac:dyDescent="0.35">
      <c r="E20158" s="26"/>
    </row>
    <row r="20159" spans="5:5" hidden="1" x14ac:dyDescent="0.35">
      <c r="E20159" s="26"/>
    </row>
    <row r="20160" spans="5:5" hidden="1" x14ac:dyDescent="0.35">
      <c r="E20160" s="26"/>
    </row>
    <row r="20161" spans="5:5" hidden="1" x14ac:dyDescent="0.35">
      <c r="E20161" s="26"/>
    </row>
    <row r="20162" spans="5:5" hidden="1" x14ac:dyDescent="0.35">
      <c r="E20162" s="26"/>
    </row>
    <row r="20163" spans="5:5" hidden="1" x14ac:dyDescent="0.35">
      <c r="E20163" s="26"/>
    </row>
    <row r="20164" spans="5:5" hidden="1" x14ac:dyDescent="0.35">
      <c r="E20164" s="26"/>
    </row>
    <row r="20165" spans="5:5" hidden="1" x14ac:dyDescent="0.35">
      <c r="E20165" s="26"/>
    </row>
    <row r="20166" spans="5:5" hidden="1" x14ac:dyDescent="0.35">
      <c r="E20166" s="26"/>
    </row>
    <row r="20167" spans="5:5" hidden="1" x14ac:dyDescent="0.35">
      <c r="E20167" s="26"/>
    </row>
    <row r="20168" spans="5:5" hidden="1" x14ac:dyDescent="0.35">
      <c r="E20168" s="26"/>
    </row>
    <row r="20169" spans="5:5" hidden="1" x14ac:dyDescent="0.35">
      <c r="E20169" s="26"/>
    </row>
    <row r="20170" spans="5:5" hidden="1" x14ac:dyDescent="0.35">
      <c r="E20170" s="26"/>
    </row>
    <row r="20171" spans="5:5" hidden="1" x14ac:dyDescent="0.35">
      <c r="E20171" s="26"/>
    </row>
    <row r="20172" spans="5:5" hidden="1" x14ac:dyDescent="0.35">
      <c r="E20172" s="26"/>
    </row>
    <row r="20173" spans="5:5" hidden="1" x14ac:dyDescent="0.35">
      <c r="E20173" s="26"/>
    </row>
    <row r="20174" spans="5:5" hidden="1" x14ac:dyDescent="0.35">
      <c r="E20174" s="26"/>
    </row>
    <row r="20175" spans="5:5" hidden="1" x14ac:dyDescent="0.35">
      <c r="E20175" s="26"/>
    </row>
    <row r="20176" spans="5:5" hidden="1" x14ac:dyDescent="0.35">
      <c r="E20176" s="26"/>
    </row>
    <row r="20177" spans="5:5" hidden="1" x14ac:dyDescent="0.35">
      <c r="E20177" s="26"/>
    </row>
    <row r="20178" spans="5:5" hidden="1" x14ac:dyDescent="0.35">
      <c r="E20178" s="26"/>
    </row>
    <row r="20179" spans="5:5" hidden="1" x14ac:dyDescent="0.35">
      <c r="E20179" s="26"/>
    </row>
    <row r="20180" spans="5:5" hidden="1" x14ac:dyDescent="0.35">
      <c r="E20180" s="26"/>
    </row>
    <row r="20181" spans="5:5" hidden="1" x14ac:dyDescent="0.35">
      <c r="E20181" s="26"/>
    </row>
    <row r="20182" spans="5:5" hidden="1" x14ac:dyDescent="0.35">
      <c r="E20182" s="26"/>
    </row>
    <row r="20183" spans="5:5" hidden="1" x14ac:dyDescent="0.35">
      <c r="E20183" s="26"/>
    </row>
    <row r="20184" spans="5:5" hidden="1" x14ac:dyDescent="0.35">
      <c r="E20184" s="26"/>
    </row>
    <row r="20185" spans="5:5" hidden="1" x14ac:dyDescent="0.35">
      <c r="E20185" s="26"/>
    </row>
    <row r="20186" spans="5:5" hidden="1" x14ac:dyDescent="0.35">
      <c r="E20186" s="26"/>
    </row>
    <row r="20187" spans="5:5" hidden="1" x14ac:dyDescent="0.35">
      <c r="E20187" s="26"/>
    </row>
    <row r="20188" spans="5:5" hidden="1" x14ac:dyDescent="0.35">
      <c r="E20188" s="26"/>
    </row>
    <row r="20189" spans="5:5" hidden="1" x14ac:dyDescent="0.35">
      <c r="E20189" s="26"/>
    </row>
    <row r="20190" spans="5:5" hidden="1" x14ac:dyDescent="0.35">
      <c r="E20190" s="26"/>
    </row>
    <row r="20191" spans="5:5" hidden="1" x14ac:dyDescent="0.35">
      <c r="E20191" s="26"/>
    </row>
    <row r="20192" spans="5:5" hidden="1" x14ac:dyDescent="0.35">
      <c r="E20192" s="26"/>
    </row>
    <row r="20193" spans="5:5" hidden="1" x14ac:dyDescent="0.35">
      <c r="E20193" s="26"/>
    </row>
    <row r="20194" spans="5:5" hidden="1" x14ac:dyDescent="0.35">
      <c r="E20194" s="26"/>
    </row>
    <row r="20195" spans="5:5" hidden="1" x14ac:dyDescent="0.35">
      <c r="E20195" s="26"/>
    </row>
    <row r="20196" spans="5:5" hidden="1" x14ac:dyDescent="0.35">
      <c r="E20196" s="26"/>
    </row>
    <row r="20197" spans="5:5" hidden="1" x14ac:dyDescent="0.35">
      <c r="E20197" s="26"/>
    </row>
    <row r="20198" spans="5:5" hidden="1" x14ac:dyDescent="0.35">
      <c r="E20198" s="26"/>
    </row>
    <row r="20199" spans="5:5" hidden="1" x14ac:dyDescent="0.35">
      <c r="E20199" s="26"/>
    </row>
    <row r="20200" spans="5:5" hidden="1" x14ac:dyDescent="0.35">
      <c r="E20200" s="26"/>
    </row>
    <row r="20201" spans="5:5" hidden="1" x14ac:dyDescent="0.35">
      <c r="E20201" s="26"/>
    </row>
    <row r="20202" spans="5:5" hidden="1" x14ac:dyDescent="0.35">
      <c r="E20202" s="26"/>
    </row>
    <row r="20203" spans="5:5" hidden="1" x14ac:dyDescent="0.35">
      <c r="E20203" s="26"/>
    </row>
    <row r="20204" spans="5:5" hidden="1" x14ac:dyDescent="0.35">
      <c r="E20204" s="26"/>
    </row>
    <row r="20205" spans="5:5" hidden="1" x14ac:dyDescent="0.35">
      <c r="E20205" s="26"/>
    </row>
    <row r="20206" spans="5:5" hidden="1" x14ac:dyDescent="0.35">
      <c r="E20206" s="26"/>
    </row>
    <row r="20207" spans="5:5" hidden="1" x14ac:dyDescent="0.35">
      <c r="E20207" s="26"/>
    </row>
    <row r="20208" spans="5:5" hidden="1" x14ac:dyDescent="0.35">
      <c r="E20208" s="26"/>
    </row>
    <row r="20209" spans="5:5" hidden="1" x14ac:dyDescent="0.35">
      <c r="E20209" s="26"/>
    </row>
    <row r="20210" spans="5:5" hidden="1" x14ac:dyDescent="0.35">
      <c r="E20210" s="26"/>
    </row>
    <row r="20211" spans="5:5" hidden="1" x14ac:dyDescent="0.35">
      <c r="E20211" s="26"/>
    </row>
    <row r="20212" spans="5:5" hidden="1" x14ac:dyDescent="0.35">
      <c r="E20212" s="26"/>
    </row>
    <row r="20213" spans="5:5" hidden="1" x14ac:dyDescent="0.35">
      <c r="E20213" s="26"/>
    </row>
    <row r="20214" spans="5:5" hidden="1" x14ac:dyDescent="0.35">
      <c r="E20214" s="26"/>
    </row>
    <row r="20215" spans="5:5" hidden="1" x14ac:dyDescent="0.35">
      <c r="E20215" s="26"/>
    </row>
    <row r="20216" spans="5:5" hidden="1" x14ac:dyDescent="0.35">
      <c r="E20216" s="26"/>
    </row>
    <row r="20217" spans="5:5" hidden="1" x14ac:dyDescent="0.35">
      <c r="E20217" s="26"/>
    </row>
    <row r="20218" spans="5:5" hidden="1" x14ac:dyDescent="0.35">
      <c r="E20218" s="26"/>
    </row>
    <row r="20219" spans="5:5" hidden="1" x14ac:dyDescent="0.35">
      <c r="E20219" s="26"/>
    </row>
    <row r="20220" spans="5:5" hidden="1" x14ac:dyDescent="0.35">
      <c r="E20220" s="26"/>
    </row>
    <row r="20221" spans="5:5" hidden="1" x14ac:dyDescent="0.35">
      <c r="E20221" s="26"/>
    </row>
    <row r="20222" spans="5:5" hidden="1" x14ac:dyDescent="0.35">
      <c r="E20222" s="26"/>
    </row>
    <row r="20223" spans="5:5" hidden="1" x14ac:dyDescent="0.35">
      <c r="E20223" s="26"/>
    </row>
    <row r="20224" spans="5:5" hidden="1" x14ac:dyDescent="0.35">
      <c r="E20224" s="26"/>
    </row>
    <row r="20225" spans="5:5" hidden="1" x14ac:dyDescent="0.35">
      <c r="E20225" s="26"/>
    </row>
    <row r="20226" spans="5:5" hidden="1" x14ac:dyDescent="0.35">
      <c r="E20226" s="26"/>
    </row>
    <row r="20227" spans="5:5" hidden="1" x14ac:dyDescent="0.35">
      <c r="E20227" s="26"/>
    </row>
    <row r="20228" spans="5:5" hidden="1" x14ac:dyDescent="0.35">
      <c r="E20228" s="26"/>
    </row>
    <row r="20229" spans="5:5" hidden="1" x14ac:dyDescent="0.35">
      <c r="E20229" s="26"/>
    </row>
    <row r="20230" spans="5:5" hidden="1" x14ac:dyDescent="0.35">
      <c r="E20230" s="26"/>
    </row>
    <row r="20231" spans="5:5" hidden="1" x14ac:dyDescent="0.35">
      <c r="E20231" s="26"/>
    </row>
    <row r="20232" spans="5:5" hidden="1" x14ac:dyDescent="0.35">
      <c r="E20232" s="26"/>
    </row>
    <row r="20233" spans="5:5" hidden="1" x14ac:dyDescent="0.35">
      <c r="E20233" s="26"/>
    </row>
    <row r="20234" spans="5:5" hidden="1" x14ac:dyDescent="0.35">
      <c r="E20234" s="26"/>
    </row>
    <row r="20235" spans="5:5" hidden="1" x14ac:dyDescent="0.35">
      <c r="E20235" s="26"/>
    </row>
    <row r="20236" spans="5:5" hidden="1" x14ac:dyDescent="0.35">
      <c r="E20236" s="26"/>
    </row>
    <row r="20237" spans="5:5" hidden="1" x14ac:dyDescent="0.35">
      <c r="E20237" s="26"/>
    </row>
    <row r="20238" spans="5:5" hidden="1" x14ac:dyDescent="0.35">
      <c r="E20238" s="26"/>
    </row>
    <row r="20239" spans="5:5" hidden="1" x14ac:dyDescent="0.35">
      <c r="E20239" s="26"/>
    </row>
    <row r="20240" spans="5:5" hidden="1" x14ac:dyDescent="0.35">
      <c r="E20240" s="26"/>
    </row>
    <row r="20241" spans="5:5" hidden="1" x14ac:dyDescent="0.35">
      <c r="E20241" s="26"/>
    </row>
    <row r="20242" spans="5:5" hidden="1" x14ac:dyDescent="0.35">
      <c r="E20242" s="26"/>
    </row>
    <row r="20243" spans="5:5" hidden="1" x14ac:dyDescent="0.35">
      <c r="E20243" s="26"/>
    </row>
    <row r="20244" spans="5:5" hidden="1" x14ac:dyDescent="0.35">
      <c r="E20244" s="26"/>
    </row>
    <row r="20245" spans="5:5" hidden="1" x14ac:dyDescent="0.35">
      <c r="E20245" s="26"/>
    </row>
    <row r="20246" spans="5:5" hidden="1" x14ac:dyDescent="0.35">
      <c r="E20246" s="26"/>
    </row>
    <row r="20247" spans="5:5" hidden="1" x14ac:dyDescent="0.35">
      <c r="E20247" s="26"/>
    </row>
    <row r="20248" spans="5:5" hidden="1" x14ac:dyDescent="0.35">
      <c r="E20248" s="26"/>
    </row>
    <row r="20249" spans="5:5" hidden="1" x14ac:dyDescent="0.35">
      <c r="E20249" s="26"/>
    </row>
    <row r="20250" spans="5:5" hidden="1" x14ac:dyDescent="0.35">
      <c r="E20250" s="26"/>
    </row>
    <row r="20251" spans="5:5" hidden="1" x14ac:dyDescent="0.35">
      <c r="E20251" s="26"/>
    </row>
    <row r="20252" spans="5:5" hidden="1" x14ac:dyDescent="0.35">
      <c r="E20252" s="26"/>
    </row>
    <row r="20253" spans="5:5" hidden="1" x14ac:dyDescent="0.35">
      <c r="E20253" s="26"/>
    </row>
    <row r="20254" spans="5:5" hidden="1" x14ac:dyDescent="0.35">
      <c r="E20254" s="26"/>
    </row>
    <row r="20255" spans="5:5" hidden="1" x14ac:dyDescent="0.35">
      <c r="E20255" s="26"/>
    </row>
    <row r="20256" spans="5:5" hidden="1" x14ac:dyDescent="0.35">
      <c r="E20256" s="26"/>
    </row>
    <row r="20257" spans="5:5" hidden="1" x14ac:dyDescent="0.35">
      <c r="E20257" s="26"/>
    </row>
    <row r="20258" spans="5:5" hidden="1" x14ac:dyDescent="0.35">
      <c r="E20258" s="26"/>
    </row>
    <row r="20259" spans="5:5" hidden="1" x14ac:dyDescent="0.35">
      <c r="E20259" s="26"/>
    </row>
    <row r="20260" spans="5:5" hidden="1" x14ac:dyDescent="0.35">
      <c r="E20260" s="26"/>
    </row>
    <row r="20261" spans="5:5" hidden="1" x14ac:dyDescent="0.35">
      <c r="E20261" s="26"/>
    </row>
    <row r="20262" spans="5:5" hidden="1" x14ac:dyDescent="0.35">
      <c r="E20262" s="26"/>
    </row>
    <row r="20263" spans="5:5" hidden="1" x14ac:dyDescent="0.35">
      <c r="E20263" s="26"/>
    </row>
    <row r="20264" spans="5:5" hidden="1" x14ac:dyDescent="0.35">
      <c r="E20264" s="26"/>
    </row>
    <row r="20265" spans="5:5" hidden="1" x14ac:dyDescent="0.35">
      <c r="E20265" s="26"/>
    </row>
    <row r="20266" spans="5:5" hidden="1" x14ac:dyDescent="0.35">
      <c r="E20266" s="26"/>
    </row>
    <row r="20267" spans="5:5" hidden="1" x14ac:dyDescent="0.35">
      <c r="E20267" s="26"/>
    </row>
    <row r="20268" spans="5:5" hidden="1" x14ac:dyDescent="0.35">
      <c r="E20268" s="26"/>
    </row>
    <row r="20269" spans="5:5" hidden="1" x14ac:dyDescent="0.35">
      <c r="E20269" s="26"/>
    </row>
    <row r="20270" spans="5:5" hidden="1" x14ac:dyDescent="0.35">
      <c r="E20270" s="26"/>
    </row>
    <row r="20271" spans="5:5" hidden="1" x14ac:dyDescent="0.35">
      <c r="E20271" s="26"/>
    </row>
    <row r="20272" spans="5:5" hidden="1" x14ac:dyDescent="0.35">
      <c r="E20272" s="26"/>
    </row>
    <row r="20273" spans="5:5" hidden="1" x14ac:dyDescent="0.35">
      <c r="E20273" s="26"/>
    </row>
    <row r="20274" spans="5:5" hidden="1" x14ac:dyDescent="0.35">
      <c r="E20274" s="26"/>
    </row>
    <row r="20275" spans="5:5" hidden="1" x14ac:dyDescent="0.35">
      <c r="E20275" s="26"/>
    </row>
    <row r="20276" spans="5:5" hidden="1" x14ac:dyDescent="0.35">
      <c r="E20276" s="26"/>
    </row>
    <row r="20277" spans="5:5" hidden="1" x14ac:dyDescent="0.35">
      <c r="E20277" s="26"/>
    </row>
    <row r="20278" spans="5:5" hidden="1" x14ac:dyDescent="0.35">
      <c r="E20278" s="26"/>
    </row>
    <row r="20279" spans="5:5" hidden="1" x14ac:dyDescent="0.35">
      <c r="E20279" s="26"/>
    </row>
    <row r="20280" spans="5:5" hidden="1" x14ac:dyDescent="0.35">
      <c r="E20280" s="26"/>
    </row>
    <row r="20281" spans="5:5" hidden="1" x14ac:dyDescent="0.35">
      <c r="E20281" s="26"/>
    </row>
    <row r="20282" spans="5:5" hidden="1" x14ac:dyDescent="0.35">
      <c r="E20282" s="26"/>
    </row>
    <row r="20283" spans="5:5" hidden="1" x14ac:dyDescent="0.35">
      <c r="E20283" s="26"/>
    </row>
    <row r="20284" spans="5:5" hidden="1" x14ac:dyDescent="0.35">
      <c r="E20284" s="26"/>
    </row>
    <row r="20285" spans="5:5" hidden="1" x14ac:dyDescent="0.35">
      <c r="E20285" s="26"/>
    </row>
    <row r="20286" spans="5:5" hidden="1" x14ac:dyDescent="0.35">
      <c r="E20286" s="26"/>
    </row>
    <row r="20287" spans="5:5" hidden="1" x14ac:dyDescent="0.35">
      <c r="E20287" s="26"/>
    </row>
    <row r="20288" spans="5:5" hidden="1" x14ac:dyDescent="0.35">
      <c r="E20288" s="26"/>
    </row>
    <row r="20289" spans="5:5" hidden="1" x14ac:dyDescent="0.35">
      <c r="E20289" s="26"/>
    </row>
    <row r="20290" spans="5:5" hidden="1" x14ac:dyDescent="0.35">
      <c r="E20290" s="26"/>
    </row>
    <row r="20291" spans="5:5" hidden="1" x14ac:dyDescent="0.35">
      <c r="E20291" s="26"/>
    </row>
    <row r="20292" spans="5:5" hidden="1" x14ac:dyDescent="0.35">
      <c r="E20292" s="26"/>
    </row>
    <row r="20293" spans="5:5" hidden="1" x14ac:dyDescent="0.35">
      <c r="E20293" s="26"/>
    </row>
    <row r="20294" spans="5:5" hidden="1" x14ac:dyDescent="0.35">
      <c r="E20294" s="26"/>
    </row>
    <row r="20295" spans="5:5" hidden="1" x14ac:dyDescent="0.35">
      <c r="E20295" s="26"/>
    </row>
    <row r="20296" spans="5:5" hidden="1" x14ac:dyDescent="0.35">
      <c r="E20296" s="26"/>
    </row>
    <row r="20297" spans="5:5" hidden="1" x14ac:dyDescent="0.35">
      <c r="E20297" s="26"/>
    </row>
    <row r="20298" spans="5:5" hidden="1" x14ac:dyDescent="0.35">
      <c r="E20298" s="26"/>
    </row>
    <row r="20299" spans="5:5" hidden="1" x14ac:dyDescent="0.35">
      <c r="E20299" s="26"/>
    </row>
    <row r="20300" spans="5:5" hidden="1" x14ac:dyDescent="0.35">
      <c r="E20300" s="26"/>
    </row>
    <row r="20301" spans="5:5" hidden="1" x14ac:dyDescent="0.35">
      <c r="E20301" s="26"/>
    </row>
    <row r="20302" spans="5:5" hidden="1" x14ac:dyDescent="0.35">
      <c r="E20302" s="26"/>
    </row>
    <row r="20303" spans="5:5" hidden="1" x14ac:dyDescent="0.35">
      <c r="E20303" s="26"/>
    </row>
    <row r="20304" spans="5:5" hidden="1" x14ac:dyDescent="0.35">
      <c r="E20304" s="26"/>
    </row>
    <row r="20305" spans="5:5" hidden="1" x14ac:dyDescent="0.35">
      <c r="E20305" s="26"/>
    </row>
    <row r="20306" spans="5:5" hidden="1" x14ac:dyDescent="0.35">
      <c r="E20306" s="26"/>
    </row>
    <row r="20307" spans="5:5" hidden="1" x14ac:dyDescent="0.35">
      <c r="E20307" s="26"/>
    </row>
    <row r="20308" spans="5:5" hidden="1" x14ac:dyDescent="0.35">
      <c r="E20308" s="26"/>
    </row>
    <row r="20309" spans="5:5" hidden="1" x14ac:dyDescent="0.35">
      <c r="E20309" s="26"/>
    </row>
    <row r="20310" spans="5:5" hidden="1" x14ac:dyDescent="0.35">
      <c r="E20310" s="26"/>
    </row>
    <row r="20311" spans="5:5" hidden="1" x14ac:dyDescent="0.35">
      <c r="E20311" s="26"/>
    </row>
    <row r="20312" spans="5:5" hidden="1" x14ac:dyDescent="0.35">
      <c r="E20312" s="26"/>
    </row>
    <row r="20313" spans="5:5" hidden="1" x14ac:dyDescent="0.35">
      <c r="E20313" s="26"/>
    </row>
    <row r="20314" spans="5:5" hidden="1" x14ac:dyDescent="0.35">
      <c r="E20314" s="26"/>
    </row>
    <row r="20315" spans="5:5" hidden="1" x14ac:dyDescent="0.35">
      <c r="E20315" s="26"/>
    </row>
    <row r="20316" spans="5:5" hidden="1" x14ac:dyDescent="0.35">
      <c r="E20316" s="26"/>
    </row>
    <row r="20317" spans="5:5" hidden="1" x14ac:dyDescent="0.35">
      <c r="E20317" s="26"/>
    </row>
    <row r="20318" spans="5:5" hidden="1" x14ac:dyDescent="0.35">
      <c r="E20318" s="26"/>
    </row>
    <row r="20319" spans="5:5" hidden="1" x14ac:dyDescent="0.35">
      <c r="E20319" s="26"/>
    </row>
    <row r="20320" spans="5:5" hidden="1" x14ac:dyDescent="0.35">
      <c r="E20320" s="26"/>
    </row>
    <row r="20321" spans="5:5" hidden="1" x14ac:dyDescent="0.35">
      <c r="E20321" s="26"/>
    </row>
    <row r="20322" spans="5:5" hidden="1" x14ac:dyDescent="0.35">
      <c r="E20322" s="26"/>
    </row>
    <row r="20323" spans="5:5" hidden="1" x14ac:dyDescent="0.35">
      <c r="E20323" s="26"/>
    </row>
    <row r="20324" spans="5:5" hidden="1" x14ac:dyDescent="0.35">
      <c r="E20324" s="26"/>
    </row>
    <row r="20325" spans="5:5" hidden="1" x14ac:dyDescent="0.35">
      <c r="E20325" s="26"/>
    </row>
    <row r="20326" spans="5:5" hidden="1" x14ac:dyDescent="0.35">
      <c r="E20326" s="26"/>
    </row>
    <row r="20327" spans="5:5" hidden="1" x14ac:dyDescent="0.35">
      <c r="E20327" s="26"/>
    </row>
    <row r="20328" spans="5:5" hidden="1" x14ac:dyDescent="0.35">
      <c r="E20328" s="26"/>
    </row>
    <row r="20329" spans="5:5" hidden="1" x14ac:dyDescent="0.35">
      <c r="E20329" s="26"/>
    </row>
    <row r="20330" spans="5:5" hidden="1" x14ac:dyDescent="0.35">
      <c r="E20330" s="26"/>
    </row>
    <row r="20331" spans="5:5" hidden="1" x14ac:dyDescent="0.35">
      <c r="E20331" s="26"/>
    </row>
    <row r="20332" spans="5:5" hidden="1" x14ac:dyDescent="0.35">
      <c r="E20332" s="26"/>
    </row>
    <row r="20333" spans="5:5" hidden="1" x14ac:dyDescent="0.35">
      <c r="E20333" s="26"/>
    </row>
    <row r="20334" spans="5:5" hidden="1" x14ac:dyDescent="0.35">
      <c r="E20334" s="26"/>
    </row>
    <row r="20335" spans="5:5" hidden="1" x14ac:dyDescent="0.35">
      <c r="E20335" s="26"/>
    </row>
    <row r="20336" spans="5:5" hidden="1" x14ac:dyDescent="0.35">
      <c r="E20336" s="26"/>
    </row>
    <row r="20337" spans="5:5" hidden="1" x14ac:dyDescent="0.35">
      <c r="E20337" s="26"/>
    </row>
    <row r="20338" spans="5:5" hidden="1" x14ac:dyDescent="0.35">
      <c r="E20338" s="26"/>
    </row>
    <row r="20339" spans="5:5" hidden="1" x14ac:dyDescent="0.35">
      <c r="E20339" s="26"/>
    </row>
    <row r="20340" spans="5:5" hidden="1" x14ac:dyDescent="0.35">
      <c r="E20340" s="26"/>
    </row>
    <row r="20341" spans="5:5" hidden="1" x14ac:dyDescent="0.35">
      <c r="E20341" s="26"/>
    </row>
    <row r="20342" spans="5:5" hidden="1" x14ac:dyDescent="0.35">
      <c r="E20342" s="26"/>
    </row>
    <row r="20343" spans="5:5" hidden="1" x14ac:dyDescent="0.35">
      <c r="E20343" s="26"/>
    </row>
    <row r="20344" spans="5:5" hidden="1" x14ac:dyDescent="0.35">
      <c r="E20344" s="26"/>
    </row>
    <row r="20345" spans="5:5" hidden="1" x14ac:dyDescent="0.35">
      <c r="E20345" s="26"/>
    </row>
    <row r="20346" spans="5:5" hidden="1" x14ac:dyDescent="0.35">
      <c r="E20346" s="26"/>
    </row>
    <row r="20347" spans="5:5" hidden="1" x14ac:dyDescent="0.35">
      <c r="E20347" s="26"/>
    </row>
    <row r="20348" spans="5:5" hidden="1" x14ac:dyDescent="0.35">
      <c r="E20348" s="26"/>
    </row>
    <row r="20349" spans="5:5" hidden="1" x14ac:dyDescent="0.35">
      <c r="E20349" s="26"/>
    </row>
    <row r="20350" spans="5:5" hidden="1" x14ac:dyDescent="0.35">
      <c r="E20350" s="26"/>
    </row>
    <row r="20351" spans="5:5" hidden="1" x14ac:dyDescent="0.35">
      <c r="E20351" s="26"/>
    </row>
    <row r="20352" spans="5:5" hidden="1" x14ac:dyDescent="0.35">
      <c r="E20352" s="26"/>
    </row>
    <row r="20353" spans="5:5" hidden="1" x14ac:dyDescent="0.35">
      <c r="E20353" s="26"/>
    </row>
    <row r="20354" spans="5:5" hidden="1" x14ac:dyDescent="0.35">
      <c r="E20354" s="26"/>
    </row>
    <row r="20355" spans="5:5" hidden="1" x14ac:dyDescent="0.35">
      <c r="E20355" s="26"/>
    </row>
    <row r="20356" spans="5:5" hidden="1" x14ac:dyDescent="0.35">
      <c r="E20356" s="26"/>
    </row>
    <row r="20357" spans="5:5" hidden="1" x14ac:dyDescent="0.35">
      <c r="E20357" s="26"/>
    </row>
    <row r="20358" spans="5:5" hidden="1" x14ac:dyDescent="0.35">
      <c r="E20358" s="26"/>
    </row>
    <row r="20359" spans="5:5" hidden="1" x14ac:dyDescent="0.35">
      <c r="E20359" s="26"/>
    </row>
    <row r="20360" spans="5:5" hidden="1" x14ac:dyDescent="0.35">
      <c r="E20360" s="26"/>
    </row>
    <row r="20361" spans="5:5" hidden="1" x14ac:dyDescent="0.35">
      <c r="E20361" s="26"/>
    </row>
    <row r="20362" spans="5:5" hidden="1" x14ac:dyDescent="0.35">
      <c r="E20362" s="26"/>
    </row>
    <row r="20363" spans="5:5" hidden="1" x14ac:dyDescent="0.35">
      <c r="E20363" s="26"/>
    </row>
    <row r="20364" spans="5:5" hidden="1" x14ac:dyDescent="0.35">
      <c r="E20364" s="26"/>
    </row>
    <row r="20365" spans="5:5" hidden="1" x14ac:dyDescent="0.35">
      <c r="E20365" s="26"/>
    </row>
    <row r="20366" spans="5:5" hidden="1" x14ac:dyDescent="0.35">
      <c r="E20366" s="26"/>
    </row>
    <row r="20367" spans="5:5" hidden="1" x14ac:dyDescent="0.35">
      <c r="E20367" s="26"/>
    </row>
    <row r="20368" spans="5:5" hidden="1" x14ac:dyDescent="0.35">
      <c r="E20368" s="26"/>
    </row>
    <row r="20369" spans="5:5" hidden="1" x14ac:dyDescent="0.35">
      <c r="E20369" s="26"/>
    </row>
    <row r="20370" spans="5:5" hidden="1" x14ac:dyDescent="0.35">
      <c r="E20370" s="26"/>
    </row>
    <row r="20371" spans="5:5" hidden="1" x14ac:dyDescent="0.35">
      <c r="E20371" s="26"/>
    </row>
    <row r="20372" spans="5:5" hidden="1" x14ac:dyDescent="0.35">
      <c r="E20372" s="26"/>
    </row>
    <row r="20373" spans="5:5" hidden="1" x14ac:dyDescent="0.35">
      <c r="E20373" s="26"/>
    </row>
    <row r="20374" spans="5:5" hidden="1" x14ac:dyDescent="0.35">
      <c r="E20374" s="26"/>
    </row>
    <row r="20375" spans="5:5" hidden="1" x14ac:dyDescent="0.35">
      <c r="E20375" s="26"/>
    </row>
    <row r="20376" spans="5:5" hidden="1" x14ac:dyDescent="0.35">
      <c r="E20376" s="26"/>
    </row>
    <row r="20377" spans="5:5" hidden="1" x14ac:dyDescent="0.35">
      <c r="E20377" s="26"/>
    </row>
    <row r="20378" spans="5:5" hidden="1" x14ac:dyDescent="0.35">
      <c r="E20378" s="26"/>
    </row>
    <row r="20379" spans="5:5" hidden="1" x14ac:dyDescent="0.35">
      <c r="E20379" s="26"/>
    </row>
    <row r="20380" spans="5:5" hidden="1" x14ac:dyDescent="0.35">
      <c r="E20380" s="26"/>
    </row>
    <row r="20381" spans="5:5" hidden="1" x14ac:dyDescent="0.35">
      <c r="E20381" s="26"/>
    </row>
    <row r="20382" spans="5:5" hidden="1" x14ac:dyDescent="0.35">
      <c r="E20382" s="26"/>
    </row>
    <row r="20383" spans="5:5" hidden="1" x14ac:dyDescent="0.35">
      <c r="E20383" s="26"/>
    </row>
    <row r="20384" spans="5:5" hidden="1" x14ac:dyDescent="0.35">
      <c r="E20384" s="26"/>
    </row>
    <row r="20385" spans="5:5" hidden="1" x14ac:dyDescent="0.35">
      <c r="E20385" s="26"/>
    </row>
    <row r="20386" spans="5:5" hidden="1" x14ac:dyDescent="0.35">
      <c r="E20386" s="26"/>
    </row>
    <row r="20387" spans="5:5" hidden="1" x14ac:dyDescent="0.35">
      <c r="E20387" s="26"/>
    </row>
    <row r="20388" spans="5:5" hidden="1" x14ac:dyDescent="0.35">
      <c r="E20388" s="26"/>
    </row>
    <row r="20389" spans="5:5" hidden="1" x14ac:dyDescent="0.35">
      <c r="E20389" s="26"/>
    </row>
    <row r="20390" spans="5:5" hidden="1" x14ac:dyDescent="0.35">
      <c r="E20390" s="26"/>
    </row>
    <row r="20391" spans="5:5" hidden="1" x14ac:dyDescent="0.35">
      <c r="E20391" s="26"/>
    </row>
    <row r="20392" spans="5:5" hidden="1" x14ac:dyDescent="0.35">
      <c r="E20392" s="26"/>
    </row>
    <row r="20393" spans="5:5" hidden="1" x14ac:dyDescent="0.35">
      <c r="E20393" s="26"/>
    </row>
    <row r="20394" spans="5:5" hidden="1" x14ac:dyDescent="0.35">
      <c r="E20394" s="26"/>
    </row>
    <row r="20395" spans="5:5" hidden="1" x14ac:dyDescent="0.35">
      <c r="E20395" s="26"/>
    </row>
    <row r="20396" spans="5:5" hidden="1" x14ac:dyDescent="0.35">
      <c r="E20396" s="26"/>
    </row>
    <row r="20397" spans="5:5" hidden="1" x14ac:dyDescent="0.35">
      <c r="E20397" s="26"/>
    </row>
    <row r="20398" spans="5:5" hidden="1" x14ac:dyDescent="0.35">
      <c r="E20398" s="26"/>
    </row>
    <row r="20399" spans="5:5" hidden="1" x14ac:dyDescent="0.35">
      <c r="E20399" s="26"/>
    </row>
    <row r="20400" spans="5:5" hidden="1" x14ac:dyDescent="0.35">
      <c r="E20400" s="26"/>
    </row>
    <row r="20401" spans="5:5" hidden="1" x14ac:dyDescent="0.35">
      <c r="E20401" s="26"/>
    </row>
    <row r="20402" spans="5:5" hidden="1" x14ac:dyDescent="0.35">
      <c r="E20402" s="26"/>
    </row>
    <row r="20403" spans="5:5" hidden="1" x14ac:dyDescent="0.35">
      <c r="E20403" s="26"/>
    </row>
    <row r="20404" spans="5:5" hidden="1" x14ac:dyDescent="0.35">
      <c r="E20404" s="26"/>
    </row>
    <row r="20405" spans="5:5" hidden="1" x14ac:dyDescent="0.35">
      <c r="E20405" s="26"/>
    </row>
    <row r="20406" spans="5:5" hidden="1" x14ac:dyDescent="0.35">
      <c r="E20406" s="26"/>
    </row>
    <row r="20407" spans="5:5" hidden="1" x14ac:dyDescent="0.35">
      <c r="E20407" s="26"/>
    </row>
    <row r="20408" spans="5:5" hidden="1" x14ac:dyDescent="0.35">
      <c r="E20408" s="26"/>
    </row>
    <row r="20409" spans="5:5" hidden="1" x14ac:dyDescent="0.35">
      <c r="E20409" s="26"/>
    </row>
    <row r="20410" spans="5:5" hidden="1" x14ac:dyDescent="0.35">
      <c r="E20410" s="26"/>
    </row>
    <row r="20411" spans="5:5" hidden="1" x14ac:dyDescent="0.35">
      <c r="E20411" s="26"/>
    </row>
    <row r="20412" spans="5:5" hidden="1" x14ac:dyDescent="0.35">
      <c r="E20412" s="26"/>
    </row>
    <row r="20413" spans="5:5" hidden="1" x14ac:dyDescent="0.35">
      <c r="E20413" s="26"/>
    </row>
    <row r="20414" spans="5:5" hidden="1" x14ac:dyDescent="0.35">
      <c r="E20414" s="26"/>
    </row>
    <row r="20415" spans="5:5" hidden="1" x14ac:dyDescent="0.35">
      <c r="E20415" s="26"/>
    </row>
    <row r="20416" spans="5:5" hidden="1" x14ac:dyDescent="0.35">
      <c r="E20416" s="26"/>
    </row>
    <row r="20417" spans="5:5" hidden="1" x14ac:dyDescent="0.35">
      <c r="E20417" s="26"/>
    </row>
    <row r="20418" spans="5:5" hidden="1" x14ac:dyDescent="0.35">
      <c r="E20418" s="26"/>
    </row>
    <row r="20419" spans="5:5" hidden="1" x14ac:dyDescent="0.35">
      <c r="E20419" s="26"/>
    </row>
    <row r="20420" spans="5:5" hidden="1" x14ac:dyDescent="0.35">
      <c r="E20420" s="26"/>
    </row>
    <row r="20421" spans="5:5" hidden="1" x14ac:dyDescent="0.35">
      <c r="E20421" s="26"/>
    </row>
    <row r="20422" spans="5:5" hidden="1" x14ac:dyDescent="0.35">
      <c r="E20422" s="26"/>
    </row>
    <row r="20423" spans="5:5" hidden="1" x14ac:dyDescent="0.35">
      <c r="E20423" s="26"/>
    </row>
    <row r="20424" spans="5:5" hidden="1" x14ac:dyDescent="0.35">
      <c r="E20424" s="26"/>
    </row>
    <row r="20425" spans="5:5" hidden="1" x14ac:dyDescent="0.35">
      <c r="E20425" s="26"/>
    </row>
    <row r="20426" spans="5:5" hidden="1" x14ac:dyDescent="0.35">
      <c r="E20426" s="26"/>
    </row>
    <row r="20427" spans="5:5" hidden="1" x14ac:dyDescent="0.35">
      <c r="E20427" s="26"/>
    </row>
    <row r="20428" spans="5:5" hidden="1" x14ac:dyDescent="0.35">
      <c r="E20428" s="26"/>
    </row>
    <row r="20429" spans="5:5" hidden="1" x14ac:dyDescent="0.35">
      <c r="E20429" s="26"/>
    </row>
    <row r="20430" spans="5:5" hidden="1" x14ac:dyDescent="0.35">
      <c r="E20430" s="26"/>
    </row>
    <row r="20431" spans="5:5" hidden="1" x14ac:dyDescent="0.35">
      <c r="E20431" s="26"/>
    </row>
    <row r="20432" spans="5:5" hidden="1" x14ac:dyDescent="0.35">
      <c r="E20432" s="26"/>
    </row>
    <row r="20433" spans="5:5" hidden="1" x14ac:dyDescent="0.35">
      <c r="E20433" s="26"/>
    </row>
    <row r="20434" spans="5:5" hidden="1" x14ac:dyDescent="0.35">
      <c r="E20434" s="26"/>
    </row>
    <row r="20435" spans="5:5" hidden="1" x14ac:dyDescent="0.35">
      <c r="E20435" s="26"/>
    </row>
    <row r="20436" spans="5:5" hidden="1" x14ac:dyDescent="0.35">
      <c r="E20436" s="26"/>
    </row>
    <row r="20437" spans="5:5" hidden="1" x14ac:dyDescent="0.35">
      <c r="E20437" s="26"/>
    </row>
    <row r="20438" spans="5:5" hidden="1" x14ac:dyDescent="0.35">
      <c r="E20438" s="26"/>
    </row>
    <row r="20439" spans="5:5" hidden="1" x14ac:dyDescent="0.35">
      <c r="E20439" s="26"/>
    </row>
    <row r="20440" spans="5:5" hidden="1" x14ac:dyDescent="0.35">
      <c r="E20440" s="26"/>
    </row>
    <row r="20441" spans="5:5" hidden="1" x14ac:dyDescent="0.35">
      <c r="E20441" s="26"/>
    </row>
    <row r="20442" spans="5:5" hidden="1" x14ac:dyDescent="0.35">
      <c r="E20442" s="26"/>
    </row>
    <row r="20443" spans="5:5" hidden="1" x14ac:dyDescent="0.35">
      <c r="E20443" s="26"/>
    </row>
    <row r="20444" spans="5:5" hidden="1" x14ac:dyDescent="0.35">
      <c r="E20444" s="26"/>
    </row>
    <row r="20445" spans="5:5" hidden="1" x14ac:dyDescent="0.35">
      <c r="E20445" s="26"/>
    </row>
    <row r="20446" spans="5:5" hidden="1" x14ac:dyDescent="0.35">
      <c r="E20446" s="26"/>
    </row>
    <row r="20447" spans="5:5" hidden="1" x14ac:dyDescent="0.35">
      <c r="E20447" s="26"/>
    </row>
    <row r="20448" spans="5:5" hidden="1" x14ac:dyDescent="0.35">
      <c r="E20448" s="26"/>
    </row>
    <row r="20449" spans="5:5" hidden="1" x14ac:dyDescent="0.35">
      <c r="E20449" s="26"/>
    </row>
    <row r="20450" spans="5:5" hidden="1" x14ac:dyDescent="0.35">
      <c r="E20450" s="26"/>
    </row>
    <row r="20451" spans="5:5" hidden="1" x14ac:dyDescent="0.35">
      <c r="E20451" s="26"/>
    </row>
    <row r="20452" spans="5:5" hidden="1" x14ac:dyDescent="0.35">
      <c r="E20452" s="26"/>
    </row>
    <row r="20453" spans="5:5" hidden="1" x14ac:dyDescent="0.35">
      <c r="E20453" s="26"/>
    </row>
    <row r="20454" spans="5:5" hidden="1" x14ac:dyDescent="0.35">
      <c r="E20454" s="26"/>
    </row>
    <row r="20455" spans="5:5" hidden="1" x14ac:dyDescent="0.35">
      <c r="E20455" s="26"/>
    </row>
    <row r="20456" spans="5:5" hidden="1" x14ac:dyDescent="0.35">
      <c r="E20456" s="26"/>
    </row>
    <row r="20457" spans="5:5" hidden="1" x14ac:dyDescent="0.35">
      <c r="E20457" s="26"/>
    </row>
    <row r="20458" spans="5:5" hidden="1" x14ac:dyDescent="0.35">
      <c r="E20458" s="26"/>
    </row>
    <row r="20459" spans="5:5" hidden="1" x14ac:dyDescent="0.35">
      <c r="E20459" s="26"/>
    </row>
    <row r="20460" spans="5:5" hidden="1" x14ac:dyDescent="0.35">
      <c r="E20460" s="26"/>
    </row>
    <row r="20461" spans="5:5" hidden="1" x14ac:dyDescent="0.35">
      <c r="E20461" s="26"/>
    </row>
    <row r="20462" spans="5:5" hidden="1" x14ac:dyDescent="0.35">
      <c r="E20462" s="26"/>
    </row>
    <row r="20463" spans="5:5" hidden="1" x14ac:dyDescent="0.35">
      <c r="E20463" s="26"/>
    </row>
    <row r="20464" spans="5:5" hidden="1" x14ac:dyDescent="0.35">
      <c r="E20464" s="26"/>
    </row>
    <row r="20465" spans="5:5" hidden="1" x14ac:dyDescent="0.35">
      <c r="E20465" s="26"/>
    </row>
    <row r="20466" spans="5:5" hidden="1" x14ac:dyDescent="0.35">
      <c r="E20466" s="26"/>
    </row>
    <row r="20467" spans="5:5" hidden="1" x14ac:dyDescent="0.35">
      <c r="E20467" s="26"/>
    </row>
    <row r="20468" spans="5:5" hidden="1" x14ac:dyDescent="0.35">
      <c r="E20468" s="26"/>
    </row>
    <row r="20469" spans="5:5" hidden="1" x14ac:dyDescent="0.35">
      <c r="E20469" s="26"/>
    </row>
    <row r="20470" spans="5:5" hidden="1" x14ac:dyDescent="0.35">
      <c r="E20470" s="26"/>
    </row>
    <row r="20471" spans="5:5" hidden="1" x14ac:dyDescent="0.35">
      <c r="E20471" s="26"/>
    </row>
    <row r="20472" spans="5:5" hidden="1" x14ac:dyDescent="0.35">
      <c r="E20472" s="26"/>
    </row>
    <row r="20473" spans="5:5" hidden="1" x14ac:dyDescent="0.35">
      <c r="E20473" s="26"/>
    </row>
    <row r="20474" spans="5:5" hidden="1" x14ac:dyDescent="0.35">
      <c r="E20474" s="26"/>
    </row>
    <row r="20475" spans="5:5" hidden="1" x14ac:dyDescent="0.35">
      <c r="E20475" s="26"/>
    </row>
    <row r="20476" spans="5:5" hidden="1" x14ac:dyDescent="0.35">
      <c r="E20476" s="26"/>
    </row>
    <row r="20477" spans="5:5" hidden="1" x14ac:dyDescent="0.35">
      <c r="E20477" s="26"/>
    </row>
    <row r="20478" spans="5:5" hidden="1" x14ac:dyDescent="0.35">
      <c r="E20478" s="26"/>
    </row>
    <row r="20479" spans="5:5" hidden="1" x14ac:dyDescent="0.35">
      <c r="E20479" s="26"/>
    </row>
    <row r="20480" spans="5:5" hidden="1" x14ac:dyDescent="0.35">
      <c r="E20480" s="26"/>
    </row>
    <row r="20481" spans="5:5" hidden="1" x14ac:dyDescent="0.35">
      <c r="E20481" s="26"/>
    </row>
    <row r="20482" spans="5:5" hidden="1" x14ac:dyDescent="0.35">
      <c r="E20482" s="26"/>
    </row>
    <row r="20483" spans="5:5" hidden="1" x14ac:dyDescent="0.35">
      <c r="E20483" s="26"/>
    </row>
    <row r="20484" spans="5:5" hidden="1" x14ac:dyDescent="0.35">
      <c r="E20484" s="26"/>
    </row>
    <row r="20485" spans="5:5" hidden="1" x14ac:dyDescent="0.35">
      <c r="E20485" s="26"/>
    </row>
    <row r="20486" spans="5:5" hidden="1" x14ac:dyDescent="0.35">
      <c r="E20486" s="26"/>
    </row>
    <row r="20487" spans="5:5" hidden="1" x14ac:dyDescent="0.35">
      <c r="E20487" s="26"/>
    </row>
    <row r="20488" spans="5:5" hidden="1" x14ac:dyDescent="0.35">
      <c r="E20488" s="26"/>
    </row>
    <row r="20489" spans="5:5" hidden="1" x14ac:dyDescent="0.35">
      <c r="E20489" s="26"/>
    </row>
    <row r="20490" spans="5:5" hidden="1" x14ac:dyDescent="0.35">
      <c r="E20490" s="26"/>
    </row>
    <row r="20491" spans="5:5" hidden="1" x14ac:dyDescent="0.35">
      <c r="E20491" s="26"/>
    </row>
    <row r="20492" spans="5:5" hidden="1" x14ac:dyDescent="0.35">
      <c r="E20492" s="26"/>
    </row>
    <row r="20493" spans="5:5" hidden="1" x14ac:dyDescent="0.35">
      <c r="E20493" s="26"/>
    </row>
    <row r="20494" spans="5:5" hidden="1" x14ac:dyDescent="0.35">
      <c r="E20494" s="26"/>
    </row>
    <row r="20495" spans="5:5" hidden="1" x14ac:dyDescent="0.35">
      <c r="E20495" s="26"/>
    </row>
    <row r="20496" spans="5:5" hidden="1" x14ac:dyDescent="0.35">
      <c r="E20496" s="26"/>
    </row>
    <row r="20497" spans="5:5" hidden="1" x14ac:dyDescent="0.35">
      <c r="E20497" s="26"/>
    </row>
    <row r="20498" spans="5:5" hidden="1" x14ac:dyDescent="0.35">
      <c r="E20498" s="26"/>
    </row>
    <row r="20499" spans="5:5" hidden="1" x14ac:dyDescent="0.35">
      <c r="E20499" s="26"/>
    </row>
    <row r="20500" spans="5:5" hidden="1" x14ac:dyDescent="0.35">
      <c r="E20500" s="26"/>
    </row>
    <row r="20501" spans="5:5" hidden="1" x14ac:dyDescent="0.35">
      <c r="E20501" s="26"/>
    </row>
    <row r="20502" spans="5:5" hidden="1" x14ac:dyDescent="0.35">
      <c r="E20502" s="26"/>
    </row>
    <row r="20503" spans="5:5" hidden="1" x14ac:dyDescent="0.35">
      <c r="E20503" s="26"/>
    </row>
    <row r="20504" spans="5:5" hidden="1" x14ac:dyDescent="0.35">
      <c r="E20504" s="26"/>
    </row>
    <row r="20505" spans="5:5" hidden="1" x14ac:dyDescent="0.35">
      <c r="E20505" s="26"/>
    </row>
    <row r="20506" spans="5:5" hidden="1" x14ac:dyDescent="0.35">
      <c r="E20506" s="26"/>
    </row>
    <row r="20507" spans="5:5" hidden="1" x14ac:dyDescent="0.35">
      <c r="E20507" s="26"/>
    </row>
    <row r="20508" spans="5:5" hidden="1" x14ac:dyDescent="0.35">
      <c r="E20508" s="26"/>
    </row>
    <row r="20509" spans="5:5" hidden="1" x14ac:dyDescent="0.35">
      <c r="E20509" s="26"/>
    </row>
    <row r="20510" spans="5:5" hidden="1" x14ac:dyDescent="0.35">
      <c r="E20510" s="26"/>
    </row>
    <row r="20511" spans="5:5" hidden="1" x14ac:dyDescent="0.35">
      <c r="E20511" s="26"/>
    </row>
    <row r="20512" spans="5:5" hidden="1" x14ac:dyDescent="0.35">
      <c r="E20512" s="26"/>
    </row>
    <row r="20513" spans="5:5" hidden="1" x14ac:dyDescent="0.35">
      <c r="E20513" s="26"/>
    </row>
    <row r="20514" spans="5:5" hidden="1" x14ac:dyDescent="0.35">
      <c r="E20514" s="26"/>
    </row>
    <row r="20515" spans="5:5" hidden="1" x14ac:dyDescent="0.35">
      <c r="E20515" s="26"/>
    </row>
    <row r="20516" spans="5:5" hidden="1" x14ac:dyDescent="0.35">
      <c r="E20516" s="26"/>
    </row>
    <row r="20517" spans="5:5" hidden="1" x14ac:dyDescent="0.35">
      <c r="E20517" s="26"/>
    </row>
    <row r="20518" spans="5:5" hidden="1" x14ac:dyDescent="0.35">
      <c r="E20518" s="26"/>
    </row>
    <row r="20519" spans="5:5" hidden="1" x14ac:dyDescent="0.35">
      <c r="E20519" s="26"/>
    </row>
    <row r="20520" spans="5:5" hidden="1" x14ac:dyDescent="0.35">
      <c r="E20520" s="26"/>
    </row>
    <row r="20521" spans="5:5" hidden="1" x14ac:dyDescent="0.35">
      <c r="E20521" s="26"/>
    </row>
    <row r="20522" spans="5:5" hidden="1" x14ac:dyDescent="0.35">
      <c r="E20522" s="26"/>
    </row>
    <row r="20523" spans="5:5" hidden="1" x14ac:dyDescent="0.35">
      <c r="E20523" s="26"/>
    </row>
    <row r="20524" spans="5:5" hidden="1" x14ac:dyDescent="0.35">
      <c r="E20524" s="26"/>
    </row>
    <row r="20525" spans="5:5" hidden="1" x14ac:dyDescent="0.35">
      <c r="E20525" s="26"/>
    </row>
    <row r="20526" spans="5:5" hidden="1" x14ac:dyDescent="0.35">
      <c r="E20526" s="26"/>
    </row>
    <row r="20527" spans="5:5" hidden="1" x14ac:dyDescent="0.35">
      <c r="E20527" s="26"/>
    </row>
    <row r="20528" spans="5:5" hidden="1" x14ac:dyDescent="0.35">
      <c r="E20528" s="26"/>
    </row>
    <row r="20529" spans="5:5" hidden="1" x14ac:dyDescent="0.35">
      <c r="E20529" s="26"/>
    </row>
    <row r="20530" spans="5:5" hidden="1" x14ac:dyDescent="0.35">
      <c r="E20530" s="26"/>
    </row>
    <row r="20531" spans="5:5" hidden="1" x14ac:dyDescent="0.35">
      <c r="E20531" s="26"/>
    </row>
    <row r="20532" spans="5:5" hidden="1" x14ac:dyDescent="0.35">
      <c r="E20532" s="26"/>
    </row>
    <row r="20533" spans="5:5" hidden="1" x14ac:dyDescent="0.35">
      <c r="E20533" s="26"/>
    </row>
    <row r="20534" spans="5:5" hidden="1" x14ac:dyDescent="0.35">
      <c r="E20534" s="26"/>
    </row>
    <row r="20535" spans="5:5" hidden="1" x14ac:dyDescent="0.35">
      <c r="E20535" s="26"/>
    </row>
    <row r="20536" spans="5:5" hidden="1" x14ac:dyDescent="0.35">
      <c r="E20536" s="26"/>
    </row>
    <row r="20537" spans="5:5" hidden="1" x14ac:dyDescent="0.35">
      <c r="E20537" s="26"/>
    </row>
    <row r="20538" spans="5:5" hidden="1" x14ac:dyDescent="0.35">
      <c r="E20538" s="26"/>
    </row>
    <row r="20539" spans="5:5" hidden="1" x14ac:dyDescent="0.35">
      <c r="E20539" s="26"/>
    </row>
    <row r="20540" spans="5:5" hidden="1" x14ac:dyDescent="0.35">
      <c r="E20540" s="26"/>
    </row>
    <row r="20541" spans="5:5" hidden="1" x14ac:dyDescent="0.35">
      <c r="E20541" s="26"/>
    </row>
    <row r="20542" spans="5:5" hidden="1" x14ac:dyDescent="0.35">
      <c r="E20542" s="26"/>
    </row>
    <row r="20543" spans="5:5" hidden="1" x14ac:dyDescent="0.35">
      <c r="E20543" s="26"/>
    </row>
    <row r="20544" spans="5:5" hidden="1" x14ac:dyDescent="0.35">
      <c r="E20544" s="26"/>
    </row>
    <row r="20545" spans="5:5" hidden="1" x14ac:dyDescent="0.35">
      <c r="E20545" s="26"/>
    </row>
    <row r="20546" spans="5:5" hidden="1" x14ac:dyDescent="0.35">
      <c r="E20546" s="26"/>
    </row>
    <row r="20547" spans="5:5" hidden="1" x14ac:dyDescent="0.35">
      <c r="E20547" s="26"/>
    </row>
    <row r="20548" spans="5:5" hidden="1" x14ac:dyDescent="0.35">
      <c r="E20548" s="26"/>
    </row>
    <row r="20549" spans="5:5" hidden="1" x14ac:dyDescent="0.35">
      <c r="E20549" s="26"/>
    </row>
    <row r="20550" spans="5:5" hidden="1" x14ac:dyDescent="0.35">
      <c r="E20550" s="26"/>
    </row>
    <row r="20551" spans="5:5" hidden="1" x14ac:dyDescent="0.35">
      <c r="E20551" s="26"/>
    </row>
    <row r="20552" spans="5:5" hidden="1" x14ac:dyDescent="0.35">
      <c r="E20552" s="26"/>
    </row>
    <row r="20553" spans="5:5" hidden="1" x14ac:dyDescent="0.35">
      <c r="E20553" s="26"/>
    </row>
    <row r="20554" spans="5:5" hidden="1" x14ac:dyDescent="0.35">
      <c r="E20554" s="26"/>
    </row>
    <row r="20555" spans="5:5" hidden="1" x14ac:dyDescent="0.35">
      <c r="E20555" s="26"/>
    </row>
    <row r="20556" spans="5:5" hidden="1" x14ac:dyDescent="0.35">
      <c r="E20556" s="26"/>
    </row>
    <row r="20557" spans="5:5" hidden="1" x14ac:dyDescent="0.35">
      <c r="E20557" s="26"/>
    </row>
    <row r="20558" spans="5:5" hidden="1" x14ac:dyDescent="0.35">
      <c r="E20558" s="26"/>
    </row>
    <row r="20559" spans="5:5" hidden="1" x14ac:dyDescent="0.35">
      <c r="E20559" s="26"/>
    </row>
    <row r="20560" spans="5:5" hidden="1" x14ac:dyDescent="0.35">
      <c r="E20560" s="26"/>
    </row>
    <row r="20561" spans="5:5" hidden="1" x14ac:dyDescent="0.35">
      <c r="E20561" s="26"/>
    </row>
    <row r="20562" spans="5:5" hidden="1" x14ac:dyDescent="0.35">
      <c r="E20562" s="26"/>
    </row>
    <row r="20563" spans="5:5" hidden="1" x14ac:dyDescent="0.35">
      <c r="E20563" s="26"/>
    </row>
    <row r="20564" spans="5:5" hidden="1" x14ac:dyDescent="0.35">
      <c r="E20564" s="26"/>
    </row>
    <row r="20565" spans="5:5" hidden="1" x14ac:dyDescent="0.35">
      <c r="E20565" s="26"/>
    </row>
    <row r="20566" spans="5:5" hidden="1" x14ac:dyDescent="0.35">
      <c r="E20566" s="26"/>
    </row>
    <row r="20567" spans="5:5" hidden="1" x14ac:dyDescent="0.35">
      <c r="E20567" s="26"/>
    </row>
    <row r="20568" spans="5:5" hidden="1" x14ac:dyDescent="0.35">
      <c r="E20568" s="26"/>
    </row>
    <row r="20569" spans="5:5" hidden="1" x14ac:dyDescent="0.35">
      <c r="E20569" s="26"/>
    </row>
    <row r="20570" spans="5:5" hidden="1" x14ac:dyDescent="0.35">
      <c r="E20570" s="26"/>
    </row>
    <row r="20571" spans="5:5" hidden="1" x14ac:dyDescent="0.35">
      <c r="E20571" s="26"/>
    </row>
    <row r="20572" spans="5:5" hidden="1" x14ac:dyDescent="0.35">
      <c r="E20572" s="26"/>
    </row>
    <row r="20573" spans="5:5" hidden="1" x14ac:dyDescent="0.35">
      <c r="E20573" s="26"/>
    </row>
    <row r="20574" spans="5:5" hidden="1" x14ac:dyDescent="0.35">
      <c r="E20574" s="26"/>
    </row>
    <row r="20575" spans="5:5" hidden="1" x14ac:dyDescent="0.35">
      <c r="E20575" s="26"/>
    </row>
    <row r="20576" spans="5:5" hidden="1" x14ac:dyDescent="0.35">
      <c r="E20576" s="26"/>
    </row>
    <row r="20577" spans="5:5" hidden="1" x14ac:dyDescent="0.35">
      <c r="E20577" s="26"/>
    </row>
    <row r="20578" spans="5:5" hidden="1" x14ac:dyDescent="0.35">
      <c r="E20578" s="26"/>
    </row>
    <row r="20579" spans="5:5" hidden="1" x14ac:dyDescent="0.35">
      <c r="E20579" s="26"/>
    </row>
    <row r="20580" spans="5:5" hidden="1" x14ac:dyDescent="0.35">
      <c r="E20580" s="26"/>
    </row>
    <row r="20581" spans="5:5" hidden="1" x14ac:dyDescent="0.35">
      <c r="E20581" s="26"/>
    </row>
    <row r="20582" spans="5:5" hidden="1" x14ac:dyDescent="0.35">
      <c r="E20582" s="26"/>
    </row>
    <row r="20583" spans="5:5" hidden="1" x14ac:dyDescent="0.35">
      <c r="E20583" s="26"/>
    </row>
    <row r="20584" spans="5:5" hidden="1" x14ac:dyDescent="0.35">
      <c r="E20584" s="26"/>
    </row>
    <row r="20585" spans="5:5" hidden="1" x14ac:dyDescent="0.35">
      <c r="E20585" s="26"/>
    </row>
    <row r="20586" spans="5:5" hidden="1" x14ac:dyDescent="0.35">
      <c r="E20586" s="26"/>
    </row>
    <row r="20587" spans="5:5" hidden="1" x14ac:dyDescent="0.35">
      <c r="E20587" s="26"/>
    </row>
    <row r="20588" spans="5:5" hidden="1" x14ac:dyDescent="0.35">
      <c r="E20588" s="26"/>
    </row>
    <row r="20589" spans="5:5" hidden="1" x14ac:dyDescent="0.35">
      <c r="E20589" s="26"/>
    </row>
    <row r="20590" spans="5:5" hidden="1" x14ac:dyDescent="0.35">
      <c r="E20590" s="26"/>
    </row>
    <row r="20591" spans="5:5" hidden="1" x14ac:dyDescent="0.35">
      <c r="E20591" s="26"/>
    </row>
    <row r="20592" spans="5:5" hidden="1" x14ac:dyDescent="0.35">
      <c r="E20592" s="26"/>
    </row>
    <row r="20593" spans="5:5" hidden="1" x14ac:dyDescent="0.35">
      <c r="E20593" s="26"/>
    </row>
    <row r="20594" spans="5:5" hidden="1" x14ac:dyDescent="0.35">
      <c r="E20594" s="26"/>
    </row>
    <row r="20595" spans="5:5" hidden="1" x14ac:dyDescent="0.35">
      <c r="E20595" s="26"/>
    </row>
    <row r="20596" spans="5:5" hidden="1" x14ac:dyDescent="0.35">
      <c r="E20596" s="26"/>
    </row>
    <row r="20597" spans="5:5" hidden="1" x14ac:dyDescent="0.35">
      <c r="E20597" s="26"/>
    </row>
    <row r="20598" spans="5:5" hidden="1" x14ac:dyDescent="0.35">
      <c r="E20598" s="26"/>
    </row>
    <row r="20599" spans="5:5" hidden="1" x14ac:dyDescent="0.35">
      <c r="E20599" s="26"/>
    </row>
    <row r="20600" spans="5:5" hidden="1" x14ac:dyDescent="0.35">
      <c r="E20600" s="26"/>
    </row>
    <row r="20601" spans="5:5" hidden="1" x14ac:dyDescent="0.35">
      <c r="E20601" s="26"/>
    </row>
    <row r="20602" spans="5:5" hidden="1" x14ac:dyDescent="0.35">
      <c r="E20602" s="26"/>
    </row>
    <row r="20603" spans="5:5" hidden="1" x14ac:dyDescent="0.35">
      <c r="E20603" s="26"/>
    </row>
    <row r="20604" spans="5:5" hidden="1" x14ac:dyDescent="0.35">
      <c r="E20604" s="26"/>
    </row>
    <row r="20605" spans="5:5" hidden="1" x14ac:dyDescent="0.35">
      <c r="E20605" s="26"/>
    </row>
    <row r="20606" spans="5:5" hidden="1" x14ac:dyDescent="0.35">
      <c r="E20606" s="26"/>
    </row>
    <row r="20607" spans="5:5" hidden="1" x14ac:dyDescent="0.35">
      <c r="E20607" s="26"/>
    </row>
    <row r="20608" spans="5:5" hidden="1" x14ac:dyDescent="0.35">
      <c r="E20608" s="26"/>
    </row>
    <row r="20609" spans="5:5" hidden="1" x14ac:dyDescent="0.35">
      <c r="E20609" s="26"/>
    </row>
    <row r="20610" spans="5:5" hidden="1" x14ac:dyDescent="0.35">
      <c r="E20610" s="26"/>
    </row>
    <row r="20611" spans="5:5" hidden="1" x14ac:dyDescent="0.35">
      <c r="E20611" s="26"/>
    </row>
    <row r="20612" spans="5:5" hidden="1" x14ac:dyDescent="0.35">
      <c r="E20612" s="26"/>
    </row>
    <row r="20613" spans="5:5" hidden="1" x14ac:dyDescent="0.35">
      <c r="E20613" s="26"/>
    </row>
    <row r="20614" spans="5:5" hidden="1" x14ac:dyDescent="0.35">
      <c r="E20614" s="26"/>
    </row>
    <row r="20615" spans="5:5" hidden="1" x14ac:dyDescent="0.35">
      <c r="E20615" s="26"/>
    </row>
    <row r="20616" spans="5:5" hidden="1" x14ac:dyDescent="0.35">
      <c r="E20616" s="26"/>
    </row>
    <row r="20617" spans="5:5" hidden="1" x14ac:dyDescent="0.35">
      <c r="E20617" s="26"/>
    </row>
    <row r="20618" spans="5:5" hidden="1" x14ac:dyDescent="0.35">
      <c r="E20618" s="26"/>
    </row>
    <row r="20619" spans="5:5" hidden="1" x14ac:dyDescent="0.35">
      <c r="E20619" s="26"/>
    </row>
    <row r="20620" spans="5:5" hidden="1" x14ac:dyDescent="0.35">
      <c r="E20620" s="26"/>
    </row>
    <row r="20621" spans="5:5" hidden="1" x14ac:dyDescent="0.35">
      <c r="E20621" s="26"/>
    </row>
    <row r="20622" spans="5:5" hidden="1" x14ac:dyDescent="0.35">
      <c r="E20622" s="26"/>
    </row>
    <row r="20623" spans="5:5" hidden="1" x14ac:dyDescent="0.35">
      <c r="E20623" s="26"/>
    </row>
    <row r="20624" spans="5:5" hidden="1" x14ac:dyDescent="0.35">
      <c r="E20624" s="26"/>
    </row>
    <row r="20625" spans="5:5" hidden="1" x14ac:dyDescent="0.35">
      <c r="E20625" s="26"/>
    </row>
    <row r="20626" spans="5:5" hidden="1" x14ac:dyDescent="0.35">
      <c r="E20626" s="26"/>
    </row>
    <row r="20627" spans="5:5" hidden="1" x14ac:dyDescent="0.35">
      <c r="E20627" s="26"/>
    </row>
    <row r="20628" spans="5:5" hidden="1" x14ac:dyDescent="0.35">
      <c r="E20628" s="26"/>
    </row>
    <row r="20629" spans="5:5" hidden="1" x14ac:dyDescent="0.35">
      <c r="E20629" s="26"/>
    </row>
    <row r="20630" spans="5:5" hidden="1" x14ac:dyDescent="0.35">
      <c r="E20630" s="26"/>
    </row>
    <row r="20631" spans="5:5" hidden="1" x14ac:dyDescent="0.35">
      <c r="E20631" s="26"/>
    </row>
    <row r="20632" spans="5:5" hidden="1" x14ac:dyDescent="0.35">
      <c r="E20632" s="26"/>
    </row>
    <row r="20633" spans="5:5" hidden="1" x14ac:dyDescent="0.35">
      <c r="E20633" s="26"/>
    </row>
    <row r="20634" spans="5:5" hidden="1" x14ac:dyDescent="0.35">
      <c r="E20634" s="26"/>
    </row>
    <row r="20635" spans="5:5" hidden="1" x14ac:dyDescent="0.35">
      <c r="E20635" s="26"/>
    </row>
    <row r="20636" spans="5:5" hidden="1" x14ac:dyDescent="0.35">
      <c r="E20636" s="26"/>
    </row>
    <row r="20637" spans="5:5" hidden="1" x14ac:dyDescent="0.35">
      <c r="E20637" s="26"/>
    </row>
    <row r="20638" spans="5:5" hidden="1" x14ac:dyDescent="0.35">
      <c r="E20638" s="26"/>
    </row>
    <row r="20639" spans="5:5" hidden="1" x14ac:dyDescent="0.35">
      <c r="E20639" s="26"/>
    </row>
    <row r="20640" spans="5:5" hidden="1" x14ac:dyDescent="0.35">
      <c r="E20640" s="26"/>
    </row>
    <row r="20641" spans="5:5" hidden="1" x14ac:dyDescent="0.35">
      <c r="E20641" s="26"/>
    </row>
    <row r="20642" spans="5:5" hidden="1" x14ac:dyDescent="0.35">
      <c r="E20642" s="26"/>
    </row>
    <row r="20643" spans="5:5" hidden="1" x14ac:dyDescent="0.35">
      <c r="E20643" s="26"/>
    </row>
    <row r="20644" spans="5:5" hidden="1" x14ac:dyDescent="0.35">
      <c r="E20644" s="26"/>
    </row>
    <row r="20645" spans="5:5" hidden="1" x14ac:dyDescent="0.35">
      <c r="E20645" s="26"/>
    </row>
    <row r="20646" spans="5:5" hidden="1" x14ac:dyDescent="0.35">
      <c r="E20646" s="26"/>
    </row>
    <row r="20647" spans="5:5" hidden="1" x14ac:dyDescent="0.35">
      <c r="E20647" s="26"/>
    </row>
    <row r="20648" spans="5:5" hidden="1" x14ac:dyDescent="0.35">
      <c r="E20648" s="26"/>
    </row>
    <row r="20649" spans="5:5" hidden="1" x14ac:dyDescent="0.35">
      <c r="E20649" s="26"/>
    </row>
    <row r="20650" spans="5:5" hidden="1" x14ac:dyDescent="0.35">
      <c r="E20650" s="26"/>
    </row>
    <row r="20651" spans="5:5" hidden="1" x14ac:dyDescent="0.35">
      <c r="E20651" s="26"/>
    </row>
    <row r="20652" spans="5:5" hidden="1" x14ac:dyDescent="0.35">
      <c r="E20652" s="26"/>
    </row>
    <row r="20653" spans="5:5" hidden="1" x14ac:dyDescent="0.35">
      <c r="E20653" s="26"/>
    </row>
    <row r="20654" spans="5:5" hidden="1" x14ac:dyDescent="0.35">
      <c r="E20654" s="26"/>
    </row>
    <row r="20655" spans="5:5" hidden="1" x14ac:dyDescent="0.35">
      <c r="E20655" s="26"/>
    </row>
    <row r="20656" spans="5:5" hidden="1" x14ac:dyDescent="0.35">
      <c r="E20656" s="26"/>
    </row>
    <row r="20657" spans="5:5" hidden="1" x14ac:dyDescent="0.35">
      <c r="E20657" s="26"/>
    </row>
    <row r="20658" spans="5:5" hidden="1" x14ac:dyDescent="0.35">
      <c r="E20658" s="26"/>
    </row>
    <row r="20659" spans="5:5" hidden="1" x14ac:dyDescent="0.35">
      <c r="E20659" s="26"/>
    </row>
    <row r="20660" spans="5:5" hidden="1" x14ac:dyDescent="0.35">
      <c r="E20660" s="26"/>
    </row>
    <row r="20661" spans="5:5" hidden="1" x14ac:dyDescent="0.35">
      <c r="E20661" s="26"/>
    </row>
    <row r="20662" spans="5:5" hidden="1" x14ac:dyDescent="0.35">
      <c r="E20662" s="26"/>
    </row>
    <row r="20663" spans="5:5" hidden="1" x14ac:dyDescent="0.35">
      <c r="E20663" s="26"/>
    </row>
    <row r="20664" spans="5:5" hidden="1" x14ac:dyDescent="0.35">
      <c r="E20664" s="26"/>
    </row>
    <row r="20665" spans="5:5" hidden="1" x14ac:dyDescent="0.35">
      <c r="E20665" s="26"/>
    </row>
    <row r="20666" spans="5:5" hidden="1" x14ac:dyDescent="0.35">
      <c r="E20666" s="26"/>
    </row>
    <row r="20667" spans="5:5" hidden="1" x14ac:dyDescent="0.35">
      <c r="E20667" s="26"/>
    </row>
    <row r="20668" spans="5:5" hidden="1" x14ac:dyDescent="0.35">
      <c r="E20668" s="26"/>
    </row>
    <row r="20669" spans="5:5" hidden="1" x14ac:dyDescent="0.35">
      <c r="E20669" s="26"/>
    </row>
    <row r="20670" spans="5:5" hidden="1" x14ac:dyDescent="0.35">
      <c r="E20670" s="26"/>
    </row>
    <row r="20671" spans="5:5" hidden="1" x14ac:dyDescent="0.35">
      <c r="E20671" s="26"/>
    </row>
    <row r="20672" spans="5:5" hidden="1" x14ac:dyDescent="0.35">
      <c r="E20672" s="26"/>
    </row>
    <row r="20673" spans="5:5" hidden="1" x14ac:dyDescent="0.35">
      <c r="E20673" s="26"/>
    </row>
    <row r="20674" spans="5:5" hidden="1" x14ac:dyDescent="0.35">
      <c r="E20674" s="26"/>
    </row>
    <row r="20675" spans="5:5" hidden="1" x14ac:dyDescent="0.35">
      <c r="E20675" s="26"/>
    </row>
    <row r="20676" spans="5:5" hidden="1" x14ac:dyDescent="0.35">
      <c r="E20676" s="26"/>
    </row>
    <row r="20677" spans="5:5" hidden="1" x14ac:dyDescent="0.35">
      <c r="E20677" s="26"/>
    </row>
    <row r="20678" spans="5:5" hidden="1" x14ac:dyDescent="0.35">
      <c r="E20678" s="26"/>
    </row>
    <row r="20679" spans="5:5" hidden="1" x14ac:dyDescent="0.35">
      <c r="E20679" s="26"/>
    </row>
    <row r="20680" spans="5:5" hidden="1" x14ac:dyDescent="0.35">
      <c r="E20680" s="26"/>
    </row>
    <row r="20681" spans="5:5" hidden="1" x14ac:dyDescent="0.35">
      <c r="E20681" s="26"/>
    </row>
    <row r="20682" spans="5:5" hidden="1" x14ac:dyDescent="0.35">
      <c r="E20682" s="26"/>
    </row>
    <row r="20683" spans="5:5" hidden="1" x14ac:dyDescent="0.35">
      <c r="E20683" s="26"/>
    </row>
    <row r="20684" spans="5:5" hidden="1" x14ac:dyDescent="0.35">
      <c r="E20684" s="26"/>
    </row>
    <row r="20685" spans="5:5" hidden="1" x14ac:dyDescent="0.35">
      <c r="E20685" s="26"/>
    </row>
    <row r="20686" spans="5:5" hidden="1" x14ac:dyDescent="0.35">
      <c r="E20686" s="26"/>
    </row>
    <row r="20687" spans="5:5" hidden="1" x14ac:dyDescent="0.35">
      <c r="E20687" s="26"/>
    </row>
    <row r="20688" spans="5:5" hidden="1" x14ac:dyDescent="0.35">
      <c r="E20688" s="26"/>
    </row>
    <row r="20689" spans="5:5" hidden="1" x14ac:dyDescent="0.35">
      <c r="E20689" s="26"/>
    </row>
    <row r="20690" spans="5:5" hidden="1" x14ac:dyDescent="0.35">
      <c r="E20690" s="26"/>
    </row>
    <row r="20691" spans="5:5" hidden="1" x14ac:dyDescent="0.35">
      <c r="E20691" s="26"/>
    </row>
    <row r="20692" spans="5:5" hidden="1" x14ac:dyDescent="0.35">
      <c r="E20692" s="26"/>
    </row>
    <row r="20693" spans="5:5" hidden="1" x14ac:dyDescent="0.35">
      <c r="E20693" s="26"/>
    </row>
    <row r="20694" spans="5:5" hidden="1" x14ac:dyDescent="0.35">
      <c r="E20694" s="26"/>
    </row>
    <row r="20695" spans="5:5" hidden="1" x14ac:dyDescent="0.35">
      <c r="E20695" s="26"/>
    </row>
    <row r="20696" spans="5:5" hidden="1" x14ac:dyDescent="0.35">
      <c r="E20696" s="26"/>
    </row>
    <row r="20697" spans="5:5" hidden="1" x14ac:dyDescent="0.35">
      <c r="E20697" s="26"/>
    </row>
    <row r="20698" spans="5:5" hidden="1" x14ac:dyDescent="0.35">
      <c r="E20698" s="26"/>
    </row>
    <row r="20699" spans="5:5" hidden="1" x14ac:dyDescent="0.35">
      <c r="E20699" s="26"/>
    </row>
    <row r="20700" spans="5:5" hidden="1" x14ac:dyDescent="0.35">
      <c r="E20700" s="26"/>
    </row>
    <row r="20701" spans="5:5" hidden="1" x14ac:dyDescent="0.35">
      <c r="E20701" s="26"/>
    </row>
    <row r="20702" spans="5:5" hidden="1" x14ac:dyDescent="0.35">
      <c r="E20702" s="26"/>
    </row>
    <row r="20703" spans="5:5" hidden="1" x14ac:dyDescent="0.35">
      <c r="E20703" s="26"/>
    </row>
    <row r="20704" spans="5:5" hidden="1" x14ac:dyDescent="0.35">
      <c r="E20704" s="26"/>
    </row>
    <row r="20705" spans="5:5" hidden="1" x14ac:dyDescent="0.35">
      <c r="E20705" s="26"/>
    </row>
    <row r="20706" spans="5:5" hidden="1" x14ac:dyDescent="0.35">
      <c r="E20706" s="26"/>
    </row>
    <row r="20707" spans="5:5" hidden="1" x14ac:dyDescent="0.35">
      <c r="E20707" s="26"/>
    </row>
    <row r="20708" spans="5:5" hidden="1" x14ac:dyDescent="0.35">
      <c r="E20708" s="26"/>
    </row>
    <row r="20709" spans="5:5" hidden="1" x14ac:dyDescent="0.35">
      <c r="E20709" s="26"/>
    </row>
    <row r="20710" spans="5:5" hidden="1" x14ac:dyDescent="0.35">
      <c r="E20710" s="26"/>
    </row>
    <row r="20711" spans="5:5" hidden="1" x14ac:dyDescent="0.35">
      <c r="E20711" s="26"/>
    </row>
    <row r="20712" spans="5:5" hidden="1" x14ac:dyDescent="0.35">
      <c r="E20712" s="26"/>
    </row>
    <row r="20713" spans="5:5" hidden="1" x14ac:dyDescent="0.35">
      <c r="E20713" s="26"/>
    </row>
    <row r="20714" spans="5:5" hidden="1" x14ac:dyDescent="0.35">
      <c r="E20714" s="26"/>
    </row>
    <row r="20715" spans="5:5" hidden="1" x14ac:dyDescent="0.35">
      <c r="E20715" s="26"/>
    </row>
    <row r="20716" spans="5:5" hidden="1" x14ac:dyDescent="0.35">
      <c r="E20716" s="26"/>
    </row>
    <row r="20717" spans="5:5" hidden="1" x14ac:dyDescent="0.35">
      <c r="E20717" s="26"/>
    </row>
    <row r="20718" spans="5:5" hidden="1" x14ac:dyDescent="0.35">
      <c r="E20718" s="26"/>
    </row>
    <row r="20719" spans="5:5" hidden="1" x14ac:dyDescent="0.35">
      <c r="E20719" s="26"/>
    </row>
    <row r="20720" spans="5:5" hidden="1" x14ac:dyDescent="0.35">
      <c r="E20720" s="26"/>
    </row>
    <row r="20721" spans="5:5" hidden="1" x14ac:dyDescent="0.35">
      <c r="E20721" s="26"/>
    </row>
    <row r="20722" spans="5:5" hidden="1" x14ac:dyDescent="0.35">
      <c r="E20722" s="26"/>
    </row>
    <row r="20723" spans="5:5" hidden="1" x14ac:dyDescent="0.35">
      <c r="E20723" s="26"/>
    </row>
    <row r="20724" spans="5:5" hidden="1" x14ac:dyDescent="0.35">
      <c r="E20724" s="26"/>
    </row>
    <row r="20725" spans="5:5" hidden="1" x14ac:dyDescent="0.35">
      <c r="E20725" s="26"/>
    </row>
    <row r="20726" spans="5:5" hidden="1" x14ac:dyDescent="0.35">
      <c r="E20726" s="26"/>
    </row>
    <row r="20727" spans="5:5" hidden="1" x14ac:dyDescent="0.35">
      <c r="E20727" s="26"/>
    </row>
    <row r="20728" spans="5:5" hidden="1" x14ac:dyDescent="0.35">
      <c r="E20728" s="26"/>
    </row>
    <row r="20729" spans="5:5" hidden="1" x14ac:dyDescent="0.35">
      <c r="E20729" s="26"/>
    </row>
    <row r="20730" spans="5:5" hidden="1" x14ac:dyDescent="0.35">
      <c r="E20730" s="26"/>
    </row>
    <row r="20731" spans="5:5" hidden="1" x14ac:dyDescent="0.35">
      <c r="E20731" s="26"/>
    </row>
    <row r="20732" spans="5:5" hidden="1" x14ac:dyDescent="0.35">
      <c r="E20732" s="26"/>
    </row>
    <row r="20733" spans="5:5" hidden="1" x14ac:dyDescent="0.35">
      <c r="E20733" s="26"/>
    </row>
    <row r="20734" spans="5:5" hidden="1" x14ac:dyDescent="0.35">
      <c r="E20734" s="26"/>
    </row>
    <row r="20735" spans="5:5" hidden="1" x14ac:dyDescent="0.35">
      <c r="E20735" s="26"/>
    </row>
    <row r="20736" spans="5:5" hidden="1" x14ac:dyDescent="0.35">
      <c r="E20736" s="26"/>
    </row>
    <row r="20737" spans="5:5" hidden="1" x14ac:dyDescent="0.35">
      <c r="E20737" s="26"/>
    </row>
    <row r="20738" spans="5:5" hidden="1" x14ac:dyDescent="0.35">
      <c r="E20738" s="26"/>
    </row>
    <row r="20739" spans="5:5" hidden="1" x14ac:dyDescent="0.35">
      <c r="E20739" s="26"/>
    </row>
    <row r="20740" spans="5:5" hidden="1" x14ac:dyDescent="0.35">
      <c r="E20740" s="26"/>
    </row>
    <row r="20741" spans="5:5" hidden="1" x14ac:dyDescent="0.35">
      <c r="E20741" s="26"/>
    </row>
    <row r="20742" spans="5:5" hidden="1" x14ac:dyDescent="0.35">
      <c r="E20742" s="26"/>
    </row>
    <row r="20743" spans="5:5" hidden="1" x14ac:dyDescent="0.35">
      <c r="E20743" s="26"/>
    </row>
    <row r="20744" spans="5:5" hidden="1" x14ac:dyDescent="0.35">
      <c r="E20744" s="26"/>
    </row>
    <row r="20745" spans="5:5" hidden="1" x14ac:dyDescent="0.35">
      <c r="E20745" s="26"/>
    </row>
    <row r="20746" spans="5:5" hidden="1" x14ac:dyDescent="0.35">
      <c r="E20746" s="26"/>
    </row>
    <row r="20747" spans="5:5" hidden="1" x14ac:dyDescent="0.35">
      <c r="E20747" s="26"/>
    </row>
    <row r="20748" spans="5:5" hidden="1" x14ac:dyDescent="0.35">
      <c r="E20748" s="26"/>
    </row>
    <row r="20749" spans="5:5" hidden="1" x14ac:dyDescent="0.35">
      <c r="E20749" s="26"/>
    </row>
    <row r="20750" spans="5:5" hidden="1" x14ac:dyDescent="0.35">
      <c r="E20750" s="26"/>
    </row>
    <row r="20751" spans="5:5" hidden="1" x14ac:dyDescent="0.35">
      <c r="E20751" s="26"/>
    </row>
    <row r="20752" spans="5:5" hidden="1" x14ac:dyDescent="0.35">
      <c r="E20752" s="26"/>
    </row>
    <row r="20753" spans="5:5" hidden="1" x14ac:dyDescent="0.35">
      <c r="E20753" s="26"/>
    </row>
    <row r="20754" spans="5:5" hidden="1" x14ac:dyDescent="0.35">
      <c r="E20754" s="26"/>
    </row>
    <row r="20755" spans="5:5" hidden="1" x14ac:dyDescent="0.35">
      <c r="E20755" s="26"/>
    </row>
    <row r="20756" spans="5:5" hidden="1" x14ac:dyDescent="0.35">
      <c r="E20756" s="26"/>
    </row>
    <row r="20757" spans="5:5" hidden="1" x14ac:dyDescent="0.35">
      <c r="E20757" s="26"/>
    </row>
    <row r="20758" spans="5:5" hidden="1" x14ac:dyDescent="0.35">
      <c r="E20758" s="26"/>
    </row>
    <row r="20759" spans="5:5" hidden="1" x14ac:dyDescent="0.35">
      <c r="E20759" s="26"/>
    </row>
    <row r="20760" spans="5:5" hidden="1" x14ac:dyDescent="0.35">
      <c r="E20760" s="26"/>
    </row>
    <row r="20761" spans="5:5" hidden="1" x14ac:dyDescent="0.35">
      <c r="E20761" s="26"/>
    </row>
    <row r="20762" spans="5:5" hidden="1" x14ac:dyDescent="0.35">
      <c r="E20762" s="26"/>
    </row>
    <row r="20763" spans="5:5" hidden="1" x14ac:dyDescent="0.35">
      <c r="E20763" s="26"/>
    </row>
    <row r="20764" spans="5:5" hidden="1" x14ac:dyDescent="0.35">
      <c r="E20764" s="26"/>
    </row>
    <row r="20765" spans="5:5" hidden="1" x14ac:dyDescent="0.35">
      <c r="E20765" s="26"/>
    </row>
    <row r="20766" spans="5:5" hidden="1" x14ac:dyDescent="0.35">
      <c r="E20766" s="26"/>
    </row>
    <row r="20767" spans="5:5" hidden="1" x14ac:dyDescent="0.35">
      <c r="E20767" s="26"/>
    </row>
    <row r="20768" spans="5:5" hidden="1" x14ac:dyDescent="0.35">
      <c r="E20768" s="26"/>
    </row>
    <row r="20769" spans="5:5" hidden="1" x14ac:dyDescent="0.35">
      <c r="E20769" s="26"/>
    </row>
    <row r="20770" spans="5:5" hidden="1" x14ac:dyDescent="0.35">
      <c r="E20770" s="26"/>
    </row>
    <row r="20771" spans="5:5" hidden="1" x14ac:dyDescent="0.35">
      <c r="E20771" s="26"/>
    </row>
    <row r="20772" spans="5:5" hidden="1" x14ac:dyDescent="0.35">
      <c r="E20772" s="26"/>
    </row>
    <row r="20773" spans="5:5" hidden="1" x14ac:dyDescent="0.35">
      <c r="E20773" s="26"/>
    </row>
    <row r="20774" spans="5:5" hidden="1" x14ac:dyDescent="0.35">
      <c r="E20774" s="26"/>
    </row>
    <row r="20775" spans="5:5" hidden="1" x14ac:dyDescent="0.35">
      <c r="E20775" s="26"/>
    </row>
    <row r="20776" spans="5:5" hidden="1" x14ac:dyDescent="0.35">
      <c r="E20776" s="26"/>
    </row>
    <row r="20777" spans="5:5" hidden="1" x14ac:dyDescent="0.35">
      <c r="E20777" s="26"/>
    </row>
    <row r="20778" spans="5:5" hidden="1" x14ac:dyDescent="0.35">
      <c r="E20778" s="26"/>
    </row>
    <row r="20779" spans="5:5" hidden="1" x14ac:dyDescent="0.35">
      <c r="E20779" s="26"/>
    </row>
    <row r="20780" spans="5:5" hidden="1" x14ac:dyDescent="0.35">
      <c r="E20780" s="26"/>
    </row>
    <row r="20781" spans="5:5" hidden="1" x14ac:dyDescent="0.35">
      <c r="E20781" s="26"/>
    </row>
    <row r="20782" spans="5:5" hidden="1" x14ac:dyDescent="0.35">
      <c r="E20782" s="26"/>
    </row>
    <row r="20783" spans="5:5" hidden="1" x14ac:dyDescent="0.35">
      <c r="E20783" s="26"/>
    </row>
    <row r="20784" spans="5:5" hidden="1" x14ac:dyDescent="0.35">
      <c r="E20784" s="26"/>
    </row>
    <row r="20785" spans="5:5" hidden="1" x14ac:dyDescent="0.35">
      <c r="E20785" s="26"/>
    </row>
    <row r="20786" spans="5:5" hidden="1" x14ac:dyDescent="0.35">
      <c r="E20786" s="26"/>
    </row>
    <row r="20787" spans="5:5" hidden="1" x14ac:dyDescent="0.35">
      <c r="E20787" s="26"/>
    </row>
    <row r="20788" spans="5:5" hidden="1" x14ac:dyDescent="0.35">
      <c r="E20788" s="26"/>
    </row>
    <row r="20789" spans="5:5" hidden="1" x14ac:dyDescent="0.35">
      <c r="E20789" s="26"/>
    </row>
    <row r="20790" spans="5:5" hidden="1" x14ac:dyDescent="0.35">
      <c r="E20790" s="26"/>
    </row>
    <row r="20791" spans="5:5" hidden="1" x14ac:dyDescent="0.35">
      <c r="E20791" s="26"/>
    </row>
    <row r="20792" spans="5:5" hidden="1" x14ac:dyDescent="0.35">
      <c r="E20792" s="26"/>
    </row>
    <row r="20793" spans="5:5" hidden="1" x14ac:dyDescent="0.35">
      <c r="E20793" s="26"/>
    </row>
    <row r="20794" spans="5:5" hidden="1" x14ac:dyDescent="0.35">
      <c r="E20794" s="26"/>
    </row>
    <row r="20795" spans="5:5" hidden="1" x14ac:dyDescent="0.35">
      <c r="E20795" s="26"/>
    </row>
    <row r="20796" spans="5:5" hidden="1" x14ac:dyDescent="0.35">
      <c r="E20796" s="26"/>
    </row>
    <row r="20797" spans="5:5" hidden="1" x14ac:dyDescent="0.35">
      <c r="E20797" s="26"/>
    </row>
    <row r="20798" spans="5:5" hidden="1" x14ac:dyDescent="0.35">
      <c r="E20798" s="26"/>
    </row>
    <row r="20799" spans="5:5" hidden="1" x14ac:dyDescent="0.35">
      <c r="E20799" s="26"/>
    </row>
    <row r="20800" spans="5:5" hidden="1" x14ac:dyDescent="0.35">
      <c r="E20800" s="26"/>
    </row>
    <row r="20801" spans="5:5" hidden="1" x14ac:dyDescent="0.35">
      <c r="E20801" s="26"/>
    </row>
    <row r="20802" spans="5:5" hidden="1" x14ac:dyDescent="0.35">
      <c r="E20802" s="26"/>
    </row>
    <row r="20803" spans="5:5" hidden="1" x14ac:dyDescent="0.35">
      <c r="E20803" s="26"/>
    </row>
    <row r="20804" spans="5:5" hidden="1" x14ac:dyDescent="0.35">
      <c r="E20804" s="26"/>
    </row>
    <row r="20805" spans="5:5" hidden="1" x14ac:dyDescent="0.35">
      <c r="E20805" s="26"/>
    </row>
    <row r="20806" spans="5:5" hidden="1" x14ac:dyDescent="0.35">
      <c r="E20806" s="26"/>
    </row>
    <row r="20807" spans="5:5" hidden="1" x14ac:dyDescent="0.35">
      <c r="E20807" s="26"/>
    </row>
    <row r="20808" spans="5:5" hidden="1" x14ac:dyDescent="0.35">
      <c r="E20808" s="26"/>
    </row>
    <row r="20809" spans="5:5" hidden="1" x14ac:dyDescent="0.35">
      <c r="E20809" s="26"/>
    </row>
    <row r="20810" spans="5:5" hidden="1" x14ac:dyDescent="0.35">
      <c r="E20810" s="26"/>
    </row>
    <row r="20811" spans="5:5" hidden="1" x14ac:dyDescent="0.35">
      <c r="E20811" s="26"/>
    </row>
    <row r="20812" spans="5:5" hidden="1" x14ac:dyDescent="0.35">
      <c r="E20812" s="26"/>
    </row>
    <row r="20813" spans="5:5" hidden="1" x14ac:dyDescent="0.35">
      <c r="E20813" s="26"/>
    </row>
    <row r="20814" spans="5:5" hidden="1" x14ac:dyDescent="0.35">
      <c r="E20814" s="26"/>
    </row>
    <row r="20815" spans="5:5" hidden="1" x14ac:dyDescent="0.35">
      <c r="E20815" s="26"/>
    </row>
    <row r="20816" spans="5:5" hidden="1" x14ac:dyDescent="0.35">
      <c r="E20816" s="26"/>
    </row>
    <row r="20817" spans="5:5" hidden="1" x14ac:dyDescent="0.35">
      <c r="E20817" s="26"/>
    </row>
    <row r="20818" spans="5:5" hidden="1" x14ac:dyDescent="0.35">
      <c r="E20818" s="26"/>
    </row>
    <row r="20819" spans="5:5" hidden="1" x14ac:dyDescent="0.35">
      <c r="E20819" s="26"/>
    </row>
    <row r="20820" spans="5:5" hidden="1" x14ac:dyDescent="0.35">
      <c r="E20820" s="26"/>
    </row>
    <row r="20821" spans="5:5" hidden="1" x14ac:dyDescent="0.35">
      <c r="E20821" s="26"/>
    </row>
    <row r="20822" spans="5:5" hidden="1" x14ac:dyDescent="0.35">
      <c r="E20822" s="26"/>
    </row>
    <row r="20823" spans="5:5" hidden="1" x14ac:dyDescent="0.35">
      <c r="E20823" s="26"/>
    </row>
    <row r="20824" spans="5:5" hidden="1" x14ac:dyDescent="0.35">
      <c r="E20824" s="26"/>
    </row>
    <row r="20825" spans="5:5" hidden="1" x14ac:dyDescent="0.35">
      <c r="E20825" s="26"/>
    </row>
    <row r="20826" spans="5:5" hidden="1" x14ac:dyDescent="0.35">
      <c r="E20826" s="26"/>
    </row>
    <row r="20827" spans="5:5" hidden="1" x14ac:dyDescent="0.35">
      <c r="E20827" s="26"/>
    </row>
    <row r="20828" spans="5:5" hidden="1" x14ac:dyDescent="0.35">
      <c r="E20828" s="26"/>
    </row>
    <row r="20829" spans="5:5" hidden="1" x14ac:dyDescent="0.35">
      <c r="E20829" s="26"/>
    </row>
    <row r="20830" spans="5:5" hidden="1" x14ac:dyDescent="0.35">
      <c r="E20830" s="26"/>
    </row>
    <row r="20831" spans="5:5" hidden="1" x14ac:dyDescent="0.35">
      <c r="E20831" s="26"/>
    </row>
    <row r="20832" spans="5:5" hidden="1" x14ac:dyDescent="0.35">
      <c r="E20832" s="26"/>
    </row>
    <row r="20833" spans="5:5" hidden="1" x14ac:dyDescent="0.35">
      <c r="E20833" s="26"/>
    </row>
    <row r="20834" spans="5:5" hidden="1" x14ac:dyDescent="0.35">
      <c r="E20834" s="26"/>
    </row>
    <row r="20835" spans="5:5" hidden="1" x14ac:dyDescent="0.35">
      <c r="E20835" s="26"/>
    </row>
    <row r="20836" spans="5:5" hidden="1" x14ac:dyDescent="0.35">
      <c r="E20836" s="26"/>
    </row>
    <row r="20837" spans="5:5" hidden="1" x14ac:dyDescent="0.35">
      <c r="E20837" s="26"/>
    </row>
    <row r="20838" spans="5:5" hidden="1" x14ac:dyDescent="0.35">
      <c r="E20838" s="26"/>
    </row>
    <row r="20839" spans="5:5" hidden="1" x14ac:dyDescent="0.35">
      <c r="E20839" s="26"/>
    </row>
    <row r="20840" spans="5:5" hidden="1" x14ac:dyDescent="0.35">
      <c r="E20840" s="26"/>
    </row>
    <row r="20841" spans="5:5" hidden="1" x14ac:dyDescent="0.35">
      <c r="E20841" s="26"/>
    </row>
    <row r="20842" spans="5:5" hidden="1" x14ac:dyDescent="0.35">
      <c r="E20842" s="26"/>
    </row>
    <row r="20843" spans="5:5" hidden="1" x14ac:dyDescent="0.35">
      <c r="E20843" s="26"/>
    </row>
    <row r="20844" spans="5:5" hidden="1" x14ac:dyDescent="0.35">
      <c r="E20844" s="26"/>
    </row>
    <row r="20845" spans="5:5" hidden="1" x14ac:dyDescent="0.35">
      <c r="E20845" s="26"/>
    </row>
    <row r="20846" spans="5:5" hidden="1" x14ac:dyDescent="0.35">
      <c r="E20846" s="26"/>
    </row>
    <row r="20847" spans="5:5" hidden="1" x14ac:dyDescent="0.35">
      <c r="E20847" s="26"/>
    </row>
    <row r="20848" spans="5:5" hidden="1" x14ac:dyDescent="0.35">
      <c r="E20848" s="26"/>
    </row>
    <row r="20849" spans="5:5" hidden="1" x14ac:dyDescent="0.35">
      <c r="E20849" s="26"/>
    </row>
    <row r="20850" spans="5:5" hidden="1" x14ac:dyDescent="0.35">
      <c r="E20850" s="26"/>
    </row>
    <row r="20851" spans="5:5" hidden="1" x14ac:dyDescent="0.35">
      <c r="E20851" s="26"/>
    </row>
    <row r="20852" spans="5:5" hidden="1" x14ac:dyDescent="0.35">
      <c r="E20852" s="26"/>
    </row>
    <row r="20853" spans="5:5" hidden="1" x14ac:dyDescent="0.35">
      <c r="E20853" s="26"/>
    </row>
    <row r="20854" spans="5:5" hidden="1" x14ac:dyDescent="0.35">
      <c r="E20854" s="26"/>
    </row>
    <row r="20855" spans="5:5" hidden="1" x14ac:dyDescent="0.35">
      <c r="E20855" s="26"/>
    </row>
    <row r="20856" spans="5:5" hidden="1" x14ac:dyDescent="0.35">
      <c r="E20856" s="26"/>
    </row>
    <row r="20857" spans="5:5" hidden="1" x14ac:dyDescent="0.35">
      <c r="E20857" s="26"/>
    </row>
    <row r="20858" spans="5:5" hidden="1" x14ac:dyDescent="0.35">
      <c r="E20858" s="26"/>
    </row>
    <row r="20859" spans="5:5" hidden="1" x14ac:dyDescent="0.35">
      <c r="E20859" s="26"/>
    </row>
    <row r="20860" spans="5:5" hidden="1" x14ac:dyDescent="0.35">
      <c r="E20860" s="26"/>
    </row>
    <row r="20861" spans="5:5" hidden="1" x14ac:dyDescent="0.35">
      <c r="E20861" s="26"/>
    </row>
    <row r="20862" spans="5:5" hidden="1" x14ac:dyDescent="0.35">
      <c r="E20862" s="26"/>
    </row>
    <row r="20863" spans="5:5" hidden="1" x14ac:dyDescent="0.35">
      <c r="E20863" s="26"/>
    </row>
    <row r="20864" spans="5:5" hidden="1" x14ac:dyDescent="0.35">
      <c r="E20864" s="26"/>
    </row>
    <row r="20865" spans="5:5" hidden="1" x14ac:dyDescent="0.35">
      <c r="E20865" s="26"/>
    </row>
    <row r="20866" spans="5:5" hidden="1" x14ac:dyDescent="0.35">
      <c r="E20866" s="26"/>
    </row>
    <row r="20867" spans="5:5" hidden="1" x14ac:dyDescent="0.35">
      <c r="E20867" s="26"/>
    </row>
    <row r="20868" spans="5:5" hidden="1" x14ac:dyDescent="0.35">
      <c r="E20868" s="26"/>
    </row>
    <row r="20869" spans="5:5" hidden="1" x14ac:dyDescent="0.35">
      <c r="E20869" s="26"/>
    </row>
    <row r="20870" spans="5:5" hidden="1" x14ac:dyDescent="0.35">
      <c r="E20870" s="26"/>
    </row>
    <row r="20871" spans="5:5" hidden="1" x14ac:dyDescent="0.35">
      <c r="E20871" s="26"/>
    </row>
    <row r="20872" spans="5:5" hidden="1" x14ac:dyDescent="0.35">
      <c r="E20872" s="26"/>
    </row>
    <row r="20873" spans="5:5" hidden="1" x14ac:dyDescent="0.35">
      <c r="E20873" s="26"/>
    </row>
    <row r="20874" spans="5:5" hidden="1" x14ac:dyDescent="0.35">
      <c r="E20874" s="26"/>
    </row>
    <row r="20875" spans="5:5" hidden="1" x14ac:dyDescent="0.35">
      <c r="E20875" s="26"/>
    </row>
    <row r="20876" spans="5:5" hidden="1" x14ac:dyDescent="0.35">
      <c r="E20876" s="26"/>
    </row>
    <row r="20877" spans="5:5" hidden="1" x14ac:dyDescent="0.35">
      <c r="E20877" s="26"/>
    </row>
    <row r="20878" spans="5:5" hidden="1" x14ac:dyDescent="0.35">
      <c r="E20878" s="26"/>
    </row>
    <row r="20879" spans="5:5" hidden="1" x14ac:dyDescent="0.35">
      <c r="E20879" s="26"/>
    </row>
    <row r="20880" spans="5:5" hidden="1" x14ac:dyDescent="0.35">
      <c r="E20880" s="26"/>
    </row>
    <row r="20881" spans="5:5" hidden="1" x14ac:dyDescent="0.35">
      <c r="E20881" s="26"/>
    </row>
    <row r="20882" spans="5:5" hidden="1" x14ac:dyDescent="0.35">
      <c r="E20882" s="26"/>
    </row>
    <row r="20883" spans="5:5" hidden="1" x14ac:dyDescent="0.35">
      <c r="E20883" s="26"/>
    </row>
    <row r="20884" spans="5:5" hidden="1" x14ac:dyDescent="0.35">
      <c r="E20884" s="26"/>
    </row>
    <row r="20885" spans="5:5" hidden="1" x14ac:dyDescent="0.35">
      <c r="E20885" s="26"/>
    </row>
    <row r="20886" spans="5:5" hidden="1" x14ac:dyDescent="0.35">
      <c r="E20886" s="26"/>
    </row>
    <row r="20887" spans="5:5" hidden="1" x14ac:dyDescent="0.35">
      <c r="E20887" s="26"/>
    </row>
    <row r="20888" spans="5:5" hidden="1" x14ac:dyDescent="0.35">
      <c r="E20888" s="26"/>
    </row>
    <row r="20889" spans="5:5" hidden="1" x14ac:dyDescent="0.35">
      <c r="E20889" s="26"/>
    </row>
    <row r="20890" spans="5:5" hidden="1" x14ac:dyDescent="0.35">
      <c r="E20890" s="26"/>
    </row>
    <row r="20891" spans="5:5" hidden="1" x14ac:dyDescent="0.35">
      <c r="E20891" s="26"/>
    </row>
    <row r="20892" spans="5:5" hidden="1" x14ac:dyDescent="0.35">
      <c r="E20892" s="26"/>
    </row>
    <row r="20893" spans="5:5" hidden="1" x14ac:dyDescent="0.35">
      <c r="E20893" s="26"/>
    </row>
    <row r="20894" spans="5:5" hidden="1" x14ac:dyDescent="0.35">
      <c r="E20894" s="26"/>
    </row>
    <row r="20895" spans="5:5" hidden="1" x14ac:dyDescent="0.35">
      <c r="E20895" s="26"/>
    </row>
    <row r="20896" spans="5:5" hidden="1" x14ac:dyDescent="0.35">
      <c r="E20896" s="26"/>
    </row>
    <row r="20897" spans="5:5" hidden="1" x14ac:dyDescent="0.35">
      <c r="E20897" s="26"/>
    </row>
    <row r="20898" spans="5:5" hidden="1" x14ac:dyDescent="0.35">
      <c r="E20898" s="26"/>
    </row>
    <row r="20899" spans="5:5" hidden="1" x14ac:dyDescent="0.35">
      <c r="E20899" s="26"/>
    </row>
    <row r="20900" spans="5:5" hidden="1" x14ac:dyDescent="0.35">
      <c r="E20900" s="26"/>
    </row>
    <row r="20901" spans="5:5" hidden="1" x14ac:dyDescent="0.35">
      <c r="E20901" s="26"/>
    </row>
    <row r="20902" spans="5:5" hidden="1" x14ac:dyDescent="0.35">
      <c r="E20902" s="26"/>
    </row>
    <row r="20903" spans="5:5" hidden="1" x14ac:dyDescent="0.35">
      <c r="E20903" s="26"/>
    </row>
    <row r="20904" spans="5:5" hidden="1" x14ac:dyDescent="0.35">
      <c r="E20904" s="26"/>
    </row>
    <row r="20905" spans="5:5" hidden="1" x14ac:dyDescent="0.35">
      <c r="E20905" s="26"/>
    </row>
    <row r="20906" spans="5:5" hidden="1" x14ac:dyDescent="0.35">
      <c r="E20906" s="26"/>
    </row>
    <row r="20907" spans="5:5" hidden="1" x14ac:dyDescent="0.35">
      <c r="E20907" s="26"/>
    </row>
    <row r="20908" spans="5:5" hidden="1" x14ac:dyDescent="0.35">
      <c r="E20908" s="26"/>
    </row>
    <row r="20909" spans="5:5" hidden="1" x14ac:dyDescent="0.35">
      <c r="E20909" s="26"/>
    </row>
    <row r="20910" spans="5:5" hidden="1" x14ac:dyDescent="0.35">
      <c r="E20910" s="26"/>
    </row>
    <row r="20911" spans="5:5" hidden="1" x14ac:dyDescent="0.35">
      <c r="E20911" s="26"/>
    </row>
    <row r="20912" spans="5:5" hidden="1" x14ac:dyDescent="0.35">
      <c r="E20912" s="26"/>
    </row>
    <row r="20913" spans="5:5" hidden="1" x14ac:dyDescent="0.35">
      <c r="E20913" s="26"/>
    </row>
    <row r="20914" spans="5:5" hidden="1" x14ac:dyDescent="0.35">
      <c r="E20914" s="26"/>
    </row>
    <row r="20915" spans="5:5" hidden="1" x14ac:dyDescent="0.35">
      <c r="E20915" s="26"/>
    </row>
    <row r="20916" spans="5:5" hidden="1" x14ac:dyDescent="0.35">
      <c r="E20916" s="26"/>
    </row>
    <row r="20917" spans="5:5" hidden="1" x14ac:dyDescent="0.35">
      <c r="E20917" s="26"/>
    </row>
    <row r="20918" spans="5:5" hidden="1" x14ac:dyDescent="0.35">
      <c r="E20918" s="26"/>
    </row>
    <row r="20919" spans="5:5" hidden="1" x14ac:dyDescent="0.35">
      <c r="E20919" s="26"/>
    </row>
    <row r="20920" spans="5:5" hidden="1" x14ac:dyDescent="0.35">
      <c r="E20920" s="26"/>
    </row>
    <row r="20921" spans="5:5" hidden="1" x14ac:dyDescent="0.35">
      <c r="E20921" s="26"/>
    </row>
    <row r="20922" spans="5:5" hidden="1" x14ac:dyDescent="0.35">
      <c r="E20922" s="26"/>
    </row>
    <row r="20923" spans="5:5" hidden="1" x14ac:dyDescent="0.35">
      <c r="E20923" s="26"/>
    </row>
    <row r="20924" spans="5:5" hidden="1" x14ac:dyDescent="0.35">
      <c r="E20924" s="26"/>
    </row>
    <row r="20925" spans="5:5" hidden="1" x14ac:dyDescent="0.35">
      <c r="E20925" s="26"/>
    </row>
    <row r="20926" spans="5:5" hidden="1" x14ac:dyDescent="0.35">
      <c r="E20926" s="26"/>
    </row>
    <row r="20927" spans="5:5" hidden="1" x14ac:dyDescent="0.35">
      <c r="E20927" s="26"/>
    </row>
    <row r="20928" spans="5:5" hidden="1" x14ac:dyDescent="0.35">
      <c r="E20928" s="26"/>
    </row>
    <row r="20929" spans="5:5" hidden="1" x14ac:dyDescent="0.35">
      <c r="E20929" s="26"/>
    </row>
    <row r="20930" spans="5:5" hidden="1" x14ac:dyDescent="0.35">
      <c r="E20930" s="26"/>
    </row>
    <row r="20931" spans="5:5" hidden="1" x14ac:dyDescent="0.35">
      <c r="E20931" s="26"/>
    </row>
    <row r="20932" spans="5:5" hidden="1" x14ac:dyDescent="0.35">
      <c r="E20932" s="26"/>
    </row>
    <row r="20933" spans="5:5" hidden="1" x14ac:dyDescent="0.35">
      <c r="E20933" s="26"/>
    </row>
    <row r="20934" spans="5:5" hidden="1" x14ac:dyDescent="0.35">
      <c r="E20934" s="26"/>
    </row>
    <row r="20935" spans="5:5" hidden="1" x14ac:dyDescent="0.35">
      <c r="E20935" s="26"/>
    </row>
    <row r="20936" spans="5:5" hidden="1" x14ac:dyDescent="0.35">
      <c r="E20936" s="26"/>
    </row>
    <row r="20937" spans="5:5" hidden="1" x14ac:dyDescent="0.35">
      <c r="E20937" s="26"/>
    </row>
    <row r="20938" spans="5:5" hidden="1" x14ac:dyDescent="0.35">
      <c r="E20938" s="26"/>
    </row>
    <row r="20939" spans="5:5" hidden="1" x14ac:dyDescent="0.35">
      <c r="E20939" s="26"/>
    </row>
    <row r="20940" spans="5:5" hidden="1" x14ac:dyDescent="0.35">
      <c r="E20940" s="26"/>
    </row>
    <row r="20941" spans="5:5" hidden="1" x14ac:dyDescent="0.35">
      <c r="E20941" s="26"/>
    </row>
    <row r="20942" spans="5:5" hidden="1" x14ac:dyDescent="0.35">
      <c r="E20942" s="26"/>
    </row>
    <row r="20943" spans="5:5" hidden="1" x14ac:dyDescent="0.35">
      <c r="E20943" s="26"/>
    </row>
    <row r="20944" spans="5:5" hidden="1" x14ac:dyDescent="0.35">
      <c r="E20944" s="26"/>
    </row>
    <row r="20945" spans="5:5" hidden="1" x14ac:dyDescent="0.35">
      <c r="E20945" s="26"/>
    </row>
    <row r="20946" spans="5:5" hidden="1" x14ac:dyDescent="0.35">
      <c r="E20946" s="26"/>
    </row>
    <row r="20947" spans="5:5" hidden="1" x14ac:dyDescent="0.35">
      <c r="E20947" s="26"/>
    </row>
    <row r="20948" spans="5:5" hidden="1" x14ac:dyDescent="0.35">
      <c r="E20948" s="26"/>
    </row>
    <row r="20949" spans="5:5" hidden="1" x14ac:dyDescent="0.35">
      <c r="E20949" s="26"/>
    </row>
    <row r="20950" spans="5:5" hidden="1" x14ac:dyDescent="0.35">
      <c r="E20950" s="26"/>
    </row>
    <row r="20951" spans="5:5" hidden="1" x14ac:dyDescent="0.35">
      <c r="E20951" s="26"/>
    </row>
    <row r="20952" spans="5:5" hidden="1" x14ac:dyDescent="0.35">
      <c r="E20952" s="26"/>
    </row>
    <row r="20953" spans="5:5" hidden="1" x14ac:dyDescent="0.35">
      <c r="E20953" s="26"/>
    </row>
    <row r="20954" spans="5:5" hidden="1" x14ac:dyDescent="0.35">
      <c r="E20954" s="26"/>
    </row>
    <row r="20955" spans="5:5" hidden="1" x14ac:dyDescent="0.35">
      <c r="E20955" s="26"/>
    </row>
    <row r="20956" spans="5:5" hidden="1" x14ac:dyDescent="0.35">
      <c r="E20956" s="26"/>
    </row>
    <row r="20957" spans="5:5" hidden="1" x14ac:dyDescent="0.35">
      <c r="E20957" s="26"/>
    </row>
    <row r="20958" spans="5:5" hidden="1" x14ac:dyDescent="0.35">
      <c r="E20958" s="26"/>
    </row>
    <row r="20959" spans="5:5" hidden="1" x14ac:dyDescent="0.35">
      <c r="E20959" s="26"/>
    </row>
    <row r="20960" spans="5:5" hidden="1" x14ac:dyDescent="0.35">
      <c r="E20960" s="26"/>
    </row>
    <row r="20961" spans="5:5" hidden="1" x14ac:dyDescent="0.35">
      <c r="E20961" s="26"/>
    </row>
    <row r="20962" spans="5:5" hidden="1" x14ac:dyDescent="0.35">
      <c r="E20962" s="26"/>
    </row>
    <row r="20963" spans="5:5" hidden="1" x14ac:dyDescent="0.35">
      <c r="E20963" s="26"/>
    </row>
    <row r="20964" spans="5:5" hidden="1" x14ac:dyDescent="0.35">
      <c r="E20964" s="26"/>
    </row>
    <row r="20965" spans="5:5" hidden="1" x14ac:dyDescent="0.35">
      <c r="E20965" s="26"/>
    </row>
    <row r="20966" spans="5:5" hidden="1" x14ac:dyDescent="0.35">
      <c r="E20966" s="26"/>
    </row>
    <row r="20967" spans="5:5" hidden="1" x14ac:dyDescent="0.35">
      <c r="E20967" s="26"/>
    </row>
    <row r="20968" spans="5:5" hidden="1" x14ac:dyDescent="0.35">
      <c r="E20968" s="26"/>
    </row>
    <row r="20969" spans="5:5" hidden="1" x14ac:dyDescent="0.35">
      <c r="E20969" s="26"/>
    </row>
    <row r="20970" spans="5:5" hidden="1" x14ac:dyDescent="0.35">
      <c r="E20970" s="26"/>
    </row>
    <row r="20971" spans="5:5" hidden="1" x14ac:dyDescent="0.35">
      <c r="E20971" s="26"/>
    </row>
    <row r="20972" spans="5:5" hidden="1" x14ac:dyDescent="0.35">
      <c r="E20972" s="26"/>
    </row>
    <row r="20973" spans="5:5" hidden="1" x14ac:dyDescent="0.35">
      <c r="E20973" s="26"/>
    </row>
    <row r="20974" spans="5:5" hidden="1" x14ac:dyDescent="0.35">
      <c r="E20974" s="26"/>
    </row>
    <row r="20975" spans="5:5" hidden="1" x14ac:dyDescent="0.35">
      <c r="E20975" s="26"/>
    </row>
    <row r="20976" spans="5:5" hidden="1" x14ac:dyDescent="0.35">
      <c r="E20976" s="26"/>
    </row>
    <row r="20977" spans="5:5" hidden="1" x14ac:dyDescent="0.35">
      <c r="E20977" s="26"/>
    </row>
    <row r="20978" spans="5:5" hidden="1" x14ac:dyDescent="0.35">
      <c r="E20978" s="26"/>
    </row>
    <row r="20979" spans="5:5" hidden="1" x14ac:dyDescent="0.35">
      <c r="E20979" s="26"/>
    </row>
    <row r="20980" spans="5:5" hidden="1" x14ac:dyDescent="0.35">
      <c r="E20980" s="26"/>
    </row>
    <row r="20981" spans="5:5" hidden="1" x14ac:dyDescent="0.35">
      <c r="E20981" s="26"/>
    </row>
    <row r="20982" spans="5:5" hidden="1" x14ac:dyDescent="0.35">
      <c r="E20982" s="26"/>
    </row>
    <row r="20983" spans="5:5" hidden="1" x14ac:dyDescent="0.35">
      <c r="E20983" s="26"/>
    </row>
    <row r="20984" spans="5:5" hidden="1" x14ac:dyDescent="0.35">
      <c r="E20984" s="26"/>
    </row>
    <row r="20985" spans="5:5" hidden="1" x14ac:dyDescent="0.35">
      <c r="E20985" s="26"/>
    </row>
    <row r="20986" spans="5:5" hidden="1" x14ac:dyDescent="0.35">
      <c r="E20986" s="26"/>
    </row>
    <row r="20987" spans="5:5" hidden="1" x14ac:dyDescent="0.35">
      <c r="E20987" s="26"/>
    </row>
    <row r="20988" spans="5:5" hidden="1" x14ac:dyDescent="0.35">
      <c r="E20988" s="26"/>
    </row>
    <row r="20989" spans="5:5" hidden="1" x14ac:dyDescent="0.35">
      <c r="E20989" s="26"/>
    </row>
    <row r="20990" spans="5:5" hidden="1" x14ac:dyDescent="0.35">
      <c r="E20990" s="26"/>
    </row>
    <row r="20991" spans="5:5" hidden="1" x14ac:dyDescent="0.35">
      <c r="E20991" s="26"/>
    </row>
    <row r="20992" spans="5:5" hidden="1" x14ac:dyDescent="0.35">
      <c r="E20992" s="26"/>
    </row>
    <row r="20993" spans="5:5" hidden="1" x14ac:dyDescent="0.35">
      <c r="E20993" s="26"/>
    </row>
    <row r="20994" spans="5:5" hidden="1" x14ac:dyDescent="0.35">
      <c r="E20994" s="26"/>
    </row>
    <row r="20995" spans="5:5" hidden="1" x14ac:dyDescent="0.35">
      <c r="E20995" s="26"/>
    </row>
    <row r="20996" spans="5:5" hidden="1" x14ac:dyDescent="0.35">
      <c r="E20996" s="26"/>
    </row>
    <row r="20997" spans="5:5" hidden="1" x14ac:dyDescent="0.35">
      <c r="E20997" s="26"/>
    </row>
    <row r="20998" spans="5:5" hidden="1" x14ac:dyDescent="0.35">
      <c r="E20998" s="26"/>
    </row>
    <row r="20999" spans="5:5" hidden="1" x14ac:dyDescent="0.35">
      <c r="E20999" s="26"/>
    </row>
    <row r="21000" spans="5:5" hidden="1" x14ac:dyDescent="0.35">
      <c r="E21000" s="26"/>
    </row>
    <row r="21001" spans="5:5" hidden="1" x14ac:dyDescent="0.35">
      <c r="E21001" s="26"/>
    </row>
    <row r="21002" spans="5:5" hidden="1" x14ac:dyDescent="0.35">
      <c r="E21002" s="26"/>
    </row>
    <row r="21003" spans="5:5" hidden="1" x14ac:dyDescent="0.35">
      <c r="E21003" s="26"/>
    </row>
    <row r="21004" spans="5:5" hidden="1" x14ac:dyDescent="0.35">
      <c r="E21004" s="26"/>
    </row>
    <row r="21005" spans="5:5" hidden="1" x14ac:dyDescent="0.35">
      <c r="E21005" s="26"/>
    </row>
    <row r="21006" spans="5:5" hidden="1" x14ac:dyDescent="0.35">
      <c r="E21006" s="26"/>
    </row>
    <row r="21007" spans="5:5" hidden="1" x14ac:dyDescent="0.35">
      <c r="E21007" s="26"/>
    </row>
    <row r="21008" spans="5:5" hidden="1" x14ac:dyDescent="0.35">
      <c r="E21008" s="26"/>
    </row>
    <row r="21009" spans="5:5" hidden="1" x14ac:dyDescent="0.35">
      <c r="E21009" s="26"/>
    </row>
    <row r="21010" spans="5:5" hidden="1" x14ac:dyDescent="0.35">
      <c r="E21010" s="26"/>
    </row>
    <row r="21011" spans="5:5" hidden="1" x14ac:dyDescent="0.35">
      <c r="E21011" s="26"/>
    </row>
    <row r="21012" spans="5:5" hidden="1" x14ac:dyDescent="0.35">
      <c r="E21012" s="26"/>
    </row>
    <row r="21013" spans="5:5" hidden="1" x14ac:dyDescent="0.35">
      <c r="E21013" s="26"/>
    </row>
    <row r="21014" spans="5:5" hidden="1" x14ac:dyDescent="0.35">
      <c r="E21014" s="26"/>
    </row>
    <row r="21015" spans="5:5" hidden="1" x14ac:dyDescent="0.35">
      <c r="E21015" s="26"/>
    </row>
    <row r="21016" spans="5:5" hidden="1" x14ac:dyDescent="0.35">
      <c r="E21016" s="26"/>
    </row>
    <row r="21017" spans="5:5" hidden="1" x14ac:dyDescent="0.35">
      <c r="E21017" s="26"/>
    </row>
    <row r="21018" spans="5:5" hidden="1" x14ac:dyDescent="0.35">
      <c r="E21018" s="26"/>
    </row>
    <row r="21019" spans="5:5" hidden="1" x14ac:dyDescent="0.35">
      <c r="E21019" s="26"/>
    </row>
    <row r="21020" spans="5:5" hidden="1" x14ac:dyDescent="0.35">
      <c r="E21020" s="26"/>
    </row>
    <row r="21021" spans="5:5" hidden="1" x14ac:dyDescent="0.35">
      <c r="E21021" s="26"/>
    </row>
    <row r="21022" spans="5:5" hidden="1" x14ac:dyDescent="0.35">
      <c r="E21022" s="26"/>
    </row>
    <row r="21023" spans="5:5" hidden="1" x14ac:dyDescent="0.35">
      <c r="E21023" s="26"/>
    </row>
    <row r="21024" spans="5:5" hidden="1" x14ac:dyDescent="0.35">
      <c r="E21024" s="26"/>
    </row>
    <row r="21025" spans="5:5" hidden="1" x14ac:dyDescent="0.35">
      <c r="E21025" s="26"/>
    </row>
    <row r="21026" spans="5:5" hidden="1" x14ac:dyDescent="0.35">
      <c r="E21026" s="26"/>
    </row>
    <row r="21027" spans="5:5" hidden="1" x14ac:dyDescent="0.35">
      <c r="E21027" s="26"/>
    </row>
    <row r="21028" spans="5:5" hidden="1" x14ac:dyDescent="0.35">
      <c r="E21028" s="26"/>
    </row>
    <row r="21029" spans="5:5" hidden="1" x14ac:dyDescent="0.35">
      <c r="E21029" s="26"/>
    </row>
    <row r="21030" spans="5:5" hidden="1" x14ac:dyDescent="0.35">
      <c r="E21030" s="26"/>
    </row>
    <row r="21031" spans="5:5" hidden="1" x14ac:dyDescent="0.35">
      <c r="E21031" s="26"/>
    </row>
    <row r="21032" spans="5:5" hidden="1" x14ac:dyDescent="0.35">
      <c r="E21032" s="26"/>
    </row>
    <row r="21033" spans="5:5" hidden="1" x14ac:dyDescent="0.35">
      <c r="E21033" s="26"/>
    </row>
    <row r="21034" spans="5:5" hidden="1" x14ac:dyDescent="0.35">
      <c r="E21034" s="26"/>
    </row>
    <row r="21035" spans="5:5" hidden="1" x14ac:dyDescent="0.35">
      <c r="E21035" s="26"/>
    </row>
    <row r="21036" spans="5:5" hidden="1" x14ac:dyDescent="0.35">
      <c r="E21036" s="26"/>
    </row>
    <row r="21037" spans="5:5" hidden="1" x14ac:dyDescent="0.35">
      <c r="E21037" s="26"/>
    </row>
    <row r="21038" spans="5:5" hidden="1" x14ac:dyDescent="0.35">
      <c r="E21038" s="26"/>
    </row>
    <row r="21039" spans="5:5" hidden="1" x14ac:dyDescent="0.35">
      <c r="E21039" s="26"/>
    </row>
    <row r="21040" spans="5:5" hidden="1" x14ac:dyDescent="0.35">
      <c r="E21040" s="26"/>
    </row>
    <row r="21041" spans="5:5" hidden="1" x14ac:dyDescent="0.35">
      <c r="E21041" s="26"/>
    </row>
    <row r="21042" spans="5:5" hidden="1" x14ac:dyDescent="0.35">
      <c r="E21042" s="26"/>
    </row>
    <row r="21043" spans="5:5" hidden="1" x14ac:dyDescent="0.35">
      <c r="E21043" s="26"/>
    </row>
    <row r="21044" spans="5:5" hidden="1" x14ac:dyDescent="0.35">
      <c r="E21044" s="26"/>
    </row>
    <row r="21045" spans="5:5" hidden="1" x14ac:dyDescent="0.35">
      <c r="E21045" s="26"/>
    </row>
    <row r="21046" spans="5:5" hidden="1" x14ac:dyDescent="0.35">
      <c r="E21046" s="26"/>
    </row>
    <row r="21047" spans="5:5" hidden="1" x14ac:dyDescent="0.35">
      <c r="E21047" s="26"/>
    </row>
    <row r="21048" spans="5:5" hidden="1" x14ac:dyDescent="0.35">
      <c r="E21048" s="26"/>
    </row>
    <row r="21049" spans="5:5" hidden="1" x14ac:dyDescent="0.35">
      <c r="E21049" s="26"/>
    </row>
    <row r="21050" spans="5:5" hidden="1" x14ac:dyDescent="0.35">
      <c r="E21050" s="26"/>
    </row>
    <row r="21051" spans="5:5" hidden="1" x14ac:dyDescent="0.35">
      <c r="E21051" s="26"/>
    </row>
    <row r="21052" spans="5:5" hidden="1" x14ac:dyDescent="0.35">
      <c r="E21052" s="26"/>
    </row>
    <row r="21053" spans="5:5" hidden="1" x14ac:dyDescent="0.35">
      <c r="E21053" s="26"/>
    </row>
    <row r="21054" spans="5:5" hidden="1" x14ac:dyDescent="0.35">
      <c r="E21054" s="26"/>
    </row>
    <row r="21055" spans="5:5" hidden="1" x14ac:dyDescent="0.35">
      <c r="E21055" s="26"/>
    </row>
    <row r="21056" spans="5:5" hidden="1" x14ac:dyDescent="0.35">
      <c r="E21056" s="26"/>
    </row>
    <row r="21057" spans="5:5" hidden="1" x14ac:dyDescent="0.35">
      <c r="E21057" s="26"/>
    </row>
    <row r="21058" spans="5:5" hidden="1" x14ac:dyDescent="0.35">
      <c r="E21058" s="26"/>
    </row>
    <row r="21059" spans="5:5" hidden="1" x14ac:dyDescent="0.35">
      <c r="E21059" s="26"/>
    </row>
    <row r="21060" spans="5:5" hidden="1" x14ac:dyDescent="0.35">
      <c r="E21060" s="26"/>
    </row>
    <row r="21061" spans="5:5" hidden="1" x14ac:dyDescent="0.35">
      <c r="E21061" s="26"/>
    </row>
    <row r="21062" spans="5:5" hidden="1" x14ac:dyDescent="0.35">
      <c r="E21062" s="26"/>
    </row>
    <row r="21063" spans="5:5" hidden="1" x14ac:dyDescent="0.35">
      <c r="E21063" s="26"/>
    </row>
    <row r="21064" spans="5:5" hidden="1" x14ac:dyDescent="0.35">
      <c r="E21064" s="26"/>
    </row>
    <row r="21065" spans="5:5" hidden="1" x14ac:dyDescent="0.35">
      <c r="E21065" s="26"/>
    </row>
    <row r="21066" spans="5:5" hidden="1" x14ac:dyDescent="0.35">
      <c r="E21066" s="26"/>
    </row>
    <row r="21067" spans="5:5" hidden="1" x14ac:dyDescent="0.35">
      <c r="E21067" s="26"/>
    </row>
    <row r="21068" spans="5:5" hidden="1" x14ac:dyDescent="0.35">
      <c r="E21068" s="26"/>
    </row>
    <row r="21069" spans="5:5" hidden="1" x14ac:dyDescent="0.35">
      <c r="E21069" s="26"/>
    </row>
    <row r="21070" spans="5:5" hidden="1" x14ac:dyDescent="0.35">
      <c r="E21070" s="26"/>
    </row>
    <row r="21071" spans="5:5" hidden="1" x14ac:dyDescent="0.35">
      <c r="E21071" s="26"/>
    </row>
    <row r="21072" spans="5:5" hidden="1" x14ac:dyDescent="0.35">
      <c r="E21072" s="26"/>
    </row>
    <row r="21073" spans="5:5" hidden="1" x14ac:dyDescent="0.35">
      <c r="E21073" s="26"/>
    </row>
    <row r="21074" spans="5:5" hidden="1" x14ac:dyDescent="0.35">
      <c r="E21074" s="26"/>
    </row>
    <row r="21075" spans="5:5" hidden="1" x14ac:dyDescent="0.35">
      <c r="E21075" s="26"/>
    </row>
    <row r="21076" spans="5:5" hidden="1" x14ac:dyDescent="0.35">
      <c r="E21076" s="26"/>
    </row>
    <row r="21077" spans="5:5" hidden="1" x14ac:dyDescent="0.35">
      <c r="E21077" s="26"/>
    </row>
    <row r="21078" spans="5:5" hidden="1" x14ac:dyDescent="0.35">
      <c r="E21078" s="26"/>
    </row>
    <row r="21079" spans="5:5" hidden="1" x14ac:dyDescent="0.35">
      <c r="E21079" s="26"/>
    </row>
    <row r="21080" spans="5:5" hidden="1" x14ac:dyDescent="0.35">
      <c r="E21080" s="26"/>
    </row>
    <row r="21081" spans="5:5" hidden="1" x14ac:dyDescent="0.35">
      <c r="E21081" s="26"/>
    </row>
    <row r="21082" spans="5:5" hidden="1" x14ac:dyDescent="0.35">
      <c r="E21082" s="26"/>
    </row>
    <row r="21083" spans="5:5" hidden="1" x14ac:dyDescent="0.35">
      <c r="E21083" s="26"/>
    </row>
    <row r="21084" spans="5:5" hidden="1" x14ac:dyDescent="0.35">
      <c r="E21084" s="26"/>
    </row>
    <row r="21085" spans="5:5" hidden="1" x14ac:dyDescent="0.35">
      <c r="E21085" s="26"/>
    </row>
    <row r="21086" spans="5:5" hidden="1" x14ac:dyDescent="0.35">
      <c r="E21086" s="26"/>
    </row>
    <row r="21087" spans="5:5" hidden="1" x14ac:dyDescent="0.35">
      <c r="E21087" s="26"/>
    </row>
    <row r="21088" spans="5:5" hidden="1" x14ac:dyDescent="0.35">
      <c r="E21088" s="26"/>
    </row>
    <row r="21089" spans="5:5" hidden="1" x14ac:dyDescent="0.35">
      <c r="E21089" s="26"/>
    </row>
    <row r="21090" spans="5:5" hidden="1" x14ac:dyDescent="0.35">
      <c r="E21090" s="26"/>
    </row>
    <row r="21091" spans="5:5" hidden="1" x14ac:dyDescent="0.35">
      <c r="E21091" s="26"/>
    </row>
    <row r="21092" spans="5:5" hidden="1" x14ac:dyDescent="0.35">
      <c r="E21092" s="26"/>
    </row>
    <row r="21093" spans="5:5" hidden="1" x14ac:dyDescent="0.35">
      <c r="E21093" s="26"/>
    </row>
    <row r="21094" spans="5:5" hidden="1" x14ac:dyDescent="0.35">
      <c r="E21094" s="26"/>
    </row>
    <row r="21095" spans="5:5" hidden="1" x14ac:dyDescent="0.35">
      <c r="E21095" s="26"/>
    </row>
    <row r="21096" spans="5:5" hidden="1" x14ac:dyDescent="0.35">
      <c r="E21096" s="26"/>
    </row>
    <row r="21097" spans="5:5" hidden="1" x14ac:dyDescent="0.35">
      <c r="E21097" s="26"/>
    </row>
    <row r="21098" spans="5:5" hidden="1" x14ac:dyDescent="0.35">
      <c r="E21098" s="26"/>
    </row>
    <row r="21099" spans="5:5" hidden="1" x14ac:dyDescent="0.35">
      <c r="E21099" s="26"/>
    </row>
    <row r="21100" spans="5:5" hidden="1" x14ac:dyDescent="0.35">
      <c r="E21100" s="26"/>
    </row>
    <row r="21101" spans="5:5" hidden="1" x14ac:dyDescent="0.35">
      <c r="E21101" s="26"/>
    </row>
    <row r="21102" spans="5:5" hidden="1" x14ac:dyDescent="0.35">
      <c r="E21102" s="26"/>
    </row>
    <row r="21103" spans="5:5" hidden="1" x14ac:dyDescent="0.35">
      <c r="E21103" s="26"/>
    </row>
    <row r="21104" spans="5:5" hidden="1" x14ac:dyDescent="0.35">
      <c r="E21104" s="26"/>
    </row>
    <row r="21105" spans="5:5" hidden="1" x14ac:dyDescent="0.35">
      <c r="E21105" s="26"/>
    </row>
    <row r="21106" spans="5:5" hidden="1" x14ac:dyDescent="0.35">
      <c r="E21106" s="26"/>
    </row>
    <row r="21107" spans="5:5" hidden="1" x14ac:dyDescent="0.35">
      <c r="E21107" s="26"/>
    </row>
    <row r="21108" spans="5:5" hidden="1" x14ac:dyDescent="0.35">
      <c r="E21108" s="26"/>
    </row>
    <row r="21109" spans="5:5" hidden="1" x14ac:dyDescent="0.35">
      <c r="E21109" s="26"/>
    </row>
    <row r="21110" spans="5:5" hidden="1" x14ac:dyDescent="0.35">
      <c r="E21110" s="26"/>
    </row>
    <row r="21111" spans="5:5" hidden="1" x14ac:dyDescent="0.35">
      <c r="E21111" s="26"/>
    </row>
    <row r="21112" spans="5:5" hidden="1" x14ac:dyDescent="0.35">
      <c r="E21112" s="26"/>
    </row>
    <row r="21113" spans="5:5" hidden="1" x14ac:dyDescent="0.35">
      <c r="E21113" s="26"/>
    </row>
    <row r="21114" spans="5:5" hidden="1" x14ac:dyDescent="0.35">
      <c r="E21114" s="26"/>
    </row>
    <row r="21115" spans="5:5" hidden="1" x14ac:dyDescent="0.35">
      <c r="E21115" s="26"/>
    </row>
    <row r="21116" spans="5:5" hidden="1" x14ac:dyDescent="0.35">
      <c r="E21116" s="26"/>
    </row>
    <row r="21117" spans="5:5" hidden="1" x14ac:dyDescent="0.35">
      <c r="E21117" s="26"/>
    </row>
    <row r="21118" spans="5:5" hidden="1" x14ac:dyDescent="0.35">
      <c r="E21118" s="26"/>
    </row>
    <row r="21119" spans="5:5" hidden="1" x14ac:dyDescent="0.35">
      <c r="E21119" s="26"/>
    </row>
    <row r="21120" spans="5:5" hidden="1" x14ac:dyDescent="0.35">
      <c r="E21120" s="26"/>
    </row>
    <row r="21121" spans="5:5" hidden="1" x14ac:dyDescent="0.35">
      <c r="E21121" s="26"/>
    </row>
    <row r="21122" spans="5:5" hidden="1" x14ac:dyDescent="0.35">
      <c r="E21122" s="26"/>
    </row>
    <row r="21123" spans="5:5" hidden="1" x14ac:dyDescent="0.35">
      <c r="E21123" s="26"/>
    </row>
    <row r="21124" spans="5:5" hidden="1" x14ac:dyDescent="0.35">
      <c r="E21124" s="26"/>
    </row>
    <row r="21125" spans="5:5" hidden="1" x14ac:dyDescent="0.35">
      <c r="E21125" s="26"/>
    </row>
    <row r="21126" spans="5:5" hidden="1" x14ac:dyDescent="0.35">
      <c r="E21126" s="26"/>
    </row>
    <row r="21127" spans="5:5" hidden="1" x14ac:dyDescent="0.35">
      <c r="E21127" s="26"/>
    </row>
    <row r="21128" spans="5:5" hidden="1" x14ac:dyDescent="0.35">
      <c r="E21128" s="26"/>
    </row>
    <row r="21129" spans="5:5" hidden="1" x14ac:dyDescent="0.35">
      <c r="E21129" s="26"/>
    </row>
    <row r="21130" spans="5:5" hidden="1" x14ac:dyDescent="0.35">
      <c r="E21130" s="26"/>
    </row>
    <row r="21131" spans="5:5" hidden="1" x14ac:dyDescent="0.35">
      <c r="E21131" s="26"/>
    </row>
    <row r="21132" spans="5:5" hidden="1" x14ac:dyDescent="0.35">
      <c r="E21132" s="26"/>
    </row>
    <row r="21133" spans="5:5" hidden="1" x14ac:dyDescent="0.35">
      <c r="E21133" s="26"/>
    </row>
    <row r="21134" spans="5:5" hidden="1" x14ac:dyDescent="0.35">
      <c r="E21134" s="26"/>
    </row>
    <row r="21135" spans="5:5" hidden="1" x14ac:dyDescent="0.35">
      <c r="E21135" s="26"/>
    </row>
    <row r="21136" spans="5:5" hidden="1" x14ac:dyDescent="0.35">
      <c r="E21136" s="26"/>
    </row>
    <row r="21137" spans="5:5" hidden="1" x14ac:dyDescent="0.35">
      <c r="E21137" s="26"/>
    </row>
    <row r="21138" spans="5:5" hidden="1" x14ac:dyDescent="0.35">
      <c r="E21138" s="26"/>
    </row>
    <row r="21139" spans="5:5" hidden="1" x14ac:dyDescent="0.35">
      <c r="E21139" s="26"/>
    </row>
    <row r="21140" spans="5:5" hidden="1" x14ac:dyDescent="0.35">
      <c r="E21140" s="26"/>
    </row>
    <row r="21141" spans="5:5" hidden="1" x14ac:dyDescent="0.35">
      <c r="E21141" s="26"/>
    </row>
    <row r="21142" spans="5:5" hidden="1" x14ac:dyDescent="0.35">
      <c r="E21142" s="26"/>
    </row>
    <row r="21143" spans="5:5" hidden="1" x14ac:dyDescent="0.35">
      <c r="E21143" s="26"/>
    </row>
    <row r="21144" spans="5:5" hidden="1" x14ac:dyDescent="0.35">
      <c r="E21144" s="26"/>
    </row>
    <row r="21145" spans="5:5" hidden="1" x14ac:dyDescent="0.35">
      <c r="E21145" s="26"/>
    </row>
    <row r="21146" spans="5:5" hidden="1" x14ac:dyDescent="0.35">
      <c r="E21146" s="26"/>
    </row>
    <row r="21147" spans="5:5" hidden="1" x14ac:dyDescent="0.35">
      <c r="E21147" s="26"/>
    </row>
    <row r="21148" spans="5:5" hidden="1" x14ac:dyDescent="0.35">
      <c r="E21148" s="26"/>
    </row>
    <row r="21149" spans="5:5" hidden="1" x14ac:dyDescent="0.35">
      <c r="E21149" s="26"/>
    </row>
    <row r="21150" spans="5:5" hidden="1" x14ac:dyDescent="0.35">
      <c r="E21150" s="26"/>
    </row>
    <row r="21151" spans="5:5" hidden="1" x14ac:dyDescent="0.35">
      <c r="E21151" s="26"/>
    </row>
    <row r="21152" spans="5:5" hidden="1" x14ac:dyDescent="0.35">
      <c r="E21152" s="26"/>
    </row>
    <row r="21153" spans="5:5" hidden="1" x14ac:dyDescent="0.35">
      <c r="E21153" s="26"/>
    </row>
    <row r="21154" spans="5:5" hidden="1" x14ac:dyDescent="0.35">
      <c r="E21154" s="26"/>
    </row>
    <row r="21155" spans="5:5" hidden="1" x14ac:dyDescent="0.35">
      <c r="E21155" s="26"/>
    </row>
    <row r="21156" spans="5:5" hidden="1" x14ac:dyDescent="0.35">
      <c r="E21156" s="26"/>
    </row>
    <row r="21157" spans="5:5" hidden="1" x14ac:dyDescent="0.35">
      <c r="E21157" s="26"/>
    </row>
    <row r="21158" spans="5:5" hidden="1" x14ac:dyDescent="0.35">
      <c r="E21158" s="26"/>
    </row>
    <row r="21159" spans="5:5" hidden="1" x14ac:dyDescent="0.35">
      <c r="E21159" s="26"/>
    </row>
    <row r="21160" spans="5:5" hidden="1" x14ac:dyDescent="0.35">
      <c r="E21160" s="26"/>
    </row>
    <row r="21161" spans="5:5" hidden="1" x14ac:dyDescent="0.35">
      <c r="E21161" s="26"/>
    </row>
    <row r="21162" spans="5:5" hidden="1" x14ac:dyDescent="0.35">
      <c r="E21162" s="26"/>
    </row>
    <row r="21163" spans="5:5" hidden="1" x14ac:dyDescent="0.35">
      <c r="E21163" s="26"/>
    </row>
    <row r="21164" spans="5:5" hidden="1" x14ac:dyDescent="0.35">
      <c r="E21164" s="26"/>
    </row>
    <row r="21165" spans="5:5" hidden="1" x14ac:dyDescent="0.35">
      <c r="E21165" s="26"/>
    </row>
    <row r="21166" spans="5:5" hidden="1" x14ac:dyDescent="0.35">
      <c r="E21166" s="26"/>
    </row>
    <row r="21167" spans="5:5" hidden="1" x14ac:dyDescent="0.35">
      <c r="E21167" s="26"/>
    </row>
    <row r="21168" spans="5:5" hidden="1" x14ac:dyDescent="0.35">
      <c r="E21168" s="26"/>
    </row>
    <row r="21169" spans="5:5" hidden="1" x14ac:dyDescent="0.35">
      <c r="E21169" s="26"/>
    </row>
    <row r="21170" spans="5:5" hidden="1" x14ac:dyDescent="0.35">
      <c r="E21170" s="26"/>
    </row>
    <row r="21171" spans="5:5" hidden="1" x14ac:dyDescent="0.35">
      <c r="E21171" s="26"/>
    </row>
    <row r="21172" spans="5:5" hidden="1" x14ac:dyDescent="0.35">
      <c r="E21172" s="26"/>
    </row>
    <row r="21173" spans="5:5" hidden="1" x14ac:dyDescent="0.35">
      <c r="E21173" s="26"/>
    </row>
    <row r="21174" spans="5:5" hidden="1" x14ac:dyDescent="0.35">
      <c r="E21174" s="26"/>
    </row>
    <row r="21175" spans="5:5" hidden="1" x14ac:dyDescent="0.35">
      <c r="E21175" s="26"/>
    </row>
    <row r="21176" spans="5:5" hidden="1" x14ac:dyDescent="0.35">
      <c r="E21176" s="26"/>
    </row>
    <row r="21177" spans="5:5" hidden="1" x14ac:dyDescent="0.35">
      <c r="E21177" s="26"/>
    </row>
    <row r="21178" spans="5:5" hidden="1" x14ac:dyDescent="0.35">
      <c r="E21178" s="26"/>
    </row>
    <row r="21179" spans="5:5" hidden="1" x14ac:dyDescent="0.35">
      <c r="E21179" s="26"/>
    </row>
    <row r="21180" spans="5:5" hidden="1" x14ac:dyDescent="0.35">
      <c r="E21180" s="26"/>
    </row>
    <row r="21181" spans="5:5" hidden="1" x14ac:dyDescent="0.35">
      <c r="E21181" s="26"/>
    </row>
    <row r="21182" spans="5:5" hidden="1" x14ac:dyDescent="0.35">
      <c r="E21182" s="26"/>
    </row>
    <row r="21183" spans="5:5" hidden="1" x14ac:dyDescent="0.35">
      <c r="E21183" s="26"/>
    </row>
    <row r="21184" spans="5:5" hidden="1" x14ac:dyDescent="0.35">
      <c r="E21184" s="26"/>
    </row>
    <row r="21185" spans="5:5" hidden="1" x14ac:dyDescent="0.35">
      <c r="E21185" s="26"/>
    </row>
    <row r="21186" spans="5:5" hidden="1" x14ac:dyDescent="0.35">
      <c r="E21186" s="26"/>
    </row>
    <row r="21187" spans="5:5" hidden="1" x14ac:dyDescent="0.35">
      <c r="E21187" s="26"/>
    </row>
    <row r="21188" spans="5:5" hidden="1" x14ac:dyDescent="0.35">
      <c r="E21188" s="26"/>
    </row>
    <row r="21189" spans="5:5" hidden="1" x14ac:dyDescent="0.35">
      <c r="E21189" s="26"/>
    </row>
    <row r="21190" spans="5:5" hidden="1" x14ac:dyDescent="0.35">
      <c r="E21190" s="26"/>
    </row>
    <row r="21191" spans="5:5" hidden="1" x14ac:dyDescent="0.35">
      <c r="E21191" s="26"/>
    </row>
    <row r="21192" spans="5:5" hidden="1" x14ac:dyDescent="0.35">
      <c r="E21192" s="26"/>
    </row>
    <row r="21193" spans="5:5" hidden="1" x14ac:dyDescent="0.35">
      <c r="E21193" s="26"/>
    </row>
    <row r="21194" spans="5:5" hidden="1" x14ac:dyDescent="0.35">
      <c r="E21194" s="26"/>
    </row>
    <row r="21195" spans="5:5" hidden="1" x14ac:dyDescent="0.35">
      <c r="E21195" s="26"/>
    </row>
    <row r="21196" spans="5:5" hidden="1" x14ac:dyDescent="0.35">
      <c r="E21196" s="26"/>
    </row>
    <row r="21197" spans="5:5" hidden="1" x14ac:dyDescent="0.35">
      <c r="E21197" s="26"/>
    </row>
    <row r="21198" spans="5:5" hidden="1" x14ac:dyDescent="0.35">
      <c r="E21198" s="26"/>
    </row>
    <row r="21199" spans="5:5" hidden="1" x14ac:dyDescent="0.35">
      <c r="E21199" s="26"/>
    </row>
    <row r="21200" spans="5:5" hidden="1" x14ac:dyDescent="0.35">
      <c r="E21200" s="26"/>
    </row>
    <row r="21201" spans="5:5" hidden="1" x14ac:dyDescent="0.35">
      <c r="E21201" s="26"/>
    </row>
    <row r="21202" spans="5:5" hidden="1" x14ac:dyDescent="0.35">
      <c r="E21202" s="26"/>
    </row>
    <row r="21203" spans="5:5" hidden="1" x14ac:dyDescent="0.35">
      <c r="E21203" s="26"/>
    </row>
    <row r="21204" spans="5:5" hidden="1" x14ac:dyDescent="0.35">
      <c r="E21204" s="26"/>
    </row>
    <row r="21205" spans="5:5" hidden="1" x14ac:dyDescent="0.35">
      <c r="E21205" s="26"/>
    </row>
    <row r="21206" spans="5:5" hidden="1" x14ac:dyDescent="0.35">
      <c r="E21206" s="26"/>
    </row>
    <row r="21207" spans="5:5" hidden="1" x14ac:dyDescent="0.35">
      <c r="E21207" s="26"/>
    </row>
    <row r="21208" spans="5:5" hidden="1" x14ac:dyDescent="0.35">
      <c r="E21208" s="26"/>
    </row>
    <row r="21209" spans="5:5" hidden="1" x14ac:dyDescent="0.35">
      <c r="E21209" s="26"/>
    </row>
    <row r="21210" spans="5:5" hidden="1" x14ac:dyDescent="0.35">
      <c r="E21210" s="26"/>
    </row>
    <row r="21211" spans="5:5" hidden="1" x14ac:dyDescent="0.35">
      <c r="E21211" s="26"/>
    </row>
    <row r="21212" spans="5:5" hidden="1" x14ac:dyDescent="0.35">
      <c r="E21212" s="26"/>
    </row>
    <row r="21213" spans="5:5" hidden="1" x14ac:dyDescent="0.35">
      <c r="E21213" s="26"/>
    </row>
    <row r="21214" spans="5:5" hidden="1" x14ac:dyDescent="0.35">
      <c r="E21214" s="26"/>
    </row>
    <row r="21215" spans="5:5" hidden="1" x14ac:dyDescent="0.35">
      <c r="E21215" s="26"/>
    </row>
    <row r="21216" spans="5:5" hidden="1" x14ac:dyDescent="0.35">
      <c r="E21216" s="26"/>
    </row>
    <row r="21217" spans="5:5" hidden="1" x14ac:dyDescent="0.35">
      <c r="E21217" s="26"/>
    </row>
    <row r="21218" spans="5:5" hidden="1" x14ac:dyDescent="0.35">
      <c r="E21218" s="26"/>
    </row>
    <row r="21219" spans="5:5" hidden="1" x14ac:dyDescent="0.35">
      <c r="E21219" s="26"/>
    </row>
    <row r="21220" spans="5:5" hidden="1" x14ac:dyDescent="0.35">
      <c r="E21220" s="26"/>
    </row>
    <row r="21221" spans="5:5" hidden="1" x14ac:dyDescent="0.35">
      <c r="E21221" s="26"/>
    </row>
    <row r="21222" spans="5:5" hidden="1" x14ac:dyDescent="0.35">
      <c r="E21222" s="26"/>
    </row>
    <row r="21223" spans="5:5" hidden="1" x14ac:dyDescent="0.35">
      <c r="E21223" s="26"/>
    </row>
    <row r="21224" spans="5:5" hidden="1" x14ac:dyDescent="0.35">
      <c r="E21224" s="26"/>
    </row>
    <row r="21225" spans="5:5" hidden="1" x14ac:dyDescent="0.35">
      <c r="E21225" s="26"/>
    </row>
    <row r="21226" spans="5:5" hidden="1" x14ac:dyDescent="0.35">
      <c r="E21226" s="26"/>
    </row>
    <row r="21227" spans="5:5" hidden="1" x14ac:dyDescent="0.35">
      <c r="E21227" s="26"/>
    </row>
    <row r="21228" spans="5:5" hidden="1" x14ac:dyDescent="0.35">
      <c r="E21228" s="26"/>
    </row>
    <row r="21229" spans="5:5" hidden="1" x14ac:dyDescent="0.35">
      <c r="E21229" s="26"/>
    </row>
    <row r="21230" spans="5:5" hidden="1" x14ac:dyDescent="0.35">
      <c r="E21230" s="26"/>
    </row>
    <row r="21231" spans="5:5" hidden="1" x14ac:dyDescent="0.35">
      <c r="E21231" s="26"/>
    </row>
    <row r="21232" spans="5:5" hidden="1" x14ac:dyDescent="0.35">
      <c r="E21232" s="26"/>
    </row>
    <row r="21233" spans="5:5" hidden="1" x14ac:dyDescent="0.35">
      <c r="E21233" s="26"/>
    </row>
    <row r="21234" spans="5:5" hidden="1" x14ac:dyDescent="0.35">
      <c r="E21234" s="26"/>
    </row>
    <row r="21235" spans="5:5" hidden="1" x14ac:dyDescent="0.35">
      <c r="E21235" s="26"/>
    </row>
    <row r="21236" spans="5:5" hidden="1" x14ac:dyDescent="0.35">
      <c r="E21236" s="26"/>
    </row>
    <row r="21237" spans="5:5" hidden="1" x14ac:dyDescent="0.35">
      <c r="E21237" s="26"/>
    </row>
    <row r="21238" spans="5:5" hidden="1" x14ac:dyDescent="0.35">
      <c r="E21238" s="26"/>
    </row>
    <row r="21239" spans="5:5" hidden="1" x14ac:dyDescent="0.35">
      <c r="E21239" s="26"/>
    </row>
    <row r="21240" spans="5:5" hidden="1" x14ac:dyDescent="0.35">
      <c r="E21240" s="26"/>
    </row>
    <row r="21241" spans="5:5" hidden="1" x14ac:dyDescent="0.35">
      <c r="E21241" s="26"/>
    </row>
    <row r="21242" spans="5:5" hidden="1" x14ac:dyDescent="0.35">
      <c r="E21242" s="26"/>
    </row>
    <row r="21243" spans="5:5" hidden="1" x14ac:dyDescent="0.35">
      <c r="E21243" s="26"/>
    </row>
    <row r="21244" spans="5:5" hidden="1" x14ac:dyDescent="0.35">
      <c r="E21244" s="26"/>
    </row>
    <row r="21245" spans="5:5" hidden="1" x14ac:dyDescent="0.35">
      <c r="E21245" s="26"/>
    </row>
    <row r="21246" spans="5:5" hidden="1" x14ac:dyDescent="0.35">
      <c r="E21246" s="26"/>
    </row>
    <row r="21247" spans="5:5" hidden="1" x14ac:dyDescent="0.35">
      <c r="E21247" s="26"/>
    </row>
    <row r="21248" spans="5:5" hidden="1" x14ac:dyDescent="0.35">
      <c r="E21248" s="26"/>
    </row>
    <row r="21249" spans="5:5" hidden="1" x14ac:dyDescent="0.35">
      <c r="E21249" s="26"/>
    </row>
    <row r="21250" spans="5:5" hidden="1" x14ac:dyDescent="0.35">
      <c r="E21250" s="26"/>
    </row>
    <row r="21251" spans="5:5" hidden="1" x14ac:dyDescent="0.35">
      <c r="E21251" s="26"/>
    </row>
    <row r="21252" spans="5:5" hidden="1" x14ac:dyDescent="0.35">
      <c r="E21252" s="26"/>
    </row>
    <row r="21253" spans="5:5" hidden="1" x14ac:dyDescent="0.35">
      <c r="E21253" s="26"/>
    </row>
    <row r="21254" spans="5:5" hidden="1" x14ac:dyDescent="0.35">
      <c r="E21254" s="26"/>
    </row>
    <row r="21255" spans="5:5" hidden="1" x14ac:dyDescent="0.35">
      <c r="E21255" s="26"/>
    </row>
    <row r="21256" spans="5:5" hidden="1" x14ac:dyDescent="0.35">
      <c r="E21256" s="26"/>
    </row>
    <row r="21257" spans="5:5" hidden="1" x14ac:dyDescent="0.35">
      <c r="E21257" s="26"/>
    </row>
    <row r="21258" spans="5:5" hidden="1" x14ac:dyDescent="0.35">
      <c r="E21258" s="26"/>
    </row>
    <row r="21259" spans="5:5" hidden="1" x14ac:dyDescent="0.35">
      <c r="E21259" s="26"/>
    </row>
    <row r="21260" spans="5:5" hidden="1" x14ac:dyDescent="0.35">
      <c r="E21260" s="26"/>
    </row>
    <row r="21261" spans="5:5" hidden="1" x14ac:dyDescent="0.35">
      <c r="E21261" s="26"/>
    </row>
    <row r="21262" spans="5:5" hidden="1" x14ac:dyDescent="0.35">
      <c r="E21262" s="26"/>
    </row>
    <row r="21263" spans="5:5" hidden="1" x14ac:dyDescent="0.35">
      <c r="E21263" s="26"/>
    </row>
    <row r="21264" spans="5:5" hidden="1" x14ac:dyDescent="0.35">
      <c r="E21264" s="26"/>
    </row>
    <row r="21265" spans="5:5" hidden="1" x14ac:dyDescent="0.35">
      <c r="E21265" s="26"/>
    </row>
    <row r="21266" spans="5:5" hidden="1" x14ac:dyDescent="0.35">
      <c r="E21266" s="26"/>
    </row>
    <row r="21267" spans="5:5" hidden="1" x14ac:dyDescent="0.35">
      <c r="E21267" s="26"/>
    </row>
    <row r="21268" spans="5:5" hidden="1" x14ac:dyDescent="0.35">
      <c r="E21268" s="26"/>
    </row>
    <row r="21269" spans="5:5" hidden="1" x14ac:dyDescent="0.35">
      <c r="E21269" s="26"/>
    </row>
    <row r="21270" spans="5:5" hidden="1" x14ac:dyDescent="0.35">
      <c r="E21270" s="26"/>
    </row>
    <row r="21271" spans="5:5" hidden="1" x14ac:dyDescent="0.35">
      <c r="E21271" s="26"/>
    </row>
    <row r="21272" spans="5:5" hidden="1" x14ac:dyDescent="0.35">
      <c r="E21272" s="26"/>
    </row>
    <row r="21273" spans="5:5" hidden="1" x14ac:dyDescent="0.35">
      <c r="E21273" s="26"/>
    </row>
    <row r="21274" spans="5:5" hidden="1" x14ac:dyDescent="0.35">
      <c r="E21274" s="26"/>
    </row>
    <row r="21275" spans="5:5" hidden="1" x14ac:dyDescent="0.35">
      <c r="E21275" s="26"/>
    </row>
    <row r="21276" spans="5:5" hidden="1" x14ac:dyDescent="0.35">
      <c r="E21276" s="26"/>
    </row>
    <row r="21277" spans="5:5" hidden="1" x14ac:dyDescent="0.35">
      <c r="E21277" s="26"/>
    </row>
    <row r="21278" spans="5:5" hidden="1" x14ac:dyDescent="0.35">
      <c r="E21278" s="26"/>
    </row>
    <row r="21279" spans="5:5" hidden="1" x14ac:dyDescent="0.35">
      <c r="E21279" s="26"/>
    </row>
    <row r="21280" spans="5:5" hidden="1" x14ac:dyDescent="0.35">
      <c r="E21280" s="26"/>
    </row>
    <row r="21281" spans="5:5" hidden="1" x14ac:dyDescent="0.35">
      <c r="E21281" s="26"/>
    </row>
    <row r="21282" spans="5:5" hidden="1" x14ac:dyDescent="0.35">
      <c r="E21282" s="26"/>
    </row>
    <row r="21283" spans="5:5" hidden="1" x14ac:dyDescent="0.35">
      <c r="E21283" s="26"/>
    </row>
    <row r="21284" spans="5:5" hidden="1" x14ac:dyDescent="0.35">
      <c r="E21284" s="26"/>
    </row>
    <row r="21285" spans="5:5" hidden="1" x14ac:dyDescent="0.35">
      <c r="E21285" s="26"/>
    </row>
    <row r="21286" spans="5:5" hidden="1" x14ac:dyDescent="0.35">
      <c r="E21286" s="26"/>
    </row>
    <row r="21287" spans="5:5" hidden="1" x14ac:dyDescent="0.35">
      <c r="E21287" s="26"/>
    </row>
    <row r="21288" spans="5:5" hidden="1" x14ac:dyDescent="0.35">
      <c r="E21288" s="26"/>
    </row>
    <row r="21289" spans="5:5" hidden="1" x14ac:dyDescent="0.35">
      <c r="E21289" s="26"/>
    </row>
    <row r="21290" spans="5:5" hidden="1" x14ac:dyDescent="0.35">
      <c r="E21290" s="26"/>
    </row>
    <row r="21291" spans="5:5" hidden="1" x14ac:dyDescent="0.35">
      <c r="E21291" s="26"/>
    </row>
    <row r="21292" spans="5:5" hidden="1" x14ac:dyDescent="0.35">
      <c r="E21292" s="26"/>
    </row>
    <row r="21293" spans="5:5" hidden="1" x14ac:dyDescent="0.35">
      <c r="E21293" s="26"/>
    </row>
    <row r="21294" spans="5:5" hidden="1" x14ac:dyDescent="0.35">
      <c r="E21294" s="26"/>
    </row>
    <row r="21295" spans="5:5" hidden="1" x14ac:dyDescent="0.35">
      <c r="E21295" s="26"/>
    </row>
    <row r="21296" spans="5:5" hidden="1" x14ac:dyDescent="0.35">
      <c r="E21296" s="26"/>
    </row>
    <row r="21297" spans="5:5" hidden="1" x14ac:dyDescent="0.35">
      <c r="E21297" s="26"/>
    </row>
    <row r="21298" spans="5:5" hidden="1" x14ac:dyDescent="0.35">
      <c r="E21298" s="26"/>
    </row>
    <row r="21299" spans="5:5" hidden="1" x14ac:dyDescent="0.35">
      <c r="E21299" s="26"/>
    </row>
    <row r="21300" spans="5:5" hidden="1" x14ac:dyDescent="0.35">
      <c r="E21300" s="26"/>
    </row>
    <row r="21301" spans="5:5" hidden="1" x14ac:dyDescent="0.35">
      <c r="E21301" s="26"/>
    </row>
    <row r="21302" spans="5:5" hidden="1" x14ac:dyDescent="0.35">
      <c r="E21302" s="26"/>
    </row>
    <row r="21303" spans="5:5" hidden="1" x14ac:dyDescent="0.35">
      <c r="E21303" s="26"/>
    </row>
    <row r="21304" spans="5:5" hidden="1" x14ac:dyDescent="0.35">
      <c r="E21304" s="26"/>
    </row>
    <row r="21305" spans="5:5" hidden="1" x14ac:dyDescent="0.35">
      <c r="E21305" s="26"/>
    </row>
    <row r="21306" spans="5:5" hidden="1" x14ac:dyDescent="0.35">
      <c r="E21306" s="26"/>
    </row>
    <row r="21307" spans="5:5" hidden="1" x14ac:dyDescent="0.35">
      <c r="E21307" s="26"/>
    </row>
    <row r="21308" spans="5:5" hidden="1" x14ac:dyDescent="0.35">
      <c r="E21308" s="26"/>
    </row>
    <row r="21309" spans="5:5" hidden="1" x14ac:dyDescent="0.35">
      <c r="E21309" s="26"/>
    </row>
    <row r="21310" spans="5:5" hidden="1" x14ac:dyDescent="0.35">
      <c r="E21310" s="26"/>
    </row>
    <row r="21311" spans="5:5" hidden="1" x14ac:dyDescent="0.35">
      <c r="E21311" s="26"/>
    </row>
    <row r="21312" spans="5:5" hidden="1" x14ac:dyDescent="0.35">
      <c r="E21312" s="26"/>
    </row>
    <row r="21313" spans="5:5" hidden="1" x14ac:dyDescent="0.35">
      <c r="E21313" s="26"/>
    </row>
    <row r="21314" spans="5:5" hidden="1" x14ac:dyDescent="0.35">
      <c r="E21314" s="26"/>
    </row>
    <row r="21315" spans="5:5" hidden="1" x14ac:dyDescent="0.35">
      <c r="E21315" s="26"/>
    </row>
    <row r="21316" spans="5:5" hidden="1" x14ac:dyDescent="0.35">
      <c r="E21316" s="26"/>
    </row>
    <row r="21317" spans="5:5" hidden="1" x14ac:dyDescent="0.35">
      <c r="E21317" s="26"/>
    </row>
    <row r="21318" spans="5:5" hidden="1" x14ac:dyDescent="0.35">
      <c r="E21318" s="26"/>
    </row>
    <row r="21319" spans="5:5" hidden="1" x14ac:dyDescent="0.35">
      <c r="E21319" s="26"/>
    </row>
    <row r="21320" spans="5:5" hidden="1" x14ac:dyDescent="0.35">
      <c r="E21320" s="26"/>
    </row>
    <row r="21321" spans="5:5" hidden="1" x14ac:dyDescent="0.35">
      <c r="E21321" s="26"/>
    </row>
    <row r="21322" spans="5:5" hidden="1" x14ac:dyDescent="0.35">
      <c r="E21322" s="26"/>
    </row>
    <row r="21323" spans="5:5" hidden="1" x14ac:dyDescent="0.35">
      <c r="E21323" s="26"/>
    </row>
    <row r="21324" spans="5:5" hidden="1" x14ac:dyDescent="0.35">
      <c r="E21324" s="26"/>
    </row>
    <row r="21325" spans="5:5" hidden="1" x14ac:dyDescent="0.35">
      <c r="E21325" s="26"/>
    </row>
    <row r="21326" spans="5:5" hidden="1" x14ac:dyDescent="0.35">
      <c r="E21326" s="26"/>
    </row>
    <row r="21327" spans="5:5" hidden="1" x14ac:dyDescent="0.35">
      <c r="E21327" s="26"/>
    </row>
    <row r="21328" spans="5:5" hidden="1" x14ac:dyDescent="0.35">
      <c r="E21328" s="26"/>
    </row>
    <row r="21329" spans="5:5" hidden="1" x14ac:dyDescent="0.35">
      <c r="E21329" s="26"/>
    </row>
    <row r="21330" spans="5:5" hidden="1" x14ac:dyDescent="0.35">
      <c r="E21330" s="26"/>
    </row>
    <row r="21331" spans="5:5" hidden="1" x14ac:dyDescent="0.35">
      <c r="E21331" s="26"/>
    </row>
    <row r="21332" spans="5:5" hidden="1" x14ac:dyDescent="0.35">
      <c r="E21332" s="26"/>
    </row>
    <row r="21333" spans="5:5" hidden="1" x14ac:dyDescent="0.35">
      <c r="E21333" s="26"/>
    </row>
    <row r="21334" spans="5:5" hidden="1" x14ac:dyDescent="0.35">
      <c r="E21334" s="26"/>
    </row>
    <row r="21335" spans="5:5" hidden="1" x14ac:dyDescent="0.35">
      <c r="E21335" s="26"/>
    </row>
    <row r="21336" spans="5:5" hidden="1" x14ac:dyDescent="0.35">
      <c r="E21336" s="26"/>
    </row>
    <row r="21337" spans="5:5" hidden="1" x14ac:dyDescent="0.35">
      <c r="E21337" s="26"/>
    </row>
    <row r="21338" spans="5:5" hidden="1" x14ac:dyDescent="0.35">
      <c r="E21338" s="26"/>
    </row>
    <row r="21339" spans="5:5" hidden="1" x14ac:dyDescent="0.35">
      <c r="E21339" s="26"/>
    </row>
    <row r="21340" spans="5:5" hidden="1" x14ac:dyDescent="0.35">
      <c r="E21340" s="26"/>
    </row>
    <row r="21341" spans="5:5" hidden="1" x14ac:dyDescent="0.35">
      <c r="E21341" s="26"/>
    </row>
    <row r="21342" spans="5:5" hidden="1" x14ac:dyDescent="0.35">
      <c r="E21342" s="26"/>
    </row>
    <row r="21343" spans="5:5" hidden="1" x14ac:dyDescent="0.35">
      <c r="E21343" s="26"/>
    </row>
    <row r="21344" spans="5:5" hidden="1" x14ac:dyDescent="0.35">
      <c r="E21344" s="26"/>
    </row>
    <row r="21345" spans="5:5" hidden="1" x14ac:dyDescent="0.35">
      <c r="E21345" s="26"/>
    </row>
    <row r="21346" spans="5:5" hidden="1" x14ac:dyDescent="0.35">
      <c r="E21346" s="26"/>
    </row>
    <row r="21347" spans="5:5" hidden="1" x14ac:dyDescent="0.35">
      <c r="E21347" s="26"/>
    </row>
    <row r="21348" spans="5:5" hidden="1" x14ac:dyDescent="0.35">
      <c r="E21348" s="26"/>
    </row>
    <row r="21349" spans="5:5" hidden="1" x14ac:dyDescent="0.35">
      <c r="E21349" s="26"/>
    </row>
    <row r="21350" spans="5:5" hidden="1" x14ac:dyDescent="0.35">
      <c r="E21350" s="26"/>
    </row>
    <row r="21351" spans="5:5" hidden="1" x14ac:dyDescent="0.35">
      <c r="E21351" s="26"/>
    </row>
    <row r="21352" spans="5:5" hidden="1" x14ac:dyDescent="0.35">
      <c r="E21352" s="26"/>
    </row>
    <row r="21353" spans="5:5" hidden="1" x14ac:dyDescent="0.35">
      <c r="E21353" s="26"/>
    </row>
    <row r="21354" spans="5:5" hidden="1" x14ac:dyDescent="0.35">
      <c r="E21354" s="26"/>
    </row>
    <row r="21355" spans="5:5" hidden="1" x14ac:dyDescent="0.35">
      <c r="E21355" s="26"/>
    </row>
    <row r="21356" spans="5:5" hidden="1" x14ac:dyDescent="0.35">
      <c r="E21356" s="26"/>
    </row>
    <row r="21357" spans="5:5" hidden="1" x14ac:dyDescent="0.35">
      <c r="E21357" s="26"/>
    </row>
    <row r="21358" spans="5:5" hidden="1" x14ac:dyDescent="0.35">
      <c r="E21358" s="26"/>
    </row>
    <row r="21359" spans="5:5" hidden="1" x14ac:dyDescent="0.35">
      <c r="E21359" s="26"/>
    </row>
    <row r="21360" spans="5:5" hidden="1" x14ac:dyDescent="0.35">
      <c r="E21360" s="26"/>
    </row>
    <row r="21361" spans="5:5" hidden="1" x14ac:dyDescent="0.35">
      <c r="E21361" s="26"/>
    </row>
    <row r="21362" spans="5:5" hidden="1" x14ac:dyDescent="0.35">
      <c r="E21362" s="26"/>
    </row>
    <row r="21363" spans="5:5" hidden="1" x14ac:dyDescent="0.35">
      <c r="E21363" s="26"/>
    </row>
    <row r="21364" spans="5:5" hidden="1" x14ac:dyDescent="0.35">
      <c r="E21364" s="26"/>
    </row>
    <row r="21365" spans="5:5" hidden="1" x14ac:dyDescent="0.35">
      <c r="E21365" s="26"/>
    </row>
    <row r="21366" spans="5:5" hidden="1" x14ac:dyDescent="0.35">
      <c r="E21366" s="26"/>
    </row>
    <row r="21367" spans="5:5" hidden="1" x14ac:dyDescent="0.35">
      <c r="E21367" s="26"/>
    </row>
    <row r="21368" spans="5:5" hidden="1" x14ac:dyDescent="0.35">
      <c r="E21368" s="26"/>
    </row>
    <row r="21369" spans="5:5" hidden="1" x14ac:dyDescent="0.35">
      <c r="E21369" s="26"/>
    </row>
    <row r="21370" spans="5:5" hidden="1" x14ac:dyDescent="0.35">
      <c r="E21370" s="26"/>
    </row>
    <row r="21371" spans="5:5" hidden="1" x14ac:dyDescent="0.35">
      <c r="E21371" s="26"/>
    </row>
    <row r="21372" spans="5:5" hidden="1" x14ac:dyDescent="0.35">
      <c r="E21372" s="26"/>
    </row>
    <row r="21373" spans="5:5" hidden="1" x14ac:dyDescent="0.35">
      <c r="E21373" s="26"/>
    </row>
    <row r="21374" spans="5:5" hidden="1" x14ac:dyDescent="0.35">
      <c r="E21374" s="26"/>
    </row>
    <row r="21375" spans="5:5" hidden="1" x14ac:dyDescent="0.35">
      <c r="E21375" s="26"/>
    </row>
    <row r="21376" spans="5:5" hidden="1" x14ac:dyDescent="0.35">
      <c r="E21376" s="26"/>
    </row>
    <row r="21377" spans="5:5" hidden="1" x14ac:dyDescent="0.35">
      <c r="E21377" s="26"/>
    </row>
    <row r="21378" spans="5:5" hidden="1" x14ac:dyDescent="0.35">
      <c r="E21378" s="26"/>
    </row>
    <row r="21379" spans="5:5" hidden="1" x14ac:dyDescent="0.35">
      <c r="E21379" s="26"/>
    </row>
    <row r="21380" spans="5:5" hidden="1" x14ac:dyDescent="0.35">
      <c r="E21380" s="26"/>
    </row>
    <row r="21381" spans="5:5" hidden="1" x14ac:dyDescent="0.35">
      <c r="E21381" s="26"/>
    </row>
    <row r="21382" spans="5:5" hidden="1" x14ac:dyDescent="0.35">
      <c r="E21382" s="26"/>
    </row>
    <row r="21383" spans="5:5" hidden="1" x14ac:dyDescent="0.35">
      <c r="E21383" s="26"/>
    </row>
    <row r="21384" spans="5:5" hidden="1" x14ac:dyDescent="0.35">
      <c r="E21384" s="26"/>
    </row>
    <row r="21385" spans="5:5" hidden="1" x14ac:dyDescent="0.35">
      <c r="E21385" s="26"/>
    </row>
    <row r="21386" spans="5:5" hidden="1" x14ac:dyDescent="0.35">
      <c r="E21386" s="26"/>
    </row>
    <row r="21387" spans="5:5" hidden="1" x14ac:dyDescent="0.35">
      <c r="E21387" s="26"/>
    </row>
    <row r="21388" spans="5:5" hidden="1" x14ac:dyDescent="0.35">
      <c r="E21388" s="26"/>
    </row>
    <row r="21389" spans="5:5" hidden="1" x14ac:dyDescent="0.35">
      <c r="E21389" s="26"/>
    </row>
    <row r="21390" spans="5:5" hidden="1" x14ac:dyDescent="0.35">
      <c r="E21390" s="26"/>
    </row>
    <row r="21391" spans="5:5" hidden="1" x14ac:dyDescent="0.35">
      <c r="E21391" s="26"/>
    </row>
    <row r="21392" spans="5:5" hidden="1" x14ac:dyDescent="0.35">
      <c r="E21392" s="26"/>
    </row>
    <row r="21393" spans="5:5" hidden="1" x14ac:dyDescent="0.35">
      <c r="E21393" s="26"/>
    </row>
    <row r="21394" spans="5:5" hidden="1" x14ac:dyDescent="0.35">
      <c r="E21394" s="26"/>
    </row>
    <row r="21395" spans="5:5" hidden="1" x14ac:dyDescent="0.35">
      <c r="E21395" s="26"/>
    </row>
    <row r="21396" spans="5:5" hidden="1" x14ac:dyDescent="0.35">
      <c r="E21396" s="26"/>
    </row>
    <row r="21397" spans="5:5" hidden="1" x14ac:dyDescent="0.35">
      <c r="E21397" s="26"/>
    </row>
    <row r="21398" spans="5:5" hidden="1" x14ac:dyDescent="0.35">
      <c r="E21398" s="26"/>
    </row>
    <row r="21399" spans="5:5" hidden="1" x14ac:dyDescent="0.35">
      <c r="E21399" s="26"/>
    </row>
    <row r="21400" spans="5:5" hidden="1" x14ac:dyDescent="0.35">
      <c r="E21400" s="26"/>
    </row>
    <row r="21401" spans="5:5" hidden="1" x14ac:dyDescent="0.35">
      <c r="E21401" s="26"/>
    </row>
    <row r="21402" spans="5:5" hidden="1" x14ac:dyDescent="0.35">
      <c r="E21402" s="26"/>
    </row>
    <row r="21403" spans="5:5" hidden="1" x14ac:dyDescent="0.35">
      <c r="E21403" s="26"/>
    </row>
    <row r="21404" spans="5:5" hidden="1" x14ac:dyDescent="0.35">
      <c r="E21404" s="26"/>
    </row>
    <row r="21405" spans="5:5" hidden="1" x14ac:dyDescent="0.35">
      <c r="E21405" s="26"/>
    </row>
    <row r="21406" spans="5:5" hidden="1" x14ac:dyDescent="0.35">
      <c r="E21406" s="26"/>
    </row>
    <row r="21407" spans="5:5" hidden="1" x14ac:dyDescent="0.35">
      <c r="E21407" s="26"/>
    </row>
    <row r="21408" spans="5:5" hidden="1" x14ac:dyDescent="0.35">
      <c r="E21408" s="26"/>
    </row>
    <row r="21409" spans="5:5" hidden="1" x14ac:dyDescent="0.35">
      <c r="E21409" s="26"/>
    </row>
    <row r="21410" spans="5:5" hidden="1" x14ac:dyDescent="0.35">
      <c r="E21410" s="26"/>
    </row>
    <row r="21411" spans="5:5" hidden="1" x14ac:dyDescent="0.35">
      <c r="E21411" s="26"/>
    </row>
    <row r="21412" spans="5:5" hidden="1" x14ac:dyDescent="0.35">
      <c r="E21412" s="26"/>
    </row>
    <row r="21413" spans="5:5" hidden="1" x14ac:dyDescent="0.35">
      <c r="E21413" s="26"/>
    </row>
    <row r="21414" spans="5:5" hidden="1" x14ac:dyDescent="0.35">
      <c r="E21414" s="26"/>
    </row>
    <row r="21415" spans="5:5" hidden="1" x14ac:dyDescent="0.35">
      <c r="E21415" s="26"/>
    </row>
    <row r="21416" spans="5:5" hidden="1" x14ac:dyDescent="0.35">
      <c r="E21416" s="26"/>
    </row>
    <row r="21417" spans="5:5" hidden="1" x14ac:dyDescent="0.35">
      <c r="E21417" s="26"/>
    </row>
    <row r="21418" spans="5:5" hidden="1" x14ac:dyDescent="0.35">
      <c r="E21418" s="26"/>
    </row>
    <row r="21419" spans="5:5" hidden="1" x14ac:dyDescent="0.35">
      <c r="E21419" s="26"/>
    </row>
    <row r="21420" spans="5:5" hidden="1" x14ac:dyDescent="0.35">
      <c r="E21420" s="26"/>
    </row>
    <row r="21421" spans="5:5" hidden="1" x14ac:dyDescent="0.35">
      <c r="E21421" s="26"/>
    </row>
    <row r="21422" spans="5:5" hidden="1" x14ac:dyDescent="0.35">
      <c r="E21422" s="26"/>
    </row>
    <row r="21423" spans="5:5" hidden="1" x14ac:dyDescent="0.35">
      <c r="E21423" s="26"/>
    </row>
    <row r="21424" spans="5:5" hidden="1" x14ac:dyDescent="0.35">
      <c r="E21424" s="26"/>
    </row>
    <row r="21425" spans="5:5" hidden="1" x14ac:dyDescent="0.35">
      <c r="E21425" s="26"/>
    </row>
    <row r="21426" spans="5:5" hidden="1" x14ac:dyDescent="0.35">
      <c r="E21426" s="26"/>
    </row>
    <row r="21427" spans="5:5" hidden="1" x14ac:dyDescent="0.35">
      <c r="E21427" s="26"/>
    </row>
    <row r="21428" spans="5:5" hidden="1" x14ac:dyDescent="0.35">
      <c r="E21428" s="26"/>
    </row>
    <row r="21429" spans="5:5" hidden="1" x14ac:dyDescent="0.35">
      <c r="E21429" s="26"/>
    </row>
    <row r="21430" spans="5:5" hidden="1" x14ac:dyDescent="0.35">
      <c r="E21430" s="26"/>
    </row>
    <row r="21431" spans="5:5" hidden="1" x14ac:dyDescent="0.35">
      <c r="E21431" s="26"/>
    </row>
    <row r="21432" spans="5:5" hidden="1" x14ac:dyDescent="0.35">
      <c r="E21432" s="26"/>
    </row>
    <row r="21433" spans="5:5" hidden="1" x14ac:dyDescent="0.35">
      <c r="E21433" s="26"/>
    </row>
    <row r="21434" spans="5:5" hidden="1" x14ac:dyDescent="0.35">
      <c r="E21434" s="26"/>
    </row>
    <row r="21435" spans="5:5" hidden="1" x14ac:dyDescent="0.35">
      <c r="E21435" s="26"/>
    </row>
    <row r="21436" spans="5:5" hidden="1" x14ac:dyDescent="0.35">
      <c r="E21436" s="26"/>
    </row>
    <row r="21437" spans="5:5" hidden="1" x14ac:dyDescent="0.35">
      <c r="E21437" s="26"/>
    </row>
    <row r="21438" spans="5:5" hidden="1" x14ac:dyDescent="0.35">
      <c r="E21438" s="26"/>
    </row>
    <row r="21439" spans="5:5" hidden="1" x14ac:dyDescent="0.35">
      <c r="E21439" s="26"/>
    </row>
    <row r="21440" spans="5:5" hidden="1" x14ac:dyDescent="0.35">
      <c r="E21440" s="26"/>
    </row>
    <row r="21441" spans="5:5" hidden="1" x14ac:dyDescent="0.35">
      <c r="E21441" s="26"/>
    </row>
    <row r="21442" spans="5:5" hidden="1" x14ac:dyDescent="0.35">
      <c r="E21442" s="26"/>
    </row>
    <row r="21443" spans="5:5" hidden="1" x14ac:dyDescent="0.35">
      <c r="E21443" s="26"/>
    </row>
    <row r="21444" spans="5:5" hidden="1" x14ac:dyDescent="0.35">
      <c r="E21444" s="26"/>
    </row>
    <row r="21445" spans="5:5" hidden="1" x14ac:dyDescent="0.35">
      <c r="E21445" s="26"/>
    </row>
    <row r="21446" spans="5:5" hidden="1" x14ac:dyDescent="0.35">
      <c r="E21446" s="26"/>
    </row>
    <row r="21447" spans="5:5" hidden="1" x14ac:dyDescent="0.35">
      <c r="E21447" s="26"/>
    </row>
    <row r="21448" spans="5:5" hidden="1" x14ac:dyDescent="0.35">
      <c r="E21448" s="26"/>
    </row>
    <row r="21449" spans="5:5" hidden="1" x14ac:dyDescent="0.35">
      <c r="E21449" s="26"/>
    </row>
    <row r="21450" spans="5:5" hidden="1" x14ac:dyDescent="0.35">
      <c r="E21450" s="26"/>
    </row>
    <row r="21451" spans="5:5" hidden="1" x14ac:dyDescent="0.35">
      <c r="E21451" s="26"/>
    </row>
    <row r="21452" spans="5:5" hidden="1" x14ac:dyDescent="0.35">
      <c r="E21452" s="26"/>
    </row>
    <row r="21453" spans="5:5" hidden="1" x14ac:dyDescent="0.35">
      <c r="E21453" s="26"/>
    </row>
    <row r="21454" spans="5:5" hidden="1" x14ac:dyDescent="0.35">
      <c r="E21454" s="26"/>
    </row>
    <row r="21455" spans="5:5" hidden="1" x14ac:dyDescent="0.35">
      <c r="E21455" s="26"/>
    </row>
    <row r="21456" spans="5:5" hidden="1" x14ac:dyDescent="0.35">
      <c r="E21456" s="26"/>
    </row>
    <row r="21457" spans="5:5" hidden="1" x14ac:dyDescent="0.35">
      <c r="E21457" s="26"/>
    </row>
    <row r="21458" spans="5:5" hidden="1" x14ac:dyDescent="0.35">
      <c r="E21458" s="26"/>
    </row>
    <row r="21459" spans="5:5" hidden="1" x14ac:dyDescent="0.35">
      <c r="E21459" s="26"/>
    </row>
    <row r="21460" spans="5:5" hidden="1" x14ac:dyDescent="0.35">
      <c r="E21460" s="26"/>
    </row>
    <row r="21461" spans="5:5" hidden="1" x14ac:dyDescent="0.35">
      <c r="E21461" s="26"/>
    </row>
    <row r="21462" spans="5:5" hidden="1" x14ac:dyDescent="0.35">
      <c r="E21462" s="26"/>
    </row>
    <row r="21463" spans="5:5" hidden="1" x14ac:dyDescent="0.35">
      <c r="E21463" s="26"/>
    </row>
    <row r="21464" spans="5:5" hidden="1" x14ac:dyDescent="0.35">
      <c r="E21464" s="26"/>
    </row>
    <row r="21465" spans="5:5" hidden="1" x14ac:dyDescent="0.35">
      <c r="E21465" s="26"/>
    </row>
    <row r="21466" spans="5:5" hidden="1" x14ac:dyDescent="0.35">
      <c r="E21466" s="26"/>
    </row>
    <row r="21467" spans="5:5" hidden="1" x14ac:dyDescent="0.35">
      <c r="E21467" s="26"/>
    </row>
    <row r="21468" spans="5:5" hidden="1" x14ac:dyDescent="0.35">
      <c r="E21468" s="26"/>
    </row>
    <row r="21469" spans="5:5" hidden="1" x14ac:dyDescent="0.35">
      <c r="E21469" s="26"/>
    </row>
    <row r="21470" spans="5:5" hidden="1" x14ac:dyDescent="0.35">
      <c r="E21470" s="26"/>
    </row>
    <row r="21471" spans="5:5" hidden="1" x14ac:dyDescent="0.35">
      <c r="E21471" s="26"/>
    </row>
    <row r="21472" spans="5:5" hidden="1" x14ac:dyDescent="0.35">
      <c r="E21472" s="26"/>
    </row>
    <row r="21473" spans="5:5" hidden="1" x14ac:dyDescent="0.35">
      <c r="E21473" s="26"/>
    </row>
    <row r="21474" spans="5:5" hidden="1" x14ac:dyDescent="0.35">
      <c r="E21474" s="26"/>
    </row>
    <row r="21475" spans="5:5" hidden="1" x14ac:dyDescent="0.35">
      <c r="E21475" s="26"/>
    </row>
    <row r="21476" spans="5:5" hidden="1" x14ac:dyDescent="0.35">
      <c r="E21476" s="26"/>
    </row>
    <row r="21477" spans="5:5" hidden="1" x14ac:dyDescent="0.35">
      <c r="E21477" s="26"/>
    </row>
    <row r="21478" spans="5:5" hidden="1" x14ac:dyDescent="0.35">
      <c r="E21478" s="26"/>
    </row>
    <row r="21479" spans="5:5" hidden="1" x14ac:dyDescent="0.35">
      <c r="E21479" s="26"/>
    </row>
    <row r="21480" spans="5:5" hidden="1" x14ac:dyDescent="0.35">
      <c r="E21480" s="26"/>
    </row>
    <row r="21481" spans="5:5" hidden="1" x14ac:dyDescent="0.35">
      <c r="E21481" s="26"/>
    </row>
    <row r="21482" spans="5:5" hidden="1" x14ac:dyDescent="0.35">
      <c r="E21482" s="26"/>
    </row>
    <row r="21483" spans="5:5" hidden="1" x14ac:dyDescent="0.35">
      <c r="E21483" s="26"/>
    </row>
    <row r="21484" spans="5:5" hidden="1" x14ac:dyDescent="0.35">
      <c r="E21484" s="26"/>
    </row>
    <row r="21485" spans="5:5" hidden="1" x14ac:dyDescent="0.35">
      <c r="E21485" s="26"/>
    </row>
    <row r="21486" spans="5:5" hidden="1" x14ac:dyDescent="0.35">
      <c r="E21486" s="26"/>
    </row>
    <row r="21487" spans="5:5" hidden="1" x14ac:dyDescent="0.35">
      <c r="E21487" s="26"/>
    </row>
    <row r="21488" spans="5:5" hidden="1" x14ac:dyDescent="0.35">
      <c r="E21488" s="26"/>
    </row>
    <row r="21489" spans="5:5" hidden="1" x14ac:dyDescent="0.35">
      <c r="E21489" s="26"/>
    </row>
    <row r="21490" spans="5:5" hidden="1" x14ac:dyDescent="0.35">
      <c r="E21490" s="26"/>
    </row>
    <row r="21491" spans="5:5" hidden="1" x14ac:dyDescent="0.35">
      <c r="E21491" s="26"/>
    </row>
    <row r="21492" spans="5:5" hidden="1" x14ac:dyDescent="0.35">
      <c r="E21492" s="26"/>
    </row>
    <row r="21493" spans="5:5" hidden="1" x14ac:dyDescent="0.35">
      <c r="E21493" s="26"/>
    </row>
    <row r="21494" spans="5:5" hidden="1" x14ac:dyDescent="0.35">
      <c r="E21494" s="26"/>
    </row>
    <row r="21495" spans="5:5" hidden="1" x14ac:dyDescent="0.35">
      <c r="E21495" s="26"/>
    </row>
    <row r="21496" spans="5:5" hidden="1" x14ac:dyDescent="0.35">
      <c r="E21496" s="26"/>
    </row>
    <row r="21497" spans="5:5" hidden="1" x14ac:dyDescent="0.35">
      <c r="E21497" s="26"/>
    </row>
    <row r="21498" spans="5:5" hidden="1" x14ac:dyDescent="0.35">
      <c r="E21498" s="26"/>
    </row>
    <row r="21499" spans="5:5" hidden="1" x14ac:dyDescent="0.35">
      <c r="E21499" s="26"/>
    </row>
    <row r="21500" spans="5:5" hidden="1" x14ac:dyDescent="0.35">
      <c r="E21500" s="26"/>
    </row>
    <row r="21501" spans="5:5" hidden="1" x14ac:dyDescent="0.35">
      <c r="E21501" s="26"/>
    </row>
    <row r="21502" spans="5:5" hidden="1" x14ac:dyDescent="0.35">
      <c r="E21502" s="26"/>
    </row>
    <row r="21503" spans="5:5" hidden="1" x14ac:dyDescent="0.35">
      <c r="E21503" s="26"/>
    </row>
    <row r="21504" spans="5:5" hidden="1" x14ac:dyDescent="0.35">
      <c r="E21504" s="26"/>
    </row>
    <row r="21505" spans="5:5" hidden="1" x14ac:dyDescent="0.35">
      <c r="E21505" s="26"/>
    </row>
    <row r="21506" spans="5:5" hidden="1" x14ac:dyDescent="0.35">
      <c r="E21506" s="26"/>
    </row>
    <row r="21507" spans="5:5" hidden="1" x14ac:dyDescent="0.35">
      <c r="E21507" s="26"/>
    </row>
    <row r="21508" spans="5:5" hidden="1" x14ac:dyDescent="0.35">
      <c r="E21508" s="26"/>
    </row>
    <row r="21509" spans="5:5" hidden="1" x14ac:dyDescent="0.35">
      <c r="E21509" s="26"/>
    </row>
    <row r="21510" spans="5:5" hidden="1" x14ac:dyDescent="0.35">
      <c r="E21510" s="26"/>
    </row>
    <row r="21511" spans="5:5" hidden="1" x14ac:dyDescent="0.35">
      <c r="E21511" s="26"/>
    </row>
    <row r="21512" spans="5:5" hidden="1" x14ac:dyDescent="0.35">
      <c r="E21512" s="26"/>
    </row>
    <row r="21513" spans="5:5" hidden="1" x14ac:dyDescent="0.35">
      <c r="E21513" s="26"/>
    </row>
    <row r="21514" spans="5:5" hidden="1" x14ac:dyDescent="0.35">
      <c r="E21514" s="26"/>
    </row>
    <row r="21515" spans="5:5" hidden="1" x14ac:dyDescent="0.35">
      <c r="E21515" s="26"/>
    </row>
    <row r="21516" spans="5:5" hidden="1" x14ac:dyDescent="0.35">
      <c r="E21516" s="26"/>
    </row>
    <row r="21517" spans="5:5" hidden="1" x14ac:dyDescent="0.35">
      <c r="E21517" s="26"/>
    </row>
    <row r="21518" spans="5:5" hidden="1" x14ac:dyDescent="0.35">
      <c r="E21518" s="26"/>
    </row>
    <row r="21519" spans="5:5" hidden="1" x14ac:dyDescent="0.35">
      <c r="E21519" s="26"/>
    </row>
    <row r="21520" spans="5:5" hidden="1" x14ac:dyDescent="0.35">
      <c r="E21520" s="26"/>
    </row>
    <row r="21521" spans="5:5" hidden="1" x14ac:dyDescent="0.35">
      <c r="E21521" s="26"/>
    </row>
    <row r="21522" spans="5:5" hidden="1" x14ac:dyDescent="0.35">
      <c r="E21522" s="26"/>
    </row>
    <row r="21523" spans="5:5" hidden="1" x14ac:dyDescent="0.35">
      <c r="E21523" s="26"/>
    </row>
    <row r="21524" spans="5:5" hidden="1" x14ac:dyDescent="0.35">
      <c r="E21524" s="26"/>
    </row>
    <row r="21525" spans="5:5" hidden="1" x14ac:dyDescent="0.35">
      <c r="E21525" s="26"/>
    </row>
    <row r="21526" spans="5:5" hidden="1" x14ac:dyDescent="0.35">
      <c r="E21526" s="26"/>
    </row>
    <row r="21527" spans="5:5" hidden="1" x14ac:dyDescent="0.35">
      <c r="E21527" s="26"/>
    </row>
    <row r="21528" spans="5:5" hidden="1" x14ac:dyDescent="0.35">
      <c r="E21528" s="26"/>
    </row>
    <row r="21529" spans="5:5" hidden="1" x14ac:dyDescent="0.35">
      <c r="E21529" s="26"/>
    </row>
    <row r="21530" spans="5:5" hidden="1" x14ac:dyDescent="0.35">
      <c r="E21530" s="26"/>
    </row>
    <row r="21531" spans="5:5" hidden="1" x14ac:dyDescent="0.35">
      <c r="E21531" s="26"/>
    </row>
    <row r="21532" spans="5:5" hidden="1" x14ac:dyDescent="0.35">
      <c r="E21532" s="26"/>
    </row>
    <row r="21533" spans="5:5" hidden="1" x14ac:dyDescent="0.35">
      <c r="E21533" s="26"/>
    </row>
    <row r="21534" spans="5:5" hidden="1" x14ac:dyDescent="0.35">
      <c r="E21534" s="26"/>
    </row>
    <row r="21535" spans="5:5" hidden="1" x14ac:dyDescent="0.35">
      <c r="E21535" s="26"/>
    </row>
    <row r="21536" spans="5:5" hidden="1" x14ac:dyDescent="0.35">
      <c r="E21536" s="26"/>
    </row>
    <row r="21537" spans="5:5" hidden="1" x14ac:dyDescent="0.35">
      <c r="E21537" s="26"/>
    </row>
    <row r="21538" spans="5:5" hidden="1" x14ac:dyDescent="0.35">
      <c r="E21538" s="26"/>
    </row>
    <row r="21539" spans="5:5" hidden="1" x14ac:dyDescent="0.35">
      <c r="E21539" s="26"/>
    </row>
    <row r="21540" spans="5:5" hidden="1" x14ac:dyDescent="0.35">
      <c r="E21540" s="26"/>
    </row>
    <row r="21541" spans="5:5" hidden="1" x14ac:dyDescent="0.35">
      <c r="E21541" s="26"/>
    </row>
    <row r="21542" spans="5:5" hidden="1" x14ac:dyDescent="0.35">
      <c r="E21542" s="26"/>
    </row>
    <row r="21543" spans="5:5" hidden="1" x14ac:dyDescent="0.35">
      <c r="E21543" s="26"/>
    </row>
    <row r="21544" spans="5:5" hidden="1" x14ac:dyDescent="0.35">
      <c r="E21544" s="26"/>
    </row>
    <row r="21545" spans="5:5" hidden="1" x14ac:dyDescent="0.35">
      <c r="E21545" s="26"/>
    </row>
    <row r="21546" spans="5:5" hidden="1" x14ac:dyDescent="0.35">
      <c r="E21546" s="26"/>
    </row>
    <row r="21547" spans="5:5" hidden="1" x14ac:dyDescent="0.35">
      <c r="E21547" s="26"/>
    </row>
    <row r="21548" spans="5:5" hidden="1" x14ac:dyDescent="0.35">
      <c r="E21548" s="26"/>
    </row>
    <row r="21549" spans="5:5" hidden="1" x14ac:dyDescent="0.35">
      <c r="E21549" s="26"/>
    </row>
    <row r="21550" spans="5:5" hidden="1" x14ac:dyDescent="0.35">
      <c r="E21550" s="26"/>
    </row>
    <row r="21551" spans="5:5" hidden="1" x14ac:dyDescent="0.35">
      <c r="E21551" s="26"/>
    </row>
    <row r="21552" spans="5:5" hidden="1" x14ac:dyDescent="0.35">
      <c r="E21552" s="26"/>
    </row>
    <row r="21553" spans="5:5" hidden="1" x14ac:dyDescent="0.35">
      <c r="E21553" s="26"/>
    </row>
    <row r="21554" spans="5:5" hidden="1" x14ac:dyDescent="0.35">
      <c r="E21554" s="26"/>
    </row>
    <row r="21555" spans="5:5" hidden="1" x14ac:dyDescent="0.35">
      <c r="E21555" s="26"/>
    </row>
    <row r="21556" spans="5:5" hidden="1" x14ac:dyDescent="0.35">
      <c r="E21556" s="26"/>
    </row>
    <row r="21557" spans="5:5" hidden="1" x14ac:dyDescent="0.35">
      <c r="E21557" s="26"/>
    </row>
    <row r="21558" spans="5:5" hidden="1" x14ac:dyDescent="0.35">
      <c r="E21558" s="26"/>
    </row>
    <row r="21559" spans="5:5" hidden="1" x14ac:dyDescent="0.35">
      <c r="E21559" s="26"/>
    </row>
    <row r="21560" spans="5:5" hidden="1" x14ac:dyDescent="0.35">
      <c r="E21560" s="26"/>
    </row>
    <row r="21561" spans="5:5" hidden="1" x14ac:dyDescent="0.35">
      <c r="E21561" s="26"/>
    </row>
    <row r="21562" spans="5:5" hidden="1" x14ac:dyDescent="0.35">
      <c r="E21562" s="26"/>
    </row>
    <row r="21563" spans="5:5" hidden="1" x14ac:dyDescent="0.35">
      <c r="E21563" s="26"/>
    </row>
    <row r="21564" spans="5:5" hidden="1" x14ac:dyDescent="0.35">
      <c r="E21564" s="26"/>
    </row>
    <row r="21565" spans="5:5" hidden="1" x14ac:dyDescent="0.35">
      <c r="E21565" s="26"/>
    </row>
    <row r="21566" spans="5:5" hidden="1" x14ac:dyDescent="0.35">
      <c r="E21566" s="26"/>
    </row>
    <row r="21567" spans="5:5" hidden="1" x14ac:dyDescent="0.35">
      <c r="E21567" s="26"/>
    </row>
    <row r="21568" spans="5:5" hidden="1" x14ac:dyDescent="0.35">
      <c r="E21568" s="26"/>
    </row>
    <row r="21569" spans="5:5" hidden="1" x14ac:dyDescent="0.35">
      <c r="E21569" s="26"/>
    </row>
    <row r="21570" spans="5:5" hidden="1" x14ac:dyDescent="0.35">
      <c r="E21570" s="26"/>
    </row>
    <row r="21571" spans="5:5" hidden="1" x14ac:dyDescent="0.35">
      <c r="E21571" s="26"/>
    </row>
    <row r="21572" spans="5:5" hidden="1" x14ac:dyDescent="0.35">
      <c r="E21572" s="26"/>
    </row>
    <row r="21573" spans="5:5" hidden="1" x14ac:dyDescent="0.35">
      <c r="E21573" s="26"/>
    </row>
    <row r="21574" spans="5:5" hidden="1" x14ac:dyDescent="0.35">
      <c r="E21574" s="26"/>
    </row>
    <row r="21575" spans="5:5" hidden="1" x14ac:dyDescent="0.35">
      <c r="E21575" s="26"/>
    </row>
    <row r="21576" spans="5:5" hidden="1" x14ac:dyDescent="0.35">
      <c r="E21576" s="26"/>
    </row>
    <row r="21577" spans="5:5" hidden="1" x14ac:dyDescent="0.35">
      <c r="E21577" s="26"/>
    </row>
    <row r="21578" spans="5:5" hidden="1" x14ac:dyDescent="0.35">
      <c r="E21578" s="26"/>
    </row>
    <row r="21579" spans="5:5" hidden="1" x14ac:dyDescent="0.35">
      <c r="E21579" s="26"/>
    </row>
    <row r="21580" spans="5:5" hidden="1" x14ac:dyDescent="0.35">
      <c r="E21580" s="26"/>
    </row>
    <row r="21581" spans="5:5" hidden="1" x14ac:dyDescent="0.35">
      <c r="E21581" s="26"/>
    </row>
    <row r="21582" spans="5:5" hidden="1" x14ac:dyDescent="0.35">
      <c r="E21582" s="26"/>
    </row>
    <row r="21583" spans="5:5" hidden="1" x14ac:dyDescent="0.35">
      <c r="E21583" s="26"/>
    </row>
    <row r="21584" spans="5:5" hidden="1" x14ac:dyDescent="0.35">
      <c r="E21584" s="26"/>
    </row>
    <row r="21585" spans="5:5" hidden="1" x14ac:dyDescent="0.35">
      <c r="E21585" s="26"/>
    </row>
    <row r="21586" spans="5:5" hidden="1" x14ac:dyDescent="0.35">
      <c r="E21586" s="26"/>
    </row>
    <row r="21587" spans="5:5" hidden="1" x14ac:dyDescent="0.35">
      <c r="E21587" s="26"/>
    </row>
    <row r="21588" spans="5:5" hidden="1" x14ac:dyDescent="0.35">
      <c r="E21588" s="26"/>
    </row>
    <row r="21589" spans="5:5" hidden="1" x14ac:dyDescent="0.35">
      <c r="E21589" s="26"/>
    </row>
    <row r="21590" spans="5:5" hidden="1" x14ac:dyDescent="0.35">
      <c r="E21590" s="26"/>
    </row>
    <row r="21591" spans="5:5" hidden="1" x14ac:dyDescent="0.35">
      <c r="E21591" s="26"/>
    </row>
    <row r="21592" spans="5:5" hidden="1" x14ac:dyDescent="0.35">
      <c r="E21592" s="26"/>
    </row>
    <row r="21593" spans="5:5" hidden="1" x14ac:dyDescent="0.35">
      <c r="E21593" s="26"/>
    </row>
    <row r="21594" spans="5:5" hidden="1" x14ac:dyDescent="0.35">
      <c r="E21594" s="26"/>
    </row>
    <row r="21595" spans="5:5" hidden="1" x14ac:dyDescent="0.35">
      <c r="E21595" s="26"/>
    </row>
    <row r="21596" spans="5:5" hidden="1" x14ac:dyDescent="0.35">
      <c r="E21596" s="26"/>
    </row>
    <row r="21597" spans="5:5" hidden="1" x14ac:dyDescent="0.35">
      <c r="E21597" s="26"/>
    </row>
    <row r="21598" spans="5:5" hidden="1" x14ac:dyDescent="0.35">
      <c r="E21598" s="26"/>
    </row>
    <row r="21599" spans="5:5" hidden="1" x14ac:dyDescent="0.35">
      <c r="E21599" s="26"/>
    </row>
    <row r="21600" spans="5:5" hidden="1" x14ac:dyDescent="0.35">
      <c r="E21600" s="26"/>
    </row>
    <row r="21601" spans="5:5" hidden="1" x14ac:dyDescent="0.35">
      <c r="E21601" s="26"/>
    </row>
    <row r="21602" spans="5:5" hidden="1" x14ac:dyDescent="0.35">
      <c r="E21602" s="26"/>
    </row>
    <row r="21603" spans="5:5" hidden="1" x14ac:dyDescent="0.35">
      <c r="E21603" s="26"/>
    </row>
    <row r="21604" spans="5:5" hidden="1" x14ac:dyDescent="0.35">
      <c r="E21604" s="26"/>
    </row>
    <row r="21605" spans="5:5" hidden="1" x14ac:dyDescent="0.35">
      <c r="E21605" s="26"/>
    </row>
    <row r="21606" spans="5:5" hidden="1" x14ac:dyDescent="0.35">
      <c r="E21606" s="26"/>
    </row>
    <row r="21607" spans="5:5" hidden="1" x14ac:dyDescent="0.35">
      <c r="E21607" s="26"/>
    </row>
    <row r="21608" spans="5:5" hidden="1" x14ac:dyDescent="0.35">
      <c r="E21608" s="26"/>
    </row>
    <row r="21609" spans="5:5" hidden="1" x14ac:dyDescent="0.35">
      <c r="E21609" s="26"/>
    </row>
    <row r="21610" spans="5:5" hidden="1" x14ac:dyDescent="0.35">
      <c r="E21610" s="26"/>
    </row>
    <row r="21611" spans="5:5" hidden="1" x14ac:dyDescent="0.35">
      <c r="E21611" s="26"/>
    </row>
    <row r="21612" spans="5:5" hidden="1" x14ac:dyDescent="0.35">
      <c r="E21612" s="26"/>
    </row>
    <row r="21613" spans="5:5" hidden="1" x14ac:dyDescent="0.35">
      <c r="E21613" s="26"/>
    </row>
    <row r="21614" spans="5:5" hidden="1" x14ac:dyDescent="0.35">
      <c r="E21614" s="26"/>
    </row>
    <row r="21615" spans="5:5" hidden="1" x14ac:dyDescent="0.35">
      <c r="E21615" s="26"/>
    </row>
    <row r="21616" spans="5:5" hidden="1" x14ac:dyDescent="0.35">
      <c r="E21616" s="26"/>
    </row>
    <row r="21617" spans="5:5" hidden="1" x14ac:dyDescent="0.35">
      <c r="E21617" s="26"/>
    </row>
    <row r="21618" spans="5:5" hidden="1" x14ac:dyDescent="0.35">
      <c r="E21618" s="26"/>
    </row>
    <row r="21619" spans="5:5" hidden="1" x14ac:dyDescent="0.35">
      <c r="E21619" s="26"/>
    </row>
    <row r="21620" spans="5:5" hidden="1" x14ac:dyDescent="0.35">
      <c r="E21620" s="26"/>
    </row>
    <row r="21621" spans="5:5" hidden="1" x14ac:dyDescent="0.35">
      <c r="E21621" s="26"/>
    </row>
    <row r="21622" spans="5:5" hidden="1" x14ac:dyDescent="0.35">
      <c r="E21622" s="26"/>
    </row>
    <row r="21623" spans="5:5" hidden="1" x14ac:dyDescent="0.35">
      <c r="E21623" s="26"/>
    </row>
    <row r="21624" spans="5:5" hidden="1" x14ac:dyDescent="0.35">
      <c r="E21624" s="26"/>
    </row>
    <row r="21625" spans="5:5" hidden="1" x14ac:dyDescent="0.35">
      <c r="E21625" s="26"/>
    </row>
    <row r="21626" spans="5:5" hidden="1" x14ac:dyDescent="0.35">
      <c r="E21626" s="26"/>
    </row>
    <row r="21627" spans="5:5" hidden="1" x14ac:dyDescent="0.35">
      <c r="E21627" s="26"/>
    </row>
    <row r="21628" spans="5:5" hidden="1" x14ac:dyDescent="0.35">
      <c r="E21628" s="26"/>
    </row>
    <row r="21629" spans="5:5" hidden="1" x14ac:dyDescent="0.35">
      <c r="E21629" s="26"/>
    </row>
    <row r="21630" spans="5:5" hidden="1" x14ac:dyDescent="0.35">
      <c r="E21630" s="26"/>
    </row>
    <row r="21631" spans="5:5" hidden="1" x14ac:dyDescent="0.35">
      <c r="E21631" s="26"/>
    </row>
    <row r="21632" spans="5:5" hidden="1" x14ac:dyDescent="0.35">
      <c r="E21632" s="26"/>
    </row>
    <row r="21633" spans="5:5" hidden="1" x14ac:dyDescent="0.35">
      <c r="E21633" s="26"/>
    </row>
    <row r="21634" spans="5:5" hidden="1" x14ac:dyDescent="0.35">
      <c r="E21634" s="26"/>
    </row>
    <row r="21635" spans="5:5" hidden="1" x14ac:dyDescent="0.35">
      <c r="E21635" s="26"/>
    </row>
    <row r="21636" spans="5:5" hidden="1" x14ac:dyDescent="0.35">
      <c r="E21636" s="26"/>
    </row>
    <row r="21637" spans="5:5" hidden="1" x14ac:dyDescent="0.35">
      <c r="E21637" s="26"/>
    </row>
    <row r="21638" spans="5:5" hidden="1" x14ac:dyDescent="0.35">
      <c r="E21638" s="26"/>
    </row>
    <row r="21639" spans="5:5" hidden="1" x14ac:dyDescent="0.35">
      <c r="E21639" s="26"/>
    </row>
    <row r="21640" spans="5:5" hidden="1" x14ac:dyDescent="0.35">
      <c r="E21640" s="26"/>
    </row>
    <row r="21641" spans="5:5" hidden="1" x14ac:dyDescent="0.35">
      <c r="E21641" s="26"/>
    </row>
    <row r="21642" spans="5:5" hidden="1" x14ac:dyDescent="0.35">
      <c r="E21642" s="26"/>
    </row>
    <row r="21643" spans="5:5" hidden="1" x14ac:dyDescent="0.35">
      <c r="E21643" s="26"/>
    </row>
    <row r="21644" spans="5:5" hidden="1" x14ac:dyDescent="0.35">
      <c r="E21644" s="26"/>
    </row>
    <row r="21645" spans="5:5" hidden="1" x14ac:dyDescent="0.35">
      <c r="E21645" s="26"/>
    </row>
    <row r="21646" spans="5:5" hidden="1" x14ac:dyDescent="0.35">
      <c r="E21646" s="26"/>
    </row>
    <row r="21647" spans="5:5" hidden="1" x14ac:dyDescent="0.35">
      <c r="E21647" s="26"/>
    </row>
    <row r="21648" spans="5:5" hidden="1" x14ac:dyDescent="0.35">
      <c r="E21648" s="26"/>
    </row>
    <row r="21649" spans="5:5" hidden="1" x14ac:dyDescent="0.35">
      <c r="E21649" s="26"/>
    </row>
    <row r="21650" spans="5:5" hidden="1" x14ac:dyDescent="0.35">
      <c r="E21650" s="26"/>
    </row>
    <row r="21651" spans="5:5" hidden="1" x14ac:dyDescent="0.35">
      <c r="E21651" s="26"/>
    </row>
    <row r="21652" spans="5:5" hidden="1" x14ac:dyDescent="0.35">
      <c r="E21652" s="26"/>
    </row>
    <row r="21653" spans="5:5" hidden="1" x14ac:dyDescent="0.35">
      <c r="E21653" s="26"/>
    </row>
    <row r="21654" spans="5:5" hidden="1" x14ac:dyDescent="0.35">
      <c r="E21654" s="26"/>
    </row>
    <row r="21655" spans="5:5" hidden="1" x14ac:dyDescent="0.35">
      <c r="E21655" s="26"/>
    </row>
    <row r="21656" spans="5:5" hidden="1" x14ac:dyDescent="0.35">
      <c r="E21656" s="26"/>
    </row>
    <row r="21657" spans="5:5" hidden="1" x14ac:dyDescent="0.35">
      <c r="E21657" s="26"/>
    </row>
    <row r="21658" spans="5:5" hidden="1" x14ac:dyDescent="0.35">
      <c r="E21658" s="26"/>
    </row>
    <row r="21659" spans="5:5" hidden="1" x14ac:dyDescent="0.35">
      <c r="E21659" s="26"/>
    </row>
    <row r="21660" spans="5:5" hidden="1" x14ac:dyDescent="0.35">
      <c r="E21660" s="26"/>
    </row>
    <row r="21661" spans="5:5" hidden="1" x14ac:dyDescent="0.35">
      <c r="E21661" s="26"/>
    </row>
    <row r="21662" spans="5:5" hidden="1" x14ac:dyDescent="0.35">
      <c r="E21662" s="26"/>
    </row>
    <row r="21663" spans="5:5" hidden="1" x14ac:dyDescent="0.35">
      <c r="E21663" s="26"/>
    </row>
    <row r="21664" spans="5:5" hidden="1" x14ac:dyDescent="0.35">
      <c r="E21664" s="26"/>
    </row>
    <row r="21665" spans="5:5" hidden="1" x14ac:dyDescent="0.35">
      <c r="E21665" s="26"/>
    </row>
    <row r="21666" spans="5:5" hidden="1" x14ac:dyDescent="0.35">
      <c r="E21666" s="26"/>
    </row>
    <row r="21667" spans="5:5" hidden="1" x14ac:dyDescent="0.35">
      <c r="E21667" s="26"/>
    </row>
    <row r="21668" spans="5:5" hidden="1" x14ac:dyDescent="0.35">
      <c r="E21668" s="26"/>
    </row>
    <row r="21669" spans="5:5" hidden="1" x14ac:dyDescent="0.35">
      <c r="E21669" s="26"/>
    </row>
    <row r="21670" spans="5:5" hidden="1" x14ac:dyDescent="0.35">
      <c r="E21670" s="26"/>
    </row>
    <row r="21671" spans="5:5" hidden="1" x14ac:dyDescent="0.35">
      <c r="E21671" s="26"/>
    </row>
    <row r="21672" spans="5:5" hidden="1" x14ac:dyDescent="0.35">
      <c r="E21672" s="26"/>
    </row>
    <row r="21673" spans="5:5" hidden="1" x14ac:dyDescent="0.35">
      <c r="E21673" s="26"/>
    </row>
    <row r="21674" spans="5:5" hidden="1" x14ac:dyDescent="0.35">
      <c r="E21674" s="26"/>
    </row>
    <row r="21675" spans="5:5" hidden="1" x14ac:dyDescent="0.35">
      <c r="E21675" s="26"/>
    </row>
    <row r="21676" spans="5:5" hidden="1" x14ac:dyDescent="0.35">
      <c r="E21676" s="26"/>
    </row>
    <row r="21677" spans="5:5" hidden="1" x14ac:dyDescent="0.35">
      <c r="E21677" s="26"/>
    </row>
    <row r="21678" spans="5:5" hidden="1" x14ac:dyDescent="0.35">
      <c r="E21678" s="26"/>
    </row>
    <row r="21679" spans="5:5" hidden="1" x14ac:dyDescent="0.35">
      <c r="E21679" s="26"/>
    </row>
    <row r="21680" spans="5:5" hidden="1" x14ac:dyDescent="0.35">
      <c r="E21680" s="26"/>
    </row>
    <row r="21681" spans="5:5" hidden="1" x14ac:dyDescent="0.35">
      <c r="E21681" s="26"/>
    </row>
    <row r="21682" spans="5:5" hidden="1" x14ac:dyDescent="0.35">
      <c r="E21682" s="26"/>
    </row>
    <row r="21683" spans="5:5" hidden="1" x14ac:dyDescent="0.35">
      <c r="E21683" s="26"/>
    </row>
    <row r="21684" spans="5:5" hidden="1" x14ac:dyDescent="0.35">
      <c r="E21684" s="26"/>
    </row>
    <row r="21685" spans="5:5" hidden="1" x14ac:dyDescent="0.35">
      <c r="E21685" s="26"/>
    </row>
    <row r="21686" spans="5:5" hidden="1" x14ac:dyDescent="0.35">
      <c r="E21686" s="26"/>
    </row>
    <row r="21687" spans="5:5" hidden="1" x14ac:dyDescent="0.35">
      <c r="E21687" s="26"/>
    </row>
    <row r="21688" spans="5:5" hidden="1" x14ac:dyDescent="0.35">
      <c r="E21688" s="26"/>
    </row>
    <row r="21689" spans="5:5" hidden="1" x14ac:dyDescent="0.35">
      <c r="E21689" s="26"/>
    </row>
    <row r="21690" spans="5:5" hidden="1" x14ac:dyDescent="0.35">
      <c r="E21690" s="26"/>
    </row>
    <row r="21691" spans="5:5" hidden="1" x14ac:dyDescent="0.35">
      <c r="E21691" s="26"/>
    </row>
    <row r="21692" spans="5:5" hidden="1" x14ac:dyDescent="0.35">
      <c r="E21692" s="26"/>
    </row>
    <row r="21693" spans="5:5" hidden="1" x14ac:dyDescent="0.35">
      <c r="E21693" s="26"/>
    </row>
    <row r="21694" spans="5:5" hidden="1" x14ac:dyDescent="0.35">
      <c r="E21694" s="26"/>
    </row>
    <row r="21695" spans="5:5" hidden="1" x14ac:dyDescent="0.35">
      <c r="E21695" s="26"/>
    </row>
    <row r="21696" spans="5:5" hidden="1" x14ac:dyDescent="0.35">
      <c r="E21696" s="26"/>
    </row>
    <row r="21697" spans="5:5" hidden="1" x14ac:dyDescent="0.35">
      <c r="E21697" s="26"/>
    </row>
    <row r="21698" spans="5:5" hidden="1" x14ac:dyDescent="0.35">
      <c r="E21698" s="26"/>
    </row>
    <row r="21699" spans="5:5" hidden="1" x14ac:dyDescent="0.35">
      <c r="E21699" s="26"/>
    </row>
    <row r="21700" spans="5:5" hidden="1" x14ac:dyDescent="0.35">
      <c r="E21700" s="26"/>
    </row>
    <row r="21701" spans="5:5" hidden="1" x14ac:dyDescent="0.35">
      <c r="E21701" s="26"/>
    </row>
    <row r="21702" spans="5:5" hidden="1" x14ac:dyDescent="0.35">
      <c r="E21702" s="26"/>
    </row>
    <row r="21703" spans="5:5" hidden="1" x14ac:dyDescent="0.35">
      <c r="E21703" s="26"/>
    </row>
    <row r="21704" spans="5:5" hidden="1" x14ac:dyDescent="0.35">
      <c r="E21704" s="26"/>
    </row>
    <row r="21705" spans="5:5" hidden="1" x14ac:dyDescent="0.35">
      <c r="E21705" s="26"/>
    </row>
    <row r="21706" spans="5:5" hidden="1" x14ac:dyDescent="0.35">
      <c r="E21706" s="26"/>
    </row>
    <row r="21707" spans="5:5" hidden="1" x14ac:dyDescent="0.35">
      <c r="E21707" s="26"/>
    </row>
    <row r="21708" spans="5:5" hidden="1" x14ac:dyDescent="0.35">
      <c r="E21708" s="26"/>
    </row>
    <row r="21709" spans="5:5" hidden="1" x14ac:dyDescent="0.35">
      <c r="E21709" s="26"/>
    </row>
    <row r="21710" spans="5:5" hidden="1" x14ac:dyDescent="0.35">
      <c r="E21710" s="26"/>
    </row>
    <row r="21711" spans="5:5" hidden="1" x14ac:dyDescent="0.35">
      <c r="E21711" s="26"/>
    </row>
    <row r="21712" spans="5:5" hidden="1" x14ac:dyDescent="0.35">
      <c r="E21712" s="26"/>
    </row>
    <row r="21713" spans="5:5" hidden="1" x14ac:dyDescent="0.35">
      <c r="E21713" s="26"/>
    </row>
    <row r="21714" spans="5:5" hidden="1" x14ac:dyDescent="0.35">
      <c r="E21714" s="26"/>
    </row>
    <row r="21715" spans="5:5" hidden="1" x14ac:dyDescent="0.35">
      <c r="E21715" s="26"/>
    </row>
    <row r="21716" spans="5:5" hidden="1" x14ac:dyDescent="0.35">
      <c r="E21716" s="26"/>
    </row>
    <row r="21717" spans="5:5" hidden="1" x14ac:dyDescent="0.35">
      <c r="E21717" s="26"/>
    </row>
    <row r="21718" spans="5:5" hidden="1" x14ac:dyDescent="0.35">
      <c r="E21718" s="26"/>
    </row>
    <row r="21719" spans="5:5" hidden="1" x14ac:dyDescent="0.35">
      <c r="E21719" s="26"/>
    </row>
    <row r="21720" spans="5:5" hidden="1" x14ac:dyDescent="0.35">
      <c r="E21720" s="26"/>
    </row>
    <row r="21721" spans="5:5" hidden="1" x14ac:dyDescent="0.35">
      <c r="E21721" s="26"/>
    </row>
    <row r="21722" spans="5:5" hidden="1" x14ac:dyDescent="0.35">
      <c r="E21722" s="26"/>
    </row>
    <row r="21723" spans="5:5" hidden="1" x14ac:dyDescent="0.35">
      <c r="E21723" s="26"/>
    </row>
    <row r="21724" spans="5:5" hidden="1" x14ac:dyDescent="0.35">
      <c r="E21724" s="26"/>
    </row>
    <row r="21725" spans="5:5" hidden="1" x14ac:dyDescent="0.35">
      <c r="E21725" s="26"/>
    </row>
    <row r="21726" spans="5:5" hidden="1" x14ac:dyDescent="0.35">
      <c r="E21726" s="26"/>
    </row>
    <row r="21727" spans="5:5" hidden="1" x14ac:dyDescent="0.35">
      <c r="E21727" s="26"/>
    </row>
    <row r="21728" spans="5:5" hidden="1" x14ac:dyDescent="0.35">
      <c r="E21728" s="26"/>
    </row>
    <row r="21729" spans="5:5" hidden="1" x14ac:dyDescent="0.35">
      <c r="E21729" s="26"/>
    </row>
    <row r="21730" spans="5:5" hidden="1" x14ac:dyDescent="0.35">
      <c r="E21730" s="26"/>
    </row>
    <row r="21731" spans="5:5" hidden="1" x14ac:dyDescent="0.35">
      <c r="E21731" s="26"/>
    </row>
    <row r="21732" spans="5:5" hidden="1" x14ac:dyDescent="0.35">
      <c r="E21732" s="26"/>
    </row>
    <row r="21733" spans="5:5" hidden="1" x14ac:dyDescent="0.35">
      <c r="E21733" s="26"/>
    </row>
    <row r="21734" spans="5:5" hidden="1" x14ac:dyDescent="0.35">
      <c r="E21734" s="26"/>
    </row>
    <row r="21735" spans="5:5" hidden="1" x14ac:dyDescent="0.35">
      <c r="E21735" s="26"/>
    </row>
    <row r="21736" spans="5:5" hidden="1" x14ac:dyDescent="0.35">
      <c r="E21736" s="26"/>
    </row>
    <row r="21737" spans="5:5" hidden="1" x14ac:dyDescent="0.35">
      <c r="E21737" s="26"/>
    </row>
    <row r="21738" spans="5:5" hidden="1" x14ac:dyDescent="0.35">
      <c r="E21738" s="26"/>
    </row>
    <row r="21739" spans="5:5" hidden="1" x14ac:dyDescent="0.35">
      <c r="E21739" s="26"/>
    </row>
    <row r="21740" spans="5:5" hidden="1" x14ac:dyDescent="0.35">
      <c r="E21740" s="26"/>
    </row>
    <row r="21741" spans="5:5" hidden="1" x14ac:dyDescent="0.35">
      <c r="E21741" s="26"/>
    </row>
    <row r="21742" spans="5:5" hidden="1" x14ac:dyDescent="0.35">
      <c r="E21742" s="26"/>
    </row>
    <row r="21743" spans="5:5" hidden="1" x14ac:dyDescent="0.35">
      <c r="E21743" s="26"/>
    </row>
    <row r="21744" spans="5:5" hidden="1" x14ac:dyDescent="0.35">
      <c r="E21744" s="26"/>
    </row>
    <row r="21745" spans="5:5" hidden="1" x14ac:dyDescent="0.35">
      <c r="E21745" s="26"/>
    </row>
    <row r="21746" spans="5:5" hidden="1" x14ac:dyDescent="0.35">
      <c r="E21746" s="26"/>
    </row>
    <row r="21747" spans="5:5" hidden="1" x14ac:dyDescent="0.35">
      <c r="E21747" s="26"/>
    </row>
    <row r="21748" spans="5:5" hidden="1" x14ac:dyDescent="0.35">
      <c r="E21748" s="26"/>
    </row>
    <row r="21749" spans="5:5" hidden="1" x14ac:dyDescent="0.35">
      <c r="E21749" s="26"/>
    </row>
    <row r="21750" spans="5:5" hidden="1" x14ac:dyDescent="0.35">
      <c r="E21750" s="26"/>
    </row>
    <row r="21751" spans="5:5" hidden="1" x14ac:dyDescent="0.35">
      <c r="E21751" s="26"/>
    </row>
    <row r="21752" spans="5:5" hidden="1" x14ac:dyDescent="0.35">
      <c r="E21752" s="26"/>
    </row>
    <row r="21753" spans="5:5" hidden="1" x14ac:dyDescent="0.35">
      <c r="E21753" s="26"/>
    </row>
    <row r="21754" spans="5:5" hidden="1" x14ac:dyDescent="0.35">
      <c r="E21754" s="26"/>
    </row>
    <row r="21755" spans="5:5" hidden="1" x14ac:dyDescent="0.35">
      <c r="E21755" s="26"/>
    </row>
    <row r="21756" spans="5:5" hidden="1" x14ac:dyDescent="0.35">
      <c r="E21756" s="26"/>
    </row>
    <row r="21757" spans="5:5" hidden="1" x14ac:dyDescent="0.35">
      <c r="E21757" s="26"/>
    </row>
    <row r="21758" spans="5:5" hidden="1" x14ac:dyDescent="0.35">
      <c r="E21758" s="26"/>
    </row>
    <row r="21759" spans="5:5" hidden="1" x14ac:dyDescent="0.35">
      <c r="E21759" s="26"/>
    </row>
    <row r="21760" spans="5:5" hidden="1" x14ac:dyDescent="0.35">
      <c r="E21760" s="26"/>
    </row>
    <row r="21761" spans="5:5" hidden="1" x14ac:dyDescent="0.35">
      <c r="E21761" s="26"/>
    </row>
    <row r="21762" spans="5:5" hidden="1" x14ac:dyDescent="0.35">
      <c r="E21762" s="26"/>
    </row>
    <row r="21763" spans="5:5" hidden="1" x14ac:dyDescent="0.35">
      <c r="E21763" s="26"/>
    </row>
    <row r="21764" spans="5:5" hidden="1" x14ac:dyDescent="0.35">
      <c r="E21764" s="26"/>
    </row>
    <row r="21765" spans="5:5" hidden="1" x14ac:dyDescent="0.35">
      <c r="E21765" s="26"/>
    </row>
    <row r="21766" spans="5:5" hidden="1" x14ac:dyDescent="0.35">
      <c r="E21766" s="26"/>
    </row>
    <row r="21767" spans="5:5" hidden="1" x14ac:dyDescent="0.35">
      <c r="E21767" s="26"/>
    </row>
    <row r="21768" spans="5:5" hidden="1" x14ac:dyDescent="0.35">
      <c r="E21768" s="26"/>
    </row>
    <row r="21769" spans="5:5" hidden="1" x14ac:dyDescent="0.35">
      <c r="E21769" s="26"/>
    </row>
    <row r="21770" spans="5:5" hidden="1" x14ac:dyDescent="0.35">
      <c r="E21770" s="26"/>
    </row>
    <row r="21771" spans="5:5" hidden="1" x14ac:dyDescent="0.35">
      <c r="E21771" s="26"/>
    </row>
    <row r="21772" spans="5:5" hidden="1" x14ac:dyDescent="0.35">
      <c r="E21772" s="26"/>
    </row>
    <row r="21773" spans="5:5" hidden="1" x14ac:dyDescent="0.35">
      <c r="E21773" s="26"/>
    </row>
    <row r="21774" spans="5:5" hidden="1" x14ac:dyDescent="0.35">
      <c r="E21774" s="26"/>
    </row>
    <row r="21775" spans="5:5" hidden="1" x14ac:dyDescent="0.35">
      <c r="E21775" s="26"/>
    </row>
    <row r="21776" spans="5:5" hidden="1" x14ac:dyDescent="0.35">
      <c r="E21776" s="26"/>
    </row>
    <row r="21777" spans="5:5" hidden="1" x14ac:dyDescent="0.35">
      <c r="E21777" s="26"/>
    </row>
    <row r="21778" spans="5:5" hidden="1" x14ac:dyDescent="0.35">
      <c r="E21778" s="26"/>
    </row>
    <row r="21779" spans="5:5" hidden="1" x14ac:dyDescent="0.35">
      <c r="E21779" s="26"/>
    </row>
    <row r="21780" spans="5:5" hidden="1" x14ac:dyDescent="0.35">
      <c r="E21780" s="26"/>
    </row>
    <row r="21781" spans="5:5" hidden="1" x14ac:dyDescent="0.35">
      <c r="E21781" s="26"/>
    </row>
    <row r="21782" spans="5:5" hidden="1" x14ac:dyDescent="0.35">
      <c r="E21782" s="26"/>
    </row>
    <row r="21783" spans="5:5" hidden="1" x14ac:dyDescent="0.35">
      <c r="E21783" s="26"/>
    </row>
    <row r="21784" spans="5:5" hidden="1" x14ac:dyDescent="0.35">
      <c r="E21784" s="26"/>
    </row>
    <row r="21785" spans="5:5" hidden="1" x14ac:dyDescent="0.35">
      <c r="E21785" s="26"/>
    </row>
    <row r="21786" spans="5:5" hidden="1" x14ac:dyDescent="0.35">
      <c r="E21786" s="26"/>
    </row>
    <row r="21787" spans="5:5" hidden="1" x14ac:dyDescent="0.35">
      <c r="E21787" s="26"/>
    </row>
    <row r="21788" spans="5:5" hidden="1" x14ac:dyDescent="0.35">
      <c r="E21788" s="26"/>
    </row>
    <row r="21789" spans="5:5" hidden="1" x14ac:dyDescent="0.35">
      <c r="E21789" s="26"/>
    </row>
    <row r="21790" spans="5:5" hidden="1" x14ac:dyDescent="0.35">
      <c r="E21790" s="26"/>
    </row>
    <row r="21791" spans="5:5" hidden="1" x14ac:dyDescent="0.35">
      <c r="E21791" s="26"/>
    </row>
    <row r="21792" spans="5:5" hidden="1" x14ac:dyDescent="0.35">
      <c r="E21792" s="26"/>
    </row>
    <row r="21793" spans="5:5" hidden="1" x14ac:dyDescent="0.35">
      <c r="E21793" s="26"/>
    </row>
    <row r="21794" spans="5:5" hidden="1" x14ac:dyDescent="0.35">
      <c r="E21794" s="26"/>
    </row>
    <row r="21795" spans="5:5" hidden="1" x14ac:dyDescent="0.35">
      <c r="E21795" s="26"/>
    </row>
    <row r="21796" spans="5:5" hidden="1" x14ac:dyDescent="0.35">
      <c r="E21796" s="26"/>
    </row>
    <row r="21797" spans="5:5" hidden="1" x14ac:dyDescent="0.35">
      <c r="E21797" s="26"/>
    </row>
    <row r="21798" spans="5:5" hidden="1" x14ac:dyDescent="0.35">
      <c r="E21798" s="26"/>
    </row>
    <row r="21799" spans="5:5" hidden="1" x14ac:dyDescent="0.35">
      <c r="E21799" s="26"/>
    </row>
    <row r="21800" spans="5:5" hidden="1" x14ac:dyDescent="0.35">
      <c r="E21800" s="26"/>
    </row>
    <row r="21801" spans="5:5" hidden="1" x14ac:dyDescent="0.35">
      <c r="E21801" s="26"/>
    </row>
    <row r="21802" spans="5:5" hidden="1" x14ac:dyDescent="0.35">
      <c r="E21802" s="26"/>
    </row>
    <row r="21803" spans="5:5" hidden="1" x14ac:dyDescent="0.35">
      <c r="E21803" s="26"/>
    </row>
    <row r="21804" spans="5:5" hidden="1" x14ac:dyDescent="0.35">
      <c r="E21804" s="26"/>
    </row>
    <row r="21805" spans="5:5" hidden="1" x14ac:dyDescent="0.35">
      <c r="E21805" s="26"/>
    </row>
    <row r="21806" spans="5:5" hidden="1" x14ac:dyDescent="0.35">
      <c r="E21806" s="26"/>
    </row>
    <row r="21807" spans="5:5" hidden="1" x14ac:dyDescent="0.35">
      <c r="E21807" s="26"/>
    </row>
    <row r="21808" spans="5:5" hidden="1" x14ac:dyDescent="0.35">
      <c r="E21808" s="26"/>
    </row>
    <row r="21809" spans="5:5" hidden="1" x14ac:dyDescent="0.35">
      <c r="E21809" s="26"/>
    </row>
    <row r="21810" spans="5:5" hidden="1" x14ac:dyDescent="0.35">
      <c r="E21810" s="26"/>
    </row>
    <row r="21811" spans="5:5" hidden="1" x14ac:dyDescent="0.35">
      <c r="E21811" s="26"/>
    </row>
    <row r="21812" spans="5:5" hidden="1" x14ac:dyDescent="0.35">
      <c r="E21812" s="26"/>
    </row>
    <row r="21813" spans="5:5" hidden="1" x14ac:dyDescent="0.35">
      <c r="E21813" s="26"/>
    </row>
    <row r="21814" spans="5:5" hidden="1" x14ac:dyDescent="0.35">
      <c r="E21814" s="26"/>
    </row>
    <row r="21815" spans="5:5" hidden="1" x14ac:dyDescent="0.35">
      <c r="E21815" s="26"/>
    </row>
    <row r="21816" spans="5:5" hidden="1" x14ac:dyDescent="0.35">
      <c r="E21816" s="26"/>
    </row>
    <row r="21817" spans="5:5" hidden="1" x14ac:dyDescent="0.35">
      <c r="E21817" s="26"/>
    </row>
    <row r="21818" spans="5:5" hidden="1" x14ac:dyDescent="0.35">
      <c r="E21818" s="26"/>
    </row>
    <row r="21819" spans="5:5" hidden="1" x14ac:dyDescent="0.35">
      <c r="E21819" s="26"/>
    </row>
    <row r="21820" spans="5:5" hidden="1" x14ac:dyDescent="0.35">
      <c r="E21820" s="26"/>
    </row>
    <row r="21821" spans="5:5" hidden="1" x14ac:dyDescent="0.35">
      <c r="E21821" s="26"/>
    </row>
    <row r="21822" spans="5:5" hidden="1" x14ac:dyDescent="0.35">
      <c r="E21822" s="26"/>
    </row>
    <row r="21823" spans="5:5" hidden="1" x14ac:dyDescent="0.35">
      <c r="E21823" s="26"/>
    </row>
    <row r="21824" spans="5:5" hidden="1" x14ac:dyDescent="0.35">
      <c r="E21824" s="26"/>
    </row>
    <row r="21825" spans="5:5" hidden="1" x14ac:dyDescent="0.35">
      <c r="E21825" s="26"/>
    </row>
    <row r="21826" spans="5:5" hidden="1" x14ac:dyDescent="0.35">
      <c r="E21826" s="26"/>
    </row>
    <row r="21827" spans="5:5" hidden="1" x14ac:dyDescent="0.35">
      <c r="E21827" s="26"/>
    </row>
    <row r="21828" spans="5:5" hidden="1" x14ac:dyDescent="0.35">
      <c r="E21828" s="26"/>
    </row>
    <row r="21829" spans="5:5" hidden="1" x14ac:dyDescent="0.35">
      <c r="E21829" s="26"/>
    </row>
    <row r="21830" spans="5:5" hidden="1" x14ac:dyDescent="0.35">
      <c r="E21830" s="26"/>
    </row>
    <row r="21831" spans="5:5" hidden="1" x14ac:dyDescent="0.35">
      <c r="E21831" s="26"/>
    </row>
    <row r="21832" spans="5:5" hidden="1" x14ac:dyDescent="0.35">
      <c r="E21832" s="26"/>
    </row>
    <row r="21833" spans="5:5" hidden="1" x14ac:dyDescent="0.35">
      <c r="E21833" s="26"/>
    </row>
    <row r="21834" spans="5:5" hidden="1" x14ac:dyDescent="0.35">
      <c r="E21834" s="26"/>
    </row>
    <row r="21835" spans="5:5" hidden="1" x14ac:dyDescent="0.35">
      <c r="E21835" s="26"/>
    </row>
    <row r="21836" spans="5:5" hidden="1" x14ac:dyDescent="0.35">
      <c r="E21836" s="26"/>
    </row>
    <row r="21837" spans="5:5" hidden="1" x14ac:dyDescent="0.35">
      <c r="E21837" s="26"/>
    </row>
    <row r="21838" spans="5:5" hidden="1" x14ac:dyDescent="0.35">
      <c r="E21838" s="26"/>
    </row>
    <row r="21839" spans="5:5" hidden="1" x14ac:dyDescent="0.35">
      <c r="E21839" s="26"/>
    </row>
    <row r="21840" spans="5:5" hidden="1" x14ac:dyDescent="0.35">
      <c r="E21840" s="26"/>
    </row>
    <row r="21841" spans="5:5" hidden="1" x14ac:dyDescent="0.35">
      <c r="E21841" s="26"/>
    </row>
    <row r="21842" spans="5:5" hidden="1" x14ac:dyDescent="0.35">
      <c r="E21842" s="26"/>
    </row>
    <row r="21843" spans="5:5" hidden="1" x14ac:dyDescent="0.35">
      <c r="E21843" s="26"/>
    </row>
    <row r="21844" spans="5:5" hidden="1" x14ac:dyDescent="0.35">
      <c r="E21844" s="26"/>
    </row>
    <row r="21845" spans="5:5" hidden="1" x14ac:dyDescent="0.35">
      <c r="E21845" s="26"/>
    </row>
    <row r="21846" spans="5:5" hidden="1" x14ac:dyDescent="0.35">
      <c r="E21846" s="26"/>
    </row>
    <row r="21847" spans="5:5" hidden="1" x14ac:dyDescent="0.35">
      <c r="E21847" s="26"/>
    </row>
    <row r="21848" spans="5:5" hidden="1" x14ac:dyDescent="0.35">
      <c r="E21848" s="26"/>
    </row>
    <row r="21849" spans="5:5" hidden="1" x14ac:dyDescent="0.35">
      <c r="E21849" s="26"/>
    </row>
    <row r="21850" spans="5:5" hidden="1" x14ac:dyDescent="0.35">
      <c r="E21850" s="26"/>
    </row>
    <row r="21851" spans="5:5" hidden="1" x14ac:dyDescent="0.35">
      <c r="E21851" s="26"/>
    </row>
    <row r="21852" spans="5:5" hidden="1" x14ac:dyDescent="0.35">
      <c r="E21852" s="26"/>
    </row>
    <row r="21853" spans="5:5" hidden="1" x14ac:dyDescent="0.35">
      <c r="E21853" s="26"/>
    </row>
    <row r="21854" spans="5:5" hidden="1" x14ac:dyDescent="0.35">
      <c r="E21854" s="26"/>
    </row>
    <row r="21855" spans="5:5" hidden="1" x14ac:dyDescent="0.35">
      <c r="E21855" s="26"/>
    </row>
    <row r="21856" spans="5:5" hidden="1" x14ac:dyDescent="0.35">
      <c r="E21856" s="26"/>
    </row>
    <row r="21857" spans="5:5" hidden="1" x14ac:dyDescent="0.35">
      <c r="E21857" s="26"/>
    </row>
    <row r="21858" spans="5:5" hidden="1" x14ac:dyDescent="0.35">
      <c r="E21858" s="26"/>
    </row>
    <row r="21859" spans="5:5" hidden="1" x14ac:dyDescent="0.35">
      <c r="E21859" s="26"/>
    </row>
    <row r="21860" spans="5:5" hidden="1" x14ac:dyDescent="0.35">
      <c r="E21860" s="26"/>
    </row>
    <row r="21861" spans="5:5" hidden="1" x14ac:dyDescent="0.35">
      <c r="E21861" s="26"/>
    </row>
    <row r="21862" spans="5:5" hidden="1" x14ac:dyDescent="0.35">
      <c r="E21862" s="26"/>
    </row>
    <row r="21863" spans="5:5" hidden="1" x14ac:dyDescent="0.35">
      <c r="E21863" s="26"/>
    </row>
    <row r="21864" spans="5:5" hidden="1" x14ac:dyDescent="0.35">
      <c r="E21864" s="26"/>
    </row>
    <row r="21865" spans="5:5" hidden="1" x14ac:dyDescent="0.35">
      <c r="E21865" s="26"/>
    </row>
    <row r="21866" spans="5:5" hidden="1" x14ac:dyDescent="0.35">
      <c r="E21866" s="26"/>
    </row>
    <row r="21867" spans="5:5" hidden="1" x14ac:dyDescent="0.35">
      <c r="E21867" s="26"/>
    </row>
    <row r="21868" spans="5:5" hidden="1" x14ac:dyDescent="0.35">
      <c r="E21868" s="26"/>
    </row>
    <row r="21869" spans="5:5" hidden="1" x14ac:dyDescent="0.35">
      <c r="E21869" s="26"/>
    </row>
    <row r="21870" spans="5:5" hidden="1" x14ac:dyDescent="0.35">
      <c r="E21870" s="26"/>
    </row>
    <row r="21871" spans="5:5" hidden="1" x14ac:dyDescent="0.35">
      <c r="E21871" s="26"/>
    </row>
    <row r="21872" spans="5:5" hidden="1" x14ac:dyDescent="0.35">
      <c r="E21872" s="26"/>
    </row>
    <row r="21873" spans="5:5" hidden="1" x14ac:dyDescent="0.35">
      <c r="E21873" s="26"/>
    </row>
    <row r="21874" spans="5:5" hidden="1" x14ac:dyDescent="0.35">
      <c r="E21874" s="26"/>
    </row>
    <row r="21875" spans="5:5" hidden="1" x14ac:dyDescent="0.35">
      <c r="E21875" s="26"/>
    </row>
    <row r="21876" spans="5:5" hidden="1" x14ac:dyDescent="0.35">
      <c r="E21876" s="26"/>
    </row>
    <row r="21877" spans="5:5" hidden="1" x14ac:dyDescent="0.35">
      <c r="E21877" s="26"/>
    </row>
    <row r="21878" spans="5:5" hidden="1" x14ac:dyDescent="0.35">
      <c r="E21878" s="26"/>
    </row>
    <row r="21879" spans="5:5" hidden="1" x14ac:dyDescent="0.35">
      <c r="E21879" s="26"/>
    </row>
    <row r="21880" spans="5:5" hidden="1" x14ac:dyDescent="0.35">
      <c r="E21880" s="26"/>
    </row>
    <row r="21881" spans="5:5" hidden="1" x14ac:dyDescent="0.35">
      <c r="E21881" s="26"/>
    </row>
    <row r="21882" spans="5:5" hidden="1" x14ac:dyDescent="0.35">
      <c r="E21882" s="26"/>
    </row>
    <row r="21883" spans="5:5" hidden="1" x14ac:dyDescent="0.35">
      <c r="E21883" s="26"/>
    </row>
    <row r="21884" spans="5:5" hidden="1" x14ac:dyDescent="0.35">
      <c r="E21884" s="26"/>
    </row>
    <row r="21885" spans="5:5" hidden="1" x14ac:dyDescent="0.35">
      <c r="E21885" s="26"/>
    </row>
    <row r="21886" spans="5:5" hidden="1" x14ac:dyDescent="0.35">
      <c r="E21886" s="26"/>
    </row>
    <row r="21887" spans="5:5" hidden="1" x14ac:dyDescent="0.35">
      <c r="E21887" s="26"/>
    </row>
    <row r="21888" spans="5:5" hidden="1" x14ac:dyDescent="0.35">
      <c r="E21888" s="26"/>
    </row>
    <row r="21889" spans="5:5" hidden="1" x14ac:dyDescent="0.35">
      <c r="E21889" s="26"/>
    </row>
    <row r="21890" spans="5:5" hidden="1" x14ac:dyDescent="0.35">
      <c r="E21890" s="26"/>
    </row>
    <row r="21891" spans="5:5" hidden="1" x14ac:dyDescent="0.35">
      <c r="E21891" s="26"/>
    </row>
    <row r="21892" spans="5:5" hidden="1" x14ac:dyDescent="0.35">
      <c r="E21892" s="26"/>
    </row>
    <row r="21893" spans="5:5" hidden="1" x14ac:dyDescent="0.35">
      <c r="E21893" s="26"/>
    </row>
    <row r="21894" spans="5:5" hidden="1" x14ac:dyDescent="0.35">
      <c r="E21894" s="26"/>
    </row>
    <row r="21895" spans="5:5" hidden="1" x14ac:dyDescent="0.35">
      <c r="E21895" s="26"/>
    </row>
    <row r="21896" spans="5:5" hidden="1" x14ac:dyDescent="0.35">
      <c r="E21896" s="26"/>
    </row>
    <row r="21897" spans="5:5" hidden="1" x14ac:dyDescent="0.35">
      <c r="E21897" s="26"/>
    </row>
    <row r="21898" spans="5:5" hidden="1" x14ac:dyDescent="0.35">
      <c r="E21898" s="26"/>
    </row>
    <row r="21899" spans="5:5" hidden="1" x14ac:dyDescent="0.35">
      <c r="E21899" s="26"/>
    </row>
    <row r="21900" spans="5:5" hidden="1" x14ac:dyDescent="0.35">
      <c r="E21900" s="26"/>
    </row>
    <row r="21901" spans="5:5" hidden="1" x14ac:dyDescent="0.35">
      <c r="E21901" s="26"/>
    </row>
    <row r="21902" spans="5:5" hidden="1" x14ac:dyDescent="0.35">
      <c r="E21902" s="26"/>
    </row>
    <row r="21903" spans="5:5" hidden="1" x14ac:dyDescent="0.35">
      <c r="E21903" s="26"/>
    </row>
    <row r="21904" spans="5:5" hidden="1" x14ac:dyDescent="0.35">
      <c r="E21904" s="26"/>
    </row>
    <row r="21905" spans="5:5" hidden="1" x14ac:dyDescent="0.35">
      <c r="E21905" s="26"/>
    </row>
    <row r="21906" spans="5:5" hidden="1" x14ac:dyDescent="0.35">
      <c r="E21906" s="26"/>
    </row>
    <row r="21907" spans="5:5" hidden="1" x14ac:dyDescent="0.35">
      <c r="E21907" s="26"/>
    </row>
    <row r="21908" spans="5:5" hidden="1" x14ac:dyDescent="0.35">
      <c r="E21908" s="26"/>
    </row>
    <row r="21909" spans="5:5" hidden="1" x14ac:dyDescent="0.35">
      <c r="E21909" s="26"/>
    </row>
    <row r="21910" spans="5:5" hidden="1" x14ac:dyDescent="0.35">
      <c r="E21910" s="26"/>
    </row>
    <row r="21911" spans="5:5" hidden="1" x14ac:dyDescent="0.35">
      <c r="E21911" s="26"/>
    </row>
    <row r="21912" spans="5:5" hidden="1" x14ac:dyDescent="0.35">
      <c r="E21912" s="26"/>
    </row>
    <row r="21913" spans="5:5" hidden="1" x14ac:dyDescent="0.35">
      <c r="E21913" s="26"/>
    </row>
    <row r="21914" spans="5:5" hidden="1" x14ac:dyDescent="0.35">
      <c r="E21914" s="26"/>
    </row>
    <row r="21915" spans="5:5" hidden="1" x14ac:dyDescent="0.35">
      <c r="E21915" s="26"/>
    </row>
    <row r="21916" spans="5:5" hidden="1" x14ac:dyDescent="0.35">
      <c r="E21916" s="26"/>
    </row>
    <row r="21917" spans="5:5" hidden="1" x14ac:dyDescent="0.35">
      <c r="E21917" s="26"/>
    </row>
    <row r="21918" spans="5:5" hidden="1" x14ac:dyDescent="0.35">
      <c r="E21918" s="26"/>
    </row>
    <row r="21919" spans="5:5" hidden="1" x14ac:dyDescent="0.35">
      <c r="E21919" s="26"/>
    </row>
    <row r="21920" spans="5:5" hidden="1" x14ac:dyDescent="0.35">
      <c r="E21920" s="26"/>
    </row>
    <row r="21921" spans="5:5" hidden="1" x14ac:dyDescent="0.35">
      <c r="E21921" s="26"/>
    </row>
    <row r="21922" spans="5:5" hidden="1" x14ac:dyDescent="0.35">
      <c r="E21922" s="26"/>
    </row>
    <row r="21923" spans="5:5" hidden="1" x14ac:dyDescent="0.35">
      <c r="E21923" s="26"/>
    </row>
    <row r="21924" spans="5:5" hidden="1" x14ac:dyDescent="0.35">
      <c r="E21924" s="26"/>
    </row>
    <row r="21925" spans="5:5" hidden="1" x14ac:dyDescent="0.35">
      <c r="E21925" s="26"/>
    </row>
    <row r="21926" spans="5:5" hidden="1" x14ac:dyDescent="0.35">
      <c r="E21926" s="26"/>
    </row>
    <row r="21927" spans="5:5" hidden="1" x14ac:dyDescent="0.35">
      <c r="E21927" s="26"/>
    </row>
    <row r="21928" spans="5:5" hidden="1" x14ac:dyDescent="0.35">
      <c r="E21928" s="26"/>
    </row>
    <row r="21929" spans="5:5" hidden="1" x14ac:dyDescent="0.35">
      <c r="E21929" s="26"/>
    </row>
    <row r="21930" spans="5:5" hidden="1" x14ac:dyDescent="0.35">
      <c r="E21930" s="26"/>
    </row>
    <row r="21931" spans="5:5" hidden="1" x14ac:dyDescent="0.35">
      <c r="E21931" s="26"/>
    </row>
    <row r="21932" spans="5:5" hidden="1" x14ac:dyDescent="0.35">
      <c r="E21932" s="26"/>
    </row>
    <row r="21933" spans="5:5" hidden="1" x14ac:dyDescent="0.35">
      <c r="E21933" s="26"/>
    </row>
    <row r="21934" spans="5:5" hidden="1" x14ac:dyDescent="0.35">
      <c r="E21934" s="26"/>
    </row>
    <row r="21935" spans="5:5" hidden="1" x14ac:dyDescent="0.35">
      <c r="E21935" s="26"/>
    </row>
    <row r="21936" spans="5:5" hidden="1" x14ac:dyDescent="0.35">
      <c r="E21936" s="26"/>
    </row>
    <row r="21937" spans="5:5" hidden="1" x14ac:dyDescent="0.35">
      <c r="E21937" s="26"/>
    </row>
    <row r="21938" spans="5:5" hidden="1" x14ac:dyDescent="0.35">
      <c r="E21938" s="26"/>
    </row>
    <row r="21939" spans="5:5" hidden="1" x14ac:dyDescent="0.35">
      <c r="E21939" s="26"/>
    </row>
    <row r="21940" spans="5:5" hidden="1" x14ac:dyDescent="0.35">
      <c r="E21940" s="26"/>
    </row>
    <row r="21941" spans="5:5" hidden="1" x14ac:dyDescent="0.35">
      <c r="E21941" s="26"/>
    </row>
    <row r="21942" spans="5:5" hidden="1" x14ac:dyDescent="0.35">
      <c r="E21942" s="26"/>
    </row>
    <row r="21943" spans="5:5" hidden="1" x14ac:dyDescent="0.35">
      <c r="E21943" s="26"/>
    </row>
    <row r="21944" spans="5:5" hidden="1" x14ac:dyDescent="0.35">
      <c r="E21944" s="26"/>
    </row>
    <row r="21945" spans="5:5" hidden="1" x14ac:dyDescent="0.35">
      <c r="E21945" s="26"/>
    </row>
    <row r="21946" spans="5:5" hidden="1" x14ac:dyDescent="0.35">
      <c r="E21946" s="26"/>
    </row>
    <row r="21947" spans="5:5" hidden="1" x14ac:dyDescent="0.35">
      <c r="E21947" s="26"/>
    </row>
    <row r="21948" spans="5:5" hidden="1" x14ac:dyDescent="0.35">
      <c r="E21948" s="26"/>
    </row>
    <row r="21949" spans="5:5" hidden="1" x14ac:dyDescent="0.35">
      <c r="E21949" s="26"/>
    </row>
    <row r="21950" spans="5:5" hidden="1" x14ac:dyDescent="0.35">
      <c r="E21950" s="26"/>
    </row>
    <row r="21951" spans="5:5" hidden="1" x14ac:dyDescent="0.35">
      <c r="E21951" s="26"/>
    </row>
    <row r="21952" spans="5:5" hidden="1" x14ac:dyDescent="0.35">
      <c r="E21952" s="26"/>
    </row>
    <row r="21953" spans="5:5" hidden="1" x14ac:dyDescent="0.35">
      <c r="E21953" s="26"/>
    </row>
    <row r="21954" spans="5:5" hidden="1" x14ac:dyDescent="0.35">
      <c r="E21954" s="26"/>
    </row>
    <row r="21955" spans="5:5" hidden="1" x14ac:dyDescent="0.35">
      <c r="E21955" s="26"/>
    </row>
    <row r="21956" spans="5:5" hidden="1" x14ac:dyDescent="0.35">
      <c r="E21956" s="26"/>
    </row>
    <row r="21957" spans="5:5" hidden="1" x14ac:dyDescent="0.35">
      <c r="E21957" s="26"/>
    </row>
    <row r="21958" spans="5:5" hidden="1" x14ac:dyDescent="0.35">
      <c r="E21958" s="26"/>
    </row>
    <row r="21959" spans="5:5" hidden="1" x14ac:dyDescent="0.35">
      <c r="E21959" s="26"/>
    </row>
    <row r="21960" spans="5:5" hidden="1" x14ac:dyDescent="0.35">
      <c r="E21960" s="26"/>
    </row>
    <row r="21961" spans="5:5" hidden="1" x14ac:dyDescent="0.35">
      <c r="E21961" s="26"/>
    </row>
    <row r="21962" spans="5:5" hidden="1" x14ac:dyDescent="0.35">
      <c r="E21962" s="26"/>
    </row>
    <row r="21963" spans="5:5" hidden="1" x14ac:dyDescent="0.35">
      <c r="E21963" s="26"/>
    </row>
    <row r="21964" spans="5:5" hidden="1" x14ac:dyDescent="0.35">
      <c r="E21964" s="26"/>
    </row>
    <row r="21965" spans="5:5" hidden="1" x14ac:dyDescent="0.35">
      <c r="E21965" s="26"/>
    </row>
    <row r="21966" spans="5:5" hidden="1" x14ac:dyDescent="0.35">
      <c r="E21966" s="26"/>
    </row>
    <row r="21967" spans="5:5" hidden="1" x14ac:dyDescent="0.35">
      <c r="E21967" s="26"/>
    </row>
    <row r="21968" spans="5:5" hidden="1" x14ac:dyDescent="0.35">
      <c r="E21968" s="26"/>
    </row>
    <row r="21969" spans="5:5" hidden="1" x14ac:dyDescent="0.35">
      <c r="E21969" s="26"/>
    </row>
    <row r="21970" spans="5:5" hidden="1" x14ac:dyDescent="0.35">
      <c r="E21970" s="26"/>
    </row>
    <row r="21971" spans="5:5" hidden="1" x14ac:dyDescent="0.35">
      <c r="E21971" s="26"/>
    </row>
    <row r="21972" spans="5:5" hidden="1" x14ac:dyDescent="0.35">
      <c r="E21972" s="26"/>
    </row>
    <row r="21973" spans="5:5" hidden="1" x14ac:dyDescent="0.35">
      <c r="E21973" s="26"/>
    </row>
    <row r="21974" spans="5:5" hidden="1" x14ac:dyDescent="0.35">
      <c r="E21974" s="26"/>
    </row>
    <row r="21975" spans="5:5" hidden="1" x14ac:dyDescent="0.35">
      <c r="E21975" s="26"/>
    </row>
    <row r="21976" spans="5:5" hidden="1" x14ac:dyDescent="0.35">
      <c r="E21976" s="26"/>
    </row>
    <row r="21977" spans="5:5" hidden="1" x14ac:dyDescent="0.35">
      <c r="E21977" s="26"/>
    </row>
    <row r="21978" spans="5:5" hidden="1" x14ac:dyDescent="0.35">
      <c r="E21978" s="26"/>
    </row>
    <row r="21979" spans="5:5" hidden="1" x14ac:dyDescent="0.35">
      <c r="E21979" s="26"/>
    </row>
    <row r="21980" spans="5:5" hidden="1" x14ac:dyDescent="0.35">
      <c r="E21980" s="26"/>
    </row>
    <row r="21981" spans="5:5" hidden="1" x14ac:dyDescent="0.35">
      <c r="E21981" s="26"/>
    </row>
    <row r="21982" spans="5:5" hidden="1" x14ac:dyDescent="0.35">
      <c r="E21982" s="26"/>
    </row>
    <row r="21983" spans="5:5" hidden="1" x14ac:dyDescent="0.35">
      <c r="E21983" s="26"/>
    </row>
    <row r="21984" spans="5:5" hidden="1" x14ac:dyDescent="0.35">
      <c r="E21984" s="26"/>
    </row>
    <row r="21985" spans="5:5" hidden="1" x14ac:dyDescent="0.35">
      <c r="E21985" s="26"/>
    </row>
    <row r="21986" spans="5:5" hidden="1" x14ac:dyDescent="0.35">
      <c r="E21986" s="26"/>
    </row>
    <row r="21987" spans="5:5" hidden="1" x14ac:dyDescent="0.35">
      <c r="E21987" s="26"/>
    </row>
    <row r="21988" spans="5:5" hidden="1" x14ac:dyDescent="0.35">
      <c r="E21988" s="26"/>
    </row>
    <row r="21989" spans="5:5" hidden="1" x14ac:dyDescent="0.35">
      <c r="E21989" s="26"/>
    </row>
    <row r="21990" spans="5:5" hidden="1" x14ac:dyDescent="0.35">
      <c r="E21990" s="26"/>
    </row>
    <row r="21991" spans="5:5" hidden="1" x14ac:dyDescent="0.35">
      <c r="E21991" s="26"/>
    </row>
    <row r="21992" spans="5:5" hidden="1" x14ac:dyDescent="0.35">
      <c r="E21992" s="26"/>
    </row>
    <row r="21993" spans="5:5" hidden="1" x14ac:dyDescent="0.35">
      <c r="E21993" s="26"/>
    </row>
    <row r="21994" spans="5:5" hidden="1" x14ac:dyDescent="0.35">
      <c r="E21994" s="26"/>
    </row>
    <row r="21995" spans="5:5" hidden="1" x14ac:dyDescent="0.35">
      <c r="E21995" s="26"/>
    </row>
    <row r="21996" spans="5:5" hidden="1" x14ac:dyDescent="0.35">
      <c r="E21996" s="26"/>
    </row>
    <row r="21997" spans="5:5" hidden="1" x14ac:dyDescent="0.35">
      <c r="E21997" s="26"/>
    </row>
    <row r="21998" spans="5:5" hidden="1" x14ac:dyDescent="0.35">
      <c r="E21998" s="26"/>
    </row>
    <row r="21999" spans="5:5" hidden="1" x14ac:dyDescent="0.35">
      <c r="E21999" s="26"/>
    </row>
    <row r="22000" spans="5:5" hidden="1" x14ac:dyDescent="0.35">
      <c r="E22000" s="26"/>
    </row>
    <row r="22001" spans="5:5" hidden="1" x14ac:dyDescent="0.35">
      <c r="E22001" s="26"/>
    </row>
    <row r="22002" spans="5:5" hidden="1" x14ac:dyDescent="0.35">
      <c r="E22002" s="26"/>
    </row>
    <row r="22003" spans="5:5" hidden="1" x14ac:dyDescent="0.35">
      <c r="E22003" s="26"/>
    </row>
    <row r="22004" spans="5:5" hidden="1" x14ac:dyDescent="0.35">
      <c r="E22004" s="26"/>
    </row>
    <row r="22005" spans="5:5" hidden="1" x14ac:dyDescent="0.35">
      <c r="E22005" s="26"/>
    </row>
    <row r="22006" spans="5:5" hidden="1" x14ac:dyDescent="0.35">
      <c r="E22006" s="26"/>
    </row>
    <row r="22007" spans="5:5" hidden="1" x14ac:dyDescent="0.35">
      <c r="E22007" s="26"/>
    </row>
    <row r="22008" spans="5:5" hidden="1" x14ac:dyDescent="0.35">
      <c r="E22008" s="26"/>
    </row>
    <row r="22009" spans="5:5" hidden="1" x14ac:dyDescent="0.35">
      <c r="E22009" s="26"/>
    </row>
    <row r="22010" spans="5:5" hidden="1" x14ac:dyDescent="0.35">
      <c r="E22010" s="26"/>
    </row>
    <row r="22011" spans="5:5" hidden="1" x14ac:dyDescent="0.35">
      <c r="E22011" s="26"/>
    </row>
    <row r="22012" spans="5:5" hidden="1" x14ac:dyDescent="0.35">
      <c r="E22012" s="26"/>
    </row>
    <row r="22013" spans="5:5" hidden="1" x14ac:dyDescent="0.35">
      <c r="E22013" s="26"/>
    </row>
    <row r="22014" spans="5:5" hidden="1" x14ac:dyDescent="0.35">
      <c r="E22014" s="26"/>
    </row>
    <row r="22015" spans="5:5" hidden="1" x14ac:dyDescent="0.35">
      <c r="E22015" s="26"/>
    </row>
    <row r="22016" spans="5:5" hidden="1" x14ac:dyDescent="0.35">
      <c r="E22016" s="26"/>
    </row>
    <row r="22017" spans="5:5" hidden="1" x14ac:dyDescent="0.35">
      <c r="E22017" s="26"/>
    </row>
    <row r="22018" spans="5:5" hidden="1" x14ac:dyDescent="0.35">
      <c r="E22018" s="26"/>
    </row>
    <row r="22019" spans="5:5" hidden="1" x14ac:dyDescent="0.35">
      <c r="E22019" s="26"/>
    </row>
    <row r="22020" spans="5:5" hidden="1" x14ac:dyDescent="0.35">
      <c r="E22020" s="26"/>
    </row>
    <row r="22021" spans="5:5" hidden="1" x14ac:dyDescent="0.35">
      <c r="E22021" s="26"/>
    </row>
    <row r="22022" spans="5:5" hidden="1" x14ac:dyDescent="0.35">
      <c r="E22022" s="26"/>
    </row>
    <row r="22023" spans="5:5" hidden="1" x14ac:dyDescent="0.35">
      <c r="E22023" s="26"/>
    </row>
    <row r="22024" spans="5:5" hidden="1" x14ac:dyDescent="0.35">
      <c r="E22024" s="26"/>
    </row>
    <row r="22025" spans="5:5" hidden="1" x14ac:dyDescent="0.35">
      <c r="E22025" s="26"/>
    </row>
    <row r="22026" spans="5:5" hidden="1" x14ac:dyDescent="0.35">
      <c r="E22026" s="26"/>
    </row>
    <row r="22027" spans="5:5" hidden="1" x14ac:dyDescent="0.35">
      <c r="E22027" s="26"/>
    </row>
    <row r="22028" spans="5:5" hidden="1" x14ac:dyDescent="0.35">
      <c r="E22028" s="26"/>
    </row>
    <row r="22029" spans="5:5" hidden="1" x14ac:dyDescent="0.35">
      <c r="E22029" s="26"/>
    </row>
    <row r="22030" spans="5:5" hidden="1" x14ac:dyDescent="0.35">
      <c r="E22030" s="26"/>
    </row>
    <row r="22031" spans="5:5" hidden="1" x14ac:dyDescent="0.35">
      <c r="E22031" s="26"/>
    </row>
    <row r="22032" spans="5:5" hidden="1" x14ac:dyDescent="0.35">
      <c r="E22032" s="26"/>
    </row>
    <row r="22033" spans="5:5" hidden="1" x14ac:dyDescent="0.35">
      <c r="E22033" s="26"/>
    </row>
    <row r="22034" spans="5:5" hidden="1" x14ac:dyDescent="0.35">
      <c r="E22034" s="26"/>
    </row>
    <row r="22035" spans="5:5" hidden="1" x14ac:dyDescent="0.35">
      <c r="E22035" s="26"/>
    </row>
    <row r="22036" spans="5:5" hidden="1" x14ac:dyDescent="0.35">
      <c r="E22036" s="26"/>
    </row>
    <row r="22037" spans="5:5" hidden="1" x14ac:dyDescent="0.35">
      <c r="E22037" s="26"/>
    </row>
    <row r="22038" spans="5:5" hidden="1" x14ac:dyDescent="0.35">
      <c r="E22038" s="26"/>
    </row>
    <row r="22039" spans="5:5" hidden="1" x14ac:dyDescent="0.35">
      <c r="E22039" s="26"/>
    </row>
    <row r="22040" spans="5:5" hidden="1" x14ac:dyDescent="0.35">
      <c r="E22040" s="26"/>
    </row>
    <row r="22041" spans="5:5" hidden="1" x14ac:dyDescent="0.35">
      <c r="E22041" s="26"/>
    </row>
    <row r="22042" spans="5:5" hidden="1" x14ac:dyDescent="0.35">
      <c r="E22042" s="26"/>
    </row>
    <row r="22043" spans="5:5" hidden="1" x14ac:dyDescent="0.35">
      <c r="E22043" s="26"/>
    </row>
    <row r="22044" spans="5:5" hidden="1" x14ac:dyDescent="0.35">
      <c r="E22044" s="26"/>
    </row>
    <row r="22045" spans="5:5" hidden="1" x14ac:dyDescent="0.35">
      <c r="E22045" s="26"/>
    </row>
    <row r="22046" spans="5:5" hidden="1" x14ac:dyDescent="0.35">
      <c r="E22046" s="26"/>
    </row>
    <row r="22047" spans="5:5" hidden="1" x14ac:dyDescent="0.35">
      <c r="E22047" s="26"/>
    </row>
    <row r="22048" spans="5:5" hidden="1" x14ac:dyDescent="0.35">
      <c r="E22048" s="26"/>
    </row>
    <row r="22049" spans="5:5" hidden="1" x14ac:dyDescent="0.35">
      <c r="E22049" s="26"/>
    </row>
    <row r="22050" spans="5:5" hidden="1" x14ac:dyDescent="0.35">
      <c r="E22050" s="26"/>
    </row>
    <row r="22051" spans="5:5" hidden="1" x14ac:dyDescent="0.35">
      <c r="E22051" s="26"/>
    </row>
    <row r="22052" spans="5:5" hidden="1" x14ac:dyDescent="0.35">
      <c r="E22052" s="26"/>
    </row>
    <row r="22053" spans="5:5" hidden="1" x14ac:dyDescent="0.35">
      <c r="E22053" s="26"/>
    </row>
    <row r="22054" spans="5:5" hidden="1" x14ac:dyDescent="0.35">
      <c r="E22054" s="26"/>
    </row>
    <row r="22055" spans="5:5" hidden="1" x14ac:dyDescent="0.35">
      <c r="E22055" s="26"/>
    </row>
    <row r="22056" spans="5:5" hidden="1" x14ac:dyDescent="0.35">
      <c r="E22056" s="26"/>
    </row>
    <row r="22057" spans="5:5" hidden="1" x14ac:dyDescent="0.35">
      <c r="E22057" s="26"/>
    </row>
    <row r="22058" spans="5:5" hidden="1" x14ac:dyDescent="0.35">
      <c r="E22058" s="26"/>
    </row>
    <row r="22059" spans="5:5" hidden="1" x14ac:dyDescent="0.35">
      <c r="E22059" s="26"/>
    </row>
    <row r="22060" spans="5:5" hidden="1" x14ac:dyDescent="0.35">
      <c r="E22060" s="26"/>
    </row>
    <row r="22061" spans="5:5" hidden="1" x14ac:dyDescent="0.35">
      <c r="E22061" s="26"/>
    </row>
    <row r="22062" spans="5:5" hidden="1" x14ac:dyDescent="0.35">
      <c r="E22062" s="26"/>
    </row>
    <row r="22063" spans="5:5" hidden="1" x14ac:dyDescent="0.35">
      <c r="E22063" s="26"/>
    </row>
    <row r="22064" spans="5:5" hidden="1" x14ac:dyDescent="0.35">
      <c r="E22064" s="26"/>
    </row>
    <row r="22065" spans="5:5" hidden="1" x14ac:dyDescent="0.35">
      <c r="E22065" s="26"/>
    </row>
    <row r="22066" spans="5:5" hidden="1" x14ac:dyDescent="0.35">
      <c r="E22066" s="26"/>
    </row>
    <row r="22067" spans="5:5" hidden="1" x14ac:dyDescent="0.35">
      <c r="E22067" s="26"/>
    </row>
    <row r="22068" spans="5:5" hidden="1" x14ac:dyDescent="0.35">
      <c r="E22068" s="26"/>
    </row>
    <row r="22069" spans="5:5" hidden="1" x14ac:dyDescent="0.35">
      <c r="E22069" s="26"/>
    </row>
    <row r="22070" spans="5:5" hidden="1" x14ac:dyDescent="0.35">
      <c r="E22070" s="26"/>
    </row>
    <row r="22071" spans="5:5" hidden="1" x14ac:dyDescent="0.35">
      <c r="E22071" s="26"/>
    </row>
    <row r="22072" spans="5:5" hidden="1" x14ac:dyDescent="0.35">
      <c r="E22072" s="26"/>
    </row>
    <row r="22073" spans="5:5" hidden="1" x14ac:dyDescent="0.35">
      <c r="E22073" s="26"/>
    </row>
    <row r="22074" spans="5:5" hidden="1" x14ac:dyDescent="0.35">
      <c r="E22074" s="26"/>
    </row>
    <row r="22075" spans="5:5" hidden="1" x14ac:dyDescent="0.35">
      <c r="E22075" s="26"/>
    </row>
    <row r="22076" spans="5:5" hidden="1" x14ac:dyDescent="0.35">
      <c r="E22076" s="26"/>
    </row>
    <row r="22077" spans="5:5" hidden="1" x14ac:dyDescent="0.35">
      <c r="E22077" s="26"/>
    </row>
    <row r="22078" spans="5:5" hidden="1" x14ac:dyDescent="0.35">
      <c r="E22078" s="26"/>
    </row>
    <row r="22079" spans="5:5" hidden="1" x14ac:dyDescent="0.35">
      <c r="E22079" s="26"/>
    </row>
    <row r="22080" spans="5:5" hidden="1" x14ac:dyDescent="0.35">
      <c r="E22080" s="26"/>
    </row>
    <row r="22081" spans="5:5" hidden="1" x14ac:dyDescent="0.35">
      <c r="E22081" s="26"/>
    </row>
    <row r="22082" spans="5:5" hidden="1" x14ac:dyDescent="0.35">
      <c r="E22082" s="26"/>
    </row>
    <row r="22083" spans="5:5" hidden="1" x14ac:dyDescent="0.35">
      <c r="E22083" s="26"/>
    </row>
    <row r="22084" spans="5:5" hidden="1" x14ac:dyDescent="0.35">
      <c r="E22084" s="26"/>
    </row>
    <row r="22085" spans="5:5" hidden="1" x14ac:dyDescent="0.35">
      <c r="E22085" s="26"/>
    </row>
    <row r="22086" spans="5:5" hidden="1" x14ac:dyDescent="0.35">
      <c r="E22086" s="26"/>
    </row>
    <row r="22087" spans="5:5" hidden="1" x14ac:dyDescent="0.35">
      <c r="E22087" s="26"/>
    </row>
    <row r="22088" spans="5:5" hidden="1" x14ac:dyDescent="0.35">
      <c r="E22088" s="26"/>
    </row>
    <row r="22089" spans="5:5" hidden="1" x14ac:dyDescent="0.35">
      <c r="E22089" s="26"/>
    </row>
    <row r="22090" spans="5:5" hidden="1" x14ac:dyDescent="0.35">
      <c r="E22090" s="26"/>
    </row>
    <row r="22091" spans="5:5" hidden="1" x14ac:dyDescent="0.35">
      <c r="E22091" s="26"/>
    </row>
    <row r="22092" spans="5:5" hidden="1" x14ac:dyDescent="0.35">
      <c r="E22092" s="26"/>
    </row>
    <row r="22093" spans="5:5" hidden="1" x14ac:dyDescent="0.35">
      <c r="E22093" s="26"/>
    </row>
    <row r="22094" spans="5:5" hidden="1" x14ac:dyDescent="0.35">
      <c r="E22094" s="26"/>
    </row>
    <row r="22095" spans="5:5" hidden="1" x14ac:dyDescent="0.35">
      <c r="E22095" s="26"/>
    </row>
    <row r="22096" spans="5:5" hidden="1" x14ac:dyDescent="0.35">
      <c r="E22096" s="26"/>
    </row>
    <row r="22097" spans="5:5" hidden="1" x14ac:dyDescent="0.35">
      <c r="E22097" s="26"/>
    </row>
    <row r="22098" spans="5:5" hidden="1" x14ac:dyDescent="0.35">
      <c r="E22098" s="26"/>
    </row>
    <row r="22099" spans="5:5" hidden="1" x14ac:dyDescent="0.35">
      <c r="E22099" s="26"/>
    </row>
    <row r="22100" spans="5:5" hidden="1" x14ac:dyDescent="0.35">
      <c r="E22100" s="26"/>
    </row>
    <row r="22101" spans="5:5" hidden="1" x14ac:dyDescent="0.35">
      <c r="E22101" s="26"/>
    </row>
    <row r="22102" spans="5:5" hidden="1" x14ac:dyDescent="0.35">
      <c r="E22102" s="26"/>
    </row>
    <row r="22103" spans="5:5" hidden="1" x14ac:dyDescent="0.35">
      <c r="E22103" s="26"/>
    </row>
    <row r="22104" spans="5:5" hidden="1" x14ac:dyDescent="0.35">
      <c r="E22104" s="26"/>
    </row>
    <row r="22105" spans="5:5" hidden="1" x14ac:dyDescent="0.35">
      <c r="E22105" s="26"/>
    </row>
    <row r="22106" spans="5:5" hidden="1" x14ac:dyDescent="0.35">
      <c r="E22106" s="26"/>
    </row>
    <row r="22107" spans="5:5" hidden="1" x14ac:dyDescent="0.35">
      <c r="E22107" s="26"/>
    </row>
    <row r="22108" spans="5:5" hidden="1" x14ac:dyDescent="0.35">
      <c r="E22108" s="26"/>
    </row>
    <row r="22109" spans="5:5" hidden="1" x14ac:dyDescent="0.35">
      <c r="E22109" s="26"/>
    </row>
    <row r="22110" spans="5:5" hidden="1" x14ac:dyDescent="0.35">
      <c r="E22110" s="26"/>
    </row>
    <row r="22111" spans="5:5" hidden="1" x14ac:dyDescent="0.35">
      <c r="E22111" s="26"/>
    </row>
    <row r="22112" spans="5:5" hidden="1" x14ac:dyDescent="0.35">
      <c r="E22112" s="26"/>
    </row>
    <row r="22113" spans="5:5" hidden="1" x14ac:dyDescent="0.35">
      <c r="E22113" s="26"/>
    </row>
    <row r="22114" spans="5:5" hidden="1" x14ac:dyDescent="0.35">
      <c r="E22114" s="26"/>
    </row>
    <row r="22115" spans="5:5" hidden="1" x14ac:dyDescent="0.35">
      <c r="E22115" s="26"/>
    </row>
    <row r="22116" spans="5:5" hidden="1" x14ac:dyDescent="0.35">
      <c r="E22116" s="26"/>
    </row>
    <row r="22117" spans="5:5" hidden="1" x14ac:dyDescent="0.35">
      <c r="E22117" s="26"/>
    </row>
    <row r="22118" spans="5:5" hidden="1" x14ac:dyDescent="0.35">
      <c r="E22118" s="26"/>
    </row>
    <row r="22119" spans="5:5" hidden="1" x14ac:dyDescent="0.35">
      <c r="E22119" s="26"/>
    </row>
    <row r="22120" spans="5:5" hidden="1" x14ac:dyDescent="0.35">
      <c r="E22120" s="26"/>
    </row>
    <row r="22121" spans="5:5" hidden="1" x14ac:dyDescent="0.35">
      <c r="E22121" s="26"/>
    </row>
    <row r="22122" spans="5:5" hidden="1" x14ac:dyDescent="0.35">
      <c r="E22122" s="26"/>
    </row>
    <row r="22123" spans="5:5" hidden="1" x14ac:dyDescent="0.35">
      <c r="E22123" s="26"/>
    </row>
    <row r="22124" spans="5:5" hidden="1" x14ac:dyDescent="0.35">
      <c r="E22124" s="26"/>
    </row>
    <row r="22125" spans="5:5" hidden="1" x14ac:dyDescent="0.35">
      <c r="E22125" s="26"/>
    </row>
    <row r="22126" spans="5:5" hidden="1" x14ac:dyDescent="0.35">
      <c r="E22126" s="26"/>
    </row>
    <row r="22127" spans="5:5" hidden="1" x14ac:dyDescent="0.35">
      <c r="E22127" s="26"/>
    </row>
    <row r="22128" spans="5:5" hidden="1" x14ac:dyDescent="0.35">
      <c r="E22128" s="26"/>
    </row>
    <row r="22129" spans="5:5" hidden="1" x14ac:dyDescent="0.35">
      <c r="E22129" s="26"/>
    </row>
    <row r="22130" spans="5:5" hidden="1" x14ac:dyDescent="0.35">
      <c r="E22130" s="26"/>
    </row>
    <row r="22131" spans="5:5" hidden="1" x14ac:dyDescent="0.35">
      <c r="E22131" s="26"/>
    </row>
    <row r="22132" spans="5:5" hidden="1" x14ac:dyDescent="0.35">
      <c r="E22132" s="26"/>
    </row>
    <row r="22133" spans="5:5" hidden="1" x14ac:dyDescent="0.35">
      <c r="E22133" s="26"/>
    </row>
    <row r="22134" spans="5:5" hidden="1" x14ac:dyDescent="0.35">
      <c r="E22134" s="26"/>
    </row>
    <row r="22135" spans="5:5" hidden="1" x14ac:dyDescent="0.35">
      <c r="E22135" s="26"/>
    </row>
    <row r="22136" spans="5:5" hidden="1" x14ac:dyDescent="0.35">
      <c r="E22136" s="26"/>
    </row>
    <row r="22137" spans="5:5" hidden="1" x14ac:dyDescent="0.35">
      <c r="E22137" s="26"/>
    </row>
    <row r="22138" spans="5:5" hidden="1" x14ac:dyDescent="0.35">
      <c r="E22138" s="26"/>
    </row>
    <row r="22139" spans="5:5" hidden="1" x14ac:dyDescent="0.35">
      <c r="E22139" s="26"/>
    </row>
    <row r="22140" spans="5:5" hidden="1" x14ac:dyDescent="0.35">
      <c r="E22140" s="26"/>
    </row>
    <row r="22141" spans="5:5" hidden="1" x14ac:dyDescent="0.35">
      <c r="E22141" s="26"/>
    </row>
    <row r="22142" spans="5:5" hidden="1" x14ac:dyDescent="0.35">
      <c r="E22142" s="26"/>
    </row>
    <row r="22143" spans="5:5" hidden="1" x14ac:dyDescent="0.35">
      <c r="E22143" s="26"/>
    </row>
    <row r="22144" spans="5:5" hidden="1" x14ac:dyDescent="0.35">
      <c r="E22144" s="26"/>
    </row>
    <row r="22145" spans="5:5" hidden="1" x14ac:dyDescent="0.35">
      <c r="E22145" s="26"/>
    </row>
    <row r="22146" spans="5:5" hidden="1" x14ac:dyDescent="0.35">
      <c r="E22146" s="26"/>
    </row>
    <row r="22147" spans="5:5" hidden="1" x14ac:dyDescent="0.35">
      <c r="E22147" s="26"/>
    </row>
    <row r="22148" spans="5:5" hidden="1" x14ac:dyDescent="0.35">
      <c r="E22148" s="26"/>
    </row>
    <row r="22149" spans="5:5" hidden="1" x14ac:dyDescent="0.35">
      <c r="E22149" s="26"/>
    </row>
    <row r="22150" spans="5:5" hidden="1" x14ac:dyDescent="0.35">
      <c r="E22150" s="26"/>
    </row>
    <row r="22151" spans="5:5" hidden="1" x14ac:dyDescent="0.35">
      <c r="E22151" s="26"/>
    </row>
    <row r="22152" spans="5:5" hidden="1" x14ac:dyDescent="0.35">
      <c r="E22152" s="26"/>
    </row>
    <row r="22153" spans="5:5" hidden="1" x14ac:dyDescent="0.35">
      <c r="E22153" s="26"/>
    </row>
    <row r="22154" spans="5:5" hidden="1" x14ac:dyDescent="0.35">
      <c r="E22154" s="26"/>
    </row>
    <row r="22155" spans="5:5" hidden="1" x14ac:dyDescent="0.35">
      <c r="E22155" s="26"/>
    </row>
    <row r="22156" spans="5:5" hidden="1" x14ac:dyDescent="0.35">
      <c r="E22156" s="26"/>
    </row>
    <row r="22157" spans="5:5" hidden="1" x14ac:dyDescent="0.35">
      <c r="E22157" s="26"/>
    </row>
    <row r="22158" spans="5:5" hidden="1" x14ac:dyDescent="0.35">
      <c r="E22158" s="26"/>
    </row>
    <row r="22159" spans="5:5" hidden="1" x14ac:dyDescent="0.35">
      <c r="E22159" s="26"/>
    </row>
    <row r="22160" spans="5:5" hidden="1" x14ac:dyDescent="0.35">
      <c r="E22160" s="26"/>
    </row>
    <row r="22161" spans="5:5" hidden="1" x14ac:dyDescent="0.35">
      <c r="E22161" s="26"/>
    </row>
    <row r="22162" spans="5:5" hidden="1" x14ac:dyDescent="0.35">
      <c r="E22162" s="26"/>
    </row>
    <row r="22163" spans="5:5" hidden="1" x14ac:dyDescent="0.35">
      <c r="E22163" s="26"/>
    </row>
    <row r="22164" spans="5:5" hidden="1" x14ac:dyDescent="0.35">
      <c r="E22164" s="26"/>
    </row>
    <row r="22165" spans="5:5" hidden="1" x14ac:dyDescent="0.35">
      <c r="E22165" s="26"/>
    </row>
    <row r="22166" spans="5:5" hidden="1" x14ac:dyDescent="0.35">
      <c r="E22166" s="26"/>
    </row>
    <row r="22167" spans="5:5" hidden="1" x14ac:dyDescent="0.35">
      <c r="E22167" s="26"/>
    </row>
    <row r="22168" spans="5:5" hidden="1" x14ac:dyDescent="0.35">
      <c r="E22168" s="26"/>
    </row>
    <row r="22169" spans="5:5" hidden="1" x14ac:dyDescent="0.35">
      <c r="E22169" s="26"/>
    </row>
    <row r="22170" spans="5:5" hidden="1" x14ac:dyDescent="0.35">
      <c r="E22170" s="26"/>
    </row>
    <row r="22171" spans="5:5" hidden="1" x14ac:dyDescent="0.35">
      <c r="E22171" s="26"/>
    </row>
    <row r="22172" spans="5:5" hidden="1" x14ac:dyDescent="0.35">
      <c r="E22172" s="26"/>
    </row>
    <row r="22173" spans="5:5" hidden="1" x14ac:dyDescent="0.35">
      <c r="E22173" s="26"/>
    </row>
    <row r="22174" spans="5:5" hidden="1" x14ac:dyDescent="0.35">
      <c r="E22174" s="26"/>
    </row>
    <row r="22175" spans="5:5" hidden="1" x14ac:dyDescent="0.35">
      <c r="E22175" s="26"/>
    </row>
    <row r="22176" spans="5:5" hidden="1" x14ac:dyDescent="0.35">
      <c r="E22176" s="26"/>
    </row>
    <row r="22177" spans="5:5" hidden="1" x14ac:dyDescent="0.35">
      <c r="E22177" s="26"/>
    </row>
    <row r="22178" spans="5:5" hidden="1" x14ac:dyDescent="0.35">
      <c r="E22178" s="26"/>
    </row>
    <row r="22179" spans="5:5" hidden="1" x14ac:dyDescent="0.35">
      <c r="E22179" s="26"/>
    </row>
    <row r="22180" spans="5:5" hidden="1" x14ac:dyDescent="0.35">
      <c r="E22180" s="26"/>
    </row>
    <row r="22181" spans="5:5" hidden="1" x14ac:dyDescent="0.35">
      <c r="E22181" s="26"/>
    </row>
    <row r="22182" spans="5:5" hidden="1" x14ac:dyDescent="0.35">
      <c r="E22182" s="26"/>
    </row>
    <row r="22183" spans="5:5" hidden="1" x14ac:dyDescent="0.35">
      <c r="E22183" s="26"/>
    </row>
    <row r="22184" spans="5:5" hidden="1" x14ac:dyDescent="0.35">
      <c r="E22184" s="26"/>
    </row>
    <row r="22185" spans="5:5" hidden="1" x14ac:dyDescent="0.35">
      <c r="E22185" s="26"/>
    </row>
    <row r="22186" spans="5:5" hidden="1" x14ac:dyDescent="0.35">
      <c r="E22186" s="26"/>
    </row>
    <row r="22187" spans="5:5" hidden="1" x14ac:dyDescent="0.35">
      <c r="E22187" s="26"/>
    </row>
    <row r="22188" spans="5:5" hidden="1" x14ac:dyDescent="0.35">
      <c r="E22188" s="26"/>
    </row>
    <row r="22189" spans="5:5" hidden="1" x14ac:dyDescent="0.35">
      <c r="E22189" s="26"/>
    </row>
    <row r="22190" spans="5:5" hidden="1" x14ac:dyDescent="0.35">
      <c r="E22190" s="26"/>
    </row>
    <row r="22191" spans="5:5" hidden="1" x14ac:dyDescent="0.35">
      <c r="E22191" s="26"/>
    </row>
    <row r="22192" spans="5:5" hidden="1" x14ac:dyDescent="0.35">
      <c r="E22192" s="26"/>
    </row>
    <row r="22193" spans="5:5" hidden="1" x14ac:dyDescent="0.35">
      <c r="E22193" s="26"/>
    </row>
    <row r="22194" spans="5:5" hidden="1" x14ac:dyDescent="0.35">
      <c r="E22194" s="26"/>
    </row>
    <row r="22195" spans="5:5" hidden="1" x14ac:dyDescent="0.35">
      <c r="E22195" s="26"/>
    </row>
    <row r="22196" spans="5:5" hidden="1" x14ac:dyDescent="0.35">
      <c r="E22196" s="26"/>
    </row>
    <row r="22197" spans="5:5" hidden="1" x14ac:dyDescent="0.35">
      <c r="E22197" s="26"/>
    </row>
    <row r="22198" spans="5:5" hidden="1" x14ac:dyDescent="0.35">
      <c r="E22198" s="26"/>
    </row>
    <row r="22199" spans="5:5" hidden="1" x14ac:dyDescent="0.35">
      <c r="E22199" s="26"/>
    </row>
    <row r="22200" spans="5:5" hidden="1" x14ac:dyDescent="0.35">
      <c r="E22200" s="26"/>
    </row>
    <row r="22201" spans="5:5" hidden="1" x14ac:dyDescent="0.35">
      <c r="E22201" s="26"/>
    </row>
    <row r="22202" spans="5:5" hidden="1" x14ac:dyDescent="0.35">
      <c r="E22202" s="26"/>
    </row>
    <row r="22203" spans="5:5" hidden="1" x14ac:dyDescent="0.35">
      <c r="E22203" s="26"/>
    </row>
    <row r="22204" spans="5:5" hidden="1" x14ac:dyDescent="0.35">
      <c r="E22204" s="26"/>
    </row>
    <row r="22205" spans="5:5" hidden="1" x14ac:dyDescent="0.35">
      <c r="E22205" s="26"/>
    </row>
    <row r="22206" spans="5:5" hidden="1" x14ac:dyDescent="0.35">
      <c r="E22206" s="26"/>
    </row>
    <row r="22207" spans="5:5" hidden="1" x14ac:dyDescent="0.35">
      <c r="E22207" s="26"/>
    </row>
    <row r="22208" spans="5:5" hidden="1" x14ac:dyDescent="0.35">
      <c r="E22208" s="26"/>
    </row>
    <row r="22209" spans="5:5" hidden="1" x14ac:dyDescent="0.35">
      <c r="E22209" s="26"/>
    </row>
    <row r="22210" spans="5:5" hidden="1" x14ac:dyDescent="0.35">
      <c r="E22210" s="26"/>
    </row>
    <row r="22211" spans="5:5" hidden="1" x14ac:dyDescent="0.35">
      <c r="E22211" s="26"/>
    </row>
    <row r="22212" spans="5:5" hidden="1" x14ac:dyDescent="0.35">
      <c r="E22212" s="26"/>
    </row>
    <row r="22213" spans="5:5" hidden="1" x14ac:dyDescent="0.35">
      <c r="E22213" s="26"/>
    </row>
    <row r="22214" spans="5:5" hidden="1" x14ac:dyDescent="0.35">
      <c r="E22214" s="26"/>
    </row>
    <row r="22215" spans="5:5" hidden="1" x14ac:dyDescent="0.35">
      <c r="E22215" s="26"/>
    </row>
    <row r="22216" spans="5:5" hidden="1" x14ac:dyDescent="0.35">
      <c r="E22216" s="26"/>
    </row>
    <row r="22217" spans="5:5" hidden="1" x14ac:dyDescent="0.35">
      <c r="E22217" s="26"/>
    </row>
    <row r="22218" spans="5:5" hidden="1" x14ac:dyDescent="0.35">
      <c r="E22218" s="26"/>
    </row>
    <row r="22219" spans="5:5" hidden="1" x14ac:dyDescent="0.35">
      <c r="E22219" s="26"/>
    </row>
    <row r="22220" spans="5:5" hidden="1" x14ac:dyDescent="0.35">
      <c r="E22220" s="26"/>
    </row>
    <row r="22221" spans="5:5" hidden="1" x14ac:dyDescent="0.35">
      <c r="E22221" s="26"/>
    </row>
    <row r="22222" spans="5:5" hidden="1" x14ac:dyDescent="0.35">
      <c r="E22222" s="26"/>
    </row>
    <row r="22223" spans="5:5" hidden="1" x14ac:dyDescent="0.35">
      <c r="E22223" s="26"/>
    </row>
    <row r="22224" spans="5:5" hidden="1" x14ac:dyDescent="0.35">
      <c r="E22224" s="26"/>
    </row>
    <row r="22225" spans="5:5" hidden="1" x14ac:dyDescent="0.35">
      <c r="E22225" s="26"/>
    </row>
    <row r="22226" spans="5:5" hidden="1" x14ac:dyDescent="0.35">
      <c r="E22226" s="26"/>
    </row>
    <row r="22227" spans="5:5" hidden="1" x14ac:dyDescent="0.35">
      <c r="E22227" s="26"/>
    </row>
    <row r="22228" spans="5:5" hidden="1" x14ac:dyDescent="0.35">
      <c r="E22228" s="26"/>
    </row>
    <row r="22229" spans="5:5" hidden="1" x14ac:dyDescent="0.35">
      <c r="E22229" s="26"/>
    </row>
    <row r="22230" spans="5:5" hidden="1" x14ac:dyDescent="0.35">
      <c r="E22230" s="26"/>
    </row>
    <row r="22231" spans="5:5" hidden="1" x14ac:dyDescent="0.35">
      <c r="E22231" s="26"/>
    </row>
    <row r="22232" spans="5:5" hidden="1" x14ac:dyDescent="0.35">
      <c r="E22232" s="26"/>
    </row>
    <row r="22233" spans="5:5" hidden="1" x14ac:dyDescent="0.35">
      <c r="E22233" s="26"/>
    </row>
    <row r="22234" spans="5:5" hidden="1" x14ac:dyDescent="0.35">
      <c r="E22234" s="26"/>
    </row>
    <row r="22235" spans="5:5" hidden="1" x14ac:dyDescent="0.35">
      <c r="E22235" s="26"/>
    </row>
    <row r="22236" spans="5:5" hidden="1" x14ac:dyDescent="0.35">
      <c r="E22236" s="26"/>
    </row>
    <row r="22237" spans="5:5" hidden="1" x14ac:dyDescent="0.35">
      <c r="E22237" s="26"/>
    </row>
    <row r="22238" spans="5:5" hidden="1" x14ac:dyDescent="0.35">
      <c r="E22238" s="26"/>
    </row>
    <row r="22239" spans="5:5" hidden="1" x14ac:dyDescent="0.35">
      <c r="E22239" s="26"/>
    </row>
    <row r="22240" spans="5:5" hidden="1" x14ac:dyDescent="0.35">
      <c r="E22240" s="26"/>
    </row>
    <row r="22241" spans="5:5" hidden="1" x14ac:dyDescent="0.35">
      <c r="E22241" s="26"/>
    </row>
    <row r="22242" spans="5:5" hidden="1" x14ac:dyDescent="0.35">
      <c r="E22242" s="26"/>
    </row>
    <row r="22243" spans="5:5" hidden="1" x14ac:dyDescent="0.35">
      <c r="E22243" s="26"/>
    </row>
    <row r="22244" spans="5:5" hidden="1" x14ac:dyDescent="0.35">
      <c r="E22244" s="26"/>
    </row>
    <row r="22245" spans="5:5" hidden="1" x14ac:dyDescent="0.35">
      <c r="E22245" s="26"/>
    </row>
    <row r="22246" spans="5:5" hidden="1" x14ac:dyDescent="0.35">
      <c r="E22246" s="26"/>
    </row>
    <row r="22247" spans="5:5" hidden="1" x14ac:dyDescent="0.35">
      <c r="E22247" s="26"/>
    </row>
    <row r="22248" spans="5:5" hidden="1" x14ac:dyDescent="0.35">
      <c r="E22248" s="26"/>
    </row>
    <row r="22249" spans="5:5" hidden="1" x14ac:dyDescent="0.35">
      <c r="E22249" s="26"/>
    </row>
    <row r="22250" spans="5:5" hidden="1" x14ac:dyDescent="0.35">
      <c r="E22250" s="26"/>
    </row>
    <row r="22251" spans="5:5" hidden="1" x14ac:dyDescent="0.35">
      <c r="E22251" s="26"/>
    </row>
    <row r="22252" spans="5:5" hidden="1" x14ac:dyDescent="0.35">
      <c r="E22252" s="26"/>
    </row>
    <row r="22253" spans="5:5" hidden="1" x14ac:dyDescent="0.35">
      <c r="E22253" s="26"/>
    </row>
    <row r="22254" spans="5:5" hidden="1" x14ac:dyDescent="0.35">
      <c r="E22254" s="26"/>
    </row>
    <row r="22255" spans="5:5" hidden="1" x14ac:dyDescent="0.35">
      <c r="E22255" s="26"/>
    </row>
    <row r="22256" spans="5:5" hidden="1" x14ac:dyDescent="0.35">
      <c r="E22256" s="26"/>
    </row>
    <row r="22257" spans="5:5" hidden="1" x14ac:dyDescent="0.35">
      <c r="E22257" s="26"/>
    </row>
    <row r="22258" spans="5:5" hidden="1" x14ac:dyDescent="0.35">
      <c r="E22258" s="26"/>
    </row>
    <row r="22259" spans="5:5" hidden="1" x14ac:dyDescent="0.35">
      <c r="E22259" s="26"/>
    </row>
    <row r="22260" spans="5:5" hidden="1" x14ac:dyDescent="0.35">
      <c r="E22260" s="26"/>
    </row>
    <row r="22261" spans="5:5" hidden="1" x14ac:dyDescent="0.35">
      <c r="E22261" s="26"/>
    </row>
    <row r="22262" spans="5:5" hidden="1" x14ac:dyDescent="0.35">
      <c r="E22262" s="26"/>
    </row>
    <row r="22263" spans="5:5" hidden="1" x14ac:dyDescent="0.35">
      <c r="E22263" s="26"/>
    </row>
    <row r="22264" spans="5:5" hidden="1" x14ac:dyDescent="0.35">
      <c r="E22264" s="26"/>
    </row>
    <row r="22265" spans="5:5" hidden="1" x14ac:dyDescent="0.35">
      <c r="E22265" s="26"/>
    </row>
    <row r="22266" spans="5:5" hidden="1" x14ac:dyDescent="0.35">
      <c r="E22266" s="26"/>
    </row>
    <row r="22267" spans="5:5" hidden="1" x14ac:dyDescent="0.35">
      <c r="E22267" s="26"/>
    </row>
    <row r="22268" spans="5:5" hidden="1" x14ac:dyDescent="0.35">
      <c r="E22268" s="26"/>
    </row>
    <row r="22269" spans="5:5" hidden="1" x14ac:dyDescent="0.35">
      <c r="E22269" s="26"/>
    </row>
    <row r="22270" spans="5:5" hidden="1" x14ac:dyDescent="0.35">
      <c r="E22270" s="26"/>
    </row>
    <row r="22271" spans="5:5" hidden="1" x14ac:dyDescent="0.35">
      <c r="E22271" s="26"/>
    </row>
    <row r="22272" spans="5:5" hidden="1" x14ac:dyDescent="0.35">
      <c r="E22272" s="26"/>
    </row>
    <row r="22273" spans="5:5" hidden="1" x14ac:dyDescent="0.35">
      <c r="E22273" s="26"/>
    </row>
    <row r="22274" spans="5:5" hidden="1" x14ac:dyDescent="0.35">
      <c r="E22274" s="26"/>
    </row>
    <row r="22275" spans="5:5" hidden="1" x14ac:dyDescent="0.35">
      <c r="E22275" s="26"/>
    </row>
    <row r="22276" spans="5:5" hidden="1" x14ac:dyDescent="0.35">
      <c r="E22276" s="26"/>
    </row>
    <row r="22277" spans="5:5" hidden="1" x14ac:dyDescent="0.35">
      <c r="E22277" s="26"/>
    </row>
    <row r="22278" spans="5:5" hidden="1" x14ac:dyDescent="0.35">
      <c r="E22278" s="26"/>
    </row>
    <row r="22279" spans="5:5" hidden="1" x14ac:dyDescent="0.35">
      <c r="E22279" s="26"/>
    </row>
    <row r="22280" spans="5:5" hidden="1" x14ac:dyDescent="0.35">
      <c r="E22280" s="26"/>
    </row>
    <row r="22281" spans="5:5" hidden="1" x14ac:dyDescent="0.35">
      <c r="E22281" s="26"/>
    </row>
    <row r="22282" spans="5:5" hidden="1" x14ac:dyDescent="0.35">
      <c r="E22282" s="26"/>
    </row>
    <row r="22283" spans="5:5" hidden="1" x14ac:dyDescent="0.35">
      <c r="E22283" s="26"/>
    </row>
    <row r="22284" spans="5:5" hidden="1" x14ac:dyDescent="0.35">
      <c r="E22284" s="26"/>
    </row>
    <row r="22285" spans="5:5" hidden="1" x14ac:dyDescent="0.35">
      <c r="E22285" s="26"/>
    </row>
    <row r="22286" spans="5:5" hidden="1" x14ac:dyDescent="0.35">
      <c r="E22286" s="26"/>
    </row>
    <row r="22287" spans="5:5" hidden="1" x14ac:dyDescent="0.35">
      <c r="E22287" s="26"/>
    </row>
    <row r="22288" spans="5:5" hidden="1" x14ac:dyDescent="0.35">
      <c r="E22288" s="26"/>
    </row>
    <row r="22289" spans="5:5" hidden="1" x14ac:dyDescent="0.35">
      <c r="E22289" s="26"/>
    </row>
    <row r="22290" spans="5:5" hidden="1" x14ac:dyDescent="0.35">
      <c r="E22290" s="26"/>
    </row>
    <row r="22291" spans="5:5" hidden="1" x14ac:dyDescent="0.35">
      <c r="E22291" s="26"/>
    </row>
    <row r="22292" spans="5:5" hidden="1" x14ac:dyDescent="0.35">
      <c r="E22292" s="26"/>
    </row>
    <row r="22293" spans="5:5" hidden="1" x14ac:dyDescent="0.35">
      <c r="E22293" s="26"/>
    </row>
    <row r="22294" spans="5:5" hidden="1" x14ac:dyDescent="0.35">
      <c r="E22294" s="26"/>
    </row>
    <row r="22295" spans="5:5" hidden="1" x14ac:dyDescent="0.35">
      <c r="E22295" s="26"/>
    </row>
    <row r="22296" spans="5:5" hidden="1" x14ac:dyDescent="0.35">
      <c r="E22296" s="26"/>
    </row>
    <row r="22297" spans="5:5" hidden="1" x14ac:dyDescent="0.35">
      <c r="E22297" s="26"/>
    </row>
    <row r="22298" spans="5:5" hidden="1" x14ac:dyDescent="0.35">
      <c r="E22298" s="26"/>
    </row>
    <row r="22299" spans="5:5" hidden="1" x14ac:dyDescent="0.35">
      <c r="E22299" s="26"/>
    </row>
    <row r="22300" spans="5:5" hidden="1" x14ac:dyDescent="0.35">
      <c r="E22300" s="26"/>
    </row>
    <row r="22301" spans="5:5" hidden="1" x14ac:dyDescent="0.35">
      <c r="E22301" s="26"/>
    </row>
    <row r="22302" spans="5:5" hidden="1" x14ac:dyDescent="0.35">
      <c r="E22302" s="26"/>
    </row>
    <row r="22303" spans="5:5" hidden="1" x14ac:dyDescent="0.35">
      <c r="E22303" s="26"/>
    </row>
    <row r="22304" spans="5:5" hidden="1" x14ac:dyDescent="0.35">
      <c r="E22304" s="26"/>
    </row>
    <row r="22305" spans="5:5" hidden="1" x14ac:dyDescent="0.35">
      <c r="E22305" s="26"/>
    </row>
    <row r="22306" spans="5:5" hidden="1" x14ac:dyDescent="0.35">
      <c r="E22306" s="26"/>
    </row>
    <row r="22307" spans="5:5" hidden="1" x14ac:dyDescent="0.35">
      <c r="E22307" s="26"/>
    </row>
    <row r="22308" spans="5:5" hidden="1" x14ac:dyDescent="0.35">
      <c r="E22308" s="26"/>
    </row>
    <row r="22309" spans="5:5" hidden="1" x14ac:dyDescent="0.35">
      <c r="E22309" s="26"/>
    </row>
    <row r="22310" spans="5:5" hidden="1" x14ac:dyDescent="0.35">
      <c r="E22310" s="26"/>
    </row>
    <row r="22311" spans="5:5" hidden="1" x14ac:dyDescent="0.35">
      <c r="E22311" s="26"/>
    </row>
    <row r="22312" spans="5:5" hidden="1" x14ac:dyDescent="0.35">
      <c r="E22312" s="26"/>
    </row>
    <row r="22313" spans="5:5" hidden="1" x14ac:dyDescent="0.35">
      <c r="E22313" s="26"/>
    </row>
    <row r="22314" spans="5:5" hidden="1" x14ac:dyDescent="0.35">
      <c r="E22314" s="26"/>
    </row>
    <row r="22315" spans="5:5" hidden="1" x14ac:dyDescent="0.35">
      <c r="E22315" s="26"/>
    </row>
    <row r="22316" spans="5:5" hidden="1" x14ac:dyDescent="0.35">
      <c r="E22316" s="26"/>
    </row>
    <row r="22317" spans="5:5" hidden="1" x14ac:dyDescent="0.35">
      <c r="E22317" s="26"/>
    </row>
    <row r="22318" spans="5:5" hidden="1" x14ac:dyDescent="0.35">
      <c r="E22318" s="26"/>
    </row>
    <row r="22319" spans="5:5" hidden="1" x14ac:dyDescent="0.35">
      <c r="E22319" s="26"/>
    </row>
    <row r="22320" spans="5:5" hidden="1" x14ac:dyDescent="0.35">
      <c r="E22320" s="26"/>
    </row>
    <row r="22321" spans="5:5" hidden="1" x14ac:dyDescent="0.35">
      <c r="E22321" s="26"/>
    </row>
    <row r="22322" spans="5:5" hidden="1" x14ac:dyDescent="0.35">
      <c r="E22322" s="26"/>
    </row>
    <row r="22323" spans="5:5" hidden="1" x14ac:dyDescent="0.35">
      <c r="E22323" s="26"/>
    </row>
    <row r="22324" spans="5:5" hidden="1" x14ac:dyDescent="0.35">
      <c r="E22324" s="26"/>
    </row>
    <row r="22325" spans="5:5" hidden="1" x14ac:dyDescent="0.35">
      <c r="E22325" s="26"/>
    </row>
    <row r="22326" spans="5:5" hidden="1" x14ac:dyDescent="0.35">
      <c r="E22326" s="26"/>
    </row>
    <row r="22327" spans="5:5" hidden="1" x14ac:dyDescent="0.35">
      <c r="E22327" s="26"/>
    </row>
    <row r="22328" spans="5:5" hidden="1" x14ac:dyDescent="0.35">
      <c r="E22328" s="26"/>
    </row>
    <row r="22329" spans="5:5" hidden="1" x14ac:dyDescent="0.35">
      <c r="E22329" s="26"/>
    </row>
    <row r="22330" spans="5:5" hidden="1" x14ac:dyDescent="0.35">
      <c r="E22330" s="26"/>
    </row>
    <row r="22331" spans="5:5" hidden="1" x14ac:dyDescent="0.35">
      <c r="E22331" s="26"/>
    </row>
    <row r="22332" spans="5:5" hidden="1" x14ac:dyDescent="0.35">
      <c r="E22332" s="26"/>
    </row>
    <row r="22333" spans="5:5" hidden="1" x14ac:dyDescent="0.35">
      <c r="E22333" s="26"/>
    </row>
    <row r="22334" spans="5:5" hidden="1" x14ac:dyDescent="0.35">
      <c r="E22334" s="26"/>
    </row>
    <row r="22335" spans="5:5" hidden="1" x14ac:dyDescent="0.35">
      <c r="E22335" s="26"/>
    </row>
    <row r="22336" spans="5:5" hidden="1" x14ac:dyDescent="0.35">
      <c r="E22336" s="26"/>
    </row>
    <row r="22337" spans="5:5" hidden="1" x14ac:dyDescent="0.35">
      <c r="E22337" s="26"/>
    </row>
    <row r="22338" spans="5:5" hidden="1" x14ac:dyDescent="0.35">
      <c r="E22338" s="26"/>
    </row>
    <row r="22339" spans="5:5" hidden="1" x14ac:dyDescent="0.35">
      <c r="E22339" s="26"/>
    </row>
    <row r="22340" spans="5:5" hidden="1" x14ac:dyDescent="0.35">
      <c r="E22340" s="26"/>
    </row>
    <row r="22341" spans="5:5" hidden="1" x14ac:dyDescent="0.35">
      <c r="E22341" s="26"/>
    </row>
    <row r="22342" spans="5:5" hidden="1" x14ac:dyDescent="0.35">
      <c r="E22342" s="26"/>
    </row>
    <row r="22343" spans="5:5" hidden="1" x14ac:dyDescent="0.35">
      <c r="E22343" s="26"/>
    </row>
    <row r="22344" spans="5:5" hidden="1" x14ac:dyDescent="0.35">
      <c r="E22344" s="26"/>
    </row>
    <row r="22345" spans="5:5" hidden="1" x14ac:dyDescent="0.35">
      <c r="E22345" s="26"/>
    </row>
    <row r="22346" spans="5:5" hidden="1" x14ac:dyDescent="0.35">
      <c r="E22346" s="26"/>
    </row>
    <row r="22347" spans="5:5" hidden="1" x14ac:dyDescent="0.35">
      <c r="E22347" s="26"/>
    </row>
    <row r="22348" spans="5:5" hidden="1" x14ac:dyDescent="0.35">
      <c r="E22348" s="26"/>
    </row>
    <row r="22349" spans="5:5" hidden="1" x14ac:dyDescent="0.35">
      <c r="E22349" s="26"/>
    </row>
    <row r="22350" spans="5:5" hidden="1" x14ac:dyDescent="0.35">
      <c r="E22350" s="26"/>
    </row>
    <row r="22351" spans="5:5" hidden="1" x14ac:dyDescent="0.35">
      <c r="E22351" s="26"/>
    </row>
    <row r="22352" spans="5:5" hidden="1" x14ac:dyDescent="0.35">
      <c r="E22352" s="26"/>
    </row>
    <row r="22353" spans="5:5" hidden="1" x14ac:dyDescent="0.35">
      <c r="E22353" s="26"/>
    </row>
    <row r="22354" spans="5:5" hidden="1" x14ac:dyDescent="0.35">
      <c r="E22354" s="26"/>
    </row>
    <row r="22355" spans="5:5" hidden="1" x14ac:dyDescent="0.35">
      <c r="E22355" s="26"/>
    </row>
    <row r="22356" spans="5:5" hidden="1" x14ac:dyDescent="0.35">
      <c r="E22356" s="26"/>
    </row>
    <row r="22357" spans="5:5" hidden="1" x14ac:dyDescent="0.35">
      <c r="E22357" s="26"/>
    </row>
    <row r="22358" spans="5:5" hidden="1" x14ac:dyDescent="0.35">
      <c r="E22358" s="26"/>
    </row>
    <row r="22359" spans="5:5" hidden="1" x14ac:dyDescent="0.35">
      <c r="E22359" s="26"/>
    </row>
    <row r="22360" spans="5:5" hidden="1" x14ac:dyDescent="0.35">
      <c r="E22360" s="26"/>
    </row>
    <row r="22361" spans="5:5" hidden="1" x14ac:dyDescent="0.35">
      <c r="E22361" s="26"/>
    </row>
    <row r="22362" spans="5:5" hidden="1" x14ac:dyDescent="0.35">
      <c r="E22362" s="26"/>
    </row>
    <row r="22363" spans="5:5" hidden="1" x14ac:dyDescent="0.35">
      <c r="E22363" s="26"/>
    </row>
    <row r="22364" spans="5:5" hidden="1" x14ac:dyDescent="0.35">
      <c r="E22364" s="26"/>
    </row>
    <row r="22365" spans="5:5" hidden="1" x14ac:dyDescent="0.35">
      <c r="E22365" s="26"/>
    </row>
    <row r="22366" spans="5:5" hidden="1" x14ac:dyDescent="0.35">
      <c r="E22366" s="26"/>
    </row>
    <row r="22367" spans="5:5" hidden="1" x14ac:dyDescent="0.35">
      <c r="E22367" s="26"/>
    </row>
    <row r="22368" spans="5:5" hidden="1" x14ac:dyDescent="0.35">
      <c r="E22368" s="26"/>
    </row>
    <row r="22369" spans="5:5" hidden="1" x14ac:dyDescent="0.35">
      <c r="E22369" s="26"/>
    </row>
    <row r="22370" spans="5:5" hidden="1" x14ac:dyDescent="0.35">
      <c r="E22370" s="26"/>
    </row>
    <row r="22371" spans="5:5" hidden="1" x14ac:dyDescent="0.35">
      <c r="E22371" s="26"/>
    </row>
    <row r="22372" spans="5:5" hidden="1" x14ac:dyDescent="0.35">
      <c r="E22372" s="26"/>
    </row>
    <row r="22373" spans="5:5" hidden="1" x14ac:dyDescent="0.35">
      <c r="E22373" s="26"/>
    </row>
    <row r="22374" spans="5:5" hidden="1" x14ac:dyDescent="0.35">
      <c r="E22374" s="26"/>
    </row>
    <row r="22375" spans="5:5" hidden="1" x14ac:dyDescent="0.35">
      <c r="E22375" s="26"/>
    </row>
    <row r="22376" spans="5:5" hidden="1" x14ac:dyDescent="0.35">
      <c r="E22376" s="26"/>
    </row>
    <row r="22377" spans="5:5" hidden="1" x14ac:dyDescent="0.35">
      <c r="E22377" s="26"/>
    </row>
    <row r="22378" spans="5:5" hidden="1" x14ac:dyDescent="0.35">
      <c r="E22378" s="26"/>
    </row>
    <row r="22379" spans="5:5" hidden="1" x14ac:dyDescent="0.35">
      <c r="E22379" s="26"/>
    </row>
    <row r="22380" spans="5:5" hidden="1" x14ac:dyDescent="0.35">
      <c r="E22380" s="26"/>
    </row>
    <row r="22381" spans="5:5" hidden="1" x14ac:dyDescent="0.35">
      <c r="E22381" s="26"/>
    </row>
    <row r="22382" spans="5:5" hidden="1" x14ac:dyDescent="0.35">
      <c r="E22382" s="26"/>
    </row>
    <row r="22383" spans="5:5" hidden="1" x14ac:dyDescent="0.35">
      <c r="E22383" s="26"/>
    </row>
    <row r="22384" spans="5:5" hidden="1" x14ac:dyDescent="0.35">
      <c r="E22384" s="26"/>
    </row>
    <row r="22385" spans="5:5" hidden="1" x14ac:dyDescent="0.35">
      <c r="E22385" s="26"/>
    </row>
    <row r="22386" spans="5:5" hidden="1" x14ac:dyDescent="0.35">
      <c r="E22386" s="26"/>
    </row>
    <row r="22387" spans="5:5" hidden="1" x14ac:dyDescent="0.35">
      <c r="E22387" s="26"/>
    </row>
    <row r="22388" spans="5:5" hidden="1" x14ac:dyDescent="0.35">
      <c r="E22388" s="26"/>
    </row>
    <row r="22389" spans="5:5" hidden="1" x14ac:dyDescent="0.35">
      <c r="E22389" s="26"/>
    </row>
    <row r="22390" spans="5:5" hidden="1" x14ac:dyDescent="0.35">
      <c r="E22390" s="26"/>
    </row>
    <row r="22391" spans="5:5" hidden="1" x14ac:dyDescent="0.35">
      <c r="E22391" s="26"/>
    </row>
    <row r="22392" spans="5:5" hidden="1" x14ac:dyDescent="0.35">
      <c r="E22392" s="26"/>
    </row>
    <row r="22393" spans="5:5" hidden="1" x14ac:dyDescent="0.35">
      <c r="E22393" s="26"/>
    </row>
    <row r="22394" spans="5:5" hidden="1" x14ac:dyDescent="0.35">
      <c r="E22394" s="26"/>
    </row>
    <row r="22395" spans="5:5" hidden="1" x14ac:dyDescent="0.35">
      <c r="E22395" s="26"/>
    </row>
    <row r="22396" spans="5:5" hidden="1" x14ac:dyDescent="0.35">
      <c r="E22396" s="26"/>
    </row>
    <row r="22397" spans="5:5" hidden="1" x14ac:dyDescent="0.35">
      <c r="E22397" s="26"/>
    </row>
    <row r="22398" spans="5:5" hidden="1" x14ac:dyDescent="0.35">
      <c r="E22398" s="26"/>
    </row>
    <row r="22399" spans="5:5" hidden="1" x14ac:dyDescent="0.35">
      <c r="E22399" s="26"/>
    </row>
    <row r="22400" spans="5:5" hidden="1" x14ac:dyDescent="0.35">
      <c r="E22400" s="26"/>
    </row>
    <row r="22401" spans="5:5" hidden="1" x14ac:dyDescent="0.35">
      <c r="E22401" s="26"/>
    </row>
    <row r="22402" spans="5:5" hidden="1" x14ac:dyDescent="0.35">
      <c r="E22402" s="26"/>
    </row>
    <row r="22403" spans="5:5" hidden="1" x14ac:dyDescent="0.35">
      <c r="E22403" s="26"/>
    </row>
    <row r="22404" spans="5:5" hidden="1" x14ac:dyDescent="0.35">
      <c r="E22404" s="26"/>
    </row>
    <row r="22405" spans="5:5" hidden="1" x14ac:dyDescent="0.35">
      <c r="E22405" s="26"/>
    </row>
    <row r="22406" spans="5:5" hidden="1" x14ac:dyDescent="0.35">
      <c r="E22406" s="26"/>
    </row>
    <row r="22407" spans="5:5" hidden="1" x14ac:dyDescent="0.35">
      <c r="E22407" s="26"/>
    </row>
    <row r="22408" spans="5:5" hidden="1" x14ac:dyDescent="0.35">
      <c r="E22408" s="26"/>
    </row>
    <row r="22409" spans="5:5" hidden="1" x14ac:dyDescent="0.35">
      <c r="E22409" s="26"/>
    </row>
    <row r="22410" spans="5:5" hidden="1" x14ac:dyDescent="0.35">
      <c r="E22410" s="26"/>
    </row>
    <row r="22411" spans="5:5" hidden="1" x14ac:dyDescent="0.35">
      <c r="E22411" s="26"/>
    </row>
    <row r="22412" spans="5:5" hidden="1" x14ac:dyDescent="0.35">
      <c r="E22412" s="26"/>
    </row>
    <row r="22413" spans="5:5" hidden="1" x14ac:dyDescent="0.35">
      <c r="E22413" s="26"/>
    </row>
    <row r="22414" spans="5:5" hidden="1" x14ac:dyDescent="0.35">
      <c r="E22414" s="26"/>
    </row>
    <row r="22415" spans="5:5" hidden="1" x14ac:dyDescent="0.35">
      <c r="E22415" s="26"/>
    </row>
    <row r="22416" spans="5:5" hidden="1" x14ac:dyDescent="0.35">
      <c r="E22416" s="26"/>
    </row>
    <row r="22417" spans="5:5" hidden="1" x14ac:dyDescent="0.35">
      <c r="E22417" s="26"/>
    </row>
    <row r="22418" spans="5:5" hidden="1" x14ac:dyDescent="0.35">
      <c r="E22418" s="26"/>
    </row>
    <row r="22419" spans="5:5" hidden="1" x14ac:dyDescent="0.35">
      <c r="E22419" s="26"/>
    </row>
    <row r="22420" spans="5:5" hidden="1" x14ac:dyDescent="0.35">
      <c r="E22420" s="26"/>
    </row>
    <row r="22421" spans="5:5" hidden="1" x14ac:dyDescent="0.35">
      <c r="E22421" s="26"/>
    </row>
    <row r="22422" spans="5:5" hidden="1" x14ac:dyDescent="0.35">
      <c r="E22422" s="26"/>
    </row>
    <row r="22423" spans="5:5" hidden="1" x14ac:dyDescent="0.35">
      <c r="E22423" s="26"/>
    </row>
    <row r="22424" spans="5:5" hidden="1" x14ac:dyDescent="0.35">
      <c r="E22424" s="26"/>
    </row>
    <row r="22425" spans="5:5" hidden="1" x14ac:dyDescent="0.35">
      <c r="E22425" s="26"/>
    </row>
    <row r="22426" spans="5:5" hidden="1" x14ac:dyDescent="0.35">
      <c r="E22426" s="26"/>
    </row>
    <row r="22427" spans="5:5" hidden="1" x14ac:dyDescent="0.35">
      <c r="E22427" s="26"/>
    </row>
    <row r="22428" spans="5:5" hidden="1" x14ac:dyDescent="0.35">
      <c r="E22428" s="26"/>
    </row>
    <row r="22429" spans="5:5" hidden="1" x14ac:dyDescent="0.35">
      <c r="E22429" s="26"/>
    </row>
    <row r="22430" spans="5:5" hidden="1" x14ac:dyDescent="0.35">
      <c r="E22430" s="26"/>
    </row>
    <row r="22431" spans="5:5" hidden="1" x14ac:dyDescent="0.35">
      <c r="E22431" s="26"/>
    </row>
    <row r="22432" spans="5:5" hidden="1" x14ac:dyDescent="0.35">
      <c r="E22432" s="26"/>
    </row>
    <row r="22433" spans="5:5" hidden="1" x14ac:dyDescent="0.35">
      <c r="E22433" s="26"/>
    </row>
    <row r="22434" spans="5:5" hidden="1" x14ac:dyDescent="0.35">
      <c r="E22434" s="26"/>
    </row>
    <row r="22435" spans="5:5" hidden="1" x14ac:dyDescent="0.35">
      <c r="E22435" s="26"/>
    </row>
    <row r="22436" spans="5:5" hidden="1" x14ac:dyDescent="0.35">
      <c r="E22436" s="26"/>
    </row>
    <row r="22437" spans="5:5" hidden="1" x14ac:dyDescent="0.35">
      <c r="E22437" s="26"/>
    </row>
    <row r="22438" spans="5:5" hidden="1" x14ac:dyDescent="0.35">
      <c r="E22438" s="26"/>
    </row>
    <row r="22439" spans="5:5" hidden="1" x14ac:dyDescent="0.35">
      <c r="E22439" s="26"/>
    </row>
    <row r="22440" spans="5:5" hidden="1" x14ac:dyDescent="0.35">
      <c r="E22440" s="26"/>
    </row>
    <row r="22441" spans="5:5" hidden="1" x14ac:dyDescent="0.35">
      <c r="E22441" s="26"/>
    </row>
    <row r="22442" spans="5:5" hidden="1" x14ac:dyDescent="0.35">
      <c r="E22442" s="26"/>
    </row>
    <row r="22443" spans="5:5" hidden="1" x14ac:dyDescent="0.35">
      <c r="E22443" s="26"/>
    </row>
    <row r="22444" spans="5:5" hidden="1" x14ac:dyDescent="0.35">
      <c r="E22444" s="26"/>
    </row>
    <row r="22445" spans="5:5" hidden="1" x14ac:dyDescent="0.35">
      <c r="E22445" s="26"/>
    </row>
    <row r="22446" spans="5:5" hidden="1" x14ac:dyDescent="0.35">
      <c r="E22446" s="26"/>
    </row>
    <row r="22447" spans="5:5" hidden="1" x14ac:dyDescent="0.35">
      <c r="E22447" s="26"/>
    </row>
    <row r="22448" spans="5:5" hidden="1" x14ac:dyDescent="0.35">
      <c r="E22448" s="26"/>
    </row>
    <row r="22449" spans="5:5" hidden="1" x14ac:dyDescent="0.35">
      <c r="E22449" s="26"/>
    </row>
    <row r="22450" spans="5:5" hidden="1" x14ac:dyDescent="0.35">
      <c r="E22450" s="26"/>
    </row>
    <row r="22451" spans="5:5" hidden="1" x14ac:dyDescent="0.35">
      <c r="E22451" s="26"/>
    </row>
    <row r="22452" spans="5:5" hidden="1" x14ac:dyDescent="0.35">
      <c r="E22452" s="26"/>
    </row>
    <row r="22453" spans="5:5" hidden="1" x14ac:dyDescent="0.35">
      <c r="E22453" s="26"/>
    </row>
    <row r="22454" spans="5:5" hidden="1" x14ac:dyDescent="0.35">
      <c r="E22454" s="26"/>
    </row>
    <row r="22455" spans="5:5" hidden="1" x14ac:dyDescent="0.35">
      <c r="E22455" s="26"/>
    </row>
    <row r="22456" spans="5:5" hidden="1" x14ac:dyDescent="0.35">
      <c r="E22456" s="26"/>
    </row>
    <row r="22457" spans="5:5" hidden="1" x14ac:dyDescent="0.35">
      <c r="E22457" s="26"/>
    </row>
    <row r="22458" spans="5:5" hidden="1" x14ac:dyDescent="0.35">
      <c r="E22458" s="26"/>
    </row>
    <row r="22459" spans="5:5" hidden="1" x14ac:dyDescent="0.35">
      <c r="E22459" s="26"/>
    </row>
    <row r="22460" spans="5:5" hidden="1" x14ac:dyDescent="0.35">
      <c r="E22460" s="26"/>
    </row>
    <row r="22461" spans="5:5" hidden="1" x14ac:dyDescent="0.35">
      <c r="E22461" s="26"/>
    </row>
    <row r="22462" spans="5:5" hidden="1" x14ac:dyDescent="0.35">
      <c r="E22462" s="26"/>
    </row>
    <row r="22463" spans="5:5" hidden="1" x14ac:dyDescent="0.35">
      <c r="E22463" s="26"/>
    </row>
    <row r="22464" spans="5:5" hidden="1" x14ac:dyDescent="0.35">
      <c r="E22464" s="26"/>
    </row>
    <row r="22465" spans="5:5" hidden="1" x14ac:dyDescent="0.35">
      <c r="E22465" s="26"/>
    </row>
    <row r="22466" spans="5:5" hidden="1" x14ac:dyDescent="0.35">
      <c r="E22466" s="26"/>
    </row>
    <row r="22467" spans="5:5" hidden="1" x14ac:dyDescent="0.35">
      <c r="E22467" s="26"/>
    </row>
    <row r="22468" spans="5:5" hidden="1" x14ac:dyDescent="0.35">
      <c r="E22468" s="26"/>
    </row>
    <row r="22469" spans="5:5" hidden="1" x14ac:dyDescent="0.35">
      <c r="E22469" s="26"/>
    </row>
    <row r="22470" spans="5:5" hidden="1" x14ac:dyDescent="0.35">
      <c r="E22470" s="26"/>
    </row>
    <row r="22471" spans="5:5" hidden="1" x14ac:dyDescent="0.35">
      <c r="E22471" s="26"/>
    </row>
    <row r="22472" spans="5:5" hidden="1" x14ac:dyDescent="0.35">
      <c r="E22472" s="26"/>
    </row>
    <row r="22473" spans="5:5" hidden="1" x14ac:dyDescent="0.35">
      <c r="E22473" s="26"/>
    </row>
    <row r="22474" spans="5:5" hidden="1" x14ac:dyDescent="0.35">
      <c r="E22474" s="26"/>
    </row>
    <row r="22475" spans="5:5" hidden="1" x14ac:dyDescent="0.35">
      <c r="E22475" s="26"/>
    </row>
    <row r="22476" spans="5:5" hidden="1" x14ac:dyDescent="0.35">
      <c r="E22476" s="26"/>
    </row>
    <row r="22477" spans="5:5" hidden="1" x14ac:dyDescent="0.35">
      <c r="E22477" s="26"/>
    </row>
    <row r="22478" spans="5:5" hidden="1" x14ac:dyDescent="0.35">
      <c r="E22478" s="26"/>
    </row>
    <row r="22479" spans="5:5" hidden="1" x14ac:dyDescent="0.35">
      <c r="E22479" s="26"/>
    </row>
    <row r="22480" spans="5:5" hidden="1" x14ac:dyDescent="0.35">
      <c r="E22480" s="26"/>
    </row>
    <row r="22481" spans="5:5" hidden="1" x14ac:dyDescent="0.35">
      <c r="E22481" s="26"/>
    </row>
    <row r="22482" spans="5:5" hidden="1" x14ac:dyDescent="0.35">
      <c r="E22482" s="26"/>
    </row>
    <row r="22483" spans="5:5" hidden="1" x14ac:dyDescent="0.35">
      <c r="E22483" s="26"/>
    </row>
    <row r="22484" spans="5:5" hidden="1" x14ac:dyDescent="0.35">
      <c r="E22484" s="26"/>
    </row>
    <row r="22485" spans="5:5" hidden="1" x14ac:dyDescent="0.35">
      <c r="E22485" s="26"/>
    </row>
    <row r="22486" spans="5:5" hidden="1" x14ac:dyDescent="0.35">
      <c r="E22486" s="26"/>
    </row>
    <row r="22487" spans="5:5" hidden="1" x14ac:dyDescent="0.35">
      <c r="E22487" s="26"/>
    </row>
    <row r="22488" spans="5:5" hidden="1" x14ac:dyDescent="0.35">
      <c r="E22488" s="26"/>
    </row>
    <row r="22489" spans="5:5" hidden="1" x14ac:dyDescent="0.35">
      <c r="E22489" s="26"/>
    </row>
    <row r="22490" spans="5:5" hidden="1" x14ac:dyDescent="0.35">
      <c r="E22490" s="26"/>
    </row>
    <row r="22491" spans="5:5" hidden="1" x14ac:dyDescent="0.35">
      <c r="E22491" s="26"/>
    </row>
    <row r="22492" spans="5:5" hidden="1" x14ac:dyDescent="0.35">
      <c r="E22492" s="26"/>
    </row>
    <row r="22493" spans="5:5" hidden="1" x14ac:dyDescent="0.35">
      <c r="E22493" s="26"/>
    </row>
    <row r="22494" spans="5:5" hidden="1" x14ac:dyDescent="0.35">
      <c r="E22494" s="26"/>
    </row>
    <row r="22495" spans="5:5" hidden="1" x14ac:dyDescent="0.35">
      <c r="E22495" s="26"/>
    </row>
    <row r="22496" spans="5:5" hidden="1" x14ac:dyDescent="0.35">
      <c r="E22496" s="26"/>
    </row>
    <row r="22497" spans="5:5" hidden="1" x14ac:dyDescent="0.35">
      <c r="E22497" s="26"/>
    </row>
    <row r="22498" spans="5:5" hidden="1" x14ac:dyDescent="0.35">
      <c r="E22498" s="26"/>
    </row>
    <row r="22499" spans="5:5" hidden="1" x14ac:dyDescent="0.35">
      <c r="E22499" s="26"/>
    </row>
    <row r="22500" spans="5:5" hidden="1" x14ac:dyDescent="0.35">
      <c r="E22500" s="26"/>
    </row>
    <row r="22501" spans="5:5" hidden="1" x14ac:dyDescent="0.35">
      <c r="E22501" s="26"/>
    </row>
    <row r="22502" spans="5:5" hidden="1" x14ac:dyDescent="0.35">
      <c r="E22502" s="26"/>
    </row>
    <row r="22503" spans="5:5" hidden="1" x14ac:dyDescent="0.35">
      <c r="E22503" s="26"/>
    </row>
    <row r="22504" spans="5:5" hidden="1" x14ac:dyDescent="0.35">
      <c r="E22504" s="26"/>
    </row>
    <row r="22505" spans="5:5" hidden="1" x14ac:dyDescent="0.35">
      <c r="E22505" s="26"/>
    </row>
    <row r="22506" spans="5:5" hidden="1" x14ac:dyDescent="0.35">
      <c r="E22506" s="26"/>
    </row>
    <row r="22507" spans="5:5" hidden="1" x14ac:dyDescent="0.35">
      <c r="E22507" s="26"/>
    </row>
    <row r="22508" spans="5:5" hidden="1" x14ac:dyDescent="0.35">
      <c r="E22508" s="26"/>
    </row>
    <row r="22509" spans="5:5" hidden="1" x14ac:dyDescent="0.35">
      <c r="E22509" s="26"/>
    </row>
    <row r="22510" spans="5:5" hidden="1" x14ac:dyDescent="0.35">
      <c r="E22510" s="26"/>
    </row>
    <row r="22511" spans="5:5" hidden="1" x14ac:dyDescent="0.35">
      <c r="E22511" s="26"/>
    </row>
    <row r="22512" spans="5:5" hidden="1" x14ac:dyDescent="0.35">
      <c r="E22512" s="26"/>
    </row>
    <row r="22513" spans="5:5" hidden="1" x14ac:dyDescent="0.35">
      <c r="E22513" s="26"/>
    </row>
    <row r="22514" spans="5:5" hidden="1" x14ac:dyDescent="0.35">
      <c r="E22514" s="26"/>
    </row>
    <row r="22515" spans="5:5" hidden="1" x14ac:dyDescent="0.35">
      <c r="E22515" s="26"/>
    </row>
    <row r="22516" spans="5:5" hidden="1" x14ac:dyDescent="0.35">
      <c r="E22516" s="26"/>
    </row>
    <row r="22517" spans="5:5" hidden="1" x14ac:dyDescent="0.35">
      <c r="E22517" s="26"/>
    </row>
    <row r="22518" spans="5:5" hidden="1" x14ac:dyDescent="0.35">
      <c r="E22518" s="26"/>
    </row>
    <row r="22519" spans="5:5" hidden="1" x14ac:dyDescent="0.35">
      <c r="E22519" s="26"/>
    </row>
    <row r="22520" spans="5:5" hidden="1" x14ac:dyDescent="0.35">
      <c r="E22520" s="26"/>
    </row>
    <row r="22521" spans="5:5" hidden="1" x14ac:dyDescent="0.35">
      <c r="E22521" s="26"/>
    </row>
    <row r="22522" spans="5:5" hidden="1" x14ac:dyDescent="0.35">
      <c r="E22522" s="26"/>
    </row>
    <row r="22523" spans="5:5" hidden="1" x14ac:dyDescent="0.35">
      <c r="E22523" s="26"/>
    </row>
    <row r="22524" spans="5:5" hidden="1" x14ac:dyDescent="0.35">
      <c r="E22524" s="26"/>
    </row>
    <row r="22525" spans="5:5" hidden="1" x14ac:dyDescent="0.35">
      <c r="E22525" s="26"/>
    </row>
    <row r="22526" spans="5:5" hidden="1" x14ac:dyDescent="0.35">
      <c r="E22526" s="26"/>
    </row>
    <row r="22527" spans="5:5" hidden="1" x14ac:dyDescent="0.35">
      <c r="E22527" s="26"/>
    </row>
    <row r="22528" spans="5:5" hidden="1" x14ac:dyDescent="0.35">
      <c r="E22528" s="26"/>
    </row>
    <row r="22529" spans="5:5" hidden="1" x14ac:dyDescent="0.35">
      <c r="E22529" s="26"/>
    </row>
    <row r="22530" spans="5:5" hidden="1" x14ac:dyDescent="0.35">
      <c r="E22530" s="26"/>
    </row>
    <row r="22531" spans="5:5" hidden="1" x14ac:dyDescent="0.35">
      <c r="E22531" s="26"/>
    </row>
    <row r="22532" spans="5:5" hidden="1" x14ac:dyDescent="0.35">
      <c r="E22532" s="26"/>
    </row>
    <row r="22533" spans="5:5" hidden="1" x14ac:dyDescent="0.35">
      <c r="E22533" s="26"/>
    </row>
    <row r="22534" spans="5:5" hidden="1" x14ac:dyDescent="0.35">
      <c r="E22534" s="26"/>
    </row>
    <row r="22535" spans="5:5" hidden="1" x14ac:dyDescent="0.35">
      <c r="E22535" s="26"/>
    </row>
    <row r="22536" spans="5:5" hidden="1" x14ac:dyDescent="0.35">
      <c r="E22536" s="26"/>
    </row>
    <row r="22537" spans="5:5" hidden="1" x14ac:dyDescent="0.35">
      <c r="E22537" s="26"/>
    </row>
    <row r="22538" spans="5:5" hidden="1" x14ac:dyDescent="0.35">
      <c r="E22538" s="26"/>
    </row>
    <row r="22539" spans="5:5" hidden="1" x14ac:dyDescent="0.35">
      <c r="E22539" s="26"/>
    </row>
    <row r="22540" spans="5:5" hidden="1" x14ac:dyDescent="0.35">
      <c r="E22540" s="26"/>
    </row>
    <row r="22541" spans="5:5" hidden="1" x14ac:dyDescent="0.35">
      <c r="E22541" s="26"/>
    </row>
    <row r="22542" spans="5:5" hidden="1" x14ac:dyDescent="0.35">
      <c r="E22542" s="26"/>
    </row>
    <row r="22543" spans="5:5" hidden="1" x14ac:dyDescent="0.35">
      <c r="E22543" s="26"/>
    </row>
    <row r="22544" spans="5:5" hidden="1" x14ac:dyDescent="0.35">
      <c r="E22544" s="26"/>
    </row>
    <row r="22545" spans="5:5" hidden="1" x14ac:dyDescent="0.35">
      <c r="E22545" s="26"/>
    </row>
    <row r="22546" spans="5:5" hidden="1" x14ac:dyDescent="0.35">
      <c r="E22546" s="26"/>
    </row>
    <row r="22547" spans="5:5" hidden="1" x14ac:dyDescent="0.35">
      <c r="E22547" s="26"/>
    </row>
    <row r="22548" spans="5:5" hidden="1" x14ac:dyDescent="0.35">
      <c r="E22548" s="26"/>
    </row>
    <row r="22549" spans="5:5" hidden="1" x14ac:dyDescent="0.35">
      <c r="E22549" s="26"/>
    </row>
    <row r="22550" spans="5:5" hidden="1" x14ac:dyDescent="0.35">
      <c r="E22550" s="26"/>
    </row>
    <row r="22551" spans="5:5" hidden="1" x14ac:dyDescent="0.35">
      <c r="E22551" s="26"/>
    </row>
    <row r="22552" spans="5:5" hidden="1" x14ac:dyDescent="0.35">
      <c r="E22552" s="26"/>
    </row>
    <row r="22553" spans="5:5" hidden="1" x14ac:dyDescent="0.35">
      <c r="E22553" s="26"/>
    </row>
    <row r="22554" spans="5:5" hidden="1" x14ac:dyDescent="0.35">
      <c r="E22554" s="26"/>
    </row>
    <row r="22555" spans="5:5" hidden="1" x14ac:dyDescent="0.35">
      <c r="E22555" s="26"/>
    </row>
    <row r="22556" spans="5:5" hidden="1" x14ac:dyDescent="0.35">
      <c r="E22556" s="26"/>
    </row>
    <row r="22557" spans="5:5" hidden="1" x14ac:dyDescent="0.35">
      <c r="E22557" s="26"/>
    </row>
    <row r="22558" spans="5:5" hidden="1" x14ac:dyDescent="0.35">
      <c r="E22558" s="26"/>
    </row>
    <row r="22559" spans="5:5" hidden="1" x14ac:dyDescent="0.35">
      <c r="E22559" s="26"/>
    </row>
    <row r="22560" spans="5:5" hidden="1" x14ac:dyDescent="0.35">
      <c r="E22560" s="26"/>
    </row>
    <row r="22561" spans="5:5" hidden="1" x14ac:dyDescent="0.35">
      <c r="E22561" s="26"/>
    </row>
    <row r="22562" spans="5:5" hidden="1" x14ac:dyDescent="0.35">
      <c r="E22562" s="26"/>
    </row>
    <row r="22563" spans="5:5" hidden="1" x14ac:dyDescent="0.35">
      <c r="E22563" s="26"/>
    </row>
    <row r="22564" spans="5:5" hidden="1" x14ac:dyDescent="0.35">
      <c r="E22564" s="26"/>
    </row>
    <row r="22565" spans="5:5" hidden="1" x14ac:dyDescent="0.35">
      <c r="E22565" s="26"/>
    </row>
    <row r="22566" spans="5:5" hidden="1" x14ac:dyDescent="0.35">
      <c r="E22566" s="26"/>
    </row>
    <row r="22567" spans="5:5" hidden="1" x14ac:dyDescent="0.35">
      <c r="E22567" s="26"/>
    </row>
    <row r="22568" spans="5:5" hidden="1" x14ac:dyDescent="0.35">
      <c r="E22568" s="26"/>
    </row>
    <row r="22569" spans="5:5" hidden="1" x14ac:dyDescent="0.35">
      <c r="E22569" s="26"/>
    </row>
    <row r="22570" spans="5:5" hidden="1" x14ac:dyDescent="0.35">
      <c r="E22570" s="26"/>
    </row>
    <row r="22571" spans="5:5" hidden="1" x14ac:dyDescent="0.35">
      <c r="E22571" s="26"/>
    </row>
    <row r="22572" spans="5:5" hidden="1" x14ac:dyDescent="0.35">
      <c r="E22572" s="26"/>
    </row>
    <row r="22573" spans="5:5" hidden="1" x14ac:dyDescent="0.35">
      <c r="E22573" s="26"/>
    </row>
    <row r="22574" spans="5:5" hidden="1" x14ac:dyDescent="0.35">
      <c r="E22574" s="26"/>
    </row>
    <row r="22575" spans="5:5" hidden="1" x14ac:dyDescent="0.35">
      <c r="E22575" s="26"/>
    </row>
    <row r="22576" spans="5:5" hidden="1" x14ac:dyDescent="0.35">
      <c r="E22576" s="26"/>
    </row>
    <row r="22577" spans="5:5" hidden="1" x14ac:dyDescent="0.35">
      <c r="E22577" s="26"/>
    </row>
    <row r="22578" spans="5:5" hidden="1" x14ac:dyDescent="0.35">
      <c r="E22578" s="26"/>
    </row>
    <row r="22579" spans="5:5" hidden="1" x14ac:dyDescent="0.35">
      <c r="E22579" s="26"/>
    </row>
    <row r="22580" spans="5:5" hidden="1" x14ac:dyDescent="0.35">
      <c r="E22580" s="26"/>
    </row>
    <row r="22581" spans="5:5" hidden="1" x14ac:dyDescent="0.35">
      <c r="E22581" s="26"/>
    </row>
    <row r="22582" spans="5:5" hidden="1" x14ac:dyDescent="0.35">
      <c r="E22582" s="26"/>
    </row>
    <row r="22583" spans="5:5" hidden="1" x14ac:dyDescent="0.35">
      <c r="E22583" s="26"/>
    </row>
    <row r="22584" spans="5:5" hidden="1" x14ac:dyDescent="0.35">
      <c r="E22584" s="26"/>
    </row>
    <row r="22585" spans="5:5" hidden="1" x14ac:dyDescent="0.35">
      <c r="E22585" s="26"/>
    </row>
    <row r="22586" spans="5:5" hidden="1" x14ac:dyDescent="0.35">
      <c r="E22586" s="26"/>
    </row>
    <row r="22587" spans="5:5" hidden="1" x14ac:dyDescent="0.35">
      <c r="E22587" s="26"/>
    </row>
    <row r="22588" spans="5:5" hidden="1" x14ac:dyDescent="0.35">
      <c r="E22588" s="26"/>
    </row>
    <row r="22589" spans="5:5" hidden="1" x14ac:dyDescent="0.35">
      <c r="E22589" s="26"/>
    </row>
    <row r="22590" spans="5:5" hidden="1" x14ac:dyDescent="0.35">
      <c r="E22590" s="26"/>
    </row>
    <row r="22591" spans="5:5" hidden="1" x14ac:dyDescent="0.35">
      <c r="E22591" s="26"/>
    </row>
    <row r="22592" spans="5:5" hidden="1" x14ac:dyDescent="0.35">
      <c r="E22592" s="26"/>
    </row>
    <row r="22593" spans="5:5" hidden="1" x14ac:dyDescent="0.35">
      <c r="E22593" s="26"/>
    </row>
    <row r="22594" spans="5:5" hidden="1" x14ac:dyDescent="0.35">
      <c r="E22594" s="26"/>
    </row>
    <row r="22595" spans="5:5" hidden="1" x14ac:dyDescent="0.35">
      <c r="E22595" s="26"/>
    </row>
    <row r="22596" spans="5:5" hidden="1" x14ac:dyDescent="0.35">
      <c r="E22596" s="26"/>
    </row>
    <row r="22597" spans="5:5" hidden="1" x14ac:dyDescent="0.35">
      <c r="E22597" s="26"/>
    </row>
    <row r="22598" spans="5:5" hidden="1" x14ac:dyDescent="0.35">
      <c r="E22598" s="26"/>
    </row>
    <row r="22599" spans="5:5" hidden="1" x14ac:dyDescent="0.35">
      <c r="E22599" s="26"/>
    </row>
    <row r="22600" spans="5:5" hidden="1" x14ac:dyDescent="0.35">
      <c r="E22600" s="26"/>
    </row>
    <row r="22601" spans="5:5" hidden="1" x14ac:dyDescent="0.35">
      <c r="E22601" s="26"/>
    </row>
    <row r="22602" spans="5:5" hidden="1" x14ac:dyDescent="0.35">
      <c r="E22602" s="26"/>
    </row>
    <row r="22603" spans="5:5" hidden="1" x14ac:dyDescent="0.35">
      <c r="E22603" s="26"/>
    </row>
    <row r="22604" spans="5:5" hidden="1" x14ac:dyDescent="0.35">
      <c r="E22604" s="26"/>
    </row>
    <row r="22605" spans="5:5" hidden="1" x14ac:dyDescent="0.35">
      <c r="E22605" s="26"/>
    </row>
    <row r="22606" spans="5:5" hidden="1" x14ac:dyDescent="0.35">
      <c r="E22606" s="26"/>
    </row>
    <row r="22607" spans="5:5" hidden="1" x14ac:dyDescent="0.35">
      <c r="E22607" s="26"/>
    </row>
    <row r="22608" spans="5:5" hidden="1" x14ac:dyDescent="0.35">
      <c r="E22608" s="26"/>
    </row>
    <row r="22609" spans="5:5" hidden="1" x14ac:dyDescent="0.35">
      <c r="E22609" s="26"/>
    </row>
    <row r="22610" spans="5:5" hidden="1" x14ac:dyDescent="0.35">
      <c r="E22610" s="26"/>
    </row>
    <row r="22611" spans="5:5" hidden="1" x14ac:dyDescent="0.35">
      <c r="E22611" s="26"/>
    </row>
    <row r="22612" spans="5:5" hidden="1" x14ac:dyDescent="0.35">
      <c r="E22612" s="26"/>
    </row>
    <row r="22613" spans="5:5" hidden="1" x14ac:dyDescent="0.35">
      <c r="E22613" s="26"/>
    </row>
    <row r="22614" spans="5:5" hidden="1" x14ac:dyDescent="0.35">
      <c r="E22614" s="26"/>
    </row>
    <row r="22615" spans="5:5" hidden="1" x14ac:dyDescent="0.35">
      <c r="E22615" s="26"/>
    </row>
    <row r="22616" spans="5:5" hidden="1" x14ac:dyDescent="0.35">
      <c r="E22616" s="26"/>
    </row>
    <row r="22617" spans="5:5" hidden="1" x14ac:dyDescent="0.35">
      <c r="E22617" s="26"/>
    </row>
    <row r="22618" spans="5:5" hidden="1" x14ac:dyDescent="0.35">
      <c r="E22618" s="26"/>
    </row>
    <row r="22619" spans="5:5" hidden="1" x14ac:dyDescent="0.35">
      <c r="E22619" s="26"/>
    </row>
    <row r="22620" spans="5:5" hidden="1" x14ac:dyDescent="0.35">
      <c r="E22620" s="26"/>
    </row>
    <row r="22621" spans="5:5" hidden="1" x14ac:dyDescent="0.35">
      <c r="E22621" s="26"/>
    </row>
    <row r="22622" spans="5:5" hidden="1" x14ac:dyDescent="0.35">
      <c r="E22622" s="26"/>
    </row>
    <row r="22623" spans="5:5" hidden="1" x14ac:dyDescent="0.35">
      <c r="E22623" s="26"/>
    </row>
    <row r="22624" spans="5:5" hidden="1" x14ac:dyDescent="0.35">
      <c r="E22624" s="26"/>
    </row>
    <row r="22625" spans="5:5" hidden="1" x14ac:dyDescent="0.35">
      <c r="E22625" s="26"/>
    </row>
    <row r="22626" spans="5:5" hidden="1" x14ac:dyDescent="0.35">
      <c r="E22626" s="26"/>
    </row>
    <row r="22627" spans="5:5" hidden="1" x14ac:dyDescent="0.35">
      <c r="E22627" s="26"/>
    </row>
    <row r="22628" spans="5:5" hidden="1" x14ac:dyDescent="0.35">
      <c r="E22628" s="26"/>
    </row>
    <row r="22629" spans="5:5" hidden="1" x14ac:dyDescent="0.35">
      <c r="E22629" s="26"/>
    </row>
    <row r="22630" spans="5:5" hidden="1" x14ac:dyDescent="0.35">
      <c r="E22630" s="26"/>
    </row>
    <row r="22631" spans="5:5" hidden="1" x14ac:dyDescent="0.35">
      <c r="E22631" s="26"/>
    </row>
    <row r="22632" spans="5:5" hidden="1" x14ac:dyDescent="0.35">
      <c r="E22632" s="26"/>
    </row>
    <row r="22633" spans="5:5" hidden="1" x14ac:dyDescent="0.35">
      <c r="E22633" s="26"/>
    </row>
    <row r="22634" spans="5:5" hidden="1" x14ac:dyDescent="0.35">
      <c r="E22634" s="26"/>
    </row>
    <row r="22635" spans="5:5" hidden="1" x14ac:dyDescent="0.35">
      <c r="E22635" s="26"/>
    </row>
    <row r="22636" spans="5:5" hidden="1" x14ac:dyDescent="0.35">
      <c r="E22636" s="26"/>
    </row>
    <row r="22637" spans="5:5" hidden="1" x14ac:dyDescent="0.35">
      <c r="E22637" s="26"/>
    </row>
    <row r="22638" spans="5:5" hidden="1" x14ac:dyDescent="0.35">
      <c r="E22638" s="26"/>
    </row>
    <row r="22639" spans="5:5" hidden="1" x14ac:dyDescent="0.35">
      <c r="E22639" s="26"/>
    </row>
    <row r="22640" spans="5:5" hidden="1" x14ac:dyDescent="0.35">
      <c r="E22640" s="26"/>
    </row>
    <row r="22641" spans="5:5" hidden="1" x14ac:dyDescent="0.35">
      <c r="E22641" s="26"/>
    </row>
    <row r="22642" spans="5:5" hidden="1" x14ac:dyDescent="0.35">
      <c r="E22642" s="26"/>
    </row>
    <row r="22643" spans="5:5" hidden="1" x14ac:dyDescent="0.35">
      <c r="E22643" s="26"/>
    </row>
    <row r="22644" spans="5:5" hidden="1" x14ac:dyDescent="0.35">
      <c r="E22644" s="26"/>
    </row>
    <row r="22645" spans="5:5" hidden="1" x14ac:dyDescent="0.35">
      <c r="E22645" s="26"/>
    </row>
    <row r="22646" spans="5:5" hidden="1" x14ac:dyDescent="0.35">
      <c r="E22646" s="26"/>
    </row>
    <row r="22647" spans="5:5" hidden="1" x14ac:dyDescent="0.35">
      <c r="E22647" s="26"/>
    </row>
    <row r="22648" spans="5:5" hidden="1" x14ac:dyDescent="0.35">
      <c r="E22648" s="26"/>
    </row>
    <row r="22649" spans="5:5" hidden="1" x14ac:dyDescent="0.35">
      <c r="E22649" s="26"/>
    </row>
    <row r="22650" spans="5:5" hidden="1" x14ac:dyDescent="0.35">
      <c r="E22650" s="26"/>
    </row>
    <row r="22651" spans="5:5" hidden="1" x14ac:dyDescent="0.35">
      <c r="E22651" s="26"/>
    </row>
    <row r="22652" spans="5:5" hidden="1" x14ac:dyDescent="0.35">
      <c r="E22652" s="26"/>
    </row>
    <row r="22653" spans="5:5" hidden="1" x14ac:dyDescent="0.35">
      <c r="E22653" s="26"/>
    </row>
    <row r="22654" spans="5:5" hidden="1" x14ac:dyDescent="0.35">
      <c r="E22654" s="26"/>
    </row>
    <row r="22655" spans="5:5" hidden="1" x14ac:dyDescent="0.35">
      <c r="E22655" s="26"/>
    </row>
    <row r="22656" spans="5:5" hidden="1" x14ac:dyDescent="0.35">
      <c r="E22656" s="26"/>
    </row>
    <row r="22657" spans="5:5" hidden="1" x14ac:dyDescent="0.35">
      <c r="E22657" s="26"/>
    </row>
    <row r="22658" spans="5:5" hidden="1" x14ac:dyDescent="0.35">
      <c r="E22658" s="26"/>
    </row>
    <row r="22659" spans="5:5" hidden="1" x14ac:dyDescent="0.35">
      <c r="E22659" s="26"/>
    </row>
    <row r="22660" spans="5:5" hidden="1" x14ac:dyDescent="0.35">
      <c r="E22660" s="26"/>
    </row>
    <row r="22661" spans="5:5" hidden="1" x14ac:dyDescent="0.35">
      <c r="E22661" s="26"/>
    </row>
    <row r="22662" spans="5:5" hidden="1" x14ac:dyDescent="0.35">
      <c r="E22662" s="26"/>
    </row>
    <row r="22663" spans="5:5" hidden="1" x14ac:dyDescent="0.35">
      <c r="E22663" s="26"/>
    </row>
    <row r="22664" spans="5:5" hidden="1" x14ac:dyDescent="0.35">
      <c r="E22664" s="26"/>
    </row>
    <row r="22665" spans="5:5" hidden="1" x14ac:dyDescent="0.35">
      <c r="E22665" s="26"/>
    </row>
    <row r="22666" spans="5:5" hidden="1" x14ac:dyDescent="0.35">
      <c r="E22666" s="26"/>
    </row>
    <row r="22667" spans="5:5" hidden="1" x14ac:dyDescent="0.35">
      <c r="E22667" s="26"/>
    </row>
    <row r="22668" spans="5:5" hidden="1" x14ac:dyDescent="0.35">
      <c r="E22668" s="26"/>
    </row>
    <row r="22669" spans="5:5" hidden="1" x14ac:dyDescent="0.35">
      <c r="E22669" s="26"/>
    </row>
    <row r="22670" spans="5:5" hidden="1" x14ac:dyDescent="0.35">
      <c r="E22670" s="26"/>
    </row>
    <row r="22671" spans="5:5" hidden="1" x14ac:dyDescent="0.35">
      <c r="E22671" s="26"/>
    </row>
    <row r="22672" spans="5:5" hidden="1" x14ac:dyDescent="0.35">
      <c r="E22672" s="26"/>
    </row>
    <row r="22673" spans="5:5" hidden="1" x14ac:dyDescent="0.35">
      <c r="E22673" s="26"/>
    </row>
    <row r="22674" spans="5:5" hidden="1" x14ac:dyDescent="0.35">
      <c r="E22674" s="26"/>
    </row>
    <row r="22675" spans="5:5" hidden="1" x14ac:dyDescent="0.35">
      <c r="E22675" s="26"/>
    </row>
    <row r="22676" spans="5:5" hidden="1" x14ac:dyDescent="0.35">
      <c r="E22676" s="26"/>
    </row>
    <row r="22677" spans="5:5" hidden="1" x14ac:dyDescent="0.35">
      <c r="E22677" s="26"/>
    </row>
    <row r="22678" spans="5:5" hidden="1" x14ac:dyDescent="0.35">
      <c r="E22678" s="26"/>
    </row>
    <row r="22679" spans="5:5" hidden="1" x14ac:dyDescent="0.35">
      <c r="E22679" s="26"/>
    </row>
    <row r="22680" spans="5:5" hidden="1" x14ac:dyDescent="0.35">
      <c r="E22680" s="26"/>
    </row>
    <row r="22681" spans="5:5" hidden="1" x14ac:dyDescent="0.35">
      <c r="E22681" s="26"/>
    </row>
    <row r="22682" spans="5:5" hidden="1" x14ac:dyDescent="0.35">
      <c r="E22682" s="26"/>
    </row>
    <row r="22683" spans="5:5" hidden="1" x14ac:dyDescent="0.35">
      <c r="E22683" s="26"/>
    </row>
    <row r="22684" spans="5:5" hidden="1" x14ac:dyDescent="0.35">
      <c r="E22684" s="26"/>
    </row>
    <row r="22685" spans="5:5" hidden="1" x14ac:dyDescent="0.35">
      <c r="E22685" s="26"/>
    </row>
    <row r="22686" spans="5:5" hidden="1" x14ac:dyDescent="0.35">
      <c r="E22686" s="26"/>
    </row>
    <row r="22687" spans="5:5" hidden="1" x14ac:dyDescent="0.35">
      <c r="E22687" s="26"/>
    </row>
    <row r="22688" spans="5:5" hidden="1" x14ac:dyDescent="0.35">
      <c r="E22688" s="26"/>
    </row>
    <row r="22689" spans="5:5" hidden="1" x14ac:dyDescent="0.35">
      <c r="E22689" s="26"/>
    </row>
    <row r="22690" spans="5:5" hidden="1" x14ac:dyDescent="0.35">
      <c r="E22690" s="26"/>
    </row>
    <row r="22691" spans="5:5" hidden="1" x14ac:dyDescent="0.35">
      <c r="E22691" s="26"/>
    </row>
    <row r="22692" spans="5:5" hidden="1" x14ac:dyDescent="0.35">
      <c r="E22692" s="26"/>
    </row>
    <row r="22693" spans="5:5" hidden="1" x14ac:dyDescent="0.35">
      <c r="E22693" s="26"/>
    </row>
    <row r="22694" spans="5:5" hidden="1" x14ac:dyDescent="0.35">
      <c r="E22694" s="26"/>
    </row>
    <row r="22695" spans="5:5" hidden="1" x14ac:dyDescent="0.35">
      <c r="E22695" s="26"/>
    </row>
    <row r="22696" spans="5:5" hidden="1" x14ac:dyDescent="0.35">
      <c r="E22696" s="26"/>
    </row>
    <row r="22697" spans="5:5" hidden="1" x14ac:dyDescent="0.35">
      <c r="E22697" s="26"/>
    </row>
    <row r="22698" spans="5:5" hidden="1" x14ac:dyDescent="0.35">
      <c r="E22698" s="26"/>
    </row>
    <row r="22699" spans="5:5" hidden="1" x14ac:dyDescent="0.35">
      <c r="E22699" s="26"/>
    </row>
    <row r="22700" spans="5:5" hidden="1" x14ac:dyDescent="0.35">
      <c r="E22700" s="26"/>
    </row>
    <row r="22701" spans="5:5" hidden="1" x14ac:dyDescent="0.35">
      <c r="E22701" s="26"/>
    </row>
    <row r="22702" spans="5:5" hidden="1" x14ac:dyDescent="0.35">
      <c r="E22702" s="26"/>
    </row>
    <row r="22703" spans="5:5" hidden="1" x14ac:dyDescent="0.35">
      <c r="E22703" s="26"/>
    </row>
    <row r="22704" spans="5:5" hidden="1" x14ac:dyDescent="0.35">
      <c r="E22704" s="26"/>
    </row>
    <row r="22705" spans="5:5" hidden="1" x14ac:dyDescent="0.35">
      <c r="E22705" s="26"/>
    </row>
    <row r="22706" spans="5:5" hidden="1" x14ac:dyDescent="0.35">
      <c r="E22706" s="26"/>
    </row>
    <row r="22707" spans="5:5" hidden="1" x14ac:dyDescent="0.35">
      <c r="E22707" s="26"/>
    </row>
    <row r="22708" spans="5:5" hidden="1" x14ac:dyDescent="0.35">
      <c r="E22708" s="26"/>
    </row>
    <row r="22709" spans="5:5" hidden="1" x14ac:dyDescent="0.35">
      <c r="E22709" s="26"/>
    </row>
    <row r="22710" spans="5:5" hidden="1" x14ac:dyDescent="0.35">
      <c r="E22710" s="26"/>
    </row>
    <row r="22711" spans="5:5" hidden="1" x14ac:dyDescent="0.35">
      <c r="E22711" s="26"/>
    </row>
    <row r="22712" spans="5:5" hidden="1" x14ac:dyDescent="0.35">
      <c r="E22712" s="26"/>
    </row>
    <row r="22713" spans="5:5" hidden="1" x14ac:dyDescent="0.35">
      <c r="E22713" s="26"/>
    </row>
    <row r="22714" spans="5:5" hidden="1" x14ac:dyDescent="0.35">
      <c r="E22714" s="26"/>
    </row>
    <row r="22715" spans="5:5" hidden="1" x14ac:dyDescent="0.35">
      <c r="E22715" s="26"/>
    </row>
    <row r="22716" spans="5:5" hidden="1" x14ac:dyDescent="0.35">
      <c r="E22716" s="26"/>
    </row>
    <row r="22717" spans="5:5" hidden="1" x14ac:dyDescent="0.35">
      <c r="E22717" s="26"/>
    </row>
    <row r="22718" spans="5:5" hidden="1" x14ac:dyDescent="0.35">
      <c r="E22718" s="26"/>
    </row>
    <row r="22719" spans="5:5" hidden="1" x14ac:dyDescent="0.35">
      <c r="E22719" s="26"/>
    </row>
    <row r="22720" spans="5:5" hidden="1" x14ac:dyDescent="0.35">
      <c r="E22720" s="26"/>
    </row>
    <row r="22721" spans="5:5" hidden="1" x14ac:dyDescent="0.35">
      <c r="E22721" s="26"/>
    </row>
    <row r="22722" spans="5:5" hidden="1" x14ac:dyDescent="0.35">
      <c r="E22722" s="26"/>
    </row>
    <row r="22723" spans="5:5" hidden="1" x14ac:dyDescent="0.35">
      <c r="E22723" s="26"/>
    </row>
    <row r="22724" spans="5:5" hidden="1" x14ac:dyDescent="0.35">
      <c r="E22724" s="26"/>
    </row>
    <row r="22725" spans="5:5" hidden="1" x14ac:dyDescent="0.35">
      <c r="E22725" s="26"/>
    </row>
    <row r="22726" spans="5:5" hidden="1" x14ac:dyDescent="0.35">
      <c r="E22726" s="26"/>
    </row>
    <row r="22727" spans="5:5" hidden="1" x14ac:dyDescent="0.35">
      <c r="E22727" s="26"/>
    </row>
    <row r="22728" spans="5:5" hidden="1" x14ac:dyDescent="0.35">
      <c r="E22728" s="26"/>
    </row>
    <row r="22729" spans="5:5" hidden="1" x14ac:dyDescent="0.35">
      <c r="E22729" s="26"/>
    </row>
    <row r="22730" spans="5:5" hidden="1" x14ac:dyDescent="0.35">
      <c r="E22730" s="26"/>
    </row>
    <row r="22731" spans="5:5" hidden="1" x14ac:dyDescent="0.35">
      <c r="E22731" s="26"/>
    </row>
    <row r="22732" spans="5:5" hidden="1" x14ac:dyDescent="0.35">
      <c r="E22732" s="26"/>
    </row>
    <row r="22733" spans="5:5" hidden="1" x14ac:dyDescent="0.35">
      <c r="E22733" s="26"/>
    </row>
    <row r="22734" spans="5:5" hidden="1" x14ac:dyDescent="0.35">
      <c r="E22734" s="26"/>
    </row>
    <row r="22735" spans="5:5" hidden="1" x14ac:dyDescent="0.35">
      <c r="E22735" s="26"/>
    </row>
    <row r="22736" spans="5:5" hidden="1" x14ac:dyDescent="0.35">
      <c r="E22736" s="26"/>
    </row>
    <row r="22737" spans="5:5" hidden="1" x14ac:dyDescent="0.35">
      <c r="E22737" s="26"/>
    </row>
    <row r="22738" spans="5:5" hidden="1" x14ac:dyDescent="0.35">
      <c r="E22738" s="26"/>
    </row>
    <row r="22739" spans="5:5" hidden="1" x14ac:dyDescent="0.35">
      <c r="E22739" s="26"/>
    </row>
    <row r="22740" spans="5:5" hidden="1" x14ac:dyDescent="0.35">
      <c r="E22740" s="26"/>
    </row>
    <row r="22741" spans="5:5" hidden="1" x14ac:dyDescent="0.35">
      <c r="E22741" s="26"/>
    </row>
    <row r="22742" spans="5:5" hidden="1" x14ac:dyDescent="0.35">
      <c r="E22742" s="26"/>
    </row>
    <row r="22743" spans="5:5" hidden="1" x14ac:dyDescent="0.35">
      <c r="E22743" s="26"/>
    </row>
    <row r="22744" spans="5:5" hidden="1" x14ac:dyDescent="0.35">
      <c r="E22744" s="26"/>
    </row>
    <row r="22745" spans="5:5" hidden="1" x14ac:dyDescent="0.35">
      <c r="E22745" s="26"/>
    </row>
    <row r="22746" spans="5:5" hidden="1" x14ac:dyDescent="0.35">
      <c r="E22746" s="26"/>
    </row>
    <row r="22747" spans="5:5" hidden="1" x14ac:dyDescent="0.35">
      <c r="E22747" s="26"/>
    </row>
    <row r="22748" spans="5:5" hidden="1" x14ac:dyDescent="0.35">
      <c r="E22748" s="26"/>
    </row>
    <row r="22749" spans="5:5" hidden="1" x14ac:dyDescent="0.35">
      <c r="E22749" s="26"/>
    </row>
    <row r="22750" spans="5:5" hidden="1" x14ac:dyDescent="0.35">
      <c r="E22750" s="26"/>
    </row>
    <row r="22751" spans="5:5" hidden="1" x14ac:dyDescent="0.35">
      <c r="E22751" s="26"/>
    </row>
    <row r="22752" spans="5:5" hidden="1" x14ac:dyDescent="0.35">
      <c r="E22752" s="26"/>
    </row>
    <row r="22753" spans="5:5" hidden="1" x14ac:dyDescent="0.35">
      <c r="E22753" s="26"/>
    </row>
    <row r="22754" spans="5:5" hidden="1" x14ac:dyDescent="0.35">
      <c r="E22754" s="26"/>
    </row>
    <row r="22755" spans="5:5" hidden="1" x14ac:dyDescent="0.35">
      <c r="E22755" s="26"/>
    </row>
    <row r="22756" spans="5:5" hidden="1" x14ac:dyDescent="0.35">
      <c r="E22756" s="26"/>
    </row>
    <row r="22757" spans="5:5" hidden="1" x14ac:dyDescent="0.35">
      <c r="E22757" s="26"/>
    </row>
    <row r="22758" spans="5:5" hidden="1" x14ac:dyDescent="0.35">
      <c r="E22758" s="26"/>
    </row>
    <row r="22759" spans="5:5" hidden="1" x14ac:dyDescent="0.35">
      <c r="E22759" s="26"/>
    </row>
    <row r="22760" spans="5:5" hidden="1" x14ac:dyDescent="0.35">
      <c r="E22760" s="26"/>
    </row>
    <row r="22761" spans="5:5" hidden="1" x14ac:dyDescent="0.35">
      <c r="E22761" s="26"/>
    </row>
    <row r="22762" spans="5:5" hidden="1" x14ac:dyDescent="0.35">
      <c r="E22762" s="26"/>
    </row>
    <row r="22763" spans="5:5" hidden="1" x14ac:dyDescent="0.35">
      <c r="E22763" s="26"/>
    </row>
    <row r="22764" spans="5:5" hidden="1" x14ac:dyDescent="0.35">
      <c r="E22764" s="26"/>
    </row>
    <row r="22765" spans="5:5" hidden="1" x14ac:dyDescent="0.35">
      <c r="E22765" s="26"/>
    </row>
    <row r="22766" spans="5:5" hidden="1" x14ac:dyDescent="0.35">
      <c r="E22766" s="26"/>
    </row>
    <row r="22767" spans="5:5" hidden="1" x14ac:dyDescent="0.35">
      <c r="E22767" s="26"/>
    </row>
    <row r="22768" spans="5:5" hidden="1" x14ac:dyDescent="0.35">
      <c r="E22768" s="26"/>
    </row>
    <row r="22769" spans="5:5" hidden="1" x14ac:dyDescent="0.35">
      <c r="E22769" s="26"/>
    </row>
    <row r="22770" spans="5:5" hidden="1" x14ac:dyDescent="0.35">
      <c r="E22770" s="26"/>
    </row>
    <row r="22771" spans="5:5" hidden="1" x14ac:dyDescent="0.35">
      <c r="E22771" s="26"/>
    </row>
    <row r="22772" spans="5:5" hidden="1" x14ac:dyDescent="0.35">
      <c r="E22772" s="26"/>
    </row>
    <row r="22773" spans="5:5" hidden="1" x14ac:dyDescent="0.35">
      <c r="E22773" s="26"/>
    </row>
    <row r="22774" spans="5:5" hidden="1" x14ac:dyDescent="0.35">
      <c r="E22774" s="26"/>
    </row>
    <row r="22775" spans="5:5" hidden="1" x14ac:dyDescent="0.35">
      <c r="E22775" s="26"/>
    </row>
    <row r="22776" spans="5:5" hidden="1" x14ac:dyDescent="0.35">
      <c r="E22776" s="26"/>
    </row>
    <row r="22777" spans="5:5" hidden="1" x14ac:dyDescent="0.35">
      <c r="E22777" s="26"/>
    </row>
    <row r="22778" spans="5:5" hidden="1" x14ac:dyDescent="0.35">
      <c r="E22778" s="26"/>
    </row>
    <row r="22779" spans="5:5" hidden="1" x14ac:dyDescent="0.35">
      <c r="E22779" s="26"/>
    </row>
    <row r="22780" spans="5:5" hidden="1" x14ac:dyDescent="0.35">
      <c r="E22780" s="26"/>
    </row>
    <row r="22781" spans="5:5" hidden="1" x14ac:dyDescent="0.35">
      <c r="E22781" s="26"/>
    </row>
    <row r="22782" spans="5:5" hidden="1" x14ac:dyDescent="0.35">
      <c r="E22782" s="26"/>
    </row>
    <row r="22783" spans="5:5" hidden="1" x14ac:dyDescent="0.35">
      <c r="E22783" s="26"/>
    </row>
    <row r="22784" spans="5:5" hidden="1" x14ac:dyDescent="0.35">
      <c r="E22784" s="26"/>
    </row>
    <row r="22785" spans="5:5" hidden="1" x14ac:dyDescent="0.35">
      <c r="E22785" s="26"/>
    </row>
    <row r="22786" spans="5:5" hidden="1" x14ac:dyDescent="0.35">
      <c r="E22786" s="26"/>
    </row>
    <row r="22787" spans="5:5" hidden="1" x14ac:dyDescent="0.35">
      <c r="E22787" s="26"/>
    </row>
    <row r="22788" spans="5:5" hidden="1" x14ac:dyDescent="0.35">
      <c r="E22788" s="26"/>
    </row>
    <row r="22789" spans="5:5" hidden="1" x14ac:dyDescent="0.35">
      <c r="E22789" s="26"/>
    </row>
    <row r="22790" spans="5:5" hidden="1" x14ac:dyDescent="0.35">
      <c r="E22790" s="26"/>
    </row>
    <row r="22791" spans="5:5" hidden="1" x14ac:dyDescent="0.35">
      <c r="E22791" s="26"/>
    </row>
    <row r="22792" spans="5:5" hidden="1" x14ac:dyDescent="0.35">
      <c r="E22792" s="26"/>
    </row>
    <row r="22793" spans="5:5" hidden="1" x14ac:dyDescent="0.35">
      <c r="E22793" s="26"/>
    </row>
    <row r="22794" spans="5:5" hidden="1" x14ac:dyDescent="0.35">
      <c r="E22794" s="26"/>
    </row>
    <row r="22795" spans="5:5" hidden="1" x14ac:dyDescent="0.35">
      <c r="E22795" s="26"/>
    </row>
    <row r="22796" spans="5:5" hidden="1" x14ac:dyDescent="0.35">
      <c r="E22796" s="26"/>
    </row>
    <row r="22797" spans="5:5" hidden="1" x14ac:dyDescent="0.35">
      <c r="E22797" s="26"/>
    </row>
    <row r="22798" spans="5:5" hidden="1" x14ac:dyDescent="0.35">
      <c r="E22798" s="26"/>
    </row>
    <row r="22799" spans="5:5" hidden="1" x14ac:dyDescent="0.35">
      <c r="E22799" s="26"/>
    </row>
    <row r="22800" spans="5:5" hidden="1" x14ac:dyDescent="0.35">
      <c r="E22800" s="26"/>
    </row>
    <row r="22801" spans="5:5" hidden="1" x14ac:dyDescent="0.35">
      <c r="E22801" s="26"/>
    </row>
    <row r="22802" spans="5:5" hidden="1" x14ac:dyDescent="0.35">
      <c r="E22802" s="26"/>
    </row>
    <row r="22803" spans="5:5" hidden="1" x14ac:dyDescent="0.35">
      <c r="E22803" s="26"/>
    </row>
    <row r="22804" spans="5:5" hidden="1" x14ac:dyDescent="0.35">
      <c r="E22804" s="26"/>
    </row>
    <row r="22805" spans="5:5" hidden="1" x14ac:dyDescent="0.35">
      <c r="E22805" s="26"/>
    </row>
    <row r="22806" spans="5:5" hidden="1" x14ac:dyDescent="0.35">
      <c r="E22806" s="26"/>
    </row>
    <row r="22807" spans="5:5" hidden="1" x14ac:dyDescent="0.35">
      <c r="E22807" s="26"/>
    </row>
    <row r="22808" spans="5:5" hidden="1" x14ac:dyDescent="0.35">
      <c r="E22808" s="26"/>
    </row>
    <row r="22809" spans="5:5" hidden="1" x14ac:dyDescent="0.35">
      <c r="E22809" s="26"/>
    </row>
    <row r="22810" spans="5:5" hidden="1" x14ac:dyDescent="0.35">
      <c r="E22810" s="26"/>
    </row>
    <row r="22811" spans="5:5" hidden="1" x14ac:dyDescent="0.35">
      <c r="E22811" s="26"/>
    </row>
    <row r="22812" spans="5:5" hidden="1" x14ac:dyDescent="0.35">
      <c r="E22812" s="26"/>
    </row>
    <row r="22813" spans="5:5" hidden="1" x14ac:dyDescent="0.35">
      <c r="E22813" s="26"/>
    </row>
    <row r="22814" spans="5:5" hidden="1" x14ac:dyDescent="0.35">
      <c r="E22814" s="26"/>
    </row>
    <row r="22815" spans="5:5" hidden="1" x14ac:dyDescent="0.35">
      <c r="E22815" s="26"/>
    </row>
    <row r="22816" spans="5:5" hidden="1" x14ac:dyDescent="0.35">
      <c r="E22816" s="26"/>
    </row>
    <row r="22817" spans="5:5" hidden="1" x14ac:dyDescent="0.35">
      <c r="E22817" s="26"/>
    </row>
    <row r="22818" spans="5:5" hidden="1" x14ac:dyDescent="0.35">
      <c r="E22818" s="26"/>
    </row>
    <row r="22819" spans="5:5" hidden="1" x14ac:dyDescent="0.35">
      <c r="E22819" s="26"/>
    </row>
    <row r="22820" spans="5:5" hidden="1" x14ac:dyDescent="0.35">
      <c r="E22820" s="26"/>
    </row>
    <row r="22821" spans="5:5" hidden="1" x14ac:dyDescent="0.35">
      <c r="E22821" s="26"/>
    </row>
    <row r="22822" spans="5:5" hidden="1" x14ac:dyDescent="0.35">
      <c r="E22822" s="26"/>
    </row>
    <row r="22823" spans="5:5" hidden="1" x14ac:dyDescent="0.35">
      <c r="E22823" s="26"/>
    </row>
    <row r="22824" spans="5:5" hidden="1" x14ac:dyDescent="0.35">
      <c r="E22824" s="26"/>
    </row>
    <row r="22825" spans="5:5" hidden="1" x14ac:dyDescent="0.35">
      <c r="E22825" s="26"/>
    </row>
    <row r="22826" spans="5:5" hidden="1" x14ac:dyDescent="0.35">
      <c r="E22826" s="26"/>
    </row>
    <row r="22827" spans="5:5" hidden="1" x14ac:dyDescent="0.35">
      <c r="E22827" s="26"/>
    </row>
    <row r="22828" spans="5:5" hidden="1" x14ac:dyDescent="0.35">
      <c r="E22828" s="26"/>
    </row>
    <row r="22829" spans="5:5" hidden="1" x14ac:dyDescent="0.35">
      <c r="E22829" s="26"/>
    </row>
    <row r="22830" spans="5:5" hidden="1" x14ac:dyDescent="0.35">
      <c r="E22830" s="26"/>
    </row>
    <row r="22831" spans="5:5" hidden="1" x14ac:dyDescent="0.35">
      <c r="E22831" s="26"/>
    </row>
    <row r="22832" spans="5:5" hidden="1" x14ac:dyDescent="0.35">
      <c r="E22832" s="26"/>
    </row>
    <row r="22833" spans="5:5" hidden="1" x14ac:dyDescent="0.35">
      <c r="E22833" s="26"/>
    </row>
    <row r="22834" spans="5:5" hidden="1" x14ac:dyDescent="0.35">
      <c r="E22834" s="26"/>
    </row>
    <row r="22835" spans="5:5" hidden="1" x14ac:dyDescent="0.35">
      <c r="E22835" s="26"/>
    </row>
    <row r="22836" spans="5:5" hidden="1" x14ac:dyDescent="0.35">
      <c r="E22836" s="26"/>
    </row>
    <row r="22837" spans="5:5" hidden="1" x14ac:dyDescent="0.35">
      <c r="E22837" s="26"/>
    </row>
    <row r="22838" spans="5:5" hidden="1" x14ac:dyDescent="0.35">
      <c r="E22838" s="26"/>
    </row>
    <row r="22839" spans="5:5" hidden="1" x14ac:dyDescent="0.35">
      <c r="E22839" s="26"/>
    </row>
    <row r="22840" spans="5:5" hidden="1" x14ac:dyDescent="0.35">
      <c r="E22840" s="26"/>
    </row>
    <row r="22841" spans="5:5" hidden="1" x14ac:dyDescent="0.35">
      <c r="E22841" s="26"/>
    </row>
    <row r="22842" spans="5:5" hidden="1" x14ac:dyDescent="0.35">
      <c r="E22842" s="26"/>
    </row>
    <row r="22843" spans="5:5" hidden="1" x14ac:dyDescent="0.35">
      <c r="E22843" s="26"/>
    </row>
    <row r="22844" spans="5:5" hidden="1" x14ac:dyDescent="0.35">
      <c r="E22844" s="26"/>
    </row>
    <row r="22845" spans="5:5" hidden="1" x14ac:dyDescent="0.35">
      <c r="E22845" s="26"/>
    </row>
    <row r="22846" spans="5:5" hidden="1" x14ac:dyDescent="0.35">
      <c r="E22846" s="26"/>
    </row>
    <row r="22847" spans="5:5" hidden="1" x14ac:dyDescent="0.35">
      <c r="E22847" s="26"/>
    </row>
    <row r="22848" spans="5:5" hidden="1" x14ac:dyDescent="0.35">
      <c r="E22848" s="26"/>
    </row>
    <row r="22849" spans="5:5" hidden="1" x14ac:dyDescent="0.35">
      <c r="E22849" s="26"/>
    </row>
    <row r="22850" spans="5:5" hidden="1" x14ac:dyDescent="0.35">
      <c r="E22850" s="26"/>
    </row>
    <row r="22851" spans="5:5" hidden="1" x14ac:dyDescent="0.35">
      <c r="E22851" s="26"/>
    </row>
    <row r="22852" spans="5:5" hidden="1" x14ac:dyDescent="0.35">
      <c r="E22852" s="26"/>
    </row>
    <row r="22853" spans="5:5" hidden="1" x14ac:dyDescent="0.35">
      <c r="E22853" s="26"/>
    </row>
    <row r="22854" spans="5:5" hidden="1" x14ac:dyDescent="0.35">
      <c r="E22854" s="26"/>
    </row>
    <row r="22855" spans="5:5" hidden="1" x14ac:dyDescent="0.35">
      <c r="E22855" s="26"/>
    </row>
    <row r="22856" spans="5:5" hidden="1" x14ac:dyDescent="0.35">
      <c r="E22856" s="26"/>
    </row>
    <row r="22857" spans="5:5" hidden="1" x14ac:dyDescent="0.35">
      <c r="E22857" s="26"/>
    </row>
    <row r="22858" spans="5:5" hidden="1" x14ac:dyDescent="0.35">
      <c r="E22858" s="26"/>
    </row>
    <row r="22859" spans="5:5" hidden="1" x14ac:dyDescent="0.35">
      <c r="E22859" s="26"/>
    </row>
    <row r="22860" spans="5:5" hidden="1" x14ac:dyDescent="0.35">
      <c r="E22860" s="26"/>
    </row>
    <row r="22861" spans="5:5" hidden="1" x14ac:dyDescent="0.35">
      <c r="E22861" s="26"/>
    </row>
    <row r="22862" spans="5:5" hidden="1" x14ac:dyDescent="0.35">
      <c r="E22862" s="26"/>
    </row>
    <row r="22863" spans="5:5" hidden="1" x14ac:dyDescent="0.35">
      <c r="E22863" s="26"/>
    </row>
    <row r="22864" spans="5:5" hidden="1" x14ac:dyDescent="0.35">
      <c r="E22864" s="26"/>
    </row>
    <row r="22865" spans="5:5" hidden="1" x14ac:dyDescent="0.35">
      <c r="E22865" s="26"/>
    </row>
    <row r="22866" spans="5:5" hidden="1" x14ac:dyDescent="0.35">
      <c r="E22866" s="26"/>
    </row>
    <row r="22867" spans="5:5" hidden="1" x14ac:dyDescent="0.35">
      <c r="E22867" s="26"/>
    </row>
    <row r="22868" spans="5:5" hidden="1" x14ac:dyDescent="0.35">
      <c r="E22868" s="26"/>
    </row>
    <row r="22869" spans="5:5" hidden="1" x14ac:dyDescent="0.35">
      <c r="E22869" s="26"/>
    </row>
    <row r="22870" spans="5:5" hidden="1" x14ac:dyDescent="0.35">
      <c r="E22870" s="26"/>
    </row>
    <row r="22871" spans="5:5" hidden="1" x14ac:dyDescent="0.35">
      <c r="E22871" s="26"/>
    </row>
    <row r="22872" spans="5:5" hidden="1" x14ac:dyDescent="0.35">
      <c r="E22872" s="26"/>
    </row>
    <row r="22873" spans="5:5" hidden="1" x14ac:dyDescent="0.35">
      <c r="E22873" s="26"/>
    </row>
    <row r="22874" spans="5:5" hidden="1" x14ac:dyDescent="0.35">
      <c r="E22874" s="26"/>
    </row>
    <row r="22875" spans="5:5" hidden="1" x14ac:dyDescent="0.35">
      <c r="E22875" s="26"/>
    </row>
    <row r="22876" spans="5:5" hidden="1" x14ac:dyDescent="0.35">
      <c r="E22876" s="26"/>
    </row>
    <row r="22877" spans="5:5" hidden="1" x14ac:dyDescent="0.35">
      <c r="E22877" s="26"/>
    </row>
    <row r="22878" spans="5:5" hidden="1" x14ac:dyDescent="0.35">
      <c r="E22878" s="26"/>
    </row>
    <row r="22879" spans="5:5" hidden="1" x14ac:dyDescent="0.35">
      <c r="E22879" s="26"/>
    </row>
    <row r="22880" spans="5:5" hidden="1" x14ac:dyDescent="0.35">
      <c r="E22880" s="26"/>
    </row>
    <row r="22881" spans="5:5" hidden="1" x14ac:dyDescent="0.35">
      <c r="E22881" s="26"/>
    </row>
    <row r="22882" spans="5:5" hidden="1" x14ac:dyDescent="0.35">
      <c r="E22882" s="26"/>
    </row>
    <row r="22883" spans="5:5" hidden="1" x14ac:dyDescent="0.35">
      <c r="E22883" s="26"/>
    </row>
    <row r="22884" spans="5:5" hidden="1" x14ac:dyDescent="0.35">
      <c r="E22884" s="26"/>
    </row>
    <row r="22885" spans="5:5" hidden="1" x14ac:dyDescent="0.35">
      <c r="E22885" s="26"/>
    </row>
    <row r="22886" spans="5:5" hidden="1" x14ac:dyDescent="0.35">
      <c r="E22886" s="26"/>
    </row>
    <row r="22887" spans="5:5" hidden="1" x14ac:dyDescent="0.35">
      <c r="E22887" s="26"/>
    </row>
    <row r="22888" spans="5:5" hidden="1" x14ac:dyDescent="0.35">
      <c r="E22888" s="26"/>
    </row>
    <row r="22889" spans="5:5" hidden="1" x14ac:dyDescent="0.35">
      <c r="E22889" s="26"/>
    </row>
    <row r="22890" spans="5:5" hidden="1" x14ac:dyDescent="0.35">
      <c r="E22890" s="26"/>
    </row>
    <row r="22891" spans="5:5" hidden="1" x14ac:dyDescent="0.35">
      <c r="E22891" s="26"/>
    </row>
    <row r="22892" spans="5:5" hidden="1" x14ac:dyDescent="0.35">
      <c r="E22892" s="26"/>
    </row>
    <row r="22893" spans="5:5" hidden="1" x14ac:dyDescent="0.35">
      <c r="E22893" s="26"/>
    </row>
    <row r="22894" spans="5:5" hidden="1" x14ac:dyDescent="0.35">
      <c r="E22894" s="26"/>
    </row>
    <row r="22895" spans="5:5" hidden="1" x14ac:dyDescent="0.35">
      <c r="E22895" s="26"/>
    </row>
    <row r="22896" spans="5:5" hidden="1" x14ac:dyDescent="0.35">
      <c r="E22896" s="26"/>
    </row>
    <row r="22897" spans="5:5" hidden="1" x14ac:dyDescent="0.35">
      <c r="E22897" s="26"/>
    </row>
    <row r="22898" spans="5:5" hidden="1" x14ac:dyDescent="0.35">
      <c r="E22898" s="26"/>
    </row>
    <row r="22899" spans="5:5" hidden="1" x14ac:dyDescent="0.35">
      <c r="E22899" s="26"/>
    </row>
    <row r="22900" spans="5:5" hidden="1" x14ac:dyDescent="0.35">
      <c r="E22900" s="26"/>
    </row>
    <row r="22901" spans="5:5" hidden="1" x14ac:dyDescent="0.35">
      <c r="E22901" s="26"/>
    </row>
    <row r="22902" spans="5:5" hidden="1" x14ac:dyDescent="0.35">
      <c r="E22902" s="26"/>
    </row>
    <row r="22903" spans="5:5" hidden="1" x14ac:dyDescent="0.35">
      <c r="E22903" s="26"/>
    </row>
    <row r="22904" spans="5:5" hidden="1" x14ac:dyDescent="0.35">
      <c r="E22904" s="26"/>
    </row>
    <row r="22905" spans="5:5" hidden="1" x14ac:dyDescent="0.35">
      <c r="E22905" s="26"/>
    </row>
    <row r="22906" spans="5:5" hidden="1" x14ac:dyDescent="0.35">
      <c r="E22906" s="26"/>
    </row>
    <row r="22907" spans="5:5" hidden="1" x14ac:dyDescent="0.35">
      <c r="E22907" s="26"/>
    </row>
    <row r="22908" spans="5:5" hidden="1" x14ac:dyDescent="0.35">
      <c r="E22908" s="26"/>
    </row>
    <row r="22909" spans="5:5" hidden="1" x14ac:dyDescent="0.35">
      <c r="E22909" s="26"/>
    </row>
    <row r="22910" spans="5:5" hidden="1" x14ac:dyDescent="0.35">
      <c r="E22910" s="26"/>
    </row>
    <row r="22911" spans="5:5" hidden="1" x14ac:dyDescent="0.35">
      <c r="E22911" s="26"/>
    </row>
    <row r="22912" spans="5:5" hidden="1" x14ac:dyDescent="0.35">
      <c r="E22912" s="26"/>
    </row>
    <row r="22913" spans="5:5" hidden="1" x14ac:dyDescent="0.35">
      <c r="E22913" s="26"/>
    </row>
    <row r="22914" spans="5:5" hidden="1" x14ac:dyDescent="0.35">
      <c r="E22914" s="26"/>
    </row>
    <row r="22915" spans="5:5" hidden="1" x14ac:dyDescent="0.35">
      <c r="E22915" s="26"/>
    </row>
    <row r="22916" spans="5:5" hidden="1" x14ac:dyDescent="0.35">
      <c r="E22916" s="26"/>
    </row>
    <row r="22917" spans="5:5" hidden="1" x14ac:dyDescent="0.35">
      <c r="E22917" s="26"/>
    </row>
    <row r="22918" spans="5:5" hidden="1" x14ac:dyDescent="0.35">
      <c r="E22918" s="26"/>
    </row>
    <row r="22919" spans="5:5" hidden="1" x14ac:dyDescent="0.35">
      <c r="E22919" s="26"/>
    </row>
    <row r="22920" spans="5:5" hidden="1" x14ac:dyDescent="0.35">
      <c r="E22920" s="26"/>
    </row>
    <row r="22921" spans="5:5" hidden="1" x14ac:dyDescent="0.35">
      <c r="E22921" s="26"/>
    </row>
    <row r="22922" spans="5:5" hidden="1" x14ac:dyDescent="0.35">
      <c r="E22922" s="26"/>
    </row>
    <row r="22923" spans="5:5" hidden="1" x14ac:dyDescent="0.35">
      <c r="E22923" s="26"/>
    </row>
    <row r="22924" spans="5:5" hidden="1" x14ac:dyDescent="0.35">
      <c r="E22924" s="26"/>
    </row>
    <row r="22925" spans="5:5" hidden="1" x14ac:dyDescent="0.35">
      <c r="E22925" s="26"/>
    </row>
    <row r="22926" spans="5:5" hidden="1" x14ac:dyDescent="0.35">
      <c r="E22926" s="26"/>
    </row>
    <row r="22927" spans="5:5" hidden="1" x14ac:dyDescent="0.35">
      <c r="E22927" s="26"/>
    </row>
    <row r="22928" spans="5:5" hidden="1" x14ac:dyDescent="0.35">
      <c r="E22928" s="26"/>
    </row>
    <row r="22929" spans="5:5" hidden="1" x14ac:dyDescent="0.35">
      <c r="E22929" s="26"/>
    </row>
    <row r="22930" spans="5:5" hidden="1" x14ac:dyDescent="0.35">
      <c r="E22930" s="26"/>
    </row>
    <row r="22931" spans="5:5" hidden="1" x14ac:dyDescent="0.35">
      <c r="E22931" s="26"/>
    </row>
    <row r="22932" spans="5:5" hidden="1" x14ac:dyDescent="0.35">
      <c r="E22932" s="26"/>
    </row>
    <row r="22933" spans="5:5" hidden="1" x14ac:dyDescent="0.35">
      <c r="E22933" s="26"/>
    </row>
    <row r="22934" spans="5:5" hidden="1" x14ac:dyDescent="0.35">
      <c r="E22934" s="26"/>
    </row>
    <row r="22935" spans="5:5" hidden="1" x14ac:dyDescent="0.35">
      <c r="E22935" s="26"/>
    </row>
    <row r="22936" spans="5:5" hidden="1" x14ac:dyDescent="0.35">
      <c r="E22936" s="26"/>
    </row>
    <row r="22937" spans="5:5" hidden="1" x14ac:dyDescent="0.35">
      <c r="E22937" s="26"/>
    </row>
    <row r="22938" spans="5:5" hidden="1" x14ac:dyDescent="0.35">
      <c r="E22938" s="26"/>
    </row>
    <row r="22939" spans="5:5" hidden="1" x14ac:dyDescent="0.35">
      <c r="E22939" s="26"/>
    </row>
    <row r="22940" spans="5:5" hidden="1" x14ac:dyDescent="0.35">
      <c r="E22940" s="26"/>
    </row>
    <row r="22941" spans="5:5" hidden="1" x14ac:dyDescent="0.35">
      <c r="E22941" s="26"/>
    </row>
    <row r="22942" spans="5:5" hidden="1" x14ac:dyDescent="0.35">
      <c r="E22942" s="26"/>
    </row>
    <row r="22943" spans="5:5" hidden="1" x14ac:dyDescent="0.35">
      <c r="E22943" s="26"/>
    </row>
    <row r="22944" spans="5:5" hidden="1" x14ac:dyDescent="0.35">
      <c r="E22944" s="26"/>
    </row>
    <row r="22945" spans="5:5" hidden="1" x14ac:dyDescent="0.35">
      <c r="E22945" s="26"/>
    </row>
    <row r="22946" spans="5:5" hidden="1" x14ac:dyDescent="0.35">
      <c r="E22946" s="26"/>
    </row>
    <row r="22947" spans="5:5" hidden="1" x14ac:dyDescent="0.35">
      <c r="E22947" s="26"/>
    </row>
    <row r="22948" spans="5:5" hidden="1" x14ac:dyDescent="0.35">
      <c r="E22948" s="26"/>
    </row>
    <row r="22949" spans="5:5" hidden="1" x14ac:dyDescent="0.35">
      <c r="E22949" s="26"/>
    </row>
    <row r="22950" spans="5:5" hidden="1" x14ac:dyDescent="0.35">
      <c r="E22950" s="26"/>
    </row>
    <row r="22951" spans="5:5" hidden="1" x14ac:dyDescent="0.35">
      <c r="E22951" s="26"/>
    </row>
    <row r="22952" spans="5:5" hidden="1" x14ac:dyDescent="0.35">
      <c r="E22952" s="26"/>
    </row>
    <row r="22953" spans="5:5" hidden="1" x14ac:dyDescent="0.35">
      <c r="E22953" s="26"/>
    </row>
    <row r="22954" spans="5:5" hidden="1" x14ac:dyDescent="0.35">
      <c r="E22954" s="26"/>
    </row>
    <row r="22955" spans="5:5" hidden="1" x14ac:dyDescent="0.35">
      <c r="E22955" s="26"/>
    </row>
    <row r="22956" spans="5:5" hidden="1" x14ac:dyDescent="0.35">
      <c r="E22956" s="26"/>
    </row>
    <row r="22957" spans="5:5" hidden="1" x14ac:dyDescent="0.35">
      <c r="E22957" s="26"/>
    </row>
    <row r="22958" spans="5:5" hidden="1" x14ac:dyDescent="0.35">
      <c r="E22958" s="26"/>
    </row>
    <row r="22959" spans="5:5" hidden="1" x14ac:dyDescent="0.35">
      <c r="E22959" s="26"/>
    </row>
    <row r="22960" spans="5:5" hidden="1" x14ac:dyDescent="0.35">
      <c r="E22960" s="26"/>
    </row>
    <row r="22961" spans="5:5" hidden="1" x14ac:dyDescent="0.35">
      <c r="E22961" s="26"/>
    </row>
    <row r="22962" spans="5:5" hidden="1" x14ac:dyDescent="0.35">
      <c r="E22962" s="26"/>
    </row>
    <row r="22963" spans="5:5" hidden="1" x14ac:dyDescent="0.35">
      <c r="E22963" s="26"/>
    </row>
    <row r="22964" spans="5:5" hidden="1" x14ac:dyDescent="0.35">
      <c r="E22964" s="26"/>
    </row>
    <row r="22965" spans="5:5" hidden="1" x14ac:dyDescent="0.35">
      <c r="E22965" s="26"/>
    </row>
    <row r="22966" spans="5:5" hidden="1" x14ac:dyDescent="0.35">
      <c r="E22966" s="26"/>
    </row>
    <row r="22967" spans="5:5" hidden="1" x14ac:dyDescent="0.35">
      <c r="E22967" s="26"/>
    </row>
    <row r="22968" spans="5:5" hidden="1" x14ac:dyDescent="0.35">
      <c r="E22968" s="26"/>
    </row>
    <row r="22969" spans="5:5" hidden="1" x14ac:dyDescent="0.35">
      <c r="E22969" s="26"/>
    </row>
    <row r="22970" spans="5:5" hidden="1" x14ac:dyDescent="0.35">
      <c r="E22970" s="26"/>
    </row>
    <row r="22971" spans="5:5" hidden="1" x14ac:dyDescent="0.35">
      <c r="E22971" s="26"/>
    </row>
    <row r="22972" spans="5:5" hidden="1" x14ac:dyDescent="0.35">
      <c r="E22972" s="26"/>
    </row>
    <row r="22973" spans="5:5" hidden="1" x14ac:dyDescent="0.35">
      <c r="E22973" s="26"/>
    </row>
    <row r="22974" spans="5:5" hidden="1" x14ac:dyDescent="0.35">
      <c r="E22974" s="26"/>
    </row>
    <row r="22975" spans="5:5" hidden="1" x14ac:dyDescent="0.35">
      <c r="E22975" s="26"/>
    </row>
    <row r="22976" spans="5:5" hidden="1" x14ac:dyDescent="0.35">
      <c r="E22976" s="26"/>
    </row>
    <row r="22977" spans="5:5" hidden="1" x14ac:dyDescent="0.35">
      <c r="E22977" s="26"/>
    </row>
    <row r="22978" spans="5:5" hidden="1" x14ac:dyDescent="0.35">
      <c r="E22978" s="26"/>
    </row>
    <row r="22979" spans="5:5" hidden="1" x14ac:dyDescent="0.35">
      <c r="E22979" s="26"/>
    </row>
    <row r="22980" spans="5:5" hidden="1" x14ac:dyDescent="0.35">
      <c r="E22980" s="26"/>
    </row>
    <row r="22981" spans="5:5" hidden="1" x14ac:dyDescent="0.35">
      <c r="E22981" s="26"/>
    </row>
    <row r="22982" spans="5:5" hidden="1" x14ac:dyDescent="0.35">
      <c r="E22982" s="26"/>
    </row>
    <row r="22983" spans="5:5" hidden="1" x14ac:dyDescent="0.35">
      <c r="E22983" s="26"/>
    </row>
    <row r="22984" spans="5:5" hidden="1" x14ac:dyDescent="0.35">
      <c r="E22984" s="26"/>
    </row>
    <row r="22985" spans="5:5" hidden="1" x14ac:dyDescent="0.35">
      <c r="E22985" s="26"/>
    </row>
    <row r="22986" spans="5:5" hidden="1" x14ac:dyDescent="0.35">
      <c r="E22986" s="26"/>
    </row>
    <row r="22987" spans="5:5" hidden="1" x14ac:dyDescent="0.35">
      <c r="E22987" s="26"/>
    </row>
    <row r="22988" spans="5:5" hidden="1" x14ac:dyDescent="0.35">
      <c r="E22988" s="26"/>
    </row>
    <row r="22989" spans="5:5" hidden="1" x14ac:dyDescent="0.35">
      <c r="E22989" s="26"/>
    </row>
    <row r="22990" spans="5:5" hidden="1" x14ac:dyDescent="0.35">
      <c r="E22990" s="26"/>
    </row>
    <row r="22991" spans="5:5" hidden="1" x14ac:dyDescent="0.35">
      <c r="E22991" s="26"/>
    </row>
    <row r="22992" spans="5:5" hidden="1" x14ac:dyDescent="0.35">
      <c r="E22992" s="26"/>
    </row>
    <row r="22993" spans="5:5" hidden="1" x14ac:dyDescent="0.35">
      <c r="E22993" s="26"/>
    </row>
    <row r="22994" spans="5:5" hidden="1" x14ac:dyDescent="0.35">
      <c r="E22994" s="26"/>
    </row>
    <row r="22995" spans="5:5" hidden="1" x14ac:dyDescent="0.35">
      <c r="E22995" s="26"/>
    </row>
    <row r="22996" spans="5:5" hidden="1" x14ac:dyDescent="0.35">
      <c r="E22996" s="26"/>
    </row>
    <row r="22997" spans="5:5" hidden="1" x14ac:dyDescent="0.35">
      <c r="E22997" s="26"/>
    </row>
    <row r="22998" spans="5:5" hidden="1" x14ac:dyDescent="0.35">
      <c r="E22998" s="26"/>
    </row>
    <row r="22999" spans="5:5" hidden="1" x14ac:dyDescent="0.35">
      <c r="E22999" s="26"/>
    </row>
    <row r="23000" spans="5:5" hidden="1" x14ac:dyDescent="0.35">
      <c r="E23000" s="26"/>
    </row>
    <row r="23001" spans="5:5" hidden="1" x14ac:dyDescent="0.35">
      <c r="E23001" s="26"/>
    </row>
    <row r="23002" spans="5:5" hidden="1" x14ac:dyDescent="0.35">
      <c r="E23002" s="26"/>
    </row>
    <row r="23003" spans="5:5" hidden="1" x14ac:dyDescent="0.35">
      <c r="E23003" s="26"/>
    </row>
    <row r="23004" spans="5:5" hidden="1" x14ac:dyDescent="0.35">
      <c r="E23004" s="26"/>
    </row>
    <row r="23005" spans="5:5" hidden="1" x14ac:dyDescent="0.35">
      <c r="E23005" s="26"/>
    </row>
    <row r="23006" spans="5:5" hidden="1" x14ac:dyDescent="0.35">
      <c r="E23006" s="26"/>
    </row>
    <row r="23007" spans="5:5" hidden="1" x14ac:dyDescent="0.35">
      <c r="E23007" s="26"/>
    </row>
    <row r="23008" spans="5:5" hidden="1" x14ac:dyDescent="0.35">
      <c r="E23008" s="26"/>
    </row>
    <row r="23009" spans="5:5" hidden="1" x14ac:dyDescent="0.35">
      <c r="E23009" s="26"/>
    </row>
    <row r="23010" spans="5:5" hidden="1" x14ac:dyDescent="0.35">
      <c r="E23010" s="26"/>
    </row>
    <row r="23011" spans="5:5" hidden="1" x14ac:dyDescent="0.35">
      <c r="E23011" s="26"/>
    </row>
    <row r="23012" spans="5:5" hidden="1" x14ac:dyDescent="0.35">
      <c r="E23012" s="26"/>
    </row>
    <row r="23013" spans="5:5" hidden="1" x14ac:dyDescent="0.35">
      <c r="E23013" s="26"/>
    </row>
    <row r="23014" spans="5:5" hidden="1" x14ac:dyDescent="0.35">
      <c r="E23014" s="26"/>
    </row>
    <row r="23015" spans="5:5" hidden="1" x14ac:dyDescent="0.35">
      <c r="E23015" s="26"/>
    </row>
    <row r="23016" spans="5:5" hidden="1" x14ac:dyDescent="0.35">
      <c r="E23016" s="26"/>
    </row>
    <row r="23017" spans="5:5" hidden="1" x14ac:dyDescent="0.35">
      <c r="E23017" s="26"/>
    </row>
    <row r="23018" spans="5:5" hidden="1" x14ac:dyDescent="0.35">
      <c r="E23018" s="26"/>
    </row>
    <row r="23019" spans="5:5" hidden="1" x14ac:dyDescent="0.35">
      <c r="E23019" s="26"/>
    </row>
    <row r="23020" spans="5:5" hidden="1" x14ac:dyDescent="0.35">
      <c r="E23020" s="26"/>
    </row>
    <row r="23021" spans="5:5" hidden="1" x14ac:dyDescent="0.35">
      <c r="E23021" s="26"/>
    </row>
    <row r="23022" spans="5:5" hidden="1" x14ac:dyDescent="0.35">
      <c r="E23022" s="26"/>
    </row>
    <row r="23023" spans="5:5" hidden="1" x14ac:dyDescent="0.35">
      <c r="E23023" s="26"/>
    </row>
    <row r="23024" spans="5:5" hidden="1" x14ac:dyDescent="0.35">
      <c r="E23024" s="26"/>
    </row>
    <row r="23025" spans="5:5" hidden="1" x14ac:dyDescent="0.35">
      <c r="E23025" s="26"/>
    </row>
    <row r="23026" spans="5:5" hidden="1" x14ac:dyDescent="0.35">
      <c r="E23026" s="26"/>
    </row>
    <row r="23027" spans="5:5" hidden="1" x14ac:dyDescent="0.35">
      <c r="E23027" s="26"/>
    </row>
    <row r="23028" spans="5:5" hidden="1" x14ac:dyDescent="0.35">
      <c r="E23028" s="26"/>
    </row>
    <row r="23029" spans="5:5" hidden="1" x14ac:dyDescent="0.35">
      <c r="E23029" s="26"/>
    </row>
    <row r="23030" spans="5:5" hidden="1" x14ac:dyDescent="0.35">
      <c r="E23030" s="26"/>
    </row>
    <row r="23031" spans="5:5" hidden="1" x14ac:dyDescent="0.35">
      <c r="E23031" s="26"/>
    </row>
    <row r="23032" spans="5:5" hidden="1" x14ac:dyDescent="0.35">
      <c r="E23032" s="26"/>
    </row>
    <row r="23033" spans="5:5" hidden="1" x14ac:dyDescent="0.35">
      <c r="E23033" s="26"/>
    </row>
    <row r="23034" spans="5:5" hidden="1" x14ac:dyDescent="0.35">
      <c r="E23034" s="26"/>
    </row>
    <row r="23035" spans="5:5" hidden="1" x14ac:dyDescent="0.35">
      <c r="E23035" s="26"/>
    </row>
    <row r="23036" spans="5:5" hidden="1" x14ac:dyDescent="0.35">
      <c r="E23036" s="26"/>
    </row>
    <row r="23037" spans="5:5" hidden="1" x14ac:dyDescent="0.35">
      <c r="E23037" s="26"/>
    </row>
    <row r="23038" spans="5:5" hidden="1" x14ac:dyDescent="0.35">
      <c r="E23038" s="26"/>
    </row>
    <row r="23039" spans="5:5" hidden="1" x14ac:dyDescent="0.35">
      <c r="E23039" s="26"/>
    </row>
    <row r="23040" spans="5:5" hidden="1" x14ac:dyDescent="0.35">
      <c r="E23040" s="26"/>
    </row>
    <row r="23041" spans="5:5" hidden="1" x14ac:dyDescent="0.35">
      <c r="E23041" s="26"/>
    </row>
    <row r="23042" spans="5:5" hidden="1" x14ac:dyDescent="0.35">
      <c r="E23042" s="26"/>
    </row>
    <row r="23043" spans="5:5" hidden="1" x14ac:dyDescent="0.35">
      <c r="E23043" s="26"/>
    </row>
    <row r="23044" spans="5:5" hidden="1" x14ac:dyDescent="0.35">
      <c r="E23044" s="26"/>
    </row>
    <row r="23045" spans="5:5" hidden="1" x14ac:dyDescent="0.35">
      <c r="E23045" s="26"/>
    </row>
    <row r="23046" spans="5:5" hidden="1" x14ac:dyDescent="0.35">
      <c r="E23046" s="26"/>
    </row>
    <row r="23047" spans="5:5" hidden="1" x14ac:dyDescent="0.35">
      <c r="E23047" s="26"/>
    </row>
    <row r="23048" spans="5:5" hidden="1" x14ac:dyDescent="0.35">
      <c r="E23048" s="26"/>
    </row>
    <row r="23049" spans="5:5" hidden="1" x14ac:dyDescent="0.35">
      <c r="E23049" s="26"/>
    </row>
    <row r="23050" spans="5:5" hidden="1" x14ac:dyDescent="0.35">
      <c r="E23050" s="26"/>
    </row>
    <row r="23051" spans="5:5" hidden="1" x14ac:dyDescent="0.35">
      <c r="E23051" s="26"/>
    </row>
    <row r="23052" spans="5:5" hidden="1" x14ac:dyDescent="0.35">
      <c r="E23052" s="26"/>
    </row>
    <row r="23053" spans="5:5" hidden="1" x14ac:dyDescent="0.35">
      <c r="E23053" s="26"/>
    </row>
    <row r="23054" spans="5:5" hidden="1" x14ac:dyDescent="0.35">
      <c r="E23054" s="26"/>
    </row>
    <row r="23055" spans="5:5" hidden="1" x14ac:dyDescent="0.35">
      <c r="E23055" s="26"/>
    </row>
    <row r="23056" spans="5:5" hidden="1" x14ac:dyDescent="0.35">
      <c r="E23056" s="26"/>
    </row>
    <row r="23057" spans="5:5" hidden="1" x14ac:dyDescent="0.35">
      <c r="E23057" s="26"/>
    </row>
    <row r="23058" spans="5:5" hidden="1" x14ac:dyDescent="0.35">
      <c r="E23058" s="26"/>
    </row>
    <row r="23059" spans="5:5" hidden="1" x14ac:dyDescent="0.35">
      <c r="E23059" s="26"/>
    </row>
    <row r="23060" spans="5:5" hidden="1" x14ac:dyDescent="0.35">
      <c r="E23060" s="26"/>
    </row>
    <row r="23061" spans="5:5" hidden="1" x14ac:dyDescent="0.35">
      <c r="E23061" s="26"/>
    </row>
    <row r="23062" spans="5:5" hidden="1" x14ac:dyDescent="0.35">
      <c r="E23062" s="26"/>
    </row>
    <row r="23063" spans="5:5" hidden="1" x14ac:dyDescent="0.35">
      <c r="E23063" s="26"/>
    </row>
    <row r="23064" spans="5:5" hidden="1" x14ac:dyDescent="0.35">
      <c r="E23064" s="26"/>
    </row>
    <row r="23065" spans="5:5" hidden="1" x14ac:dyDescent="0.35">
      <c r="E23065" s="26"/>
    </row>
    <row r="23066" spans="5:5" hidden="1" x14ac:dyDescent="0.35">
      <c r="E23066" s="26"/>
    </row>
    <row r="23067" spans="5:5" hidden="1" x14ac:dyDescent="0.35">
      <c r="E23067" s="26"/>
    </row>
    <row r="23068" spans="5:5" hidden="1" x14ac:dyDescent="0.35">
      <c r="E23068" s="26"/>
    </row>
    <row r="23069" spans="5:5" hidden="1" x14ac:dyDescent="0.35">
      <c r="E23069" s="26"/>
    </row>
    <row r="23070" spans="5:5" hidden="1" x14ac:dyDescent="0.35">
      <c r="E23070" s="26"/>
    </row>
    <row r="23071" spans="5:5" hidden="1" x14ac:dyDescent="0.35">
      <c r="E23071" s="26"/>
    </row>
    <row r="23072" spans="5:5" hidden="1" x14ac:dyDescent="0.35">
      <c r="E23072" s="26"/>
    </row>
    <row r="23073" spans="5:5" hidden="1" x14ac:dyDescent="0.35">
      <c r="E23073" s="26"/>
    </row>
    <row r="23074" spans="5:5" hidden="1" x14ac:dyDescent="0.35">
      <c r="E23074" s="26"/>
    </row>
    <row r="23075" spans="5:5" hidden="1" x14ac:dyDescent="0.35">
      <c r="E23075" s="26"/>
    </row>
    <row r="23076" spans="5:5" hidden="1" x14ac:dyDescent="0.35">
      <c r="E23076" s="26"/>
    </row>
    <row r="23077" spans="5:5" hidden="1" x14ac:dyDescent="0.35">
      <c r="E23077" s="26"/>
    </row>
    <row r="23078" spans="5:5" hidden="1" x14ac:dyDescent="0.35">
      <c r="E23078" s="26"/>
    </row>
    <row r="23079" spans="5:5" hidden="1" x14ac:dyDescent="0.35">
      <c r="E23079" s="26"/>
    </row>
    <row r="23080" spans="5:5" hidden="1" x14ac:dyDescent="0.35">
      <c r="E23080" s="26"/>
    </row>
    <row r="23081" spans="5:5" hidden="1" x14ac:dyDescent="0.35">
      <c r="E23081" s="26"/>
    </row>
    <row r="23082" spans="5:5" hidden="1" x14ac:dyDescent="0.35">
      <c r="E23082" s="26"/>
    </row>
    <row r="23083" spans="5:5" hidden="1" x14ac:dyDescent="0.35">
      <c r="E23083" s="26"/>
    </row>
    <row r="23084" spans="5:5" hidden="1" x14ac:dyDescent="0.35">
      <c r="E23084" s="26"/>
    </row>
    <row r="23085" spans="5:5" hidden="1" x14ac:dyDescent="0.35">
      <c r="E23085" s="26"/>
    </row>
    <row r="23086" spans="5:5" hidden="1" x14ac:dyDescent="0.35">
      <c r="E23086" s="26"/>
    </row>
    <row r="23087" spans="5:5" hidden="1" x14ac:dyDescent="0.35">
      <c r="E23087" s="26"/>
    </row>
    <row r="23088" spans="5:5" hidden="1" x14ac:dyDescent="0.35">
      <c r="E23088" s="26"/>
    </row>
    <row r="23089" spans="5:5" hidden="1" x14ac:dyDescent="0.35">
      <c r="E23089" s="26"/>
    </row>
    <row r="23090" spans="5:5" hidden="1" x14ac:dyDescent="0.35">
      <c r="E23090" s="26"/>
    </row>
    <row r="23091" spans="5:5" hidden="1" x14ac:dyDescent="0.35">
      <c r="E23091" s="26"/>
    </row>
    <row r="23092" spans="5:5" hidden="1" x14ac:dyDescent="0.35">
      <c r="E23092" s="26"/>
    </row>
    <row r="23093" spans="5:5" hidden="1" x14ac:dyDescent="0.35">
      <c r="E23093" s="26"/>
    </row>
    <row r="23094" spans="5:5" hidden="1" x14ac:dyDescent="0.35">
      <c r="E23094" s="26"/>
    </row>
    <row r="23095" spans="5:5" hidden="1" x14ac:dyDescent="0.35">
      <c r="E23095" s="26"/>
    </row>
    <row r="23096" spans="5:5" hidden="1" x14ac:dyDescent="0.35">
      <c r="E23096" s="26"/>
    </row>
    <row r="23097" spans="5:5" hidden="1" x14ac:dyDescent="0.35">
      <c r="E23097" s="26"/>
    </row>
    <row r="23098" spans="5:5" hidden="1" x14ac:dyDescent="0.35">
      <c r="E23098" s="26"/>
    </row>
    <row r="23099" spans="5:5" hidden="1" x14ac:dyDescent="0.35">
      <c r="E23099" s="26"/>
    </row>
    <row r="23100" spans="5:5" hidden="1" x14ac:dyDescent="0.35">
      <c r="E23100" s="26"/>
    </row>
    <row r="23101" spans="5:5" hidden="1" x14ac:dyDescent="0.35">
      <c r="E23101" s="26"/>
    </row>
    <row r="23102" spans="5:5" hidden="1" x14ac:dyDescent="0.35">
      <c r="E23102" s="26"/>
    </row>
    <row r="23103" spans="5:5" hidden="1" x14ac:dyDescent="0.35">
      <c r="E23103" s="26"/>
    </row>
    <row r="23104" spans="5:5" hidden="1" x14ac:dyDescent="0.35">
      <c r="E23104" s="26"/>
    </row>
    <row r="23105" spans="5:5" hidden="1" x14ac:dyDescent="0.35">
      <c r="E23105" s="26"/>
    </row>
    <row r="23106" spans="5:5" hidden="1" x14ac:dyDescent="0.35">
      <c r="E23106" s="26"/>
    </row>
    <row r="23107" spans="5:5" hidden="1" x14ac:dyDescent="0.35">
      <c r="E23107" s="26"/>
    </row>
    <row r="23108" spans="5:5" hidden="1" x14ac:dyDescent="0.35">
      <c r="E23108" s="26"/>
    </row>
    <row r="23109" spans="5:5" hidden="1" x14ac:dyDescent="0.35">
      <c r="E23109" s="26"/>
    </row>
    <row r="23110" spans="5:5" hidden="1" x14ac:dyDescent="0.35">
      <c r="E23110" s="26"/>
    </row>
    <row r="23111" spans="5:5" hidden="1" x14ac:dyDescent="0.35">
      <c r="E23111" s="26"/>
    </row>
    <row r="23112" spans="5:5" hidden="1" x14ac:dyDescent="0.35">
      <c r="E23112" s="26"/>
    </row>
    <row r="23113" spans="5:5" hidden="1" x14ac:dyDescent="0.35">
      <c r="E23113" s="26"/>
    </row>
    <row r="23114" spans="5:5" hidden="1" x14ac:dyDescent="0.35">
      <c r="E23114" s="26"/>
    </row>
    <row r="23115" spans="5:5" hidden="1" x14ac:dyDescent="0.35">
      <c r="E23115" s="26"/>
    </row>
    <row r="23116" spans="5:5" hidden="1" x14ac:dyDescent="0.35">
      <c r="E23116" s="26"/>
    </row>
    <row r="23117" spans="5:5" hidden="1" x14ac:dyDescent="0.35">
      <c r="E23117" s="26"/>
    </row>
    <row r="23118" spans="5:5" hidden="1" x14ac:dyDescent="0.35">
      <c r="E23118" s="26"/>
    </row>
    <row r="23119" spans="5:5" hidden="1" x14ac:dyDescent="0.35">
      <c r="E23119" s="26"/>
    </row>
    <row r="23120" spans="5:5" hidden="1" x14ac:dyDescent="0.35">
      <c r="E23120" s="26"/>
    </row>
    <row r="23121" spans="5:5" hidden="1" x14ac:dyDescent="0.35">
      <c r="E23121" s="26"/>
    </row>
    <row r="23122" spans="5:5" hidden="1" x14ac:dyDescent="0.35">
      <c r="E23122" s="26"/>
    </row>
    <row r="23123" spans="5:5" hidden="1" x14ac:dyDescent="0.35">
      <c r="E23123" s="26"/>
    </row>
    <row r="23124" spans="5:5" hidden="1" x14ac:dyDescent="0.35">
      <c r="E23124" s="26"/>
    </row>
    <row r="23125" spans="5:5" hidden="1" x14ac:dyDescent="0.35">
      <c r="E23125" s="26"/>
    </row>
    <row r="23126" spans="5:5" hidden="1" x14ac:dyDescent="0.35">
      <c r="E23126" s="26"/>
    </row>
    <row r="23127" spans="5:5" hidden="1" x14ac:dyDescent="0.35">
      <c r="E23127" s="26"/>
    </row>
    <row r="23128" spans="5:5" hidden="1" x14ac:dyDescent="0.35">
      <c r="E23128" s="26"/>
    </row>
    <row r="23129" spans="5:5" hidden="1" x14ac:dyDescent="0.35">
      <c r="E23129" s="26"/>
    </row>
    <row r="23130" spans="5:5" hidden="1" x14ac:dyDescent="0.35">
      <c r="E23130" s="26"/>
    </row>
    <row r="23131" spans="5:5" hidden="1" x14ac:dyDescent="0.35">
      <c r="E23131" s="26"/>
    </row>
    <row r="23132" spans="5:5" hidden="1" x14ac:dyDescent="0.35">
      <c r="E23132" s="26"/>
    </row>
    <row r="23133" spans="5:5" hidden="1" x14ac:dyDescent="0.35">
      <c r="E23133" s="26"/>
    </row>
    <row r="23134" spans="5:5" hidden="1" x14ac:dyDescent="0.35">
      <c r="E23134" s="26"/>
    </row>
    <row r="23135" spans="5:5" hidden="1" x14ac:dyDescent="0.35">
      <c r="E23135" s="26"/>
    </row>
    <row r="23136" spans="5:5" hidden="1" x14ac:dyDescent="0.35">
      <c r="E23136" s="26"/>
    </row>
    <row r="23137" spans="5:5" hidden="1" x14ac:dyDescent="0.35">
      <c r="E23137" s="26"/>
    </row>
    <row r="23138" spans="5:5" hidden="1" x14ac:dyDescent="0.35">
      <c r="E23138" s="26"/>
    </row>
    <row r="23139" spans="5:5" hidden="1" x14ac:dyDescent="0.35">
      <c r="E23139" s="26"/>
    </row>
    <row r="23140" spans="5:5" hidden="1" x14ac:dyDescent="0.35">
      <c r="E23140" s="26"/>
    </row>
    <row r="23141" spans="5:5" hidden="1" x14ac:dyDescent="0.35">
      <c r="E23141" s="26"/>
    </row>
    <row r="23142" spans="5:5" hidden="1" x14ac:dyDescent="0.35">
      <c r="E23142" s="26"/>
    </row>
    <row r="23143" spans="5:5" hidden="1" x14ac:dyDescent="0.35">
      <c r="E23143" s="26"/>
    </row>
    <row r="23144" spans="5:5" hidden="1" x14ac:dyDescent="0.35">
      <c r="E23144" s="26"/>
    </row>
    <row r="23145" spans="5:5" hidden="1" x14ac:dyDescent="0.35">
      <c r="E23145" s="26"/>
    </row>
    <row r="23146" spans="5:5" hidden="1" x14ac:dyDescent="0.35">
      <c r="E23146" s="26"/>
    </row>
    <row r="23147" spans="5:5" hidden="1" x14ac:dyDescent="0.35">
      <c r="E23147" s="26"/>
    </row>
    <row r="23148" spans="5:5" hidden="1" x14ac:dyDescent="0.35">
      <c r="E23148" s="26"/>
    </row>
    <row r="23149" spans="5:5" hidden="1" x14ac:dyDescent="0.35">
      <c r="E23149" s="26"/>
    </row>
    <row r="23150" spans="5:5" hidden="1" x14ac:dyDescent="0.35">
      <c r="E23150" s="26"/>
    </row>
    <row r="23151" spans="5:5" hidden="1" x14ac:dyDescent="0.35">
      <c r="E23151" s="26"/>
    </row>
    <row r="23152" spans="5:5" hidden="1" x14ac:dyDescent="0.35">
      <c r="E23152" s="26"/>
    </row>
    <row r="23153" spans="5:5" hidden="1" x14ac:dyDescent="0.35">
      <c r="E23153" s="26"/>
    </row>
    <row r="23154" spans="5:5" hidden="1" x14ac:dyDescent="0.35">
      <c r="E23154" s="26"/>
    </row>
    <row r="23155" spans="5:5" hidden="1" x14ac:dyDescent="0.35">
      <c r="E23155" s="26"/>
    </row>
    <row r="23156" spans="5:5" hidden="1" x14ac:dyDescent="0.35">
      <c r="E23156" s="26"/>
    </row>
    <row r="23157" spans="5:5" hidden="1" x14ac:dyDescent="0.35">
      <c r="E23157" s="26"/>
    </row>
    <row r="23158" spans="5:5" hidden="1" x14ac:dyDescent="0.35">
      <c r="E23158" s="26"/>
    </row>
    <row r="23159" spans="5:5" hidden="1" x14ac:dyDescent="0.35">
      <c r="E23159" s="26"/>
    </row>
    <row r="23160" spans="5:5" hidden="1" x14ac:dyDescent="0.35">
      <c r="E23160" s="26"/>
    </row>
    <row r="23161" spans="5:5" hidden="1" x14ac:dyDescent="0.35">
      <c r="E23161" s="26"/>
    </row>
    <row r="23162" spans="5:5" hidden="1" x14ac:dyDescent="0.35">
      <c r="E23162" s="26"/>
    </row>
    <row r="23163" spans="5:5" hidden="1" x14ac:dyDescent="0.35">
      <c r="E23163" s="26"/>
    </row>
    <row r="23164" spans="5:5" hidden="1" x14ac:dyDescent="0.35">
      <c r="E23164" s="26"/>
    </row>
    <row r="23165" spans="5:5" hidden="1" x14ac:dyDescent="0.35">
      <c r="E23165" s="26"/>
    </row>
    <row r="23166" spans="5:5" hidden="1" x14ac:dyDescent="0.35">
      <c r="E23166" s="26"/>
    </row>
    <row r="23167" spans="5:5" hidden="1" x14ac:dyDescent="0.35">
      <c r="E23167" s="26"/>
    </row>
    <row r="23168" spans="5:5" hidden="1" x14ac:dyDescent="0.35">
      <c r="E23168" s="26"/>
    </row>
    <row r="23169" spans="5:5" hidden="1" x14ac:dyDescent="0.35">
      <c r="E23169" s="26"/>
    </row>
    <row r="23170" spans="5:5" hidden="1" x14ac:dyDescent="0.35">
      <c r="E23170" s="26"/>
    </row>
    <row r="23171" spans="5:5" hidden="1" x14ac:dyDescent="0.35">
      <c r="E23171" s="26"/>
    </row>
    <row r="23172" spans="5:5" hidden="1" x14ac:dyDescent="0.35">
      <c r="E23172" s="26"/>
    </row>
    <row r="23173" spans="5:5" hidden="1" x14ac:dyDescent="0.35">
      <c r="E23173" s="26"/>
    </row>
    <row r="23174" spans="5:5" hidden="1" x14ac:dyDescent="0.35">
      <c r="E23174" s="26"/>
    </row>
    <row r="23175" spans="5:5" hidden="1" x14ac:dyDescent="0.35">
      <c r="E23175" s="26"/>
    </row>
    <row r="23176" spans="5:5" hidden="1" x14ac:dyDescent="0.35">
      <c r="E23176" s="26"/>
    </row>
    <row r="23177" spans="5:5" hidden="1" x14ac:dyDescent="0.35">
      <c r="E23177" s="26"/>
    </row>
    <row r="23178" spans="5:5" hidden="1" x14ac:dyDescent="0.35">
      <c r="E23178" s="26"/>
    </row>
    <row r="23179" spans="5:5" hidden="1" x14ac:dyDescent="0.35">
      <c r="E23179" s="26"/>
    </row>
    <row r="23180" spans="5:5" hidden="1" x14ac:dyDescent="0.35">
      <c r="E23180" s="26"/>
    </row>
    <row r="23181" spans="5:5" hidden="1" x14ac:dyDescent="0.35">
      <c r="E23181" s="26"/>
    </row>
    <row r="23182" spans="5:5" hidden="1" x14ac:dyDescent="0.35">
      <c r="E23182" s="26"/>
    </row>
    <row r="23183" spans="5:5" hidden="1" x14ac:dyDescent="0.35">
      <c r="E23183" s="26"/>
    </row>
    <row r="23184" spans="5:5" hidden="1" x14ac:dyDescent="0.35">
      <c r="E23184" s="26"/>
    </row>
    <row r="23185" spans="5:5" hidden="1" x14ac:dyDescent="0.35">
      <c r="E23185" s="26"/>
    </row>
    <row r="23186" spans="5:5" hidden="1" x14ac:dyDescent="0.35">
      <c r="E23186" s="26"/>
    </row>
    <row r="23187" spans="5:5" hidden="1" x14ac:dyDescent="0.35">
      <c r="E23187" s="26"/>
    </row>
    <row r="23188" spans="5:5" hidden="1" x14ac:dyDescent="0.35">
      <c r="E23188" s="26"/>
    </row>
    <row r="23189" spans="5:5" hidden="1" x14ac:dyDescent="0.35">
      <c r="E23189" s="26"/>
    </row>
    <row r="23190" spans="5:5" hidden="1" x14ac:dyDescent="0.35">
      <c r="E23190" s="26"/>
    </row>
    <row r="23191" spans="5:5" hidden="1" x14ac:dyDescent="0.35">
      <c r="E23191" s="26"/>
    </row>
    <row r="23192" spans="5:5" hidden="1" x14ac:dyDescent="0.35">
      <c r="E23192" s="26"/>
    </row>
    <row r="23193" spans="5:5" hidden="1" x14ac:dyDescent="0.35">
      <c r="E23193" s="26"/>
    </row>
    <row r="23194" spans="5:5" hidden="1" x14ac:dyDescent="0.35">
      <c r="E23194" s="26"/>
    </row>
    <row r="23195" spans="5:5" hidden="1" x14ac:dyDescent="0.35">
      <c r="E23195" s="26"/>
    </row>
    <row r="23196" spans="5:5" hidden="1" x14ac:dyDescent="0.35">
      <c r="E23196" s="26"/>
    </row>
    <row r="23197" spans="5:5" hidden="1" x14ac:dyDescent="0.35">
      <c r="E23197" s="26"/>
    </row>
    <row r="23198" spans="5:5" hidden="1" x14ac:dyDescent="0.35">
      <c r="E23198" s="26"/>
    </row>
    <row r="23199" spans="5:5" hidden="1" x14ac:dyDescent="0.35">
      <c r="E23199" s="26"/>
    </row>
    <row r="23200" spans="5:5" hidden="1" x14ac:dyDescent="0.35">
      <c r="E23200" s="26"/>
    </row>
    <row r="23201" spans="5:5" hidden="1" x14ac:dyDescent="0.35">
      <c r="E23201" s="26"/>
    </row>
    <row r="23202" spans="5:5" hidden="1" x14ac:dyDescent="0.35">
      <c r="E23202" s="26"/>
    </row>
    <row r="23203" spans="5:5" hidden="1" x14ac:dyDescent="0.35">
      <c r="E23203" s="26"/>
    </row>
    <row r="23204" spans="5:5" hidden="1" x14ac:dyDescent="0.35">
      <c r="E23204" s="26"/>
    </row>
    <row r="23205" spans="5:5" hidden="1" x14ac:dyDescent="0.35">
      <c r="E23205" s="26"/>
    </row>
    <row r="23206" spans="5:5" hidden="1" x14ac:dyDescent="0.35">
      <c r="E23206" s="26"/>
    </row>
    <row r="23207" spans="5:5" hidden="1" x14ac:dyDescent="0.35">
      <c r="E23207" s="26"/>
    </row>
    <row r="23208" spans="5:5" hidden="1" x14ac:dyDescent="0.35">
      <c r="E23208" s="26"/>
    </row>
    <row r="23209" spans="5:5" hidden="1" x14ac:dyDescent="0.35">
      <c r="E23209" s="26"/>
    </row>
    <row r="23210" spans="5:5" hidden="1" x14ac:dyDescent="0.35">
      <c r="E23210" s="26"/>
    </row>
    <row r="23211" spans="5:5" hidden="1" x14ac:dyDescent="0.35">
      <c r="E23211" s="26"/>
    </row>
    <row r="23212" spans="5:5" hidden="1" x14ac:dyDescent="0.35">
      <c r="E23212" s="26"/>
    </row>
    <row r="23213" spans="5:5" hidden="1" x14ac:dyDescent="0.35">
      <c r="E23213" s="26"/>
    </row>
    <row r="23214" spans="5:5" hidden="1" x14ac:dyDescent="0.35">
      <c r="E23214" s="26"/>
    </row>
    <row r="23215" spans="5:5" hidden="1" x14ac:dyDescent="0.35">
      <c r="E23215" s="26"/>
    </row>
    <row r="23216" spans="5:5" hidden="1" x14ac:dyDescent="0.35">
      <c r="E23216" s="26"/>
    </row>
    <row r="23217" spans="5:5" hidden="1" x14ac:dyDescent="0.35">
      <c r="E23217" s="26"/>
    </row>
    <row r="23218" spans="5:5" hidden="1" x14ac:dyDescent="0.35">
      <c r="E23218" s="26"/>
    </row>
    <row r="23219" spans="5:5" hidden="1" x14ac:dyDescent="0.35">
      <c r="E23219" s="26"/>
    </row>
    <row r="23220" spans="5:5" hidden="1" x14ac:dyDescent="0.35">
      <c r="E23220" s="26"/>
    </row>
    <row r="23221" spans="5:5" hidden="1" x14ac:dyDescent="0.35">
      <c r="E23221" s="26"/>
    </row>
    <row r="23222" spans="5:5" hidden="1" x14ac:dyDescent="0.35">
      <c r="E23222" s="26"/>
    </row>
    <row r="23223" spans="5:5" hidden="1" x14ac:dyDescent="0.35">
      <c r="E23223" s="26"/>
    </row>
    <row r="23224" spans="5:5" hidden="1" x14ac:dyDescent="0.35">
      <c r="E23224" s="26"/>
    </row>
    <row r="23225" spans="5:5" hidden="1" x14ac:dyDescent="0.35">
      <c r="E23225" s="26"/>
    </row>
    <row r="23226" spans="5:5" hidden="1" x14ac:dyDescent="0.35">
      <c r="E23226" s="26"/>
    </row>
    <row r="23227" spans="5:5" hidden="1" x14ac:dyDescent="0.35">
      <c r="E23227" s="26"/>
    </row>
    <row r="23228" spans="5:5" hidden="1" x14ac:dyDescent="0.35">
      <c r="E23228" s="26"/>
    </row>
    <row r="23229" spans="5:5" hidden="1" x14ac:dyDescent="0.35">
      <c r="E23229" s="26"/>
    </row>
    <row r="23230" spans="5:5" hidden="1" x14ac:dyDescent="0.35">
      <c r="E23230" s="26"/>
    </row>
    <row r="23231" spans="5:5" hidden="1" x14ac:dyDescent="0.35">
      <c r="E23231" s="26"/>
    </row>
    <row r="23232" spans="5:5" hidden="1" x14ac:dyDescent="0.35">
      <c r="E23232" s="26"/>
    </row>
    <row r="23233" spans="5:5" hidden="1" x14ac:dyDescent="0.35">
      <c r="E23233" s="26"/>
    </row>
    <row r="23234" spans="5:5" hidden="1" x14ac:dyDescent="0.35">
      <c r="E23234" s="26"/>
    </row>
    <row r="23235" spans="5:5" hidden="1" x14ac:dyDescent="0.35">
      <c r="E23235" s="26"/>
    </row>
    <row r="23236" spans="5:5" hidden="1" x14ac:dyDescent="0.35">
      <c r="E23236" s="26"/>
    </row>
    <row r="23237" spans="5:5" hidden="1" x14ac:dyDescent="0.35">
      <c r="E23237" s="26"/>
    </row>
    <row r="23238" spans="5:5" hidden="1" x14ac:dyDescent="0.35">
      <c r="E23238" s="26"/>
    </row>
    <row r="23239" spans="5:5" hidden="1" x14ac:dyDescent="0.35">
      <c r="E23239" s="26"/>
    </row>
    <row r="23240" spans="5:5" hidden="1" x14ac:dyDescent="0.35">
      <c r="E23240" s="26"/>
    </row>
    <row r="23241" spans="5:5" hidden="1" x14ac:dyDescent="0.35">
      <c r="E23241" s="26"/>
    </row>
    <row r="23242" spans="5:5" hidden="1" x14ac:dyDescent="0.35">
      <c r="E23242" s="26"/>
    </row>
    <row r="23243" spans="5:5" hidden="1" x14ac:dyDescent="0.35">
      <c r="E23243" s="26"/>
    </row>
    <row r="23244" spans="5:5" hidden="1" x14ac:dyDescent="0.35">
      <c r="E23244" s="26"/>
    </row>
    <row r="23245" spans="5:5" hidden="1" x14ac:dyDescent="0.35">
      <c r="E23245" s="26"/>
    </row>
    <row r="23246" spans="5:5" hidden="1" x14ac:dyDescent="0.35">
      <c r="E23246" s="26"/>
    </row>
    <row r="23247" spans="5:5" hidden="1" x14ac:dyDescent="0.35">
      <c r="E23247" s="26"/>
    </row>
    <row r="23248" spans="5:5" hidden="1" x14ac:dyDescent="0.35">
      <c r="E23248" s="26"/>
    </row>
    <row r="23249" spans="5:5" hidden="1" x14ac:dyDescent="0.35">
      <c r="E23249" s="26"/>
    </row>
    <row r="23250" spans="5:5" hidden="1" x14ac:dyDescent="0.35">
      <c r="E23250" s="26"/>
    </row>
    <row r="23251" spans="5:5" hidden="1" x14ac:dyDescent="0.35">
      <c r="E23251" s="26"/>
    </row>
    <row r="23252" spans="5:5" hidden="1" x14ac:dyDescent="0.35">
      <c r="E23252" s="26"/>
    </row>
    <row r="23253" spans="5:5" hidden="1" x14ac:dyDescent="0.35">
      <c r="E23253" s="26"/>
    </row>
    <row r="23254" spans="5:5" hidden="1" x14ac:dyDescent="0.35">
      <c r="E23254" s="26"/>
    </row>
    <row r="23255" spans="5:5" hidden="1" x14ac:dyDescent="0.35">
      <c r="E23255" s="26"/>
    </row>
    <row r="23256" spans="5:5" hidden="1" x14ac:dyDescent="0.35">
      <c r="E23256" s="26"/>
    </row>
    <row r="23257" spans="5:5" hidden="1" x14ac:dyDescent="0.35">
      <c r="E23257" s="26"/>
    </row>
    <row r="23258" spans="5:5" hidden="1" x14ac:dyDescent="0.35">
      <c r="E23258" s="26"/>
    </row>
    <row r="23259" spans="5:5" hidden="1" x14ac:dyDescent="0.35">
      <c r="E23259" s="26"/>
    </row>
    <row r="23260" spans="5:5" hidden="1" x14ac:dyDescent="0.35">
      <c r="E23260" s="26"/>
    </row>
    <row r="23261" spans="5:5" hidden="1" x14ac:dyDescent="0.35">
      <c r="E23261" s="26"/>
    </row>
    <row r="23262" spans="5:5" hidden="1" x14ac:dyDescent="0.35">
      <c r="E23262" s="26"/>
    </row>
    <row r="23263" spans="5:5" hidden="1" x14ac:dyDescent="0.35">
      <c r="E23263" s="26"/>
    </row>
    <row r="23264" spans="5:5" hidden="1" x14ac:dyDescent="0.35">
      <c r="E23264" s="26"/>
    </row>
    <row r="23265" spans="5:5" hidden="1" x14ac:dyDescent="0.35">
      <c r="E23265" s="26"/>
    </row>
    <row r="23266" spans="5:5" hidden="1" x14ac:dyDescent="0.35">
      <c r="E23266" s="26"/>
    </row>
    <row r="23267" spans="5:5" hidden="1" x14ac:dyDescent="0.35">
      <c r="E23267" s="26"/>
    </row>
    <row r="23268" spans="5:5" hidden="1" x14ac:dyDescent="0.35">
      <c r="E23268" s="26"/>
    </row>
    <row r="23269" spans="5:5" hidden="1" x14ac:dyDescent="0.35">
      <c r="E23269" s="26"/>
    </row>
    <row r="23270" spans="5:5" hidden="1" x14ac:dyDescent="0.35">
      <c r="E23270" s="26"/>
    </row>
    <row r="23271" spans="5:5" hidden="1" x14ac:dyDescent="0.35">
      <c r="E23271" s="26"/>
    </row>
    <row r="23272" spans="5:5" hidden="1" x14ac:dyDescent="0.35">
      <c r="E23272" s="26"/>
    </row>
    <row r="23273" spans="5:5" hidden="1" x14ac:dyDescent="0.35">
      <c r="E23273" s="26"/>
    </row>
    <row r="23274" spans="5:5" hidden="1" x14ac:dyDescent="0.35">
      <c r="E23274" s="26"/>
    </row>
    <row r="23275" spans="5:5" hidden="1" x14ac:dyDescent="0.35">
      <c r="E23275" s="26"/>
    </row>
    <row r="23276" spans="5:5" hidden="1" x14ac:dyDescent="0.35">
      <c r="E23276" s="26"/>
    </row>
    <row r="23277" spans="5:5" hidden="1" x14ac:dyDescent="0.35">
      <c r="E23277" s="26"/>
    </row>
    <row r="23278" spans="5:5" hidden="1" x14ac:dyDescent="0.35">
      <c r="E23278" s="26"/>
    </row>
    <row r="23279" spans="5:5" hidden="1" x14ac:dyDescent="0.35">
      <c r="E23279" s="26"/>
    </row>
    <row r="23280" spans="5:5" hidden="1" x14ac:dyDescent="0.35">
      <c r="E23280" s="26"/>
    </row>
    <row r="23281" spans="5:5" hidden="1" x14ac:dyDescent="0.35">
      <c r="E23281" s="26"/>
    </row>
    <row r="23282" spans="5:5" hidden="1" x14ac:dyDescent="0.35">
      <c r="E23282" s="26"/>
    </row>
    <row r="23283" spans="5:5" hidden="1" x14ac:dyDescent="0.35">
      <c r="E23283" s="26"/>
    </row>
    <row r="23284" spans="5:5" hidden="1" x14ac:dyDescent="0.35">
      <c r="E23284" s="26"/>
    </row>
    <row r="23285" spans="5:5" hidden="1" x14ac:dyDescent="0.35">
      <c r="E23285" s="26"/>
    </row>
    <row r="23286" spans="5:5" hidden="1" x14ac:dyDescent="0.35">
      <c r="E23286" s="26"/>
    </row>
    <row r="23287" spans="5:5" hidden="1" x14ac:dyDescent="0.35">
      <c r="E23287" s="26"/>
    </row>
    <row r="23288" spans="5:5" hidden="1" x14ac:dyDescent="0.35">
      <c r="E23288" s="26"/>
    </row>
    <row r="23289" spans="5:5" hidden="1" x14ac:dyDescent="0.35">
      <c r="E23289" s="26"/>
    </row>
    <row r="23290" spans="5:5" hidden="1" x14ac:dyDescent="0.35">
      <c r="E23290" s="26"/>
    </row>
    <row r="23291" spans="5:5" hidden="1" x14ac:dyDescent="0.35">
      <c r="E23291" s="26"/>
    </row>
    <row r="23292" spans="5:5" hidden="1" x14ac:dyDescent="0.35">
      <c r="E23292" s="26"/>
    </row>
    <row r="23293" spans="5:5" hidden="1" x14ac:dyDescent="0.35">
      <c r="E23293" s="26"/>
    </row>
    <row r="23294" spans="5:5" hidden="1" x14ac:dyDescent="0.35">
      <c r="E23294" s="26"/>
    </row>
    <row r="23295" spans="5:5" hidden="1" x14ac:dyDescent="0.35">
      <c r="E23295" s="26"/>
    </row>
    <row r="23296" spans="5:5" hidden="1" x14ac:dyDescent="0.35">
      <c r="E23296" s="26"/>
    </row>
    <row r="23297" spans="5:5" hidden="1" x14ac:dyDescent="0.35">
      <c r="E23297" s="26"/>
    </row>
    <row r="23298" spans="5:5" hidden="1" x14ac:dyDescent="0.35">
      <c r="E23298" s="26"/>
    </row>
    <row r="23299" spans="5:5" hidden="1" x14ac:dyDescent="0.35">
      <c r="E23299" s="26"/>
    </row>
    <row r="23300" spans="5:5" hidden="1" x14ac:dyDescent="0.35">
      <c r="E23300" s="26"/>
    </row>
    <row r="23301" spans="5:5" hidden="1" x14ac:dyDescent="0.35">
      <c r="E23301" s="26"/>
    </row>
    <row r="23302" spans="5:5" hidden="1" x14ac:dyDescent="0.35">
      <c r="E23302" s="26"/>
    </row>
    <row r="23303" spans="5:5" hidden="1" x14ac:dyDescent="0.35">
      <c r="E23303" s="26"/>
    </row>
    <row r="23304" spans="5:5" hidden="1" x14ac:dyDescent="0.35">
      <c r="E23304" s="26"/>
    </row>
    <row r="23305" spans="5:5" hidden="1" x14ac:dyDescent="0.35">
      <c r="E23305" s="26"/>
    </row>
    <row r="23306" spans="5:5" hidden="1" x14ac:dyDescent="0.35">
      <c r="E23306" s="26"/>
    </row>
    <row r="23307" spans="5:5" hidden="1" x14ac:dyDescent="0.35">
      <c r="E23307" s="26"/>
    </row>
    <row r="23308" spans="5:5" hidden="1" x14ac:dyDescent="0.35">
      <c r="E23308" s="26"/>
    </row>
    <row r="23309" spans="5:5" hidden="1" x14ac:dyDescent="0.35">
      <c r="E23309" s="26"/>
    </row>
    <row r="23310" spans="5:5" hidden="1" x14ac:dyDescent="0.35">
      <c r="E23310" s="26"/>
    </row>
    <row r="23311" spans="5:5" hidden="1" x14ac:dyDescent="0.35">
      <c r="E23311" s="26"/>
    </row>
    <row r="23312" spans="5:5" hidden="1" x14ac:dyDescent="0.35">
      <c r="E23312" s="26"/>
    </row>
    <row r="23313" spans="5:5" hidden="1" x14ac:dyDescent="0.35">
      <c r="E23313" s="26"/>
    </row>
    <row r="23314" spans="5:5" hidden="1" x14ac:dyDescent="0.35">
      <c r="E23314" s="26"/>
    </row>
    <row r="23315" spans="5:5" hidden="1" x14ac:dyDescent="0.35">
      <c r="E23315" s="26"/>
    </row>
    <row r="23316" spans="5:5" hidden="1" x14ac:dyDescent="0.35">
      <c r="E23316" s="26"/>
    </row>
    <row r="23317" spans="5:5" hidden="1" x14ac:dyDescent="0.35">
      <c r="E23317" s="26"/>
    </row>
    <row r="23318" spans="5:5" hidden="1" x14ac:dyDescent="0.35">
      <c r="E23318" s="26"/>
    </row>
    <row r="23319" spans="5:5" hidden="1" x14ac:dyDescent="0.35">
      <c r="E23319" s="26"/>
    </row>
    <row r="23320" spans="5:5" hidden="1" x14ac:dyDescent="0.35">
      <c r="E23320" s="26"/>
    </row>
    <row r="23321" spans="5:5" hidden="1" x14ac:dyDescent="0.35">
      <c r="E23321" s="26"/>
    </row>
    <row r="23322" spans="5:5" hidden="1" x14ac:dyDescent="0.35">
      <c r="E23322" s="26"/>
    </row>
    <row r="23323" spans="5:5" hidden="1" x14ac:dyDescent="0.35">
      <c r="E23323" s="26"/>
    </row>
    <row r="23324" spans="5:5" hidden="1" x14ac:dyDescent="0.35">
      <c r="E23324" s="26"/>
    </row>
    <row r="23325" spans="5:5" hidden="1" x14ac:dyDescent="0.35">
      <c r="E23325" s="26"/>
    </row>
    <row r="23326" spans="5:5" hidden="1" x14ac:dyDescent="0.35">
      <c r="E23326" s="26"/>
    </row>
    <row r="23327" spans="5:5" hidden="1" x14ac:dyDescent="0.35">
      <c r="E23327" s="26"/>
    </row>
    <row r="23328" spans="5:5" hidden="1" x14ac:dyDescent="0.35">
      <c r="E23328" s="26"/>
    </row>
    <row r="23329" spans="5:5" hidden="1" x14ac:dyDescent="0.35">
      <c r="E23329" s="26"/>
    </row>
    <row r="23330" spans="5:5" hidden="1" x14ac:dyDescent="0.35">
      <c r="E23330" s="26"/>
    </row>
    <row r="23331" spans="5:5" hidden="1" x14ac:dyDescent="0.35">
      <c r="E23331" s="26"/>
    </row>
    <row r="23332" spans="5:5" hidden="1" x14ac:dyDescent="0.35">
      <c r="E23332" s="26"/>
    </row>
    <row r="23333" spans="5:5" hidden="1" x14ac:dyDescent="0.35">
      <c r="E23333" s="26"/>
    </row>
    <row r="23334" spans="5:5" hidden="1" x14ac:dyDescent="0.35">
      <c r="E23334" s="26"/>
    </row>
    <row r="23335" spans="5:5" hidden="1" x14ac:dyDescent="0.35">
      <c r="E23335" s="26"/>
    </row>
    <row r="23336" spans="5:5" hidden="1" x14ac:dyDescent="0.35">
      <c r="E23336" s="26"/>
    </row>
    <row r="23337" spans="5:5" hidden="1" x14ac:dyDescent="0.35">
      <c r="E23337" s="26"/>
    </row>
    <row r="23338" spans="5:5" hidden="1" x14ac:dyDescent="0.35">
      <c r="E23338" s="26"/>
    </row>
    <row r="23339" spans="5:5" hidden="1" x14ac:dyDescent="0.35">
      <c r="E23339" s="26"/>
    </row>
    <row r="23340" spans="5:5" hidden="1" x14ac:dyDescent="0.35">
      <c r="E23340" s="26"/>
    </row>
    <row r="23341" spans="5:5" hidden="1" x14ac:dyDescent="0.35">
      <c r="E23341" s="26"/>
    </row>
    <row r="23342" spans="5:5" hidden="1" x14ac:dyDescent="0.35">
      <c r="E23342" s="26"/>
    </row>
    <row r="23343" spans="5:5" hidden="1" x14ac:dyDescent="0.35">
      <c r="E23343" s="26"/>
    </row>
    <row r="23344" spans="5:5" hidden="1" x14ac:dyDescent="0.35">
      <c r="E23344" s="26"/>
    </row>
    <row r="23345" spans="5:5" hidden="1" x14ac:dyDescent="0.35">
      <c r="E23345" s="26"/>
    </row>
    <row r="23346" spans="5:5" hidden="1" x14ac:dyDescent="0.35">
      <c r="E23346" s="26"/>
    </row>
    <row r="23347" spans="5:5" hidden="1" x14ac:dyDescent="0.35">
      <c r="E23347" s="26"/>
    </row>
    <row r="23348" spans="5:5" hidden="1" x14ac:dyDescent="0.35">
      <c r="E23348" s="26"/>
    </row>
    <row r="23349" spans="5:5" hidden="1" x14ac:dyDescent="0.35">
      <c r="E23349" s="26"/>
    </row>
    <row r="23350" spans="5:5" hidden="1" x14ac:dyDescent="0.35">
      <c r="E23350" s="26"/>
    </row>
    <row r="23351" spans="5:5" hidden="1" x14ac:dyDescent="0.35">
      <c r="E23351" s="26"/>
    </row>
    <row r="23352" spans="5:5" hidden="1" x14ac:dyDescent="0.35">
      <c r="E23352" s="26"/>
    </row>
    <row r="23353" spans="5:5" hidden="1" x14ac:dyDescent="0.35">
      <c r="E23353" s="26"/>
    </row>
    <row r="23354" spans="5:5" hidden="1" x14ac:dyDescent="0.35">
      <c r="E23354" s="26"/>
    </row>
    <row r="23355" spans="5:5" hidden="1" x14ac:dyDescent="0.35">
      <c r="E23355" s="26"/>
    </row>
    <row r="23356" spans="5:5" hidden="1" x14ac:dyDescent="0.35">
      <c r="E23356" s="26"/>
    </row>
    <row r="23357" spans="5:5" hidden="1" x14ac:dyDescent="0.35">
      <c r="E23357" s="26"/>
    </row>
    <row r="23358" spans="5:5" hidden="1" x14ac:dyDescent="0.35">
      <c r="E23358" s="26"/>
    </row>
    <row r="23359" spans="5:5" hidden="1" x14ac:dyDescent="0.35">
      <c r="E23359" s="26"/>
    </row>
    <row r="23360" spans="5:5" hidden="1" x14ac:dyDescent="0.35">
      <c r="E23360" s="26"/>
    </row>
    <row r="23361" spans="5:5" hidden="1" x14ac:dyDescent="0.35">
      <c r="E23361" s="26"/>
    </row>
    <row r="23362" spans="5:5" hidden="1" x14ac:dyDescent="0.35">
      <c r="E23362" s="26"/>
    </row>
    <row r="23363" spans="5:5" hidden="1" x14ac:dyDescent="0.35">
      <c r="E23363" s="26"/>
    </row>
    <row r="23364" spans="5:5" hidden="1" x14ac:dyDescent="0.35">
      <c r="E23364" s="26"/>
    </row>
    <row r="23365" spans="5:5" hidden="1" x14ac:dyDescent="0.35">
      <c r="E23365" s="26"/>
    </row>
    <row r="23366" spans="5:5" hidden="1" x14ac:dyDescent="0.35">
      <c r="E23366" s="26"/>
    </row>
    <row r="23367" spans="5:5" hidden="1" x14ac:dyDescent="0.35">
      <c r="E23367" s="26"/>
    </row>
    <row r="23368" spans="5:5" hidden="1" x14ac:dyDescent="0.35">
      <c r="E23368" s="26"/>
    </row>
    <row r="23369" spans="5:5" hidden="1" x14ac:dyDescent="0.35">
      <c r="E23369" s="26"/>
    </row>
    <row r="23370" spans="5:5" hidden="1" x14ac:dyDescent="0.35">
      <c r="E23370" s="26"/>
    </row>
    <row r="23371" spans="5:5" hidden="1" x14ac:dyDescent="0.35">
      <c r="E23371" s="26"/>
    </row>
    <row r="23372" spans="5:5" hidden="1" x14ac:dyDescent="0.35">
      <c r="E23372" s="26"/>
    </row>
    <row r="23373" spans="5:5" hidden="1" x14ac:dyDescent="0.35">
      <c r="E23373" s="26"/>
    </row>
    <row r="23374" spans="5:5" hidden="1" x14ac:dyDescent="0.35">
      <c r="E23374" s="26"/>
    </row>
    <row r="23375" spans="5:5" hidden="1" x14ac:dyDescent="0.35">
      <c r="E23375" s="26"/>
    </row>
    <row r="23376" spans="5:5" hidden="1" x14ac:dyDescent="0.35">
      <c r="E23376" s="26"/>
    </row>
    <row r="23377" spans="5:5" hidden="1" x14ac:dyDescent="0.35">
      <c r="E23377" s="26"/>
    </row>
    <row r="23378" spans="5:5" hidden="1" x14ac:dyDescent="0.35">
      <c r="E23378" s="26"/>
    </row>
    <row r="23379" spans="5:5" hidden="1" x14ac:dyDescent="0.35">
      <c r="E23379" s="26"/>
    </row>
    <row r="23380" spans="5:5" hidden="1" x14ac:dyDescent="0.35">
      <c r="E23380" s="26"/>
    </row>
    <row r="23381" spans="5:5" hidden="1" x14ac:dyDescent="0.35">
      <c r="E23381" s="26"/>
    </row>
    <row r="23382" spans="5:5" hidden="1" x14ac:dyDescent="0.35">
      <c r="E23382" s="26"/>
    </row>
    <row r="23383" spans="5:5" hidden="1" x14ac:dyDescent="0.35">
      <c r="E23383" s="26"/>
    </row>
    <row r="23384" spans="5:5" hidden="1" x14ac:dyDescent="0.35">
      <c r="E23384" s="26"/>
    </row>
    <row r="23385" spans="5:5" hidden="1" x14ac:dyDescent="0.35">
      <c r="E23385" s="26"/>
    </row>
    <row r="23386" spans="5:5" hidden="1" x14ac:dyDescent="0.35">
      <c r="E23386" s="26"/>
    </row>
    <row r="23387" spans="5:5" hidden="1" x14ac:dyDescent="0.35">
      <c r="E23387" s="26"/>
    </row>
    <row r="23388" spans="5:5" hidden="1" x14ac:dyDescent="0.35">
      <c r="E23388" s="26"/>
    </row>
    <row r="23389" spans="5:5" hidden="1" x14ac:dyDescent="0.35">
      <c r="E23389" s="26"/>
    </row>
    <row r="23390" spans="5:5" hidden="1" x14ac:dyDescent="0.35">
      <c r="E23390" s="26"/>
    </row>
    <row r="23391" spans="5:5" hidden="1" x14ac:dyDescent="0.35">
      <c r="E23391" s="26"/>
    </row>
    <row r="23392" spans="5:5" hidden="1" x14ac:dyDescent="0.35">
      <c r="E23392" s="26"/>
    </row>
    <row r="23393" spans="5:5" hidden="1" x14ac:dyDescent="0.35">
      <c r="E23393" s="26"/>
    </row>
    <row r="23394" spans="5:5" hidden="1" x14ac:dyDescent="0.35">
      <c r="E23394" s="26"/>
    </row>
    <row r="23395" spans="5:5" hidden="1" x14ac:dyDescent="0.35">
      <c r="E23395" s="26"/>
    </row>
    <row r="23396" spans="5:5" hidden="1" x14ac:dyDescent="0.35">
      <c r="E23396" s="26"/>
    </row>
    <row r="23397" spans="5:5" hidden="1" x14ac:dyDescent="0.35">
      <c r="E23397" s="26"/>
    </row>
    <row r="23398" spans="5:5" hidden="1" x14ac:dyDescent="0.35">
      <c r="E23398" s="26"/>
    </row>
    <row r="23399" spans="5:5" hidden="1" x14ac:dyDescent="0.35">
      <c r="E23399" s="26"/>
    </row>
    <row r="23400" spans="5:5" hidden="1" x14ac:dyDescent="0.35">
      <c r="E23400" s="26"/>
    </row>
    <row r="23401" spans="5:5" hidden="1" x14ac:dyDescent="0.35">
      <c r="E23401" s="26"/>
    </row>
    <row r="23402" spans="5:5" hidden="1" x14ac:dyDescent="0.35">
      <c r="E23402" s="26"/>
    </row>
    <row r="23403" spans="5:5" hidden="1" x14ac:dyDescent="0.35">
      <c r="E23403" s="26"/>
    </row>
    <row r="23404" spans="5:5" hidden="1" x14ac:dyDescent="0.35">
      <c r="E23404" s="26"/>
    </row>
    <row r="23405" spans="5:5" hidden="1" x14ac:dyDescent="0.35">
      <c r="E23405" s="26"/>
    </row>
    <row r="23406" spans="5:5" hidden="1" x14ac:dyDescent="0.35">
      <c r="E23406" s="26"/>
    </row>
    <row r="23407" spans="5:5" hidden="1" x14ac:dyDescent="0.35">
      <c r="E23407" s="26"/>
    </row>
    <row r="23408" spans="5:5" hidden="1" x14ac:dyDescent="0.35">
      <c r="E23408" s="26"/>
    </row>
    <row r="23409" spans="5:5" hidden="1" x14ac:dyDescent="0.35">
      <c r="E23409" s="26"/>
    </row>
    <row r="23410" spans="5:5" hidden="1" x14ac:dyDescent="0.35">
      <c r="E23410" s="26"/>
    </row>
    <row r="23411" spans="5:5" hidden="1" x14ac:dyDescent="0.35">
      <c r="E23411" s="26"/>
    </row>
    <row r="23412" spans="5:5" hidden="1" x14ac:dyDescent="0.35">
      <c r="E23412" s="26"/>
    </row>
    <row r="23413" spans="5:5" hidden="1" x14ac:dyDescent="0.35">
      <c r="E23413" s="26"/>
    </row>
    <row r="23414" spans="5:5" hidden="1" x14ac:dyDescent="0.35">
      <c r="E23414" s="26"/>
    </row>
    <row r="23415" spans="5:5" hidden="1" x14ac:dyDescent="0.35">
      <c r="E23415" s="26"/>
    </row>
    <row r="23416" spans="5:5" hidden="1" x14ac:dyDescent="0.35">
      <c r="E23416" s="26"/>
    </row>
    <row r="23417" spans="5:5" hidden="1" x14ac:dyDescent="0.35">
      <c r="E23417" s="26"/>
    </row>
    <row r="23418" spans="5:5" hidden="1" x14ac:dyDescent="0.35">
      <c r="E23418" s="26"/>
    </row>
    <row r="23419" spans="5:5" hidden="1" x14ac:dyDescent="0.35">
      <c r="E23419" s="26"/>
    </row>
    <row r="23420" spans="5:5" hidden="1" x14ac:dyDescent="0.35">
      <c r="E23420" s="26"/>
    </row>
    <row r="23421" spans="5:5" hidden="1" x14ac:dyDescent="0.35">
      <c r="E23421" s="26"/>
    </row>
    <row r="23422" spans="5:5" hidden="1" x14ac:dyDescent="0.35">
      <c r="E23422" s="26"/>
    </row>
    <row r="23423" spans="5:5" hidden="1" x14ac:dyDescent="0.35">
      <c r="E23423" s="26"/>
    </row>
    <row r="23424" spans="5:5" hidden="1" x14ac:dyDescent="0.35">
      <c r="E23424" s="26"/>
    </row>
    <row r="23425" spans="5:5" hidden="1" x14ac:dyDescent="0.35">
      <c r="E23425" s="26"/>
    </row>
    <row r="23426" spans="5:5" hidden="1" x14ac:dyDescent="0.35">
      <c r="E23426" s="26"/>
    </row>
    <row r="23427" spans="5:5" hidden="1" x14ac:dyDescent="0.35">
      <c r="E23427" s="26"/>
    </row>
    <row r="23428" spans="5:5" hidden="1" x14ac:dyDescent="0.35">
      <c r="E23428" s="26"/>
    </row>
    <row r="23429" spans="5:5" hidden="1" x14ac:dyDescent="0.35">
      <c r="E23429" s="26"/>
    </row>
    <row r="23430" spans="5:5" hidden="1" x14ac:dyDescent="0.35">
      <c r="E23430" s="26"/>
    </row>
    <row r="23431" spans="5:5" hidden="1" x14ac:dyDescent="0.35">
      <c r="E23431" s="26"/>
    </row>
    <row r="23432" spans="5:5" hidden="1" x14ac:dyDescent="0.35">
      <c r="E23432" s="26"/>
    </row>
    <row r="23433" spans="5:5" hidden="1" x14ac:dyDescent="0.35">
      <c r="E23433" s="26"/>
    </row>
    <row r="23434" spans="5:5" hidden="1" x14ac:dyDescent="0.35">
      <c r="E23434" s="26"/>
    </row>
    <row r="23435" spans="5:5" hidden="1" x14ac:dyDescent="0.35">
      <c r="E23435" s="26"/>
    </row>
    <row r="23436" spans="5:5" hidden="1" x14ac:dyDescent="0.35">
      <c r="E23436" s="26"/>
    </row>
    <row r="23437" spans="5:5" hidden="1" x14ac:dyDescent="0.35">
      <c r="E23437" s="26"/>
    </row>
    <row r="23438" spans="5:5" hidden="1" x14ac:dyDescent="0.35">
      <c r="E23438" s="26"/>
    </row>
    <row r="23439" spans="5:5" hidden="1" x14ac:dyDescent="0.35">
      <c r="E23439" s="26"/>
    </row>
    <row r="23440" spans="5:5" hidden="1" x14ac:dyDescent="0.35">
      <c r="E23440" s="26"/>
    </row>
    <row r="23441" spans="5:5" hidden="1" x14ac:dyDescent="0.35">
      <c r="E23441" s="26"/>
    </row>
    <row r="23442" spans="5:5" hidden="1" x14ac:dyDescent="0.35">
      <c r="E23442" s="26"/>
    </row>
    <row r="23443" spans="5:5" hidden="1" x14ac:dyDescent="0.35">
      <c r="E23443" s="26"/>
    </row>
    <row r="23444" spans="5:5" hidden="1" x14ac:dyDescent="0.35">
      <c r="E23444" s="26"/>
    </row>
    <row r="23445" spans="5:5" hidden="1" x14ac:dyDescent="0.35">
      <c r="E23445" s="26"/>
    </row>
    <row r="23446" spans="5:5" hidden="1" x14ac:dyDescent="0.35">
      <c r="E23446" s="26"/>
    </row>
    <row r="23447" spans="5:5" hidden="1" x14ac:dyDescent="0.35">
      <c r="E23447" s="26"/>
    </row>
    <row r="23448" spans="5:5" hidden="1" x14ac:dyDescent="0.35">
      <c r="E23448" s="26"/>
    </row>
    <row r="23449" spans="5:5" hidden="1" x14ac:dyDescent="0.35">
      <c r="E23449" s="26"/>
    </row>
    <row r="23450" spans="5:5" hidden="1" x14ac:dyDescent="0.35">
      <c r="E23450" s="26"/>
    </row>
    <row r="23451" spans="5:5" hidden="1" x14ac:dyDescent="0.35">
      <c r="E23451" s="26"/>
    </row>
    <row r="23452" spans="5:5" hidden="1" x14ac:dyDescent="0.35">
      <c r="E23452" s="26"/>
    </row>
    <row r="23453" spans="5:5" hidden="1" x14ac:dyDescent="0.35">
      <c r="E23453" s="26"/>
    </row>
    <row r="23454" spans="5:5" hidden="1" x14ac:dyDescent="0.35">
      <c r="E23454" s="26"/>
    </row>
    <row r="23455" spans="5:5" hidden="1" x14ac:dyDescent="0.35">
      <c r="E23455" s="26"/>
    </row>
    <row r="23456" spans="5:5" hidden="1" x14ac:dyDescent="0.35">
      <c r="E23456" s="26"/>
    </row>
    <row r="23457" spans="5:5" hidden="1" x14ac:dyDescent="0.35">
      <c r="E23457" s="26"/>
    </row>
    <row r="23458" spans="5:5" hidden="1" x14ac:dyDescent="0.35">
      <c r="E23458" s="26"/>
    </row>
    <row r="23459" spans="5:5" hidden="1" x14ac:dyDescent="0.35">
      <c r="E23459" s="26"/>
    </row>
    <row r="23460" spans="5:5" hidden="1" x14ac:dyDescent="0.35">
      <c r="E23460" s="26"/>
    </row>
    <row r="23461" spans="5:5" hidden="1" x14ac:dyDescent="0.35">
      <c r="E23461" s="26"/>
    </row>
    <row r="23462" spans="5:5" hidden="1" x14ac:dyDescent="0.35">
      <c r="E23462" s="26"/>
    </row>
    <row r="23463" spans="5:5" hidden="1" x14ac:dyDescent="0.35">
      <c r="E23463" s="26"/>
    </row>
    <row r="23464" spans="5:5" hidden="1" x14ac:dyDescent="0.35">
      <c r="E23464" s="26"/>
    </row>
    <row r="23465" spans="5:5" hidden="1" x14ac:dyDescent="0.35">
      <c r="E23465" s="26"/>
    </row>
    <row r="23466" spans="5:5" hidden="1" x14ac:dyDescent="0.35">
      <c r="E23466" s="26"/>
    </row>
    <row r="23467" spans="5:5" hidden="1" x14ac:dyDescent="0.35">
      <c r="E23467" s="26"/>
    </row>
    <row r="23468" spans="5:5" hidden="1" x14ac:dyDescent="0.35">
      <c r="E23468" s="26"/>
    </row>
    <row r="23469" spans="5:5" hidden="1" x14ac:dyDescent="0.35">
      <c r="E23469" s="26"/>
    </row>
    <row r="23470" spans="5:5" hidden="1" x14ac:dyDescent="0.35">
      <c r="E23470" s="26"/>
    </row>
    <row r="23471" spans="5:5" hidden="1" x14ac:dyDescent="0.35">
      <c r="E23471" s="26"/>
    </row>
    <row r="23472" spans="5:5" hidden="1" x14ac:dyDescent="0.35">
      <c r="E23472" s="26"/>
    </row>
    <row r="23473" spans="5:5" hidden="1" x14ac:dyDescent="0.35">
      <c r="E23473" s="26"/>
    </row>
    <row r="23474" spans="5:5" hidden="1" x14ac:dyDescent="0.35">
      <c r="E23474" s="26"/>
    </row>
    <row r="23475" spans="5:5" hidden="1" x14ac:dyDescent="0.35">
      <c r="E23475" s="26"/>
    </row>
    <row r="23476" spans="5:5" hidden="1" x14ac:dyDescent="0.35">
      <c r="E23476" s="26"/>
    </row>
    <row r="23477" spans="5:5" hidden="1" x14ac:dyDescent="0.35">
      <c r="E23477" s="26"/>
    </row>
    <row r="23478" spans="5:5" hidden="1" x14ac:dyDescent="0.35">
      <c r="E23478" s="26"/>
    </row>
    <row r="23479" spans="5:5" hidden="1" x14ac:dyDescent="0.35">
      <c r="E23479" s="26"/>
    </row>
    <row r="23480" spans="5:5" hidden="1" x14ac:dyDescent="0.35">
      <c r="E23480" s="26"/>
    </row>
    <row r="23481" spans="5:5" hidden="1" x14ac:dyDescent="0.35">
      <c r="E23481" s="26"/>
    </row>
    <row r="23482" spans="5:5" hidden="1" x14ac:dyDescent="0.35">
      <c r="E23482" s="26"/>
    </row>
    <row r="23483" spans="5:5" hidden="1" x14ac:dyDescent="0.35">
      <c r="E23483" s="26"/>
    </row>
    <row r="23484" spans="5:5" hidden="1" x14ac:dyDescent="0.35">
      <c r="E23484" s="26"/>
    </row>
    <row r="23485" spans="5:5" hidden="1" x14ac:dyDescent="0.35">
      <c r="E23485" s="26"/>
    </row>
    <row r="23486" spans="5:5" hidden="1" x14ac:dyDescent="0.35">
      <c r="E23486" s="26"/>
    </row>
    <row r="23487" spans="5:5" hidden="1" x14ac:dyDescent="0.35">
      <c r="E23487" s="26"/>
    </row>
    <row r="23488" spans="5:5" hidden="1" x14ac:dyDescent="0.35">
      <c r="E23488" s="26"/>
    </row>
    <row r="23489" spans="5:5" hidden="1" x14ac:dyDescent="0.35">
      <c r="E23489" s="26"/>
    </row>
    <row r="23490" spans="5:5" hidden="1" x14ac:dyDescent="0.35">
      <c r="E23490" s="26"/>
    </row>
    <row r="23491" spans="5:5" hidden="1" x14ac:dyDescent="0.35">
      <c r="E23491" s="26"/>
    </row>
    <row r="23492" spans="5:5" hidden="1" x14ac:dyDescent="0.35">
      <c r="E23492" s="26"/>
    </row>
    <row r="23493" spans="5:5" hidden="1" x14ac:dyDescent="0.35">
      <c r="E23493" s="26"/>
    </row>
    <row r="23494" spans="5:5" hidden="1" x14ac:dyDescent="0.35">
      <c r="E23494" s="26"/>
    </row>
    <row r="23495" spans="5:5" hidden="1" x14ac:dyDescent="0.35">
      <c r="E23495" s="26"/>
    </row>
    <row r="23496" spans="5:5" hidden="1" x14ac:dyDescent="0.35">
      <c r="E23496" s="26"/>
    </row>
    <row r="23497" spans="5:5" hidden="1" x14ac:dyDescent="0.35">
      <c r="E23497" s="26"/>
    </row>
    <row r="23498" spans="5:5" hidden="1" x14ac:dyDescent="0.35">
      <c r="E23498" s="26"/>
    </row>
    <row r="23499" spans="5:5" hidden="1" x14ac:dyDescent="0.35">
      <c r="E23499" s="26"/>
    </row>
    <row r="23500" spans="5:5" hidden="1" x14ac:dyDescent="0.35">
      <c r="E23500" s="26"/>
    </row>
    <row r="23501" spans="5:5" hidden="1" x14ac:dyDescent="0.35">
      <c r="E23501" s="26"/>
    </row>
    <row r="23502" spans="5:5" hidden="1" x14ac:dyDescent="0.35">
      <c r="E23502" s="26"/>
    </row>
    <row r="23503" spans="5:5" hidden="1" x14ac:dyDescent="0.35">
      <c r="E23503" s="26"/>
    </row>
    <row r="23504" spans="5:5" hidden="1" x14ac:dyDescent="0.35">
      <c r="E23504" s="26"/>
    </row>
    <row r="23505" spans="5:5" hidden="1" x14ac:dyDescent="0.35">
      <c r="E23505" s="26"/>
    </row>
    <row r="23506" spans="5:5" hidden="1" x14ac:dyDescent="0.35">
      <c r="E23506" s="26"/>
    </row>
    <row r="23507" spans="5:5" hidden="1" x14ac:dyDescent="0.35">
      <c r="E23507" s="26"/>
    </row>
    <row r="23508" spans="5:5" hidden="1" x14ac:dyDescent="0.35">
      <c r="E23508" s="26"/>
    </row>
    <row r="23509" spans="5:5" hidden="1" x14ac:dyDescent="0.35">
      <c r="E23509" s="26"/>
    </row>
    <row r="23510" spans="5:5" hidden="1" x14ac:dyDescent="0.35">
      <c r="E23510" s="26"/>
    </row>
    <row r="23511" spans="5:5" hidden="1" x14ac:dyDescent="0.35">
      <c r="E23511" s="26"/>
    </row>
    <row r="23512" spans="5:5" hidden="1" x14ac:dyDescent="0.35">
      <c r="E23512" s="26"/>
    </row>
    <row r="23513" spans="5:5" hidden="1" x14ac:dyDescent="0.35">
      <c r="E23513" s="26"/>
    </row>
    <row r="23514" spans="5:5" hidden="1" x14ac:dyDescent="0.35">
      <c r="E23514" s="26"/>
    </row>
    <row r="23515" spans="5:5" hidden="1" x14ac:dyDescent="0.35">
      <c r="E23515" s="26"/>
    </row>
    <row r="23516" spans="5:5" hidden="1" x14ac:dyDescent="0.35">
      <c r="E23516" s="26"/>
    </row>
    <row r="23517" spans="5:5" hidden="1" x14ac:dyDescent="0.35">
      <c r="E23517" s="26"/>
    </row>
    <row r="23518" spans="5:5" hidden="1" x14ac:dyDescent="0.35">
      <c r="E23518" s="26"/>
    </row>
    <row r="23519" spans="5:5" hidden="1" x14ac:dyDescent="0.35">
      <c r="E23519" s="26"/>
    </row>
    <row r="23520" spans="5:5" hidden="1" x14ac:dyDescent="0.35">
      <c r="E23520" s="26"/>
    </row>
    <row r="23521" spans="5:5" hidden="1" x14ac:dyDescent="0.35">
      <c r="E23521" s="26"/>
    </row>
    <row r="23522" spans="5:5" hidden="1" x14ac:dyDescent="0.35">
      <c r="E23522" s="26"/>
    </row>
    <row r="23523" spans="5:5" hidden="1" x14ac:dyDescent="0.35">
      <c r="E23523" s="26"/>
    </row>
    <row r="23524" spans="5:5" hidden="1" x14ac:dyDescent="0.35">
      <c r="E23524" s="26"/>
    </row>
    <row r="23525" spans="5:5" hidden="1" x14ac:dyDescent="0.35">
      <c r="E23525" s="26"/>
    </row>
    <row r="23526" spans="5:5" hidden="1" x14ac:dyDescent="0.35">
      <c r="E23526" s="26"/>
    </row>
    <row r="23527" spans="5:5" hidden="1" x14ac:dyDescent="0.35">
      <c r="E23527" s="26"/>
    </row>
    <row r="23528" spans="5:5" hidden="1" x14ac:dyDescent="0.35">
      <c r="E23528" s="26"/>
    </row>
    <row r="23529" spans="5:5" hidden="1" x14ac:dyDescent="0.35">
      <c r="E23529" s="26"/>
    </row>
    <row r="23530" spans="5:5" hidden="1" x14ac:dyDescent="0.35">
      <c r="E23530" s="26"/>
    </row>
    <row r="23531" spans="5:5" hidden="1" x14ac:dyDescent="0.35">
      <c r="E23531" s="26"/>
    </row>
    <row r="23532" spans="5:5" hidden="1" x14ac:dyDescent="0.35">
      <c r="E23532" s="26"/>
    </row>
    <row r="23533" spans="5:5" hidden="1" x14ac:dyDescent="0.35">
      <c r="E23533" s="26"/>
    </row>
    <row r="23534" spans="5:5" hidden="1" x14ac:dyDescent="0.35">
      <c r="E23534" s="26"/>
    </row>
    <row r="23535" spans="5:5" hidden="1" x14ac:dyDescent="0.35">
      <c r="E23535" s="26"/>
    </row>
    <row r="23536" spans="5:5" hidden="1" x14ac:dyDescent="0.35">
      <c r="E23536" s="26"/>
    </row>
    <row r="23537" spans="5:5" hidden="1" x14ac:dyDescent="0.35">
      <c r="E23537" s="26"/>
    </row>
    <row r="23538" spans="5:5" hidden="1" x14ac:dyDescent="0.35">
      <c r="E23538" s="26"/>
    </row>
    <row r="23539" spans="5:5" hidden="1" x14ac:dyDescent="0.35">
      <c r="E23539" s="26"/>
    </row>
    <row r="23540" spans="5:5" hidden="1" x14ac:dyDescent="0.35">
      <c r="E23540" s="26"/>
    </row>
    <row r="23541" spans="5:5" hidden="1" x14ac:dyDescent="0.35">
      <c r="E23541" s="26"/>
    </row>
    <row r="23542" spans="5:5" hidden="1" x14ac:dyDescent="0.35">
      <c r="E23542" s="26"/>
    </row>
    <row r="23543" spans="5:5" hidden="1" x14ac:dyDescent="0.35">
      <c r="E23543" s="26"/>
    </row>
    <row r="23544" spans="5:5" hidden="1" x14ac:dyDescent="0.35">
      <c r="E23544" s="26"/>
    </row>
    <row r="23545" spans="5:5" hidden="1" x14ac:dyDescent="0.35">
      <c r="E23545" s="26"/>
    </row>
    <row r="23546" spans="5:5" hidden="1" x14ac:dyDescent="0.35">
      <c r="E23546" s="26"/>
    </row>
    <row r="23547" spans="5:5" hidden="1" x14ac:dyDescent="0.35">
      <c r="E23547" s="26"/>
    </row>
    <row r="23548" spans="5:5" hidden="1" x14ac:dyDescent="0.35">
      <c r="E23548" s="26"/>
    </row>
    <row r="23549" spans="5:5" hidden="1" x14ac:dyDescent="0.35">
      <c r="E23549" s="26"/>
    </row>
    <row r="23550" spans="5:5" hidden="1" x14ac:dyDescent="0.35">
      <c r="E23550" s="26"/>
    </row>
    <row r="23551" spans="5:5" hidden="1" x14ac:dyDescent="0.35">
      <c r="E23551" s="26"/>
    </row>
    <row r="23552" spans="5:5" hidden="1" x14ac:dyDescent="0.35">
      <c r="E23552" s="26"/>
    </row>
    <row r="23553" spans="5:5" hidden="1" x14ac:dyDescent="0.35">
      <c r="E23553" s="26"/>
    </row>
    <row r="23554" spans="5:5" hidden="1" x14ac:dyDescent="0.35">
      <c r="E23554" s="26"/>
    </row>
    <row r="23555" spans="5:5" hidden="1" x14ac:dyDescent="0.35">
      <c r="E23555" s="26"/>
    </row>
    <row r="23556" spans="5:5" hidden="1" x14ac:dyDescent="0.35">
      <c r="E23556" s="26"/>
    </row>
    <row r="23557" spans="5:5" hidden="1" x14ac:dyDescent="0.35">
      <c r="E23557" s="26"/>
    </row>
    <row r="23558" spans="5:5" hidden="1" x14ac:dyDescent="0.35">
      <c r="E23558" s="26"/>
    </row>
    <row r="23559" spans="5:5" hidden="1" x14ac:dyDescent="0.35">
      <c r="E23559" s="26"/>
    </row>
    <row r="23560" spans="5:5" hidden="1" x14ac:dyDescent="0.35">
      <c r="E23560" s="26"/>
    </row>
    <row r="23561" spans="5:5" hidden="1" x14ac:dyDescent="0.35">
      <c r="E23561" s="26"/>
    </row>
    <row r="23562" spans="5:5" hidden="1" x14ac:dyDescent="0.35">
      <c r="E23562" s="26"/>
    </row>
    <row r="23563" spans="5:5" hidden="1" x14ac:dyDescent="0.35">
      <c r="E23563" s="26"/>
    </row>
    <row r="23564" spans="5:5" hidden="1" x14ac:dyDescent="0.35">
      <c r="E23564" s="26"/>
    </row>
    <row r="23565" spans="5:5" hidden="1" x14ac:dyDescent="0.35">
      <c r="E23565" s="26"/>
    </row>
    <row r="23566" spans="5:5" hidden="1" x14ac:dyDescent="0.35">
      <c r="E23566" s="26"/>
    </row>
    <row r="23567" spans="5:5" hidden="1" x14ac:dyDescent="0.35">
      <c r="E23567" s="26"/>
    </row>
    <row r="23568" spans="5:5" hidden="1" x14ac:dyDescent="0.35">
      <c r="E23568" s="26"/>
    </row>
    <row r="23569" spans="5:5" hidden="1" x14ac:dyDescent="0.35">
      <c r="E23569" s="26"/>
    </row>
    <row r="23570" spans="5:5" hidden="1" x14ac:dyDescent="0.35">
      <c r="E23570" s="26"/>
    </row>
    <row r="23571" spans="5:5" hidden="1" x14ac:dyDescent="0.35">
      <c r="E23571" s="26"/>
    </row>
    <row r="23572" spans="5:5" hidden="1" x14ac:dyDescent="0.35">
      <c r="E23572" s="26"/>
    </row>
    <row r="23573" spans="5:5" hidden="1" x14ac:dyDescent="0.35">
      <c r="E23573" s="26"/>
    </row>
    <row r="23574" spans="5:5" hidden="1" x14ac:dyDescent="0.35">
      <c r="E23574" s="26"/>
    </row>
    <row r="23575" spans="5:5" hidden="1" x14ac:dyDescent="0.35">
      <c r="E23575" s="26"/>
    </row>
    <row r="23576" spans="5:5" hidden="1" x14ac:dyDescent="0.35">
      <c r="E23576" s="26"/>
    </row>
    <row r="23577" spans="5:5" hidden="1" x14ac:dyDescent="0.35">
      <c r="E23577" s="26"/>
    </row>
    <row r="23578" spans="5:5" hidden="1" x14ac:dyDescent="0.35">
      <c r="E23578" s="26"/>
    </row>
    <row r="23579" spans="5:5" hidden="1" x14ac:dyDescent="0.35">
      <c r="E23579" s="26"/>
    </row>
    <row r="23580" spans="5:5" hidden="1" x14ac:dyDescent="0.35">
      <c r="E23580" s="26"/>
    </row>
    <row r="23581" spans="5:5" hidden="1" x14ac:dyDescent="0.35">
      <c r="E23581" s="26"/>
    </row>
    <row r="23582" spans="5:5" hidden="1" x14ac:dyDescent="0.35">
      <c r="E23582" s="26"/>
    </row>
    <row r="23583" spans="5:5" hidden="1" x14ac:dyDescent="0.35">
      <c r="E23583" s="26"/>
    </row>
    <row r="23584" spans="5:5" hidden="1" x14ac:dyDescent="0.35">
      <c r="E23584" s="26"/>
    </row>
    <row r="23585" spans="5:5" hidden="1" x14ac:dyDescent="0.35">
      <c r="E23585" s="26"/>
    </row>
    <row r="23586" spans="5:5" hidden="1" x14ac:dyDescent="0.35">
      <c r="E23586" s="26"/>
    </row>
    <row r="23587" spans="5:5" hidden="1" x14ac:dyDescent="0.35">
      <c r="E23587" s="26"/>
    </row>
    <row r="23588" spans="5:5" hidden="1" x14ac:dyDescent="0.35">
      <c r="E23588" s="26"/>
    </row>
    <row r="23589" spans="5:5" hidden="1" x14ac:dyDescent="0.35">
      <c r="E23589" s="26"/>
    </row>
    <row r="23590" spans="5:5" hidden="1" x14ac:dyDescent="0.35">
      <c r="E23590" s="26"/>
    </row>
    <row r="23591" spans="5:5" hidden="1" x14ac:dyDescent="0.35">
      <c r="E23591" s="26"/>
    </row>
    <row r="23592" spans="5:5" hidden="1" x14ac:dyDescent="0.35">
      <c r="E23592" s="26"/>
    </row>
    <row r="23593" spans="5:5" hidden="1" x14ac:dyDescent="0.35">
      <c r="E23593" s="26"/>
    </row>
    <row r="23594" spans="5:5" hidden="1" x14ac:dyDescent="0.35">
      <c r="E23594" s="26"/>
    </row>
    <row r="23595" spans="5:5" hidden="1" x14ac:dyDescent="0.35">
      <c r="E23595" s="26"/>
    </row>
    <row r="23596" spans="5:5" hidden="1" x14ac:dyDescent="0.35">
      <c r="E23596" s="26"/>
    </row>
    <row r="23597" spans="5:5" hidden="1" x14ac:dyDescent="0.35">
      <c r="E23597" s="26"/>
    </row>
    <row r="23598" spans="5:5" hidden="1" x14ac:dyDescent="0.35">
      <c r="E23598" s="26"/>
    </row>
    <row r="23599" spans="5:5" hidden="1" x14ac:dyDescent="0.35">
      <c r="E23599" s="26"/>
    </row>
    <row r="23600" spans="5:5" hidden="1" x14ac:dyDescent="0.35">
      <c r="E23600" s="26"/>
    </row>
    <row r="23601" spans="5:5" hidden="1" x14ac:dyDescent="0.35">
      <c r="E23601" s="26"/>
    </row>
    <row r="23602" spans="5:5" hidden="1" x14ac:dyDescent="0.35">
      <c r="E23602" s="26"/>
    </row>
    <row r="23603" spans="5:5" hidden="1" x14ac:dyDescent="0.35">
      <c r="E23603" s="26"/>
    </row>
    <row r="23604" spans="5:5" hidden="1" x14ac:dyDescent="0.35">
      <c r="E23604" s="26"/>
    </row>
    <row r="23605" spans="5:5" hidden="1" x14ac:dyDescent="0.35">
      <c r="E23605" s="26"/>
    </row>
    <row r="23606" spans="5:5" hidden="1" x14ac:dyDescent="0.35">
      <c r="E23606" s="26"/>
    </row>
    <row r="23607" spans="5:5" hidden="1" x14ac:dyDescent="0.35">
      <c r="E23607" s="26"/>
    </row>
    <row r="23608" spans="5:5" hidden="1" x14ac:dyDescent="0.35">
      <c r="E23608" s="26"/>
    </row>
    <row r="23609" spans="5:5" hidden="1" x14ac:dyDescent="0.35">
      <c r="E23609" s="26"/>
    </row>
    <row r="23610" spans="5:5" hidden="1" x14ac:dyDescent="0.35">
      <c r="E23610" s="26"/>
    </row>
    <row r="23611" spans="5:5" hidden="1" x14ac:dyDescent="0.35">
      <c r="E23611" s="26"/>
    </row>
    <row r="23612" spans="5:5" hidden="1" x14ac:dyDescent="0.35">
      <c r="E23612" s="26"/>
    </row>
    <row r="23613" spans="5:5" hidden="1" x14ac:dyDescent="0.35">
      <c r="E23613" s="26"/>
    </row>
    <row r="23614" spans="5:5" hidden="1" x14ac:dyDescent="0.35">
      <c r="E23614" s="26"/>
    </row>
    <row r="23615" spans="5:5" hidden="1" x14ac:dyDescent="0.35">
      <c r="E23615" s="26"/>
    </row>
    <row r="23616" spans="5:5" hidden="1" x14ac:dyDescent="0.35">
      <c r="E23616" s="26"/>
    </row>
    <row r="23617" spans="5:5" hidden="1" x14ac:dyDescent="0.35">
      <c r="E23617" s="26"/>
    </row>
    <row r="23618" spans="5:5" hidden="1" x14ac:dyDescent="0.35">
      <c r="E23618" s="26"/>
    </row>
    <row r="23619" spans="5:5" hidden="1" x14ac:dyDescent="0.35">
      <c r="E23619" s="26"/>
    </row>
    <row r="23620" spans="5:5" hidden="1" x14ac:dyDescent="0.35">
      <c r="E23620" s="26"/>
    </row>
    <row r="23621" spans="5:5" hidden="1" x14ac:dyDescent="0.35">
      <c r="E23621" s="26"/>
    </row>
    <row r="23622" spans="5:5" hidden="1" x14ac:dyDescent="0.35">
      <c r="E23622" s="26"/>
    </row>
    <row r="23623" spans="5:5" hidden="1" x14ac:dyDescent="0.35">
      <c r="E23623" s="26"/>
    </row>
    <row r="23624" spans="5:5" hidden="1" x14ac:dyDescent="0.35">
      <c r="E23624" s="26"/>
    </row>
    <row r="23625" spans="5:5" hidden="1" x14ac:dyDescent="0.35">
      <c r="E23625" s="26"/>
    </row>
    <row r="23626" spans="5:5" hidden="1" x14ac:dyDescent="0.35">
      <c r="E23626" s="26"/>
    </row>
    <row r="23627" spans="5:5" hidden="1" x14ac:dyDescent="0.35">
      <c r="E23627" s="26"/>
    </row>
    <row r="23628" spans="5:5" hidden="1" x14ac:dyDescent="0.35">
      <c r="E23628" s="26"/>
    </row>
    <row r="23629" spans="5:5" hidden="1" x14ac:dyDescent="0.35">
      <c r="E23629" s="26"/>
    </row>
    <row r="23630" spans="5:5" hidden="1" x14ac:dyDescent="0.35">
      <c r="E23630" s="26"/>
    </row>
    <row r="23631" spans="5:5" hidden="1" x14ac:dyDescent="0.35">
      <c r="E23631" s="26"/>
    </row>
    <row r="23632" spans="5:5" hidden="1" x14ac:dyDescent="0.35">
      <c r="E23632" s="26"/>
    </row>
    <row r="23633" spans="5:5" hidden="1" x14ac:dyDescent="0.35">
      <c r="E23633" s="26"/>
    </row>
    <row r="23634" spans="5:5" hidden="1" x14ac:dyDescent="0.35">
      <c r="E23634" s="26"/>
    </row>
    <row r="23635" spans="5:5" hidden="1" x14ac:dyDescent="0.35">
      <c r="E23635" s="26"/>
    </row>
    <row r="23636" spans="5:5" hidden="1" x14ac:dyDescent="0.35">
      <c r="E23636" s="26"/>
    </row>
    <row r="23637" spans="5:5" hidden="1" x14ac:dyDescent="0.35">
      <c r="E23637" s="26"/>
    </row>
    <row r="23638" spans="5:5" hidden="1" x14ac:dyDescent="0.35">
      <c r="E23638" s="26"/>
    </row>
    <row r="23639" spans="5:5" hidden="1" x14ac:dyDescent="0.35">
      <c r="E23639" s="26"/>
    </row>
    <row r="23640" spans="5:5" hidden="1" x14ac:dyDescent="0.35">
      <c r="E23640" s="26"/>
    </row>
    <row r="23641" spans="5:5" hidden="1" x14ac:dyDescent="0.35">
      <c r="E23641" s="26"/>
    </row>
    <row r="23642" spans="5:5" hidden="1" x14ac:dyDescent="0.35">
      <c r="E23642" s="26"/>
    </row>
    <row r="23643" spans="5:5" hidden="1" x14ac:dyDescent="0.35">
      <c r="E23643" s="26"/>
    </row>
    <row r="23644" spans="5:5" hidden="1" x14ac:dyDescent="0.35">
      <c r="E23644" s="26"/>
    </row>
    <row r="23645" spans="5:5" hidden="1" x14ac:dyDescent="0.35">
      <c r="E23645" s="26"/>
    </row>
    <row r="23646" spans="5:5" hidden="1" x14ac:dyDescent="0.35">
      <c r="E23646" s="26"/>
    </row>
    <row r="23647" spans="5:5" hidden="1" x14ac:dyDescent="0.35">
      <c r="E23647" s="26"/>
    </row>
    <row r="23648" spans="5:5" hidden="1" x14ac:dyDescent="0.35">
      <c r="E23648" s="26"/>
    </row>
    <row r="23649" spans="5:5" hidden="1" x14ac:dyDescent="0.35">
      <c r="E23649" s="26"/>
    </row>
    <row r="23650" spans="5:5" hidden="1" x14ac:dyDescent="0.35">
      <c r="E23650" s="26"/>
    </row>
    <row r="23651" spans="5:5" hidden="1" x14ac:dyDescent="0.35">
      <c r="E23651" s="26"/>
    </row>
    <row r="23652" spans="5:5" hidden="1" x14ac:dyDescent="0.35">
      <c r="E23652" s="26"/>
    </row>
    <row r="23653" spans="5:5" hidden="1" x14ac:dyDescent="0.35">
      <c r="E23653" s="26"/>
    </row>
    <row r="23654" spans="5:5" hidden="1" x14ac:dyDescent="0.35">
      <c r="E23654" s="26"/>
    </row>
    <row r="23655" spans="5:5" hidden="1" x14ac:dyDescent="0.35">
      <c r="E23655" s="26"/>
    </row>
    <row r="23656" spans="5:5" hidden="1" x14ac:dyDescent="0.35">
      <c r="E23656" s="26"/>
    </row>
    <row r="23657" spans="5:5" hidden="1" x14ac:dyDescent="0.35">
      <c r="E23657" s="26"/>
    </row>
    <row r="23658" spans="5:5" hidden="1" x14ac:dyDescent="0.35">
      <c r="E23658" s="26"/>
    </row>
    <row r="23659" spans="5:5" hidden="1" x14ac:dyDescent="0.35">
      <c r="E23659" s="26"/>
    </row>
    <row r="23660" spans="5:5" hidden="1" x14ac:dyDescent="0.35">
      <c r="E23660" s="26"/>
    </row>
    <row r="23661" spans="5:5" hidden="1" x14ac:dyDescent="0.35">
      <c r="E23661" s="26"/>
    </row>
    <row r="23662" spans="5:5" hidden="1" x14ac:dyDescent="0.35">
      <c r="E23662" s="26"/>
    </row>
    <row r="23663" spans="5:5" hidden="1" x14ac:dyDescent="0.35">
      <c r="E23663" s="26"/>
    </row>
    <row r="23664" spans="5:5" hidden="1" x14ac:dyDescent="0.35">
      <c r="E23664" s="26"/>
    </row>
    <row r="23665" spans="5:5" hidden="1" x14ac:dyDescent="0.35">
      <c r="E23665" s="26"/>
    </row>
    <row r="23666" spans="5:5" hidden="1" x14ac:dyDescent="0.35">
      <c r="E23666" s="26"/>
    </row>
    <row r="23667" spans="5:5" hidden="1" x14ac:dyDescent="0.35">
      <c r="E23667" s="26"/>
    </row>
    <row r="23668" spans="5:5" hidden="1" x14ac:dyDescent="0.35">
      <c r="E23668" s="26"/>
    </row>
    <row r="23669" spans="5:5" hidden="1" x14ac:dyDescent="0.35">
      <c r="E23669" s="26"/>
    </row>
    <row r="23670" spans="5:5" hidden="1" x14ac:dyDescent="0.35">
      <c r="E23670" s="26"/>
    </row>
    <row r="23671" spans="5:5" hidden="1" x14ac:dyDescent="0.35">
      <c r="E23671" s="26"/>
    </row>
    <row r="23672" spans="5:5" hidden="1" x14ac:dyDescent="0.35">
      <c r="E23672" s="26"/>
    </row>
    <row r="23673" spans="5:5" hidden="1" x14ac:dyDescent="0.35">
      <c r="E23673" s="26"/>
    </row>
    <row r="23674" spans="5:5" hidden="1" x14ac:dyDescent="0.35">
      <c r="E23674" s="26"/>
    </row>
    <row r="23675" spans="5:5" hidden="1" x14ac:dyDescent="0.35">
      <c r="E23675" s="26"/>
    </row>
    <row r="23676" spans="5:5" hidden="1" x14ac:dyDescent="0.35">
      <c r="E23676" s="26"/>
    </row>
    <row r="23677" spans="5:5" hidden="1" x14ac:dyDescent="0.35">
      <c r="E23677" s="26"/>
    </row>
    <row r="23678" spans="5:5" hidden="1" x14ac:dyDescent="0.35">
      <c r="E23678" s="26"/>
    </row>
    <row r="23679" spans="5:5" hidden="1" x14ac:dyDescent="0.35">
      <c r="E23679" s="26"/>
    </row>
    <row r="23680" spans="5:5" hidden="1" x14ac:dyDescent="0.35">
      <c r="E23680" s="26"/>
    </row>
    <row r="23681" spans="5:5" hidden="1" x14ac:dyDescent="0.35">
      <c r="E23681" s="26"/>
    </row>
    <row r="23682" spans="5:5" hidden="1" x14ac:dyDescent="0.35">
      <c r="E23682" s="26"/>
    </row>
    <row r="23683" spans="5:5" hidden="1" x14ac:dyDescent="0.35">
      <c r="E23683" s="26"/>
    </row>
    <row r="23684" spans="5:5" hidden="1" x14ac:dyDescent="0.35">
      <c r="E23684" s="26"/>
    </row>
    <row r="23685" spans="5:5" hidden="1" x14ac:dyDescent="0.35">
      <c r="E23685" s="26"/>
    </row>
    <row r="23686" spans="5:5" hidden="1" x14ac:dyDescent="0.35">
      <c r="E23686" s="26"/>
    </row>
    <row r="23687" spans="5:5" hidden="1" x14ac:dyDescent="0.35">
      <c r="E23687" s="26"/>
    </row>
    <row r="23688" spans="5:5" hidden="1" x14ac:dyDescent="0.35">
      <c r="E23688" s="26"/>
    </row>
    <row r="23689" spans="5:5" hidden="1" x14ac:dyDescent="0.35">
      <c r="E23689" s="26"/>
    </row>
    <row r="23690" spans="5:5" hidden="1" x14ac:dyDescent="0.35">
      <c r="E23690" s="26"/>
    </row>
    <row r="23691" spans="5:5" hidden="1" x14ac:dyDescent="0.35">
      <c r="E23691" s="26"/>
    </row>
    <row r="23692" spans="5:5" hidden="1" x14ac:dyDescent="0.35">
      <c r="E23692" s="26"/>
    </row>
    <row r="23693" spans="5:5" hidden="1" x14ac:dyDescent="0.35">
      <c r="E23693" s="26"/>
    </row>
    <row r="23694" spans="5:5" hidden="1" x14ac:dyDescent="0.35">
      <c r="E23694" s="26"/>
    </row>
    <row r="23695" spans="5:5" hidden="1" x14ac:dyDescent="0.35">
      <c r="E23695" s="26"/>
    </row>
    <row r="23696" spans="5:5" hidden="1" x14ac:dyDescent="0.35">
      <c r="E23696" s="26"/>
    </row>
    <row r="23697" spans="5:5" hidden="1" x14ac:dyDescent="0.35">
      <c r="E23697" s="26"/>
    </row>
    <row r="23698" spans="5:5" hidden="1" x14ac:dyDescent="0.35">
      <c r="E23698" s="26"/>
    </row>
    <row r="23699" spans="5:5" hidden="1" x14ac:dyDescent="0.35">
      <c r="E23699" s="26"/>
    </row>
    <row r="23700" spans="5:5" hidden="1" x14ac:dyDescent="0.35">
      <c r="E23700" s="26"/>
    </row>
    <row r="23701" spans="5:5" hidden="1" x14ac:dyDescent="0.35">
      <c r="E23701" s="26"/>
    </row>
    <row r="23702" spans="5:5" hidden="1" x14ac:dyDescent="0.35">
      <c r="E23702" s="26"/>
    </row>
    <row r="23703" spans="5:5" hidden="1" x14ac:dyDescent="0.35">
      <c r="E23703" s="26"/>
    </row>
    <row r="23704" spans="5:5" hidden="1" x14ac:dyDescent="0.35">
      <c r="E23704" s="26"/>
    </row>
    <row r="23705" spans="5:5" hidden="1" x14ac:dyDescent="0.35">
      <c r="E23705" s="26"/>
    </row>
    <row r="23706" spans="5:5" hidden="1" x14ac:dyDescent="0.35">
      <c r="E23706" s="26"/>
    </row>
    <row r="23707" spans="5:5" hidden="1" x14ac:dyDescent="0.35">
      <c r="E23707" s="26"/>
    </row>
    <row r="23708" spans="5:5" hidden="1" x14ac:dyDescent="0.35">
      <c r="E23708" s="26"/>
    </row>
    <row r="23709" spans="5:5" hidden="1" x14ac:dyDescent="0.35">
      <c r="E23709" s="26"/>
    </row>
    <row r="23710" spans="5:5" hidden="1" x14ac:dyDescent="0.35">
      <c r="E23710" s="26"/>
    </row>
    <row r="23711" spans="5:5" hidden="1" x14ac:dyDescent="0.35">
      <c r="E23711" s="26"/>
    </row>
    <row r="23712" spans="5:5" hidden="1" x14ac:dyDescent="0.35">
      <c r="E23712" s="26"/>
    </row>
    <row r="23713" spans="5:5" hidden="1" x14ac:dyDescent="0.35">
      <c r="E23713" s="26"/>
    </row>
    <row r="23714" spans="5:5" hidden="1" x14ac:dyDescent="0.35">
      <c r="E23714" s="26"/>
    </row>
    <row r="23715" spans="5:5" hidden="1" x14ac:dyDescent="0.35">
      <c r="E23715" s="26"/>
    </row>
    <row r="23716" spans="5:5" hidden="1" x14ac:dyDescent="0.35">
      <c r="E23716" s="26"/>
    </row>
    <row r="23717" spans="5:5" hidden="1" x14ac:dyDescent="0.35">
      <c r="E23717" s="26"/>
    </row>
    <row r="23718" spans="5:5" hidden="1" x14ac:dyDescent="0.35">
      <c r="E23718" s="26"/>
    </row>
    <row r="23719" spans="5:5" hidden="1" x14ac:dyDescent="0.35">
      <c r="E23719" s="26"/>
    </row>
    <row r="23720" spans="5:5" hidden="1" x14ac:dyDescent="0.35">
      <c r="E23720" s="26"/>
    </row>
    <row r="23721" spans="5:5" hidden="1" x14ac:dyDescent="0.35">
      <c r="E23721" s="26"/>
    </row>
    <row r="23722" spans="5:5" hidden="1" x14ac:dyDescent="0.35">
      <c r="E23722" s="26"/>
    </row>
    <row r="23723" spans="5:5" hidden="1" x14ac:dyDescent="0.35">
      <c r="E23723" s="26"/>
    </row>
    <row r="23724" spans="5:5" hidden="1" x14ac:dyDescent="0.35">
      <c r="E23724" s="26"/>
    </row>
    <row r="23725" spans="5:5" hidden="1" x14ac:dyDescent="0.35">
      <c r="E23725" s="26"/>
    </row>
    <row r="23726" spans="5:5" hidden="1" x14ac:dyDescent="0.35">
      <c r="E23726" s="26"/>
    </row>
    <row r="23727" spans="5:5" hidden="1" x14ac:dyDescent="0.35">
      <c r="E23727" s="26"/>
    </row>
    <row r="23728" spans="5:5" hidden="1" x14ac:dyDescent="0.35">
      <c r="E23728" s="26"/>
    </row>
    <row r="23729" spans="5:5" hidden="1" x14ac:dyDescent="0.35">
      <c r="E23729" s="26"/>
    </row>
    <row r="23730" spans="5:5" hidden="1" x14ac:dyDescent="0.35">
      <c r="E23730" s="26"/>
    </row>
    <row r="23731" spans="5:5" hidden="1" x14ac:dyDescent="0.35">
      <c r="E23731" s="26"/>
    </row>
    <row r="23732" spans="5:5" hidden="1" x14ac:dyDescent="0.35">
      <c r="E23732" s="26"/>
    </row>
    <row r="23733" spans="5:5" hidden="1" x14ac:dyDescent="0.35">
      <c r="E23733" s="26"/>
    </row>
    <row r="23734" spans="5:5" hidden="1" x14ac:dyDescent="0.35">
      <c r="E23734" s="26"/>
    </row>
    <row r="23735" spans="5:5" hidden="1" x14ac:dyDescent="0.35">
      <c r="E23735" s="26"/>
    </row>
    <row r="23736" spans="5:5" hidden="1" x14ac:dyDescent="0.35">
      <c r="E23736" s="26"/>
    </row>
    <row r="23737" spans="5:5" hidden="1" x14ac:dyDescent="0.35">
      <c r="E23737" s="26"/>
    </row>
    <row r="23738" spans="5:5" hidden="1" x14ac:dyDescent="0.35">
      <c r="E23738" s="26"/>
    </row>
    <row r="23739" spans="5:5" hidden="1" x14ac:dyDescent="0.35">
      <c r="E23739" s="26"/>
    </row>
    <row r="23740" spans="5:5" hidden="1" x14ac:dyDescent="0.35">
      <c r="E23740" s="26"/>
    </row>
    <row r="23741" spans="5:5" hidden="1" x14ac:dyDescent="0.35">
      <c r="E23741" s="26"/>
    </row>
    <row r="23742" spans="5:5" hidden="1" x14ac:dyDescent="0.35">
      <c r="E23742" s="26"/>
    </row>
    <row r="23743" spans="5:5" hidden="1" x14ac:dyDescent="0.35">
      <c r="E23743" s="26"/>
    </row>
    <row r="23744" spans="5:5" hidden="1" x14ac:dyDescent="0.35">
      <c r="E23744" s="26"/>
    </row>
    <row r="23745" spans="5:5" hidden="1" x14ac:dyDescent="0.35">
      <c r="E23745" s="26"/>
    </row>
    <row r="23746" spans="5:5" hidden="1" x14ac:dyDescent="0.35">
      <c r="E23746" s="26"/>
    </row>
    <row r="23747" spans="5:5" hidden="1" x14ac:dyDescent="0.35">
      <c r="E23747" s="26"/>
    </row>
    <row r="23748" spans="5:5" hidden="1" x14ac:dyDescent="0.35">
      <c r="E23748" s="26"/>
    </row>
    <row r="23749" spans="5:5" hidden="1" x14ac:dyDescent="0.35">
      <c r="E23749" s="26"/>
    </row>
    <row r="23750" spans="5:5" hidden="1" x14ac:dyDescent="0.35">
      <c r="E23750" s="26"/>
    </row>
    <row r="23751" spans="5:5" hidden="1" x14ac:dyDescent="0.35">
      <c r="E23751" s="26"/>
    </row>
    <row r="23752" spans="5:5" hidden="1" x14ac:dyDescent="0.35">
      <c r="E23752" s="26"/>
    </row>
    <row r="23753" spans="5:5" hidden="1" x14ac:dyDescent="0.35">
      <c r="E23753" s="26"/>
    </row>
    <row r="23754" spans="5:5" hidden="1" x14ac:dyDescent="0.35">
      <c r="E23754" s="26"/>
    </row>
    <row r="23755" spans="5:5" hidden="1" x14ac:dyDescent="0.35">
      <c r="E23755" s="26"/>
    </row>
    <row r="23756" spans="5:5" hidden="1" x14ac:dyDescent="0.35">
      <c r="E23756" s="26"/>
    </row>
    <row r="23757" spans="5:5" hidden="1" x14ac:dyDescent="0.35">
      <c r="E23757" s="26"/>
    </row>
    <row r="23758" spans="5:5" hidden="1" x14ac:dyDescent="0.35">
      <c r="E23758" s="26"/>
    </row>
    <row r="23759" spans="5:5" hidden="1" x14ac:dyDescent="0.35">
      <c r="E23759" s="26"/>
    </row>
    <row r="23760" spans="5:5" hidden="1" x14ac:dyDescent="0.35">
      <c r="E23760" s="26"/>
    </row>
    <row r="23761" spans="5:5" hidden="1" x14ac:dyDescent="0.35">
      <c r="E23761" s="26"/>
    </row>
    <row r="23762" spans="5:5" hidden="1" x14ac:dyDescent="0.35">
      <c r="E23762" s="26"/>
    </row>
    <row r="23763" spans="5:5" hidden="1" x14ac:dyDescent="0.35">
      <c r="E23763" s="26"/>
    </row>
    <row r="23764" spans="5:5" hidden="1" x14ac:dyDescent="0.35">
      <c r="E23764" s="26"/>
    </row>
    <row r="23765" spans="5:5" hidden="1" x14ac:dyDescent="0.35">
      <c r="E23765" s="26"/>
    </row>
    <row r="23766" spans="5:5" hidden="1" x14ac:dyDescent="0.35">
      <c r="E23766" s="26"/>
    </row>
    <row r="23767" spans="5:5" hidden="1" x14ac:dyDescent="0.35">
      <c r="E23767" s="26"/>
    </row>
    <row r="23768" spans="5:5" hidden="1" x14ac:dyDescent="0.35">
      <c r="E23768" s="26"/>
    </row>
    <row r="23769" spans="5:5" hidden="1" x14ac:dyDescent="0.35">
      <c r="E23769" s="26"/>
    </row>
    <row r="23770" spans="5:5" hidden="1" x14ac:dyDescent="0.35">
      <c r="E23770" s="26"/>
    </row>
    <row r="23771" spans="5:5" hidden="1" x14ac:dyDescent="0.35">
      <c r="E23771" s="26"/>
    </row>
    <row r="23772" spans="5:5" hidden="1" x14ac:dyDescent="0.35">
      <c r="E23772" s="26"/>
    </row>
    <row r="23773" spans="5:5" hidden="1" x14ac:dyDescent="0.35">
      <c r="E23773" s="26"/>
    </row>
    <row r="23774" spans="5:5" hidden="1" x14ac:dyDescent="0.35">
      <c r="E23774" s="26"/>
    </row>
    <row r="23775" spans="5:5" hidden="1" x14ac:dyDescent="0.35">
      <c r="E23775" s="26"/>
    </row>
    <row r="23776" spans="5:5" hidden="1" x14ac:dyDescent="0.35">
      <c r="E23776" s="26"/>
    </row>
    <row r="23777" spans="5:5" hidden="1" x14ac:dyDescent="0.35">
      <c r="E23777" s="26"/>
    </row>
    <row r="23778" spans="5:5" hidden="1" x14ac:dyDescent="0.35">
      <c r="E23778" s="26"/>
    </row>
    <row r="23779" spans="5:5" hidden="1" x14ac:dyDescent="0.35">
      <c r="E23779" s="26"/>
    </row>
    <row r="23780" spans="5:5" hidden="1" x14ac:dyDescent="0.35">
      <c r="E23780" s="26"/>
    </row>
    <row r="23781" spans="5:5" hidden="1" x14ac:dyDescent="0.35">
      <c r="E23781" s="26"/>
    </row>
    <row r="23782" spans="5:5" hidden="1" x14ac:dyDescent="0.35">
      <c r="E23782" s="26"/>
    </row>
    <row r="23783" spans="5:5" hidden="1" x14ac:dyDescent="0.35">
      <c r="E23783" s="26"/>
    </row>
    <row r="23784" spans="5:5" hidden="1" x14ac:dyDescent="0.35">
      <c r="E23784" s="26"/>
    </row>
    <row r="23785" spans="5:5" hidden="1" x14ac:dyDescent="0.35">
      <c r="E23785" s="26"/>
    </row>
    <row r="23786" spans="5:5" hidden="1" x14ac:dyDescent="0.35">
      <c r="E23786" s="26"/>
    </row>
    <row r="23787" spans="5:5" hidden="1" x14ac:dyDescent="0.35">
      <c r="E23787" s="26"/>
    </row>
    <row r="23788" spans="5:5" hidden="1" x14ac:dyDescent="0.35">
      <c r="E23788" s="26"/>
    </row>
    <row r="23789" spans="5:5" hidden="1" x14ac:dyDescent="0.35">
      <c r="E23789" s="26"/>
    </row>
    <row r="23790" spans="5:5" hidden="1" x14ac:dyDescent="0.35">
      <c r="E23790" s="26"/>
    </row>
    <row r="23791" spans="5:5" hidden="1" x14ac:dyDescent="0.35">
      <c r="E23791" s="26"/>
    </row>
    <row r="23792" spans="5:5" hidden="1" x14ac:dyDescent="0.35">
      <c r="E23792" s="26"/>
    </row>
    <row r="23793" spans="5:5" hidden="1" x14ac:dyDescent="0.35">
      <c r="E23793" s="26"/>
    </row>
    <row r="23794" spans="5:5" hidden="1" x14ac:dyDescent="0.35">
      <c r="E23794" s="26"/>
    </row>
    <row r="23795" spans="5:5" hidden="1" x14ac:dyDescent="0.35">
      <c r="E23795" s="26"/>
    </row>
    <row r="23796" spans="5:5" hidden="1" x14ac:dyDescent="0.35">
      <c r="E23796" s="26"/>
    </row>
    <row r="23797" spans="5:5" hidden="1" x14ac:dyDescent="0.35">
      <c r="E23797" s="26"/>
    </row>
    <row r="23798" spans="5:5" hidden="1" x14ac:dyDescent="0.35">
      <c r="E23798" s="26"/>
    </row>
    <row r="23799" spans="5:5" hidden="1" x14ac:dyDescent="0.35">
      <c r="E23799" s="26"/>
    </row>
    <row r="23800" spans="5:5" hidden="1" x14ac:dyDescent="0.35">
      <c r="E23800" s="26"/>
    </row>
    <row r="23801" spans="5:5" hidden="1" x14ac:dyDescent="0.35">
      <c r="E23801" s="26"/>
    </row>
    <row r="23802" spans="5:5" hidden="1" x14ac:dyDescent="0.35">
      <c r="E23802" s="26"/>
    </row>
    <row r="23803" spans="5:5" hidden="1" x14ac:dyDescent="0.35">
      <c r="E23803" s="26"/>
    </row>
    <row r="23804" spans="5:5" hidden="1" x14ac:dyDescent="0.35">
      <c r="E23804" s="26"/>
    </row>
    <row r="23805" spans="5:5" hidden="1" x14ac:dyDescent="0.35">
      <c r="E23805" s="26"/>
    </row>
    <row r="23806" spans="5:5" hidden="1" x14ac:dyDescent="0.35">
      <c r="E23806" s="26"/>
    </row>
    <row r="23807" spans="5:5" hidden="1" x14ac:dyDescent="0.35">
      <c r="E23807" s="26"/>
    </row>
    <row r="23808" spans="5:5" hidden="1" x14ac:dyDescent="0.35">
      <c r="E23808" s="26"/>
    </row>
    <row r="23809" spans="5:5" hidden="1" x14ac:dyDescent="0.35">
      <c r="E23809" s="26"/>
    </row>
    <row r="23810" spans="5:5" hidden="1" x14ac:dyDescent="0.35">
      <c r="E23810" s="26"/>
    </row>
    <row r="23811" spans="5:5" hidden="1" x14ac:dyDescent="0.35">
      <c r="E23811" s="26"/>
    </row>
    <row r="23812" spans="5:5" hidden="1" x14ac:dyDescent="0.35">
      <c r="E23812" s="26"/>
    </row>
    <row r="23813" spans="5:5" hidden="1" x14ac:dyDescent="0.35">
      <c r="E23813" s="26"/>
    </row>
    <row r="23814" spans="5:5" hidden="1" x14ac:dyDescent="0.35">
      <c r="E23814" s="26"/>
    </row>
    <row r="23815" spans="5:5" hidden="1" x14ac:dyDescent="0.35">
      <c r="E23815" s="26"/>
    </row>
    <row r="23816" spans="5:5" hidden="1" x14ac:dyDescent="0.35">
      <c r="E23816" s="26"/>
    </row>
    <row r="23817" spans="5:5" hidden="1" x14ac:dyDescent="0.35">
      <c r="E23817" s="26"/>
    </row>
    <row r="23818" spans="5:5" hidden="1" x14ac:dyDescent="0.35">
      <c r="E23818" s="26"/>
    </row>
    <row r="23819" spans="5:5" hidden="1" x14ac:dyDescent="0.35">
      <c r="E23819" s="26"/>
    </row>
    <row r="23820" spans="5:5" hidden="1" x14ac:dyDescent="0.35">
      <c r="E23820" s="26"/>
    </row>
    <row r="23821" spans="5:5" hidden="1" x14ac:dyDescent="0.35">
      <c r="E23821" s="26"/>
    </row>
    <row r="23822" spans="5:5" hidden="1" x14ac:dyDescent="0.35">
      <c r="E23822" s="26"/>
    </row>
    <row r="23823" spans="5:5" hidden="1" x14ac:dyDescent="0.35">
      <c r="E23823" s="26"/>
    </row>
    <row r="23824" spans="5:5" hidden="1" x14ac:dyDescent="0.35">
      <c r="E23824" s="26"/>
    </row>
    <row r="23825" spans="5:5" hidden="1" x14ac:dyDescent="0.35">
      <c r="E23825" s="26"/>
    </row>
    <row r="23826" spans="5:5" hidden="1" x14ac:dyDescent="0.35">
      <c r="E23826" s="26"/>
    </row>
    <row r="23827" spans="5:5" hidden="1" x14ac:dyDescent="0.35">
      <c r="E23827" s="26"/>
    </row>
    <row r="23828" spans="5:5" hidden="1" x14ac:dyDescent="0.35">
      <c r="E23828" s="26"/>
    </row>
    <row r="23829" spans="5:5" hidden="1" x14ac:dyDescent="0.35">
      <c r="E23829" s="26"/>
    </row>
    <row r="23830" spans="5:5" hidden="1" x14ac:dyDescent="0.35">
      <c r="E23830" s="26"/>
    </row>
    <row r="23831" spans="5:5" hidden="1" x14ac:dyDescent="0.35">
      <c r="E23831" s="26"/>
    </row>
    <row r="23832" spans="5:5" hidden="1" x14ac:dyDescent="0.35">
      <c r="E23832" s="26"/>
    </row>
    <row r="23833" spans="5:5" hidden="1" x14ac:dyDescent="0.35">
      <c r="E23833" s="26"/>
    </row>
    <row r="23834" spans="5:5" hidden="1" x14ac:dyDescent="0.35">
      <c r="E23834" s="26"/>
    </row>
    <row r="23835" spans="5:5" hidden="1" x14ac:dyDescent="0.35">
      <c r="E23835" s="26"/>
    </row>
    <row r="23836" spans="5:5" hidden="1" x14ac:dyDescent="0.35">
      <c r="E23836" s="26"/>
    </row>
    <row r="23837" spans="5:5" hidden="1" x14ac:dyDescent="0.35">
      <c r="E23837" s="26"/>
    </row>
    <row r="23838" spans="5:5" hidden="1" x14ac:dyDescent="0.35">
      <c r="E23838" s="26"/>
    </row>
    <row r="23839" spans="5:5" hidden="1" x14ac:dyDescent="0.35">
      <c r="E23839" s="26"/>
    </row>
    <row r="23840" spans="5:5" hidden="1" x14ac:dyDescent="0.35">
      <c r="E23840" s="26"/>
    </row>
    <row r="23841" spans="5:5" hidden="1" x14ac:dyDescent="0.35">
      <c r="E23841" s="26"/>
    </row>
    <row r="23842" spans="5:5" hidden="1" x14ac:dyDescent="0.35">
      <c r="E23842" s="26"/>
    </row>
    <row r="23843" spans="5:5" hidden="1" x14ac:dyDescent="0.35">
      <c r="E23843" s="26"/>
    </row>
    <row r="23844" spans="5:5" hidden="1" x14ac:dyDescent="0.35">
      <c r="E23844" s="26"/>
    </row>
    <row r="23845" spans="5:5" hidden="1" x14ac:dyDescent="0.35">
      <c r="E23845" s="26"/>
    </row>
    <row r="23846" spans="5:5" hidden="1" x14ac:dyDescent="0.35">
      <c r="E23846" s="26"/>
    </row>
    <row r="23847" spans="5:5" hidden="1" x14ac:dyDescent="0.35">
      <c r="E23847" s="26"/>
    </row>
    <row r="23848" spans="5:5" hidden="1" x14ac:dyDescent="0.35">
      <c r="E23848" s="26"/>
    </row>
    <row r="23849" spans="5:5" hidden="1" x14ac:dyDescent="0.35">
      <c r="E23849" s="26"/>
    </row>
    <row r="23850" spans="5:5" hidden="1" x14ac:dyDescent="0.35">
      <c r="E23850" s="26"/>
    </row>
    <row r="23851" spans="5:5" hidden="1" x14ac:dyDescent="0.35">
      <c r="E23851" s="26"/>
    </row>
    <row r="23852" spans="5:5" hidden="1" x14ac:dyDescent="0.35">
      <c r="E23852" s="26"/>
    </row>
    <row r="23853" spans="5:5" hidden="1" x14ac:dyDescent="0.35">
      <c r="E23853" s="26"/>
    </row>
    <row r="23854" spans="5:5" hidden="1" x14ac:dyDescent="0.35">
      <c r="E23854" s="26"/>
    </row>
    <row r="23855" spans="5:5" hidden="1" x14ac:dyDescent="0.35">
      <c r="E23855" s="26"/>
    </row>
    <row r="23856" spans="5:5" hidden="1" x14ac:dyDescent="0.35">
      <c r="E23856" s="26"/>
    </row>
    <row r="23857" spans="5:5" hidden="1" x14ac:dyDescent="0.35">
      <c r="E23857" s="26"/>
    </row>
    <row r="23858" spans="5:5" hidden="1" x14ac:dyDescent="0.35">
      <c r="E23858" s="26"/>
    </row>
    <row r="23859" spans="5:5" hidden="1" x14ac:dyDescent="0.35">
      <c r="E23859" s="26"/>
    </row>
    <row r="23860" spans="5:5" hidden="1" x14ac:dyDescent="0.35">
      <c r="E23860" s="26"/>
    </row>
    <row r="23861" spans="5:5" hidden="1" x14ac:dyDescent="0.35">
      <c r="E23861" s="26"/>
    </row>
    <row r="23862" spans="5:5" hidden="1" x14ac:dyDescent="0.35">
      <c r="E23862" s="26"/>
    </row>
    <row r="23863" spans="5:5" hidden="1" x14ac:dyDescent="0.35">
      <c r="E23863" s="26"/>
    </row>
    <row r="23864" spans="5:5" hidden="1" x14ac:dyDescent="0.35">
      <c r="E23864" s="26"/>
    </row>
    <row r="23865" spans="5:5" hidden="1" x14ac:dyDescent="0.35">
      <c r="E23865" s="26"/>
    </row>
    <row r="23866" spans="5:5" hidden="1" x14ac:dyDescent="0.35">
      <c r="E23866" s="26"/>
    </row>
    <row r="23867" spans="5:5" hidden="1" x14ac:dyDescent="0.35">
      <c r="E23867" s="26"/>
    </row>
    <row r="23868" spans="5:5" hidden="1" x14ac:dyDescent="0.35">
      <c r="E23868" s="26"/>
    </row>
    <row r="23869" spans="5:5" hidden="1" x14ac:dyDescent="0.35">
      <c r="E23869" s="26"/>
    </row>
    <row r="23870" spans="5:5" hidden="1" x14ac:dyDescent="0.35">
      <c r="E23870" s="26"/>
    </row>
    <row r="23871" spans="5:5" hidden="1" x14ac:dyDescent="0.35">
      <c r="E23871" s="26"/>
    </row>
    <row r="23872" spans="5:5" hidden="1" x14ac:dyDescent="0.35">
      <c r="E23872" s="26"/>
    </row>
    <row r="23873" spans="5:5" hidden="1" x14ac:dyDescent="0.35">
      <c r="E23873" s="26"/>
    </row>
    <row r="23874" spans="5:5" hidden="1" x14ac:dyDescent="0.35">
      <c r="E23874" s="26"/>
    </row>
    <row r="23875" spans="5:5" hidden="1" x14ac:dyDescent="0.35">
      <c r="E23875" s="26"/>
    </row>
    <row r="23876" spans="5:5" hidden="1" x14ac:dyDescent="0.35">
      <c r="E23876" s="26"/>
    </row>
    <row r="23877" spans="5:5" hidden="1" x14ac:dyDescent="0.35">
      <c r="E23877" s="26"/>
    </row>
    <row r="23878" spans="5:5" hidden="1" x14ac:dyDescent="0.35">
      <c r="E23878" s="26"/>
    </row>
    <row r="23879" spans="5:5" hidden="1" x14ac:dyDescent="0.35">
      <c r="E23879" s="26"/>
    </row>
    <row r="23880" spans="5:5" hidden="1" x14ac:dyDescent="0.35">
      <c r="E23880" s="26"/>
    </row>
    <row r="23881" spans="5:5" hidden="1" x14ac:dyDescent="0.35">
      <c r="E23881" s="26"/>
    </row>
    <row r="23882" spans="5:5" hidden="1" x14ac:dyDescent="0.35">
      <c r="E23882" s="26"/>
    </row>
    <row r="23883" spans="5:5" hidden="1" x14ac:dyDescent="0.35">
      <c r="E23883" s="26"/>
    </row>
    <row r="23884" spans="5:5" hidden="1" x14ac:dyDescent="0.35">
      <c r="E23884" s="26"/>
    </row>
    <row r="23885" spans="5:5" hidden="1" x14ac:dyDescent="0.35">
      <c r="E23885" s="26"/>
    </row>
    <row r="23886" spans="5:5" hidden="1" x14ac:dyDescent="0.35">
      <c r="E23886" s="26"/>
    </row>
    <row r="23887" spans="5:5" hidden="1" x14ac:dyDescent="0.35">
      <c r="E23887" s="26"/>
    </row>
    <row r="23888" spans="5:5" hidden="1" x14ac:dyDescent="0.35">
      <c r="E23888" s="26"/>
    </row>
    <row r="23889" spans="5:5" hidden="1" x14ac:dyDescent="0.35">
      <c r="E23889" s="26"/>
    </row>
    <row r="23890" spans="5:5" hidden="1" x14ac:dyDescent="0.35">
      <c r="E23890" s="26"/>
    </row>
    <row r="23891" spans="5:5" hidden="1" x14ac:dyDescent="0.35">
      <c r="E23891" s="26"/>
    </row>
    <row r="23892" spans="5:5" hidden="1" x14ac:dyDescent="0.35">
      <c r="E23892" s="26"/>
    </row>
    <row r="23893" spans="5:5" hidden="1" x14ac:dyDescent="0.35">
      <c r="E23893" s="26"/>
    </row>
    <row r="23894" spans="5:5" hidden="1" x14ac:dyDescent="0.35">
      <c r="E23894" s="26"/>
    </row>
    <row r="23895" spans="5:5" hidden="1" x14ac:dyDescent="0.35">
      <c r="E23895" s="26"/>
    </row>
    <row r="23896" spans="5:5" hidden="1" x14ac:dyDescent="0.35">
      <c r="E23896" s="26"/>
    </row>
    <row r="23897" spans="5:5" hidden="1" x14ac:dyDescent="0.35">
      <c r="E23897" s="26"/>
    </row>
    <row r="23898" spans="5:5" hidden="1" x14ac:dyDescent="0.35">
      <c r="E23898" s="26"/>
    </row>
    <row r="23899" spans="5:5" hidden="1" x14ac:dyDescent="0.35">
      <c r="E23899" s="26"/>
    </row>
    <row r="23900" spans="5:5" hidden="1" x14ac:dyDescent="0.35">
      <c r="E23900" s="26"/>
    </row>
    <row r="23901" spans="5:5" hidden="1" x14ac:dyDescent="0.35">
      <c r="E23901" s="26"/>
    </row>
    <row r="23902" spans="5:5" hidden="1" x14ac:dyDescent="0.35">
      <c r="E23902" s="26"/>
    </row>
    <row r="23903" spans="5:5" hidden="1" x14ac:dyDescent="0.35">
      <c r="E23903" s="26"/>
    </row>
    <row r="23904" spans="5:5" hidden="1" x14ac:dyDescent="0.35">
      <c r="E23904" s="26"/>
    </row>
    <row r="23905" spans="5:5" hidden="1" x14ac:dyDescent="0.35">
      <c r="E23905" s="26"/>
    </row>
    <row r="23906" spans="5:5" hidden="1" x14ac:dyDescent="0.35">
      <c r="E23906" s="26"/>
    </row>
    <row r="23907" spans="5:5" hidden="1" x14ac:dyDescent="0.35">
      <c r="E23907" s="26"/>
    </row>
    <row r="23908" spans="5:5" hidden="1" x14ac:dyDescent="0.35">
      <c r="E23908" s="26"/>
    </row>
    <row r="23909" spans="5:5" hidden="1" x14ac:dyDescent="0.35">
      <c r="E23909" s="26"/>
    </row>
    <row r="23910" spans="5:5" hidden="1" x14ac:dyDescent="0.35">
      <c r="E23910" s="26"/>
    </row>
    <row r="23911" spans="5:5" hidden="1" x14ac:dyDescent="0.35">
      <c r="E23911" s="26"/>
    </row>
    <row r="23912" spans="5:5" hidden="1" x14ac:dyDescent="0.35">
      <c r="E23912" s="26"/>
    </row>
    <row r="23913" spans="5:5" hidden="1" x14ac:dyDescent="0.35">
      <c r="E23913" s="26"/>
    </row>
    <row r="23914" spans="5:5" hidden="1" x14ac:dyDescent="0.35">
      <c r="E23914" s="26"/>
    </row>
    <row r="23915" spans="5:5" hidden="1" x14ac:dyDescent="0.35">
      <c r="E23915" s="26"/>
    </row>
    <row r="23916" spans="5:5" hidden="1" x14ac:dyDescent="0.35">
      <c r="E23916" s="26"/>
    </row>
    <row r="23917" spans="5:5" hidden="1" x14ac:dyDescent="0.35">
      <c r="E23917" s="26"/>
    </row>
    <row r="23918" spans="5:5" hidden="1" x14ac:dyDescent="0.35">
      <c r="E23918" s="26"/>
    </row>
    <row r="23919" spans="5:5" hidden="1" x14ac:dyDescent="0.35">
      <c r="E23919" s="26"/>
    </row>
    <row r="23920" spans="5:5" hidden="1" x14ac:dyDescent="0.35">
      <c r="E23920" s="26"/>
    </row>
    <row r="23921" spans="5:5" hidden="1" x14ac:dyDescent="0.35">
      <c r="E23921" s="26"/>
    </row>
    <row r="23922" spans="5:5" hidden="1" x14ac:dyDescent="0.35">
      <c r="E23922" s="26"/>
    </row>
    <row r="23923" spans="5:5" hidden="1" x14ac:dyDescent="0.35">
      <c r="E23923" s="26"/>
    </row>
    <row r="23924" spans="5:5" hidden="1" x14ac:dyDescent="0.35">
      <c r="E23924" s="26"/>
    </row>
    <row r="23925" spans="5:5" hidden="1" x14ac:dyDescent="0.35">
      <c r="E23925" s="26"/>
    </row>
    <row r="23926" spans="5:5" hidden="1" x14ac:dyDescent="0.35">
      <c r="E23926" s="26"/>
    </row>
    <row r="23927" spans="5:5" hidden="1" x14ac:dyDescent="0.35">
      <c r="E23927" s="26"/>
    </row>
    <row r="23928" spans="5:5" hidden="1" x14ac:dyDescent="0.35">
      <c r="E23928" s="26"/>
    </row>
    <row r="23929" spans="5:5" hidden="1" x14ac:dyDescent="0.35">
      <c r="E23929" s="26"/>
    </row>
    <row r="23930" spans="5:5" hidden="1" x14ac:dyDescent="0.35">
      <c r="E23930" s="26"/>
    </row>
    <row r="23931" spans="5:5" hidden="1" x14ac:dyDescent="0.35">
      <c r="E23931" s="26"/>
    </row>
    <row r="23932" spans="5:5" hidden="1" x14ac:dyDescent="0.35">
      <c r="E23932" s="26"/>
    </row>
    <row r="23933" spans="5:5" hidden="1" x14ac:dyDescent="0.35">
      <c r="E23933" s="26"/>
    </row>
    <row r="23934" spans="5:5" hidden="1" x14ac:dyDescent="0.35">
      <c r="E23934" s="26"/>
    </row>
    <row r="23935" spans="5:5" hidden="1" x14ac:dyDescent="0.35">
      <c r="E23935" s="26"/>
    </row>
    <row r="23936" spans="5:5" hidden="1" x14ac:dyDescent="0.35">
      <c r="E23936" s="26"/>
    </row>
    <row r="23937" spans="5:5" hidden="1" x14ac:dyDescent="0.35">
      <c r="E23937" s="26"/>
    </row>
    <row r="23938" spans="5:5" hidden="1" x14ac:dyDescent="0.35">
      <c r="E23938" s="26"/>
    </row>
    <row r="23939" spans="5:5" hidden="1" x14ac:dyDescent="0.35">
      <c r="E23939" s="26"/>
    </row>
    <row r="23940" spans="5:5" hidden="1" x14ac:dyDescent="0.35">
      <c r="E23940" s="26"/>
    </row>
    <row r="23941" spans="5:5" hidden="1" x14ac:dyDescent="0.35">
      <c r="E23941" s="26"/>
    </row>
    <row r="23942" spans="5:5" hidden="1" x14ac:dyDescent="0.35">
      <c r="E23942" s="26"/>
    </row>
    <row r="23943" spans="5:5" hidden="1" x14ac:dyDescent="0.35">
      <c r="E23943" s="26"/>
    </row>
    <row r="23944" spans="5:5" hidden="1" x14ac:dyDescent="0.35">
      <c r="E23944" s="26"/>
    </row>
    <row r="23945" spans="5:5" hidden="1" x14ac:dyDescent="0.35">
      <c r="E23945" s="26"/>
    </row>
    <row r="23946" spans="5:5" hidden="1" x14ac:dyDescent="0.35">
      <c r="E23946" s="26"/>
    </row>
    <row r="23947" spans="5:5" hidden="1" x14ac:dyDescent="0.35">
      <c r="E23947" s="26"/>
    </row>
    <row r="23948" spans="5:5" hidden="1" x14ac:dyDescent="0.35">
      <c r="E23948" s="26"/>
    </row>
    <row r="23949" spans="5:5" hidden="1" x14ac:dyDescent="0.35">
      <c r="E23949" s="26"/>
    </row>
    <row r="23950" spans="5:5" hidden="1" x14ac:dyDescent="0.35">
      <c r="E23950" s="26"/>
    </row>
    <row r="23951" spans="5:5" hidden="1" x14ac:dyDescent="0.35">
      <c r="E23951" s="26"/>
    </row>
    <row r="23952" spans="5:5" hidden="1" x14ac:dyDescent="0.35">
      <c r="E23952" s="26"/>
    </row>
    <row r="23953" spans="5:5" hidden="1" x14ac:dyDescent="0.35">
      <c r="E23953" s="26"/>
    </row>
    <row r="23954" spans="5:5" hidden="1" x14ac:dyDescent="0.35">
      <c r="E23954" s="26"/>
    </row>
    <row r="23955" spans="5:5" hidden="1" x14ac:dyDescent="0.35">
      <c r="E23955" s="26"/>
    </row>
    <row r="23956" spans="5:5" hidden="1" x14ac:dyDescent="0.35">
      <c r="E23956" s="26"/>
    </row>
    <row r="23957" spans="5:5" hidden="1" x14ac:dyDescent="0.35">
      <c r="E23957" s="26"/>
    </row>
    <row r="23958" spans="5:5" hidden="1" x14ac:dyDescent="0.35">
      <c r="E23958" s="26"/>
    </row>
    <row r="23959" spans="5:5" hidden="1" x14ac:dyDescent="0.35">
      <c r="E23959" s="26"/>
    </row>
    <row r="23960" spans="5:5" hidden="1" x14ac:dyDescent="0.35">
      <c r="E23960" s="26"/>
    </row>
    <row r="23961" spans="5:5" hidden="1" x14ac:dyDescent="0.35">
      <c r="E23961" s="26"/>
    </row>
    <row r="23962" spans="5:5" hidden="1" x14ac:dyDescent="0.35">
      <c r="E23962" s="26"/>
    </row>
    <row r="23963" spans="5:5" hidden="1" x14ac:dyDescent="0.35">
      <c r="E23963" s="26"/>
    </row>
    <row r="23964" spans="5:5" hidden="1" x14ac:dyDescent="0.35">
      <c r="E23964" s="26"/>
    </row>
    <row r="23965" spans="5:5" hidden="1" x14ac:dyDescent="0.35">
      <c r="E23965" s="26"/>
    </row>
    <row r="23966" spans="5:5" hidden="1" x14ac:dyDescent="0.35">
      <c r="E23966" s="26"/>
    </row>
    <row r="23967" spans="5:5" hidden="1" x14ac:dyDescent="0.35">
      <c r="E23967" s="26"/>
    </row>
    <row r="23968" spans="5:5" hidden="1" x14ac:dyDescent="0.35">
      <c r="E23968" s="26"/>
    </row>
    <row r="23969" spans="5:5" hidden="1" x14ac:dyDescent="0.35">
      <c r="E23969" s="26"/>
    </row>
    <row r="23970" spans="5:5" hidden="1" x14ac:dyDescent="0.35">
      <c r="E23970" s="26"/>
    </row>
    <row r="23971" spans="5:5" hidden="1" x14ac:dyDescent="0.35">
      <c r="E23971" s="26"/>
    </row>
    <row r="23972" spans="5:5" hidden="1" x14ac:dyDescent="0.35">
      <c r="E23972" s="26"/>
    </row>
    <row r="23973" spans="5:5" hidden="1" x14ac:dyDescent="0.35">
      <c r="E23973" s="26"/>
    </row>
    <row r="23974" spans="5:5" hidden="1" x14ac:dyDescent="0.35">
      <c r="E23974" s="26"/>
    </row>
    <row r="23975" spans="5:5" hidden="1" x14ac:dyDescent="0.35">
      <c r="E23975" s="26"/>
    </row>
    <row r="23976" spans="5:5" hidden="1" x14ac:dyDescent="0.35">
      <c r="E23976" s="26"/>
    </row>
    <row r="23977" spans="5:5" hidden="1" x14ac:dyDescent="0.35">
      <c r="E23977" s="26"/>
    </row>
    <row r="23978" spans="5:5" hidden="1" x14ac:dyDescent="0.35">
      <c r="E23978" s="26"/>
    </row>
    <row r="23979" spans="5:5" hidden="1" x14ac:dyDescent="0.35">
      <c r="E23979" s="26"/>
    </row>
    <row r="23980" spans="5:5" hidden="1" x14ac:dyDescent="0.35">
      <c r="E23980" s="26"/>
    </row>
    <row r="23981" spans="5:5" hidden="1" x14ac:dyDescent="0.35">
      <c r="E23981" s="26"/>
    </row>
    <row r="23982" spans="5:5" hidden="1" x14ac:dyDescent="0.35">
      <c r="E23982" s="26"/>
    </row>
    <row r="23983" spans="5:5" hidden="1" x14ac:dyDescent="0.35">
      <c r="E23983" s="26"/>
    </row>
    <row r="23984" spans="5:5" hidden="1" x14ac:dyDescent="0.35">
      <c r="E23984" s="26"/>
    </row>
    <row r="23985" spans="5:5" hidden="1" x14ac:dyDescent="0.35">
      <c r="E23985" s="26"/>
    </row>
    <row r="23986" spans="5:5" hidden="1" x14ac:dyDescent="0.35">
      <c r="E23986" s="26"/>
    </row>
    <row r="23987" spans="5:5" hidden="1" x14ac:dyDescent="0.35">
      <c r="E23987" s="26"/>
    </row>
    <row r="23988" spans="5:5" hidden="1" x14ac:dyDescent="0.35">
      <c r="E23988" s="26"/>
    </row>
    <row r="23989" spans="5:5" hidden="1" x14ac:dyDescent="0.35">
      <c r="E23989" s="26"/>
    </row>
    <row r="23990" spans="5:5" hidden="1" x14ac:dyDescent="0.35">
      <c r="E23990" s="26"/>
    </row>
    <row r="23991" spans="5:5" hidden="1" x14ac:dyDescent="0.35">
      <c r="E23991" s="26"/>
    </row>
    <row r="23992" spans="5:5" hidden="1" x14ac:dyDescent="0.35">
      <c r="E23992" s="26"/>
    </row>
    <row r="23993" spans="5:5" hidden="1" x14ac:dyDescent="0.35">
      <c r="E23993" s="26"/>
    </row>
    <row r="23994" spans="5:5" hidden="1" x14ac:dyDescent="0.35">
      <c r="E23994" s="26"/>
    </row>
    <row r="23995" spans="5:5" hidden="1" x14ac:dyDescent="0.35">
      <c r="E23995" s="26"/>
    </row>
    <row r="23996" spans="5:5" hidden="1" x14ac:dyDescent="0.35">
      <c r="E23996" s="26"/>
    </row>
    <row r="23997" spans="5:5" hidden="1" x14ac:dyDescent="0.35">
      <c r="E23997" s="26"/>
    </row>
    <row r="23998" spans="5:5" hidden="1" x14ac:dyDescent="0.35">
      <c r="E23998" s="26"/>
    </row>
    <row r="23999" spans="5:5" hidden="1" x14ac:dyDescent="0.35">
      <c r="E23999" s="26"/>
    </row>
    <row r="24000" spans="5:5" hidden="1" x14ac:dyDescent="0.35">
      <c r="E24000" s="26"/>
    </row>
    <row r="24001" spans="5:5" hidden="1" x14ac:dyDescent="0.35">
      <c r="E24001" s="26"/>
    </row>
    <row r="24002" spans="5:5" hidden="1" x14ac:dyDescent="0.35">
      <c r="E24002" s="26"/>
    </row>
    <row r="24003" spans="5:5" hidden="1" x14ac:dyDescent="0.35">
      <c r="E24003" s="26"/>
    </row>
    <row r="24004" spans="5:5" hidden="1" x14ac:dyDescent="0.35">
      <c r="E24004" s="26"/>
    </row>
    <row r="24005" spans="5:5" hidden="1" x14ac:dyDescent="0.35">
      <c r="E24005" s="26"/>
    </row>
    <row r="24006" spans="5:5" hidden="1" x14ac:dyDescent="0.35">
      <c r="E24006" s="26"/>
    </row>
    <row r="24007" spans="5:5" hidden="1" x14ac:dyDescent="0.35">
      <c r="E24007" s="26"/>
    </row>
    <row r="24008" spans="5:5" hidden="1" x14ac:dyDescent="0.35">
      <c r="E24008" s="26"/>
    </row>
    <row r="24009" spans="5:5" hidden="1" x14ac:dyDescent="0.35">
      <c r="E24009" s="26"/>
    </row>
    <row r="24010" spans="5:5" hidden="1" x14ac:dyDescent="0.35">
      <c r="E24010" s="26"/>
    </row>
    <row r="24011" spans="5:5" hidden="1" x14ac:dyDescent="0.35">
      <c r="E24011" s="26"/>
    </row>
    <row r="24012" spans="5:5" hidden="1" x14ac:dyDescent="0.35">
      <c r="E24012" s="26"/>
    </row>
    <row r="24013" spans="5:5" hidden="1" x14ac:dyDescent="0.35">
      <c r="E24013" s="26"/>
    </row>
    <row r="24014" spans="5:5" hidden="1" x14ac:dyDescent="0.35">
      <c r="E24014" s="26"/>
    </row>
    <row r="24015" spans="5:5" hidden="1" x14ac:dyDescent="0.35">
      <c r="E24015" s="26"/>
    </row>
    <row r="24016" spans="5:5" hidden="1" x14ac:dyDescent="0.35">
      <c r="E24016" s="26"/>
    </row>
    <row r="24017" spans="5:5" hidden="1" x14ac:dyDescent="0.35">
      <c r="E24017" s="26"/>
    </row>
    <row r="24018" spans="5:5" hidden="1" x14ac:dyDescent="0.35">
      <c r="E24018" s="26"/>
    </row>
    <row r="24019" spans="5:5" hidden="1" x14ac:dyDescent="0.35">
      <c r="E24019" s="26"/>
    </row>
    <row r="24020" spans="5:5" hidden="1" x14ac:dyDescent="0.35">
      <c r="E24020" s="26"/>
    </row>
    <row r="24021" spans="5:5" hidden="1" x14ac:dyDescent="0.35">
      <c r="E24021" s="26"/>
    </row>
    <row r="24022" spans="5:5" hidden="1" x14ac:dyDescent="0.35">
      <c r="E24022" s="26"/>
    </row>
    <row r="24023" spans="5:5" hidden="1" x14ac:dyDescent="0.35">
      <c r="E24023" s="26"/>
    </row>
    <row r="24024" spans="5:5" hidden="1" x14ac:dyDescent="0.35">
      <c r="E24024" s="26"/>
    </row>
    <row r="24025" spans="5:5" hidden="1" x14ac:dyDescent="0.35">
      <c r="E24025" s="26"/>
    </row>
    <row r="24026" spans="5:5" hidden="1" x14ac:dyDescent="0.35">
      <c r="E24026" s="26"/>
    </row>
    <row r="24027" spans="5:5" hidden="1" x14ac:dyDescent="0.35">
      <c r="E24027" s="26"/>
    </row>
    <row r="24028" spans="5:5" hidden="1" x14ac:dyDescent="0.35">
      <c r="E24028" s="26"/>
    </row>
    <row r="24029" spans="5:5" hidden="1" x14ac:dyDescent="0.35">
      <c r="E24029" s="26"/>
    </row>
    <row r="24030" spans="5:5" hidden="1" x14ac:dyDescent="0.35">
      <c r="E24030" s="26"/>
    </row>
    <row r="24031" spans="5:5" hidden="1" x14ac:dyDescent="0.35">
      <c r="E24031" s="26"/>
    </row>
    <row r="24032" spans="5:5" hidden="1" x14ac:dyDescent="0.35">
      <c r="E24032" s="26"/>
    </row>
    <row r="24033" spans="5:5" hidden="1" x14ac:dyDescent="0.35">
      <c r="E24033" s="26"/>
    </row>
    <row r="24034" spans="5:5" hidden="1" x14ac:dyDescent="0.35">
      <c r="E24034" s="26"/>
    </row>
    <row r="24035" spans="5:5" hidden="1" x14ac:dyDescent="0.35">
      <c r="E24035" s="26"/>
    </row>
    <row r="24036" spans="5:5" hidden="1" x14ac:dyDescent="0.35">
      <c r="E24036" s="26"/>
    </row>
    <row r="24037" spans="5:5" hidden="1" x14ac:dyDescent="0.35">
      <c r="E24037" s="26"/>
    </row>
    <row r="24038" spans="5:5" hidden="1" x14ac:dyDescent="0.35">
      <c r="E24038" s="26"/>
    </row>
    <row r="24039" spans="5:5" hidden="1" x14ac:dyDescent="0.35">
      <c r="E24039" s="26"/>
    </row>
    <row r="24040" spans="5:5" hidden="1" x14ac:dyDescent="0.35">
      <c r="E24040" s="26"/>
    </row>
    <row r="24041" spans="5:5" hidden="1" x14ac:dyDescent="0.35">
      <c r="E24041" s="26"/>
    </row>
    <row r="24042" spans="5:5" hidden="1" x14ac:dyDescent="0.35">
      <c r="E24042" s="26"/>
    </row>
    <row r="24043" spans="5:5" hidden="1" x14ac:dyDescent="0.35">
      <c r="E24043" s="26"/>
    </row>
    <row r="24044" spans="5:5" hidden="1" x14ac:dyDescent="0.35">
      <c r="E24044" s="26"/>
    </row>
    <row r="24045" spans="5:5" hidden="1" x14ac:dyDescent="0.35">
      <c r="E24045" s="26"/>
    </row>
    <row r="24046" spans="5:5" hidden="1" x14ac:dyDescent="0.35">
      <c r="E24046" s="26"/>
    </row>
    <row r="24047" spans="5:5" hidden="1" x14ac:dyDescent="0.35">
      <c r="E24047" s="26"/>
    </row>
    <row r="24048" spans="5:5" hidden="1" x14ac:dyDescent="0.35">
      <c r="E24048" s="26"/>
    </row>
    <row r="24049" spans="5:5" hidden="1" x14ac:dyDescent="0.35">
      <c r="E24049" s="26"/>
    </row>
    <row r="24050" spans="5:5" hidden="1" x14ac:dyDescent="0.35">
      <c r="E24050" s="26"/>
    </row>
    <row r="24051" spans="5:5" hidden="1" x14ac:dyDescent="0.35">
      <c r="E24051" s="26"/>
    </row>
    <row r="24052" spans="5:5" hidden="1" x14ac:dyDescent="0.35">
      <c r="E24052" s="26"/>
    </row>
    <row r="24053" spans="5:5" hidden="1" x14ac:dyDescent="0.35">
      <c r="E24053" s="26"/>
    </row>
    <row r="24054" spans="5:5" hidden="1" x14ac:dyDescent="0.35">
      <c r="E24054" s="26"/>
    </row>
    <row r="24055" spans="5:5" hidden="1" x14ac:dyDescent="0.35">
      <c r="E24055" s="26"/>
    </row>
    <row r="24056" spans="5:5" hidden="1" x14ac:dyDescent="0.35">
      <c r="E24056" s="26"/>
    </row>
    <row r="24057" spans="5:5" hidden="1" x14ac:dyDescent="0.35">
      <c r="E24057" s="26"/>
    </row>
    <row r="24058" spans="5:5" hidden="1" x14ac:dyDescent="0.35">
      <c r="E24058" s="26"/>
    </row>
    <row r="24059" spans="5:5" hidden="1" x14ac:dyDescent="0.35">
      <c r="E24059" s="26"/>
    </row>
    <row r="24060" spans="5:5" hidden="1" x14ac:dyDescent="0.35">
      <c r="E24060" s="26"/>
    </row>
    <row r="24061" spans="5:5" hidden="1" x14ac:dyDescent="0.35">
      <c r="E24061" s="26"/>
    </row>
    <row r="24062" spans="5:5" hidden="1" x14ac:dyDescent="0.35">
      <c r="E24062" s="26"/>
    </row>
    <row r="24063" spans="5:5" hidden="1" x14ac:dyDescent="0.35">
      <c r="E24063" s="26"/>
    </row>
    <row r="24064" spans="5:5" hidden="1" x14ac:dyDescent="0.35">
      <c r="E24064" s="26"/>
    </row>
    <row r="24065" spans="5:5" hidden="1" x14ac:dyDescent="0.35">
      <c r="E24065" s="26"/>
    </row>
    <row r="24066" spans="5:5" hidden="1" x14ac:dyDescent="0.35">
      <c r="E24066" s="26"/>
    </row>
    <row r="24067" spans="5:5" hidden="1" x14ac:dyDescent="0.35">
      <c r="E24067" s="26"/>
    </row>
    <row r="24068" spans="5:5" hidden="1" x14ac:dyDescent="0.35">
      <c r="E24068" s="26"/>
    </row>
    <row r="24069" spans="5:5" hidden="1" x14ac:dyDescent="0.35">
      <c r="E24069" s="26"/>
    </row>
    <row r="24070" spans="5:5" hidden="1" x14ac:dyDescent="0.35">
      <c r="E24070" s="26"/>
    </row>
    <row r="24071" spans="5:5" hidden="1" x14ac:dyDescent="0.35">
      <c r="E24071" s="26"/>
    </row>
    <row r="24072" spans="5:5" hidden="1" x14ac:dyDescent="0.35">
      <c r="E24072" s="26"/>
    </row>
    <row r="24073" spans="5:5" hidden="1" x14ac:dyDescent="0.35">
      <c r="E24073" s="26"/>
    </row>
    <row r="24074" spans="5:5" hidden="1" x14ac:dyDescent="0.35">
      <c r="E24074" s="26"/>
    </row>
    <row r="24075" spans="5:5" hidden="1" x14ac:dyDescent="0.35">
      <c r="E24075" s="26"/>
    </row>
    <row r="24076" spans="5:5" hidden="1" x14ac:dyDescent="0.35">
      <c r="E24076" s="26"/>
    </row>
    <row r="24077" spans="5:5" hidden="1" x14ac:dyDescent="0.35">
      <c r="E24077" s="26"/>
    </row>
    <row r="24078" spans="5:5" hidden="1" x14ac:dyDescent="0.35">
      <c r="E24078" s="26"/>
    </row>
    <row r="24079" spans="5:5" hidden="1" x14ac:dyDescent="0.35">
      <c r="E24079" s="26"/>
    </row>
    <row r="24080" spans="5:5" hidden="1" x14ac:dyDescent="0.35">
      <c r="E24080" s="26"/>
    </row>
    <row r="24081" spans="5:5" hidden="1" x14ac:dyDescent="0.35">
      <c r="E24081" s="26"/>
    </row>
    <row r="24082" spans="5:5" hidden="1" x14ac:dyDescent="0.35">
      <c r="E24082" s="26"/>
    </row>
    <row r="24083" spans="5:5" hidden="1" x14ac:dyDescent="0.35">
      <c r="E24083" s="26"/>
    </row>
    <row r="24084" spans="5:5" hidden="1" x14ac:dyDescent="0.35">
      <c r="E24084" s="26"/>
    </row>
    <row r="24085" spans="5:5" hidden="1" x14ac:dyDescent="0.35">
      <c r="E24085" s="26"/>
    </row>
    <row r="24086" spans="5:5" hidden="1" x14ac:dyDescent="0.35">
      <c r="E24086" s="26"/>
    </row>
    <row r="24087" spans="5:5" hidden="1" x14ac:dyDescent="0.35">
      <c r="E24087" s="26"/>
    </row>
    <row r="24088" spans="5:5" hidden="1" x14ac:dyDescent="0.35">
      <c r="E24088" s="26"/>
    </row>
    <row r="24089" spans="5:5" hidden="1" x14ac:dyDescent="0.35">
      <c r="E24089" s="26"/>
    </row>
    <row r="24090" spans="5:5" hidden="1" x14ac:dyDescent="0.35">
      <c r="E24090" s="26"/>
    </row>
    <row r="24091" spans="5:5" hidden="1" x14ac:dyDescent="0.35">
      <c r="E24091" s="26"/>
    </row>
    <row r="24092" spans="5:5" hidden="1" x14ac:dyDescent="0.35">
      <c r="E24092" s="26"/>
    </row>
    <row r="24093" spans="5:5" hidden="1" x14ac:dyDescent="0.35">
      <c r="E24093" s="26"/>
    </row>
    <row r="24094" spans="5:5" hidden="1" x14ac:dyDescent="0.35">
      <c r="E24094" s="26"/>
    </row>
    <row r="24095" spans="5:5" hidden="1" x14ac:dyDescent="0.35">
      <c r="E24095" s="26"/>
    </row>
    <row r="24096" spans="5:5" hidden="1" x14ac:dyDescent="0.35">
      <c r="E24096" s="26"/>
    </row>
    <row r="24097" spans="5:5" hidden="1" x14ac:dyDescent="0.35">
      <c r="E24097" s="26"/>
    </row>
    <row r="24098" spans="5:5" hidden="1" x14ac:dyDescent="0.35">
      <c r="E24098" s="26"/>
    </row>
    <row r="24099" spans="5:5" hidden="1" x14ac:dyDescent="0.35">
      <c r="E24099" s="26"/>
    </row>
    <row r="24100" spans="5:5" hidden="1" x14ac:dyDescent="0.35">
      <c r="E24100" s="26"/>
    </row>
    <row r="24101" spans="5:5" hidden="1" x14ac:dyDescent="0.35">
      <c r="E24101" s="26"/>
    </row>
    <row r="24102" spans="5:5" hidden="1" x14ac:dyDescent="0.35">
      <c r="E24102" s="26"/>
    </row>
    <row r="24103" spans="5:5" hidden="1" x14ac:dyDescent="0.35">
      <c r="E24103" s="26"/>
    </row>
    <row r="24104" spans="5:5" hidden="1" x14ac:dyDescent="0.35">
      <c r="E24104" s="26"/>
    </row>
    <row r="24105" spans="5:5" hidden="1" x14ac:dyDescent="0.35">
      <c r="E24105" s="26"/>
    </row>
    <row r="24106" spans="5:5" hidden="1" x14ac:dyDescent="0.35">
      <c r="E24106" s="26"/>
    </row>
    <row r="24107" spans="5:5" hidden="1" x14ac:dyDescent="0.35">
      <c r="E24107" s="26"/>
    </row>
    <row r="24108" spans="5:5" hidden="1" x14ac:dyDescent="0.35">
      <c r="E24108" s="26"/>
    </row>
    <row r="24109" spans="5:5" hidden="1" x14ac:dyDescent="0.35">
      <c r="E24109" s="26"/>
    </row>
    <row r="24110" spans="5:5" hidden="1" x14ac:dyDescent="0.35">
      <c r="E24110" s="26"/>
    </row>
    <row r="24111" spans="5:5" hidden="1" x14ac:dyDescent="0.35">
      <c r="E24111" s="26"/>
    </row>
    <row r="24112" spans="5:5" hidden="1" x14ac:dyDescent="0.35">
      <c r="E24112" s="26"/>
    </row>
    <row r="24113" spans="5:5" hidden="1" x14ac:dyDescent="0.35">
      <c r="E24113" s="26"/>
    </row>
    <row r="24114" spans="5:5" hidden="1" x14ac:dyDescent="0.35">
      <c r="E24114" s="26"/>
    </row>
    <row r="24115" spans="5:5" hidden="1" x14ac:dyDescent="0.35">
      <c r="E24115" s="26"/>
    </row>
    <row r="24116" spans="5:5" hidden="1" x14ac:dyDescent="0.35">
      <c r="E24116" s="26"/>
    </row>
    <row r="24117" spans="5:5" hidden="1" x14ac:dyDescent="0.35">
      <c r="E24117" s="26"/>
    </row>
    <row r="24118" spans="5:5" hidden="1" x14ac:dyDescent="0.35">
      <c r="E24118" s="26"/>
    </row>
    <row r="24119" spans="5:5" hidden="1" x14ac:dyDescent="0.35">
      <c r="E24119" s="26"/>
    </row>
    <row r="24120" spans="5:5" hidden="1" x14ac:dyDescent="0.35">
      <c r="E24120" s="26"/>
    </row>
    <row r="24121" spans="5:5" hidden="1" x14ac:dyDescent="0.35">
      <c r="E24121" s="26"/>
    </row>
    <row r="24122" spans="5:5" hidden="1" x14ac:dyDescent="0.35">
      <c r="E24122" s="26"/>
    </row>
    <row r="24123" spans="5:5" hidden="1" x14ac:dyDescent="0.35">
      <c r="E24123" s="26"/>
    </row>
    <row r="24124" spans="5:5" hidden="1" x14ac:dyDescent="0.35">
      <c r="E24124" s="26"/>
    </row>
    <row r="24125" spans="5:5" hidden="1" x14ac:dyDescent="0.35">
      <c r="E24125" s="26"/>
    </row>
    <row r="24126" spans="5:5" hidden="1" x14ac:dyDescent="0.35">
      <c r="E24126" s="26"/>
    </row>
    <row r="24127" spans="5:5" hidden="1" x14ac:dyDescent="0.35">
      <c r="E24127" s="26"/>
    </row>
    <row r="24128" spans="5:5" hidden="1" x14ac:dyDescent="0.35">
      <c r="E24128" s="26"/>
    </row>
    <row r="24129" spans="5:5" hidden="1" x14ac:dyDescent="0.35">
      <c r="E24129" s="26"/>
    </row>
    <row r="24130" spans="5:5" hidden="1" x14ac:dyDescent="0.35">
      <c r="E24130" s="26"/>
    </row>
    <row r="24131" spans="5:5" hidden="1" x14ac:dyDescent="0.35">
      <c r="E24131" s="26"/>
    </row>
    <row r="24132" spans="5:5" hidden="1" x14ac:dyDescent="0.35">
      <c r="E24132" s="26"/>
    </row>
    <row r="24133" spans="5:5" hidden="1" x14ac:dyDescent="0.35">
      <c r="E24133" s="26"/>
    </row>
    <row r="24134" spans="5:5" hidden="1" x14ac:dyDescent="0.35">
      <c r="E24134" s="26"/>
    </row>
    <row r="24135" spans="5:5" hidden="1" x14ac:dyDescent="0.35">
      <c r="E24135" s="26"/>
    </row>
    <row r="24136" spans="5:5" hidden="1" x14ac:dyDescent="0.35">
      <c r="E24136" s="26"/>
    </row>
    <row r="24137" spans="5:5" hidden="1" x14ac:dyDescent="0.35">
      <c r="E24137" s="26"/>
    </row>
    <row r="24138" spans="5:5" hidden="1" x14ac:dyDescent="0.35">
      <c r="E24138" s="26"/>
    </row>
    <row r="24139" spans="5:5" hidden="1" x14ac:dyDescent="0.35">
      <c r="E24139" s="26"/>
    </row>
    <row r="24140" spans="5:5" hidden="1" x14ac:dyDescent="0.35">
      <c r="E24140" s="26"/>
    </row>
    <row r="24141" spans="5:5" hidden="1" x14ac:dyDescent="0.35">
      <c r="E24141" s="26"/>
    </row>
    <row r="24142" spans="5:5" hidden="1" x14ac:dyDescent="0.35">
      <c r="E24142" s="26"/>
    </row>
    <row r="24143" spans="5:5" hidden="1" x14ac:dyDescent="0.35">
      <c r="E24143" s="26"/>
    </row>
    <row r="24144" spans="5:5" hidden="1" x14ac:dyDescent="0.35">
      <c r="E24144" s="26"/>
    </row>
    <row r="24145" spans="5:5" hidden="1" x14ac:dyDescent="0.35">
      <c r="E24145" s="26"/>
    </row>
    <row r="24146" spans="5:5" hidden="1" x14ac:dyDescent="0.35">
      <c r="E24146" s="26"/>
    </row>
    <row r="24147" spans="5:5" hidden="1" x14ac:dyDescent="0.35">
      <c r="E24147" s="26"/>
    </row>
    <row r="24148" spans="5:5" hidden="1" x14ac:dyDescent="0.35">
      <c r="E24148" s="26"/>
    </row>
    <row r="24149" spans="5:5" hidden="1" x14ac:dyDescent="0.35">
      <c r="E24149" s="26"/>
    </row>
    <row r="24150" spans="5:5" hidden="1" x14ac:dyDescent="0.35">
      <c r="E24150" s="26"/>
    </row>
    <row r="24151" spans="5:5" hidden="1" x14ac:dyDescent="0.35">
      <c r="E24151" s="26"/>
    </row>
    <row r="24152" spans="5:5" hidden="1" x14ac:dyDescent="0.35">
      <c r="E24152" s="26"/>
    </row>
    <row r="24153" spans="5:5" hidden="1" x14ac:dyDescent="0.35">
      <c r="E24153" s="26"/>
    </row>
    <row r="24154" spans="5:5" hidden="1" x14ac:dyDescent="0.35">
      <c r="E24154" s="26"/>
    </row>
    <row r="24155" spans="5:5" hidden="1" x14ac:dyDescent="0.35">
      <c r="E24155" s="26"/>
    </row>
    <row r="24156" spans="5:5" hidden="1" x14ac:dyDescent="0.35">
      <c r="E24156" s="26"/>
    </row>
    <row r="24157" spans="5:5" hidden="1" x14ac:dyDescent="0.35">
      <c r="E24157" s="26"/>
    </row>
    <row r="24158" spans="5:5" hidden="1" x14ac:dyDescent="0.35">
      <c r="E24158" s="26"/>
    </row>
    <row r="24159" spans="5:5" hidden="1" x14ac:dyDescent="0.35">
      <c r="E24159" s="26"/>
    </row>
    <row r="24160" spans="5:5" hidden="1" x14ac:dyDescent="0.35">
      <c r="E24160" s="26"/>
    </row>
    <row r="24161" spans="5:5" hidden="1" x14ac:dyDescent="0.35">
      <c r="E24161" s="26"/>
    </row>
    <row r="24162" spans="5:5" hidden="1" x14ac:dyDescent="0.35">
      <c r="E24162" s="26"/>
    </row>
    <row r="24163" spans="5:5" hidden="1" x14ac:dyDescent="0.35">
      <c r="E24163" s="26"/>
    </row>
    <row r="24164" spans="5:5" hidden="1" x14ac:dyDescent="0.35">
      <c r="E24164" s="26"/>
    </row>
    <row r="24165" spans="5:5" hidden="1" x14ac:dyDescent="0.35">
      <c r="E24165" s="26"/>
    </row>
    <row r="24166" spans="5:5" hidden="1" x14ac:dyDescent="0.35">
      <c r="E24166" s="26"/>
    </row>
    <row r="24167" spans="5:5" hidden="1" x14ac:dyDescent="0.35">
      <c r="E24167" s="26"/>
    </row>
    <row r="24168" spans="5:5" hidden="1" x14ac:dyDescent="0.35">
      <c r="E24168" s="26"/>
    </row>
    <row r="24169" spans="5:5" hidden="1" x14ac:dyDescent="0.35">
      <c r="E24169" s="26"/>
    </row>
    <row r="24170" spans="5:5" hidden="1" x14ac:dyDescent="0.35">
      <c r="E24170" s="26"/>
    </row>
    <row r="24171" spans="5:5" hidden="1" x14ac:dyDescent="0.35">
      <c r="E24171" s="26"/>
    </row>
    <row r="24172" spans="5:5" hidden="1" x14ac:dyDescent="0.35">
      <c r="E24172" s="26"/>
    </row>
    <row r="24173" spans="5:5" hidden="1" x14ac:dyDescent="0.35">
      <c r="E24173" s="26"/>
    </row>
    <row r="24174" spans="5:5" hidden="1" x14ac:dyDescent="0.35">
      <c r="E24174" s="26"/>
    </row>
    <row r="24175" spans="5:5" hidden="1" x14ac:dyDescent="0.35">
      <c r="E24175" s="26"/>
    </row>
    <row r="24176" spans="5:5" hidden="1" x14ac:dyDescent="0.35">
      <c r="E24176" s="26"/>
    </row>
    <row r="24177" spans="5:5" hidden="1" x14ac:dyDescent="0.35">
      <c r="E24177" s="26"/>
    </row>
    <row r="24178" spans="5:5" hidden="1" x14ac:dyDescent="0.35">
      <c r="E24178" s="26"/>
    </row>
    <row r="24179" spans="5:5" hidden="1" x14ac:dyDescent="0.35">
      <c r="E24179" s="26"/>
    </row>
    <row r="24180" spans="5:5" hidden="1" x14ac:dyDescent="0.35">
      <c r="E24180" s="26"/>
    </row>
    <row r="24181" spans="5:5" hidden="1" x14ac:dyDescent="0.35">
      <c r="E24181" s="26"/>
    </row>
    <row r="24182" spans="5:5" hidden="1" x14ac:dyDescent="0.35">
      <c r="E24182" s="26"/>
    </row>
    <row r="24183" spans="5:5" hidden="1" x14ac:dyDescent="0.35">
      <c r="E24183" s="26"/>
    </row>
    <row r="24184" spans="5:5" hidden="1" x14ac:dyDescent="0.35">
      <c r="E24184" s="26"/>
    </row>
    <row r="24185" spans="5:5" hidden="1" x14ac:dyDescent="0.35">
      <c r="E24185" s="26"/>
    </row>
    <row r="24186" spans="5:5" hidden="1" x14ac:dyDescent="0.35">
      <c r="E24186" s="26"/>
    </row>
    <row r="24187" spans="5:5" hidden="1" x14ac:dyDescent="0.35">
      <c r="E24187" s="26"/>
    </row>
    <row r="24188" spans="5:5" hidden="1" x14ac:dyDescent="0.35">
      <c r="E24188" s="26"/>
    </row>
    <row r="24189" spans="5:5" hidden="1" x14ac:dyDescent="0.35">
      <c r="E24189" s="26"/>
    </row>
    <row r="24190" spans="5:5" hidden="1" x14ac:dyDescent="0.35">
      <c r="E24190" s="26"/>
    </row>
    <row r="24191" spans="5:5" hidden="1" x14ac:dyDescent="0.35">
      <c r="E24191" s="26"/>
    </row>
    <row r="24192" spans="5:5" hidden="1" x14ac:dyDescent="0.35">
      <c r="E24192" s="26"/>
    </row>
    <row r="24193" spans="5:5" hidden="1" x14ac:dyDescent="0.35">
      <c r="E24193" s="26"/>
    </row>
    <row r="24194" spans="5:5" hidden="1" x14ac:dyDescent="0.35">
      <c r="E24194" s="26"/>
    </row>
    <row r="24195" spans="5:5" hidden="1" x14ac:dyDescent="0.35">
      <c r="E24195" s="26"/>
    </row>
    <row r="24196" spans="5:5" hidden="1" x14ac:dyDescent="0.35">
      <c r="E24196" s="26"/>
    </row>
    <row r="24197" spans="5:5" hidden="1" x14ac:dyDescent="0.35">
      <c r="E24197" s="26"/>
    </row>
    <row r="24198" spans="5:5" hidden="1" x14ac:dyDescent="0.35">
      <c r="E24198" s="26"/>
    </row>
    <row r="24199" spans="5:5" hidden="1" x14ac:dyDescent="0.35">
      <c r="E24199" s="26"/>
    </row>
    <row r="24200" spans="5:5" hidden="1" x14ac:dyDescent="0.35">
      <c r="E24200" s="26"/>
    </row>
    <row r="24201" spans="5:5" hidden="1" x14ac:dyDescent="0.35">
      <c r="E24201" s="26"/>
    </row>
    <row r="24202" spans="5:5" hidden="1" x14ac:dyDescent="0.35">
      <c r="E24202" s="26"/>
    </row>
    <row r="24203" spans="5:5" hidden="1" x14ac:dyDescent="0.35">
      <c r="E24203" s="26"/>
    </row>
    <row r="24204" spans="5:5" hidden="1" x14ac:dyDescent="0.35">
      <c r="E24204" s="26"/>
    </row>
    <row r="24205" spans="5:5" hidden="1" x14ac:dyDescent="0.35">
      <c r="E24205" s="26"/>
    </row>
    <row r="24206" spans="5:5" hidden="1" x14ac:dyDescent="0.35">
      <c r="E24206" s="26"/>
    </row>
    <row r="24207" spans="5:5" hidden="1" x14ac:dyDescent="0.35">
      <c r="E24207" s="26"/>
    </row>
    <row r="24208" spans="5:5" hidden="1" x14ac:dyDescent="0.35">
      <c r="E24208" s="26"/>
    </row>
    <row r="24209" spans="5:5" hidden="1" x14ac:dyDescent="0.35">
      <c r="E24209" s="26"/>
    </row>
    <row r="24210" spans="5:5" hidden="1" x14ac:dyDescent="0.35">
      <c r="E24210" s="26"/>
    </row>
    <row r="24211" spans="5:5" hidden="1" x14ac:dyDescent="0.35">
      <c r="E24211" s="26"/>
    </row>
    <row r="24212" spans="5:5" hidden="1" x14ac:dyDescent="0.35">
      <c r="E24212" s="26"/>
    </row>
    <row r="24213" spans="5:5" hidden="1" x14ac:dyDescent="0.35">
      <c r="E24213" s="26"/>
    </row>
    <row r="24214" spans="5:5" hidden="1" x14ac:dyDescent="0.35">
      <c r="E24214" s="26"/>
    </row>
    <row r="24215" spans="5:5" hidden="1" x14ac:dyDescent="0.35">
      <c r="E24215" s="26"/>
    </row>
    <row r="24216" spans="5:5" hidden="1" x14ac:dyDescent="0.35">
      <c r="E24216" s="26"/>
    </row>
    <row r="24217" spans="5:5" hidden="1" x14ac:dyDescent="0.35">
      <c r="E24217" s="26"/>
    </row>
    <row r="24218" spans="5:5" hidden="1" x14ac:dyDescent="0.35">
      <c r="E24218" s="26"/>
    </row>
    <row r="24219" spans="5:5" hidden="1" x14ac:dyDescent="0.35">
      <c r="E24219" s="26"/>
    </row>
    <row r="24220" spans="5:5" hidden="1" x14ac:dyDescent="0.35">
      <c r="E24220" s="26"/>
    </row>
    <row r="24221" spans="5:5" hidden="1" x14ac:dyDescent="0.35">
      <c r="E24221" s="26"/>
    </row>
    <row r="24222" spans="5:5" hidden="1" x14ac:dyDescent="0.35">
      <c r="E24222" s="26"/>
    </row>
    <row r="24223" spans="5:5" hidden="1" x14ac:dyDescent="0.35">
      <c r="E24223" s="26"/>
    </row>
    <row r="24224" spans="5:5" hidden="1" x14ac:dyDescent="0.35">
      <c r="E24224" s="26"/>
    </row>
    <row r="24225" spans="5:5" hidden="1" x14ac:dyDescent="0.35">
      <c r="E24225" s="26"/>
    </row>
    <row r="24226" spans="5:5" hidden="1" x14ac:dyDescent="0.35">
      <c r="E24226" s="26"/>
    </row>
    <row r="24227" spans="5:5" hidden="1" x14ac:dyDescent="0.35">
      <c r="E24227" s="26"/>
    </row>
    <row r="24228" spans="5:5" hidden="1" x14ac:dyDescent="0.35">
      <c r="E24228" s="26"/>
    </row>
    <row r="24229" spans="5:5" hidden="1" x14ac:dyDescent="0.35">
      <c r="E24229" s="26"/>
    </row>
    <row r="24230" spans="5:5" hidden="1" x14ac:dyDescent="0.35">
      <c r="E24230" s="26"/>
    </row>
    <row r="24231" spans="5:5" hidden="1" x14ac:dyDescent="0.35">
      <c r="E24231" s="26"/>
    </row>
    <row r="24232" spans="5:5" hidden="1" x14ac:dyDescent="0.35">
      <c r="E24232" s="26"/>
    </row>
    <row r="24233" spans="5:5" hidden="1" x14ac:dyDescent="0.35">
      <c r="E24233" s="26"/>
    </row>
    <row r="24234" spans="5:5" hidden="1" x14ac:dyDescent="0.35">
      <c r="E24234" s="26"/>
    </row>
    <row r="24235" spans="5:5" hidden="1" x14ac:dyDescent="0.35">
      <c r="E24235" s="26"/>
    </row>
    <row r="24236" spans="5:5" hidden="1" x14ac:dyDescent="0.35">
      <c r="E24236" s="26"/>
    </row>
    <row r="24237" spans="5:5" hidden="1" x14ac:dyDescent="0.35">
      <c r="E24237" s="26"/>
    </row>
    <row r="24238" spans="5:5" hidden="1" x14ac:dyDescent="0.35">
      <c r="E24238" s="26"/>
    </row>
    <row r="24239" spans="5:5" hidden="1" x14ac:dyDescent="0.35">
      <c r="E24239" s="26"/>
    </row>
    <row r="24240" spans="5:5" hidden="1" x14ac:dyDescent="0.35">
      <c r="E24240" s="26"/>
    </row>
    <row r="24241" spans="5:5" hidden="1" x14ac:dyDescent="0.35">
      <c r="E24241" s="26"/>
    </row>
    <row r="24242" spans="5:5" hidden="1" x14ac:dyDescent="0.35">
      <c r="E24242" s="26"/>
    </row>
    <row r="24243" spans="5:5" hidden="1" x14ac:dyDescent="0.35">
      <c r="E24243" s="26"/>
    </row>
    <row r="24244" spans="5:5" hidden="1" x14ac:dyDescent="0.35">
      <c r="E24244" s="26"/>
    </row>
    <row r="24245" spans="5:5" hidden="1" x14ac:dyDescent="0.35">
      <c r="E24245" s="26"/>
    </row>
    <row r="24246" spans="5:5" hidden="1" x14ac:dyDescent="0.35">
      <c r="E24246" s="26"/>
    </row>
    <row r="24247" spans="5:5" hidden="1" x14ac:dyDescent="0.35">
      <c r="E24247" s="26"/>
    </row>
    <row r="24248" spans="5:5" hidden="1" x14ac:dyDescent="0.35">
      <c r="E24248" s="26"/>
    </row>
    <row r="24249" spans="5:5" hidden="1" x14ac:dyDescent="0.35">
      <c r="E24249" s="26"/>
    </row>
    <row r="24250" spans="5:5" hidden="1" x14ac:dyDescent="0.35">
      <c r="E24250" s="26"/>
    </row>
    <row r="24251" spans="5:5" hidden="1" x14ac:dyDescent="0.35">
      <c r="E24251" s="26"/>
    </row>
    <row r="24252" spans="5:5" hidden="1" x14ac:dyDescent="0.35">
      <c r="E24252" s="26"/>
    </row>
    <row r="24253" spans="5:5" hidden="1" x14ac:dyDescent="0.35">
      <c r="E24253" s="26"/>
    </row>
    <row r="24254" spans="5:5" hidden="1" x14ac:dyDescent="0.35">
      <c r="E24254" s="26"/>
    </row>
    <row r="24255" spans="5:5" hidden="1" x14ac:dyDescent="0.35">
      <c r="E24255" s="26"/>
    </row>
    <row r="24256" spans="5:5" hidden="1" x14ac:dyDescent="0.35">
      <c r="E24256" s="26"/>
    </row>
    <row r="24257" spans="5:5" hidden="1" x14ac:dyDescent="0.35">
      <c r="E24257" s="26"/>
    </row>
    <row r="24258" spans="5:5" hidden="1" x14ac:dyDescent="0.35">
      <c r="E24258" s="26"/>
    </row>
    <row r="24259" spans="5:5" hidden="1" x14ac:dyDescent="0.35">
      <c r="E24259" s="26"/>
    </row>
    <row r="24260" spans="5:5" hidden="1" x14ac:dyDescent="0.35">
      <c r="E24260" s="26"/>
    </row>
    <row r="24261" spans="5:5" hidden="1" x14ac:dyDescent="0.35">
      <c r="E24261" s="26"/>
    </row>
    <row r="24262" spans="5:5" hidden="1" x14ac:dyDescent="0.35">
      <c r="E24262" s="26"/>
    </row>
    <row r="24263" spans="5:5" hidden="1" x14ac:dyDescent="0.35">
      <c r="E24263" s="26"/>
    </row>
    <row r="24264" spans="5:5" hidden="1" x14ac:dyDescent="0.35">
      <c r="E24264" s="26"/>
    </row>
    <row r="24265" spans="5:5" hidden="1" x14ac:dyDescent="0.35">
      <c r="E24265" s="26"/>
    </row>
    <row r="24266" spans="5:5" hidden="1" x14ac:dyDescent="0.35">
      <c r="E24266" s="26"/>
    </row>
    <row r="24267" spans="5:5" hidden="1" x14ac:dyDescent="0.35">
      <c r="E24267" s="26"/>
    </row>
    <row r="24268" spans="5:5" hidden="1" x14ac:dyDescent="0.35">
      <c r="E24268" s="26"/>
    </row>
    <row r="24269" spans="5:5" hidden="1" x14ac:dyDescent="0.35">
      <c r="E24269" s="26"/>
    </row>
    <row r="24270" spans="5:5" hidden="1" x14ac:dyDescent="0.35">
      <c r="E24270" s="26"/>
    </row>
    <row r="24271" spans="5:5" hidden="1" x14ac:dyDescent="0.35">
      <c r="E24271" s="26"/>
    </row>
    <row r="24272" spans="5:5" hidden="1" x14ac:dyDescent="0.35">
      <c r="E24272" s="26"/>
    </row>
    <row r="24273" spans="5:5" hidden="1" x14ac:dyDescent="0.35">
      <c r="E24273" s="26"/>
    </row>
    <row r="24274" spans="5:5" hidden="1" x14ac:dyDescent="0.35">
      <c r="E24274" s="26"/>
    </row>
    <row r="24275" spans="5:5" hidden="1" x14ac:dyDescent="0.35">
      <c r="E24275" s="26"/>
    </row>
    <row r="24276" spans="5:5" hidden="1" x14ac:dyDescent="0.35">
      <c r="E24276" s="26"/>
    </row>
    <row r="24277" spans="5:5" hidden="1" x14ac:dyDescent="0.35">
      <c r="E24277" s="26"/>
    </row>
    <row r="24278" spans="5:5" hidden="1" x14ac:dyDescent="0.35">
      <c r="E24278" s="26"/>
    </row>
    <row r="24279" spans="5:5" hidden="1" x14ac:dyDescent="0.35">
      <c r="E24279" s="26"/>
    </row>
    <row r="24280" spans="5:5" hidden="1" x14ac:dyDescent="0.35">
      <c r="E24280" s="26"/>
    </row>
    <row r="24281" spans="5:5" hidden="1" x14ac:dyDescent="0.35">
      <c r="E24281" s="26"/>
    </row>
    <row r="24282" spans="5:5" hidden="1" x14ac:dyDescent="0.35">
      <c r="E24282" s="26"/>
    </row>
    <row r="24283" spans="5:5" hidden="1" x14ac:dyDescent="0.35">
      <c r="E24283" s="26"/>
    </row>
    <row r="24284" spans="5:5" hidden="1" x14ac:dyDescent="0.35">
      <c r="E24284" s="26"/>
    </row>
    <row r="24285" spans="5:5" hidden="1" x14ac:dyDescent="0.35">
      <c r="E24285" s="26"/>
    </row>
    <row r="24286" spans="5:5" hidden="1" x14ac:dyDescent="0.35">
      <c r="E24286" s="26"/>
    </row>
    <row r="24287" spans="5:5" hidden="1" x14ac:dyDescent="0.35">
      <c r="E24287" s="26"/>
    </row>
    <row r="24288" spans="5:5" hidden="1" x14ac:dyDescent="0.35">
      <c r="E24288" s="26"/>
    </row>
    <row r="24289" spans="5:5" hidden="1" x14ac:dyDescent="0.35">
      <c r="E24289" s="26"/>
    </row>
    <row r="24290" spans="5:5" hidden="1" x14ac:dyDescent="0.35">
      <c r="E24290" s="26"/>
    </row>
    <row r="24291" spans="5:5" hidden="1" x14ac:dyDescent="0.35">
      <c r="E24291" s="26"/>
    </row>
    <row r="24292" spans="5:5" hidden="1" x14ac:dyDescent="0.35">
      <c r="E24292" s="26"/>
    </row>
    <row r="24293" spans="5:5" hidden="1" x14ac:dyDescent="0.35">
      <c r="E24293" s="26"/>
    </row>
    <row r="24294" spans="5:5" hidden="1" x14ac:dyDescent="0.35">
      <c r="E24294" s="26"/>
    </row>
    <row r="24295" spans="5:5" hidden="1" x14ac:dyDescent="0.35">
      <c r="E24295" s="26"/>
    </row>
    <row r="24296" spans="5:5" hidden="1" x14ac:dyDescent="0.35">
      <c r="E24296" s="26"/>
    </row>
    <row r="24297" spans="5:5" hidden="1" x14ac:dyDescent="0.35">
      <c r="E24297" s="26"/>
    </row>
    <row r="24298" spans="5:5" hidden="1" x14ac:dyDescent="0.35">
      <c r="E24298" s="26"/>
    </row>
    <row r="24299" spans="5:5" hidden="1" x14ac:dyDescent="0.35">
      <c r="E24299" s="26"/>
    </row>
    <row r="24300" spans="5:5" hidden="1" x14ac:dyDescent="0.35">
      <c r="E24300" s="26"/>
    </row>
    <row r="24301" spans="5:5" hidden="1" x14ac:dyDescent="0.35">
      <c r="E24301" s="26"/>
    </row>
    <row r="24302" spans="5:5" hidden="1" x14ac:dyDescent="0.35">
      <c r="E24302" s="26"/>
    </row>
    <row r="24303" spans="5:5" hidden="1" x14ac:dyDescent="0.35">
      <c r="E24303" s="26"/>
    </row>
    <row r="24304" spans="5:5" hidden="1" x14ac:dyDescent="0.35">
      <c r="E24304" s="26"/>
    </row>
    <row r="24305" spans="5:5" hidden="1" x14ac:dyDescent="0.35">
      <c r="E24305" s="26"/>
    </row>
    <row r="24306" spans="5:5" hidden="1" x14ac:dyDescent="0.35">
      <c r="E24306" s="26"/>
    </row>
    <row r="24307" spans="5:5" hidden="1" x14ac:dyDescent="0.35">
      <c r="E24307" s="26"/>
    </row>
    <row r="24308" spans="5:5" hidden="1" x14ac:dyDescent="0.35">
      <c r="E24308" s="26"/>
    </row>
    <row r="24309" spans="5:5" hidden="1" x14ac:dyDescent="0.35">
      <c r="E24309" s="26"/>
    </row>
    <row r="24310" spans="5:5" hidden="1" x14ac:dyDescent="0.35">
      <c r="E24310" s="26"/>
    </row>
    <row r="24311" spans="5:5" hidden="1" x14ac:dyDescent="0.35">
      <c r="E24311" s="26"/>
    </row>
    <row r="24312" spans="5:5" hidden="1" x14ac:dyDescent="0.35">
      <c r="E24312" s="26"/>
    </row>
    <row r="24313" spans="5:5" hidden="1" x14ac:dyDescent="0.35">
      <c r="E24313" s="26"/>
    </row>
    <row r="24314" spans="5:5" hidden="1" x14ac:dyDescent="0.35">
      <c r="E24314" s="26"/>
    </row>
    <row r="24315" spans="5:5" hidden="1" x14ac:dyDescent="0.35">
      <c r="E24315" s="26"/>
    </row>
    <row r="24316" spans="5:5" hidden="1" x14ac:dyDescent="0.35">
      <c r="E24316" s="26"/>
    </row>
    <row r="24317" spans="5:5" hidden="1" x14ac:dyDescent="0.35">
      <c r="E24317" s="26"/>
    </row>
    <row r="24318" spans="5:5" hidden="1" x14ac:dyDescent="0.35">
      <c r="E24318" s="26"/>
    </row>
    <row r="24319" spans="5:5" hidden="1" x14ac:dyDescent="0.35">
      <c r="E24319" s="26"/>
    </row>
    <row r="24320" spans="5:5" hidden="1" x14ac:dyDescent="0.35">
      <c r="E24320" s="26"/>
    </row>
    <row r="24321" spans="5:5" hidden="1" x14ac:dyDescent="0.35">
      <c r="E24321" s="26"/>
    </row>
    <row r="24322" spans="5:5" hidden="1" x14ac:dyDescent="0.35">
      <c r="E24322" s="26"/>
    </row>
    <row r="24323" spans="5:5" hidden="1" x14ac:dyDescent="0.35">
      <c r="E24323" s="26"/>
    </row>
    <row r="24324" spans="5:5" hidden="1" x14ac:dyDescent="0.35">
      <c r="E24324" s="26"/>
    </row>
    <row r="24325" spans="5:5" hidden="1" x14ac:dyDescent="0.35">
      <c r="E24325" s="26"/>
    </row>
    <row r="24326" spans="5:5" hidden="1" x14ac:dyDescent="0.35">
      <c r="E24326" s="26"/>
    </row>
    <row r="24327" spans="5:5" hidden="1" x14ac:dyDescent="0.35">
      <c r="E24327" s="26"/>
    </row>
    <row r="24328" spans="5:5" hidden="1" x14ac:dyDescent="0.35">
      <c r="E24328" s="26"/>
    </row>
    <row r="24329" spans="5:5" hidden="1" x14ac:dyDescent="0.35">
      <c r="E24329" s="26"/>
    </row>
    <row r="24330" spans="5:5" hidden="1" x14ac:dyDescent="0.35">
      <c r="E24330" s="26"/>
    </row>
    <row r="24331" spans="5:5" hidden="1" x14ac:dyDescent="0.35">
      <c r="E24331" s="26"/>
    </row>
    <row r="24332" spans="5:5" hidden="1" x14ac:dyDescent="0.35">
      <c r="E24332" s="26"/>
    </row>
    <row r="24333" spans="5:5" hidden="1" x14ac:dyDescent="0.35">
      <c r="E24333" s="26"/>
    </row>
    <row r="24334" spans="5:5" hidden="1" x14ac:dyDescent="0.35">
      <c r="E24334" s="26"/>
    </row>
    <row r="24335" spans="5:5" hidden="1" x14ac:dyDescent="0.35">
      <c r="E24335" s="26"/>
    </row>
    <row r="24336" spans="5:5" hidden="1" x14ac:dyDescent="0.35">
      <c r="E24336" s="26"/>
    </row>
    <row r="24337" spans="5:5" hidden="1" x14ac:dyDescent="0.35">
      <c r="E24337" s="26"/>
    </row>
    <row r="24338" spans="5:5" hidden="1" x14ac:dyDescent="0.35">
      <c r="E24338" s="26"/>
    </row>
    <row r="24339" spans="5:5" hidden="1" x14ac:dyDescent="0.35">
      <c r="E24339" s="26"/>
    </row>
    <row r="24340" spans="5:5" hidden="1" x14ac:dyDescent="0.35">
      <c r="E24340" s="26"/>
    </row>
    <row r="24341" spans="5:5" hidden="1" x14ac:dyDescent="0.35">
      <c r="E24341" s="26"/>
    </row>
    <row r="24342" spans="5:5" hidden="1" x14ac:dyDescent="0.35">
      <c r="E24342" s="26"/>
    </row>
    <row r="24343" spans="5:5" hidden="1" x14ac:dyDescent="0.35">
      <c r="E24343" s="26"/>
    </row>
    <row r="24344" spans="5:5" hidden="1" x14ac:dyDescent="0.35">
      <c r="E24344" s="26"/>
    </row>
    <row r="24345" spans="5:5" hidden="1" x14ac:dyDescent="0.35">
      <c r="E24345" s="26"/>
    </row>
    <row r="24346" spans="5:5" hidden="1" x14ac:dyDescent="0.35">
      <c r="E24346" s="26"/>
    </row>
    <row r="24347" spans="5:5" hidden="1" x14ac:dyDescent="0.35">
      <c r="E24347" s="26"/>
    </row>
    <row r="24348" spans="5:5" hidden="1" x14ac:dyDescent="0.35">
      <c r="E24348" s="26"/>
    </row>
    <row r="24349" spans="5:5" hidden="1" x14ac:dyDescent="0.35">
      <c r="E24349" s="26"/>
    </row>
    <row r="24350" spans="5:5" hidden="1" x14ac:dyDescent="0.35">
      <c r="E24350" s="26"/>
    </row>
    <row r="24351" spans="5:5" hidden="1" x14ac:dyDescent="0.35">
      <c r="E24351" s="26"/>
    </row>
    <row r="24352" spans="5:5" hidden="1" x14ac:dyDescent="0.35">
      <c r="E24352" s="26"/>
    </row>
    <row r="24353" spans="5:5" hidden="1" x14ac:dyDescent="0.35">
      <c r="E24353" s="26"/>
    </row>
    <row r="24354" spans="5:5" hidden="1" x14ac:dyDescent="0.35">
      <c r="E24354" s="26"/>
    </row>
    <row r="24355" spans="5:5" hidden="1" x14ac:dyDescent="0.35">
      <c r="E24355" s="26"/>
    </row>
    <row r="24356" spans="5:5" hidden="1" x14ac:dyDescent="0.35">
      <c r="E24356" s="26"/>
    </row>
    <row r="24357" spans="5:5" hidden="1" x14ac:dyDescent="0.35">
      <c r="E24357" s="26"/>
    </row>
    <row r="24358" spans="5:5" hidden="1" x14ac:dyDescent="0.35">
      <c r="E24358" s="26"/>
    </row>
    <row r="24359" spans="5:5" hidden="1" x14ac:dyDescent="0.35">
      <c r="E24359" s="26"/>
    </row>
    <row r="24360" spans="5:5" hidden="1" x14ac:dyDescent="0.35">
      <c r="E24360" s="26"/>
    </row>
    <row r="24361" spans="5:5" hidden="1" x14ac:dyDescent="0.35">
      <c r="E24361" s="26"/>
    </row>
    <row r="24362" spans="5:5" hidden="1" x14ac:dyDescent="0.35">
      <c r="E24362" s="26"/>
    </row>
    <row r="24363" spans="5:5" hidden="1" x14ac:dyDescent="0.35">
      <c r="E24363" s="26"/>
    </row>
    <row r="24364" spans="5:5" hidden="1" x14ac:dyDescent="0.35">
      <c r="E24364" s="26"/>
    </row>
    <row r="24365" spans="5:5" hidden="1" x14ac:dyDescent="0.35">
      <c r="E24365" s="26"/>
    </row>
    <row r="24366" spans="5:5" hidden="1" x14ac:dyDescent="0.35">
      <c r="E24366" s="26"/>
    </row>
    <row r="24367" spans="5:5" hidden="1" x14ac:dyDescent="0.35">
      <c r="E24367" s="26"/>
    </row>
    <row r="24368" spans="5:5" hidden="1" x14ac:dyDescent="0.35">
      <c r="E24368" s="26"/>
    </row>
    <row r="24369" spans="5:5" hidden="1" x14ac:dyDescent="0.35">
      <c r="E24369" s="26"/>
    </row>
    <row r="24370" spans="5:5" hidden="1" x14ac:dyDescent="0.35">
      <c r="E24370" s="26"/>
    </row>
    <row r="24371" spans="5:5" hidden="1" x14ac:dyDescent="0.35">
      <c r="E24371" s="26"/>
    </row>
    <row r="24372" spans="5:5" hidden="1" x14ac:dyDescent="0.35">
      <c r="E24372" s="26"/>
    </row>
    <row r="24373" spans="5:5" hidden="1" x14ac:dyDescent="0.35">
      <c r="E24373" s="26"/>
    </row>
    <row r="24374" spans="5:5" hidden="1" x14ac:dyDescent="0.35">
      <c r="E24374" s="26"/>
    </row>
    <row r="24375" spans="5:5" hidden="1" x14ac:dyDescent="0.35">
      <c r="E24375" s="26"/>
    </row>
    <row r="24376" spans="5:5" hidden="1" x14ac:dyDescent="0.35">
      <c r="E24376" s="26"/>
    </row>
    <row r="24377" spans="5:5" hidden="1" x14ac:dyDescent="0.35">
      <c r="E24377" s="26"/>
    </row>
    <row r="24378" spans="5:5" hidden="1" x14ac:dyDescent="0.35">
      <c r="E24378" s="26"/>
    </row>
    <row r="24379" spans="5:5" hidden="1" x14ac:dyDescent="0.35">
      <c r="E24379" s="26"/>
    </row>
    <row r="24380" spans="5:5" hidden="1" x14ac:dyDescent="0.35">
      <c r="E24380" s="26"/>
    </row>
    <row r="24381" spans="5:5" hidden="1" x14ac:dyDescent="0.35">
      <c r="E24381" s="26"/>
    </row>
    <row r="24382" spans="5:5" hidden="1" x14ac:dyDescent="0.35">
      <c r="E24382" s="26"/>
    </row>
    <row r="24383" spans="5:5" hidden="1" x14ac:dyDescent="0.35">
      <c r="E24383" s="26"/>
    </row>
    <row r="24384" spans="5:5" hidden="1" x14ac:dyDescent="0.35">
      <c r="E24384" s="26"/>
    </row>
    <row r="24385" spans="5:5" hidden="1" x14ac:dyDescent="0.35">
      <c r="E24385" s="26"/>
    </row>
    <row r="24386" spans="5:5" hidden="1" x14ac:dyDescent="0.35">
      <c r="E24386" s="26"/>
    </row>
    <row r="24387" spans="5:5" hidden="1" x14ac:dyDescent="0.35">
      <c r="E24387" s="26"/>
    </row>
    <row r="24388" spans="5:5" hidden="1" x14ac:dyDescent="0.35">
      <c r="E24388" s="26"/>
    </row>
    <row r="24389" spans="5:5" hidden="1" x14ac:dyDescent="0.35">
      <c r="E24389" s="26"/>
    </row>
    <row r="24390" spans="5:5" hidden="1" x14ac:dyDescent="0.35">
      <c r="E24390" s="26"/>
    </row>
    <row r="24391" spans="5:5" hidden="1" x14ac:dyDescent="0.35">
      <c r="E24391" s="26"/>
    </row>
    <row r="24392" spans="5:5" hidden="1" x14ac:dyDescent="0.35">
      <c r="E24392" s="26"/>
    </row>
    <row r="24393" spans="5:5" hidden="1" x14ac:dyDescent="0.35">
      <c r="E24393" s="26"/>
    </row>
    <row r="24394" spans="5:5" hidden="1" x14ac:dyDescent="0.35">
      <c r="E24394" s="26"/>
    </row>
    <row r="24395" spans="5:5" hidden="1" x14ac:dyDescent="0.35">
      <c r="E24395" s="26"/>
    </row>
    <row r="24396" spans="5:5" hidden="1" x14ac:dyDescent="0.35">
      <c r="E24396" s="26"/>
    </row>
    <row r="24397" spans="5:5" hidden="1" x14ac:dyDescent="0.35">
      <c r="E24397" s="26"/>
    </row>
    <row r="24398" spans="5:5" hidden="1" x14ac:dyDescent="0.35">
      <c r="E24398" s="26"/>
    </row>
    <row r="24399" spans="5:5" hidden="1" x14ac:dyDescent="0.35">
      <c r="E24399" s="26"/>
    </row>
    <row r="24400" spans="5:5" hidden="1" x14ac:dyDescent="0.35">
      <c r="E24400" s="26"/>
    </row>
    <row r="24401" spans="5:5" hidden="1" x14ac:dyDescent="0.35">
      <c r="E24401" s="26"/>
    </row>
    <row r="24402" spans="5:5" hidden="1" x14ac:dyDescent="0.35">
      <c r="E24402" s="26"/>
    </row>
    <row r="24403" spans="5:5" hidden="1" x14ac:dyDescent="0.35">
      <c r="E24403" s="26"/>
    </row>
    <row r="24404" spans="5:5" hidden="1" x14ac:dyDescent="0.35">
      <c r="E24404" s="26"/>
    </row>
    <row r="24405" spans="5:5" hidden="1" x14ac:dyDescent="0.35">
      <c r="E24405" s="26"/>
    </row>
    <row r="24406" spans="5:5" hidden="1" x14ac:dyDescent="0.35">
      <c r="E24406" s="26"/>
    </row>
    <row r="24407" spans="5:5" hidden="1" x14ac:dyDescent="0.35">
      <c r="E24407" s="26"/>
    </row>
    <row r="24408" spans="5:5" hidden="1" x14ac:dyDescent="0.35">
      <c r="E24408" s="26"/>
    </row>
    <row r="24409" spans="5:5" hidden="1" x14ac:dyDescent="0.35">
      <c r="E24409" s="26"/>
    </row>
    <row r="24410" spans="5:5" hidden="1" x14ac:dyDescent="0.35">
      <c r="E24410" s="26"/>
    </row>
    <row r="24411" spans="5:5" hidden="1" x14ac:dyDescent="0.35">
      <c r="E24411" s="26"/>
    </row>
    <row r="24412" spans="5:5" hidden="1" x14ac:dyDescent="0.35">
      <c r="E24412" s="26"/>
    </row>
    <row r="24413" spans="5:5" hidden="1" x14ac:dyDescent="0.35">
      <c r="E24413" s="26"/>
    </row>
    <row r="24414" spans="5:5" hidden="1" x14ac:dyDescent="0.35">
      <c r="E24414" s="26"/>
    </row>
    <row r="24415" spans="5:5" hidden="1" x14ac:dyDescent="0.35">
      <c r="E24415" s="26"/>
    </row>
    <row r="24416" spans="5:5" hidden="1" x14ac:dyDescent="0.35">
      <c r="E24416" s="26"/>
    </row>
    <row r="24417" spans="5:5" hidden="1" x14ac:dyDescent="0.35">
      <c r="E24417" s="26"/>
    </row>
    <row r="24418" spans="5:5" hidden="1" x14ac:dyDescent="0.35">
      <c r="E24418" s="26"/>
    </row>
    <row r="24419" spans="5:5" hidden="1" x14ac:dyDescent="0.35">
      <c r="E24419" s="26"/>
    </row>
    <row r="24420" spans="5:5" hidden="1" x14ac:dyDescent="0.35">
      <c r="E24420" s="26"/>
    </row>
    <row r="24421" spans="5:5" hidden="1" x14ac:dyDescent="0.35">
      <c r="E24421" s="26"/>
    </row>
    <row r="24422" spans="5:5" hidden="1" x14ac:dyDescent="0.35">
      <c r="E24422" s="26"/>
    </row>
    <row r="24423" spans="5:5" hidden="1" x14ac:dyDescent="0.35">
      <c r="E24423" s="26"/>
    </row>
    <row r="24424" spans="5:5" hidden="1" x14ac:dyDescent="0.35">
      <c r="E24424" s="26"/>
    </row>
    <row r="24425" spans="5:5" hidden="1" x14ac:dyDescent="0.35">
      <c r="E24425" s="26"/>
    </row>
    <row r="24426" spans="5:5" hidden="1" x14ac:dyDescent="0.35">
      <c r="E24426" s="26"/>
    </row>
    <row r="24427" spans="5:5" hidden="1" x14ac:dyDescent="0.35">
      <c r="E24427" s="26"/>
    </row>
    <row r="24428" spans="5:5" hidden="1" x14ac:dyDescent="0.35">
      <c r="E24428" s="26"/>
    </row>
    <row r="24429" spans="5:5" hidden="1" x14ac:dyDescent="0.35">
      <c r="E24429" s="26"/>
    </row>
    <row r="24430" spans="5:5" hidden="1" x14ac:dyDescent="0.35">
      <c r="E24430" s="26"/>
    </row>
    <row r="24431" spans="5:5" hidden="1" x14ac:dyDescent="0.35">
      <c r="E24431" s="26"/>
    </row>
    <row r="24432" spans="5:5" hidden="1" x14ac:dyDescent="0.35">
      <c r="E24432" s="26"/>
    </row>
    <row r="24433" spans="5:5" hidden="1" x14ac:dyDescent="0.35">
      <c r="E24433" s="26"/>
    </row>
    <row r="24434" spans="5:5" hidden="1" x14ac:dyDescent="0.35">
      <c r="E24434" s="26"/>
    </row>
    <row r="24435" spans="5:5" hidden="1" x14ac:dyDescent="0.35">
      <c r="E24435" s="26"/>
    </row>
    <row r="24436" spans="5:5" hidden="1" x14ac:dyDescent="0.35">
      <c r="E24436" s="26"/>
    </row>
    <row r="24437" spans="5:5" hidden="1" x14ac:dyDescent="0.35">
      <c r="E24437" s="26"/>
    </row>
    <row r="24438" spans="5:5" hidden="1" x14ac:dyDescent="0.35">
      <c r="E24438" s="26"/>
    </row>
    <row r="24439" spans="5:5" hidden="1" x14ac:dyDescent="0.35">
      <c r="E24439" s="26"/>
    </row>
    <row r="24440" spans="5:5" hidden="1" x14ac:dyDescent="0.35">
      <c r="E24440" s="26"/>
    </row>
    <row r="24441" spans="5:5" hidden="1" x14ac:dyDescent="0.35">
      <c r="E24441" s="26"/>
    </row>
    <row r="24442" spans="5:5" hidden="1" x14ac:dyDescent="0.35">
      <c r="E24442" s="26"/>
    </row>
    <row r="24443" spans="5:5" hidden="1" x14ac:dyDescent="0.35">
      <c r="E24443" s="26"/>
    </row>
    <row r="24444" spans="5:5" hidden="1" x14ac:dyDescent="0.35">
      <c r="E24444" s="26"/>
    </row>
    <row r="24445" spans="5:5" hidden="1" x14ac:dyDescent="0.35">
      <c r="E24445" s="26"/>
    </row>
    <row r="24446" spans="5:5" hidden="1" x14ac:dyDescent="0.35">
      <c r="E24446" s="26"/>
    </row>
    <row r="24447" spans="5:5" hidden="1" x14ac:dyDescent="0.35">
      <c r="E24447" s="26"/>
    </row>
    <row r="24448" spans="5:5" hidden="1" x14ac:dyDescent="0.35">
      <c r="E24448" s="26"/>
    </row>
    <row r="24449" spans="5:5" hidden="1" x14ac:dyDescent="0.35">
      <c r="E24449" s="26"/>
    </row>
    <row r="24450" spans="5:5" hidden="1" x14ac:dyDescent="0.35">
      <c r="E24450" s="26"/>
    </row>
    <row r="24451" spans="5:5" hidden="1" x14ac:dyDescent="0.35">
      <c r="E24451" s="26"/>
    </row>
    <row r="24452" spans="5:5" hidden="1" x14ac:dyDescent="0.35">
      <c r="E24452" s="26"/>
    </row>
    <row r="24453" spans="5:5" hidden="1" x14ac:dyDescent="0.35">
      <c r="E24453" s="26"/>
    </row>
    <row r="24454" spans="5:5" hidden="1" x14ac:dyDescent="0.35">
      <c r="E24454" s="26"/>
    </row>
    <row r="24455" spans="5:5" hidden="1" x14ac:dyDescent="0.35">
      <c r="E24455" s="26"/>
    </row>
    <row r="24456" spans="5:5" hidden="1" x14ac:dyDescent="0.35">
      <c r="E24456" s="26"/>
    </row>
    <row r="24457" spans="5:5" hidden="1" x14ac:dyDescent="0.35">
      <c r="E24457" s="26"/>
    </row>
    <row r="24458" spans="5:5" hidden="1" x14ac:dyDescent="0.35">
      <c r="E24458" s="26"/>
    </row>
    <row r="24459" spans="5:5" hidden="1" x14ac:dyDescent="0.35">
      <c r="E24459" s="26"/>
    </row>
    <row r="24460" spans="5:5" hidden="1" x14ac:dyDescent="0.35">
      <c r="E24460" s="26"/>
    </row>
    <row r="24461" spans="5:5" hidden="1" x14ac:dyDescent="0.35">
      <c r="E24461" s="26"/>
    </row>
    <row r="24462" spans="5:5" hidden="1" x14ac:dyDescent="0.35">
      <c r="E24462" s="26"/>
    </row>
    <row r="24463" spans="5:5" hidden="1" x14ac:dyDescent="0.35">
      <c r="E24463" s="26"/>
    </row>
    <row r="24464" spans="5:5" hidden="1" x14ac:dyDescent="0.35">
      <c r="E24464" s="26"/>
    </row>
    <row r="24465" spans="5:5" hidden="1" x14ac:dyDescent="0.35">
      <c r="E24465" s="26"/>
    </row>
    <row r="24466" spans="5:5" hidden="1" x14ac:dyDescent="0.35">
      <c r="E24466" s="26"/>
    </row>
    <row r="24467" spans="5:5" hidden="1" x14ac:dyDescent="0.35">
      <c r="E24467" s="26"/>
    </row>
    <row r="24468" spans="5:5" hidden="1" x14ac:dyDescent="0.35">
      <c r="E24468" s="26"/>
    </row>
    <row r="24469" spans="5:5" hidden="1" x14ac:dyDescent="0.35">
      <c r="E24469" s="26"/>
    </row>
    <row r="24470" spans="5:5" hidden="1" x14ac:dyDescent="0.35">
      <c r="E24470" s="26"/>
    </row>
    <row r="24471" spans="5:5" hidden="1" x14ac:dyDescent="0.35">
      <c r="E24471" s="26"/>
    </row>
    <row r="24472" spans="5:5" hidden="1" x14ac:dyDescent="0.35">
      <c r="E24472" s="26"/>
    </row>
    <row r="24473" spans="5:5" hidden="1" x14ac:dyDescent="0.35">
      <c r="E24473" s="26"/>
    </row>
    <row r="24474" spans="5:5" hidden="1" x14ac:dyDescent="0.35">
      <c r="E24474" s="26"/>
    </row>
    <row r="24475" spans="5:5" hidden="1" x14ac:dyDescent="0.35">
      <c r="E24475" s="26"/>
    </row>
    <row r="24476" spans="5:5" hidden="1" x14ac:dyDescent="0.35">
      <c r="E24476" s="26"/>
    </row>
    <row r="24477" spans="5:5" hidden="1" x14ac:dyDescent="0.35">
      <c r="E24477" s="26"/>
    </row>
    <row r="24478" spans="5:5" hidden="1" x14ac:dyDescent="0.35">
      <c r="E24478" s="26"/>
    </row>
    <row r="24479" spans="5:5" hidden="1" x14ac:dyDescent="0.35">
      <c r="E24479" s="26"/>
    </row>
    <row r="24480" spans="5:5" hidden="1" x14ac:dyDescent="0.35">
      <c r="E24480" s="26"/>
    </row>
    <row r="24481" spans="5:5" hidden="1" x14ac:dyDescent="0.35">
      <c r="E24481" s="26"/>
    </row>
    <row r="24482" spans="5:5" hidden="1" x14ac:dyDescent="0.35">
      <c r="E24482" s="26"/>
    </row>
    <row r="24483" spans="5:5" hidden="1" x14ac:dyDescent="0.35">
      <c r="E24483" s="26"/>
    </row>
    <row r="24484" spans="5:5" hidden="1" x14ac:dyDescent="0.35">
      <c r="E24484" s="26"/>
    </row>
    <row r="24485" spans="5:5" hidden="1" x14ac:dyDescent="0.35">
      <c r="E24485" s="26"/>
    </row>
    <row r="24486" spans="5:5" hidden="1" x14ac:dyDescent="0.35">
      <c r="E24486" s="26"/>
    </row>
    <row r="24487" spans="5:5" hidden="1" x14ac:dyDescent="0.35">
      <c r="E24487" s="26"/>
    </row>
    <row r="24488" spans="5:5" hidden="1" x14ac:dyDescent="0.35">
      <c r="E24488" s="26"/>
    </row>
    <row r="24489" spans="5:5" hidden="1" x14ac:dyDescent="0.35">
      <c r="E24489" s="26"/>
    </row>
    <row r="24490" spans="5:5" hidden="1" x14ac:dyDescent="0.35">
      <c r="E24490" s="26"/>
    </row>
    <row r="24491" spans="5:5" hidden="1" x14ac:dyDescent="0.35">
      <c r="E24491" s="26"/>
    </row>
    <row r="24492" spans="5:5" hidden="1" x14ac:dyDescent="0.35">
      <c r="E24492" s="26"/>
    </row>
    <row r="24493" spans="5:5" hidden="1" x14ac:dyDescent="0.35">
      <c r="E24493" s="26"/>
    </row>
    <row r="24494" spans="5:5" hidden="1" x14ac:dyDescent="0.35">
      <c r="E24494" s="26"/>
    </row>
    <row r="24495" spans="5:5" hidden="1" x14ac:dyDescent="0.35">
      <c r="E24495" s="26"/>
    </row>
    <row r="24496" spans="5:5" hidden="1" x14ac:dyDescent="0.35">
      <c r="E24496" s="26"/>
    </row>
    <row r="24497" spans="5:5" hidden="1" x14ac:dyDescent="0.35">
      <c r="E24497" s="26"/>
    </row>
    <row r="24498" spans="5:5" hidden="1" x14ac:dyDescent="0.35">
      <c r="E24498" s="26"/>
    </row>
    <row r="24499" spans="5:5" hidden="1" x14ac:dyDescent="0.35">
      <c r="E24499" s="26"/>
    </row>
    <row r="24500" spans="5:5" hidden="1" x14ac:dyDescent="0.35">
      <c r="E24500" s="26"/>
    </row>
    <row r="24501" spans="5:5" hidden="1" x14ac:dyDescent="0.35">
      <c r="E24501" s="26"/>
    </row>
    <row r="24502" spans="5:5" hidden="1" x14ac:dyDescent="0.35">
      <c r="E24502" s="26"/>
    </row>
    <row r="24503" spans="5:5" hidden="1" x14ac:dyDescent="0.35">
      <c r="E24503" s="26"/>
    </row>
    <row r="24504" spans="5:5" hidden="1" x14ac:dyDescent="0.35">
      <c r="E24504" s="26"/>
    </row>
    <row r="24505" spans="5:5" hidden="1" x14ac:dyDescent="0.35">
      <c r="E24505" s="26"/>
    </row>
    <row r="24506" spans="5:5" hidden="1" x14ac:dyDescent="0.35">
      <c r="E24506" s="26"/>
    </row>
    <row r="24507" spans="5:5" hidden="1" x14ac:dyDescent="0.35">
      <c r="E24507" s="26"/>
    </row>
    <row r="24508" spans="5:5" hidden="1" x14ac:dyDescent="0.35">
      <c r="E24508" s="26"/>
    </row>
    <row r="24509" spans="5:5" hidden="1" x14ac:dyDescent="0.35">
      <c r="E24509" s="26"/>
    </row>
    <row r="24510" spans="5:5" hidden="1" x14ac:dyDescent="0.35">
      <c r="E24510" s="26"/>
    </row>
    <row r="24511" spans="5:5" hidden="1" x14ac:dyDescent="0.35">
      <c r="E24511" s="26"/>
    </row>
    <row r="24512" spans="5:5" hidden="1" x14ac:dyDescent="0.35">
      <c r="E24512" s="26"/>
    </row>
    <row r="24513" spans="5:5" hidden="1" x14ac:dyDescent="0.35">
      <c r="E24513" s="26"/>
    </row>
    <row r="24514" spans="5:5" hidden="1" x14ac:dyDescent="0.35">
      <c r="E24514" s="26"/>
    </row>
    <row r="24515" spans="5:5" hidden="1" x14ac:dyDescent="0.35">
      <c r="E24515" s="26"/>
    </row>
    <row r="24516" spans="5:5" hidden="1" x14ac:dyDescent="0.35">
      <c r="E24516" s="26"/>
    </row>
    <row r="24517" spans="5:5" hidden="1" x14ac:dyDescent="0.35">
      <c r="E24517" s="26"/>
    </row>
    <row r="24518" spans="5:5" hidden="1" x14ac:dyDescent="0.35">
      <c r="E24518" s="26"/>
    </row>
    <row r="24519" spans="5:5" hidden="1" x14ac:dyDescent="0.35">
      <c r="E24519" s="26"/>
    </row>
    <row r="24520" spans="5:5" hidden="1" x14ac:dyDescent="0.35">
      <c r="E24520" s="26"/>
    </row>
    <row r="24521" spans="5:5" hidden="1" x14ac:dyDescent="0.35">
      <c r="E24521" s="26"/>
    </row>
    <row r="24522" spans="5:5" hidden="1" x14ac:dyDescent="0.35">
      <c r="E24522" s="26"/>
    </row>
    <row r="24523" spans="5:5" hidden="1" x14ac:dyDescent="0.35">
      <c r="E24523" s="26"/>
    </row>
    <row r="24524" spans="5:5" hidden="1" x14ac:dyDescent="0.35">
      <c r="E24524" s="26"/>
    </row>
    <row r="24525" spans="5:5" hidden="1" x14ac:dyDescent="0.35">
      <c r="E24525" s="26"/>
    </row>
    <row r="24526" spans="5:5" hidden="1" x14ac:dyDescent="0.35">
      <c r="E24526" s="26"/>
    </row>
    <row r="24527" spans="5:5" hidden="1" x14ac:dyDescent="0.35">
      <c r="E24527" s="26"/>
    </row>
    <row r="24528" spans="5:5" hidden="1" x14ac:dyDescent="0.35">
      <c r="E24528" s="26"/>
    </row>
    <row r="24529" spans="5:5" hidden="1" x14ac:dyDescent="0.35">
      <c r="E24529" s="26"/>
    </row>
    <row r="24530" spans="5:5" hidden="1" x14ac:dyDescent="0.35">
      <c r="E24530" s="26"/>
    </row>
    <row r="24531" spans="5:5" hidden="1" x14ac:dyDescent="0.35">
      <c r="E24531" s="26"/>
    </row>
    <row r="24532" spans="5:5" hidden="1" x14ac:dyDescent="0.35">
      <c r="E24532" s="26"/>
    </row>
    <row r="24533" spans="5:5" hidden="1" x14ac:dyDescent="0.35">
      <c r="E24533" s="26"/>
    </row>
    <row r="24534" spans="5:5" hidden="1" x14ac:dyDescent="0.35">
      <c r="E24534" s="26"/>
    </row>
    <row r="24535" spans="5:5" hidden="1" x14ac:dyDescent="0.35">
      <c r="E24535" s="26"/>
    </row>
    <row r="24536" spans="5:5" hidden="1" x14ac:dyDescent="0.35">
      <c r="E24536" s="26"/>
    </row>
    <row r="24537" spans="5:5" hidden="1" x14ac:dyDescent="0.35">
      <c r="E24537" s="26"/>
    </row>
    <row r="24538" spans="5:5" hidden="1" x14ac:dyDescent="0.35">
      <c r="E24538" s="26"/>
    </row>
    <row r="24539" spans="5:5" hidden="1" x14ac:dyDescent="0.35">
      <c r="E24539" s="26"/>
    </row>
    <row r="24540" spans="5:5" hidden="1" x14ac:dyDescent="0.35">
      <c r="E24540" s="26"/>
    </row>
    <row r="24541" spans="5:5" hidden="1" x14ac:dyDescent="0.35">
      <c r="E24541" s="26"/>
    </row>
    <row r="24542" spans="5:5" hidden="1" x14ac:dyDescent="0.35">
      <c r="E24542" s="26"/>
    </row>
    <row r="24543" spans="5:5" hidden="1" x14ac:dyDescent="0.35">
      <c r="E24543" s="26"/>
    </row>
    <row r="24544" spans="5:5" hidden="1" x14ac:dyDescent="0.35">
      <c r="E24544" s="26"/>
    </row>
    <row r="24545" spans="5:5" hidden="1" x14ac:dyDescent="0.35">
      <c r="E24545" s="26"/>
    </row>
    <row r="24546" spans="5:5" hidden="1" x14ac:dyDescent="0.35">
      <c r="E24546" s="26"/>
    </row>
    <row r="24547" spans="5:5" hidden="1" x14ac:dyDescent="0.35">
      <c r="E24547" s="26"/>
    </row>
    <row r="24548" spans="5:5" hidden="1" x14ac:dyDescent="0.35">
      <c r="E24548" s="26"/>
    </row>
    <row r="24549" spans="5:5" hidden="1" x14ac:dyDescent="0.35">
      <c r="E24549" s="26"/>
    </row>
    <row r="24550" spans="5:5" hidden="1" x14ac:dyDescent="0.35">
      <c r="E24550" s="26"/>
    </row>
    <row r="24551" spans="5:5" hidden="1" x14ac:dyDescent="0.35">
      <c r="E24551" s="26"/>
    </row>
    <row r="24552" spans="5:5" hidden="1" x14ac:dyDescent="0.35">
      <c r="E24552" s="26"/>
    </row>
    <row r="24553" spans="5:5" hidden="1" x14ac:dyDescent="0.35">
      <c r="E24553" s="26"/>
    </row>
    <row r="24554" spans="5:5" hidden="1" x14ac:dyDescent="0.35">
      <c r="E24554" s="26"/>
    </row>
    <row r="24555" spans="5:5" hidden="1" x14ac:dyDescent="0.35">
      <c r="E24555" s="26"/>
    </row>
    <row r="24556" spans="5:5" hidden="1" x14ac:dyDescent="0.35">
      <c r="E24556" s="26"/>
    </row>
    <row r="24557" spans="5:5" hidden="1" x14ac:dyDescent="0.35">
      <c r="E24557" s="26"/>
    </row>
    <row r="24558" spans="5:5" hidden="1" x14ac:dyDescent="0.35">
      <c r="E24558" s="26"/>
    </row>
    <row r="24559" spans="5:5" hidden="1" x14ac:dyDescent="0.35">
      <c r="E24559" s="26"/>
    </row>
    <row r="24560" spans="5:5" hidden="1" x14ac:dyDescent="0.35">
      <c r="E24560" s="26"/>
    </row>
    <row r="24561" spans="5:5" hidden="1" x14ac:dyDescent="0.35">
      <c r="E24561" s="26"/>
    </row>
    <row r="24562" spans="5:5" hidden="1" x14ac:dyDescent="0.35">
      <c r="E24562" s="26"/>
    </row>
    <row r="24563" spans="5:5" hidden="1" x14ac:dyDescent="0.35">
      <c r="E24563" s="26"/>
    </row>
    <row r="24564" spans="5:5" hidden="1" x14ac:dyDescent="0.35">
      <c r="E24564" s="26"/>
    </row>
    <row r="24565" spans="5:5" hidden="1" x14ac:dyDescent="0.35">
      <c r="E24565" s="26"/>
    </row>
    <row r="24566" spans="5:5" hidden="1" x14ac:dyDescent="0.35">
      <c r="E24566" s="26"/>
    </row>
    <row r="24567" spans="5:5" hidden="1" x14ac:dyDescent="0.35">
      <c r="E24567" s="26"/>
    </row>
    <row r="24568" spans="5:5" hidden="1" x14ac:dyDescent="0.35">
      <c r="E24568" s="26"/>
    </row>
    <row r="24569" spans="5:5" hidden="1" x14ac:dyDescent="0.35">
      <c r="E24569" s="26"/>
    </row>
    <row r="24570" spans="5:5" hidden="1" x14ac:dyDescent="0.35">
      <c r="E24570" s="26"/>
    </row>
    <row r="24571" spans="5:5" hidden="1" x14ac:dyDescent="0.35">
      <c r="E24571" s="26"/>
    </row>
    <row r="24572" spans="5:5" hidden="1" x14ac:dyDescent="0.35">
      <c r="E24572" s="26"/>
    </row>
    <row r="24573" spans="5:5" hidden="1" x14ac:dyDescent="0.35">
      <c r="E24573" s="26"/>
    </row>
    <row r="24574" spans="5:5" hidden="1" x14ac:dyDescent="0.35">
      <c r="E24574" s="26"/>
    </row>
    <row r="24575" spans="5:5" hidden="1" x14ac:dyDescent="0.35">
      <c r="E24575" s="26"/>
    </row>
    <row r="24576" spans="5:5" hidden="1" x14ac:dyDescent="0.35">
      <c r="E24576" s="26"/>
    </row>
    <row r="24577" spans="5:5" hidden="1" x14ac:dyDescent="0.35">
      <c r="E24577" s="26"/>
    </row>
    <row r="24578" spans="5:5" hidden="1" x14ac:dyDescent="0.35">
      <c r="E24578" s="26"/>
    </row>
    <row r="24579" spans="5:5" hidden="1" x14ac:dyDescent="0.35">
      <c r="E24579" s="26"/>
    </row>
    <row r="24580" spans="5:5" hidden="1" x14ac:dyDescent="0.35">
      <c r="E24580" s="26"/>
    </row>
    <row r="24581" spans="5:5" hidden="1" x14ac:dyDescent="0.35">
      <c r="E24581" s="26"/>
    </row>
    <row r="24582" spans="5:5" hidden="1" x14ac:dyDescent="0.35">
      <c r="E24582" s="26"/>
    </row>
    <row r="24583" spans="5:5" hidden="1" x14ac:dyDescent="0.35">
      <c r="E24583" s="26"/>
    </row>
    <row r="24584" spans="5:5" hidden="1" x14ac:dyDescent="0.35">
      <c r="E24584" s="26"/>
    </row>
    <row r="24585" spans="5:5" hidden="1" x14ac:dyDescent="0.35">
      <c r="E24585" s="26"/>
    </row>
    <row r="24586" spans="5:5" hidden="1" x14ac:dyDescent="0.35">
      <c r="E24586" s="26"/>
    </row>
    <row r="24587" spans="5:5" hidden="1" x14ac:dyDescent="0.35">
      <c r="E24587" s="26"/>
    </row>
    <row r="24588" spans="5:5" hidden="1" x14ac:dyDescent="0.35">
      <c r="E24588" s="26"/>
    </row>
    <row r="24589" spans="5:5" hidden="1" x14ac:dyDescent="0.35">
      <c r="E24589" s="26"/>
    </row>
    <row r="24590" spans="5:5" hidden="1" x14ac:dyDescent="0.35">
      <c r="E24590" s="26"/>
    </row>
    <row r="24591" spans="5:5" hidden="1" x14ac:dyDescent="0.35">
      <c r="E24591" s="26"/>
    </row>
    <row r="24592" spans="5:5" hidden="1" x14ac:dyDescent="0.35">
      <c r="E24592" s="26"/>
    </row>
    <row r="24593" spans="5:5" hidden="1" x14ac:dyDescent="0.35">
      <c r="E24593" s="26"/>
    </row>
    <row r="24594" spans="5:5" hidden="1" x14ac:dyDescent="0.35">
      <c r="E24594" s="26"/>
    </row>
    <row r="24595" spans="5:5" hidden="1" x14ac:dyDescent="0.35">
      <c r="E24595" s="26"/>
    </row>
    <row r="24596" spans="5:5" hidden="1" x14ac:dyDescent="0.35">
      <c r="E24596" s="26"/>
    </row>
    <row r="24597" spans="5:5" hidden="1" x14ac:dyDescent="0.35">
      <c r="E24597" s="26"/>
    </row>
    <row r="24598" spans="5:5" hidden="1" x14ac:dyDescent="0.35">
      <c r="E24598" s="26"/>
    </row>
    <row r="24599" spans="5:5" hidden="1" x14ac:dyDescent="0.35">
      <c r="E24599" s="26"/>
    </row>
    <row r="24600" spans="5:5" hidden="1" x14ac:dyDescent="0.35">
      <c r="E24600" s="26"/>
    </row>
    <row r="24601" spans="5:5" hidden="1" x14ac:dyDescent="0.35">
      <c r="E24601" s="26"/>
    </row>
    <row r="24602" spans="5:5" hidden="1" x14ac:dyDescent="0.35">
      <c r="E24602" s="26"/>
    </row>
    <row r="24603" spans="5:5" hidden="1" x14ac:dyDescent="0.35">
      <c r="E24603" s="26"/>
    </row>
    <row r="24604" spans="5:5" hidden="1" x14ac:dyDescent="0.35">
      <c r="E24604" s="26"/>
    </row>
    <row r="24605" spans="5:5" hidden="1" x14ac:dyDescent="0.35">
      <c r="E24605" s="26"/>
    </row>
    <row r="24606" spans="5:5" hidden="1" x14ac:dyDescent="0.35">
      <c r="E24606" s="26"/>
    </row>
    <row r="24607" spans="5:5" hidden="1" x14ac:dyDescent="0.35">
      <c r="E24607" s="26"/>
    </row>
    <row r="24608" spans="5:5" hidden="1" x14ac:dyDescent="0.35">
      <c r="E24608" s="26"/>
    </row>
    <row r="24609" spans="5:5" hidden="1" x14ac:dyDescent="0.35">
      <c r="E24609" s="26"/>
    </row>
    <row r="24610" spans="5:5" hidden="1" x14ac:dyDescent="0.35">
      <c r="E24610" s="26"/>
    </row>
    <row r="24611" spans="5:5" hidden="1" x14ac:dyDescent="0.35">
      <c r="E24611" s="26"/>
    </row>
    <row r="24612" spans="5:5" hidden="1" x14ac:dyDescent="0.35">
      <c r="E24612" s="26"/>
    </row>
    <row r="24613" spans="5:5" hidden="1" x14ac:dyDescent="0.35">
      <c r="E24613" s="26"/>
    </row>
    <row r="24614" spans="5:5" hidden="1" x14ac:dyDescent="0.35">
      <c r="E24614" s="26"/>
    </row>
    <row r="24615" spans="5:5" hidden="1" x14ac:dyDescent="0.35">
      <c r="E24615" s="26"/>
    </row>
    <row r="24616" spans="5:5" hidden="1" x14ac:dyDescent="0.35">
      <c r="E24616" s="26"/>
    </row>
    <row r="24617" spans="5:5" hidden="1" x14ac:dyDescent="0.35">
      <c r="E24617" s="26"/>
    </row>
    <row r="24618" spans="5:5" hidden="1" x14ac:dyDescent="0.35">
      <c r="E24618" s="26"/>
    </row>
    <row r="24619" spans="5:5" hidden="1" x14ac:dyDescent="0.35">
      <c r="E24619" s="26"/>
    </row>
    <row r="24620" spans="5:5" hidden="1" x14ac:dyDescent="0.35">
      <c r="E24620" s="26"/>
    </row>
    <row r="24621" spans="5:5" hidden="1" x14ac:dyDescent="0.35">
      <c r="E24621" s="26"/>
    </row>
    <row r="24622" spans="5:5" hidden="1" x14ac:dyDescent="0.35">
      <c r="E24622" s="26"/>
    </row>
    <row r="24623" spans="5:5" hidden="1" x14ac:dyDescent="0.35">
      <c r="E24623" s="26"/>
    </row>
    <row r="24624" spans="5:5" hidden="1" x14ac:dyDescent="0.35">
      <c r="E24624" s="26"/>
    </row>
    <row r="24625" spans="5:5" hidden="1" x14ac:dyDescent="0.35">
      <c r="E24625" s="26"/>
    </row>
    <row r="24626" spans="5:5" hidden="1" x14ac:dyDescent="0.35">
      <c r="E24626" s="26"/>
    </row>
    <row r="24627" spans="5:5" hidden="1" x14ac:dyDescent="0.35">
      <c r="E24627" s="26"/>
    </row>
    <row r="24628" spans="5:5" hidden="1" x14ac:dyDescent="0.35">
      <c r="E24628" s="26"/>
    </row>
    <row r="24629" spans="5:5" hidden="1" x14ac:dyDescent="0.35">
      <c r="E24629" s="26"/>
    </row>
    <row r="24630" spans="5:5" hidden="1" x14ac:dyDescent="0.35">
      <c r="E24630" s="26"/>
    </row>
    <row r="24631" spans="5:5" hidden="1" x14ac:dyDescent="0.35">
      <c r="E24631" s="26"/>
    </row>
    <row r="24632" spans="5:5" hidden="1" x14ac:dyDescent="0.35">
      <c r="E24632" s="26"/>
    </row>
    <row r="24633" spans="5:5" hidden="1" x14ac:dyDescent="0.35">
      <c r="E24633" s="26"/>
    </row>
    <row r="24634" spans="5:5" hidden="1" x14ac:dyDescent="0.35">
      <c r="E24634" s="26"/>
    </row>
    <row r="24635" spans="5:5" hidden="1" x14ac:dyDescent="0.35">
      <c r="E24635" s="26"/>
    </row>
    <row r="24636" spans="5:5" hidden="1" x14ac:dyDescent="0.35">
      <c r="E24636" s="26"/>
    </row>
    <row r="24637" spans="5:5" hidden="1" x14ac:dyDescent="0.35">
      <c r="E24637" s="26"/>
    </row>
    <row r="24638" spans="5:5" hidden="1" x14ac:dyDescent="0.35">
      <c r="E24638" s="26"/>
    </row>
    <row r="24639" spans="5:5" hidden="1" x14ac:dyDescent="0.35">
      <c r="E24639" s="26"/>
    </row>
    <row r="24640" spans="5:5" hidden="1" x14ac:dyDescent="0.35">
      <c r="E24640" s="26"/>
    </row>
    <row r="24641" spans="5:5" hidden="1" x14ac:dyDescent="0.35">
      <c r="E24641" s="26"/>
    </row>
    <row r="24642" spans="5:5" hidden="1" x14ac:dyDescent="0.35">
      <c r="E24642" s="26"/>
    </row>
    <row r="24643" spans="5:5" hidden="1" x14ac:dyDescent="0.35">
      <c r="E24643" s="26"/>
    </row>
    <row r="24644" spans="5:5" hidden="1" x14ac:dyDescent="0.35">
      <c r="E24644" s="26"/>
    </row>
    <row r="24645" spans="5:5" hidden="1" x14ac:dyDescent="0.35">
      <c r="E24645" s="26"/>
    </row>
    <row r="24646" spans="5:5" hidden="1" x14ac:dyDescent="0.35">
      <c r="E24646" s="26"/>
    </row>
    <row r="24647" spans="5:5" hidden="1" x14ac:dyDescent="0.35">
      <c r="E24647" s="26"/>
    </row>
    <row r="24648" spans="5:5" hidden="1" x14ac:dyDescent="0.35">
      <c r="E24648" s="26"/>
    </row>
    <row r="24649" spans="5:5" hidden="1" x14ac:dyDescent="0.35">
      <c r="E24649" s="26"/>
    </row>
    <row r="24650" spans="5:5" hidden="1" x14ac:dyDescent="0.35">
      <c r="E24650" s="26"/>
    </row>
    <row r="24651" spans="5:5" hidden="1" x14ac:dyDescent="0.35">
      <c r="E24651" s="26"/>
    </row>
    <row r="24652" spans="5:5" hidden="1" x14ac:dyDescent="0.35">
      <c r="E24652" s="26"/>
    </row>
    <row r="24653" spans="5:5" hidden="1" x14ac:dyDescent="0.35">
      <c r="E24653" s="26"/>
    </row>
    <row r="24654" spans="5:5" hidden="1" x14ac:dyDescent="0.35">
      <c r="E24654" s="26"/>
    </row>
    <row r="24655" spans="5:5" hidden="1" x14ac:dyDescent="0.35">
      <c r="E24655" s="26"/>
    </row>
    <row r="24656" spans="5:5" hidden="1" x14ac:dyDescent="0.35">
      <c r="E24656" s="26"/>
    </row>
    <row r="24657" spans="5:5" hidden="1" x14ac:dyDescent="0.35">
      <c r="E24657" s="26"/>
    </row>
    <row r="24658" spans="5:5" hidden="1" x14ac:dyDescent="0.35">
      <c r="E24658" s="26"/>
    </row>
    <row r="24659" spans="5:5" hidden="1" x14ac:dyDescent="0.35">
      <c r="E24659" s="26"/>
    </row>
    <row r="24660" spans="5:5" hidden="1" x14ac:dyDescent="0.35">
      <c r="E24660" s="26"/>
    </row>
    <row r="24661" spans="5:5" hidden="1" x14ac:dyDescent="0.35">
      <c r="E24661" s="26"/>
    </row>
    <row r="24662" spans="5:5" hidden="1" x14ac:dyDescent="0.35">
      <c r="E24662" s="26"/>
    </row>
    <row r="24663" spans="5:5" hidden="1" x14ac:dyDescent="0.35">
      <c r="E24663" s="26"/>
    </row>
    <row r="24664" spans="5:5" hidden="1" x14ac:dyDescent="0.35">
      <c r="E24664" s="26"/>
    </row>
    <row r="24665" spans="5:5" hidden="1" x14ac:dyDescent="0.35">
      <c r="E24665" s="26"/>
    </row>
    <row r="24666" spans="5:5" hidden="1" x14ac:dyDescent="0.35">
      <c r="E24666" s="26"/>
    </row>
    <row r="24667" spans="5:5" hidden="1" x14ac:dyDescent="0.35">
      <c r="E24667" s="26"/>
    </row>
    <row r="24668" spans="5:5" hidden="1" x14ac:dyDescent="0.35">
      <c r="E24668" s="26"/>
    </row>
    <row r="24669" spans="5:5" hidden="1" x14ac:dyDescent="0.35">
      <c r="E24669" s="26"/>
    </row>
    <row r="24670" spans="5:5" hidden="1" x14ac:dyDescent="0.35">
      <c r="E24670" s="26"/>
    </row>
    <row r="24671" spans="5:5" hidden="1" x14ac:dyDescent="0.35">
      <c r="E24671" s="26"/>
    </row>
    <row r="24672" spans="5:5" hidden="1" x14ac:dyDescent="0.35">
      <c r="E24672" s="26"/>
    </row>
    <row r="24673" spans="5:5" hidden="1" x14ac:dyDescent="0.35">
      <c r="E24673" s="26"/>
    </row>
    <row r="24674" spans="5:5" hidden="1" x14ac:dyDescent="0.35">
      <c r="E24674" s="26"/>
    </row>
    <row r="24675" spans="5:5" hidden="1" x14ac:dyDescent="0.35">
      <c r="E24675" s="26"/>
    </row>
    <row r="24676" spans="5:5" hidden="1" x14ac:dyDescent="0.35">
      <c r="E24676" s="26"/>
    </row>
    <row r="24677" spans="5:5" hidden="1" x14ac:dyDescent="0.35">
      <c r="E24677" s="26"/>
    </row>
    <row r="24678" spans="5:5" hidden="1" x14ac:dyDescent="0.35">
      <c r="E24678" s="26"/>
    </row>
    <row r="24679" spans="5:5" hidden="1" x14ac:dyDescent="0.35">
      <c r="E24679" s="26"/>
    </row>
    <row r="24680" spans="5:5" hidden="1" x14ac:dyDescent="0.35">
      <c r="E24680" s="26"/>
    </row>
    <row r="24681" spans="5:5" hidden="1" x14ac:dyDescent="0.35">
      <c r="E24681" s="26"/>
    </row>
    <row r="24682" spans="5:5" hidden="1" x14ac:dyDescent="0.35">
      <c r="E24682" s="26"/>
    </row>
    <row r="24683" spans="5:5" hidden="1" x14ac:dyDescent="0.35">
      <c r="E24683" s="26"/>
    </row>
    <row r="24684" spans="5:5" hidden="1" x14ac:dyDescent="0.35">
      <c r="E24684" s="26"/>
    </row>
    <row r="24685" spans="5:5" hidden="1" x14ac:dyDescent="0.35">
      <c r="E24685" s="26"/>
    </row>
    <row r="24686" spans="5:5" hidden="1" x14ac:dyDescent="0.35">
      <c r="E24686" s="26"/>
    </row>
    <row r="24687" spans="5:5" hidden="1" x14ac:dyDescent="0.35">
      <c r="E24687" s="26"/>
    </row>
    <row r="24688" spans="5:5" hidden="1" x14ac:dyDescent="0.35">
      <c r="E24688" s="26"/>
    </row>
    <row r="24689" spans="5:5" hidden="1" x14ac:dyDescent="0.35">
      <c r="E24689" s="26"/>
    </row>
    <row r="24690" spans="5:5" hidden="1" x14ac:dyDescent="0.35">
      <c r="E24690" s="26"/>
    </row>
    <row r="24691" spans="5:5" hidden="1" x14ac:dyDescent="0.35">
      <c r="E24691" s="26"/>
    </row>
    <row r="24692" spans="5:5" hidden="1" x14ac:dyDescent="0.35">
      <c r="E24692" s="26"/>
    </row>
    <row r="24693" spans="5:5" hidden="1" x14ac:dyDescent="0.35">
      <c r="E24693" s="26"/>
    </row>
    <row r="24694" spans="5:5" hidden="1" x14ac:dyDescent="0.35">
      <c r="E24694" s="26"/>
    </row>
    <row r="24695" spans="5:5" hidden="1" x14ac:dyDescent="0.35">
      <c r="E24695" s="26"/>
    </row>
    <row r="24696" spans="5:5" hidden="1" x14ac:dyDescent="0.35">
      <c r="E24696" s="26"/>
    </row>
    <row r="24697" spans="5:5" hidden="1" x14ac:dyDescent="0.35">
      <c r="E24697" s="26"/>
    </row>
    <row r="24698" spans="5:5" hidden="1" x14ac:dyDescent="0.35">
      <c r="E24698" s="26"/>
    </row>
    <row r="24699" spans="5:5" hidden="1" x14ac:dyDescent="0.35">
      <c r="E24699" s="26"/>
    </row>
    <row r="24700" spans="5:5" hidden="1" x14ac:dyDescent="0.35">
      <c r="E24700" s="26"/>
    </row>
    <row r="24701" spans="5:5" hidden="1" x14ac:dyDescent="0.35">
      <c r="E24701" s="26"/>
    </row>
    <row r="24702" spans="5:5" hidden="1" x14ac:dyDescent="0.35">
      <c r="E24702" s="26"/>
    </row>
    <row r="24703" spans="5:5" hidden="1" x14ac:dyDescent="0.35">
      <c r="E24703" s="26"/>
    </row>
    <row r="24704" spans="5:5" hidden="1" x14ac:dyDescent="0.35">
      <c r="E24704" s="26"/>
    </row>
    <row r="24705" spans="5:5" hidden="1" x14ac:dyDescent="0.35">
      <c r="E24705" s="26"/>
    </row>
    <row r="24706" spans="5:5" hidden="1" x14ac:dyDescent="0.35">
      <c r="E24706" s="26"/>
    </row>
    <row r="24707" spans="5:5" hidden="1" x14ac:dyDescent="0.35">
      <c r="E24707" s="26"/>
    </row>
    <row r="24708" spans="5:5" hidden="1" x14ac:dyDescent="0.35">
      <c r="E24708" s="26"/>
    </row>
    <row r="24709" spans="5:5" hidden="1" x14ac:dyDescent="0.35">
      <c r="E24709" s="26"/>
    </row>
    <row r="24710" spans="5:5" hidden="1" x14ac:dyDescent="0.35">
      <c r="E24710" s="26"/>
    </row>
    <row r="24711" spans="5:5" hidden="1" x14ac:dyDescent="0.35">
      <c r="E24711" s="26"/>
    </row>
    <row r="24712" spans="5:5" hidden="1" x14ac:dyDescent="0.35">
      <c r="E24712" s="26"/>
    </row>
    <row r="24713" spans="5:5" hidden="1" x14ac:dyDescent="0.35">
      <c r="E24713" s="26"/>
    </row>
    <row r="24714" spans="5:5" hidden="1" x14ac:dyDescent="0.35">
      <c r="E24714" s="26"/>
    </row>
    <row r="24715" spans="5:5" hidden="1" x14ac:dyDescent="0.35">
      <c r="E24715" s="26"/>
    </row>
    <row r="24716" spans="5:5" hidden="1" x14ac:dyDescent="0.35">
      <c r="E24716" s="26"/>
    </row>
    <row r="24717" spans="5:5" hidden="1" x14ac:dyDescent="0.35">
      <c r="E24717" s="26"/>
    </row>
    <row r="24718" spans="5:5" hidden="1" x14ac:dyDescent="0.35">
      <c r="E24718" s="26"/>
    </row>
    <row r="24719" spans="5:5" hidden="1" x14ac:dyDescent="0.35">
      <c r="E24719" s="26"/>
    </row>
    <row r="24720" spans="5:5" hidden="1" x14ac:dyDescent="0.35">
      <c r="E24720" s="26"/>
    </row>
    <row r="24721" spans="5:5" hidden="1" x14ac:dyDescent="0.35">
      <c r="E24721" s="26"/>
    </row>
    <row r="24722" spans="5:5" hidden="1" x14ac:dyDescent="0.35">
      <c r="E24722" s="26"/>
    </row>
    <row r="24723" spans="5:5" hidden="1" x14ac:dyDescent="0.35">
      <c r="E24723" s="26"/>
    </row>
    <row r="24724" spans="5:5" hidden="1" x14ac:dyDescent="0.35">
      <c r="E24724" s="26"/>
    </row>
    <row r="24725" spans="5:5" hidden="1" x14ac:dyDescent="0.35">
      <c r="E24725" s="26"/>
    </row>
    <row r="24726" spans="5:5" hidden="1" x14ac:dyDescent="0.35">
      <c r="E24726" s="26"/>
    </row>
    <row r="24727" spans="5:5" hidden="1" x14ac:dyDescent="0.35">
      <c r="E24727" s="26"/>
    </row>
    <row r="24728" spans="5:5" hidden="1" x14ac:dyDescent="0.35">
      <c r="E24728" s="26"/>
    </row>
    <row r="24729" spans="5:5" hidden="1" x14ac:dyDescent="0.35">
      <c r="E24729" s="26"/>
    </row>
    <row r="24730" spans="5:5" hidden="1" x14ac:dyDescent="0.35">
      <c r="E24730" s="26"/>
    </row>
    <row r="24731" spans="5:5" hidden="1" x14ac:dyDescent="0.35">
      <c r="E24731" s="26"/>
    </row>
    <row r="24732" spans="5:5" hidden="1" x14ac:dyDescent="0.35">
      <c r="E24732" s="26"/>
    </row>
    <row r="24733" spans="5:5" hidden="1" x14ac:dyDescent="0.35">
      <c r="E24733" s="26"/>
    </row>
    <row r="24734" spans="5:5" hidden="1" x14ac:dyDescent="0.35">
      <c r="E24734" s="26"/>
    </row>
    <row r="24735" spans="5:5" hidden="1" x14ac:dyDescent="0.35">
      <c r="E24735" s="26"/>
    </row>
    <row r="24736" spans="5:5" hidden="1" x14ac:dyDescent="0.35">
      <c r="E24736" s="26"/>
    </row>
    <row r="24737" spans="5:5" hidden="1" x14ac:dyDescent="0.35">
      <c r="E24737" s="26"/>
    </row>
    <row r="24738" spans="5:5" hidden="1" x14ac:dyDescent="0.35">
      <c r="E24738" s="26"/>
    </row>
    <row r="24739" spans="5:5" hidden="1" x14ac:dyDescent="0.35">
      <c r="E24739" s="26"/>
    </row>
    <row r="24740" spans="5:5" hidden="1" x14ac:dyDescent="0.35">
      <c r="E24740" s="26"/>
    </row>
    <row r="24741" spans="5:5" hidden="1" x14ac:dyDescent="0.35">
      <c r="E24741" s="26"/>
    </row>
    <row r="24742" spans="5:5" hidden="1" x14ac:dyDescent="0.35">
      <c r="E24742" s="26"/>
    </row>
    <row r="24743" spans="5:5" hidden="1" x14ac:dyDescent="0.35">
      <c r="E24743" s="26"/>
    </row>
    <row r="24744" spans="5:5" hidden="1" x14ac:dyDescent="0.35">
      <c r="E24744" s="26"/>
    </row>
    <row r="24745" spans="5:5" hidden="1" x14ac:dyDescent="0.35">
      <c r="E24745" s="26"/>
    </row>
    <row r="24746" spans="5:5" hidden="1" x14ac:dyDescent="0.35">
      <c r="E24746" s="26"/>
    </row>
    <row r="24747" spans="5:5" hidden="1" x14ac:dyDescent="0.35">
      <c r="E24747" s="26"/>
    </row>
    <row r="24748" spans="5:5" hidden="1" x14ac:dyDescent="0.35">
      <c r="E24748" s="26"/>
    </row>
    <row r="24749" spans="5:5" hidden="1" x14ac:dyDescent="0.35">
      <c r="E24749" s="26"/>
    </row>
    <row r="24750" spans="5:5" hidden="1" x14ac:dyDescent="0.35">
      <c r="E24750" s="26"/>
    </row>
    <row r="24751" spans="5:5" hidden="1" x14ac:dyDescent="0.35">
      <c r="E24751" s="26"/>
    </row>
    <row r="24752" spans="5:5" hidden="1" x14ac:dyDescent="0.35">
      <c r="E24752" s="26"/>
    </row>
    <row r="24753" spans="5:5" hidden="1" x14ac:dyDescent="0.35">
      <c r="E24753" s="26"/>
    </row>
    <row r="24754" spans="5:5" hidden="1" x14ac:dyDescent="0.35">
      <c r="E24754" s="26"/>
    </row>
    <row r="24755" spans="5:5" hidden="1" x14ac:dyDescent="0.35">
      <c r="E24755" s="26"/>
    </row>
    <row r="24756" spans="5:5" hidden="1" x14ac:dyDescent="0.35">
      <c r="E24756" s="26"/>
    </row>
    <row r="24757" spans="5:5" hidden="1" x14ac:dyDescent="0.35">
      <c r="E24757" s="26"/>
    </row>
    <row r="24758" spans="5:5" hidden="1" x14ac:dyDescent="0.35">
      <c r="E24758" s="26"/>
    </row>
    <row r="24759" spans="5:5" hidden="1" x14ac:dyDescent="0.35">
      <c r="E24759" s="26"/>
    </row>
    <row r="24760" spans="5:5" hidden="1" x14ac:dyDescent="0.35">
      <c r="E24760" s="26"/>
    </row>
    <row r="24761" spans="5:5" hidden="1" x14ac:dyDescent="0.35">
      <c r="E24761" s="26"/>
    </row>
    <row r="24762" spans="5:5" hidden="1" x14ac:dyDescent="0.35">
      <c r="E24762" s="26"/>
    </row>
    <row r="24763" spans="5:5" hidden="1" x14ac:dyDescent="0.35">
      <c r="E24763" s="26"/>
    </row>
    <row r="24764" spans="5:5" hidden="1" x14ac:dyDescent="0.35">
      <c r="E24764" s="26"/>
    </row>
    <row r="24765" spans="5:5" hidden="1" x14ac:dyDescent="0.35">
      <c r="E24765" s="26"/>
    </row>
    <row r="24766" spans="5:5" hidden="1" x14ac:dyDescent="0.35">
      <c r="E24766" s="26"/>
    </row>
    <row r="24767" spans="5:5" hidden="1" x14ac:dyDescent="0.35">
      <c r="E24767" s="26"/>
    </row>
    <row r="24768" spans="5:5" hidden="1" x14ac:dyDescent="0.35">
      <c r="E24768" s="26"/>
    </row>
    <row r="24769" spans="5:5" hidden="1" x14ac:dyDescent="0.35">
      <c r="E24769" s="26"/>
    </row>
    <row r="24770" spans="5:5" hidden="1" x14ac:dyDescent="0.35">
      <c r="E24770" s="26"/>
    </row>
    <row r="24771" spans="5:5" hidden="1" x14ac:dyDescent="0.35">
      <c r="E24771" s="26"/>
    </row>
    <row r="24772" spans="5:5" hidden="1" x14ac:dyDescent="0.35">
      <c r="E24772" s="26"/>
    </row>
    <row r="24773" spans="5:5" hidden="1" x14ac:dyDescent="0.35">
      <c r="E24773" s="26"/>
    </row>
    <row r="24774" spans="5:5" hidden="1" x14ac:dyDescent="0.35">
      <c r="E24774" s="26"/>
    </row>
    <row r="24775" spans="5:5" hidden="1" x14ac:dyDescent="0.35">
      <c r="E24775" s="26"/>
    </row>
    <row r="24776" spans="5:5" hidden="1" x14ac:dyDescent="0.35">
      <c r="E24776" s="26"/>
    </row>
    <row r="24777" spans="5:5" hidden="1" x14ac:dyDescent="0.35">
      <c r="E24777" s="26"/>
    </row>
    <row r="24778" spans="5:5" hidden="1" x14ac:dyDescent="0.35">
      <c r="E24778" s="26"/>
    </row>
    <row r="24779" spans="5:5" hidden="1" x14ac:dyDescent="0.35">
      <c r="E24779" s="26"/>
    </row>
    <row r="24780" spans="5:5" hidden="1" x14ac:dyDescent="0.35">
      <c r="E24780" s="26"/>
    </row>
    <row r="24781" spans="5:5" hidden="1" x14ac:dyDescent="0.35">
      <c r="E24781" s="26"/>
    </row>
    <row r="24782" spans="5:5" hidden="1" x14ac:dyDescent="0.35">
      <c r="E24782" s="26"/>
    </row>
    <row r="24783" spans="5:5" hidden="1" x14ac:dyDescent="0.35">
      <c r="E24783" s="26"/>
    </row>
    <row r="24784" spans="5:5" hidden="1" x14ac:dyDescent="0.35">
      <c r="E24784" s="26"/>
    </row>
    <row r="24785" spans="5:5" hidden="1" x14ac:dyDescent="0.35">
      <c r="E24785" s="26"/>
    </row>
    <row r="24786" spans="5:5" hidden="1" x14ac:dyDescent="0.35">
      <c r="E24786" s="26"/>
    </row>
    <row r="24787" spans="5:5" hidden="1" x14ac:dyDescent="0.35">
      <c r="E24787" s="26"/>
    </row>
    <row r="24788" spans="5:5" hidden="1" x14ac:dyDescent="0.35">
      <c r="E24788" s="26"/>
    </row>
    <row r="24789" spans="5:5" hidden="1" x14ac:dyDescent="0.35">
      <c r="E24789" s="26"/>
    </row>
    <row r="24790" spans="5:5" hidden="1" x14ac:dyDescent="0.35">
      <c r="E24790" s="26"/>
    </row>
    <row r="24791" spans="5:5" hidden="1" x14ac:dyDescent="0.35">
      <c r="E24791" s="26"/>
    </row>
    <row r="24792" spans="5:5" hidden="1" x14ac:dyDescent="0.35">
      <c r="E24792" s="26"/>
    </row>
    <row r="24793" spans="5:5" hidden="1" x14ac:dyDescent="0.35">
      <c r="E24793" s="26"/>
    </row>
    <row r="24794" spans="5:5" hidden="1" x14ac:dyDescent="0.35">
      <c r="E24794" s="26"/>
    </row>
    <row r="24795" spans="5:5" hidden="1" x14ac:dyDescent="0.35">
      <c r="E24795" s="26"/>
    </row>
    <row r="24796" spans="5:5" hidden="1" x14ac:dyDescent="0.35">
      <c r="E24796" s="26"/>
    </row>
    <row r="24797" spans="5:5" hidden="1" x14ac:dyDescent="0.35">
      <c r="E24797" s="26"/>
    </row>
    <row r="24798" spans="5:5" hidden="1" x14ac:dyDescent="0.35">
      <c r="E24798" s="26"/>
    </row>
    <row r="24799" spans="5:5" hidden="1" x14ac:dyDescent="0.35">
      <c r="E24799" s="26"/>
    </row>
    <row r="24800" spans="5:5" hidden="1" x14ac:dyDescent="0.35">
      <c r="E24800" s="26"/>
    </row>
    <row r="24801" spans="5:5" hidden="1" x14ac:dyDescent="0.35">
      <c r="E24801" s="26"/>
    </row>
    <row r="24802" spans="5:5" hidden="1" x14ac:dyDescent="0.35">
      <c r="E24802" s="26"/>
    </row>
    <row r="24803" spans="5:5" hidden="1" x14ac:dyDescent="0.35">
      <c r="E24803" s="26"/>
    </row>
    <row r="24804" spans="5:5" hidden="1" x14ac:dyDescent="0.35">
      <c r="E24804" s="26"/>
    </row>
    <row r="24805" spans="5:5" hidden="1" x14ac:dyDescent="0.35">
      <c r="E24805" s="26"/>
    </row>
    <row r="24806" spans="5:5" hidden="1" x14ac:dyDescent="0.35">
      <c r="E24806" s="26"/>
    </row>
    <row r="24807" spans="5:5" hidden="1" x14ac:dyDescent="0.35">
      <c r="E24807" s="26"/>
    </row>
    <row r="24808" spans="5:5" hidden="1" x14ac:dyDescent="0.35">
      <c r="E24808" s="26"/>
    </row>
    <row r="24809" spans="5:5" hidden="1" x14ac:dyDescent="0.35">
      <c r="E24809" s="26"/>
    </row>
    <row r="24810" spans="5:5" hidden="1" x14ac:dyDescent="0.35">
      <c r="E24810" s="26"/>
    </row>
    <row r="24811" spans="5:5" hidden="1" x14ac:dyDescent="0.35">
      <c r="E24811" s="26"/>
    </row>
    <row r="24812" spans="5:5" hidden="1" x14ac:dyDescent="0.35">
      <c r="E24812" s="26"/>
    </row>
    <row r="24813" spans="5:5" hidden="1" x14ac:dyDescent="0.35">
      <c r="E24813" s="26"/>
    </row>
    <row r="24814" spans="5:5" hidden="1" x14ac:dyDescent="0.35">
      <c r="E24814" s="26"/>
    </row>
    <row r="24815" spans="5:5" hidden="1" x14ac:dyDescent="0.35">
      <c r="E24815" s="26"/>
    </row>
    <row r="24816" spans="5:5" hidden="1" x14ac:dyDescent="0.35">
      <c r="E24816" s="26"/>
    </row>
    <row r="24817" spans="5:5" hidden="1" x14ac:dyDescent="0.35">
      <c r="E24817" s="26"/>
    </row>
    <row r="24818" spans="5:5" hidden="1" x14ac:dyDescent="0.35">
      <c r="E24818" s="26"/>
    </row>
    <row r="24819" spans="5:5" hidden="1" x14ac:dyDescent="0.35">
      <c r="E24819" s="26"/>
    </row>
    <row r="24820" spans="5:5" hidden="1" x14ac:dyDescent="0.35">
      <c r="E24820" s="26"/>
    </row>
    <row r="24821" spans="5:5" hidden="1" x14ac:dyDescent="0.35">
      <c r="E24821" s="26"/>
    </row>
    <row r="24822" spans="5:5" hidden="1" x14ac:dyDescent="0.35">
      <c r="E24822" s="26"/>
    </row>
    <row r="24823" spans="5:5" hidden="1" x14ac:dyDescent="0.35">
      <c r="E24823" s="26"/>
    </row>
    <row r="24824" spans="5:5" hidden="1" x14ac:dyDescent="0.35">
      <c r="E24824" s="26"/>
    </row>
    <row r="24825" spans="5:5" hidden="1" x14ac:dyDescent="0.35">
      <c r="E24825" s="26"/>
    </row>
    <row r="24826" spans="5:5" hidden="1" x14ac:dyDescent="0.35">
      <c r="E24826" s="26"/>
    </row>
    <row r="24827" spans="5:5" hidden="1" x14ac:dyDescent="0.35">
      <c r="E24827" s="26"/>
    </row>
    <row r="24828" spans="5:5" hidden="1" x14ac:dyDescent="0.35">
      <c r="E24828" s="26"/>
    </row>
    <row r="24829" spans="5:5" hidden="1" x14ac:dyDescent="0.35">
      <c r="E24829" s="26"/>
    </row>
    <row r="24830" spans="5:5" hidden="1" x14ac:dyDescent="0.35">
      <c r="E24830" s="26"/>
    </row>
    <row r="24831" spans="5:5" hidden="1" x14ac:dyDescent="0.35">
      <c r="E24831" s="26"/>
    </row>
    <row r="24832" spans="5:5" hidden="1" x14ac:dyDescent="0.35">
      <c r="E24832" s="26"/>
    </row>
    <row r="24833" spans="5:5" hidden="1" x14ac:dyDescent="0.35">
      <c r="E24833" s="26"/>
    </row>
    <row r="24834" spans="5:5" hidden="1" x14ac:dyDescent="0.35">
      <c r="E24834" s="26"/>
    </row>
    <row r="24835" spans="5:5" hidden="1" x14ac:dyDescent="0.35">
      <c r="E24835" s="26"/>
    </row>
    <row r="24836" spans="5:5" hidden="1" x14ac:dyDescent="0.35">
      <c r="E24836" s="26"/>
    </row>
    <row r="24837" spans="5:5" hidden="1" x14ac:dyDescent="0.35">
      <c r="E24837" s="26"/>
    </row>
    <row r="24838" spans="5:5" hidden="1" x14ac:dyDescent="0.35">
      <c r="E24838" s="26"/>
    </row>
    <row r="24839" spans="5:5" hidden="1" x14ac:dyDescent="0.35">
      <c r="E24839" s="26"/>
    </row>
    <row r="24840" spans="5:5" hidden="1" x14ac:dyDescent="0.35">
      <c r="E24840" s="26"/>
    </row>
    <row r="24841" spans="5:5" hidden="1" x14ac:dyDescent="0.35">
      <c r="E24841" s="26"/>
    </row>
    <row r="24842" spans="5:5" hidden="1" x14ac:dyDescent="0.35">
      <c r="E24842" s="26"/>
    </row>
    <row r="24843" spans="5:5" hidden="1" x14ac:dyDescent="0.35">
      <c r="E24843" s="26"/>
    </row>
    <row r="24844" spans="5:5" hidden="1" x14ac:dyDescent="0.35">
      <c r="E24844" s="26"/>
    </row>
    <row r="24845" spans="5:5" hidden="1" x14ac:dyDescent="0.35">
      <c r="E24845" s="26"/>
    </row>
    <row r="24846" spans="5:5" hidden="1" x14ac:dyDescent="0.35">
      <c r="E24846" s="26"/>
    </row>
    <row r="24847" spans="5:5" hidden="1" x14ac:dyDescent="0.35">
      <c r="E24847" s="26"/>
    </row>
    <row r="24848" spans="5:5" hidden="1" x14ac:dyDescent="0.35">
      <c r="E24848" s="26"/>
    </row>
    <row r="24849" spans="5:5" hidden="1" x14ac:dyDescent="0.35">
      <c r="E24849" s="26"/>
    </row>
    <row r="24850" spans="5:5" hidden="1" x14ac:dyDescent="0.35">
      <c r="E24850" s="26"/>
    </row>
    <row r="24851" spans="5:5" hidden="1" x14ac:dyDescent="0.35">
      <c r="E24851" s="26"/>
    </row>
    <row r="24852" spans="5:5" hidden="1" x14ac:dyDescent="0.35">
      <c r="E24852" s="26"/>
    </row>
    <row r="24853" spans="5:5" hidden="1" x14ac:dyDescent="0.35">
      <c r="E24853" s="26"/>
    </row>
    <row r="24854" spans="5:5" hidden="1" x14ac:dyDescent="0.35">
      <c r="E24854" s="26"/>
    </row>
    <row r="24855" spans="5:5" hidden="1" x14ac:dyDescent="0.35">
      <c r="E24855" s="26"/>
    </row>
    <row r="24856" spans="5:5" hidden="1" x14ac:dyDescent="0.35">
      <c r="E24856" s="26"/>
    </row>
    <row r="24857" spans="5:5" hidden="1" x14ac:dyDescent="0.35">
      <c r="E24857" s="26"/>
    </row>
    <row r="24858" spans="5:5" hidden="1" x14ac:dyDescent="0.35">
      <c r="E24858" s="26"/>
    </row>
    <row r="24859" spans="5:5" hidden="1" x14ac:dyDescent="0.35">
      <c r="E24859" s="26"/>
    </row>
    <row r="24860" spans="5:5" hidden="1" x14ac:dyDescent="0.35">
      <c r="E24860" s="26"/>
    </row>
    <row r="24861" spans="5:5" hidden="1" x14ac:dyDescent="0.35">
      <c r="E24861" s="26"/>
    </row>
    <row r="24862" spans="5:5" hidden="1" x14ac:dyDescent="0.35">
      <c r="E24862" s="26"/>
    </row>
    <row r="24863" spans="5:5" hidden="1" x14ac:dyDescent="0.35">
      <c r="E24863" s="26"/>
    </row>
    <row r="24864" spans="5:5" hidden="1" x14ac:dyDescent="0.35">
      <c r="E24864" s="26"/>
    </row>
    <row r="24865" spans="5:5" hidden="1" x14ac:dyDescent="0.35">
      <c r="E24865" s="26"/>
    </row>
    <row r="24866" spans="5:5" hidden="1" x14ac:dyDescent="0.35">
      <c r="E24866" s="26"/>
    </row>
    <row r="24867" spans="5:5" hidden="1" x14ac:dyDescent="0.35">
      <c r="E24867" s="26"/>
    </row>
    <row r="24868" spans="5:5" hidden="1" x14ac:dyDescent="0.35">
      <c r="E24868" s="26"/>
    </row>
    <row r="24869" spans="5:5" hidden="1" x14ac:dyDescent="0.35">
      <c r="E24869" s="26"/>
    </row>
    <row r="24870" spans="5:5" hidden="1" x14ac:dyDescent="0.35">
      <c r="E24870" s="26"/>
    </row>
    <row r="24871" spans="5:5" hidden="1" x14ac:dyDescent="0.35">
      <c r="E24871" s="26"/>
    </row>
    <row r="24872" spans="5:5" hidden="1" x14ac:dyDescent="0.35">
      <c r="E24872" s="26"/>
    </row>
    <row r="24873" spans="5:5" hidden="1" x14ac:dyDescent="0.35">
      <c r="E24873" s="26"/>
    </row>
    <row r="24874" spans="5:5" hidden="1" x14ac:dyDescent="0.35">
      <c r="E24874" s="26"/>
    </row>
    <row r="24875" spans="5:5" hidden="1" x14ac:dyDescent="0.35">
      <c r="E24875" s="26"/>
    </row>
    <row r="24876" spans="5:5" hidden="1" x14ac:dyDescent="0.35">
      <c r="E24876" s="26"/>
    </row>
    <row r="24877" spans="5:5" hidden="1" x14ac:dyDescent="0.35">
      <c r="E24877" s="26"/>
    </row>
    <row r="24878" spans="5:5" hidden="1" x14ac:dyDescent="0.35">
      <c r="E24878" s="26"/>
    </row>
    <row r="24879" spans="5:5" hidden="1" x14ac:dyDescent="0.35">
      <c r="E24879" s="26"/>
    </row>
    <row r="24880" spans="5:5" hidden="1" x14ac:dyDescent="0.35">
      <c r="E24880" s="26"/>
    </row>
    <row r="24881" spans="5:5" hidden="1" x14ac:dyDescent="0.35">
      <c r="E24881" s="26"/>
    </row>
    <row r="24882" spans="5:5" hidden="1" x14ac:dyDescent="0.35">
      <c r="E24882" s="26"/>
    </row>
    <row r="24883" spans="5:5" hidden="1" x14ac:dyDescent="0.35">
      <c r="E24883" s="26"/>
    </row>
    <row r="24884" spans="5:5" hidden="1" x14ac:dyDescent="0.35">
      <c r="E24884" s="26"/>
    </row>
    <row r="24885" spans="5:5" hidden="1" x14ac:dyDescent="0.35">
      <c r="E24885" s="26"/>
    </row>
    <row r="24886" spans="5:5" hidden="1" x14ac:dyDescent="0.35">
      <c r="E24886" s="26"/>
    </row>
    <row r="24887" spans="5:5" hidden="1" x14ac:dyDescent="0.35">
      <c r="E24887" s="26"/>
    </row>
    <row r="24888" spans="5:5" hidden="1" x14ac:dyDescent="0.35">
      <c r="E24888" s="26"/>
    </row>
    <row r="24889" spans="5:5" hidden="1" x14ac:dyDescent="0.35">
      <c r="E24889" s="26"/>
    </row>
    <row r="24890" spans="5:5" hidden="1" x14ac:dyDescent="0.35">
      <c r="E24890" s="26"/>
    </row>
    <row r="24891" spans="5:5" hidden="1" x14ac:dyDescent="0.35">
      <c r="E24891" s="26"/>
    </row>
    <row r="24892" spans="5:5" hidden="1" x14ac:dyDescent="0.35">
      <c r="E24892" s="26"/>
    </row>
    <row r="24893" spans="5:5" hidden="1" x14ac:dyDescent="0.35">
      <c r="E24893" s="26"/>
    </row>
    <row r="24894" spans="5:5" hidden="1" x14ac:dyDescent="0.35">
      <c r="E24894" s="26"/>
    </row>
    <row r="24895" spans="5:5" hidden="1" x14ac:dyDescent="0.35">
      <c r="E24895" s="26"/>
    </row>
    <row r="24896" spans="5:5" hidden="1" x14ac:dyDescent="0.35">
      <c r="E24896" s="26"/>
    </row>
    <row r="24897" spans="5:5" hidden="1" x14ac:dyDescent="0.35">
      <c r="E24897" s="26"/>
    </row>
    <row r="24898" spans="5:5" hidden="1" x14ac:dyDescent="0.35">
      <c r="E24898" s="26"/>
    </row>
    <row r="24899" spans="5:5" hidden="1" x14ac:dyDescent="0.35">
      <c r="E24899" s="26"/>
    </row>
    <row r="24900" spans="5:5" hidden="1" x14ac:dyDescent="0.35">
      <c r="E24900" s="26"/>
    </row>
    <row r="24901" spans="5:5" hidden="1" x14ac:dyDescent="0.35">
      <c r="E24901" s="26"/>
    </row>
    <row r="24902" spans="5:5" hidden="1" x14ac:dyDescent="0.35">
      <c r="E24902" s="26"/>
    </row>
    <row r="24903" spans="5:5" hidden="1" x14ac:dyDescent="0.35">
      <c r="E24903" s="26"/>
    </row>
    <row r="24904" spans="5:5" hidden="1" x14ac:dyDescent="0.35">
      <c r="E24904" s="26"/>
    </row>
    <row r="24905" spans="5:5" hidden="1" x14ac:dyDescent="0.35">
      <c r="E24905" s="26"/>
    </row>
    <row r="24906" spans="5:5" hidden="1" x14ac:dyDescent="0.35">
      <c r="E24906" s="26"/>
    </row>
    <row r="24907" spans="5:5" hidden="1" x14ac:dyDescent="0.35">
      <c r="E24907" s="26"/>
    </row>
    <row r="24908" spans="5:5" hidden="1" x14ac:dyDescent="0.35">
      <c r="E24908" s="26"/>
    </row>
    <row r="24909" spans="5:5" hidden="1" x14ac:dyDescent="0.35">
      <c r="E24909" s="26"/>
    </row>
    <row r="24910" spans="5:5" hidden="1" x14ac:dyDescent="0.35">
      <c r="E24910" s="26"/>
    </row>
    <row r="24911" spans="5:5" hidden="1" x14ac:dyDescent="0.35">
      <c r="E24911" s="26"/>
    </row>
    <row r="24912" spans="5:5" hidden="1" x14ac:dyDescent="0.35">
      <c r="E24912" s="26"/>
    </row>
    <row r="24913" spans="5:5" hidden="1" x14ac:dyDescent="0.35">
      <c r="E24913" s="26"/>
    </row>
    <row r="24914" spans="5:5" hidden="1" x14ac:dyDescent="0.35">
      <c r="E24914" s="26"/>
    </row>
    <row r="24915" spans="5:5" hidden="1" x14ac:dyDescent="0.35">
      <c r="E24915" s="26"/>
    </row>
    <row r="24916" spans="5:5" hidden="1" x14ac:dyDescent="0.35">
      <c r="E24916" s="26"/>
    </row>
    <row r="24917" spans="5:5" hidden="1" x14ac:dyDescent="0.35">
      <c r="E24917" s="26"/>
    </row>
    <row r="24918" spans="5:5" hidden="1" x14ac:dyDescent="0.35">
      <c r="E24918" s="26"/>
    </row>
    <row r="24919" spans="5:5" hidden="1" x14ac:dyDescent="0.35">
      <c r="E24919" s="26"/>
    </row>
    <row r="24920" spans="5:5" hidden="1" x14ac:dyDescent="0.35">
      <c r="E24920" s="26"/>
    </row>
    <row r="24921" spans="5:5" hidden="1" x14ac:dyDescent="0.35">
      <c r="E24921" s="26"/>
    </row>
    <row r="24922" spans="5:5" hidden="1" x14ac:dyDescent="0.35">
      <c r="E24922" s="26"/>
    </row>
    <row r="24923" spans="5:5" hidden="1" x14ac:dyDescent="0.35">
      <c r="E24923" s="26"/>
    </row>
    <row r="24924" spans="5:5" hidden="1" x14ac:dyDescent="0.35">
      <c r="E24924" s="26"/>
    </row>
    <row r="24925" spans="5:5" hidden="1" x14ac:dyDescent="0.35">
      <c r="E24925" s="26"/>
    </row>
    <row r="24926" spans="5:5" hidden="1" x14ac:dyDescent="0.35">
      <c r="E24926" s="26"/>
    </row>
    <row r="24927" spans="5:5" hidden="1" x14ac:dyDescent="0.35">
      <c r="E24927" s="26"/>
    </row>
    <row r="24928" spans="5:5" hidden="1" x14ac:dyDescent="0.35">
      <c r="E24928" s="26"/>
    </row>
    <row r="24929" spans="5:5" hidden="1" x14ac:dyDescent="0.35">
      <c r="E24929" s="26"/>
    </row>
    <row r="24930" spans="5:5" hidden="1" x14ac:dyDescent="0.35">
      <c r="E24930" s="26"/>
    </row>
    <row r="24931" spans="5:5" hidden="1" x14ac:dyDescent="0.35">
      <c r="E24931" s="26"/>
    </row>
    <row r="24932" spans="5:5" hidden="1" x14ac:dyDescent="0.35">
      <c r="E24932" s="26"/>
    </row>
    <row r="24933" spans="5:5" hidden="1" x14ac:dyDescent="0.35">
      <c r="E24933" s="26"/>
    </row>
    <row r="24934" spans="5:5" hidden="1" x14ac:dyDescent="0.35">
      <c r="E24934" s="26"/>
    </row>
    <row r="24935" spans="5:5" hidden="1" x14ac:dyDescent="0.35">
      <c r="E24935" s="26"/>
    </row>
    <row r="24936" spans="5:5" hidden="1" x14ac:dyDescent="0.35">
      <c r="E24936" s="26"/>
    </row>
    <row r="24937" spans="5:5" hidden="1" x14ac:dyDescent="0.35">
      <c r="E24937" s="26"/>
    </row>
    <row r="24938" spans="5:5" hidden="1" x14ac:dyDescent="0.35">
      <c r="E24938" s="26"/>
    </row>
    <row r="24939" spans="5:5" hidden="1" x14ac:dyDescent="0.35">
      <c r="E24939" s="26"/>
    </row>
    <row r="24940" spans="5:5" hidden="1" x14ac:dyDescent="0.35">
      <c r="E24940" s="26"/>
    </row>
    <row r="24941" spans="5:5" hidden="1" x14ac:dyDescent="0.35">
      <c r="E24941" s="26"/>
    </row>
    <row r="24942" spans="5:5" hidden="1" x14ac:dyDescent="0.35">
      <c r="E24942" s="26"/>
    </row>
    <row r="24943" spans="5:5" hidden="1" x14ac:dyDescent="0.35">
      <c r="E24943" s="26"/>
    </row>
    <row r="24944" spans="5:5" hidden="1" x14ac:dyDescent="0.35">
      <c r="E24944" s="26"/>
    </row>
    <row r="24945" spans="5:5" hidden="1" x14ac:dyDescent="0.35">
      <c r="E24945" s="26"/>
    </row>
    <row r="24946" spans="5:5" hidden="1" x14ac:dyDescent="0.35">
      <c r="E24946" s="26"/>
    </row>
    <row r="24947" spans="5:5" hidden="1" x14ac:dyDescent="0.35">
      <c r="E24947" s="26"/>
    </row>
    <row r="24948" spans="5:5" hidden="1" x14ac:dyDescent="0.35">
      <c r="E24948" s="26"/>
    </row>
    <row r="24949" spans="5:5" hidden="1" x14ac:dyDescent="0.35">
      <c r="E24949" s="26"/>
    </row>
    <row r="24950" spans="5:5" hidden="1" x14ac:dyDescent="0.35">
      <c r="E24950" s="26"/>
    </row>
    <row r="24951" spans="5:5" hidden="1" x14ac:dyDescent="0.35">
      <c r="E24951" s="26"/>
    </row>
    <row r="24952" spans="5:5" hidden="1" x14ac:dyDescent="0.35">
      <c r="E24952" s="26"/>
    </row>
    <row r="24953" spans="5:5" hidden="1" x14ac:dyDescent="0.35">
      <c r="E24953" s="26"/>
    </row>
    <row r="24954" spans="5:5" hidden="1" x14ac:dyDescent="0.35">
      <c r="E24954" s="26"/>
    </row>
    <row r="24955" spans="5:5" hidden="1" x14ac:dyDescent="0.35">
      <c r="E24955" s="26"/>
    </row>
    <row r="24956" spans="5:5" hidden="1" x14ac:dyDescent="0.35">
      <c r="E24956" s="26"/>
    </row>
    <row r="24957" spans="5:5" hidden="1" x14ac:dyDescent="0.35">
      <c r="E24957" s="26"/>
    </row>
    <row r="24958" spans="5:5" hidden="1" x14ac:dyDescent="0.35">
      <c r="E24958" s="26"/>
    </row>
    <row r="24959" spans="5:5" hidden="1" x14ac:dyDescent="0.35">
      <c r="E24959" s="26"/>
    </row>
    <row r="24960" spans="5:5" hidden="1" x14ac:dyDescent="0.35">
      <c r="E24960" s="26"/>
    </row>
    <row r="24961" spans="5:5" hidden="1" x14ac:dyDescent="0.35">
      <c r="E24961" s="26"/>
    </row>
    <row r="24962" spans="5:5" hidden="1" x14ac:dyDescent="0.35">
      <c r="E24962" s="26"/>
    </row>
    <row r="24963" spans="5:5" hidden="1" x14ac:dyDescent="0.35">
      <c r="E24963" s="26"/>
    </row>
    <row r="24964" spans="5:5" hidden="1" x14ac:dyDescent="0.35">
      <c r="E24964" s="26"/>
    </row>
    <row r="24965" spans="5:5" hidden="1" x14ac:dyDescent="0.35">
      <c r="E24965" s="26"/>
    </row>
    <row r="24966" spans="5:5" hidden="1" x14ac:dyDescent="0.35">
      <c r="E24966" s="26"/>
    </row>
    <row r="24967" spans="5:5" hidden="1" x14ac:dyDescent="0.35">
      <c r="E24967" s="26"/>
    </row>
    <row r="24968" spans="5:5" hidden="1" x14ac:dyDescent="0.35">
      <c r="E24968" s="26"/>
    </row>
    <row r="24969" spans="5:5" hidden="1" x14ac:dyDescent="0.35">
      <c r="E24969" s="26"/>
    </row>
    <row r="24970" spans="5:5" hidden="1" x14ac:dyDescent="0.35">
      <c r="E24970" s="26"/>
    </row>
    <row r="24971" spans="5:5" hidden="1" x14ac:dyDescent="0.35">
      <c r="E24971" s="26"/>
    </row>
    <row r="24972" spans="5:5" hidden="1" x14ac:dyDescent="0.35">
      <c r="E24972" s="26"/>
    </row>
    <row r="24973" spans="5:5" hidden="1" x14ac:dyDescent="0.35">
      <c r="E24973" s="26"/>
    </row>
    <row r="24974" spans="5:5" hidden="1" x14ac:dyDescent="0.35">
      <c r="E24974" s="26"/>
    </row>
    <row r="24975" spans="5:5" hidden="1" x14ac:dyDescent="0.35">
      <c r="E24975" s="26"/>
    </row>
    <row r="24976" spans="5:5" hidden="1" x14ac:dyDescent="0.35">
      <c r="E24976" s="26"/>
    </row>
    <row r="24977" spans="5:5" hidden="1" x14ac:dyDescent="0.35">
      <c r="E24977" s="26"/>
    </row>
    <row r="24978" spans="5:5" hidden="1" x14ac:dyDescent="0.35">
      <c r="E24978" s="26"/>
    </row>
    <row r="24979" spans="5:5" hidden="1" x14ac:dyDescent="0.35">
      <c r="E24979" s="26"/>
    </row>
    <row r="24980" spans="5:5" hidden="1" x14ac:dyDescent="0.35">
      <c r="E24980" s="26"/>
    </row>
    <row r="24981" spans="5:5" hidden="1" x14ac:dyDescent="0.35">
      <c r="E24981" s="26"/>
    </row>
    <row r="24982" spans="5:5" hidden="1" x14ac:dyDescent="0.35">
      <c r="E24982" s="26"/>
    </row>
    <row r="24983" spans="5:5" hidden="1" x14ac:dyDescent="0.35">
      <c r="E24983" s="26"/>
    </row>
    <row r="24984" spans="5:5" hidden="1" x14ac:dyDescent="0.35">
      <c r="E24984" s="26"/>
    </row>
    <row r="24985" spans="5:5" hidden="1" x14ac:dyDescent="0.35">
      <c r="E24985" s="26"/>
    </row>
    <row r="24986" spans="5:5" hidden="1" x14ac:dyDescent="0.35">
      <c r="E24986" s="26"/>
    </row>
    <row r="24987" spans="5:5" hidden="1" x14ac:dyDescent="0.35">
      <c r="E24987" s="26"/>
    </row>
    <row r="24988" spans="5:5" hidden="1" x14ac:dyDescent="0.35">
      <c r="E24988" s="26"/>
    </row>
    <row r="24989" spans="5:5" hidden="1" x14ac:dyDescent="0.35">
      <c r="E24989" s="26"/>
    </row>
    <row r="24990" spans="5:5" hidden="1" x14ac:dyDescent="0.35">
      <c r="E24990" s="26"/>
    </row>
    <row r="24991" spans="5:5" hidden="1" x14ac:dyDescent="0.35">
      <c r="E24991" s="26"/>
    </row>
    <row r="24992" spans="5:5" hidden="1" x14ac:dyDescent="0.35">
      <c r="E24992" s="26"/>
    </row>
    <row r="24993" spans="5:5" hidden="1" x14ac:dyDescent="0.35">
      <c r="E24993" s="26"/>
    </row>
    <row r="24994" spans="5:5" hidden="1" x14ac:dyDescent="0.35">
      <c r="E24994" s="26"/>
    </row>
    <row r="24995" spans="5:5" hidden="1" x14ac:dyDescent="0.35">
      <c r="E24995" s="26"/>
    </row>
    <row r="24996" spans="5:5" hidden="1" x14ac:dyDescent="0.35">
      <c r="E24996" s="26"/>
    </row>
    <row r="24997" spans="5:5" hidden="1" x14ac:dyDescent="0.35">
      <c r="E24997" s="26"/>
    </row>
    <row r="24998" spans="5:5" hidden="1" x14ac:dyDescent="0.35">
      <c r="E24998" s="26"/>
    </row>
    <row r="24999" spans="5:5" hidden="1" x14ac:dyDescent="0.35">
      <c r="E24999" s="26"/>
    </row>
    <row r="25000" spans="5:5" hidden="1" x14ac:dyDescent="0.35">
      <c r="E25000" s="26"/>
    </row>
    <row r="25001" spans="5:5" hidden="1" x14ac:dyDescent="0.35">
      <c r="E25001" s="26"/>
    </row>
    <row r="25002" spans="5:5" hidden="1" x14ac:dyDescent="0.35">
      <c r="E25002" s="26"/>
    </row>
    <row r="25003" spans="5:5" hidden="1" x14ac:dyDescent="0.35">
      <c r="E25003" s="26"/>
    </row>
    <row r="25004" spans="5:5" hidden="1" x14ac:dyDescent="0.35">
      <c r="E25004" s="26"/>
    </row>
    <row r="25005" spans="5:5" hidden="1" x14ac:dyDescent="0.35">
      <c r="E25005" s="26"/>
    </row>
    <row r="25006" spans="5:5" hidden="1" x14ac:dyDescent="0.35">
      <c r="E25006" s="26"/>
    </row>
    <row r="25007" spans="5:5" hidden="1" x14ac:dyDescent="0.35">
      <c r="E25007" s="26"/>
    </row>
    <row r="25008" spans="5:5" hidden="1" x14ac:dyDescent="0.35">
      <c r="E25008" s="26"/>
    </row>
    <row r="25009" spans="5:5" hidden="1" x14ac:dyDescent="0.35">
      <c r="E25009" s="26"/>
    </row>
    <row r="25010" spans="5:5" hidden="1" x14ac:dyDescent="0.35">
      <c r="E25010" s="26"/>
    </row>
    <row r="25011" spans="5:5" hidden="1" x14ac:dyDescent="0.35">
      <c r="E25011" s="26"/>
    </row>
    <row r="25012" spans="5:5" hidden="1" x14ac:dyDescent="0.35">
      <c r="E25012" s="26"/>
    </row>
    <row r="25013" spans="5:5" hidden="1" x14ac:dyDescent="0.35">
      <c r="E25013" s="26"/>
    </row>
    <row r="25014" spans="5:5" hidden="1" x14ac:dyDescent="0.35">
      <c r="E25014" s="26"/>
    </row>
    <row r="25015" spans="5:5" hidden="1" x14ac:dyDescent="0.35">
      <c r="E25015" s="26"/>
    </row>
    <row r="25016" spans="5:5" hidden="1" x14ac:dyDescent="0.35">
      <c r="E25016" s="26"/>
    </row>
    <row r="25017" spans="5:5" hidden="1" x14ac:dyDescent="0.35">
      <c r="E25017" s="26"/>
    </row>
    <row r="25018" spans="5:5" hidden="1" x14ac:dyDescent="0.35">
      <c r="E25018" s="26"/>
    </row>
    <row r="25019" spans="5:5" hidden="1" x14ac:dyDescent="0.35">
      <c r="E25019" s="26"/>
    </row>
    <row r="25020" spans="5:5" hidden="1" x14ac:dyDescent="0.35">
      <c r="E25020" s="26"/>
    </row>
    <row r="25021" spans="5:5" hidden="1" x14ac:dyDescent="0.35">
      <c r="E25021" s="26"/>
    </row>
    <row r="25022" spans="5:5" hidden="1" x14ac:dyDescent="0.35">
      <c r="E25022" s="26"/>
    </row>
    <row r="25023" spans="5:5" hidden="1" x14ac:dyDescent="0.35">
      <c r="E25023" s="26"/>
    </row>
    <row r="25024" spans="5:5" hidden="1" x14ac:dyDescent="0.35">
      <c r="E25024" s="26"/>
    </row>
    <row r="25025" spans="5:5" hidden="1" x14ac:dyDescent="0.35">
      <c r="E25025" s="26"/>
    </row>
    <row r="25026" spans="5:5" hidden="1" x14ac:dyDescent="0.35">
      <c r="E25026" s="26"/>
    </row>
    <row r="25027" spans="5:5" hidden="1" x14ac:dyDescent="0.35">
      <c r="E25027" s="26"/>
    </row>
    <row r="25028" spans="5:5" hidden="1" x14ac:dyDescent="0.35">
      <c r="E25028" s="26"/>
    </row>
    <row r="25029" spans="5:5" hidden="1" x14ac:dyDescent="0.35">
      <c r="E25029" s="26"/>
    </row>
    <row r="25030" spans="5:5" hidden="1" x14ac:dyDescent="0.35">
      <c r="E25030" s="26"/>
    </row>
    <row r="25031" spans="5:5" hidden="1" x14ac:dyDescent="0.35">
      <c r="E25031" s="26"/>
    </row>
    <row r="25032" spans="5:5" hidden="1" x14ac:dyDescent="0.35">
      <c r="E25032" s="26"/>
    </row>
    <row r="25033" spans="5:5" hidden="1" x14ac:dyDescent="0.35">
      <c r="E25033" s="26"/>
    </row>
    <row r="25034" spans="5:5" hidden="1" x14ac:dyDescent="0.35">
      <c r="E25034" s="26"/>
    </row>
    <row r="25035" spans="5:5" hidden="1" x14ac:dyDescent="0.35">
      <c r="E25035" s="26"/>
    </row>
    <row r="25036" spans="5:5" hidden="1" x14ac:dyDescent="0.35">
      <c r="E25036" s="26"/>
    </row>
    <row r="25037" spans="5:5" hidden="1" x14ac:dyDescent="0.35">
      <c r="E25037" s="26"/>
    </row>
    <row r="25038" spans="5:5" hidden="1" x14ac:dyDescent="0.35">
      <c r="E25038" s="26"/>
    </row>
    <row r="25039" spans="5:5" hidden="1" x14ac:dyDescent="0.35">
      <c r="E25039" s="26"/>
    </row>
    <row r="25040" spans="5:5" hidden="1" x14ac:dyDescent="0.35">
      <c r="E25040" s="26"/>
    </row>
    <row r="25041" spans="5:5" hidden="1" x14ac:dyDescent="0.35">
      <c r="E25041" s="26"/>
    </row>
    <row r="25042" spans="5:5" hidden="1" x14ac:dyDescent="0.35">
      <c r="E25042" s="26"/>
    </row>
    <row r="25043" spans="5:5" hidden="1" x14ac:dyDescent="0.35">
      <c r="E25043" s="26"/>
    </row>
    <row r="25044" spans="5:5" hidden="1" x14ac:dyDescent="0.35">
      <c r="E25044" s="26"/>
    </row>
    <row r="25045" spans="5:5" hidden="1" x14ac:dyDescent="0.35">
      <c r="E25045" s="26"/>
    </row>
    <row r="25046" spans="5:5" hidden="1" x14ac:dyDescent="0.35">
      <c r="E25046" s="26"/>
    </row>
    <row r="25047" spans="5:5" hidden="1" x14ac:dyDescent="0.35">
      <c r="E25047" s="26"/>
    </row>
    <row r="25048" spans="5:5" hidden="1" x14ac:dyDescent="0.35">
      <c r="E25048" s="26"/>
    </row>
    <row r="25049" spans="5:5" hidden="1" x14ac:dyDescent="0.35">
      <c r="E25049" s="26"/>
    </row>
    <row r="25050" spans="5:5" hidden="1" x14ac:dyDescent="0.35">
      <c r="E25050" s="26"/>
    </row>
    <row r="25051" spans="5:5" hidden="1" x14ac:dyDescent="0.35">
      <c r="E25051" s="26"/>
    </row>
    <row r="25052" spans="5:5" hidden="1" x14ac:dyDescent="0.35">
      <c r="E25052" s="26"/>
    </row>
    <row r="25053" spans="5:5" hidden="1" x14ac:dyDescent="0.35">
      <c r="E25053" s="26"/>
    </row>
    <row r="25054" spans="5:5" hidden="1" x14ac:dyDescent="0.35">
      <c r="E25054" s="26"/>
    </row>
    <row r="25055" spans="5:5" hidden="1" x14ac:dyDescent="0.35">
      <c r="E25055" s="26"/>
    </row>
    <row r="25056" spans="5:5" hidden="1" x14ac:dyDescent="0.35">
      <c r="E25056" s="26"/>
    </row>
    <row r="25057" spans="5:5" hidden="1" x14ac:dyDescent="0.35">
      <c r="E25057" s="26"/>
    </row>
    <row r="25058" spans="5:5" hidden="1" x14ac:dyDescent="0.35">
      <c r="E25058" s="26"/>
    </row>
    <row r="25059" spans="5:5" hidden="1" x14ac:dyDescent="0.35">
      <c r="E25059" s="26"/>
    </row>
    <row r="25060" spans="5:5" hidden="1" x14ac:dyDescent="0.35">
      <c r="E25060" s="26"/>
    </row>
    <row r="25061" spans="5:5" hidden="1" x14ac:dyDescent="0.35">
      <c r="E25061" s="26"/>
    </row>
    <row r="25062" spans="5:5" hidden="1" x14ac:dyDescent="0.35">
      <c r="E25062" s="26"/>
    </row>
    <row r="25063" spans="5:5" hidden="1" x14ac:dyDescent="0.35">
      <c r="E25063" s="26"/>
    </row>
    <row r="25064" spans="5:5" hidden="1" x14ac:dyDescent="0.35">
      <c r="E25064" s="26"/>
    </row>
    <row r="25065" spans="5:5" hidden="1" x14ac:dyDescent="0.35">
      <c r="E25065" s="26"/>
    </row>
    <row r="25066" spans="5:5" hidden="1" x14ac:dyDescent="0.35">
      <c r="E25066" s="26"/>
    </row>
    <row r="25067" spans="5:5" hidden="1" x14ac:dyDescent="0.35">
      <c r="E25067" s="26"/>
    </row>
    <row r="25068" spans="5:5" hidden="1" x14ac:dyDescent="0.35">
      <c r="E25068" s="26"/>
    </row>
    <row r="25069" spans="5:5" hidden="1" x14ac:dyDescent="0.35">
      <c r="E25069" s="26"/>
    </row>
    <row r="25070" spans="5:5" hidden="1" x14ac:dyDescent="0.35">
      <c r="E25070" s="26"/>
    </row>
    <row r="25071" spans="5:5" hidden="1" x14ac:dyDescent="0.35">
      <c r="E25071" s="26"/>
    </row>
    <row r="25072" spans="5:5" hidden="1" x14ac:dyDescent="0.35">
      <c r="E25072" s="26"/>
    </row>
    <row r="25073" spans="5:5" hidden="1" x14ac:dyDescent="0.35">
      <c r="E25073" s="26"/>
    </row>
    <row r="25074" spans="5:5" hidden="1" x14ac:dyDescent="0.35">
      <c r="E25074" s="26"/>
    </row>
    <row r="25075" spans="5:5" hidden="1" x14ac:dyDescent="0.35">
      <c r="E25075" s="26"/>
    </row>
    <row r="25076" spans="5:5" hidden="1" x14ac:dyDescent="0.35">
      <c r="E25076" s="26"/>
    </row>
    <row r="25077" spans="5:5" hidden="1" x14ac:dyDescent="0.35">
      <c r="E25077" s="26"/>
    </row>
    <row r="25078" spans="5:5" hidden="1" x14ac:dyDescent="0.35">
      <c r="E25078" s="26"/>
    </row>
    <row r="25079" spans="5:5" hidden="1" x14ac:dyDescent="0.35">
      <c r="E25079" s="26"/>
    </row>
    <row r="25080" spans="5:5" hidden="1" x14ac:dyDescent="0.35">
      <c r="E25080" s="26"/>
    </row>
    <row r="25081" spans="5:5" hidden="1" x14ac:dyDescent="0.35">
      <c r="E25081" s="26"/>
    </row>
    <row r="25082" spans="5:5" hidden="1" x14ac:dyDescent="0.35">
      <c r="E25082" s="26"/>
    </row>
    <row r="25083" spans="5:5" hidden="1" x14ac:dyDescent="0.35">
      <c r="E25083" s="26"/>
    </row>
    <row r="25084" spans="5:5" hidden="1" x14ac:dyDescent="0.35">
      <c r="E25084" s="26"/>
    </row>
    <row r="25085" spans="5:5" hidden="1" x14ac:dyDescent="0.35">
      <c r="E25085" s="26"/>
    </row>
    <row r="25086" spans="5:5" hidden="1" x14ac:dyDescent="0.35">
      <c r="E25086" s="26"/>
    </row>
    <row r="25087" spans="5:5" hidden="1" x14ac:dyDescent="0.35">
      <c r="E25087" s="26"/>
    </row>
    <row r="25088" spans="5:5" hidden="1" x14ac:dyDescent="0.35">
      <c r="E25088" s="26"/>
    </row>
    <row r="25089" spans="5:5" hidden="1" x14ac:dyDescent="0.35">
      <c r="E25089" s="26"/>
    </row>
    <row r="25090" spans="5:5" hidden="1" x14ac:dyDescent="0.35">
      <c r="E25090" s="26"/>
    </row>
    <row r="25091" spans="5:5" hidden="1" x14ac:dyDescent="0.35">
      <c r="E25091" s="26"/>
    </row>
    <row r="25092" spans="5:5" hidden="1" x14ac:dyDescent="0.35">
      <c r="E25092" s="26"/>
    </row>
    <row r="25093" spans="5:5" hidden="1" x14ac:dyDescent="0.35">
      <c r="E25093" s="26"/>
    </row>
    <row r="25094" spans="5:5" hidden="1" x14ac:dyDescent="0.35">
      <c r="E25094" s="26"/>
    </row>
    <row r="25095" spans="5:5" hidden="1" x14ac:dyDescent="0.35">
      <c r="E25095" s="26"/>
    </row>
    <row r="25096" spans="5:5" hidden="1" x14ac:dyDescent="0.35">
      <c r="E25096" s="26"/>
    </row>
    <row r="25097" spans="5:5" hidden="1" x14ac:dyDescent="0.35">
      <c r="E25097" s="26"/>
    </row>
    <row r="25098" spans="5:5" hidden="1" x14ac:dyDescent="0.35">
      <c r="E25098" s="26"/>
    </row>
    <row r="25099" spans="5:5" hidden="1" x14ac:dyDescent="0.35">
      <c r="E25099" s="26"/>
    </row>
    <row r="25100" spans="5:5" hidden="1" x14ac:dyDescent="0.35">
      <c r="E25100" s="26"/>
    </row>
    <row r="25101" spans="5:5" hidden="1" x14ac:dyDescent="0.35">
      <c r="E25101" s="26"/>
    </row>
    <row r="25102" spans="5:5" hidden="1" x14ac:dyDescent="0.35">
      <c r="E25102" s="26"/>
    </row>
    <row r="25103" spans="5:5" hidden="1" x14ac:dyDescent="0.35">
      <c r="E25103" s="26"/>
    </row>
    <row r="25104" spans="5:5" hidden="1" x14ac:dyDescent="0.35">
      <c r="E25104" s="26"/>
    </row>
    <row r="25105" spans="5:5" hidden="1" x14ac:dyDescent="0.35">
      <c r="E25105" s="26"/>
    </row>
    <row r="25106" spans="5:5" hidden="1" x14ac:dyDescent="0.35">
      <c r="E25106" s="26"/>
    </row>
    <row r="25107" spans="5:5" hidden="1" x14ac:dyDescent="0.35">
      <c r="E25107" s="26"/>
    </row>
    <row r="25108" spans="5:5" hidden="1" x14ac:dyDescent="0.35">
      <c r="E25108" s="26"/>
    </row>
    <row r="25109" spans="5:5" hidden="1" x14ac:dyDescent="0.35">
      <c r="E25109" s="26"/>
    </row>
    <row r="25110" spans="5:5" hidden="1" x14ac:dyDescent="0.35">
      <c r="E25110" s="26"/>
    </row>
    <row r="25111" spans="5:5" hidden="1" x14ac:dyDescent="0.35">
      <c r="E25111" s="26"/>
    </row>
    <row r="25112" spans="5:5" hidden="1" x14ac:dyDescent="0.35">
      <c r="E25112" s="26"/>
    </row>
    <row r="25113" spans="5:5" hidden="1" x14ac:dyDescent="0.35">
      <c r="E25113" s="26"/>
    </row>
    <row r="25114" spans="5:5" hidden="1" x14ac:dyDescent="0.35">
      <c r="E25114" s="26"/>
    </row>
    <row r="25115" spans="5:5" hidden="1" x14ac:dyDescent="0.35">
      <c r="E25115" s="26"/>
    </row>
    <row r="25116" spans="5:5" hidden="1" x14ac:dyDescent="0.35">
      <c r="E25116" s="26"/>
    </row>
    <row r="25117" spans="5:5" hidden="1" x14ac:dyDescent="0.35">
      <c r="E25117" s="26"/>
    </row>
    <row r="25118" spans="5:5" hidden="1" x14ac:dyDescent="0.35">
      <c r="E25118" s="26"/>
    </row>
    <row r="25119" spans="5:5" hidden="1" x14ac:dyDescent="0.35">
      <c r="E25119" s="26"/>
    </row>
    <row r="25120" spans="5:5" hidden="1" x14ac:dyDescent="0.35">
      <c r="E25120" s="26"/>
    </row>
    <row r="25121" spans="5:5" hidden="1" x14ac:dyDescent="0.35">
      <c r="E25121" s="26"/>
    </row>
    <row r="25122" spans="5:5" hidden="1" x14ac:dyDescent="0.35">
      <c r="E25122" s="26"/>
    </row>
    <row r="25123" spans="5:5" hidden="1" x14ac:dyDescent="0.35">
      <c r="E25123" s="26"/>
    </row>
    <row r="25124" spans="5:5" hidden="1" x14ac:dyDescent="0.35">
      <c r="E25124" s="26"/>
    </row>
    <row r="25125" spans="5:5" hidden="1" x14ac:dyDescent="0.35">
      <c r="E25125" s="26"/>
    </row>
    <row r="25126" spans="5:5" hidden="1" x14ac:dyDescent="0.35">
      <c r="E25126" s="26"/>
    </row>
    <row r="25127" spans="5:5" hidden="1" x14ac:dyDescent="0.35">
      <c r="E25127" s="26"/>
    </row>
    <row r="25128" spans="5:5" hidden="1" x14ac:dyDescent="0.35">
      <c r="E25128" s="26"/>
    </row>
    <row r="25129" spans="5:5" hidden="1" x14ac:dyDescent="0.35">
      <c r="E25129" s="26"/>
    </row>
    <row r="25130" spans="5:5" hidden="1" x14ac:dyDescent="0.35">
      <c r="E25130" s="26"/>
    </row>
    <row r="25131" spans="5:5" hidden="1" x14ac:dyDescent="0.35">
      <c r="E25131" s="26"/>
    </row>
    <row r="25132" spans="5:5" hidden="1" x14ac:dyDescent="0.35">
      <c r="E25132" s="26"/>
    </row>
    <row r="25133" spans="5:5" hidden="1" x14ac:dyDescent="0.35">
      <c r="E25133" s="26"/>
    </row>
    <row r="25134" spans="5:5" hidden="1" x14ac:dyDescent="0.35">
      <c r="E25134" s="26"/>
    </row>
    <row r="25135" spans="5:5" hidden="1" x14ac:dyDescent="0.35">
      <c r="E25135" s="26"/>
    </row>
    <row r="25136" spans="5:5" hidden="1" x14ac:dyDescent="0.35">
      <c r="E25136" s="26"/>
    </row>
    <row r="25137" spans="5:5" hidden="1" x14ac:dyDescent="0.35">
      <c r="E25137" s="26"/>
    </row>
    <row r="25138" spans="5:5" hidden="1" x14ac:dyDescent="0.35">
      <c r="E25138" s="26"/>
    </row>
    <row r="25139" spans="5:5" hidden="1" x14ac:dyDescent="0.35">
      <c r="E25139" s="26"/>
    </row>
    <row r="25140" spans="5:5" hidden="1" x14ac:dyDescent="0.35">
      <c r="E25140" s="26"/>
    </row>
    <row r="25141" spans="5:5" hidden="1" x14ac:dyDescent="0.35">
      <c r="E25141" s="26"/>
    </row>
    <row r="25142" spans="5:5" hidden="1" x14ac:dyDescent="0.35">
      <c r="E25142" s="26"/>
    </row>
    <row r="25143" spans="5:5" hidden="1" x14ac:dyDescent="0.35">
      <c r="E25143" s="26"/>
    </row>
    <row r="25144" spans="5:5" hidden="1" x14ac:dyDescent="0.35">
      <c r="E25144" s="26"/>
    </row>
    <row r="25145" spans="5:5" hidden="1" x14ac:dyDescent="0.35">
      <c r="E25145" s="26"/>
    </row>
    <row r="25146" spans="5:5" hidden="1" x14ac:dyDescent="0.35">
      <c r="E25146" s="26"/>
    </row>
    <row r="25147" spans="5:5" hidden="1" x14ac:dyDescent="0.35">
      <c r="E25147" s="26"/>
    </row>
    <row r="25148" spans="5:5" hidden="1" x14ac:dyDescent="0.35">
      <c r="E25148" s="26"/>
    </row>
    <row r="25149" spans="5:5" hidden="1" x14ac:dyDescent="0.35">
      <c r="E25149" s="26"/>
    </row>
    <row r="25150" spans="5:5" hidden="1" x14ac:dyDescent="0.35">
      <c r="E25150" s="26"/>
    </row>
    <row r="25151" spans="5:5" hidden="1" x14ac:dyDescent="0.35">
      <c r="E25151" s="26"/>
    </row>
    <row r="25152" spans="5:5" hidden="1" x14ac:dyDescent="0.35">
      <c r="E25152" s="26"/>
    </row>
    <row r="25153" spans="5:5" hidden="1" x14ac:dyDescent="0.35">
      <c r="E25153" s="26"/>
    </row>
    <row r="25154" spans="5:5" hidden="1" x14ac:dyDescent="0.35">
      <c r="E25154" s="26"/>
    </row>
    <row r="25155" spans="5:5" hidden="1" x14ac:dyDescent="0.35">
      <c r="E25155" s="26"/>
    </row>
    <row r="25156" spans="5:5" hidden="1" x14ac:dyDescent="0.35">
      <c r="E25156" s="26"/>
    </row>
    <row r="25157" spans="5:5" hidden="1" x14ac:dyDescent="0.35">
      <c r="E25157" s="26"/>
    </row>
    <row r="25158" spans="5:5" hidden="1" x14ac:dyDescent="0.35">
      <c r="E25158" s="26"/>
    </row>
    <row r="25159" spans="5:5" hidden="1" x14ac:dyDescent="0.35">
      <c r="E25159" s="26"/>
    </row>
    <row r="25160" spans="5:5" hidden="1" x14ac:dyDescent="0.35">
      <c r="E25160" s="26"/>
    </row>
    <row r="25161" spans="5:5" hidden="1" x14ac:dyDescent="0.35">
      <c r="E25161" s="26"/>
    </row>
    <row r="25162" spans="5:5" hidden="1" x14ac:dyDescent="0.35">
      <c r="E25162" s="26"/>
    </row>
    <row r="25163" spans="5:5" hidden="1" x14ac:dyDescent="0.35">
      <c r="E25163" s="26"/>
    </row>
    <row r="25164" spans="5:5" hidden="1" x14ac:dyDescent="0.35">
      <c r="E25164" s="26"/>
    </row>
    <row r="25165" spans="5:5" hidden="1" x14ac:dyDescent="0.35">
      <c r="E25165" s="26"/>
    </row>
    <row r="25166" spans="5:5" hidden="1" x14ac:dyDescent="0.35">
      <c r="E25166" s="26"/>
    </row>
    <row r="25167" spans="5:5" hidden="1" x14ac:dyDescent="0.35">
      <c r="E25167" s="26"/>
    </row>
    <row r="25168" spans="5:5" hidden="1" x14ac:dyDescent="0.35">
      <c r="E25168" s="26"/>
    </row>
    <row r="25169" spans="5:5" hidden="1" x14ac:dyDescent="0.35">
      <c r="E25169" s="26"/>
    </row>
    <row r="25170" spans="5:5" hidden="1" x14ac:dyDescent="0.35">
      <c r="E25170" s="26"/>
    </row>
    <row r="25171" spans="5:5" hidden="1" x14ac:dyDescent="0.35">
      <c r="E25171" s="26"/>
    </row>
    <row r="25172" spans="5:5" hidden="1" x14ac:dyDescent="0.35">
      <c r="E25172" s="26"/>
    </row>
    <row r="25173" spans="5:5" hidden="1" x14ac:dyDescent="0.35">
      <c r="E25173" s="26"/>
    </row>
    <row r="25174" spans="5:5" hidden="1" x14ac:dyDescent="0.35">
      <c r="E25174" s="26"/>
    </row>
    <row r="25175" spans="5:5" hidden="1" x14ac:dyDescent="0.35">
      <c r="E25175" s="26"/>
    </row>
    <row r="25176" spans="5:5" hidden="1" x14ac:dyDescent="0.35">
      <c r="E25176" s="26"/>
    </row>
    <row r="25177" spans="5:5" hidden="1" x14ac:dyDescent="0.35">
      <c r="E25177" s="26"/>
    </row>
    <row r="25178" spans="5:5" hidden="1" x14ac:dyDescent="0.35">
      <c r="E25178" s="26"/>
    </row>
    <row r="25179" spans="5:5" hidden="1" x14ac:dyDescent="0.35">
      <c r="E25179" s="26"/>
    </row>
    <row r="25180" spans="5:5" hidden="1" x14ac:dyDescent="0.35">
      <c r="E25180" s="26"/>
    </row>
    <row r="25181" spans="5:5" hidden="1" x14ac:dyDescent="0.35">
      <c r="E25181" s="26"/>
    </row>
    <row r="25182" spans="5:5" hidden="1" x14ac:dyDescent="0.35">
      <c r="E25182" s="26"/>
    </row>
    <row r="25183" spans="5:5" hidden="1" x14ac:dyDescent="0.35">
      <c r="E25183" s="26"/>
    </row>
    <row r="25184" spans="5:5" hidden="1" x14ac:dyDescent="0.35">
      <c r="E25184" s="26"/>
    </row>
    <row r="25185" spans="5:5" hidden="1" x14ac:dyDescent="0.35">
      <c r="E25185" s="26"/>
    </row>
    <row r="25186" spans="5:5" hidden="1" x14ac:dyDescent="0.35">
      <c r="E25186" s="26"/>
    </row>
    <row r="25187" spans="5:5" hidden="1" x14ac:dyDescent="0.35">
      <c r="E25187" s="26"/>
    </row>
    <row r="25188" spans="5:5" hidden="1" x14ac:dyDescent="0.35">
      <c r="E25188" s="26"/>
    </row>
    <row r="25189" spans="5:5" hidden="1" x14ac:dyDescent="0.35">
      <c r="E25189" s="26"/>
    </row>
    <row r="25190" spans="5:5" hidden="1" x14ac:dyDescent="0.35">
      <c r="E25190" s="26"/>
    </row>
    <row r="25191" spans="5:5" hidden="1" x14ac:dyDescent="0.35">
      <c r="E25191" s="26"/>
    </row>
    <row r="25192" spans="5:5" hidden="1" x14ac:dyDescent="0.35">
      <c r="E25192" s="26"/>
    </row>
    <row r="25193" spans="5:5" hidden="1" x14ac:dyDescent="0.35">
      <c r="E25193" s="26"/>
    </row>
    <row r="25194" spans="5:5" hidden="1" x14ac:dyDescent="0.35">
      <c r="E25194" s="26"/>
    </row>
    <row r="25195" spans="5:5" hidden="1" x14ac:dyDescent="0.35">
      <c r="E25195" s="26"/>
    </row>
    <row r="25196" spans="5:5" hidden="1" x14ac:dyDescent="0.35">
      <c r="E25196" s="26"/>
    </row>
    <row r="25197" spans="5:5" hidden="1" x14ac:dyDescent="0.35">
      <c r="E25197" s="26"/>
    </row>
    <row r="25198" spans="5:5" hidden="1" x14ac:dyDescent="0.35">
      <c r="E25198" s="26"/>
    </row>
    <row r="25199" spans="5:5" hidden="1" x14ac:dyDescent="0.35">
      <c r="E25199" s="26"/>
    </row>
    <row r="25200" spans="5:5" hidden="1" x14ac:dyDescent="0.35">
      <c r="E25200" s="26"/>
    </row>
    <row r="25201" spans="5:5" hidden="1" x14ac:dyDescent="0.35">
      <c r="E25201" s="26"/>
    </row>
    <row r="25202" spans="5:5" hidden="1" x14ac:dyDescent="0.35">
      <c r="E25202" s="26"/>
    </row>
    <row r="25203" spans="5:5" hidden="1" x14ac:dyDescent="0.35">
      <c r="E25203" s="26"/>
    </row>
    <row r="25204" spans="5:5" hidden="1" x14ac:dyDescent="0.35">
      <c r="E25204" s="26"/>
    </row>
    <row r="25205" spans="5:5" hidden="1" x14ac:dyDescent="0.35">
      <c r="E25205" s="26"/>
    </row>
    <row r="25206" spans="5:5" hidden="1" x14ac:dyDescent="0.35">
      <c r="E25206" s="26"/>
    </row>
    <row r="25207" spans="5:5" hidden="1" x14ac:dyDescent="0.35">
      <c r="E25207" s="26"/>
    </row>
    <row r="25208" spans="5:5" hidden="1" x14ac:dyDescent="0.35">
      <c r="E25208" s="26"/>
    </row>
    <row r="25209" spans="5:5" hidden="1" x14ac:dyDescent="0.35">
      <c r="E25209" s="26"/>
    </row>
    <row r="25210" spans="5:5" hidden="1" x14ac:dyDescent="0.35">
      <c r="E25210" s="26"/>
    </row>
    <row r="25211" spans="5:5" hidden="1" x14ac:dyDescent="0.35">
      <c r="E25211" s="26"/>
    </row>
    <row r="25212" spans="5:5" hidden="1" x14ac:dyDescent="0.35">
      <c r="E25212" s="26"/>
    </row>
    <row r="25213" spans="5:5" hidden="1" x14ac:dyDescent="0.35">
      <c r="E25213" s="26"/>
    </row>
    <row r="25214" spans="5:5" hidden="1" x14ac:dyDescent="0.35">
      <c r="E25214" s="26"/>
    </row>
    <row r="25215" spans="5:5" hidden="1" x14ac:dyDescent="0.35">
      <c r="E25215" s="26"/>
    </row>
    <row r="25216" spans="5:5" hidden="1" x14ac:dyDescent="0.35">
      <c r="E25216" s="26"/>
    </row>
    <row r="25217" spans="5:5" hidden="1" x14ac:dyDescent="0.35">
      <c r="E25217" s="26"/>
    </row>
    <row r="25218" spans="5:5" hidden="1" x14ac:dyDescent="0.35">
      <c r="E25218" s="26"/>
    </row>
    <row r="25219" spans="5:5" hidden="1" x14ac:dyDescent="0.35">
      <c r="E25219" s="26"/>
    </row>
    <row r="25220" spans="5:5" hidden="1" x14ac:dyDescent="0.35">
      <c r="E25220" s="26"/>
    </row>
    <row r="25221" spans="5:5" hidden="1" x14ac:dyDescent="0.35">
      <c r="E25221" s="26"/>
    </row>
    <row r="25222" spans="5:5" hidden="1" x14ac:dyDescent="0.35">
      <c r="E25222" s="26"/>
    </row>
    <row r="25223" spans="5:5" hidden="1" x14ac:dyDescent="0.35">
      <c r="E25223" s="26"/>
    </row>
    <row r="25224" spans="5:5" hidden="1" x14ac:dyDescent="0.35">
      <c r="E25224" s="26"/>
    </row>
    <row r="25225" spans="5:5" hidden="1" x14ac:dyDescent="0.35">
      <c r="E25225" s="26"/>
    </row>
    <row r="25226" spans="5:5" hidden="1" x14ac:dyDescent="0.35">
      <c r="E25226" s="26"/>
    </row>
    <row r="25227" spans="5:5" hidden="1" x14ac:dyDescent="0.35">
      <c r="E25227" s="26"/>
    </row>
    <row r="25228" spans="5:5" hidden="1" x14ac:dyDescent="0.35">
      <c r="E25228" s="26"/>
    </row>
    <row r="25229" spans="5:5" hidden="1" x14ac:dyDescent="0.35">
      <c r="E25229" s="26"/>
    </row>
    <row r="25230" spans="5:5" hidden="1" x14ac:dyDescent="0.35">
      <c r="E25230" s="26"/>
    </row>
    <row r="25231" spans="5:5" hidden="1" x14ac:dyDescent="0.35">
      <c r="E25231" s="26"/>
    </row>
    <row r="25232" spans="5:5" hidden="1" x14ac:dyDescent="0.35">
      <c r="E25232" s="26"/>
    </row>
    <row r="25233" spans="5:5" hidden="1" x14ac:dyDescent="0.35">
      <c r="E25233" s="26"/>
    </row>
    <row r="25234" spans="5:5" hidden="1" x14ac:dyDescent="0.35">
      <c r="E25234" s="26"/>
    </row>
    <row r="25235" spans="5:5" hidden="1" x14ac:dyDescent="0.35">
      <c r="E25235" s="26"/>
    </row>
    <row r="25236" spans="5:5" hidden="1" x14ac:dyDescent="0.35">
      <c r="E25236" s="26"/>
    </row>
    <row r="25237" spans="5:5" hidden="1" x14ac:dyDescent="0.35">
      <c r="E25237" s="26"/>
    </row>
    <row r="25238" spans="5:5" hidden="1" x14ac:dyDescent="0.35">
      <c r="E25238" s="26"/>
    </row>
    <row r="25239" spans="5:5" hidden="1" x14ac:dyDescent="0.35">
      <c r="E25239" s="26"/>
    </row>
    <row r="25240" spans="5:5" hidden="1" x14ac:dyDescent="0.35">
      <c r="E25240" s="26"/>
    </row>
    <row r="25241" spans="5:5" hidden="1" x14ac:dyDescent="0.35">
      <c r="E25241" s="26"/>
    </row>
    <row r="25242" spans="5:5" hidden="1" x14ac:dyDescent="0.35">
      <c r="E25242" s="26"/>
    </row>
    <row r="25243" spans="5:5" hidden="1" x14ac:dyDescent="0.35">
      <c r="E25243" s="26"/>
    </row>
    <row r="25244" spans="5:5" hidden="1" x14ac:dyDescent="0.35">
      <c r="E25244" s="26"/>
    </row>
    <row r="25245" spans="5:5" hidden="1" x14ac:dyDescent="0.35">
      <c r="E25245" s="26"/>
    </row>
    <row r="25246" spans="5:5" hidden="1" x14ac:dyDescent="0.35">
      <c r="E25246" s="26"/>
    </row>
    <row r="25247" spans="5:5" hidden="1" x14ac:dyDescent="0.35">
      <c r="E25247" s="26"/>
    </row>
    <row r="25248" spans="5:5" hidden="1" x14ac:dyDescent="0.35">
      <c r="E25248" s="26"/>
    </row>
    <row r="25249" spans="5:5" hidden="1" x14ac:dyDescent="0.35">
      <c r="E25249" s="26"/>
    </row>
    <row r="25250" spans="5:5" hidden="1" x14ac:dyDescent="0.35">
      <c r="E25250" s="26"/>
    </row>
    <row r="25251" spans="5:5" hidden="1" x14ac:dyDescent="0.35">
      <c r="E25251" s="26"/>
    </row>
    <row r="25252" spans="5:5" hidden="1" x14ac:dyDescent="0.35">
      <c r="E25252" s="26"/>
    </row>
    <row r="25253" spans="5:5" hidden="1" x14ac:dyDescent="0.35">
      <c r="E25253" s="26"/>
    </row>
    <row r="25254" spans="5:5" hidden="1" x14ac:dyDescent="0.35">
      <c r="E25254" s="26"/>
    </row>
    <row r="25255" spans="5:5" hidden="1" x14ac:dyDescent="0.35">
      <c r="E25255" s="26"/>
    </row>
    <row r="25256" spans="5:5" hidden="1" x14ac:dyDescent="0.35">
      <c r="E25256" s="26"/>
    </row>
    <row r="25257" spans="5:5" hidden="1" x14ac:dyDescent="0.35">
      <c r="E25257" s="26"/>
    </row>
    <row r="25258" spans="5:5" hidden="1" x14ac:dyDescent="0.35">
      <c r="E25258" s="26"/>
    </row>
    <row r="25259" spans="5:5" hidden="1" x14ac:dyDescent="0.35">
      <c r="E25259" s="26"/>
    </row>
    <row r="25260" spans="5:5" hidden="1" x14ac:dyDescent="0.35">
      <c r="E25260" s="26"/>
    </row>
    <row r="25261" spans="5:5" hidden="1" x14ac:dyDescent="0.35">
      <c r="E25261" s="26"/>
    </row>
    <row r="25262" spans="5:5" hidden="1" x14ac:dyDescent="0.35">
      <c r="E25262" s="26"/>
    </row>
    <row r="25263" spans="5:5" hidden="1" x14ac:dyDescent="0.35">
      <c r="E25263" s="26"/>
    </row>
    <row r="25264" spans="5:5" hidden="1" x14ac:dyDescent="0.35">
      <c r="E25264" s="26"/>
    </row>
    <row r="25265" spans="5:5" hidden="1" x14ac:dyDescent="0.35">
      <c r="E25265" s="26"/>
    </row>
    <row r="25266" spans="5:5" hidden="1" x14ac:dyDescent="0.35">
      <c r="E25266" s="26"/>
    </row>
    <row r="25267" spans="5:5" hidden="1" x14ac:dyDescent="0.35">
      <c r="E25267" s="26"/>
    </row>
    <row r="25268" spans="5:5" hidden="1" x14ac:dyDescent="0.35">
      <c r="E25268" s="26"/>
    </row>
    <row r="25269" spans="5:5" hidden="1" x14ac:dyDescent="0.35">
      <c r="E25269" s="26"/>
    </row>
    <row r="25270" spans="5:5" hidden="1" x14ac:dyDescent="0.35">
      <c r="E25270" s="26"/>
    </row>
    <row r="25271" spans="5:5" hidden="1" x14ac:dyDescent="0.35">
      <c r="E25271" s="26"/>
    </row>
    <row r="25272" spans="5:5" hidden="1" x14ac:dyDescent="0.35">
      <c r="E25272" s="26"/>
    </row>
    <row r="25273" spans="5:5" hidden="1" x14ac:dyDescent="0.35">
      <c r="E25273" s="26"/>
    </row>
    <row r="25274" spans="5:5" hidden="1" x14ac:dyDescent="0.35">
      <c r="E25274" s="26"/>
    </row>
    <row r="25275" spans="5:5" hidden="1" x14ac:dyDescent="0.35">
      <c r="E25275" s="26"/>
    </row>
    <row r="25276" spans="5:5" hidden="1" x14ac:dyDescent="0.35">
      <c r="E25276" s="26"/>
    </row>
    <row r="25277" spans="5:5" hidden="1" x14ac:dyDescent="0.35">
      <c r="E25277" s="26"/>
    </row>
    <row r="25278" spans="5:5" hidden="1" x14ac:dyDescent="0.35">
      <c r="E25278" s="26"/>
    </row>
    <row r="25279" spans="5:5" hidden="1" x14ac:dyDescent="0.35">
      <c r="E25279" s="26"/>
    </row>
    <row r="25280" spans="5:5" hidden="1" x14ac:dyDescent="0.35">
      <c r="E25280" s="26"/>
    </row>
    <row r="25281" spans="5:5" hidden="1" x14ac:dyDescent="0.35">
      <c r="E25281" s="26"/>
    </row>
    <row r="25282" spans="5:5" hidden="1" x14ac:dyDescent="0.35">
      <c r="E25282" s="26"/>
    </row>
    <row r="25283" spans="5:5" hidden="1" x14ac:dyDescent="0.35">
      <c r="E25283" s="26"/>
    </row>
    <row r="25284" spans="5:5" hidden="1" x14ac:dyDescent="0.35">
      <c r="E25284" s="26"/>
    </row>
    <row r="25285" spans="5:5" hidden="1" x14ac:dyDescent="0.35">
      <c r="E25285" s="26"/>
    </row>
    <row r="25286" spans="5:5" hidden="1" x14ac:dyDescent="0.35">
      <c r="E25286" s="26"/>
    </row>
    <row r="25287" spans="5:5" hidden="1" x14ac:dyDescent="0.35">
      <c r="E25287" s="26"/>
    </row>
    <row r="25288" spans="5:5" hidden="1" x14ac:dyDescent="0.35">
      <c r="E25288" s="26"/>
    </row>
    <row r="25289" spans="5:5" hidden="1" x14ac:dyDescent="0.35">
      <c r="E25289" s="26"/>
    </row>
    <row r="25290" spans="5:5" hidden="1" x14ac:dyDescent="0.35">
      <c r="E25290" s="26"/>
    </row>
    <row r="25291" spans="5:5" hidden="1" x14ac:dyDescent="0.35">
      <c r="E25291" s="26"/>
    </row>
    <row r="25292" spans="5:5" hidden="1" x14ac:dyDescent="0.35">
      <c r="E25292" s="26"/>
    </row>
    <row r="25293" spans="5:5" hidden="1" x14ac:dyDescent="0.35">
      <c r="E25293" s="26"/>
    </row>
    <row r="25294" spans="5:5" hidden="1" x14ac:dyDescent="0.35">
      <c r="E25294" s="26"/>
    </row>
    <row r="25295" spans="5:5" hidden="1" x14ac:dyDescent="0.35">
      <c r="E25295" s="26"/>
    </row>
    <row r="25296" spans="5:5" hidden="1" x14ac:dyDescent="0.35">
      <c r="E25296" s="26"/>
    </row>
    <row r="25297" spans="5:5" hidden="1" x14ac:dyDescent="0.35">
      <c r="E25297" s="26"/>
    </row>
    <row r="25298" spans="5:5" hidden="1" x14ac:dyDescent="0.35">
      <c r="E25298" s="26"/>
    </row>
    <row r="25299" spans="5:5" hidden="1" x14ac:dyDescent="0.35">
      <c r="E25299" s="26"/>
    </row>
    <row r="25300" spans="5:5" hidden="1" x14ac:dyDescent="0.35">
      <c r="E25300" s="26"/>
    </row>
    <row r="25301" spans="5:5" hidden="1" x14ac:dyDescent="0.35">
      <c r="E25301" s="26"/>
    </row>
    <row r="25302" spans="5:5" hidden="1" x14ac:dyDescent="0.35">
      <c r="E25302" s="26"/>
    </row>
    <row r="25303" spans="5:5" hidden="1" x14ac:dyDescent="0.35">
      <c r="E25303" s="26"/>
    </row>
    <row r="25304" spans="5:5" hidden="1" x14ac:dyDescent="0.35">
      <c r="E25304" s="26"/>
    </row>
    <row r="25305" spans="5:5" hidden="1" x14ac:dyDescent="0.35">
      <c r="E25305" s="26"/>
    </row>
    <row r="25306" spans="5:5" hidden="1" x14ac:dyDescent="0.35">
      <c r="E25306" s="26"/>
    </row>
    <row r="25307" spans="5:5" hidden="1" x14ac:dyDescent="0.35">
      <c r="E25307" s="26"/>
    </row>
    <row r="25308" spans="5:5" hidden="1" x14ac:dyDescent="0.35">
      <c r="E25308" s="26"/>
    </row>
    <row r="25309" spans="5:5" hidden="1" x14ac:dyDescent="0.35">
      <c r="E25309" s="26"/>
    </row>
    <row r="25310" spans="5:5" hidden="1" x14ac:dyDescent="0.35">
      <c r="E25310" s="26"/>
    </row>
    <row r="25311" spans="5:5" hidden="1" x14ac:dyDescent="0.35">
      <c r="E25311" s="26"/>
    </row>
    <row r="25312" spans="5:5" hidden="1" x14ac:dyDescent="0.35">
      <c r="E25312" s="26"/>
    </row>
    <row r="25313" spans="5:5" hidden="1" x14ac:dyDescent="0.35">
      <c r="E25313" s="26"/>
    </row>
    <row r="25314" spans="5:5" hidden="1" x14ac:dyDescent="0.35">
      <c r="E25314" s="26"/>
    </row>
    <row r="25315" spans="5:5" hidden="1" x14ac:dyDescent="0.35">
      <c r="E25315" s="26"/>
    </row>
    <row r="25316" spans="5:5" hidden="1" x14ac:dyDescent="0.35">
      <c r="E25316" s="26"/>
    </row>
    <row r="25317" spans="5:5" hidden="1" x14ac:dyDescent="0.35">
      <c r="E25317" s="26"/>
    </row>
    <row r="25318" spans="5:5" hidden="1" x14ac:dyDescent="0.35">
      <c r="E25318" s="26"/>
    </row>
    <row r="25319" spans="5:5" hidden="1" x14ac:dyDescent="0.35">
      <c r="E25319" s="26"/>
    </row>
    <row r="25320" spans="5:5" hidden="1" x14ac:dyDescent="0.35">
      <c r="E25320" s="26"/>
    </row>
    <row r="25321" spans="5:5" hidden="1" x14ac:dyDescent="0.35">
      <c r="E25321" s="26"/>
    </row>
    <row r="25322" spans="5:5" hidden="1" x14ac:dyDescent="0.35">
      <c r="E25322" s="26"/>
    </row>
    <row r="25323" spans="5:5" hidden="1" x14ac:dyDescent="0.35">
      <c r="E25323" s="26"/>
    </row>
    <row r="25324" spans="5:5" hidden="1" x14ac:dyDescent="0.35">
      <c r="E25324" s="26"/>
    </row>
    <row r="25325" spans="5:5" hidden="1" x14ac:dyDescent="0.35">
      <c r="E25325" s="26"/>
    </row>
    <row r="25326" spans="5:5" hidden="1" x14ac:dyDescent="0.35">
      <c r="E25326" s="26"/>
    </row>
    <row r="25327" spans="5:5" hidden="1" x14ac:dyDescent="0.35">
      <c r="E25327" s="26"/>
    </row>
    <row r="25328" spans="5:5" hidden="1" x14ac:dyDescent="0.35">
      <c r="E25328" s="26"/>
    </row>
    <row r="25329" spans="5:5" hidden="1" x14ac:dyDescent="0.35">
      <c r="E25329" s="26"/>
    </row>
    <row r="25330" spans="5:5" hidden="1" x14ac:dyDescent="0.35">
      <c r="E25330" s="26"/>
    </row>
    <row r="25331" spans="5:5" hidden="1" x14ac:dyDescent="0.35">
      <c r="E25331" s="26"/>
    </row>
    <row r="25332" spans="5:5" hidden="1" x14ac:dyDescent="0.35">
      <c r="E25332" s="26"/>
    </row>
    <row r="25333" spans="5:5" hidden="1" x14ac:dyDescent="0.35">
      <c r="E25333" s="26"/>
    </row>
    <row r="25334" spans="5:5" hidden="1" x14ac:dyDescent="0.35">
      <c r="E25334" s="26"/>
    </row>
    <row r="25335" spans="5:5" hidden="1" x14ac:dyDescent="0.35">
      <c r="E25335" s="26"/>
    </row>
    <row r="25336" spans="5:5" hidden="1" x14ac:dyDescent="0.35">
      <c r="E25336" s="26"/>
    </row>
    <row r="25337" spans="5:5" hidden="1" x14ac:dyDescent="0.35">
      <c r="E25337" s="26"/>
    </row>
    <row r="25338" spans="5:5" hidden="1" x14ac:dyDescent="0.35">
      <c r="E25338" s="26"/>
    </row>
    <row r="25339" spans="5:5" hidden="1" x14ac:dyDescent="0.35">
      <c r="E25339" s="26"/>
    </row>
    <row r="25340" spans="5:5" hidden="1" x14ac:dyDescent="0.35">
      <c r="E25340" s="26"/>
    </row>
    <row r="25341" spans="5:5" hidden="1" x14ac:dyDescent="0.35">
      <c r="E25341" s="26"/>
    </row>
    <row r="25342" spans="5:5" hidden="1" x14ac:dyDescent="0.35">
      <c r="E25342" s="26"/>
    </row>
    <row r="25343" spans="5:5" hidden="1" x14ac:dyDescent="0.35">
      <c r="E25343" s="26"/>
    </row>
    <row r="25344" spans="5:5" hidden="1" x14ac:dyDescent="0.35">
      <c r="E25344" s="26"/>
    </row>
    <row r="25345" spans="5:5" hidden="1" x14ac:dyDescent="0.35">
      <c r="E25345" s="26"/>
    </row>
    <row r="25346" spans="5:5" hidden="1" x14ac:dyDescent="0.35">
      <c r="E25346" s="26"/>
    </row>
    <row r="25347" spans="5:5" hidden="1" x14ac:dyDescent="0.35">
      <c r="E25347" s="26"/>
    </row>
    <row r="25348" spans="5:5" hidden="1" x14ac:dyDescent="0.35">
      <c r="E25348" s="26"/>
    </row>
    <row r="25349" spans="5:5" hidden="1" x14ac:dyDescent="0.35">
      <c r="E25349" s="26"/>
    </row>
    <row r="25350" spans="5:5" hidden="1" x14ac:dyDescent="0.35">
      <c r="E25350" s="26"/>
    </row>
    <row r="25351" spans="5:5" hidden="1" x14ac:dyDescent="0.35">
      <c r="E25351" s="26"/>
    </row>
    <row r="25352" spans="5:5" hidden="1" x14ac:dyDescent="0.35">
      <c r="E25352" s="26"/>
    </row>
    <row r="25353" spans="5:5" hidden="1" x14ac:dyDescent="0.35">
      <c r="E25353" s="26"/>
    </row>
    <row r="25354" spans="5:5" hidden="1" x14ac:dyDescent="0.35">
      <c r="E25354" s="26"/>
    </row>
    <row r="25355" spans="5:5" hidden="1" x14ac:dyDescent="0.35">
      <c r="E25355" s="26"/>
    </row>
    <row r="25356" spans="5:5" hidden="1" x14ac:dyDescent="0.35">
      <c r="E25356" s="26"/>
    </row>
    <row r="25357" spans="5:5" hidden="1" x14ac:dyDescent="0.35">
      <c r="E25357" s="26"/>
    </row>
    <row r="25358" spans="5:5" hidden="1" x14ac:dyDescent="0.35">
      <c r="E25358" s="26"/>
    </row>
    <row r="25359" spans="5:5" hidden="1" x14ac:dyDescent="0.35">
      <c r="E25359" s="26"/>
    </row>
    <row r="25360" spans="5:5" hidden="1" x14ac:dyDescent="0.35">
      <c r="E25360" s="26"/>
    </row>
    <row r="25361" spans="5:5" hidden="1" x14ac:dyDescent="0.35">
      <c r="E25361" s="26"/>
    </row>
    <row r="25362" spans="5:5" hidden="1" x14ac:dyDescent="0.35">
      <c r="E25362" s="26"/>
    </row>
    <row r="25363" spans="5:5" hidden="1" x14ac:dyDescent="0.35">
      <c r="E25363" s="26"/>
    </row>
    <row r="25364" spans="5:5" hidden="1" x14ac:dyDescent="0.35">
      <c r="E25364" s="26"/>
    </row>
    <row r="25365" spans="5:5" hidden="1" x14ac:dyDescent="0.35">
      <c r="E25365" s="26"/>
    </row>
    <row r="25366" spans="5:5" hidden="1" x14ac:dyDescent="0.35">
      <c r="E25366" s="26"/>
    </row>
    <row r="25367" spans="5:5" hidden="1" x14ac:dyDescent="0.35">
      <c r="E25367" s="26"/>
    </row>
    <row r="25368" spans="5:5" hidden="1" x14ac:dyDescent="0.35">
      <c r="E25368" s="26"/>
    </row>
    <row r="25369" spans="5:5" hidden="1" x14ac:dyDescent="0.35">
      <c r="E25369" s="26"/>
    </row>
    <row r="25370" spans="5:5" hidden="1" x14ac:dyDescent="0.35">
      <c r="E25370" s="26"/>
    </row>
    <row r="25371" spans="5:5" hidden="1" x14ac:dyDescent="0.35">
      <c r="E25371" s="26"/>
    </row>
    <row r="25372" spans="5:5" hidden="1" x14ac:dyDescent="0.35">
      <c r="E25372" s="26"/>
    </row>
    <row r="25373" spans="5:5" hidden="1" x14ac:dyDescent="0.35">
      <c r="E25373" s="26"/>
    </row>
    <row r="25374" spans="5:5" hidden="1" x14ac:dyDescent="0.35">
      <c r="E25374" s="26"/>
    </row>
    <row r="25375" spans="5:5" hidden="1" x14ac:dyDescent="0.35">
      <c r="E25375" s="26"/>
    </row>
    <row r="25376" spans="5:5" hidden="1" x14ac:dyDescent="0.35">
      <c r="E25376" s="26"/>
    </row>
    <row r="25377" spans="5:5" hidden="1" x14ac:dyDescent="0.35">
      <c r="E25377" s="26"/>
    </row>
    <row r="25378" spans="5:5" hidden="1" x14ac:dyDescent="0.35">
      <c r="E25378" s="26"/>
    </row>
    <row r="25379" spans="5:5" hidden="1" x14ac:dyDescent="0.35">
      <c r="E25379" s="26"/>
    </row>
    <row r="25380" spans="5:5" hidden="1" x14ac:dyDescent="0.35">
      <c r="E25380" s="26"/>
    </row>
    <row r="25381" spans="5:5" hidden="1" x14ac:dyDescent="0.35">
      <c r="E25381" s="26"/>
    </row>
    <row r="25382" spans="5:5" hidden="1" x14ac:dyDescent="0.35">
      <c r="E25382" s="26"/>
    </row>
    <row r="25383" spans="5:5" hidden="1" x14ac:dyDescent="0.35">
      <c r="E25383" s="26"/>
    </row>
    <row r="25384" spans="5:5" hidden="1" x14ac:dyDescent="0.35">
      <c r="E25384" s="26"/>
    </row>
    <row r="25385" spans="5:5" hidden="1" x14ac:dyDescent="0.35">
      <c r="E25385" s="26"/>
    </row>
    <row r="25386" spans="5:5" hidden="1" x14ac:dyDescent="0.35">
      <c r="E25386" s="26"/>
    </row>
    <row r="25387" spans="5:5" hidden="1" x14ac:dyDescent="0.35">
      <c r="E25387" s="26"/>
    </row>
    <row r="25388" spans="5:5" hidden="1" x14ac:dyDescent="0.35">
      <c r="E25388" s="26"/>
    </row>
    <row r="25389" spans="5:5" hidden="1" x14ac:dyDescent="0.35">
      <c r="E25389" s="26"/>
    </row>
    <row r="25390" spans="5:5" hidden="1" x14ac:dyDescent="0.35">
      <c r="E25390" s="26"/>
    </row>
    <row r="25391" spans="5:5" hidden="1" x14ac:dyDescent="0.35">
      <c r="E25391" s="26"/>
    </row>
    <row r="25392" spans="5:5" hidden="1" x14ac:dyDescent="0.35">
      <c r="E25392" s="26"/>
    </row>
    <row r="25393" spans="5:5" hidden="1" x14ac:dyDescent="0.35">
      <c r="E25393" s="26"/>
    </row>
    <row r="25394" spans="5:5" hidden="1" x14ac:dyDescent="0.35">
      <c r="E25394" s="26"/>
    </row>
    <row r="25395" spans="5:5" hidden="1" x14ac:dyDescent="0.35">
      <c r="E25395" s="26"/>
    </row>
    <row r="25396" spans="5:5" hidden="1" x14ac:dyDescent="0.35">
      <c r="E25396" s="26"/>
    </row>
    <row r="25397" spans="5:5" hidden="1" x14ac:dyDescent="0.35">
      <c r="E25397" s="26"/>
    </row>
    <row r="25398" spans="5:5" hidden="1" x14ac:dyDescent="0.35">
      <c r="E25398" s="26"/>
    </row>
    <row r="25399" spans="5:5" hidden="1" x14ac:dyDescent="0.35">
      <c r="E25399" s="26"/>
    </row>
    <row r="25400" spans="5:5" hidden="1" x14ac:dyDescent="0.35">
      <c r="E25400" s="26"/>
    </row>
    <row r="25401" spans="5:5" hidden="1" x14ac:dyDescent="0.35">
      <c r="E25401" s="26"/>
    </row>
    <row r="25402" spans="5:5" hidden="1" x14ac:dyDescent="0.35">
      <c r="E25402" s="26"/>
    </row>
    <row r="25403" spans="5:5" hidden="1" x14ac:dyDescent="0.35">
      <c r="E25403" s="26"/>
    </row>
    <row r="25404" spans="5:5" hidden="1" x14ac:dyDescent="0.35">
      <c r="E25404" s="26"/>
    </row>
    <row r="25405" spans="5:5" hidden="1" x14ac:dyDescent="0.35">
      <c r="E25405" s="26"/>
    </row>
    <row r="25406" spans="5:5" hidden="1" x14ac:dyDescent="0.35">
      <c r="E25406" s="26"/>
    </row>
    <row r="25407" spans="5:5" hidden="1" x14ac:dyDescent="0.35">
      <c r="E25407" s="26"/>
    </row>
    <row r="25408" spans="5:5" hidden="1" x14ac:dyDescent="0.35">
      <c r="E25408" s="26"/>
    </row>
    <row r="25409" spans="5:5" hidden="1" x14ac:dyDescent="0.35">
      <c r="E25409" s="26"/>
    </row>
    <row r="25410" spans="5:5" hidden="1" x14ac:dyDescent="0.35">
      <c r="E25410" s="26"/>
    </row>
    <row r="25411" spans="5:5" hidden="1" x14ac:dyDescent="0.35">
      <c r="E25411" s="26"/>
    </row>
    <row r="25412" spans="5:5" hidden="1" x14ac:dyDescent="0.35">
      <c r="E25412" s="26"/>
    </row>
    <row r="25413" spans="5:5" hidden="1" x14ac:dyDescent="0.35">
      <c r="E25413" s="26"/>
    </row>
    <row r="25414" spans="5:5" hidden="1" x14ac:dyDescent="0.35">
      <c r="E25414" s="26"/>
    </row>
    <row r="25415" spans="5:5" hidden="1" x14ac:dyDescent="0.35">
      <c r="E25415" s="26"/>
    </row>
    <row r="25416" spans="5:5" hidden="1" x14ac:dyDescent="0.35">
      <c r="E25416" s="26"/>
    </row>
    <row r="25417" spans="5:5" hidden="1" x14ac:dyDescent="0.35">
      <c r="E25417" s="26"/>
    </row>
    <row r="25418" spans="5:5" hidden="1" x14ac:dyDescent="0.35">
      <c r="E25418" s="26"/>
    </row>
    <row r="25419" spans="5:5" hidden="1" x14ac:dyDescent="0.35">
      <c r="E25419" s="26"/>
    </row>
    <row r="25420" spans="5:5" hidden="1" x14ac:dyDescent="0.35">
      <c r="E25420" s="26"/>
    </row>
    <row r="25421" spans="5:5" hidden="1" x14ac:dyDescent="0.35">
      <c r="E25421" s="26"/>
    </row>
    <row r="25422" spans="5:5" hidden="1" x14ac:dyDescent="0.35">
      <c r="E25422" s="26"/>
    </row>
    <row r="25423" spans="5:5" hidden="1" x14ac:dyDescent="0.35">
      <c r="E25423" s="26"/>
    </row>
    <row r="25424" spans="5:5" hidden="1" x14ac:dyDescent="0.35">
      <c r="E25424" s="26"/>
    </row>
    <row r="25425" spans="5:5" hidden="1" x14ac:dyDescent="0.35">
      <c r="E25425" s="26"/>
    </row>
    <row r="25426" spans="5:5" hidden="1" x14ac:dyDescent="0.35">
      <c r="E25426" s="26"/>
    </row>
    <row r="25427" spans="5:5" hidden="1" x14ac:dyDescent="0.35">
      <c r="E25427" s="26"/>
    </row>
    <row r="25428" spans="5:5" hidden="1" x14ac:dyDescent="0.35">
      <c r="E25428" s="26"/>
    </row>
    <row r="25429" spans="5:5" hidden="1" x14ac:dyDescent="0.35">
      <c r="E25429" s="26"/>
    </row>
    <row r="25430" spans="5:5" hidden="1" x14ac:dyDescent="0.35">
      <c r="E25430" s="26"/>
    </row>
    <row r="25431" spans="5:5" hidden="1" x14ac:dyDescent="0.35">
      <c r="E25431" s="26"/>
    </row>
    <row r="25432" spans="5:5" hidden="1" x14ac:dyDescent="0.35">
      <c r="E25432" s="26"/>
    </row>
    <row r="25433" spans="5:5" hidden="1" x14ac:dyDescent="0.35">
      <c r="E25433" s="26"/>
    </row>
    <row r="25434" spans="5:5" hidden="1" x14ac:dyDescent="0.35">
      <c r="E25434" s="26"/>
    </row>
    <row r="25435" spans="5:5" hidden="1" x14ac:dyDescent="0.35">
      <c r="E25435" s="26"/>
    </row>
    <row r="25436" spans="5:5" hidden="1" x14ac:dyDescent="0.35">
      <c r="E25436" s="26"/>
    </row>
    <row r="25437" spans="5:5" hidden="1" x14ac:dyDescent="0.35">
      <c r="E25437" s="26"/>
    </row>
    <row r="25438" spans="5:5" hidden="1" x14ac:dyDescent="0.35">
      <c r="E25438" s="26"/>
    </row>
    <row r="25439" spans="5:5" hidden="1" x14ac:dyDescent="0.35">
      <c r="E25439" s="26"/>
    </row>
    <row r="25440" spans="5:5" hidden="1" x14ac:dyDescent="0.35">
      <c r="E25440" s="26"/>
    </row>
    <row r="25441" spans="5:5" hidden="1" x14ac:dyDescent="0.35">
      <c r="E25441" s="26"/>
    </row>
    <row r="25442" spans="5:5" hidden="1" x14ac:dyDescent="0.35">
      <c r="E25442" s="26"/>
    </row>
    <row r="25443" spans="5:5" hidden="1" x14ac:dyDescent="0.35">
      <c r="E25443" s="26"/>
    </row>
    <row r="25444" spans="5:5" hidden="1" x14ac:dyDescent="0.35">
      <c r="E25444" s="26"/>
    </row>
    <row r="25445" spans="5:5" hidden="1" x14ac:dyDescent="0.35">
      <c r="E25445" s="26"/>
    </row>
    <row r="25446" spans="5:5" hidden="1" x14ac:dyDescent="0.35">
      <c r="E25446" s="26"/>
    </row>
    <row r="25447" spans="5:5" hidden="1" x14ac:dyDescent="0.35">
      <c r="E25447" s="26"/>
    </row>
    <row r="25448" spans="5:5" hidden="1" x14ac:dyDescent="0.35">
      <c r="E25448" s="26"/>
    </row>
    <row r="25449" spans="5:5" hidden="1" x14ac:dyDescent="0.35">
      <c r="E25449" s="26"/>
    </row>
    <row r="25450" spans="5:5" hidden="1" x14ac:dyDescent="0.35">
      <c r="E25450" s="26"/>
    </row>
    <row r="25451" spans="5:5" hidden="1" x14ac:dyDescent="0.35">
      <c r="E25451" s="26"/>
    </row>
    <row r="25452" spans="5:5" hidden="1" x14ac:dyDescent="0.35">
      <c r="E25452" s="26"/>
    </row>
    <row r="25453" spans="5:5" hidden="1" x14ac:dyDescent="0.35">
      <c r="E25453" s="26"/>
    </row>
    <row r="25454" spans="5:5" hidden="1" x14ac:dyDescent="0.35">
      <c r="E25454" s="26"/>
    </row>
    <row r="25455" spans="5:5" hidden="1" x14ac:dyDescent="0.35">
      <c r="E25455" s="26"/>
    </row>
    <row r="25456" spans="5:5" hidden="1" x14ac:dyDescent="0.35">
      <c r="E25456" s="26"/>
    </row>
    <row r="25457" spans="5:5" hidden="1" x14ac:dyDescent="0.35">
      <c r="E25457" s="26"/>
    </row>
    <row r="25458" spans="5:5" hidden="1" x14ac:dyDescent="0.35">
      <c r="E25458" s="26"/>
    </row>
    <row r="25459" spans="5:5" hidden="1" x14ac:dyDescent="0.35">
      <c r="E25459" s="26"/>
    </row>
    <row r="25460" spans="5:5" hidden="1" x14ac:dyDescent="0.35">
      <c r="E25460" s="26"/>
    </row>
    <row r="25461" spans="5:5" hidden="1" x14ac:dyDescent="0.35">
      <c r="E25461" s="26"/>
    </row>
    <row r="25462" spans="5:5" hidden="1" x14ac:dyDescent="0.35">
      <c r="E25462" s="26"/>
    </row>
    <row r="25463" spans="5:5" hidden="1" x14ac:dyDescent="0.35">
      <c r="E25463" s="26"/>
    </row>
    <row r="25464" spans="5:5" hidden="1" x14ac:dyDescent="0.35">
      <c r="E25464" s="26"/>
    </row>
    <row r="25465" spans="5:5" hidden="1" x14ac:dyDescent="0.35">
      <c r="E25465" s="26"/>
    </row>
    <row r="25466" spans="5:5" hidden="1" x14ac:dyDescent="0.35">
      <c r="E25466" s="26"/>
    </row>
    <row r="25467" spans="5:5" hidden="1" x14ac:dyDescent="0.35">
      <c r="E25467" s="26"/>
    </row>
    <row r="25468" spans="5:5" hidden="1" x14ac:dyDescent="0.35">
      <c r="E25468" s="26"/>
    </row>
    <row r="25469" spans="5:5" hidden="1" x14ac:dyDescent="0.35">
      <c r="E25469" s="26"/>
    </row>
    <row r="25470" spans="5:5" hidden="1" x14ac:dyDescent="0.35">
      <c r="E25470" s="26"/>
    </row>
    <row r="25471" spans="5:5" hidden="1" x14ac:dyDescent="0.35">
      <c r="E25471" s="26"/>
    </row>
    <row r="25472" spans="5:5" hidden="1" x14ac:dyDescent="0.35">
      <c r="E25472" s="26"/>
    </row>
    <row r="25473" spans="5:5" hidden="1" x14ac:dyDescent="0.35">
      <c r="E25473" s="26"/>
    </row>
    <row r="25474" spans="5:5" hidden="1" x14ac:dyDescent="0.35">
      <c r="E25474" s="26"/>
    </row>
    <row r="25475" spans="5:5" hidden="1" x14ac:dyDescent="0.35">
      <c r="E25475" s="26"/>
    </row>
    <row r="25476" spans="5:5" hidden="1" x14ac:dyDescent="0.35">
      <c r="E25476" s="26"/>
    </row>
    <row r="25477" spans="5:5" hidden="1" x14ac:dyDescent="0.35">
      <c r="E25477" s="26"/>
    </row>
    <row r="25478" spans="5:5" hidden="1" x14ac:dyDescent="0.35">
      <c r="E25478" s="26"/>
    </row>
    <row r="25479" spans="5:5" hidden="1" x14ac:dyDescent="0.35">
      <c r="E25479" s="26"/>
    </row>
    <row r="25480" spans="5:5" hidden="1" x14ac:dyDescent="0.35">
      <c r="E25480" s="26"/>
    </row>
    <row r="25481" spans="5:5" hidden="1" x14ac:dyDescent="0.35">
      <c r="E25481" s="26"/>
    </row>
    <row r="25482" spans="5:5" hidden="1" x14ac:dyDescent="0.35">
      <c r="E25482" s="26"/>
    </row>
    <row r="25483" spans="5:5" hidden="1" x14ac:dyDescent="0.35">
      <c r="E25483" s="26"/>
    </row>
    <row r="25484" spans="5:5" hidden="1" x14ac:dyDescent="0.35">
      <c r="E25484" s="26"/>
    </row>
    <row r="25485" spans="5:5" hidden="1" x14ac:dyDescent="0.35">
      <c r="E25485" s="26"/>
    </row>
    <row r="25486" spans="5:5" hidden="1" x14ac:dyDescent="0.35">
      <c r="E25486" s="26"/>
    </row>
    <row r="25487" spans="5:5" hidden="1" x14ac:dyDescent="0.35">
      <c r="E25487" s="26"/>
    </row>
    <row r="25488" spans="5:5" hidden="1" x14ac:dyDescent="0.35">
      <c r="E25488" s="26"/>
    </row>
    <row r="25489" spans="5:5" hidden="1" x14ac:dyDescent="0.35">
      <c r="E25489" s="26"/>
    </row>
    <row r="25490" spans="5:5" hidden="1" x14ac:dyDescent="0.35">
      <c r="E25490" s="26"/>
    </row>
    <row r="25491" spans="5:5" hidden="1" x14ac:dyDescent="0.35">
      <c r="E25491" s="26"/>
    </row>
    <row r="25492" spans="5:5" hidden="1" x14ac:dyDescent="0.35">
      <c r="E25492" s="26"/>
    </row>
    <row r="25493" spans="5:5" hidden="1" x14ac:dyDescent="0.35">
      <c r="E25493" s="26"/>
    </row>
    <row r="25494" spans="5:5" hidden="1" x14ac:dyDescent="0.35">
      <c r="E25494" s="26"/>
    </row>
    <row r="25495" spans="5:5" hidden="1" x14ac:dyDescent="0.35">
      <c r="E25495" s="26"/>
    </row>
    <row r="25496" spans="5:5" hidden="1" x14ac:dyDescent="0.35">
      <c r="E25496" s="26"/>
    </row>
    <row r="25497" spans="5:5" hidden="1" x14ac:dyDescent="0.35">
      <c r="E25497" s="26"/>
    </row>
    <row r="25498" spans="5:5" hidden="1" x14ac:dyDescent="0.35">
      <c r="E25498" s="26"/>
    </row>
    <row r="25499" spans="5:5" hidden="1" x14ac:dyDescent="0.35">
      <c r="E25499" s="26"/>
    </row>
    <row r="25500" spans="5:5" hidden="1" x14ac:dyDescent="0.35">
      <c r="E25500" s="26"/>
    </row>
    <row r="25501" spans="5:5" hidden="1" x14ac:dyDescent="0.35">
      <c r="E25501" s="26"/>
    </row>
    <row r="25502" spans="5:5" hidden="1" x14ac:dyDescent="0.35">
      <c r="E25502" s="26"/>
    </row>
    <row r="25503" spans="5:5" hidden="1" x14ac:dyDescent="0.35">
      <c r="E25503" s="26"/>
    </row>
    <row r="25504" spans="5:5" hidden="1" x14ac:dyDescent="0.35">
      <c r="E25504" s="26"/>
    </row>
    <row r="25505" spans="5:5" hidden="1" x14ac:dyDescent="0.35">
      <c r="E25505" s="26"/>
    </row>
    <row r="25506" spans="5:5" hidden="1" x14ac:dyDescent="0.35">
      <c r="E25506" s="26"/>
    </row>
    <row r="25507" spans="5:5" hidden="1" x14ac:dyDescent="0.35">
      <c r="E25507" s="26"/>
    </row>
    <row r="25508" spans="5:5" hidden="1" x14ac:dyDescent="0.35">
      <c r="E25508" s="26"/>
    </row>
    <row r="25509" spans="5:5" hidden="1" x14ac:dyDescent="0.35">
      <c r="E25509" s="26"/>
    </row>
    <row r="25510" spans="5:5" hidden="1" x14ac:dyDescent="0.35">
      <c r="E25510" s="26"/>
    </row>
    <row r="25511" spans="5:5" hidden="1" x14ac:dyDescent="0.35">
      <c r="E25511" s="26"/>
    </row>
    <row r="25512" spans="5:5" hidden="1" x14ac:dyDescent="0.35">
      <c r="E25512" s="26"/>
    </row>
    <row r="25513" spans="5:5" hidden="1" x14ac:dyDescent="0.35">
      <c r="E25513" s="26"/>
    </row>
    <row r="25514" spans="5:5" hidden="1" x14ac:dyDescent="0.35">
      <c r="E25514" s="26"/>
    </row>
    <row r="25515" spans="5:5" hidden="1" x14ac:dyDescent="0.35">
      <c r="E25515" s="26"/>
    </row>
    <row r="25516" spans="5:5" hidden="1" x14ac:dyDescent="0.35">
      <c r="E25516" s="26"/>
    </row>
    <row r="25517" spans="5:5" hidden="1" x14ac:dyDescent="0.35">
      <c r="E25517" s="26"/>
    </row>
    <row r="25518" spans="5:5" hidden="1" x14ac:dyDescent="0.35">
      <c r="E25518" s="26"/>
    </row>
    <row r="25519" spans="5:5" hidden="1" x14ac:dyDescent="0.35">
      <c r="E25519" s="26"/>
    </row>
    <row r="25520" spans="5:5" hidden="1" x14ac:dyDescent="0.35">
      <c r="E25520" s="26"/>
    </row>
    <row r="25521" spans="5:5" hidden="1" x14ac:dyDescent="0.35">
      <c r="E25521" s="26"/>
    </row>
    <row r="25522" spans="5:5" hidden="1" x14ac:dyDescent="0.35">
      <c r="E25522" s="26"/>
    </row>
    <row r="25523" spans="5:5" hidden="1" x14ac:dyDescent="0.35">
      <c r="E25523" s="26"/>
    </row>
    <row r="25524" spans="5:5" hidden="1" x14ac:dyDescent="0.35">
      <c r="E25524" s="26"/>
    </row>
    <row r="25525" spans="5:5" hidden="1" x14ac:dyDescent="0.35">
      <c r="E25525" s="26"/>
    </row>
    <row r="25526" spans="5:5" hidden="1" x14ac:dyDescent="0.35">
      <c r="E25526" s="26"/>
    </row>
    <row r="25527" spans="5:5" hidden="1" x14ac:dyDescent="0.35">
      <c r="E25527" s="26"/>
    </row>
    <row r="25528" spans="5:5" hidden="1" x14ac:dyDescent="0.35">
      <c r="E25528" s="26"/>
    </row>
    <row r="25529" spans="5:5" hidden="1" x14ac:dyDescent="0.35">
      <c r="E25529" s="26"/>
    </row>
    <row r="25530" spans="5:5" hidden="1" x14ac:dyDescent="0.35">
      <c r="E25530" s="26"/>
    </row>
    <row r="25531" spans="5:5" hidden="1" x14ac:dyDescent="0.35">
      <c r="E25531" s="26"/>
    </row>
    <row r="25532" spans="5:5" hidden="1" x14ac:dyDescent="0.35">
      <c r="E25532" s="26"/>
    </row>
    <row r="25533" spans="5:5" hidden="1" x14ac:dyDescent="0.35">
      <c r="E25533" s="26"/>
    </row>
    <row r="25534" spans="5:5" hidden="1" x14ac:dyDescent="0.35">
      <c r="E25534" s="26"/>
    </row>
    <row r="25535" spans="5:5" hidden="1" x14ac:dyDescent="0.35">
      <c r="E25535" s="26"/>
    </row>
    <row r="25536" spans="5:5" hidden="1" x14ac:dyDescent="0.35">
      <c r="E25536" s="26"/>
    </row>
    <row r="25537" spans="5:5" hidden="1" x14ac:dyDescent="0.35">
      <c r="E25537" s="26"/>
    </row>
    <row r="25538" spans="5:5" hidden="1" x14ac:dyDescent="0.35">
      <c r="E25538" s="26"/>
    </row>
    <row r="25539" spans="5:5" hidden="1" x14ac:dyDescent="0.35">
      <c r="E25539" s="26"/>
    </row>
    <row r="25540" spans="5:5" hidden="1" x14ac:dyDescent="0.35">
      <c r="E25540" s="26"/>
    </row>
    <row r="25541" spans="5:5" hidden="1" x14ac:dyDescent="0.35">
      <c r="E25541" s="26"/>
    </row>
    <row r="25542" spans="5:5" hidden="1" x14ac:dyDescent="0.35">
      <c r="E25542" s="26"/>
    </row>
    <row r="25543" spans="5:5" hidden="1" x14ac:dyDescent="0.35">
      <c r="E25543" s="26"/>
    </row>
    <row r="25544" spans="5:5" hidden="1" x14ac:dyDescent="0.35">
      <c r="E25544" s="26"/>
    </row>
    <row r="25545" spans="5:5" hidden="1" x14ac:dyDescent="0.35">
      <c r="E25545" s="26"/>
    </row>
    <row r="25546" spans="5:5" hidden="1" x14ac:dyDescent="0.35">
      <c r="E25546" s="26"/>
    </row>
    <row r="25547" spans="5:5" hidden="1" x14ac:dyDescent="0.35">
      <c r="E25547" s="26"/>
    </row>
    <row r="25548" spans="5:5" hidden="1" x14ac:dyDescent="0.35">
      <c r="E25548" s="26"/>
    </row>
    <row r="25549" spans="5:5" hidden="1" x14ac:dyDescent="0.35">
      <c r="E25549" s="26"/>
    </row>
    <row r="25550" spans="5:5" hidden="1" x14ac:dyDescent="0.35">
      <c r="E25550" s="26"/>
    </row>
    <row r="25551" spans="5:5" hidden="1" x14ac:dyDescent="0.35">
      <c r="E25551" s="26"/>
    </row>
    <row r="25552" spans="5:5" hidden="1" x14ac:dyDescent="0.35">
      <c r="E25552" s="26"/>
    </row>
    <row r="25553" spans="5:5" hidden="1" x14ac:dyDescent="0.35">
      <c r="E25553" s="26"/>
    </row>
    <row r="25554" spans="5:5" hidden="1" x14ac:dyDescent="0.35">
      <c r="E25554" s="26"/>
    </row>
    <row r="25555" spans="5:5" hidden="1" x14ac:dyDescent="0.35">
      <c r="E25555" s="26"/>
    </row>
    <row r="25556" spans="5:5" hidden="1" x14ac:dyDescent="0.35">
      <c r="E25556" s="26"/>
    </row>
    <row r="25557" spans="5:5" hidden="1" x14ac:dyDescent="0.35">
      <c r="E25557" s="26"/>
    </row>
    <row r="25558" spans="5:5" hidden="1" x14ac:dyDescent="0.35">
      <c r="E25558" s="26"/>
    </row>
    <row r="25559" spans="5:5" hidden="1" x14ac:dyDescent="0.35">
      <c r="E25559" s="26"/>
    </row>
    <row r="25560" spans="5:5" hidden="1" x14ac:dyDescent="0.35">
      <c r="E25560" s="26"/>
    </row>
    <row r="25561" spans="5:5" hidden="1" x14ac:dyDescent="0.35">
      <c r="E25561" s="26"/>
    </row>
    <row r="25562" spans="5:5" hidden="1" x14ac:dyDescent="0.35">
      <c r="E25562" s="26"/>
    </row>
    <row r="25563" spans="5:5" hidden="1" x14ac:dyDescent="0.35">
      <c r="E25563" s="26"/>
    </row>
    <row r="25564" spans="5:5" hidden="1" x14ac:dyDescent="0.35">
      <c r="E25564" s="26"/>
    </row>
    <row r="25565" spans="5:5" hidden="1" x14ac:dyDescent="0.35">
      <c r="E25565" s="26"/>
    </row>
    <row r="25566" spans="5:5" hidden="1" x14ac:dyDescent="0.35">
      <c r="E25566" s="26"/>
    </row>
    <row r="25567" spans="5:5" hidden="1" x14ac:dyDescent="0.35">
      <c r="E25567" s="26"/>
    </row>
    <row r="25568" spans="5:5" hidden="1" x14ac:dyDescent="0.35">
      <c r="E25568" s="26"/>
    </row>
    <row r="25569" spans="5:5" hidden="1" x14ac:dyDescent="0.35">
      <c r="E25569" s="26"/>
    </row>
    <row r="25570" spans="5:5" hidden="1" x14ac:dyDescent="0.35">
      <c r="E25570" s="26"/>
    </row>
    <row r="25571" spans="5:5" hidden="1" x14ac:dyDescent="0.35">
      <c r="E25571" s="26"/>
    </row>
    <row r="25572" spans="5:5" hidden="1" x14ac:dyDescent="0.35">
      <c r="E25572" s="26"/>
    </row>
    <row r="25573" spans="5:5" hidden="1" x14ac:dyDescent="0.35">
      <c r="E25573" s="26"/>
    </row>
    <row r="25574" spans="5:5" hidden="1" x14ac:dyDescent="0.35">
      <c r="E25574" s="26"/>
    </row>
    <row r="25575" spans="5:5" hidden="1" x14ac:dyDescent="0.35">
      <c r="E25575" s="26"/>
    </row>
    <row r="25576" spans="5:5" hidden="1" x14ac:dyDescent="0.35">
      <c r="E25576" s="26"/>
    </row>
    <row r="25577" spans="5:5" hidden="1" x14ac:dyDescent="0.35">
      <c r="E25577" s="26"/>
    </row>
    <row r="25578" spans="5:5" hidden="1" x14ac:dyDescent="0.35">
      <c r="E25578" s="26"/>
    </row>
    <row r="25579" spans="5:5" hidden="1" x14ac:dyDescent="0.35">
      <c r="E25579" s="26"/>
    </row>
    <row r="25580" spans="5:5" hidden="1" x14ac:dyDescent="0.35">
      <c r="E25580" s="26"/>
    </row>
    <row r="25581" spans="5:5" hidden="1" x14ac:dyDescent="0.35">
      <c r="E25581" s="26"/>
    </row>
    <row r="25582" spans="5:5" hidden="1" x14ac:dyDescent="0.35">
      <c r="E25582" s="26"/>
    </row>
    <row r="25583" spans="5:5" hidden="1" x14ac:dyDescent="0.35">
      <c r="E25583" s="26"/>
    </row>
    <row r="25584" spans="5:5" hidden="1" x14ac:dyDescent="0.35">
      <c r="E25584" s="26"/>
    </row>
    <row r="25585" spans="5:5" hidden="1" x14ac:dyDescent="0.35">
      <c r="E25585" s="26"/>
    </row>
    <row r="25586" spans="5:5" hidden="1" x14ac:dyDescent="0.35">
      <c r="E25586" s="26"/>
    </row>
    <row r="25587" spans="5:5" hidden="1" x14ac:dyDescent="0.35">
      <c r="E25587" s="26"/>
    </row>
    <row r="25588" spans="5:5" hidden="1" x14ac:dyDescent="0.35">
      <c r="E25588" s="26"/>
    </row>
    <row r="25589" spans="5:5" hidden="1" x14ac:dyDescent="0.35">
      <c r="E25589" s="26"/>
    </row>
    <row r="25590" spans="5:5" hidden="1" x14ac:dyDescent="0.35">
      <c r="E25590" s="26"/>
    </row>
    <row r="25591" spans="5:5" hidden="1" x14ac:dyDescent="0.35">
      <c r="E25591" s="26"/>
    </row>
    <row r="25592" spans="5:5" hidden="1" x14ac:dyDescent="0.35">
      <c r="E25592" s="26"/>
    </row>
    <row r="25593" spans="5:5" hidden="1" x14ac:dyDescent="0.35">
      <c r="E25593" s="26"/>
    </row>
    <row r="25594" spans="5:5" hidden="1" x14ac:dyDescent="0.35">
      <c r="E25594" s="26"/>
    </row>
    <row r="25595" spans="5:5" hidden="1" x14ac:dyDescent="0.35">
      <c r="E25595" s="26"/>
    </row>
    <row r="25596" spans="5:5" hidden="1" x14ac:dyDescent="0.35">
      <c r="E25596" s="26"/>
    </row>
    <row r="25597" spans="5:5" hidden="1" x14ac:dyDescent="0.35">
      <c r="E25597" s="26"/>
    </row>
    <row r="25598" spans="5:5" hidden="1" x14ac:dyDescent="0.35">
      <c r="E25598" s="26"/>
    </row>
    <row r="25599" spans="5:5" hidden="1" x14ac:dyDescent="0.35">
      <c r="E25599" s="26"/>
    </row>
    <row r="25600" spans="5:5" hidden="1" x14ac:dyDescent="0.35">
      <c r="E25600" s="26"/>
    </row>
    <row r="25601" spans="5:5" hidden="1" x14ac:dyDescent="0.35">
      <c r="E25601" s="26"/>
    </row>
    <row r="25602" spans="5:5" hidden="1" x14ac:dyDescent="0.35">
      <c r="E25602" s="26"/>
    </row>
    <row r="25603" spans="5:5" hidden="1" x14ac:dyDescent="0.35">
      <c r="E25603" s="26"/>
    </row>
    <row r="25604" spans="5:5" hidden="1" x14ac:dyDescent="0.35">
      <c r="E25604" s="26"/>
    </row>
    <row r="25605" spans="5:5" hidden="1" x14ac:dyDescent="0.35">
      <c r="E25605" s="26"/>
    </row>
    <row r="25606" spans="5:5" hidden="1" x14ac:dyDescent="0.35">
      <c r="E25606" s="26"/>
    </row>
    <row r="25607" spans="5:5" hidden="1" x14ac:dyDescent="0.35">
      <c r="E25607" s="26"/>
    </row>
    <row r="25608" spans="5:5" hidden="1" x14ac:dyDescent="0.35">
      <c r="E25608" s="26"/>
    </row>
    <row r="25609" spans="5:5" hidden="1" x14ac:dyDescent="0.35">
      <c r="E25609" s="26"/>
    </row>
    <row r="25610" spans="5:5" hidden="1" x14ac:dyDescent="0.35">
      <c r="E25610" s="26"/>
    </row>
    <row r="25611" spans="5:5" hidden="1" x14ac:dyDescent="0.35">
      <c r="E25611" s="26"/>
    </row>
    <row r="25612" spans="5:5" hidden="1" x14ac:dyDescent="0.35">
      <c r="E25612" s="26"/>
    </row>
    <row r="25613" spans="5:5" hidden="1" x14ac:dyDescent="0.35">
      <c r="E25613" s="26"/>
    </row>
    <row r="25614" spans="5:5" hidden="1" x14ac:dyDescent="0.35">
      <c r="E25614" s="26"/>
    </row>
    <row r="25615" spans="5:5" hidden="1" x14ac:dyDescent="0.35">
      <c r="E25615" s="26"/>
    </row>
    <row r="25616" spans="5:5" hidden="1" x14ac:dyDescent="0.35">
      <c r="E25616" s="26"/>
    </row>
    <row r="25617" spans="5:5" hidden="1" x14ac:dyDescent="0.35">
      <c r="E25617" s="26"/>
    </row>
    <row r="25618" spans="5:5" hidden="1" x14ac:dyDescent="0.35">
      <c r="E25618" s="26"/>
    </row>
    <row r="25619" spans="5:5" hidden="1" x14ac:dyDescent="0.35">
      <c r="E25619" s="26"/>
    </row>
    <row r="25620" spans="5:5" hidden="1" x14ac:dyDescent="0.35">
      <c r="E25620" s="26"/>
    </row>
    <row r="25621" spans="5:5" hidden="1" x14ac:dyDescent="0.35">
      <c r="E25621" s="26"/>
    </row>
    <row r="25622" spans="5:5" hidden="1" x14ac:dyDescent="0.35">
      <c r="E25622" s="26"/>
    </row>
    <row r="25623" spans="5:5" hidden="1" x14ac:dyDescent="0.35">
      <c r="E25623" s="26"/>
    </row>
    <row r="25624" spans="5:5" hidden="1" x14ac:dyDescent="0.35">
      <c r="E25624" s="26"/>
    </row>
    <row r="25625" spans="5:5" hidden="1" x14ac:dyDescent="0.35">
      <c r="E25625" s="26"/>
    </row>
    <row r="25626" spans="5:5" hidden="1" x14ac:dyDescent="0.35">
      <c r="E25626" s="26"/>
    </row>
    <row r="25627" spans="5:5" hidden="1" x14ac:dyDescent="0.35">
      <c r="E25627" s="26"/>
    </row>
    <row r="25628" spans="5:5" hidden="1" x14ac:dyDescent="0.35">
      <c r="E25628" s="26"/>
    </row>
    <row r="25629" spans="5:5" hidden="1" x14ac:dyDescent="0.35">
      <c r="E25629" s="26"/>
    </row>
    <row r="25630" spans="5:5" hidden="1" x14ac:dyDescent="0.35">
      <c r="E25630" s="26"/>
    </row>
    <row r="25631" spans="5:5" hidden="1" x14ac:dyDescent="0.35">
      <c r="E25631" s="26"/>
    </row>
    <row r="25632" spans="5:5" hidden="1" x14ac:dyDescent="0.35">
      <c r="E25632" s="26"/>
    </row>
    <row r="25633" spans="5:5" hidden="1" x14ac:dyDescent="0.35">
      <c r="E25633" s="26"/>
    </row>
    <row r="25634" spans="5:5" hidden="1" x14ac:dyDescent="0.35">
      <c r="E25634" s="26"/>
    </row>
    <row r="25635" spans="5:5" hidden="1" x14ac:dyDescent="0.35">
      <c r="E25635" s="26"/>
    </row>
    <row r="25636" spans="5:5" hidden="1" x14ac:dyDescent="0.35">
      <c r="E25636" s="26"/>
    </row>
    <row r="25637" spans="5:5" hidden="1" x14ac:dyDescent="0.35">
      <c r="E25637" s="26"/>
    </row>
    <row r="25638" spans="5:5" hidden="1" x14ac:dyDescent="0.35">
      <c r="E25638" s="26"/>
    </row>
    <row r="25639" spans="5:5" hidden="1" x14ac:dyDescent="0.35">
      <c r="E25639" s="26"/>
    </row>
    <row r="25640" spans="5:5" hidden="1" x14ac:dyDescent="0.35">
      <c r="E25640" s="26"/>
    </row>
    <row r="25641" spans="5:5" hidden="1" x14ac:dyDescent="0.35">
      <c r="E25641" s="26"/>
    </row>
    <row r="25642" spans="5:5" hidden="1" x14ac:dyDescent="0.35">
      <c r="E25642" s="26"/>
    </row>
    <row r="25643" spans="5:5" hidden="1" x14ac:dyDescent="0.35">
      <c r="E25643" s="26"/>
    </row>
    <row r="25644" spans="5:5" hidden="1" x14ac:dyDescent="0.35">
      <c r="E25644" s="26"/>
    </row>
    <row r="25645" spans="5:5" hidden="1" x14ac:dyDescent="0.35">
      <c r="E25645" s="26"/>
    </row>
    <row r="25646" spans="5:5" hidden="1" x14ac:dyDescent="0.35">
      <c r="E25646" s="26"/>
    </row>
    <row r="25647" spans="5:5" hidden="1" x14ac:dyDescent="0.35">
      <c r="E25647" s="26"/>
    </row>
    <row r="25648" spans="5:5" hidden="1" x14ac:dyDescent="0.35">
      <c r="E25648" s="26"/>
    </row>
    <row r="25649" spans="5:5" hidden="1" x14ac:dyDescent="0.35">
      <c r="E25649" s="26"/>
    </row>
    <row r="25650" spans="5:5" hidden="1" x14ac:dyDescent="0.35">
      <c r="E25650" s="26"/>
    </row>
    <row r="25651" spans="5:5" hidden="1" x14ac:dyDescent="0.35">
      <c r="E25651" s="26"/>
    </row>
    <row r="25652" spans="5:5" hidden="1" x14ac:dyDescent="0.35">
      <c r="E25652" s="26"/>
    </row>
    <row r="25653" spans="5:5" hidden="1" x14ac:dyDescent="0.35">
      <c r="E25653" s="26"/>
    </row>
    <row r="25654" spans="5:5" hidden="1" x14ac:dyDescent="0.35">
      <c r="E25654" s="26"/>
    </row>
    <row r="25655" spans="5:5" hidden="1" x14ac:dyDescent="0.35">
      <c r="E25655" s="26"/>
    </row>
    <row r="25656" spans="5:5" hidden="1" x14ac:dyDescent="0.35">
      <c r="E25656" s="26"/>
    </row>
    <row r="25657" spans="5:5" hidden="1" x14ac:dyDescent="0.35">
      <c r="E25657" s="26"/>
    </row>
    <row r="25658" spans="5:5" hidden="1" x14ac:dyDescent="0.35">
      <c r="E25658" s="26"/>
    </row>
    <row r="25659" spans="5:5" hidden="1" x14ac:dyDescent="0.35">
      <c r="E25659" s="26"/>
    </row>
    <row r="25660" spans="5:5" hidden="1" x14ac:dyDescent="0.35">
      <c r="E25660" s="26"/>
    </row>
    <row r="25661" spans="5:5" hidden="1" x14ac:dyDescent="0.35">
      <c r="E25661" s="26"/>
    </row>
    <row r="25662" spans="5:5" hidden="1" x14ac:dyDescent="0.35">
      <c r="E25662" s="26"/>
    </row>
    <row r="25663" spans="5:5" hidden="1" x14ac:dyDescent="0.35">
      <c r="E25663" s="26"/>
    </row>
    <row r="25664" spans="5:5" hidden="1" x14ac:dyDescent="0.35">
      <c r="E25664" s="26"/>
    </row>
    <row r="25665" spans="5:5" hidden="1" x14ac:dyDescent="0.35">
      <c r="E25665" s="26"/>
    </row>
    <row r="25666" spans="5:5" hidden="1" x14ac:dyDescent="0.35">
      <c r="E25666" s="26"/>
    </row>
    <row r="25667" spans="5:5" hidden="1" x14ac:dyDescent="0.35">
      <c r="E25667" s="26"/>
    </row>
    <row r="25668" spans="5:5" hidden="1" x14ac:dyDescent="0.35">
      <c r="E25668" s="26"/>
    </row>
    <row r="25669" spans="5:5" hidden="1" x14ac:dyDescent="0.35">
      <c r="E25669" s="26"/>
    </row>
    <row r="25670" spans="5:5" hidden="1" x14ac:dyDescent="0.35">
      <c r="E25670" s="26"/>
    </row>
    <row r="25671" spans="5:5" hidden="1" x14ac:dyDescent="0.35">
      <c r="E25671" s="26"/>
    </row>
    <row r="25672" spans="5:5" hidden="1" x14ac:dyDescent="0.35">
      <c r="E25672" s="26"/>
    </row>
    <row r="25673" spans="5:5" hidden="1" x14ac:dyDescent="0.35">
      <c r="E25673" s="26"/>
    </row>
    <row r="25674" spans="5:5" hidden="1" x14ac:dyDescent="0.35">
      <c r="E25674" s="26"/>
    </row>
    <row r="25675" spans="5:5" hidden="1" x14ac:dyDescent="0.35">
      <c r="E25675" s="26"/>
    </row>
    <row r="25676" spans="5:5" hidden="1" x14ac:dyDescent="0.35">
      <c r="E25676" s="26"/>
    </row>
    <row r="25677" spans="5:5" hidden="1" x14ac:dyDescent="0.35">
      <c r="E25677" s="26"/>
    </row>
    <row r="25678" spans="5:5" hidden="1" x14ac:dyDescent="0.35">
      <c r="E25678" s="26"/>
    </row>
    <row r="25679" spans="5:5" hidden="1" x14ac:dyDescent="0.35">
      <c r="E25679" s="26"/>
    </row>
    <row r="25680" spans="5:5" hidden="1" x14ac:dyDescent="0.35">
      <c r="E25680" s="26"/>
    </row>
    <row r="25681" spans="5:5" hidden="1" x14ac:dyDescent="0.35">
      <c r="E25681" s="26"/>
    </row>
    <row r="25682" spans="5:5" hidden="1" x14ac:dyDescent="0.35">
      <c r="E25682" s="26"/>
    </row>
    <row r="25683" spans="5:5" hidden="1" x14ac:dyDescent="0.35">
      <c r="E25683" s="26"/>
    </row>
    <row r="25684" spans="5:5" hidden="1" x14ac:dyDescent="0.35">
      <c r="E25684" s="26"/>
    </row>
    <row r="25685" spans="5:5" hidden="1" x14ac:dyDescent="0.35">
      <c r="E25685" s="26"/>
    </row>
    <row r="25686" spans="5:5" hidden="1" x14ac:dyDescent="0.35">
      <c r="E25686" s="26"/>
    </row>
    <row r="25687" spans="5:5" hidden="1" x14ac:dyDescent="0.35">
      <c r="E25687" s="26"/>
    </row>
    <row r="25688" spans="5:5" hidden="1" x14ac:dyDescent="0.35">
      <c r="E25688" s="26"/>
    </row>
    <row r="25689" spans="5:5" hidden="1" x14ac:dyDescent="0.35">
      <c r="E25689" s="26"/>
    </row>
    <row r="25690" spans="5:5" hidden="1" x14ac:dyDescent="0.35">
      <c r="E25690" s="26"/>
    </row>
    <row r="25691" spans="5:5" hidden="1" x14ac:dyDescent="0.35">
      <c r="E25691" s="26"/>
    </row>
    <row r="25692" spans="5:5" hidden="1" x14ac:dyDescent="0.35">
      <c r="E25692" s="26"/>
    </row>
    <row r="25693" spans="5:5" hidden="1" x14ac:dyDescent="0.35">
      <c r="E25693" s="26"/>
    </row>
    <row r="25694" spans="5:5" hidden="1" x14ac:dyDescent="0.35">
      <c r="E25694" s="26"/>
    </row>
    <row r="25695" spans="5:5" hidden="1" x14ac:dyDescent="0.35">
      <c r="E25695" s="26"/>
    </row>
    <row r="25696" spans="5:5" hidden="1" x14ac:dyDescent="0.35">
      <c r="E25696" s="26"/>
    </row>
    <row r="25697" spans="5:5" hidden="1" x14ac:dyDescent="0.35">
      <c r="E25697" s="26"/>
    </row>
    <row r="25698" spans="5:5" hidden="1" x14ac:dyDescent="0.35">
      <c r="E25698" s="26"/>
    </row>
    <row r="25699" spans="5:5" hidden="1" x14ac:dyDescent="0.35">
      <c r="E25699" s="26"/>
    </row>
    <row r="25700" spans="5:5" hidden="1" x14ac:dyDescent="0.35">
      <c r="E25700" s="26"/>
    </row>
    <row r="25701" spans="5:5" hidden="1" x14ac:dyDescent="0.35">
      <c r="E25701" s="26"/>
    </row>
    <row r="25702" spans="5:5" hidden="1" x14ac:dyDescent="0.35">
      <c r="E25702" s="26"/>
    </row>
    <row r="25703" spans="5:5" hidden="1" x14ac:dyDescent="0.35">
      <c r="E25703" s="26"/>
    </row>
    <row r="25704" spans="5:5" hidden="1" x14ac:dyDescent="0.35">
      <c r="E25704" s="26"/>
    </row>
    <row r="25705" spans="5:5" hidden="1" x14ac:dyDescent="0.35">
      <c r="E25705" s="26"/>
    </row>
    <row r="25706" spans="5:5" hidden="1" x14ac:dyDescent="0.35">
      <c r="E25706" s="26"/>
    </row>
    <row r="25707" spans="5:5" hidden="1" x14ac:dyDescent="0.35">
      <c r="E25707" s="26"/>
    </row>
    <row r="25708" spans="5:5" hidden="1" x14ac:dyDescent="0.35">
      <c r="E25708" s="26"/>
    </row>
    <row r="25709" spans="5:5" hidden="1" x14ac:dyDescent="0.35">
      <c r="E25709" s="26"/>
    </row>
    <row r="25710" spans="5:5" hidden="1" x14ac:dyDescent="0.35">
      <c r="E25710" s="26"/>
    </row>
    <row r="25711" spans="5:5" hidden="1" x14ac:dyDescent="0.35">
      <c r="E25711" s="26"/>
    </row>
    <row r="25712" spans="5:5" hidden="1" x14ac:dyDescent="0.35">
      <c r="E25712" s="26"/>
    </row>
    <row r="25713" spans="5:5" hidden="1" x14ac:dyDescent="0.35">
      <c r="E25713" s="26"/>
    </row>
    <row r="25714" spans="5:5" hidden="1" x14ac:dyDescent="0.35">
      <c r="E25714" s="26"/>
    </row>
    <row r="25715" spans="5:5" hidden="1" x14ac:dyDescent="0.35">
      <c r="E25715" s="26"/>
    </row>
    <row r="25716" spans="5:5" hidden="1" x14ac:dyDescent="0.35">
      <c r="E25716" s="26"/>
    </row>
    <row r="25717" spans="5:5" hidden="1" x14ac:dyDescent="0.35">
      <c r="E25717" s="26"/>
    </row>
    <row r="25718" spans="5:5" hidden="1" x14ac:dyDescent="0.35">
      <c r="E25718" s="26"/>
    </row>
    <row r="25719" spans="5:5" hidden="1" x14ac:dyDescent="0.35">
      <c r="E25719" s="26"/>
    </row>
    <row r="25720" spans="5:5" hidden="1" x14ac:dyDescent="0.35">
      <c r="E25720" s="26"/>
    </row>
    <row r="25721" spans="5:5" hidden="1" x14ac:dyDescent="0.35">
      <c r="E25721" s="26"/>
    </row>
    <row r="25722" spans="5:5" hidden="1" x14ac:dyDescent="0.35">
      <c r="E25722" s="26"/>
    </row>
    <row r="25723" spans="5:5" hidden="1" x14ac:dyDescent="0.35">
      <c r="E25723" s="26"/>
    </row>
    <row r="25724" spans="5:5" hidden="1" x14ac:dyDescent="0.35">
      <c r="E25724" s="26"/>
    </row>
    <row r="25725" spans="5:5" hidden="1" x14ac:dyDescent="0.35">
      <c r="E25725" s="26"/>
    </row>
    <row r="25726" spans="5:5" hidden="1" x14ac:dyDescent="0.35">
      <c r="E25726" s="26"/>
    </row>
    <row r="25727" spans="5:5" hidden="1" x14ac:dyDescent="0.35">
      <c r="E25727" s="26"/>
    </row>
    <row r="25728" spans="5:5" hidden="1" x14ac:dyDescent="0.35">
      <c r="E25728" s="26"/>
    </row>
    <row r="25729" spans="5:5" hidden="1" x14ac:dyDescent="0.35">
      <c r="E25729" s="26"/>
    </row>
    <row r="25730" spans="5:5" hidden="1" x14ac:dyDescent="0.35">
      <c r="E25730" s="26"/>
    </row>
    <row r="25731" spans="5:5" hidden="1" x14ac:dyDescent="0.35">
      <c r="E25731" s="26"/>
    </row>
    <row r="25732" spans="5:5" hidden="1" x14ac:dyDescent="0.35">
      <c r="E25732" s="26"/>
    </row>
    <row r="25733" spans="5:5" hidden="1" x14ac:dyDescent="0.35">
      <c r="E25733" s="26"/>
    </row>
    <row r="25734" spans="5:5" hidden="1" x14ac:dyDescent="0.35">
      <c r="E25734" s="26"/>
    </row>
    <row r="25735" spans="5:5" hidden="1" x14ac:dyDescent="0.35">
      <c r="E25735" s="26"/>
    </row>
    <row r="25736" spans="5:5" hidden="1" x14ac:dyDescent="0.35">
      <c r="E25736" s="26"/>
    </row>
    <row r="25737" spans="5:5" hidden="1" x14ac:dyDescent="0.35">
      <c r="E25737" s="26"/>
    </row>
    <row r="25738" spans="5:5" hidden="1" x14ac:dyDescent="0.35">
      <c r="E25738" s="26"/>
    </row>
    <row r="25739" spans="5:5" hidden="1" x14ac:dyDescent="0.35">
      <c r="E25739" s="26"/>
    </row>
    <row r="25740" spans="5:5" hidden="1" x14ac:dyDescent="0.35">
      <c r="E25740" s="26"/>
    </row>
    <row r="25741" spans="5:5" hidden="1" x14ac:dyDescent="0.35">
      <c r="E25741" s="26"/>
    </row>
    <row r="25742" spans="5:5" hidden="1" x14ac:dyDescent="0.35">
      <c r="E25742" s="26"/>
    </row>
    <row r="25743" spans="5:5" hidden="1" x14ac:dyDescent="0.35">
      <c r="E25743" s="26"/>
    </row>
    <row r="25744" spans="5:5" hidden="1" x14ac:dyDescent="0.35">
      <c r="E25744" s="26"/>
    </row>
    <row r="25745" spans="5:5" hidden="1" x14ac:dyDescent="0.35">
      <c r="E25745" s="26"/>
    </row>
    <row r="25746" spans="5:5" hidden="1" x14ac:dyDescent="0.35">
      <c r="E25746" s="26"/>
    </row>
    <row r="25747" spans="5:5" hidden="1" x14ac:dyDescent="0.35">
      <c r="E25747" s="26"/>
    </row>
    <row r="25748" spans="5:5" hidden="1" x14ac:dyDescent="0.35">
      <c r="E25748" s="26"/>
    </row>
    <row r="25749" spans="5:5" hidden="1" x14ac:dyDescent="0.35">
      <c r="E25749" s="26"/>
    </row>
    <row r="25750" spans="5:5" hidden="1" x14ac:dyDescent="0.35">
      <c r="E25750" s="26"/>
    </row>
    <row r="25751" spans="5:5" hidden="1" x14ac:dyDescent="0.35">
      <c r="E25751" s="26"/>
    </row>
    <row r="25752" spans="5:5" hidden="1" x14ac:dyDescent="0.35">
      <c r="E25752" s="26"/>
    </row>
    <row r="25753" spans="5:5" hidden="1" x14ac:dyDescent="0.35">
      <c r="E25753" s="26"/>
    </row>
    <row r="25754" spans="5:5" hidden="1" x14ac:dyDescent="0.35">
      <c r="E25754" s="26"/>
    </row>
    <row r="25755" spans="5:5" hidden="1" x14ac:dyDescent="0.35">
      <c r="E25755" s="26"/>
    </row>
    <row r="25756" spans="5:5" hidden="1" x14ac:dyDescent="0.35">
      <c r="E25756" s="26"/>
    </row>
    <row r="25757" spans="5:5" hidden="1" x14ac:dyDescent="0.35">
      <c r="E25757" s="26"/>
    </row>
    <row r="25758" spans="5:5" hidden="1" x14ac:dyDescent="0.35">
      <c r="E25758" s="26"/>
    </row>
    <row r="25759" spans="5:5" hidden="1" x14ac:dyDescent="0.35">
      <c r="E25759" s="26"/>
    </row>
    <row r="25760" spans="5:5" hidden="1" x14ac:dyDescent="0.35">
      <c r="E25760" s="26"/>
    </row>
    <row r="25761" spans="5:5" hidden="1" x14ac:dyDescent="0.35">
      <c r="E25761" s="26"/>
    </row>
    <row r="25762" spans="5:5" hidden="1" x14ac:dyDescent="0.35">
      <c r="E25762" s="26"/>
    </row>
    <row r="25763" spans="5:5" hidden="1" x14ac:dyDescent="0.35">
      <c r="E25763" s="26"/>
    </row>
    <row r="25764" spans="5:5" hidden="1" x14ac:dyDescent="0.35">
      <c r="E25764" s="26"/>
    </row>
    <row r="25765" spans="5:5" hidden="1" x14ac:dyDescent="0.35">
      <c r="E25765" s="26"/>
    </row>
    <row r="25766" spans="5:5" hidden="1" x14ac:dyDescent="0.35">
      <c r="E25766" s="26"/>
    </row>
    <row r="25767" spans="5:5" hidden="1" x14ac:dyDescent="0.35">
      <c r="E25767" s="26"/>
    </row>
    <row r="25768" spans="5:5" hidden="1" x14ac:dyDescent="0.35">
      <c r="E25768" s="26"/>
    </row>
    <row r="25769" spans="5:5" hidden="1" x14ac:dyDescent="0.35">
      <c r="E25769" s="26"/>
    </row>
    <row r="25770" spans="5:5" hidden="1" x14ac:dyDescent="0.35">
      <c r="E25770" s="26"/>
    </row>
    <row r="25771" spans="5:5" hidden="1" x14ac:dyDescent="0.35">
      <c r="E25771" s="26"/>
    </row>
    <row r="25772" spans="5:5" hidden="1" x14ac:dyDescent="0.35">
      <c r="E25772" s="26"/>
    </row>
    <row r="25773" spans="5:5" hidden="1" x14ac:dyDescent="0.35">
      <c r="E25773" s="26"/>
    </row>
    <row r="25774" spans="5:5" hidden="1" x14ac:dyDescent="0.35">
      <c r="E25774" s="26"/>
    </row>
    <row r="25775" spans="5:5" hidden="1" x14ac:dyDescent="0.35">
      <c r="E25775" s="26"/>
    </row>
    <row r="25776" spans="5:5" hidden="1" x14ac:dyDescent="0.35">
      <c r="E25776" s="26"/>
    </row>
    <row r="25777" spans="5:5" hidden="1" x14ac:dyDescent="0.35">
      <c r="E25777" s="26"/>
    </row>
    <row r="25778" spans="5:5" hidden="1" x14ac:dyDescent="0.35">
      <c r="E25778" s="26"/>
    </row>
    <row r="25779" spans="5:5" hidden="1" x14ac:dyDescent="0.35">
      <c r="E25779" s="26"/>
    </row>
    <row r="25780" spans="5:5" hidden="1" x14ac:dyDescent="0.35">
      <c r="E25780" s="26"/>
    </row>
    <row r="25781" spans="5:5" hidden="1" x14ac:dyDescent="0.35">
      <c r="E25781" s="26"/>
    </row>
    <row r="25782" spans="5:5" hidden="1" x14ac:dyDescent="0.35">
      <c r="E25782" s="26"/>
    </row>
    <row r="25783" spans="5:5" hidden="1" x14ac:dyDescent="0.35">
      <c r="E25783" s="26"/>
    </row>
    <row r="25784" spans="5:5" hidden="1" x14ac:dyDescent="0.35">
      <c r="E25784" s="26"/>
    </row>
    <row r="25785" spans="5:5" hidden="1" x14ac:dyDescent="0.35">
      <c r="E25785" s="26"/>
    </row>
    <row r="25786" spans="5:5" hidden="1" x14ac:dyDescent="0.35">
      <c r="E25786" s="26"/>
    </row>
    <row r="25787" spans="5:5" hidden="1" x14ac:dyDescent="0.35">
      <c r="E25787" s="26"/>
    </row>
    <row r="25788" spans="5:5" hidden="1" x14ac:dyDescent="0.35">
      <c r="E25788" s="26"/>
    </row>
    <row r="25789" spans="5:5" hidden="1" x14ac:dyDescent="0.35">
      <c r="E25789" s="26"/>
    </row>
    <row r="25790" spans="5:5" hidden="1" x14ac:dyDescent="0.35">
      <c r="E25790" s="26"/>
    </row>
    <row r="25791" spans="5:5" hidden="1" x14ac:dyDescent="0.35">
      <c r="E25791" s="26"/>
    </row>
    <row r="25792" spans="5:5" hidden="1" x14ac:dyDescent="0.35">
      <c r="E25792" s="26"/>
    </row>
    <row r="25793" spans="5:5" hidden="1" x14ac:dyDescent="0.35">
      <c r="E25793" s="26"/>
    </row>
    <row r="25794" spans="5:5" hidden="1" x14ac:dyDescent="0.35">
      <c r="E25794" s="26"/>
    </row>
    <row r="25795" spans="5:5" hidden="1" x14ac:dyDescent="0.35">
      <c r="E25795" s="26"/>
    </row>
    <row r="25796" spans="5:5" hidden="1" x14ac:dyDescent="0.35">
      <c r="E25796" s="26"/>
    </row>
    <row r="25797" spans="5:5" hidden="1" x14ac:dyDescent="0.35">
      <c r="E25797" s="26"/>
    </row>
    <row r="25798" spans="5:5" hidden="1" x14ac:dyDescent="0.35">
      <c r="E25798" s="26"/>
    </row>
    <row r="25799" spans="5:5" hidden="1" x14ac:dyDescent="0.35">
      <c r="E25799" s="26"/>
    </row>
    <row r="25800" spans="5:5" hidden="1" x14ac:dyDescent="0.35">
      <c r="E25800" s="26"/>
    </row>
    <row r="25801" spans="5:5" hidden="1" x14ac:dyDescent="0.35">
      <c r="E25801" s="26"/>
    </row>
    <row r="25802" spans="5:5" hidden="1" x14ac:dyDescent="0.35">
      <c r="E25802" s="26"/>
    </row>
    <row r="25803" spans="5:5" hidden="1" x14ac:dyDescent="0.35">
      <c r="E25803" s="26"/>
    </row>
    <row r="25804" spans="5:5" hidden="1" x14ac:dyDescent="0.35">
      <c r="E25804" s="26"/>
    </row>
    <row r="25805" spans="5:5" hidden="1" x14ac:dyDescent="0.35">
      <c r="E25805" s="26"/>
    </row>
    <row r="25806" spans="5:5" hidden="1" x14ac:dyDescent="0.35">
      <c r="E25806" s="26"/>
    </row>
    <row r="25807" spans="5:5" hidden="1" x14ac:dyDescent="0.35">
      <c r="E25807" s="26"/>
    </row>
    <row r="25808" spans="5:5" hidden="1" x14ac:dyDescent="0.35">
      <c r="E25808" s="26"/>
    </row>
    <row r="25809" spans="5:5" hidden="1" x14ac:dyDescent="0.35">
      <c r="E25809" s="26"/>
    </row>
    <row r="25810" spans="5:5" hidden="1" x14ac:dyDescent="0.35">
      <c r="E25810" s="26"/>
    </row>
    <row r="25811" spans="5:5" hidden="1" x14ac:dyDescent="0.35">
      <c r="E25811" s="26"/>
    </row>
    <row r="25812" spans="5:5" hidden="1" x14ac:dyDescent="0.35">
      <c r="E25812" s="26"/>
    </row>
    <row r="25813" spans="5:5" hidden="1" x14ac:dyDescent="0.35">
      <c r="E25813" s="26"/>
    </row>
    <row r="25814" spans="5:5" hidden="1" x14ac:dyDescent="0.35">
      <c r="E25814" s="26"/>
    </row>
    <row r="25815" spans="5:5" hidden="1" x14ac:dyDescent="0.35">
      <c r="E25815" s="26"/>
    </row>
    <row r="25816" spans="5:5" hidden="1" x14ac:dyDescent="0.35">
      <c r="E25816" s="26"/>
    </row>
    <row r="25817" spans="5:5" hidden="1" x14ac:dyDescent="0.35">
      <c r="E25817" s="26"/>
    </row>
    <row r="25818" spans="5:5" hidden="1" x14ac:dyDescent="0.35">
      <c r="E25818" s="26"/>
    </row>
    <row r="25819" spans="5:5" hidden="1" x14ac:dyDescent="0.35">
      <c r="E25819" s="26"/>
    </row>
    <row r="25820" spans="5:5" hidden="1" x14ac:dyDescent="0.35">
      <c r="E25820" s="26"/>
    </row>
    <row r="25821" spans="5:5" hidden="1" x14ac:dyDescent="0.35">
      <c r="E25821" s="26"/>
    </row>
    <row r="25822" spans="5:5" hidden="1" x14ac:dyDescent="0.35">
      <c r="E25822" s="26"/>
    </row>
    <row r="25823" spans="5:5" hidden="1" x14ac:dyDescent="0.35">
      <c r="E25823" s="26"/>
    </row>
    <row r="25824" spans="5:5" hidden="1" x14ac:dyDescent="0.35">
      <c r="E25824" s="26"/>
    </row>
    <row r="25825" spans="5:5" hidden="1" x14ac:dyDescent="0.35">
      <c r="E25825" s="26"/>
    </row>
    <row r="25826" spans="5:5" hidden="1" x14ac:dyDescent="0.35">
      <c r="E25826" s="26"/>
    </row>
    <row r="25827" spans="5:5" hidden="1" x14ac:dyDescent="0.35">
      <c r="E25827" s="26"/>
    </row>
    <row r="25828" spans="5:5" hidden="1" x14ac:dyDescent="0.35">
      <c r="E25828" s="26"/>
    </row>
    <row r="25829" spans="5:5" hidden="1" x14ac:dyDescent="0.35">
      <c r="E25829" s="26"/>
    </row>
    <row r="25830" spans="5:5" hidden="1" x14ac:dyDescent="0.35">
      <c r="E25830" s="26"/>
    </row>
    <row r="25831" spans="5:5" hidden="1" x14ac:dyDescent="0.35">
      <c r="E25831" s="26"/>
    </row>
    <row r="25832" spans="5:5" hidden="1" x14ac:dyDescent="0.35">
      <c r="E25832" s="26"/>
    </row>
    <row r="25833" spans="5:5" hidden="1" x14ac:dyDescent="0.35">
      <c r="E25833" s="26"/>
    </row>
    <row r="25834" spans="5:5" hidden="1" x14ac:dyDescent="0.35">
      <c r="E25834" s="26"/>
    </row>
    <row r="25835" spans="5:5" hidden="1" x14ac:dyDescent="0.35">
      <c r="E25835" s="26"/>
    </row>
    <row r="25836" spans="5:5" hidden="1" x14ac:dyDescent="0.35">
      <c r="E25836" s="26"/>
    </row>
    <row r="25837" spans="5:5" hidden="1" x14ac:dyDescent="0.35">
      <c r="E25837" s="26"/>
    </row>
    <row r="25838" spans="5:5" hidden="1" x14ac:dyDescent="0.35">
      <c r="E25838" s="26"/>
    </row>
    <row r="25839" spans="5:5" hidden="1" x14ac:dyDescent="0.35">
      <c r="E25839" s="26"/>
    </row>
    <row r="25840" spans="5:5" hidden="1" x14ac:dyDescent="0.35">
      <c r="E25840" s="26"/>
    </row>
    <row r="25841" spans="5:5" hidden="1" x14ac:dyDescent="0.35">
      <c r="E25841" s="26"/>
    </row>
    <row r="25842" spans="5:5" hidden="1" x14ac:dyDescent="0.35">
      <c r="E25842" s="26"/>
    </row>
    <row r="25843" spans="5:5" hidden="1" x14ac:dyDescent="0.35">
      <c r="E25843" s="26"/>
    </row>
    <row r="25844" spans="5:5" hidden="1" x14ac:dyDescent="0.35">
      <c r="E25844" s="26"/>
    </row>
    <row r="25845" spans="5:5" hidden="1" x14ac:dyDescent="0.35">
      <c r="E25845" s="26"/>
    </row>
    <row r="25846" spans="5:5" hidden="1" x14ac:dyDescent="0.35">
      <c r="E25846" s="26"/>
    </row>
    <row r="25847" spans="5:5" hidden="1" x14ac:dyDescent="0.35">
      <c r="E25847" s="26"/>
    </row>
    <row r="25848" spans="5:5" hidden="1" x14ac:dyDescent="0.35">
      <c r="E25848" s="26"/>
    </row>
    <row r="25849" spans="5:5" hidden="1" x14ac:dyDescent="0.35">
      <c r="E25849" s="26"/>
    </row>
    <row r="25850" spans="5:5" hidden="1" x14ac:dyDescent="0.35">
      <c r="E25850" s="26"/>
    </row>
    <row r="25851" spans="5:5" hidden="1" x14ac:dyDescent="0.35">
      <c r="E25851" s="26"/>
    </row>
    <row r="25852" spans="5:5" hidden="1" x14ac:dyDescent="0.35">
      <c r="E25852" s="26"/>
    </row>
    <row r="25853" spans="5:5" hidden="1" x14ac:dyDescent="0.35">
      <c r="E25853" s="26"/>
    </row>
    <row r="25854" spans="5:5" hidden="1" x14ac:dyDescent="0.35">
      <c r="E25854" s="26"/>
    </row>
    <row r="25855" spans="5:5" hidden="1" x14ac:dyDescent="0.35">
      <c r="E25855" s="26"/>
    </row>
    <row r="25856" spans="5:5" hidden="1" x14ac:dyDescent="0.35">
      <c r="E25856" s="26"/>
    </row>
    <row r="25857" spans="5:5" hidden="1" x14ac:dyDescent="0.35">
      <c r="E25857" s="26"/>
    </row>
    <row r="25858" spans="5:5" hidden="1" x14ac:dyDescent="0.35">
      <c r="E25858" s="26"/>
    </row>
    <row r="25859" spans="5:5" hidden="1" x14ac:dyDescent="0.35">
      <c r="E25859" s="26"/>
    </row>
    <row r="25860" spans="5:5" hidden="1" x14ac:dyDescent="0.35">
      <c r="E25860" s="26"/>
    </row>
    <row r="25861" spans="5:5" hidden="1" x14ac:dyDescent="0.35">
      <c r="E25861" s="26"/>
    </row>
    <row r="25862" spans="5:5" hidden="1" x14ac:dyDescent="0.35">
      <c r="E25862" s="26"/>
    </row>
    <row r="25863" spans="5:5" hidden="1" x14ac:dyDescent="0.35">
      <c r="E25863" s="26"/>
    </row>
    <row r="25864" spans="5:5" hidden="1" x14ac:dyDescent="0.35">
      <c r="E25864" s="26"/>
    </row>
    <row r="25865" spans="5:5" hidden="1" x14ac:dyDescent="0.35">
      <c r="E25865" s="26"/>
    </row>
    <row r="25866" spans="5:5" hidden="1" x14ac:dyDescent="0.35">
      <c r="E25866" s="26"/>
    </row>
    <row r="25867" spans="5:5" hidden="1" x14ac:dyDescent="0.35">
      <c r="E25867" s="26"/>
    </row>
    <row r="25868" spans="5:5" hidden="1" x14ac:dyDescent="0.35">
      <c r="E25868" s="26"/>
    </row>
    <row r="25869" spans="5:5" hidden="1" x14ac:dyDescent="0.35">
      <c r="E25869" s="26"/>
    </row>
    <row r="25870" spans="5:5" hidden="1" x14ac:dyDescent="0.35">
      <c r="E25870" s="26"/>
    </row>
    <row r="25871" spans="5:5" hidden="1" x14ac:dyDescent="0.35">
      <c r="E25871" s="26"/>
    </row>
    <row r="25872" spans="5:5" hidden="1" x14ac:dyDescent="0.35">
      <c r="E25872" s="26"/>
    </row>
    <row r="25873" spans="5:5" hidden="1" x14ac:dyDescent="0.35">
      <c r="E25873" s="26"/>
    </row>
    <row r="25874" spans="5:5" hidden="1" x14ac:dyDescent="0.35">
      <c r="E25874" s="26"/>
    </row>
    <row r="25875" spans="5:5" hidden="1" x14ac:dyDescent="0.35">
      <c r="E25875" s="26"/>
    </row>
    <row r="25876" spans="5:5" hidden="1" x14ac:dyDescent="0.35">
      <c r="E25876" s="26"/>
    </row>
    <row r="25877" spans="5:5" hidden="1" x14ac:dyDescent="0.35">
      <c r="E25877" s="26"/>
    </row>
    <row r="25878" spans="5:5" hidden="1" x14ac:dyDescent="0.35">
      <c r="E25878" s="26"/>
    </row>
    <row r="25879" spans="5:5" hidden="1" x14ac:dyDescent="0.35">
      <c r="E25879" s="26"/>
    </row>
    <row r="25880" spans="5:5" hidden="1" x14ac:dyDescent="0.35">
      <c r="E25880" s="26"/>
    </row>
    <row r="25881" spans="5:5" hidden="1" x14ac:dyDescent="0.35">
      <c r="E25881" s="26"/>
    </row>
    <row r="25882" spans="5:5" hidden="1" x14ac:dyDescent="0.35">
      <c r="E25882" s="26"/>
    </row>
    <row r="25883" spans="5:5" hidden="1" x14ac:dyDescent="0.35">
      <c r="E25883" s="26"/>
    </row>
    <row r="25884" spans="5:5" hidden="1" x14ac:dyDescent="0.35">
      <c r="E25884" s="26"/>
    </row>
    <row r="25885" spans="5:5" hidden="1" x14ac:dyDescent="0.35">
      <c r="E25885" s="26"/>
    </row>
    <row r="25886" spans="5:5" hidden="1" x14ac:dyDescent="0.35">
      <c r="E25886" s="26"/>
    </row>
    <row r="25887" spans="5:5" hidden="1" x14ac:dyDescent="0.35">
      <c r="E25887" s="26"/>
    </row>
    <row r="25888" spans="5:5" hidden="1" x14ac:dyDescent="0.35">
      <c r="E25888" s="26"/>
    </row>
    <row r="25889" spans="5:5" hidden="1" x14ac:dyDescent="0.35">
      <c r="E25889" s="26"/>
    </row>
    <row r="25890" spans="5:5" hidden="1" x14ac:dyDescent="0.35">
      <c r="E25890" s="26"/>
    </row>
    <row r="25891" spans="5:5" hidden="1" x14ac:dyDescent="0.35">
      <c r="E25891" s="26"/>
    </row>
    <row r="25892" spans="5:5" hidden="1" x14ac:dyDescent="0.35">
      <c r="E25892" s="26"/>
    </row>
    <row r="25893" spans="5:5" hidden="1" x14ac:dyDescent="0.35">
      <c r="E25893" s="26"/>
    </row>
    <row r="25894" spans="5:5" hidden="1" x14ac:dyDescent="0.35">
      <c r="E25894" s="26"/>
    </row>
    <row r="25895" spans="5:5" hidden="1" x14ac:dyDescent="0.35">
      <c r="E25895" s="26"/>
    </row>
    <row r="25896" spans="5:5" hidden="1" x14ac:dyDescent="0.35">
      <c r="E25896" s="26"/>
    </row>
    <row r="25897" spans="5:5" hidden="1" x14ac:dyDescent="0.35">
      <c r="E25897" s="26"/>
    </row>
    <row r="25898" spans="5:5" hidden="1" x14ac:dyDescent="0.35">
      <c r="E25898" s="26"/>
    </row>
    <row r="25899" spans="5:5" hidden="1" x14ac:dyDescent="0.35">
      <c r="E25899" s="26"/>
    </row>
    <row r="25900" spans="5:5" hidden="1" x14ac:dyDescent="0.35">
      <c r="E25900" s="26"/>
    </row>
    <row r="25901" spans="5:5" hidden="1" x14ac:dyDescent="0.35">
      <c r="E25901" s="26"/>
    </row>
    <row r="25902" spans="5:5" hidden="1" x14ac:dyDescent="0.35">
      <c r="E25902" s="26"/>
    </row>
    <row r="25903" spans="5:5" hidden="1" x14ac:dyDescent="0.35">
      <c r="E25903" s="26"/>
    </row>
    <row r="25904" spans="5:5" hidden="1" x14ac:dyDescent="0.35">
      <c r="E25904" s="26"/>
    </row>
    <row r="25905" spans="5:5" hidden="1" x14ac:dyDescent="0.35">
      <c r="E25905" s="26"/>
    </row>
    <row r="25906" spans="5:5" hidden="1" x14ac:dyDescent="0.35">
      <c r="E25906" s="26"/>
    </row>
    <row r="25907" spans="5:5" hidden="1" x14ac:dyDescent="0.35">
      <c r="E25907" s="26"/>
    </row>
    <row r="25908" spans="5:5" hidden="1" x14ac:dyDescent="0.35">
      <c r="E25908" s="26"/>
    </row>
    <row r="25909" spans="5:5" hidden="1" x14ac:dyDescent="0.35">
      <c r="E25909" s="26"/>
    </row>
    <row r="25910" spans="5:5" hidden="1" x14ac:dyDescent="0.35">
      <c r="E25910" s="26"/>
    </row>
    <row r="25911" spans="5:5" hidden="1" x14ac:dyDescent="0.35">
      <c r="E25911" s="26"/>
    </row>
    <row r="25912" spans="5:5" hidden="1" x14ac:dyDescent="0.35">
      <c r="E25912" s="26"/>
    </row>
    <row r="25913" spans="5:5" hidden="1" x14ac:dyDescent="0.35">
      <c r="E25913" s="26"/>
    </row>
    <row r="25914" spans="5:5" hidden="1" x14ac:dyDescent="0.35">
      <c r="E25914" s="26"/>
    </row>
    <row r="25915" spans="5:5" hidden="1" x14ac:dyDescent="0.35">
      <c r="E25915" s="26"/>
    </row>
    <row r="25916" spans="5:5" hidden="1" x14ac:dyDescent="0.35">
      <c r="E25916" s="26"/>
    </row>
    <row r="25917" spans="5:5" hidden="1" x14ac:dyDescent="0.35">
      <c r="E25917" s="26"/>
    </row>
    <row r="25918" spans="5:5" hidden="1" x14ac:dyDescent="0.35">
      <c r="E25918" s="26"/>
    </row>
    <row r="25919" spans="5:5" hidden="1" x14ac:dyDescent="0.35">
      <c r="E25919" s="26"/>
    </row>
    <row r="25920" spans="5:5" hidden="1" x14ac:dyDescent="0.35">
      <c r="E25920" s="26"/>
    </row>
    <row r="25921" spans="5:5" hidden="1" x14ac:dyDescent="0.35">
      <c r="E25921" s="26"/>
    </row>
    <row r="25922" spans="5:5" hidden="1" x14ac:dyDescent="0.35">
      <c r="E25922" s="26"/>
    </row>
    <row r="25923" spans="5:5" hidden="1" x14ac:dyDescent="0.35">
      <c r="E25923" s="26"/>
    </row>
    <row r="25924" spans="5:5" hidden="1" x14ac:dyDescent="0.35">
      <c r="E25924" s="26"/>
    </row>
    <row r="25925" spans="5:5" hidden="1" x14ac:dyDescent="0.35">
      <c r="E25925" s="26"/>
    </row>
    <row r="25926" spans="5:5" hidden="1" x14ac:dyDescent="0.35">
      <c r="E25926" s="26"/>
    </row>
    <row r="25927" spans="5:5" hidden="1" x14ac:dyDescent="0.35">
      <c r="E25927" s="26"/>
    </row>
    <row r="25928" spans="5:5" hidden="1" x14ac:dyDescent="0.35">
      <c r="E25928" s="26"/>
    </row>
    <row r="25929" spans="5:5" hidden="1" x14ac:dyDescent="0.35">
      <c r="E25929" s="26"/>
    </row>
    <row r="25930" spans="5:5" hidden="1" x14ac:dyDescent="0.35">
      <c r="E25930" s="26"/>
    </row>
    <row r="25931" spans="5:5" hidden="1" x14ac:dyDescent="0.35">
      <c r="E25931" s="26"/>
    </row>
    <row r="25932" spans="5:5" hidden="1" x14ac:dyDescent="0.35">
      <c r="E25932" s="26"/>
    </row>
    <row r="25933" spans="5:5" hidden="1" x14ac:dyDescent="0.35">
      <c r="E25933" s="26"/>
    </row>
    <row r="25934" spans="5:5" hidden="1" x14ac:dyDescent="0.35">
      <c r="E25934" s="26"/>
    </row>
    <row r="25935" spans="5:5" hidden="1" x14ac:dyDescent="0.35">
      <c r="E25935" s="26"/>
    </row>
    <row r="25936" spans="5:5" hidden="1" x14ac:dyDescent="0.35">
      <c r="E25936" s="26"/>
    </row>
    <row r="25937" spans="5:5" hidden="1" x14ac:dyDescent="0.35">
      <c r="E25937" s="26"/>
    </row>
    <row r="25938" spans="5:5" hidden="1" x14ac:dyDescent="0.35">
      <c r="E25938" s="26"/>
    </row>
    <row r="25939" spans="5:5" hidden="1" x14ac:dyDescent="0.35">
      <c r="E25939" s="26"/>
    </row>
    <row r="25940" spans="5:5" hidden="1" x14ac:dyDescent="0.35">
      <c r="E25940" s="26"/>
    </row>
    <row r="25941" spans="5:5" hidden="1" x14ac:dyDescent="0.35">
      <c r="E25941" s="26"/>
    </row>
    <row r="25942" spans="5:5" hidden="1" x14ac:dyDescent="0.35">
      <c r="E25942" s="26"/>
    </row>
    <row r="25943" spans="5:5" hidden="1" x14ac:dyDescent="0.35">
      <c r="E25943" s="26"/>
    </row>
    <row r="25944" spans="5:5" hidden="1" x14ac:dyDescent="0.35">
      <c r="E25944" s="26"/>
    </row>
    <row r="25945" spans="5:5" hidden="1" x14ac:dyDescent="0.35">
      <c r="E25945" s="26"/>
    </row>
    <row r="25946" spans="5:5" hidden="1" x14ac:dyDescent="0.35">
      <c r="E25946" s="26"/>
    </row>
    <row r="25947" spans="5:5" hidden="1" x14ac:dyDescent="0.35">
      <c r="E25947" s="26"/>
    </row>
    <row r="25948" spans="5:5" hidden="1" x14ac:dyDescent="0.35">
      <c r="E25948" s="26"/>
    </row>
    <row r="25949" spans="5:5" hidden="1" x14ac:dyDescent="0.35">
      <c r="E25949" s="26"/>
    </row>
    <row r="25950" spans="5:5" hidden="1" x14ac:dyDescent="0.35">
      <c r="E25950" s="26"/>
    </row>
    <row r="25951" spans="5:5" hidden="1" x14ac:dyDescent="0.35">
      <c r="E25951" s="26"/>
    </row>
    <row r="25952" spans="5:5" hidden="1" x14ac:dyDescent="0.35">
      <c r="E25952" s="26"/>
    </row>
    <row r="25953" spans="5:5" hidden="1" x14ac:dyDescent="0.35">
      <c r="E25953" s="26"/>
    </row>
    <row r="25954" spans="5:5" hidden="1" x14ac:dyDescent="0.35">
      <c r="E25954" s="26"/>
    </row>
    <row r="25955" spans="5:5" hidden="1" x14ac:dyDescent="0.35">
      <c r="E25955" s="26"/>
    </row>
    <row r="25956" spans="5:5" hidden="1" x14ac:dyDescent="0.35">
      <c r="E25956" s="26"/>
    </row>
    <row r="25957" spans="5:5" hidden="1" x14ac:dyDescent="0.35">
      <c r="E25957" s="26"/>
    </row>
    <row r="25958" spans="5:5" hidden="1" x14ac:dyDescent="0.35">
      <c r="E25958" s="26"/>
    </row>
    <row r="25959" spans="5:5" hidden="1" x14ac:dyDescent="0.35">
      <c r="E25959" s="26"/>
    </row>
    <row r="25960" spans="5:5" hidden="1" x14ac:dyDescent="0.35">
      <c r="E25960" s="26"/>
    </row>
    <row r="25961" spans="5:5" hidden="1" x14ac:dyDescent="0.35">
      <c r="E25961" s="26"/>
    </row>
    <row r="25962" spans="5:5" hidden="1" x14ac:dyDescent="0.35">
      <c r="E25962" s="26"/>
    </row>
    <row r="25963" spans="5:5" hidden="1" x14ac:dyDescent="0.35">
      <c r="E25963" s="26"/>
    </row>
    <row r="25964" spans="5:5" hidden="1" x14ac:dyDescent="0.35">
      <c r="E25964" s="26"/>
    </row>
    <row r="25965" spans="5:5" hidden="1" x14ac:dyDescent="0.35">
      <c r="E25965" s="26"/>
    </row>
    <row r="25966" spans="5:5" hidden="1" x14ac:dyDescent="0.35">
      <c r="E25966" s="26"/>
    </row>
    <row r="25967" spans="5:5" hidden="1" x14ac:dyDescent="0.35">
      <c r="E25967" s="26"/>
    </row>
    <row r="25968" spans="5:5" hidden="1" x14ac:dyDescent="0.35">
      <c r="E25968" s="26"/>
    </row>
    <row r="25969" spans="5:5" hidden="1" x14ac:dyDescent="0.35">
      <c r="E25969" s="26"/>
    </row>
    <row r="25970" spans="5:5" hidden="1" x14ac:dyDescent="0.35">
      <c r="E25970" s="26"/>
    </row>
    <row r="25971" spans="5:5" hidden="1" x14ac:dyDescent="0.35">
      <c r="E25971" s="26"/>
    </row>
    <row r="25972" spans="5:5" hidden="1" x14ac:dyDescent="0.35">
      <c r="E25972" s="26"/>
    </row>
    <row r="25973" spans="5:5" hidden="1" x14ac:dyDescent="0.35">
      <c r="E25973" s="26"/>
    </row>
    <row r="25974" spans="5:5" hidden="1" x14ac:dyDescent="0.35">
      <c r="E25974" s="26"/>
    </row>
    <row r="25975" spans="5:5" hidden="1" x14ac:dyDescent="0.35">
      <c r="E25975" s="26"/>
    </row>
    <row r="25976" spans="5:5" hidden="1" x14ac:dyDescent="0.35">
      <c r="E25976" s="26"/>
    </row>
    <row r="25977" spans="5:5" hidden="1" x14ac:dyDescent="0.35">
      <c r="E25977" s="26"/>
    </row>
    <row r="25978" spans="5:5" hidden="1" x14ac:dyDescent="0.35">
      <c r="E25978" s="26"/>
    </row>
    <row r="25979" spans="5:5" hidden="1" x14ac:dyDescent="0.35">
      <c r="E25979" s="26"/>
    </row>
    <row r="25980" spans="5:5" hidden="1" x14ac:dyDescent="0.35">
      <c r="E25980" s="26"/>
    </row>
    <row r="25981" spans="5:5" hidden="1" x14ac:dyDescent="0.35">
      <c r="E25981" s="26"/>
    </row>
    <row r="25982" spans="5:5" hidden="1" x14ac:dyDescent="0.35">
      <c r="E25982" s="26"/>
    </row>
    <row r="25983" spans="5:5" hidden="1" x14ac:dyDescent="0.35">
      <c r="E25983" s="26"/>
    </row>
    <row r="25984" spans="5:5" hidden="1" x14ac:dyDescent="0.35">
      <c r="E25984" s="26"/>
    </row>
    <row r="25985" spans="5:5" hidden="1" x14ac:dyDescent="0.35">
      <c r="E25985" s="26"/>
    </row>
    <row r="25986" spans="5:5" hidden="1" x14ac:dyDescent="0.35">
      <c r="E25986" s="26"/>
    </row>
    <row r="25987" spans="5:5" hidden="1" x14ac:dyDescent="0.35">
      <c r="E25987" s="26"/>
    </row>
    <row r="25988" spans="5:5" hidden="1" x14ac:dyDescent="0.35">
      <c r="E25988" s="26"/>
    </row>
    <row r="25989" spans="5:5" hidden="1" x14ac:dyDescent="0.35">
      <c r="E25989" s="26"/>
    </row>
    <row r="25990" spans="5:5" hidden="1" x14ac:dyDescent="0.35">
      <c r="E25990" s="26"/>
    </row>
    <row r="25991" spans="5:5" hidden="1" x14ac:dyDescent="0.35">
      <c r="E25991" s="26"/>
    </row>
    <row r="25992" spans="5:5" hidden="1" x14ac:dyDescent="0.35">
      <c r="E25992" s="26"/>
    </row>
    <row r="25993" spans="5:5" hidden="1" x14ac:dyDescent="0.35">
      <c r="E25993" s="26"/>
    </row>
    <row r="25994" spans="5:5" hidden="1" x14ac:dyDescent="0.35">
      <c r="E25994" s="26"/>
    </row>
    <row r="25995" spans="5:5" hidden="1" x14ac:dyDescent="0.35">
      <c r="E25995" s="26"/>
    </row>
    <row r="25996" spans="5:5" hidden="1" x14ac:dyDescent="0.35">
      <c r="E25996" s="26"/>
    </row>
    <row r="25997" spans="5:5" hidden="1" x14ac:dyDescent="0.35">
      <c r="E25997" s="26"/>
    </row>
    <row r="25998" spans="5:5" hidden="1" x14ac:dyDescent="0.35">
      <c r="E25998" s="26"/>
    </row>
    <row r="25999" spans="5:5" hidden="1" x14ac:dyDescent="0.35">
      <c r="E25999" s="26"/>
    </row>
    <row r="26000" spans="5:5" hidden="1" x14ac:dyDescent="0.35">
      <c r="E26000" s="26"/>
    </row>
    <row r="26001" spans="5:5" hidden="1" x14ac:dyDescent="0.35">
      <c r="E26001" s="26"/>
    </row>
    <row r="26002" spans="5:5" hidden="1" x14ac:dyDescent="0.35">
      <c r="E26002" s="26"/>
    </row>
    <row r="26003" spans="5:5" hidden="1" x14ac:dyDescent="0.35">
      <c r="E26003" s="26"/>
    </row>
    <row r="26004" spans="5:5" hidden="1" x14ac:dyDescent="0.35">
      <c r="E26004" s="26"/>
    </row>
    <row r="26005" spans="5:5" hidden="1" x14ac:dyDescent="0.35">
      <c r="E26005" s="26"/>
    </row>
    <row r="26006" spans="5:5" hidden="1" x14ac:dyDescent="0.35">
      <c r="E26006" s="26"/>
    </row>
    <row r="26007" spans="5:5" hidden="1" x14ac:dyDescent="0.35">
      <c r="E26007" s="26"/>
    </row>
    <row r="26008" spans="5:5" hidden="1" x14ac:dyDescent="0.35">
      <c r="E26008" s="26"/>
    </row>
    <row r="26009" spans="5:5" hidden="1" x14ac:dyDescent="0.35">
      <c r="E26009" s="26"/>
    </row>
    <row r="26010" spans="5:5" hidden="1" x14ac:dyDescent="0.35">
      <c r="E26010" s="26"/>
    </row>
    <row r="26011" spans="5:5" hidden="1" x14ac:dyDescent="0.35">
      <c r="E26011" s="26"/>
    </row>
    <row r="26012" spans="5:5" hidden="1" x14ac:dyDescent="0.35">
      <c r="E26012" s="26"/>
    </row>
    <row r="26013" spans="5:5" hidden="1" x14ac:dyDescent="0.35">
      <c r="E26013" s="26"/>
    </row>
    <row r="26014" spans="5:5" hidden="1" x14ac:dyDescent="0.35">
      <c r="E26014" s="26"/>
    </row>
    <row r="26015" spans="5:5" hidden="1" x14ac:dyDescent="0.35">
      <c r="E26015" s="26"/>
    </row>
    <row r="26016" spans="5:5" hidden="1" x14ac:dyDescent="0.35">
      <c r="E26016" s="26"/>
    </row>
    <row r="26017" spans="5:5" hidden="1" x14ac:dyDescent="0.35">
      <c r="E26017" s="26"/>
    </row>
    <row r="26018" spans="5:5" hidden="1" x14ac:dyDescent="0.35">
      <c r="E26018" s="26"/>
    </row>
    <row r="26019" spans="5:5" hidden="1" x14ac:dyDescent="0.35">
      <c r="E26019" s="26"/>
    </row>
    <row r="26020" spans="5:5" hidden="1" x14ac:dyDescent="0.35">
      <c r="E26020" s="26"/>
    </row>
    <row r="26021" spans="5:5" hidden="1" x14ac:dyDescent="0.35">
      <c r="E26021" s="26"/>
    </row>
    <row r="26022" spans="5:5" hidden="1" x14ac:dyDescent="0.35">
      <c r="E26022" s="26"/>
    </row>
    <row r="26023" spans="5:5" hidden="1" x14ac:dyDescent="0.35">
      <c r="E26023" s="26"/>
    </row>
    <row r="26024" spans="5:5" hidden="1" x14ac:dyDescent="0.35">
      <c r="E26024" s="26"/>
    </row>
    <row r="26025" spans="5:5" hidden="1" x14ac:dyDescent="0.35">
      <c r="E26025" s="26"/>
    </row>
    <row r="26026" spans="5:5" hidden="1" x14ac:dyDescent="0.35">
      <c r="E26026" s="26"/>
    </row>
    <row r="26027" spans="5:5" hidden="1" x14ac:dyDescent="0.35">
      <c r="E26027" s="26"/>
    </row>
    <row r="26028" spans="5:5" hidden="1" x14ac:dyDescent="0.35">
      <c r="E26028" s="26"/>
    </row>
    <row r="26029" spans="5:5" hidden="1" x14ac:dyDescent="0.35">
      <c r="E26029" s="26"/>
    </row>
    <row r="26030" spans="5:5" hidden="1" x14ac:dyDescent="0.35">
      <c r="E26030" s="26"/>
    </row>
    <row r="26031" spans="5:5" hidden="1" x14ac:dyDescent="0.35">
      <c r="E26031" s="26"/>
    </row>
    <row r="26032" spans="5:5" hidden="1" x14ac:dyDescent="0.35">
      <c r="E26032" s="26"/>
    </row>
    <row r="26033" spans="5:5" hidden="1" x14ac:dyDescent="0.35">
      <c r="E26033" s="26"/>
    </row>
    <row r="26034" spans="5:5" hidden="1" x14ac:dyDescent="0.35">
      <c r="E26034" s="26"/>
    </row>
    <row r="26035" spans="5:5" hidden="1" x14ac:dyDescent="0.35">
      <c r="E26035" s="26"/>
    </row>
    <row r="26036" spans="5:5" hidden="1" x14ac:dyDescent="0.35">
      <c r="E26036" s="26"/>
    </row>
    <row r="26037" spans="5:5" hidden="1" x14ac:dyDescent="0.35">
      <c r="E26037" s="26"/>
    </row>
    <row r="26038" spans="5:5" hidden="1" x14ac:dyDescent="0.35">
      <c r="E26038" s="26"/>
    </row>
    <row r="26039" spans="5:5" hidden="1" x14ac:dyDescent="0.35">
      <c r="E26039" s="26"/>
    </row>
    <row r="26040" spans="5:5" hidden="1" x14ac:dyDescent="0.35">
      <c r="E26040" s="26"/>
    </row>
    <row r="26041" spans="5:5" hidden="1" x14ac:dyDescent="0.35">
      <c r="E26041" s="26"/>
    </row>
    <row r="26042" spans="5:5" hidden="1" x14ac:dyDescent="0.35">
      <c r="E26042" s="26"/>
    </row>
    <row r="26043" spans="5:5" hidden="1" x14ac:dyDescent="0.35">
      <c r="E26043" s="26"/>
    </row>
    <row r="26044" spans="5:5" hidden="1" x14ac:dyDescent="0.35">
      <c r="E26044" s="26"/>
    </row>
    <row r="26045" spans="5:5" hidden="1" x14ac:dyDescent="0.35">
      <c r="E26045" s="26"/>
    </row>
    <row r="26046" spans="5:5" hidden="1" x14ac:dyDescent="0.35">
      <c r="E26046" s="26"/>
    </row>
    <row r="26047" spans="5:5" hidden="1" x14ac:dyDescent="0.35">
      <c r="E26047" s="26"/>
    </row>
    <row r="26048" spans="5:5" hidden="1" x14ac:dyDescent="0.35">
      <c r="E26048" s="26"/>
    </row>
    <row r="26049" spans="5:5" hidden="1" x14ac:dyDescent="0.35">
      <c r="E26049" s="26"/>
    </row>
    <row r="26050" spans="5:5" hidden="1" x14ac:dyDescent="0.35">
      <c r="E26050" s="26"/>
    </row>
    <row r="26051" spans="5:5" hidden="1" x14ac:dyDescent="0.35">
      <c r="E26051" s="26"/>
    </row>
    <row r="26052" spans="5:5" hidden="1" x14ac:dyDescent="0.35">
      <c r="E26052" s="26"/>
    </row>
    <row r="26053" spans="5:5" hidden="1" x14ac:dyDescent="0.35">
      <c r="E26053" s="26"/>
    </row>
    <row r="26054" spans="5:5" hidden="1" x14ac:dyDescent="0.35">
      <c r="E26054" s="26"/>
    </row>
    <row r="26055" spans="5:5" hidden="1" x14ac:dyDescent="0.35">
      <c r="E26055" s="26"/>
    </row>
    <row r="26056" spans="5:5" hidden="1" x14ac:dyDescent="0.35">
      <c r="E26056" s="26"/>
    </row>
    <row r="26057" spans="5:5" hidden="1" x14ac:dyDescent="0.35">
      <c r="E26057" s="26"/>
    </row>
    <row r="26058" spans="5:5" hidden="1" x14ac:dyDescent="0.35">
      <c r="E26058" s="26"/>
    </row>
    <row r="26059" spans="5:5" hidden="1" x14ac:dyDescent="0.35">
      <c r="E26059" s="26"/>
    </row>
    <row r="26060" spans="5:5" hidden="1" x14ac:dyDescent="0.35">
      <c r="E26060" s="26"/>
    </row>
    <row r="26061" spans="5:5" hidden="1" x14ac:dyDescent="0.35">
      <c r="E26061" s="26"/>
    </row>
    <row r="26062" spans="5:5" hidden="1" x14ac:dyDescent="0.35">
      <c r="E26062" s="26"/>
    </row>
    <row r="26063" spans="5:5" hidden="1" x14ac:dyDescent="0.35">
      <c r="E26063" s="26"/>
    </row>
    <row r="26064" spans="5:5" hidden="1" x14ac:dyDescent="0.35">
      <c r="E26064" s="26"/>
    </row>
    <row r="26065" spans="5:5" hidden="1" x14ac:dyDescent="0.35">
      <c r="E26065" s="26"/>
    </row>
    <row r="26066" spans="5:5" hidden="1" x14ac:dyDescent="0.35">
      <c r="E26066" s="26"/>
    </row>
    <row r="26067" spans="5:5" hidden="1" x14ac:dyDescent="0.35">
      <c r="E26067" s="26"/>
    </row>
    <row r="26068" spans="5:5" hidden="1" x14ac:dyDescent="0.35">
      <c r="E26068" s="26"/>
    </row>
    <row r="26069" spans="5:5" hidden="1" x14ac:dyDescent="0.35">
      <c r="E26069" s="26"/>
    </row>
    <row r="26070" spans="5:5" hidden="1" x14ac:dyDescent="0.35">
      <c r="E26070" s="26"/>
    </row>
    <row r="26071" spans="5:5" hidden="1" x14ac:dyDescent="0.35">
      <c r="E26071" s="26"/>
    </row>
    <row r="26072" spans="5:5" hidden="1" x14ac:dyDescent="0.35">
      <c r="E26072" s="26"/>
    </row>
    <row r="26073" spans="5:5" hidden="1" x14ac:dyDescent="0.35">
      <c r="E26073" s="26"/>
    </row>
    <row r="26074" spans="5:5" hidden="1" x14ac:dyDescent="0.35">
      <c r="E26074" s="26"/>
    </row>
    <row r="26075" spans="5:5" hidden="1" x14ac:dyDescent="0.35">
      <c r="E26075" s="26"/>
    </row>
    <row r="26076" spans="5:5" hidden="1" x14ac:dyDescent="0.35">
      <c r="E26076" s="26"/>
    </row>
    <row r="26077" spans="5:5" hidden="1" x14ac:dyDescent="0.35">
      <c r="E26077" s="26"/>
    </row>
    <row r="26078" spans="5:5" hidden="1" x14ac:dyDescent="0.35">
      <c r="E26078" s="26"/>
    </row>
    <row r="26079" spans="5:5" hidden="1" x14ac:dyDescent="0.35">
      <c r="E26079" s="26"/>
    </row>
    <row r="26080" spans="5:5" hidden="1" x14ac:dyDescent="0.35">
      <c r="E26080" s="26"/>
    </row>
    <row r="26081" spans="5:5" hidden="1" x14ac:dyDescent="0.35">
      <c r="E26081" s="26"/>
    </row>
    <row r="26082" spans="5:5" hidden="1" x14ac:dyDescent="0.35">
      <c r="E26082" s="26"/>
    </row>
    <row r="26083" spans="5:5" hidden="1" x14ac:dyDescent="0.35">
      <c r="E26083" s="26"/>
    </row>
    <row r="26084" spans="5:5" hidden="1" x14ac:dyDescent="0.35">
      <c r="E26084" s="26"/>
    </row>
    <row r="26085" spans="5:5" hidden="1" x14ac:dyDescent="0.35">
      <c r="E26085" s="26"/>
    </row>
    <row r="26086" spans="5:5" hidden="1" x14ac:dyDescent="0.35">
      <c r="E26086" s="26"/>
    </row>
    <row r="26087" spans="5:5" hidden="1" x14ac:dyDescent="0.35">
      <c r="E26087" s="26"/>
    </row>
    <row r="26088" spans="5:5" hidden="1" x14ac:dyDescent="0.35">
      <c r="E26088" s="26"/>
    </row>
    <row r="26089" spans="5:5" hidden="1" x14ac:dyDescent="0.35">
      <c r="E26089" s="26"/>
    </row>
    <row r="26090" spans="5:5" hidden="1" x14ac:dyDescent="0.35">
      <c r="E26090" s="26"/>
    </row>
    <row r="26091" spans="5:5" hidden="1" x14ac:dyDescent="0.35">
      <c r="E26091" s="26"/>
    </row>
    <row r="26092" spans="5:5" hidden="1" x14ac:dyDescent="0.35">
      <c r="E26092" s="26"/>
    </row>
    <row r="26093" spans="5:5" hidden="1" x14ac:dyDescent="0.35">
      <c r="E26093" s="26"/>
    </row>
    <row r="26094" spans="5:5" hidden="1" x14ac:dyDescent="0.35">
      <c r="E26094" s="26"/>
    </row>
    <row r="26095" spans="5:5" hidden="1" x14ac:dyDescent="0.35">
      <c r="E26095" s="26"/>
    </row>
    <row r="26096" spans="5:5" hidden="1" x14ac:dyDescent="0.35">
      <c r="E26096" s="26"/>
    </row>
    <row r="26097" spans="5:5" hidden="1" x14ac:dyDescent="0.35">
      <c r="E26097" s="26"/>
    </row>
    <row r="26098" spans="5:5" hidden="1" x14ac:dyDescent="0.35">
      <c r="E26098" s="26"/>
    </row>
    <row r="26099" spans="5:5" hidden="1" x14ac:dyDescent="0.35">
      <c r="E26099" s="26"/>
    </row>
    <row r="26100" spans="5:5" hidden="1" x14ac:dyDescent="0.35">
      <c r="E26100" s="26"/>
    </row>
    <row r="26101" spans="5:5" hidden="1" x14ac:dyDescent="0.35">
      <c r="E26101" s="26"/>
    </row>
    <row r="26102" spans="5:5" hidden="1" x14ac:dyDescent="0.35">
      <c r="E26102" s="26"/>
    </row>
    <row r="26103" spans="5:5" hidden="1" x14ac:dyDescent="0.35">
      <c r="E26103" s="26"/>
    </row>
    <row r="26104" spans="5:5" hidden="1" x14ac:dyDescent="0.35">
      <c r="E26104" s="26"/>
    </row>
    <row r="26105" spans="5:5" hidden="1" x14ac:dyDescent="0.35">
      <c r="E26105" s="26"/>
    </row>
    <row r="26106" spans="5:5" hidden="1" x14ac:dyDescent="0.35">
      <c r="E26106" s="26"/>
    </row>
    <row r="26107" spans="5:5" hidden="1" x14ac:dyDescent="0.35">
      <c r="E26107" s="26"/>
    </row>
    <row r="26108" spans="5:5" hidden="1" x14ac:dyDescent="0.35">
      <c r="E26108" s="26"/>
    </row>
    <row r="26109" spans="5:5" hidden="1" x14ac:dyDescent="0.35">
      <c r="E26109" s="26"/>
    </row>
    <row r="26110" spans="5:5" hidden="1" x14ac:dyDescent="0.35">
      <c r="E26110" s="26"/>
    </row>
    <row r="26111" spans="5:5" hidden="1" x14ac:dyDescent="0.35">
      <c r="E26111" s="26"/>
    </row>
    <row r="26112" spans="5:5" hidden="1" x14ac:dyDescent="0.35">
      <c r="E26112" s="26"/>
    </row>
    <row r="26113" spans="5:5" hidden="1" x14ac:dyDescent="0.35">
      <c r="E26113" s="26"/>
    </row>
    <row r="26114" spans="5:5" hidden="1" x14ac:dyDescent="0.35">
      <c r="E26114" s="26"/>
    </row>
    <row r="26115" spans="5:5" hidden="1" x14ac:dyDescent="0.35">
      <c r="E26115" s="26"/>
    </row>
    <row r="26116" spans="5:5" hidden="1" x14ac:dyDescent="0.35">
      <c r="E26116" s="26"/>
    </row>
    <row r="26117" spans="5:5" hidden="1" x14ac:dyDescent="0.35">
      <c r="E26117" s="26"/>
    </row>
    <row r="26118" spans="5:5" hidden="1" x14ac:dyDescent="0.35">
      <c r="E26118" s="26"/>
    </row>
    <row r="26119" spans="5:5" hidden="1" x14ac:dyDescent="0.35">
      <c r="E26119" s="26"/>
    </row>
    <row r="26120" spans="5:5" hidden="1" x14ac:dyDescent="0.35">
      <c r="E26120" s="26"/>
    </row>
    <row r="26121" spans="5:5" hidden="1" x14ac:dyDescent="0.35">
      <c r="E26121" s="26"/>
    </row>
    <row r="26122" spans="5:5" hidden="1" x14ac:dyDescent="0.35">
      <c r="E26122" s="26"/>
    </row>
    <row r="26123" spans="5:5" hidden="1" x14ac:dyDescent="0.35">
      <c r="E26123" s="26"/>
    </row>
    <row r="26124" spans="5:5" hidden="1" x14ac:dyDescent="0.35">
      <c r="E26124" s="26"/>
    </row>
    <row r="26125" spans="5:5" hidden="1" x14ac:dyDescent="0.35">
      <c r="E26125" s="26"/>
    </row>
    <row r="26126" spans="5:5" hidden="1" x14ac:dyDescent="0.35">
      <c r="E26126" s="26"/>
    </row>
    <row r="26127" spans="5:5" hidden="1" x14ac:dyDescent="0.35">
      <c r="E26127" s="26"/>
    </row>
    <row r="26128" spans="5:5" hidden="1" x14ac:dyDescent="0.35">
      <c r="E26128" s="26"/>
    </row>
    <row r="26129" spans="5:5" hidden="1" x14ac:dyDescent="0.35">
      <c r="E26129" s="26"/>
    </row>
    <row r="26130" spans="5:5" hidden="1" x14ac:dyDescent="0.35">
      <c r="E26130" s="26"/>
    </row>
    <row r="26131" spans="5:5" hidden="1" x14ac:dyDescent="0.35">
      <c r="E26131" s="26"/>
    </row>
    <row r="26132" spans="5:5" hidden="1" x14ac:dyDescent="0.35">
      <c r="E26132" s="26"/>
    </row>
    <row r="26133" spans="5:5" hidden="1" x14ac:dyDescent="0.35">
      <c r="E26133" s="26"/>
    </row>
    <row r="26134" spans="5:5" hidden="1" x14ac:dyDescent="0.35">
      <c r="E26134" s="26"/>
    </row>
    <row r="26135" spans="5:5" hidden="1" x14ac:dyDescent="0.35">
      <c r="E26135" s="26"/>
    </row>
    <row r="26136" spans="5:5" hidden="1" x14ac:dyDescent="0.35">
      <c r="E26136" s="26"/>
    </row>
    <row r="26137" spans="5:5" hidden="1" x14ac:dyDescent="0.35">
      <c r="E26137" s="26"/>
    </row>
    <row r="26138" spans="5:5" hidden="1" x14ac:dyDescent="0.35">
      <c r="E26138" s="26"/>
    </row>
    <row r="26139" spans="5:5" hidden="1" x14ac:dyDescent="0.35">
      <c r="E26139" s="26"/>
    </row>
    <row r="26140" spans="5:5" hidden="1" x14ac:dyDescent="0.35">
      <c r="E26140" s="26"/>
    </row>
    <row r="26141" spans="5:5" hidden="1" x14ac:dyDescent="0.35">
      <c r="E26141" s="26"/>
    </row>
    <row r="26142" spans="5:5" hidden="1" x14ac:dyDescent="0.35">
      <c r="E26142" s="26"/>
    </row>
    <row r="26143" spans="5:5" hidden="1" x14ac:dyDescent="0.35">
      <c r="E26143" s="26"/>
    </row>
    <row r="26144" spans="5:5" hidden="1" x14ac:dyDescent="0.35">
      <c r="E26144" s="26"/>
    </row>
    <row r="26145" spans="5:5" hidden="1" x14ac:dyDescent="0.35">
      <c r="E26145" s="26"/>
    </row>
    <row r="26146" spans="5:5" hidden="1" x14ac:dyDescent="0.35">
      <c r="E26146" s="26"/>
    </row>
    <row r="26147" spans="5:5" hidden="1" x14ac:dyDescent="0.35">
      <c r="E26147" s="26"/>
    </row>
    <row r="26148" spans="5:5" hidden="1" x14ac:dyDescent="0.35">
      <c r="E26148" s="26"/>
    </row>
    <row r="26149" spans="5:5" hidden="1" x14ac:dyDescent="0.35">
      <c r="E26149" s="26"/>
    </row>
    <row r="26150" spans="5:5" hidden="1" x14ac:dyDescent="0.35">
      <c r="E26150" s="26"/>
    </row>
    <row r="26151" spans="5:5" hidden="1" x14ac:dyDescent="0.35">
      <c r="E26151" s="26"/>
    </row>
    <row r="26152" spans="5:5" hidden="1" x14ac:dyDescent="0.35">
      <c r="E26152" s="26"/>
    </row>
    <row r="26153" spans="5:5" hidden="1" x14ac:dyDescent="0.35">
      <c r="E26153" s="26"/>
    </row>
    <row r="26154" spans="5:5" hidden="1" x14ac:dyDescent="0.35">
      <c r="E26154" s="26"/>
    </row>
    <row r="26155" spans="5:5" hidden="1" x14ac:dyDescent="0.35">
      <c r="E26155" s="26"/>
    </row>
    <row r="26156" spans="5:5" hidden="1" x14ac:dyDescent="0.35">
      <c r="E26156" s="26"/>
    </row>
    <row r="26157" spans="5:5" hidden="1" x14ac:dyDescent="0.35">
      <c r="E26157" s="26"/>
    </row>
    <row r="26158" spans="5:5" hidden="1" x14ac:dyDescent="0.35">
      <c r="E26158" s="26"/>
    </row>
    <row r="26159" spans="5:5" hidden="1" x14ac:dyDescent="0.35">
      <c r="E26159" s="26"/>
    </row>
    <row r="26160" spans="5:5" hidden="1" x14ac:dyDescent="0.35">
      <c r="E26160" s="26"/>
    </row>
    <row r="26161" spans="5:5" hidden="1" x14ac:dyDescent="0.35">
      <c r="E26161" s="26"/>
    </row>
    <row r="26162" spans="5:5" hidden="1" x14ac:dyDescent="0.35">
      <c r="E26162" s="26"/>
    </row>
    <row r="26163" spans="5:5" hidden="1" x14ac:dyDescent="0.35">
      <c r="E26163" s="26"/>
    </row>
    <row r="26164" spans="5:5" hidden="1" x14ac:dyDescent="0.35">
      <c r="E26164" s="26"/>
    </row>
    <row r="26165" spans="5:5" hidden="1" x14ac:dyDescent="0.35">
      <c r="E26165" s="26"/>
    </row>
    <row r="26166" spans="5:5" hidden="1" x14ac:dyDescent="0.35">
      <c r="E26166" s="26"/>
    </row>
    <row r="26167" spans="5:5" hidden="1" x14ac:dyDescent="0.35">
      <c r="E26167" s="26"/>
    </row>
    <row r="26168" spans="5:5" hidden="1" x14ac:dyDescent="0.35">
      <c r="E26168" s="26"/>
    </row>
    <row r="26169" spans="5:5" hidden="1" x14ac:dyDescent="0.35">
      <c r="E26169" s="26"/>
    </row>
    <row r="26170" spans="5:5" hidden="1" x14ac:dyDescent="0.35">
      <c r="E26170" s="26"/>
    </row>
    <row r="26171" spans="5:5" hidden="1" x14ac:dyDescent="0.35">
      <c r="E26171" s="26"/>
    </row>
    <row r="26172" spans="5:5" hidden="1" x14ac:dyDescent="0.35">
      <c r="E26172" s="26"/>
    </row>
    <row r="26173" spans="5:5" hidden="1" x14ac:dyDescent="0.35">
      <c r="E26173" s="26"/>
    </row>
    <row r="26174" spans="5:5" hidden="1" x14ac:dyDescent="0.35">
      <c r="E26174" s="26"/>
    </row>
    <row r="26175" spans="5:5" hidden="1" x14ac:dyDescent="0.35">
      <c r="E26175" s="26"/>
    </row>
    <row r="26176" spans="5:5" hidden="1" x14ac:dyDescent="0.35">
      <c r="E26176" s="26"/>
    </row>
    <row r="26177" spans="5:5" hidden="1" x14ac:dyDescent="0.35">
      <c r="E26177" s="26"/>
    </row>
    <row r="26178" spans="5:5" hidden="1" x14ac:dyDescent="0.35">
      <c r="E26178" s="26"/>
    </row>
    <row r="26179" spans="5:5" hidden="1" x14ac:dyDescent="0.35">
      <c r="E26179" s="26"/>
    </row>
    <row r="26180" spans="5:5" hidden="1" x14ac:dyDescent="0.35">
      <c r="E26180" s="26"/>
    </row>
    <row r="26181" spans="5:5" hidden="1" x14ac:dyDescent="0.35">
      <c r="E26181" s="26"/>
    </row>
    <row r="26182" spans="5:5" hidden="1" x14ac:dyDescent="0.35">
      <c r="E26182" s="26"/>
    </row>
    <row r="26183" spans="5:5" hidden="1" x14ac:dyDescent="0.35">
      <c r="E26183" s="26"/>
    </row>
    <row r="26184" spans="5:5" hidden="1" x14ac:dyDescent="0.35">
      <c r="E26184" s="26"/>
    </row>
    <row r="26185" spans="5:5" hidden="1" x14ac:dyDescent="0.35">
      <c r="E26185" s="26"/>
    </row>
    <row r="26186" spans="5:5" hidden="1" x14ac:dyDescent="0.35">
      <c r="E26186" s="26"/>
    </row>
    <row r="26187" spans="5:5" hidden="1" x14ac:dyDescent="0.35">
      <c r="E26187" s="26"/>
    </row>
    <row r="26188" spans="5:5" hidden="1" x14ac:dyDescent="0.35">
      <c r="E26188" s="26"/>
    </row>
    <row r="26189" spans="5:5" hidden="1" x14ac:dyDescent="0.35">
      <c r="E26189" s="26"/>
    </row>
    <row r="26190" spans="5:5" hidden="1" x14ac:dyDescent="0.35">
      <c r="E26190" s="26"/>
    </row>
    <row r="26191" spans="5:5" hidden="1" x14ac:dyDescent="0.35">
      <c r="E26191" s="26"/>
    </row>
    <row r="26192" spans="5:5" hidden="1" x14ac:dyDescent="0.35">
      <c r="E26192" s="26"/>
    </row>
    <row r="26193" spans="5:5" hidden="1" x14ac:dyDescent="0.35">
      <c r="E26193" s="26"/>
    </row>
    <row r="26194" spans="5:5" hidden="1" x14ac:dyDescent="0.35">
      <c r="E26194" s="26"/>
    </row>
    <row r="26195" spans="5:5" hidden="1" x14ac:dyDescent="0.35">
      <c r="E26195" s="26"/>
    </row>
    <row r="26196" spans="5:5" hidden="1" x14ac:dyDescent="0.35">
      <c r="E26196" s="26"/>
    </row>
    <row r="26197" spans="5:5" hidden="1" x14ac:dyDescent="0.35">
      <c r="E26197" s="26"/>
    </row>
    <row r="26198" spans="5:5" hidden="1" x14ac:dyDescent="0.35">
      <c r="E26198" s="26"/>
    </row>
    <row r="26199" spans="5:5" hidden="1" x14ac:dyDescent="0.35">
      <c r="E26199" s="26"/>
    </row>
    <row r="26200" spans="5:5" hidden="1" x14ac:dyDescent="0.35">
      <c r="E26200" s="26"/>
    </row>
    <row r="26201" spans="5:5" hidden="1" x14ac:dyDescent="0.35">
      <c r="E26201" s="26"/>
    </row>
    <row r="26202" spans="5:5" hidden="1" x14ac:dyDescent="0.35">
      <c r="E26202" s="26"/>
    </row>
    <row r="26203" spans="5:5" hidden="1" x14ac:dyDescent="0.35">
      <c r="E26203" s="26"/>
    </row>
    <row r="26204" spans="5:5" hidden="1" x14ac:dyDescent="0.35">
      <c r="E26204" s="26"/>
    </row>
    <row r="26205" spans="5:5" hidden="1" x14ac:dyDescent="0.35">
      <c r="E26205" s="26"/>
    </row>
    <row r="26206" spans="5:5" hidden="1" x14ac:dyDescent="0.35">
      <c r="E26206" s="26"/>
    </row>
    <row r="26207" spans="5:5" hidden="1" x14ac:dyDescent="0.35">
      <c r="E26207" s="26"/>
    </row>
    <row r="26208" spans="5:5" hidden="1" x14ac:dyDescent="0.35">
      <c r="E26208" s="26"/>
    </row>
    <row r="26209" spans="5:5" hidden="1" x14ac:dyDescent="0.35">
      <c r="E26209" s="26"/>
    </row>
    <row r="26210" spans="5:5" hidden="1" x14ac:dyDescent="0.35">
      <c r="E26210" s="26"/>
    </row>
    <row r="26211" spans="5:5" hidden="1" x14ac:dyDescent="0.35">
      <c r="E26211" s="26"/>
    </row>
    <row r="26212" spans="5:5" hidden="1" x14ac:dyDescent="0.35">
      <c r="E26212" s="26"/>
    </row>
    <row r="26213" spans="5:5" hidden="1" x14ac:dyDescent="0.35">
      <c r="E26213" s="26"/>
    </row>
    <row r="26214" spans="5:5" hidden="1" x14ac:dyDescent="0.35">
      <c r="E26214" s="26"/>
    </row>
    <row r="26215" spans="5:5" hidden="1" x14ac:dyDescent="0.35">
      <c r="E26215" s="26"/>
    </row>
    <row r="26216" spans="5:5" hidden="1" x14ac:dyDescent="0.35">
      <c r="E26216" s="26"/>
    </row>
    <row r="26217" spans="5:5" hidden="1" x14ac:dyDescent="0.35">
      <c r="E26217" s="26"/>
    </row>
    <row r="26218" spans="5:5" hidden="1" x14ac:dyDescent="0.35">
      <c r="E26218" s="26"/>
    </row>
    <row r="26219" spans="5:5" hidden="1" x14ac:dyDescent="0.35">
      <c r="E26219" s="26"/>
    </row>
    <row r="26220" spans="5:5" hidden="1" x14ac:dyDescent="0.35">
      <c r="E26220" s="26"/>
    </row>
    <row r="26221" spans="5:5" hidden="1" x14ac:dyDescent="0.35">
      <c r="E26221" s="26"/>
    </row>
    <row r="26222" spans="5:5" hidden="1" x14ac:dyDescent="0.35">
      <c r="E26222" s="26"/>
    </row>
    <row r="26223" spans="5:5" hidden="1" x14ac:dyDescent="0.35">
      <c r="E26223" s="26"/>
    </row>
    <row r="26224" spans="5:5" hidden="1" x14ac:dyDescent="0.35">
      <c r="E26224" s="26"/>
    </row>
    <row r="26225" spans="5:5" hidden="1" x14ac:dyDescent="0.35">
      <c r="E26225" s="26"/>
    </row>
    <row r="26226" spans="5:5" hidden="1" x14ac:dyDescent="0.35">
      <c r="E26226" s="26"/>
    </row>
    <row r="26227" spans="5:5" hidden="1" x14ac:dyDescent="0.35">
      <c r="E26227" s="26"/>
    </row>
    <row r="26228" spans="5:5" hidden="1" x14ac:dyDescent="0.35">
      <c r="E26228" s="26"/>
    </row>
    <row r="26229" spans="5:5" hidden="1" x14ac:dyDescent="0.35">
      <c r="E26229" s="26"/>
    </row>
    <row r="26230" spans="5:5" hidden="1" x14ac:dyDescent="0.35">
      <c r="E26230" s="26"/>
    </row>
    <row r="26231" spans="5:5" hidden="1" x14ac:dyDescent="0.35">
      <c r="E26231" s="26"/>
    </row>
    <row r="26232" spans="5:5" hidden="1" x14ac:dyDescent="0.35">
      <c r="E26232" s="26"/>
    </row>
    <row r="26233" spans="5:5" hidden="1" x14ac:dyDescent="0.35">
      <c r="E26233" s="26"/>
    </row>
    <row r="26234" spans="5:5" hidden="1" x14ac:dyDescent="0.35">
      <c r="E26234" s="26"/>
    </row>
    <row r="26235" spans="5:5" hidden="1" x14ac:dyDescent="0.35">
      <c r="E26235" s="26"/>
    </row>
    <row r="26236" spans="5:5" hidden="1" x14ac:dyDescent="0.35">
      <c r="E26236" s="26"/>
    </row>
    <row r="26237" spans="5:5" hidden="1" x14ac:dyDescent="0.35">
      <c r="E26237" s="26"/>
    </row>
    <row r="26238" spans="5:5" hidden="1" x14ac:dyDescent="0.35">
      <c r="E26238" s="26"/>
    </row>
    <row r="26239" spans="5:5" hidden="1" x14ac:dyDescent="0.35">
      <c r="E26239" s="26"/>
    </row>
    <row r="26240" spans="5:5" hidden="1" x14ac:dyDescent="0.35">
      <c r="E26240" s="26"/>
    </row>
    <row r="26241" spans="5:5" hidden="1" x14ac:dyDescent="0.35">
      <c r="E26241" s="26"/>
    </row>
    <row r="26242" spans="5:5" hidden="1" x14ac:dyDescent="0.35">
      <c r="E26242" s="26"/>
    </row>
    <row r="26243" spans="5:5" hidden="1" x14ac:dyDescent="0.35">
      <c r="E26243" s="26"/>
    </row>
    <row r="26244" spans="5:5" hidden="1" x14ac:dyDescent="0.35">
      <c r="E26244" s="26"/>
    </row>
    <row r="26245" spans="5:5" hidden="1" x14ac:dyDescent="0.35">
      <c r="E26245" s="26"/>
    </row>
    <row r="26246" spans="5:5" hidden="1" x14ac:dyDescent="0.35">
      <c r="E26246" s="26"/>
    </row>
    <row r="26247" spans="5:5" hidden="1" x14ac:dyDescent="0.35">
      <c r="E26247" s="26"/>
    </row>
    <row r="26248" spans="5:5" hidden="1" x14ac:dyDescent="0.35">
      <c r="E26248" s="26"/>
    </row>
    <row r="26249" spans="5:5" hidden="1" x14ac:dyDescent="0.35">
      <c r="E26249" s="26"/>
    </row>
    <row r="26250" spans="5:5" hidden="1" x14ac:dyDescent="0.35">
      <c r="E26250" s="26"/>
    </row>
    <row r="26251" spans="5:5" hidden="1" x14ac:dyDescent="0.35">
      <c r="E26251" s="26"/>
    </row>
    <row r="26252" spans="5:5" hidden="1" x14ac:dyDescent="0.35">
      <c r="E26252" s="26"/>
    </row>
    <row r="26253" spans="5:5" hidden="1" x14ac:dyDescent="0.35">
      <c r="E26253" s="26"/>
    </row>
    <row r="26254" spans="5:5" hidden="1" x14ac:dyDescent="0.35">
      <c r="E26254" s="26"/>
    </row>
    <row r="26255" spans="5:5" hidden="1" x14ac:dyDescent="0.35">
      <c r="E26255" s="26"/>
    </row>
    <row r="26256" spans="5:5" hidden="1" x14ac:dyDescent="0.35">
      <c r="E26256" s="26"/>
    </row>
    <row r="26257" spans="5:5" hidden="1" x14ac:dyDescent="0.35">
      <c r="E26257" s="26"/>
    </row>
    <row r="26258" spans="5:5" hidden="1" x14ac:dyDescent="0.35">
      <c r="E26258" s="26"/>
    </row>
    <row r="26259" spans="5:5" hidden="1" x14ac:dyDescent="0.35">
      <c r="E26259" s="26"/>
    </row>
    <row r="26260" spans="5:5" hidden="1" x14ac:dyDescent="0.35">
      <c r="E26260" s="26"/>
    </row>
    <row r="26261" spans="5:5" hidden="1" x14ac:dyDescent="0.35">
      <c r="E26261" s="26"/>
    </row>
    <row r="26262" spans="5:5" hidden="1" x14ac:dyDescent="0.35">
      <c r="E26262" s="26"/>
    </row>
    <row r="26263" spans="5:5" hidden="1" x14ac:dyDescent="0.35">
      <c r="E26263" s="26"/>
    </row>
    <row r="26264" spans="5:5" hidden="1" x14ac:dyDescent="0.35">
      <c r="E26264" s="26"/>
    </row>
    <row r="26265" spans="5:5" hidden="1" x14ac:dyDescent="0.35">
      <c r="E26265" s="26"/>
    </row>
    <row r="26266" spans="5:5" hidden="1" x14ac:dyDescent="0.35">
      <c r="E26266" s="26"/>
    </row>
    <row r="26267" spans="5:5" hidden="1" x14ac:dyDescent="0.35">
      <c r="E26267" s="26"/>
    </row>
    <row r="26268" spans="5:5" hidden="1" x14ac:dyDescent="0.35">
      <c r="E26268" s="26"/>
    </row>
    <row r="26269" spans="5:5" hidden="1" x14ac:dyDescent="0.35">
      <c r="E26269" s="26"/>
    </row>
    <row r="26270" spans="5:5" hidden="1" x14ac:dyDescent="0.35">
      <c r="E26270" s="26"/>
    </row>
    <row r="26271" spans="5:5" hidden="1" x14ac:dyDescent="0.35">
      <c r="E26271" s="26"/>
    </row>
    <row r="26272" spans="5:5" hidden="1" x14ac:dyDescent="0.35">
      <c r="E26272" s="26"/>
    </row>
    <row r="26273" spans="5:5" hidden="1" x14ac:dyDescent="0.35">
      <c r="E26273" s="26"/>
    </row>
    <row r="26274" spans="5:5" hidden="1" x14ac:dyDescent="0.35">
      <c r="E26274" s="26"/>
    </row>
    <row r="26275" spans="5:5" hidden="1" x14ac:dyDescent="0.35">
      <c r="E26275" s="26"/>
    </row>
    <row r="26276" spans="5:5" hidden="1" x14ac:dyDescent="0.35">
      <c r="E26276" s="26"/>
    </row>
    <row r="26277" spans="5:5" hidden="1" x14ac:dyDescent="0.35">
      <c r="E26277" s="26"/>
    </row>
    <row r="26278" spans="5:5" hidden="1" x14ac:dyDescent="0.35">
      <c r="E26278" s="26"/>
    </row>
    <row r="26279" spans="5:5" hidden="1" x14ac:dyDescent="0.35">
      <c r="E26279" s="26"/>
    </row>
    <row r="26280" spans="5:5" hidden="1" x14ac:dyDescent="0.35">
      <c r="E26280" s="26"/>
    </row>
    <row r="26281" spans="5:5" hidden="1" x14ac:dyDescent="0.35">
      <c r="E26281" s="26"/>
    </row>
    <row r="26282" spans="5:5" hidden="1" x14ac:dyDescent="0.35">
      <c r="E26282" s="26"/>
    </row>
    <row r="26283" spans="5:5" hidden="1" x14ac:dyDescent="0.35">
      <c r="E26283" s="26"/>
    </row>
    <row r="26284" spans="5:5" hidden="1" x14ac:dyDescent="0.35">
      <c r="E26284" s="26"/>
    </row>
    <row r="26285" spans="5:5" hidden="1" x14ac:dyDescent="0.35">
      <c r="E26285" s="26"/>
    </row>
    <row r="26286" spans="5:5" hidden="1" x14ac:dyDescent="0.35">
      <c r="E26286" s="26"/>
    </row>
    <row r="26287" spans="5:5" hidden="1" x14ac:dyDescent="0.35">
      <c r="E26287" s="26"/>
    </row>
    <row r="26288" spans="5:5" hidden="1" x14ac:dyDescent="0.35">
      <c r="E26288" s="26"/>
    </row>
    <row r="26289" spans="5:5" hidden="1" x14ac:dyDescent="0.35">
      <c r="E26289" s="26"/>
    </row>
    <row r="26290" spans="5:5" hidden="1" x14ac:dyDescent="0.35">
      <c r="E26290" s="26"/>
    </row>
    <row r="26291" spans="5:5" hidden="1" x14ac:dyDescent="0.35">
      <c r="E26291" s="26"/>
    </row>
    <row r="26292" spans="5:5" hidden="1" x14ac:dyDescent="0.35">
      <c r="E26292" s="26"/>
    </row>
    <row r="26293" spans="5:5" hidden="1" x14ac:dyDescent="0.35">
      <c r="E26293" s="26"/>
    </row>
    <row r="26294" spans="5:5" hidden="1" x14ac:dyDescent="0.35">
      <c r="E26294" s="26"/>
    </row>
    <row r="26295" spans="5:5" hidden="1" x14ac:dyDescent="0.35">
      <c r="E26295" s="26"/>
    </row>
    <row r="26296" spans="5:5" hidden="1" x14ac:dyDescent="0.35">
      <c r="E26296" s="26"/>
    </row>
    <row r="26297" spans="5:5" hidden="1" x14ac:dyDescent="0.35">
      <c r="E26297" s="26"/>
    </row>
    <row r="26298" spans="5:5" hidden="1" x14ac:dyDescent="0.35">
      <c r="E26298" s="26"/>
    </row>
    <row r="26299" spans="5:5" hidden="1" x14ac:dyDescent="0.35">
      <c r="E26299" s="26"/>
    </row>
    <row r="26300" spans="5:5" hidden="1" x14ac:dyDescent="0.35">
      <c r="E26300" s="26"/>
    </row>
    <row r="26301" spans="5:5" hidden="1" x14ac:dyDescent="0.35">
      <c r="E26301" s="26"/>
    </row>
    <row r="26302" spans="5:5" hidden="1" x14ac:dyDescent="0.35">
      <c r="E26302" s="26"/>
    </row>
    <row r="26303" spans="5:5" hidden="1" x14ac:dyDescent="0.35">
      <c r="E26303" s="26"/>
    </row>
    <row r="26304" spans="5:5" hidden="1" x14ac:dyDescent="0.35">
      <c r="E26304" s="26"/>
    </row>
    <row r="26305" spans="5:5" hidden="1" x14ac:dyDescent="0.35">
      <c r="E26305" s="26"/>
    </row>
    <row r="26306" spans="5:5" hidden="1" x14ac:dyDescent="0.35">
      <c r="E26306" s="26"/>
    </row>
    <row r="26307" spans="5:5" hidden="1" x14ac:dyDescent="0.35">
      <c r="E26307" s="26"/>
    </row>
    <row r="26308" spans="5:5" hidden="1" x14ac:dyDescent="0.35">
      <c r="E26308" s="26"/>
    </row>
    <row r="26309" spans="5:5" hidden="1" x14ac:dyDescent="0.35">
      <c r="E26309" s="26"/>
    </row>
    <row r="26310" spans="5:5" hidden="1" x14ac:dyDescent="0.35">
      <c r="E26310" s="26"/>
    </row>
    <row r="26311" spans="5:5" hidden="1" x14ac:dyDescent="0.35">
      <c r="E26311" s="26"/>
    </row>
    <row r="26312" spans="5:5" hidden="1" x14ac:dyDescent="0.35">
      <c r="E26312" s="26"/>
    </row>
    <row r="26313" spans="5:5" hidden="1" x14ac:dyDescent="0.35">
      <c r="E26313" s="26"/>
    </row>
    <row r="26314" spans="5:5" hidden="1" x14ac:dyDescent="0.35">
      <c r="E26314" s="26"/>
    </row>
    <row r="26315" spans="5:5" hidden="1" x14ac:dyDescent="0.35">
      <c r="E26315" s="26"/>
    </row>
    <row r="26316" spans="5:5" hidden="1" x14ac:dyDescent="0.35">
      <c r="E26316" s="26"/>
    </row>
    <row r="26317" spans="5:5" hidden="1" x14ac:dyDescent="0.35">
      <c r="E26317" s="26"/>
    </row>
    <row r="26318" spans="5:5" hidden="1" x14ac:dyDescent="0.35">
      <c r="E26318" s="26"/>
    </row>
    <row r="26319" spans="5:5" hidden="1" x14ac:dyDescent="0.35">
      <c r="E26319" s="26"/>
    </row>
    <row r="26320" spans="5:5" hidden="1" x14ac:dyDescent="0.35">
      <c r="E26320" s="26"/>
    </row>
    <row r="26321" spans="5:5" hidden="1" x14ac:dyDescent="0.35">
      <c r="E26321" s="26"/>
    </row>
    <row r="26322" spans="5:5" hidden="1" x14ac:dyDescent="0.35">
      <c r="E26322" s="26"/>
    </row>
    <row r="26323" spans="5:5" hidden="1" x14ac:dyDescent="0.35">
      <c r="E26323" s="26"/>
    </row>
    <row r="26324" spans="5:5" hidden="1" x14ac:dyDescent="0.35">
      <c r="E26324" s="26"/>
    </row>
    <row r="26325" spans="5:5" hidden="1" x14ac:dyDescent="0.35">
      <c r="E26325" s="26"/>
    </row>
    <row r="26326" spans="5:5" hidden="1" x14ac:dyDescent="0.35">
      <c r="E26326" s="26"/>
    </row>
    <row r="26327" spans="5:5" hidden="1" x14ac:dyDescent="0.35">
      <c r="E26327" s="26"/>
    </row>
    <row r="26328" spans="5:5" hidden="1" x14ac:dyDescent="0.35">
      <c r="E26328" s="26"/>
    </row>
    <row r="26329" spans="5:5" hidden="1" x14ac:dyDescent="0.35">
      <c r="E26329" s="26"/>
    </row>
    <row r="26330" spans="5:5" hidden="1" x14ac:dyDescent="0.35">
      <c r="E26330" s="26"/>
    </row>
    <row r="26331" spans="5:5" hidden="1" x14ac:dyDescent="0.35">
      <c r="E26331" s="26"/>
    </row>
    <row r="26332" spans="5:5" hidden="1" x14ac:dyDescent="0.35">
      <c r="E26332" s="26"/>
    </row>
    <row r="26333" spans="5:5" hidden="1" x14ac:dyDescent="0.35">
      <c r="E26333" s="26"/>
    </row>
    <row r="26334" spans="5:5" hidden="1" x14ac:dyDescent="0.35">
      <c r="E26334" s="26"/>
    </row>
    <row r="26335" spans="5:5" hidden="1" x14ac:dyDescent="0.35">
      <c r="E26335" s="26"/>
    </row>
    <row r="26336" spans="5:5" hidden="1" x14ac:dyDescent="0.35">
      <c r="E26336" s="26"/>
    </row>
    <row r="26337" spans="5:5" hidden="1" x14ac:dyDescent="0.35">
      <c r="E26337" s="26"/>
    </row>
    <row r="26338" spans="5:5" hidden="1" x14ac:dyDescent="0.35">
      <c r="E26338" s="26"/>
    </row>
    <row r="26339" spans="5:5" hidden="1" x14ac:dyDescent="0.35">
      <c r="E26339" s="26"/>
    </row>
    <row r="26340" spans="5:5" hidden="1" x14ac:dyDescent="0.35">
      <c r="E26340" s="26"/>
    </row>
    <row r="26341" spans="5:5" hidden="1" x14ac:dyDescent="0.35">
      <c r="E26341" s="26"/>
    </row>
    <row r="26342" spans="5:5" hidden="1" x14ac:dyDescent="0.35">
      <c r="E26342" s="26"/>
    </row>
    <row r="26343" spans="5:5" hidden="1" x14ac:dyDescent="0.35">
      <c r="E26343" s="26"/>
    </row>
    <row r="26344" spans="5:5" hidden="1" x14ac:dyDescent="0.35">
      <c r="E26344" s="26"/>
    </row>
    <row r="26345" spans="5:5" hidden="1" x14ac:dyDescent="0.35">
      <c r="E26345" s="26"/>
    </row>
    <row r="26346" spans="5:5" hidden="1" x14ac:dyDescent="0.35">
      <c r="E26346" s="26"/>
    </row>
    <row r="26347" spans="5:5" hidden="1" x14ac:dyDescent="0.35">
      <c r="E26347" s="26"/>
    </row>
    <row r="26348" spans="5:5" hidden="1" x14ac:dyDescent="0.35">
      <c r="E26348" s="26"/>
    </row>
    <row r="26349" spans="5:5" hidden="1" x14ac:dyDescent="0.35">
      <c r="E26349" s="26"/>
    </row>
    <row r="26350" spans="5:5" hidden="1" x14ac:dyDescent="0.35">
      <c r="E26350" s="26"/>
    </row>
    <row r="26351" spans="5:5" hidden="1" x14ac:dyDescent="0.35">
      <c r="E26351" s="26"/>
    </row>
    <row r="26352" spans="5:5" hidden="1" x14ac:dyDescent="0.35">
      <c r="E26352" s="26"/>
    </row>
    <row r="26353" spans="5:5" hidden="1" x14ac:dyDescent="0.35">
      <c r="E26353" s="26"/>
    </row>
    <row r="26354" spans="5:5" hidden="1" x14ac:dyDescent="0.35">
      <c r="E26354" s="26"/>
    </row>
    <row r="26355" spans="5:5" hidden="1" x14ac:dyDescent="0.35">
      <c r="E26355" s="26"/>
    </row>
    <row r="26356" spans="5:5" hidden="1" x14ac:dyDescent="0.35">
      <c r="E26356" s="26"/>
    </row>
    <row r="26357" spans="5:5" hidden="1" x14ac:dyDescent="0.35">
      <c r="E26357" s="26"/>
    </row>
    <row r="26358" spans="5:5" hidden="1" x14ac:dyDescent="0.35">
      <c r="E26358" s="26"/>
    </row>
    <row r="26359" spans="5:5" hidden="1" x14ac:dyDescent="0.35">
      <c r="E26359" s="26"/>
    </row>
    <row r="26360" spans="5:5" hidden="1" x14ac:dyDescent="0.35">
      <c r="E26360" s="26"/>
    </row>
    <row r="26361" spans="5:5" hidden="1" x14ac:dyDescent="0.35">
      <c r="E26361" s="26"/>
    </row>
    <row r="26362" spans="5:5" hidden="1" x14ac:dyDescent="0.35">
      <c r="E26362" s="26"/>
    </row>
    <row r="26363" spans="5:5" hidden="1" x14ac:dyDescent="0.35">
      <c r="E26363" s="26"/>
    </row>
    <row r="26364" spans="5:5" hidden="1" x14ac:dyDescent="0.35">
      <c r="E26364" s="26"/>
    </row>
    <row r="26365" spans="5:5" hidden="1" x14ac:dyDescent="0.35">
      <c r="E26365" s="26"/>
    </row>
    <row r="26366" spans="5:5" hidden="1" x14ac:dyDescent="0.35">
      <c r="E26366" s="26"/>
    </row>
    <row r="26367" spans="5:5" hidden="1" x14ac:dyDescent="0.35">
      <c r="E26367" s="26"/>
    </row>
    <row r="26368" spans="5:5" hidden="1" x14ac:dyDescent="0.35">
      <c r="E26368" s="26"/>
    </row>
    <row r="26369" spans="5:5" hidden="1" x14ac:dyDescent="0.35">
      <c r="E26369" s="26"/>
    </row>
    <row r="26370" spans="5:5" hidden="1" x14ac:dyDescent="0.35">
      <c r="E26370" s="26"/>
    </row>
    <row r="26371" spans="5:5" hidden="1" x14ac:dyDescent="0.35">
      <c r="E26371" s="26"/>
    </row>
    <row r="26372" spans="5:5" hidden="1" x14ac:dyDescent="0.35">
      <c r="E26372" s="26"/>
    </row>
    <row r="26373" spans="5:5" hidden="1" x14ac:dyDescent="0.35">
      <c r="E26373" s="26"/>
    </row>
    <row r="26374" spans="5:5" hidden="1" x14ac:dyDescent="0.35">
      <c r="E26374" s="26"/>
    </row>
    <row r="26375" spans="5:5" hidden="1" x14ac:dyDescent="0.35">
      <c r="E26375" s="26"/>
    </row>
    <row r="26376" spans="5:5" hidden="1" x14ac:dyDescent="0.35">
      <c r="E26376" s="26"/>
    </row>
    <row r="26377" spans="5:5" hidden="1" x14ac:dyDescent="0.35">
      <c r="E26377" s="26"/>
    </row>
    <row r="26378" spans="5:5" hidden="1" x14ac:dyDescent="0.35">
      <c r="E26378" s="26"/>
    </row>
    <row r="26379" spans="5:5" hidden="1" x14ac:dyDescent="0.35">
      <c r="E26379" s="26"/>
    </row>
    <row r="26380" spans="5:5" hidden="1" x14ac:dyDescent="0.35">
      <c r="E26380" s="26"/>
    </row>
    <row r="26381" spans="5:5" hidden="1" x14ac:dyDescent="0.35">
      <c r="E26381" s="26"/>
    </row>
    <row r="26382" spans="5:5" hidden="1" x14ac:dyDescent="0.35">
      <c r="E26382" s="26"/>
    </row>
    <row r="26383" spans="5:5" hidden="1" x14ac:dyDescent="0.35">
      <c r="E26383" s="26"/>
    </row>
    <row r="26384" spans="5:5" hidden="1" x14ac:dyDescent="0.35">
      <c r="E26384" s="26"/>
    </row>
    <row r="26385" spans="5:5" hidden="1" x14ac:dyDescent="0.35">
      <c r="E26385" s="26"/>
    </row>
    <row r="26386" spans="5:5" hidden="1" x14ac:dyDescent="0.35">
      <c r="E26386" s="26"/>
    </row>
    <row r="26387" spans="5:5" hidden="1" x14ac:dyDescent="0.35">
      <c r="E26387" s="26"/>
    </row>
    <row r="26388" spans="5:5" hidden="1" x14ac:dyDescent="0.35">
      <c r="E26388" s="26"/>
    </row>
    <row r="26389" spans="5:5" hidden="1" x14ac:dyDescent="0.35">
      <c r="E26389" s="26"/>
    </row>
    <row r="26390" spans="5:5" hidden="1" x14ac:dyDescent="0.35">
      <c r="E26390" s="26"/>
    </row>
    <row r="26391" spans="5:5" hidden="1" x14ac:dyDescent="0.35">
      <c r="E26391" s="26"/>
    </row>
    <row r="26392" spans="5:5" hidden="1" x14ac:dyDescent="0.35">
      <c r="E26392" s="26"/>
    </row>
    <row r="26393" spans="5:5" hidden="1" x14ac:dyDescent="0.35">
      <c r="E26393" s="26"/>
    </row>
    <row r="26394" spans="5:5" hidden="1" x14ac:dyDescent="0.35">
      <c r="E26394" s="26"/>
    </row>
    <row r="26395" spans="5:5" hidden="1" x14ac:dyDescent="0.35">
      <c r="E26395" s="26"/>
    </row>
    <row r="26396" spans="5:5" hidden="1" x14ac:dyDescent="0.35">
      <c r="E26396" s="26"/>
    </row>
    <row r="26397" spans="5:5" hidden="1" x14ac:dyDescent="0.35">
      <c r="E26397" s="26"/>
    </row>
    <row r="26398" spans="5:5" hidden="1" x14ac:dyDescent="0.35">
      <c r="E26398" s="26"/>
    </row>
    <row r="26399" spans="5:5" hidden="1" x14ac:dyDescent="0.35">
      <c r="E26399" s="26"/>
    </row>
    <row r="26400" spans="5:5" hidden="1" x14ac:dyDescent="0.35">
      <c r="E26400" s="26"/>
    </row>
    <row r="26401" spans="5:5" hidden="1" x14ac:dyDescent="0.35">
      <c r="E26401" s="26"/>
    </row>
    <row r="26402" spans="5:5" hidden="1" x14ac:dyDescent="0.35">
      <c r="E26402" s="26"/>
    </row>
    <row r="26403" spans="5:5" hidden="1" x14ac:dyDescent="0.35">
      <c r="E26403" s="26"/>
    </row>
    <row r="26404" spans="5:5" hidden="1" x14ac:dyDescent="0.35">
      <c r="E26404" s="26"/>
    </row>
    <row r="26405" spans="5:5" hidden="1" x14ac:dyDescent="0.35">
      <c r="E26405" s="26"/>
    </row>
    <row r="26406" spans="5:5" hidden="1" x14ac:dyDescent="0.35">
      <c r="E26406" s="26"/>
    </row>
    <row r="26407" spans="5:5" hidden="1" x14ac:dyDescent="0.35">
      <c r="E26407" s="26"/>
    </row>
    <row r="26408" spans="5:5" hidden="1" x14ac:dyDescent="0.35">
      <c r="E26408" s="26"/>
    </row>
    <row r="26409" spans="5:5" hidden="1" x14ac:dyDescent="0.35">
      <c r="E26409" s="26"/>
    </row>
    <row r="26410" spans="5:5" hidden="1" x14ac:dyDescent="0.35">
      <c r="E26410" s="26"/>
    </row>
    <row r="26411" spans="5:5" hidden="1" x14ac:dyDescent="0.35">
      <c r="E26411" s="26"/>
    </row>
    <row r="26412" spans="5:5" hidden="1" x14ac:dyDescent="0.35">
      <c r="E26412" s="26"/>
    </row>
    <row r="26413" spans="5:5" hidden="1" x14ac:dyDescent="0.35">
      <c r="E26413" s="26"/>
    </row>
    <row r="26414" spans="5:5" hidden="1" x14ac:dyDescent="0.35">
      <c r="E26414" s="26"/>
    </row>
    <row r="26415" spans="5:5" hidden="1" x14ac:dyDescent="0.35">
      <c r="E26415" s="26"/>
    </row>
    <row r="26416" spans="5:5" hidden="1" x14ac:dyDescent="0.35">
      <c r="E26416" s="26"/>
    </row>
    <row r="26417" spans="5:5" hidden="1" x14ac:dyDescent="0.35">
      <c r="E26417" s="26"/>
    </row>
    <row r="26418" spans="5:5" hidden="1" x14ac:dyDescent="0.35">
      <c r="E26418" s="26"/>
    </row>
    <row r="26419" spans="5:5" hidden="1" x14ac:dyDescent="0.35">
      <c r="E26419" s="26"/>
    </row>
    <row r="26420" spans="5:5" hidden="1" x14ac:dyDescent="0.35">
      <c r="E26420" s="26"/>
    </row>
    <row r="26421" spans="5:5" hidden="1" x14ac:dyDescent="0.35">
      <c r="E26421" s="26"/>
    </row>
    <row r="26422" spans="5:5" hidden="1" x14ac:dyDescent="0.35">
      <c r="E26422" s="26"/>
    </row>
    <row r="26423" spans="5:5" hidden="1" x14ac:dyDescent="0.35">
      <c r="E26423" s="26"/>
    </row>
    <row r="26424" spans="5:5" hidden="1" x14ac:dyDescent="0.35">
      <c r="E26424" s="26"/>
    </row>
    <row r="26425" spans="5:5" hidden="1" x14ac:dyDescent="0.35">
      <c r="E26425" s="26"/>
    </row>
    <row r="26426" spans="5:5" hidden="1" x14ac:dyDescent="0.35">
      <c r="E26426" s="26"/>
    </row>
    <row r="26427" spans="5:5" hidden="1" x14ac:dyDescent="0.35">
      <c r="E26427" s="26"/>
    </row>
    <row r="26428" spans="5:5" hidden="1" x14ac:dyDescent="0.35">
      <c r="E26428" s="26"/>
    </row>
    <row r="26429" spans="5:5" hidden="1" x14ac:dyDescent="0.35">
      <c r="E26429" s="26"/>
    </row>
    <row r="26430" spans="5:5" hidden="1" x14ac:dyDescent="0.35">
      <c r="E26430" s="26"/>
    </row>
    <row r="26431" spans="5:5" hidden="1" x14ac:dyDescent="0.35">
      <c r="E26431" s="26"/>
    </row>
    <row r="26432" spans="5:5" hidden="1" x14ac:dyDescent="0.35">
      <c r="E26432" s="26"/>
    </row>
    <row r="26433" spans="5:5" hidden="1" x14ac:dyDescent="0.35">
      <c r="E26433" s="26"/>
    </row>
    <row r="26434" spans="5:5" hidden="1" x14ac:dyDescent="0.35">
      <c r="E26434" s="26"/>
    </row>
    <row r="26435" spans="5:5" hidden="1" x14ac:dyDescent="0.35">
      <c r="E26435" s="26"/>
    </row>
    <row r="26436" spans="5:5" hidden="1" x14ac:dyDescent="0.35">
      <c r="E26436" s="26"/>
    </row>
    <row r="26437" spans="5:5" hidden="1" x14ac:dyDescent="0.35">
      <c r="E26437" s="26"/>
    </row>
    <row r="26438" spans="5:5" hidden="1" x14ac:dyDescent="0.35">
      <c r="E26438" s="26"/>
    </row>
    <row r="26439" spans="5:5" hidden="1" x14ac:dyDescent="0.35">
      <c r="E26439" s="26"/>
    </row>
    <row r="26440" spans="5:5" hidden="1" x14ac:dyDescent="0.35">
      <c r="E26440" s="26"/>
    </row>
    <row r="26441" spans="5:5" hidden="1" x14ac:dyDescent="0.35">
      <c r="E26441" s="26"/>
    </row>
    <row r="26442" spans="5:5" hidden="1" x14ac:dyDescent="0.35">
      <c r="E26442" s="26"/>
    </row>
    <row r="26443" spans="5:5" hidden="1" x14ac:dyDescent="0.35">
      <c r="E26443" s="26"/>
    </row>
    <row r="26444" spans="5:5" hidden="1" x14ac:dyDescent="0.35">
      <c r="E26444" s="26"/>
    </row>
    <row r="26445" spans="5:5" hidden="1" x14ac:dyDescent="0.35">
      <c r="E26445" s="26"/>
    </row>
    <row r="26446" spans="5:5" hidden="1" x14ac:dyDescent="0.35">
      <c r="E26446" s="26"/>
    </row>
    <row r="26447" spans="5:5" hidden="1" x14ac:dyDescent="0.35">
      <c r="E26447" s="26"/>
    </row>
    <row r="26448" spans="5:5" hidden="1" x14ac:dyDescent="0.35">
      <c r="E26448" s="26"/>
    </row>
    <row r="26449" spans="5:5" hidden="1" x14ac:dyDescent="0.35">
      <c r="E26449" s="26"/>
    </row>
    <row r="26450" spans="5:5" hidden="1" x14ac:dyDescent="0.35">
      <c r="E26450" s="26"/>
    </row>
    <row r="26451" spans="5:5" hidden="1" x14ac:dyDescent="0.35">
      <c r="E26451" s="26"/>
    </row>
    <row r="26452" spans="5:5" hidden="1" x14ac:dyDescent="0.35">
      <c r="E26452" s="26"/>
    </row>
    <row r="26453" spans="5:5" hidden="1" x14ac:dyDescent="0.35">
      <c r="E26453" s="26"/>
    </row>
    <row r="26454" spans="5:5" hidden="1" x14ac:dyDescent="0.35">
      <c r="E26454" s="26"/>
    </row>
    <row r="26455" spans="5:5" hidden="1" x14ac:dyDescent="0.35">
      <c r="E26455" s="26"/>
    </row>
    <row r="26456" spans="5:5" hidden="1" x14ac:dyDescent="0.35">
      <c r="E26456" s="26"/>
    </row>
    <row r="26457" spans="5:5" hidden="1" x14ac:dyDescent="0.35">
      <c r="E26457" s="26"/>
    </row>
    <row r="26458" spans="5:5" hidden="1" x14ac:dyDescent="0.35">
      <c r="E26458" s="26"/>
    </row>
    <row r="26459" spans="5:5" hidden="1" x14ac:dyDescent="0.35">
      <c r="E26459" s="26"/>
    </row>
    <row r="26460" spans="5:5" hidden="1" x14ac:dyDescent="0.35">
      <c r="E26460" s="26"/>
    </row>
    <row r="26461" spans="5:5" hidden="1" x14ac:dyDescent="0.35">
      <c r="E26461" s="26"/>
    </row>
    <row r="26462" spans="5:5" hidden="1" x14ac:dyDescent="0.35">
      <c r="E26462" s="26"/>
    </row>
    <row r="26463" spans="5:5" hidden="1" x14ac:dyDescent="0.35">
      <c r="E26463" s="26"/>
    </row>
    <row r="26464" spans="5:5" hidden="1" x14ac:dyDescent="0.35">
      <c r="E26464" s="26"/>
    </row>
    <row r="26465" spans="5:5" hidden="1" x14ac:dyDescent="0.35">
      <c r="E26465" s="26"/>
    </row>
    <row r="26466" spans="5:5" hidden="1" x14ac:dyDescent="0.35">
      <c r="E26466" s="26"/>
    </row>
    <row r="26467" spans="5:5" hidden="1" x14ac:dyDescent="0.35">
      <c r="E26467" s="26"/>
    </row>
    <row r="26468" spans="5:5" hidden="1" x14ac:dyDescent="0.35">
      <c r="E26468" s="26"/>
    </row>
    <row r="26469" spans="5:5" hidden="1" x14ac:dyDescent="0.35">
      <c r="E26469" s="26"/>
    </row>
    <row r="26470" spans="5:5" hidden="1" x14ac:dyDescent="0.35">
      <c r="E26470" s="26"/>
    </row>
    <row r="26471" spans="5:5" hidden="1" x14ac:dyDescent="0.35">
      <c r="E26471" s="26"/>
    </row>
    <row r="26472" spans="5:5" hidden="1" x14ac:dyDescent="0.35">
      <c r="E26472" s="26"/>
    </row>
    <row r="26473" spans="5:5" hidden="1" x14ac:dyDescent="0.35">
      <c r="E26473" s="26"/>
    </row>
    <row r="26474" spans="5:5" hidden="1" x14ac:dyDescent="0.35">
      <c r="E26474" s="26"/>
    </row>
    <row r="26475" spans="5:5" hidden="1" x14ac:dyDescent="0.35">
      <c r="E26475" s="26"/>
    </row>
    <row r="26476" spans="5:5" hidden="1" x14ac:dyDescent="0.35">
      <c r="E26476" s="26"/>
    </row>
    <row r="26477" spans="5:5" hidden="1" x14ac:dyDescent="0.35">
      <c r="E26477" s="26"/>
    </row>
    <row r="26478" spans="5:5" hidden="1" x14ac:dyDescent="0.35">
      <c r="E26478" s="26"/>
    </row>
    <row r="26479" spans="5:5" hidden="1" x14ac:dyDescent="0.35">
      <c r="E26479" s="26"/>
    </row>
    <row r="26480" spans="5:5" hidden="1" x14ac:dyDescent="0.35">
      <c r="E26480" s="26"/>
    </row>
    <row r="26481" spans="5:5" hidden="1" x14ac:dyDescent="0.35">
      <c r="E26481" s="26"/>
    </row>
    <row r="26482" spans="5:5" hidden="1" x14ac:dyDescent="0.35">
      <c r="E26482" s="26"/>
    </row>
    <row r="26483" spans="5:5" hidden="1" x14ac:dyDescent="0.35">
      <c r="E26483" s="26"/>
    </row>
    <row r="26484" spans="5:5" hidden="1" x14ac:dyDescent="0.35">
      <c r="E26484" s="26"/>
    </row>
    <row r="26485" spans="5:5" hidden="1" x14ac:dyDescent="0.35">
      <c r="E26485" s="26"/>
    </row>
    <row r="26486" spans="5:5" hidden="1" x14ac:dyDescent="0.35">
      <c r="E26486" s="26"/>
    </row>
    <row r="26487" spans="5:5" hidden="1" x14ac:dyDescent="0.35">
      <c r="E26487" s="26"/>
    </row>
    <row r="26488" spans="5:5" hidden="1" x14ac:dyDescent="0.35">
      <c r="E26488" s="26"/>
    </row>
    <row r="26489" spans="5:5" hidden="1" x14ac:dyDescent="0.35">
      <c r="E26489" s="26"/>
    </row>
    <row r="26490" spans="5:5" hidden="1" x14ac:dyDescent="0.35">
      <c r="E26490" s="26"/>
    </row>
    <row r="26491" spans="5:5" hidden="1" x14ac:dyDescent="0.35">
      <c r="E26491" s="26"/>
    </row>
    <row r="26492" spans="5:5" hidden="1" x14ac:dyDescent="0.35">
      <c r="E26492" s="26"/>
    </row>
    <row r="26493" spans="5:5" hidden="1" x14ac:dyDescent="0.35">
      <c r="E26493" s="26"/>
    </row>
    <row r="26494" spans="5:5" hidden="1" x14ac:dyDescent="0.35">
      <c r="E26494" s="26"/>
    </row>
    <row r="26495" spans="5:5" hidden="1" x14ac:dyDescent="0.35">
      <c r="E26495" s="26"/>
    </row>
    <row r="26496" spans="5:5" hidden="1" x14ac:dyDescent="0.35">
      <c r="E26496" s="26"/>
    </row>
    <row r="26497" spans="5:5" hidden="1" x14ac:dyDescent="0.35">
      <c r="E26497" s="26"/>
    </row>
    <row r="26498" spans="5:5" hidden="1" x14ac:dyDescent="0.35">
      <c r="E26498" s="26"/>
    </row>
    <row r="26499" spans="5:5" hidden="1" x14ac:dyDescent="0.35">
      <c r="E26499" s="26"/>
    </row>
    <row r="26500" spans="5:5" hidden="1" x14ac:dyDescent="0.35">
      <c r="E26500" s="26"/>
    </row>
    <row r="26501" spans="5:5" hidden="1" x14ac:dyDescent="0.35">
      <c r="E26501" s="26"/>
    </row>
    <row r="26502" spans="5:5" hidden="1" x14ac:dyDescent="0.35">
      <c r="E26502" s="26"/>
    </row>
    <row r="26503" spans="5:5" hidden="1" x14ac:dyDescent="0.35">
      <c r="E26503" s="26"/>
    </row>
    <row r="26504" spans="5:5" hidden="1" x14ac:dyDescent="0.35">
      <c r="E26504" s="26"/>
    </row>
    <row r="26505" spans="5:5" hidden="1" x14ac:dyDescent="0.35">
      <c r="E26505" s="26"/>
    </row>
    <row r="26506" spans="5:5" hidden="1" x14ac:dyDescent="0.35">
      <c r="E26506" s="26"/>
    </row>
    <row r="26507" spans="5:5" hidden="1" x14ac:dyDescent="0.35">
      <c r="E26507" s="26"/>
    </row>
    <row r="26508" spans="5:5" hidden="1" x14ac:dyDescent="0.35">
      <c r="E26508" s="26"/>
    </row>
    <row r="26509" spans="5:5" hidden="1" x14ac:dyDescent="0.35">
      <c r="E26509" s="26"/>
    </row>
    <row r="26510" spans="5:5" hidden="1" x14ac:dyDescent="0.35">
      <c r="E26510" s="26"/>
    </row>
    <row r="26511" spans="5:5" hidden="1" x14ac:dyDescent="0.35">
      <c r="E26511" s="26"/>
    </row>
    <row r="26512" spans="5:5" hidden="1" x14ac:dyDescent="0.35">
      <c r="E26512" s="26"/>
    </row>
    <row r="26513" spans="5:5" hidden="1" x14ac:dyDescent="0.35">
      <c r="E26513" s="26"/>
    </row>
    <row r="26514" spans="5:5" hidden="1" x14ac:dyDescent="0.35">
      <c r="E26514" s="26"/>
    </row>
    <row r="26515" spans="5:5" hidden="1" x14ac:dyDescent="0.35">
      <c r="E26515" s="26"/>
    </row>
    <row r="26516" spans="5:5" hidden="1" x14ac:dyDescent="0.35">
      <c r="E26516" s="26"/>
    </row>
    <row r="26517" spans="5:5" hidden="1" x14ac:dyDescent="0.35">
      <c r="E26517" s="26"/>
    </row>
    <row r="26518" spans="5:5" hidden="1" x14ac:dyDescent="0.35">
      <c r="E26518" s="26"/>
    </row>
    <row r="26519" spans="5:5" hidden="1" x14ac:dyDescent="0.35">
      <c r="E26519" s="26"/>
    </row>
    <row r="26520" spans="5:5" hidden="1" x14ac:dyDescent="0.35">
      <c r="E26520" s="26"/>
    </row>
    <row r="26521" spans="5:5" hidden="1" x14ac:dyDescent="0.35">
      <c r="E26521" s="26"/>
    </row>
    <row r="26522" spans="5:5" hidden="1" x14ac:dyDescent="0.35">
      <c r="E26522" s="26"/>
    </row>
    <row r="26523" spans="5:5" hidden="1" x14ac:dyDescent="0.35">
      <c r="E26523" s="26"/>
    </row>
    <row r="26524" spans="5:5" hidden="1" x14ac:dyDescent="0.35">
      <c r="E26524" s="26"/>
    </row>
    <row r="26525" spans="5:5" hidden="1" x14ac:dyDescent="0.35">
      <c r="E26525" s="26"/>
    </row>
    <row r="26526" spans="5:5" hidden="1" x14ac:dyDescent="0.35">
      <c r="E26526" s="26"/>
    </row>
    <row r="26527" spans="5:5" hidden="1" x14ac:dyDescent="0.35">
      <c r="E26527" s="26"/>
    </row>
    <row r="26528" spans="5:5" hidden="1" x14ac:dyDescent="0.35">
      <c r="E26528" s="26"/>
    </row>
    <row r="26529" spans="5:5" hidden="1" x14ac:dyDescent="0.35">
      <c r="E26529" s="26"/>
    </row>
    <row r="26530" spans="5:5" hidden="1" x14ac:dyDescent="0.35">
      <c r="E26530" s="26"/>
    </row>
    <row r="26531" spans="5:5" hidden="1" x14ac:dyDescent="0.35">
      <c r="E26531" s="26"/>
    </row>
    <row r="26532" spans="5:5" hidden="1" x14ac:dyDescent="0.35">
      <c r="E26532" s="26"/>
    </row>
    <row r="26533" spans="5:5" hidden="1" x14ac:dyDescent="0.35">
      <c r="E26533" s="26"/>
    </row>
    <row r="26534" spans="5:5" hidden="1" x14ac:dyDescent="0.35">
      <c r="E26534" s="26"/>
    </row>
    <row r="26535" spans="5:5" hidden="1" x14ac:dyDescent="0.35">
      <c r="E26535" s="26"/>
    </row>
    <row r="26536" spans="5:5" hidden="1" x14ac:dyDescent="0.35">
      <c r="E26536" s="26"/>
    </row>
    <row r="26537" spans="5:5" hidden="1" x14ac:dyDescent="0.35">
      <c r="E26537" s="26"/>
    </row>
    <row r="26538" spans="5:5" hidden="1" x14ac:dyDescent="0.35">
      <c r="E26538" s="26"/>
    </row>
    <row r="26539" spans="5:5" hidden="1" x14ac:dyDescent="0.35">
      <c r="E26539" s="26"/>
    </row>
    <row r="26540" spans="5:5" hidden="1" x14ac:dyDescent="0.35">
      <c r="E26540" s="26"/>
    </row>
    <row r="26541" spans="5:5" hidden="1" x14ac:dyDescent="0.35">
      <c r="E26541" s="26"/>
    </row>
    <row r="26542" spans="5:5" hidden="1" x14ac:dyDescent="0.35">
      <c r="E26542" s="26"/>
    </row>
    <row r="26543" spans="5:5" hidden="1" x14ac:dyDescent="0.35">
      <c r="E26543" s="26"/>
    </row>
    <row r="26544" spans="5:5" hidden="1" x14ac:dyDescent="0.35">
      <c r="E26544" s="26"/>
    </row>
    <row r="26545" spans="5:5" hidden="1" x14ac:dyDescent="0.35">
      <c r="E26545" s="26"/>
    </row>
    <row r="26546" spans="5:5" hidden="1" x14ac:dyDescent="0.35">
      <c r="E26546" s="26"/>
    </row>
    <row r="26547" spans="5:5" hidden="1" x14ac:dyDescent="0.35">
      <c r="E26547" s="26"/>
    </row>
    <row r="26548" spans="5:5" hidden="1" x14ac:dyDescent="0.35">
      <c r="E26548" s="26"/>
    </row>
    <row r="26549" spans="5:5" hidden="1" x14ac:dyDescent="0.35">
      <c r="E26549" s="26"/>
    </row>
    <row r="26550" spans="5:5" hidden="1" x14ac:dyDescent="0.35">
      <c r="E26550" s="26"/>
    </row>
    <row r="26551" spans="5:5" hidden="1" x14ac:dyDescent="0.35">
      <c r="E26551" s="26"/>
    </row>
    <row r="26552" spans="5:5" hidden="1" x14ac:dyDescent="0.35">
      <c r="E26552" s="26"/>
    </row>
    <row r="26553" spans="5:5" hidden="1" x14ac:dyDescent="0.35">
      <c r="E26553" s="26"/>
    </row>
    <row r="26554" spans="5:5" hidden="1" x14ac:dyDescent="0.35">
      <c r="E26554" s="26"/>
    </row>
    <row r="26555" spans="5:5" hidden="1" x14ac:dyDescent="0.35">
      <c r="E26555" s="26"/>
    </row>
    <row r="26556" spans="5:5" hidden="1" x14ac:dyDescent="0.35">
      <c r="E26556" s="26"/>
    </row>
    <row r="26557" spans="5:5" hidden="1" x14ac:dyDescent="0.35">
      <c r="E26557" s="26"/>
    </row>
    <row r="26558" spans="5:5" hidden="1" x14ac:dyDescent="0.35">
      <c r="E26558" s="26"/>
    </row>
    <row r="26559" spans="5:5" hidden="1" x14ac:dyDescent="0.35">
      <c r="E26559" s="26"/>
    </row>
    <row r="26560" spans="5:5" hidden="1" x14ac:dyDescent="0.35">
      <c r="E26560" s="26"/>
    </row>
    <row r="26561" spans="5:5" hidden="1" x14ac:dyDescent="0.35">
      <c r="E26561" s="26"/>
    </row>
    <row r="26562" spans="5:5" hidden="1" x14ac:dyDescent="0.35">
      <c r="E26562" s="26"/>
    </row>
    <row r="26563" spans="5:5" hidden="1" x14ac:dyDescent="0.35">
      <c r="E26563" s="26"/>
    </row>
    <row r="26564" spans="5:5" hidden="1" x14ac:dyDescent="0.35">
      <c r="E26564" s="26"/>
    </row>
    <row r="26565" spans="5:5" hidden="1" x14ac:dyDescent="0.35">
      <c r="E26565" s="26"/>
    </row>
    <row r="26566" spans="5:5" hidden="1" x14ac:dyDescent="0.35">
      <c r="E26566" s="26"/>
    </row>
    <row r="26567" spans="5:5" hidden="1" x14ac:dyDescent="0.35">
      <c r="E26567" s="26"/>
    </row>
    <row r="26568" spans="5:5" hidden="1" x14ac:dyDescent="0.35">
      <c r="E26568" s="26"/>
    </row>
    <row r="26569" spans="5:5" hidden="1" x14ac:dyDescent="0.35">
      <c r="E26569" s="26"/>
    </row>
    <row r="26570" spans="5:5" hidden="1" x14ac:dyDescent="0.35">
      <c r="E26570" s="26"/>
    </row>
    <row r="26571" spans="5:5" hidden="1" x14ac:dyDescent="0.35">
      <c r="E26571" s="26"/>
    </row>
    <row r="26572" spans="5:5" hidden="1" x14ac:dyDescent="0.35">
      <c r="E26572" s="26"/>
    </row>
    <row r="26573" spans="5:5" hidden="1" x14ac:dyDescent="0.35">
      <c r="E26573" s="26"/>
    </row>
    <row r="26574" spans="5:5" hidden="1" x14ac:dyDescent="0.35">
      <c r="E26574" s="26"/>
    </row>
    <row r="26575" spans="5:5" hidden="1" x14ac:dyDescent="0.35">
      <c r="E26575" s="26"/>
    </row>
    <row r="26576" spans="5:5" hidden="1" x14ac:dyDescent="0.35">
      <c r="E26576" s="26"/>
    </row>
    <row r="26577" spans="5:5" hidden="1" x14ac:dyDescent="0.35">
      <c r="E26577" s="26"/>
    </row>
    <row r="26578" spans="5:5" hidden="1" x14ac:dyDescent="0.35">
      <c r="E26578" s="26"/>
    </row>
    <row r="26579" spans="5:5" hidden="1" x14ac:dyDescent="0.35">
      <c r="E26579" s="26"/>
    </row>
    <row r="26580" spans="5:5" hidden="1" x14ac:dyDescent="0.35">
      <c r="E26580" s="26"/>
    </row>
    <row r="26581" spans="5:5" hidden="1" x14ac:dyDescent="0.35">
      <c r="E26581" s="26"/>
    </row>
    <row r="26582" spans="5:5" hidden="1" x14ac:dyDescent="0.35">
      <c r="E26582" s="26"/>
    </row>
    <row r="26583" spans="5:5" hidden="1" x14ac:dyDescent="0.35">
      <c r="E26583" s="26"/>
    </row>
    <row r="26584" spans="5:5" hidden="1" x14ac:dyDescent="0.35">
      <c r="E26584" s="26"/>
    </row>
    <row r="26585" spans="5:5" hidden="1" x14ac:dyDescent="0.35">
      <c r="E26585" s="26"/>
    </row>
    <row r="26586" spans="5:5" hidden="1" x14ac:dyDescent="0.35">
      <c r="E26586" s="26"/>
    </row>
    <row r="26587" spans="5:5" hidden="1" x14ac:dyDescent="0.35">
      <c r="E26587" s="26"/>
    </row>
    <row r="26588" spans="5:5" hidden="1" x14ac:dyDescent="0.35">
      <c r="E26588" s="26"/>
    </row>
    <row r="26589" spans="5:5" hidden="1" x14ac:dyDescent="0.35">
      <c r="E26589" s="26"/>
    </row>
    <row r="26590" spans="5:5" hidden="1" x14ac:dyDescent="0.35">
      <c r="E26590" s="26"/>
    </row>
    <row r="26591" spans="5:5" hidden="1" x14ac:dyDescent="0.35">
      <c r="E26591" s="26"/>
    </row>
    <row r="26592" spans="5:5" hidden="1" x14ac:dyDescent="0.35">
      <c r="E26592" s="26"/>
    </row>
    <row r="26593" spans="5:5" hidden="1" x14ac:dyDescent="0.35">
      <c r="E26593" s="26"/>
    </row>
    <row r="26594" spans="5:5" hidden="1" x14ac:dyDescent="0.35">
      <c r="E26594" s="26"/>
    </row>
    <row r="26595" spans="5:5" hidden="1" x14ac:dyDescent="0.35">
      <c r="E26595" s="26"/>
    </row>
    <row r="26596" spans="5:5" hidden="1" x14ac:dyDescent="0.35">
      <c r="E26596" s="26"/>
    </row>
    <row r="26597" spans="5:5" hidden="1" x14ac:dyDescent="0.35">
      <c r="E26597" s="26"/>
    </row>
    <row r="26598" spans="5:5" hidden="1" x14ac:dyDescent="0.35">
      <c r="E26598" s="26"/>
    </row>
    <row r="26599" spans="5:5" hidden="1" x14ac:dyDescent="0.35">
      <c r="E26599" s="26"/>
    </row>
    <row r="26600" spans="5:5" hidden="1" x14ac:dyDescent="0.35">
      <c r="E26600" s="26"/>
    </row>
    <row r="26601" spans="5:5" hidden="1" x14ac:dyDescent="0.35">
      <c r="E26601" s="26"/>
    </row>
    <row r="26602" spans="5:5" hidden="1" x14ac:dyDescent="0.35">
      <c r="E26602" s="26"/>
    </row>
    <row r="26603" spans="5:5" hidden="1" x14ac:dyDescent="0.35">
      <c r="E26603" s="26"/>
    </row>
    <row r="26604" spans="5:5" hidden="1" x14ac:dyDescent="0.35">
      <c r="E26604" s="26"/>
    </row>
    <row r="26605" spans="5:5" hidden="1" x14ac:dyDescent="0.35">
      <c r="E26605" s="26"/>
    </row>
    <row r="26606" spans="5:5" hidden="1" x14ac:dyDescent="0.35">
      <c r="E26606" s="26"/>
    </row>
    <row r="26607" spans="5:5" hidden="1" x14ac:dyDescent="0.35">
      <c r="E26607" s="26"/>
    </row>
    <row r="26608" spans="5:5" hidden="1" x14ac:dyDescent="0.35">
      <c r="E26608" s="26"/>
    </row>
    <row r="26609" spans="5:5" hidden="1" x14ac:dyDescent="0.35">
      <c r="E26609" s="26"/>
    </row>
    <row r="26610" spans="5:5" hidden="1" x14ac:dyDescent="0.35">
      <c r="E26610" s="26"/>
    </row>
    <row r="26611" spans="5:5" hidden="1" x14ac:dyDescent="0.35">
      <c r="E26611" s="26"/>
    </row>
    <row r="26612" spans="5:5" hidden="1" x14ac:dyDescent="0.35">
      <c r="E26612" s="26"/>
    </row>
    <row r="26613" spans="5:5" hidden="1" x14ac:dyDescent="0.35">
      <c r="E26613" s="26"/>
    </row>
    <row r="26614" spans="5:5" hidden="1" x14ac:dyDescent="0.35">
      <c r="E26614" s="26"/>
    </row>
    <row r="26615" spans="5:5" hidden="1" x14ac:dyDescent="0.35">
      <c r="E26615" s="26"/>
    </row>
    <row r="26616" spans="5:5" hidden="1" x14ac:dyDescent="0.35">
      <c r="E26616" s="26"/>
    </row>
    <row r="26617" spans="5:5" hidden="1" x14ac:dyDescent="0.35">
      <c r="E26617" s="26"/>
    </row>
    <row r="26618" spans="5:5" hidden="1" x14ac:dyDescent="0.35">
      <c r="E26618" s="26"/>
    </row>
    <row r="26619" spans="5:5" hidden="1" x14ac:dyDescent="0.35">
      <c r="E26619" s="26"/>
    </row>
    <row r="26620" spans="5:5" hidden="1" x14ac:dyDescent="0.35">
      <c r="E26620" s="26"/>
    </row>
    <row r="26621" spans="5:5" hidden="1" x14ac:dyDescent="0.35">
      <c r="E26621" s="26"/>
    </row>
    <row r="26622" spans="5:5" hidden="1" x14ac:dyDescent="0.35">
      <c r="E26622" s="26"/>
    </row>
    <row r="26623" spans="5:5" hidden="1" x14ac:dyDescent="0.35">
      <c r="E26623" s="26"/>
    </row>
    <row r="26624" spans="5:5" hidden="1" x14ac:dyDescent="0.35">
      <c r="E26624" s="26"/>
    </row>
    <row r="26625" spans="5:5" hidden="1" x14ac:dyDescent="0.35">
      <c r="E26625" s="26"/>
    </row>
    <row r="26626" spans="5:5" hidden="1" x14ac:dyDescent="0.35">
      <c r="E26626" s="26"/>
    </row>
    <row r="26627" spans="5:5" hidden="1" x14ac:dyDescent="0.35">
      <c r="E26627" s="26"/>
    </row>
    <row r="26628" spans="5:5" hidden="1" x14ac:dyDescent="0.35">
      <c r="E26628" s="26"/>
    </row>
    <row r="26629" spans="5:5" hidden="1" x14ac:dyDescent="0.35">
      <c r="E26629" s="26"/>
    </row>
    <row r="26630" spans="5:5" hidden="1" x14ac:dyDescent="0.35">
      <c r="E26630" s="26"/>
    </row>
    <row r="26631" spans="5:5" hidden="1" x14ac:dyDescent="0.35">
      <c r="E26631" s="26"/>
    </row>
    <row r="26632" spans="5:5" hidden="1" x14ac:dyDescent="0.35">
      <c r="E26632" s="26"/>
    </row>
    <row r="26633" spans="5:5" hidden="1" x14ac:dyDescent="0.35">
      <c r="E26633" s="26"/>
    </row>
    <row r="26634" spans="5:5" hidden="1" x14ac:dyDescent="0.35">
      <c r="E26634" s="26"/>
    </row>
    <row r="26635" spans="5:5" hidden="1" x14ac:dyDescent="0.35">
      <c r="E26635" s="26"/>
    </row>
    <row r="26636" spans="5:5" hidden="1" x14ac:dyDescent="0.35">
      <c r="E26636" s="26"/>
    </row>
    <row r="26637" spans="5:5" hidden="1" x14ac:dyDescent="0.35">
      <c r="E26637" s="26"/>
    </row>
    <row r="26638" spans="5:5" hidden="1" x14ac:dyDescent="0.35">
      <c r="E26638" s="26"/>
    </row>
    <row r="26639" spans="5:5" hidden="1" x14ac:dyDescent="0.35">
      <c r="E26639" s="26"/>
    </row>
    <row r="26640" spans="5:5" hidden="1" x14ac:dyDescent="0.35">
      <c r="E26640" s="26"/>
    </row>
    <row r="26641" spans="5:5" hidden="1" x14ac:dyDescent="0.35">
      <c r="E26641" s="26"/>
    </row>
    <row r="26642" spans="5:5" hidden="1" x14ac:dyDescent="0.35">
      <c r="E26642" s="26"/>
    </row>
    <row r="26643" spans="5:5" hidden="1" x14ac:dyDescent="0.35">
      <c r="E26643" s="26"/>
    </row>
    <row r="26644" spans="5:5" hidden="1" x14ac:dyDescent="0.35">
      <c r="E26644" s="26"/>
    </row>
    <row r="26645" spans="5:5" hidden="1" x14ac:dyDescent="0.35">
      <c r="E26645" s="26"/>
    </row>
    <row r="26646" spans="5:5" hidden="1" x14ac:dyDescent="0.35">
      <c r="E26646" s="26"/>
    </row>
    <row r="26647" spans="5:5" hidden="1" x14ac:dyDescent="0.35">
      <c r="E26647" s="26"/>
    </row>
    <row r="26648" spans="5:5" hidden="1" x14ac:dyDescent="0.35">
      <c r="E26648" s="26"/>
    </row>
    <row r="26649" spans="5:5" hidden="1" x14ac:dyDescent="0.35">
      <c r="E26649" s="26"/>
    </row>
    <row r="26650" spans="5:5" hidden="1" x14ac:dyDescent="0.35">
      <c r="E26650" s="26"/>
    </row>
    <row r="26651" spans="5:5" hidden="1" x14ac:dyDescent="0.35">
      <c r="E26651" s="26"/>
    </row>
    <row r="26652" spans="5:5" hidden="1" x14ac:dyDescent="0.35">
      <c r="E26652" s="26"/>
    </row>
    <row r="26653" spans="5:5" hidden="1" x14ac:dyDescent="0.35">
      <c r="E26653" s="26"/>
    </row>
    <row r="26654" spans="5:5" hidden="1" x14ac:dyDescent="0.35">
      <c r="E26654" s="26"/>
    </row>
    <row r="26655" spans="5:5" hidden="1" x14ac:dyDescent="0.35">
      <c r="E26655" s="26"/>
    </row>
    <row r="26656" spans="5:5" hidden="1" x14ac:dyDescent="0.35">
      <c r="E26656" s="26"/>
    </row>
    <row r="26657" spans="5:5" hidden="1" x14ac:dyDescent="0.35">
      <c r="E26657" s="26"/>
    </row>
    <row r="26658" spans="5:5" hidden="1" x14ac:dyDescent="0.35">
      <c r="E26658" s="26"/>
    </row>
    <row r="26659" spans="5:5" hidden="1" x14ac:dyDescent="0.35">
      <c r="E26659" s="26"/>
    </row>
    <row r="26660" spans="5:5" hidden="1" x14ac:dyDescent="0.35">
      <c r="E26660" s="26"/>
    </row>
    <row r="26661" spans="5:5" hidden="1" x14ac:dyDescent="0.35">
      <c r="E26661" s="26"/>
    </row>
    <row r="26662" spans="5:5" hidden="1" x14ac:dyDescent="0.35">
      <c r="E26662" s="26"/>
    </row>
    <row r="26663" spans="5:5" hidden="1" x14ac:dyDescent="0.35">
      <c r="E26663" s="26"/>
    </row>
    <row r="26664" spans="5:5" hidden="1" x14ac:dyDescent="0.35">
      <c r="E26664" s="26"/>
    </row>
    <row r="26665" spans="5:5" hidden="1" x14ac:dyDescent="0.35">
      <c r="E26665" s="26"/>
    </row>
    <row r="26666" spans="5:5" hidden="1" x14ac:dyDescent="0.35">
      <c r="E26666" s="26"/>
    </row>
    <row r="26667" spans="5:5" hidden="1" x14ac:dyDescent="0.35">
      <c r="E26667" s="26"/>
    </row>
    <row r="26668" spans="5:5" hidden="1" x14ac:dyDescent="0.35">
      <c r="E26668" s="26"/>
    </row>
    <row r="26669" spans="5:5" hidden="1" x14ac:dyDescent="0.35">
      <c r="E26669" s="26"/>
    </row>
    <row r="26670" spans="5:5" hidden="1" x14ac:dyDescent="0.35">
      <c r="E26670" s="26"/>
    </row>
    <row r="26671" spans="5:5" hidden="1" x14ac:dyDescent="0.35">
      <c r="E26671" s="26"/>
    </row>
    <row r="26672" spans="5:5" hidden="1" x14ac:dyDescent="0.35">
      <c r="E26672" s="26"/>
    </row>
    <row r="26673" spans="5:5" hidden="1" x14ac:dyDescent="0.35">
      <c r="E26673" s="26"/>
    </row>
    <row r="26674" spans="5:5" hidden="1" x14ac:dyDescent="0.35">
      <c r="E26674" s="26"/>
    </row>
    <row r="26675" spans="5:5" hidden="1" x14ac:dyDescent="0.35">
      <c r="E26675" s="26"/>
    </row>
    <row r="26676" spans="5:5" hidden="1" x14ac:dyDescent="0.35">
      <c r="E26676" s="26"/>
    </row>
    <row r="26677" spans="5:5" hidden="1" x14ac:dyDescent="0.35">
      <c r="E26677" s="26"/>
    </row>
    <row r="26678" spans="5:5" hidden="1" x14ac:dyDescent="0.35">
      <c r="E26678" s="26"/>
    </row>
    <row r="26679" spans="5:5" hidden="1" x14ac:dyDescent="0.35">
      <c r="E26679" s="26"/>
    </row>
    <row r="26680" spans="5:5" hidden="1" x14ac:dyDescent="0.35">
      <c r="E26680" s="26"/>
    </row>
    <row r="26681" spans="5:5" hidden="1" x14ac:dyDescent="0.35">
      <c r="E26681" s="26"/>
    </row>
    <row r="26682" spans="5:5" hidden="1" x14ac:dyDescent="0.35">
      <c r="E26682" s="26"/>
    </row>
    <row r="26683" spans="5:5" hidden="1" x14ac:dyDescent="0.35">
      <c r="E26683" s="26"/>
    </row>
    <row r="26684" spans="5:5" hidden="1" x14ac:dyDescent="0.35">
      <c r="E26684" s="26"/>
    </row>
    <row r="26685" spans="5:5" hidden="1" x14ac:dyDescent="0.35">
      <c r="E26685" s="26"/>
    </row>
    <row r="26686" spans="5:5" hidden="1" x14ac:dyDescent="0.35">
      <c r="E26686" s="26"/>
    </row>
    <row r="26687" spans="5:5" hidden="1" x14ac:dyDescent="0.35">
      <c r="E26687" s="26"/>
    </row>
    <row r="26688" spans="5:5" hidden="1" x14ac:dyDescent="0.35">
      <c r="E26688" s="26"/>
    </row>
    <row r="26689" spans="5:5" hidden="1" x14ac:dyDescent="0.35">
      <c r="E26689" s="26"/>
    </row>
    <row r="26690" spans="5:5" hidden="1" x14ac:dyDescent="0.35">
      <c r="E26690" s="26"/>
    </row>
    <row r="26691" spans="5:5" hidden="1" x14ac:dyDescent="0.35">
      <c r="E26691" s="26"/>
    </row>
    <row r="26692" spans="5:5" hidden="1" x14ac:dyDescent="0.35">
      <c r="E26692" s="26"/>
    </row>
    <row r="26693" spans="5:5" hidden="1" x14ac:dyDescent="0.35">
      <c r="E26693" s="26"/>
    </row>
    <row r="26694" spans="5:5" hidden="1" x14ac:dyDescent="0.35">
      <c r="E26694" s="26"/>
    </row>
    <row r="26695" spans="5:5" hidden="1" x14ac:dyDescent="0.35">
      <c r="E26695" s="26"/>
    </row>
    <row r="26696" spans="5:5" hidden="1" x14ac:dyDescent="0.35">
      <c r="E26696" s="26"/>
    </row>
    <row r="26697" spans="5:5" hidden="1" x14ac:dyDescent="0.35">
      <c r="E26697" s="26"/>
    </row>
    <row r="26698" spans="5:5" hidden="1" x14ac:dyDescent="0.35">
      <c r="E26698" s="26"/>
    </row>
    <row r="26699" spans="5:5" hidden="1" x14ac:dyDescent="0.35">
      <c r="E26699" s="26"/>
    </row>
    <row r="26700" spans="5:5" hidden="1" x14ac:dyDescent="0.35">
      <c r="E26700" s="26"/>
    </row>
    <row r="26701" spans="5:5" hidden="1" x14ac:dyDescent="0.35">
      <c r="E26701" s="26"/>
    </row>
    <row r="26702" spans="5:5" hidden="1" x14ac:dyDescent="0.35">
      <c r="E26702" s="26"/>
    </row>
    <row r="26703" spans="5:5" hidden="1" x14ac:dyDescent="0.35">
      <c r="E26703" s="26"/>
    </row>
    <row r="26704" spans="5:5" hidden="1" x14ac:dyDescent="0.35">
      <c r="E26704" s="26"/>
    </row>
    <row r="26705" spans="5:5" hidden="1" x14ac:dyDescent="0.35">
      <c r="E26705" s="26"/>
    </row>
    <row r="26706" spans="5:5" hidden="1" x14ac:dyDescent="0.35">
      <c r="E26706" s="26"/>
    </row>
    <row r="26707" spans="5:5" hidden="1" x14ac:dyDescent="0.35">
      <c r="E26707" s="26"/>
    </row>
    <row r="26708" spans="5:5" hidden="1" x14ac:dyDescent="0.35">
      <c r="E26708" s="26"/>
    </row>
    <row r="26709" spans="5:5" hidden="1" x14ac:dyDescent="0.35">
      <c r="E26709" s="26"/>
    </row>
    <row r="26710" spans="5:5" hidden="1" x14ac:dyDescent="0.35">
      <c r="E26710" s="26"/>
    </row>
    <row r="26711" spans="5:5" hidden="1" x14ac:dyDescent="0.35">
      <c r="E26711" s="26"/>
    </row>
    <row r="26712" spans="5:5" hidden="1" x14ac:dyDescent="0.35">
      <c r="E26712" s="26"/>
    </row>
    <row r="26713" spans="5:5" hidden="1" x14ac:dyDescent="0.35">
      <c r="E26713" s="26"/>
    </row>
    <row r="26714" spans="5:5" hidden="1" x14ac:dyDescent="0.35">
      <c r="E26714" s="26"/>
    </row>
    <row r="26715" spans="5:5" hidden="1" x14ac:dyDescent="0.35">
      <c r="E26715" s="26"/>
    </row>
    <row r="26716" spans="5:5" hidden="1" x14ac:dyDescent="0.35">
      <c r="E26716" s="26"/>
    </row>
    <row r="26717" spans="5:5" hidden="1" x14ac:dyDescent="0.35">
      <c r="E26717" s="26"/>
    </row>
    <row r="26718" spans="5:5" hidden="1" x14ac:dyDescent="0.35">
      <c r="E26718" s="26"/>
    </row>
    <row r="26719" spans="5:5" hidden="1" x14ac:dyDescent="0.35">
      <c r="E26719" s="26"/>
    </row>
    <row r="26720" spans="5:5" hidden="1" x14ac:dyDescent="0.35">
      <c r="E26720" s="26"/>
    </row>
    <row r="26721" spans="5:5" hidden="1" x14ac:dyDescent="0.35">
      <c r="E26721" s="26"/>
    </row>
    <row r="26722" spans="5:5" hidden="1" x14ac:dyDescent="0.35">
      <c r="E26722" s="26"/>
    </row>
    <row r="26723" spans="5:5" hidden="1" x14ac:dyDescent="0.35">
      <c r="E26723" s="26"/>
    </row>
    <row r="26724" spans="5:5" hidden="1" x14ac:dyDescent="0.35">
      <c r="E26724" s="26"/>
    </row>
    <row r="26725" spans="5:5" hidden="1" x14ac:dyDescent="0.35">
      <c r="E26725" s="26"/>
    </row>
    <row r="26726" spans="5:5" hidden="1" x14ac:dyDescent="0.35">
      <c r="E26726" s="26"/>
    </row>
    <row r="26727" spans="5:5" hidden="1" x14ac:dyDescent="0.35">
      <c r="E26727" s="26"/>
    </row>
    <row r="26728" spans="5:5" hidden="1" x14ac:dyDescent="0.35">
      <c r="E26728" s="26"/>
    </row>
    <row r="26729" spans="5:5" hidden="1" x14ac:dyDescent="0.35">
      <c r="E26729" s="26"/>
    </row>
    <row r="26730" spans="5:5" hidden="1" x14ac:dyDescent="0.35">
      <c r="E26730" s="26"/>
    </row>
    <row r="26731" spans="5:5" hidden="1" x14ac:dyDescent="0.35">
      <c r="E26731" s="26"/>
    </row>
    <row r="26732" spans="5:5" hidden="1" x14ac:dyDescent="0.35">
      <c r="E26732" s="26"/>
    </row>
    <row r="26733" spans="5:5" hidden="1" x14ac:dyDescent="0.35">
      <c r="E26733" s="26"/>
    </row>
    <row r="26734" spans="5:5" hidden="1" x14ac:dyDescent="0.35">
      <c r="E26734" s="26"/>
    </row>
    <row r="26735" spans="5:5" hidden="1" x14ac:dyDescent="0.35">
      <c r="E26735" s="26"/>
    </row>
    <row r="26736" spans="5:5" hidden="1" x14ac:dyDescent="0.35">
      <c r="E26736" s="26"/>
    </row>
    <row r="26737" spans="5:5" hidden="1" x14ac:dyDescent="0.35">
      <c r="E26737" s="26"/>
    </row>
    <row r="26738" spans="5:5" hidden="1" x14ac:dyDescent="0.35">
      <c r="E26738" s="26"/>
    </row>
    <row r="26739" spans="5:5" hidden="1" x14ac:dyDescent="0.35">
      <c r="E26739" s="26"/>
    </row>
    <row r="26740" spans="5:5" hidden="1" x14ac:dyDescent="0.35">
      <c r="E26740" s="26"/>
    </row>
    <row r="26741" spans="5:5" hidden="1" x14ac:dyDescent="0.35">
      <c r="E26741" s="26"/>
    </row>
    <row r="26742" spans="5:5" hidden="1" x14ac:dyDescent="0.35">
      <c r="E26742" s="26"/>
    </row>
    <row r="26743" spans="5:5" hidden="1" x14ac:dyDescent="0.35">
      <c r="E26743" s="26"/>
    </row>
    <row r="26744" spans="5:5" hidden="1" x14ac:dyDescent="0.35">
      <c r="E26744" s="26"/>
    </row>
    <row r="26745" spans="5:5" hidden="1" x14ac:dyDescent="0.35">
      <c r="E26745" s="26"/>
    </row>
    <row r="26746" spans="5:5" hidden="1" x14ac:dyDescent="0.35">
      <c r="E26746" s="26"/>
    </row>
    <row r="26747" spans="5:5" hidden="1" x14ac:dyDescent="0.35">
      <c r="E26747" s="26"/>
    </row>
    <row r="26748" spans="5:5" hidden="1" x14ac:dyDescent="0.35">
      <c r="E26748" s="26"/>
    </row>
    <row r="26749" spans="5:5" hidden="1" x14ac:dyDescent="0.35">
      <c r="E26749" s="26"/>
    </row>
    <row r="26750" spans="5:5" hidden="1" x14ac:dyDescent="0.35">
      <c r="E26750" s="26"/>
    </row>
    <row r="26751" spans="5:5" hidden="1" x14ac:dyDescent="0.35">
      <c r="E26751" s="26"/>
    </row>
    <row r="26752" spans="5:5" hidden="1" x14ac:dyDescent="0.35">
      <c r="E26752" s="26"/>
    </row>
    <row r="26753" spans="5:5" hidden="1" x14ac:dyDescent="0.35">
      <c r="E26753" s="26"/>
    </row>
    <row r="26754" spans="5:5" hidden="1" x14ac:dyDescent="0.35">
      <c r="E26754" s="26"/>
    </row>
    <row r="26755" spans="5:5" hidden="1" x14ac:dyDescent="0.35">
      <c r="E26755" s="26"/>
    </row>
    <row r="26756" spans="5:5" hidden="1" x14ac:dyDescent="0.35">
      <c r="E26756" s="26"/>
    </row>
    <row r="26757" spans="5:5" hidden="1" x14ac:dyDescent="0.35">
      <c r="E26757" s="26"/>
    </row>
    <row r="26758" spans="5:5" hidden="1" x14ac:dyDescent="0.35">
      <c r="E26758" s="26"/>
    </row>
    <row r="26759" spans="5:5" hidden="1" x14ac:dyDescent="0.35">
      <c r="E26759" s="26"/>
    </row>
    <row r="26760" spans="5:5" hidden="1" x14ac:dyDescent="0.35">
      <c r="E26760" s="26"/>
    </row>
    <row r="26761" spans="5:5" hidden="1" x14ac:dyDescent="0.35">
      <c r="E26761" s="26"/>
    </row>
    <row r="26762" spans="5:5" hidden="1" x14ac:dyDescent="0.35">
      <c r="E26762" s="26"/>
    </row>
    <row r="26763" spans="5:5" hidden="1" x14ac:dyDescent="0.35">
      <c r="E26763" s="26"/>
    </row>
    <row r="26764" spans="5:5" hidden="1" x14ac:dyDescent="0.35">
      <c r="E26764" s="26"/>
    </row>
    <row r="26765" spans="5:5" hidden="1" x14ac:dyDescent="0.35">
      <c r="E26765" s="26"/>
    </row>
    <row r="26766" spans="5:5" hidden="1" x14ac:dyDescent="0.35">
      <c r="E26766" s="26"/>
    </row>
    <row r="26767" spans="5:5" hidden="1" x14ac:dyDescent="0.35">
      <c r="E26767" s="26"/>
    </row>
    <row r="26768" spans="5:5" hidden="1" x14ac:dyDescent="0.35">
      <c r="E26768" s="26"/>
    </row>
    <row r="26769" spans="5:5" hidden="1" x14ac:dyDescent="0.35">
      <c r="E26769" s="26"/>
    </row>
    <row r="26770" spans="5:5" hidden="1" x14ac:dyDescent="0.35">
      <c r="E26770" s="26"/>
    </row>
    <row r="26771" spans="5:5" hidden="1" x14ac:dyDescent="0.35">
      <c r="E26771" s="26"/>
    </row>
    <row r="26772" spans="5:5" hidden="1" x14ac:dyDescent="0.35">
      <c r="E26772" s="26"/>
    </row>
    <row r="26773" spans="5:5" hidden="1" x14ac:dyDescent="0.35">
      <c r="E26773" s="26"/>
    </row>
    <row r="26774" spans="5:5" hidden="1" x14ac:dyDescent="0.35">
      <c r="E26774" s="26"/>
    </row>
    <row r="26775" spans="5:5" hidden="1" x14ac:dyDescent="0.35">
      <c r="E26775" s="26"/>
    </row>
    <row r="26776" spans="5:5" hidden="1" x14ac:dyDescent="0.35">
      <c r="E26776" s="26"/>
    </row>
    <row r="26777" spans="5:5" hidden="1" x14ac:dyDescent="0.35">
      <c r="E26777" s="26"/>
    </row>
    <row r="26778" spans="5:5" hidden="1" x14ac:dyDescent="0.35">
      <c r="E26778" s="26"/>
    </row>
    <row r="26779" spans="5:5" hidden="1" x14ac:dyDescent="0.35">
      <c r="E26779" s="26"/>
    </row>
    <row r="26780" spans="5:5" hidden="1" x14ac:dyDescent="0.35">
      <c r="E26780" s="26"/>
    </row>
    <row r="26781" spans="5:5" hidden="1" x14ac:dyDescent="0.35">
      <c r="E26781" s="26"/>
    </row>
    <row r="26782" spans="5:5" hidden="1" x14ac:dyDescent="0.35">
      <c r="E26782" s="26"/>
    </row>
    <row r="26783" spans="5:5" hidden="1" x14ac:dyDescent="0.35">
      <c r="E26783" s="26"/>
    </row>
    <row r="26784" spans="5:5" hidden="1" x14ac:dyDescent="0.35">
      <c r="E26784" s="26"/>
    </row>
    <row r="26785" spans="5:5" hidden="1" x14ac:dyDescent="0.35">
      <c r="E26785" s="26"/>
    </row>
    <row r="26786" spans="5:5" hidden="1" x14ac:dyDescent="0.35">
      <c r="E26786" s="26"/>
    </row>
    <row r="26787" spans="5:5" hidden="1" x14ac:dyDescent="0.35">
      <c r="E26787" s="26"/>
    </row>
    <row r="26788" spans="5:5" hidden="1" x14ac:dyDescent="0.35">
      <c r="E26788" s="26"/>
    </row>
    <row r="26789" spans="5:5" hidden="1" x14ac:dyDescent="0.35">
      <c r="E26789" s="26"/>
    </row>
    <row r="26790" spans="5:5" hidden="1" x14ac:dyDescent="0.35">
      <c r="E26790" s="26"/>
    </row>
    <row r="26791" spans="5:5" hidden="1" x14ac:dyDescent="0.35">
      <c r="E26791" s="26"/>
    </row>
    <row r="26792" spans="5:5" hidden="1" x14ac:dyDescent="0.35">
      <c r="E26792" s="26"/>
    </row>
    <row r="26793" spans="5:5" hidden="1" x14ac:dyDescent="0.35">
      <c r="E26793" s="26"/>
    </row>
    <row r="26794" spans="5:5" hidden="1" x14ac:dyDescent="0.35">
      <c r="E26794" s="26"/>
    </row>
    <row r="26795" spans="5:5" hidden="1" x14ac:dyDescent="0.35">
      <c r="E26795" s="26"/>
    </row>
    <row r="26796" spans="5:5" hidden="1" x14ac:dyDescent="0.35">
      <c r="E26796" s="26"/>
    </row>
    <row r="26797" spans="5:5" hidden="1" x14ac:dyDescent="0.35">
      <c r="E26797" s="26"/>
    </row>
    <row r="26798" spans="5:5" hidden="1" x14ac:dyDescent="0.35">
      <c r="E26798" s="26"/>
    </row>
    <row r="26799" spans="5:5" hidden="1" x14ac:dyDescent="0.35">
      <c r="E26799" s="26"/>
    </row>
    <row r="26800" spans="5:5" hidden="1" x14ac:dyDescent="0.35">
      <c r="E26800" s="26"/>
    </row>
    <row r="26801" spans="5:5" hidden="1" x14ac:dyDescent="0.35">
      <c r="E26801" s="26"/>
    </row>
    <row r="26802" spans="5:5" hidden="1" x14ac:dyDescent="0.35">
      <c r="E26802" s="26"/>
    </row>
    <row r="26803" spans="5:5" hidden="1" x14ac:dyDescent="0.35">
      <c r="E26803" s="26"/>
    </row>
    <row r="26804" spans="5:5" hidden="1" x14ac:dyDescent="0.35">
      <c r="E26804" s="26"/>
    </row>
    <row r="26805" spans="5:5" hidden="1" x14ac:dyDescent="0.35">
      <c r="E26805" s="26"/>
    </row>
    <row r="26806" spans="5:5" hidden="1" x14ac:dyDescent="0.35">
      <c r="E26806" s="26"/>
    </row>
    <row r="26807" spans="5:5" hidden="1" x14ac:dyDescent="0.35">
      <c r="E26807" s="26"/>
    </row>
    <row r="26808" spans="5:5" hidden="1" x14ac:dyDescent="0.35">
      <c r="E26808" s="26"/>
    </row>
    <row r="26809" spans="5:5" hidden="1" x14ac:dyDescent="0.35">
      <c r="E26809" s="26"/>
    </row>
    <row r="26810" spans="5:5" hidden="1" x14ac:dyDescent="0.35">
      <c r="E26810" s="26"/>
    </row>
    <row r="26811" spans="5:5" hidden="1" x14ac:dyDescent="0.35">
      <c r="E26811" s="26"/>
    </row>
    <row r="26812" spans="5:5" hidden="1" x14ac:dyDescent="0.35">
      <c r="E26812" s="26"/>
    </row>
    <row r="26813" spans="5:5" hidden="1" x14ac:dyDescent="0.35">
      <c r="E26813" s="26"/>
    </row>
    <row r="26814" spans="5:5" hidden="1" x14ac:dyDescent="0.35">
      <c r="E26814" s="26"/>
    </row>
    <row r="26815" spans="5:5" hidden="1" x14ac:dyDescent="0.35">
      <c r="E26815" s="26"/>
    </row>
    <row r="26816" spans="5:5" hidden="1" x14ac:dyDescent="0.35">
      <c r="E26816" s="26"/>
    </row>
    <row r="26817" spans="5:5" hidden="1" x14ac:dyDescent="0.35">
      <c r="E26817" s="26"/>
    </row>
    <row r="26818" spans="5:5" hidden="1" x14ac:dyDescent="0.35">
      <c r="E26818" s="26"/>
    </row>
    <row r="26819" spans="5:5" hidden="1" x14ac:dyDescent="0.35">
      <c r="E26819" s="26"/>
    </row>
    <row r="26820" spans="5:5" hidden="1" x14ac:dyDescent="0.35">
      <c r="E26820" s="26"/>
    </row>
    <row r="26821" spans="5:5" hidden="1" x14ac:dyDescent="0.35">
      <c r="E26821" s="26"/>
    </row>
    <row r="26822" spans="5:5" hidden="1" x14ac:dyDescent="0.35">
      <c r="E26822" s="26"/>
    </row>
    <row r="26823" spans="5:5" hidden="1" x14ac:dyDescent="0.35">
      <c r="E26823" s="26"/>
    </row>
    <row r="26824" spans="5:5" hidden="1" x14ac:dyDescent="0.35">
      <c r="E26824" s="26"/>
    </row>
    <row r="26825" spans="5:5" hidden="1" x14ac:dyDescent="0.35">
      <c r="E26825" s="26"/>
    </row>
    <row r="26826" spans="5:5" hidden="1" x14ac:dyDescent="0.35">
      <c r="E26826" s="26"/>
    </row>
    <row r="26827" spans="5:5" hidden="1" x14ac:dyDescent="0.35">
      <c r="E26827" s="26"/>
    </row>
    <row r="26828" spans="5:5" hidden="1" x14ac:dyDescent="0.35">
      <c r="E26828" s="26"/>
    </row>
    <row r="26829" spans="5:5" hidden="1" x14ac:dyDescent="0.35">
      <c r="E26829" s="26"/>
    </row>
    <row r="26830" spans="5:5" hidden="1" x14ac:dyDescent="0.35">
      <c r="E26830" s="26"/>
    </row>
    <row r="26831" spans="5:5" hidden="1" x14ac:dyDescent="0.35">
      <c r="E26831" s="26"/>
    </row>
    <row r="26832" spans="5:5" hidden="1" x14ac:dyDescent="0.35">
      <c r="E26832" s="26"/>
    </row>
    <row r="26833" spans="5:5" hidden="1" x14ac:dyDescent="0.35">
      <c r="E26833" s="26"/>
    </row>
    <row r="26834" spans="5:5" hidden="1" x14ac:dyDescent="0.35">
      <c r="E26834" s="26"/>
    </row>
    <row r="26835" spans="5:5" hidden="1" x14ac:dyDescent="0.35">
      <c r="E26835" s="26"/>
    </row>
    <row r="26836" spans="5:5" hidden="1" x14ac:dyDescent="0.35">
      <c r="E26836" s="26"/>
    </row>
    <row r="26837" spans="5:5" hidden="1" x14ac:dyDescent="0.35">
      <c r="E26837" s="26"/>
    </row>
    <row r="26838" spans="5:5" hidden="1" x14ac:dyDescent="0.35">
      <c r="E26838" s="26"/>
    </row>
    <row r="26839" spans="5:5" hidden="1" x14ac:dyDescent="0.35">
      <c r="E26839" s="26"/>
    </row>
    <row r="26840" spans="5:5" hidden="1" x14ac:dyDescent="0.35">
      <c r="E26840" s="26"/>
    </row>
    <row r="26841" spans="5:5" hidden="1" x14ac:dyDescent="0.35">
      <c r="E26841" s="26"/>
    </row>
    <row r="26842" spans="5:5" hidden="1" x14ac:dyDescent="0.35">
      <c r="E26842" s="26"/>
    </row>
    <row r="26843" spans="5:5" hidden="1" x14ac:dyDescent="0.35">
      <c r="E26843" s="26"/>
    </row>
    <row r="26844" spans="5:5" hidden="1" x14ac:dyDescent="0.35">
      <c r="E26844" s="26"/>
    </row>
    <row r="26845" spans="5:5" hidden="1" x14ac:dyDescent="0.35">
      <c r="E26845" s="26"/>
    </row>
    <row r="26846" spans="5:5" hidden="1" x14ac:dyDescent="0.35">
      <c r="E26846" s="26"/>
    </row>
    <row r="26847" spans="5:5" hidden="1" x14ac:dyDescent="0.35">
      <c r="E26847" s="26"/>
    </row>
    <row r="26848" spans="5:5" hidden="1" x14ac:dyDescent="0.35">
      <c r="E26848" s="26"/>
    </row>
    <row r="26849" spans="5:5" hidden="1" x14ac:dyDescent="0.35">
      <c r="E26849" s="26"/>
    </row>
    <row r="26850" spans="5:5" hidden="1" x14ac:dyDescent="0.35">
      <c r="E26850" s="26"/>
    </row>
    <row r="26851" spans="5:5" hidden="1" x14ac:dyDescent="0.35">
      <c r="E26851" s="26"/>
    </row>
    <row r="26852" spans="5:5" hidden="1" x14ac:dyDescent="0.35">
      <c r="E26852" s="26"/>
    </row>
    <row r="26853" spans="5:5" hidden="1" x14ac:dyDescent="0.35">
      <c r="E26853" s="26"/>
    </row>
    <row r="26854" spans="5:5" hidden="1" x14ac:dyDescent="0.35">
      <c r="E26854" s="26"/>
    </row>
    <row r="26855" spans="5:5" hidden="1" x14ac:dyDescent="0.35">
      <c r="E26855" s="26"/>
    </row>
    <row r="26856" spans="5:5" hidden="1" x14ac:dyDescent="0.35">
      <c r="E26856" s="26"/>
    </row>
    <row r="26857" spans="5:5" hidden="1" x14ac:dyDescent="0.35">
      <c r="E26857" s="26"/>
    </row>
    <row r="26858" spans="5:5" hidden="1" x14ac:dyDescent="0.35">
      <c r="E26858" s="26"/>
    </row>
    <row r="26859" spans="5:5" hidden="1" x14ac:dyDescent="0.35">
      <c r="E26859" s="26"/>
    </row>
    <row r="26860" spans="5:5" hidden="1" x14ac:dyDescent="0.35">
      <c r="E26860" s="26"/>
    </row>
    <row r="26861" spans="5:5" hidden="1" x14ac:dyDescent="0.35">
      <c r="E26861" s="26"/>
    </row>
    <row r="26862" spans="5:5" hidden="1" x14ac:dyDescent="0.35">
      <c r="E26862" s="26"/>
    </row>
    <row r="26863" spans="5:5" hidden="1" x14ac:dyDescent="0.35">
      <c r="E26863" s="26"/>
    </row>
    <row r="26864" spans="5:5" hidden="1" x14ac:dyDescent="0.35">
      <c r="E26864" s="26"/>
    </row>
    <row r="26865" spans="5:5" hidden="1" x14ac:dyDescent="0.35">
      <c r="E26865" s="26"/>
    </row>
    <row r="26866" spans="5:5" hidden="1" x14ac:dyDescent="0.35">
      <c r="E26866" s="26"/>
    </row>
    <row r="26867" spans="5:5" hidden="1" x14ac:dyDescent="0.35">
      <c r="E26867" s="26"/>
    </row>
    <row r="26868" spans="5:5" hidden="1" x14ac:dyDescent="0.35">
      <c r="E26868" s="26"/>
    </row>
    <row r="26869" spans="5:5" hidden="1" x14ac:dyDescent="0.35">
      <c r="E26869" s="26"/>
    </row>
    <row r="26870" spans="5:5" hidden="1" x14ac:dyDescent="0.35">
      <c r="E26870" s="26"/>
    </row>
    <row r="26871" spans="5:5" hidden="1" x14ac:dyDescent="0.35">
      <c r="E26871" s="26"/>
    </row>
    <row r="26872" spans="5:5" hidden="1" x14ac:dyDescent="0.35">
      <c r="E26872" s="26"/>
    </row>
    <row r="26873" spans="5:5" hidden="1" x14ac:dyDescent="0.35">
      <c r="E26873" s="26"/>
    </row>
    <row r="26874" spans="5:5" hidden="1" x14ac:dyDescent="0.35">
      <c r="E26874" s="26"/>
    </row>
    <row r="26875" spans="5:5" hidden="1" x14ac:dyDescent="0.35">
      <c r="E26875" s="26"/>
    </row>
    <row r="26876" spans="5:5" hidden="1" x14ac:dyDescent="0.35">
      <c r="E26876" s="26"/>
    </row>
    <row r="26877" spans="5:5" hidden="1" x14ac:dyDescent="0.35">
      <c r="E26877" s="26"/>
    </row>
    <row r="26878" spans="5:5" hidden="1" x14ac:dyDescent="0.35">
      <c r="E26878" s="26"/>
    </row>
    <row r="26879" spans="5:5" hidden="1" x14ac:dyDescent="0.35">
      <c r="E26879" s="26"/>
    </row>
    <row r="26880" spans="5:5" hidden="1" x14ac:dyDescent="0.35">
      <c r="E26880" s="26"/>
    </row>
    <row r="26881" spans="5:5" hidden="1" x14ac:dyDescent="0.35">
      <c r="E26881" s="26"/>
    </row>
    <row r="26882" spans="5:5" hidden="1" x14ac:dyDescent="0.35">
      <c r="E26882" s="26"/>
    </row>
    <row r="26883" spans="5:5" hidden="1" x14ac:dyDescent="0.35">
      <c r="E26883" s="26"/>
    </row>
    <row r="26884" spans="5:5" hidden="1" x14ac:dyDescent="0.35">
      <c r="E26884" s="26"/>
    </row>
    <row r="26885" spans="5:5" hidden="1" x14ac:dyDescent="0.35">
      <c r="E26885" s="26"/>
    </row>
    <row r="26886" spans="5:5" hidden="1" x14ac:dyDescent="0.35">
      <c r="E26886" s="26"/>
    </row>
    <row r="26887" spans="5:5" hidden="1" x14ac:dyDescent="0.35">
      <c r="E26887" s="26"/>
    </row>
    <row r="26888" spans="5:5" hidden="1" x14ac:dyDescent="0.35">
      <c r="E26888" s="26"/>
    </row>
    <row r="26889" spans="5:5" hidden="1" x14ac:dyDescent="0.35">
      <c r="E26889" s="26"/>
    </row>
    <row r="26890" spans="5:5" hidden="1" x14ac:dyDescent="0.35">
      <c r="E26890" s="26"/>
    </row>
    <row r="26891" spans="5:5" hidden="1" x14ac:dyDescent="0.35">
      <c r="E26891" s="26"/>
    </row>
    <row r="26892" spans="5:5" hidden="1" x14ac:dyDescent="0.35">
      <c r="E26892" s="26"/>
    </row>
    <row r="26893" spans="5:5" hidden="1" x14ac:dyDescent="0.35">
      <c r="E26893" s="26"/>
    </row>
    <row r="26894" spans="5:5" hidden="1" x14ac:dyDescent="0.35">
      <c r="E26894" s="26"/>
    </row>
    <row r="26895" spans="5:5" hidden="1" x14ac:dyDescent="0.35">
      <c r="E26895" s="26"/>
    </row>
    <row r="26896" spans="5:5" hidden="1" x14ac:dyDescent="0.35">
      <c r="E26896" s="26"/>
    </row>
    <row r="26897" spans="5:5" hidden="1" x14ac:dyDescent="0.35">
      <c r="E26897" s="26"/>
    </row>
    <row r="26898" spans="5:5" hidden="1" x14ac:dyDescent="0.35">
      <c r="E26898" s="26"/>
    </row>
    <row r="26899" spans="5:5" hidden="1" x14ac:dyDescent="0.35">
      <c r="E26899" s="26"/>
    </row>
    <row r="26900" spans="5:5" hidden="1" x14ac:dyDescent="0.35">
      <c r="E26900" s="26"/>
    </row>
    <row r="26901" spans="5:5" hidden="1" x14ac:dyDescent="0.35">
      <c r="E26901" s="26"/>
    </row>
    <row r="26902" spans="5:5" hidden="1" x14ac:dyDescent="0.35">
      <c r="E26902" s="26"/>
    </row>
    <row r="26903" spans="5:5" hidden="1" x14ac:dyDescent="0.35">
      <c r="E26903" s="26"/>
    </row>
    <row r="26904" spans="5:5" hidden="1" x14ac:dyDescent="0.35">
      <c r="E26904" s="26"/>
    </row>
    <row r="26905" spans="5:5" hidden="1" x14ac:dyDescent="0.35">
      <c r="E26905" s="26"/>
    </row>
    <row r="26906" spans="5:5" hidden="1" x14ac:dyDescent="0.35">
      <c r="E26906" s="26"/>
    </row>
    <row r="26907" spans="5:5" hidden="1" x14ac:dyDescent="0.35">
      <c r="E26907" s="26"/>
    </row>
    <row r="26908" spans="5:5" hidden="1" x14ac:dyDescent="0.35">
      <c r="E26908" s="26"/>
    </row>
    <row r="26909" spans="5:5" hidden="1" x14ac:dyDescent="0.35">
      <c r="E26909" s="26"/>
    </row>
    <row r="26910" spans="5:5" hidden="1" x14ac:dyDescent="0.35">
      <c r="E26910" s="26"/>
    </row>
    <row r="26911" spans="5:5" hidden="1" x14ac:dyDescent="0.35">
      <c r="E26911" s="26"/>
    </row>
    <row r="26912" spans="5:5" hidden="1" x14ac:dyDescent="0.35">
      <c r="E26912" s="26"/>
    </row>
    <row r="26913" spans="5:5" hidden="1" x14ac:dyDescent="0.35">
      <c r="E26913" s="26"/>
    </row>
    <row r="26914" spans="5:5" hidden="1" x14ac:dyDescent="0.35">
      <c r="E26914" s="26"/>
    </row>
    <row r="26915" spans="5:5" hidden="1" x14ac:dyDescent="0.35">
      <c r="E26915" s="26"/>
    </row>
    <row r="26916" spans="5:5" hidden="1" x14ac:dyDescent="0.35">
      <c r="E26916" s="26"/>
    </row>
    <row r="26917" spans="5:5" hidden="1" x14ac:dyDescent="0.35">
      <c r="E26917" s="26"/>
    </row>
    <row r="26918" spans="5:5" hidden="1" x14ac:dyDescent="0.35">
      <c r="E26918" s="26"/>
    </row>
    <row r="26919" spans="5:5" hidden="1" x14ac:dyDescent="0.35">
      <c r="E26919" s="26"/>
    </row>
    <row r="26920" spans="5:5" hidden="1" x14ac:dyDescent="0.35">
      <c r="E26920" s="26"/>
    </row>
    <row r="26921" spans="5:5" hidden="1" x14ac:dyDescent="0.35">
      <c r="E26921" s="26"/>
    </row>
    <row r="26922" spans="5:5" hidden="1" x14ac:dyDescent="0.35">
      <c r="E26922" s="26"/>
    </row>
    <row r="26923" spans="5:5" hidden="1" x14ac:dyDescent="0.35">
      <c r="E26923" s="26"/>
    </row>
    <row r="26924" spans="5:5" hidden="1" x14ac:dyDescent="0.35">
      <c r="E26924" s="26"/>
    </row>
    <row r="26925" spans="5:5" hidden="1" x14ac:dyDescent="0.35">
      <c r="E26925" s="26"/>
    </row>
    <row r="26926" spans="5:5" hidden="1" x14ac:dyDescent="0.35">
      <c r="E26926" s="26"/>
    </row>
    <row r="26927" spans="5:5" hidden="1" x14ac:dyDescent="0.35">
      <c r="E26927" s="26"/>
    </row>
    <row r="26928" spans="5:5" hidden="1" x14ac:dyDescent="0.35">
      <c r="E26928" s="26"/>
    </row>
    <row r="26929" spans="5:5" hidden="1" x14ac:dyDescent="0.35">
      <c r="E26929" s="26"/>
    </row>
    <row r="26930" spans="5:5" hidden="1" x14ac:dyDescent="0.35">
      <c r="E26930" s="26"/>
    </row>
    <row r="26931" spans="5:5" hidden="1" x14ac:dyDescent="0.35">
      <c r="E26931" s="26"/>
    </row>
    <row r="26932" spans="5:5" hidden="1" x14ac:dyDescent="0.35">
      <c r="E26932" s="26"/>
    </row>
    <row r="26933" spans="5:5" hidden="1" x14ac:dyDescent="0.35">
      <c r="E26933" s="26"/>
    </row>
    <row r="26934" spans="5:5" hidden="1" x14ac:dyDescent="0.35">
      <c r="E26934" s="26"/>
    </row>
    <row r="26935" spans="5:5" hidden="1" x14ac:dyDescent="0.35">
      <c r="E26935" s="26"/>
    </row>
    <row r="26936" spans="5:5" hidden="1" x14ac:dyDescent="0.35">
      <c r="E26936" s="26"/>
    </row>
    <row r="26937" spans="5:5" hidden="1" x14ac:dyDescent="0.35">
      <c r="E26937" s="26"/>
    </row>
    <row r="26938" spans="5:5" hidden="1" x14ac:dyDescent="0.35">
      <c r="E26938" s="26"/>
    </row>
    <row r="26939" spans="5:5" hidden="1" x14ac:dyDescent="0.35">
      <c r="E26939" s="26"/>
    </row>
    <row r="26940" spans="5:5" hidden="1" x14ac:dyDescent="0.35">
      <c r="E26940" s="26"/>
    </row>
    <row r="26941" spans="5:5" hidden="1" x14ac:dyDescent="0.35">
      <c r="E26941" s="26"/>
    </row>
    <row r="26942" spans="5:5" hidden="1" x14ac:dyDescent="0.35">
      <c r="E26942" s="26"/>
    </row>
    <row r="26943" spans="5:5" hidden="1" x14ac:dyDescent="0.35">
      <c r="E26943" s="26"/>
    </row>
    <row r="26944" spans="5:5" hidden="1" x14ac:dyDescent="0.35">
      <c r="E26944" s="26"/>
    </row>
    <row r="26945" spans="5:5" hidden="1" x14ac:dyDescent="0.35">
      <c r="E26945" s="26"/>
    </row>
    <row r="26946" spans="5:5" hidden="1" x14ac:dyDescent="0.35">
      <c r="E26946" s="26"/>
    </row>
    <row r="26947" spans="5:5" hidden="1" x14ac:dyDescent="0.35">
      <c r="E26947" s="26"/>
    </row>
    <row r="26948" spans="5:5" hidden="1" x14ac:dyDescent="0.35">
      <c r="E26948" s="26"/>
    </row>
    <row r="26949" spans="5:5" hidden="1" x14ac:dyDescent="0.35">
      <c r="E26949" s="26"/>
    </row>
    <row r="26950" spans="5:5" hidden="1" x14ac:dyDescent="0.35">
      <c r="E26950" s="26"/>
    </row>
    <row r="26951" spans="5:5" hidden="1" x14ac:dyDescent="0.35">
      <c r="E26951" s="26"/>
    </row>
    <row r="26952" spans="5:5" hidden="1" x14ac:dyDescent="0.35">
      <c r="E26952" s="26"/>
    </row>
    <row r="26953" spans="5:5" hidden="1" x14ac:dyDescent="0.35">
      <c r="E26953" s="26"/>
    </row>
    <row r="26954" spans="5:5" hidden="1" x14ac:dyDescent="0.35">
      <c r="E26954" s="26"/>
    </row>
    <row r="26955" spans="5:5" hidden="1" x14ac:dyDescent="0.35">
      <c r="E26955" s="26"/>
    </row>
    <row r="26956" spans="5:5" hidden="1" x14ac:dyDescent="0.35">
      <c r="E26956" s="26"/>
    </row>
    <row r="26957" spans="5:5" hidden="1" x14ac:dyDescent="0.35">
      <c r="E26957" s="26"/>
    </row>
    <row r="26958" spans="5:5" hidden="1" x14ac:dyDescent="0.35">
      <c r="E26958" s="26"/>
    </row>
    <row r="26959" spans="5:5" hidden="1" x14ac:dyDescent="0.35">
      <c r="E26959" s="26"/>
    </row>
    <row r="26960" spans="5:5" hidden="1" x14ac:dyDescent="0.35">
      <c r="E26960" s="26"/>
    </row>
    <row r="26961" spans="5:5" hidden="1" x14ac:dyDescent="0.35">
      <c r="E26961" s="26"/>
    </row>
    <row r="26962" spans="5:5" hidden="1" x14ac:dyDescent="0.35">
      <c r="E26962" s="26"/>
    </row>
    <row r="26963" spans="5:5" hidden="1" x14ac:dyDescent="0.35">
      <c r="E26963" s="26"/>
    </row>
    <row r="26964" spans="5:5" hidden="1" x14ac:dyDescent="0.35">
      <c r="E26964" s="26"/>
    </row>
    <row r="26965" spans="5:5" hidden="1" x14ac:dyDescent="0.35">
      <c r="E26965" s="26"/>
    </row>
    <row r="26966" spans="5:5" hidden="1" x14ac:dyDescent="0.35">
      <c r="E26966" s="26"/>
    </row>
    <row r="26967" spans="5:5" hidden="1" x14ac:dyDescent="0.35">
      <c r="E26967" s="26"/>
    </row>
    <row r="26968" spans="5:5" hidden="1" x14ac:dyDescent="0.35">
      <c r="E26968" s="26"/>
    </row>
    <row r="26969" spans="5:5" hidden="1" x14ac:dyDescent="0.35">
      <c r="E26969" s="26"/>
    </row>
    <row r="26970" spans="5:5" hidden="1" x14ac:dyDescent="0.35">
      <c r="E26970" s="26"/>
    </row>
    <row r="26971" spans="5:5" hidden="1" x14ac:dyDescent="0.35">
      <c r="E26971" s="26"/>
    </row>
    <row r="26972" spans="5:5" hidden="1" x14ac:dyDescent="0.35">
      <c r="E26972" s="26"/>
    </row>
    <row r="26973" spans="5:5" hidden="1" x14ac:dyDescent="0.35">
      <c r="E26973" s="26"/>
    </row>
    <row r="26974" spans="5:5" hidden="1" x14ac:dyDescent="0.35">
      <c r="E26974" s="26"/>
    </row>
    <row r="26975" spans="5:5" hidden="1" x14ac:dyDescent="0.35">
      <c r="E26975" s="26"/>
    </row>
    <row r="26976" spans="5:5" hidden="1" x14ac:dyDescent="0.35">
      <c r="E26976" s="26"/>
    </row>
    <row r="26977" spans="5:5" hidden="1" x14ac:dyDescent="0.35">
      <c r="E26977" s="26"/>
    </row>
    <row r="26978" spans="5:5" hidden="1" x14ac:dyDescent="0.35">
      <c r="E26978" s="26"/>
    </row>
    <row r="26979" spans="5:5" hidden="1" x14ac:dyDescent="0.35">
      <c r="E26979" s="26"/>
    </row>
    <row r="26980" spans="5:5" hidden="1" x14ac:dyDescent="0.35">
      <c r="E26980" s="26"/>
    </row>
    <row r="26981" spans="5:5" hidden="1" x14ac:dyDescent="0.35">
      <c r="E26981" s="26"/>
    </row>
    <row r="26982" spans="5:5" hidden="1" x14ac:dyDescent="0.35">
      <c r="E26982" s="26"/>
    </row>
    <row r="26983" spans="5:5" hidden="1" x14ac:dyDescent="0.35">
      <c r="E26983" s="26"/>
    </row>
    <row r="26984" spans="5:5" hidden="1" x14ac:dyDescent="0.35">
      <c r="E26984" s="26"/>
    </row>
    <row r="26985" spans="5:5" hidden="1" x14ac:dyDescent="0.35">
      <c r="E26985" s="26"/>
    </row>
    <row r="26986" spans="5:5" hidden="1" x14ac:dyDescent="0.35">
      <c r="E26986" s="26"/>
    </row>
    <row r="26987" spans="5:5" hidden="1" x14ac:dyDescent="0.35">
      <c r="E26987" s="26"/>
    </row>
    <row r="26988" spans="5:5" hidden="1" x14ac:dyDescent="0.35">
      <c r="E26988" s="26"/>
    </row>
    <row r="26989" spans="5:5" hidden="1" x14ac:dyDescent="0.35">
      <c r="E26989" s="26"/>
    </row>
    <row r="26990" spans="5:5" hidden="1" x14ac:dyDescent="0.35">
      <c r="E26990" s="26"/>
    </row>
    <row r="26991" spans="5:5" hidden="1" x14ac:dyDescent="0.35">
      <c r="E26991" s="26"/>
    </row>
    <row r="26992" spans="5:5" hidden="1" x14ac:dyDescent="0.35">
      <c r="E26992" s="26"/>
    </row>
    <row r="26993" spans="5:5" hidden="1" x14ac:dyDescent="0.35">
      <c r="E26993" s="26"/>
    </row>
    <row r="26994" spans="5:5" hidden="1" x14ac:dyDescent="0.35">
      <c r="E26994" s="26"/>
    </row>
    <row r="26995" spans="5:5" hidden="1" x14ac:dyDescent="0.35">
      <c r="E26995" s="26"/>
    </row>
    <row r="26996" spans="5:5" hidden="1" x14ac:dyDescent="0.35">
      <c r="E26996" s="26"/>
    </row>
    <row r="26997" spans="5:5" hidden="1" x14ac:dyDescent="0.35">
      <c r="E26997" s="26"/>
    </row>
    <row r="26998" spans="5:5" hidden="1" x14ac:dyDescent="0.35">
      <c r="E26998" s="26"/>
    </row>
    <row r="26999" spans="5:5" hidden="1" x14ac:dyDescent="0.35">
      <c r="E26999" s="26"/>
    </row>
    <row r="27000" spans="5:5" hidden="1" x14ac:dyDescent="0.35">
      <c r="E27000" s="26"/>
    </row>
    <row r="27001" spans="5:5" hidden="1" x14ac:dyDescent="0.35">
      <c r="E27001" s="26"/>
    </row>
    <row r="27002" spans="5:5" hidden="1" x14ac:dyDescent="0.35">
      <c r="E27002" s="26"/>
    </row>
    <row r="27003" spans="5:5" hidden="1" x14ac:dyDescent="0.35">
      <c r="E27003" s="26"/>
    </row>
    <row r="27004" spans="5:5" hidden="1" x14ac:dyDescent="0.35">
      <c r="E27004" s="26"/>
    </row>
    <row r="27005" spans="5:5" hidden="1" x14ac:dyDescent="0.35">
      <c r="E27005" s="26"/>
    </row>
    <row r="27006" spans="5:5" hidden="1" x14ac:dyDescent="0.35">
      <c r="E27006" s="26"/>
    </row>
    <row r="27007" spans="5:5" hidden="1" x14ac:dyDescent="0.35">
      <c r="E27007" s="26"/>
    </row>
    <row r="27008" spans="5:5" hidden="1" x14ac:dyDescent="0.35">
      <c r="E27008" s="26"/>
    </row>
    <row r="27009" spans="5:5" hidden="1" x14ac:dyDescent="0.35">
      <c r="E27009" s="26"/>
    </row>
    <row r="27010" spans="5:5" hidden="1" x14ac:dyDescent="0.35">
      <c r="E27010" s="26"/>
    </row>
    <row r="27011" spans="5:5" hidden="1" x14ac:dyDescent="0.35">
      <c r="E27011" s="26"/>
    </row>
    <row r="27012" spans="5:5" hidden="1" x14ac:dyDescent="0.35">
      <c r="E27012" s="26"/>
    </row>
    <row r="27013" spans="5:5" hidden="1" x14ac:dyDescent="0.35">
      <c r="E27013" s="26"/>
    </row>
    <row r="27014" spans="5:5" hidden="1" x14ac:dyDescent="0.35">
      <c r="E27014" s="26"/>
    </row>
    <row r="27015" spans="5:5" hidden="1" x14ac:dyDescent="0.35">
      <c r="E27015" s="26"/>
    </row>
    <row r="27016" spans="5:5" hidden="1" x14ac:dyDescent="0.35">
      <c r="E27016" s="26"/>
    </row>
    <row r="27017" spans="5:5" hidden="1" x14ac:dyDescent="0.35">
      <c r="E27017" s="26"/>
    </row>
    <row r="27018" spans="5:5" hidden="1" x14ac:dyDescent="0.35">
      <c r="E27018" s="26"/>
    </row>
    <row r="27019" spans="5:5" hidden="1" x14ac:dyDescent="0.35">
      <c r="E27019" s="26"/>
    </row>
    <row r="27020" spans="5:5" hidden="1" x14ac:dyDescent="0.35">
      <c r="E27020" s="26"/>
    </row>
    <row r="27021" spans="5:5" hidden="1" x14ac:dyDescent="0.35">
      <c r="E27021" s="26"/>
    </row>
    <row r="27022" spans="5:5" hidden="1" x14ac:dyDescent="0.35">
      <c r="E27022" s="26"/>
    </row>
    <row r="27023" spans="5:5" hidden="1" x14ac:dyDescent="0.35">
      <c r="E27023" s="26"/>
    </row>
    <row r="27024" spans="5:5" hidden="1" x14ac:dyDescent="0.35">
      <c r="E27024" s="26"/>
    </row>
    <row r="27025" spans="5:5" hidden="1" x14ac:dyDescent="0.35">
      <c r="E27025" s="26"/>
    </row>
    <row r="27026" spans="5:5" hidden="1" x14ac:dyDescent="0.35">
      <c r="E27026" s="26"/>
    </row>
    <row r="27027" spans="5:5" hidden="1" x14ac:dyDescent="0.35">
      <c r="E27027" s="26"/>
    </row>
    <row r="27028" spans="5:5" hidden="1" x14ac:dyDescent="0.35">
      <c r="E27028" s="26"/>
    </row>
    <row r="27029" spans="5:5" hidden="1" x14ac:dyDescent="0.35">
      <c r="E27029" s="26"/>
    </row>
    <row r="27030" spans="5:5" hidden="1" x14ac:dyDescent="0.35">
      <c r="E27030" s="26"/>
    </row>
    <row r="27031" spans="5:5" hidden="1" x14ac:dyDescent="0.35">
      <c r="E27031" s="26"/>
    </row>
    <row r="27032" spans="5:5" hidden="1" x14ac:dyDescent="0.35">
      <c r="E27032" s="26"/>
    </row>
    <row r="27033" spans="5:5" hidden="1" x14ac:dyDescent="0.35">
      <c r="E27033" s="26"/>
    </row>
    <row r="27034" spans="5:5" hidden="1" x14ac:dyDescent="0.35">
      <c r="E27034" s="26"/>
    </row>
    <row r="27035" spans="5:5" hidden="1" x14ac:dyDescent="0.35">
      <c r="E27035" s="26"/>
    </row>
    <row r="27036" spans="5:5" hidden="1" x14ac:dyDescent="0.35">
      <c r="E27036" s="26"/>
    </row>
    <row r="27037" spans="5:5" hidden="1" x14ac:dyDescent="0.35">
      <c r="E27037" s="26"/>
    </row>
    <row r="27038" spans="5:5" hidden="1" x14ac:dyDescent="0.35">
      <c r="E27038" s="26"/>
    </row>
    <row r="27039" spans="5:5" hidden="1" x14ac:dyDescent="0.35">
      <c r="E27039" s="26"/>
    </row>
    <row r="27040" spans="5:5" hidden="1" x14ac:dyDescent="0.35">
      <c r="E27040" s="26"/>
    </row>
    <row r="27041" spans="5:5" hidden="1" x14ac:dyDescent="0.35">
      <c r="E27041" s="26"/>
    </row>
    <row r="27042" spans="5:5" hidden="1" x14ac:dyDescent="0.35">
      <c r="E27042" s="26"/>
    </row>
    <row r="27043" spans="5:5" hidden="1" x14ac:dyDescent="0.35">
      <c r="E27043" s="26"/>
    </row>
    <row r="27044" spans="5:5" hidden="1" x14ac:dyDescent="0.35">
      <c r="E27044" s="26"/>
    </row>
    <row r="27045" spans="5:5" hidden="1" x14ac:dyDescent="0.35">
      <c r="E27045" s="26"/>
    </row>
    <row r="27046" spans="5:5" hidden="1" x14ac:dyDescent="0.35">
      <c r="E27046" s="26"/>
    </row>
    <row r="27047" spans="5:5" hidden="1" x14ac:dyDescent="0.35">
      <c r="E27047" s="26"/>
    </row>
    <row r="27048" spans="5:5" hidden="1" x14ac:dyDescent="0.35">
      <c r="E27048" s="26"/>
    </row>
    <row r="27049" spans="5:5" hidden="1" x14ac:dyDescent="0.35">
      <c r="E27049" s="26"/>
    </row>
    <row r="27050" spans="5:5" hidden="1" x14ac:dyDescent="0.35">
      <c r="E27050" s="26"/>
    </row>
    <row r="27051" spans="5:5" hidden="1" x14ac:dyDescent="0.35">
      <c r="E27051" s="26"/>
    </row>
    <row r="27052" spans="5:5" hidden="1" x14ac:dyDescent="0.35">
      <c r="E27052" s="26"/>
    </row>
    <row r="27053" spans="5:5" hidden="1" x14ac:dyDescent="0.35">
      <c r="E27053" s="26"/>
    </row>
    <row r="27054" spans="5:5" hidden="1" x14ac:dyDescent="0.35">
      <c r="E27054" s="26"/>
    </row>
    <row r="27055" spans="5:5" hidden="1" x14ac:dyDescent="0.35">
      <c r="E27055" s="26"/>
    </row>
    <row r="27056" spans="5:5" hidden="1" x14ac:dyDescent="0.35">
      <c r="E27056" s="26"/>
    </row>
    <row r="27057" spans="5:5" hidden="1" x14ac:dyDescent="0.35">
      <c r="E27057" s="26"/>
    </row>
    <row r="27058" spans="5:5" hidden="1" x14ac:dyDescent="0.35">
      <c r="E27058" s="26"/>
    </row>
    <row r="27059" spans="5:5" hidden="1" x14ac:dyDescent="0.35">
      <c r="E27059" s="26"/>
    </row>
    <row r="27060" spans="5:5" hidden="1" x14ac:dyDescent="0.35">
      <c r="E27060" s="26"/>
    </row>
    <row r="27061" spans="5:5" hidden="1" x14ac:dyDescent="0.35">
      <c r="E27061" s="26"/>
    </row>
    <row r="27062" spans="5:5" hidden="1" x14ac:dyDescent="0.35">
      <c r="E27062" s="26"/>
    </row>
    <row r="27063" spans="5:5" hidden="1" x14ac:dyDescent="0.35">
      <c r="E27063" s="26"/>
    </row>
    <row r="27064" spans="5:5" hidden="1" x14ac:dyDescent="0.35">
      <c r="E27064" s="26"/>
    </row>
    <row r="27065" spans="5:5" hidden="1" x14ac:dyDescent="0.35">
      <c r="E27065" s="26"/>
    </row>
    <row r="27066" spans="5:5" hidden="1" x14ac:dyDescent="0.35">
      <c r="E27066" s="26"/>
    </row>
    <row r="27067" spans="5:5" hidden="1" x14ac:dyDescent="0.35">
      <c r="E27067" s="26"/>
    </row>
    <row r="27068" spans="5:5" hidden="1" x14ac:dyDescent="0.35">
      <c r="E27068" s="26"/>
    </row>
    <row r="27069" spans="5:5" hidden="1" x14ac:dyDescent="0.35">
      <c r="E27069" s="26"/>
    </row>
    <row r="27070" spans="5:5" hidden="1" x14ac:dyDescent="0.35">
      <c r="E27070" s="26"/>
    </row>
    <row r="27071" spans="5:5" hidden="1" x14ac:dyDescent="0.35">
      <c r="E27071" s="26"/>
    </row>
    <row r="27072" spans="5:5" hidden="1" x14ac:dyDescent="0.35">
      <c r="E27072" s="26"/>
    </row>
    <row r="27073" spans="5:5" hidden="1" x14ac:dyDescent="0.35">
      <c r="E27073" s="26"/>
    </row>
    <row r="27074" spans="5:5" hidden="1" x14ac:dyDescent="0.35">
      <c r="E27074" s="26"/>
    </row>
    <row r="27075" spans="5:5" hidden="1" x14ac:dyDescent="0.35">
      <c r="E27075" s="26"/>
    </row>
    <row r="27076" spans="5:5" hidden="1" x14ac:dyDescent="0.35">
      <c r="E27076" s="26"/>
    </row>
    <row r="27077" spans="5:5" hidden="1" x14ac:dyDescent="0.35">
      <c r="E27077" s="26"/>
    </row>
    <row r="27078" spans="5:5" hidden="1" x14ac:dyDescent="0.35">
      <c r="E27078" s="26"/>
    </row>
    <row r="27079" spans="5:5" hidden="1" x14ac:dyDescent="0.35">
      <c r="E27079" s="26"/>
    </row>
    <row r="27080" spans="5:5" hidden="1" x14ac:dyDescent="0.35">
      <c r="E27080" s="26"/>
    </row>
    <row r="27081" spans="5:5" hidden="1" x14ac:dyDescent="0.35">
      <c r="E27081" s="26"/>
    </row>
    <row r="27082" spans="5:5" hidden="1" x14ac:dyDescent="0.35">
      <c r="E27082" s="26"/>
    </row>
    <row r="27083" spans="5:5" hidden="1" x14ac:dyDescent="0.35">
      <c r="E27083" s="26"/>
    </row>
    <row r="27084" spans="5:5" hidden="1" x14ac:dyDescent="0.35">
      <c r="E27084" s="26"/>
    </row>
    <row r="27085" spans="5:5" hidden="1" x14ac:dyDescent="0.35">
      <c r="E27085" s="26"/>
    </row>
    <row r="27086" spans="5:5" hidden="1" x14ac:dyDescent="0.35">
      <c r="E27086" s="26"/>
    </row>
    <row r="27087" spans="5:5" hidden="1" x14ac:dyDescent="0.35">
      <c r="E27087" s="26"/>
    </row>
    <row r="27088" spans="5:5" hidden="1" x14ac:dyDescent="0.35">
      <c r="E27088" s="26"/>
    </row>
    <row r="27089" spans="5:5" hidden="1" x14ac:dyDescent="0.35">
      <c r="E27089" s="26"/>
    </row>
    <row r="27090" spans="5:5" hidden="1" x14ac:dyDescent="0.35">
      <c r="E27090" s="26"/>
    </row>
    <row r="27091" spans="5:5" hidden="1" x14ac:dyDescent="0.35">
      <c r="E27091" s="26"/>
    </row>
    <row r="27092" spans="5:5" hidden="1" x14ac:dyDescent="0.35">
      <c r="E27092" s="26"/>
    </row>
    <row r="27093" spans="5:5" hidden="1" x14ac:dyDescent="0.35">
      <c r="E27093" s="26"/>
    </row>
    <row r="27094" spans="5:5" hidden="1" x14ac:dyDescent="0.35">
      <c r="E27094" s="26"/>
    </row>
    <row r="27095" spans="5:5" hidden="1" x14ac:dyDescent="0.35">
      <c r="E27095" s="26"/>
    </row>
    <row r="27096" spans="5:5" hidden="1" x14ac:dyDescent="0.35">
      <c r="E27096" s="26"/>
    </row>
    <row r="27097" spans="5:5" hidden="1" x14ac:dyDescent="0.35">
      <c r="E27097" s="26"/>
    </row>
    <row r="27098" spans="5:5" hidden="1" x14ac:dyDescent="0.35">
      <c r="E27098" s="26"/>
    </row>
    <row r="27099" spans="5:5" hidden="1" x14ac:dyDescent="0.35">
      <c r="E27099" s="26"/>
    </row>
    <row r="27100" spans="5:5" hidden="1" x14ac:dyDescent="0.35">
      <c r="E27100" s="26"/>
    </row>
    <row r="27101" spans="5:5" hidden="1" x14ac:dyDescent="0.35">
      <c r="E27101" s="26"/>
    </row>
    <row r="27102" spans="5:5" hidden="1" x14ac:dyDescent="0.35">
      <c r="E27102" s="26"/>
    </row>
    <row r="27103" spans="5:5" hidden="1" x14ac:dyDescent="0.35">
      <c r="E27103" s="26"/>
    </row>
    <row r="27104" spans="5:5" hidden="1" x14ac:dyDescent="0.35">
      <c r="E27104" s="26"/>
    </row>
    <row r="27105" spans="5:5" hidden="1" x14ac:dyDescent="0.35">
      <c r="E27105" s="26"/>
    </row>
    <row r="27106" spans="5:5" hidden="1" x14ac:dyDescent="0.35">
      <c r="E27106" s="26"/>
    </row>
    <row r="27107" spans="5:5" hidden="1" x14ac:dyDescent="0.35">
      <c r="E27107" s="26"/>
    </row>
    <row r="27108" spans="5:5" hidden="1" x14ac:dyDescent="0.35">
      <c r="E27108" s="26"/>
    </row>
    <row r="27109" spans="5:5" hidden="1" x14ac:dyDescent="0.35">
      <c r="E27109" s="26"/>
    </row>
    <row r="27110" spans="5:5" hidden="1" x14ac:dyDescent="0.35">
      <c r="E27110" s="26"/>
    </row>
    <row r="27111" spans="5:5" hidden="1" x14ac:dyDescent="0.35">
      <c r="E27111" s="26"/>
    </row>
    <row r="27112" spans="5:5" hidden="1" x14ac:dyDescent="0.35">
      <c r="E27112" s="26"/>
    </row>
    <row r="27113" spans="5:5" hidden="1" x14ac:dyDescent="0.35">
      <c r="E27113" s="26"/>
    </row>
    <row r="27114" spans="5:5" hidden="1" x14ac:dyDescent="0.35">
      <c r="E27114" s="26"/>
    </row>
    <row r="27115" spans="5:5" hidden="1" x14ac:dyDescent="0.35">
      <c r="E27115" s="26"/>
    </row>
    <row r="27116" spans="5:5" hidden="1" x14ac:dyDescent="0.35">
      <c r="E27116" s="26"/>
    </row>
    <row r="27117" spans="5:5" hidden="1" x14ac:dyDescent="0.35">
      <c r="E27117" s="26"/>
    </row>
    <row r="27118" spans="5:5" hidden="1" x14ac:dyDescent="0.35">
      <c r="E27118" s="26"/>
    </row>
    <row r="27119" spans="5:5" hidden="1" x14ac:dyDescent="0.35">
      <c r="E27119" s="26"/>
    </row>
    <row r="27120" spans="5:5" hidden="1" x14ac:dyDescent="0.35">
      <c r="E27120" s="26"/>
    </row>
    <row r="27121" spans="5:5" hidden="1" x14ac:dyDescent="0.35">
      <c r="E27121" s="26"/>
    </row>
    <row r="27122" spans="5:5" hidden="1" x14ac:dyDescent="0.35">
      <c r="E27122" s="26"/>
    </row>
    <row r="27123" spans="5:5" hidden="1" x14ac:dyDescent="0.35">
      <c r="E27123" s="26"/>
    </row>
    <row r="27124" spans="5:5" hidden="1" x14ac:dyDescent="0.35">
      <c r="E27124" s="26"/>
    </row>
    <row r="27125" spans="5:5" hidden="1" x14ac:dyDescent="0.35">
      <c r="E27125" s="26"/>
    </row>
    <row r="27126" spans="5:5" hidden="1" x14ac:dyDescent="0.35">
      <c r="E27126" s="26"/>
    </row>
    <row r="27127" spans="5:5" hidden="1" x14ac:dyDescent="0.35">
      <c r="E27127" s="26"/>
    </row>
    <row r="27128" spans="5:5" hidden="1" x14ac:dyDescent="0.35">
      <c r="E27128" s="26"/>
    </row>
    <row r="27129" spans="5:5" hidden="1" x14ac:dyDescent="0.35">
      <c r="E27129" s="26"/>
    </row>
    <row r="27130" spans="5:5" hidden="1" x14ac:dyDescent="0.35">
      <c r="E27130" s="26"/>
    </row>
    <row r="27131" spans="5:5" hidden="1" x14ac:dyDescent="0.35">
      <c r="E27131" s="26"/>
    </row>
    <row r="27132" spans="5:5" hidden="1" x14ac:dyDescent="0.35">
      <c r="E27132" s="26"/>
    </row>
    <row r="27133" spans="5:5" hidden="1" x14ac:dyDescent="0.35">
      <c r="E27133" s="26"/>
    </row>
    <row r="27134" spans="5:5" hidden="1" x14ac:dyDescent="0.35">
      <c r="E27134" s="26"/>
    </row>
    <row r="27135" spans="5:5" hidden="1" x14ac:dyDescent="0.35">
      <c r="E27135" s="26"/>
    </row>
    <row r="27136" spans="5:5" hidden="1" x14ac:dyDescent="0.35">
      <c r="E27136" s="26"/>
    </row>
    <row r="27137" spans="5:5" hidden="1" x14ac:dyDescent="0.35">
      <c r="E27137" s="26"/>
    </row>
    <row r="27138" spans="5:5" hidden="1" x14ac:dyDescent="0.35">
      <c r="E27138" s="26"/>
    </row>
    <row r="27139" spans="5:5" hidden="1" x14ac:dyDescent="0.35">
      <c r="E27139" s="26"/>
    </row>
    <row r="27140" spans="5:5" hidden="1" x14ac:dyDescent="0.35">
      <c r="E27140" s="26"/>
    </row>
    <row r="27141" spans="5:5" hidden="1" x14ac:dyDescent="0.35">
      <c r="E27141" s="26"/>
    </row>
    <row r="27142" spans="5:5" hidden="1" x14ac:dyDescent="0.35">
      <c r="E27142" s="26"/>
    </row>
    <row r="27143" spans="5:5" hidden="1" x14ac:dyDescent="0.35">
      <c r="E27143" s="26"/>
    </row>
    <row r="27144" spans="5:5" hidden="1" x14ac:dyDescent="0.35">
      <c r="E27144" s="26"/>
    </row>
    <row r="27145" spans="5:5" hidden="1" x14ac:dyDescent="0.35">
      <c r="E27145" s="26"/>
    </row>
    <row r="27146" spans="5:5" hidden="1" x14ac:dyDescent="0.35">
      <c r="E27146" s="26"/>
    </row>
    <row r="27147" spans="5:5" hidden="1" x14ac:dyDescent="0.35">
      <c r="E27147" s="26"/>
    </row>
    <row r="27148" spans="5:5" hidden="1" x14ac:dyDescent="0.35">
      <c r="E27148" s="26"/>
    </row>
    <row r="27149" spans="5:5" hidden="1" x14ac:dyDescent="0.35">
      <c r="E27149" s="26"/>
    </row>
    <row r="27150" spans="5:5" hidden="1" x14ac:dyDescent="0.35">
      <c r="E27150" s="26"/>
    </row>
    <row r="27151" spans="5:5" hidden="1" x14ac:dyDescent="0.35">
      <c r="E27151" s="26"/>
    </row>
    <row r="27152" spans="5:5" hidden="1" x14ac:dyDescent="0.35">
      <c r="E27152" s="26"/>
    </row>
    <row r="27153" spans="5:5" hidden="1" x14ac:dyDescent="0.35">
      <c r="E27153" s="26"/>
    </row>
    <row r="27154" spans="5:5" hidden="1" x14ac:dyDescent="0.35">
      <c r="E27154" s="26"/>
    </row>
    <row r="27155" spans="5:5" hidden="1" x14ac:dyDescent="0.35">
      <c r="E27155" s="26"/>
    </row>
    <row r="27156" spans="5:5" hidden="1" x14ac:dyDescent="0.35">
      <c r="E27156" s="26"/>
    </row>
    <row r="27157" spans="5:5" hidden="1" x14ac:dyDescent="0.35">
      <c r="E27157" s="26"/>
    </row>
    <row r="27158" spans="5:5" hidden="1" x14ac:dyDescent="0.35">
      <c r="E27158" s="26"/>
    </row>
    <row r="27159" spans="5:5" hidden="1" x14ac:dyDescent="0.35">
      <c r="E27159" s="26"/>
    </row>
    <row r="27160" spans="5:5" hidden="1" x14ac:dyDescent="0.35">
      <c r="E27160" s="26"/>
    </row>
    <row r="27161" spans="5:5" hidden="1" x14ac:dyDescent="0.35">
      <c r="E27161" s="26"/>
    </row>
    <row r="27162" spans="5:5" hidden="1" x14ac:dyDescent="0.35">
      <c r="E27162" s="26"/>
    </row>
    <row r="27163" spans="5:5" hidden="1" x14ac:dyDescent="0.35">
      <c r="E27163" s="26"/>
    </row>
    <row r="27164" spans="5:5" hidden="1" x14ac:dyDescent="0.35">
      <c r="E27164" s="26"/>
    </row>
    <row r="27165" spans="5:5" hidden="1" x14ac:dyDescent="0.35">
      <c r="E27165" s="26"/>
    </row>
    <row r="27166" spans="5:5" hidden="1" x14ac:dyDescent="0.35">
      <c r="E27166" s="26"/>
    </row>
    <row r="27167" spans="5:5" hidden="1" x14ac:dyDescent="0.35">
      <c r="E27167" s="26"/>
    </row>
    <row r="27168" spans="5:5" hidden="1" x14ac:dyDescent="0.35">
      <c r="E27168" s="26"/>
    </row>
    <row r="27169" spans="5:5" hidden="1" x14ac:dyDescent="0.35">
      <c r="E27169" s="26"/>
    </row>
    <row r="27170" spans="5:5" hidden="1" x14ac:dyDescent="0.35">
      <c r="E27170" s="26"/>
    </row>
    <row r="27171" spans="5:5" hidden="1" x14ac:dyDescent="0.35">
      <c r="E27171" s="26"/>
    </row>
    <row r="27172" spans="5:5" hidden="1" x14ac:dyDescent="0.35">
      <c r="E27172" s="26"/>
    </row>
    <row r="27173" spans="5:5" hidden="1" x14ac:dyDescent="0.35">
      <c r="E27173" s="26"/>
    </row>
    <row r="27174" spans="5:5" hidden="1" x14ac:dyDescent="0.35">
      <c r="E27174" s="26"/>
    </row>
    <row r="27175" spans="5:5" hidden="1" x14ac:dyDescent="0.35">
      <c r="E27175" s="26"/>
    </row>
    <row r="27176" spans="5:5" hidden="1" x14ac:dyDescent="0.35">
      <c r="E27176" s="26"/>
    </row>
    <row r="27177" spans="5:5" hidden="1" x14ac:dyDescent="0.35">
      <c r="E27177" s="26"/>
    </row>
    <row r="27178" spans="5:5" hidden="1" x14ac:dyDescent="0.35">
      <c r="E27178" s="26"/>
    </row>
    <row r="27179" spans="5:5" hidden="1" x14ac:dyDescent="0.35">
      <c r="E27179" s="26"/>
    </row>
    <row r="27180" spans="5:5" hidden="1" x14ac:dyDescent="0.35">
      <c r="E27180" s="26"/>
    </row>
    <row r="27181" spans="5:5" hidden="1" x14ac:dyDescent="0.35">
      <c r="E27181" s="26"/>
    </row>
    <row r="27182" spans="5:5" hidden="1" x14ac:dyDescent="0.35">
      <c r="E27182" s="26"/>
    </row>
    <row r="27183" spans="5:5" hidden="1" x14ac:dyDescent="0.35">
      <c r="E27183" s="26"/>
    </row>
    <row r="27184" spans="5:5" hidden="1" x14ac:dyDescent="0.35">
      <c r="E27184" s="26"/>
    </row>
    <row r="27185" spans="5:5" hidden="1" x14ac:dyDescent="0.35">
      <c r="E27185" s="26"/>
    </row>
    <row r="27186" spans="5:5" hidden="1" x14ac:dyDescent="0.35">
      <c r="E27186" s="26"/>
    </row>
    <row r="27187" spans="5:5" hidden="1" x14ac:dyDescent="0.35">
      <c r="E27187" s="26"/>
    </row>
    <row r="27188" spans="5:5" hidden="1" x14ac:dyDescent="0.35">
      <c r="E27188" s="26"/>
    </row>
    <row r="27189" spans="5:5" hidden="1" x14ac:dyDescent="0.35">
      <c r="E27189" s="26"/>
    </row>
    <row r="27190" spans="5:5" hidden="1" x14ac:dyDescent="0.35">
      <c r="E27190" s="26"/>
    </row>
    <row r="27191" spans="5:5" hidden="1" x14ac:dyDescent="0.35">
      <c r="E27191" s="26"/>
    </row>
    <row r="27192" spans="5:5" hidden="1" x14ac:dyDescent="0.35">
      <c r="E27192" s="26"/>
    </row>
    <row r="27193" spans="5:5" hidden="1" x14ac:dyDescent="0.35">
      <c r="E27193" s="26"/>
    </row>
    <row r="27194" spans="5:5" hidden="1" x14ac:dyDescent="0.35">
      <c r="E27194" s="26"/>
    </row>
    <row r="27195" spans="5:5" hidden="1" x14ac:dyDescent="0.35">
      <c r="E27195" s="26"/>
    </row>
    <row r="27196" spans="5:5" hidden="1" x14ac:dyDescent="0.35">
      <c r="E27196" s="26"/>
    </row>
    <row r="27197" spans="5:5" hidden="1" x14ac:dyDescent="0.35">
      <c r="E27197" s="26"/>
    </row>
    <row r="27198" spans="5:5" hidden="1" x14ac:dyDescent="0.35">
      <c r="E27198" s="26"/>
    </row>
    <row r="27199" spans="5:5" hidden="1" x14ac:dyDescent="0.35">
      <c r="E27199" s="26"/>
    </row>
    <row r="27200" spans="5:5" hidden="1" x14ac:dyDescent="0.35">
      <c r="E27200" s="26"/>
    </row>
    <row r="27201" spans="5:5" hidden="1" x14ac:dyDescent="0.35">
      <c r="E27201" s="26"/>
    </row>
    <row r="27202" spans="5:5" hidden="1" x14ac:dyDescent="0.35">
      <c r="E27202" s="26"/>
    </row>
    <row r="27203" spans="5:5" hidden="1" x14ac:dyDescent="0.35">
      <c r="E27203" s="26"/>
    </row>
    <row r="27204" spans="5:5" hidden="1" x14ac:dyDescent="0.35">
      <c r="E27204" s="26"/>
    </row>
    <row r="27205" spans="5:5" hidden="1" x14ac:dyDescent="0.35">
      <c r="E27205" s="26"/>
    </row>
    <row r="27206" spans="5:5" hidden="1" x14ac:dyDescent="0.35">
      <c r="E27206" s="26"/>
    </row>
    <row r="27207" spans="5:5" hidden="1" x14ac:dyDescent="0.35">
      <c r="E27207" s="26"/>
    </row>
    <row r="27208" spans="5:5" hidden="1" x14ac:dyDescent="0.35">
      <c r="E27208" s="26"/>
    </row>
    <row r="27209" spans="5:5" hidden="1" x14ac:dyDescent="0.35">
      <c r="E27209" s="26"/>
    </row>
    <row r="27210" spans="5:5" hidden="1" x14ac:dyDescent="0.35">
      <c r="E27210" s="26"/>
    </row>
    <row r="27211" spans="5:5" hidden="1" x14ac:dyDescent="0.35">
      <c r="E27211" s="26"/>
    </row>
    <row r="27212" spans="5:5" hidden="1" x14ac:dyDescent="0.35">
      <c r="E27212" s="26"/>
    </row>
    <row r="27213" spans="5:5" hidden="1" x14ac:dyDescent="0.35">
      <c r="E27213" s="26"/>
    </row>
    <row r="27214" spans="5:5" hidden="1" x14ac:dyDescent="0.35">
      <c r="E27214" s="26"/>
    </row>
    <row r="27215" spans="5:5" hidden="1" x14ac:dyDescent="0.35">
      <c r="E27215" s="26"/>
    </row>
    <row r="27216" spans="5:5" hidden="1" x14ac:dyDescent="0.35">
      <c r="E27216" s="26"/>
    </row>
    <row r="27217" spans="5:5" hidden="1" x14ac:dyDescent="0.35">
      <c r="E27217" s="26"/>
    </row>
    <row r="27218" spans="5:5" hidden="1" x14ac:dyDescent="0.35">
      <c r="E27218" s="26"/>
    </row>
    <row r="27219" spans="5:5" hidden="1" x14ac:dyDescent="0.35">
      <c r="E27219" s="26"/>
    </row>
    <row r="27220" spans="5:5" hidden="1" x14ac:dyDescent="0.35">
      <c r="E27220" s="26"/>
    </row>
    <row r="27221" spans="5:5" hidden="1" x14ac:dyDescent="0.35">
      <c r="E27221" s="26"/>
    </row>
    <row r="27222" spans="5:5" hidden="1" x14ac:dyDescent="0.35">
      <c r="E27222" s="26"/>
    </row>
    <row r="27223" spans="5:5" hidden="1" x14ac:dyDescent="0.35">
      <c r="E27223" s="26"/>
    </row>
    <row r="27224" spans="5:5" hidden="1" x14ac:dyDescent="0.35">
      <c r="E27224" s="26"/>
    </row>
    <row r="27225" spans="5:5" hidden="1" x14ac:dyDescent="0.35">
      <c r="E27225" s="26"/>
    </row>
    <row r="27226" spans="5:5" hidden="1" x14ac:dyDescent="0.35">
      <c r="E27226" s="26"/>
    </row>
    <row r="27227" spans="5:5" hidden="1" x14ac:dyDescent="0.35">
      <c r="E27227" s="26"/>
    </row>
    <row r="27228" spans="5:5" hidden="1" x14ac:dyDescent="0.35">
      <c r="E27228" s="26"/>
    </row>
    <row r="27229" spans="5:5" hidden="1" x14ac:dyDescent="0.35">
      <c r="E27229" s="26"/>
    </row>
    <row r="27230" spans="5:5" hidden="1" x14ac:dyDescent="0.35">
      <c r="E27230" s="26"/>
    </row>
    <row r="27231" spans="5:5" hidden="1" x14ac:dyDescent="0.35">
      <c r="E27231" s="26"/>
    </row>
    <row r="27232" spans="5:5" hidden="1" x14ac:dyDescent="0.35">
      <c r="E27232" s="26"/>
    </row>
    <row r="27233" spans="5:5" hidden="1" x14ac:dyDescent="0.35">
      <c r="E27233" s="26"/>
    </row>
    <row r="27234" spans="5:5" hidden="1" x14ac:dyDescent="0.35">
      <c r="E27234" s="26"/>
    </row>
    <row r="27235" spans="5:5" hidden="1" x14ac:dyDescent="0.35">
      <c r="E27235" s="26"/>
    </row>
    <row r="27236" spans="5:5" hidden="1" x14ac:dyDescent="0.35">
      <c r="E27236" s="26"/>
    </row>
    <row r="27237" spans="5:5" hidden="1" x14ac:dyDescent="0.35">
      <c r="E27237" s="26"/>
    </row>
    <row r="27238" spans="5:5" hidden="1" x14ac:dyDescent="0.35">
      <c r="E27238" s="26"/>
    </row>
    <row r="27239" spans="5:5" hidden="1" x14ac:dyDescent="0.35">
      <c r="E27239" s="26"/>
    </row>
    <row r="27240" spans="5:5" hidden="1" x14ac:dyDescent="0.35">
      <c r="E27240" s="26"/>
    </row>
    <row r="27241" spans="5:5" hidden="1" x14ac:dyDescent="0.35">
      <c r="E27241" s="26"/>
    </row>
    <row r="27242" spans="5:5" hidden="1" x14ac:dyDescent="0.35">
      <c r="E27242" s="26"/>
    </row>
    <row r="27243" spans="5:5" hidden="1" x14ac:dyDescent="0.35">
      <c r="E27243" s="26"/>
    </row>
    <row r="27244" spans="5:5" hidden="1" x14ac:dyDescent="0.35">
      <c r="E27244" s="26"/>
    </row>
    <row r="27245" spans="5:5" hidden="1" x14ac:dyDescent="0.35">
      <c r="E27245" s="26"/>
    </row>
    <row r="27246" spans="5:5" hidden="1" x14ac:dyDescent="0.35">
      <c r="E27246" s="26"/>
    </row>
    <row r="27247" spans="5:5" hidden="1" x14ac:dyDescent="0.35">
      <c r="E27247" s="26"/>
    </row>
    <row r="27248" spans="5:5" hidden="1" x14ac:dyDescent="0.35">
      <c r="E27248" s="26"/>
    </row>
    <row r="27249" spans="5:5" hidden="1" x14ac:dyDescent="0.35">
      <c r="E27249" s="26"/>
    </row>
    <row r="27250" spans="5:5" hidden="1" x14ac:dyDescent="0.35">
      <c r="E27250" s="26"/>
    </row>
    <row r="27251" spans="5:5" hidden="1" x14ac:dyDescent="0.35">
      <c r="E27251" s="26"/>
    </row>
    <row r="27252" spans="5:5" hidden="1" x14ac:dyDescent="0.35">
      <c r="E27252" s="26"/>
    </row>
    <row r="27253" spans="5:5" hidden="1" x14ac:dyDescent="0.35">
      <c r="E27253" s="26"/>
    </row>
    <row r="27254" spans="5:5" hidden="1" x14ac:dyDescent="0.35">
      <c r="E27254" s="26"/>
    </row>
    <row r="27255" spans="5:5" hidden="1" x14ac:dyDescent="0.35">
      <c r="E27255" s="26"/>
    </row>
    <row r="27256" spans="5:5" hidden="1" x14ac:dyDescent="0.35">
      <c r="E27256" s="26"/>
    </row>
    <row r="27257" spans="5:5" hidden="1" x14ac:dyDescent="0.35">
      <c r="E27257" s="26"/>
    </row>
    <row r="27258" spans="5:5" hidden="1" x14ac:dyDescent="0.35">
      <c r="E27258" s="26"/>
    </row>
    <row r="27259" spans="5:5" hidden="1" x14ac:dyDescent="0.35">
      <c r="E27259" s="26"/>
    </row>
    <row r="27260" spans="5:5" hidden="1" x14ac:dyDescent="0.35">
      <c r="E27260" s="26"/>
    </row>
    <row r="27261" spans="5:5" hidden="1" x14ac:dyDescent="0.35">
      <c r="E27261" s="26"/>
    </row>
    <row r="27262" spans="5:5" hidden="1" x14ac:dyDescent="0.35">
      <c r="E27262" s="26"/>
    </row>
    <row r="27263" spans="5:5" hidden="1" x14ac:dyDescent="0.35">
      <c r="E27263" s="26"/>
    </row>
    <row r="27264" spans="5:5" hidden="1" x14ac:dyDescent="0.35">
      <c r="E27264" s="26"/>
    </row>
    <row r="27265" spans="5:5" hidden="1" x14ac:dyDescent="0.35">
      <c r="E27265" s="26"/>
    </row>
    <row r="27266" spans="5:5" hidden="1" x14ac:dyDescent="0.35">
      <c r="E27266" s="26"/>
    </row>
    <row r="27267" spans="5:5" hidden="1" x14ac:dyDescent="0.35">
      <c r="E27267" s="26"/>
    </row>
    <row r="27268" spans="5:5" hidden="1" x14ac:dyDescent="0.35">
      <c r="E27268" s="26"/>
    </row>
    <row r="27269" spans="5:5" hidden="1" x14ac:dyDescent="0.35">
      <c r="E27269" s="26"/>
    </row>
    <row r="27270" spans="5:5" hidden="1" x14ac:dyDescent="0.35">
      <c r="E27270" s="26"/>
    </row>
    <row r="27271" spans="5:5" hidden="1" x14ac:dyDescent="0.35">
      <c r="E27271" s="26"/>
    </row>
    <row r="27272" spans="5:5" hidden="1" x14ac:dyDescent="0.35">
      <c r="E27272" s="26"/>
    </row>
    <row r="27273" spans="5:5" hidden="1" x14ac:dyDescent="0.35">
      <c r="E27273" s="26"/>
    </row>
    <row r="27274" spans="5:5" hidden="1" x14ac:dyDescent="0.35">
      <c r="E27274" s="26"/>
    </row>
    <row r="27275" spans="5:5" hidden="1" x14ac:dyDescent="0.35">
      <c r="E27275" s="26"/>
    </row>
    <row r="27276" spans="5:5" hidden="1" x14ac:dyDescent="0.35">
      <c r="E27276" s="26"/>
    </row>
    <row r="27277" spans="5:5" hidden="1" x14ac:dyDescent="0.35">
      <c r="E27277" s="26"/>
    </row>
    <row r="27278" spans="5:5" hidden="1" x14ac:dyDescent="0.35">
      <c r="E27278" s="26"/>
    </row>
    <row r="27279" spans="5:5" hidden="1" x14ac:dyDescent="0.35">
      <c r="E27279" s="26"/>
    </row>
    <row r="27280" spans="5:5" hidden="1" x14ac:dyDescent="0.35">
      <c r="E27280" s="26"/>
    </row>
    <row r="27281" spans="5:5" hidden="1" x14ac:dyDescent="0.35">
      <c r="E27281" s="26"/>
    </row>
    <row r="27282" spans="5:5" hidden="1" x14ac:dyDescent="0.35">
      <c r="E27282" s="26"/>
    </row>
    <row r="27283" spans="5:5" hidden="1" x14ac:dyDescent="0.35">
      <c r="E27283" s="26"/>
    </row>
    <row r="27284" spans="5:5" hidden="1" x14ac:dyDescent="0.35">
      <c r="E27284" s="26"/>
    </row>
    <row r="27285" spans="5:5" hidden="1" x14ac:dyDescent="0.35">
      <c r="E27285" s="26"/>
    </row>
    <row r="27286" spans="5:5" hidden="1" x14ac:dyDescent="0.35">
      <c r="E27286" s="26"/>
    </row>
    <row r="27287" spans="5:5" hidden="1" x14ac:dyDescent="0.35">
      <c r="E27287" s="26"/>
    </row>
    <row r="27288" spans="5:5" hidden="1" x14ac:dyDescent="0.35">
      <c r="E27288" s="26"/>
    </row>
    <row r="27289" spans="5:5" hidden="1" x14ac:dyDescent="0.35">
      <c r="E27289" s="26"/>
    </row>
    <row r="27290" spans="5:5" hidden="1" x14ac:dyDescent="0.35">
      <c r="E27290" s="26"/>
    </row>
    <row r="27291" spans="5:5" hidden="1" x14ac:dyDescent="0.35">
      <c r="E27291" s="26"/>
    </row>
    <row r="27292" spans="5:5" hidden="1" x14ac:dyDescent="0.35">
      <c r="E27292" s="26"/>
    </row>
    <row r="27293" spans="5:5" hidden="1" x14ac:dyDescent="0.35">
      <c r="E27293" s="26"/>
    </row>
    <row r="27294" spans="5:5" hidden="1" x14ac:dyDescent="0.35">
      <c r="E27294" s="26"/>
    </row>
    <row r="27295" spans="5:5" hidden="1" x14ac:dyDescent="0.35">
      <c r="E27295" s="26"/>
    </row>
    <row r="27296" spans="5:5" hidden="1" x14ac:dyDescent="0.35">
      <c r="E27296" s="26"/>
    </row>
    <row r="27297" spans="5:5" hidden="1" x14ac:dyDescent="0.35">
      <c r="E27297" s="26"/>
    </row>
    <row r="27298" spans="5:5" hidden="1" x14ac:dyDescent="0.35">
      <c r="E27298" s="26"/>
    </row>
    <row r="27299" spans="5:5" hidden="1" x14ac:dyDescent="0.35">
      <c r="E27299" s="26"/>
    </row>
    <row r="27300" spans="5:5" hidden="1" x14ac:dyDescent="0.35">
      <c r="E27300" s="26"/>
    </row>
    <row r="27301" spans="5:5" hidden="1" x14ac:dyDescent="0.35">
      <c r="E27301" s="26"/>
    </row>
    <row r="27302" spans="5:5" hidden="1" x14ac:dyDescent="0.35">
      <c r="E27302" s="26"/>
    </row>
    <row r="27303" spans="5:5" hidden="1" x14ac:dyDescent="0.35">
      <c r="E27303" s="26"/>
    </row>
    <row r="27304" spans="5:5" hidden="1" x14ac:dyDescent="0.35">
      <c r="E27304" s="26"/>
    </row>
    <row r="27305" spans="5:5" hidden="1" x14ac:dyDescent="0.35">
      <c r="E27305" s="26"/>
    </row>
    <row r="27306" spans="5:5" hidden="1" x14ac:dyDescent="0.35">
      <c r="E27306" s="26"/>
    </row>
    <row r="27307" spans="5:5" hidden="1" x14ac:dyDescent="0.35">
      <c r="E27307" s="26"/>
    </row>
    <row r="27308" spans="5:5" hidden="1" x14ac:dyDescent="0.35">
      <c r="E27308" s="26"/>
    </row>
    <row r="27309" spans="5:5" hidden="1" x14ac:dyDescent="0.35">
      <c r="E27309" s="26"/>
    </row>
    <row r="27310" spans="5:5" hidden="1" x14ac:dyDescent="0.35">
      <c r="E27310" s="26"/>
    </row>
    <row r="27311" spans="5:5" hidden="1" x14ac:dyDescent="0.35">
      <c r="E27311" s="26"/>
    </row>
    <row r="27312" spans="5:5" hidden="1" x14ac:dyDescent="0.35">
      <c r="E27312" s="26"/>
    </row>
    <row r="27313" spans="5:5" hidden="1" x14ac:dyDescent="0.35">
      <c r="E27313" s="26"/>
    </row>
    <row r="27314" spans="5:5" hidden="1" x14ac:dyDescent="0.35">
      <c r="E27314" s="26"/>
    </row>
    <row r="27315" spans="5:5" hidden="1" x14ac:dyDescent="0.35">
      <c r="E27315" s="26"/>
    </row>
    <row r="27316" spans="5:5" hidden="1" x14ac:dyDescent="0.35">
      <c r="E27316" s="26"/>
    </row>
    <row r="27317" spans="5:5" hidden="1" x14ac:dyDescent="0.35">
      <c r="E27317" s="26"/>
    </row>
    <row r="27318" spans="5:5" hidden="1" x14ac:dyDescent="0.35">
      <c r="E27318" s="26"/>
    </row>
    <row r="27319" spans="5:5" hidden="1" x14ac:dyDescent="0.35">
      <c r="E27319" s="26"/>
    </row>
    <row r="27320" spans="5:5" hidden="1" x14ac:dyDescent="0.35">
      <c r="E27320" s="26"/>
    </row>
    <row r="27321" spans="5:5" hidden="1" x14ac:dyDescent="0.35">
      <c r="E27321" s="26"/>
    </row>
    <row r="27322" spans="5:5" hidden="1" x14ac:dyDescent="0.35">
      <c r="E27322" s="26"/>
    </row>
    <row r="27323" spans="5:5" hidden="1" x14ac:dyDescent="0.35">
      <c r="E27323" s="26"/>
    </row>
    <row r="27324" spans="5:5" hidden="1" x14ac:dyDescent="0.35">
      <c r="E27324" s="26"/>
    </row>
    <row r="27325" spans="5:5" hidden="1" x14ac:dyDescent="0.35">
      <c r="E27325" s="26"/>
    </row>
    <row r="27326" spans="5:5" hidden="1" x14ac:dyDescent="0.35">
      <c r="E27326" s="26"/>
    </row>
    <row r="27327" spans="5:5" hidden="1" x14ac:dyDescent="0.35">
      <c r="E27327" s="26"/>
    </row>
    <row r="27328" spans="5:5" hidden="1" x14ac:dyDescent="0.35">
      <c r="E27328" s="26"/>
    </row>
    <row r="27329" spans="5:5" hidden="1" x14ac:dyDescent="0.35">
      <c r="E27329" s="26"/>
    </row>
    <row r="27330" spans="5:5" hidden="1" x14ac:dyDescent="0.35">
      <c r="E27330" s="26"/>
    </row>
    <row r="27331" spans="5:5" hidden="1" x14ac:dyDescent="0.35">
      <c r="E27331" s="26"/>
    </row>
    <row r="27332" spans="5:5" hidden="1" x14ac:dyDescent="0.35">
      <c r="E27332" s="26"/>
    </row>
    <row r="27333" spans="5:5" hidden="1" x14ac:dyDescent="0.35">
      <c r="E27333" s="26"/>
    </row>
    <row r="27334" spans="5:5" hidden="1" x14ac:dyDescent="0.35">
      <c r="E27334" s="26"/>
    </row>
    <row r="27335" spans="5:5" hidden="1" x14ac:dyDescent="0.35">
      <c r="E27335" s="26"/>
    </row>
    <row r="27336" spans="5:5" hidden="1" x14ac:dyDescent="0.35">
      <c r="E27336" s="26"/>
    </row>
    <row r="27337" spans="5:5" hidden="1" x14ac:dyDescent="0.35">
      <c r="E27337" s="26"/>
    </row>
    <row r="27338" spans="5:5" hidden="1" x14ac:dyDescent="0.35">
      <c r="E27338" s="26"/>
    </row>
    <row r="27339" spans="5:5" hidden="1" x14ac:dyDescent="0.35">
      <c r="E27339" s="26"/>
    </row>
    <row r="27340" spans="5:5" hidden="1" x14ac:dyDescent="0.35">
      <c r="E27340" s="26"/>
    </row>
    <row r="27341" spans="5:5" hidden="1" x14ac:dyDescent="0.35">
      <c r="E27341" s="26"/>
    </row>
    <row r="27342" spans="5:5" hidden="1" x14ac:dyDescent="0.35">
      <c r="E27342" s="26"/>
    </row>
    <row r="27343" spans="5:5" hidden="1" x14ac:dyDescent="0.35">
      <c r="E27343" s="26"/>
    </row>
    <row r="27344" spans="5:5" hidden="1" x14ac:dyDescent="0.35">
      <c r="E27344" s="26"/>
    </row>
    <row r="27345" spans="5:5" hidden="1" x14ac:dyDescent="0.35">
      <c r="E27345" s="26"/>
    </row>
    <row r="27346" spans="5:5" hidden="1" x14ac:dyDescent="0.35">
      <c r="E27346" s="26"/>
    </row>
    <row r="27347" spans="5:5" hidden="1" x14ac:dyDescent="0.35">
      <c r="E27347" s="26"/>
    </row>
    <row r="27348" spans="5:5" hidden="1" x14ac:dyDescent="0.35">
      <c r="E27348" s="26"/>
    </row>
    <row r="27349" spans="5:5" hidden="1" x14ac:dyDescent="0.35">
      <c r="E27349" s="26"/>
    </row>
    <row r="27350" spans="5:5" hidden="1" x14ac:dyDescent="0.35">
      <c r="E27350" s="26"/>
    </row>
    <row r="27351" spans="5:5" hidden="1" x14ac:dyDescent="0.35">
      <c r="E27351" s="26"/>
    </row>
    <row r="27352" spans="5:5" hidden="1" x14ac:dyDescent="0.35">
      <c r="E27352" s="26"/>
    </row>
    <row r="27353" spans="5:5" hidden="1" x14ac:dyDescent="0.35">
      <c r="E27353" s="26"/>
    </row>
    <row r="27354" spans="5:5" hidden="1" x14ac:dyDescent="0.35">
      <c r="E27354" s="26"/>
    </row>
    <row r="27355" spans="5:5" hidden="1" x14ac:dyDescent="0.35">
      <c r="E27355" s="26"/>
    </row>
    <row r="27356" spans="5:5" hidden="1" x14ac:dyDescent="0.35">
      <c r="E27356" s="26"/>
    </row>
    <row r="27357" spans="5:5" hidden="1" x14ac:dyDescent="0.35">
      <c r="E27357" s="26"/>
    </row>
    <row r="27358" spans="5:5" hidden="1" x14ac:dyDescent="0.35">
      <c r="E27358" s="26"/>
    </row>
    <row r="27359" spans="5:5" hidden="1" x14ac:dyDescent="0.35">
      <c r="E27359" s="26"/>
    </row>
    <row r="27360" spans="5:5" hidden="1" x14ac:dyDescent="0.35">
      <c r="E27360" s="26"/>
    </row>
    <row r="27361" spans="5:5" hidden="1" x14ac:dyDescent="0.35">
      <c r="E27361" s="26"/>
    </row>
    <row r="27362" spans="5:5" hidden="1" x14ac:dyDescent="0.35">
      <c r="E27362" s="26"/>
    </row>
    <row r="27363" spans="5:5" hidden="1" x14ac:dyDescent="0.35">
      <c r="E27363" s="26"/>
    </row>
    <row r="27364" spans="5:5" hidden="1" x14ac:dyDescent="0.35">
      <c r="E27364" s="26"/>
    </row>
    <row r="27365" spans="5:5" hidden="1" x14ac:dyDescent="0.35">
      <c r="E27365" s="26"/>
    </row>
    <row r="27366" spans="5:5" hidden="1" x14ac:dyDescent="0.35">
      <c r="E27366" s="26"/>
    </row>
    <row r="27367" spans="5:5" hidden="1" x14ac:dyDescent="0.35">
      <c r="E27367" s="26"/>
    </row>
    <row r="27368" spans="5:5" hidden="1" x14ac:dyDescent="0.35">
      <c r="E27368" s="26"/>
    </row>
    <row r="27369" spans="5:5" hidden="1" x14ac:dyDescent="0.35">
      <c r="E27369" s="26"/>
    </row>
    <row r="27370" spans="5:5" hidden="1" x14ac:dyDescent="0.35">
      <c r="E27370" s="26"/>
    </row>
    <row r="27371" spans="5:5" hidden="1" x14ac:dyDescent="0.35">
      <c r="E27371" s="26"/>
    </row>
    <row r="27372" spans="5:5" hidden="1" x14ac:dyDescent="0.35">
      <c r="E27372" s="26"/>
    </row>
    <row r="27373" spans="5:5" hidden="1" x14ac:dyDescent="0.35">
      <c r="E27373" s="26"/>
    </row>
    <row r="27374" spans="5:5" hidden="1" x14ac:dyDescent="0.35">
      <c r="E27374" s="26"/>
    </row>
    <row r="27375" spans="5:5" hidden="1" x14ac:dyDescent="0.35">
      <c r="E27375" s="26"/>
    </row>
    <row r="27376" spans="5:5" hidden="1" x14ac:dyDescent="0.35">
      <c r="E27376" s="26"/>
    </row>
    <row r="27377" spans="5:5" hidden="1" x14ac:dyDescent="0.35">
      <c r="E27377" s="26"/>
    </row>
    <row r="27378" spans="5:5" hidden="1" x14ac:dyDescent="0.35">
      <c r="E27378" s="26"/>
    </row>
    <row r="27379" spans="5:5" hidden="1" x14ac:dyDescent="0.35">
      <c r="E27379" s="26"/>
    </row>
    <row r="27380" spans="5:5" hidden="1" x14ac:dyDescent="0.35">
      <c r="E27380" s="26"/>
    </row>
    <row r="27381" spans="5:5" hidden="1" x14ac:dyDescent="0.35">
      <c r="E27381" s="26"/>
    </row>
    <row r="27382" spans="5:5" hidden="1" x14ac:dyDescent="0.35">
      <c r="E27382" s="26"/>
    </row>
    <row r="27383" spans="5:5" hidden="1" x14ac:dyDescent="0.35">
      <c r="E27383" s="26"/>
    </row>
    <row r="27384" spans="5:5" hidden="1" x14ac:dyDescent="0.35">
      <c r="E27384" s="26"/>
    </row>
    <row r="27385" spans="5:5" hidden="1" x14ac:dyDescent="0.35">
      <c r="E27385" s="26"/>
    </row>
    <row r="27386" spans="5:5" hidden="1" x14ac:dyDescent="0.35">
      <c r="E27386" s="26"/>
    </row>
    <row r="27387" spans="5:5" hidden="1" x14ac:dyDescent="0.35">
      <c r="E27387" s="26"/>
    </row>
    <row r="27388" spans="5:5" hidden="1" x14ac:dyDescent="0.35">
      <c r="E27388" s="26"/>
    </row>
    <row r="27389" spans="5:5" hidden="1" x14ac:dyDescent="0.35">
      <c r="E27389" s="26"/>
    </row>
    <row r="27390" spans="5:5" hidden="1" x14ac:dyDescent="0.35">
      <c r="E27390" s="26"/>
    </row>
    <row r="27391" spans="5:5" hidden="1" x14ac:dyDescent="0.35">
      <c r="E27391" s="26"/>
    </row>
    <row r="27392" spans="5:5" hidden="1" x14ac:dyDescent="0.35">
      <c r="E27392" s="26"/>
    </row>
    <row r="27393" spans="5:5" hidden="1" x14ac:dyDescent="0.35">
      <c r="E27393" s="26"/>
    </row>
    <row r="27394" spans="5:5" hidden="1" x14ac:dyDescent="0.35">
      <c r="E27394" s="26"/>
    </row>
    <row r="27395" spans="5:5" hidden="1" x14ac:dyDescent="0.35">
      <c r="E27395" s="26"/>
    </row>
    <row r="27396" spans="5:5" hidden="1" x14ac:dyDescent="0.35">
      <c r="E27396" s="26"/>
    </row>
    <row r="27397" spans="5:5" hidden="1" x14ac:dyDescent="0.35">
      <c r="E27397" s="26"/>
    </row>
    <row r="27398" spans="5:5" hidden="1" x14ac:dyDescent="0.35">
      <c r="E27398" s="26"/>
    </row>
    <row r="27399" spans="5:5" hidden="1" x14ac:dyDescent="0.35">
      <c r="E27399" s="26"/>
    </row>
    <row r="27400" spans="5:5" hidden="1" x14ac:dyDescent="0.35">
      <c r="E27400" s="26"/>
    </row>
    <row r="27401" spans="5:5" hidden="1" x14ac:dyDescent="0.35">
      <c r="E27401" s="26"/>
    </row>
    <row r="27402" spans="5:5" hidden="1" x14ac:dyDescent="0.35">
      <c r="E27402" s="26"/>
    </row>
    <row r="27403" spans="5:5" hidden="1" x14ac:dyDescent="0.35">
      <c r="E27403" s="26"/>
    </row>
    <row r="27404" spans="5:5" hidden="1" x14ac:dyDescent="0.35">
      <c r="E27404" s="26"/>
    </row>
    <row r="27405" spans="5:5" hidden="1" x14ac:dyDescent="0.35">
      <c r="E27405" s="26"/>
    </row>
    <row r="27406" spans="5:5" hidden="1" x14ac:dyDescent="0.35">
      <c r="E27406" s="26"/>
    </row>
    <row r="27407" spans="5:5" hidden="1" x14ac:dyDescent="0.35">
      <c r="E27407" s="26"/>
    </row>
    <row r="27408" spans="5:5" hidden="1" x14ac:dyDescent="0.35">
      <c r="E27408" s="26"/>
    </row>
    <row r="27409" spans="5:5" hidden="1" x14ac:dyDescent="0.35">
      <c r="E27409" s="26"/>
    </row>
    <row r="27410" spans="5:5" hidden="1" x14ac:dyDescent="0.35">
      <c r="E27410" s="26"/>
    </row>
    <row r="27411" spans="5:5" hidden="1" x14ac:dyDescent="0.35">
      <c r="E27411" s="26"/>
    </row>
    <row r="27412" spans="5:5" hidden="1" x14ac:dyDescent="0.35">
      <c r="E27412" s="26"/>
    </row>
    <row r="27413" spans="5:5" hidden="1" x14ac:dyDescent="0.35">
      <c r="E27413" s="26"/>
    </row>
    <row r="27414" spans="5:5" hidden="1" x14ac:dyDescent="0.35">
      <c r="E27414" s="26"/>
    </row>
    <row r="27415" spans="5:5" hidden="1" x14ac:dyDescent="0.35">
      <c r="E27415" s="26"/>
    </row>
    <row r="27416" spans="5:5" hidden="1" x14ac:dyDescent="0.35">
      <c r="E27416" s="26"/>
    </row>
    <row r="27417" spans="5:5" hidden="1" x14ac:dyDescent="0.35">
      <c r="E27417" s="26"/>
    </row>
    <row r="27418" spans="5:5" hidden="1" x14ac:dyDescent="0.35">
      <c r="E27418" s="26"/>
    </row>
    <row r="27419" spans="5:5" hidden="1" x14ac:dyDescent="0.35">
      <c r="E27419" s="26"/>
    </row>
    <row r="27420" spans="5:5" hidden="1" x14ac:dyDescent="0.35">
      <c r="E27420" s="26"/>
    </row>
    <row r="27421" spans="5:5" hidden="1" x14ac:dyDescent="0.35">
      <c r="E27421" s="26"/>
    </row>
    <row r="27422" spans="5:5" hidden="1" x14ac:dyDescent="0.35">
      <c r="E27422" s="26"/>
    </row>
    <row r="27423" spans="5:5" hidden="1" x14ac:dyDescent="0.35">
      <c r="E27423" s="26"/>
    </row>
    <row r="27424" spans="5:5" hidden="1" x14ac:dyDescent="0.35">
      <c r="E27424" s="26"/>
    </row>
    <row r="27425" spans="5:5" hidden="1" x14ac:dyDescent="0.35">
      <c r="E27425" s="26"/>
    </row>
    <row r="27426" spans="5:5" hidden="1" x14ac:dyDescent="0.35">
      <c r="E27426" s="26"/>
    </row>
    <row r="27427" spans="5:5" hidden="1" x14ac:dyDescent="0.35">
      <c r="E27427" s="26"/>
    </row>
    <row r="27428" spans="5:5" hidden="1" x14ac:dyDescent="0.35">
      <c r="E27428" s="26"/>
    </row>
    <row r="27429" spans="5:5" hidden="1" x14ac:dyDescent="0.35">
      <c r="E27429" s="26"/>
    </row>
    <row r="27430" spans="5:5" hidden="1" x14ac:dyDescent="0.35">
      <c r="E27430" s="26"/>
    </row>
    <row r="27431" spans="5:5" hidden="1" x14ac:dyDescent="0.35">
      <c r="E27431" s="26"/>
    </row>
    <row r="27432" spans="5:5" hidden="1" x14ac:dyDescent="0.35">
      <c r="E27432" s="26"/>
    </row>
    <row r="27433" spans="5:5" hidden="1" x14ac:dyDescent="0.35">
      <c r="E27433" s="26"/>
    </row>
    <row r="27434" spans="5:5" hidden="1" x14ac:dyDescent="0.35">
      <c r="E27434" s="26"/>
    </row>
    <row r="27435" spans="5:5" hidden="1" x14ac:dyDescent="0.35">
      <c r="E27435" s="26"/>
    </row>
    <row r="27436" spans="5:5" hidden="1" x14ac:dyDescent="0.35">
      <c r="E27436" s="26"/>
    </row>
    <row r="27437" spans="5:5" hidden="1" x14ac:dyDescent="0.35">
      <c r="E27437" s="26"/>
    </row>
    <row r="27438" spans="5:5" hidden="1" x14ac:dyDescent="0.35">
      <c r="E27438" s="26"/>
    </row>
    <row r="27439" spans="5:5" hidden="1" x14ac:dyDescent="0.35">
      <c r="E27439" s="26"/>
    </row>
    <row r="27440" spans="5:5" hidden="1" x14ac:dyDescent="0.35">
      <c r="E27440" s="26"/>
    </row>
    <row r="27441" spans="5:5" hidden="1" x14ac:dyDescent="0.35">
      <c r="E27441" s="26"/>
    </row>
    <row r="27442" spans="5:5" hidden="1" x14ac:dyDescent="0.35">
      <c r="E27442" s="26"/>
    </row>
    <row r="27443" spans="5:5" hidden="1" x14ac:dyDescent="0.35">
      <c r="E27443" s="26"/>
    </row>
    <row r="27444" spans="5:5" hidden="1" x14ac:dyDescent="0.35">
      <c r="E27444" s="26"/>
    </row>
    <row r="27445" spans="5:5" hidden="1" x14ac:dyDescent="0.35">
      <c r="E27445" s="26"/>
    </row>
    <row r="27446" spans="5:5" hidden="1" x14ac:dyDescent="0.35">
      <c r="E27446" s="26"/>
    </row>
    <row r="27447" spans="5:5" hidden="1" x14ac:dyDescent="0.35">
      <c r="E27447" s="26"/>
    </row>
    <row r="27448" spans="5:5" hidden="1" x14ac:dyDescent="0.35">
      <c r="E27448" s="26"/>
    </row>
    <row r="27449" spans="5:5" hidden="1" x14ac:dyDescent="0.35">
      <c r="E27449" s="26"/>
    </row>
    <row r="27450" spans="5:5" hidden="1" x14ac:dyDescent="0.35">
      <c r="E27450" s="26"/>
    </row>
    <row r="27451" spans="5:5" hidden="1" x14ac:dyDescent="0.35">
      <c r="E27451" s="26"/>
    </row>
    <row r="27452" spans="5:5" hidden="1" x14ac:dyDescent="0.35">
      <c r="E27452" s="26"/>
    </row>
    <row r="27453" spans="5:5" hidden="1" x14ac:dyDescent="0.35">
      <c r="E27453" s="26"/>
    </row>
    <row r="27454" spans="5:5" hidden="1" x14ac:dyDescent="0.35">
      <c r="E27454" s="26"/>
    </row>
    <row r="27455" spans="5:5" hidden="1" x14ac:dyDescent="0.35">
      <c r="E27455" s="26"/>
    </row>
    <row r="27456" spans="5:5" hidden="1" x14ac:dyDescent="0.35">
      <c r="E27456" s="26"/>
    </row>
    <row r="27457" spans="5:5" hidden="1" x14ac:dyDescent="0.35">
      <c r="E27457" s="26"/>
    </row>
    <row r="27458" spans="5:5" hidden="1" x14ac:dyDescent="0.35">
      <c r="E27458" s="26"/>
    </row>
    <row r="27459" spans="5:5" hidden="1" x14ac:dyDescent="0.35">
      <c r="E27459" s="26"/>
    </row>
    <row r="27460" spans="5:5" hidden="1" x14ac:dyDescent="0.35">
      <c r="E27460" s="26"/>
    </row>
    <row r="27461" spans="5:5" hidden="1" x14ac:dyDescent="0.35">
      <c r="E27461" s="26"/>
    </row>
    <row r="27462" spans="5:5" hidden="1" x14ac:dyDescent="0.35">
      <c r="E27462" s="26"/>
    </row>
    <row r="27463" spans="5:5" hidden="1" x14ac:dyDescent="0.35">
      <c r="E27463" s="26"/>
    </row>
    <row r="27464" spans="5:5" hidden="1" x14ac:dyDescent="0.35">
      <c r="E27464" s="26"/>
    </row>
    <row r="27465" spans="5:5" hidden="1" x14ac:dyDescent="0.35">
      <c r="E27465" s="26"/>
    </row>
    <row r="27466" spans="5:5" hidden="1" x14ac:dyDescent="0.35">
      <c r="E27466" s="26"/>
    </row>
    <row r="27467" spans="5:5" hidden="1" x14ac:dyDescent="0.35">
      <c r="E27467" s="26"/>
    </row>
    <row r="27468" spans="5:5" hidden="1" x14ac:dyDescent="0.35">
      <c r="E27468" s="26"/>
    </row>
    <row r="27469" spans="5:5" hidden="1" x14ac:dyDescent="0.35">
      <c r="E27469" s="26"/>
    </row>
    <row r="27470" spans="5:5" hidden="1" x14ac:dyDescent="0.35">
      <c r="E27470" s="26"/>
    </row>
    <row r="27471" spans="5:5" hidden="1" x14ac:dyDescent="0.35">
      <c r="E27471" s="26"/>
    </row>
    <row r="27472" spans="5:5" hidden="1" x14ac:dyDescent="0.35">
      <c r="E27472" s="26"/>
    </row>
    <row r="27473" spans="5:5" hidden="1" x14ac:dyDescent="0.35">
      <c r="E27473" s="26"/>
    </row>
    <row r="27474" spans="5:5" hidden="1" x14ac:dyDescent="0.35">
      <c r="E27474" s="26"/>
    </row>
    <row r="27475" spans="5:5" hidden="1" x14ac:dyDescent="0.35">
      <c r="E27475" s="26"/>
    </row>
    <row r="27476" spans="5:5" hidden="1" x14ac:dyDescent="0.35">
      <c r="E27476" s="26"/>
    </row>
    <row r="27477" spans="5:5" hidden="1" x14ac:dyDescent="0.35">
      <c r="E27477" s="26"/>
    </row>
    <row r="27478" spans="5:5" hidden="1" x14ac:dyDescent="0.35">
      <c r="E27478" s="26"/>
    </row>
    <row r="27479" spans="5:5" hidden="1" x14ac:dyDescent="0.35">
      <c r="E27479" s="26"/>
    </row>
    <row r="27480" spans="5:5" hidden="1" x14ac:dyDescent="0.35">
      <c r="E27480" s="26"/>
    </row>
    <row r="27481" spans="5:5" hidden="1" x14ac:dyDescent="0.35">
      <c r="E27481" s="26"/>
    </row>
    <row r="27482" spans="5:5" hidden="1" x14ac:dyDescent="0.35">
      <c r="E27482" s="26"/>
    </row>
    <row r="27483" spans="5:5" hidden="1" x14ac:dyDescent="0.35">
      <c r="E27483" s="26"/>
    </row>
    <row r="27484" spans="5:5" hidden="1" x14ac:dyDescent="0.35">
      <c r="E27484" s="26"/>
    </row>
    <row r="27485" spans="5:5" hidden="1" x14ac:dyDescent="0.35">
      <c r="E27485" s="26"/>
    </row>
    <row r="27486" spans="5:5" hidden="1" x14ac:dyDescent="0.35">
      <c r="E27486" s="26"/>
    </row>
    <row r="27487" spans="5:5" hidden="1" x14ac:dyDescent="0.35">
      <c r="E27487" s="26"/>
    </row>
    <row r="27488" spans="5:5" hidden="1" x14ac:dyDescent="0.35">
      <c r="E27488" s="26"/>
    </row>
    <row r="27489" spans="5:5" hidden="1" x14ac:dyDescent="0.35">
      <c r="E27489" s="26"/>
    </row>
    <row r="27490" spans="5:5" hidden="1" x14ac:dyDescent="0.35">
      <c r="E27490" s="26"/>
    </row>
    <row r="27491" spans="5:5" hidden="1" x14ac:dyDescent="0.35">
      <c r="E27491" s="26"/>
    </row>
    <row r="27492" spans="5:5" hidden="1" x14ac:dyDescent="0.35">
      <c r="E27492" s="26"/>
    </row>
    <row r="27493" spans="5:5" hidden="1" x14ac:dyDescent="0.35">
      <c r="E27493" s="26"/>
    </row>
    <row r="27494" spans="5:5" hidden="1" x14ac:dyDescent="0.35">
      <c r="E27494" s="26"/>
    </row>
    <row r="27495" spans="5:5" hidden="1" x14ac:dyDescent="0.35">
      <c r="E27495" s="26"/>
    </row>
    <row r="27496" spans="5:5" hidden="1" x14ac:dyDescent="0.35">
      <c r="E27496" s="26"/>
    </row>
    <row r="27497" spans="5:5" hidden="1" x14ac:dyDescent="0.35">
      <c r="E27497" s="26"/>
    </row>
    <row r="27498" spans="5:5" hidden="1" x14ac:dyDescent="0.35">
      <c r="E27498" s="26"/>
    </row>
    <row r="27499" spans="5:5" hidden="1" x14ac:dyDescent="0.35">
      <c r="E27499" s="26"/>
    </row>
    <row r="27500" spans="5:5" hidden="1" x14ac:dyDescent="0.35">
      <c r="E27500" s="26"/>
    </row>
    <row r="27501" spans="5:5" hidden="1" x14ac:dyDescent="0.35">
      <c r="E27501" s="26"/>
    </row>
    <row r="27502" spans="5:5" hidden="1" x14ac:dyDescent="0.35">
      <c r="E27502" s="26"/>
    </row>
    <row r="27503" spans="5:5" hidden="1" x14ac:dyDescent="0.35">
      <c r="E27503" s="26"/>
    </row>
    <row r="27504" spans="5:5" hidden="1" x14ac:dyDescent="0.35">
      <c r="E27504" s="26"/>
    </row>
    <row r="27505" spans="5:5" hidden="1" x14ac:dyDescent="0.35">
      <c r="E27505" s="26"/>
    </row>
    <row r="27506" spans="5:5" hidden="1" x14ac:dyDescent="0.35">
      <c r="E27506" s="26"/>
    </row>
    <row r="27507" spans="5:5" hidden="1" x14ac:dyDescent="0.35">
      <c r="E27507" s="26"/>
    </row>
    <row r="27508" spans="5:5" hidden="1" x14ac:dyDescent="0.35">
      <c r="E27508" s="26"/>
    </row>
    <row r="27509" spans="5:5" hidden="1" x14ac:dyDescent="0.35">
      <c r="E27509" s="26"/>
    </row>
    <row r="27510" spans="5:5" hidden="1" x14ac:dyDescent="0.35">
      <c r="E27510" s="26"/>
    </row>
    <row r="27511" spans="5:5" hidden="1" x14ac:dyDescent="0.35">
      <c r="E27511" s="26"/>
    </row>
    <row r="27512" spans="5:5" hidden="1" x14ac:dyDescent="0.35">
      <c r="E27512" s="26"/>
    </row>
    <row r="27513" spans="5:5" hidden="1" x14ac:dyDescent="0.35">
      <c r="E27513" s="26"/>
    </row>
    <row r="27514" spans="5:5" hidden="1" x14ac:dyDescent="0.35">
      <c r="E27514" s="26"/>
    </row>
    <row r="27515" spans="5:5" hidden="1" x14ac:dyDescent="0.35">
      <c r="E27515" s="26"/>
    </row>
    <row r="27516" spans="5:5" hidden="1" x14ac:dyDescent="0.35">
      <c r="E27516" s="26"/>
    </row>
    <row r="27517" spans="5:5" hidden="1" x14ac:dyDescent="0.35">
      <c r="E27517" s="26"/>
    </row>
    <row r="27518" spans="5:5" hidden="1" x14ac:dyDescent="0.35">
      <c r="E27518" s="26"/>
    </row>
    <row r="27519" spans="5:5" hidden="1" x14ac:dyDescent="0.35">
      <c r="E27519" s="26"/>
    </row>
    <row r="27520" spans="5:5" hidden="1" x14ac:dyDescent="0.35">
      <c r="E27520" s="26"/>
    </row>
    <row r="27521" spans="5:5" hidden="1" x14ac:dyDescent="0.35">
      <c r="E27521" s="26"/>
    </row>
    <row r="27522" spans="5:5" hidden="1" x14ac:dyDescent="0.35">
      <c r="E27522" s="26"/>
    </row>
    <row r="27523" spans="5:5" hidden="1" x14ac:dyDescent="0.35">
      <c r="E27523" s="26"/>
    </row>
    <row r="27524" spans="5:5" hidden="1" x14ac:dyDescent="0.35">
      <c r="E27524" s="26"/>
    </row>
    <row r="27525" spans="5:5" hidden="1" x14ac:dyDescent="0.35">
      <c r="E27525" s="26"/>
    </row>
    <row r="27526" spans="5:5" hidden="1" x14ac:dyDescent="0.35">
      <c r="E27526" s="26"/>
    </row>
    <row r="27527" spans="5:5" hidden="1" x14ac:dyDescent="0.35">
      <c r="E27527" s="26"/>
    </row>
    <row r="27528" spans="5:5" hidden="1" x14ac:dyDescent="0.35">
      <c r="E27528" s="26"/>
    </row>
    <row r="27529" spans="5:5" hidden="1" x14ac:dyDescent="0.35">
      <c r="E27529" s="26"/>
    </row>
    <row r="27530" spans="5:5" hidden="1" x14ac:dyDescent="0.35">
      <c r="E27530" s="26"/>
    </row>
    <row r="27531" spans="5:5" hidden="1" x14ac:dyDescent="0.35">
      <c r="E27531" s="26"/>
    </row>
    <row r="27532" spans="5:5" hidden="1" x14ac:dyDescent="0.35">
      <c r="E27532" s="26"/>
    </row>
    <row r="27533" spans="5:5" hidden="1" x14ac:dyDescent="0.35">
      <c r="E27533" s="26"/>
    </row>
    <row r="27534" spans="5:5" hidden="1" x14ac:dyDescent="0.35">
      <c r="E27534" s="26"/>
    </row>
    <row r="27535" spans="5:5" hidden="1" x14ac:dyDescent="0.35">
      <c r="E27535" s="26"/>
    </row>
    <row r="27536" spans="5:5" hidden="1" x14ac:dyDescent="0.35">
      <c r="E27536" s="26"/>
    </row>
    <row r="27537" spans="5:5" hidden="1" x14ac:dyDescent="0.35">
      <c r="E27537" s="26"/>
    </row>
    <row r="27538" spans="5:5" hidden="1" x14ac:dyDescent="0.35">
      <c r="E27538" s="26"/>
    </row>
    <row r="27539" spans="5:5" hidden="1" x14ac:dyDescent="0.35">
      <c r="E27539" s="26"/>
    </row>
    <row r="27540" spans="5:5" hidden="1" x14ac:dyDescent="0.35">
      <c r="E27540" s="26"/>
    </row>
    <row r="27541" spans="5:5" hidden="1" x14ac:dyDescent="0.35">
      <c r="E27541" s="26"/>
    </row>
    <row r="27542" spans="5:5" hidden="1" x14ac:dyDescent="0.35">
      <c r="E27542" s="26"/>
    </row>
    <row r="27543" spans="5:5" hidden="1" x14ac:dyDescent="0.35">
      <c r="E27543" s="26"/>
    </row>
    <row r="27544" spans="5:5" hidden="1" x14ac:dyDescent="0.35">
      <c r="E27544" s="26"/>
    </row>
    <row r="27545" spans="5:5" hidden="1" x14ac:dyDescent="0.35">
      <c r="E27545" s="26"/>
    </row>
    <row r="27546" spans="5:5" hidden="1" x14ac:dyDescent="0.35">
      <c r="E27546" s="26"/>
    </row>
    <row r="27547" spans="5:5" hidden="1" x14ac:dyDescent="0.35">
      <c r="E27547" s="26"/>
    </row>
    <row r="27548" spans="5:5" hidden="1" x14ac:dyDescent="0.35">
      <c r="E27548" s="26"/>
    </row>
    <row r="27549" spans="5:5" hidden="1" x14ac:dyDescent="0.35">
      <c r="E27549" s="26"/>
    </row>
    <row r="27550" spans="5:5" hidden="1" x14ac:dyDescent="0.35">
      <c r="E27550" s="26"/>
    </row>
    <row r="27551" spans="5:5" hidden="1" x14ac:dyDescent="0.35">
      <c r="E27551" s="26"/>
    </row>
    <row r="27552" spans="5:5" hidden="1" x14ac:dyDescent="0.35">
      <c r="E27552" s="26"/>
    </row>
    <row r="27553" spans="5:5" hidden="1" x14ac:dyDescent="0.35">
      <c r="E27553" s="26"/>
    </row>
    <row r="27554" spans="5:5" hidden="1" x14ac:dyDescent="0.35">
      <c r="E27554" s="26"/>
    </row>
    <row r="27555" spans="5:5" hidden="1" x14ac:dyDescent="0.35">
      <c r="E27555" s="26"/>
    </row>
    <row r="27556" spans="5:5" hidden="1" x14ac:dyDescent="0.35">
      <c r="E27556" s="26"/>
    </row>
    <row r="27557" spans="5:5" hidden="1" x14ac:dyDescent="0.35">
      <c r="E27557" s="26"/>
    </row>
    <row r="27558" spans="5:5" hidden="1" x14ac:dyDescent="0.35">
      <c r="E27558" s="26"/>
    </row>
    <row r="27559" spans="5:5" hidden="1" x14ac:dyDescent="0.35">
      <c r="E27559" s="26"/>
    </row>
    <row r="27560" spans="5:5" hidden="1" x14ac:dyDescent="0.35">
      <c r="E27560" s="26"/>
    </row>
    <row r="27561" spans="5:5" hidden="1" x14ac:dyDescent="0.35">
      <c r="E27561" s="26"/>
    </row>
    <row r="27562" spans="5:5" hidden="1" x14ac:dyDescent="0.35">
      <c r="E27562" s="26"/>
    </row>
    <row r="27563" spans="5:5" hidden="1" x14ac:dyDescent="0.35">
      <c r="E27563" s="26"/>
    </row>
    <row r="27564" spans="5:5" hidden="1" x14ac:dyDescent="0.35">
      <c r="E27564" s="26"/>
    </row>
    <row r="27565" spans="5:5" hidden="1" x14ac:dyDescent="0.35">
      <c r="E27565" s="26"/>
    </row>
    <row r="27566" spans="5:5" hidden="1" x14ac:dyDescent="0.35">
      <c r="E27566" s="26"/>
    </row>
    <row r="27567" spans="5:5" hidden="1" x14ac:dyDescent="0.35">
      <c r="E27567" s="26"/>
    </row>
    <row r="27568" spans="5:5" hidden="1" x14ac:dyDescent="0.35">
      <c r="E27568" s="26"/>
    </row>
    <row r="27569" spans="5:5" hidden="1" x14ac:dyDescent="0.35">
      <c r="E27569" s="26"/>
    </row>
    <row r="27570" spans="5:5" hidden="1" x14ac:dyDescent="0.35">
      <c r="E27570" s="26"/>
    </row>
    <row r="27571" spans="5:5" hidden="1" x14ac:dyDescent="0.35">
      <c r="E27571" s="26"/>
    </row>
    <row r="27572" spans="5:5" hidden="1" x14ac:dyDescent="0.35">
      <c r="E27572" s="26"/>
    </row>
    <row r="27573" spans="5:5" hidden="1" x14ac:dyDescent="0.35">
      <c r="E27573" s="26"/>
    </row>
    <row r="27574" spans="5:5" hidden="1" x14ac:dyDescent="0.35">
      <c r="E27574" s="26"/>
    </row>
    <row r="27575" spans="5:5" hidden="1" x14ac:dyDescent="0.35">
      <c r="E27575" s="26"/>
    </row>
    <row r="27576" spans="5:5" hidden="1" x14ac:dyDescent="0.35">
      <c r="E27576" s="26"/>
    </row>
    <row r="27577" spans="5:5" hidden="1" x14ac:dyDescent="0.35">
      <c r="E27577" s="26"/>
    </row>
    <row r="27578" spans="5:5" hidden="1" x14ac:dyDescent="0.35">
      <c r="E27578" s="26"/>
    </row>
    <row r="27579" spans="5:5" hidden="1" x14ac:dyDescent="0.35">
      <c r="E27579" s="26"/>
    </row>
    <row r="27580" spans="5:5" hidden="1" x14ac:dyDescent="0.35">
      <c r="E27580" s="26"/>
    </row>
    <row r="27581" spans="5:5" hidden="1" x14ac:dyDescent="0.35">
      <c r="E27581" s="26"/>
    </row>
    <row r="27582" spans="5:5" hidden="1" x14ac:dyDescent="0.35">
      <c r="E27582" s="26"/>
    </row>
    <row r="27583" spans="5:5" hidden="1" x14ac:dyDescent="0.35">
      <c r="E27583" s="26"/>
    </row>
    <row r="27584" spans="5:5" hidden="1" x14ac:dyDescent="0.35">
      <c r="E27584" s="26"/>
    </row>
    <row r="27585" spans="5:5" hidden="1" x14ac:dyDescent="0.35">
      <c r="E27585" s="26"/>
    </row>
    <row r="27586" spans="5:5" hidden="1" x14ac:dyDescent="0.35">
      <c r="E27586" s="26"/>
    </row>
    <row r="27587" spans="5:5" hidden="1" x14ac:dyDescent="0.35">
      <c r="E27587" s="26"/>
    </row>
    <row r="27588" spans="5:5" hidden="1" x14ac:dyDescent="0.35">
      <c r="E27588" s="26"/>
    </row>
    <row r="27589" spans="5:5" hidden="1" x14ac:dyDescent="0.35">
      <c r="E27589" s="26"/>
    </row>
    <row r="27590" spans="5:5" hidden="1" x14ac:dyDescent="0.35">
      <c r="E27590" s="26"/>
    </row>
    <row r="27591" spans="5:5" hidden="1" x14ac:dyDescent="0.35">
      <c r="E27591" s="26"/>
    </row>
    <row r="27592" spans="5:5" hidden="1" x14ac:dyDescent="0.35">
      <c r="E27592" s="26"/>
    </row>
    <row r="27593" spans="5:5" hidden="1" x14ac:dyDescent="0.35">
      <c r="E27593" s="26"/>
    </row>
    <row r="27594" spans="5:5" hidden="1" x14ac:dyDescent="0.35">
      <c r="E27594" s="26"/>
    </row>
    <row r="27595" spans="5:5" hidden="1" x14ac:dyDescent="0.35">
      <c r="E27595" s="26"/>
    </row>
    <row r="27596" spans="5:5" hidden="1" x14ac:dyDescent="0.35">
      <c r="E27596" s="26"/>
    </row>
    <row r="27597" spans="5:5" hidden="1" x14ac:dyDescent="0.35">
      <c r="E27597" s="26"/>
    </row>
    <row r="27598" spans="5:5" hidden="1" x14ac:dyDescent="0.35">
      <c r="E27598" s="26"/>
    </row>
    <row r="27599" spans="5:5" hidden="1" x14ac:dyDescent="0.35">
      <c r="E27599" s="26"/>
    </row>
    <row r="27600" spans="5:5" hidden="1" x14ac:dyDescent="0.35">
      <c r="E27600" s="26"/>
    </row>
    <row r="27601" spans="5:5" hidden="1" x14ac:dyDescent="0.35">
      <c r="E27601" s="26"/>
    </row>
    <row r="27602" spans="5:5" hidden="1" x14ac:dyDescent="0.35">
      <c r="E27602" s="26"/>
    </row>
    <row r="27603" spans="5:5" hidden="1" x14ac:dyDescent="0.35">
      <c r="E27603" s="26"/>
    </row>
    <row r="27604" spans="5:5" hidden="1" x14ac:dyDescent="0.35">
      <c r="E27604" s="26"/>
    </row>
    <row r="27605" spans="5:5" hidden="1" x14ac:dyDescent="0.35">
      <c r="E27605" s="26"/>
    </row>
    <row r="27606" spans="5:5" hidden="1" x14ac:dyDescent="0.35">
      <c r="E27606" s="26"/>
    </row>
    <row r="27607" spans="5:5" hidden="1" x14ac:dyDescent="0.35">
      <c r="E27607" s="26"/>
    </row>
    <row r="27608" spans="5:5" hidden="1" x14ac:dyDescent="0.35">
      <c r="E27608" s="26"/>
    </row>
    <row r="27609" spans="5:5" hidden="1" x14ac:dyDescent="0.35">
      <c r="E27609" s="26"/>
    </row>
    <row r="27610" spans="5:5" hidden="1" x14ac:dyDescent="0.35">
      <c r="E27610" s="26"/>
    </row>
    <row r="27611" spans="5:5" hidden="1" x14ac:dyDescent="0.35">
      <c r="E27611" s="26"/>
    </row>
    <row r="27612" spans="5:5" hidden="1" x14ac:dyDescent="0.35">
      <c r="E27612" s="26"/>
    </row>
    <row r="27613" spans="5:5" hidden="1" x14ac:dyDescent="0.35">
      <c r="E27613" s="26"/>
    </row>
    <row r="27614" spans="5:5" hidden="1" x14ac:dyDescent="0.35">
      <c r="E27614" s="26"/>
    </row>
    <row r="27615" spans="5:5" hidden="1" x14ac:dyDescent="0.35">
      <c r="E27615" s="26"/>
    </row>
    <row r="27616" spans="5:5" hidden="1" x14ac:dyDescent="0.35">
      <c r="E27616" s="26"/>
    </row>
    <row r="27617" spans="5:5" hidden="1" x14ac:dyDescent="0.35">
      <c r="E27617" s="26"/>
    </row>
    <row r="27618" spans="5:5" hidden="1" x14ac:dyDescent="0.35">
      <c r="E27618" s="26"/>
    </row>
    <row r="27619" spans="5:5" hidden="1" x14ac:dyDescent="0.35">
      <c r="E27619" s="26"/>
    </row>
    <row r="27620" spans="5:5" hidden="1" x14ac:dyDescent="0.35">
      <c r="E27620" s="26"/>
    </row>
    <row r="27621" spans="5:5" hidden="1" x14ac:dyDescent="0.35">
      <c r="E27621" s="26"/>
    </row>
    <row r="27622" spans="5:5" hidden="1" x14ac:dyDescent="0.35">
      <c r="E27622" s="26"/>
    </row>
    <row r="27623" spans="5:5" hidden="1" x14ac:dyDescent="0.35">
      <c r="E27623" s="26"/>
    </row>
    <row r="27624" spans="5:5" hidden="1" x14ac:dyDescent="0.35">
      <c r="E27624" s="26"/>
    </row>
    <row r="27625" spans="5:5" hidden="1" x14ac:dyDescent="0.35">
      <c r="E27625" s="26"/>
    </row>
    <row r="27626" spans="5:5" hidden="1" x14ac:dyDescent="0.35">
      <c r="E27626" s="26"/>
    </row>
    <row r="27627" spans="5:5" hidden="1" x14ac:dyDescent="0.35">
      <c r="E27627" s="26"/>
    </row>
    <row r="27628" spans="5:5" hidden="1" x14ac:dyDescent="0.35">
      <c r="E27628" s="26"/>
    </row>
    <row r="27629" spans="5:5" hidden="1" x14ac:dyDescent="0.35">
      <c r="E27629" s="26"/>
    </row>
    <row r="27630" spans="5:5" hidden="1" x14ac:dyDescent="0.35">
      <c r="E27630" s="26"/>
    </row>
    <row r="27631" spans="5:5" hidden="1" x14ac:dyDescent="0.35">
      <c r="E27631" s="26"/>
    </row>
    <row r="27632" spans="5:5" hidden="1" x14ac:dyDescent="0.35">
      <c r="E27632" s="26"/>
    </row>
    <row r="27633" spans="5:5" hidden="1" x14ac:dyDescent="0.35">
      <c r="E27633" s="26"/>
    </row>
    <row r="27634" spans="5:5" hidden="1" x14ac:dyDescent="0.35">
      <c r="E27634" s="26"/>
    </row>
    <row r="27635" spans="5:5" hidden="1" x14ac:dyDescent="0.35">
      <c r="E27635" s="26"/>
    </row>
    <row r="27636" spans="5:5" hidden="1" x14ac:dyDescent="0.35">
      <c r="E27636" s="26"/>
    </row>
    <row r="27637" spans="5:5" hidden="1" x14ac:dyDescent="0.35">
      <c r="E27637" s="26"/>
    </row>
    <row r="27638" spans="5:5" hidden="1" x14ac:dyDescent="0.35">
      <c r="E27638" s="26"/>
    </row>
    <row r="27639" spans="5:5" hidden="1" x14ac:dyDescent="0.35">
      <c r="E27639" s="26"/>
    </row>
    <row r="27640" spans="5:5" hidden="1" x14ac:dyDescent="0.35">
      <c r="E27640" s="26"/>
    </row>
    <row r="27641" spans="5:5" hidden="1" x14ac:dyDescent="0.35">
      <c r="E27641" s="26"/>
    </row>
    <row r="27642" spans="5:5" hidden="1" x14ac:dyDescent="0.35">
      <c r="E27642" s="26"/>
    </row>
    <row r="27643" spans="5:5" hidden="1" x14ac:dyDescent="0.35">
      <c r="E27643" s="26"/>
    </row>
    <row r="27644" spans="5:5" hidden="1" x14ac:dyDescent="0.35">
      <c r="E27644" s="26"/>
    </row>
    <row r="27645" spans="5:5" hidden="1" x14ac:dyDescent="0.35">
      <c r="E27645" s="26"/>
    </row>
    <row r="27646" spans="5:5" hidden="1" x14ac:dyDescent="0.35">
      <c r="E27646" s="26"/>
    </row>
    <row r="27647" spans="5:5" hidden="1" x14ac:dyDescent="0.35">
      <c r="E27647" s="26"/>
    </row>
    <row r="27648" spans="5:5" hidden="1" x14ac:dyDescent="0.35">
      <c r="E27648" s="26"/>
    </row>
    <row r="27649" spans="5:5" hidden="1" x14ac:dyDescent="0.35">
      <c r="E27649" s="26"/>
    </row>
    <row r="27650" spans="5:5" hidden="1" x14ac:dyDescent="0.35">
      <c r="E27650" s="26"/>
    </row>
    <row r="27651" spans="5:5" hidden="1" x14ac:dyDescent="0.35">
      <c r="E27651" s="26"/>
    </row>
    <row r="27652" spans="5:5" hidden="1" x14ac:dyDescent="0.35">
      <c r="E27652" s="26"/>
    </row>
    <row r="27653" spans="5:5" hidden="1" x14ac:dyDescent="0.35">
      <c r="E27653" s="26"/>
    </row>
    <row r="27654" spans="5:5" hidden="1" x14ac:dyDescent="0.35">
      <c r="E27654" s="26"/>
    </row>
    <row r="27655" spans="5:5" hidden="1" x14ac:dyDescent="0.35">
      <c r="E27655" s="26"/>
    </row>
    <row r="27656" spans="5:5" hidden="1" x14ac:dyDescent="0.35">
      <c r="E27656" s="26"/>
    </row>
    <row r="27657" spans="5:5" hidden="1" x14ac:dyDescent="0.35">
      <c r="E27657" s="26"/>
    </row>
    <row r="27658" spans="5:5" hidden="1" x14ac:dyDescent="0.35">
      <c r="E27658" s="26"/>
    </row>
    <row r="27659" spans="5:5" hidden="1" x14ac:dyDescent="0.35">
      <c r="E27659" s="26"/>
    </row>
    <row r="27660" spans="5:5" hidden="1" x14ac:dyDescent="0.35">
      <c r="E27660" s="26"/>
    </row>
    <row r="27661" spans="5:5" hidden="1" x14ac:dyDescent="0.35">
      <c r="E27661" s="26"/>
    </row>
    <row r="27662" spans="5:5" hidden="1" x14ac:dyDescent="0.35">
      <c r="E27662" s="26"/>
    </row>
    <row r="27663" spans="5:5" hidden="1" x14ac:dyDescent="0.35">
      <c r="E27663" s="26"/>
    </row>
    <row r="27664" spans="5:5" hidden="1" x14ac:dyDescent="0.35">
      <c r="E27664" s="26"/>
    </row>
    <row r="27665" spans="5:5" hidden="1" x14ac:dyDescent="0.35">
      <c r="E27665" s="26"/>
    </row>
    <row r="27666" spans="5:5" hidden="1" x14ac:dyDescent="0.35">
      <c r="E27666" s="26"/>
    </row>
    <row r="27667" spans="5:5" hidden="1" x14ac:dyDescent="0.35">
      <c r="E27667" s="26"/>
    </row>
    <row r="27668" spans="5:5" hidden="1" x14ac:dyDescent="0.35">
      <c r="E27668" s="26"/>
    </row>
    <row r="27669" spans="5:5" hidden="1" x14ac:dyDescent="0.35">
      <c r="E27669" s="26"/>
    </row>
    <row r="27670" spans="5:5" hidden="1" x14ac:dyDescent="0.35">
      <c r="E27670" s="26"/>
    </row>
    <row r="27671" spans="5:5" hidden="1" x14ac:dyDescent="0.35">
      <c r="E27671" s="26"/>
    </row>
    <row r="27672" spans="5:5" hidden="1" x14ac:dyDescent="0.35">
      <c r="E27672" s="26"/>
    </row>
    <row r="27673" spans="5:5" hidden="1" x14ac:dyDescent="0.35">
      <c r="E27673" s="26"/>
    </row>
    <row r="27674" spans="5:5" hidden="1" x14ac:dyDescent="0.35">
      <c r="E27674" s="26"/>
    </row>
    <row r="27675" spans="5:5" hidden="1" x14ac:dyDescent="0.35">
      <c r="E27675" s="26"/>
    </row>
    <row r="27676" spans="5:5" hidden="1" x14ac:dyDescent="0.35">
      <c r="E27676" s="26"/>
    </row>
    <row r="27677" spans="5:5" hidden="1" x14ac:dyDescent="0.35">
      <c r="E27677" s="26"/>
    </row>
    <row r="27678" spans="5:5" hidden="1" x14ac:dyDescent="0.35">
      <c r="E27678" s="26"/>
    </row>
    <row r="27679" spans="5:5" hidden="1" x14ac:dyDescent="0.35">
      <c r="E27679" s="26"/>
    </row>
    <row r="27680" spans="5:5" hidden="1" x14ac:dyDescent="0.35">
      <c r="E27680" s="26"/>
    </row>
    <row r="27681" spans="5:5" hidden="1" x14ac:dyDescent="0.35">
      <c r="E27681" s="26"/>
    </row>
    <row r="27682" spans="5:5" hidden="1" x14ac:dyDescent="0.35">
      <c r="E27682" s="26"/>
    </row>
    <row r="27683" spans="5:5" hidden="1" x14ac:dyDescent="0.35">
      <c r="E27683" s="26"/>
    </row>
    <row r="27684" spans="5:5" hidden="1" x14ac:dyDescent="0.35">
      <c r="E27684" s="26"/>
    </row>
    <row r="27685" spans="5:5" hidden="1" x14ac:dyDescent="0.35">
      <c r="E27685" s="26"/>
    </row>
    <row r="27686" spans="5:5" hidden="1" x14ac:dyDescent="0.35">
      <c r="E27686" s="26"/>
    </row>
    <row r="27687" spans="5:5" hidden="1" x14ac:dyDescent="0.35">
      <c r="E27687" s="26"/>
    </row>
    <row r="27688" spans="5:5" hidden="1" x14ac:dyDescent="0.35">
      <c r="E27688" s="26"/>
    </row>
    <row r="27689" spans="5:5" hidden="1" x14ac:dyDescent="0.35">
      <c r="E27689" s="26"/>
    </row>
    <row r="27690" spans="5:5" hidden="1" x14ac:dyDescent="0.35">
      <c r="E27690" s="26"/>
    </row>
    <row r="27691" spans="5:5" hidden="1" x14ac:dyDescent="0.35">
      <c r="E27691" s="26"/>
    </row>
    <row r="27692" spans="5:5" hidden="1" x14ac:dyDescent="0.35">
      <c r="E27692" s="26"/>
    </row>
    <row r="27693" spans="5:5" hidden="1" x14ac:dyDescent="0.35">
      <c r="E27693" s="26"/>
    </row>
    <row r="27694" spans="5:5" hidden="1" x14ac:dyDescent="0.35">
      <c r="E27694" s="26"/>
    </row>
    <row r="27695" spans="5:5" hidden="1" x14ac:dyDescent="0.35">
      <c r="E27695" s="26"/>
    </row>
    <row r="27696" spans="5:5" hidden="1" x14ac:dyDescent="0.35">
      <c r="E27696" s="26"/>
    </row>
    <row r="27697" spans="5:5" hidden="1" x14ac:dyDescent="0.35">
      <c r="E27697" s="26"/>
    </row>
    <row r="27698" spans="5:5" hidden="1" x14ac:dyDescent="0.35">
      <c r="E27698" s="26"/>
    </row>
    <row r="27699" spans="5:5" hidden="1" x14ac:dyDescent="0.35">
      <c r="E27699" s="26"/>
    </row>
    <row r="27700" spans="5:5" hidden="1" x14ac:dyDescent="0.35">
      <c r="E27700" s="26"/>
    </row>
    <row r="27701" spans="5:5" hidden="1" x14ac:dyDescent="0.35">
      <c r="E27701" s="26"/>
    </row>
    <row r="27702" spans="5:5" hidden="1" x14ac:dyDescent="0.35">
      <c r="E27702" s="26"/>
    </row>
    <row r="27703" spans="5:5" hidden="1" x14ac:dyDescent="0.35">
      <c r="E27703" s="26"/>
    </row>
    <row r="27704" spans="5:5" hidden="1" x14ac:dyDescent="0.35">
      <c r="E27704" s="26"/>
    </row>
    <row r="27705" spans="5:5" hidden="1" x14ac:dyDescent="0.35">
      <c r="E27705" s="26"/>
    </row>
    <row r="27706" spans="5:5" hidden="1" x14ac:dyDescent="0.35">
      <c r="E27706" s="26"/>
    </row>
    <row r="27707" spans="5:5" hidden="1" x14ac:dyDescent="0.35">
      <c r="E27707" s="26"/>
    </row>
    <row r="27708" spans="5:5" hidden="1" x14ac:dyDescent="0.35">
      <c r="E27708" s="26"/>
    </row>
    <row r="27709" spans="5:5" hidden="1" x14ac:dyDescent="0.35">
      <c r="E27709" s="26"/>
    </row>
    <row r="27710" spans="5:5" hidden="1" x14ac:dyDescent="0.35">
      <c r="E27710" s="26"/>
    </row>
    <row r="27711" spans="5:5" hidden="1" x14ac:dyDescent="0.35">
      <c r="E27711" s="26"/>
    </row>
    <row r="27712" spans="5:5" hidden="1" x14ac:dyDescent="0.35">
      <c r="E27712" s="26"/>
    </row>
    <row r="27713" spans="5:5" hidden="1" x14ac:dyDescent="0.35">
      <c r="E27713" s="26"/>
    </row>
    <row r="27714" spans="5:5" hidden="1" x14ac:dyDescent="0.35">
      <c r="E27714" s="26"/>
    </row>
    <row r="27715" spans="5:5" hidden="1" x14ac:dyDescent="0.35">
      <c r="E27715" s="26"/>
    </row>
    <row r="27716" spans="5:5" hidden="1" x14ac:dyDescent="0.35">
      <c r="E27716" s="26"/>
    </row>
    <row r="27717" spans="5:5" hidden="1" x14ac:dyDescent="0.35">
      <c r="E27717" s="26"/>
    </row>
    <row r="27718" spans="5:5" hidden="1" x14ac:dyDescent="0.35">
      <c r="E27718" s="26"/>
    </row>
    <row r="27719" spans="5:5" hidden="1" x14ac:dyDescent="0.35">
      <c r="E27719" s="26"/>
    </row>
    <row r="27720" spans="5:5" hidden="1" x14ac:dyDescent="0.35">
      <c r="E27720" s="26"/>
    </row>
    <row r="27721" spans="5:5" hidden="1" x14ac:dyDescent="0.35">
      <c r="E27721" s="26"/>
    </row>
    <row r="27722" spans="5:5" hidden="1" x14ac:dyDescent="0.35">
      <c r="E27722" s="26"/>
    </row>
    <row r="27723" spans="5:5" hidden="1" x14ac:dyDescent="0.35">
      <c r="E27723" s="26"/>
    </row>
    <row r="27724" spans="5:5" hidden="1" x14ac:dyDescent="0.35">
      <c r="E27724" s="26"/>
    </row>
    <row r="27725" spans="5:5" hidden="1" x14ac:dyDescent="0.35">
      <c r="E27725" s="26"/>
    </row>
    <row r="27726" spans="5:5" hidden="1" x14ac:dyDescent="0.35">
      <c r="E27726" s="26"/>
    </row>
    <row r="27727" spans="5:5" hidden="1" x14ac:dyDescent="0.35">
      <c r="E27727" s="26"/>
    </row>
    <row r="27728" spans="5:5" hidden="1" x14ac:dyDescent="0.35">
      <c r="E27728" s="26"/>
    </row>
    <row r="27729" spans="5:5" hidden="1" x14ac:dyDescent="0.35">
      <c r="E27729" s="26"/>
    </row>
    <row r="27730" spans="5:5" hidden="1" x14ac:dyDescent="0.35">
      <c r="E27730" s="26"/>
    </row>
    <row r="27731" spans="5:5" hidden="1" x14ac:dyDescent="0.35">
      <c r="E27731" s="26"/>
    </row>
    <row r="27732" spans="5:5" hidden="1" x14ac:dyDescent="0.35">
      <c r="E27732" s="26"/>
    </row>
    <row r="27733" spans="5:5" hidden="1" x14ac:dyDescent="0.35">
      <c r="E27733" s="26"/>
    </row>
    <row r="27734" spans="5:5" hidden="1" x14ac:dyDescent="0.35">
      <c r="E27734" s="26"/>
    </row>
    <row r="27735" spans="5:5" hidden="1" x14ac:dyDescent="0.35">
      <c r="E27735" s="26"/>
    </row>
    <row r="27736" spans="5:5" hidden="1" x14ac:dyDescent="0.35">
      <c r="E27736" s="26"/>
    </row>
    <row r="27737" spans="5:5" hidden="1" x14ac:dyDescent="0.35">
      <c r="E27737" s="26"/>
    </row>
    <row r="27738" spans="5:5" hidden="1" x14ac:dyDescent="0.35">
      <c r="E27738" s="26"/>
    </row>
    <row r="27739" spans="5:5" hidden="1" x14ac:dyDescent="0.35">
      <c r="E27739" s="26"/>
    </row>
    <row r="27740" spans="5:5" hidden="1" x14ac:dyDescent="0.35">
      <c r="E27740" s="26"/>
    </row>
    <row r="27741" spans="5:5" hidden="1" x14ac:dyDescent="0.35">
      <c r="E27741" s="26"/>
    </row>
    <row r="27742" spans="5:5" hidden="1" x14ac:dyDescent="0.35">
      <c r="E27742" s="26"/>
    </row>
    <row r="27743" spans="5:5" hidden="1" x14ac:dyDescent="0.35">
      <c r="E27743" s="26"/>
    </row>
    <row r="27744" spans="5:5" hidden="1" x14ac:dyDescent="0.35">
      <c r="E27744" s="26"/>
    </row>
    <row r="27745" spans="5:5" hidden="1" x14ac:dyDescent="0.35">
      <c r="E27745" s="26"/>
    </row>
    <row r="27746" spans="5:5" hidden="1" x14ac:dyDescent="0.35">
      <c r="E27746" s="26"/>
    </row>
    <row r="27747" spans="5:5" hidden="1" x14ac:dyDescent="0.35">
      <c r="E27747" s="26"/>
    </row>
    <row r="27748" spans="5:5" hidden="1" x14ac:dyDescent="0.35">
      <c r="E27748" s="26"/>
    </row>
    <row r="27749" spans="5:5" hidden="1" x14ac:dyDescent="0.35">
      <c r="E27749" s="26"/>
    </row>
    <row r="27750" spans="5:5" hidden="1" x14ac:dyDescent="0.35">
      <c r="E27750" s="26"/>
    </row>
    <row r="27751" spans="5:5" hidden="1" x14ac:dyDescent="0.35">
      <c r="E27751" s="26"/>
    </row>
    <row r="27752" spans="5:5" hidden="1" x14ac:dyDescent="0.35">
      <c r="E27752" s="26"/>
    </row>
    <row r="27753" spans="5:5" hidden="1" x14ac:dyDescent="0.35">
      <c r="E27753" s="26"/>
    </row>
    <row r="27754" spans="5:5" hidden="1" x14ac:dyDescent="0.35">
      <c r="E27754" s="26"/>
    </row>
    <row r="27755" spans="5:5" hidden="1" x14ac:dyDescent="0.35">
      <c r="E27755" s="26"/>
    </row>
    <row r="27756" spans="5:5" hidden="1" x14ac:dyDescent="0.35">
      <c r="E27756" s="26"/>
    </row>
    <row r="27757" spans="5:5" hidden="1" x14ac:dyDescent="0.35">
      <c r="E27757" s="26"/>
    </row>
    <row r="27758" spans="5:5" hidden="1" x14ac:dyDescent="0.35">
      <c r="E27758" s="26"/>
    </row>
    <row r="27759" spans="5:5" hidden="1" x14ac:dyDescent="0.35">
      <c r="E27759" s="26"/>
    </row>
    <row r="27760" spans="5:5" hidden="1" x14ac:dyDescent="0.35">
      <c r="E27760" s="26"/>
    </row>
    <row r="27761" spans="5:5" hidden="1" x14ac:dyDescent="0.35">
      <c r="E27761" s="26"/>
    </row>
    <row r="27762" spans="5:5" hidden="1" x14ac:dyDescent="0.35">
      <c r="E27762" s="26"/>
    </row>
    <row r="27763" spans="5:5" hidden="1" x14ac:dyDescent="0.35">
      <c r="E27763" s="26"/>
    </row>
    <row r="27764" spans="5:5" hidden="1" x14ac:dyDescent="0.35">
      <c r="E27764" s="26"/>
    </row>
    <row r="27765" spans="5:5" hidden="1" x14ac:dyDescent="0.35">
      <c r="E27765" s="26"/>
    </row>
    <row r="27766" spans="5:5" hidden="1" x14ac:dyDescent="0.35">
      <c r="E27766" s="26"/>
    </row>
    <row r="27767" spans="5:5" hidden="1" x14ac:dyDescent="0.35">
      <c r="E27767" s="26"/>
    </row>
    <row r="27768" spans="5:5" hidden="1" x14ac:dyDescent="0.35">
      <c r="E27768" s="26"/>
    </row>
    <row r="27769" spans="5:5" hidden="1" x14ac:dyDescent="0.35">
      <c r="E27769" s="26"/>
    </row>
    <row r="27770" spans="5:5" hidden="1" x14ac:dyDescent="0.35">
      <c r="E27770" s="26"/>
    </row>
    <row r="27771" spans="5:5" hidden="1" x14ac:dyDescent="0.35">
      <c r="E27771" s="26"/>
    </row>
    <row r="27772" spans="5:5" hidden="1" x14ac:dyDescent="0.35">
      <c r="E27772" s="26"/>
    </row>
    <row r="27773" spans="5:5" hidden="1" x14ac:dyDescent="0.35">
      <c r="E27773" s="26"/>
    </row>
    <row r="27774" spans="5:5" hidden="1" x14ac:dyDescent="0.35">
      <c r="E27774" s="26"/>
    </row>
    <row r="27775" spans="5:5" hidden="1" x14ac:dyDescent="0.35">
      <c r="E27775" s="26"/>
    </row>
    <row r="27776" spans="5:5" hidden="1" x14ac:dyDescent="0.35">
      <c r="E27776" s="26"/>
    </row>
    <row r="27777" spans="5:5" hidden="1" x14ac:dyDescent="0.35">
      <c r="E27777" s="26"/>
    </row>
    <row r="27778" spans="5:5" hidden="1" x14ac:dyDescent="0.35">
      <c r="E27778" s="26"/>
    </row>
    <row r="27779" spans="5:5" hidden="1" x14ac:dyDescent="0.35">
      <c r="E27779" s="26"/>
    </row>
    <row r="27780" spans="5:5" hidden="1" x14ac:dyDescent="0.35">
      <c r="E27780" s="26"/>
    </row>
    <row r="27781" spans="5:5" hidden="1" x14ac:dyDescent="0.35">
      <c r="E27781" s="26"/>
    </row>
    <row r="27782" spans="5:5" hidden="1" x14ac:dyDescent="0.35">
      <c r="E27782" s="26"/>
    </row>
    <row r="27783" spans="5:5" hidden="1" x14ac:dyDescent="0.35">
      <c r="E27783" s="26"/>
    </row>
    <row r="27784" spans="5:5" hidden="1" x14ac:dyDescent="0.35">
      <c r="E27784" s="26"/>
    </row>
    <row r="27785" spans="5:5" hidden="1" x14ac:dyDescent="0.35">
      <c r="E27785" s="26"/>
    </row>
    <row r="27786" spans="5:5" hidden="1" x14ac:dyDescent="0.35">
      <c r="E27786" s="26"/>
    </row>
    <row r="27787" spans="5:5" hidden="1" x14ac:dyDescent="0.35">
      <c r="E27787" s="26"/>
    </row>
    <row r="27788" spans="5:5" hidden="1" x14ac:dyDescent="0.35">
      <c r="E27788" s="26"/>
    </row>
    <row r="27789" spans="5:5" hidden="1" x14ac:dyDescent="0.35">
      <c r="E27789" s="26"/>
    </row>
    <row r="27790" spans="5:5" hidden="1" x14ac:dyDescent="0.35">
      <c r="E27790" s="26"/>
    </row>
    <row r="27791" spans="5:5" hidden="1" x14ac:dyDescent="0.35">
      <c r="E27791" s="26"/>
    </row>
    <row r="27792" spans="5:5" hidden="1" x14ac:dyDescent="0.35">
      <c r="E27792" s="26"/>
    </row>
    <row r="27793" spans="5:5" hidden="1" x14ac:dyDescent="0.35">
      <c r="E27793" s="26"/>
    </row>
    <row r="27794" spans="5:5" hidden="1" x14ac:dyDescent="0.35">
      <c r="E27794" s="26"/>
    </row>
    <row r="27795" spans="5:5" hidden="1" x14ac:dyDescent="0.35">
      <c r="E27795" s="26"/>
    </row>
    <row r="27796" spans="5:5" hidden="1" x14ac:dyDescent="0.35">
      <c r="E27796" s="26"/>
    </row>
    <row r="27797" spans="5:5" hidden="1" x14ac:dyDescent="0.35">
      <c r="E27797" s="26"/>
    </row>
    <row r="27798" spans="5:5" hidden="1" x14ac:dyDescent="0.35">
      <c r="E27798" s="26"/>
    </row>
    <row r="27799" spans="5:5" hidden="1" x14ac:dyDescent="0.35">
      <c r="E27799" s="26"/>
    </row>
    <row r="27800" spans="5:5" hidden="1" x14ac:dyDescent="0.35">
      <c r="E27800" s="26"/>
    </row>
    <row r="27801" spans="5:5" hidden="1" x14ac:dyDescent="0.35">
      <c r="E27801" s="26"/>
    </row>
    <row r="27802" spans="5:5" hidden="1" x14ac:dyDescent="0.35">
      <c r="E27802" s="26"/>
    </row>
    <row r="27803" spans="5:5" hidden="1" x14ac:dyDescent="0.35">
      <c r="E27803" s="26"/>
    </row>
    <row r="27804" spans="5:5" hidden="1" x14ac:dyDescent="0.35">
      <c r="E27804" s="26"/>
    </row>
    <row r="27805" spans="5:5" hidden="1" x14ac:dyDescent="0.35">
      <c r="E27805" s="26"/>
    </row>
    <row r="27806" spans="5:5" hidden="1" x14ac:dyDescent="0.35">
      <c r="E27806" s="26"/>
    </row>
    <row r="27807" spans="5:5" hidden="1" x14ac:dyDescent="0.35">
      <c r="E27807" s="26"/>
    </row>
    <row r="27808" spans="5:5" hidden="1" x14ac:dyDescent="0.35">
      <c r="E27808" s="26"/>
    </row>
    <row r="27809" spans="5:5" hidden="1" x14ac:dyDescent="0.35">
      <c r="E27809" s="26"/>
    </row>
    <row r="27810" spans="5:5" hidden="1" x14ac:dyDescent="0.35">
      <c r="E27810" s="26"/>
    </row>
    <row r="27811" spans="5:5" hidden="1" x14ac:dyDescent="0.35">
      <c r="E27811" s="26"/>
    </row>
    <row r="27812" spans="5:5" hidden="1" x14ac:dyDescent="0.35">
      <c r="E27812" s="26"/>
    </row>
    <row r="27813" spans="5:5" hidden="1" x14ac:dyDescent="0.35">
      <c r="E27813" s="26"/>
    </row>
    <row r="27814" spans="5:5" hidden="1" x14ac:dyDescent="0.35">
      <c r="E27814" s="26"/>
    </row>
    <row r="27815" spans="5:5" hidden="1" x14ac:dyDescent="0.35">
      <c r="E27815" s="26"/>
    </row>
    <row r="27816" spans="5:5" hidden="1" x14ac:dyDescent="0.35">
      <c r="E27816" s="26"/>
    </row>
    <row r="27817" spans="5:5" hidden="1" x14ac:dyDescent="0.35">
      <c r="E27817" s="26"/>
    </row>
    <row r="27818" spans="5:5" hidden="1" x14ac:dyDescent="0.35">
      <c r="E27818" s="26"/>
    </row>
    <row r="27819" spans="5:5" hidden="1" x14ac:dyDescent="0.35">
      <c r="E27819" s="26"/>
    </row>
    <row r="27820" spans="5:5" hidden="1" x14ac:dyDescent="0.35">
      <c r="E27820" s="26"/>
    </row>
    <row r="27821" spans="5:5" hidden="1" x14ac:dyDescent="0.35">
      <c r="E27821" s="26"/>
    </row>
    <row r="27822" spans="5:5" hidden="1" x14ac:dyDescent="0.35">
      <c r="E27822" s="26"/>
    </row>
    <row r="27823" spans="5:5" hidden="1" x14ac:dyDescent="0.35">
      <c r="E27823" s="26"/>
    </row>
    <row r="27824" spans="5:5" hidden="1" x14ac:dyDescent="0.35">
      <c r="E27824" s="26"/>
    </row>
    <row r="27825" spans="5:5" hidden="1" x14ac:dyDescent="0.35">
      <c r="E27825" s="26"/>
    </row>
    <row r="27826" spans="5:5" hidden="1" x14ac:dyDescent="0.35">
      <c r="E27826" s="26"/>
    </row>
    <row r="27827" spans="5:5" hidden="1" x14ac:dyDescent="0.35">
      <c r="E27827" s="26"/>
    </row>
    <row r="27828" spans="5:5" hidden="1" x14ac:dyDescent="0.35">
      <c r="E27828" s="26"/>
    </row>
    <row r="27829" spans="5:5" hidden="1" x14ac:dyDescent="0.35">
      <c r="E27829" s="26"/>
    </row>
    <row r="27830" spans="5:5" hidden="1" x14ac:dyDescent="0.35">
      <c r="E27830" s="26"/>
    </row>
    <row r="27831" spans="5:5" hidden="1" x14ac:dyDescent="0.35">
      <c r="E27831" s="26"/>
    </row>
    <row r="27832" spans="5:5" hidden="1" x14ac:dyDescent="0.35">
      <c r="E27832" s="26"/>
    </row>
    <row r="27833" spans="5:5" hidden="1" x14ac:dyDescent="0.35">
      <c r="E27833" s="26"/>
    </row>
    <row r="27834" spans="5:5" hidden="1" x14ac:dyDescent="0.35">
      <c r="E27834" s="26"/>
    </row>
    <row r="27835" spans="5:5" hidden="1" x14ac:dyDescent="0.35">
      <c r="E27835" s="26"/>
    </row>
    <row r="27836" spans="5:5" hidden="1" x14ac:dyDescent="0.35">
      <c r="E27836" s="26"/>
    </row>
    <row r="27837" spans="5:5" hidden="1" x14ac:dyDescent="0.35">
      <c r="E27837" s="26"/>
    </row>
    <row r="27838" spans="5:5" hidden="1" x14ac:dyDescent="0.35">
      <c r="E27838" s="26"/>
    </row>
    <row r="27839" spans="5:5" hidden="1" x14ac:dyDescent="0.35">
      <c r="E27839" s="26"/>
    </row>
    <row r="27840" spans="5:5" hidden="1" x14ac:dyDescent="0.35">
      <c r="E27840" s="26"/>
    </row>
    <row r="27841" spans="5:5" hidden="1" x14ac:dyDescent="0.35">
      <c r="E27841" s="26"/>
    </row>
    <row r="27842" spans="5:5" hidden="1" x14ac:dyDescent="0.35">
      <c r="E27842" s="26"/>
    </row>
    <row r="27843" spans="5:5" hidden="1" x14ac:dyDescent="0.35">
      <c r="E27843" s="26"/>
    </row>
    <row r="27844" spans="5:5" hidden="1" x14ac:dyDescent="0.35">
      <c r="E27844" s="26"/>
    </row>
    <row r="27845" spans="5:5" hidden="1" x14ac:dyDescent="0.35">
      <c r="E27845" s="26"/>
    </row>
    <row r="27846" spans="5:5" hidden="1" x14ac:dyDescent="0.35">
      <c r="E27846" s="26"/>
    </row>
    <row r="27847" spans="5:5" hidden="1" x14ac:dyDescent="0.35">
      <c r="E27847" s="26"/>
    </row>
    <row r="27848" spans="5:5" hidden="1" x14ac:dyDescent="0.35">
      <c r="E27848" s="26"/>
    </row>
    <row r="27849" spans="5:5" hidden="1" x14ac:dyDescent="0.35">
      <c r="E27849" s="26"/>
    </row>
    <row r="27850" spans="5:5" hidden="1" x14ac:dyDescent="0.35">
      <c r="E27850" s="26"/>
    </row>
    <row r="27851" spans="5:5" hidden="1" x14ac:dyDescent="0.35">
      <c r="E27851" s="26"/>
    </row>
    <row r="27852" spans="5:5" hidden="1" x14ac:dyDescent="0.35">
      <c r="E27852" s="26"/>
    </row>
    <row r="27853" spans="5:5" hidden="1" x14ac:dyDescent="0.35">
      <c r="E27853" s="26"/>
    </row>
    <row r="27854" spans="5:5" hidden="1" x14ac:dyDescent="0.35">
      <c r="E27854" s="26"/>
    </row>
    <row r="27855" spans="5:5" hidden="1" x14ac:dyDescent="0.35">
      <c r="E27855" s="26"/>
    </row>
    <row r="27856" spans="5:5" hidden="1" x14ac:dyDescent="0.35">
      <c r="E27856" s="26"/>
    </row>
    <row r="27857" spans="5:5" hidden="1" x14ac:dyDescent="0.35">
      <c r="E27857" s="26"/>
    </row>
    <row r="27858" spans="5:5" hidden="1" x14ac:dyDescent="0.35">
      <c r="E27858" s="26"/>
    </row>
    <row r="27859" spans="5:5" hidden="1" x14ac:dyDescent="0.35">
      <c r="E27859" s="26"/>
    </row>
    <row r="27860" spans="5:5" hidden="1" x14ac:dyDescent="0.35">
      <c r="E27860" s="26"/>
    </row>
    <row r="27861" spans="5:5" hidden="1" x14ac:dyDescent="0.35">
      <c r="E27861" s="26"/>
    </row>
    <row r="27862" spans="5:5" hidden="1" x14ac:dyDescent="0.35">
      <c r="E27862" s="26"/>
    </row>
    <row r="27863" spans="5:5" hidden="1" x14ac:dyDescent="0.35">
      <c r="E27863" s="26"/>
    </row>
    <row r="27864" spans="5:5" hidden="1" x14ac:dyDescent="0.35">
      <c r="E27864" s="26"/>
    </row>
    <row r="27865" spans="5:5" hidden="1" x14ac:dyDescent="0.35">
      <c r="E27865" s="26"/>
    </row>
    <row r="27866" spans="5:5" hidden="1" x14ac:dyDescent="0.35">
      <c r="E27866" s="26"/>
    </row>
    <row r="27867" spans="5:5" hidden="1" x14ac:dyDescent="0.35">
      <c r="E27867" s="26"/>
    </row>
    <row r="27868" spans="5:5" hidden="1" x14ac:dyDescent="0.35">
      <c r="E27868" s="26"/>
    </row>
    <row r="27869" spans="5:5" hidden="1" x14ac:dyDescent="0.35">
      <c r="E27869" s="26"/>
    </row>
    <row r="27870" spans="5:5" hidden="1" x14ac:dyDescent="0.35">
      <c r="E27870" s="26"/>
    </row>
    <row r="27871" spans="5:5" hidden="1" x14ac:dyDescent="0.35">
      <c r="E27871" s="26"/>
    </row>
    <row r="27872" spans="5:5" hidden="1" x14ac:dyDescent="0.35">
      <c r="E27872" s="26"/>
    </row>
    <row r="27873" spans="5:5" hidden="1" x14ac:dyDescent="0.35">
      <c r="E27873" s="26"/>
    </row>
    <row r="27874" spans="5:5" hidden="1" x14ac:dyDescent="0.35">
      <c r="E27874" s="26"/>
    </row>
    <row r="27875" spans="5:5" hidden="1" x14ac:dyDescent="0.35">
      <c r="E27875" s="26"/>
    </row>
    <row r="27876" spans="5:5" hidden="1" x14ac:dyDescent="0.35">
      <c r="E27876" s="26"/>
    </row>
    <row r="27877" spans="5:5" hidden="1" x14ac:dyDescent="0.35">
      <c r="E27877" s="26"/>
    </row>
    <row r="27878" spans="5:5" hidden="1" x14ac:dyDescent="0.35">
      <c r="E27878" s="26"/>
    </row>
    <row r="27879" spans="5:5" hidden="1" x14ac:dyDescent="0.35">
      <c r="E27879" s="26"/>
    </row>
    <row r="27880" spans="5:5" hidden="1" x14ac:dyDescent="0.35">
      <c r="E27880" s="26"/>
    </row>
    <row r="27881" spans="5:5" hidden="1" x14ac:dyDescent="0.35">
      <c r="E27881" s="26"/>
    </row>
    <row r="27882" spans="5:5" hidden="1" x14ac:dyDescent="0.35">
      <c r="E27882" s="26"/>
    </row>
    <row r="27883" spans="5:5" hidden="1" x14ac:dyDescent="0.35">
      <c r="E27883" s="26"/>
    </row>
    <row r="27884" spans="5:5" hidden="1" x14ac:dyDescent="0.35">
      <c r="E27884" s="26"/>
    </row>
    <row r="27885" spans="5:5" hidden="1" x14ac:dyDescent="0.35">
      <c r="E27885" s="26"/>
    </row>
    <row r="27886" spans="5:5" hidden="1" x14ac:dyDescent="0.35">
      <c r="E27886" s="26"/>
    </row>
    <row r="27887" spans="5:5" hidden="1" x14ac:dyDescent="0.35">
      <c r="E27887" s="26"/>
    </row>
    <row r="27888" spans="5:5" hidden="1" x14ac:dyDescent="0.35">
      <c r="E27888" s="26"/>
    </row>
    <row r="27889" spans="5:5" hidden="1" x14ac:dyDescent="0.35">
      <c r="E27889" s="26"/>
    </row>
    <row r="27890" spans="5:5" hidden="1" x14ac:dyDescent="0.35">
      <c r="E27890" s="26"/>
    </row>
    <row r="27891" spans="5:5" hidden="1" x14ac:dyDescent="0.35">
      <c r="E27891" s="26"/>
    </row>
    <row r="27892" spans="5:5" hidden="1" x14ac:dyDescent="0.35">
      <c r="E27892" s="26"/>
    </row>
    <row r="27893" spans="5:5" hidden="1" x14ac:dyDescent="0.35">
      <c r="E27893" s="26"/>
    </row>
    <row r="27894" spans="5:5" hidden="1" x14ac:dyDescent="0.35">
      <c r="E27894" s="26"/>
    </row>
    <row r="27895" spans="5:5" hidden="1" x14ac:dyDescent="0.35">
      <c r="E27895" s="26"/>
    </row>
    <row r="27896" spans="5:5" hidden="1" x14ac:dyDescent="0.35">
      <c r="E27896" s="26"/>
    </row>
    <row r="27897" spans="5:5" hidden="1" x14ac:dyDescent="0.35">
      <c r="E27897" s="26"/>
    </row>
    <row r="27898" spans="5:5" hidden="1" x14ac:dyDescent="0.35">
      <c r="E27898" s="26"/>
    </row>
    <row r="27899" spans="5:5" hidden="1" x14ac:dyDescent="0.35">
      <c r="E27899" s="26"/>
    </row>
    <row r="27900" spans="5:5" hidden="1" x14ac:dyDescent="0.35">
      <c r="E27900" s="26"/>
    </row>
    <row r="27901" spans="5:5" hidden="1" x14ac:dyDescent="0.35">
      <c r="E27901" s="26"/>
    </row>
    <row r="27902" spans="5:5" hidden="1" x14ac:dyDescent="0.35">
      <c r="E27902" s="26"/>
    </row>
    <row r="27903" spans="5:5" hidden="1" x14ac:dyDescent="0.35">
      <c r="E27903" s="26"/>
    </row>
    <row r="27904" spans="5:5" hidden="1" x14ac:dyDescent="0.35">
      <c r="E27904" s="26"/>
    </row>
    <row r="27905" spans="5:5" hidden="1" x14ac:dyDescent="0.35">
      <c r="E27905" s="26"/>
    </row>
    <row r="27906" spans="5:5" hidden="1" x14ac:dyDescent="0.35">
      <c r="E27906" s="26"/>
    </row>
    <row r="27907" spans="5:5" hidden="1" x14ac:dyDescent="0.35">
      <c r="E27907" s="26"/>
    </row>
    <row r="27908" spans="5:5" hidden="1" x14ac:dyDescent="0.35">
      <c r="E27908" s="26"/>
    </row>
    <row r="27909" spans="5:5" hidden="1" x14ac:dyDescent="0.35">
      <c r="E27909" s="26"/>
    </row>
    <row r="27910" spans="5:5" hidden="1" x14ac:dyDescent="0.35">
      <c r="E27910" s="26"/>
    </row>
    <row r="27911" spans="5:5" hidden="1" x14ac:dyDescent="0.35">
      <c r="E27911" s="26"/>
    </row>
    <row r="27912" spans="5:5" hidden="1" x14ac:dyDescent="0.35">
      <c r="E27912" s="26"/>
    </row>
    <row r="27913" spans="5:5" hidden="1" x14ac:dyDescent="0.35">
      <c r="E27913" s="26"/>
    </row>
    <row r="27914" spans="5:5" hidden="1" x14ac:dyDescent="0.35">
      <c r="E27914" s="26"/>
    </row>
    <row r="27915" spans="5:5" hidden="1" x14ac:dyDescent="0.35">
      <c r="E27915" s="26"/>
    </row>
    <row r="27916" spans="5:5" hidden="1" x14ac:dyDescent="0.35">
      <c r="E27916" s="26"/>
    </row>
    <row r="27917" spans="5:5" hidden="1" x14ac:dyDescent="0.35">
      <c r="E27917" s="26"/>
    </row>
    <row r="27918" spans="5:5" hidden="1" x14ac:dyDescent="0.35">
      <c r="E27918" s="26"/>
    </row>
    <row r="27919" spans="5:5" hidden="1" x14ac:dyDescent="0.35">
      <c r="E27919" s="26"/>
    </row>
    <row r="27920" spans="5:5" hidden="1" x14ac:dyDescent="0.35">
      <c r="E27920" s="26"/>
    </row>
    <row r="27921" spans="5:5" hidden="1" x14ac:dyDescent="0.35">
      <c r="E27921" s="26"/>
    </row>
    <row r="27922" spans="5:5" hidden="1" x14ac:dyDescent="0.35">
      <c r="E27922" s="26"/>
    </row>
    <row r="27923" spans="5:5" hidden="1" x14ac:dyDescent="0.35">
      <c r="E27923" s="26"/>
    </row>
    <row r="27924" spans="5:5" hidden="1" x14ac:dyDescent="0.35">
      <c r="E27924" s="26"/>
    </row>
    <row r="27925" spans="5:5" hidden="1" x14ac:dyDescent="0.35">
      <c r="E27925" s="26"/>
    </row>
    <row r="27926" spans="5:5" hidden="1" x14ac:dyDescent="0.35">
      <c r="E27926" s="26"/>
    </row>
    <row r="27927" spans="5:5" hidden="1" x14ac:dyDescent="0.35">
      <c r="E27927" s="26"/>
    </row>
    <row r="27928" spans="5:5" hidden="1" x14ac:dyDescent="0.35">
      <c r="E27928" s="26"/>
    </row>
    <row r="27929" spans="5:5" hidden="1" x14ac:dyDescent="0.35">
      <c r="E27929" s="26"/>
    </row>
    <row r="27930" spans="5:5" hidden="1" x14ac:dyDescent="0.35">
      <c r="E27930" s="26"/>
    </row>
    <row r="27931" spans="5:5" hidden="1" x14ac:dyDescent="0.35">
      <c r="E27931" s="26"/>
    </row>
    <row r="27932" spans="5:5" hidden="1" x14ac:dyDescent="0.35">
      <c r="E27932" s="26"/>
    </row>
    <row r="27933" spans="5:5" hidden="1" x14ac:dyDescent="0.35">
      <c r="E27933" s="26"/>
    </row>
    <row r="27934" spans="5:5" hidden="1" x14ac:dyDescent="0.35">
      <c r="E27934" s="26"/>
    </row>
    <row r="27935" spans="5:5" hidden="1" x14ac:dyDescent="0.35">
      <c r="E27935" s="26"/>
    </row>
    <row r="27936" spans="5:5" hidden="1" x14ac:dyDescent="0.35">
      <c r="E27936" s="26"/>
    </row>
    <row r="27937" spans="5:5" hidden="1" x14ac:dyDescent="0.35">
      <c r="E27937" s="26"/>
    </row>
    <row r="27938" spans="5:5" hidden="1" x14ac:dyDescent="0.35">
      <c r="E27938" s="26"/>
    </row>
    <row r="27939" spans="5:5" hidden="1" x14ac:dyDescent="0.35">
      <c r="E27939" s="26"/>
    </row>
    <row r="27940" spans="5:5" hidden="1" x14ac:dyDescent="0.35">
      <c r="E27940" s="26"/>
    </row>
    <row r="27941" spans="5:5" hidden="1" x14ac:dyDescent="0.35">
      <c r="E27941" s="26"/>
    </row>
    <row r="27942" spans="5:5" hidden="1" x14ac:dyDescent="0.35">
      <c r="E27942" s="26"/>
    </row>
    <row r="27943" spans="5:5" hidden="1" x14ac:dyDescent="0.35">
      <c r="E27943" s="26"/>
    </row>
    <row r="27944" spans="5:5" hidden="1" x14ac:dyDescent="0.35">
      <c r="E27944" s="26"/>
    </row>
    <row r="27945" spans="5:5" hidden="1" x14ac:dyDescent="0.35">
      <c r="E27945" s="26"/>
    </row>
    <row r="27946" spans="5:5" hidden="1" x14ac:dyDescent="0.35">
      <c r="E27946" s="26"/>
    </row>
    <row r="27947" spans="5:5" hidden="1" x14ac:dyDescent="0.35">
      <c r="E27947" s="26"/>
    </row>
    <row r="27948" spans="5:5" hidden="1" x14ac:dyDescent="0.35">
      <c r="E27948" s="26"/>
    </row>
    <row r="27949" spans="5:5" hidden="1" x14ac:dyDescent="0.35">
      <c r="E27949" s="26"/>
    </row>
    <row r="27950" spans="5:5" hidden="1" x14ac:dyDescent="0.35">
      <c r="E27950" s="26"/>
    </row>
    <row r="27951" spans="5:5" hidden="1" x14ac:dyDescent="0.35">
      <c r="E27951" s="26"/>
    </row>
    <row r="27952" spans="5:5" hidden="1" x14ac:dyDescent="0.35">
      <c r="E27952" s="26"/>
    </row>
    <row r="27953" spans="5:5" hidden="1" x14ac:dyDescent="0.35">
      <c r="E27953" s="26"/>
    </row>
    <row r="27954" spans="5:5" hidden="1" x14ac:dyDescent="0.35">
      <c r="E27954" s="26"/>
    </row>
    <row r="27955" spans="5:5" hidden="1" x14ac:dyDescent="0.35">
      <c r="E27955" s="26"/>
    </row>
    <row r="27956" spans="5:5" hidden="1" x14ac:dyDescent="0.35">
      <c r="E27956" s="26"/>
    </row>
    <row r="27957" spans="5:5" hidden="1" x14ac:dyDescent="0.35">
      <c r="E27957" s="26"/>
    </row>
    <row r="27958" spans="5:5" hidden="1" x14ac:dyDescent="0.35">
      <c r="E27958" s="26"/>
    </row>
    <row r="27959" spans="5:5" hidden="1" x14ac:dyDescent="0.35">
      <c r="E27959" s="26"/>
    </row>
    <row r="27960" spans="5:5" hidden="1" x14ac:dyDescent="0.35">
      <c r="E27960" s="26"/>
    </row>
    <row r="27961" spans="5:5" hidden="1" x14ac:dyDescent="0.35">
      <c r="E27961" s="26"/>
    </row>
    <row r="27962" spans="5:5" hidden="1" x14ac:dyDescent="0.35">
      <c r="E27962" s="26"/>
    </row>
    <row r="27963" spans="5:5" hidden="1" x14ac:dyDescent="0.35">
      <c r="E27963" s="26"/>
    </row>
    <row r="27964" spans="5:5" hidden="1" x14ac:dyDescent="0.35">
      <c r="E27964" s="26"/>
    </row>
    <row r="27965" spans="5:5" hidden="1" x14ac:dyDescent="0.35">
      <c r="E27965" s="26"/>
    </row>
    <row r="27966" spans="5:5" hidden="1" x14ac:dyDescent="0.35">
      <c r="E27966" s="26"/>
    </row>
    <row r="27967" spans="5:5" hidden="1" x14ac:dyDescent="0.35">
      <c r="E27967" s="26"/>
    </row>
    <row r="27968" spans="5:5" hidden="1" x14ac:dyDescent="0.35">
      <c r="E27968" s="26"/>
    </row>
    <row r="27969" spans="5:5" hidden="1" x14ac:dyDescent="0.35">
      <c r="E27969" s="26"/>
    </row>
    <row r="27970" spans="5:5" hidden="1" x14ac:dyDescent="0.35">
      <c r="E27970" s="26"/>
    </row>
    <row r="27971" spans="5:5" hidden="1" x14ac:dyDescent="0.35">
      <c r="E27971" s="26"/>
    </row>
    <row r="27972" spans="5:5" hidden="1" x14ac:dyDescent="0.35">
      <c r="E27972" s="26"/>
    </row>
    <row r="27973" spans="5:5" hidden="1" x14ac:dyDescent="0.35">
      <c r="E27973" s="26"/>
    </row>
    <row r="27974" spans="5:5" hidden="1" x14ac:dyDescent="0.35">
      <c r="E27974" s="26"/>
    </row>
    <row r="27975" spans="5:5" hidden="1" x14ac:dyDescent="0.35">
      <c r="E27975" s="26"/>
    </row>
    <row r="27976" spans="5:5" hidden="1" x14ac:dyDescent="0.35">
      <c r="E27976" s="26"/>
    </row>
    <row r="27977" spans="5:5" hidden="1" x14ac:dyDescent="0.35">
      <c r="E27977" s="26"/>
    </row>
    <row r="27978" spans="5:5" hidden="1" x14ac:dyDescent="0.35">
      <c r="E27978" s="26"/>
    </row>
    <row r="27979" spans="5:5" hidden="1" x14ac:dyDescent="0.35">
      <c r="E27979" s="26"/>
    </row>
    <row r="27980" spans="5:5" hidden="1" x14ac:dyDescent="0.35">
      <c r="E27980" s="26"/>
    </row>
    <row r="27981" spans="5:5" hidden="1" x14ac:dyDescent="0.35">
      <c r="E27981" s="26"/>
    </row>
    <row r="27982" spans="5:5" hidden="1" x14ac:dyDescent="0.35">
      <c r="E27982" s="26"/>
    </row>
    <row r="27983" spans="5:5" hidden="1" x14ac:dyDescent="0.35">
      <c r="E27983" s="26"/>
    </row>
    <row r="27984" spans="5:5" hidden="1" x14ac:dyDescent="0.35">
      <c r="E27984" s="26"/>
    </row>
    <row r="27985" spans="5:5" hidden="1" x14ac:dyDescent="0.35">
      <c r="E27985" s="26"/>
    </row>
    <row r="27986" spans="5:5" hidden="1" x14ac:dyDescent="0.35">
      <c r="E27986" s="26"/>
    </row>
    <row r="27987" spans="5:5" hidden="1" x14ac:dyDescent="0.35">
      <c r="E27987" s="26"/>
    </row>
    <row r="27988" spans="5:5" hidden="1" x14ac:dyDescent="0.35">
      <c r="E27988" s="26"/>
    </row>
    <row r="27989" spans="5:5" hidden="1" x14ac:dyDescent="0.35">
      <c r="E27989" s="26"/>
    </row>
    <row r="27990" spans="5:5" hidden="1" x14ac:dyDescent="0.35">
      <c r="E27990" s="26"/>
    </row>
    <row r="27991" spans="5:5" hidden="1" x14ac:dyDescent="0.35">
      <c r="E27991" s="26"/>
    </row>
    <row r="27992" spans="5:5" hidden="1" x14ac:dyDescent="0.35">
      <c r="E27992" s="26"/>
    </row>
    <row r="27993" spans="5:5" hidden="1" x14ac:dyDescent="0.35">
      <c r="E27993" s="26"/>
    </row>
    <row r="27994" spans="5:5" hidden="1" x14ac:dyDescent="0.35">
      <c r="E27994" s="26"/>
    </row>
    <row r="27995" spans="5:5" hidden="1" x14ac:dyDescent="0.35">
      <c r="E27995" s="26"/>
    </row>
    <row r="27996" spans="5:5" hidden="1" x14ac:dyDescent="0.35">
      <c r="E27996" s="26"/>
    </row>
    <row r="27997" spans="5:5" hidden="1" x14ac:dyDescent="0.35">
      <c r="E27997" s="26"/>
    </row>
    <row r="27998" spans="5:5" hidden="1" x14ac:dyDescent="0.35">
      <c r="E27998" s="26"/>
    </row>
    <row r="27999" spans="5:5" hidden="1" x14ac:dyDescent="0.35">
      <c r="E27999" s="26"/>
    </row>
    <row r="28000" spans="5:5" hidden="1" x14ac:dyDescent="0.35">
      <c r="E28000" s="26"/>
    </row>
    <row r="28001" spans="5:5" hidden="1" x14ac:dyDescent="0.35">
      <c r="E28001" s="26"/>
    </row>
    <row r="28002" spans="5:5" hidden="1" x14ac:dyDescent="0.35">
      <c r="E28002" s="26"/>
    </row>
    <row r="28003" spans="5:5" hidden="1" x14ac:dyDescent="0.35">
      <c r="E28003" s="26"/>
    </row>
    <row r="28004" spans="5:5" hidden="1" x14ac:dyDescent="0.35">
      <c r="E28004" s="26"/>
    </row>
    <row r="28005" spans="5:5" hidden="1" x14ac:dyDescent="0.35">
      <c r="E28005" s="26"/>
    </row>
    <row r="28006" spans="5:5" hidden="1" x14ac:dyDescent="0.35">
      <c r="E28006" s="26"/>
    </row>
    <row r="28007" spans="5:5" hidden="1" x14ac:dyDescent="0.35">
      <c r="E28007" s="26"/>
    </row>
    <row r="28008" spans="5:5" hidden="1" x14ac:dyDescent="0.35">
      <c r="E28008" s="26"/>
    </row>
    <row r="28009" spans="5:5" hidden="1" x14ac:dyDescent="0.35">
      <c r="E28009" s="26"/>
    </row>
    <row r="28010" spans="5:5" hidden="1" x14ac:dyDescent="0.35">
      <c r="E28010" s="26"/>
    </row>
    <row r="28011" spans="5:5" hidden="1" x14ac:dyDescent="0.35">
      <c r="E28011" s="26"/>
    </row>
    <row r="28012" spans="5:5" hidden="1" x14ac:dyDescent="0.35">
      <c r="E28012" s="26"/>
    </row>
    <row r="28013" spans="5:5" hidden="1" x14ac:dyDescent="0.35">
      <c r="E28013" s="26"/>
    </row>
    <row r="28014" spans="5:5" hidden="1" x14ac:dyDescent="0.35">
      <c r="E28014" s="26"/>
    </row>
    <row r="28015" spans="5:5" hidden="1" x14ac:dyDescent="0.35">
      <c r="E28015" s="26"/>
    </row>
    <row r="28016" spans="5:5" hidden="1" x14ac:dyDescent="0.35">
      <c r="E28016" s="26"/>
    </row>
    <row r="28017" spans="5:5" hidden="1" x14ac:dyDescent="0.35">
      <c r="E28017" s="26"/>
    </row>
    <row r="28018" spans="5:5" hidden="1" x14ac:dyDescent="0.35">
      <c r="E28018" s="26"/>
    </row>
    <row r="28019" spans="5:5" hidden="1" x14ac:dyDescent="0.35">
      <c r="E28019" s="26"/>
    </row>
    <row r="28020" spans="5:5" hidden="1" x14ac:dyDescent="0.35">
      <c r="E28020" s="26"/>
    </row>
    <row r="28021" spans="5:5" hidden="1" x14ac:dyDescent="0.35">
      <c r="E28021" s="26"/>
    </row>
    <row r="28022" spans="5:5" hidden="1" x14ac:dyDescent="0.35">
      <c r="E28022" s="26"/>
    </row>
    <row r="28023" spans="5:5" hidden="1" x14ac:dyDescent="0.35">
      <c r="E28023" s="26"/>
    </row>
    <row r="28024" spans="5:5" hidden="1" x14ac:dyDescent="0.35">
      <c r="E28024" s="26"/>
    </row>
    <row r="28025" spans="5:5" hidden="1" x14ac:dyDescent="0.35">
      <c r="E28025" s="26"/>
    </row>
    <row r="28026" spans="5:5" hidden="1" x14ac:dyDescent="0.35">
      <c r="E28026" s="26"/>
    </row>
    <row r="28027" spans="5:5" hidden="1" x14ac:dyDescent="0.35">
      <c r="E28027" s="26"/>
    </row>
    <row r="28028" spans="5:5" hidden="1" x14ac:dyDescent="0.35">
      <c r="E28028" s="26"/>
    </row>
    <row r="28029" spans="5:5" hidden="1" x14ac:dyDescent="0.35">
      <c r="E28029" s="26"/>
    </row>
    <row r="28030" spans="5:5" hidden="1" x14ac:dyDescent="0.35">
      <c r="E28030" s="26"/>
    </row>
    <row r="28031" spans="5:5" hidden="1" x14ac:dyDescent="0.35">
      <c r="E28031" s="26"/>
    </row>
    <row r="28032" spans="5:5" hidden="1" x14ac:dyDescent="0.35">
      <c r="E28032" s="26"/>
    </row>
    <row r="28033" spans="5:5" hidden="1" x14ac:dyDescent="0.35">
      <c r="E28033" s="26"/>
    </row>
    <row r="28034" spans="5:5" hidden="1" x14ac:dyDescent="0.35">
      <c r="E28034" s="26"/>
    </row>
    <row r="28035" spans="5:5" hidden="1" x14ac:dyDescent="0.35">
      <c r="E28035" s="26"/>
    </row>
    <row r="28036" spans="5:5" hidden="1" x14ac:dyDescent="0.35">
      <c r="E28036" s="26"/>
    </row>
    <row r="28037" spans="5:5" hidden="1" x14ac:dyDescent="0.35">
      <c r="E28037" s="26"/>
    </row>
    <row r="28038" spans="5:5" hidden="1" x14ac:dyDescent="0.35">
      <c r="E28038" s="26"/>
    </row>
    <row r="28039" spans="5:5" hidden="1" x14ac:dyDescent="0.35">
      <c r="E28039" s="26"/>
    </row>
    <row r="28040" spans="5:5" hidden="1" x14ac:dyDescent="0.35">
      <c r="E28040" s="26"/>
    </row>
    <row r="28041" spans="5:5" hidden="1" x14ac:dyDescent="0.35">
      <c r="E28041" s="26"/>
    </row>
    <row r="28042" spans="5:5" hidden="1" x14ac:dyDescent="0.35">
      <c r="E28042" s="26"/>
    </row>
    <row r="28043" spans="5:5" hidden="1" x14ac:dyDescent="0.35">
      <c r="E28043" s="26"/>
    </row>
    <row r="28044" spans="5:5" hidden="1" x14ac:dyDescent="0.35">
      <c r="E28044" s="26"/>
    </row>
    <row r="28045" spans="5:5" hidden="1" x14ac:dyDescent="0.35">
      <c r="E28045" s="26"/>
    </row>
    <row r="28046" spans="5:5" hidden="1" x14ac:dyDescent="0.35">
      <c r="E28046" s="26"/>
    </row>
    <row r="28047" spans="5:5" hidden="1" x14ac:dyDescent="0.35">
      <c r="E28047" s="26"/>
    </row>
    <row r="28048" spans="5:5" hidden="1" x14ac:dyDescent="0.35">
      <c r="E28048" s="26"/>
    </row>
    <row r="28049" spans="5:5" hidden="1" x14ac:dyDescent="0.35">
      <c r="E28049" s="26"/>
    </row>
    <row r="28050" spans="5:5" hidden="1" x14ac:dyDescent="0.35">
      <c r="E28050" s="26"/>
    </row>
    <row r="28051" spans="5:5" hidden="1" x14ac:dyDescent="0.35">
      <c r="E28051" s="26"/>
    </row>
    <row r="28052" spans="5:5" hidden="1" x14ac:dyDescent="0.35">
      <c r="E28052" s="26"/>
    </row>
    <row r="28053" spans="5:5" hidden="1" x14ac:dyDescent="0.35">
      <c r="E28053" s="26"/>
    </row>
    <row r="28054" spans="5:5" hidden="1" x14ac:dyDescent="0.35">
      <c r="E28054" s="26"/>
    </row>
    <row r="28055" spans="5:5" hidden="1" x14ac:dyDescent="0.35">
      <c r="E28055" s="26"/>
    </row>
    <row r="28056" spans="5:5" hidden="1" x14ac:dyDescent="0.35">
      <c r="E28056" s="26"/>
    </row>
    <row r="28057" spans="5:5" hidden="1" x14ac:dyDescent="0.35">
      <c r="E28057" s="26"/>
    </row>
    <row r="28058" spans="5:5" hidden="1" x14ac:dyDescent="0.35">
      <c r="E28058" s="26"/>
    </row>
    <row r="28059" spans="5:5" hidden="1" x14ac:dyDescent="0.35">
      <c r="E28059" s="26"/>
    </row>
    <row r="28060" spans="5:5" hidden="1" x14ac:dyDescent="0.35">
      <c r="E28060" s="26"/>
    </row>
    <row r="28061" spans="5:5" hidden="1" x14ac:dyDescent="0.35">
      <c r="E28061" s="26"/>
    </row>
    <row r="28062" spans="5:5" hidden="1" x14ac:dyDescent="0.35">
      <c r="E28062" s="26"/>
    </row>
    <row r="28063" spans="5:5" hidden="1" x14ac:dyDescent="0.35">
      <c r="E28063" s="26"/>
    </row>
    <row r="28064" spans="5:5" hidden="1" x14ac:dyDescent="0.35">
      <c r="E28064" s="26"/>
    </row>
    <row r="28065" spans="5:5" hidden="1" x14ac:dyDescent="0.35">
      <c r="E28065" s="26"/>
    </row>
    <row r="28066" spans="5:5" hidden="1" x14ac:dyDescent="0.35">
      <c r="E28066" s="26"/>
    </row>
    <row r="28067" spans="5:5" hidden="1" x14ac:dyDescent="0.35">
      <c r="E28067" s="26"/>
    </row>
    <row r="28068" spans="5:5" hidden="1" x14ac:dyDescent="0.35">
      <c r="E28068" s="26"/>
    </row>
    <row r="28069" spans="5:5" hidden="1" x14ac:dyDescent="0.35">
      <c r="E28069" s="26"/>
    </row>
    <row r="28070" spans="5:5" hidden="1" x14ac:dyDescent="0.35">
      <c r="E28070" s="26"/>
    </row>
    <row r="28071" spans="5:5" hidden="1" x14ac:dyDescent="0.35">
      <c r="E28071" s="26"/>
    </row>
    <row r="28072" spans="5:5" hidden="1" x14ac:dyDescent="0.35">
      <c r="E28072" s="26"/>
    </row>
    <row r="28073" spans="5:5" hidden="1" x14ac:dyDescent="0.35">
      <c r="E28073" s="26"/>
    </row>
    <row r="28074" spans="5:5" hidden="1" x14ac:dyDescent="0.35">
      <c r="E28074" s="26"/>
    </row>
    <row r="28075" spans="5:5" hidden="1" x14ac:dyDescent="0.35">
      <c r="E28075" s="26"/>
    </row>
    <row r="28076" spans="5:5" hidden="1" x14ac:dyDescent="0.35">
      <c r="E28076" s="26"/>
    </row>
    <row r="28077" spans="5:5" hidden="1" x14ac:dyDescent="0.35">
      <c r="E28077" s="26"/>
    </row>
    <row r="28078" spans="5:5" hidden="1" x14ac:dyDescent="0.35">
      <c r="E28078" s="26"/>
    </row>
    <row r="28079" spans="5:5" hidden="1" x14ac:dyDescent="0.35">
      <c r="E28079" s="26"/>
    </row>
    <row r="28080" spans="5:5" hidden="1" x14ac:dyDescent="0.35">
      <c r="E28080" s="26"/>
    </row>
    <row r="28081" spans="5:5" hidden="1" x14ac:dyDescent="0.35">
      <c r="E28081" s="26"/>
    </row>
    <row r="28082" spans="5:5" hidden="1" x14ac:dyDescent="0.35">
      <c r="E28082" s="26"/>
    </row>
    <row r="28083" spans="5:5" hidden="1" x14ac:dyDescent="0.35">
      <c r="E28083" s="26"/>
    </row>
    <row r="28084" spans="5:5" hidden="1" x14ac:dyDescent="0.35">
      <c r="E28084" s="26"/>
    </row>
    <row r="28085" spans="5:5" hidden="1" x14ac:dyDescent="0.35">
      <c r="E28085" s="26"/>
    </row>
    <row r="28086" spans="5:5" hidden="1" x14ac:dyDescent="0.35">
      <c r="E28086" s="26"/>
    </row>
    <row r="28087" spans="5:5" hidden="1" x14ac:dyDescent="0.35">
      <c r="E28087" s="26"/>
    </row>
    <row r="28088" spans="5:5" hidden="1" x14ac:dyDescent="0.35">
      <c r="E28088" s="26"/>
    </row>
    <row r="28089" spans="5:5" hidden="1" x14ac:dyDescent="0.35">
      <c r="E28089" s="26"/>
    </row>
    <row r="28090" spans="5:5" hidden="1" x14ac:dyDescent="0.35">
      <c r="E28090" s="26"/>
    </row>
    <row r="28091" spans="5:5" hidden="1" x14ac:dyDescent="0.35">
      <c r="E28091" s="26"/>
    </row>
    <row r="28092" spans="5:5" hidden="1" x14ac:dyDescent="0.35">
      <c r="E28092" s="26"/>
    </row>
    <row r="28093" spans="5:5" hidden="1" x14ac:dyDescent="0.35">
      <c r="E28093" s="26"/>
    </row>
    <row r="28094" spans="5:5" hidden="1" x14ac:dyDescent="0.35">
      <c r="E28094" s="26"/>
    </row>
    <row r="28095" spans="5:5" hidden="1" x14ac:dyDescent="0.35">
      <c r="E28095" s="26"/>
    </row>
    <row r="28096" spans="5:5" hidden="1" x14ac:dyDescent="0.35">
      <c r="E28096" s="26"/>
    </row>
    <row r="28097" spans="5:5" hidden="1" x14ac:dyDescent="0.35">
      <c r="E28097" s="26"/>
    </row>
    <row r="28098" spans="5:5" hidden="1" x14ac:dyDescent="0.35">
      <c r="E28098" s="26"/>
    </row>
    <row r="28099" spans="5:5" hidden="1" x14ac:dyDescent="0.35">
      <c r="E28099" s="26"/>
    </row>
    <row r="28100" spans="5:5" hidden="1" x14ac:dyDescent="0.35">
      <c r="E28100" s="26"/>
    </row>
    <row r="28101" spans="5:5" hidden="1" x14ac:dyDescent="0.35">
      <c r="E28101" s="26"/>
    </row>
    <row r="28102" spans="5:5" hidden="1" x14ac:dyDescent="0.35">
      <c r="E28102" s="26"/>
    </row>
    <row r="28103" spans="5:5" hidden="1" x14ac:dyDescent="0.35">
      <c r="E28103" s="26"/>
    </row>
    <row r="28104" spans="5:5" hidden="1" x14ac:dyDescent="0.35">
      <c r="E28104" s="26"/>
    </row>
    <row r="28105" spans="5:5" hidden="1" x14ac:dyDescent="0.35">
      <c r="E28105" s="26"/>
    </row>
    <row r="28106" spans="5:5" hidden="1" x14ac:dyDescent="0.35">
      <c r="E28106" s="26"/>
    </row>
    <row r="28107" spans="5:5" hidden="1" x14ac:dyDescent="0.35">
      <c r="E28107" s="26"/>
    </row>
    <row r="28108" spans="5:5" hidden="1" x14ac:dyDescent="0.35">
      <c r="E28108" s="26"/>
    </row>
    <row r="28109" spans="5:5" hidden="1" x14ac:dyDescent="0.35">
      <c r="E28109" s="26"/>
    </row>
    <row r="28110" spans="5:5" hidden="1" x14ac:dyDescent="0.35">
      <c r="E28110" s="26"/>
    </row>
    <row r="28111" spans="5:5" hidden="1" x14ac:dyDescent="0.35">
      <c r="E28111" s="26"/>
    </row>
    <row r="28112" spans="5:5" hidden="1" x14ac:dyDescent="0.35">
      <c r="E28112" s="26"/>
    </row>
    <row r="28113" spans="5:5" hidden="1" x14ac:dyDescent="0.35">
      <c r="E28113" s="26"/>
    </row>
    <row r="28114" spans="5:5" hidden="1" x14ac:dyDescent="0.35">
      <c r="E28114" s="26"/>
    </row>
    <row r="28115" spans="5:5" hidden="1" x14ac:dyDescent="0.35">
      <c r="E28115" s="26"/>
    </row>
    <row r="28116" spans="5:5" hidden="1" x14ac:dyDescent="0.35">
      <c r="E28116" s="26"/>
    </row>
    <row r="28117" spans="5:5" hidden="1" x14ac:dyDescent="0.35">
      <c r="E28117" s="26"/>
    </row>
    <row r="28118" spans="5:5" hidden="1" x14ac:dyDescent="0.35">
      <c r="E28118" s="26"/>
    </row>
    <row r="28119" spans="5:5" hidden="1" x14ac:dyDescent="0.35">
      <c r="E28119" s="26"/>
    </row>
    <row r="28120" spans="5:5" hidden="1" x14ac:dyDescent="0.35">
      <c r="E28120" s="26"/>
    </row>
    <row r="28121" spans="5:5" hidden="1" x14ac:dyDescent="0.35">
      <c r="E28121" s="26"/>
    </row>
    <row r="28122" spans="5:5" hidden="1" x14ac:dyDescent="0.35">
      <c r="E28122" s="26"/>
    </row>
    <row r="28123" spans="5:5" hidden="1" x14ac:dyDescent="0.35">
      <c r="E28123" s="26"/>
    </row>
    <row r="28124" spans="5:5" hidden="1" x14ac:dyDescent="0.35">
      <c r="E28124" s="26"/>
    </row>
    <row r="28125" spans="5:5" hidden="1" x14ac:dyDescent="0.35">
      <c r="E28125" s="26"/>
    </row>
    <row r="28126" spans="5:5" hidden="1" x14ac:dyDescent="0.35">
      <c r="E28126" s="26"/>
    </row>
    <row r="28127" spans="5:5" hidden="1" x14ac:dyDescent="0.35">
      <c r="E28127" s="26"/>
    </row>
    <row r="28128" spans="5:5" hidden="1" x14ac:dyDescent="0.35">
      <c r="E28128" s="26"/>
    </row>
    <row r="28129" spans="5:5" hidden="1" x14ac:dyDescent="0.35">
      <c r="E28129" s="26"/>
    </row>
    <row r="28130" spans="5:5" hidden="1" x14ac:dyDescent="0.35">
      <c r="E28130" s="26"/>
    </row>
    <row r="28131" spans="5:5" hidden="1" x14ac:dyDescent="0.35">
      <c r="E28131" s="26"/>
    </row>
    <row r="28132" spans="5:5" hidden="1" x14ac:dyDescent="0.35">
      <c r="E28132" s="26"/>
    </row>
    <row r="28133" spans="5:5" hidden="1" x14ac:dyDescent="0.35">
      <c r="E28133" s="26"/>
    </row>
    <row r="28134" spans="5:5" hidden="1" x14ac:dyDescent="0.35">
      <c r="E28134" s="26"/>
    </row>
    <row r="28135" spans="5:5" hidden="1" x14ac:dyDescent="0.35">
      <c r="E28135" s="26"/>
    </row>
    <row r="28136" spans="5:5" hidden="1" x14ac:dyDescent="0.35">
      <c r="E28136" s="26"/>
    </row>
    <row r="28137" spans="5:5" hidden="1" x14ac:dyDescent="0.35">
      <c r="E28137" s="26"/>
    </row>
    <row r="28138" spans="5:5" hidden="1" x14ac:dyDescent="0.35">
      <c r="E28138" s="26"/>
    </row>
    <row r="28139" spans="5:5" hidden="1" x14ac:dyDescent="0.35">
      <c r="E28139" s="26"/>
    </row>
    <row r="28140" spans="5:5" hidden="1" x14ac:dyDescent="0.35">
      <c r="E28140" s="26"/>
    </row>
    <row r="28141" spans="5:5" hidden="1" x14ac:dyDescent="0.35">
      <c r="E28141" s="26"/>
    </row>
    <row r="28142" spans="5:5" hidden="1" x14ac:dyDescent="0.35">
      <c r="E28142" s="26"/>
    </row>
    <row r="28143" spans="5:5" hidden="1" x14ac:dyDescent="0.35">
      <c r="E28143" s="26"/>
    </row>
    <row r="28144" spans="5:5" hidden="1" x14ac:dyDescent="0.35">
      <c r="E28144" s="26"/>
    </row>
    <row r="28145" spans="5:5" hidden="1" x14ac:dyDescent="0.35">
      <c r="E28145" s="26"/>
    </row>
    <row r="28146" spans="5:5" hidden="1" x14ac:dyDescent="0.35">
      <c r="E28146" s="26"/>
    </row>
    <row r="28147" spans="5:5" hidden="1" x14ac:dyDescent="0.35">
      <c r="E28147" s="26"/>
    </row>
    <row r="28148" spans="5:5" hidden="1" x14ac:dyDescent="0.35">
      <c r="E28148" s="26"/>
    </row>
    <row r="28149" spans="5:5" hidden="1" x14ac:dyDescent="0.35">
      <c r="E28149" s="26"/>
    </row>
    <row r="28150" spans="5:5" hidden="1" x14ac:dyDescent="0.35">
      <c r="E28150" s="26"/>
    </row>
    <row r="28151" spans="5:5" hidden="1" x14ac:dyDescent="0.35">
      <c r="E28151" s="26"/>
    </row>
    <row r="28152" spans="5:5" hidden="1" x14ac:dyDescent="0.35">
      <c r="E28152" s="26"/>
    </row>
    <row r="28153" spans="5:5" hidden="1" x14ac:dyDescent="0.35">
      <c r="E28153" s="26"/>
    </row>
    <row r="28154" spans="5:5" hidden="1" x14ac:dyDescent="0.35">
      <c r="E28154" s="26"/>
    </row>
    <row r="28155" spans="5:5" hidden="1" x14ac:dyDescent="0.35">
      <c r="E28155" s="26"/>
    </row>
    <row r="28156" spans="5:5" hidden="1" x14ac:dyDescent="0.35">
      <c r="E28156" s="26"/>
    </row>
    <row r="28157" spans="5:5" hidden="1" x14ac:dyDescent="0.35">
      <c r="E28157" s="26"/>
    </row>
    <row r="28158" spans="5:5" hidden="1" x14ac:dyDescent="0.35">
      <c r="E28158" s="26"/>
    </row>
    <row r="28159" spans="5:5" hidden="1" x14ac:dyDescent="0.35">
      <c r="E28159" s="26"/>
    </row>
    <row r="28160" spans="5:5" hidden="1" x14ac:dyDescent="0.35">
      <c r="E28160" s="26"/>
    </row>
    <row r="28161" spans="5:5" hidden="1" x14ac:dyDescent="0.35">
      <c r="E28161" s="26"/>
    </row>
    <row r="28162" spans="5:5" hidden="1" x14ac:dyDescent="0.35">
      <c r="E28162" s="26"/>
    </row>
    <row r="28163" spans="5:5" hidden="1" x14ac:dyDescent="0.35">
      <c r="E28163" s="26"/>
    </row>
    <row r="28164" spans="5:5" hidden="1" x14ac:dyDescent="0.35">
      <c r="E28164" s="26"/>
    </row>
    <row r="28165" spans="5:5" hidden="1" x14ac:dyDescent="0.35">
      <c r="E28165" s="26"/>
    </row>
    <row r="28166" spans="5:5" hidden="1" x14ac:dyDescent="0.35">
      <c r="E28166" s="26"/>
    </row>
    <row r="28167" spans="5:5" hidden="1" x14ac:dyDescent="0.35">
      <c r="E28167" s="26"/>
    </row>
    <row r="28168" spans="5:5" hidden="1" x14ac:dyDescent="0.35">
      <c r="E28168" s="26"/>
    </row>
    <row r="28169" spans="5:5" hidden="1" x14ac:dyDescent="0.35">
      <c r="E28169" s="26"/>
    </row>
    <row r="28170" spans="5:5" hidden="1" x14ac:dyDescent="0.35">
      <c r="E28170" s="26"/>
    </row>
    <row r="28171" spans="5:5" hidden="1" x14ac:dyDescent="0.35">
      <c r="E28171" s="26"/>
    </row>
    <row r="28172" spans="5:5" hidden="1" x14ac:dyDescent="0.35">
      <c r="E28172" s="26"/>
    </row>
    <row r="28173" spans="5:5" hidden="1" x14ac:dyDescent="0.35">
      <c r="E28173" s="26"/>
    </row>
    <row r="28174" spans="5:5" hidden="1" x14ac:dyDescent="0.35">
      <c r="E28174" s="26"/>
    </row>
    <row r="28175" spans="5:5" hidden="1" x14ac:dyDescent="0.35">
      <c r="E28175" s="26"/>
    </row>
    <row r="28176" spans="5:5" hidden="1" x14ac:dyDescent="0.35">
      <c r="E28176" s="26"/>
    </row>
    <row r="28177" spans="5:5" hidden="1" x14ac:dyDescent="0.35">
      <c r="E28177" s="26"/>
    </row>
    <row r="28178" spans="5:5" hidden="1" x14ac:dyDescent="0.35">
      <c r="E28178" s="26"/>
    </row>
    <row r="28179" spans="5:5" hidden="1" x14ac:dyDescent="0.35">
      <c r="E28179" s="26"/>
    </row>
    <row r="28180" spans="5:5" hidden="1" x14ac:dyDescent="0.35">
      <c r="E28180" s="26"/>
    </row>
    <row r="28181" spans="5:5" hidden="1" x14ac:dyDescent="0.35">
      <c r="E28181" s="26"/>
    </row>
    <row r="28182" spans="5:5" hidden="1" x14ac:dyDescent="0.35">
      <c r="E28182" s="26"/>
    </row>
    <row r="28183" spans="5:5" hidden="1" x14ac:dyDescent="0.35">
      <c r="E28183" s="26"/>
    </row>
    <row r="28184" spans="5:5" hidden="1" x14ac:dyDescent="0.35">
      <c r="E28184" s="26"/>
    </row>
    <row r="28185" spans="5:5" hidden="1" x14ac:dyDescent="0.35">
      <c r="E28185" s="26"/>
    </row>
    <row r="28186" spans="5:5" hidden="1" x14ac:dyDescent="0.35">
      <c r="E28186" s="26"/>
    </row>
    <row r="28187" spans="5:5" hidden="1" x14ac:dyDescent="0.35">
      <c r="E28187" s="26"/>
    </row>
    <row r="28188" spans="5:5" hidden="1" x14ac:dyDescent="0.35">
      <c r="E28188" s="26"/>
    </row>
    <row r="28189" spans="5:5" hidden="1" x14ac:dyDescent="0.35">
      <c r="E28189" s="26"/>
    </row>
    <row r="28190" spans="5:5" hidden="1" x14ac:dyDescent="0.35">
      <c r="E28190" s="26"/>
    </row>
    <row r="28191" spans="5:5" hidden="1" x14ac:dyDescent="0.35">
      <c r="E28191" s="26"/>
    </row>
    <row r="28192" spans="5:5" hidden="1" x14ac:dyDescent="0.35">
      <c r="E28192" s="26"/>
    </row>
    <row r="28193" spans="5:5" hidden="1" x14ac:dyDescent="0.35">
      <c r="E28193" s="26"/>
    </row>
    <row r="28194" spans="5:5" hidden="1" x14ac:dyDescent="0.35">
      <c r="E28194" s="26"/>
    </row>
    <row r="28195" spans="5:5" hidden="1" x14ac:dyDescent="0.35">
      <c r="E28195" s="26"/>
    </row>
    <row r="28196" spans="5:5" hidden="1" x14ac:dyDescent="0.35">
      <c r="E28196" s="26"/>
    </row>
    <row r="28197" spans="5:5" hidden="1" x14ac:dyDescent="0.35">
      <c r="E28197" s="26"/>
    </row>
    <row r="28198" spans="5:5" hidden="1" x14ac:dyDescent="0.35">
      <c r="E28198" s="26"/>
    </row>
    <row r="28199" spans="5:5" hidden="1" x14ac:dyDescent="0.35">
      <c r="E28199" s="26"/>
    </row>
    <row r="28200" spans="5:5" hidden="1" x14ac:dyDescent="0.35">
      <c r="E28200" s="26"/>
    </row>
    <row r="28201" spans="5:5" hidden="1" x14ac:dyDescent="0.35">
      <c r="E28201" s="26"/>
    </row>
    <row r="28202" spans="5:5" hidden="1" x14ac:dyDescent="0.35">
      <c r="E28202" s="26"/>
    </row>
    <row r="28203" spans="5:5" hidden="1" x14ac:dyDescent="0.35">
      <c r="E28203" s="26"/>
    </row>
    <row r="28204" spans="5:5" hidden="1" x14ac:dyDescent="0.35">
      <c r="E28204" s="26"/>
    </row>
    <row r="28205" spans="5:5" hidden="1" x14ac:dyDescent="0.35">
      <c r="E28205" s="26"/>
    </row>
    <row r="28206" spans="5:5" hidden="1" x14ac:dyDescent="0.35">
      <c r="E28206" s="26"/>
    </row>
    <row r="28207" spans="5:5" hidden="1" x14ac:dyDescent="0.35">
      <c r="E28207" s="26"/>
    </row>
    <row r="28208" spans="5:5" hidden="1" x14ac:dyDescent="0.35">
      <c r="E28208" s="26"/>
    </row>
    <row r="28209" spans="5:5" hidden="1" x14ac:dyDescent="0.35">
      <c r="E28209" s="26"/>
    </row>
    <row r="28210" spans="5:5" hidden="1" x14ac:dyDescent="0.35">
      <c r="E28210" s="26"/>
    </row>
    <row r="28211" spans="5:5" hidden="1" x14ac:dyDescent="0.35">
      <c r="E28211" s="26"/>
    </row>
    <row r="28212" spans="5:5" hidden="1" x14ac:dyDescent="0.35">
      <c r="E28212" s="26"/>
    </row>
    <row r="28213" spans="5:5" hidden="1" x14ac:dyDescent="0.35">
      <c r="E28213" s="26"/>
    </row>
    <row r="28214" spans="5:5" hidden="1" x14ac:dyDescent="0.35">
      <c r="E28214" s="26"/>
    </row>
    <row r="28215" spans="5:5" hidden="1" x14ac:dyDescent="0.35">
      <c r="E28215" s="26"/>
    </row>
    <row r="28216" spans="5:5" hidden="1" x14ac:dyDescent="0.35">
      <c r="E28216" s="26"/>
    </row>
    <row r="28217" spans="5:5" hidden="1" x14ac:dyDescent="0.35">
      <c r="E28217" s="26"/>
    </row>
    <row r="28218" spans="5:5" hidden="1" x14ac:dyDescent="0.35">
      <c r="E28218" s="26"/>
    </row>
    <row r="28219" spans="5:5" hidden="1" x14ac:dyDescent="0.35">
      <c r="E28219" s="26"/>
    </row>
    <row r="28220" spans="5:5" hidden="1" x14ac:dyDescent="0.35">
      <c r="E28220" s="26"/>
    </row>
    <row r="28221" spans="5:5" hidden="1" x14ac:dyDescent="0.35">
      <c r="E28221" s="26"/>
    </row>
    <row r="28222" spans="5:5" hidden="1" x14ac:dyDescent="0.35">
      <c r="E28222" s="26"/>
    </row>
    <row r="28223" spans="5:5" hidden="1" x14ac:dyDescent="0.35">
      <c r="E28223" s="26"/>
    </row>
    <row r="28224" spans="5:5" hidden="1" x14ac:dyDescent="0.35">
      <c r="E28224" s="26"/>
    </row>
    <row r="28225" spans="5:5" hidden="1" x14ac:dyDescent="0.35">
      <c r="E28225" s="26"/>
    </row>
    <row r="28226" spans="5:5" hidden="1" x14ac:dyDescent="0.35">
      <c r="E28226" s="26"/>
    </row>
    <row r="28227" spans="5:5" hidden="1" x14ac:dyDescent="0.35">
      <c r="E28227" s="26"/>
    </row>
    <row r="28228" spans="5:5" hidden="1" x14ac:dyDescent="0.35">
      <c r="E28228" s="26"/>
    </row>
    <row r="28229" spans="5:5" hidden="1" x14ac:dyDescent="0.35">
      <c r="E28229" s="26"/>
    </row>
    <row r="28230" spans="5:5" hidden="1" x14ac:dyDescent="0.35">
      <c r="E28230" s="26"/>
    </row>
    <row r="28231" spans="5:5" hidden="1" x14ac:dyDescent="0.35">
      <c r="E28231" s="26"/>
    </row>
    <row r="28232" spans="5:5" hidden="1" x14ac:dyDescent="0.35">
      <c r="E28232" s="26"/>
    </row>
    <row r="28233" spans="5:5" hidden="1" x14ac:dyDescent="0.35">
      <c r="E28233" s="26"/>
    </row>
    <row r="28234" spans="5:5" hidden="1" x14ac:dyDescent="0.35">
      <c r="E28234" s="26"/>
    </row>
    <row r="28235" spans="5:5" hidden="1" x14ac:dyDescent="0.35">
      <c r="E28235" s="26"/>
    </row>
    <row r="28236" spans="5:5" hidden="1" x14ac:dyDescent="0.35">
      <c r="E28236" s="26"/>
    </row>
    <row r="28237" spans="5:5" hidden="1" x14ac:dyDescent="0.35">
      <c r="E28237" s="26"/>
    </row>
    <row r="28238" spans="5:5" hidden="1" x14ac:dyDescent="0.35">
      <c r="E28238" s="26"/>
    </row>
    <row r="28239" spans="5:5" hidden="1" x14ac:dyDescent="0.35">
      <c r="E28239" s="26"/>
    </row>
    <row r="28240" spans="5:5" hidden="1" x14ac:dyDescent="0.35">
      <c r="E28240" s="26"/>
    </row>
    <row r="28241" spans="5:5" hidden="1" x14ac:dyDescent="0.35">
      <c r="E28241" s="26"/>
    </row>
    <row r="28242" spans="5:5" hidden="1" x14ac:dyDescent="0.35">
      <c r="E28242" s="26"/>
    </row>
    <row r="28243" spans="5:5" hidden="1" x14ac:dyDescent="0.35">
      <c r="E28243" s="26"/>
    </row>
    <row r="28244" spans="5:5" hidden="1" x14ac:dyDescent="0.35">
      <c r="E28244" s="26"/>
    </row>
    <row r="28245" spans="5:5" hidden="1" x14ac:dyDescent="0.35">
      <c r="E28245" s="26"/>
    </row>
    <row r="28246" spans="5:5" hidden="1" x14ac:dyDescent="0.35">
      <c r="E28246" s="26"/>
    </row>
    <row r="28247" spans="5:5" hidden="1" x14ac:dyDescent="0.35">
      <c r="E28247" s="26"/>
    </row>
    <row r="28248" spans="5:5" hidden="1" x14ac:dyDescent="0.35">
      <c r="E28248" s="26"/>
    </row>
    <row r="28249" spans="5:5" hidden="1" x14ac:dyDescent="0.35">
      <c r="E28249" s="26"/>
    </row>
    <row r="28250" spans="5:5" hidden="1" x14ac:dyDescent="0.35">
      <c r="E28250" s="26"/>
    </row>
    <row r="28251" spans="5:5" hidden="1" x14ac:dyDescent="0.35">
      <c r="E28251" s="26"/>
    </row>
    <row r="28252" spans="5:5" hidden="1" x14ac:dyDescent="0.35">
      <c r="E28252" s="26"/>
    </row>
    <row r="28253" spans="5:5" hidden="1" x14ac:dyDescent="0.35">
      <c r="E28253" s="26"/>
    </row>
    <row r="28254" spans="5:5" hidden="1" x14ac:dyDescent="0.35">
      <c r="E28254" s="26"/>
    </row>
    <row r="28255" spans="5:5" hidden="1" x14ac:dyDescent="0.35">
      <c r="E28255" s="26"/>
    </row>
    <row r="28256" spans="5:5" hidden="1" x14ac:dyDescent="0.35">
      <c r="E28256" s="26"/>
    </row>
    <row r="28257" spans="5:5" hidden="1" x14ac:dyDescent="0.35">
      <c r="E28257" s="26"/>
    </row>
    <row r="28258" spans="5:5" hidden="1" x14ac:dyDescent="0.35">
      <c r="E28258" s="26"/>
    </row>
    <row r="28259" spans="5:5" hidden="1" x14ac:dyDescent="0.35">
      <c r="E28259" s="26"/>
    </row>
    <row r="28260" spans="5:5" hidden="1" x14ac:dyDescent="0.35">
      <c r="E28260" s="26"/>
    </row>
    <row r="28261" spans="5:5" hidden="1" x14ac:dyDescent="0.35">
      <c r="E28261" s="26"/>
    </row>
    <row r="28262" spans="5:5" hidden="1" x14ac:dyDescent="0.35">
      <c r="E28262" s="26"/>
    </row>
    <row r="28263" spans="5:5" hidden="1" x14ac:dyDescent="0.35">
      <c r="E28263" s="26"/>
    </row>
    <row r="28264" spans="5:5" hidden="1" x14ac:dyDescent="0.35">
      <c r="E28264" s="26"/>
    </row>
    <row r="28265" spans="5:5" hidden="1" x14ac:dyDescent="0.35">
      <c r="E28265" s="26"/>
    </row>
    <row r="28266" spans="5:5" hidden="1" x14ac:dyDescent="0.35">
      <c r="E28266" s="26"/>
    </row>
    <row r="28267" spans="5:5" hidden="1" x14ac:dyDescent="0.35">
      <c r="E28267" s="26"/>
    </row>
    <row r="28268" spans="5:5" hidden="1" x14ac:dyDescent="0.35">
      <c r="E28268" s="26"/>
    </row>
    <row r="28269" spans="5:5" hidden="1" x14ac:dyDescent="0.35">
      <c r="E28269" s="26"/>
    </row>
    <row r="28270" spans="5:5" hidden="1" x14ac:dyDescent="0.35">
      <c r="E28270" s="26"/>
    </row>
    <row r="28271" spans="5:5" hidden="1" x14ac:dyDescent="0.35">
      <c r="E28271" s="26"/>
    </row>
    <row r="28272" spans="5:5" hidden="1" x14ac:dyDescent="0.35">
      <c r="E28272" s="26"/>
    </row>
    <row r="28273" spans="5:5" hidden="1" x14ac:dyDescent="0.35">
      <c r="E28273" s="26"/>
    </row>
    <row r="28274" spans="5:5" hidden="1" x14ac:dyDescent="0.35">
      <c r="E28274" s="26"/>
    </row>
    <row r="28275" spans="5:5" hidden="1" x14ac:dyDescent="0.35">
      <c r="E28275" s="26"/>
    </row>
    <row r="28276" spans="5:5" hidden="1" x14ac:dyDescent="0.35">
      <c r="E28276" s="26"/>
    </row>
    <row r="28277" spans="5:5" hidden="1" x14ac:dyDescent="0.35">
      <c r="E28277" s="26"/>
    </row>
    <row r="28278" spans="5:5" hidden="1" x14ac:dyDescent="0.35">
      <c r="E28278" s="26"/>
    </row>
    <row r="28279" spans="5:5" hidden="1" x14ac:dyDescent="0.35">
      <c r="E28279" s="26"/>
    </row>
    <row r="28280" spans="5:5" hidden="1" x14ac:dyDescent="0.35">
      <c r="E28280" s="26"/>
    </row>
    <row r="28281" spans="5:5" hidden="1" x14ac:dyDescent="0.35">
      <c r="E28281" s="26"/>
    </row>
    <row r="28282" spans="5:5" hidden="1" x14ac:dyDescent="0.35">
      <c r="E28282" s="26"/>
    </row>
    <row r="28283" spans="5:5" hidden="1" x14ac:dyDescent="0.35">
      <c r="E28283" s="26"/>
    </row>
    <row r="28284" spans="5:5" hidden="1" x14ac:dyDescent="0.35">
      <c r="E28284" s="26"/>
    </row>
    <row r="28285" spans="5:5" hidden="1" x14ac:dyDescent="0.35">
      <c r="E28285" s="26"/>
    </row>
    <row r="28286" spans="5:5" hidden="1" x14ac:dyDescent="0.35">
      <c r="E28286" s="26"/>
    </row>
    <row r="28287" spans="5:5" hidden="1" x14ac:dyDescent="0.35">
      <c r="E28287" s="26"/>
    </row>
    <row r="28288" spans="5:5" hidden="1" x14ac:dyDescent="0.35">
      <c r="E28288" s="26"/>
    </row>
    <row r="28289" spans="5:5" hidden="1" x14ac:dyDescent="0.35">
      <c r="E28289" s="26"/>
    </row>
    <row r="28290" spans="5:5" hidden="1" x14ac:dyDescent="0.35">
      <c r="E28290" s="26"/>
    </row>
    <row r="28291" spans="5:5" hidden="1" x14ac:dyDescent="0.35">
      <c r="E28291" s="26"/>
    </row>
    <row r="28292" spans="5:5" hidden="1" x14ac:dyDescent="0.35">
      <c r="E28292" s="26"/>
    </row>
    <row r="28293" spans="5:5" hidden="1" x14ac:dyDescent="0.35">
      <c r="E28293" s="26"/>
    </row>
    <row r="28294" spans="5:5" hidden="1" x14ac:dyDescent="0.35">
      <c r="E28294" s="26"/>
    </row>
    <row r="28295" spans="5:5" hidden="1" x14ac:dyDescent="0.35">
      <c r="E28295" s="26"/>
    </row>
    <row r="28296" spans="5:5" hidden="1" x14ac:dyDescent="0.35">
      <c r="E28296" s="26"/>
    </row>
    <row r="28297" spans="5:5" hidden="1" x14ac:dyDescent="0.35">
      <c r="E28297" s="26"/>
    </row>
    <row r="28298" spans="5:5" hidden="1" x14ac:dyDescent="0.35">
      <c r="E28298" s="26"/>
    </row>
    <row r="28299" spans="5:5" hidden="1" x14ac:dyDescent="0.35">
      <c r="E28299" s="26"/>
    </row>
    <row r="28300" spans="5:5" hidden="1" x14ac:dyDescent="0.35">
      <c r="E28300" s="26"/>
    </row>
    <row r="28301" spans="5:5" hidden="1" x14ac:dyDescent="0.35">
      <c r="E28301" s="26"/>
    </row>
    <row r="28302" spans="5:5" hidden="1" x14ac:dyDescent="0.35">
      <c r="E28302" s="26"/>
    </row>
    <row r="28303" spans="5:5" hidden="1" x14ac:dyDescent="0.35">
      <c r="E28303" s="26"/>
    </row>
    <row r="28304" spans="5:5" hidden="1" x14ac:dyDescent="0.35">
      <c r="E28304" s="26"/>
    </row>
    <row r="28305" spans="5:5" hidden="1" x14ac:dyDescent="0.35">
      <c r="E28305" s="26"/>
    </row>
    <row r="28306" spans="5:5" hidden="1" x14ac:dyDescent="0.35">
      <c r="E28306" s="26"/>
    </row>
    <row r="28307" spans="5:5" hidden="1" x14ac:dyDescent="0.35">
      <c r="E28307" s="26"/>
    </row>
    <row r="28308" spans="5:5" hidden="1" x14ac:dyDescent="0.35">
      <c r="E28308" s="26"/>
    </row>
    <row r="28309" spans="5:5" hidden="1" x14ac:dyDescent="0.35">
      <c r="E28309" s="26"/>
    </row>
    <row r="28310" spans="5:5" hidden="1" x14ac:dyDescent="0.35">
      <c r="E28310" s="26"/>
    </row>
    <row r="28311" spans="5:5" hidden="1" x14ac:dyDescent="0.35">
      <c r="E28311" s="26"/>
    </row>
    <row r="28312" spans="5:5" hidden="1" x14ac:dyDescent="0.35">
      <c r="E28312" s="26"/>
    </row>
    <row r="28313" spans="5:5" hidden="1" x14ac:dyDescent="0.35">
      <c r="E28313" s="26"/>
    </row>
    <row r="28314" spans="5:5" hidden="1" x14ac:dyDescent="0.35">
      <c r="E28314" s="26"/>
    </row>
    <row r="28315" spans="5:5" hidden="1" x14ac:dyDescent="0.35">
      <c r="E28315" s="26"/>
    </row>
    <row r="28316" spans="5:5" hidden="1" x14ac:dyDescent="0.35">
      <c r="E28316" s="26"/>
    </row>
    <row r="28317" spans="5:5" hidden="1" x14ac:dyDescent="0.35">
      <c r="E28317" s="26"/>
    </row>
    <row r="28318" spans="5:5" hidden="1" x14ac:dyDescent="0.35">
      <c r="E28318" s="26"/>
    </row>
    <row r="28319" spans="5:5" hidden="1" x14ac:dyDescent="0.35">
      <c r="E28319" s="26"/>
    </row>
    <row r="28320" spans="5:5" hidden="1" x14ac:dyDescent="0.35">
      <c r="E28320" s="26"/>
    </row>
    <row r="28321" spans="5:5" hidden="1" x14ac:dyDescent="0.35">
      <c r="E28321" s="26"/>
    </row>
    <row r="28322" spans="5:5" hidden="1" x14ac:dyDescent="0.35">
      <c r="E28322" s="26"/>
    </row>
    <row r="28323" spans="5:5" hidden="1" x14ac:dyDescent="0.35">
      <c r="E28323" s="26"/>
    </row>
    <row r="28324" spans="5:5" hidden="1" x14ac:dyDescent="0.35">
      <c r="E28324" s="26"/>
    </row>
    <row r="28325" spans="5:5" hidden="1" x14ac:dyDescent="0.35">
      <c r="E28325" s="26"/>
    </row>
    <row r="28326" spans="5:5" hidden="1" x14ac:dyDescent="0.35">
      <c r="E28326" s="26"/>
    </row>
    <row r="28327" spans="5:5" hidden="1" x14ac:dyDescent="0.35">
      <c r="E28327" s="26"/>
    </row>
    <row r="28328" spans="5:5" hidden="1" x14ac:dyDescent="0.35">
      <c r="E28328" s="26"/>
    </row>
    <row r="28329" spans="5:5" hidden="1" x14ac:dyDescent="0.35">
      <c r="E28329" s="26"/>
    </row>
    <row r="28330" spans="5:5" hidden="1" x14ac:dyDescent="0.35">
      <c r="E28330" s="26"/>
    </row>
    <row r="28331" spans="5:5" hidden="1" x14ac:dyDescent="0.35">
      <c r="E28331" s="26"/>
    </row>
    <row r="28332" spans="5:5" hidden="1" x14ac:dyDescent="0.35">
      <c r="E28332" s="26"/>
    </row>
    <row r="28333" spans="5:5" hidden="1" x14ac:dyDescent="0.35">
      <c r="E28333" s="26"/>
    </row>
    <row r="28334" spans="5:5" hidden="1" x14ac:dyDescent="0.35">
      <c r="E28334" s="26"/>
    </row>
    <row r="28335" spans="5:5" hidden="1" x14ac:dyDescent="0.35">
      <c r="E28335" s="26"/>
    </row>
    <row r="28336" spans="5:5" hidden="1" x14ac:dyDescent="0.35">
      <c r="E28336" s="26"/>
    </row>
    <row r="28337" spans="5:5" hidden="1" x14ac:dyDescent="0.35">
      <c r="E28337" s="26"/>
    </row>
    <row r="28338" spans="5:5" hidden="1" x14ac:dyDescent="0.35">
      <c r="E28338" s="26"/>
    </row>
    <row r="28339" spans="5:5" hidden="1" x14ac:dyDescent="0.35">
      <c r="E28339" s="26"/>
    </row>
    <row r="28340" spans="5:5" hidden="1" x14ac:dyDescent="0.35">
      <c r="E28340" s="26"/>
    </row>
    <row r="28341" spans="5:5" hidden="1" x14ac:dyDescent="0.35">
      <c r="E28341" s="26"/>
    </row>
    <row r="28342" spans="5:5" hidden="1" x14ac:dyDescent="0.35">
      <c r="E28342" s="26"/>
    </row>
    <row r="28343" spans="5:5" hidden="1" x14ac:dyDescent="0.35">
      <c r="E28343" s="26"/>
    </row>
    <row r="28344" spans="5:5" hidden="1" x14ac:dyDescent="0.35">
      <c r="E28344" s="26"/>
    </row>
    <row r="28345" spans="5:5" hidden="1" x14ac:dyDescent="0.35">
      <c r="E28345" s="26"/>
    </row>
    <row r="28346" spans="5:5" hidden="1" x14ac:dyDescent="0.35">
      <c r="E28346" s="26"/>
    </row>
    <row r="28347" spans="5:5" hidden="1" x14ac:dyDescent="0.35">
      <c r="E28347" s="26"/>
    </row>
    <row r="28348" spans="5:5" hidden="1" x14ac:dyDescent="0.35">
      <c r="E28348" s="26"/>
    </row>
    <row r="28349" spans="5:5" hidden="1" x14ac:dyDescent="0.35">
      <c r="E28349" s="26"/>
    </row>
    <row r="28350" spans="5:5" hidden="1" x14ac:dyDescent="0.35">
      <c r="E28350" s="26"/>
    </row>
    <row r="28351" spans="5:5" hidden="1" x14ac:dyDescent="0.35">
      <c r="E28351" s="26"/>
    </row>
    <row r="28352" spans="5:5" hidden="1" x14ac:dyDescent="0.35">
      <c r="E28352" s="26"/>
    </row>
    <row r="28353" spans="5:5" hidden="1" x14ac:dyDescent="0.35">
      <c r="E28353" s="26"/>
    </row>
    <row r="28354" spans="5:5" hidden="1" x14ac:dyDescent="0.35">
      <c r="E28354" s="26"/>
    </row>
    <row r="28355" spans="5:5" hidden="1" x14ac:dyDescent="0.35">
      <c r="E28355" s="26"/>
    </row>
    <row r="28356" spans="5:5" hidden="1" x14ac:dyDescent="0.35">
      <c r="E28356" s="26"/>
    </row>
    <row r="28357" spans="5:5" hidden="1" x14ac:dyDescent="0.35">
      <c r="E28357" s="26"/>
    </row>
    <row r="28358" spans="5:5" hidden="1" x14ac:dyDescent="0.35">
      <c r="E28358" s="26"/>
    </row>
    <row r="28359" spans="5:5" hidden="1" x14ac:dyDescent="0.35">
      <c r="E28359" s="26"/>
    </row>
    <row r="28360" spans="5:5" hidden="1" x14ac:dyDescent="0.35">
      <c r="E28360" s="26"/>
    </row>
    <row r="28361" spans="5:5" hidden="1" x14ac:dyDescent="0.35">
      <c r="E28361" s="26"/>
    </row>
    <row r="28362" spans="5:5" hidden="1" x14ac:dyDescent="0.35">
      <c r="E28362" s="26"/>
    </row>
    <row r="28363" spans="5:5" hidden="1" x14ac:dyDescent="0.35">
      <c r="E28363" s="26"/>
    </row>
    <row r="28364" spans="5:5" hidden="1" x14ac:dyDescent="0.35">
      <c r="E28364" s="26"/>
    </row>
    <row r="28365" spans="5:5" hidden="1" x14ac:dyDescent="0.35">
      <c r="E28365" s="26"/>
    </row>
    <row r="28366" spans="5:5" hidden="1" x14ac:dyDescent="0.35">
      <c r="E28366" s="26"/>
    </row>
    <row r="28367" spans="5:5" hidden="1" x14ac:dyDescent="0.35">
      <c r="E28367" s="26"/>
    </row>
    <row r="28368" spans="5:5" hidden="1" x14ac:dyDescent="0.35">
      <c r="E28368" s="26"/>
    </row>
    <row r="28369" spans="5:5" hidden="1" x14ac:dyDescent="0.35">
      <c r="E28369" s="26"/>
    </row>
    <row r="28370" spans="5:5" hidden="1" x14ac:dyDescent="0.35">
      <c r="E28370" s="26"/>
    </row>
    <row r="28371" spans="5:5" hidden="1" x14ac:dyDescent="0.35">
      <c r="E28371" s="26"/>
    </row>
    <row r="28372" spans="5:5" hidden="1" x14ac:dyDescent="0.35">
      <c r="E28372" s="26"/>
    </row>
    <row r="28373" spans="5:5" hidden="1" x14ac:dyDescent="0.35">
      <c r="E28373" s="26"/>
    </row>
    <row r="28374" spans="5:5" hidden="1" x14ac:dyDescent="0.35">
      <c r="E28374" s="26"/>
    </row>
    <row r="28375" spans="5:5" hidden="1" x14ac:dyDescent="0.35">
      <c r="E28375" s="26"/>
    </row>
    <row r="28376" spans="5:5" hidden="1" x14ac:dyDescent="0.35">
      <c r="E28376" s="26"/>
    </row>
    <row r="28377" spans="5:5" hidden="1" x14ac:dyDescent="0.35">
      <c r="E28377" s="26"/>
    </row>
    <row r="28378" spans="5:5" hidden="1" x14ac:dyDescent="0.35">
      <c r="E28378" s="26"/>
    </row>
    <row r="28379" spans="5:5" hidden="1" x14ac:dyDescent="0.35">
      <c r="E28379" s="26"/>
    </row>
    <row r="28380" spans="5:5" hidden="1" x14ac:dyDescent="0.35">
      <c r="E28380" s="26"/>
    </row>
    <row r="28381" spans="5:5" hidden="1" x14ac:dyDescent="0.35">
      <c r="E28381" s="26"/>
    </row>
    <row r="28382" spans="5:5" hidden="1" x14ac:dyDescent="0.35">
      <c r="E28382" s="26"/>
    </row>
    <row r="28383" spans="5:5" hidden="1" x14ac:dyDescent="0.35">
      <c r="E28383" s="26"/>
    </row>
    <row r="28384" spans="5:5" hidden="1" x14ac:dyDescent="0.35">
      <c r="E28384" s="26"/>
    </row>
    <row r="28385" spans="5:5" hidden="1" x14ac:dyDescent="0.35">
      <c r="E28385" s="26"/>
    </row>
    <row r="28386" spans="5:5" hidden="1" x14ac:dyDescent="0.35">
      <c r="E28386" s="26"/>
    </row>
    <row r="28387" spans="5:5" hidden="1" x14ac:dyDescent="0.35">
      <c r="E28387" s="26"/>
    </row>
    <row r="28388" spans="5:5" hidden="1" x14ac:dyDescent="0.35">
      <c r="E28388" s="26"/>
    </row>
    <row r="28389" spans="5:5" hidden="1" x14ac:dyDescent="0.35">
      <c r="E28389" s="26"/>
    </row>
    <row r="28390" spans="5:5" hidden="1" x14ac:dyDescent="0.35">
      <c r="E28390" s="26"/>
    </row>
    <row r="28391" spans="5:5" hidden="1" x14ac:dyDescent="0.35">
      <c r="E28391" s="26"/>
    </row>
    <row r="28392" spans="5:5" hidden="1" x14ac:dyDescent="0.35">
      <c r="E28392" s="26"/>
    </row>
    <row r="28393" spans="5:5" hidden="1" x14ac:dyDescent="0.35">
      <c r="E28393" s="26"/>
    </row>
    <row r="28394" spans="5:5" hidden="1" x14ac:dyDescent="0.35">
      <c r="E28394" s="26"/>
    </row>
    <row r="28395" spans="5:5" hidden="1" x14ac:dyDescent="0.35">
      <c r="E28395" s="26"/>
    </row>
    <row r="28396" spans="5:5" hidden="1" x14ac:dyDescent="0.35">
      <c r="E28396" s="26"/>
    </row>
    <row r="28397" spans="5:5" hidden="1" x14ac:dyDescent="0.35">
      <c r="E28397" s="26"/>
    </row>
    <row r="28398" spans="5:5" hidden="1" x14ac:dyDescent="0.35">
      <c r="E28398" s="26"/>
    </row>
    <row r="28399" spans="5:5" hidden="1" x14ac:dyDescent="0.35">
      <c r="E28399" s="26"/>
    </row>
    <row r="28400" spans="5:5" hidden="1" x14ac:dyDescent="0.35">
      <c r="E28400" s="26"/>
    </row>
    <row r="28401" spans="5:5" hidden="1" x14ac:dyDescent="0.35">
      <c r="E28401" s="26"/>
    </row>
    <row r="28402" spans="5:5" hidden="1" x14ac:dyDescent="0.35">
      <c r="E28402" s="26"/>
    </row>
    <row r="28403" spans="5:5" hidden="1" x14ac:dyDescent="0.35">
      <c r="E28403" s="26"/>
    </row>
    <row r="28404" spans="5:5" hidden="1" x14ac:dyDescent="0.35">
      <c r="E28404" s="26"/>
    </row>
    <row r="28405" spans="5:5" hidden="1" x14ac:dyDescent="0.35">
      <c r="E28405" s="26"/>
    </row>
    <row r="28406" spans="5:5" hidden="1" x14ac:dyDescent="0.35">
      <c r="E28406" s="26"/>
    </row>
    <row r="28407" spans="5:5" hidden="1" x14ac:dyDescent="0.35">
      <c r="E28407" s="26"/>
    </row>
    <row r="28408" spans="5:5" hidden="1" x14ac:dyDescent="0.35">
      <c r="E28408" s="26"/>
    </row>
    <row r="28409" spans="5:5" hidden="1" x14ac:dyDescent="0.35">
      <c r="E28409" s="26"/>
    </row>
    <row r="28410" spans="5:5" hidden="1" x14ac:dyDescent="0.35">
      <c r="E28410" s="26"/>
    </row>
    <row r="28411" spans="5:5" hidden="1" x14ac:dyDescent="0.35">
      <c r="E28411" s="26"/>
    </row>
    <row r="28412" spans="5:5" hidden="1" x14ac:dyDescent="0.35">
      <c r="E28412" s="26"/>
    </row>
    <row r="28413" spans="5:5" hidden="1" x14ac:dyDescent="0.35">
      <c r="E28413" s="26"/>
    </row>
    <row r="28414" spans="5:5" hidden="1" x14ac:dyDescent="0.35">
      <c r="E28414" s="26"/>
    </row>
    <row r="28415" spans="5:5" hidden="1" x14ac:dyDescent="0.35">
      <c r="E28415" s="26"/>
    </row>
    <row r="28416" spans="5:5" hidden="1" x14ac:dyDescent="0.35">
      <c r="E28416" s="26"/>
    </row>
    <row r="28417" spans="5:5" hidden="1" x14ac:dyDescent="0.35">
      <c r="E28417" s="26"/>
    </row>
    <row r="28418" spans="5:5" hidden="1" x14ac:dyDescent="0.35">
      <c r="E28418" s="26"/>
    </row>
    <row r="28419" spans="5:5" hidden="1" x14ac:dyDescent="0.35">
      <c r="E28419" s="26"/>
    </row>
    <row r="28420" spans="5:5" hidden="1" x14ac:dyDescent="0.35">
      <c r="E28420" s="26"/>
    </row>
    <row r="28421" spans="5:5" hidden="1" x14ac:dyDescent="0.35">
      <c r="E28421" s="26"/>
    </row>
    <row r="28422" spans="5:5" hidden="1" x14ac:dyDescent="0.35">
      <c r="E28422" s="26"/>
    </row>
    <row r="28423" spans="5:5" hidden="1" x14ac:dyDescent="0.35">
      <c r="E28423" s="26"/>
    </row>
    <row r="28424" spans="5:5" hidden="1" x14ac:dyDescent="0.35">
      <c r="E28424" s="26"/>
    </row>
    <row r="28425" spans="5:5" hidden="1" x14ac:dyDescent="0.35">
      <c r="E28425" s="26"/>
    </row>
    <row r="28426" spans="5:5" hidden="1" x14ac:dyDescent="0.35">
      <c r="E28426" s="26"/>
    </row>
    <row r="28427" spans="5:5" hidden="1" x14ac:dyDescent="0.35">
      <c r="E28427" s="26"/>
    </row>
    <row r="28428" spans="5:5" hidden="1" x14ac:dyDescent="0.35">
      <c r="E28428" s="26"/>
    </row>
    <row r="28429" spans="5:5" hidden="1" x14ac:dyDescent="0.35">
      <c r="E28429" s="26"/>
    </row>
    <row r="28430" spans="5:5" hidden="1" x14ac:dyDescent="0.35">
      <c r="E28430" s="26"/>
    </row>
    <row r="28431" spans="5:5" hidden="1" x14ac:dyDescent="0.35">
      <c r="E28431" s="26"/>
    </row>
    <row r="28432" spans="5:5" hidden="1" x14ac:dyDescent="0.35">
      <c r="E28432" s="26"/>
    </row>
    <row r="28433" spans="5:5" hidden="1" x14ac:dyDescent="0.35">
      <c r="E28433" s="26"/>
    </row>
    <row r="28434" spans="5:5" hidden="1" x14ac:dyDescent="0.35">
      <c r="E28434" s="26"/>
    </row>
    <row r="28435" spans="5:5" hidden="1" x14ac:dyDescent="0.35">
      <c r="E28435" s="26"/>
    </row>
    <row r="28436" spans="5:5" hidden="1" x14ac:dyDescent="0.35">
      <c r="E28436" s="26"/>
    </row>
    <row r="28437" spans="5:5" hidden="1" x14ac:dyDescent="0.35">
      <c r="E28437" s="26"/>
    </row>
    <row r="28438" spans="5:5" hidden="1" x14ac:dyDescent="0.35">
      <c r="E28438" s="26"/>
    </row>
    <row r="28439" spans="5:5" hidden="1" x14ac:dyDescent="0.35">
      <c r="E28439" s="26"/>
    </row>
    <row r="28440" spans="5:5" hidden="1" x14ac:dyDescent="0.35">
      <c r="E28440" s="26"/>
    </row>
    <row r="28441" spans="5:5" hidden="1" x14ac:dyDescent="0.35">
      <c r="E28441" s="26"/>
    </row>
    <row r="28442" spans="5:5" hidden="1" x14ac:dyDescent="0.35">
      <c r="E28442" s="26"/>
    </row>
    <row r="28443" spans="5:5" hidden="1" x14ac:dyDescent="0.35">
      <c r="E28443" s="26"/>
    </row>
    <row r="28444" spans="5:5" hidden="1" x14ac:dyDescent="0.35">
      <c r="E28444" s="26"/>
    </row>
    <row r="28445" spans="5:5" hidden="1" x14ac:dyDescent="0.35">
      <c r="E28445" s="26"/>
    </row>
    <row r="28446" spans="5:5" hidden="1" x14ac:dyDescent="0.35">
      <c r="E28446" s="26"/>
    </row>
    <row r="28447" spans="5:5" hidden="1" x14ac:dyDescent="0.35">
      <c r="E28447" s="26"/>
    </row>
    <row r="28448" spans="5:5" hidden="1" x14ac:dyDescent="0.35">
      <c r="E28448" s="26"/>
    </row>
    <row r="28449" spans="5:5" hidden="1" x14ac:dyDescent="0.35">
      <c r="E28449" s="26"/>
    </row>
    <row r="28450" spans="5:5" hidden="1" x14ac:dyDescent="0.35">
      <c r="E28450" s="26"/>
    </row>
    <row r="28451" spans="5:5" hidden="1" x14ac:dyDescent="0.35">
      <c r="E28451" s="26"/>
    </row>
    <row r="28452" spans="5:5" hidden="1" x14ac:dyDescent="0.35">
      <c r="E28452" s="26"/>
    </row>
    <row r="28453" spans="5:5" hidden="1" x14ac:dyDescent="0.35">
      <c r="E28453" s="26"/>
    </row>
    <row r="28454" spans="5:5" hidden="1" x14ac:dyDescent="0.35">
      <c r="E28454" s="26"/>
    </row>
    <row r="28455" spans="5:5" hidden="1" x14ac:dyDescent="0.35">
      <c r="E28455" s="26"/>
    </row>
    <row r="28456" spans="5:5" hidden="1" x14ac:dyDescent="0.35">
      <c r="E28456" s="26"/>
    </row>
    <row r="28457" spans="5:5" hidden="1" x14ac:dyDescent="0.35">
      <c r="E28457" s="26"/>
    </row>
    <row r="28458" spans="5:5" hidden="1" x14ac:dyDescent="0.35">
      <c r="E28458" s="26"/>
    </row>
    <row r="28459" spans="5:5" hidden="1" x14ac:dyDescent="0.35">
      <c r="E28459" s="26"/>
    </row>
    <row r="28460" spans="5:5" hidden="1" x14ac:dyDescent="0.35">
      <c r="E28460" s="26"/>
    </row>
    <row r="28461" spans="5:5" hidden="1" x14ac:dyDescent="0.35">
      <c r="E28461" s="26"/>
    </row>
    <row r="28462" spans="5:5" hidden="1" x14ac:dyDescent="0.35">
      <c r="E28462" s="26"/>
    </row>
    <row r="28463" spans="5:5" hidden="1" x14ac:dyDescent="0.35">
      <c r="E28463" s="26"/>
    </row>
    <row r="28464" spans="5:5" hidden="1" x14ac:dyDescent="0.35">
      <c r="E28464" s="26"/>
    </row>
    <row r="28465" spans="5:5" hidden="1" x14ac:dyDescent="0.35">
      <c r="E28465" s="26"/>
    </row>
    <row r="28466" spans="5:5" hidden="1" x14ac:dyDescent="0.35">
      <c r="E28466" s="26"/>
    </row>
    <row r="28467" spans="5:5" hidden="1" x14ac:dyDescent="0.35">
      <c r="E28467" s="26"/>
    </row>
    <row r="28468" spans="5:5" hidden="1" x14ac:dyDescent="0.35">
      <c r="E28468" s="26"/>
    </row>
    <row r="28469" spans="5:5" hidden="1" x14ac:dyDescent="0.35">
      <c r="E28469" s="26"/>
    </row>
    <row r="28470" spans="5:5" hidden="1" x14ac:dyDescent="0.35">
      <c r="E28470" s="26"/>
    </row>
    <row r="28471" spans="5:5" hidden="1" x14ac:dyDescent="0.35">
      <c r="E28471" s="26"/>
    </row>
    <row r="28472" spans="5:5" hidden="1" x14ac:dyDescent="0.35">
      <c r="E28472" s="26"/>
    </row>
    <row r="28473" spans="5:5" hidden="1" x14ac:dyDescent="0.35">
      <c r="E28473" s="26"/>
    </row>
    <row r="28474" spans="5:5" hidden="1" x14ac:dyDescent="0.35">
      <c r="E28474" s="26"/>
    </row>
    <row r="28475" spans="5:5" hidden="1" x14ac:dyDescent="0.35">
      <c r="E28475" s="26"/>
    </row>
    <row r="28476" spans="5:5" hidden="1" x14ac:dyDescent="0.35">
      <c r="E28476" s="26"/>
    </row>
    <row r="28477" spans="5:5" hidden="1" x14ac:dyDescent="0.35">
      <c r="E28477" s="26"/>
    </row>
    <row r="28478" spans="5:5" hidden="1" x14ac:dyDescent="0.35">
      <c r="E28478" s="26"/>
    </row>
    <row r="28479" spans="5:5" hidden="1" x14ac:dyDescent="0.35">
      <c r="E28479" s="26"/>
    </row>
    <row r="28480" spans="5:5" hidden="1" x14ac:dyDescent="0.35">
      <c r="E28480" s="26"/>
    </row>
    <row r="28481" spans="5:5" hidden="1" x14ac:dyDescent="0.35">
      <c r="E28481" s="26"/>
    </row>
    <row r="28482" spans="5:5" hidden="1" x14ac:dyDescent="0.35">
      <c r="E28482" s="26"/>
    </row>
    <row r="28483" spans="5:5" hidden="1" x14ac:dyDescent="0.35">
      <c r="E28483" s="26"/>
    </row>
    <row r="28484" spans="5:5" hidden="1" x14ac:dyDescent="0.35">
      <c r="E28484" s="26"/>
    </row>
    <row r="28485" spans="5:5" hidden="1" x14ac:dyDescent="0.35">
      <c r="E28485" s="26"/>
    </row>
    <row r="28486" spans="5:5" hidden="1" x14ac:dyDescent="0.35">
      <c r="E28486" s="26"/>
    </row>
    <row r="28487" spans="5:5" hidden="1" x14ac:dyDescent="0.35">
      <c r="E28487" s="26"/>
    </row>
    <row r="28488" spans="5:5" hidden="1" x14ac:dyDescent="0.35">
      <c r="E28488" s="26"/>
    </row>
    <row r="28489" spans="5:5" hidden="1" x14ac:dyDescent="0.35">
      <c r="E28489" s="26"/>
    </row>
    <row r="28490" spans="5:5" hidden="1" x14ac:dyDescent="0.35">
      <c r="E28490" s="26"/>
    </row>
    <row r="28491" spans="5:5" hidden="1" x14ac:dyDescent="0.35">
      <c r="E28491" s="26"/>
    </row>
    <row r="28492" spans="5:5" hidden="1" x14ac:dyDescent="0.35">
      <c r="E28492" s="26"/>
    </row>
    <row r="28493" spans="5:5" hidden="1" x14ac:dyDescent="0.35">
      <c r="E28493" s="26"/>
    </row>
    <row r="28494" spans="5:5" hidden="1" x14ac:dyDescent="0.35">
      <c r="E28494" s="26"/>
    </row>
    <row r="28495" spans="5:5" hidden="1" x14ac:dyDescent="0.35">
      <c r="E28495" s="26"/>
    </row>
    <row r="28496" spans="5:5" hidden="1" x14ac:dyDescent="0.35">
      <c r="E28496" s="26"/>
    </row>
    <row r="28497" spans="5:5" hidden="1" x14ac:dyDescent="0.35">
      <c r="E28497" s="26"/>
    </row>
    <row r="28498" spans="5:5" hidden="1" x14ac:dyDescent="0.35">
      <c r="E28498" s="26"/>
    </row>
    <row r="28499" spans="5:5" hidden="1" x14ac:dyDescent="0.35">
      <c r="E28499" s="26"/>
    </row>
    <row r="28500" spans="5:5" hidden="1" x14ac:dyDescent="0.35">
      <c r="E28500" s="26"/>
    </row>
    <row r="28501" spans="5:5" hidden="1" x14ac:dyDescent="0.35">
      <c r="E28501" s="26"/>
    </row>
    <row r="28502" spans="5:5" hidden="1" x14ac:dyDescent="0.35">
      <c r="E28502" s="26"/>
    </row>
    <row r="28503" spans="5:5" hidden="1" x14ac:dyDescent="0.35">
      <c r="E28503" s="26"/>
    </row>
    <row r="28504" spans="5:5" hidden="1" x14ac:dyDescent="0.35">
      <c r="E28504" s="26"/>
    </row>
    <row r="28505" spans="5:5" hidden="1" x14ac:dyDescent="0.35">
      <c r="E28505" s="26"/>
    </row>
    <row r="28506" spans="5:5" hidden="1" x14ac:dyDescent="0.35">
      <c r="E28506" s="26"/>
    </row>
    <row r="28507" spans="5:5" hidden="1" x14ac:dyDescent="0.35">
      <c r="E28507" s="26"/>
    </row>
    <row r="28508" spans="5:5" hidden="1" x14ac:dyDescent="0.35">
      <c r="E28508" s="26"/>
    </row>
    <row r="28509" spans="5:5" hidden="1" x14ac:dyDescent="0.35">
      <c r="E28509" s="26"/>
    </row>
    <row r="28510" spans="5:5" hidden="1" x14ac:dyDescent="0.35">
      <c r="E28510" s="26"/>
    </row>
    <row r="28511" spans="5:5" hidden="1" x14ac:dyDescent="0.35">
      <c r="E28511" s="26"/>
    </row>
    <row r="28512" spans="5:5" hidden="1" x14ac:dyDescent="0.35">
      <c r="E28512" s="26"/>
    </row>
    <row r="28513" spans="5:5" hidden="1" x14ac:dyDescent="0.35">
      <c r="E28513" s="26"/>
    </row>
    <row r="28514" spans="5:5" hidden="1" x14ac:dyDescent="0.35">
      <c r="E28514" s="26"/>
    </row>
    <row r="28515" spans="5:5" hidden="1" x14ac:dyDescent="0.35">
      <c r="E28515" s="26"/>
    </row>
    <row r="28516" spans="5:5" hidden="1" x14ac:dyDescent="0.35">
      <c r="E28516" s="26"/>
    </row>
    <row r="28517" spans="5:5" hidden="1" x14ac:dyDescent="0.35">
      <c r="E28517" s="26"/>
    </row>
    <row r="28518" spans="5:5" hidden="1" x14ac:dyDescent="0.35">
      <c r="E28518" s="26"/>
    </row>
    <row r="28519" spans="5:5" hidden="1" x14ac:dyDescent="0.35">
      <c r="E28519" s="26"/>
    </row>
    <row r="28520" spans="5:5" hidden="1" x14ac:dyDescent="0.35">
      <c r="E28520" s="26"/>
    </row>
    <row r="28521" spans="5:5" hidden="1" x14ac:dyDescent="0.35">
      <c r="E28521" s="26"/>
    </row>
    <row r="28522" spans="5:5" hidden="1" x14ac:dyDescent="0.35">
      <c r="E28522" s="26"/>
    </row>
    <row r="28523" spans="5:5" hidden="1" x14ac:dyDescent="0.35">
      <c r="E28523" s="26"/>
    </row>
    <row r="28524" spans="5:5" hidden="1" x14ac:dyDescent="0.35">
      <c r="E28524" s="26"/>
    </row>
    <row r="28525" spans="5:5" hidden="1" x14ac:dyDescent="0.35">
      <c r="E28525" s="26"/>
    </row>
    <row r="28526" spans="5:5" hidden="1" x14ac:dyDescent="0.35">
      <c r="E28526" s="26"/>
    </row>
    <row r="28527" spans="5:5" hidden="1" x14ac:dyDescent="0.35">
      <c r="E28527" s="26"/>
    </row>
    <row r="28528" spans="5:5" hidden="1" x14ac:dyDescent="0.35">
      <c r="E28528" s="26"/>
    </row>
    <row r="28529" spans="5:5" hidden="1" x14ac:dyDescent="0.35">
      <c r="E28529" s="26"/>
    </row>
    <row r="28530" spans="5:5" hidden="1" x14ac:dyDescent="0.35">
      <c r="E28530" s="26"/>
    </row>
    <row r="28531" spans="5:5" hidden="1" x14ac:dyDescent="0.35">
      <c r="E28531" s="26"/>
    </row>
    <row r="28532" spans="5:5" hidden="1" x14ac:dyDescent="0.35">
      <c r="E28532" s="26"/>
    </row>
    <row r="28533" spans="5:5" hidden="1" x14ac:dyDescent="0.35">
      <c r="E28533" s="26"/>
    </row>
    <row r="28534" spans="5:5" hidden="1" x14ac:dyDescent="0.35">
      <c r="E28534" s="26"/>
    </row>
    <row r="28535" spans="5:5" hidden="1" x14ac:dyDescent="0.35">
      <c r="E28535" s="26"/>
    </row>
    <row r="28536" spans="5:5" hidden="1" x14ac:dyDescent="0.35">
      <c r="E28536" s="26"/>
    </row>
    <row r="28537" spans="5:5" hidden="1" x14ac:dyDescent="0.35">
      <c r="E28537" s="26"/>
    </row>
    <row r="28538" spans="5:5" hidden="1" x14ac:dyDescent="0.35">
      <c r="E28538" s="26"/>
    </row>
    <row r="28539" spans="5:5" hidden="1" x14ac:dyDescent="0.35">
      <c r="E28539" s="26"/>
    </row>
    <row r="28540" spans="5:5" hidden="1" x14ac:dyDescent="0.35">
      <c r="E28540" s="26"/>
    </row>
    <row r="28541" spans="5:5" hidden="1" x14ac:dyDescent="0.35">
      <c r="E28541" s="26"/>
    </row>
    <row r="28542" spans="5:5" hidden="1" x14ac:dyDescent="0.35">
      <c r="E28542" s="26"/>
    </row>
    <row r="28543" spans="5:5" hidden="1" x14ac:dyDescent="0.35">
      <c r="E28543" s="26"/>
    </row>
    <row r="28544" spans="5:5" hidden="1" x14ac:dyDescent="0.35">
      <c r="E28544" s="26"/>
    </row>
    <row r="28545" spans="5:5" hidden="1" x14ac:dyDescent="0.35">
      <c r="E28545" s="26"/>
    </row>
    <row r="28546" spans="5:5" hidden="1" x14ac:dyDescent="0.35">
      <c r="E28546" s="26"/>
    </row>
    <row r="28547" spans="5:5" hidden="1" x14ac:dyDescent="0.35">
      <c r="E28547" s="26"/>
    </row>
    <row r="28548" spans="5:5" hidden="1" x14ac:dyDescent="0.35">
      <c r="E28548" s="26"/>
    </row>
    <row r="28549" spans="5:5" hidden="1" x14ac:dyDescent="0.35">
      <c r="E28549" s="26"/>
    </row>
    <row r="28550" spans="5:5" hidden="1" x14ac:dyDescent="0.35">
      <c r="E28550" s="26"/>
    </row>
    <row r="28551" spans="5:5" hidden="1" x14ac:dyDescent="0.35">
      <c r="E28551" s="26"/>
    </row>
    <row r="28552" spans="5:5" hidden="1" x14ac:dyDescent="0.35">
      <c r="E28552" s="26"/>
    </row>
    <row r="28553" spans="5:5" hidden="1" x14ac:dyDescent="0.35">
      <c r="E28553" s="26"/>
    </row>
    <row r="28554" spans="5:5" hidden="1" x14ac:dyDescent="0.35">
      <c r="E28554" s="26"/>
    </row>
    <row r="28555" spans="5:5" hidden="1" x14ac:dyDescent="0.35">
      <c r="E28555" s="26"/>
    </row>
    <row r="28556" spans="5:5" hidden="1" x14ac:dyDescent="0.35">
      <c r="E28556" s="26"/>
    </row>
    <row r="28557" spans="5:5" hidden="1" x14ac:dyDescent="0.35">
      <c r="E28557" s="26"/>
    </row>
    <row r="28558" spans="5:5" hidden="1" x14ac:dyDescent="0.35">
      <c r="E28558" s="26"/>
    </row>
    <row r="28559" spans="5:5" hidden="1" x14ac:dyDescent="0.35">
      <c r="E28559" s="26"/>
    </row>
    <row r="28560" spans="5:5" hidden="1" x14ac:dyDescent="0.35">
      <c r="E28560" s="26"/>
    </row>
    <row r="28561" spans="5:5" hidden="1" x14ac:dyDescent="0.35">
      <c r="E28561" s="26"/>
    </row>
    <row r="28562" spans="5:5" hidden="1" x14ac:dyDescent="0.35">
      <c r="E28562" s="26"/>
    </row>
    <row r="28563" spans="5:5" hidden="1" x14ac:dyDescent="0.35">
      <c r="E28563" s="26"/>
    </row>
    <row r="28564" spans="5:5" hidden="1" x14ac:dyDescent="0.35">
      <c r="E28564" s="26"/>
    </row>
    <row r="28565" spans="5:5" hidden="1" x14ac:dyDescent="0.35">
      <c r="E28565" s="26"/>
    </row>
    <row r="28566" spans="5:5" hidden="1" x14ac:dyDescent="0.35">
      <c r="E28566" s="26"/>
    </row>
    <row r="28567" spans="5:5" hidden="1" x14ac:dyDescent="0.35">
      <c r="E28567" s="26"/>
    </row>
    <row r="28568" spans="5:5" hidden="1" x14ac:dyDescent="0.35">
      <c r="E28568" s="26"/>
    </row>
    <row r="28569" spans="5:5" hidden="1" x14ac:dyDescent="0.35">
      <c r="E28569" s="26"/>
    </row>
    <row r="28570" spans="5:5" hidden="1" x14ac:dyDescent="0.35">
      <c r="E28570" s="26"/>
    </row>
    <row r="28571" spans="5:5" hidden="1" x14ac:dyDescent="0.35">
      <c r="E28571" s="26"/>
    </row>
    <row r="28572" spans="5:5" hidden="1" x14ac:dyDescent="0.35">
      <c r="E28572" s="26"/>
    </row>
    <row r="28573" spans="5:5" hidden="1" x14ac:dyDescent="0.35">
      <c r="E28573" s="26"/>
    </row>
    <row r="28574" spans="5:5" hidden="1" x14ac:dyDescent="0.35">
      <c r="E28574" s="26"/>
    </row>
    <row r="28575" spans="5:5" hidden="1" x14ac:dyDescent="0.35">
      <c r="E28575" s="26"/>
    </row>
    <row r="28576" spans="5:5" hidden="1" x14ac:dyDescent="0.35">
      <c r="E28576" s="26"/>
    </row>
    <row r="28577" spans="5:5" hidden="1" x14ac:dyDescent="0.35">
      <c r="E28577" s="26"/>
    </row>
    <row r="28578" spans="5:5" hidden="1" x14ac:dyDescent="0.35">
      <c r="E28578" s="26"/>
    </row>
    <row r="28579" spans="5:5" hidden="1" x14ac:dyDescent="0.35">
      <c r="E28579" s="26"/>
    </row>
    <row r="28580" spans="5:5" hidden="1" x14ac:dyDescent="0.35">
      <c r="E28580" s="26"/>
    </row>
    <row r="28581" spans="5:5" hidden="1" x14ac:dyDescent="0.35">
      <c r="E28581" s="26"/>
    </row>
    <row r="28582" spans="5:5" hidden="1" x14ac:dyDescent="0.35">
      <c r="E28582" s="26"/>
    </row>
    <row r="28583" spans="5:5" hidden="1" x14ac:dyDescent="0.35">
      <c r="E28583" s="26"/>
    </row>
    <row r="28584" spans="5:5" hidden="1" x14ac:dyDescent="0.35">
      <c r="E28584" s="26"/>
    </row>
    <row r="28585" spans="5:5" hidden="1" x14ac:dyDescent="0.35">
      <c r="E28585" s="26"/>
    </row>
    <row r="28586" spans="5:5" hidden="1" x14ac:dyDescent="0.35">
      <c r="E28586" s="26"/>
    </row>
    <row r="28587" spans="5:5" hidden="1" x14ac:dyDescent="0.35">
      <c r="E28587" s="26"/>
    </row>
    <row r="28588" spans="5:5" hidden="1" x14ac:dyDescent="0.35">
      <c r="E28588" s="26"/>
    </row>
    <row r="28589" spans="5:5" hidden="1" x14ac:dyDescent="0.35">
      <c r="E28589" s="26"/>
    </row>
    <row r="28590" spans="5:5" hidden="1" x14ac:dyDescent="0.35">
      <c r="E28590" s="26"/>
    </row>
    <row r="28591" spans="5:5" hidden="1" x14ac:dyDescent="0.35">
      <c r="E28591" s="26"/>
    </row>
    <row r="28592" spans="5:5" hidden="1" x14ac:dyDescent="0.35">
      <c r="E28592" s="26"/>
    </row>
    <row r="28593" spans="5:5" hidden="1" x14ac:dyDescent="0.35">
      <c r="E28593" s="26"/>
    </row>
    <row r="28594" spans="5:5" hidden="1" x14ac:dyDescent="0.35">
      <c r="E28594" s="26"/>
    </row>
    <row r="28595" spans="5:5" hidden="1" x14ac:dyDescent="0.35">
      <c r="E28595" s="26"/>
    </row>
    <row r="28596" spans="5:5" hidden="1" x14ac:dyDescent="0.35">
      <c r="E28596" s="26"/>
    </row>
    <row r="28597" spans="5:5" hidden="1" x14ac:dyDescent="0.35">
      <c r="E28597" s="26"/>
    </row>
    <row r="28598" spans="5:5" hidden="1" x14ac:dyDescent="0.35">
      <c r="E28598" s="26"/>
    </row>
    <row r="28599" spans="5:5" hidden="1" x14ac:dyDescent="0.35">
      <c r="E28599" s="26"/>
    </row>
    <row r="28600" spans="5:5" hidden="1" x14ac:dyDescent="0.35">
      <c r="E28600" s="26"/>
    </row>
    <row r="28601" spans="5:5" hidden="1" x14ac:dyDescent="0.35">
      <c r="E28601" s="26"/>
    </row>
    <row r="28602" spans="5:5" hidden="1" x14ac:dyDescent="0.35">
      <c r="E28602" s="26"/>
    </row>
    <row r="28603" spans="5:5" hidden="1" x14ac:dyDescent="0.35">
      <c r="E28603" s="26"/>
    </row>
    <row r="28604" spans="5:5" hidden="1" x14ac:dyDescent="0.35">
      <c r="E28604" s="26"/>
    </row>
    <row r="28605" spans="5:5" hidden="1" x14ac:dyDescent="0.35">
      <c r="E28605" s="26"/>
    </row>
    <row r="28606" spans="5:5" hidden="1" x14ac:dyDescent="0.35">
      <c r="E28606" s="26"/>
    </row>
    <row r="28607" spans="5:5" hidden="1" x14ac:dyDescent="0.35">
      <c r="E28607" s="26"/>
    </row>
    <row r="28608" spans="5:5" hidden="1" x14ac:dyDescent="0.35">
      <c r="E28608" s="26"/>
    </row>
    <row r="28609" spans="5:5" hidden="1" x14ac:dyDescent="0.35">
      <c r="E28609" s="26"/>
    </row>
    <row r="28610" spans="5:5" hidden="1" x14ac:dyDescent="0.35">
      <c r="E28610" s="26"/>
    </row>
    <row r="28611" spans="5:5" hidden="1" x14ac:dyDescent="0.35">
      <c r="E28611" s="26"/>
    </row>
    <row r="28612" spans="5:5" hidden="1" x14ac:dyDescent="0.35">
      <c r="E28612" s="26"/>
    </row>
    <row r="28613" spans="5:5" hidden="1" x14ac:dyDescent="0.35">
      <c r="E28613" s="26"/>
    </row>
    <row r="28614" spans="5:5" hidden="1" x14ac:dyDescent="0.35">
      <c r="E28614" s="26"/>
    </row>
    <row r="28615" spans="5:5" hidden="1" x14ac:dyDescent="0.35">
      <c r="E28615" s="26"/>
    </row>
    <row r="28616" spans="5:5" hidden="1" x14ac:dyDescent="0.35">
      <c r="E28616" s="26"/>
    </row>
    <row r="28617" spans="5:5" hidden="1" x14ac:dyDescent="0.35">
      <c r="E28617" s="26"/>
    </row>
    <row r="28618" spans="5:5" hidden="1" x14ac:dyDescent="0.35">
      <c r="E28618" s="26"/>
    </row>
    <row r="28619" spans="5:5" hidden="1" x14ac:dyDescent="0.35">
      <c r="E28619" s="26"/>
    </row>
    <row r="28620" spans="5:5" hidden="1" x14ac:dyDescent="0.35">
      <c r="E28620" s="26"/>
    </row>
    <row r="28621" spans="5:5" hidden="1" x14ac:dyDescent="0.35">
      <c r="E28621" s="26"/>
    </row>
    <row r="28622" spans="5:5" hidden="1" x14ac:dyDescent="0.35">
      <c r="E28622" s="26"/>
    </row>
    <row r="28623" spans="5:5" hidden="1" x14ac:dyDescent="0.35">
      <c r="E28623" s="26"/>
    </row>
    <row r="28624" spans="5:5" hidden="1" x14ac:dyDescent="0.35">
      <c r="E28624" s="26"/>
    </row>
    <row r="28625" spans="5:5" hidden="1" x14ac:dyDescent="0.35">
      <c r="E28625" s="26"/>
    </row>
    <row r="28626" spans="5:5" hidden="1" x14ac:dyDescent="0.35">
      <c r="E28626" s="26"/>
    </row>
    <row r="28627" spans="5:5" hidden="1" x14ac:dyDescent="0.35">
      <c r="E28627" s="26"/>
    </row>
    <row r="28628" spans="5:5" hidden="1" x14ac:dyDescent="0.35">
      <c r="E28628" s="26"/>
    </row>
    <row r="28629" spans="5:5" hidden="1" x14ac:dyDescent="0.35">
      <c r="E28629" s="26"/>
    </row>
    <row r="28630" spans="5:5" hidden="1" x14ac:dyDescent="0.35">
      <c r="E28630" s="26"/>
    </row>
    <row r="28631" spans="5:5" hidden="1" x14ac:dyDescent="0.35">
      <c r="E28631" s="26"/>
    </row>
    <row r="28632" spans="5:5" hidden="1" x14ac:dyDescent="0.35">
      <c r="E28632" s="26"/>
    </row>
    <row r="28633" spans="5:5" hidden="1" x14ac:dyDescent="0.35">
      <c r="E28633" s="26"/>
    </row>
    <row r="28634" spans="5:5" hidden="1" x14ac:dyDescent="0.35">
      <c r="E28634" s="26"/>
    </row>
    <row r="28635" spans="5:5" hidden="1" x14ac:dyDescent="0.35">
      <c r="E28635" s="26"/>
    </row>
    <row r="28636" spans="5:5" hidden="1" x14ac:dyDescent="0.35">
      <c r="E28636" s="26"/>
    </row>
    <row r="28637" spans="5:5" hidden="1" x14ac:dyDescent="0.35">
      <c r="E28637" s="26"/>
    </row>
    <row r="28638" spans="5:5" hidden="1" x14ac:dyDescent="0.35">
      <c r="E28638" s="26"/>
    </row>
    <row r="28639" spans="5:5" hidden="1" x14ac:dyDescent="0.35">
      <c r="E28639" s="26"/>
    </row>
    <row r="28640" spans="5:5" hidden="1" x14ac:dyDescent="0.35">
      <c r="E28640" s="26"/>
    </row>
    <row r="28641" spans="5:5" hidden="1" x14ac:dyDescent="0.35">
      <c r="E28641" s="26"/>
    </row>
    <row r="28642" spans="5:5" hidden="1" x14ac:dyDescent="0.35">
      <c r="E28642" s="26"/>
    </row>
    <row r="28643" spans="5:5" hidden="1" x14ac:dyDescent="0.35">
      <c r="E28643" s="26"/>
    </row>
    <row r="28644" spans="5:5" hidden="1" x14ac:dyDescent="0.35">
      <c r="E28644" s="26"/>
    </row>
    <row r="28645" spans="5:5" hidden="1" x14ac:dyDescent="0.35">
      <c r="E28645" s="26"/>
    </row>
    <row r="28646" spans="5:5" hidden="1" x14ac:dyDescent="0.35">
      <c r="E28646" s="26"/>
    </row>
    <row r="28647" spans="5:5" hidden="1" x14ac:dyDescent="0.35">
      <c r="E28647" s="26"/>
    </row>
    <row r="28648" spans="5:5" hidden="1" x14ac:dyDescent="0.35">
      <c r="E28648" s="26"/>
    </row>
    <row r="28649" spans="5:5" hidden="1" x14ac:dyDescent="0.35">
      <c r="E28649" s="26"/>
    </row>
    <row r="28650" spans="5:5" hidden="1" x14ac:dyDescent="0.35">
      <c r="E28650" s="26"/>
    </row>
    <row r="28651" spans="5:5" hidden="1" x14ac:dyDescent="0.35">
      <c r="E28651" s="26"/>
    </row>
    <row r="28652" spans="5:5" hidden="1" x14ac:dyDescent="0.35">
      <c r="E28652" s="26"/>
    </row>
    <row r="28653" spans="5:5" hidden="1" x14ac:dyDescent="0.35">
      <c r="E28653" s="26"/>
    </row>
    <row r="28654" spans="5:5" hidden="1" x14ac:dyDescent="0.35">
      <c r="E28654" s="26"/>
    </row>
    <row r="28655" spans="5:5" hidden="1" x14ac:dyDescent="0.35">
      <c r="E28655" s="26"/>
    </row>
    <row r="28656" spans="5:5" hidden="1" x14ac:dyDescent="0.35">
      <c r="E28656" s="26"/>
    </row>
    <row r="28657" spans="5:5" hidden="1" x14ac:dyDescent="0.35">
      <c r="E28657" s="26"/>
    </row>
    <row r="28658" spans="5:5" hidden="1" x14ac:dyDescent="0.35">
      <c r="E28658" s="26"/>
    </row>
    <row r="28659" spans="5:5" hidden="1" x14ac:dyDescent="0.35">
      <c r="E28659" s="26"/>
    </row>
    <row r="28660" spans="5:5" hidden="1" x14ac:dyDescent="0.35">
      <c r="E28660" s="26"/>
    </row>
    <row r="28661" spans="5:5" hidden="1" x14ac:dyDescent="0.35">
      <c r="E28661" s="26"/>
    </row>
    <row r="28662" spans="5:5" hidden="1" x14ac:dyDescent="0.35">
      <c r="E28662" s="26"/>
    </row>
    <row r="28663" spans="5:5" hidden="1" x14ac:dyDescent="0.35">
      <c r="E28663" s="26"/>
    </row>
    <row r="28664" spans="5:5" hidden="1" x14ac:dyDescent="0.35">
      <c r="E28664" s="26"/>
    </row>
    <row r="28665" spans="5:5" hidden="1" x14ac:dyDescent="0.35">
      <c r="E28665" s="26"/>
    </row>
    <row r="28666" spans="5:5" hidden="1" x14ac:dyDescent="0.35">
      <c r="E28666" s="26"/>
    </row>
    <row r="28667" spans="5:5" hidden="1" x14ac:dyDescent="0.35">
      <c r="E28667" s="26"/>
    </row>
    <row r="28668" spans="5:5" hidden="1" x14ac:dyDescent="0.35">
      <c r="E28668" s="26"/>
    </row>
    <row r="28669" spans="5:5" hidden="1" x14ac:dyDescent="0.35">
      <c r="E28669" s="26"/>
    </row>
    <row r="28670" spans="5:5" hidden="1" x14ac:dyDescent="0.35">
      <c r="E28670" s="26"/>
    </row>
    <row r="28671" spans="5:5" hidden="1" x14ac:dyDescent="0.35">
      <c r="E28671" s="26"/>
    </row>
    <row r="28672" spans="5:5" hidden="1" x14ac:dyDescent="0.35">
      <c r="E28672" s="26"/>
    </row>
    <row r="28673" spans="5:5" hidden="1" x14ac:dyDescent="0.35">
      <c r="E28673" s="26"/>
    </row>
    <row r="28674" spans="5:5" hidden="1" x14ac:dyDescent="0.35">
      <c r="E28674" s="26"/>
    </row>
    <row r="28675" spans="5:5" hidden="1" x14ac:dyDescent="0.35">
      <c r="E28675" s="26"/>
    </row>
    <row r="28676" spans="5:5" hidden="1" x14ac:dyDescent="0.35">
      <c r="E28676" s="26"/>
    </row>
    <row r="28677" spans="5:5" hidden="1" x14ac:dyDescent="0.35">
      <c r="E28677" s="26"/>
    </row>
    <row r="28678" spans="5:5" hidden="1" x14ac:dyDescent="0.35">
      <c r="E28678" s="26"/>
    </row>
    <row r="28679" spans="5:5" hidden="1" x14ac:dyDescent="0.35">
      <c r="E28679" s="26"/>
    </row>
    <row r="28680" spans="5:5" hidden="1" x14ac:dyDescent="0.35">
      <c r="E28680" s="26"/>
    </row>
    <row r="28681" spans="5:5" hidden="1" x14ac:dyDescent="0.35">
      <c r="E28681" s="26"/>
    </row>
    <row r="28682" spans="5:5" hidden="1" x14ac:dyDescent="0.35">
      <c r="E28682" s="26"/>
    </row>
    <row r="28683" spans="5:5" hidden="1" x14ac:dyDescent="0.35">
      <c r="E28683" s="26"/>
    </row>
    <row r="28684" spans="5:5" hidden="1" x14ac:dyDescent="0.35">
      <c r="E28684" s="26"/>
    </row>
    <row r="28685" spans="5:5" hidden="1" x14ac:dyDescent="0.35">
      <c r="E28685" s="26"/>
    </row>
    <row r="28686" spans="5:5" hidden="1" x14ac:dyDescent="0.35">
      <c r="E28686" s="26"/>
    </row>
    <row r="28687" spans="5:5" hidden="1" x14ac:dyDescent="0.35">
      <c r="E28687" s="26"/>
    </row>
    <row r="28688" spans="5:5" hidden="1" x14ac:dyDescent="0.35">
      <c r="E28688" s="26"/>
    </row>
    <row r="28689" spans="5:5" hidden="1" x14ac:dyDescent="0.35">
      <c r="E28689" s="26"/>
    </row>
    <row r="28690" spans="5:5" hidden="1" x14ac:dyDescent="0.35">
      <c r="E28690" s="26"/>
    </row>
    <row r="28691" spans="5:5" hidden="1" x14ac:dyDescent="0.35">
      <c r="E28691" s="26"/>
    </row>
    <row r="28692" spans="5:5" hidden="1" x14ac:dyDescent="0.35">
      <c r="E28692" s="26"/>
    </row>
    <row r="28693" spans="5:5" hidden="1" x14ac:dyDescent="0.35">
      <c r="E28693" s="26"/>
    </row>
    <row r="28694" spans="5:5" hidden="1" x14ac:dyDescent="0.35">
      <c r="E28694" s="26"/>
    </row>
    <row r="28695" spans="5:5" hidden="1" x14ac:dyDescent="0.35">
      <c r="E28695" s="26"/>
    </row>
    <row r="28696" spans="5:5" hidden="1" x14ac:dyDescent="0.35">
      <c r="E28696" s="26"/>
    </row>
    <row r="28697" spans="5:5" hidden="1" x14ac:dyDescent="0.35">
      <c r="E28697" s="26"/>
    </row>
    <row r="28698" spans="5:5" hidden="1" x14ac:dyDescent="0.35">
      <c r="E28698" s="26"/>
    </row>
    <row r="28699" spans="5:5" hidden="1" x14ac:dyDescent="0.35">
      <c r="E28699" s="26"/>
    </row>
    <row r="28700" spans="5:5" hidden="1" x14ac:dyDescent="0.35">
      <c r="E28700" s="26"/>
    </row>
    <row r="28701" spans="5:5" hidden="1" x14ac:dyDescent="0.35">
      <c r="E28701" s="26"/>
    </row>
    <row r="28702" spans="5:5" hidden="1" x14ac:dyDescent="0.35">
      <c r="E28702" s="26"/>
    </row>
    <row r="28703" spans="5:5" hidden="1" x14ac:dyDescent="0.35">
      <c r="E28703" s="26"/>
    </row>
    <row r="28704" spans="5:5" hidden="1" x14ac:dyDescent="0.35">
      <c r="E28704" s="26"/>
    </row>
    <row r="28705" spans="5:5" hidden="1" x14ac:dyDescent="0.35">
      <c r="E28705" s="26"/>
    </row>
    <row r="28706" spans="5:5" hidden="1" x14ac:dyDescent="0.35">
      <c r="E28706" s="26"/>
    </row>
    <row r="28707" spans="5:5" hidden="1" x14ac:dyDescent="0.35">
      <c r="E28707" s="26"/>
    </row>
    <row r="28708" spans="5:5" hidden="1" x14ac:dyDescent="0.35">
      <c r="E28708" s="26"/>
    </row>
    <row r="28709" spans="5:5" hidden="1" x14ac:dyDescent="0.35">
      <c r="E28709" s="26"/>
    </row>
    <row r="28710" spans="5:5" hidden="1" x14ac:dyDescent="0.35">
      <c r="E28710" s="26"/>
    </row>
    <row r="28711" spans="5:5" hidden="1" x14ac:dyDescent="0.35">
      <c r="E28711" s="26"/>
    </row>
    <row r="28712" spans="5:5" hidden="1" x14ac:dyDescent="0.35">
      <c r="E28712" s="26"/>
    </row>
    <row r="28713" spans="5:5" hidden="1" x14ac:dyDescent="0.35">
      <c r="E28713" s="26"/>
    </row>
    <row r="28714" spans="5:5" hidden="1" x14ac:dyDescent="0.35">
      <c r="E28714" s="26"/>
    </row>
    <row r="28715" spans="5:5" hidden="1" x14ac:dyDescent="0.35">
      <c r="E28715" s="26"/>
    </row>
    <row r="28716" spans="5:5" hidden="1" x14ac:dyDescent="0.35">
      <c r="E28716" s="26"/>
    </row>
    <row r="28717" spans="5:5" hidden="1" x14ac:dyDescent="0.35">
      <c r="E28717" s="26"/>
    </row>
    <row r="28718" spans="5:5" hidden="1" x14ac:dyDescent="0.35">
      <c r="E28718" s="26"/>
    </row>
    <row r="28719" spans="5:5" hidden="1" x14ac:dyDescent="0.35">
      <c r="E28719" s="26"/>
    </row>
    <row r="28720" spans="5:5" hidden="1" x14ac:dyDescent="0.35">
      <c r="E28720" s="26"/>
    </row>
    <row r="28721" spans="5:5" hidden="1" x14ac:dyDescent="0.35">
      <c r="E28721" s="26"/>
    </row>
    <row r="28722" spans="5:5" hidden="1" x14ac:dyDescent="0.35">
      <c r="E28722" s="26"/>
    </row>
    <row r="28723" spans="5:5" hidden="1" x14ac:dyDescent="0.35">
      <c r="E28723" s="26"/>
    </row>
    <row r="28724" spans="5:5" hidden="1" x14ac:dyDescent="0.35">
      <c r="E28724" s="26"/>
    </row>
    <row r="28725" spans="5:5" hidden="1" x14ac:dyDescent="0.35">
      <c r="E28725" s="26"/>
    </row>
    <row r="28726" spans="5:5" hidden="1" x14ac:dyDescent="0.35">
      <c r="E28726" s="26"/>
    </row>
    <row r="28727" spans="5:5" hidden="1" x14ac:dyDescent="0.35">
      <c r="E28727" s="26"/>
    </row>
    <row r="28728" spans="5:5" hidden="1" x14ac:dyDescent="0.35">
      <c r="E28728" s="26"/>
    </row>
    <row r="28729" spans="5:5" hidden="1" x14ac:dyDescent="0.35">
      <c r="E28729" s="26"/>
    </row>
    <row r="28730" spans="5:5" hidden="1" x14ac:dyDescent="0.35">
      <c r="E28730" s="26"/>
    </row>
    <row r="28731" spans="5:5" hidden="1" x14ac:dyDescent="0.35">
      <c r="E28731" s="26"/>
    </row>
    <row r="28732" spans="5:5" hidden="1" x14ac:dyDescent="0.35">
      <c r="E28732" s="26"/>
    </row>
    <row r="28733" spans="5:5" hidden="1" x14ac:dyDescent="0.35">
      <c r="E28733" s="26"/>
    </row>
    <row r="28734" spans="5:5" hidden="1" x14ac:dyDescent="0.35">
      <c r="E28734" s="26"/>
    </row>
    <row r="28735" spans="5:5" hidden="1" x14ac:dyDescent="0.35">
      <c r="E28735" s="26"/>
    </row>
    <row r="28736" spans="5:5" hidden="1" x14ac:dyDescent="0.35">
      <c r="E28736" s="26"/>
    </row>
    <row r="28737" spans="5:5" hidden="1" x14ac:dyDescent="0.35">
      <c r="E28737" s="26"/>
    </row>
    <row r="28738" spans="5:5" hidden="1" x14ac:dyDescent="0.35">
      <c r="E28738" s="26"/>
    </row>
    <row r="28739" spans="5:5" hidden="1" x14ac:dyDescent="0.35">
      <c r="E28739" s="26"/>
    </row>
    <row r="28740" spans="5:5" hidden="1" x14ac:dyDescent="0.35">
      <c r="E28740" s="26"/>
    </row>
    <row r="28741" spans="5:5" hidden="1" x14ac:dyDescent="0.35">
      <c r="E28741" s="26"/>
    </row>
    <row r="28742" spans="5:5" hidden="1" x14ac:dyDescent="0.35">
      <c r="E28742" s="26"/>
    </row>
    <row r="28743" spans="5:5" hidden="1" x14ac:dyDescent="0.35">
      <c r="E28743" s="26"/>
    </row>
    <row r="28744" spans="5:5" hidden="1" x14ac:dyDescent="0.35">
      <c r="E28744" s="26"/>
    </row>
    <row r="28745" spans="5:5" hidden="1" x14ac:dyDescent="0.35">
      <c r="E28745" s="26"/>
    </row>
    <row r="28746" spans="5:5" hidden="1" x14ac:dyDescent="0.35">
      <c r="E28746" s="26"/>
    </row>
    <row r="28747" spans="5:5" hidden="1" x14ac:dyDescent="0.35">
      <c r="E28747" s="26"/>
    </row>
    <row r="28748" spans="5:5" hidden="1" x14ac:dyDescent="0.35">
      <c r="E28748" s="26"/>
    </row>
    <row r="28749" spans="5:5" hidden="1" x14ac:dyDescent="0.35">
      <c r="E28749" s="26"/>
    </row>
    <row r="28750" spans="5:5" hidden="1" x14ac:dyDescent="0.35">
      <c r="E28750" s="26"/>
    </row>
    <row r="28751" spans="5:5" hidden="1" x14ac:dyDescent="0.35">
      <c r="E28751" s="26"/>
    </row>
    <row r="28752" spans="5:5" hidden="1" x14ac:dyDescent="0.35">
      <c r="E28752" s="26"/>
    </row>
    <row r="28753" spans="5:5" hidden="1" x14ac:dyDescent="0.35">
      <c r="E28753" s="26"/>
    </row>
    <row r="28754" spans="5:5" hidden="1" x14ac:dyDescent="0.35">
      <c r="E28754" s="26"/>
    </row>
    <row r="28755" spans="5:5" hidden="1" x14ac:dyDescent="0.35">
      <c r="E28755" s="26"/>
    </row>
    <row r="28756" spans="5:5" hidden="1" x14ac:dyDescent="0.35">
      <c r="E28756" s="26"/>
    </row>
    <row r="28757" spans="5:5" hidden="1" x14ac:dyDescent="0.35">
      <c r="E28757" s="26"/>
    </row>
    <row r="28758" spans="5:5" hidden="1" x14ac:dyDescent="0.35">
      <c r="E28758" s="26"/>
    </row>
    <row r="28759" spans="5:5" hidden="1" x14ac:dyDescent="0.35">
      <c r="E28759" s="26"/>
    </row>
    <row r="28760" spans="5:5" hidden="1" x14ac:dyDescent="0.35">
      <c r="E28760" s="26"/>
    </row>
    <row r="28761" spans="5:5" hidden="1" x14ac:dyDescent="0.35">
      <c r="E28761" s="26"/>
    </row>
    <row r="28762" spans="5:5" hidden="1" x14ac:dyDescent="0.35">
      <c r="E28762" s="26"/>
    </row>
    <row r="28763" spans="5:5" hidden="1" x14ac:dyDescent="0.35">
      <c r="E28763" s="26"/>
    </row>
    <row r="28764" spans="5:5" hidden="1" x14ac:dyDescent="0.35">
      <c r="E28764" s="26"/>
    </row>
    <row r="28765" spans="5:5" hidden="1" x14ac:dyDescent="0.35">
      <c r="E28765" s="26"/>
    </row>
    <row r="28766" spans="5:5" hidden="1" x14ac:dyDescent="0.35">
      <c r="E28766" s="26"/>
    </row>
    <row r="28767" spans="5:5" hidden="1" x14ac:dyDescent="0.35">
      <c r="E28767" s="26"/>
    </row>
    <row r="28768" spans="5:5" hidden="1" x14ac:dyDescent="0.35">
      <c r="E28768" s="26"/>
    </row>
    <row r="28769" spans="5:5" hidden="1" x14ac:dyDescent="0.35">
      <c r="E28769" s="26"/>
    </row>
    <row r="28770" spans="5:5" hidden="1" x14ac:dyDescent="0.35">
      <c r="E28770" s="26"/>
    </row>
    <row r="28771" spans="5:5" hidden="1" x14ac:dyDescent="0.35">
      <c r="E28771" s="26"/>
    </row>
    <row r="28772" spans="5:5" hidden="1" x14ac:dyDescent="0.35">
      <c r="E28772" s="26"/>
    </row>
    <row r="28773" spans="5:5" hidden="1" x14ac:dyDescent="0.35">
      <c r="E28773" s="26"/>
    </row>
    <row r="28774" spans="5:5" hidden="1" x14ac:dyDescent="0.35">
      <c r="E28774" s="26"/>
    </row>
    <row r="28775" spans="5:5" hidden="1" x14ac:dyDescent="0.35">
      <c r="E28775" s="26"/>
    </row>
    <row r="28776" spans="5:5" hidden="1" x14ac:dyDescent="0.35">
      <c r="E28776" s="26"/>
    </row>
    <row r="28777" spans="5:5" hidden="1" x14ac:dyDescent="0.35">
      <c r="E28777" s="26"/>
    </row>
    <row r="28778" spans="5:5" hidden="1" x14ac:dyDescent="0.35">
      <c r="E28778" s="26"/>
    </row>
    <row r="28779" spans="5:5" hidden="1" x14ac:dyDescent="0.35">
      <c r="E28779" s="26"/>
    </row>
    <row r="28780" spans="5:5" hidden="1" x14ac:dyDescent="0.35">
      <c r="E28780" s="26"/>
    </row>
    <row r="28781" spans="5:5" hidden="1" x14ac:dyDescent="0.35">
      <c r="E28781" s="26"/>
    </row>
    <row r="28782" spans="5:5" hidden="1" x14ac:dyDescent="0.35">
      <c r="E28782" s="26"/>
    </row>
    <row r="28783" spans="5:5" hidden="1" x14ac:dyDescent="0.35">
      <c r="E28783" s="26"/>
    </row>
    <row r="28784" spans="5:5" hidden="1" x14ac:dyDescent="0.35">
      <c r="E28784" s="26"/>
    </row>
    <row r="28785" spans="5:5" hidden="1" x14ac:dyDescent="0.35">
      <c r="E28785" s="26"/>
    </row>
    <row r="28786" spans="5:5" hidden="1" x14ac:dyDescent="0.35">
      <c r="E28786" s="26"/>
    </row>
    <row r="28787" spans="5:5" hidden="1" x14ac:dyDescent="0.35">
      <c r="E28787" s="26"/>
    </row>
    <row r="28788" spans="5:5" hidden="1" x14ac:dyDescent="0.35">
      <c r="E28788" s="26"/>
    </row>
    <row r="28789" spans="5:5" hidden="1" x14ac:dyDescent="0.35">
      <c r="E28789" s="26"/>
    </row>
    <row r="28790" spans="5:5" hidden="1" x14ac:dyDescent="0.35">
      <c r="E28790" s="26"/>
    </row>
    <row r="28791" spans="5:5" hidden="1" x14ac:dyDescent="0.35">
      <c r="E28791" s="26"/>
    </row>
    <row r="28792" spans="5:5" hidden="1" x14ac:dyDescent="0.35">
      <c r="E28792" s="26"/>
    </row>
    <row r="28793" spans="5:5" hidden="1" x14ac:dyDescent="0.35">
      <c r="E28793" s="26"/>
    </row>
    <row r="28794" spans="5:5" hidden="1" x14ac:dyDescent="0.35">
      <c r="E28794" s="26"/>
    </row>
    <row r="28795" spans="5:5" hidden="1" x14ac:dyDescent="0.35">
      <c r="E28795" s="26"/>
    </row>
    <row r="28796" spans="5:5" hidden="1" x14ac:dyDescent="0.35">
      <c r="E28796" s="26"/>
    </row>
    <row r="28797" spans="5:5" hidden="1" x14ac:dyDescent="0.35">
      <c r="E28797" s="26"/>
    </row>
    <row r="28798" spans="5:5" hidden="1" x14ac:dyDescent="0.35">
      <c r="E28798" s="26"/>
    </row>
    <row r="28799" spans="5:5" hidden="1" x14ac:dyDescent="0.35">
      <c r="E28799" s="26"/>
    </row>
    <row r="28800" spans="5:5" hidden="1" x14ac:dyDescent="0.35">
      <c r="E28800" s="26"/>
    </row>
    <row r="28801" spans="5:5" hidden="1" x14ac:dyDescent="0.35">
      <c r="E28801" s="26"/>
    </row>
    <row r="28802" spans="5:5" hidden="1" x14ac:dyDescent="0.35">
      <c r="E28802" s="26"/>
    </row>
    <row r="28803" spans="5:5" hidden="1" x14ac:dyDescent="0.35">
      <c r="E28803" s="26"/>
    </row>
    <row r="28804" spans="5:5" hidden="1" x14ac:dyDescent="0.35">
      <c r="E28804" s="26"/>
    </row>
    <row r="28805" spans="5:5" hidden="1" x14ac:dyDescent="0.35">
      <c r="E28805" s="26"/>
    </row>
    <row r="28806" spans="5:5" hidden="1" x14ac:dyDescent="0.35">
      <c r="E28806" s="26"/>
    </row>
    <row r="28807" spans="5:5" hidden="1" x14ac:dyDescent="0.35">
      <c r="E28807" s="26"/>
    </row>
    <row r="28808" spans="5:5" hidden="1" x14ac:dyDescent="0.35">
      <c r="E28808" s="26"/>
    </row>
    <row r="28809" spans="5:5" hidden="1" x14ac:dyDescent="0.35">
      <c r="E28809" s="26"/>
    </row>
    <row r="28810" spans="5:5" hidden="1" x14ac:dyDescent="0.35">
      <c r="E28810" s="26"/>
    </row>
    <row r="28811" spans="5:5" hidden="1" x14ac:dyDescent="0.35">
      <c r="E28811" s="26"/>
    </row>
    <row r="28812" spans="5:5" hidden="1" x14ac:dyDescent="0.35">
      <c r="E28812" s="26"/>
    </row>
    <row r="28813" spans="5:5" hidden="1" x14ac:dyDescent="0.35">
      <c r="E28813" s="26"/>
    </row>
    <row r="28814" spans="5:5" hidden="1" x14ac:dyDescent="0.35">
      <c r="E28814" s="26"/>
    </row>
    <row r="28815" spans="5:5" hidden="1" x14ac:dyDescent="0.35">
      <c r="E28815" s="26"/>
    </row>
    <row r="28816" spans="5:5" hidden="1" x14ac:dyDescent="0.35">
      <c r="E28816" s="26"/>
    </row>
    <row r="28817" spans="5:5" hidden="1" x14ac:dyDescent="0.35">
      <c r="E28817" s="26"/>
    </row>
    <row r="28818" spans="5:5" hidden="1" x14ac:dyDescent="0.35">
      <c r="E28818" s="26"/>
    </row>
    <row r="28819" spans="5:5" hidden="1" x14ac:dyDescent="0.35">
      <c r="E28819" s="26"/>
    </row>
    <row r="28820" spans="5:5" hidden="1" x14ac:dyDescent="0.35">
      <c r="E28820" s="26"/>
    </row>
    <row r="28821" spans="5:5" hidden="1" x14ac:dyDescent="0.35">
      <c r="E28821" s="26"/>
    </row>
    <row r="28822" spans="5:5" hidden="1" x14ac:dyDescent="0.35">
      <c r="E28822" s="26"/>
    </row>
    <row r="28823" spans="5:5" hidden="1" x14ac:dyDescent="0.35">
      <c r="E28823" s="26"/>
    </row>
    <row r="28824" spans="5:5" hidden="1" x14ac:dyDescent="0.35">
      <c r="E28824" s="26"/>
    </row>
    <row r="28825" spans="5:5" hidden="1" x14ac:dyDescent="0.35">
      <c r="E28825" s="26"/>
    </row>
    <row r="28826" spans="5:5" hidden="1" x14ac:dyDescent="0.35">
      <c r="E28826" s="26"/>
    </row>
    <row r="28827" spans="5:5" hidden="1" x14ac:dyDescent="0.35">
      <c r="E28827" s="26"/>
    </row>
    <row r="28828" spans="5:5" hidden="1" x14ac:dyDescent="0.35">
      <c r="E28828" s="26"/>
    </row>
    <row r="28829" spans="5:5" hidden="1" x14ac:dyDescent="0.35">
      <c r="E28829" s="26"/>
    </row>
    <row r="28830" spans="5:5" hidden="1" x14ac:dyDescent="0.35">
      <c r="E28830" s="26"/>
    </row>
    <row r="28831" spans="5:5" hidden="1" x14ac:dyDescent="0.35">
      <c r="E28831" s="26"/>
    </row>
    <row r="28832" spans="5:5" hidden="1" x14ac:dyDescent="0.35">
      <c r="E28832" s="26"/>
    </row>
    <row r="28833" spans="5:5" hidden="1" x14ac:dyDescent="0.35">
      <c r="E28833" s="26"/>
    </row>
    <row r="28834" spans="5:5" hidden="1" x14ac:dyDescent="0.35">
      <c r="E28834" s="26"/>
    </row>
    <row r="28835" spans="5:5" hidden="1" x14ac:dyDescent="0.35">
      <c r="E28835" s="26"/>
    </row>
    <row r="28836" spans="5:5" hidden="1" x14ac:dyDescent="0.35">
      <c r="E28836" s="26"/>
    </row>
    <row r="28837" spans="5:5" hidden="1" x14ac:dyDescent="0.35">
      <c r="E28837" s="26"/>
    </row>
    <row r="28838" spans="5:5" hidden="1" x14ac:dyDescent="0.35">
      <c r="E28838" s="26"/>
    </row>
    <row r="28839" spans="5:5" hidden="1" x14ac:dyDescent="0.35">
      <c r="E28839" s="26"/>
    </row>
    <row r="28840" spans="5:5" hidden="1" x14ac:dyDescent="0.35">
      <c r="E28840" s="26"/>
    </row>
    <row r="28841" spans="5:5" hidden="1" x14ac:dyDescent="0.35">
      <c r="E28841" s="26"/>
    </row>
    <row r="28842" spans="5:5" hidden="1" x14ac:dyDescent="0.35">
      <c r="E28842" s="26"/>
    </row>
    <row r="28843" spans="5:5" hidden="1" x14ac:dyDescent="0.35">
      <c r="E28843" s="26"/>
    </row>
    <row r="28844" spans="5:5" hidden="1" x14ac:dyDescent="0.35">
      <c r="E28844" s="26"/>
    </row>
    <row r="28845" spans="5:5" hidden="1" x14ac:dyDescent="0.35">
      <c r="E28845" s="26"/>
    </row>
    <row r="28846" spans="5:5" hidden="1" x14ac:dyDescent="0.35">
      <c r="E28846" s="26"/>
    </row>
    <row r="28847" spans="5:5" hidden="1" x14ac:dyDescent="0.35">
      <c r="E28847" s="26"/>
    </row>
    <row r="28848" spans="5:5" hidden="1" x14ac:dyDescent="0.35">
      <c r="E28848" s="26"/>
    </row>
    <row r="28849" spans="5:5" hidden="1" x14ac:dyDescent="0.35">
      <c r="E28849" s="26"/>
    </row>
    <row r="28850" spans="5:5" hidden="1" x14ac:dyDescent="0.35">
      <c r="E28850" s="26"/>
    </row>
    <row r="28851" spans="5:5" hidden="1" x14ac:dyDescent="0.35">
      <c r="E28851" s="26"/>
    </row>
    <row r="28852" spans="5:5" hidden="1" x14ac:dyDescent="0.35">
      <c r="E28852" s="26"/>
    </row>
    <row r="28853" spans="5:5" hidden="1" x14ac:dyDescent="0.35">
      <c r="E28853" s="26"/>
    </row>
    <row r="28854" spans="5:5" hidden="1" x14ac:dyDescent="0.35">
      <c r="E28854" s="26"/>
    </row>
    <row r="28855" spans="5:5" hidden="1" x14ac:dyDescent="0.35">
      <c r="E28855" s="26"/>
    </row>
    <row r="28856" spans="5:5" hidden="1" x14ac:dyDescent="0.35">
      <c r="E28856" s="26"/>
    </row>
    <row r="28857" spans="5:5" hidden="1" x14ac:dyDescent="0.35">
      <c r="E28857" s="26"/>
    </row>
    <row r="28858" spans="5:5" hidden="1" x14ac:dyDescent="0.35">
      <c r="E28858" s="26"/>
    </row>
    <row r="28859" spans="5:5" hidden="1" x14ac:dyDescent="0.35">
      <c r="E28859" s="26"/>
    </row>
    <row r="28860" spans="5:5" hidden="1" x14ac:dyDescent="0.35">
      <c r="E28860" s="26"/>
    </row>
    <row r="28861" spans="5:5" hidden="1" x14ac:dyDescent="0.35">
      <c r="E28861" s="26"/>
    </row>
    <row r="28862" spans="5:5" hidden="1" x14ac:dyDescent="0.35">
      <c r="E28862" s="26"/>
    </row>
    <row r="28863" spans="5:5" hidden="1" x14ac:dyDescent="0.35">
      <c r="E28863" s="26"/>
    </row>
    <row r="28864" spans="5:5" hidden="1" x14ac:dyDescent="0.35">
      <c r="E28864" s="26"/>
    </row>
    <row r="28865" spans="5:5" hidden="1" x14ac:dyDescent="0.35">
      <c r="E28865" s="26"/>
    </row>
    <row r="28866" spans="5:5" hidden="1" x14ac:dyDescent="0.35">
      <c r="E28866" s="26"/>
    </row>
    <row r="28867" spans="5:5" hidden="1" x14ac:dyDescent="0.35">
      <c r="E28867" s="26"/>
    </row>
    <row r="28868" spans="5:5" hidden="1" x14ac:dyDescent="0.35">
      <c r="E28868" s="26"/>
    </row>
    <row r="28869" spans="5:5" hidden="1" x14ac:dyDescent="0.35">
      <c r="E28869" s="26"/>
    </row>
    <row r="28870" spans="5:5" hidden="1" x14ac:dyDescent="0.35">
      <c r="E28870" s="26"/>
    </row>
    <row r="28871" spans="5:5" hidden="1" x14ac:dyDescent="0.35">
      <c r="E28871" s="26"/>
    </row>
    <row r="28872" spans="5:5" hidden="1" x14ac:dyDescent="0.35">
      <c r="E28872" s="26"/>
    </row>
    <row r="28873" spans="5:5" hidden="1" x14ac:dyDescent="0.35">
      <c r="E28873" s="26"/>
    </row>
    <row r="28874" spans="5:5" hidden="1" x14ac:dyDescent="0.35">
      <c r="E28874" s="26"/>
    </row>
    <row r="28875" spans="5:5" hidden="1" x14ac:dyDescent="0.35">
      <c r="E28875" s="26"/>
    </row>
    <row r="28876" spans="5:5" hidden="1" x14ac:dyDescent="0.35">
      <c r="E28876" s="26"/>
    </row>
    <row r="28877" spans="5:5" hidden="1" x14ac:dyDescent="0.35">
      <c r="E28877" s="26"/>
    </row>
    <row r="28878" spans="5:5" hidden="1" x14ac:dyDescent="0.35">
      <c r="E28878" s="26"/>
    </row>
    <row r="28879" spans="5:5" hidden="1" x14ac:dyDescent="0.35">
      <c r="E28879" s="26"/>
    </row>
    <row r="28880" spans="5:5" hidden="1" x14ac:dyDescent="0.35">
      <c r="E28880" s="26"/>
    </row>
    <row r="28881" spans="5:5" hidden="1" x14ac:dyDescent="0.35">
      <c r="E28881" s="26"/>
    </row>
    <row r="28882" spans="5:5" hidden="1" x14ac:dyDescent="0.35">
      <c r="E28882" s="26"/>
    </row>
    <row r="28883" spans="5:5" hidden="1" x14ac:dyDescent="0.35">
      <c r="E28883" s="26"/>
    </row>
    <row r="28884" spans="5:5" hidden="1" x14ac:dyDescent="0.35">
      <c r="E28884" s="26"/>
    </row>
    <row r="28885" spans="5:5" hidden="1" x14ac:dyDescent="0.35">
      <c r="E28885" s="26"/>
    </row>
    <row r="28886" spans="5:5" hidden="1" x14ac:dyDescent="0.35">
      <c r="E28886" s="26"/>
    </row>
    <row r="28887" spans="5:5" hidden="1" x14ac:dyDescent="0.35">
      <c r="E28887" s="26"/>
    </row>
    <row r="28888" spans="5:5" hidden="1" x14ac:dyDescent="0.35">
      <c r="E28888" s="26"/>
    </row>
    <row r="28889" spans="5:5" hidden="1" x14ac:dyDescent="0.35">
      <c r="E28889" s="26"/>
    </row>
    <row r="28890" spans="5:5" hidden="1" x14ac:dyDescent="0.35">
      <c r="E28890" s="26"/>
    </row>
    <row r="28891" spans="5:5" hidden="1" x14ac:dyDescent="0.35">
      <c r="E28891" s="26"/>
    </row>
    <row r="28892" spans="5:5" hidden="1" x14ac:dyDescent="0.35">
      <c r="E28892" s="26"/>
    </row>
    <row r="28893" spans="5:5" hidden="1" x14ac:dyDescent="0.35">
      <c r="E28893" s="26"/>
    </row>
    <row r="28894" spans="5:5" hidden="1" x14ac:dyDescent="0.35">
      <c r="E28894" s="26"/>
    </row>
    <row r="28895" spans="5:5" hidden="1" x14ac:dyDescent="0.35">
      <c r="E28895" s="26"/>
    </row>
    <row r="28896" spans="5:5" hidden="1" x14ac:dyDescent="0.35">
      <c r="E28896" s="26"/>
    </row>
    <row r="28897" spans="5:5" hidden="1" x14ac:dyDescent="0.35">
      <c r="E28897" s="26"/>
    </row>
    <row r="28898" spans="5:5" hidden="1" x14ac:dyDescent="0.35">
      <c r="E28898" s="26"/>
    </row>
    <row r="28899" spans="5:5" hidden="1" x14ac:dyDescent="0.35">
      <c r="E28899" s="26"/>
    </row>
    <row r="28900" spans="5:5" hidden="1" x14ac:dyDescent="0.35">
      <c r="E28900" s="26"/>
    </row>
    <row r="28901" spans="5:5" hidden="1" x14ac:dyDescent="0.35">
      <c r="E28901" s="26"/>
    </row>
    <row r="28902" spans="5:5" hidden="1" x14ac:dyDescent="0.35">
      <c r="E28902" s="26"/>
    </row>
    <row r="28903" spans="5:5" hidden="1" x14ac:dyDescent="0.35">
      <c r="E28903" s="26"/>
    </row>
    <row r="28904" spans="5:5" hidden="1" x14ac:dyDescent="0.35">
      <c r="E28904" s="26"/>
    </row>
    <row r="28905" spans="5:5" hidden="1" x14ac:dyDescent="0.35">
      <c r="E28905" s="26"/>
    </row>
    <row r="28906" spans="5:5" hidden="1" x14ac:dyDescent="0.35">
      <c r="E28906" s="26"/>
    </row>
    <row r="28907" spans="5:5" hidden="1" x14ac:dyDescent="0.35">
      <c r="E28907" s="26"/>
    </row>
    <row r="28908" spans="5:5" hidden="1" x14ac:dyDescent="0.35">
      <c r="E28908" s="26"/>
    </row>
    <row r="28909" spans="5:5" hidden="1" x14ac:dyDescent="0.35">
      <c r="E28909" s="26"/>
    </row>
    <row r="28910" spans="5:5" hidden="1" x14ac:dyDescent="0.35">
      <c r="E28910" s="26"/>
    </row>
    <row r="28911" spans="5:5" hidden="1" x14ac:dyDescent="0.35">
      <c r="E28911" s="26"/>
    </row>
    <row r="28912" spans="5:5" hidden="1" x14ac:dyDescent="0.35">
      <c r="E28912" s="26"/>
    </row>
    <row r="28913" spans="5:5" hidden="1" x14ac:dyDescent="0.35">
      <c r="E28913" s="26"/>
    </row>
    <row r="28914" spans="5:5" hidden="1" x14ac:dyDescent="0.35">
      <c r="E28914" s="26"/>
    </row>
    <row r="28915" spans="5:5" hidden="1" x14ac:dyDescent="0.35">
      <c r="E28915" s="26"/>
    </row>
    <row r="28916" spans="5:5" hidden="1" x14ac:dyDescent="0.35">
      <c r="E28916" s="26"/>
    </row>
    <row r="28917" spans="5:5" hidden="1" x14ac:dyDescent="0.35">
      <c r="E28917" s="26"/>
    </row>
    <row r="28918" spans="5:5" hidden="1" x14ac:dyDescent="0.35">
      <c r="E28918" s="26"/>
    </row>
    <row r="28919" spans="5:5" hidden="1" x14ac:dyDescent="0.35">
      <c r="E28919" s="26"/>
    </row>
    <row r="28920" spans="5:5" hidden="1" x14ac:dyDescent="0.35">
      <c r="E28920" s="26"/>
    </row>
    <row r="28921" spans="5:5" hidden="1" x14ac:dyDescent="0.35">
      <c r="E28921" s="26"/>
    </row>
    <row r="28922" spans="5:5" hidden="1" x14ac:dyDescent="0.35">
      <c r="E28922" s="26"/>
    </row>
    <row r="28923" spans="5:5" hidden="1" x14ac:dyDescent="0.35">
      <c r="E28923" s="26"/>
    </row>
    <row r="28924" spans="5:5" hidden="1" x14ac:dyDescent="0.35">
      <c r="E28924" s="26"/>
    </row>
    <row r="28925" spans="5:5" hidden="1" x14ac:dyDescent="0.35">
      <c r="E28925" s="26"/>
    </row>
    <row r="28926" spans="5:5" hidden="1" x14ac:dyDescent="0.35">
      <c r="E28926" s="26"/>
    </row>
    <row r="28927" spans="5:5" hidden="1" x14ac:dyDescent="0.35">
      <c r="E28927" s="26"/>
    </row>
    <row r="28928" spans="5:5" hidden="1" x14ac:dyDescent="0.35">
      <c r="E28928" s="26"/>
    </row>
    <row r="28929" spans="5:5" hidden="1" x14ac:dyDescent="0.35">
      <c r="E28929" s="26"/>
    </row>
    <row r="28930" spans="5:5" hidden="1" x14ac:dyDescent="0.35">
      <c r="E28930" s="26"/>
    </row>
    <row r="28931" spans="5:5" hidden="1" x14ac:dyDescent="0.35">
      <c r="E28931" s="26"/>
    </row>
    <row r="28932" spans="5:5" hidden="1" x14ac:dyDescent="0.35">
      <c r="E28932" s="26"/>
    </row>
    <row r="28933" spans="5:5" hidden="1" x14ac:dyDescent="0.35">
      <c r="E28933" s="26"/>
    </row>
    <row r="28934" spans="5:5" hidden="1" x14ac:dyDescent="0.35">
      <c r="E28934" s="26"/>
    </row>
    <row r="28935" spans="5:5" hidden="1" x14ac:dyDescent="0.35">
      <c r="E28935" s="26"/>
    </row>
    <row r="28936" spans="5:5" hidden="1" x14ac:dyDescent="0.35">
      <c r="E28936" s="26"/>
    </row>
    <row r="28937" spans="5:5" hidden="1" x14ac:dyDescent="0.35">
      <c r="E28937" s="26"/>
    </row>
    <row r="28938" spans="5:5" hidden="1" x14ac:dyDescent="0.35">
      <c r="E28938" s="26"/>
    </row>
    <row r="28939" spans="5:5" hidden="1" x14ac:dyDescent="0.35">
      <c r="E28939" s="26"/>
    </row>
    <row r="28940" spans="5:5" hidden="1" x14ac:dyDescent="0.35">
      <c r="E28940" s="26"/>
    </row>
    <row r="28941" spans="5:5" hidden="1" x14ac:dyDescent="0.35">
      <c r="E28941" s="26"/>
    </row>
    <row r="28942" spans="5:5" hidden="1" x14ac:dyDescent="0.35">
      <c r="E28942" s="26"/>
    </row>
    <row r="28943" spans="5:5" hidden="1" x14ac:dyDescent="0.35">
      <c r="E28943" s="26"/>
    </row>
    <row r="28944" spans="5:5" hidden="1" x14ac:dyDescent="0.35">
      <c r="E28944" s="26"/>
    </row>
    <row r="28945" spans="5:5" hidden="1" x14ac:dyDescent="0.35">
      <c r="E28945" s="26"/>
    </row>
    <row r="28946" spans="5:5" hidden="1" x14ac:dyDescent="0.35">
      <c r="E28946" s="26"/>
    </row>
    <row r="28947" spans="5:5" hidden="1" x14ac:dyDescent="0.35">
      <c r="E28947" s="26"/>
    </row>
    <row r="28948" spans="5:5" hidden="1" x14ac:dyDescent="0.35">
      <c r="E28948" s="26"/>
    </row>
    <row r="28949" spans="5:5" hidden="1" x14ac:dyDescent="0.35">
      <c r="E28949" s="26"/>
    </row>
    <row r="28950" spans="5:5" hidden="1" x14ac:dyDescent="0.35">
      <c r="E28950" s="26"/>
    </row>
    <row r="28951" spans="5:5" hidden="1" x14ac:dyDescent="0.35">
      <c r="E28951" s="26"/>
    </row>
    <row r="28952" spans="5:5" hidden="1" x14ac:dyDescent="0.35">
      <c r="E28952" s="26"/>
    </row>
    <row r="28953" spans="5:5" hidden="1" x14ac:dyDescent="0.35">
      <c r="E28953" s="26"/>
    </row>
    <row r="28954" spans="5:5" hidden="1" x14ac:dyDescent="0.35">
      <c r="E28954" s="26"/>
    </row>
    <row r="28955" spans="5:5" hidden="1" x14ac:dyDescent="0.35">
      <c r="E28955" s="26"/>
    </row>
    <row r="28956" spans="5:5" hidden="1" x14ac:dyDescent="0.35">
      <c r="E28956" s="26"/>
    </row>
    <row r="28957" spans="5:5" hidden="1" x14ac:dyDescent="0.35">
      <c r="E28957" s="26"/>
    </row>
    <row r="28958" spans="5:5" hidden="1" x14ac:dyDescent="0.35">
      <c r="E28958" s="26"/>
    </row>
    <row r="28959" spans="5:5" hidden="1" x14ac:dyDescent="0.35">
      <c r="E28959" s="26"/>
    </row>
    <row r="28960" spans="5:5" hidden="1" x14ac:dyDescent="0.35">
      <c r="E28960" s="26"/>
    </row>
    <row r="28961" spans="5:5" hidden="1" x14ac:dyDescent="0.35">
      <c r="E28961" s="26"/>
    </row>
    <row r="28962" spans="5:5" hidden="1" x14ac:dyDescent="0.35">
      <c r="E28962" s="26"/>
    </row>
    <row r="28963" spans="5:5" hidden="1" x14ac:dyDescent="0.35">
      <c r="E28963" s="26"/>
    </row>
    <row r="28964" spans="5:5" hidden="1" x14ac:dyDescent="0.35">
      <c r="E28964" s="26"/>
    </row>
    <row r="28965" spans="5:5" hidden="1" x14ac:dyDescent="0.35">
      <c r="E28965" s="26"/>
    </row>
    <row r="28966" spans="5:5" hidden="1" x14ac:dyDescent="0.35">
      <c r="E28966" s="26"/>
    </row>
    <row r="28967" spans="5:5" hidden="1" x14ac:dyDescent="0.35">
      <c r="E28967" s="26"/>
    </row>
    <row r="28968" spans="5:5" hidden="1" x14ac:dyDescent="0.35">
      <c r="E28968" s="26"/>
    </row>
    <row r="28969" spans="5:5" hidden="1" x14ac:dyDescent="0.35">
      <c r="E28969" s="26"/>
    </row>
    <row r="28970" spans="5:5" hidden="1" x14ac:dyDescent="0.35">
      <c r="E28970" s="26"/>
    </row>
    <row r="28971" spans="5:5" hidden="1" x14ac:dyDescent="0.35">
      <c r="E28971" s="26"/>
    </row>
    <row r="28972" spans="5:5" hidden="1" x14ac:dyDescent="0.35">
      <c r="E28972" s="26"/>
    </row>
    <row r="28973" spans="5:5" hidden="1" x14ac:dyDescent="0.35">
      <c r="E28973" s="26"/>
    </row>
    <row r="28974" spans="5:5" hidden="1" x14ac:dyDescent="0.35">
      <c r="E28974" s="26"/>
    </row>
    <row r="28975" spans="5:5" hidden="1" x14ac:dyDescent="0.35">
      <c r="E28975" s="26"/>
    </row>
    <row r="28976" spans="5:5" hidden="1" x14ac:dyDescent="0.35">
      <c r="E28976" s="26"/>
    </row>
    <row r="28977" spans="5:5" hidden="1" x14ac:dyDescent="0.35">
      <c r="E28977" s="26"/>
    </row>
    <row r="28978" spans="5:5" hidden="1" x14ac:dyDescent="0.35">
      <c r="E28978" s="26"/>
    </row>
    <row r="28979" spans="5:5" hidden="1" x14ac:dyDescent="0.35">
      <c r="E28979" s="26"/>
    </row>
    <row r="28980" spans="5:5" hidden="1" x14ac:dyDescent="0.35">
      <c r="E28980" s="26"/>
    </row>
    <row r="28981" spans="5:5" hidden="1" x14ac:dyDescent="0.35">
      <c r="E28981" s="26"/>
    </row>
    <row r="28982" spans="5:5" hidden="1" x14ac:dyDescent="0.35">
      <c r="E28982" s="26"/>
    </row>
    <row r="28983" spans="5:5" hidden="1" x14ac:dyDescent="0.35">
      <c r="E28983" s="26"/>
    </row>
    <row r="28984" spans="5:5" hidden="1" x14ac:dyDescent="0.35">
      <c r="E28984" s="26"/>
    </row>
    <row r="28985" spans="5:5" hidden="1" x14ac:dyDescent="0.35">
      <c r="E28985" s="26"/>
    </row>
    <row r="28986" spans="5:5" hidden="1" x14ac:dyDescent="0.35">
      <c r="E28986" s="26"/>
    </row>
    <row r="28987" spans="5:5" hidden="1" x14ac:dyDescent="0.35">
      <c r="E28987" s="26"/>
    </row>
    <row r="28988" spans="5:5" hidden="1" x14ac:dyDescent="0.35">
      <c r="E28988" s="26"/>
    </row>
    <row r="28989" spans="5:5" hidden="1" x14ac:dyDescent="0.35">
      <c r="E28989" s="26"/>
    </row>
    <row r="28990" spans="5:5" hidden="1" x14ac:dyDescent="0.35">
      <c r="E28990" s="26"/>
    </row>
    <row r="28991" spans="5:5" hidden="1" x14ac:dyDescent="0.35">
      <c r="E28991" s="26"/>
    </row>
    <row r="28992" spans="5:5" hidden="1" x14ac:dyDescent="0.35">
      <c r="E28992" s="26"/>
    </row>
    <row r="28993" spans="5:5" hidden="1" x14ac:dyDescent="0.35">
      <c r="E28993" s="26"/>
    </row>
    <row r="28994" spans="5:5" hidden="1" x14ac:dyDescent="0.35">
      <c r="E28994" s="26"/>
    </row>
    <row r="28995" spans="5:5" hidden="1" x14ac:dyDescent="0.35">
      <c r="E28995" s="26"/>
    </row>
    <row r="28996" spans="5:5" hidden="1" x14ac:dyDescent="0.35">
      <c r="E28996" s="26"/>
    </row>
    <row r="28997" spans="5:5" hidden="1" x14ac:dyDescent="0.35">
      <c r="E28997" s="26"/>
    </row>
    <row r="28998" spans="5:5" hidden="1" x14ac:dyDescent="0.35">
      <c r="E28998" s="26"/>
    </row>
    <row r="28999" spans="5:5" hidden="1" x14ac:dyDescent="0.35">
      <c r="E28999" s="26"/>
    </row>
    <row r="29000" spans="5:5" hidden="1" x14ac:dyDescent="0.35">
      <c r="E29000" s="26"/>
    </row>
    <row r="29001" spans="5:5" hidden="1" x14ac:dyDescent="0.35">
      <c r="E29001" s="26"/>
    </row>
    <row r="29002" spans="5:5" hidden="1" x14ac:dyDescent="0.35">
      <c r="E29002" s="26"/>
    </row>
    <row r="29003" spans="5:5" hidden="1" x14ac:dyDescent="0.35">
      <c r="E29003" s="26"/>
    </row>
    <row r="29004" spans="5:5" hidden="1" x14ac:dyDescent="0.35">
      <c r="E29004" s="26"/>
    </row>
    <row r="29005" spans="5:5" hidden="1" x14ac:dyDescent="0.35">
      <c r="E29005" s="26"/>
    </row>
    <row r="29006" spans="5:5" hidden="1" x14ac:dyDescent="0.35">
      <c r="E29006" s="26"/>
    </row>
    <row r="29007" spans="5:5" hidden="1" x14ac:dyDescent="0.35">
      <c r="E29007" s="26"/>
    </row>
    <row r="29008" spans="5:5" hidden="1" x14ac:dyDescent="0.35">
      <c r="E29008" s="26"/>
    </row>
    <row r="29009" spans="5:5" hidden="1" x14ac:dyDescent="0.35">
      <c r="E29009" s="26"/>
    </row>
    <row r="29010" spans="5:5" hidden="1" x14ac:dyDescent="0.35">
      <c r="E29010" s="26"/>
    </row>
    <row r="29011" spans="5:5" hidden="1" x14ac:dyDescent="0.35">
      <c r="E29011" s="26"/>
    </row>
    <row r="29012" spans="5:5" hidden="1" x14ac:dyDescent="0.35">
      <c r="E29012" s="26"/>
    </row>
    <row r="29013" spans="5:5" hidden="1" x14ac:dyDescent="0.35">
      <c r="E29013" s="26"/>
    </row>
    <row r="29014" spans="5:5" hidden="1" x14ac:dyDescent="0.35">
      <c r="E29014" s="26"/>
    </row>
    <row r="29015" spans="5:5" hidden="1" x14ac:dyDescent="0.35">
      <c r="E29015" s="26"/>
    </row>
    <row r="29016" spans="5:5" hidden="1" x14ac:dyDescent="0.35">
      <c r="E29016" s="26"/>
    </row>
    <row r="29017" spans="5:5" hidden="1" x14ac:dyDescent="0.35">
      <c r="E29017" s="26"/>
    </row>
    <row r="29018" spans="5:5" hidden="1" x14ac:dyDescent="0.35">
      <c r="E29018" s="26"/>
    </row>
    <row r="29019" spans="5:5" hidden="1" x14ac:dyDescent="0.35">
      <c r="E29019" s="26"/>
    </row>
    <row r="29020" spans="5:5" hidden="1" x14ac:dyDescent="0.35">
      <c r="E29020" s="26"/>
    </row>
    <row r="29021" spans="5:5" hidden="1" x14ac:dyDescent="0.35">
      <c r="E29021" s="26"/>
    </row>
    <row r="29022" spans="5:5" hidden="1" x14ac:dyDescent="0.35">
      <c r="E29022" s="26"/>
    </row>
    <row r="29023" spans="5:5" hidden="1" x14ac:dyDescent="0.35">
      <c r="E29023" s="26"/>
    </row>
    <row r="29024" spans="5:5" hidden="1" x14ac:dyDescent="0.35">
      <c r="E29024" s="26"/>
    </row>
    <row r="29025" spans="5:5" hidden="1" x14ac:dyDescent="0.35">
      <c r="E29025" s="26"/>
    </row>
    <row r="29026" spans="5:5" hidden="1" x14ac:dyDescent="0.35">
      <c r="E29026" s="26"/>
    </row>
    <row r="29027" spans="5:5" hidden="1" x14ac:dyDescent="0.35">
      <c r="E29027" s="26"/>
    </row>
    <row r="29028" spans="5:5" hidden="1" x14ac:dyDescent="0.35">
      <c r="E29028" s="26"/>
    </row>
    <row r="29029" spans="5:5" hidden="1" x14ac:dyDescent="0.35">
      <c r="E29029" s="26"/>
    </row>
    <row r="29030" spans="5:5" hidden="1" x14ac:dyDescent="0.35">
      <c r="E29030" s="26"/>
    </row>
    <row r="29031" spans="5:5" hidden="1" x14ac:dyDescent="0.35">
      <c r="E29031" s="26"/>
    </row>
    <row r="29032" spans="5:5" hidden="1" x14ac:dyDescent="0.35">
      <c r="E29032" s="26"/>
    </row>
    <row r="29033" spans="5:5" hidden="1" x14ac:dyDescent="0.35">
      <c r="E29033" s="26"/>
    </row>
    <row r="29034" spans="5:5" hidden="1" x14ac:dyDescent="0.35">
      <c r="E29034" s="26"/>
    </row>
    <row r="29035" spans="5:5" hidden="1" x14ac:dyDescent="0.35">
      <c r="E29035" s="26"/>
    </row>
    <row r="29036" spans="5:5" hidden="1" x14ac:dyDescent="0.35">
      <c r="E29036" s="26"/>
    </row>
    <row r="29037" spans="5:5" hidden="1" x14ac:dyDescent="0.35">
      <c r="E29037" s="26"/>
    </row>
    <row r="29038" spans="5:5" hidden="1" x14ac:dyDescent="0.35">
      <c r="E29038" s="26"/>
    </row>
    <row r="29039" spans="5:5" hidden="1" x14ac:dyDescent="0.35">
      <c r="E29039" s="26"/>
    </row>
    <row r="29040" spans="5:5" hidden="1" x14ac:dyDescent="0.35">
      <c r="E29040" s="26"/>
    </row>
    <row r="29041" spans="5:5" hidden="1" x14ac:dyDescent="0.35">
      <c r="E29041" s="26"/>
    </row>
    <row r="29042" spans="5:5" hidden="1" x14ac:dyDescent="0.35">
      <c r="E29042" s="26"/>
    </row>
    <row r="29043" spans="5:5" hidden="1" x14ac:dyDescent="0.35">
      <c r="E29043" s="26"/>
    </row>
    <row r="29044" spans="5:5" hidden="1" x14ac:dyDescent="0.35">
      <c r="E29044" s="26"/>
    </row>
    <row r="29045" spans="5:5" hidden="1" x14ac:dyDescent="0.35">
      <c r="E29045" s="26"/>
    </row>
    <row r="29046" spans="5:5" hidden="1" x14ac:dyDescent="0.35">
      <c r="E29046" s="26"/>
    </row>
    <row r="29047" spans="5:5" hidden="1" x14ac:dyDescent="0.35">
      <c r="E29047" s="26"/>
    </row>
    <row r="29048" spans="5:5" hidden="1" x14ac:dyDescent="0.35">
      <c r="E29048" s="26"/>
    </row>
    <row r="29049" spans="5:5" hidden="1" x14ac:dyDescent="0.35">
      <c r="E29049" s="26"/>
    </row>
    <row r="29050" spans="5:5" hidden="1" x14ac:dyDescent="0.35">
      <c r="E29050" s="26"/>
    </row>
    <row r="29051" spans="5:5" hidden="1" x14ac:dyDescent="0.35">
      <c r="E29051" s="26"/>
    </row>
    <row r="29052" spans="5:5" hidden="1" x14ac:dyDescent="0.35">
      <c r="E29052" s="26"/>
    </row>
    <row r="29053" spans="5:5" hidden="1" x14ac:dyDescent="0.35">
      <c r="E29053" s="26"/>
    </row>
    <row r="29054" spans="5:5" hidden="1" x14ac:dyDescent="0.35">
      <c r="E29054" s="26"/>
    </row>
    <row r="29055" spans="5:5" hidden="1" x14ac:dyDescent="0.35">
      <c r="E29055" s="26"/>
    </row>
    <row r="29056" spans="5:5" hidden="1" x14ac:dyDescent="0.35">
      <c r="E29056" s="26"/>
    </row>
    <row r="29057" spans="5:5" hidden="1" x14ac:dyDescent="0.35">
      <c r="E29057" s="26"/>
    </row>
    <row r="29058" spans="5:5" hidden="1" x14ac:dyDescent="0.35">
      <c r="E29058" s="26"/>
    </row>
    <row r="29059" spans="5:5" hidden="1" x14ac:dyDescent="0.35">
      <c r="E29059" s="26"/>
    </row>
    <row r="29060" spans="5:5" hidden="1" x14ac:dyDescent="0.35">
      <c r="E29060" s="26"/>
    </row>
    <row r="29061" spans="5:5" hidden="1" x14ac:dyDescent="0.35">
      <c r="E29061" s="26"/>
    </row>
    <row r="29062" spans="5:5" hidden="1" x14ac:dyDescent="0.35">
      <c r="E29062" s="26"/>
    </row>
    <row r="29063" spans="5:5" hidden="1" x14ac:dyDescent="0.35">
      <c r="E29063" s="26"/>
    </row>
    <row r="29064" spans="5:5" hidden="1" x14ac:dyDescent="0.35">
      <c r="E29064" s="26"/>
    </row>
    <row r="29065" spans="5:5" hidden="1" x14ac:dyDescent="0.35">
      <c r="E29065" s="26"/>
    </row>
    <row r="29066" spans="5:5" hidden="1" x14ac:dyDescent="0.35">
      <c r="E29066" s="26"/>
    </row>
    <row r="29067" spans="5:5" hidden="1" x14ac:dyDescent="0.35">
      <c r="E29067" s="26"/>
    </row>
    <row r="29068" spans="5:5" hidden="1" x14ac:dyDescent="0.35">
      <c r="E29068" s="26"/>
    </row>
    <row r="29069" spans="5:5" hidden="1" x14ac:dyDescent="0.35">
      <c r="E29069" s="26"/>
    </row>
    <row r="29070" spans="5:5" hidden="1" x14ac:dyDescent="0.35">
      <c r="E29070" s="26"/>
    </row>
    <row r="29071" spans="5:5" hidden="1" x14ac:dyDescent="0.35">
      <c r="E29071" s="26"/>
    </row>
    <row r="29072" spans="5:5" hidden="1" x14ac:dyDescent="0.35">
      <c r="E29072" s="26"/>
    </row>
    <row r="29073" spans="5:5" hidden="1" x14ac:dyDescent="0.35">
      <c r="E29073" s="26"/>
    </row>
    <row r="29074" spans="5:5" hidden="1" x14ac:dyDescent="0.35">
      <c r="E29074" s="26"/>
    </row>
    <row r="29075" spans="5:5" hidden="1" x14ac:dyDescent="0.35">
      <c r="E29075" s="26"/>
    </row>
    <row r="29076" spans="5:5" hidden="1" x14ac:dyDescent="0.35">
      <c r="E29076" s="26"/>
    </row>
    <row r="29077" spans="5:5" hidden="1" x14ac:dyDescent="0.35">
      <c r="E29077" s="26"/>
    </row>
    <row r="29078" spans="5:5" hidden="1" x14ac:dyDescent="0.35">
      <c r="E29078" s="26"/>
    </row>
    <row r="29079" spans="5:5" hidden="1" x14ac:dyDescent="0.35">
      <c r="E29079" s="26"/>
    </row>
    <row r="29080" spans="5:5" hidden="1" x14ac:dyDescent="0.35">
      <c r="E29080" s="26"/>
    </row>
    <row r="29081" spans="5:5" hidden="1" x14ac:dyDescent="0.35">
      <c r="E29081" s="26"/>
    </row>
    <row r="29082" spans="5:5" hidden="1" x14ac:dyDescent="0.35">
      <c r="E29082" s="26"/>
    </row>
    <row r="29083" spans="5:5" hidden="1" x14ac:dyDescent="0.35">
      <c r="E29083" s="26"/>
    </row>
    <row r="29084" spans="5:5" hidden="1" x14ac:dyDescent="0.35">
      <c r="E29084" s="26"/>
    </row>
    <row r="29085" spans="5:5" hidden="1" x14ac:dyDescent="0.35">
      <c r="E29085" s="26"/>
    </row>
    <row r="29086" spans="5:5" hidden="1" x14ac:dyDescent="0.35">
      <c r="E29086" s="26"/>
    </row>
    <row r="29087" spans="5:5" hidden="1" x14ac:dyDescent="0.35">
      <c r="E29087" s="26"/>
    </row>
    <row r="29088" spans="5:5" hidden="1" x14ac:dyDescent="0.35">
      <c r="E29088" s="26"/>
    </row>
    <row r="29089" spans="5:5" hidden="1" x14ac:dyDescent="0.35">
      <c r="E29089" s="26"/>
    </row>
    <row r="29090" spans="5:5" hidden="1" x14ac:dyDescent="0.35">
      <c r="E29090" s="26"/>
    </row>
    <row r="29091" spans="5:5" hidden="1" x14ac:dyDescent="0.35">
      <c r="E29091" s="26"/>
    </row>
    <row r="29092" spans="5:5" hidden="1" x14ac:dyDescent="0.35">
      <c r="E29092" s="26"/>
    </row>
    <row r="29093" spans="5:5" hidden="1" x14ac:dyDescent="0.35">
      <c r="E29093" s="26"/>
    </row>
    <row r="29094" spans="5:5" hidden="1" x14ac:dyDescent="0.35">
      <c r="E29094" s="26"/>
    </row>
    <row r="29095" spans="5:5" hidden="1" x14ac:dyDescent="0.35">
      <c r="E29095" s="26"/>
    </row>
    <row r="29096" spans="5:5" hidden="1" x14ac:dyDescent="0.35">
      <c r="E29096" s="26"/>
    </row>
    <row r="29097" spans="5:5" hidden="1" x14ac:dyDescent="0.35">
      <c r="E29097" s="26"/>
    </row>
    <row r="29098" spans="5:5" hidden="1" x14ac:dyDescent="0.35">
      <c r="E29098" s="26"/>
    </row>
    <row r="29099" spans="5:5" hidden="1" x14ac:dyDescent="0.35">
      <c r="E29099" s="26"/>
    </row>
    <row r="29100" spans="5:5" hidden="1" x14ac:dyDescent="0.35">
      <c r="E29100" s="26"/>
    </row>
    <row r="29101" spans="5:5" hidden="1" x14ac:dyDescent="0.35">
      <c r="E29101" s="26"/>
    </row>
    <row r="29102" spans="5:5" hidden="1" x14ac:dyDescent="0.35">
      <c r="E29102" s="26"/>
    </row>
    <row r="29103" spans="5:5" hidden="1" x14ac:dyDescent="0.35">
      <c r="E29103" s="26"/>
    </row>
    <row r="29104" spans="5:5" hidden="1" x14ac:dyDescent="0.35">
      <c r="E29104" s="26"/>
    </row>
    <row r="29105" spans="5:5" hidden="1" x14ac:dyDescent="0.35">
      <c r="E29105" s="26"/>
    </row>
    <row r="29106" spans="5:5" hidden="1" x14ac:dyDescent="0.35">
      <c r="E29106" s="26"/>
    </row>
    <row r="29107" spans="5:5" hidden="1" x14ac:dyDescent="0.35">
      <c r="E29107" s="26"/>
    </row>
    <row r="29108" spans="5:5" hidden="1" x14ac:dyDescent="0.35">
      <c r="E29108" s="26"/>
    </row>
    <row r="29109" spans="5:5" hidden="1" x14ac:dyDescent="0.35">
      <c r="E29109" s="26"/>
    </row>
    <row r="29110" spans="5:5" hidden="1" x14ac:dyDescent="0.35">
      <c r="E29110" s="26"/>
    </row>
    <row r="29111" spans="5:5" hidden="1" x14ac:dyDescent="0.35">
      <c r="E29111" s="26"/>
    </row>
    <row r="29112" spans="5:5" hidden="1" x14ac:dyDescent="0.35">
      <c r="E29112" s="26"/>
    </row>
    <row r="29113" spans="5:5" hidden="1" x14ac:dyDescent="0.35">
      <c r="E29113" s="26"/>
    </row>
    <row r="29114" spans="5:5" hidden="1" x14ac:dyDescent="0.35">
      <c r="E29114" s="26"/>
    </row>
    <row r="29115" spans="5:5" hidden="1" x14ac:dyDescent="0.35">
      <c r="E29115" s="26"/>
    </row>
    <row r="29116" spans="5:5" hidden="1" x14ac:dyDescent="0.35">
      <c r="E29116" s="26"/>
    </row>
    <row r="29117" spans="5:5" hidden="1" x14ac:dyDescent="0.35">
      <c r="E29117" s="26"/>
    </row>
    <row r="29118" spans="5:5" hidden="1" x14ac:dyDescent="0.35">
      <c r="E29118" s="26"/>
    </row>
    <row r="29119" spans="5:5" hidden="1" x14ac:dyDescent="0.35">
      <c r="E29119" s="26"/>
    </row>
    <row r="29120" spans="5:5" hidden="1" x14ac:dyDescent="0.35">
      <c r="E29120" s="26"/>
    </row>
    <row r="29121" spans="5:5" hidden="1" x14ac:dyDescent="0.35">
      <c r="E29121" s="26"/>
    </row>
    <row r="29122" spans="5:5" hidden="1" x14ac:dyDescent="0.35">
      <c r="E29122" s="26"/>
    </row>
    <row r="29123" spans="5:5" hidden="1" x14ac:dyDescent="0.35">
      <c r="E29123" s="26"/>
    </row>
    <row r="29124" spans="5:5" hidden="1" x14ac:dyDescent="0.35">
      <c r="E29124" s="26"/>
    </row>
    <row r="29125" spans="5:5" hidden="1" x14ac:dyDescent="0.35">
      <c r="E29125" s="26"/>
    </row>
    <row r="29126" spans="5:5" hidden="1" x14ac:dyDescent="0.35">
      <c r="E29126" s="26"/>
    </row>
    <row r="29127" spans="5:5" hidden="1" x14ac:dyDescent="0.35">
      <c r="E29127" s="26"/>
    </row>
    <row r="29128" spans="5:5" hidden="1" x14ac:dyDescent="0.35">
      <c r="E29128" s="26"/>
    </row>
    <row r="29129" spans="5:5" hidden="1" x14ac:dyDescent="0.35">
      <c r="E29129" s="26"/>
    </row>
    <row r="29130" spans="5:5" hidden="1" x14ac:dyDescent="0.35">
      <c r="E29130" s="26"/>
    </row>
    <row r="29131" spans="5:5" hidden="1" x14ac:dyDescent="0.35">
      <c r="E29131" s="26"/>
    </row>
    <row r="29132" spans="5:5" hidden="1" x14ac:dyDescent="0.35">
      <c r="E29132" s="26"/>
    </row>
    <row r="29133" spans="5:5" hidden="1" x14ac:dyDescent="0.35">
      <c r="E29133" s="26"/>
    </row>
    <row r="29134" spans="5:5" hidden="1" x14ac:dyDescent="0.35">
      <c r="E29134" s="26"/>
    </row>
    <row r="29135" spans="5:5" hidden="1" x14ac:dyDescent="0.35">
      <c r="E29135" s="26"/>
    </row>
    <row r="29136" spans="5:5" hidden="1" x14ac:dyDescent="0.35">
      <c r="E29136" s="26"/>
    </row>
    <row r="29137" spans="5:5" hidden="1" x14ac:dyDescent="0.35">
      <c r="E29137" s="26"/>
    </row>
    <row r="29138" spans="5:5" hidden="1" x14ac:dyDescent="0.35">
      <c r="E29138" s="26"/>
    </row>
    <row r="29139" spans="5:5" hidden="1" x14ac:dyDescent="0.35">
      <c r="E29139" s="26"/>
    </row>
    <row r="29140" spans="5:5" hidden="1" x14ac:dyDescent="0.35">
      <c r="E29140" s="26"/>
    </row>
    <row r="29141" spans="5:5" hidden="1" x14ac:dyDescent="0.35">
      <c r="E29141" s="26"/>
    </row>
    <row r="29142" spans="5:5" hidden="1" x14ac:dyDescent="0.35">
      <c r="E29142" s="26"/>
    </row>
    <row r="29143" spans="5:5" hidden="1" x14ac:dyDescent="0.35">
      <c r="E29143" s="26"/>
    </row>
    <row r="29144" spans="5:5" hidden="1" x14ac:dyDescent="0.35">
      <c r="E29144" s="26"/>
    </row>
    <row r="29145" spans="5:5" hidden="1" x14ac:dyDescent="0.35">
      <c r="E29145" s="26"/>
    </row>
    <row r="29146" spans="5:5" hidden="1" x14ac:dyDescent="0.35">
      <c r="E29146" s="26"/>
    </row>
    <row r="29147" spans="5:5" hidden="1" x14ac:dyDescent="0.35">
      <c r="E29147" s="26"/>
    </row>
    <row r="29148" spans="5:5" hidden="1" x14ac:dyDescent="0.35">
      <c r="E29148" s="26"/>
    </row>
    <row r="29149" spans="5:5" hidden="1" x14ac:dyDescent="0.35">
      <c r="E29149" s="26"/>
    </row>
    <row r="29150" spans="5:5" hidden="1" x14ac:dyDescent="0.35">
      <c r="E29150" s="26"/>
    </row>
    <row r="29151" spans="5:5" hidden="1" x14ac:dyDescent="0.35">
      <c r="E29151" s="26"/>
    </row>
    <row r="29152" spans="5:5" hidden="1" x14ac:dyDescent="0.35">
      <c r="E29152" s="26"/>
    </row>
    <row r="29153" spans="5:5" hidden="1" x14ac:dyDescent="0.35">
      <c r="E29153" s="26"/>
    </row>
    <row r="29154" spans="5:5" hidden="1" x14ac:dyDescent="0.35">
      <c r="E29154" s="26"/>
    </row>
    <row r="29155" spans="5:5" hidden="1" x14ac:dyDescent="0.35">
      <c r="E29155" s="26"/>
    </row>
    <row r="29156" spans="5:5" hidden="1" x14ac:dyDescent="0.35">
      <c r="E29156" s="26"/>
    </row>
    <row r="29157" spans="5:5" hidden="1" x14ac:dyDescent="0.35">
      <c r="E29157" s="26"/>
    </row>
    <row r="29158" spans="5:5" hidden="1" x14ac:dyDescent="0.35">
      <c r="E29158" s="26"/>
    </row>
    <row r="29159" spans="5:5" hidden="1" x14ac:dyDescent="0.35">
      <c r="E29159" s="26"/>
    </row>
    <row r="29160" spans="5:5" hidden="1" x14ac:dyDescent="0.35">
      <c r="E29160" s="26"/>
    </row>
    <row r="29161" spans="5:5" hidden="1" x14ac:dyDescent="0.35">
      <c r="E29161" s="26"/>
    </row>
    <row r="29162" spans="5:5" hidden="1" x14ac:dyDescent="0.35">
      <c r="E29162" s="26"/>
    </row>
    <row r="29163" spans="5:5" hidden="1" x14ac:dyDescent="0.35">
      <c r="E29163" s="26"/>
    </row>
    <row r="29164" spans="5:5" hidden="1" x14ac:dyDescent="0.35">
      <c r="E29164" s="26"/>
    </row>
    <row r="29165" spans="5:5" hidden="1" x14ac:dyDescent="0.35">
      <c r="E29165" s="26"/>
    </row>
    <row r="29166" spans="5:5" hidden="1" x14ac:dyDescent="0.35">
      <c r="E29166" s="26"/>
    </row>
    <row r="29167" spans="5:5" hidden="1" x14ac:dyDescent="0.35">
      <c r="E29167" s="26"/>
    </row>
    <row r="29168" spans="5:5" hidden="1" x14ac:dyDescent="0.35">
      <c r="E29168" s="26"/>
    </row>
    <row r="29169" spans="5:5" hidden="1" x14ac:dyDescent="0.35">
      <c r="E29169" s="26"/>
    </row>
    <row r="29170" spans="5:5" hidden="1" x14ac:dyDescent="0.35">
      <c r="E29170" s="26"/>
    </row>
    <row r="29171" spans="5:5" hidden="1" x14ac:dyDescent="0.35">
      <c r="E29171" s="26"/>
    </row>
    <row r="29172" spans="5:5" hidden="1" x14ac:dyDescent="0.35">
      <c r="E29172" s="26"/>
    </row>
    <row r="29173" spans="5:5" hidden="1" x14ac:dyDescent="0.35">
      <c r="E29173" s="26"/>
    </row>
    <row r="29174" spans="5:5" hidden="1" x14ac:dyDescent="0.35">
      <c r="E29174" s="26"/>
    </row>
    <row r="29175" spans="5:5" hidden="1" x14ac:dyDescent="0.35">
      <c r="E29175" s="26"/>
    </row>
    <row r="29176" spans="5:5" hidden="1" x14ac:dyDescent="0.35">
      <c r="E29176" s="26"/>
    </row>
    <row r="29177" spans="5:5" hidden="1" x14ac:dyDescent="0.35">
      <c r="E29177" s="26"/>
    </row>
    <row r="29178" spans="5:5" hidden="1" x14ac:dyDescent="0.35">
      <c r="E29178" s="26"/>
    </row>
    <row r="29179" spans="5:5" hidden="1" x14ac:dyDescent="0.35">
      <c r="E29179" s="26"/>
    </row>
    <row r="29180" spans="5:5" hidden="1" x14ac:dyDescent="0.35">
      <c r="E29180" s="26"/>
    </row>
    <row r="29181" spans="5:5" hidden="1" x14ac:dyDescent="0.35">
      <c r="E29181" s="26"/>
    </row>
    <row r="29182" spans="5:5" hidden="1" x14ac:dyDescent="0.35">
      <c r="E29182" s="26"/>
    </row>
    <row r="29183" spans="5:5" hidden="1" x14ac:dyDescent="0.35">
      <c r="E29183" s="26"/>
    </row>
    <row r="29184" spans="5:5" hidden="1" x14ac:dyDescent="0.35">
      <c r="E29184" s="26"/>
    </row>
    <row r="29185" spans="5:5" hidden="1" x14ac:dyDescent="0.35">
      <c r="E29185" s="26"/>
    </row>
    <row r="29186" spans="5:5" hidden="1" x14ac:dyDescent="0.35">
      <c r="E29186" s="26"/>
    </row>
    <row r="29187" spans="5:5" hidden="1" x14ac:dyDescent="0.35">
      <c r="E29187" s="26"/>
    </row>
    <row r="29188" spans="5:5" hidden="1" x14ac:dyDescent="0.35">
      <c r="E29188" s="26"/>
    </row>
    <row r="29189" spans="5:5" hidden="1" x14ac:dyDescent="0.35">
      <c r="E29189" s="26"/>
    </row>
    <row r="29190" spans="5:5" hidden="1" x14ac:dyDescent="0.35">
      <c r="E29190" s="26"/>
    </row>
    <row r="29191" spans="5:5" hidden="1" x14ac:dyDescent="0.35">
      <c r="E29191" s="26"/>
    </row>
    <row r="29192" spans="5:5" hidden="1" x14ac:dyDescent="0.35">
      <c r="E29192" s="26"/>
    </row>
    <row r="29193" spans="5:5" hidden="1" x14ac:dyDescent="0.35">
      <c r="E29193" s="26"/>
    </row>
    <row r="29194" spans="5:5" hidden="1" x14ac:dyDescent="0.35">
      <c r="E29194" s="26"/>
    </row>
    <row r="29195" spans="5:5" hidden="1" x14ac:dyDescent="0.35">
      <c r="E29195" s="26"/>
    </row>
    <row r="29196" spans="5:5" hidden="1" x14ac:dyDescent="0.35">
      <c r="E29196" s="26"/>
    </row>
    <row r="29197" spans="5:5" hidden="1" x14ac:dyDescent="0.35">
      <c r="E29197" s="26"/>
    </row>
    <row r="29198" spans="5:5" hidden="1" x14ac:dyDescent="0.35">
      <c r="E29198" s="26"/>
    </row>
    <row r="29199" spans="5:5" hidden="1" x14ac:dyDescent="0.35">
      <c r="E29199" s="26"/>
    </row>
    <row r="29200" spans="5:5" hidden="1" x14ac:dyDescent="0.35">
      <c r="E29200" s="26"/>
    </row>
    <row r="29201" spans="5:5" hidden="1" x14ac:dyDescent="0.35">
      <c r="E29201" s="26"/>
    </row>
    <row r="29202" spans="5:5" hidden="1" x14ac:dyDescent="0.35">
      <c r="E29202" s="26"/>
    </row>
    <row r="29203" spans="5:5" hidden="1" x14ac:dyDescent="0.35">
      <c r="E29203" s="26"/>
    </row>
    <row r="29204" spans="5:5" hidden="1" x14ac:dyDescent="0.35">
      <c r="E29204" s="26"/>
    </row>
    <row r="29205" spans="5:5" hidden="1" x14ac:dyDescent="0.35">
      <c r="E29205" s="26"/>
    </row>
    <row r="29206" spans="5:5" hidden="1" x14ac:dyDescent="0.35">
      <c r="E29206" s="26"/>
    </row>
    <row r="29207" spans="5:5" hidden="1" x14ac:dyDescent="0.35">
      <c r="E29207" s="26"/>
    </row>
    <row r="29208" spans="5:5" hidden="1" x14ac:dyDescent="0.35">
      <c r="E29208" s="26"/>
    </row>
    <row r="29209" spans="5:5" hidden="1" x14ac:dyDescent="0.35">
      <c r="E29209" s="26"/>
    </row>
    <row r="29210" spans="5:5" hidden="1" x14ac:dyDescent="0.35">
      <c r="E29210" s="26"/>
    </row>
    <row r="29211" spans="5:5" hidden="1" x14ac:dyDescent="0.35">
      <c r="E29211" s="26"/>
    </row>
    <row r="29212" spans="5:5" hidden="1" x14ac:dyDescent="0.35">
      <c r="E29212" s="26"/>
    </row>
    <row r="29213" spans="5:5" hidden="1" x14ac:dyDescent="0.35">
      <c r="E29213" s="26"/>
    </row>
    <row r="29214" spans="5:5" hidden="1" x14ac:dyDescent="0.35">
      <c r="E29214" s="26"/>
    </row>
    <row r="29215" spans="5:5" hidden="1" x14ac:dyDescent="0.35">
      <c r="E29215" s="26"/>
    </row>
    <row r="29216" spans="5:5" hidden="1" x14ac:dyDescent="0.35">
      <c r="E29216" s="26"/>
    </row>
    <row r="29217" spans="5:5" hidden="1" x14ac:dyDescent="0.35">
      <c r="E29217" s="26"/>
    </row>
    <row r="29218" spans="5:5" hidden="1" x14ac:dyDescent="0.35">
      <c r="E29218" s="26"/>
    </row>
    <row r="29219" spans="5:5" hidden="1" x14ac:dyDescent="0.35">
      <c r="E29219" s="26"/>
    </row>
    <row r="29220" spans="5:5" hidden="1" x14ac:dyDescent="0.35">
      <c r="E29220" s="26"/>
    </row>
    <row r="29221" spans="5:5" hidden="1" x14ac:dyDescent="0.35">
      <c r="E29221" s="26"/>
    </row>
    <row r="29222" spans="5:5" hidden="1" x14ac:dyDescent="0.35">
      <c r="E29222" s="26"/>
    </row>
    <row r="29223" spans="5:5" hidden="1" x14ac:dyDescent="0.35">
      <c r="E29223" s="26"/>
    </row>
    <row r="29224" spans="5:5" hidden="1" x14ac:dyDescent="0.35">
      <c r="E29224" s="26"/>
    </row>
    <row r="29225" spans="5:5" hidden="1" x14ac:dyDescent="0.35">
      <c r="E29225" s="26"/>
    </row>
    <row r="29226" spans="5:5" hidden="1" x14ac:dyDescent="0.35">
      <c r="E29226" s="26"/>
    </row>
    <row r="29227" spans="5:5" hidden="1" x14ac:dyDescent="0.35">
      <c r="E29227" s="26"/>
    </row>
    <row r="29228" spans="5:5" hidden="1" x14ac:dyDescent="0.35">
      <c r="E29228" s="26"/>
    </row>
    <row r="29229" spans="5:5" hidden="1" x14ac:dyDescent="0.35">
      <c r="E29229" s="26"/>
    </row>
    <row r="29230" spans="5:5" hidden="1" x14ac:dyDescent="0.35">
      <c r="E29230" s="26"/>
    </row>
    <row r="29231" spans="5:5" hidden="1" x14ac:dyDescent="0.35">
      <c r="E29231" s="26"/>
    </row>
    <row r="29232" spans="5:5" hidden="1" x14ac:dyDescent="0.35">
      <c r="E29232" s="26"/>
    </row>
    <row r="29233" spans="5:5" hidden="1" x14ac:dyDescent="0.35">
      <c r="E29233" s="26"/>
    </row>
    <row r="29234" spans="5:5" hidden="1" x14ac:dyDescent="0.35">
      <c r="E29234" s="26"/>
    </row>
    <row r="29235" spans="5:5" hidden="1" x14ac:dyDescent="0.35">
      <c r="E29235" s="26"/>
    </row>
    <row r="29236" spans="5:5" hidden="1" x14ac:dyDescent="0.35">
      <c r="E29236" s="26"/>
    </row>
    <row r="29237" spans="5:5" hidden="1" x14ac:dyDescent="0.35">
      <c r="E29237" s="26"/>
    </row>
    <row r="29238" spans="5:5" hidden="1" x14ac:dyDescent="0.35">
      <c r="E29238" s="26"/>
    </row>
    <row r="29239" spans="5:5" hidden="1" x14ac:dyDescent="0.35">
      <c r="E29239" s="26"/>
    </row>
    <row r="29240" spans="5:5" hidden="1" x14ac:dyDescent="0.35">
      <c r="E29240" s="26"/>
    </row>
    <row r="29241" spans="5:5" hidden="1" x14ac:dyDescent="0.35">
      <c r="E29241" s="26"/>
    </row>
    <row r="29242" spans="5:5" hidden="1" x14ac:dyDescent="0.35">
      <c r="E29242" s="26"/>
    </row>
    <row r="29243" spans="5:5" hidden="1" x14ac:dyDescent="0.35">
      <c r="E29243" s="26"/>
    </row>
    <row r="29244" spans="5:5" hidden="1" x14ac:dyDescent="0.35">
      <c r="E29244" s="26"/>
    </row>
    <row r="29245" spans="5:5" hidden="1" x14ac:dyDescent="0.35">
      <c r="E29245" s="26"/>
    </row>
    <row r="29246" spans="5:5" hidden="1" x14ac:dyDescent="0.35">
      <c r="E29246" s="26"/>
    </row>
    <row r="29247" spans="5:5" hidden="1" x14ac:dyDescent="0.35">
      <c r="E29247" s="26"/>
    </row>
    <row r="29248" spans="5:5" hidden="1" x14ac:dyDescent="0.35">
      <c r="E29248" s="26"/>
    </row>
    <row r="29249" spans="5:5" hidden="1" x14ac:dyDescent="0.35">
      <c r="E29249" s="26"/>
    </row>
    <row r="29250" spans="5:5" hidden="1" x14ac:dyDescent="0.35">
      <c r="E29250" s="26"/>
    </row>
    <row r="29251" spans="5:5" hidden="1" x14ac:dyDescent="0.35">
      <c r="E29251" s="26"/>
    </row>
    <row r="29252" spans="5:5" hidden="1" x14ac:dyDescent="0.35">
      <c r="E29252" s="26"/>
    </row>
    <row r="29253" spans="5:5" hidden="1" x14ac:dyDescent="0.35">
      <c r="E29253" s="26"/>
    </row>
    <row r="29254" spans="5:5" hidden="1" x14ac:dyDescent="0.35">
      <c r="E29254" s="26"/>
    </row>
    <row r="29255" spans="5:5" hidden="1" x14ac:dyDescent="0.35">
      <c r="E29255" s="26"/>
    </row>
    <row r="29256" spans="5:5" hidden="1" x14ac:dyDescent="0.35">
      <c r="E29256" s="26"/>
    </row>
    <row r="29257" spans="5:5" hidden="1" x14ac:dyDescent="0.35">
      <c r="E29257" s="26"/>
    </row>
    <row r="29258" spans="5:5" hidden="1" x14ac:dyDescent="0.35">
      <c r="E29258" s="26"/>
    </row>
    <row r="29259" spans="5:5" hidden="1" x14ac:dyDescent="0.35">
      <c r="E29259" s="26"/>
    </row>
    <row r="29260" spans="5:5" hidden="1" x14ac:dyDescent="0.35">
      <c r="E29260" s="26"/>
    </row>
    <row r="29261" spans="5:5" hidden="1" x14ac:dyDescent="0.35">
      <c r="E29261" s="26"/>
    </row>
    <row r="29262" spans="5:5" hidden="1" x14ac:dyDescent="0.35">
      <c r="E29262" s="26"/>
    </row>
    <row r="29263" spans="5:5" hidden="1" x14ac:dyDescent="0.35">
      <c r="E29263" s="26"/>
    </row>
    <row r="29264" spans="5:5" hidden="1" x14ac:dyDescent="0.35">
      <c r="E29264" s="26"/>
    </row>
    <row r="29265" spans="5:5" hidden="1" x14ac:dyDescent="0.35">
      <c r="E29265" s="26"/>
    </row>
    <row r="29266" spans="5:5" hidden="1" x14ac:dyDescent="0.35">
      <c r="E29266" s="26"/>
    </row>
    <row r="29267" spans="5:5" hidden="1" x14ac:dyDescent="0.35">
      <c r="E29267" s="26"/>
    </row>
    <row r="29268" spans="5:5" hidden="1" x14ac:dyDescent="0.35">
      <c r="E29268" s="26"/>
    </row>
    <row r="29269" spans="5:5" hidden="1" x14ac:dyDescent="0.35">
      <c r="E29269" s="26"/>
    </row>
    <row r="29270" spans="5:5" hidden="1" x14ac:dyDescent="0.35">
      <c r="E29270" s="26"/>
    </row>
    <row r="29271" spans="5:5" hidden="1" x14ac:dyDescent="0.35">
      <c r="E29271" s="26"/>
    </row>
    <row r="29272" spans="5:5" hidden="1" x14ac:dyDescent="0.35">
      <c r="E29272" s="26"/>
    </row>
    <row r="29273" spans="5:5" hidden="1" x14ac:dyDescent="0.35">
      <c r="E29273" s="26"/>
    </row>
    <row r="29274" spans="5:5" hidden="1" x14ac:dyDescent="0.35">
      <c r="E29274" s="26"/>
    </row>
    <row r="29275" spans="5:5" hidden="1" x14ac:dyDescent="0.35">
      <c r="E29275" s="26"/>
    </row>
    <row r="29276" spans="5:5" hidden="1" x14ac:dyDescent="0.35">
      <c r="E29276" s="26"/>
    </row>
    <row r="29277" spans="5:5" hidden="1" x14ac:dyDescent="0.35">
      <c r="E29277" s="26"/>
    </row>
    <row r="29278" spans="5:5" hidden="1" x14ac:dyDescent="0.35">
      <c r="E29278" s="26"/>
    </row>
    <row r="29279" spans="5:5" hidden="1" x14ac:dyDescent="0.35">
      <c r="E29279" s="26"/>
    </row>
    <row r="29280" spans="5:5" hidden="1" x14ac:dyDescent="0.35">
      <c r="E29280" s="26"/>
    </row>
    <row r="29281" spans="5:5" hidden="1" x14ac:dyDescent="0.35">
      <c r="E29281" s="26"/>
    </row>
    <row r="29282" spans="5:5" hidden="1" x14ac:dyDescent="0.35">
      <c r="E29282" s="26"/>
    </row>
    <row r="29283" spans="5:5" hidden="1" x14ac:dyDescent="0.35">
      <c r="E29283" s="26"/>
    </row>
    <row r="29284" spans="5:5" hidden="1" x14ac:dyDescent="0.35">
      <c r="E29284" s="26"/>
    </row>
    <row r="29285" spans="5:5" hidden="1" x14ac:dyDescent="0.35">
      <c r="E29285" s="26"/>
    </row>
    <row r="29286" spans="5:5" hidden="1" x14ac:dyDescent="0.35">
      <c r="E29286" s="26"/>
    </row>
    <row r="29287" spans="5:5" hidden="1" x14ac:dyDescent="0.35">
      <c r="E29287" s="26"/>
    </row>
    <row r="29288" spans="5:5" hidden="1" x14ac:dyDescent="0.35">
      <c r="E29288" s="26"/>
    </row>
    <row r="29289" spans="5:5" hidden="1" x14ac:dyDescent="0.35">
      <c r="E29289" s="26"/>
    </row>
    <row r="29290" spans="5:5" hidden="1" x14ac:dyDescent="0.35">
      <c r="E29290" s="26"/>
    </row>
    <row r="29291" spans="5:5" hidden="1" x14ac:dyDescent="0.35">
      <c r="E29291" s="26"/>
    </row>
    <row r="29292" spans="5:5" hidden="1" x14ac:dyDescent="0.35">
      <c r="E29292" s="26"/>
    </row>
    <row r="29293" spans="5:5" hidden="1" x14ac:dyDescent="0.35">
      <c r="E29293" s="26"/>
    </row>
    <row r="29294" spans="5:5" hidden="1" x14ac:dyDescent="0.35">
      <c r="E29294" s="26"/>
    </row>
    <row r="29295" spans="5:5" hidden="1" x14ac:dyDescent="0.35">
      <c r="E29295" s="26"/>
    </row>
    <row r="29296" spans="5:5" hidden="1" x14ac:dyDescent="0.35">
      <c r="E29296" s="26"/>
    </row>
    <row r="29297" spans="5:5" hidden="1" x14ac:dyDescent="0.35">
      <c r="E29297" s="26"/>
    </row>
    <row r="29298" spans="5:5" hidden="1" x14ac:dyDescent="0.35">
      <c r="E29298" s="26"/>
    </row>
    <row r="29299" spans="5:5" hidden="1" x14ac:dyDescent="0.35">
      <c r="E29299" s="26"/>
    </row>
    <row r="29300" spans="5:5" hidden="1" x14ac:dyDescent="0.35">
      <c r="E29300" s="26"/>
    </row>
    <row r="29301" spans="5:5" hidden="1" x14ac:dyDescent="0.35">
      <c r="E29301" s="26"/>
    </row>
    <row r="29302" spans="5:5" hidden="1" x14ac:dyDescent="0.35">
      <c r="E29302" s="26"/>
    </row>
    <row r="29303" spans="5:5" hidden="1" x14ac:dyDescent="0.35">
      <c r="E29303" s="26"/>
    </row>
    <row r="29304" spans="5:5" hidden="1" x14ac:dyDescent="0.35">
      <c r="E29304" s="26"/>
    </row>
    <row r="29305" spans="5:5" hidden="1" x14ac:dyDescent="0.35">
      <c r="E29305" s="26"/>
    </row>
    <row r="29306" spans="5:5" hidden="1" x14ac:dyDescent="0.35">
      <c r="E29306" s="26"/>
    </row>
    <row r="29307" spans="5:5" hidden="1" x14ac:dyDescent="0.35">
      <c r="E29307" s="26"/>
    </row>
    <row r="29308" spans="5:5" hidden="1" x14ac:dyDescent="0.35">
      <c r="E29308" s="26"/>
    </row>
    <row r="29309" spans="5:5" hidden="1" x14ac:dyDescent="0.35">
      <c r="E29309" s="26"/>
    </row>
    <row r="29310" spans="5:5" hidden="1" x14ac:dyDescent="0.35">
      <c r="E29310" s="26"/>
    </row>
    <row r="29311" spans="5:5" hidden="1" x14ac:dyDescent="0.35">
      <c r="E29311" s="26"/>
    </row>
    <row r="29312" spans="5:5" hidden="1" x14ac:dyDescent="0.35">
      <c r="E29312" s="26"/>
    </row>
    <row r="29313" spans="5:5" hidden="1" x14ac:dyDescent="0.35">
      <c r="E29313" s="26"/>
    </row>
    <row r="29314" spans="5:5" hidden="1" x14ac:dyDescent="0.35">
      <c r="E29314" s="26"/>
    </row>
    <row r="29315" spans="5:5" hidden="1" x14ac:dyDescent="0.35">
      <c r="E29315" s="26"/>
    </row>
    <row r="29316" spans="5:5" hidden="1" x14ac:dyDescent="0.35">
      <c r="E29316" s="26"/>
    </row>
    <row r="29317" spans="5:5" hidden="1" x14ac:dyDescent="0.35">
      <c r="E29317" s="26"/>
    </row>
    <row r="29318" spans="5:5" hidden="1" x14ac:dyDescent="0.35">
      <c r="E29318" s="26"/>
    </row>
    <row r="29319" spans="5:5" hidden="1" x14ac:dyDescent="0.35">
      <c r="E29319" s="26"/>
    </row>
    <row r="29320" spans="5:5" hidden="1" x14ac:dyDescent="0.35">
      <c r="E29320" s="26"/>
    </row>
    <row r="29321" spans="5:5" hidden="1" x14ac:dyDescent="0.35">
      <c r="E29321" s="26"/>
    </row>
    <row r="29322" spans="5:5" hidden="1" x14ac:dyDescent="0.35">
      <c r="E29322" s="26"/>
    </row>
    <row r="29323" spans="5:5" hidden="1" x14ac:dyDescent="0.35">
      <c r="E29323" s="26"/>
    </row>
    <row r="29324" spans="5:5" hidden="1" x14ac:dyDescent="0.35">
      <c r="E29324" s="26"/>
    </row>
    <row r="29325" spans="5:5" hidden="1" x14ac:dyDescent="0.35">
      <c r="E29325" s="26"/>
    </row>
    <row r="29326" spans="5:5" hidden="1" x14ac:dyDescent="0.35">
      <c r="E29326" s="26"/>
    </row>
    <row r="29327" spans="5:5" hidden="1" x14ac:dyDescent="0.35">
      <c r="E29327" s="26"/>
    </row>
    <row r="29328" spans="5:5" hidden="1" x14ac:dyDescent="0.35">
      <c r="E29328" s="26"/>
    </row>
    <row r="29329" spans="5:5" hidden="1" x14ac:dyDescent="0.35">
      <c r="E29329" s="26"/>
    </row>
    <row r="29330" spans="5:5" hidden="1" x14ac:dyDescent="0.35">
      <c r="E29330" s="26"/>
    </row>
    <row r="29331" spans="5:5" hidden="1" x14ac:dyDescent="0.35">
      <c r="E29331" s="26"/>
    </row>
    <row r="29332" spans="5:5" hidden="1" x14ac:dyDescent="0.35">
      <c r="E29332" s="26"/>
    </row>
    <row r="29333" spans="5:5" hidden="1" x14ac:dyDescent="0.35">
      <c r="E29333" s="26"/>
    </row>
    <row r="29334" spans="5:5" hidden="1" x14ac:dyDescent="0.35">
      <c r="E29334" s="26"/>
    </row>
    <row r="29335" spans="5:5" hidden="1" x14ac:dyDescent="0.35">
      <c r="E29335" s="26"/>
    </row>
    <row r="29336" spans="5:5" hidden="1" x14ac:dyDescent="0.35">
      <c r="E29336" s="26"/>
    </row>
    <row r="29337" spans="5:5" hidden="1" x14ac:dyDescent="0.35">
      <c r="E29337" s="26"/>
    </row>
    <row r="29338" spans="5:5" hidden="1" x14ac:dyDescent="0.35">
      <c r="E29338" s="26"/>
    </row>
    <row r="29339" spans="5:5" hidden="1" x14ac:dyDescent="0.35">
      <c r="E29339" s="26"/>
    </row>
    <row r="29340" spans="5:5" hidden="1" x14ac:dyDescent="0.35">
      <c r="E29340" s="26"/>
    </row>
    <row r="29341" spans="5:5" hidden="1" x14ac:dyDescent="0.35">
      <c r="E29341" s="26"/>
    </row>
    <row r="29342" spans="5:5" hidden="1" x14ac:dyDescent="0.35">
      <c r="E29342" s="26"/>
    </row>
    <row r="29343" spans="5:5" hidden="1" x14ac:dyDescent="0.35">
      <c r="E29343" s="26"/>
    </row>
    <row r="29344" spans="5:5" hidden="1" x14ac:dyDescent="0.35">
      <c r="E29344" s="26"/>
    </row>
    <row r="29345" spans="5:5" hidden="1" x14ac:dyDescent="0.35">
      <c r="E29345" s="26"/>
    </row>
    <row r="29346" spans="5:5" hidden="1" x14ac:dyDescent="0.35">
      <c r="E29346" s="26"/>
    </row>
    <row r="29347" spans="5:5" hidden="1" x14ac:dyDescent="0.35">
      <c r="E29347" s="26"/>
    </row>
    <row r="29348" spans="5:5" hidden="1" x14ac:dyDescent="0.35">
      <c r="E29348" s="26"/>
    </row>
    <row r="29349" spans="5:5" hidden="1" x14ac:dyDescent="0.35">
      <c r="E29349" s="26"/>
    </row>
    <row r="29350" spans="5:5" hidden="1" x14ac:dyDescent="0.35">
      <c r="E29350" s="26"/>
    </row>
    <row r="29351" spans="5:5" hidden="1" x14ac:dyDescent="0.35">
      <c r="E29351" s="26"/>
    </row>
    <row r="29352" spans="5:5" hidden="1" x14ac:dyDescent="0.35">
      <c r="E29352" s="26"/>
    </row>
    <row r="29353" spans="5:5" hidden="1" x14ac:dyDescent="0.35">
      <c r="E29353" s="26"/>
    </row>
    <row r="29354" spans="5:5" hidden="1" x14ac:dyDescent="0.35">
      <c r="E29354" s="26"/>
    </row>
    <row r="29355" spans="5:5" hidden="1" x14ac:dyDescent="0.35">
      <c r="E29355" s="26"/>
    </row>
    <row r="29356" spans="5:5" hidden="1" x14ac:dyDescent="0.35">
      <c r="E29356" s="26"/>
    </row>
    <row r="29357" spans="5:5" hidden="1" x14ac:dyDescent="0.35">
      <c r="E29357" s="26"/>
    </row>
    <row r="29358" spans="5:5" hidden="1" x14ac:dyDescent="0.35">
      <c r="E29358" s="26"/>
    </row>
    <row r="29359" spans="5:5" hidden="1" x14ac:dyDescent="0.35">
      <c r="E29359" s="26"/>
    </row>
    <row r="29360" spans="5:5" hidden="1" x14ac:dyDescent="0.35">
      <c r="E29360" s="26"/>
    </row>
    <row r="29361" spans="5:5" hidden="1" x14ac:dyDescent="0.35">
      <c r="E29361" s="26"/>
    </row>
    <row r="29362" spans="5:5" hidden="1" x14ac:dyDescent="0.35">
      <c r="E29362" s="26"/>
    </row>
    <row r="29363" spans="5:5" hidden="1" x14ac:dyDescent="0.35">
      <c r="E29363" s="26"/>
    </row>
    <row r="29364" spans="5:5" hidden="1" x14ac:dyDescent="0.35">
      <c r="E29364" s="26"/>
    </row>
    <row r="29365" spans="5:5" hidden="1" x14ac:dyDescent="0.35">
      <c r="E29365" s="26"/>
    </row>
    <row r="29366" spans="5:5" hidden="1" x14ac:dyDescent="0.35">
      <c r="E29366" s="26"/>
    </row>
    <row r="29367" spans="5:5" hidden="1" x14ac:dyDescent="0.35">
      <c r="E29367" s="26"/>
    </row>
    <row r="29368" spans="5:5" hidden="1" x14ac:dyDescent="0.35">
      <c r="E29368" s="26"/>
    </row>
    <row r="29369" spans="5:5" hidden="1" x14ac:dyDescent="0.35">
      <c r="E29369" s="26"/>
    </row>
    <row r="29370" spans="5:5" hidden="1" x14ac:dyDescent="0.35">
      <c r="E29370" s="26"/>
    </row>
    <row r="29371" spans="5:5" hidden="1" x14ac:dyDescent="0.35">
      <c r="E29371" s="26"/>
    </row>
    <row r="29372" spans="5:5" hidden="1" x14ac:dyDescent="0.35">
      <c r="E29372" s="26"/>
    </row>
    <row r="29373" spans="5:5" hidden="1" x14ac:dyDescent="0.35">
      <c r="E29373" s="26"/>
    </row>
    <row r="29374" spans="5:5" hidden="1" x14ac:dyDescent="0.35">
      <c r="E29374" s="26"/>
    </row>
    <row r="29375" spans="5:5" hidden="1" x14ac:dyDescent="0.35">
      <c r="E29375" s="26"/>
    </row>
    <row r="29376" spans="5:5" hidden="1" x14ac:dyDescent="0.35">
      <c r="E29376" s="26"/>
    </row>
    <row r="29377" spans="5:5" hidden="1" x14ac:dyDescent="0.35">
      <c r="E29377" s="26"/>
    </row>
    <row r="29378" spans="5:5" hidden="1" x14ac:dyDescent="0.35">
      <c r="E29378" s="26"/>
    </row>
    <row r="29379" spans="5:5" hidden="1" x14ac:dyDescent="0.35">
      <c r="E29379" s="26"/>
    </row>
    <row r="29380" spans="5:5" hidden="1" x14ac:dyDescent="0.35">
      <c r="E29380" s="26"/>
    </row>
    <row r="29381" spans="5:5" hidden="1" x14ac:dyDescent="0.35">
      <c r="E29381" s="26"/>
    </row>
    <row r="29382" spans="5:5" hidden="1" x14ac:dyDescent="0.35">
      <c r="E29382" s="26"/>
    </row>
    <row r="29383" spans="5:5" hidden="1" x14ac:dyDescent="0.35">
      <c r="E29383" s="26"/>
    </row>
    <row r="29384" spans="5:5" hidden="1" x14ac:dyDescent="0.35">
      <c r="E29384" s="26"/>
    </row>
    <row r="29385" spans="5:5" hidden="1" x14ac:dyDescent="0.35">
      <c r="E29385" s="26"/>
    </row>
    <row r="29386" spans="5:5" hidden="1" x14ac:dyDescent="0.35">
      <c r="E29386" s="26"/>
    </row>
    <row r="29387" spans="5:5" hidden="1" x14ac:dyDescent="0.35">
      <c r="E29387" s="26"/>
    </row>
    <row r="29388" spans="5:5" hidden="1" x14ac:dyDescent="0.35">
      <c r="E29388" s="26"/>
    </row>
    <row r="29389" spans="5:5" hidden="1" x14ac:dyDescent="0.35">
      <c r="E29389" s="26"/>
    </row>
    <row r="29390" spans="5:5" hidden="1" x14ac:dyDescent="0.35">
      <c r="E29390" s="26"/>
    </row>
    <row r="29391" spans="5:5" hidden="1" x14ac:dyDescent="0.35">
      <c r="E29391" s="26"/>
    </row>
    <row r="29392" spans="5:5" hidden="1" x14ac:dyDescent="0.35">
      <c r="E29392" s="26"/>
    </row>
    <row r="29393" spans="5:5" hidden="1" x14ac:dyDescent="0.35">
      <c r="E29393" s="26"/>
    </row>
    <row r="29394" spans="5:5" hidden="1" x14ac:dyDescent="0.35">
      <c r="E29394" s="26"/>
    </row>
    <row r="29395" spans="5:5" hidden="1" x14ac:dyDescent="0.35">
      <c r="E29395" s="26"/>
    </row>
    <row r="29396" spans="5:5" hidden="1" x14ac:dyDescent="0.35">
      <c r="E29396" s="26"/>
    </row>
    <row r="29397" spans="5:5" hidden="1" x14ac:dyDescent="0.35">
      <c r="E29397" s="26"/>
    </row>
    <row r="29398" spans="5:5" hidden="1" x14ac:dyDescent="0.35">
      <c r="E29398" s="26"/>
    </row>
    <row r="29399" spans="5:5" hidden="1" x14ac:dyDescent="0.35">
      <c r="E29399" s="26"/>
    </row>
    <row r="29400" spans="5:5" hidden="1" x14ac:dyDescent="0.35">
      <c r="E29400" s="26"/>
    </row>
    <row r="29401" spans="5:5" hidden="1" x14ac:dyDescent="0.35">
      <c r="E29401" s="26"/>
    </row>
    <row r="29402" spans="5:5" hidden="1" x14ac:dyDescent="0.35">
      <c r="E29402" s="26"/>
    </row>
    <row r="29403" spans="5:5" hidden="1" x14ac:dyDescent="0.35">
      <c r="E29403" s="26"/>
    </row>
    <row r="29404" spans="5:5" hidden="1" x14ac:dyDescent="0.35">
      <c r="E29404" s="26"/>
    </row>
    <row r="29405" spans="5:5" hidden="1" x14ac:dyDescent="0.35">
      <c r="E29405" s="26"/>
    </row>
    <row r="29406" spans="5:5" hidden="1" x14ac:dyDescent="0.35">
      <c r="E29406" s="26"/>
    </row>
    <row r="29407" spans="5:5" hidden="1" x14ac:dyDescent="0.35">
      <c r="E29407" s="26"/>
    </row>
    <row r="29408" spans="5:5" hidden="1" x14ac:dyDescent="0.35">
      <c r="E29408" s="26"/>
    </row>
    <row r="29409" spans="5:5" hidden="1" x14ac:dyDescent="0.35">
      <c r="E29409" s="26"/>
    </row>
    <row r="29410" spans="5:5" hidden="1" x14ac:dyDescent="0.35">
      <c r="E29410" s="26"/>
    </row>
    <row r="29411" spans="5:5" hidden="1" x14ac:dyDescent="0.35">
      <c r="E29411" s="26"/>
    </row>
    <row r="29412" spans="5:5" hidden="1" x14ac:dyDescent="0.35">
      <c r="E29412" s="26"/>
    </row>
    <row r="29413" spans="5:5" hidden="1" x14ac:dyDescent="0.35">
      <c r="E29413" s="26"/>
    </row>
    <row r="29414" spans="5:5" hidden="1" x14ac:dyDescent="0.35">
      <c r="E29414" s="26"/>
    </row>
    <row r="29415" spans="5:5" hidden="1" x14ac:dyDescent="0.35">
      <c r="E29415" s="26"/>
    </row>
    <row r="29416" spans="5:5" hidden="1" x14ac:dyDescent="0.35">
      <c r="E29416" s="26"/>
    </row>
    <row r="29417" spans="5:5" hidden="1" x14ac:dyDescent="0.35">
      <c r="E29417" s="26"/>
    </row>
    <row r="29418" spans="5:5" hidden="1" x14ac:dyDescent="0.35">
      <c r="E29418" s="26"/>
    </row>
    <row r="29419" spans="5:5" hidden="1" x14ac:dyDescent="0.35">
      <c r="E29419" s="26"/>
    </row>
    <row r="29420" spans="5:5" hidden="1" x14ac:dyDescent="0.35">
      <c r="E29420" s="26"/>
    </row>
    <row r="29421" spans="5:5" hidden="1" x14ac:dyDescent="0.35">
      <c r="E29421" s="26"/>
    </row>
    <row r="29422" spans="5:5" hidden="1" x14ac:dyDescent="0.35">
      <c r="E29422" s="26"/>
    </row>
    <row r="29423" spans="5:5" hidden="1" x14ac:dyDescent="0.35">
      <c r="E29423" s="26"/>
    </row>
    <row r="29424" spans="5:5" hidden="1" x14ac:dyDescent="0.35">
      <c r="E29424" s="26"/>
    </row>
    <row r="29425" spans="5:5" hidden="1" x14ac:dyDescent="0.35">
      <c r="E29425" s="26"/>
    </row>
    <row r="29426" spans="5:5" hidden="1" x14ac:dyDescent="0.35">
      <c r="E29426" s="26"/>
    </row>
    <row r="29427" spans="5:5" hidden="1" x14ac:dyDescent="0.35">
      <c r="E29427" s="26"/>
    </row>
    <row r="29428" spans="5:5" hidden="1" x14ac:dyDescent="0.35">
      <c r="E29428" s="26"/>
    </row>
    <row r="29429" spans="5:5" hidden="1" x14ac:dyDescent="0.35">
      <c r="E29429" s="26"/>
    </row>
    <row r="29430" spans="5:5" hidden="1" x14ac:dyDescent="0.35">
      <c r="E29430" s="26"/>
    </row>
    <row r="29431" spans="5:5" hidden="1" x14ac:dyDescent="0.35">
      <c r="E29431" s="26"/>
    </row>
    <row r="29432" spans="5:5" hidden="1" x14ac:dyDescent="0.35">
      <c r="E29432" s="26"/>
    </row>
    <row r="29433" spans="5:5" hidden="1" x14ac:dyDescent="0.35">
      <c r="E29433" s="26"/>
    </row>
    <row r="29434" spans="5:5" hidden="1" x14ac:dyDescent="0.35">
      <c r="E29434" s="26"/>
    </row>
    <row r="29435" spans="5:5" hidden="1" x14ac:dyDescent="0.35">
      <c r="E29435" s="26"/>
    </row>
    <row r="29436" spans="5:5" hidden="1" x14ac:dyDescent="0.35">
      <c r="E29436" s="26"/>
    </row>
    <row r="29437" spans="5:5" hidden="1" x14ac:dyDescent="0.35">
      <c r="E29437" s="26"/>
    </row>
    <row r="29438" spans="5:5" hidden="1" x14ac:dyDescent="0.35">
      <c r="E29438" s="26"/>
    </row>
    <row r="29439" spans="5:5" hidden="1" x14ac:dyDescent="0.35">
      <c r="E29439" s="26"/>
    </row>
    <row r="29440" spans="5:5" hidden="1" x14ac:dyDescent="0.35">
      <c r="E29440" s="26"/>
    </row>
    <row r="29441" spans="5:5" hidden="1" x14ac:dyDescent="0.35">
      <c r="E29441" s="26"/>
    </row>
    <row r="29442" spans="5:5" hidden="1" x14ac:dyDescent="0.35">
      <c r="E29442" s="26"/>
    </row>
    <row r="29443" spans="5:5" hidden="1" x14ac:dyDescent="0.35">
      <c r="E29443" s="26"/>
    </row>
    <row r="29444" spans="5:5" hidden="1" x14ac:dyDescent="0.35">
      <c r="E29444" s="26"/>
    </row>
    <row r="29445" spans="5:5" hidden="1" x14ac:dyDescent="0.35">
      <c r="E29445" s="26"/>
    </row>
    <row r="29446" spans="5:5" hidden="1" x14ac:dyDescent="0.35">
      <c r="E29446" s="26"/>
    </row>
    <row r="29447" spans="5:5" hidden="1" x14ac:dyDescent="0.35">
      <c r="E29447" s="26"/>
    </row>
    <row r="29448" spans="5:5" hidden="1" x14ac:dyDescent="0.35">
      <c r="E29448" s="26"/>
    </row>
    <row r="29449" spans="5:5" hidden="1" x14ac:dyDescent="0.35">
      <c r="E29449" s="26"/>
    </row>
    <row r="29450" spans="5:5" hidden="1" x14ac:dyDescent="0.35">
      <c r="E29450" s="26"/>
    </row>
    <row r="29451" spans="5:5" hidden="1" x14ac:dyDescent="0.35">
      <c r="E29451" s="26"/>
    </row>
    <row r="29452" spans="5:5" hidden="1" x14ac:dyDescent="0.35">
      <c r="E29452" s="26"/>
    </row>
    <row r="29453" spans="5:5" hidden="1" x14ac:dyDescent="0.35">
      <c r="E29453" s="26"/>
    </row>
    <row r="29454" spans="5:5" hidden="1" x14ac:dyDescent="0.35">
      <c r="E29454" s="26"/>
    </row>
    <row r="29455" spans="5:5" hidden="1" x14ac:dyDescent="0.35">
      <c r="E29455" s="26"/>
    </row>
    <row r="29456" spans="5:5" hidden="1" x14ac:dyDescent="0.35">
      <c r="E29456" s="26"/>
    </row>
    <row r="29457" spans="5:5" hidden="1" x14ac:dyDescent="0.35">
      <c r="E29457" s="26"/>
    </row>
    <row r="29458" spans="5:5" hidden="1" x14ac:dyDescent="0.35">
      <c r="E29458" s="26"/>
    </row>
    <row r="29459" spans="5:5" hidden="1" x14ac:dyDescent="0.35">
      <c r="E29459" s="26"/>
    </row>
    <row r="29460" spans="5:5" hidden="1" x14ac:dyDescent="0.35">
      <c r="E29460" s="26"/>
    </row>
    <row r="29461" spans="5:5" hidden="1" x14ac:dyDescent="0.35">
      <c r="E29461" s="26"/>
    </row>
    <row r="29462" spans="5:5" hidden="1" x14ac:dyDescent="0.35">
      <c r="E29462" s="26"/>
    </row>
    <row r="29463" spans="5:5" hidden="1" x14ac:dyDescent="0.35">
      <c r="E29463" s="26"/>
    </row>
    <row r="29464" spans="5:5" hidden="1" x14ac:dyDescent="0.35">
      <c r="E29464" s="26"/>
    </row>
    <row r="29465" spans="5:5" hidden="1" x14ac:dyDescent="0.35">
      <c r="E29465" s="26"/>
    </row>
    <row r="29466" spans="5:5" hidden="1" x14ac:dyDescent="0.35">
      <c r="E29466" s="26"/>
    </row>
    <row r="29467" spans="5:5" hidden="1" x14ac:dyDescent="0.35">
      <c r="E29467" s="26"/>
    </row>
    <row r="29468" spans="5:5" hidden="1" x14ac:dyDescent="0.35">
      <c r="E29468" s="26"/>
    </row>
    <row r="29469" spans="5:5" hidden="1" x14ac:dyDescent="0.35">
      <c r="E29469" s="26"/>
    </row>
    <row r="29470" spans="5:5" hidden="1" x14ac:dyDescent="0.35">
      <c r="E29470" s="26"/>
    </row>
    <row r="29471" spans="5:5" hidden="1" x14ac:dyDescent="0.35">
      <c r="E29471" s="26"/>
    </row>
    <row r="29472" spans="5:5" hidden="1" x14ac:dyDescent="0.35">
      <c r="E29472" s="26"/>
    </row>
    <row r="29473" spans="5:5" hidden="1" x14ac:dyDescent="0.35">
      <c r="E29473" s="26"/>
    </row>
    <row r="29474" spans="5:5" hidden="1" x14ac:dyDescent="0.35">
      <c r="E29474" s="26"/>
    </row>
    <row r="29475" spans="5:5" hidden="1" x14ac:dyDescent="0.35">
      <c r="E29475" s="26"/>
    </row>
    <row r="29476" spans="5:5" hidden="1" x14ac:dyDescent="0.35">
      <c r="E29476" s="26"/>
    </row>
    <row r="29477" spans="5:5" hidden="1" x14ac:dyDescent="0.35">
      <c r="E29477" s="26"/>
    </row>
    <row r="29478" spans="5:5" hidden="1" x14ac:dyDescent="0.35">
      <c r="E29478" s="26"/>
    </row>
    <row r="29479" spans="5:5" hidden="1" x14ac:dyDescent="0.35">
      <c r="E29479" s="26"/>
    </row>
    <row r="29480" spans="5:5" hidden="1" x14ac:dyDescent="0.35">
      <c r="E29480" s="26"/>
    </row>
    <row r="29481" spans="5:5" hidden="1" x14ac:dyDescent="0.35">
      <c r="E29481" s="26"/>
    </row>
    <row r="29482" spans="5:5" hidden="1" x14ac:dyDescent="0.35">
      <c r="E29482" s="26"/>
    </row>
    <row r="29483" spans="5:5" hidden="1" x14ac:dyDescent="0.35">
      <c r="E29483" s="26"/>
    </row>
    <row r="29484" spans="5:5" hidden="1" x14ac:dyDescent="0.35">
      <c r="E29484" s="26"/>
    </row>
    <row r="29485" spans="5:5" hidden="1" x14ac:dyDescent="0.35">
      <c r="E29485" s="26"/>
    </row>
    <row r="29486" spans="5:5" hidden="1" x14ac:dyDescent="0.35">
      <c r="E29486" s="26"/>
    </row>
    <row r="29487" spans="5:5" hidden="1" x14ac:dyDescent="0.35">
      <c r="E29487" s="26"/>
    </row>
    <row r="29488" spans="5:5" hidden="1" x14ac:dyDescent="0.35">
      <c r="E29488" s="26"/>
    </row>
    <row r="29489" spans="5:5" hidden="1" x14ac:dyDescent="0.35">
      <c r="E29489" s="26"/>
    </row>
    <row r="29490" spans="5:5" hidden="1" x14ac:dyDescent="0.35">
      <c r="E29490" s="26"/>
    </row>
    <row r="29491" spans="5:5" hidden="1" x14ac:dyDescent="0.35">
      <c r="E29491" s="26"/>
    </row>
    <row r="29492" spans="5:5" hidden="1" x14ac:dyDescent="0.35">
      <c r="E29492" s="26"/>
    </row>
    <row r="29493" spans="5:5" hidden="1" x14ac:dyDescent="0.35">
      <c r="E29493" s="26"/>
    </row>
    <row r="29494" spans="5:5" hidden="1" x14ac:dyDescent="0.35">
      <c r="E29494" s="26"/>
    </row>
    <row r="29495" spans="5:5" hidden="1" x14ac:dyDescent="0.35">
      <c r="E29495" s="26"/>
    </row>
    <row r="29496" spans="5:5" hidden="1" x14ac:dyDescent="0.35">
      <c r="E29496" s="26"/>
    </row>
    <row r="29497" spans="5:5" hidden="1" x14ac:dyDescent="0.35">
      <c r="E29497" s="26"/>
    </row>
    <row r="29498" spans="5:5" hidden="1" x14ac:dyDescent="0.35">
      <c r="E29498" s="26"/>
    </row>
    <row r="29499" spans="5:5" hidden="1" x14ac:dyDescent="0.35">
      <c r="E29499" s="26"/>
    </row>
    <row r="29500" spans="5:5" hidden="1" x14ac:dyDescent="0.35">
      <c r="E29500" s="26"/>
    </row>
    <row r="29501" spans="5:5" hidden="1" x14ac:dyDescent="0.35">
      <c r="E29501" s="26"/>
    </row>
    <row r="29502" spans="5:5" hidden="1" x14ac:dyDescent="0.35">
      <c r="E29502" s="26"/>
    </row>
    <row r="29503" spans="5:5" hidden="1" x14ac:dyDescent="0.35">
      <c r="E29503" s="26"/>
    </row>
    <row r="29504" spans="5:5" hidden="1" x14ac:dyDescent="0.35">
      <c r="E29504" s="26"/>
    </row>
    <row r="29505" spans="5:5" hidden="1" x14ac:dyDescent="0.35">
      <c r="E29505" s="26"/>
    </row>
    <row r="29506" spans="5:5" hidden="1" x14ac:dyDescent="0.35">
      <c r="E29506" s="26"/>
    </row>
    <row r="29507" spans="5:5" hidden="1" x14ac:dyDescent="0.35">
      <c r="E29507" s="26"/>
    </row>
    <row r="29508" spans="5:5" hidden="1" x14ac:dyDescent="0.35">
      <c r="E29508" s="26"/>
    </row>
    <row r="29509" spans="5:5" hidden="1" x14ac:dyDescent="0.35">
      <c r="E29509" s="26"/>
    </row>
    <row r="29510" spans="5:5" hidden="1" x14ac:dyDescent="0.35">
      <c r="E29510" s="26"/>
    </row>
    <row r="29511" spans="5:5" hidden="1" x14ac:dyDescent="0.35">
      <c r="E29511" s="26"/>
    </row>
    <row r="29512" spans="5:5" hidden="1" x14ac:dyDescent="0.35">
      <c r="E29512" s="26"/>
    </row>
    <row r="29513" spans="5:5" hidden="1" x14ac:dyDescent="0.35">
      <c r="E29513" s="26"/>
    </row>
    <row r="29514" spans="5:5" hidden="1" x14ac:dyDescent="0.35">
      <c r="E29514" s="26"/>
    </row>
    <row r="29515" spans="5:5" hidden="1" x14ac:dyDescent="0.35">
      <c r="E29515" s="26"/>
    </row>
    <row r="29516" spans="5:5" hidden="1" x14ac:dyDescent="0.35">
      <c r="E29516" s="26"/>
    </row>
    <row r="29517" spans="5:5" hidden="1" x14ac:dyDescent="0.35">
      <c r="E29517" s="26"/>
    </row>
    <row r="29518" spans="5:5" hidden="1" x14ac:dyDescent="0.35">
      <c r="E29518" s="26"/>
    </row>
    <row r="29519" spans="5:5" hidden="1" x14ac:dyDescent="0.35">
      <c r="E29519" s="26"/>
    </row>
    <row r="29520" spans="5:5" hidden="1" x14ac:dyDescent="0.35">
      <c r="E29520" s="26"/>
    </row>
    <row r="29521" spans="5:5" hidden="1" x14ac:dyDescent="0.35">
      <c r="E29521" s="26"/>
    </row>
    <row r="29522" spans="5:5" hidden="1" x14ac:dyDescent="0.35">
      <c r="E29522" s="26"/>
    </row>
    <row r="29523" spans="5:5" hidden="1" x14ac:dyDescent="0.35">
      <c r="E29523" s="26"/>
    </row>
    <row r="29524" spans="5:5" hidden="1" x14ac:dyDescent="0.35">
      <c r="E29524" s="26"/>
    </row>
    <row r="29525" spans="5:5" hidden="1" x14ac:dyDescent="0.35">
      <c r="E29525" s="26"/>
    </row>
    <row r="29526" spans="5:5" hidden="1" x14ac:dyDescent="0.35">
      <c r="E29526" s="26"/>
    </row>
    <row r="29527" spans="5:5" hidden="1" x14ac:dyDescent="0.35">
      <c r="E29527" s="26"/>
    </row>
    <row r="29528" spans="5:5" hidden="1" x14ac:dyDescent="0.35">
      <c r="E29528" s="26"/>
    </row>
    <row r="29529" spans="5:5" hidden="1" x14ac:dyDescent="0.35">
      <c r="E29529" s="26"/>
    </row>
    <row r="29530" spans="5:5" hidden="1" x14ac:dyDescent="0.35">
      <c r="E29530" s="26"/>
    </row>
    <row r="29531" spans="5:5" hidden="1" x14ac:dyDescent="0.35">
      <c r="E29531" s="26"/>
    </row>
    <row r="29532" spans="5:5" hidden="1" x14ac:dyDescent="0.35">
      <c r="E29532" s="26"/>
    </row>
    <row r="29533" spans="5:5" hidden="1" x14ac:dyDescent="0.35">
      <c r="E29533" s="26"/>
    </row>
    <row r="29534" spans="5:5" hidden="1" x14ac:dyDescent="0.35">
      <c r="E29534" s="26"/>
    </row>
    <row r="29535" spans="5:5" hidden="1" x14ac:dyDescent="0.35">
      <c r="E29535" s="26"/>
    </row>
    <row r="29536" spans="5:5" hidden="1" x14ac:dyDescent="0.35">
      <c r="E29536" s="26"/>
    </row>
    <row r="29537" spans="5:5" hidden="1" x14ac:dyDescent="0.35">
      <c r="E29537" s="26"/>
    </row>
    <row r="29538" spans="5:5" hidden="1" x14ac:dyDescent="0.35">
      <c r="E29538" s="26"/>
    </row>
    <row r="29539" spans="5:5" hidden="1" x14ac:dyDescent="0.35">
      <c r="E29539" s="26"/>
    </row>
    <row r="29540" spans="5:5" hidden="1" x14ac:dyDescent="0.35">
      <c r="E29540" s="26"/>
    </row>
    <row r="29541" spans="5:5" hidden="1" x14ac:dyDescent="0.35">
      <c r="E29541" s="26"/>
    </row>
    <row r="29542" spans="5:5" hidden="1" x14ac:dyDescent="0.35">
      <c r="E29542" s="26"/>
    </row>
    <row r="29543" spans="5:5" hidden="1" x14ac:dyDescent="0.35">
      <c r="E29543" s="26"/>
    </row>
    <row r="29544" spans="5:5" hidden="1" x14ac:dyDescent="0.35">
      <c r="E29544" s="26"/>
    </row>
    <row r="29545" spans="5:5" hidden="1" x14ac:dyDescent="0.35">
      <c r="E29545" s="26"/>
    </row>
    <row r="29546" spans="5:5" hidden="1" x14ac:dyDescent="0.35">
      <c r="E29546" s="26"/>
    </row>
    <row r="29547" spans="5:5" hidden="1" x14ac:dyDescent="0.35">
      <c r="E29547" s="26"/>
    </row>
    <row r="29548" spans="5:5" hidden="1" x14ac:dyDescent="0.35">
      <c r="E29548" s="26"/>
    </row>
    <row r="29549" spans="5:5" hidden="1" x14ac:dyDescent="0.35">
      <c r="E29549" s="26"/>
    </row>
    <row r="29550" spans="5:5" hidden="1" x14ac:dyDescent="0.35">
      <c r="E29550" s="26"/>
    </row>
    <row r="29551" spans="5:5" hidden="1" x14ac:dyDescent="0.35">
      <c r="E29551" s="26"/>
    </row>
    <row r="29552" spans="5:5" hidden="1" x14ac:dyDescent="0.35">
      <c r="E29552" s="26"/>
    </row>
    <row r="29553" spans="5:5" hidden="1" x14ac:dyDescent="0.35">
      <c r="E29553" s="26"/>
    </row>
    <row r="29554" spans="5:5" hidden="1" x14ac:dyDescent="0.35">
      <c r="E29554" s="26"/>
    </row>
    <row r="29555" spans="5:5" hidden="1" x14ac:dyDescent="0.35">
      <c r="E29555" s="26"/>
    </row>
    <row r="29556" spans="5:5" hidden="1" x14ac:dyDescent="0.35">
      <c r="E29556" s="26"/>
    </row>
    <row r="29557" spans="5:5" hidden="1" x14ac:dyDescent="0.35">
      <c r="E29557" s="26"/>
    </row>
    <row r="29558" spans="5:5" hidden="1" x14ac:dyDescent="0.35">
      <c r="E29558" s="26"/>
    </row>
    <row r="29559" spans="5:5" hidden="1" x14ac:dyDescent="0.35">
      <c r="E29559" s="26"/>
    </row>
    <row r="29560" spans="5:5" hidden="1" x14ac:dyDescent="0.35">
      <c r="E29560" s="26"/>
    </row>
    <row r="29561" spans="5:5" hidden="1" x14ac:dyDescent="0.35">
      <c r="E29561" s="26"/>
    </row>
    <row r="29562" spans="5:5" hidden="1" x14ac:dyDescent="0.35">
      <c r="E29562" s="26"/>
    </row>
    <row r="29563" spans="5:5" hidden="1" x14ac:dyDescent="0.35">
      <c r="E29563" s="26"/>
    </row>
    <row r="29564" spans="5:5" hidden="1" x14ac:dyDescent="0.35">
      <c r="E29564" s="26"/>
    </row>
    <row r="29565" spans="5:5" hidden="1" x14ac:dyDescent="0.35">
      <c r="E29565" s="26"/>
    </row>
    <row r="29566" spans="5:5" hidden="1" x14ac:dyDescent="0.35">
      <c r="E29566" s="26"/>
    </row>
    <row r="29567" spans="5:5" hidden="1" x14ac:dyDescent="0.35">
      <c r="E29567" s="26"/>
    </row>
    <row r="29568" spans="5:5" hidden="1" x14ac:dyDescent="0.35">
      <c r="E29568" s="26"/>
    </row>
    <row r="29569" spans="5:5" hidden="1" x14ac:dyDescent="0.35">
      <c r="E29569" s="26"/>
    </row>
    <row r="29570" spans="5:5" hidden="1" x14ac:dyDescent="0.35">
      <c r="E29570" s="26"/>
    </row>
    <row r="29571" spans="5:5" hidden="1" x14ac:dyDescent="0.35">
      <c r="E29571" s="26"/>
    </row>
    <row r="29572" spans="5:5" hidden="1" x14ac:dyDescent="0.35">
      <c r="E29572" s="26"/>
    </row>
    <row r="29573" spans="5:5" hidden="1" x14ac:dyDescent="0.35">
      <c r="E29573" s="26"/>
    </row>
    <row r="29574" spans="5:5" hidden="1" x14ac:dyDescent="0.35">
      <c r="E29574" s="26"/>
    </row>
    <row r="29575" spans="5:5" hidden="1" x14ac:dyDescent="0.35">
      <c r="E29575" s="26"/>
    </row>
    <row r="29576" spans="5:5" hidden="1" x14ac:dyDescent="0.35">
      <c r="E29576" s="26"/>
    </row>
    <row r="29577" spans="5:5" hidden="1" x14ac:dyDescent="0.35">
      <c r="E29577" s="26"/>
    </row>
    <row r="29578" spans="5:5" hidden="1" x14ac:dyDescent="0.35">
      <c r="E29578" s="26"/>
    </row>
    <row r="29579" spans="5:5" hidden="1" x14ac:dyDescent="0.35">
      <c r="E29579" s="26"/>
    </row>
    <row r="29580" spans="5:5" hidden="1" x14ac:dyDescent="0.35">
      <c r="E29580" s="26"/>
    </row>
    <row r="29581" spans="5:5" hidden="1" x14ac:dyDescent="0.35">
      <c r="E29581" s="26"/>
    </row>
    <row r="29582" spans="5:5" hidden="1" x14ac:dyDescent="0.35">
      <c r="E29582" s="26"/>
    </row>
    <row r="29583" spans="5:5" hidden="1" x14ac:dyDescent="0.35">
      <c r="E29583" s="26"/>
    </row>
    <row r="29584" spans="5:5" hidden="1" x14ac:dyDescent="0.35">
      <c r="E29584" s="26"/>
    </row>
    <row r="29585" spans="5:5" hidden="1" x14ac:dyDescent="0.35">
      <c r="E29585" s="26"/>
    </row>
    <row r="29586" spans="5:5" hidden="1" x14ac:dyDescent="0.35">
      <c r="E29586" s="26"/>
    </row>
    <row r="29587" spans="5:5" hidden="1" x14ac:dyDescent="0.35">
      <c r="E29587" s="26"/>
    </row>
    <row r="29588" spans="5:5" hidden="1" x14ac:dyDescent="0.35">
      <c r="E29588" s="26"/>
    </row>
    <row r="29589" spans="5:5" hidden="1" x14ac:dyDescent="0.35">
      <c r="E29589" s="26"/>
    </row>
    <row r="29590" spans="5:5" hidden="1" x14ac:dyDescent="0.35">
      <c r="E29590" s="26"/>
    </row>
    <row r="29591" spans="5:5" hidden="1" x14ac:dyDescent="0.35">
      <c r="E29591" s="26"/>
    </row>
    <row r="29592" spans="5:5" hidden="1" x14ac:dyDescent="0.35">
      <c r="E29592" s="26"/>
    </row>
    <row r="29593" spans="5:5" hidden="1" x14ac:dyDescent="0.35">
      <c r="E29593" s="26"/>
    </row>
    <row r="29594" spans="5:5" hidden="1" x14ac:dyDescent="0.35">
      <c r="E29594" s="26"/>
    </row>
    <row r="29595" spans="5:5" hidden="1" x14ac:dyDescent="0.35">
      <c r="E29595" s="26"/>
    </row>
    <row r="29596" spans="5:5" hidden="1" x14ac:dyDescent="0.35">
      <c r="E29596" s="26"/>
    </row>
    <row r="29597" spans="5:5" hidden="1" x14ac:dyDescent="0.35">
      <c r="E29597" s="26"/>
    </row>
    <row r="29598" spans="5:5" hidden="1" x14ac:dyDescent="0.35">
      <c r="E29598" s="26"/>
    </row>
    <row r="29599" spans="5:5" hidden="1" x14ac:dyDescent="0.35">
      <c r="E29599" s="26"/>
    </row>
    <row r="29600" spans="5:5" hidden="1" x14ac:dyDescent="0.35">
      <c r="E29600" s="26"/>
    </row>
    <row r="29601" spans="5:5" hidden="1" x14ac:dyDescent="0.35">
      <c r="E29601" s="26"/>
    </row>
    <row r="29602" spans="5:5" hidden="1" x14ac:dyDescent="0.35">
      <c r="E29602" s="26"/>
    </row>
    <row r="29603" spans="5:5" hidden="1" x14ac:dyDescent="0.35">
      <c r="E29603" s="26"/>
    </row>
    <row r="29604" spans="5:5" hidden="1" x14ac:dyDescent="0.35">
      <c r="E29604" s="26"/>
    </row>
    <row r="29605" spans="5:5" hidden="1" x14ac:dyDescent="0.35">
      <c r="E29605" s="26"/>
    </row>
    <row r="29606" spans="5:5" hidden="1" x14ac:dyDescent="0.35">
      <c r="E29606" s="26"/>
    </row>
    <row r="29607" spans="5:5" hidden="1" x14ac:dyDescent="0.35">
      <c r="E29607" s="26"/>
    </row>
    <row r="29608" spans="5:5" hidden="1" x14ac:dyDescent="0.35">
      <c r="E29608" s="26"/>
    </row>
    <row r="29609" spans="5:5" hidden="1" x14ac:dyDescent="0.35">
      <c r="E29609" s="26"/>
    </row>
    <row r="29610" spans="5:5" hidden="1" x14ac:dyDescent="0.35">
      <c r="E29610" s="26"/>
    </row>
    <row r="29611" spans="5:5" hidden="1" x14ac:dyDescent="0.35">
      <c r="E29611" s="26"/>
    </row>
    <row r="29612" spans="5:5" hidden="1" x14ac:dyDescent="0.35">
      <c r="E29612" s="26"/>
    </row>
    <row r="29613" spans="5:5" hidden="1" x14ac:dyDescent="0.35">
      <c r="E29613" s="26"/>
    </row>
    <row r="29614" spans="5:5" hidden="1" x14ac:dyDescent="0.35">
      <c r="E29614" s="26"/>
    </row>
    <row r="29615" spans="5:5" hidden="1" x14ac:dyDescent="0.35">
      <c r="E29615" s="26"/>
    </row>
    <row r="29616" spans="5:5" hidden="1" x14ac:dyDescent="0.35">
      <c r="E29616" s="26"/>
    </row>
    <row r="29617" spans="5:5" hidden="1" x14ac:dyDescent="0.35">
      <c r="E29617" s="26"/>
    </row>
    <row r="29618" spans="5:5" hidden="1" x14ac:dyDescent="0.35">
      <c r="E29618" s="26"/>
    </row>
    <row r="29619" spans="5:5" hidden="1" x14ac:dyDescent="0.35">
      <c r="E29619" s="26"/>
    </row>
    <row r="29620" spans="5:5" hidden="1" x14ac:dyDescent="0.35">
      <c r="E29620" s="26"/>
    </row>
    <row r="29621" spans="5:5" hidden="1" x14ac:dyDescent="0.35">
      <c r="E29621" s="26"/>
    </row>
    <row r="29622" spans="5:5" hidden="1" x14ac:dyDescent="0.35">
      <c r="E29622" s="26"/>
    </row>
    <row r="29623" spans="5:5" hidden="1" x14ac:dyDescent="0.35">
      <c r="E29623" s="26"/>
    </row>
    <row r="29624" spans="5:5" hidden="1" x14ac:dyDescent="0.35">
      <c r="E29624" s="26"/>
    </row>
    <row r="29625" spans="5:5" hidden="1" x14ac:dyDescent="0.35">
      <c r="E29625" s="26"/>
    </row>
    <row r="29626" spans="5:5" hidden="1" x14ac:dyDescent="0.35">
      <c r="E29626" s="26"/>
    </row>
    <row r="29627" spans="5:5" hidden="1" x14ac:dyDescent="0.35">
      <c r="E29627" s="26"/>
    </row>
    <row r="29628" spans="5:5" hidden="1" x14ac:dyDescent="0.35">
      <c r="E29628" s="26"/>
    </row>
    <row r="29629" spans="5:5" hidden="1" x14ac:dyDescent="0.35">
      <c r="E29629" s="26"/>
    </row>
    <row r="29630" spans="5:5" hidden="1" x14ac:dyDescent="0.35">
      <c r="E29630" s="26"/>
    </row>
    <row r="29631" spans="5:5" hidden="1" x14ac:dyDescent="0.35">
      <c r="E29631" s="26"/>
    </row>
    <row r="29632" spans="5:5" hidden="1" x14ac:dyDescent="0.35">
      <c r="E29632" s="26"/>
    </row>
    <row r="29633" spans="5:5" hidden="1" x14ac:dyDescent="0.35">
      <c r="E29633" s="26"/>
    </row>
    <row r="29634" spans="5:5" hidden="1" x14ac:dyDescent="0.35">
      <c r="E29634" s="26"/>
    </row>
    <row r="29635" spans="5:5" hidden="1" x14ac:dyDescent="0.35">
      <c r="E29635" s="26"/>
    </row>
    <row r="29636" spans="5:5" hidden="1" x14ac:dyDescent="0.35">
      <c r="E29636" s="26"/>
    </row>
    <row r="29637" spans="5:5" hidden="1" x14ac:dyDescent="0.35">
      <c r="E29637" s="26"/>
    </row>
    <row r="29638" spans="5:5" hidden="1" x14ac:dyDescent="0.35">
      <c r="E29638" s="26"/>
    </row>
    <row r="29639" spans="5:5" hidden="1" x14ac:dyDescent="0.35">
      <c r="E29639" s="26"/>
    </row>
    <row r="29640" spans="5:5" hidden="1" x14ac:dyDescent="0.35">
      <c r="E29640" s="26"/>
    </row>
    <row r="29641" spans="5:5" hidden="1" x14ac:dyDescent="0.35">
      <c r="E29641" s="26"/>
    </row>
    <row r="29642" spans="5:5" hidden="1" x14ac:dyDescent="0.35">
      <c r="E29642" s="26"/>
    </row>
    <row r="29643" spans="5:5" hidden="1" x14ac:dyDescent="0.35">
      <c r="E29643" s="26"/>
    </row>
    <row r="29644" spans="5:5" hidden="1" x14ac:dyDescent="0.35">
      <c r="E29644" s="26"/>
    </row>
    <row r="29645" spans="5:5" hidden="1" x14ac:dyDescent="0.35">
      <c r="E29645" s="26"/>
    </row>
    <row r="29646" spans="5:5" hidden="1" x14ac:dyDescent="0.35">
      <c r="E29646" s="26"/>
    </row>
    <row r="29647" spans="5:5" hidden="1" x14ac:dyDescent="0.35">
      <c r="E29647" s="26"/>
    </row>
    <row r="29648" spans="5:5" hidden="1" x14ac:dyDescent="0.35">
      <c r="E29648" s="26"/>
    </row>
    <row r="29649" spans="5:5" hidden="1" x14ac:dyDescent="0.35">
      <c r="E29649" s="26"/>
    </row>
    <row r="29650" spans="5:5" hidden="1" x14ac:dyDescent="0.35">
      <c r="E29650" s="26"/>
    </row>
    <row r="29651" spans="5:5" hidden="1" x14ac:dyDescent="0.35">
      <c r="E29651" s="26"/>
    </row>
    <row r="29652" spans="5:5" hidden="1" x14ac:dyDescent="0.35">
      <c r="E29652" s="26"/>
    </row>
    <row r="29653" spans="5:5" hidden="1" x14ac:dyDescent="0.35">
      <c r="E29653" s="26"/>
    </row>
    <row r="29654" spans="5:5" hidden="1" x14ac:dyDescent="0.35">
      <c r="E29654" s="26"/>
    </row>
    <row r="29655" spans="5:5" hidden="1" x14ac:dyDescent="0.35">
      <c r="E29655" s="26"/>
    </row>
    <row r="29656" spans="5:5" hidden="1" x14ac:dyDescent="0.35">
      <c r="E29656" s="26"/>
    </row>
    <row r="29657" spans="5:5" hidden="1" x14ac:dyDescent="0.35">
      <c r="E29657" s="26"/>
    </row>
    <row r="29658" spans="5:5" hidden="1" x14ac:dyDescent="0.35">
      <c r="E29658" s="26"/>
    </row>
    <row r="29659" spans="5:5" hidden="1" x14ac:dyDescent="0.35">
      <c r="E29659" s="26"/>
    </row>
    <row r="29660" spans="5:5" hidden="1" x14ac:dyDescent="0.35">
      <c r="E29660" s="26"/>
    </row>
    <row r="29661" spans="5:5" hidden="1" x14ac:dyDescent="0.35">
      <c r="E29661" s="26"/>
    </row>
    <row r="29662" spans="5:5" hidden="1" x14ac:dyDescent="0.35">
      <c r="E29662" s="26"/>
    </row>
    <row r="29663" spans="5:5" hidden="1" x14ac:dyDescent="0.35">
      <c r="E29663" s="26"/>
    </row>
    <row r="29664" spans="5:5" hidden="1" x14ac:dyDescent="0.35">
      <c r="E29664" s="26"/>
    </row>
    <row r="29665" spans="5:5" hidden="1" x14ac:dyDescent="0.35">
      <c r="E29665" s="26"/>
    </row>
    <row r="29666" spans="5:5" hidden="1" x14ac:dyDescent="0.35">
      <c r="E29666" s="26"/>
    </row>
    <row r="29667" spans="5:5" hidden="1" x14ac:dyDescent="0.35">
      <c r="E29667" s="26"/>
    </row>
    <row r="29668" spans="5:5" hidden="1" x14ac:dyDescent="0.35">
      <c r="E29668" s="26"/>
    </row>
    <row r="29669" spans="5:5" hidden="1" x14ac:dyDescent="0.35">
      <c r="E29669" s="26"/>
    </row>
    <row r="29670" spans="5:5" hidden="1" x14ac:dyDescent="0.35">
      <c r="E29670" s="26"/>
    </row>
    <row r="29671" spans="5:5" hidden="1" x14ac:dyDescent="0.35">
      <c r="E29671" s="26"/>
    </row>
    <row r="29672" spans="5:5" hidden="1" x14ac:dyDescent="0.35">
      <c r="E29672" s="26"/>
    </row>
    <row r="29673" spans="5:5" hidden="1" x14ac:dyDescent="0.35">
      <c r="E29673" s="26"/>
    </row>
    <row r="29674" spans="5:5" hidden="1" x14ac:dyDescent="0.35">
      <c r="E29674" s="26"/>
    </row>
    <row r="29675" spans="5:5" hidden="1" x14ac:dyDescent="0.35">
      <c r="E29675" s="26"/>
    </row>
    <row r="29676" spans="5:5" hidden="1" x14ac:dyDescent="0.35">
      <c r="E29676" s="26"/>
    </row>
    <row r="29677" spans="5:5" hidden="1" x14ac:dyDescent="0.35">
      <c r="E29677" s="26"/>
    </row>
    <row r="29678" spans="5:5" hidden="1" x14ac:dyDescent="0.35">
      <c r="E29678" s="26"/>
    </row>
    <row r="29679" spans="5:5" hidden="1" x14ac:dyDescent="0.35">
      <c r="E29679" s="26"/>
    </row>
    <row r="29680" spans="5:5" hidden="1" x14ac:dyDescent="0.35">
      <c r="E29680" s="26"/>
    </row>
    <row r="29681" spans="5:5" hidden="1" x14ac:dyDescent="0.35">
      <c r="E29681" s="26"/>
    </row>
    <row r="29682" spans="5:5" hidden="1" x14ac:dyDescent="0.35">
      <c r="E29682" s="26"/>
    </row>
    <row r="29683" spans="5:5" hidden="1" x14ac:dyDescent="0.35">
      <c r="E29683" s="26"/>
    </row>
    <row r="29684" spans="5:5" hidden="1" x14ac:dyDescent="0.35">
      <c r="E29684" s="26"/>
    </row>
    <row r="29685" spans="5:5" hidden="1" x14ac:dyDescent="0.35">
      <c r="E29685" s="26"/>
    </row>
    <row r="29686" spans="5:5" hidden="1" x14ac:dyDescent="0.35">
      <c r="E29686" s="26"/>
    </row>
    <row r="29687" spans="5:5" hidden="1" x14ac:dyDescent="0.35">
      <c r="E29687" s="26"/>
    </row>
    <row r="29688" spans="5:5" hidden="1" x14ac:dyDescent="0.35">
      <c r="E29688" s="26"/>
    </row>
    <row r="29689" spans="5:5" hidden="1" x14ac:dyDescent="0.35">
      <c r="E29689" s="26"/>
    </row>
    <row r="29690" spans="5:5" hidden="1" x14ac:dyDescent="0.35">
      <c r="E29690" s="26"/>
    </row>
    <row r="29691" spans="5:5" hidden="1" x14ac:dyDescent="0.35">
      <c r="E29691" s="26"/>
    </row>
    <row r="29692" spans="5:5" hidden="1" x14ac:dyDescent="0.35">
      <c r="E29692" s="26"/>
    </row>
    <row r="29693" spans="5:5" hidden="1" x14ac:dyDescent="0.35">
      <c r="E29693" s="26"/>
    </row>
    <row r="29694" spans="5:5" hidden="1" x14ac:dyDescent="0.35">
      <c r="E29694" s="26"/>
    </row>
    <row r="29695" spans="5:5" hidden="1" x14ac:dyDescent="0.35">
      <c r="E29695" s="26"/>
    </row>
    <row r="29696" spans="5:5" hidden="1" x14ac:dyDescent="0.35">
      <c r="E29696" s="26"/>
    </row>
    <row r="29697" spans="5:5" hidden="1" x14ac:dyDescent="0.35">
      <c r="E29697" s="26"/>
    </row>
    <row r="29698" spans="5:5" hidden="1" x14ac:dyDescent="0.35">
      <c r="E29698" s="26"/>
    </row>
    <row r="29699" spans="5:5" hidden="1" x14ac:dyDescent="0.35">
      <c r="E29699" s="26"/>
    </row>
    <row r="29700" spans="5:5" hidden="1" x14ac:dyDescent="0.35">
      <c r="E29700" s="26"/>
    </row>
    <row r="29701" spans="5:5" hidden="1" x14ac:dyDescent="0.35">
      <c r="E29701" s="26"/>
    </row>
    <row r="29702" spans="5:5" hidden="1" x14ac:dyDescent="0.35">
      <c r="E29702" s="26"/>
    </row>
    <row r="29703" spans="5:5" hidden="1" x14ac:dyDescent="0.35">
      <c r="E29703" s="26"/>
    </row>
    <row r="29704" spans="5:5" hidden="1" x14ac:dyDescent="0.35">
      <c r="E29704" s="26"/>
    </row>
    <row r="29705" spans="5:5" hidden="1" x14ac:dyDescent="0.35">
      <c r="E29705" s="26"/>
    </row>
    <row r="29706" spans="5:5" hidden="1" x14ac:dyDescent="0.35">
      <c r="E29706" s="26"/>
    </row>
    <row r="29707" spans="5:5" hidden="1" x14ac:dyDescent="0.35">
      <c r="E29707" s="26"/>
    </row>
    <row r="29708" spans="5:5" hidden="1" x14ac:dyDescent="0.35">
      <c r="E29708" s="26"/>
    </row>
    <row r="29709" spans="5:5" hidden="1" x14ac:dyDescent="0.35">
      <c r="E29709" s="26"/>
    </row>
    <row r="29710" spans="5:5" hidden="1" x14ac:dyDescent="0.35">
      <c r="E29710" s="26"/>
    </row>
    <row r="29711" spans="5:5" hidden="1" x14ac:dyDescent="0.35">
      <c r="E29711" s="26"/>
    </row>
    <row r="29712" spans="5:5" hidden="1" x14ac:dyDescent="0.35">
      <c r="E29712" s="26"/>
    </row>
    <row r="29713" spans="5:5" hidden="1" x14ac:dyDescent="0.35">
      <c r="E29713" s="26"/>
    </row>
    <row r="29714" spans="5:5" hidden="1" x14ac:dyDescent="0.35">
      <c r="E29714" s="26"/>
    </row>
    <row r="29715" spans="5:5" hidden="1" x14ac:dyDescent="0.35">
      <c r="E29715" s="26"/>
    </row>
    <row r="29716" spans="5:5" hidden="1" x14ac:dyDescent="0.35">
      <c r="E29716" s="26"/>
    </row>
    <row r="29717" spans="5:5" hidden="1" x14ac:dyDescent="0.35">
      <c r="E29717" s="26"/>
    </row>
    <row r="29718" spans="5:5" hidden="1" x14ac:dyDescent="0.35">
      <c r="E29718" s="26"/>
    </row>
    <row r="29719" spans="5:5" hidden="1" x14ac:dyDescent="0.35">
      <c r="E29719" s="26"/>
    </row>
    <row r="29720" spans="5:5" hidden="1" x14ac:dyDescent="0.35">
      <c r="E29720" s="26"/>
    </row>
    <row r="29721" spans="5:5" hidden="1" x14ac:dyDescent="0.35">
      <c r="E29721" s="26"/>
    </row>
    <row r="29722" spans="5:5" hidden="1" x14ac:dyDescent="0.35">
      <c r="E29722" s="26"/>
    </row>
    <row r="29723" spans="5:5" hidden="1" x14ac:dyDescent="0.35">
      <c r="E29723" s="26"/>
    </row>
    <row r="29724" spans="5:5" hidden="1" x14ac:dyDescent="0.35">
      <c r="E29724" s="26"/>
    </row>
    <row r="29725" spans="5:5" hidden="1" x14ac:dyDescent="0.35">
      <c r="E29725" s="26"/>
    </row>
    <row r="29726" spans="5:5" hidden="1" x14ac:dyDescent="0.35">
      <c r="E29726" s="26"/>
    </row>
    <row r="29727" spans="5:5" hidden="1" x14ac:dyDescent="0.35">
      <c r="E29727" s="26"/>
    </row>
    <row r="29728" spans="5:5" hidden="1" x14ac:dyDescent="0.35">
      <c r="E29728" s="26"/>
    </row>
    <row r="29729" spans="5:5" hidden="1" x14ac:dyDescent="0.35">
      <c r="E29729" s="26"/>
    </row>
    <row r="29730" spans="5:5" hidden="1" x14ac:dyDescent="0.35">
      <c r="E29730" s="26"/>
    </row>
    <row r="29731" spans="5:5" hidden="1" x14ac:dyDescent="0.35">
      <c r="E29731" s="26"/>
    </row>
    <row r="29732" spans="5:5" hidden="1" x14ac:dyDescent="0.35">
      <c r="E29732" s="26"/>
    </row>
    <row r="29733" spans="5:5" hidden="1" x14ac:dyDescent="0.35">
      <c r="E29733" s="26"/>
    </row>
    <row r="29734" spans="5:5" hidden="1" x14ac:dyDescent="0.35">
      <c r="E29734" s="26"/>
    </row>
    <row r="29735" spans="5:5" hidden="1" x14ac:dyDescent="0.35">
      <c r="E29735" s="26"/>
    </row>
    <row r="29736" spans="5:5" hidden="1" x14ac:dyDescent="0.35">
      <c r="E29736" s="26"/>
    </row>
    <row r="29737" spans="5:5" hidden="1" x14ac:dyDescent="0.35">
      <c r="E29737" s="26"/>
    </row>
    <row r="29738" spans="5:5" hidden="1" x14ac:dyDescent="0.35">
      <c r="E29738" s="26"/>
    </row>
    <row r="29739" spans="5:5" hidden="1" x14ac:dyDescent="0.35">
      <c r="E29739" s="26"/>
    </row>
    <row r="29740" spans="5:5" hidden="1" x14ac:dyDescent="0.35">
      <c r="E29740" s="26"/>
    </row>
    <row r="29741" spans="5:5" hidden="1" x14ac:dyDescent="0.35">
      <c r="E29741" s="26"/>
    </row>
    <row r="29742" spans="5:5" hidden="1" x14ac:dyDescent="0.35">
      <c r="E29742" s="26"/>
    </row>
    <row r="29743" spans="5:5" hidden="1" x14ac:dyDescent="0.35">
      <c r="E29743" s="26"/>
    </row>
    <row r="29744" spans="5:5" hidden="1" x14ac:dyDescent="0.35">
      <c r="E29744" s="26"/>
    </row>
    <row r="29745" spans="5:5" hidden="1" x14ac:dyDescent="0.35">
      <c r="E29745" s="26"/>
    </row>
    <row r="29746" spans="5:5" hidden="1" x14ac:dyDescent="0.35">
      <c r="E29746" s="26"/>
    </row>
    <row r="29747" spans="5:5" hidden="1" x14ac:dyDescent="0.35">
      <c r="E29747" s="26"/>
    </row>
    <row r="29748" spans="5:5" hidden="1" x14ac:dyDescent="0.35">
      <c r="E29748" s="26"/>
    </row>
    <row r="29749" spans="5:5" hidden="1" x14ac:dyDescent="0.35">
      <c r="E29749" s="26"/>
    </row>
    <row r="29750" spans="5:5" hidden="1" x14ac:dyDescent="0.35">
      <c r="E29750" s="26"/>
    </row>
    <row r="29751" spans="5:5" hidden="1" x14ac:dyDescent="0.35">
      <c r="E29751" s="26"/>
    </row>
    <row r="29752" spans="5:5" hidden="1" x14ac:dyDescent="0.35">
      <c r="E29752" s="26"/>
    </row>
    <row r="29753" spans="5:5" hidden="1" x14ac:dyDescent="0.35">
      <c r="E29753" s="26"/>
    </row>
    <row r="29754" spans="5:5" hidden="1" x14ac:dyDescent="0.35">
      <c r="E29754" s="26"/>
    </row>
    <row r="29755" spans="5:5" hidden="1" x14ac:dyDescent="0.35">
      <c r="E29755" s="26"/>
    </row>
    <row r="29756" spans="5:5" hidden="1" x14ac:dyDescent="0.35">
      <c r="E29756" s="26"/>
    </row>
    <row r="29757" spans="5:5" hidden="1" x14ac:dyDescent="0.35">
      <c r="E29757" s="26"/>
    </row>
    <row r="29758" spans="5:5" hidden="1" x14ac:dyDescent="0.35">
      <c r="E29758" s="26"/>
    </row>
    <row r="29759" spans="5:5" hidden="1" x14ac:dyDescent="0.35">
      <c r="E29759" s="26"/>
    </row>
    <row r="29760" spans="5:5" hidden="1" x14ac:dyDescent="0.35">
      <c r="E29760" s="26"/>
    </row>
    <row r="29761" spans="5:5" hidden="1" x14ac:dyDescent="0.35">
      <c r="E29761" s="26"/>
    </row>
    <row r="29762" spans="5:5" hidden="1" x14ac:dyDescent="0.35">
      <c r="E29762" s="26"/>
    </row>
    <row r="29763" spans="5:5" hidden="1" x14ac:dyDescent="0.35">
      <c r="E29763" s="26"/>
    </row>
    <row r="29764" spans="5:5" hidden="1" x14ac:dyDescent="0.35">
      <c r="E29764" s="26"/>
    </row>
    <row r="29765" spans="5:5" hidden="1" x14ac:dyDescent="0.35">
      <c r="E29765" s="26"/>
    </row>
    <row r="29766" spans="5:5" hidden="1" x14ac:dyDescent="0.35">
      <c r="E29766" s="26"/>
    </row>
    <row r="29767" spans="5:5" hidden="1" x14ac:dyDescent="0.35">
      <c r="E29767" s="26"/>
    </row>
    <row r="29768" spans="5:5" hidden="1" x14ac:dyDescent="0.35">
      <c r="E29768" s="26"/>
    </row>
    <row r="29769" spans="5:5" hidden="1" x14ac:dyDescent="0.35">
      <c r="E29769" s="26"/>
    </row>
    <row r="29770" spans="5:5" hidden="1" x14ac:dyDescent="0.35">
      <c r="E29770" s="26"/>
    </row>
    <row r="29771" spans="5:5" hidden="1" x14ac:dyDescent="0.35">
      <c r="E29771" s="26"/>
    </row>
    <row r="29772" spans="5:5" hidden="1" x14ac:dyDescent="0.35">
      <c r="E29772" s="26"/>
    </row>
    <row r="29773" spans="5:5" hidden="1" x14ac:dyDescent="0.35">
      <c r="E29773" s="26"/>
    </row>
    <row r="29774" spans="5:5" hidden="1" x14ac:dyDescent="0.35">
      <c r="E29774" s="26"/>
    </row>
    <row r="29775" spans="5:5" hidden="1" x14ac:dyDescent="0.35">
      <c r="E29775" s="26"/>
    </row>
    <row r="29776" spans="5:5" hidden="1" x14ac:dyDescent="0.35">
      <c r="E29776" s="26"/>
    </row>
    <row r="29777" spans="5:5" hidden="1" x14ac:dyDescent="0.35">
      <c r="E29777" s="26"/>
    </row>
    <row r="29778" spans="5:5" hidden="1" x14ac:dyDescent="0.35">
      <c r="E29778" s="26"/>
    </row>
    <row r="29779" spans="5:5" hidden="1" x14ac:dyDescent="0.35">
      <c r="E29779" s="26"/>
    </row>
    <row r="29780" spans="5:5" hidden="1" x14ac:dyDescent="0.35">
      <c r="E29780" s="26"/>
    </row>
    <row r="29781" spans="5:5" hidden="1" x14ac:dyDescent="0.35">
      <c r="E29781" s="26"/>
    </row>
    <row r="29782" spans="5:5" hidden="1" x14ac:dyDescent="0.35">
      <c r="E29782" s="26"/>
    </row>
    <row r="29783" spans="5:5" hidden="1" x14ac:dyDescent="0.35">
      <c r="E29783" s="26"/>
    </row>
    <row r="29784" spans="5:5" hidden="1" x14ac:dyDescent="0.35">
      <c r="E29784" s="26"/>
    </row>
    <row r="29785" spans="5:5" hidden="1" x14ac:dyDescent="0.35">
      <c r="E29785" s="26"/>
    </row>
    <row r="29786" spans="5:5" hidden="1" x14ac:dyDescent="0.35">
      <c r="E29786" s="26"/>
    </row>
    <row r="29787" spans="5:5" hidden="1" x14ac:dyDescent="0.35">
      <c r="E29787" s="26"/>
    </row>
    <row r="29788" spans="5:5" hidden="1" x14ac:dyDescent="0.35">
      <c r="E29788" s="26"/>
    </row>
    <row r="29789" spans="5:5" hidden="1" x14ac:dyDescent="0.35">
      <c r="E29789" s="26"/>
    </row>
    <row r="29790" spans="5:5" hidden="1" x14ac:dyDescent="0.35">
      <c r="E29790" s="26"/>
    </row>
    <row r="29791" spans="5:5" hidden="1" x14ac:dyDescent="0.35">
      <c r="E29791" s="26"/>
    </row>
    <row r="29792" spans="5:5" hidden="1" x14ac:dyDescent="0.35">
      <c r="E29792" s="26"/>
    </row>
    <row r="29793" spans="5:5" hidden="1" x14ac:dyDescent="0.35">
      <c r="E29793" s="26"/>
    </row>
    <row r="29794" spans="5:5" hidden="1" x14ac:dyDescent="0.35">
      <c r="E29794" s="26"/>
    </row>
    <row r="29795" spans="5:5" hidden="1" x14ac:dyDescent="0.35">
      <c r="E29795" s="26"/>
    </row>
    <row r="29796" spans="5:5" hidden="1" x14ac:dyDescent="0.35">
      <c r="E29796" s="26"/>
    </row>
    <row r="29797" spans="5:5" hidden="1" x14ac:dyDescent="0.35">
      <c r="E29797" s="26"/>
    </row>
    <row r="29798" spans="5:5" hidden="1" x14ac:dyDescent="0.35">
      <c r="E29798" s="26"/>
    </row>
    <row r="29799" spans="5:5" hidden="1" x14ac:dyDescent="0.35">
      <c r="E29799" s="26"/>
    </row>
    <row r="29800" spans="5:5" hidden="1" x14ac:dyDescent="0.35">
      <c r="E29800" s="26"/>
    </row>
    <row r="29801" spans="5:5" hidden="1" x14ac:dyDescent="0.35">
      <c r="E29801" s="26"/>
    </row>
    <row r="29802" spans="5:5" hidden="1" x14ac:dyDescent="0.35">
      <c r="E29802" s="26"/>
    </row>
    <row r="29803" spans="5:5" hidden="1" x14ac:dyDescent="0.35">
      <c r="E29803" s="26"/>
    </row>
    <row r="29804" spans="5:5" hidden="1" x14ac:dyDescent="0.35">
      <c r="E29804" s="26"/>
    </row>
    <row r="29805" spans="5:5" hidden="1" x14ac:dyDescent="0.35">
      <c r="E29805" s="26"/>
    </row>
    <row r="29806" spans="5:5" hidden="1" x14ac:dyDescent="0.35">
      <c r="E29806" s="26"/>
    </row>
    <row r="29807" spans="5:5" hidden="1" x14ac:dyDescent="0.35">
      <c r="E29807" s="26"/>
    </row>
    <row r="29808" spans="5:5" hidden="1" x14ac:dyDescent="0.35">
      <c r="E29808" s="26"/>
    </row>
    <row r="29809" spans="5:5" hidden="1" x14ac:dyDescent="0.35">
      <c r="E29809" s="26"/>
    </row>
    <row r="29810" spans="5:5" hidden="1" x14ac:dyDescent="0.35">
      <c r="E29810" s="26"/>
    </row>
    <row r="29811" spans="5:5" hidden="1" x14ac:dyDescent="0.35">
      <c r="E29811" s="26"/>
    </row>
    <row r="29812" spans="5:5" hidden="1" x14ac:dyDescent="0.35">
      <c r="E29812" s="26"/>
    </row>
    <row r="29813" spans="5:5" hidden="1" x14ac:dyDescent="0.35">
      <c r="E29813" s="26"/>
    </row>
    <row r="29814" spans="5:5" hidden="1" x14ac:dyDescent="0.35">
      <c r="E29814" s="26"/>
    </row>
    <row r="29815" spans="5:5" hidden="1" x14ac:dyDescent="0.35">
      <c r="E29815" s="26"/>
    </row>
    <row r="29816" spans="5:5" hidden="1" x14ac:dyDescent="0.35">
      <c r="E29816" s="26"/>
    </row>
    <row r="29817" spans="5:5" hidden="1" x14ac:dyDescent="0.35">
      <c r="E29817" s="26"/>
    </row>
    <row r="29818" spans="5:5" hidden="1" x14ac:dyDescent="0.35">
      <c r="E29818" s="26"/>
    </row>
    <row r="29819" spans="5:5" hidden="1" x14ac:dyDescent="0.35">
      <c r="E29819" s="26"/>
    </row>
    <row r="29820" spans="5:5" hidden="1" x14ac:dyDescent="0.35">
      <c r="E29820" s="26"/>
    </row>
    <row r="29821" spans="5:5" hidden="1" x14ac:dyDescent="0.35">
      <c r="E29821" s="26"/>
    </row>
    <row r="29822" spans="5:5" hidden="1" x14ac:dyDescent="0.35">
      <c r="E29822" s="26"/>
    </row>
    <row r="29823" spans="5:5" hidden="1" x14ac:dyDescent="0.35">
      <c r="E29823" s="26"/>
    </row>
    <row r="29824" spans="5:5" hidden="1" x14ac:dyDescent="0.35">
      <c r="E29824" s="26"/>
    </row>
    <row r="29825" spans="5:5" hidden="1" x14ac:dyDescent="0.35">
      <c r="E29825" s="26"/>
    </row>
    <row r="29826" spans="5:5" hidden="1" x14ac:dyDescent="0.35">
      <c r="E29826" s="26"/>
    </row>
    <row r="29827" spans="5:5" hidden="1" x14ac:dyDescent="0.35">
      <c r="E29827" s="26"/>
    </row>
    <row r="29828" spans="5:5" hidden="1" x14ac:dyDescent="0.35">
      <c r="E29828" s="26"/>
    </row>
    <row r="29829" spans="5:5" hidden="1" x14ac:dyDescent="0.35">
      <c r="E29829" s="26"/>
    </row>
    <row r="29830" spans="5:5" hidden="1" x14ac:dyDescent="0.35">
      <c r="E29830" s="26"/>
    </row>
    <row r="29831" spans="5:5" hidden="1" x14ac:dyDescent="0.35">
      <c r="E29831" s="26"/>
    </row>
    <row r="29832" spans="5:5" hidden="1" x14ac:dyDescent="0.35">
      <c r="E29832" s="26"/>
    </row>
    <row r="29833" spans="5:5" hidden="1" x14ac:dyDescent="0.35">
      <c r="E29833" s="26"/>
    </row>
    <row r="29834" spans="5:5" hidden="1" x14ac:dyDescent="0.35">
      <c r="E29834" s="26"/>
    </row>
    <row r="29835" spans="5:5" hidden="1" x14ac:dyDescent="0.35">
      <c r="E29835" s="26"/>
    </row>
    <row r="29836" spans="5:5" hidden="1" x14ac:dyDescent="0.35">
      <c r="E29836" s="26"/>
    </row>
    <row r="29837" spans="5:5" hidden="1" x14ac:dyDescent="0.35">
      <c r="E29837" s="26"/>
    </row>
    <row r="29838" spans="5:5" hidden="1" x14ac:dyDescent="0.35">
      <c r="E29838" s="26"/>
    </row>
    <row r="29839" spans="5:5" hidden="1" x14ac:dyDescent="0.35">
      <c r="E29839" s="26"/>
    </row>
    <row r="29840" spans="5:5" hidden="1" x14ac:dyDescent="0.35">
      <c r="E29840" s="26"/>
    </row>
    <row r="29841" spans="5:5" hidden="1" x14ac:dyDescent="0.35">
      <c r="E29841" s="26"/>
    </row>
    <row r="29842" spans="5:5" hidden="1" x14ac:dyDescent="0.35">
      <c r="E29842" s="26"/>
    </row>
    <row r="29843" spans="5:5" hidden="1" x14ac:dyDescent="0.35">
      <c r="E29843" s="26"/>
    </row>
    <row r="29844" spans="5:5" hidden="1" x14ac:dyDescent="0.35">
      <c r="E29844" s="26"/>
    </row>
    <row r="29845" spans="5:5" hidden="1" x14ac:dyDescent="0.35">
      <c r="E29845" s="26"/>
    </row>
    <row r="29846" spans="5:5" hidden="1" x14ac:dyDescent="0.35">
      <c r="E29846" s="26"/>
    </row>
    <row r="29847" spans="5:5" hidden="1" x14ac:dyDescent="0.35">
      <c r="E29847" s="26"/>
    </row>
    <row r="29848" spans="5:5" hidden="1" x14ac:dyDescent="0.35">
      <c r="E29848" s="26"/>
    </row>
    <row r="29849" spans="5:5" hidden="1" x14ac:dyDescent="0.35">
      <c r="E29849" s="26"/>
    </row>
    <row r="29850" spans="5:5" hidden="1" x14ac:dyDescent="0.35">
      <c r="E29850" s="26"/>
    </row>
    <row r="29851" spans="5:5" hidden="1" x14ac:dyDescent="0.35">
      <c r="E29851" s="26"/>
    </row>
    <row r="29852" spans="5:5" hidden="1" x14ac:dyDescent="0.35">
      <c r="E29852" s="26"/>
    </row>
    <row r="29853" spans="5:5" hidden="1" x14ac:dyDescent="0.35">
      <c r="E29853" s="26"/>
    </row>
    <row r="29854" spans="5:5" hidden="1" x14ac:dyDescent="0.35">
      <c r="E29854" s="26"/>
    </row>
    <row r="29855" spans="5:5" hidden="1" x14ac:dyDescent="0.35">
      <c r="E29855" s="26"/>
    </row>
    <row r="29856" spans="5:5" hidden="1" x14ac:dyDescent="0.35">
      <c r="E29856" s="26"/>
    </row>
    <row r="29857" spans="5:5" hidden="1" x14ac:dyDescent="0.35">
      <c r="E29857" s="26"/>
    </row>
    <row r="29858" spans="5:5" hidden="1" x14ac:dyDescent="0.35">
      <c r="E29858" s="26"/>
    </row>
    <row r="29859" spans="5:5" hidden="1" x14ac:dyDescent="0.35">
      <c r="E29859" s="26"/>
    </row>
    <row r="29860" spans="5:5" hidden="1" x14ac:dyDescent="0.35">
      <c r="E29860" s="26"/>
    </row>
    <row r="29861" spans="5:5" hidden="1" x14ac:dyDescent="0.35">
      <c r="E29861" s="26"/>
    </row>
    <row r="29862" spans="5:5" hidden="1" x14ac:dyDescent="0.35">
      <c r="E29862" s="26"/>
    </row>
    <row r="29863" spans="5:5" hidden="1" x14ac:dyDescent="0.35">
      <c r="E29863" s="26"/>
    </row>
    <row r="29864" spans="5:5" hidden="1" x14ac:dyDescent="0.35">
      <c r="E29864" s="26"/>
    </row>
    <row r="29865" spans="5:5" hidden="1" x14ac:dyDescent="0.35">
      <c r="E29865" s="26"/>
    </row>
    <row r="29866" spans="5:5" hidden="1" x14ac:dyDescent="0.35">
      <c r="E29866" s="26"/>
    </row>
    <row r="29867" spans="5:5" hidden="1" x14ac:dyDescent="0.35">
      <c r="E29867" s="26"/>
    </row>
    <row r="29868" spans="5:5" hidden="1" x14ac:dyDescent="0.35">
      <c r="E29868" s="26"/>
    </row>
    <row r="29869" spans="5:5" hidden="1" x14ac:dyDescent="0.35">
      <c r="E29869" s="26"/>
    </row>
    <row r="29870" spans="5:5" hidden="1" x14ac:dyDescent="0.35">
      <c r="E29870" s="26"/>
    </row>
    <row r="29871" spans="5:5" hidden="1" x14ac:dyDescent="0.35">
      <c r="E29871" s="26"/>
    </row>
    <row r="29872" spans="5:5" hidden="1" x14ac:dyDescent="0.35">
      <c r="E29872" s="26"/>
    </row>
    <row r="29873" spans="5:5" hidden="1" x14ac:dyDescent="0.35">
      <c r="E29873" s="26"/>
    </row>
    <row r="29874" spans="5:5" hidden="1" x14ac:dyDescent="0.35">
      <c r="E29874" s="26"/>
    </row>
    <row r="29875" spans="5:5" hidden="1" x14ac:dyDescent="0.35">
      <c r="E29875" s="26"/>
    </row>
    <row r="29876" spans="5:5" hidden="1" x14ac:dyDescent="0.35">
      <c r="E29876" s="26"/>
    </row>
    <row r="29877" spans="5:5" hidden="1" x14ac:dyDescent="0.35">
      <c r="E29877" s="26"/>
    </row>
    <row r="29878" spans="5:5" hidden="1" x14ac:dyDescent="0.35">
      <c r="E29878" s="26"/>
    </row>
    <row r="29879" spans="5:5" hidden="1" x14ac:dyDescent="0.35">
      <c r="E29879" s="26"/>
    </row>
    <row r="29880" spans="5:5" hidden="1" x14ac:dyDescent="0.35">
      <c r="E29880" s="26"/>
    </row>
    <row r="29881" spans="5:5" hidden="1" x14ac:dyDescent="0.35">
      <c r="E29881" s="26"/>
    </row>
    <row r="29882" spans="5:5" hidden="1" x14ac:dyDescent="0.35">
      <c r="E29882" s="26"/>
    </row>
    <row r="29883" spans="5:5" hidden="1" x14ac:dyDescent="0.35">
      <c r="E29883" s="26"/>
    </row>
    <row r="29884" spans="5:5" hidden="1" x14ac:dyDescent="0.35">
      <c r="E29884" s="26"/>
    </row>
    <row r="29885" spans="5:5" hidden="1" x14ac:dyDescent="0.35">
      <c r="E29885" s="26"/>
    </row>
    <row r="29886" spans="5:5" hidden="1" x14ac:dyDescent="0.35">
      <c r="E29886" s="26"/>
    </row>
    <row r="29887" spans="5:5" hidden="1" x14ac:dyDescent="0.35">
      <c r="E29887" s="26"/>
    </row>
    <row r="29888" spans="5:5" hidden="1" x14ac:dyDescent="0.35">
      <c r="E29888" s="26"/>
    </row>
    <row r="29889" spans="5:5" hidden="1" x14ac:dyDescent="0.35">
      <c r="E29889" s="26"/>
    </row>
    <row r="29890" spans="5:5" hidden="1" x14ac:dyDescent="0.35">
      <c r="E29890" s="26"/>
    </row>
    <row r="29891" spans="5:5" hidden="1" x14ac:dyDescent="0.35">
      <c r="E29891" s="26"/>
    </row>
    <row r="29892" spans="5:5" hidden="1" x14ac:dyDescent="0.35">
      <c r="E29892" s="26"/>
    </row>
    <row r="29893" spans="5:5" hidden="1" x14ac:dyDescent="0.35">
      <c r="E29893" s="26"/>
    </row>
    <row r="29894" spans="5:5" hidden="1" x14ac:dyDescent="0.35">
      <c r="E29894" s="26"/>
    </row>
    <row r="29895" spans="5:5" hidden="1" x14ac:dyDescent="0.35">
      <c r="E29895" s="26"/>
    </row>
    <row r="29896" spans="5:5" hidden="1" x14ac:dyDescent="0.35">
      <c r="E29896" s="26"/>
    </row>
    <row r="29897" spans="5:5" hidden="1" x14ac:dyDescent="0.35">
      <c r="E29897" s="26"/>
    </row>
    <row r="29898" spans="5:5" hidden="1" x14ac:dyDescent="0.35">
      <c r="E29898" s="26"/>
    </row>
    <row r="29899" spans="5:5" hidden="1" x14ac:dyDescent="0.35">
      <c r="E29899" s="26"/>
    </row>
    <row r="29900" spans="5:5" hidden="1" x14ac:dyDescent="0.35">
      <c r="E29900" s="26"/>
    </row>
    <row r="29901" spans="5:5" hidden="1" x14ac:dyDescent="0.35">
      <c r="E29901" s="26"/>
    </row>
    <row r="29902" spans="5:5" hidden="1" x14ac:dyDescent="0.35">
      <c r="E29902" s="26"/>
    </row>
    <row r="29903" spans="5:5" hidden="1" x14ac:dyDescent="0.35">
      <c r="E29903" s="26"/>
    </row>
    <row r="29904" spans="5:5" hidden="1" x14ac:dyDescent="0.35">
      <c r="E29904" s="26"/>
    </row>
    <row r="29905" spans="5:5" hidden="1" x14ac:dyDescent="0.35">
      <c r="E29905" s="26"/>
    </row>
    <row r="29906" spans="5:5" hidden="1" x14ac:dyDescent="0.35">
      <c r="E29906" s="26"/>
    </row>
    <row r="29907" spans="5:5" hidden="1" x14ac:dyDescent="0.35">
      <c r="E29907" s="26"/>
    </row>
    <row r="29908" spans="5:5" hidden="1" x14ac:dyDescent="0.35">
      <c r="E29908" s="26"/>
    </row>
    <row r="29909" spans="5:5" hidden="1" x14ac:dyDescent="0.35">
      <c r="E29909" s="26"/>
    </row>
    <row r="29910" spans="5:5" hidden="1" x14ac:dyDescent="0.35">
      <c r="E29910" s="26"/>
    </row>
    <row r="29911" spans="5:5" hidden="1" x14ac:dyDescent="0.35">
      <c r="E29911" s="26"/>
    </row>
    <row r="29912" spans="5:5" hidden="1" x14ac:dyDescent="0.35">
      <c r="E29912" s="26"/>
    </row>
    <row r="29913" spans="5:5" hidden="1" x14ac:dyDescent="0.35">
      <c r="E29913" s="26"/>
    </row>
    <row r="29914" spans="5:5" hidden="1" x14ac:dyDescent="0.35">
      <c r="E29914" s="26"/>
    </row>
    <row r="29915" spans="5:5" hidden="1" x14ac:dyDescent="0.35">
      <c r="E29915" s="26"/>
    </row>
    <row r="29916" spans="5:5" hidden="1" x14ac:dyDescent="0.35">
      <c r="E29916" s="26"/>
    </row>
    <row r="29917" spans="5:5" hidden="1" x14ac:dyDescent="0.35">
      <c r="E29917" s="26"/>
    </row>
    <row r="29918" spans="5:5" hidden="1" x14ac:dyDescent="0.35">
      <c r="E29918" s="26"/>
    </row>
    <row r="29919" spans="5:5" hidden="1" x14ac:dyDescent="0.35">
      <c r="E29919" s="26"/>
    </row>
    <row r="29920" spans="5:5" hidden="1" x14ac:dyDescent="0.35">
      <c r="E29920" s="26"/>
    </row>
    <row r="29921" spans="5:5" hidden="1" x14ac:dyDescent="0.35">
      <c r="E29921" s="26"/>
    </row>
    <row r="29922" spans="5:5" hidden="1" x14ac:dyDescent="0.35">
      <c r="E29922" s="26"/>
    </row>
    <row r="29923" spans="5:5" hidden="1" x14ac:dyDescent="0.35">
      <c r="E29923" s="26"/>
    </row>
    <row r="29924" spans="5:5" hidden="1" x14ac:dyDescent="0.35">
      <c r="E29924" s="26"/>
    </row>
    <row r="29925" spans="5:5" hidden="1" x14ac:dyDescent="0.35">
      <c r="E29925" s="26"/>
    </row>
    <row r="29926" spans="5:5" hidden="1" x14ac:dyDescent="0.35">
      <c r="E29926" s="26"/>
    </row>
    <row r="29927" spans="5:5" hidden="1" x14ac:dyDescent="0.35">
      <c r="E29927" s="26"/>
    </row>
    <row r="29928" spans="5:5" hidden="1" x14ac:dyDescent="0.35">
      <c r="E29928" s="26"/>
    </row>
    <row r="29929" spans="5:5" hidden="1" x14ac:dyDescent="0.35">
      <c r="E29929" s="26"/>
    </row>
    <row r="29930" spans="5:5" hidden="1" x14ac:dyDescent="0.35">
      <c r="E29930" s="26"/>
    </row>
    <row r="29931" spans="5:5" hidden="1" x14ac:dyDescent="0.35">
      <c r="E29931" s="26"/>
    </row>
    <row r="29932" spans="5:5" hidden="1" x14ac:dyDescent="0.35">
      <c r="E29932" s="26"/>
    </row>
    <row r="29933" spans="5:5" hidden="1" x14ac:dyDescent="0.35">
      <c r="E29933" s="26"/>
    </row>
    <row r="29934" spans="5:5" hidden="1" x14ac:dyDescent="0.35">
      <c r="E29934" s="26"/>
    </row>
    <row r="29935" spans="5:5" hidden="1" x14ac:dyDescent="0.35">
      <c r="E29935" s="26"/>
    </row>
    <row r="29936" spans="5:5" hidden="1" x14ac:dyDescent="0.35">
      <c r="E29936" s="26"/>
    </row>
    <row r="29937" spans="5:5" hidden="1" x14ac:dyDescent="0.35">
      <c r="E29937" s="26"/>
    </row>
    <row r="29938" spans="5:5" hidden="1" x14ac:dyDescent="0.35">
      <c r="E29938" s="26"/>
    </row>
    <row r="29939" spans="5:5" hidden="1" x14ac:dyDescent="0.35">
      <c r="E29939" s="26"/>
    </row>
    <row r="29940" spans="5:5" hidden="1" x14ac:dyDescent="0.35">
      <c r="E29940" s="26"/>
    </row>
    <row r="29941" spans="5:5" hidden="1" x14ac:dyDescent="0.35">
      <c r="E29941" s="26"/>
    </row>
    <row r="29942" spans="5:5" hidden="1" x14ac:dyDescent="0.35">
      <c r="E29942" s="26"/>
    </row>
    <row r="29943" spans="5:5" hidden="1" x14ac:dyDescent="0.35">
      <c r="E29943" s="26"/>
    </row>
    <row r="29944" spans="5:5" hidden="1" x14ac:dyDescent="0.35">
      <c r="E29944" s="26"/>
    </row>
    <row r="29945" spans="5:5" hidden="1" x14ac:dyDescent="0.35">
      <c r="E29945" s="26"/>
    </row>
    <row r="29946" spans="5:5" hidden="1" x14ac:dyDescent="0.35">
      <c r="E29946" s="26"/>
    </row>
    <row r="29947" spans="5:5" hidden="1" x14ac:dyDescent="0.35">
      <c r="E29947" s="26"/>
    </row>
    <row r="29948" spans="5:5" hidden="1" x14ac:dyDescent="0.35">
      <c r="E29948" s="26"/>
    </row>
    <row r="29949" spans="5:5" hidden="1" x14ac:dyDescent="0.35">
      <c r="E29949" s="26"/>
    </row>
    <row r="29950" spans="5:5" hidden="1" x14ac:dyDescent="0.35">
      <c r="E29950" s="26"/>
    </row>
    <row r="29951" spans="5:5" hidden="1" x14ac:dyDescent="0.35">
      <c r="E29951" s="26"/>
    </row>
    <row r="29952" spans="5:5" hidden="1" x14ac:dyDescent="0.35">
      <c r="E29952" s="26"/>
    </row>
    <row r="29953" spans="5:5" hidden="1" x14ac:dyDescent="0.35">
      <c r="E29953" s="26"/>
    </row>
    <row r="29954" spans="5:5" hidden="1" x14ac:dyDescent="0.35">
      <c r="E29954" s="26"/>
    </row>
    <row r="29955" spans="5:5" hidden="1" x14ac:dyDescent="0.35">
      <c r="E29955" s="26"/>
    </row>
    <row r="29956" spans="5:5" hidden="1" x14ac:dyDescent="0.35">
      <c r="E29956" s="26"/>
    </row>
    <row r="29957" spans="5:5" hidden="1" x14ac:dyDescent="0.35">
      <c r="E29957" s="26"/>
    </row>
    <row r="29958" spans="5:5" hidden="1" x14ac:dyDescent="0.35">
      <c r="E29958" s="26"/>
    </row>
    <row r="29959" spans="5:5" hidden="1" x14ac:dyDescent="0.35">
      <c r="E29959" s="26"/>
    </row>
    <row r="29960" spans="5:5" hidden="1" x14ac:dyDescent="0.35">
      <c r="E29960" s="26"/>
    </row>
    <row r="29961" spans="5:5" hidden="1" x14ac:dyDescent="0.35">
      <c r="E29961" s="26"/>
    </row>
    <row r="29962" spans="5:5" hidden="1" x14ac:dyDescent="0.35">
      <c r="E29962" s="26"/>
    </row>
    <row r="29963" spans="5:5" hidden="1" x14ac:dyDescent="0.35">
      <c r="E29963" s="26"/>
    </row>
    <row r="29964" spans="5:5" hidden="1" x14ac:dyDescent="0.35">
      <c r="E29964" s="26"/>
    </row>
    <row r="29965" spans="5:5" hidden="1" x14ac:dyDescent="0.35">
      <c r="E29965" s="26"/>
    </row>
    <row r="29966" spans="5:5" hidden="1" x14ac:dyDescent="0.35">
      <c r="E29966" s="26"/>
    </row>
    <row r="29967" spans="5:5" hidden="1" x14ac:dyDescent="0.35">
      <c r="E29967" s="26"/>
    </row>
    <row r="29968" spans="5:5" hidden="1" x14ac:dyDescent="0.35">
      <c r="E29968" s="26"/>
    </row>
    <row r="29969" spans="5:5" hidden="1" x14ac:dyDescent="0.35">
      <c r="E29969" s="26"/>
    </row>
    <row r="29970" spans="5:5" hidden="1" x14ac:dyDescent="0.35">
      <c r="E29970" s="26"/>
    </row>
    <row r="29971" spans="5:5" hidden="1" x14ac:dyDescent="0.35">
      <c r="E29971" s="26"/>
    </row>
    <row r="29972" spans="5:5" hidden="1" x14ac:dyDescent="0.35">
      <c r="E29972" s="26"/>
    </row>
    <row r="29973" spans="5:5" hidden="1" x14ac:dyDescent="0.35">
      <c r="E29973" s="26"/>
    </row>
    <row r="29974" spans="5:5" hidden="1" x14ac:dyDescent="0.35">
      <c r="E29974" s="26"/>
    </row>
    <row r="29975" spans="5:5" hidden="1" x14ac:dyDescent="0.35">
      <c r="E29975" s="26"/>
    </row>
    <row r="29976" spans="5:5" hidden="1" x14ac:dyDescent="0.35">
      <c r="E29976" s="26"/>
    </row>
    <row r="29977" spans="5:5" hidden="1" x14ac:dyDescent="0.35">
      <c r="E29977" s="26"/>
    </row>
    <row r="29978" spans="5:5" hidden="1" x14ac:dyDescent="0.35">
      <c r="E29978" s="26"/>
    </row>
    <row r="29979" spans="5:5" hidden="1" x14ac:dyDescent="0.35">
      <c r="E29979" s="26"/>
    </row>
    <row r="29980" spans="5:5" hidden="1" x14ac:dyDescent="0.35">
      <c r="E29980" s="26"/>
    </row>
    <row r="29981" spans="5:5" hidden="1" x14ac:dyDescent="0.35">
      <c r="E29981" s="26"/>
    </row>
    <row r="29982" spans="5:5" hidden="1" x14ac:dyDescent="0.35">
      <c r="E29982" s="26"/>
    </row>
    <row r="29983" spans="5:5" hidden="1" x14ac:dyDescent="0.35">
      <c r="E29983" s="26"/>
    </row>
    <row r="29984" spans="5:5" hidden="1" x14ac:dyDescent="0.35">
      <c r="E29984" s="26"/>
    </row>
    <row r="29985" spans="5:5" hidden="1" x14ac:dyDescent="0.35">
      <c r="E29985" s="26"/>
    </row>
    <row r="29986" spans="5:5" hidden="1" x14ac:dyDescent="0.35">
      <c r="E29986" s="26"/>
    </row>
    <row r="29987" spans="5:5" hidden="1" x14ac:dyDescent="0.35">
      <c r="E29987" s="26"/>
    </row>
    <row r="29988" spans="5:5" hidden="1" x14ac:dyDescent="0.35">
      <c r="E29988" s="26"/>
    </row>
    <row r="29989" spans="5:5" hidden="1" x14ac:dyDescent="0.35">
      <c r="E29989" s="26"/>
    </row>
    <row r="29990" spans="5:5" hidden="1" x14ac:dyDescent="0.35">
      <c r="E29990" s="26"/>
    </row>
    <row r="29991" spans="5:5" hidden="1" x14ac:dyDescent="0.35">
      <c r="E29991" s="26"/>
    </row>
    <row r="29992" spans="5:5" hidden="1" x14ac:dyDescent="0.35">
      <c r="E29992" s="26"/>
    </row>
    <row r="29993" spans="5:5" hidden="1" x14ac:dyDescent="0.35">
      <c r="E29993" s="26"/>
    </row>
    <row r="29994" spans="5:5" hidden="1" x14ac:dyDescent="0.35">
      <c r="E29994" s="26"/>
    </row>
    <row r="29995" spans="5:5" hidden="1" x14ac:dyDescent="0.35">
      <c r="E29995" s="26"/>
    </row>
    <row r="29996" spans="5:5" hidden="1" x14ac:dyDescent="0.35">
      <c r="E29996" s="26"/>
    </row>
    <row r="29997" spans="5:5" hidden="1" x14ac:dyDescent="0.35">
      <c r="E29997" s="26"/>
    </row>
    <row r="29998" spans="5:5" hidden="1" x14ac:dyDescent="0.35">
      <c r="E29998" s="26"/>
    </row>
    <row r="29999" spans="5:5" hidden="1" x14ac:dyDescent="0.35">
      <c r="E29999" s="26"/>
    </row>
    <row r="30000" spans="5:5" hidden="1" x14ac:dyDescent="0.35">
      <c r="E30000" s="26"/>
    </row>
    <row r="30001" spans="5:5" hidden="1" x14ac:dyDescent="0.35">
      <c r="E30001" s="26"/>
    </row>
    <row r="30002" spans="5:5" hidden="1" x14ac:dyDescent="0.35">
      <c r="E30002" s="26"/>
    </row>
    <row r="30003" spans="5:5" hidden="1" x14ac:dyDescent="0.35">
      <c r="E30003" s="26"/>
    </row>
    <row r="30004" spans="5:5" hidden="1" x14ac:dyDescent="0.35">
      <c r="E30004" s="26"/>
    </row>
    <row r="30005" spans="5:5" hidden="1" x14ac:dyDescent="0.35">
      <c r="E30005" s="26"/>
    </row>
    <row r="30006" spans="5:5" hidden="1" x14ac:dyDescent="0.35">
      <c r="E30006" s="26"/>
    </row>
    <row r="30007" spans="5:5" hidden="1" x14ac:dyDescent="0.35">
      <c r="E30007" s="26"/>
    </row>
    <row r="30008" spans="5:5" hidden="1" x14ac:dyDescent="0.35">
      <c r="E30008" s="26"/>
    </row>
    <row r="30009" spans="5:5" hidden="1" x14ac:dyDescent="0.35">
      <c r="E30009" s="26"/>
    </row>
    <row r="30010" spans="5:5" hidden="1" x14ac:dyDescent="0.35">
      <c r="E30010" s="26"/>
    </row>
    <row r="30011" spans="5:5" hidden="1" x14ac:dyDescent="0.35">
      <c r="E30011" s="26"/>
    </row>
    <row r="30012" spans="5:5" hidden="1" x14ac:dyDescent="0.35">
      <c r="E30012" s="26"/>
    </row>
    <row r="30013" spans="5:5" hidden="1" x14ac:dyDescent="0.35">
      <c r="E30013" s="26"/>
    </row>
    <row r="30014" spans="5:5" hidden="1" x14ac:dyDescent="0.35">
      <c r="E30014" s="26"/>
    </row>
    <row r="30015" spans="5:5" hidden="1" x14ac:dyDescent="0.35">
      <c r="E30015" s="26"/>
    </row>
    <row r="30016" spans="5:5" hidden="1" x14ac:dyDescent="0.35">
      <c r="E30016" s="26"/>
    </row>
    <row r="30017" spans="5:5" hidden="1" x14ac:dyDescent="0.35">
      <c r="E30017" s="26"/>
    </row>
    <row r="30018" spans="5:5" hidden="1" x14ac:dyDescent="0.35">
      <c r="E30018" s="26"/>
    </row>
    <row r="30019" spans="5:5" hidden="1" x14ac:dyDescent="0.35">
      <c r="E30019" s="26"/>
    </row>
    <row r="30020" spans="5:5" hidden="1" x14ac:dyDescent="0.35">
      <c r="E30020" s="26"/>
    </row>
    <row r="30021" spans="5:5" hidden="1" x14ac:dyDescent="0.35">
      <c r="E30021" s="26"/>
    </row>
    <row r="30022" spans="5:5" hidden="1" x14ac:dyDescent="0.35">
      <c r="E30022" s="26"/>
    </row>
    <row r="30023" spans="5:5" hidden="1" x14ac:dyDescent="0.35">
      <c r="E30023" s="26"/>
    </row>
    <row r="30024" spans="5:5" hidden="1" x14ac:dyDescent="0.35">
      <c r="E30024" s="26"/>
    </row>
    <row r="30025" spans="5:5" hidden="1" x14ac:dyDescent="0.35">
      <c r="E30025" s="26"/>
    </row>
    <row r="30026" spans="5:5" hidden="1" x14ac:dyDescent="0.35">
      <c r="E30026" s="26"/>
    </row>
    <row r="30027" spans="5:5" hidden="1" x14ac:dyDescent="0.35">
      <c r="E30027" s="26"/>
    </row>
    <row r="30028" spans="5:5" hidden="1" x14ac:dyDescent="0.35">
      <c r="E30028" s="26"/>
    </row>
    <row r="30029" spans="5:5" hidden="1" x14ac:dyDescent="0.35">
      <c r="E30029" s="26"/>
    </row>
    <row r="30030" spans="5:5" hidden="1" x14ac:dyDescent="0.35">
      <c r="E30030" s="26"/>
    </row>
    <row r="30031" spans="5:5" hidden="1" x14ac:dyDescent="0.35">
      <c r="E30031" s="26"/>
    </row>
    <row r="30032" spans="5:5" hidden="1" x14ac:dyDescent="0.35">
      <c r="E30032" s="26"/>
    </row>
    <row r="30033" spans="5:5" hidden="1" x14ac:dyDescent="0.35">
      <c r="E30033" s="26"/>
    </row>
    <row r="30034" spans="5:5" hidden="1" x14ac:dyDescent="0.35">
      <c r="E30034" s="26"/>
    </row>
    <row r="30035" spans="5:5" hidden="1" x14ac:dyDescent="0.35">
      <c r="E30035" s="26"/>
    </row>
    <row r="30036" spans="5:5" hidden="1" x14ac:dyDescent="0.35">
      <c r="E30036" s="26"/>
    </row>
    <row r="30037" spans="5:5" hidden="1" x14ac:dyDescent="0.35">
      <c r="E30037" s="26"/>
    </row>
    <row r="30038" spans="5:5" hidden="1" x14ac:dyDescent="0.35">
      <c r="E30038" s="26"/>
    </row>
    <row r="30039" spans="5:5" hidden="1" x14ac:dyDescent="0.35">
      <c r="E30039" s="26"/>
    </row>
    <row r="30040" spans="5:5" hidden="1" x14ac:dyDescent="0.35">
      <c r="E30040" s="26"/>
    </row>
    <row r="30041" spans="5:5" hidden="1" x14ac:dyDescent="0.35">
      <c r="E30041" s="26"/>
    </row>
    <row r="30042" spans="5:5" hidden="1" x14ac:dyDescent="0.35">
      <c r="E30042" s="26"/>
    </row>
    <row r="30043" spans="5:5" hidden="1" x14ac:dyDescent="0.35">
      <c r="E30043" s="26"/>
    </row>
    <row r="30044" spans="5:5" hidden="1" x14ac:dyDescent="0.35">
      <c r="E30044" s="26"/>
    </row>
    <row r="30045" spans="5:5" hidden="1" x14ac:dyDescent="0.35">
      <c r="E30045" s="26"/>
    </row>
    <row r="30046" spans="5:5" hidden="1" x14ac:dyDescent="0.35">
      <c r="E30046" s="26"/>
    </row>
    <row r="30047" spans="5:5" hidden="1" x14ac:dyDescent="0.35">
      <c r="E30047" s="26"/>
    </row>
    <row r="30048" spans="5:5" hidden="1" x14ac:dyDescent="0.35">
      <c r="E30048" s="26"/>
    </row>
    <row r="30049" spans="5:5" hidden="1" x14ac:dyDescent="0.35">
      <c r="E30049" s="26"/>
    </row>
    <row r="30050" spans="5:5" hidden="1" x14ac:dyDescent="0.35">
      <c r="E30050" s="26"/>
    </row>
    <row r="30051" spans="5:5" hidden="1" x14ac:dyDescent="0.35">
      <c r="E30051" s="26"/>
    </row>
    <row r="30052" spans="5:5" hidden="1" x14ac:dyDescent="0.35">
      <c r="E30052" s="26"/>
    </row>
    <row r="30053" spans="5:5" hidden="1" x14ac:dyDescent="0.35">
      <c r="E30053" s="26"/>
    </row>
    <row r="30054" spans="5:5" hidden="1" x14ac:dyDescent="0.35">
      <c r="E30054" s="26"/>
    </row>
    <row r="30055" spans="5:5" hidden="1" x14ac:dyDescent="0.35">
      <c r="E30055" s="26"/>
    </row>
    <row r="30056" spans="5:5" hidden="1" x14ac:dyDescent="0.35">
      <c r="E30056" s="26"/>
    </row>
    <row r="30057" spans="5:5" hidden="1" x14ac:dyDescent="0.35">
      <c r="E30057" s="26"/>
    </row>
    <row r="30058" spans="5:5" hidden="1" x14ac:dyDescent="0.35">
      <c r="E30058" s="26"/>
    </row>
    <row r="30059" spans="5:5" hidden="1" x14ac:dyDescent="0.35">
      <c r="E30059" s="26"/>
    </row>
    <row r="30060" spans="5:5" hidden="1" x14ac:dyDescent="0.35">
      <c r="E30060" s="26"/>
    </row>
    <row r="30061" spans="5:5" hidden="1" x14ac:dyDescent="0.35">
      <c r="E30061" s="26"/>
    </row>
    <row r="30062" spans="5:5" hidden="1" x14ac:dyDescent="0.35">
      <c r="E30062" s="26"/>
    </row>
    <row r="30063" spans="5:5" hidden="1" x14ac:dyDescent="0.35">
      <c r="E30063" s="26"/>
    </row>
    <row r="30064" spans="5:5" hidden="1" x14ac:dyDescent="0.35">
      <c r="E30064" s="26"/>
    </row>
    <row r="30065" spans="5:5" hidden="1" x14ac:dyDescent="0.35">
      <c r="E30065" s="26"/>
    </row>
    <row r="30066" spans="5:5" hidden="1" x14ac:dyDescent="0.35">
      <c r="E30066" s="26"/>
    </row>
    <row r="30067" spans="5:5" hidden="1" x14ac:dyDescent="0.35">
      <c r="E30067" s="26"/>
    </row>
    <row r="30068" spans="5:5" hidden="1" x14ac:dyDescent="0.35">
      <c r="E30068" s="26"/>
    </row>
    <row r="30069" spans="5:5" hidden="1" x14ac:dyDescent="0.35">
      <c r="E30069" s="26"/>
    </row>
    <row r="30070" spans="5:5" hidden="1" x14ac:dyDescent="0.35">
      <c r="E30070" s="26"/>
    </row>
    <row r="30071" spans="5:5" hidden="1" x14ac:dyDescent="0.35">
      <c r="E30071" s="26"/>
    </row>
    <row r="30072" spans="5:5" hidden="1" x14ac:dyDescent="0.35">
      <c r="E30072" s="26"/>
    </row>
    <row r="30073" spans="5:5" hidden="1" x14ac:dyDescent="0.35">
      <c r="E30073" s="26"/>
    </row>
    <row r="30074" spans="5:5" hidden="1" x14ac:dyDescent="0.35">
      <c r="E30074" s="26"/>
    </row>
    <row r="30075" spans="5:5" hidden="1" x14ac:dyDescent="0.35">
      <c r="E30075" s="26"/>
    </row>
    <row r="30076" spans="5:5" hidden="1" x14ac:dyDescent="0.35">
      <c r="E30076" s="26"/>
    </row>
    <row r="30077" spans="5:5" hidden="1" x14ac:dyDescent="0.35">
      <c r="E30077" s="26"/>
    </row>
    <row r="30078" spans="5:5" hidden="1" x14ac:dyDescent="0.35">
      <c r="E30078" s="26"/>
    </row>
    <row r="30079" spans="5:5" hidden="1" x14ac:dyDescent="0.35">
      <c r="E30079" s="26"/>
    </row>
    <row r="30080" spans="5:5" hidden="1" x14ac:dyDescent="0.35">
      <c r="E30080" s="26"/>
    </row>
    <row r="30081" spans="5:5" hidden="1" x14ac:dyDescent="0.35">
      <c r="E30081" s="26"/>
    </row>
    <row r="30082" spans="5:5" hidden="1" x14ac:dyDescent="0.35">
      <c r="E30082" s="26"/>
    </row>
    <row r="30083" spans="5:5" hidden="1" x14ac:dyDescent="0.35">
      <c r="E30083" s="26"/>
    </row>
    <row r="30084" spans="5:5" hidden="1" x14ac:dyDescent="0.35">
      <c r="E30084" s="26"/>
    </row>
    <row r="30085" spans="5:5" hidden="1" x14ac:dyDescent="0.35">
      <c r="E30085" s="26"/>
    </row>
    <row r="30086" spans="5:5" hidden="1" x14ac:dyDescent="0.35">
      <c r="E30086" s="26"/>
    </row>
    <row r="30087" spans="5:5" hidden="1" x14ac:dyDescent="0.35">
      <c r="E30087" s="26"/>
    </row>
    <row r="30088" spans="5:5" hidden="1" x14ac:dyDescent="0.35">
      <c r="E30088" s="26"/>
    </row>
    <row r="30089" spans="5:5" hidden="1" x14ac:dyDescent="0.35">
      <c r="E30089" s="26"/>
    </row>
    <row r="30090" spans="5:5" hidden="1" x14ac:dyDescent="0.35">
      <c r="E30090" s="26"/>
    </row>
    <row r="30091" spans="5:5" hidden="1" x14ac:dyDescent="0.35">
      <c r="E30091" s="26"/>
    </row>
    <row r="30092" spans="5:5" hidden="1" x14ac:dyDescent="0.35">
      <c r="E30092" s="26"/>
    </row>
    <row r="30093" spans="5:5" hidden="1" x14ac:dyDescent="0.35">
      <c r="E30093" s="26"/>
    </row>
    <row r="30094" spans="5:5" hidden="1" x14ac:dyDescent="0.35">
      <c r="E30094" s="26"/>
    </row>
    <row r="30095" spans="5:5" hidden="1" x14ac:dyDescent="0.35">
      <c r="E30095" s="26"/>
    </row>
    <row r="30096" spans="5:5" hidden="1" x14ac:dyDescent="0.35">
      <c r="E30096" s="26"/>
    </row>
    <row r="30097" spans="5:5" hidden="1" x14ac:dyDescent="0.35">
      <c r="E30097" s="26"/>
    </row>
    <row r="30098" spans="5:5" hidden="1" x14ac:dyDescent="0.35">
      <c r="E30098" s="26"/>
    </row>
    <row r="30099" spans="5:5" hidden="1" x14ac:dyDescent="0.35">
      <c r="E30099" s="26"/>
    </row>
    <row r="30100" spans="5:5" hidden="1" x14ac:dyDescent="0.35">
      <c r="E30100" s="26"/>
    </row>
    <row r="30101" spans="5:5" hidden="1" x14ac:dyDescent="0.35">
      <c r="E30101" s="26"/>
    </row>
    <row r="30102" spans="5:5" hidden="1" x14ac:dyDescent="0.35">
      <c r="E30102" s="26"/>
    </row>
    <row r="30103" spans="5:5" hidden="1" x14ac:dyDescent="0.35">
      <c r="E30103" s="26"/>
    </row>
    <row r="30104" spans="5:5" hidden="1" x14ac:dyDescent="0.35">
      <c r="E30104" s="26"/>
    </row>
    <row r="30105" spans="5:5" hidden="1" x14ac:dyDescent="0.35">
      <c r="E30105" s="26"/>
    </row>
    <row r="30106" spans="5:5" hidden="1" x14ac:dyDescent="0.35">
      <c r="E30106" s="26"/>
    </row>
    <row r="30107" spans="5:5" hidden="1" x14ac:dyDescent="0.35">
      <c r="E30107" s="26"/>
    </row>
    <row r="30108" spans="5:5" hidden="1" x14ac:dyDescent="0.35">
      <c r="E30108" s="26"/>
    </row>
    <row r="30109" spans="5:5" hidden="1" x14ac:dyDescent="0.35">
      <c r="E30109" s="26"/>
    </row>
    <row r="30110" spans="5:5" hidden="1" x14ac:dyDescent="0.35">
      <c r="E30110" s="26"/>
    </row>
    <row r="30111" spans="5:5" hidden="1" x14ac:dyDescent="0.35">
      <c r="E30111" s="26"/>
    </row>
    <row r="30112" spans="5:5" hidden="1" x14ac:dyDescent="0.35">
      <c r="E30112" s="26"/>
    </row>
    <row r="30113" spans="5:5" hidden="1" x14ac:dyDescent="0.35">
      <c r="E30113" s="26"/>
    </row>
    <row r="30114" spans="5:5" hidden="1" x14ac:dyDescent="0.35">
      <c r="E30114" s="26"/>
    </row>
    <row r="30115" spans="5:5" hidden="1" x14ac:dyDescent="0.35">
      <c r="E30115" s="26"/>
    </row>
    <row r="30116" spans="5:5" hidden="1" x14ac:dyDescent="0.35">
      <c r="E30116" s="26"/>
    </row>
    <row r="30117" spans="5:5" hidden="1" x14ac:dyDescent="0.35">
      <c r="E30117" s="26"/>
    </row>
    <row r="30118" spans="5:5" hidden="1" x14ac:dyDescent="0.35">
      <c r="E30118" s="26"/>
    </row>
    <row r="30119" spans="5:5" hidden="1" x14ac:dyDescent="0.35">
      <c r="E30119" s="26"/>
    </row>
    <row r="30120" spans="5:5" hidden="1" x14ac:dyDescent="0.35">
      <c r="E30120" s="26"/>
    </row>
    <row r="30121" spans="5:5" hidden="1" x14ac:dyDescent="0.35">
      <c r="E30121" s="26"/>
    </row>
    <row r="30122" spans="5:5" hidden="1" x14ac:dyDescent="0.35">
      <c r="E30122" s="26"/>
    </row>
    <row r="30123" spans="5:5" hidden="1" x14ac:dyDescent="0.35">
      <c r="E30123" s="26"/>
    </row>
    <row r="30124" spans="5:5" hidden="1" x14ac:dyDescent="0.35">
      <c r="E30124" s="26"/>
    </row>
    <row r="30125" spans="5:5" hidden="1" x14ac:dyDescent="0.35">
      <c r="E30125" s="26"/>
    </row>
    <row r="30126" spans="5:5" hidden="1" x14ac:dyDescent="0.35">
      <c r="E30126" s="26"/>
    </row>
    <row r="30127" spans="5:5" hidden="1" x14ac:dyDescent="0.35">
      <c r="E30127" s="26"/>
    </row>
    <row r="30128" spans="5:5" hidden="1" x14ac:dyDescent="0.35">
      <c r="E30128" s="26"/>
    </row>
    <row r="30129" spans="5:5" hidden="1" x14ac:dyDescent="0.35">
      <c r="E30129" s="26"/>
    </row>
    <row r="30130" spans="5:5" hidden="1" x14ac:dyDescent="0.35">
      <c r="E30130" s="26"/>
    </row>
    <row r="30131" spans="5:5" hidden="1" x14ac:dyDescent="0.35">
      <c r="E30131" s="26"/>
    </row>
    <row r="30132" spans="5:5" hidden="1" x14ac:dyDescent="0.35">
      <c r="E30132" s="26"/>
    </row>
    <row r="30133" spans="5:5" hidden="1" x14ac:dyDescent="0.35">
      <c r="E30133" s="26"/>
    </row>
    <row r="30134" spans="5:5" hidden="1" x14ac:dyDescent="0.35">
      <c r="E30134" s="26"/>
    </row>
    <row r="30135" spans="5:5" hidden="1" x14ac:dyDescent="0.35">
      <c r="E30135" s="26"/>
    </row>
    <row r="30136" spans="5:5" hidden="1" x14ac:dyDescent="0.35">
      <c r="E30136" s="26"/>
    </row>
    <row r="30137" spans="5:5" hidden="1" x14ac:dyDescent="0.35">
      <c r="E30137" s="26"/>
    </row>
    <row r="30138" spans="5:5" hidden="1" x14ac:dyDescent="0.35">
      <c r="E30138" s="26"/>
    </row>
    <row r="30139" spans="5:5" hidden="1" x14ac:dyDescent="0.35">
      <c r="E30139" s="26"/>
    </row>
    <row r="30140" spans="5:5" hidden="1" x14ac:dyDescent="0.35">
      <c r="E30140" s="26"/>
    </row>
    <row r="30141" spans="5:5" hidden="1" x14ac:dyDescent="0.35">
      <c r="E30141" s="26"/>
    </row>
    <row r="30142" spans="5:5" hidden="1" x14ac:dyDescent="0.35">
      <c r="E30142" s="26"/>
    </row>
    <row r="30143" spans="5:5" hidden="1" x14ac:dyDescent="0.35">
      <c r="E30143" s="26"/>
    </row>
    <row r="30144" spans="5:5" hidden="1" x14ac:dyDescent="0.35">
      <c r="E30144" s="26"/>
    </row>
    <row r="30145" spans="5:5" hidden="1" x14ac:dyDescent="0.35">
      <c r="E30145" s="26"/>
    </row>
    <row r="30146" spans="5:5" hidden="1" x14ac:dyDescent="0.35">
      <c r="E30146" s="26"/>
    </row>
    <row r="30147" spans="5:5" hidden="1" x14ac:dyDescent="0.35">
      <c r="E30147" s="26"/>
    </row>
    <row r="30148" spans="5:5" hidden="1" x14ac:dyDescent="0.35">
      <c r="E30148" s="26"/>
    </row>
    <row r="30149" spans="5:5" hidden="1" x14ac:dyDescent="0.35">
      <c r="E30149" s="26"/>
    </row>
    <row r="30150" spans="5:5" hidden="1" x14ac:dyDescent="0.35">
      <c r="E30150" s="26"/>
    </row>
    <row r="30151" spans="5:5" hidden="1" x14ac:dyDescent="0.35">
      <c r="E30151" s="26"/>
    </row>
    <row r="30152" spans="5:5" hidden="1" x14ac:dyDescent="0.35">
      <c r="E30152" s="26"/>
    </row>
    <row r="30153" spans="5:5" hidden="1" x14ac:dyDescent="0.35">
      <c r="E30153" s="26"/>
    </row>
    <row r="30154" spans="5:5" hidden="1" x14ac:dyDescent="0.35">
      <c r="E30154" s="26"/>
    </row>
    <row r="30155" spans="5:5" hidden="1" x14ac:dyDescent="0.35">
      <c r="E30155" s="26"/>
    </row>
    <row r="30156" spans="5:5" hidden="1" x14ac:dyDescent="0.35">
      <c r="E30156" s="26"/>
    </row>
    <row r="30157" spans="5:5" hidden="1" x14ac:dyDescent="0.35">
      <c r="E30157" s="26"/>
    </row>
    <row r="30158" spans="5:5" hidden="1" x14ac:dyDescent="0.35">
      <c r="E30158" s="26"/>
    </row>
    <row r="30159" spans="5:5" hidden="1" x14ac:dyDescent="0.35">
      <c r="E30159" s="26"/>
    </row>
    <row r="30160" spans="5:5" hidden="1" x14ac:dyDescent="0.35">
      <c r="E30160" s="26"/>
    </row>
    <row r="30161" spans="5:5" hidden="1" x14ac:dyDescent="0.35">
      <c r="E30161" s="26"/>
    </row>
    <row r="30162" spans="5:5" hidden="1" x14ac:dyDescent="0.35">
      <c r="E30162" s="26"/>
    </row>
    <row r="30163" spans="5:5" hidden="1" x14ac:dyDescent="0.35">
      <c r="E30163" s="26"/>
    </row>
    <row r="30164" spans="5:5" hidden="1" x14ac:dyDescent="0.35">
      <c r="E30164" s="26"/>
    </row>
    <row r="30165" spans="5:5" hidden="1" x14ac:dyDescent="0.35">
      <c r="E30165" s="26"/>
    </row>
    <row r="30166" spans="5:5" hidden="1" x14ac:dyDescent="0.35">
      <c r="E30166" s="26"/>
    </row>
    <row r="30167" spans="5:5" hidden="1" x14ac:dyDescent="0.35">
      <c r="E30167" s="26"/>
    </row>
    <row r="30168" spans="5:5" hidden="1" x14ac:dyDescent="0.35">
      <c r="E30168" s="26"/>
    </row>
    <row r="30169" spans="5:5" hidden="1" x14ac:dyDescent="0.35">
      <c r="E30169" s="26"/>
    </row>
    <row r="30170" spans="5:5" hidden="1" x14ac:dyDescent="0.35">
      <c r="E30170" s="26"/>
    </row>
    <row r="30171" spans="5:5" hidden="1" x14ac:dyDescent="0.35">
      <c r="E30171" s="26"/>
    </row>
    <row r="30172" spans="5:5" hidden="1" x14ac:dyDescent="0.35">
      <c r="E30172" s="26"/>
    </row>
    <row r="30173" spans="5:5" hidden="1" x14ac:dyDescent="0.35">
      <c r="E30173" s="26"/>
    </row>
    <row r="30174" spans="5:5" hidden="1" x14ac:dyDescent="0.35">
      <c r="E30174" s="26"/>
    </row>
    <row r="30175" spans="5:5" hidden="1" x14ac:dyDescent="0.35">
      <c r="E30175" s="26"/>
    </row>
    <row r="30176" spans="5:5" hidden="1" x14ac:dyDescent="0.35">
      <c r="E30176" s="26"/>
    </row>
    <row r="30177" spans="5:5" hidden="1" x14ac:dyDescent="0.35">
      <c r="E30177" s="26"/>
    </row>
    <row r="30178" spans="5:5" hidden="1" x14ac:dyDescent="0.35">
      <c r="E30178" s="26"/>
    </row>
    <row r="30179" spans="5:5" hidden="1" x14ac:dyDescent="0.35">
      <c r="E30179" s="26"/>
    </row>
    <row r="30180" spans="5:5" hidden="1" x14ac:dyDescent="0.35">
      <c r="E30180" s="26"/>
    </row>
    <row r="30181" spans="5:5" hidden="1" x14ac:dyDescent="0.35">
      <c r="E30181" s="26"/>
    </row>
    <row r="30182" spans="5:5" hidden="1" x14ac:dyDescent="0.35">
      <c r="E30182" s="26"/>
    </row>
    <row r="30183" spans="5:5" hidden="1" x14ac:dyDescent="0.35">
      <c r="E30183" s="26"/>
    </row>
    <row r="30184" spans="5:5" hidden="1" x14ac:dyDescent="0.35">
      <c r="E30184" s="26"/>
    </row>
    <row r="30185" spans="5:5" hidden="1" x14ac:dyDescent="0.35">
      <c r="E30185" s="26"/>
    </row>
    <row r="30186" spans="5:5" hidden="1" x14ac:dyDescent="0.35">
      <c r="E30186" s="26"/>
    </row>
    <row r="30187" spans="5:5" hidden="1" x14ac:dyDescent="0.35">
      <c r="E30187" s="26"/>
    </row>
    <row r="30188" spans="5:5" hidden="1" x14ac:dyDescent="0.35">
      <c r="E30188" s="26"/>
    </row>
    <row r="30189" spans="5:5" hidden="1" x14ac:dyDescent="0.35">
      <c r="E30189" s="26"/>
    </row>
    <row r="30190" spans="5:5" hidden="1" x14ac:dyDescent="0.35">
      <c r="E30190" s="26"/>
    </row>
    <row r="30191" spans="5:5" hidden="1" x14ac:dyDescent="0.35">
      <c r="E30191" s="26"/>
    </row>
    <row r="30192" spans="5:5" hidden="1" x14ac:dyDescent="0.35">
      <c r="E30192" s="26"/>
    </row>
    <row r="30193" spans="5:5" hidden="1" x14ac:dyDescent="0.35">
      <c r="E30193" s="26"/>
    </row>
    <row r="30194" spans="5:5" hidden="1" x14ac:dyDescent="0.35">
      <c r="E30194" s="26"/>
    </row>
    <row r="30195" spans="5:5" hidden="1" x14ac:dyDescent="0.35">
      <c r="E30195" s="26"/>
    </row>
    <row r="30196" spans="5:5" hidden="1" x14ac:dyDescent="0.35">
      <c r="E30196" s="26"/>
    </row>
    <row r="30197" spans="5:5" hidden="1" x14ac:dyDescent="0.35">
      <c r="E30197" s="26"/>
    </row>
    <row r="30198" spans="5:5" hidden="1" x14ac:dyDescent="0.35">
      <c r="E30198" s="26"/>
    </row>
    <row r="30199" spans="5:5" hidden="1" x14ac:dyDescent="0.35">
      <c r="E30199" s="26"/>
    </row>
    <row r="30200" spans="5:5" hidden="1" x14ac:dyDescent="0.35">
      <c r="E30200" s="26"/>
    </row>
    <row r="30201" spans="5:5" hidden="1" x14ac:dyDescent="0.35">
      <c r="E30201" s="26"/>
    </row>
    <row r="30202" spans="5:5" hidden="1" x14ac:dyDescent="0.35">
      <c r="E30202" s="26"/>
    </row>
    <row r="30203" spans="5:5" hidden="1" x14ac:dyDescent="0.35">
      <c r="E30203" s="26"/>
    </row>
    <row r="30204" spans="5:5" hidden="1" x14ac:dyDescent="0.35">
      <c r="E30204" s="26"/>
    </row>
    <row r="30205" spans="5:5" hidden="1" x14ac:dyDescent="0.35">
      <c r="E30205" s="26"/>
    </row>
    <row r="30206" spans="5:5" hidden="1" x14ac:dyDescent="0.35">
      <c r="E30206" s="26"/>
    </row>
    <row r="30207" spans="5:5" hidden="1" x14ac:dyDescent="0.35">
      <c r="E30207" s="26"/>
    </row>
    <row r="30208" spans="5:5" hidden="1" x14ac:dyDescent="0.35">
      <c r="E30208" s="26"/>
    </row>
    <row r="30209" spans="5:5" hidden="1" x14ac:dyDescent="0.35">
      <c r="E30209" s="26"/>
    </row>
    <row r="30210" spans="5:5" hidden="1" x14ac:dyDescent="0.35">
      <c r="E30210" s="26"/>
    </row>
    <row r="30211" spans="5:5" hidden="1" x14ac:dyDescent="0.35">
      <c r="E30211" s="26"/>
    </row>
    <row r="30212" spans="5:5" hidden="1" x14ac:dyDescent="0.35">
      <c r="E30212" s="26"/>
    </row>
    <row r="30213" spans="5:5" hidden="1" x14ac:dyDescent="0.35">
      <c r="E30213" s="26"/>
    </row>
    <row r="30214" spans="5:5" hidden="1" x14ac:dyDescent="0.35">
      <c r="E30214" s="26"/>
    </row>
    <row r="30215" spans="5:5" hidden="1" x14ac:dyDescent="0.35">
      <c r="E30215" s="26"/>
    </row>
    <row r="30216" spans="5:5" hidden="1" x14ac:dyDescent="0.35">
      <c r="E30216" s="26"/>
    </row>
    <row r="30217" spans="5:5" hidden="1" x14ac:dyDescent="0.35">
      <c r="E30217" s="26"/>
    </row>
    <row r="30218" spans="5:5" hidden="1" x14ac:dyDescent="0.35">
      <c r="E30218" s="26"/>
    </row>
    <row r="30219" spans="5:5" hidden="1" x14ac:dyDescent="0.35">
      <c r="E30219" s="26"/>
    </row>
    <row r="30220" spans="5:5" hidden="1" x14ac:dyDescent="0.35">
      <c r="E30220" s="26"/>
    </row>
    <row r="30221" spans="5:5" hidden="1" x14ac:dyDescent="0.35">
      <c r="E30221" s="26"/>
    </row>
    <row r="30222" spans="5:5" hidden="1" x14ac:dyDescent="0.35">
      <c r="E30222" s="26"/>
    </row>
    <row r="30223" spans="5:5" hidden="1" x14ac:dyDescent="0.35">
      <c r="E30223" s="26"/>
    </row>
    <row r="30224" spans="5:5" hidden="1" x14ac:dyDescent="0.35">
      <c r="E30224" s="26"/>
    </row>
    <row r="30225" spans="5:5" hidden="1" x14ac:dyDescent="0.35">
      <c r="E30225" s="26"/>
    </row>
    <row r="30226" spans="5:5" hidden="1" x14ac:dyDescent="0.35">
      <c r="E30226" s="26"/>
    </row>
    <row r="30227" spans="5:5" hidden="1" x14ac:dyDescent="0.35">
      <c r="E30227" s="26"/>
    </row>
    <row r="30228" spans="5:5" hidden="1" x14ac:dyDescent="0.35">
      <c r="E30228" s="26"/>
    </row>
    <row r="30229" spans="5:5" hidden="1" x14ac:dyDescent="0.35">
      <c r="E30229" s="26"/>
    </row>
    <row r="30230" spans="5:5" hidden="1" x14ac:dyDescent="0.35">
      <c r="E30230" s="26"/>
    </row>
    <row r="30231" spans="5:5" hidden="1" x14ac:dyDescent="0.35">
      <c r="E30231" s="26"/>
    </row>
    <row r="30232" spans="5:5" hidden="1" x14ac:dyDescent="0.35">
      <c r="E30232" s="26"/>
    </row>
    <row r="30233" spans="5:5" hidden="1" x14ac:dyDescent="0.35">
      <c r="E30233" s="26"/>
    </row>
    <row r="30234" spans="5:5" hidden="1" x14ac:dyDescent="0.35">
      <c r="E30234" s="26"/>
    </row>
    <row r="30235" spans="5:5" hidden="1" x14ac:dyDescent="0.35">
      <c r="E30235" s="26"/>
    </row>
    <row r="30236" spans="5:5" hidden="1" x14ac:dyDescent="0.35">
      <c r="E30236" s="26"/>
    </row>
    <row r="30237" spans="5:5" hidden="1" x14ac:dyDescent="0.35">
      <c r="E30237" s="26"/>
    </row>
    <row r="30238" spans="5:5" hidden="1" x14ac:dyDescent="0.35">
      <c r="E30238" s="26"/>
    </row>
    <row r="30239" spans="5:5" hidden="1" x14ac:dyDescent="0.35">
      <c r="E30239" s="26"/>
    </row>
    <row r="30240" spans="5:5" hidden="1" x14ac:dyDescent="0.35">
      <c r="E30240" s="26"/>
    </row>
    <row r="30241" spans="5:5" hidden="1" x14ac:dyDescent="0.35">
      <c r="E30241" s="26"/>
    </row>
    <row r="30242" spans="5:5" hidden="1" x14ac:dyDescent="0.35">
      <c r="E30242" s="26"/>
    </row>
    <row r="30243" spans="5:5" hidden="1" x14ac:dyDescent="0.35">
      <c r="E30243" s="26"/>
    </row>
    <row r="30244" spans="5:5" hidden="1" x14ac:dyDescent="0.35">
      <c r="E30244" s="26"/>
    </row>
    <row r="30245" spans="5:5" hidden="1" x14ac:dyDescent="0.35">
      <c r="E30245" s="26"/>
    </row>
    <row r="30246" spans="5:5" hidden="1" x14ac:dyDescent="0.35">
      <c r="E30246" s="26"/>
    </row>
    <row r="30247" spans="5:5" hidden="1" x14ac:dyDescent="0.35">
      <c r="E30247" s="26"/>
    </row>
    <row r="30248" spans="5:5" hidden="1" x14ac:dyDescent="0.35">
      <c r="E30248" s="26"/>
    </row>
    <row r="30249" spans="5:5" hidden="1" x14ac:dyDescent="0.35">
      <c r="E30249" s="26"/>
    </row>
    <row r="30250" spans="5:5" hidden="1" x14ac:dyDescent="0.35">
      <c r="E30250" s="26"/>
    </row>
    <row r="30251" spans="5:5" hidden="1" x14ac:dyDescent="0.35">
      <c r="E30251" s="26"/>
    </row>
    <row r="30252" spans="5:5" hidden="1" x14ac:dyDescent="0.35">
      <c r="E30252" s="26"/>
    </row>
    <row r="30253" spans="5:5" hidden="1" x14ac:dyDescent="0.35">
      <c r="E30253" s="26"/>
    </row>
    <row r="30254" spans="5:5" hidden="1" x14ac:dyDescent="0.35">
      <c r="E30254" s="26"/>
    </row>
    <row r="30255" spans="5:5" hidden="1" x14ac:dyDescent="0.35">
      <c r="E30255" s="26"/>
    </row>
    <row r="30256" spans="5:5" hidden="1" x14ac:dyDescent="0.35">
      <c r="E30256" s="26"/>
    </row>
    <row r="30257" spans="5:5" hidden="1" x14ac:dyDescent="0.35">
      <c r="E30257" s="26"/>
    </row>
    <row r="30258" spans="5:5" hidden="1" x14ac:dyDescent="0.35">
      <c r="E30258" s="26"/>
    </row>
    <row r="30259" spans="5:5" hidden="1" x14ac:dyDescent="0.35">
      <c r="E30259" s="26"/>
    </row>
    <row r="30260" spans="5:5" hidden="1" x14ac:dyDescent="0.35">
      <c r="E30260" s="26"/>
    </row>
    <row r="30261" spans="5:5" hidden="1" x14ac:dyDescent="0.35">
      <c r="E30261" s="26"/>
    </row>
    <row r="30262" spans="5:5" hidden="1" x14ac:dyDescent="0.35">
      <c r="E30262" s="26"/>
    </row>
    <row r="30263" spans="5:5" hidden="1" x14ac:dyDescent="0.35">
      <c r="E30263" s="26"/>
    </row>
    <row r="30264" spans="5:5" hidden="1" x14ac:dyDescent="0.35">
      <c r="E30264" s="26"/>
    </row>
    <row r="30265" spans="5:5" hidden="1" x14ac:dyDescent="0.35">
      <c r="E30265" s="26"/>
    </row>
    <row r="30266" spans="5:5" hidden="1" x14ac:dyDescent="0.35">
      <c r="E30266" s="26"/>
    </row>
    <row r="30267" spans="5:5" hidden="1" x14ac:dyDescent="0.35">
      <c r="E30267" s="26"/>
    </row>
    <row r="30268" spans="5:5" hidden="1" x14ac:dyDescent="0.35">
      <c r="E30268" s="26"/>
    </row>
    <row r="30269" spans="5:5" hidden="1" x14ac:dyDescent="0.35">
      <c r="E30269" s="26"/>
    </row>
    <row r="30270" spans="5:5" hidden="1" x14ac:dyDescent="0.35">
      <c r="E30270" s="26"/>
    </row>
    <row r="30271" spans="5:5" hidden="1" x14ac:dyDescent="0.35">
      <c r="E30271" s="26"/>
    </row>
    <row r="30272" spans="5:5" hidden="1" x14ac:dyDescent="0.35">
      <c r="E30272" s="26"/>
    </row>
    <row r="30273" spans="5:5" hidden="1" x14ac:dyDescent="0.35">
      <c r="E30273" s="26"/>
    </row>
    <row r="30274" spans="5:5" hidden="1" x14ac:dyDescent="0.35">
      <c r="E30274" s="26"/>
    </row>
    <row r="30275" spans="5:5" hidden="1" x14ac:dyDescent="0.35">
      <c r="E30275" s="26"/>
    </row>
    <row r="30276" spans="5:5" hidden="1" x14ac:dyDescent="0.35">
      <c r="E30276" s="26"/>
    </row>
    <row r="30277" spans="5:5" hidden="1" x14ac:dyDescent="0.35">
      <c r="E30277" s="26"/>
    </row>
    <row r="30278" spans="5:5" hidden="1" x14ac:dyDescent="0.35">
      <c r="E30278" s="26"/>
    </row>
    <row r="30279" spans="5:5" hidden="1" x14ac:dyDescent="0.35">
      <c r="E30279" s="26"/>
    </row>
    <row r="30280" spans="5:5" hidden="1" x14ac:dyDescent="0.35">
      <c r="E30280" s="26"/>
    </row>
    <row r="30281" spans="5:5" hidden="1" x14ac:dyDescent="0.35">
      <c r="E30281" s="26"/>
    </row>
    <row r="30282" spans="5:5" hidden="1" x14ac:dyDescent="0.35">
      <c r="E30282" s="26"/>
    </row>
    <row r="30283" spans="5:5" hidden="1" x14ac:dyDescent="0.35">
      <c r="E30283" s="26"/>
    </row>
    <row r="30284" spans="5:5" hidden="1" x14ac:dyDescent="0.35">
      <c r="E30284" s="26"/>
    </row>
    <row r="30285" spans="5:5" hidden="1" x14ac:dyDescent="0.35">
      <c r="E30285" s="26"/>
    </row>
    <row r="30286" spans="5:5" hidden="1" x14ac:dyDescent="0.35">
      <c r="E30286" s="26"/>
    </row>
    <row r="30287" spans="5:5" hidden="1" x14ac:dyDescent="0.35">
      <c r="E30287" s="26"/>
    </row>
    <row r="30288" spans="5:5" hidden="1" x14ac:dyDescent="0.35">
      <c r="E30288" s="26"/>
    </row>
    <row r="30289" spans="5:5" hidden="1" x14ac:dyDescent="0.35">
      <c r="E30289" s="26"/>
    </row>
    <row r="30290" spans="5:5" hidden="1" x14ac:dyDescent="0.35">
      <c r="E30290" s="26"/>
    </row>
    <row r="30291" spans="5:5" hidden="1" x14ac:dyDescent="0.35">
      <c r="E30291" s="26"/>
    </row>
    <row r="30292" spans="5:5" hidden="1" x14ac:dyDescent="0.35">
      <c r="E30292" s="26"/>
    </row>
    <row r="30293" spans="5:5" hidden="1" x14ac:dyDescent="0.35">
      <c r="E30293" s="26"/>
    </row>
    <row r="30294" spans="5:5" hidden="1" x14ac:dyDescent="0.35">
      <c r="E30294" s="26"/>
    </row>
    <row r="30295" spans="5:5" hidden="1" x14ac:dyDescent="0.35">
      <c r="E30295" s="26"/>
    </row>
    <row r="30296" spans="5:5" hidden="1" x14ac:dyDescent="0.35">
      <c r="E30296" s="26"/>
    </row>
    <row r="30297" spans="5:5" hidden="1" x14ac:dyDescent="0.35">
      <c r="E30297" s="26"/>
    </row>
    <row r="30298" spans="5:5" hidden="1" x14ac:dyDescent="0.35">
      <c r="E30298" s="26"/>
    </row>
    <row r="30299" spans="5:5" hidden="1" x14ac:dyDescent="0.35">
      <c r="E30299" s="26"/>
    </row>
    <row r="30300" spans="5:5" hidden="1" x14ac:dyDescent="0.35">
      <c r="E30300" s="26"/>
    </row>
    <row r="30301" spans="5:5" hidden="1" x14ac:dyDescent="0.35">
      <c r="E30301" s="26"/>
    </row>
    <row r="30302" spans="5:5" hidden="1" x14ac:dyDescent="0.35">
      <c r="E30302" s="26"/>
    </row>
    <row r="30303" spans="5:5" hidden="1" x14ac:dyDescent="0.35">
      <c r="E30303" s="26"/>
    </row>
    <row r="30304" spans="5:5" hidden="1" x14ac:dyDescent="0.35">
      <c r="E30304" s="26"/>
    </row>
    <row r="30305" spans="5:5" hidden="1" x14ac:dyDescent="0.35">
      <c r="E30305" s="26"/>
    </row>
    <row r="30306" spans="5:5" hidden="1" x14ac:dyDescent="0.35">
      <c r="E30306" s="26"/>
    </row>
    <row r="30307" spans="5:5" hidden="1" x14ac:dyDescent="0.35">
      <c r="E30307" s="26"/>
    </row>
    <row r="30308" spans="5:5" hidden="1" x14ac:dyDescent="0.35">
      <c r="E30308" s="26"/>
    </row>
    <row r="30309" spans="5:5" hidden="1" x14ac:dyDescent="0.35">
      <c r="E30309" s="26"/>
    </row>
    <row r="30310" spans="5:5" hidden="1" x14ac:dyDescent="0.35">
      <c r="E30310" s="26"/>
    </row>
    <row r="30311" spans="5:5" hidden="1" x14ac:dyDescent="0.35">
      <c r="E30311" s="26"/>
    </row>
    <row r="30312" spans="5:5" hidden="1" x14ac:dyDescent="0.35">
      <c r="E30312" s="26"/>
    </row>
    <row r="30313" spans="5:5" hidden="1" x14ac:dyDescent="0.35">
      <c r="E30313" s="26"/>
    </row>
    <row r="30314" spans="5:5" hidden="1" x14ac:dyDescent="0.35">
      <c r="E30314" s="26"/>
    </row>
    <row r="30315" spans="5:5" hidden="1" x14ac:dyDescent="0.35">
      <c r="E30315" s="26"/>
    </row>
    <row r="30316" spans="5:5" hidden="1" x14ac:dyDescent="0.35">
      <c r="E30316" s="26"/>
    </row>
    <row r="30317" spans="5:5" hidden="1" x14ac:dyDescent="0.35">
      <c r="E30317" s="26"/>
    </row>
    <row r="30318" spans="5:5" hidden="1" x14ac:dyDescent="0.35">
      <c r="E30318" s="26"/>
    </row>
    <row r="30319" spans="5:5" hidden="1" x14ac:dyDescent="0.35">
      <c r="E30319" s="26"/>
    </row>
    <row r="30320" spans="5:5" hidden="1" x14ac:dyDescent="0.35">
      <c r="E30320" s="26"/>
    </row>
    <row r="30321" spans="5:5" hidden="1" x14ac:dyDescent="0.35">
      <c r="E30321" s="26"/>
    </row>
    <row r="30322" spans="5:5" hidden="1" x14ac:dyDescent="0.35">
      <c r="E30322" s="26"/>
    </row>
    <row r="30323" spans="5:5" hidden="1" x14ac:dyDescent="0.35">
      <c r="E30323" s="26"/>
    </row>
    <row r="30324" spans="5:5" hidden="1" x14ac:dyDescent="0.35">
      <c r="E30324" s="26"/>
    </row>
    <row r="30325" spans="5:5" hidden="1" x14ac:dyDescent="0.35">
      <c r="E30325" s="26"/>
    </row>
    <row r="30326" spans="5:5" hidden="1" x14ac:dyDescent="0.35">
      <c r="E30326" s="26"/>
    </row>
    <row r="30327" spans="5:5" hidden="1" x14ac:dyDescent="0.35">
      <c r="E30327" s="26"/>
    </row>
    <row r="30328" spans="5:5" hidden="1" x14ac:dyDescent="0.35">
      <c r="E30328" s="26"/>
    </row>
    <row r="30329" spans="5:5" hidden="1" x14ac:dyDescent="0.35">
      <c r="E30329" s="26"/>
    </row>
    <row r="30330" spans="5:5" hidden="1" x14ac:dyDescent="0.35">
      <c r="E30330" s="26"/>
    </row>
    <row r="30331" spans="5:5" hidden="1" x14ac:dyDescent="0.35">
      <c r="E30331" s="26"/>
    </row>
    <row r="30332" spans="5:5" hidden="1" x14ac:dyDescent="0.35">
      <c r="E30332" s="26"/>
    </row>
    <row r="30333" spans="5:5" hidden="1" x14ac:dyDescent="0.35">
      <c r="E30333" s="26"/>
    </row>
    <row r="30334" spans="5:5" hidden="1" x14ac:dyDescent="0.35">
      <c r="E30334" s="26"/>
    </row>
    <row r="30335" spans="5:5" hidden="1" x14ac:dyDescent="0.35">
      <c r="E30335" s="26"/>
    </row>
    <row r="30336" spans="5:5" hidden="1" x14ac:dyDescent="0.35">
      <c r="E30336" s="26"/>
    </row>
    <row r="30337" spans="5:5" hidden="1" x14ac:dyDescent="0.35">
      <c r="E30337" s="26"/>
    </row>
    <row r="30338" spans="5:5" hidden="1" x14ac:dyDescent="0.35">
      <c r="E30338" s="26"/>
    </row>
    <row r="30339" spans="5:5" hidden="1" x14ac:dyDescent="0.35">
      <c r="E30339" s="26"/>
    </row>
    <row r="30340" spans="5:5" hidden="1" x14ac:dyDescent="0.35">
      <c r="E30340" s="26"/>
    </row>
    <row r="30341" spans="5:5" hidden="1" x14ac:dyDescent="0.35">
      <c r="E30341" s="26"/>
    </row>
    <row r="30342" spans="5:5" hidden="1" x14ac:dyDescent="0.35">
      <c r="E30342" s="26"/>
    </row>
    <row r="30343" spans="5:5" hidden="1" x14ac:dyDescent="0.35">
      <c r="E30343" s="26"/>
    </row>
    <row r="30344" spans="5:5" hidden="1" x14ac:dyDescent="0.35">
      <c r="E30344" s="26"/>
    </row>
    <row r="30345" spans="5:5" hidden="1" x14ac:dyDescent="0.35">
      <c r="E30345" s="26"/>
    </row>
    <row r="30346" spans="5:5" hidden="1" x14ac:dyDescent="0.35">
      <c r="E30346" s="26"/>
    </row>
    <row r="30347" spans="5:5" hidden="1" x14ac:dyDescent="0.35">
      <c r="E30347" s="26"/>
    </row>
    <row r="30348" spans="5:5" hidden="1" x14ac:dyDescent="0.35">
      <c r="E30348" s="26"/>
    </row>
    <row r="30349" spans="5:5" hidden="1" x14ac:dyDescent="0.35">
      <c r="E30349" s="26"/>
    </row>
    <row r="30350" spans="5:5" hidden="1" x14ac:dyDescent="0.35">
      <c r="E30350" s="26"/>
    </row>
    <row r="30351" spans="5:5" hidden="1" x14ac:dyDescent="0.35">
      <c r="E30351" s="26"/>
    </row>
    <row r="30352" spans="5:5" hidden="1" x14ac:dyDescent="0.35">
      <c r="E30352" s="26"/>
    </row>
    <row r="30353" spans="5:5" hidden="1" x14ac:dyDescent="0.35">
      <c r="E30353" s="26"/>
    </row>
    <row r="30354" spans="5:5" hidden="1" x14ac:dyDescent="0.35">
      <c r="E30354" s="26"/>
    </row>
    <row r="30355" spans="5:5" hidden="1" x14ac:dyDescent="0.35">
      <c r="E30355" s="26"/>
    </row>
    <row r="30356" spans="5:5" hidden="1" x14ac:dyDescent="0.35">
      <c r="E30356" s="26"/>
    </row>
    <row r="30357" spans="5:5" hidden="1" x14ac:dyDescent="0.35">
      <c r="E30357" s="26"/>
    </row>
    <row r="30358" spans="5:5" hidden="1" x14ac:dyDescent="0.35">
      <c r="E30358" s="26"/>
    </row>
    <row r="30359" spans="5:5" hidden="1" x14ac:dyDescent="0.35">
      <c r="E30359" s="26"/>
    </row>
    <row r="30360" spans="5:5" hidden="1" x14ac:dyDescent="0.35">
      <c r="E30360" s="26"/>
    </row>
    <row r="30361" spans="5:5" hidden="1" x14ac:dyDescent="0.35">
      <c r="E30361" s="26"/>
    </row>
    <row r="30362" spans="5:5" hidden="1" x14ac:dyDescent="0.35">
      <c r="E30362" s="26"/>
    </row>
    <row r="30363" spans="5:5" hidden="1" x14ac:dyDescent="0.35">
      <c r="E30363" s="26"/>
    </row>
    <row r="30364" spans="5:5" hidden="1" x14ac:dyDescent="0.35">
      <c r="E30364" s="26"/>
    </row>
    <row r="30365" spans="5:5" hidden="1" x14ac:dyDescent="0.35">
      <c r="E30365" s="26"/>
    </row>
    <row r="30366" spans="5:5" hidden="1" x14ac:dyDescent="0.35">
      <c r="E30366" s="26"/>
    </row>
    <row r="30367" spans="5:5" hidden="1" x14ac:dyDescent="0.35">
      <c r="E30367" s="26"/>
    </row>
    <row r="30368" spans="5:5" hidden="1" x14ac:dyDescent="0.35">
      <c r="E30368" s="26"/>
    </row>
    <row r="30369" spans="5:5" hidden="1" x14ac:dyDescent="0.35">
      <c r="E30369" s="26"/>
    </row>
    <row r="30370" spans="5:5" hidden="1" x14ac:dyDescent="0.35">
      <c r="E30370" s="26"/>
    </row>
    <row r="30371" spans="5:5" hidden="1" x14ac:dyDescent="0.35">
      <c r="E30371" s="26"/>
    </row>
    <row r="30372" spans="5:5" hidden="1" x14ac:dyDescent="0.35">
      <c r="E30372" s="26"/>
    </row>
    <row r="30373" spans="5:5" hidden="1" x14ac:dyDescent="0.35">
      <c r="E30373" s="26"/>
    </row>
    <row r="30374" spans="5:5" hidden="1" x14ac:dyDescent="0.35">
      <c r="E30374" s="26"/>
    </row>
    <row r="30375" spans="5:5" hidden="1" x14ac:dyDescent="0.35">
      <c r="E30375" s="26"/>
    </row>
    <row r="30376" spans="5:5" hidden="1" x14ac:dyDescent="0.35">
      <c r="E30376" s="26"/>
    </row>
    <row r="30377" spans="5:5" hidden="1" x14ac:dyDescent="0.35">
      <c r="E30377" s="26"/>
    </row>
    <row r="30378" spans="5:5" hidden="1" x14ac:dyDescent="0.35">
      <c r="E30378" s="26"/>
    </row>
    <row r="30379" spans="5:5" hidden="1" x14ac:dyDescent="0.35">
      <c r="E30379" s="26"/>
    </row>
    <row r="30380" spans="5:5" hidden="1" x14ac:dyDescent="0.35">
      <c r="E30380" s="26"/>
    </row>
    <row r="30381" spans="5:5" hidden="1" x14ac:dyDescent="0.35">
      <c r="E30381" s="26"/>
    </row>
    <row r="30382" spans="5:5" hidden="1" x14ac:dyDescent="0.35">
      <c r="E30382" s="26"/>
    </row>
    <row r="30383" spans="5:5" hidden="1" x14ac:dyDescent="0.35">
      <c r="E30383" s="26"/>
    </row>
    <row r="30384" spans="5:5" hidden="1" x14ac:dyDescent="0.35">
      <c r="E30384" s="26"/>
    </row>
    <row r="30385" spans="5:5" hidden="1" x14ac:dyDescent="0.35">
      <c r="E30385" s="26"/>
    </row>
    <row r="30386" spans="5:5" hidden="1" x14ac:dyDescent="0.35">
      <c r="E30386" s="26"/>
    </row>
    <row r="30387" spans="5:5" hidden="1" x14ac:dyDescent="0.35">
      <c r="E30387" s="26"/>
    </row>
    <row r="30388" spans="5:5" hidden="1" x14ac:dyDescent="0.35">
      <c r="E30388" s="26"/>
    </row>
    <row r="30389" spans="5:5" hidden="1" x14ac:dyDescent="0.35">
      <c r="E30389" s="26"/>
    </row>
    <row r="30390" spans="5:5" hidden="1" x14ac:dyDescent="0.35">
      <c r="E30390" s="26"/>
    </row>
    <row r="30391" spans="5:5" hidden="1" x14ac:dyDescent="0.35">
      <c r="E30391" s="26"/>
    </row>
    <row r="30392" spans="5:5" hidden="1" x14ac:dyDescent="0.35">
      <c r="E30392" s="26"/>
    </row>
    <row r="30393" spans="5:5" hidden="1" x14ac:dyDescent="0.35">
      <c r="E30393" s="26"/>
    </row>
    <row r="30394" spans="5:5" hidden="1" x14ac:dyDescent="0.35">
      <c r="E30394" s="26"/>
    </row>
    <row r="30395" spans="5:5" hidden="1" x14ac:dyDescent="0.35">
      <c r="E30395" s="26"/>
    </row>
    <row r="30396" spans="5:5" hidden="1" x14ac:dyDescent="0.35">
      <c r="E30396" s="26"/>
    </row>
    <row r="30397" spans="5:5" hidden="1" x14ac:dyDescent="0.35">
      <c r="E30397" s="26"/>
    </row>
    <row r="30398" spans="5:5" hidden="1" x14ac:dyDescent="0.35">
      <c r="E30398" s="26"/>
    </row>
    <row r="30399" spans="5:5" hidden="1" x14ac:dyDescent="0.35">
      <c r="E30399" s="26"/>
    </row>
    <row r="30400" spans="5:5" hidden="1" x14ac:dyDescent="0.35">
      <c r="E30400" s="26"/>
    </row>
    <row r="30401" spans="5:5" hidden="1" x14ac:dyDescent="0.35">
      <c r="E30401" s="26"/>
    </row>
    <row r="30402" spans="5:5" hidden="1" x14ac:dyDescent="0.35">
      <c r="E30402" s="26"/>
    </row>
    <row r="30403" spans="5:5" hidden="1" x14ac:dyDescent="0.35">
      <c r="E30403" s="26"/>
    </row>
    <row r="30404" spans="5:5" hidden="1" x14ac:dyDescent="0.35">
      <c r="E30404" s="26"/>
    </row>
    <row r="30405" spans="5:5" hidden="1" x14ac:dyDescent="0.35">
      <c r="E30405" s="26"/>
    </row>
    <row r="30406" spans="5:5" hidden="1" x14ac:dyDescent="0.35">
      <c r="E30406" s="26"/>
    </row>
    <row r="30407" spans="5:5" hidden="1" x14ac:dyDescent="0.35">
      <c r="E30407" s="26"/>
    </row>
    <row r="30408" spans="5:5" hidden="1" x14ac:dyDescent="0.35">
      <c r="E30408" s="26"/>
    </row>
    <row r="30409" spans="5:5" hidden="1" x14ac:dyDescent="0.35">
      <c r="E30409" s="26"/>
    </row>
    <row r="30410" spans="5:5" hidden="1" x14ac:dyDescent="0.35">
      <c r="E30410" s="26"/>
    </row>
    <row r="30411" spans="5:5" hidden="1" x14ac:dyDescent="0.35">
      <c r="E30411" s="26"/>
    </row>
    <row r="30412" spans="5:5" hidden="1" x14ac:dyDescent="0.35">
      <c r="E30412" s="26"/>
    </row>
    <row r="30413" spans="5:5" hidden="1" x14ac:dyDescent="0.35">
      <c r="E30413" s="26"/>
    </row>
    <row r="30414" spans="5:5" hidden="1" x14ac:dyDescent="0.35">
      <c r="E30414" s="26"/>
    </row>
    <row r="30415" spans="5:5" hidden="1" x14ac:dyDescent="0.35">
      <c r="E30415" s="26"/>
    </row>
    <row r="30416" spans="5:5" hidden="1" x14ac:dyDescent="0.35">
      <c r="E30416" s="26"/>
    </row>
    <row r="30417" spans="5:5" hidden="1" x14ac:dyDescent="0.35">
      <c r="E30417" s="26"/>
    </row>
    <row r="30418" spans="5:5" hidden="1" x14ac:dyDescent="0.35">
      <c r="E30418" s="26"/>
    </row>
    <row r="30419" spans="5:5" hidden="1" x14ac:dyDescent="0.35">
      <c r="E30419" s="26"/>
    </row>
    <row r="30420" spans="5:5" hidden="1" x14ac:dyDescent="0.35">
      <c r="E30420" s="26"/>
    </row>
    <row r="30421" spans="5:5" hidden="1" x14ac:dyDescent="0.35">
      <c r="E30421" s="26"/>
    </row>
    <row r="30422" spans="5:5" hidden="1" x14ac:dyDescent="0.35">
      <c r="E30422" s="26"/>
    </row>
    <row r="30423" spans="5:5" hidden="1" x14ac:dyDescent="0.35">
      <c r="E30423" s="26"/>
    </row>
    <row r="30424" spans="5:5" hidden="1" x14ac:dyDescent="0.35">
      <c r="E30424" s="26"/>
    </row>
    <row r="30425" spans="5:5" hidden="1" x14ac:dyDescent="0.35">
      <c r="E30425" s="26"/>
    </row>
    <row r="30426" spans="5:5" hidden="1" x14ac:dyDescent="0.35">
      <c r="E30426" s="26"/>
    </row>
    <row r="30427" spans="5:5" hidden="1" x14ac:dyDescent="0.35">
      <c r="E30427" s="26"/>
    </row>
    <row r="30428" spans="5:5" hidden="1" x14ac:dyDescent="0.35">
      <c r="E30428" s="26"/>
    </row>
    <row r="30429" spans="5:5" hidden="1" x14ac:dyDescent="0.35">
      <c r="E30429" s="26"/>
    </row>
    <row r="30430" spans="5:5" hidden="1" x14ac:dyDescent="0.35">
      <c r="E30430" s="26"/>
    </row>
    <row r="30431" spans="5:5" hidden="1" x14ac:dyDescent="0.35">
      <c r="E30431" s="26"/>
    </row>
    <row r="30432" spans="5:5" hidden="1" x14ac:dyDescent="0.35">
      <c r="E30432" s="26"/>
    </row>
    <row r="30433" spans="5:5" hidden="1" x14ac:dyDescent="0.35">
      <c r="E30433" s="26"/>
    </row>
    <row r="30434" spans="5:5" hidden="1" x14ac:dyDescent="0.35">
      <c r="E30434" s="26"/>
    </row>
    <row r="30435" spans="5:5" hidden="1" x14ac:dyDescent="0.35">
      <c r="E30435" s="26"/>
    </row>
    <row r="30436" spans="5:5" hidden="1" x14ac:dyDescent="0.35">
      <c r="E30436" s="26"/>
    </row>
    <row r="30437" spans="5:5" hidden="1" x14ac:dyDescent="0.35">
      <c r="E30437" s="26"/>
    </row>
    <row r="30438" spans="5:5" hidden="1" x14ac:dyDescent="0.35">
      <c r="E30438" s="26"/>
    </row>
    <row r="30439" spans="5:5" hidden="1" x14ac:dyDescent="0.35">
      <c r="E30439" s="26"/>
    </row>
    <row r="30440" spans="5:5" hidden="1" x14ac:dyDescent="0.35">
      <c r="E30440" s="26"/>
    </row>
    <row r="30441" spans="5:5" hidden="1" x14ac:dyDescent="0.35">
      <c r="E30441" s="26"/>
    </row>
    <row r="30442" spans="5:5" hidden="1" x14ac:dyDescent="0.35">
      <c r="E30442" s="26"/>
    </row>
    <row r="30443" spans="5:5" hidden="1" x14ac:dyDescent="0.35">
      <c r="E30443" s="26"/>
    </row>
    <row r="30444" spans="5:5" hidden="1" x14ac:dyDescent="0.35">
      <c r="E30444" s="26"/>
    </row>
    <row r="30445" spans="5:5" hidden="1" x14ac:dyDescent="0.35">
      <c r="E30445" s="26"/>
    </row>
    <row r="30446" spans="5:5" hidden="1" x14ac:dyDescent="0.35">
      <c r="E30446" s="26"/>
    </row>
    <row r="30447" spans="5:5" hidden="1" x14ac:dyDescent="0.35">
      <c r="E30447" s="26"/>
    </row>
    <row r="30448" spans="5:5" hidden="1" x14ac:dyDescent="0.35">
      <c r="E30448" s="26"/>
    </row>
    <row r="30449" spans="5:5" hidden="1" x14ac:dyDescent="0.35">
      <c r="E30449" s="26"/>
    </row>
    <row r="30450" spans="5:5" hidden="1" x14ac:dyDescent="0.35">
      <c r="E30450" s="26"/>
    </row>
    <row r="30451" spans="5:5" hidden="1" x14ac:dyDescent="0.35">
      <c r="E30451" s="26"/>
    </row>
    <row r="30452" spans="5:5" hidden="1" x14ac:dyDescent="0.35">
      <c r="E30452" s="26"/>
    </row>
    <row r="30453" spans="5:5" hidden="1" x14ac:dyDescent="0.35">
      <c r="E30453" s="26"/>
    </row>
    <row r="30454" spans="5:5" hidden="1" x14ac:dyDescent="0.35">
      <c r="E30454" s="26"/>
    </row>
    <row r="30455" spans="5:5" hidden="1" x14ac:dyDescent="0.35">
      <c r="E30455" s="26"/>
    </row>
    <row r="30456" spans="5:5" hidden="1" x14ac:dyDescent="0.35">
      <c r="E30456" s="26"/>
    </row>
    <row r="30457" spans="5:5" hidden="1" x14ac:dyDescent="0.35">
      <c r="E30457" s="26"/>
    </row>
    <row r="30458" spans="5:5" hidden="1" x14ac:dyDescent="0.35">
      <c r="E30458" s="26"/>
    </row>
    <row r="30459" spans="5:5" hidden="1" x14ac:dyDescent="0.35">
      <c r="E30459" s="26"/>
    </row>
    <row r="30460" spans="5:5" hidden="1" x14ac:dyDescent="0.35">
      <c r="E30460" s="26"/>
    </row>
    <row r="30461" spans="5:5" hidden="1" x14ac:dyDescent="0.35">
      <c r="E30461" s="26"/>
    </row>
    <row r="30462" spans="5:5" hidden="1" x14ac:dyDescent="0.35">
      <c r="E30462" s="26"/>
    </row>
    <row r="30463" spans="5:5" hidden="1" x14ac:dyDescent="0.35">
      <c r="E30463" s="26"/>
    </row>
    <row r="30464" spans="5:5" hidden="1" x14ac:dyDescent="0.35">
      <c r="E30464" s="26"/>
    </row>
    <row r="30465" spans="5:5" hidden="1" x14ac:dyDescent="0.35">
      <c r="E30465" s="26"/>
    </row>
    <row r="30466" spans="5:5" hidden="1" x14ac:dyDescent="0.35">
      <c r="E30466" s="26"/>
    </row>
    <row r="30467" spans="5:5" hidden="1" x14ac:dyDescent="0.35">
      <c r="E30467" s="26"/>
    </row>
    <row r="30468" spans="5:5" hidden="1" x14ac:dyDescent="0.35">
      <c r="E30468" s="26"/>
    </row>
    <row r="30469" spans="5:5" hidden="1" x14ac:dyDescent="0.35">
      <c r="E30469" s="26"/>
    </row>
    <row r="30470" spans="5:5" hidden="1" x14ac:dyDescent="0.35">
      <c r="E30470" s="26"/>
    </row>
    <row r="30471" spans="5:5" hidden="1" x14ac:dyDescent="0.35">
      <c r="E30471" s="26"/>
    </row>
    <row r="30472" spans="5:5" hidden="1" x14ac:dyDescent="0.35">
      <c r="E30472" s="26"/>
    </row>
    <row r="30473" spans="5:5" hidden="1" x14ac:dyDescent="0.35">
      <c r="E30473" s="26"/>
    </row>
    <row r="30474" spans="5:5" hidden="1" x14ac:dyDescent="0.35">
      <c r="E30474" s="26"/>
    </row>
    <row r="30475" spans="5:5" hidden="1" x14ac:dyDescent="0.35">
      <c r="E30475" s="26"/>
    </row>
    <row r="30476" spans="5:5" hidden="1" x14ac:dyDescent="0.35">
      <c r="E30476" s="26"/>
    </row>
    <row r="30477" spans="5:5" hidden="1" x14ac:dyDescent="0.35">
      <c r="E30477" s="26"/>
    </row>
    <row r="30478" spans="5:5" hidden="1" x14ac:dyDescent="0.35">
      <c r="E30478" s="26"/>
    </row>
    <row r="30479" spans="5:5" hidden="1" x14ac:dyDescent="0.35">
      <c r="E30479" s="26"/>
    </row>
    <row r="30480" spans="5:5" hidden="1" x14ac:dyDescent="0.35">
      <c r="E30480" s="26"/>
    </row>
    <row r="30481" spans="5:5" hidden="1" x14ac:dyDescent="0.35">
      <c r="E30481" s="26"/>
    </row>
    <row r="30482" spans="5:5" hidden="1" x14ac:dyDescent="0.35">
      <c r="E30482" s="26"/>
    </row>
    <row r="30483" spans="5:5" hidden="1" x14ac:dyDescent="0.35">
      <c r="E30483" s="26"/>
    </row>
    <row r="30484" spans="5:5" hidden="1" x14ac:dyDescent="0.35">
      <c r="E30484" s="26"/>
    </row>
    <row r="30485" spans="5:5" hidden="1" x14ac:dyDescent="0.35">
      <c r="E30485" s="26"/>
    </row>
    <row r="30486" spans="5:5" hidden="1" x14ac:dyDescent="0.35">
      <c r="E30486" s="26"/>
    </row>
    <row r="30487" spans="5:5" hidden="1" x14ac:dyDescent="0.35">
      <c r="E30487" s="26"/>
    </row>
    <row r="30488" spans="5:5" hidden="1" x14ac:dyDescent="0.35">
      <c r="E30488" s="26"/>
    </row>
    <row r="30489" spans="5:5" hidden="1" x14ac:dyDescent="0.35">
      <c r="E30489" s="26"/>
    </row>
    <row r="30490" spans="5:5" hidden="1" x14ac:dyDescent="0.35">
      <c r="E30490" s="26"/>
    </row>
    <row r="30491" spans="5:5" hidden="1" x14ac:dyDescent="0.35">
      <c r="E30491" s="26"/>
    </row>
    <row r="30492" spans="5:5" hidden="1" x14ac:dyDescent="0.35">
      <c r="E30492" s="26"/>
    </row>
    <row r="30493" spans="5:5" hidden="1" x14ac:dyDescent="0.35">
      <c r="E30493" s="26"/>
    </row>
    <row r="30494" spans="5:5" hidden="1" x14ac:dyDescent="0.35">
      <c r="E30494" s="26"/>
    </row>
    <row r="30495" spans="5:5" hidden="1" x14ac:dyDescent="0.35">
      <c r="E30495" s="26"/>
    </row>
    <row r="30496" spans="5:5" hidden="1" x14ac:dyDescent="0.35">
      <c r="E30496" s="26"/>
    </row>
    <row r="30497" spans="5:5" hidden="1" x14ac:dyDescent="0.35">
      <c r="E30497" s="26"/>
    </row>
    <row r="30498" spans="5:5" hidden="1" x14ac:dyDescent="0.35">
      <c r="E30498" s="26"/>
    </row>
    <row r="30499" spans="5:5" hidden="1" x14ac:dyDescent="0.35">
      <c r="E30499" s="26"/>
    </row>
    <row r="30500" spans="5:5" hidden="1" x14ac:dyDescent="0.35">
      <c r="E30500" s="26"/>
    </row>
    <row r="30501" spans="5:5" hidden="1" x14ac:dyDescent="0.35">
      <c r="E30501" s="26"/>
    </row>
    <row r="30502" spans="5:5" hidden="1" x14ac:dyDescent="0.35">
      <c r="E30502" s="26"/>
    </row>
    <row r="30503" spans="5:5" hidden="1" x14ac:dyDescent="0.35">
      <c r="E30503" s="26"/>
    </row>
    <row r="30504" spans="5:5" hidden="1" x14ac:dyDescent="0.35">
      <c r="E30504" s="26"/>
    </row>
    <row r="30505" spans="5:5" hidden="1" x14ac:dyDescent="0.35">
      <c r="E30505" s="26"/>
    </row>
    <row r="30506" spans="5:5" hidden="1" x14ac:dyDescent="0.35">
      <c r="E30506" s="26"/>
    </row>
    <row r="30507" spans="5:5" hidden="1" x14ac:dyDescent="0.35">
      <c r="E30507" s="26"/>
    </row>
    <row r="30508" spans="5:5" hidden="1" x14ac:dyDescent="0.35">
      <c r="E30508" s="26"/>
    </row>
    <row r="30509" spans="5:5" hidden="1" x14ac:dyDescent="0.35">
      <c r="E30509" s="26"/>
    </row>
    <row r="30510" spans="5:5" hidden="1" x14ac:dyDescent="0.35">
      <c r="E30510" s="26"/>
    </row>
    <row r="30511" spans="5:5" hidden="1" x14ac:dyDescent="0.35">
      <c r="E30511" s="26"/>
    </row>
    <row r="30512" spans="5:5" hidden="1" x14ac:dyDescent="0.35">
      <c r="E30512" s="26"/>
    </row>
    <row r="30513" spans="5:5" hidden="1" x14ac:dyDescent="0.35">
      <c r="E30513" s="26"/>
    </row>
    <row r="30514" spans="5:5" hidden="1" x14ac:dyDescent="0.35">
      <c r="E30514" s="26"/>
    </row>
    <row r="30515" spans="5:5" hidden="1" x14ac:dyDescent="0.35">
      <c r="E30515" s="26"/>
    </row>
    <row r="30516" spans="5:5" hidden="1" x14ac:dyDescent="0.35">
      <c r="E30516" s="26"/>
    </row>
    <row r="30517" spans="5:5" hidden="1" x14ac:dyDescent="0.35">
      <c r="E30517" s="26"/>
    </row>
    <row r="30518" spans="5:5" hidden="1" x14ac:dyDescent="0.35">
      <c r="E30518" s="26"/>
    </row>
    <row r="30519" spans="5:5" hidden="1" x14ac:dyDescent="0.35">
      <c r="E30519" s="26"/>
    </row>
    <row r="30520" spans="5:5" hidden="1" x14ac:dyDescent="0.35">
      <c r="E30520" s="26"/>
    </row>
    <row r="30521" spans="5:5" hidden="1" x14ac:dyDescent="0.35">
      <c r="E30521" s="26"/>
    </row>
    <row r="30522" spans="5:5" hidden="1" x14ac:dyDescent="0.35">
      <c r="E30522" s="26"/>
    </row>
    <row r="30523" spans="5:5" hidden="1" x14ac:dyDescent="0.35">
      <c r="E30523" s="26"/>
    </row>
    <row r="30524" spans="5:5" hidden="1" x14ac:dyDescent="0.35">
      <c r="E30524" s="26"/>
    </row>
    <row r="30525" spans="5:5" hidden="1" x14ac:dyDescent="0.35">
      <c r="E30525" s="26"/>
    </row>
    <row r="30526" spans="5:5" hidden="1" x14ac:dyDescent="0.35">
      <c r="E30526" s="26"/>
    </row>
    <row r="30527" spans="5:5" hidden="1" x14ac:dyDescent="0.35">
      <c r="E30527" s="26"/>
    </row>
    <row r="30528" spans="5:5" hidden="1" x14ac:dyDescent="0.35">
      <c r="E30528" s="26"/>
    </row>
    <row r="30529" spans="5:5" hidden="1" x14ac:dyDescent="0.35">
      <c r="E30529" s="26"/>
    </row>
    <row r="30530" spans="5:5" hidden="1" x14ac:dyDescent="0.35">
      <c r="E30530" s="26"/>
    </row>
    <row r="30531" spans="5:5" hidden="1" x14ac:dyDescent="0.35">
      <c r="E30531" s="26"/>
    </row>
    <row r="30532" spans="5:5" hidden="1" x14ac:dyDescent="0.35">
      <c r="E30532" s="26"/>
    </row>
    <row r="30533" spans="5:5" hidden="1" x14ac:dyDescent="0.35">
      <c r="E30533" s="26"/>
    </row>
    <row r="30534" spans="5:5" hidden="1" x14ac:dyDescent="0.35">
      <c r="E30534" s="26"/>
    </row>
    <row r="30535" spans="5:5" hidden="1" x14ac:dyDescent="0.35">
      <c r="E30535" s="26"/>
    </row>
    <row r="30536" spans="5:5" hidden="1" x14ac:dyDescent="0.35">
      <c r="E30536" s="26"/>
    </row>
    <row r="30537" spans="5:5" hidden="1" x14ac:dyDescent="0.35">
      <c r="E30537" s="26"/>
    </row>
    <row r="30538" spans="5:5" hidden="1" x14ac:dyDescent="0.35">
      <c r="E30538" s="26"/>
    </row>
    <row r="30539" spans="5:5" hidden="1" x14ac:dyDescent="0.35">
      <c r="E30539" s="26"/>
    </row>
    <row r="30540" spans="5:5" hidden="1" x14ac:dyDescent="0.35">
      <c r="E30540" s="26"/>
    </row>
    <row r="30541" spans="5:5" hidden="1" x14ac:dyDescent="0.35">
      <c r="E30541" s="26"/>
    </row>
    <row r="30542" spans="5:5" hidden="1" x14ac:dyDescent="0.35">
      <c r="E30542" s="26"/>
    </row>
    <row r="30543" spans="5:5" hidden="1" x14ac:dyDescent="0.35">
      <c r="E30543" s="26"/>
    </row>
    <row r="30544" spans="5:5" hidden="1" x14ac:dyDescent="0.35">
      <c r="E30544" s="26"/>
    </row>
    <row r="30545" spans="5:5" hidden="1" x14ac:dyDescent="0.35">
      <c r="E30545" s="26"/>
    </row>
    <row r="30546" spans="5:5" hidden="1" x14ac:dyDescent="0.35">
      <c r="E30546" s="26"/>
    </row>
    <row r="30547" spans="5:5" hidden="1" x14ac:dyDescent="0.35">
      <c r="E30547" s="26"/>
    </row>
    <row r="30548" spans="5:5" hidden="1" x14ac:dyDescent="0.35">
      <c r="E30548" s="26"/>
    </row>
    <row r="30549" spans="5:5" hidden="1" x14ac:dyDescent="0.35">
      <c r="E30549" s="26"/>
    </row>
    <row r="30550" spans="5:5" hidden="1" x14ac:dyDescent="0.35">
      <c r="E30550" s="26"/>
    </row>
    <row r="30551" spans="5:5" hidden="1" x14ac:dyDescent="0.35">
      <c r="E30551" s="26"/>
    </row>
    <row r="30552" spans="5:5" hidden="1" x14ac:dyDescent="0.35">
      <c r="E30552" s="26"/>
    </row>
    <row r="30553" spans="5:5" hidden="1" x14ac:dyDescent="0.35">
      <c r="E30553" s="26"/>
    </row>
    <row r="30554" spans="5:5" hidden="1" x14ac:dyDescent="0.35">
      <c r="E30554" s="26"/>
    </row>
    <row r="30555" spans="5:5" hidden="1" x14ac:dyDescent="0.35">
      <c r="E30555" s="26"/>
    </row>
    <row r="30556" spans="5:5" hidden="1" x14ac:dyDescent="0.35">
      <c r="E30556" s="26"/>
    </row>
    <row r="30557" spans="5:5" hidden="1" x14ac:dyDescent="0.35">
      <c r="E30557" s="26"/>
    </row>
    <row r="30558" spans="5:5" hidden="1" x14ac:dyDescent="0.35">
      <c r="E30558" s="26"/>
    </row>
    <row r="30559" spans="5:5" hidden="1" x14ac:dyDescent="0.35">
      <c r="E30559" s="26"/>
    </row>
    <row r="30560" spans="5:5" hidden="1" x14ac:dyDescent="0.35">
      <c r="E30560" s="26"/>
    </row>
    <row r="30561" spans="5:5" hidden="1" x14ac:dyDescent="0.35">
      <c r="E30561" s="26"/>
    </row>
    <row r="30562" spans="5:5" hidden="1" x14ac:dyDescent="0.35">
      <c r="E30562" s="26"/>
    </row>
    <row r="30563" spans="5:5" hidden="1" x14ac:dyDescent="0.35">
      <c r="E30563" s="26"/>
    </row>
    <row r="30564" spans="5:5" hidden="1" x14ac:dyDescent="0.35">
      <c r="E30564" s="26"/>
    </row>
    <row r="30565" spans="5:5" hidden="1" x14ac:dyDescent="0.35">
      <c r="E30565" s="26"/>
    </row>
    <row r="30566" spans="5:5" hidden="1" x14ac:dyDescent="0.35">
      <c r="E30566" s="26"/>
    </row>
    <row r="30567" spans="5:5" hidden="1" x14ac:dyDescent="0.35">
      <c r="E30567" s="26"/>
    </row>
    <row r="30568" spans="5:5" hidden="1" x14ac:dyDescent="0.35">
      <c r="E30568" s="26"/>
    </row>
    <row r="30569" spans="5:5" hidden="1" x14ac:dyDescent="0.35">
      <c r="E30569" s="26"/>
    </row>
    <row r="30570" spans="5:5" hidden="1" x14ac:dyDescent="0.35">
      <c r="E30570" s="26"/>
    </row>
    <row r="30571" spans="5:5" hidden="1" x14ac:dyDescent="0.35">
      <c r="E30571" s="26"/>
    </row>
    <row r="30572" spans="5:5" hidden="1" x14ac:dyDescent="0.35">
      <c r="E30572" s="26"/>
    </row>
    <row r="30573" spans="5:5" hidden="1" x14ac:dyDescent="0.35">
      <c r="E30573" s="26"/>
    </row>
    <row r="30574" spans="5:5" hidden="1" x14ac:dyDescent="0.35">
      <c r="E30574" s="26"/>
    </row>
    <row r="30575" spans="5:5" hidden="1" x14ac:dyDescent="0.35">
      <c r="E30575" s="26"/>
    </row>
    <row r="30576" spans="5:5" hidden="1" x14ac:dyDescent="0.35">
      <c r="E30576" s="26"/>
    </row>
    <row r="30577" spans="5:5" hidden="1" x14ac:dyDescent="0.35">
      <c r="E30577" s="26"/>
    </row>
    <row r="30578" spans="5:5" hidden="1" x14ac:dyDescent="0.35">
      <c r="E30578" s="26"/>
    </row>
    <row r="30579" spans="5:5" hidden="1" x14ac:dyDescent="0.35">
      <c r="E30579" s="26"/>
    </row>
    <row r="30580" spans="5:5" hidden="1" x14ac:dyDescent="0.35">
      <c r="E30580" s="26"/>
    </row>
    <row r="30581" spans="5:5" hidden="1" x14ac:dyDescent="0.35">
      <c r="E30581" s="26"/>
    </row>
    <row r="30582" spans="5:5" hidden="1" x14ac:dyDescent="0.35">
      <c r="E30582" s="26"/>
    </row>
    <row r="30583" spans="5:5" hidden="1" x14ac:dyDescent="0.35">
      <c r="E30583" s="26"/>
    </row>
    <row r="30584" spans="5:5" hidden="1" x14ac:dyDescent="0.35">
      <c r="E30584" s="26"/>
    </row>
    <row r="30585" spans="5:5" hidden="1" x14ac:dyDescent="0.35">
      <c r="E30585" s="26"/>
    </row>
    <row r="30586" spans="5:5" hidden="1" x14ac:dyDescent="0.35">
      <c r="E30586" s="26"/>
    </row>
    <row r="30587" spans="5:5" hidden="1" x14ac:dyDescent="0.35">
      <c r="E30587" s="26"/>
    </row>
    <row r="30588" spans="5:5" hidden="1" x14ac:dyDescent="0.35">
      <c r="E30588" s="26"/>
    </row>
    <row r="30589" spans="5:5" hidden="1" x14ac:dyDescent="0.35">
      <c r="E30589" s="26"/>
    </row>
    <row r="30590" spans="5:5" hidden="1" x14ac:dyDescent="0.35">
      <c r="E30590" s="26"/>
    </row>
    <row r="30591" spans="5:5" hidden="1" x14ac:dyDescent="0.35">
      <c r="E30591" s="26"/>
    </row>
    <row r="30592" spans="5:5" hidden="1" x14ac:dyDescent="0.35">
      <c r="E30592" s="26"/>
    </row>
    <row r="30593" spans="5:5" hidden="1" x14ac:dyDescent="0.35">
      <c r="E30593" s="26"/>
    </row>
    <row r="30594" spans="5:5" hidden="1" x14ac:dyDescent="0.35">
      <c r="E30594" s="26"/>
    </row>
    <row r="30595" spans="5:5" hidden="1" x14ac:dyDescent="0.35">
      <c r="E30595" s="26"/>
    </row>
    <row r="30596" spans="5:5" hidden="1" x14ac:dyDescent="0.35">
      <c r="E30596" s="26"/>
    </row>
    <row r="30597" spans="5:5" hidden="1" x14ac:dyDescent="0.35">
      <c r="E30597" s="26"/>
    </row>
    <row r="30598" spans="5:5" hidden="1" x14ac:dyDescent="0.35">
      <c r="E30598" s="26"/>
    </row>
    <row r="30599" spans="5:5" hidden="1" x14ac:dyDescent="0.35">
      <c r="E30599" s="26"/>
    </row>
    <row r="30600" spans="5:5" hidden="1" x14ac:dyDescent="0.35">
      <c r="E30600" s="26"/>
    </row>
    <row r="30601" spans="5:5" hidden="1" x14ac:dyDescent="0.35">
      <c r="E30601" s="26"/>
    </row>
    <row r="30602" spans="5:5" hidden="1" x14ac:dyDescent="0.35">
      <c r="E30602" s="26"/>
    </row>
    <row r="30603" spans="5:5" hidden="1" x14ac:dyDescent="0.35">
      <c r="E30603" s="26"/>
    </row>
    <row r="30604" spans="5:5" hidden="1" x14ac:dyDescent="0.35">
      <c r="E30604" s="26"/>
    </row>
    <row r="30605" spans="5:5" hidden="1" x14ac:dyDescent="0.35">
      <c r="E30605" s="26"/>
    </row>
    <row r="30606" spans="5:5" hidden="1" x14ac:dyDescent="0.35">
      <c r="E30606" s="26"/>
    </row>
    <row r="30607" spans="5:5" hidden="1" x14ac:dyDescent="0.35">
      <c r="E30607" s="26"/>
    </row>
    <row r="30608" spans="5:5" hidden="1" x14ac:dyDescent="0.35">
      <c r="E30608" s="26"/>
    </row>
    <row r="30609" spans="5:5" hidden="1" x14ac:dyDescent="0.35">
      <c r="E30609" s="26"/>
    </row>
    <row r="30610" spans="5:5" hidden="1" x14ac:dyDescent="0.35">
      <c r="E30610" s="26"/>
    </row>
    <row r="30611" spans="5:5" hidden="1" x14ac:dyDescent="0.35">
      <c r="E30611" s="26"/>
    </row>
    <row r="30612" spans="5:5" hidden="1" x14ac:dyDescent="0.35">
      <c r="E30612" s="26"/>
    </row>
    <row r="30613" spans="5:5" hidden="1" x14ac:dyDescent="0.35">
      <c r="E30613" s="26"/>
    </row>
    <row r="30614" spans="5:5" hidden="1" x14ac:dyDescent="0.35">
      <c r="E30614" s="26"/>
    </row>
    <row r="30615" spans="5:5" hidden="1" x14ac:dyDescent="0.35">
      <c r="E30615" s="26"/>
    </row>
    <row r="30616" spans="5:5" hidden="1" x14ac:dyDescent="0.35">
      <c r="E30616" s="26"/>
    </row>
    <row r="30617" spans="5:5" hidden="1" x14ac:dyDescent="0.35">
      <c r="E30617" s="26"/>
    </row>
    <row r="30618" spans="5:5" hidden="1" x14ac:dyDescent="0.35">
      <c r="E30618" s="26"/>
    </row>
    <row r="30619" spans="5:5" hidden="1" x14ac:dyDescent="0.35">
      <c r="E30619" s="26"/>
    </row>
    <row r="30620" spans="5:5" hidden="1" x14ac:dyDescent="0.35">
      <c r="E30620" s="26"/>
    </row>
    <row r="30621" spans="5:5" hidden="1" x14ac:dyDescent="0.35">
      <c r="E30621" s="26"/>
    </row>
    <row r="30622" spans="5:5" hidden="1" x14ac:dyDescent="0.35">
      <c r="E30622" s="26"/>
    </row>
    <row r="30623" spans="5:5" hidden="1" x14ac:dyDescent="0.35">
      <c r="E30623" s="26"/>
    </row>
    <row r="30624" spans="5:5" hidden="1" x14ac:dyDescent="0.35">
      <c r="E30624" s="26"/>
    </row>
    <row r="30625" spans="5:5" hidden="1" x14ac:dyDescent="0.35">
      <c r="E30625" s="26"/>
    </row>
    <row r="30626" spans="5:5" hidden="1" x14ac:dyDescent="0.35">
      <c r="E30626" s="26"/>
    </row>
    <row r="30627" spans="5:5" hidden="1" x14ac:dyDescent="0.35">
      <c r="E30627" s="26"/>
    </row>
    <row r="30628" spans="5:5" hidden="1" x14ac:dyDescent="0.35">
      <c r="E30628" s="26"/>
    </row>
    <row r="30629" spans="5:5" hidden="1" x14ac:dyDescent="0.35">
      <c r="E30629" s="26"/>
    </row>
    <row r="30630" spans="5:5" hidden="1" x14ac:dyDescent="0.35">
      <c r="E30630" s="26"/>
    </row>
    <row r="30631" spans="5:5" hidden="1" x14ac:dyDescent="0.35">
      <c r="E30631" s="26"/>
    </row>
    <row r="30632" spans="5:5" hidden="1" x14ac:dyDescent="0.35">
      <c r="E30632" s="26"/>
    </row>
    <row r="30633" spans="5:5" hidden="1" x14ac:dyDescent="0.35">
      <c r="E30633" s="26"/>
    </row>
    <row r="30634" spans="5:5" hidden="1" x14ac:dyDescent="0.35">
      <c r="E30634" s="26"/>
    </row>
    <row r="30635" spans="5:5" hidden="1" x14ac:dyDescent="0.35">
      <c r="E30635" s="26"/>
    </row>
    <row r="30636" spans="5:5" hidden="1" x14ac:dyDescent="0.35">
      <c r="E30636" s="26"/>
    </row>
    <row r="30637" spans="5:5" hidden="1" x14ac:dyDescent="0.35">
      <c r="E30637" s="26"/>
    </row>
    <row r="30638" spans="5:5" hidden="1" x14ac:dyDescent="0.35">
      <c r="E30638" s="26"/>
    </row>
    <row r="30639" spans="5:5" hidden="1" x14ac:dyDescent="0.35">
      <c r="E30639" s="26"/>
    </row>
    <row r="30640" spans="5:5" hidden="1" x14ac:dyDescent="0.35">
      <c r="E30640" s="26"/>
    </row>
    <row r="30641" spans="5:5" hidden="1" x14ac:dyDescent="0.35">
      <c r="E30641" s="26"/>
    </row>
    <row r="30642" spans="5:5" hidden="1" x14ac:dyDescent="0.35">
      <c r="E30642" s="26"/>
    </row>
    <row r="30643" spans="5:5" hidden="1" x14ac:dyDescent="0.35">
      <c r="E30643" s="26"/>
    </row>
    <row r="30644" spans="5:5" hidden="1" x14ac:dyDescent="0.35">
      <c r="E30644" s="26"/>
    </row>
    <row r="30645" spans="5:5" hidden="1" x14ac:dyDescent="0.35">
      <c r="E30645" s="26"/>
    </row>
    <row r="30646" spans="5:5" hidden="1" x14ac:dyDescent="0.35">
      <c r="E30646" s="26"/>
    </row>
    <row r="30647" spans="5:5" hidden="1" x14ac:dyDescent="0.35">
      <c r="E30647" s="26"/>
    </row>
    <row r="30648" spans="5:5" hidden="1" x14ac:dyDescent="0.35">
      <c r="E30648" s="26"/>
    </row>
    <row r="30649" spans="5:5" hidden="1" x14ac:dyDescent="0.35">
      <c r="E30649" s="26"/>
    </row>
    <row r="30650" spans="5:5" hidden="1" x14ac:dyDescent="0.35">
      <c r="E30650" s="26"/>
    </row>
    <row r="30651" spans="5:5" hidden="1" x14ac:dyDescent="0.35">
      <c r="E30651" s="26"/>
    </row>
    <row r="30652" spans="5:5" hidden="1" x14ac:dyDescent="0.35">
      <c r="E30652" s="26"/>
    </row>
    <row r="30653" spans="5:5" hidden="1" x14ac:dyDescent="0.35">
      <c r="E30653" s="26"/>
    </row>
    <row r="30654" spans="5:5" hidden="1" x14ac:dyDescent="0.35">
      <c r="E30654" s="26"/>
    </row>
    <row r="30655" spans="5:5" hidden="1" x14ac:dyDescent="0.35">
      <c r="E30655" s="26"/>
    </row>
    <row r="30656" spans="5:5" hidden="1" x14ac:dyDescent="0.35">
      <c r="E30656" s="26"/>
    </row>
    <row r="30657" spans="5:5" hidden="1" x14ac:dyDescent="0.35">
      <c r="E30657" s="26"/>
    </row>
    <row r="30658" spans="5:5" hidden="1" x14ac:dyDescent="0.35">
      <c r="E30658" s="26"/>
    </row>
    <row r="30659" spans="5:5" hidden="1" x14ac:dyDescent="0.35">
      <c r="E30659" s="26"/>
    </row>
    <row r="30660" spans="5:5" hidden="1" x14ac:dyDescent="0.35">
      <c r="E30660" s="26"/>
    </row>
    <row r="30661" spans="5:5" hidden="1" x14ac:dyDescent="0.35">
      <c r="E30661" s="26"/>
    </row>
    <row r="30662" spans="5:5" hidden="1" x14ac:dyDescent="0.35">
      <c r="E30662" s="26"/>
    </row>
    <row r="30663" spans="5:5" hidden="1" x14ac:dyDescent="0.35">
      <c r="E30663" s="26"/>
    </row>
    <row r="30664" spans="5:5" hidden="1" x14ac:dyDescent="0.35">
      <c r="E30664" s="26"/>
    </row>
    <row r="30665" spans="5:5" hidden="1" x14ac:dyDescent="0.35">
      <c r="E30665" s="26"/>
    </row>
    <row r="30666" spans="5:5" hidden="1" x14ac:dyDescent="0.35">
      <c r="E30666" s="26"/>
    </row>
    <row r="30667" spans="5:5" hidden="1" x14ac:dyDescent="0.35">
      <c r="E30667" s="26"/>
    </row>
    <row r="30668" spans="5:5" hidden="1" x14ac:dyDescent="0.35">
      <c r="E30668" s="26"/>
    </row>
    <row r="30669" spans="5:5" hidden="1" x14ac:dyDescent="0.35">
      <c r="E30669" s="26"/>
    </row>
    <row r="30670" spans="5:5" hidden="1" x14ac:dyDescent="0.35">
      <c r="E30670" s="26"/>
    </row>
    <row r="30671" spans="5:5" hidden="1" x14ac:dyDescent="0.35">
      <c r="E30671" s="26"/>
    </row>
    <row r="30672" spans="5:5" hidden="1" x14ac:dyDescent="0.35">
      <c r="E30672" s="26"/>
    </row>
    <row r="30673" spans="5:5" hidden="1" x14ac:dyDescent="0.35">
      <c r="E30673" s="26"/>
    </row>
    <row r="30674" spans="5:5" hidden="1" x14ac:dyDescent="0.35">
      <c r="E30674" s="26"/>
    </row>
    <row r="30675" spans="5:5" hidden="1" x14ac:dyDescent="0.35">
      <c r="E30675" s="26"/>
    </row>
    <row r="30676" spans="5:5" hidden="1" x14ac:dyDescent="0.35">
      <c r="E30676" s="26"/>
    </row>
    <row r="30677" spans="5:5" hidden="1" x14ac:dyDescent="0.35">
      <c r="E30677" s="26"/>
    </row>
    <row r="30678" spans="5:5" hidden="1" x14ac:dyDescent="0.35">
      <c r="E30678" s="26"/>
    </row>
    <row r="30679" spans="5:5" hidden="1" x14ac:dyDescent="0.35">
      <c r="E30679" s="26"/>
    </row>
    <row r="30680" spans="5:5" hidden="1" x14ac:dyDescent="0.35">
      <c r="E30680" s="26"/>
    </row>
    <row r="30681" spans="5:5" hidden="1" x14ac:dyDescent="0.35">
      <c r="E30681" s="26"/>
    </row>
    <row r="30682" spans="5:5" hidden="1" x14ac:dyDescent="0.35">
      <c r="E30682" s="26"/>
    </row>
    <row r="30683" spans="5:5" hidden="1" x14ac:dyDescent="0.35">
      <c r="E30683" s="26"/>
    </row>
    <row r="30684" spans="5:5" hidden="1" x14ac:dyDescent="0.35">
      <c r="E30684" s="26"/>
    </row>
    <row r="30685" spans="5:5" hidden="1" x14ac:dyDescent="0.35">
      <c r="E30685" s="26"/>
    </row>
    <row r="30686" spans="5:5" hidden="1" x14ac:dyDescent="0.35">
      <c r="E30686" s="26"/>
    </row>
    <row r="30687" spans="5:5" hidden="1" x14ac:dyDescent="0.35">
      <c r="E30687" s="26"/>
    </row>
    <row r="30688" spans="5:5" hidden="1" x14ac:dyDescent="0.35">
      <c r="E30688" s="26"/>
    </row>
    <row r="30689" spans="5:5" hidden="1" x14ac:dyDescent="0.35">
      <c r="E30689" s="26"/>
    </row>
    <row r="30690" spans="5:5" hidden="1" x14ac:dyDescent="0.35">
      <c r="E30690" s="26"/>
    </row>
    <row r="30691" spans="5:5" hidden="1" x14ac:dyDescent="0.35">
      <c r="E30691" s="26"/>
    </row>
    <row r="30692" spans="5:5" hidden="1" x14ac:dyDescent="0.35">
      <c r="E30692" s="26"/>
    </row>
    <row r="30693" spans="5:5" hidden="1" x14ac:dyDescent="0.35">
      <c r="E30693" s="26"/>
    </row>
    <row r="30694" spans="5:5" hidden="1" x14ac:dyDescent="0.35">
      <c r="E30694" s="26"/>
    </row>
    <row r="30695" spans="5:5" hidden="1" x14ac:dyDescent="0.35">
      <c r="E30695" s="26"/>
    </row>
    <row r="30696" spans="5:5" hidden="1" x14ac:dyDescent="0.35">
      <c r="E30696" s="26"/>
    </row>
    <row r="30697" spans="5:5" hidden="1" x14ac:dyDescent="0.35">
      <c r="E30697" s="26"/>
    </row>
    <row r="30698" spans="5:5" hidden="1" x14ac:dyDescent="0.35">
      <c r="E30698" s="26"/>
    </row>
    <row r="30699" spans="5:5" hidden="1" x14ac:dyDescent="0.35">
      <c r="E30699" s="26"/>
    </row>
    <row r="30700" spans="5:5" hidden="1" x14ac:dyDescent="0.35">
      <c r="E30700" s="26"/>
    </row>
    <row r="30701" spans="5:5" hidden="1" x14ac:dyDescent="0.35">
      <c r="E30701" s="26"/>
    </row>
    <row r="30702" spans="5:5" hidden="1" x14ac:dyDescent="0.35">
      <c r="E30702" s="26"/>
    </row>
    <row r="30703" spans="5:5" hidden="1" x14ac:dyDescent="0.35">
      <c r="E30703" s="26"/>
    </row>
    <row r="30704" spans="5:5" hidden="1" x14ac:dyDescent="0.35">
      <c r="E30704" s="26"/>
    </row>
    <row r="30705" spans="5:5" hidden="1" x14ac:dyDescent="0.35">
      <c r="E30705" s="26"/>
    </row>
    <row r="30706" spans="5:5" hidden="1" x14ac:dyDescent="0.35">
      <c r="E30706" s="26"/>
    </row>
    <row r="30707" spans="5:5" hidden="1" x14ac:dyDescent="0.35">
      <c r="E30707" s="26"/>
    </row>
    <row r="30708" spans="5:5" hidden="1" x14ac:dyDescent="0.35">
      <c r="E30708" s="26"/>
    </row>
    <row r="30709" spans="5:5" hidden="1" x14ac:dyDescent="0.35">
      <c r="E30709" s="26"/>
    </row>
    <row r="30710" spans="5:5" hidden="1" x14ac:dyDescent="0.35">
      <c r="E30710" s="26"/>
    </row>
    <row r="30711" spans="5:5" hidden="1" x14ac:dyDescent="0.35">
      <c r="E30711" s="26"/>
    </row>
    <row r="30712" spans="5:5" hidden="1" x14ac:dyDescent="0.35">
      <c r="E30712" s="26"/>
    </row>
    <row r="30713" spans="5:5" hidden="1" x14ac:dyDescent="0.35">
      <c r="E30713" s="26"/>
    </row>
    <row r="30714" spans="5:5" hidden="1" x14ac:dyDescent="0.35">
      <c r="E30714" s="26"/>
    </row>
    <row r="30715" spans="5:5" hidden="1" x14ac:dyDescent="0.35">
      <c r="E30715" s="26"/>
    </row>
    <row r="30716" spans="5:5" hidden="1" x14ac:dyDescent="0.35">
      <c r="E30716" s="26"/>
    </row>
    <row r="30717" spans="5:5" hidden="1" x14ac:dyDescent="0.35">
      <c r="E30717" s="26"/>
    </row>
    <row r="30718" spans="5:5" hidden="1" x14ac:dyDescent="0.35">
      <c r="E30718" s="26"/>
    </row>
    <row r="30719" spans="5:5" hidden="1" x14ac:dyDescent="0.35">
      <c r="E30719" s="26"/>
    </row>
    <row r="30720" spans="5:5" hidden="1" x14ac:dyDescent="0.35">
      <c r="E30720" s="26"/>
    </row>
    <row r="30721" spans="5:5" hidden="1" x14ac:dyDescent="0.35">
      <c r="E30721" s="26"/>
    </row>
    <row r="30722" spans="5:5" hidden="1" x14ac:dyDescent="0.35">
      <c r="E30722" s="26"/>
    </row>
    <row r="30723" spans="5:5" hidden="1" x14ac:dyDescent="0.35">
      <c r="E30723" s="26"/>
    </row>
    <row r="30724" spans="5:5" hidden="1" x14ac:dyDescent="0.35">
      <c r="E30724" s="26"/>
    </row>
    <row r="30725" spans="5:5" hidden="1" x14ac:dyDescent="0.35">
      <c r="E30725" s="26"/>
    </row>
    <row r="30726" spans="5:5" hidden="1" x14ac:dyDescent="0.35">
      <c r="E30726" s="26"/>
    </row>
    <row r="30727" spans="5:5" hidden="1" x14ac:dyDescent="0.35">
      <c r="E30727" s="26"/>
    </row>
    <row r="30728" spans="5:5" hidden="1" x14ac:dyDescent="0.35">
      <c r="E30728" s="26"/>
    </row>
    <row r="30729" spans="5:5" hidden="1" x14ac:dyDescent="0.35">
      <c r="E30729" s="26"/>
    </row>
    <row r="30730" spans="5:5" hidden="1" x14ac:dyDescent="0.35">
      <c r="E30730" s="26"/>
    </row>
    <row r="30731" spans="5:5" hidden="1" x14ac:dyDescent="0.35">
      <c r="E30731" s="26"/>
    </row>
    <row r="30732" spans="5:5" hidden="1" x14ac:dyDescent="0.35">
      <c r="E30732" s="26"/>
    </row>
    <row r="30733" spans="5:5" hidden="1" x14ac:dyDescent="0.35">
      <c r="E30733" s="26"/>
    </row>
    <row r="30734" spans="5:5" hidden="1" x14ac:dyDescent="0.35">
      <c r="E30734" s="26"/>
    </row>
    <row r="30735" spans="5:5" hidden="1" x14ac:dyDescent="0.35">
      <c r="E30735" s="26"/>
    </row>
    <row r="30736" spans="5:5" hidden="1" x14ac:dyDescent="0.35">
      <c r="E30736" s="26"/>
    </row>
    <row r="30737" spans="5:5" hidden="1" x14ac:dyDescent="0.35">
      <c r="E30737" s="26"/>
    </row>
    <row r="30738" spans="5:5" hidden="1" x14ac:dyDescent="0.35">
      <c r="E30738" s="26"/>
    </row>
    <row r="30739" spans="5:5" hidden="1" x14ac:dyDescent="0.35">
      <c r="E30739" s="26"/>
    </row>
    <row r="30740" spans="5:5" hidden="1" x14ac:dyDescent="0.35">
      <c r="E30740" s="26"/>
    </row>
    <row r="30741" spans="5:5" hidden="1" x14ac:dyDescent="0.35">
      <c r="E30741" s="26"/>
    </row>
    <row r="30742" spans="5:5" hidden="1" x14ac:dyDescent="0.35">
      <c r="E30742" s="26"/>
    </row>
    <row r="30743" spans="5:5" hidden="1" x14ac:dyDescent="0.35">
      <c r="E30743" s="26"/>
    </row>
    <row r="30744" spans="5:5" hidden="1" x14ac:dyDescent="0.35">
      <c r="E30744" s="26"/>
    </row>
    <row r="30745" spans="5:5" hidden="1" x14ac:dyDescent="0.35">
      <c r="E30745" s="26"/>
    </row>
    <row r="30746" spans="5:5" hidden="1" x14ac:dyDescent="0.35">
      <c r="E30746" s="26"/>
    </row>
    <row r="30747" spans="5:5" hidden="1" x14ac:dyDescent="0.35">
      <c r="E30747" s="26"/>
    </row>
    <row r="30748" spans="5:5" hidden="1" x14ac:dyDescent="0.35">
      <c r="E30748" s="26"/>
    </row>
    <row r="30749" spans="5:5" hidden="1" x14ac:dyDescent="0.35">
      <c r="E30749" s="26"/>
    </row>
    <row r="30750" spans="5:5" hidden="1" x14ac:dyDescent="0.35">
      <c r="E30750" s="26"/>
    </row>
    <row r="30751" spans="5:5" hidden="1" x14ac:dyDescent="0.35">
      <c r="E30751" s="26"/>
    </row>
    <row r="30752" spans="5:5" hidden="1" x14ac:dyDescent="0.35">
      <c r="E30752" s="26"/>
    </row>
    <row r="30753" spans="5:5" hidden="1" x14ac:dyDescent="0.35">
      <c r="E30753" s="26"/>
    </row>
    <row r="30754" spans="5:5" hidden="1" x14ac:dyDescent="0.35">
      <c r="E30754" s="26"/>
    </row>
    <row r="30755" spans="5:5" hidden="1" x14ac:dyDescent="0.35">
      <c r="E30755" s="26"/>
    </row>
    <row r="30756" spans="5:5" hidden="1" x14ac:dyDescent="0.35">
      <c r="E30756" s="26"/>
    </row>
    <row r="30757" spans="5:5" hidden="1" x14ac:dyDescent="0.35">
      <c r="E30757" s="26"/>
    </row>
    <row r="30758" spans="5:5" hidden="1" x14ac:dyDescent="0.35">
      <c r="E30758" s="26"/>
    </row>
    <row r="30759" spans="5:5" hidden="1" x14ac:dyDescent="0.35">
      <c r="E30759" s="26"/>
    </row>
    <row r="30760" spans="5:5" hidden="1" x14ac:dyDescent="0.35">
      <c r="E30760" s="26"/>
    </row>
    <row r="30761" spans="5:5" hidden="1" x14ac:dyDescent="0.35">
      <c r="E30761" s="26"/>
    </row>
    <row r="30762" spans="5:5" hidden="1" x14ac:dyDescent="0.35">
      <c r="E30762" s="26"/>
    </row>
    <row r="30763" spans="5:5" hidden="1" x14ac:dyDescent="0.35">
      <c r="E30763" s="26"/>
    </row>
    <row r="30764" spans="5:5" hidden="1" x14ac:dyDescent="0.35">
      <c r="E30764" s="26"/>
    </row>
    <row r="30765" spans="5:5" hidden="1" x14ac:dyDescent="0.35">
      <c r="E30765" s="26"/>
    </row>
    <row r="30766" spans="5:5" hidden="1" x14ac:dyDescent="0.35">
      <c r="E30766" s="26"/>
    </row>
    <row r="30767" spans="5:5" hidden="1" x14ac:dyDescent="0.35">
      <c r="E30767" s="26"/>
    </row>
    <row r="30768" spans="5:5" hidden="1" x14ac:dyDescent="0.35">
      <c r="E30768" s="26"/>
    </row>
    <row r="30769" spans="5:5" hidden="1" x14ac:dyDescent="0.35">
      <c r="E30769" s="26"/>
    </row>
    <row r="30770" spans="5:5" hidden="1" x14ac:dyDescent="0.35">
      <c r="E30770" s="26"/>
    </row>
    <row r="30771" spans="5:5" hidden="1" x14ac:dyDescent="0.35">
      <c r="E30771" s="26"/>
    </row>
    <row r="30772" spans="5:5" hidden="1" x14ac:dyDescent="0.35">
      <c r="E30772" s="26"/>
    </row>
    <row r="30773" spans="5:5" hidden="1" x14ac:dyDescent="0.35">
      <c r="E30773" s="26"/>
    </row>
    <row r="30774" spans="5:5" hidden="1" x14ac:dyDescent="0.35">
      <c r="E30774" s="26"/>
    </row>
    <row r="30775" spans="5:5" hidden="1" x14ac:dyDescent="0.35">
      <c r="E30775" s="26"/>
    </row>
    <row r="30776" spans="5:5" hidden="1" x14ac:dyDescent="0.35">
      <c r="E30776" s="26"/>
    </row>
    <row r="30777" spans="5:5" hidden="1" x14ac:dyDescent="0.35">
      <c r="E30777" s="26"/>
    </row>
    <row r="30778" spans="5:5" hidden="1" x14ac:dyDescent="0.35">
      <c r="E30778" s="26"/>
    </row>
    <row r="30779" spans="5:5" hidden="1" x14ac:dyDescent="0.35">
      <c r="E30779" s="26"/>
    </row>
    <row r="30780" spans="5:5" hidden="1" x14ac:dyDescent="0.35">
      <c r="E30780" s="26"/>
    </row>
    <row r="30781" spans="5:5" hidden="1" x14ac:dyDescent="0.35">
      <c r="E30781" s="26"/>
    </row>
    <row r="30782" spans="5:5" hidden="1" x14ac:dyDescent="0.35">
      <c r="E30782" s="26"/>
    </row>
    <row r="30783" spans="5:5" hidden="1" x14ac:dyDescent="0.35">
      <c r="E30783" s="26"/>
    </row>
    <row r="30784" spans="5:5" hidden="1" x14ac:dyDescent="0.35">
      <c r="E30784" s="26"/>
    </row>
    <row r="30785" spans="5:5" hidden="1" x14ac:dyDescent="0.35">
      <c r="E30785" s="26"/>
    </row>
    <row r="30786" spans="5:5" hidden="1" x14ac:dyDescent="0.35">
      <c r="E30786" s="26"/>
    </row>
    <row r="30787" spans="5:5" hidden="1" x14ac:dyDescent="0.35">
      <c r="E30787" s="26"/>
    </row>
    <row r="30788" spans="5:5" hidden="1" x14ac:dyDescent="0.35">
      <c r="E30788" s="26"/>
    </row>
    <row r="30789" spans="5:5" hidden="1" x14ac:dyDescent="0.35">
      <c r="E30789" s="26"/>
    </row>
    <row r="30790" spans="5:5" hidden="1" x14ac:dyDescent="0.35">
      <c r="E30790" s="26"/>
    </row>
    <row r="30791" spans="5:5" hidden="1" x14ac:dyDescent="0.35">
      <c r="E30791" s="26"/>
    </row>
    <row r="30792" spans="5:5" hidden="1" x14ac:dyDescent="0.35">
      <c r="E30792" s="26"/>
    </row>
    <row r="30793" spans="5:5" hidden="1" x14ac:dyDescent="0.35">
      <c r="E30793" s="26"/>
    </row>
    <row r="30794" spans="5:5" hidden="1" x14ac:dyDescent="0.35">
      <c r="E30794" s="26"/>
    </row>
    <row r="30795" spans="5:5" hidden="1" x14ac:dyDescent="0.35">
      <c r="E30795" s="26"/>
    </row>
    <row r="30796" spans="5:5" hidden="1" x14ac:dyDescent="0.35">
      <c r="E30796" s="26"/>
    </row>
    <row r="30797" spans="5:5" hidden="1" x14ac:dyDescent="0.35">
      <c r="E30797" s="26"/>
    </row>
    <row r="30798" spans="5:5" hidden="1" x14ac:dyDescent="0.35">
      <c r="E30798" s="26"/>
    </row>
    <row r="30799" spans="5:5" hidden="1" x14ac:dyDescent="0.35">
      <c r="E30799" s="26"/>
    </row>
    <row r="30800" spans="5:5" hidden="1" x14ac:dyDescent="0.35">
      <c r="E30800" s="26"/>
    </row>
    <row r="30801" spans="5:5" hidden="1" x14ac:dyDescent="0.35">
      <c r="E30801" s="26"/>
    </row>
    <row r="30802" spans="5:5" hidden="1" x14ac:dyDescent="0.35">
      <c r="E30802" s="26"/>
    </row>
    <row r="30803" spans="5:5" hidden="1" x14ac:dyDescent="0.35">
      <c r="E30803" s="26"/>
    </row>
    <row r="30804" spans="5:5" hidden="1" x14ac:dyDescent="0.35">
      <c r="E30804" s="26"/>
    </row>
    <row r="30805" spans="5:5" hidden="1" x14ac:dyDescent="0.35">
      <c r="E30805" s="26"/>
    </row>
    <row r="30806" spans="5:5" hidden="1" x14ac:dyDescent="0.35">
      <c r="E30806" s="26"/>
    </row>
    <row r="30807" spans="5:5" hidden="1" x14ac:dyDescent="0.35">
      <c r="E30807" s="26"/>
    </row>
    <row r="30808" spans="5:5" hidden="1" x14ac:dyDescent="0.35">
      <c r="E30808" s="26"/>
    </row>
    <row r="30809" spans="5:5" hidden="1" x14ac:dyDescent="0.35">
      <c r="E30809" s="26"/>
    </row>
    <row r="30810" spans="5:5" hidden="1" x14ac:dyDescent="0.35">
      <c r="E30810" s="26"/>
    </row>
    <row r="30811" spans="5:5" hidden="1" x14ac:dyDescent="0.35">
      <c r="E30811" s="26"/>
    </row>
    <row r="30812" spans="5:5" hidden="1" x14ac:dyDescent="0.35">
      <c r="E30812" s="26"/>
    </row>
    <row r="30813" spans="5:5" hidden="1" x14ac:dyDescent="0.35">
      <c r="E30813" s="26"/>
    </row>
    <row r="30814" spans="5:5" hidden="1" x14ac:dyDescent="0.35">
      <c r="E30814" s="26"/>
    </row>
    <row r="30815" spans="5:5" hidden="1" x14ac:dyDescent="0.35">
      <c r="E30815" s="26"/>
    </row>
    <row r="30816" spans="5:5" hidden="1" x14ac:dyDescent="0.35">
      <c r="E30816" s="26"/>
    </row>
    <row r="30817" spans="5:5" hidden="1" x14ac:dyDescent="0.35">
      <c r="E30817" s="26"/>
    </row>
    <row r="30818" spans="5:5" hidden="1" x14ac:dyDescent="0.35">
      <c r="E30818" s="26"/>
    </row>
    <row r="30819" spans="5:5" hidden="1" x14ac:dyDescent="0.35">
      <c r="E30819" s="26"/>
    </row>
    <row r="30820" spans="5:5" hidden="1" x14ac:dyDescent="0.35">
      <c r="E30820" s="26"/>
    </row>
    <row r="30821" spans="5:5" hidden="1" x14ac:dyDescent="0.35">
      <c r="E30821" s="26"/>
    </row>
    <row r="30822" spans="5:5" hidden="1" x14ac:dyDescent="0.35">
      <c r="E30822" s="26"/>
    </row>
    <row r="30823" spans="5:5" hidden="1" x14ac:dyDescent="0.35">
      <c r="E30823" s="26"/>
    </row>
    <row r="30824" spans="5:5" hidden="1" x14ac:dyDescent="0.35">
      <c r="E30824" s="26"/>
    </row>
    <row r="30825" spans="5:5" hidden="1" x14ac:dyDescent="0.35">
      <c r="E30825" s="26"/>
    </row>
    <row r="30826" spans="5:5" hidden="1" x14ac:dyDescent="0.35">
      <c r="E30826" s="26"/>
    </row>
    <row r="30827" spans="5:5" hidden="1" x14ac:dyDescent="0.35">
      <c r="E30827" s="26"/>
    </row>
    <row r="30828" spans="5:5" hidden="1" x14ac:dyDescent="0.35">
      <c r="E30828" s="26"/>
    </row>
    <row r="30829" spans="5:5" hidden="1" x14ac:dyDescent="0.35">
      <c r="E30829" s="26"/>
    </row>
    <row r="30830" spans="5:5" hidden="1" x14ac:dyDescent="0.35">
      <c r="E30830" s="26"/>
    </row>
    <row r="30831" spans="5:5" hidden="1" x14ac:dyDescent="0.35">
      <c r="E30831" s="26"/>
    </row>
    <row r="30832" spans="5:5" hidden="1" x14ac:dyDescent="0.35">
      <c r="E30832" s="26"/>
    </row>
    <row r="30833" spans="5:5" hidden="1" x14ac:dyDescent="0.35">
      <c r="E30833" s="26"/>
    </row>
    <row r="30834" spans="5:5" hidden="1" x14ac:dyDescent="0.35">
      <c r="E30834" s="26"/>
    </row>
    <row r="30835" spans="5:5" hidden="1" x14ac:dyDescent="0.35">
      <c r="E30835" s="26"/>
    </row>
    <row r="30836" spans="5:5" hidden="1" x14ac:dyDescent="0.35">
      <c r="E30836" s="26"/>
    </row>
    <row r="30837" spans="5:5" hidden="1" x14ac:dyDescent="0.35">
      <c r="E30837" s="26"/>
    </row>
    <row r="30838" spans="5:5" hidden="1" x14ac:dyDescent="0.35">
      <c r="E30838" s="26"/>
    </row>
    <row r="30839" spans="5:5" hidden="1" x14ac:dyDescent="0.35">
      <c r="E30839" s="26"/>
    </row>
    <row r="30840" spans="5:5" hidden="1" x14ac:dyDescent="0.35">
      <c r="E30840" s="26"/>
    </row>
    <row r="30841" spans="5:5" hidden="1" x14ac:dyDescent="0.35">
      <c r="E30841" s="26"/>
    </row>
    <row r="30842" spans="5:5" hidden="1" x14ac:dyDescent="0.35">
      <c r="E30842" s="26"/>
    </row>
    <row r="30843" spans="5:5" hidden="1" x14ac:dyDescent="0.35">
      <c r="E30843" s="26"/>
    </row>
    <row r="30844" spans="5:5" hidden="1" x14ac:dyDescent="0.35">
      <c r="E30844" s="26"/>
    </row>
    <row r="30845" spans="5:5" hidden="1" x14ac:dyDescent="0.35">
      <c r="E30845" s="26"/>
    </row>
    <row r="30846" spans="5:5" hidden="1" x14ac:dyDescent="0.35">
      <c r="E30846" s="26"/>
    </row>
    <row r="30847" spans="5:5" hidden="1" x14ac:dyDescent="0.35">
      <c r="E30847" s="26"/>
    </row>
    <row r="30848" spans="5:5" hidden="1" x14ac:dyDescent="0.35">
      <c r="E30848" s="26"/>
    </row>
    <row r="30849" spans="5:5" hidden="1" x14ac:dyDescent="0.35">
      <c r="E30849" s="26"/>
    </row>
    <row r="30850" spans="5:5" hidden="1" x14ac:dyDescent="0.35">
      <c r="E30850" s="26"/>
    </row>
    <row r="30851" spans="5:5" hidden="1" x14ac:dyDescent="0.35">
      <c r="E30851" s="26"/>
    </row>
    <row r="30852" spans="5:5" hidden="1" x14ac:dyDescent="0.35">
      <c r="E30852" s="26"/>
    </row>
    <row r="30853" spans="5:5" hidden="1" x14ac:dyDescent="0.35">
      <c r="E30853" s="26"/>
    </row>
    <row r="30854" spans="5:5" hidden="1" x14ac:dyDescent="0.35">
      <c r="E30854" s="26"/>
    </row>
    <row r="30855" spans="5:5" hidden="1" x14ac:dyDescent="0.35">
      <c r="E30855" s="26"/>
    </row>
    <row r="30856" spans="5:5" hidden="1" x14ac:dyDescent="0.35">
      <c r="E30856" s="26"/>
    </row>
    <row r="30857" spans="5:5" hidden="1" x14ac:dyDescent="0.35">
      <c r="E30857" s="26"/>
    </row>
    <row r="30858" spans="5:5" hidden="1" x14ac:dyDescent="0.35">
      <c r="E30858" s="26"/>
    </row>
    <row r="30859" spans="5:5" hidden="1" x14ac:dyDescent="0.35">
      <c r="E30859" s="26"/>
    </row>
    <row r="30860" spans="5:5" hidden="1" x14ac:dyDescent="0.35">
      <c r="E30860" s="26"/>
    </row>
    <row r="30861" spans="5:5" hidden="1" x14ac:dyDescent="0.35">
      <c r="E30861" s="26"/>
    </row>
    <row r="30862" spans="5:5" hidden="1" x14ac:dyDescent="0.35">
      <c r="E30862" s="26"/>
    </row>
    <row r="30863" spans="5:5" hidden="1" x14ac:dyDescent="0.35">
      <c r="E30863" s="26"/>
    </row>
    <row r="30864" spans="5:5" hidden="1" x14ac:dyDescent="0.35">
      <c r="E30864" s="26"/>
    </row>
    <row r="30865" spans="5:5" hidden="1" x14ac:dyDescent="0.35">
      <c r="E30865" s="26"/>
    </row>
    <row r="30866" spans="5:5" hidden="1" x14ac:dyDescent="0.35">
      <c r="E30866" s="26"/>
    </row>
    <row r="30867" spans="5:5" hidden="1" x14ac:dyDescent="0.35">
      <c r="E30867" s="26"/>
    </row>
    <row r="30868" spans="5:5" hidden="1" x14ac:dyDescent="0.35">
      <c r="E30868" s="26"/>
    </row>
    <row r="30869" spans="5:5" hidden="1" x14ac:dyDescent="0.35">
      <c r="E30869" s="26"/>
    </row>
    <row r="30870" spans="5:5" hidden="1" x14ac:dyDescent="0.35">
      <c r="E30870" s="26"/>
    </row>
    <row r="30871" spans="5:5" hidden="1" x14ac:dyDescent="0.35">
      <c r="E30871" s="26"/>
    </row>
    <row r="30872" spans="5:5" hidden="1" x14ac:dyDescent="0.35">
      <c r="E30872" s="26"/>
    </row>
    <row r="30873" spans="5:5" hidden="1" x14ac:dyDescent="0.35">
      <c r="E30873" s="26"/>
    </row>
    <row r="30874" spans="5:5" hidden="1" x14ac:dyDescent="0.35">
      <c r="E30874" s="26"/>
    </row>
    <row r="30875" spans="5:5" hidden="1" x14ac:dyDescent="0.35">
      <c r="E30875" s="26"/>
    </row>
    <row r="30876" spans="5:5" hidden="1" x14ac:dyDescent="0.35">
      <c r="E30876" s="26"/>
    </row>
    <row r="30877" spans="5:5" hidden="1" x14ac:dyDescent="0.35">
      <c r="E30877" s="26"/>
    </row>
    <row r="30878" spans="5:5" hidden="1" x14ac:dyDescent="0.35">
      <c r="E30878" s="26"/>
    </row>
    <row r="30879" spans="5:5" hidden="1" x14ac:dyDescent="0.35">
      <c r="E30879" s="26"/>
    </row>
    <row r="30880" spans="5:5" hidden="1" x14ac:dyDescent="0.35">
      <c r="E30880" s="26"/>
    </row>
    <row r="30881" spans="5:5" hidden="1" x14ac:dyDescent="0.35">
      <c r="E30881" s="26"/>
    </row>
    <row r="30882" spans="5:5" hidden="1" x14ac:dyDescent="0.35">
      <c r="E30882" s="26"/>
    </row>
    <row r="30883" spans="5:5" hidden="1" x14ac:dyDescent="0.35">
      <c r="E30883" s="26"/>
    </row>
    <row r="30884" spans="5:5" hidden="1" x14ac:dyDescent="0.35">
      <c r="E30884" s="26"/>
    </row>
    <row r="30885" spans="5:5" hidden="1" x14ac:dyDescent="0.35">
      <c r="E30885" s="26"/>
    </row>
    <row r="30886" spans="5:5" hidden="1" x14ac:dyDescent="0.35">
      <c r="E30886" s="26"/>
    </row>
    <row r="30887" spans="5:5" hidden="1" x14ac:dyDescent="0.35">
      <c r="E30887" s="26"/>
    </row>
    <row r="30888" spans="5:5" hidden="1" x14ac:dyDescent="0.35">
      <c r="E30888" s="26"/>
    </row>
    <row r="30889" spans="5:5" hidden="1" x14ac:dyDescent="0.35">
      <c r="E30889" s="26"/>
    </row>
    <row r="30890" spans="5:5" hidden="1" x14ac:dyDescent="0.35">
      <c r="E30890" s="26"/>
    </row>
    <row r="30891" spans="5:5" hidden="1" x14ac:dyDescent="0.35">
      <c r="E30891" s="26"/>
    </row>
    <row r="30892" spans="5:5" hidden="1" x14ac:dyDescent="0.35">
      <c r="E30892" s="26"/>
    </row>
    <row r="30893" spans="5:5" hidden="1" x14ac:dyDescent="0.35">
      <c r="E30893" s="26"/>
    </row>
    <row r="30894" spans="5:5" hidden="1" x14ac:dyDescent="0.35">
      <c r="E30894" s="26"/>
    </row>
    <row r="30895" spans="5:5" hidden="1" x14ac:dyDescent="0.35">
      <c r="E30895" s="26"/>
    </row>
    <row r="30896" spans="5:5" hidden="1" x14ac:dyDescent="0.35">
      <c r="E30896" s="26"/>
    </row>
    <row r="30897" spans="5:5" hidden="1" x14ac:dyDescent="0.35">
      <c r="E30897" s="26"/>
    </row>
    <row r="30898" spans="5:5" hidden="1" x14ac:dyDescent="0.35">
      <c r="E30898" s="26"/>
    </row>
    <row r="30899" spans="5:5" hidden="1" x14ac:dyDescent="0.35">
      <c r="E30899" s="26"/>
    </row>
    <row r="30900" spans="5:5" hidden="1" x14ac:dyDescent="0.35">
      <c r="E30900" s="26"/>
    </row>
    <row r="30901" spans="5:5" hidden="1" x14ac:dyDescent="0.35">
      <c r="E30901" s="26"/>
    </row>
    <row r="30902" spans="5:5" hidden="1" x14ac:dyDescent="0.35">
      <c r="E30902" s="26"/>
    </row>
    <row r="30903" spans="5:5" hidden="1" x14ac:dyDescent="0.35">
      <c r="E30903" s="26"/>
    </row>
    <row r="30904" spans="5:5" hidden="1" x14ac:dyDescent="0.35">
      <c r="E30904" s="26"/>
    </row>
    <row r="30905" spans="5:5" hidden="1" x14ac:dyDescent="0.35">
      <c r="E30905" s="26"/>
    </row>
    <row r="30906" spans="5:5" hidden="1" x14ac:dyDescent="0.35">
      <c r="E30906" s="26"/>
    </row>
    <row r="30907" spans="5:5" hidden="1" x14ac:dyDescent="0.35">
      <c r="E30907" s="26"/>
    </row>
    <row r="30908" spans="5:5" hidden="1" x14ac:dyDescent="0.35">
      <c r="E30908" s="26"/>
    </row>
    <row r="30909" spans="5:5" hidden="1" x14ac:dyDescent="0.35">
      <c r="E30909" s="26"/>
    </row>
    <row r="30910" spans="5:5" hidden="1" x14ac:dyDescent="0.35">
      <c r="E30910" s="26"/>
    </row>
    <row r="30911" spans="5:5" hidden="1" x14ac:dyDescent="0.35">
      <c r="E30911" s="26"/>
    </row>
    <row r="30912" spans="5:5" hidden="1" x14ac:dyDescent="0.35">
      <c r="E30912" s="26"/>
    </row>
    <row r="30913" spans="5:5" hidden="1" x14ac:dyDescent="0.35">
      <c r="E30913" s="26"/>
    </row>
    <row r="30914" spans="5:5" hidden="1" x14ac:dyDescent="0.35">
      <c r="E30914" s="26"/>
    </row>
    <row r="30915" spans="5:5" hidden="1" x14ac:dyDescent="0.35">
      <c r="E30915" s="26"/>
    </row>
    <row r="30916" spans="5:5" hidden="1" x14ac:dyDescent="0.35">
      <c r="E30916" s="26"/>
    </row>
    <row r="30917" spans="5:5" hidden="1" x14ac:dyDescent="0.35">
      <c r="E30917" s="26"/>
    </row>
    <row r="30918" spans="5:5" hidden="1" x14ac:dyDescent="0.35">
      <c r="E30918" s="26"/>
    </row>
    <row r="30919" spans="5:5" hidden="1" x14ac:dyDescent="0.35">
      <c r="E30919" s="26"/>
    </row>
    <row r="30920" spans="5:5" hidden="1" x14ac:dyDescent="0.35">
      <c r="E30920" s="26"/>
    </row>
    <row r="30921" spans="5:5" hidden="1" x14ac:dyDescent="0.35">
      <c r="E30921" s="26"/>
    </row>
    <row r="30922" spans="5:5" hidden="1" x14ac:dyDescent="0.35">
      <c r="E30922" s="26"/>
    </row>
    <row r="30923" spans="5:5" hidden="1" x14ac:dyDescent="0.35">
      <c r="E30923" s="26"/>
    </row>
    <row r="30924" spans="5:5" hidden="1" x14ac:dyDescent="0.35">
      <c r="E30924" s="26"/>
    </row>
    <row r="30925" spans="5:5" hidden="1" x14ac:dyDescent="0.35">
      <c r="E30925" s="26"/>
    </row>
    <row r="30926" spans="5:5" hidden="1" x14ac:dyDescent="0.35">
      <c r="E30926" s="26"/>
    </row>
    <row r="30927" spans="5:5" hidden="1" x14ac:dyDescent="0.35">
      <c r="E30927" s="26"/>
    </row>
    <row r="30928" spans="5:5" hidden="1" x14ac:dyDescent="0.35">
      <c r="E30928" s="26"/>
    </row>
    <row r="30929" spans="5:5" hidden="1" x14ac:dyDescent="0.35">
      <c r="E30929" s="26"/>
    </row>
    <row r="30930" spans="5:5" hidden="1" x14ac:dyDescent="0.35">
      <c r="E30930" s="26"/>
    </row>
    <row r="30931" spans="5:5" hidden="1" x14ac:dyDescent="0.35">
      <c r="E30931" s="26"/>
    </row>
    <row r="30932" spans="5:5" hidden="1" x14ac:dyDescent="0.35">
      <c r="E30932" s="26"/>
    </row>
    <row r="30933" spans="5:5" hidden="1" x14ac:dyDescent="0.35">
      <c r="E30933" s="26"/>
    </row>
    <row r="30934" spans="5:5" hidden="1" x14ac:dyDescent="0.35">
      <c r="E30934" s="26"/>
    </row>
    <row r="30935" spans="5:5" hidden="1" x14ac:dyDescent="0.35">
      <c r="E30935" s="26"/>
    </row>
    <row r="30936" spans="5:5" hidden="1" x14ac:dyDescent="0.35">
      <c r="E30936" s="26"/>
    </row>
    <row r="30937" spans="5:5" hidden="1" x14ac:dyDescent="0.35">
      <c r="E30937" s="26"/>
    </row>
    <row r="30938" spans="5:5" hidden="1" x14ac:dyDescent="0.35">
      <c r="E30938" s="26"/>
    </row>
    <row r="30939" spans="5:5" hidden="1" x14ac:dyDescent="0.35">
      <c r="E30939" s="26"/>
    </row>
    <row r="30940" spans="5:5" hidden="1" x14ac:dyDescent="0.35">
      <c r="E30940" s="26"/>
    </row>
    <row r="30941" spans="5:5" hidden="1" x14ac:dyDescent="0.35">
      <c r="E30941" s="26"/>
    </row>
    <row r="30942" spans="5:5" hidden="1" x14ac:dyDescent="0.35">
      <c r="E30942" s="26"/>
    </row>
    <row r="30943" spans="5:5" hidden="1" x14ac:dyDescent="0.35">
      <c r="E30943" s="26"/>
    </row>
    <row r="30944" spans="5:5" hidden="1" x14ac:dyDescent="0.35">
      <c r="E30944" s="26"/>
    </row>
    <row r="30945" spans="5:5" hidden="1" x14ac:dyDescent="0.35">
      <c r="E30945" s="26"/>
    </row>
    <row r="30946" spans="5:5" hidden="1" x14ac:dyDescent="0.35">
      <c r="E30946" s="26"/>
    </row>
    <row r="30947" spans="5:5" hidden="1" x14ac:dyDescent="0.35">
      <c r="E30947" s="26"/>
    </row>
    <row r="30948" spans="5:5" hidden="1" x14ac:dyDescent="0.35">
      <c r="E30948" s="26"/>
    </row>
    <row r="30949" spans="5:5" hidden="1" x14ac:dyDescent="0.35">
      <c r="E30949" s="26"/>
    </row>
    <row r="30950" spans="5:5" hidden="1" x14ac:dyDescent="0.35">
      <c r="E30950" s="26"/>
    </row>
    <row r="30951" spans="5:5" hidden="1" x14ac:dyDescent="0.35">
      <c r="E30951" s="26"/>
    </row>
    <row r="30952" spans="5:5" hidden="1" x14ac:dyDescent="0.35">
      <c r="E30952" s="26"/>
    </row>
    <row r="30953" spans="5:5" hidden="1" x14ac:dyDescent="0.35">
      <c r="E30953" s="26"/>
    </row>
    <row r="30954" spans="5:5" hidden="1" x14ac:dyDescent="0.35">
      <c r="E30954" s="26"/>
    </row>
    <row r="30955" spans="5:5" hidden="1" x14ac:dyDescent="0.35">
      <c r="E30955" s="26"/>
    </row>
    <row r="30956" spans="5:5" hidden="1" x14ac:dyDescent="0.35">
      <c r="E30956" s="26"/>
    </row>
    <row r="30957" spans="5:5" hidden="1" x14ac:dyDescent="0.35">
      <c r="E30957" s="26"/>
    </row>
    <row r="30958" spans="5:5" hidden="1" x14ac:dyDescent="0.35">
      <c r="E30958" s="26"/>
    </row>
    <row r="30959" spans="5:5" hidden="1" x14ac:dyDescent="0.35">
      <c r="E30959" s="26"/>
    </row>
    <row r="30960" spans="5:5" hidden="1" x14ac:dyDescent="0.35">
      <c r="E30960" s="26"/>
    </row>
    <row r="30961" spans="5:5" hidden="1" x14ac:dyDescent="0.35">
      <c r="E30961" s="26"/>
    </row>
    <row r="30962" spans="5:5" hidden="1" x14ac:dyDescent="0.35">
      <c r="E30962" s="26"/>
    </row>
    <row r="30963" spans="5:5" hidden="1" x14ac:dyDescent="0.35">
      <c r="E30963" s="26"/>
    </row>
    <row r="30964" spans="5:5" hidden="1" x14ac:dyDescent="0.35">
      <c r="E30964" s="26"/>
    </row>
    <row r="30965" spans="5:5" hidden="1" x14ac:dyDescent="0.35">
      <c r="E30965" s="26"/>
    </row>
    <row r="30966" spans="5:5" hidden="1" x14ac:dyDescent="0.35">
      <c r="E30966" s="26"/>
    </row>
    <row r="30967" spans="5:5" hidden="1" x14ac:dyDescent="0.35">
      <c r="E30967" s="26"/>
    </row>
    <row r="30968" spans="5:5" hidden="1" x14ac:dyDescent="0.35">
      <c r="E30968" s="26"/>
    </row>
    <row r="30969" spans="5:5" hidden="1" x14ac:dyDescent="0.35">
      <c r="E30969" s="26"/>
    </row>
    <row r="30970" spans="5:5" hidden="1" x14ac:dyDescent="0.35">
      <c r="E30970" s="26"/>
    </row>
    <row r="30971" spans="5:5" hidden="1" x14ac:dyDescent="0.35">
      <c r="E30971" s="26"/>
    </row>
    <row r="30972" spans="5:5" hidden="1" x14ac:dyDescent="0.35">
      <c r="E30972" s="26"/>
    </row>
    <row r="30973" spans="5:5" hidden="1" x14ac:dyDescent="0.35">
      <c r="E30973" s="26"/>
    </row>
    <row r="30974" spans="5:5" hidden="1" x14ac:dyDescent="0.35">
      <c r="E30974" s="26"/>
    </row>
    <row r="30975" spans="5:5" hidden="1" x14ac:dyDescent="0.35">
      <c r="E30975" s="26"/>
    </row>
    <row r="30976" spans="5:5" hidden="1" x14ac:dyDescent="0.35">
      <c r="E30976" s="26"/>
    </row>
    <row r="30977" spans="5:5" hidden="1" x14ac:dyDescent="0.35">
      <c r="E30977" s="26"/>
    </row>
    <row r="30978" spans="5:5" hidden="1" x14ac:dyDescent="0.35">
      <c r="E30978" s="26"/>
    </row>
    <row r="30979" spans="5:5" hidden="1" x14ac:dyDescent="0.35">
      <c r="E30979" s="26"/>
    </row>
    <row r="30980" spans="5:5" hidden="1" x14ac:dyDescent="0.35">
      <c r="E30980" s="26"/>
    </row>
    <row r="30981" spans="5:5" hidden="1" x14ac:dyDescent="0.35">
      <c r="E30981" s="26"/>
    </row>
    <row r="30982" spans="5:5" hidden="1" x14ac:dyDescent="0.35">
      <c r="E30982" s="26"/>
    </row>
    <row r="30983" spans="5:5" hidden="1" x14ac:dyDescent="0.35">
      <c r="E30983" s="26"/>
    </row>
    <row r="30984" spans="5:5" hidden="1" x14ac:dyDescent="0.35">
      <c r="E30984" s="26"/>
    </row>
    <row r="30985" spans="5:5" hidden="1" x14ac:dyDescent="0.35">
      <c r="E30985" s="26"/>
    </row>
    <row r="30986" spans="5:5" hidden="1" x14ac:dyDescent="0.35">
      <c r="E30986" s="26"/>
    </row>
    <row r="30987" spans="5:5" hidden="1" x14ac:dyDescent="0.35">
      <c r="E30987" s="26"/>
    </row>
    <row r="30988" spans="5:5" hidden="1" x14ac:dyDescent="0.35">
      <c r="E30988" s="26"/>
    </row>
    <row r="30989" spans="5:5" hidden="1" x14ac:dyDescent="0.35">
      <c r="E30989" s="26"/>
    </row>
    <row r="30990" spans="5:5" hidden="1" x14ac:dyDescent="0.35">
      <c r="E30990" s="26"/>
    </row>
    <row r="30991" spans="5:5" hidden="1" x14ac:dyDescent="0.35">
      <c r="E30991" s="26"/>
    </row>
    <row r="30992" spans="5:5" hidden="1" x14ac:dyDescent="0.35">
      <c r="E30992" s="26"/>
    </row>
    <row r="30993" spans="5:5" hidden="1" x14ac:dyDescent="0.35">
      <c r="E30993" s="26"/>
    </row>
    <row r="30994" spans="5:5" hidden="1" x14ac:dyDescent="0.35">
      <c r="E30994" s="26"/>
    </row>
    <row r="30995" spans="5:5" hidden="1" x14ac:dyDescent="0.35">
      <c r="E30995" s="26"/>
    </row>
    <row r="30996" spans="5:5" hidden="1" x14ac:dyDescent="0.35">
      <c r="E30996" s="26"/>
    </row>
    <row r="30997" spans="5:5" hidden="1" x14ac:dyDescent="0.35">
      <c r="E30997" s="26"/>
    </row>
    <row r="30998" spans="5:5" hidden="1" x14ac:dyDescent="0.35">
      <c r="E30998" s="26"/>
    </row>
    <row r="30999" spans="5:5" hidden="1" x14ac:dyDescent="0.35">
      <c r="E30999" s="26"/>
    </row>
    <row r="31000" spans="5:5" hidden="1" x14ac:dyDescent="0.35">
      <c r="E31000" s="26"/>
    </row>
    <row r="31001" spans="5:5" hidden="1" x14ac:dyDescent="0.35">
      <c r="E31001" s="26"/>
    </row>
    <row r="31002" spans="5:5" hidden="1" x14ac:dyDescent="0.35">
      <c r="E31002" s="26"/>
    </row>
    <row r="31003" spans="5:5" hidden="1" x14ac:dyDescent="0.35">
      <c r="E31003" s="26"/>
    </row>
    <row r="31004" spans="5:5" hidden="1" x14ac:dyDescent="0.35">
      <c r="E31004" s="26"/>
    </row>
    <row r="31005" spans="5:5" hidden="1" x14ac:dyDescent="0.35">
      <c r="E31005" s="26"/>
    </row>
    <row r="31006" spans="5:5" hidden="1" x14ac:dyDescent="0.35">
      <c r="E31006" s="26"/>
    </row>
    <row r="31007" spans="5:5" hidden="1" x14ac:dyDescent="0.35">
      <c r="E31007" s="26"/>
    </row>
    <row r="31008" spans="5:5" hidden="1" x14ac:dyDescent="0.35">
      <c r="E31008" s="26"/>
    </row>
    <row r="31009" spans="5:5" hidden="1" x14ac:dyDescent="0.35">
      <c r="E31009" s="26"/>
    </row>
    <row r="31010" spans="5:5" hidden="1" x14ac:dyDescent="0.35">
      <c r="E31010" s="26"/>
    </row>
    <row r="31011" spans="5:5" hidden="1" x14ac:dyDescent="0.35">
      <c r="E31011" s="26"/>
    </row>
    <row r="31012" spans="5:5" hidden="1" x14ac:dyDescent="0.35">
      <c r="E31012" s="26"/>
    </row>
    <row r="31013" spans="5:5" hidden="1" x14ac:dyDescent="0.35">
      <c r="E31013" s="26"/>
    </row>
    <row r="31014" spans="5:5" hidden="1" x14ac:dyDescent="0.35">
      <c r="E31014" s="26"/>
    </row>
    <row r="31015" spans="5:5" hidden="1" x14ac:dyDescent="0.35">
      <c r="E31015" s="26"/>
    </row>
    <row r="31016" spans="5:5" hidden="1" x14ac:dyDescent="0.35">
      <c r="E31016" s="26"/>
    </row>
    <row r="31017" spans="5:5" hidden="1" x14ac:dyDescent="0.35">
      <c r="E31017" s="26"/>
    </row>
    <row r="31018" spans="5:5" hidden="1" x14ac:dyDescent="0.35">
      <c r="E31018" s="26"/>
    </row>
    <row r="31019" spans="5:5" hidden="1" x14ac:dyDescent="0.35">
      <c r="E31019" s="26"/>
    </row>
    <row r="31020" spans="5:5" hidden="1" x14ac:dyDescent="0.35">
      <c r="E31020" s="26"/>
    </row>
    <row r="31021" spans="5:5" hidden="1" x14ac:dyDescent="0.35">
      <c r="E31021" s="26"/>
    </row>
    <row r="31022" spans="5:5" hidden="1" x14ac:dyDescent="0.35">
      <c r="E31022" s="26"/>
    </row>
    <row r="31023" spans="5:5" hidden="1" x14ac:dyDescent="0.35">
      <c r="E31023" s="26"/>
    </row>
    <row r="31024" spans="5:5" hidden="1" x14ac:dyDescent="0.35">
      <c r="E31024" s="26"/>
    </row>
    <row r="31025" spans="5:5" hidden="1" x14ac:dyDescent="0.35">
      <c r="E31025" s="26"/>
    </row>
    <row r="31026" spans="5:5" hidden="1" x14ac:dyDescent="0.35">
      <c r="E31026" s="26"/>
    </row>
    <row r="31027" spans="5:5" hidden="1" x14ac:dyDescent="0.35">
      <c r="E31027" s="26"/>
    </row>
    <row r="31028" spans="5:5" hidden="1" x14ac:dyDescent="0.35">
      <c r="E31028" s="26"/>
    </row>
    <row r="31029" spans="5:5" hidden="1" x14ac:dyDescent="0.35">
      <c r="E31029" s="26"/>
    </row>
    <row r="31030" spans="5:5" hidden="1" x14ac:dyDescent="0.35">
      <c r="E31030" s="26"/>
    </row>
    <row r="31031" spans="5:5" hidden="1" x14ac:dyDescent="0.35">
      <c r="E31031" s="26"/>
    </row>
    <row r="31032" spans="5:5" hidden="1" x14ac:dyDescent="0.35">
      <c r="E31032" s="26"/>
    </row>
    <row r="31033" spans="5:5" hidden="1" x14ac:dyDescent="0.35">
      <c r="E31033" s="26"/>
    </row>
    <row r="31034" spans="5:5" hidden="1" x14ac:dyDescent="0.35">
      <c r="E31034" s="26"/>
    </row>
    <row r="31035" spans="5:5" hidden="1" x14ac:dyDescent="0.35">
      <c r="E31035" s="26"/>
    </row>
    <row r="31036" spans="5:5" hidden="1" x14ac:dyDescent="0.35">
      <c r="E31036" s="26"/>
    </row>
    <row r="31037" spans="5:5" hidden="1" x14ac:dyDescent="0.35">
      <c r="E31037" s="26"/>
    </row>
    <row r="31038" spans="5:5" hidden="1" x14ac:dyDescent="0.35">
      <c r="E31038" s="26"/>
    </row>
    <row r="31039" spans="5:5" hidden="1" x14ac:dyDescent="0.35">
      <c r="E31039" s="26"/>
    </row>
    <row r="31040" spans="5:5" hidden="1" x14ac:dyDescent="0.35">
      <c r="E31040" s="26"/>
    </row>
    <row r="31041" spans="5:5" hidden="1" x14ac:dyDescent="0.35">
      <c r="E31041" s="26"/>
    </row>
    <row r="31042" spans="5:5" hidden="1" x14ac:dyDescent="0.35">
      <c r="E31042" s="26"/>
    </row>
    <row r="31043" spans="5:5" hidden="1" x14ac:dyDescent="0.35">
      <c r="E31043" s="26"/>
    </row>
    <row r="31044" spans="5:5" hidden="1" x14ac:dyDescent="0.35">
      <c r="E31044" s="26"/>
    </row>
    <row r="31045" spans="5:5" hidden="1" x14ac:dyDescent="0.35">
      <c r="E31045" s="26"/>
    </row>
    <row r="31046" spans="5:5" hidden="1" x14ac:dyDescent="0.35">
      <c r="E31046" s="26"/>
    </row>
    <row r="31047" spans="5:5" hidden="1" x14ac:dyDescent="0.35">
      <c r="E31047" s="26"/>
    </row>
    <row r="31048" spans="5:5" hidden="1" x14ac:dyDescent="0.35">
      <c r="E31048" s="26"/>
    </row>
    <row r="31049" spans="5:5" hidden="1" x14ac:dyDescent="0.35">
      <c r="E31049" s="26"/>
    </row>
    <row r="31050" spans="5:5" hidden="1" x14ac:dyDescent="0.35">
      <c r="E31050" s="26"/>
    </row>
    <row r="31051" spans="5:5" hidden="1" x14ac:dyDescent="0.35">
      <c r="E31051" s="26"/>
    </row>
    <row r="31052" spans="5:5" hidden="1" x14ac:dyDescent="0.35">
      <c r="E31052" s="26"/>
    </row>
    <row r="31053" spans="5:5" hidden="1" x14ac:dyDescent="0.35">
      <c r="E31053" s="26"/>
    </row>
    <row r="31054" spans="5:5" hidden="1" x14ac:dyDescent="0.35">
      <c r="E31054" s="26"/>
    </row>
    <row r="31055" spans="5:5" hidden="1" x14ac:dyDescent="0.35">
      <c r="E31055" s="26"/>
    </row>
    <row r="31056" spans="5:5" hidden="1" x14ac:dyDescent="0.35">
      <c r="E31056" s="26"/>
    </row>
    <row r="31057" spans="5:5" hidden="1" x14ac:dyDescent="0.35">
      <c r="E31057" s="26"/>
    </row>
    <row r="31058" spans="5:5" hidden="1" x14ac:dyDescent="0.35">
      <c r="E31058" s="26"/>
    </row>
    <row r="31059" spans="5:5" hidden="1" x14ac:dyDescent="0.35">
      <c r="E31059" s="26"/>
    </row>
    <row r="31060" spans="5:5" hidden="1" x14ac:dyDescent="0.35">
      <c r="E31060" s="26"/>
    </row>
    <row r="31061" spans="5:5" hidden="1" x14ac:dyDescent="0.35">
      <c r="E31061" s="26"/>
    </row>
    <row r="31062" spans="5:5" hidden="1" x14ac:dyDescent="0.35">
      <c r="E31062" s="26"/>
    </row>
    <row r="31063" spans="5:5" hidden="1" x14ac:dyDescent="0.35">
      <c r="E31063" s="26"/>
    </row>
    <row r="31064" spans="5:5" hidden="1" x14ac:dyDescent="0.35">
      <c r="E31064" s="26"/>
    </row>
    <row r="31065" spans="5:5" hidden="1" x14ac:dyDescent="0.35">
      <c r="E31065" s="26"/>
    </row>
    <row r="31066" spans="5:5" hidden="1" x14ac:dyDescent="0.35">
      <c r="E31066" s="26"/>
    </row>
    <row r="31067" spans="5:5" hidden="1" x14ac:dyDescent="0.35">
      <c r="E31067" s="26"/>
    </row>
    <row r="31068" spans="5:5" hidden="1" x14ac:dyDescent="0.35">
      <c r="E31068" s="26"/>
    </row>
    <row r="31069" spans="5:5" hidden="1" x14ac:dyDescent="0.35">
      <c r="E31069" s="26"/>
    </row>
    <row r="31070" spans="5:5" hidden="1" x14ac:dyDescent="0.35">
      <c r="E31070" s="26"/>
    </row>
    <row r="31071" spans="5:5" hidden="1" x14ac:dyDescent="0.35">
      <c r="E31071" s="26"/>
    </row>
    <row r="31072" spans="5:5" hidden="1" x14ac:dyDescent="0.35">
      <c r="E31072" s="26"/>
    </row>
    <row r="31073" spans="5:5" hidden="1" x14ac:dyDescent="0.35">
      <c r="E31073" s="26"/>
    </row>
    <row r="31074" spans="5:5" hidden="1" x14ac:dyDescent="0.35">
      <c r="E31074" s="26"/>
    </row>
    <row r="31075" spans="5:5" hidden="1" x14ac:dyDescent="0.35">
      <c r="E31075" s="26"/>
    </row>
    <row r="31076" spans="5:5" hidden="1" x14ac:dyDescent="0.35">
      <c r="E31076" s="26"/>
    </row>
    <row r="31077" spans="5:5" hidden="1" x14ac:dyDescent="0.35">
      <c r="E31077" s="26"/>
    </row>
    <row r="31078" spans="5:5" hidden="1" x14ac:dyDescent="0.35">
      <c r="E31078" s="26"/>
    </row>
    <row r="31079" spans="5:5" hidden="1" x14ac:dyDescent="0.35">
      <c r="E31079" s="26"/>
    </row>
    <row r="31080" spans="5:5" hidden="1" x14ac:dyDescent="0.35">
      <c r="E31080" s="26"/>
    </row>
    <row r="31081" spans="5:5" hidden="1" x14ac:dyDescent="0.35">
      <c r="E31081" s="26"/>
    </row>
    <row r="31082" spans="5:5" hidden="1" x14ac:dyDescent="0.35">
      <c r="E31082" s="26"/>
    </row>
    <row r="31083" spans="5:5" hidden="1" x14ac:dyDescent="0.35">
      <c r="E31083" s="26"/>
    </row>
    <row r="31084" spans="5:5" hidden="1" x14ac:dyDescent="0.35">
      <c r="E31084" s="26"/>
    </row>
    <row r="31085" spans="5:5" hidden="1" x14ac:dyDescent="0.35">
      <c r="E31085" s="26"/>
    </row>
    <row r="31086" spans="5:5" hidden="1" x14ac:dyDescent="0.35">
      <c r="E31086" s="26"/>
    </row>
    <row r="31087" spans="5:5" hidden="1" x14ac:dyDescent="0.35">
      <c r="E31087" s="26"/>
    </row>
    <row r="31088" spans="5:5" hidden="1" x14ac:dyDescent="0.35">
      <c r="E31088" s="26"/>
    </row>
    <row r="31089" spans="5:5" hidden="1" x14ac:dyDescent="0.35">
      <c r="E31089" s="26"/>
    </row>
    <row r="31090" spans="5:5" hidden="1" x14ac:dyDescent="0.35">
      <c r="E31090" s="26"/>
    </row>
    <row r="31091" spans="5:5" hidden="1" x14ac:dyDescent="0.35">
      <c r="E31091" s="26"/>
    </row>
    <row r="31092" spans="5:5" hidden="1" x14ac:dyDescent="0.35">
      <c r="E31092" s="26"/>
    </row>
    <row r="31093" spans="5:5" hidden="1" x14ac:dyDescent="0.35">
      <c r="E31093" s="26"/>
    </row>
    <row r="31094" spans="5:5" hidden="1" x14ac:dyDescent="0.35">
      <c r="E31094" s="26"/>
    </row>
    <row r="31095" spans="5:5" hidden="1" x14ac:dyDescent="0.35">
      <c r="E31095" s="26"/>
    </row>
    <row r="31096" spans="5:5" hidden="1" x14ac:dyDescent="0.35">
      <c r="E31096" s="26"/>
    </row>
    <row r="31097" spans="5:5" hidden="1" x14ac:dyDescent="0.35">
      <c r="E31097" s="26"/>
    </row>
    <row r="31098" spans="5:5" hidden="1" x14ac:dyDescent="0.35">
      <c r="E31098" s="26"/>
    </row>
    <row r="31099" spans="5:5" hidden="1" x14ac:dyDescent="0.35">
      <c r="E31099" s="26"/>
    </row>
    <row r="31100" spans="5:5" hidden="1" x14ac:dyDescent="0.35">
      <c r="E31100" s="26"/>
    </row>
    <row r="31101" spans="5:5" hidden="1" x14ac:dyDescent="0.35">
      <c r="E31101" s="26"/>
    </row>
    <row r="31102" spans="5:5" hidden="1" x14ac:dyDescent="0.35">
      <c r="E31102" s="26"/>
    </row>
    <row r="31103" spans="5:5" hidden="1" x14ac:dyDescent="0.35">
      <c r="E31103" s="26"/>
    </row>
    <row r="31104" spans="5:5" hidden="1" x14ac:dyDescent="0.35">
      <c r="E31104" s="26"/>
    </row>
    <row r="31105" spans="5:5" hidden="1" x14ac:dyDescent="0.35">
      <c r="E31105" s="26"/>
    </row>
    <row r="31106" spans="5:5" hidden="1" x14ac:dyDescent="0.35">
      <c r="E31106" s="26"/>
    </row>
    <row r="31107" spans="5:5" hidden="1" x14ac:dyDescent="0.35">
      <c r="E31107" s="26"/>
    </row>
    <row r="31108" spans="5:5" hidden="1" x14ac:dyDescent="0.35">
      <c r="E31108" s="26"/>
    </row>
    <row r="31109" spans="5:5" hidden="1" x14ac:dyDescent="0.35">
      <c r="E31109" s="26"/>
    </row>
    <row r="31110" spans="5:5" hidden="1" x14ac:dyDescent="0.35">
      <c r="E31110" s="26"/>
    </row>
    <row r="31111" spans="5:5" hidden="1" x14ac:dyDescent="0.35">
      <c r="E31111" s="26"/>
    </row>
    <row r="31112" spans="5:5" hidden="1" x14ac:dyDescent="0.35">
      <c r="E31112" s="26"/>
    </row>
    <row r="31113" spans="5:5" hidden="1" x14ac:dyDescent="0.35">
      <c r="E31113" s="26"/>
    </row>
    <row r="31114" spans="5:5" hidden="1" x14ac:dyDescent="0.35">
      <c r="E31114" s="26"/>
    </row>
    <row r="31115" spans="5:5" hidden="1" x14ac:dyDescent="0.35">
      <c r="E31115" s="26"/>
    </row>
    <row r="31116" spans="5:5" hidden="1" x14ac:dyDescent="0.35">
      <c r="E31116" s="26"/>
    </row>
    <row r="31117" spans="5:5" hidden="1" x14ac:dyDescent="0.35">
      <c r="E31117" s="26"/>
    </row>
    <row r="31118" spans="5:5" hidden="1" x14ac:dyDescent="0.35">
      <c r="E31118" s="26"/>
    </row>
    <row r="31119" spans="5:5" hidden="1" x14ac:dyDescent="0.35">
      <c r="E31119" s="26"/>
    </row>
    <row r="31120" spans="5:5" hidden="1" x14ac:dyDescent="0.35">
      <c r="E31120" s="26"/>
    </row>
    <row r="31121" spans="5:5" hidden="1" x14ac:dyDescent="0.35">
      <c r="E31121" s="26"/>
    </row>
    <row r="31122" spans="5:5" hidden="1" x14ac:dyDescent="0.35">
      <c r="E31122" s="26"/>
    </row>
    <row r="31123" spans="5:5" hidden="1" x14ac:dyDescent="0.35">
      <c r="E31123" s="26"/>
    </row>
    <row r="31124" spans="5:5" hidden="1" x14ac:dyDescent="0.35">
      <c r="E31124" s="26"/>
    </row>
    <row r="31125" spans="5:5" hidden="1" x14ac:dyDescent="0.35">
      <c r="E31125" s="26"/>
    </row>
    <row r="31126" spans="5:5" hidden="1" x14ac:dyDescent="0.35">
      <c r="E31126" s="26"/>
    </row>
    <row r="31127" spans="5:5" hidden="1" x14ac:dyDescent="0.35">
      <c r="E31127" s="26"/>
    </row>
    <row r="31128" spans="5:5" hidden="1" x14ac:dyDescent="0.35">
      <c r="E31128" s="26"/>
    </row>
    <row r="31129" spans="5:5" hidden="1" x14ac:dyDescent="0.35">
      <c r="E31129" s="26"/>
    </row>
    <row r="31130" spans="5:5" hidden="1" x14ac:dyDescent="0.35">
      <c r="E31130" s="26"/>
    </row>
    <row r="31131" spans="5:5" hidden="1" x14ac:dyDescent="0.35">
      <c r="E31131" s="26"/>
    </row>
    <row r="31132" spans="5:5" hidden="1" x14ac:dyDescent="0.35">
      <c r="E31132" s="26"/>
    </row>
    <row r="31133" spans="5:5" hidden="1" x14ac:dyDescent="0.35">
      <c r="E31133" s="26"/>
    </row>
    <row r="31134" spans="5:5" hidden="1" x14ac:dyDescent="0.35">
      <c r="E31134" s="26"/>
    </row>
    <row r="31135" spans="5:5" hidden="1" x14ac:dyDescent="0.35">
      <c r="E31135" s="26"/>
    </row>
    <row r="31136" spans="5:5" hidden="1" x14ac:dyDescent="0.35">
      <c r="E31136" s="26"/>
    </row>
    <row r="31137" spans="5:5" hidden="1" x14ac:dyDescent="0.35">
      <c r="E31137" s="26"/>
    </row>
    <row r="31138" spans="5:5" hidden="1" x14ac:dyDescent="0.35">
      <c r="E31138" s="26"/>
    </row>
    <row r="31139" spans="5:5" hidden="1" x14ac:dyDescent="0.35">
      <c r="E31139" s="26"/>
    </row>
    <row r="31140" spans="5:5" hidden="1" x14ac:dyDescent="0.35">
      <c r="E31140" s="26"/>
    </row>
    <row r="31141" spans="5:5" hidden="1" x14ac:dyDescent="0.35">
      <c r="E31141" s="26"/>
    </row>
    <row r="31142" spans="5:5" hidden="1" x14ac:dyDescent="0.35">
      <c r="E31142" s="26"/>
    </row>
    <row r="31143" spans="5:5" hidden="1" x14ac:dyDescent="0.35">
      <c r="E31143" s="26"/>
    </row>
    <row r="31144" spans="5:5" hidden="1" x14ac:dyDescent="0.35">
      <c r="E31144" s="26"/>
    </row>
    <row r="31145" spans="5:5" hidden="1" x14ac:dyDescent="0.35">
      <c r="E31145" s="26"/>
    </row>
    <row r="31146" spans="5:5" hidden="1" x14ac:dyDescent="0.35">
      <c r="E31146" s="26"/>
    </row>
    <row r="31147" spans="5:5" hidden="1" x14ac:dyDescent="0.35">
      <c r="E31147" s="26"/>
    </row>
    <row r="31148" spans="5:5" hidden="1" x14ac:dyDescent="0.35">
      <c r="E31148" s="26"/>
    </row>
    <row r="31149" spans="5:5" hidden="1" x14ac:dyDescent="0.35">
      <c r="E31149" s="26"/>
    </row>
    <row r="31150" spans="5:5" hidden="1" x14ac:dyDescent="0.35">
      <c r="E31150" s="26"/>
    </row>
    <row r="31151" spans="5:5" hidden="1" x14ac:dyDescent="0.35">
      <c r="E31151" s="26"/>
    </row>
    <row r="31152" spans="5:5" hidden="1" x14ac:dyDescent="0.35">
      <c r="E31152" s="26"/>
    </row>
    <row r="31153" spans="5:5" hidden="1" x14ac:dyDescent="0.35">
      <c r="E31153" s="26"/>
    </row>
    <row r="31154" spans="5:5" hidden="1" x14ac:dyDescent="0.35">
      <c r="E31154" s="26"/>
    </row>
    <row r="31155" spans="5:5" hidden="1" x14ac:dyDescent="0.35">
      <c r="E31155" s="26"/>
    </row>
    <row r="31156" spans="5:5" hidden="1" x14ac:dyDescent="0.35">
      <c r="E31156" s="26"/>
    </row>
    <row r="31157" spans="5:5" hidden="1" x14ac:dyDescent="0.35">
      <c r="E31157" s="26"/>
    </row>
    <row r="31158" spans="5:5" hidden="1" x14ac:dyDescent="0.35">
      <c r="E31158" s="26"/>
    </row>
    <row r="31159" spans="5:5" hidden="1" x14ac:dyDescent="0.35">
      <c r="E31159" s="26"/>
    </row>
    <row r="31160" spans="5:5" hidden="1" x14ac:dyDescent="0.35">
      <c r="E31160" s="26"/>
    </row>
    <row r="31161" spans="5:5" hidden="1" x14ac:dyDescent="0.35">
      <c r="E31161" s="26"/>
    </row>
    <row r="31162" spans="5:5" hidden="1" x14ac:dyDescent="0.35">
      <c r="E31162" s="26"/>
    </row>
    <row r="31163" spans="5:5" hidden="1" x14ac:dyDescent="0.35">
      <c r="E31163" s="26"/>
    </row>
    <row r="31164" spans="5:5" hidden="1" x14ac:dyDescent="0.35">
      <c r="E31164" s="26"/>
    </row>
    <row r="31165" spans="5:5" hidden="1" x14ac:dyDescent="0.35">
      <c r="E31165" s="26"/>
    </row>
    <row r="31166" spans="5:5" hidden="1" x14ac:dyDescent="0.35">
      <c r="E31166" s="26"/>
    </row>
    <row r="31167" spans="5:5" hidden="1" x14ac:dyDescent="0.35">
      <c r="E31167" s="26"/>
    </row>
    <row r="31168" spans="5:5" hidden="1" x14ac:dyDescent="0.35">
      <c r="E31168" s="26"/>
    </row>
    <row r="31169" spans="5:5" hidden="1" x14ac:dyDescent="0.35">
      <c r="E31169" s="26"/>
    </row>
    <row r="31170" spans="5:5" hidden="1" x14ac:dyDescent="0.35">
      <c r="E31170" s="26"/>
    </row>
    <row r="31171" spans="5:5" hidden="1" x14ac:dyDescent="0.35">
      <c r="E31171" s="26"/>
    </row>
    <row r="31172" spans="5:5" hidden="1" x14ac:dyDescent="0.35">
      <c r="E31172" s="26"/>
    </row>
    <row r="31173" spans="5:5" hidden="1" x14ac:dyDescent="0.35">
      <c r="E31173" s="26"/>
    </row>
    <row r="31174" spans="5:5" hidden="1" x14ac:dyDescent="0.35">
      <c r="E31174" s="26"/>
    </row>
    <row r="31175" spans="5:5" hidden="1" x14ac:dyDescent="0.35">
      <c r="E31175" s="26"/>
    </row>
    <row r="31176" spans="5:5" hidden="1" x14ac:dyDescent="0.35">
      <c r="E31176" s="26"/>
    </row>
    <row r="31177" spans="5:5" hidden="1" x14ac:dyDescent="0.35">
      <c r="E31177" s="26"/>
    </row>
    <row r="31178" spans="5:5" hidden="1" x14ac:dyDescent="0.35">
      <c r="E31178" s="26"/>
    </row>
    <row r="31179" spans="5:5" hidden="1" x14ac:dyDescent="0.35">
      <c r="E31179" s="26"/>
    </row>
    <row r="31180" spans="5:5" hidden="1" x14ac:dyDescent="0.35">
      <c r="E31180" s="26"/>
    </row>
    <row r="31181" spans="5:5" hidden="1" x14ac:dyDescent="0.35">
      <c r="E31181" s="26"/>
    </row>
    <row r="31182" spans="5:5" hidden="1" x14ac:dyDescent="0.35">
      <c r="E31182" s="26"/>
    </row>
    <row r="31183" spans="5:5" hidden="1" x14ac:dyDescent="0.35">
      <c r="E31183" s="26"/>
    </row>
    <row r="31184" spans="5:5" hidden="1" x14ac:dyDescent="0.35">
      <c r="E31184" s="26"/>
    </row>
    <row r="31185" spans="5:5" hidden="1" x14ac:dyDescent="0.35">
      <c r="E31185" s="26"/>
    </row>
    <row r="31186" spans="5:5" hidden="1" x14ac:dyDescent="0.35">
      <c r="E31186" s="26"/>
    </row>
    <row r="31187" spans="5:5" hidden="1" x14ac:dyDescent="0.35">
      <c r="E31187" s="26"/>
    </row>
    <row r="31188" spans="5:5" hidden="1" x14ac:dyDescent="0.35">
      <c r="E31188" s="26"/>
    </row>
    <row r="31189" spans="5:5" hidden="1" x14ac:dyDescent="0.35">
      <c r="E31189" s="26"/>
    </row>
    <row r="31190" spans="5:5" hidden="1" x14ac:dyDescent="0.35">
      <c r="E31190" s="26"/>
    </row>
    <row r="31191" spans="5:5" hidden="1" x14ac:dyDescent="0.35">
      <c r="E31191" s="26"/>
    </row>
    <row r="31192" spans="5:5" hidden="1" x14ac:dyDescent="0.35">
      <c r="E31192" s="26"/>
    </row>
    <row r="31193" spans="5:5" hidden="1" x14ac:dyDescent="0.35">
      <c r="E31193" s="26"/>
    </row>
    <row r="31194" spans="5:5" hidden="1" x14ac:dyDescent="0.35">
      <c r="E31194" s="26"/>
    </row>
    <row r="31195" spans="5:5" hidden="1" x14ac:dyDescent="0.35">
      <c r="E31195" s="26"/>
    </row>
    <row r="31196" spans="5:5" hidden="1" x14ac:dyDescent="0.35">
      <c r="E31196" s="26"/>
    </row>
    <row r="31197" spans="5:5" hidden="1" x14ac:dyDescent="0.35">
      <c r="E31197" s="26"/>
    </row>
    <row r="31198" spans="5:5" hidden="1" x14ac:dyDescent="0.35">
      <c r="E31198" s="26"/>
    </row>
    <row r="31199" spans="5:5" hidden="1" x14ac:dyDescent="0.35">
      <c r="E31199" s="26"/>
    </row>
    <row r="31200" spans="5:5" hidden="1" x14ac:dyDescent="0.35">
      <c r="E31200" s="26"/>
    </row>
    <row r="31201" spans="5:5" hidden="1" x14ac:dyDescent="0.35">
      <c r="E31201" s="26"/>
    </row>
    <row r="31202" spans="5:5" hidden="1" x14ac:dyDescent="0.35">
      <c r="E31202" s="26"/>
    </row>
    <row r="31203" spans="5:5" hidden="1" x14ac:dyDescent="0.35">
      <c r="E31203" s="26"/>
    </row>
    <row r="31204" spans="5:5" hidden="1" x14ac:dyDescent="0.35">
      <c r="E31204" s="26"/>
    </row>
    <row r="31205" spans="5:5" hidden="1" x14ac:dyDescent="0.35">
      <c r="E31205" s="26"/>
    </row>
    <row r="31206" spans="5:5" hidden="1" x14ac:dyDescent="0.35">
      <c r="E31206" s="26"/>
    </row>
    <row r="31207" spans="5:5" hidden="1" x14ac:dyDescent="0.35">
      <c r="E31207" s="26"/>
    </row>
    <row r="31208" spans="5:5" hidden="1" x14ac:dyDescent="0.35">
      <c r="E31208" s="26"/>
    </row>
    <row r="31209" spans="5:5" hidden="1" x14ac:dyDescent="0.35">
      <c r="E31209" s="26"/>
    </row>
    <row r="31210" spans="5:5" hidden="1" x14ac:dyDescent="0.35">
      <c r="E31210" s="26"/>
    </row>
    <row r="31211" spans="5:5" hidden="1" x14ac:dyDescent="0.35">
      <c r="E31211" s="26"/>
    </row>
    <row r="31212" spans="5:5" hidden="1" x14ac:dyDescent="0.35">
      <c r="E31212" s="26"/>
    </row>
    <row r="31213" spans="5:5" hidden="1" x14ac:dyDescent="0.35">
      <c r="E31213" s="26"/>
    </row>
    <row r="31214" spans="5:5" hidden="1" x14ac:dyDescent="0.35">
      <c r="E31214" s="26"/>
    </row>
    <row r="31215" spans="5:5" hidden="1" x14ac:dyDescent="0.35">
      <c r="E31215" s="26"/>
    </row>
    <row r="31216" spans="5:5" hidden="1" x14ac:dyDescent="0.35">
      <c r="E31216" s="26"/>
    </row>
    <row r="31217" spans="5:5" hidden="1" x14ac:dyDescent="0.35">
      <c r="E31217" s="26"/>
    </row>
    <row r="31218" spans="5:5" hidden="1" x14ac:dyDescent="0.35">
      <c r="E31218" s="26"/>
    </row>
    <row r="31219" spans="5:5" hidden="1" x14ac:dyDescent="0.35">
      <c r="E31219" s="26"/>
    </row>
    <row r="31220" spans="5:5" hidden="1" x14ac:dyDescent="0.35">
      <c r="E31220" s="26"/>
    </row>
    <row r="31221" spans="5:5" hidden="1" x14ac:dyDescent="0.35">
      <c r="E31221" s="26"/>
    </row>
    <row r="31222" spans="5:5" hidden="1" x14ac:dyDescent="0.35">
      <c r="E31222" s="26"/>
    </row>
    <row r="31223" spans="5:5" hidden="1" x14ac:dyDescent="0.35">
      <c r="E31223" s="26"/>
    </row>
    <row r="31224" spans="5:5" hidden="1" x14ac:dyDescent="0.35">
      <c r="E31224" s="26"/>
    </row>
    <row r="31225" spans="5:5" hidden="1" x14ac:dyDescent="0.35">
      <c r="E31225" s="26"/>
    </row>
    <row r="31226" spans="5:5" hidden="1" x14ac:dyDescent="0.35">
      <c r="E31226" s="26"/>
    </row>
    <row r="31227" spans="5:5" hidden="1" x14ac:dyDescent="0.35">
      <c r="E31227" s="26"/>
    </row>
    <row r="31228" spans="5:5" hidden="1" x14ac:dyDescent="0.35">
      <c r="E31228" s="26"/>
    </row>
    <row r="31229" spans="5:5" hidden="1" x14ac:dyDescent="0.35">
      <c r="E31229" s="26"/>
    </row>
    <row r="31230" spans="5:5" hidden="1" x14ac:dyDescent="0.35">
      <c r="E31230" s="26"/>
    </row>
    <row r="31231" spans="5:5" hidden="1" x14ac:dyDescent="0.35">
      <c r="E31231" s="26"/>
    </row>
    <row r="31232" spans="5:5" hidden="1" x14ac:dyDescent="0.35">
      <c r="E31232" s="26"/>
    </row>
    <row r="31233" spans="5:5" hidden="1" x14ac:dyDescent="0.35">
      <c r="E31233" s="26"/>
    </row>
    <row r="31234" spans="5:5" hidden="1" x14ac:dyDescent="0.35">
      <c r="E31234" s="26"/>
    </row>
    <row r="31235" spans="5:5" hidden="1" x14ac:dyDescent="0.35">
      <c r="E31235" s="26"/>
    </row>
    <row r="31236" spans="5:5" hidden="1" x14ac:dyDescent="0.35">
      <c r="E31236" s="26"/>
    </row>
    <row r="31237" spans="5:5" hidden="1" x14ac:dyDescent="0.35">
      <c r="E31237" s="26"/>
    </row>
    <row r="31238" spans="5:5" hidden="1" x14ac:dyDescent="0.35">
      <c r="E31238" s="26"/>
    </row>
    <row r="31239" spans="5:5" hidden="1" x14ac:dyDescent="0.35">
      <c r="E31239" s="26"/>
    </row>
    <row r="31240" spans="5:5" hidden="1" x14ac:dyDescent="0.35">
      <c r="E31240" s="26"/>
    </row>
    <row r="31241" spans="5:5" hidden="1" x14ac:dyDescent="0.35">
      <c r="E31241" s="26"/>
    </row>
    <row r="31242" spans="5:5" hidden="1" x14ac:dyDescent="0.35">
      <c r="E31242" s="26"/>
    </row>
    <row r="31243" spans="5:5" hidden="1" x14ac:dyDescent="0.35">
      <c r="E31243" s="26"/>
    </row>
    <row r="31244" spans="5:5" hidden="1" x14ac:dyDescent="0.35">
      <c r="E31244" s="26"/>
    </row>
    <row r="31245" spans="5:5" hidden="1" x14ac:dyDescent="0.35">
      <c r="E31245" s="26"/>
    </row>
    <row r="31246" spans="5:5" hidden="1" x14ac:dyDescent="0.35">
      <c r="E31246" s="26"/>
    </row>
    <row r="31247" spans="5:5" hidden="1" x14ac:dyDescent="0.35">
      <c r="E31247" s="26"/>
    </row>
    <row r="31248" spans="5:5" hidden="1" x14ac:dyDescent="0.35">
      <c r="E31248" s="26"/>
    </row>
    <row r="31249" spans="5:5" hidden="1" x14ac:dyDescent="0.35">
      <c r="E31249" s="26"/>
    </row>
    <row r="31250" spans="5:5" hidden="1" x14ac:dyDescent="0.35">
      <c r="E31250" s="26"/>
    </row>
    <row r="31251" spans="5:5" hidden="1" x14ac:dyDescent="0.35">
      <c r="E31251" s="26"/>
    </row>
    <row r="31252" spans="5:5" hidden="1" x14ac:dyDescent="0.35">
      <c r="E31252" s="26"/>
    </row>
    <row r="31253" spans="5:5" hidden="1" x14ac:dyDescent="0.35">
      <c r="E31253" s="26"/>
    </row>
    <row r="31254" spans="5:5" hidden="1" x14ac:dyDescent="0.35">
      <c r="E31254" s="26"/>
    </row>
    <row r="31255" spans="5:5" hidden="1" x14ac:dyDescent="0.35">
      <c r="E31255" s="26"/>
    </row>
    <row r="31256" spans="5:5" hidden="1" x14ac:dyDescent="0.35">
      <c r="E31256" s="26"/>
    </row>
    <row r="31257" spans="5:5" hidden="1" x14ac:dyDescent="0.35">
      <c r="E31257" s="26"/>
    </row>
    <row r="31258" spans="5:5" hidden="1" x14ac:dyDescent="0.35">
      <c r="E31258" s="26"/>
    </row>
    <row r="31259" spans="5:5" hidden="1" x14ac:dyDescent="0.35">
      <c r="E31259" s="26"/>
    </row>
    <row r="31260" spans="5:5" hidden="1" x14ac:dyDescent="0.35">
      <c r="E31260" s="26"/>
    </row>
    <row r="31261" spans="5:5" hidden="1" x14ac:dyDescent="0.35">
      <c r="E31261" s="26"/>
    </row>
    <row r="31262" spans="5:5" hidden="1" x14ac:dyDescent="0.35">
      <c r="E31262" s="26"/>
    </row>
    <row r="31263" spans="5:5" hidden="1" x14ac:dyDescent="0.35">
      <c r="E31263" s="26"/>
    </row>
    <row r="31264" spans="5:5" hidden="1" x14ac:dyDescent="0.35">
      <c r="E31264" s="26"/>
    </row>
    <row r="31265" spans="5:5" hidden="1" x14ac:dyDescent="0.35">
      <c r="E31265" s="26"/>
    </row>
    <row r="31266" spans="5:5" hidden="1" x14ac:dyDescent="0.35">
      <c r="E31266" s="26"/>
    </row>
    <row r="31267" spans="5:5" hidden="1" x14ac:dyDescent="0.35">
      <c r="E31267" s="26"/>
    </row>
    <row r="31268" spans="5:5" hidden="1" x14ac:dyDescent="0.35">
      <c r="E31268" s="26"/>
    </row>
    <row r="31269" spans="5:5" hidden="1" x14ac:dyDescent="0.35">
      <c r="E31269" s="26"/>
    </row>
    <row r="31270" spans="5:5" hidden="1" x14ac:dyDescent="0.35">
      <c r="E31270" s="26"/>
    </row>
    <row r="31271" spans="5:5" hidden="1" x14ac:dyDescent="0.35">
      <c r="E31271" s="26"/>
    </row>
    <row r="31272" spans="5:5" hidden="1" x14ac:dyDescent="0.35">
      <c r="E31272" s="26"/>
    </row>
    <row r="31273" spans="5:5" hidden="1" x14ac:dyDescent="0.35">
      <c r="E31273" s="26"/>
    </row>
    <row r="31274" spans="5:5" hidden="1" x14ac:dyDescent="0.35">
      <c r="E31274" s="26"/>
    </row>
    <row r="31275" spans="5:5" hidden="1" x14ac:dyDescent="0.35">
      <c r="E31275" s="26"/>
    </row>
    <row r="31276" spans="5:5" hidden="1" x14ac:dyDescent="0.35">
      <c r="E31276" s="26"/>
    </row>
    <row r="31277" spans="5:5" hidden="1" x14ac:dyDescent="0.35">
      <c r="E31277" s="26"/>
    </row>
    <row r="31278" spans="5:5" hidden="1" x14ac:dyDescent="0.35">
      <c r="E31278" s="26"/>
    </row>
    <row r="31279" spans="5:5" hidden="1" x14ac:dyDescent="0.35">
      <c r="E31279" s="26"/>
    </row>
    <row r="31280" spans="5:5" hidden="1" x14ac:dyDescent="0.35">
      <c r="E31280" s="26"/>
    </row>
    <row r="31281" spans="5:5" hidden="1" x14ac:dyDescent="0.35">
      <c r="E31281" s="26"/>
    </row>
    <row r="31282" spans="5:5" hidden="1" x14ac:dyDescent="0.35">
      <c r="E31282" s="26"/>
    </row>
    <row r="31283" spans="5:5" hidden="1" x14ac:dyDescent="0.35">
      <c r="E31283" s="26"/>
    </row>
    <row r="31284" spans="5:5" hidden="1" x14ac:dyDescent="0.35">
      <c r="E31284" s="26"/>
    </row>
    <row r="31285" spans="5:5" hidden="1" x14ac:dyDescent="0.35">
      <c r="E31285" s="26"/>
    </row>
    <row r="31286" spans="5:5" hidden="1" x14ac:dyDescent="0.35">
      <c r="E31286" s="26"/>
    </row>
    <row r="31287" spans="5:5" hidden="1" x14ac:dyDescent="0.35">
      <c r="E31287" s="26"/>
    </row>
    <row r="31288" spans="5:5" hidden="1" x14ac:dyDescent="0.35">
      <c r="E31288" s="26"/>
    </row>
    <row r="31289" spans="5:5" hidden="1" x14ac:dyDescent="0.35">
      <c r="E31289" s="26"/>
    </row>
    <row r="31290" spans="5:5" hidden="1" x14ac:dyDescent="0.35">
      <c r="E31290" s="26"/>
    </row>
    <row r="31291" spans="5:5" hidden="1" x14ac:dyDescent="0.35">
      <c r="E31291" s="26"/>
    </row>
    <row r="31292" spans="5:5" hidden="1" x14ac:dyDescent="0.35">
      <c r="E31292" s="26"/>
    </row>
    <row r="31293" spans="5:5" hidden="1" x14ac:dyDescent="0.35">
      <c r="E31293" s="26"/>
    </row>
    <row r="31294" spans="5:5" hidden="1" x14ac:dyDescent="0.35">
      <c r="E31294" s="26"/>
    </row>
    <row r="31295" spans="5:5" hidden="1" x14ac:dyDescent="0.35">
      <c r="E31295" s="26"/>
    </row>
    <row r="31296" spans="5:5" hidden="1" x14ac:dyDescent="0.35">
      <c r="E31296" s="26"/>
    </row>
    <row r="31297" spans="5:5" hidden="1" x14ac:dyDescent="0.35">
      <c r="E31297" s="26"/>
    </row>
    <row r="31298" spans="5:5" hidden="1" x14ac:dyDescent="0.35">
      <c r="E31298" s="26"/>
    </row>
    <row r="31299" spans="5:5" hidden="1" x14ac:dyDescent="0.35">
      <c r="E31299" s="26"/>
    </row>
    <row r="31300" spans="5:5" hidden="1" x14ac:dyDescent="0.35">
      <c r="E31300" s="26"/>
    </row>
    <row r="31301" spans="5:5" hidden="1" x14ac:dyDescent="0.35">
      <c r="E31301" s="26"/>
    </row>
    <row r="31302" spans="5:5" hidden="1" x14ac:dyDescent="0.35">
      <c r="E31302" s="26"/>
    </row>
    <row r="31303" spans="5:5" hidden="1" x14ac:dyDescent="0.35">
      <c r="E31303" s="26"/>
    </row>
    <row r="31304" spans="5:5" hidden="1" x14ac:dyDescent="0.35">
      <c r="E31304" s="26"/>
    </row>
    <row r="31305" spans="5:5" hidden="1" x14ac:dyDescent="0.35">
      <c r="E31305" s="26"/>
    </row>
    <row r="31306" spans="5:5" hidden="1" x14ac:dyDescent="0.35">
      <c r="E31306" s="26"/>
    </row>
    <row r="31307" spans="5:5" hidden="1" x14ac:dyDescent="0.35">
      <c r="E31307" s="26"/>
    </row>
    <row r="31308" spans="5:5" hidden="1" x14ac:dyDescent="0.35">
      <c r="E31308" s="26"/>
    </row>
    <row r="31309" spans="5:5" hidden="1" x14ac:dyDescent="0.35">
      <c r="E31309" s="26"/>
    </row>
    <row r="31310" spans="5:5" hidden="1" x14ac:dyDescent="0.35">
      <c r="E31310" s="26"/>
    </row>
    <row r="31311" spans="5:5" hidden="1" x14ac:dyDescent="0.35">
      <c r="E31311" s="26"/>
    </row>
    <row r="31312" spans="5:5" hidden="1" x14ac:dyDescent="0.35">
      <c r="E31312" s="26"/>
    </row>
    <row r="31313" spans="5:5" hidden="1" x14ac:dyDescent="0.35">
      <c r="E31313" s="26"/>
    </row>
    <row r="31314" spans="5:5" hidden="1" x14ac:dyDescent="0.35">
      <c r="E31314" s="26"/>
    </row>
    <row r="31315" spans="5:5" hidden="1" x14ac:dyDescent="0.35">
      <c r="E31315" s="26"/>
    </row>
    <row r="31316" spans="5:5" hidden="1" x14ac:dyDescent="0.35">
      <c r="E31316" s="26"/>
    </row>
    <row r="31317" spans="5:5" hidden="1" x14ac:dyDescent="0.35">
      <c r="E31317" s="26"/>
    </row>
    <row r="31318" spans="5:5" hidden="1" x14ac:dyDescent="0.35">
      <c r="E31318" s="26"/>
    </row>
    <row r="31319" spans="5:5" hidden="1" x14ac:dyDescent="0.35">
      <c r="E31319" s="26"/>
    </row>
    <row r="31320" spans="5:5" hidden="1" x14ac:dyDescent="0.35">
      <c r="E31320" s="26"/>
    </row>
    <row r="31321" spans="5:5" hidden="1" x14ac:dyDescent="0.35">
      <c r="E31321" s="26"/>
    </row>
    <row r="31322" spans="5:5" hidden="1" x14ac:dyDescent="0.35">
      <c r="E31322" s="26"/>
    </row>
    <row r="31323" spans="5:5" hidden="1" x14ac:dyDescent="0.35">
      <c r="E31323" s="26"/>
    </row>
    <row r="31324" spans="5:5" hidden="1" x14ac:dyDescent="0.35">
      <c r="E31324" s="26"/>
    </row>
    <row r="31325" spans="5:5" hidden="1" x14ac:dyDescent="0.35">
      <c r="E31325" s="26"/>
    </row>
    <row r="31326" spans="5:5" hidden="1" x14ac:dyDescent="0.35">
      <c r="E31326" s="26"/>
    </row>
    <row r="31327" spans="5:5" hidden="1" x14ac:dyDescent="0.35">
      <c r="E31327" s="26"/>
    </row>
    <row r="31328" spans="5:5" hidden="1" x14ac:dyDescent="0.35">
      <c r="E31328" s="26"/>
    </row>
    <row r="31329" spans="5:5" hidden="1" x14ac:dyDescent="0.35">
      <c r="E31329" s="26"/>
    </row>
    <row r="31330" spans="5:5" hidden="1" x14ac:dyDescent="0.35">
      <c r="E31330" s="26"/>
    </row>
    <row r="31331" spans="5:5" hidden="1" x14ac:dyDescent="0.35">
      <c r="E31331" s="26"/>
    </row>
    <row r="31332" spans="5:5" hidden="1" x14ac:dyDescent="0.35">
      <c r="E31332" s="26"/>
    </row>
    <row r="31333" spans="5:5" hidden="1" x14ac:dyDescent="0.35">
      <c r="E31333" s="26"/>
    </row>
    <row r="31334" spans="5:5" hidden="1" x14ac:dyDescent="0.35">
      <c r="E31334" s="26"/>
    </row>
    <row r="31335" spans="5:5" hidden="1" x14ac:dyDescent="0.35">
      <c r="E31335" s="26"/>
    </row>
    <row r="31336" spans="5:5" hidden="1" x14ac:dyDescent="0.35">
      <c r="E31336" s="26"/>
    </row>
    <row r="31337" spans="5:5" hidden="1" x14ac:dyDescent="0.35">
      <c r="E31337" s="26"/>
    </row>
    <row r="31338" spans="5:5" hidden="1" x14ac:dyDescent="0.35">
      <c r="E31338" s="26"/>
    </row>
    <row r="31339" spans="5:5" hidden="1" x14ac:dyDescent="0.35">
      <c r="E31339" s="26"/>
    </row>
    <row r="31340" spans="5:5" hidden="1" x14ac:dyDescent="0.35">
      <c r="E31340" s="26"/>
    </row>
    <row r="31341" spans="5:5" hidden="1" x14ac:dyDescent="0.35">
      <c r="E31341" s="26"/>
    </row>
    <row r="31342" spans="5:5" hidden="1" x14ac:dyDescent="0.35">
      <c r="E31342" s="26"/>
    </row>
    <row r="31343" spans="5:5" hidden="1" x14ac:dyDescent="0.35">
      <c r="E31343" s="26"/>
    </row>
    <row r="31344" spans="5:5" hidden="1" x14ac:dyDescent="0.35">
      <c r="E31344" s="26"/>
    </row>
    <row r="31345" spans="5:5" hidden="1" x14ac:dyDescent="0.35">
      <c r="E31345" s="26"/>
    </row>
    <row r="31346" spans="5:5" hidden="1" x14ac:dyDescent="0.35">
      <c r="E31346" s="26"/>
    </row>
    <row r="31347" spans="5:5" hidden="1" x14ac:dyDescent="0.35">
      <c r="E31347" s="26"/>
    </row>
    <row r="31348" spans="5:5" hidden="1" x14ac:dyDescent="0.35">
      <c r="E31348" s="26"/>
    </row>
    <row r="31349" spans="5:5" hidden="1" x14ac:dyDescent="0.35">
      <c r="E31349" s="26"/>
    </row>
    <row r="31350" spans="5:5" hidden="1" x14ac:dyDescent="0.35">
      <c r="E31350" s="26"/>
    </row>
    <row r="31351" spans="5:5" hidden="1" x14ac:dyDescent="0.35">
      <c r="E31351" s="26"/>
    </row>
    <row r="31352" spans="5:5" hidden="1" x14ac:dyDescent="0.35">
      <c r="E31352" s="26"/>
    </row>
    <row r="31353" spans="5:5" hidden="1" x14ac:dyDescent="0.35">
      <c r="E31353" s="26"/>
    </row>
    <row r="31354" spans="5:5" hidden="1" x14ac:dyDescent="0.35">
      <c r="E31354" s="26"/>
    </row>
    <row r="31355" spans="5:5" hidden="1" x14ac:dyDescent="0.35">
      <c r="E31355" s="26"/>
    </row>
    <row r="31356" spans="5:5" hidden="1" x14ac:dyDescent="0.35">
      <c r="E31356" s="26"/>
    </row>
    <row r="31357" spans="5:5" hidden="1" x14ac:dyDescent="0.35">
      <c r="E31357" s="26"/>
    </row>
    <row r="31358" spans="5:5" hidden="1" x14ac:dyDescent="0.35">
      <c r="E31358" s="26"/>
    </row>
    <row r="31359" spans="5:5" hidden="1" x14ac:dyDescent="0.35">
      <c r="E31359" s="26"/>
    </row>
    <row r="31360" spans="5:5" hidden="1" x14ac:dyDescent="0.35">
      <c r="E31360" s="26"/>
    </row>
    <row r="31361" spans="5:5" hidden="1" x14ac:dyDescent="0.35">
      <c r="E31361" s="26"/>
    </row>
    <row r="31362" spans="5:5" hidden="1" x14ac:dyDescent="0.35">
      <c r="E31362" s="26"/>
    </row>
    <row r="31363" spans="5:5" hidden="1" x14ac:dyDescent="0.35">
      <c r="E31363" s="26"/>
    </row>
    <row r="31364" spans="5:5" hidden="1" x14ac:dyDescent="0.35">
      <c r="E31364" s="26"/>
    </row>
    <row r="31365" spans="5:5" hidden="1" x14ac:dyDescent="0.35">
      <c r="E31365" s="26"/>
    </row>
    <row r="31366" spans="5:5" hidden="1" x14ac:dyDescent="0.35">
      <c r="E31366" s="26"/>
    </row>
    <row r="31367" spans="5:5" hidden="1" x14ac:dyDescent="0.35">
      <c r="E31367" s="26"/>
    </row>
    <row r="31368" spans="5:5" hidden="1" x14ac:dyDescent="0.35">
      <c r="E31368" s="26"/>
    </row>
    <row r="31369" spans="5:5" hidden="1" x14ac:dyDescent="0.35">
      <c r="E31369" s="26"/>
    </row>
    <row r="31370" spans="5:5" hidden="1" x14ac:dyDescent="0.35">
      <c r="E31370" s="26"/>
    </row>
    <row r="31371" spans="5:5" hidden="1" x14ac:dyDescent="0.35">
      <c r="E31371" s="26"/>
    </row>
    <row r="31372" spans="5:5" hidden="1" x14ac:dyDescent="0.35">
      <c r="E31372" s="26"/>
    </row>
    <row r="31373" spans="5:5" hidden="1" x14ac:dyDescent="0.35">
      <c r="E31373" s="26"/>
    </row>
    <row r="31374" spans="5:5" hidden="1" x14ac:dyDescent="0.35">
      <c r="E31374" s="26"/>
    </row>
    <row r="31375" spans="5:5" hidden="1" x14ac:dyDescent="0.35">
      <c r="E31375" s="26"/>
    </row>
    <row r="31376" spans="5:5" hidden="1" x14ac:dyDescent="0.35">
      <c r="E31376" s="26"/>
    </row>
    <row r="31377" spans="5:5" hidden="1" x14ac:dyDescent="0.35">
      <c r="E31377" s="26"/>
    </row>
    <row r="31378" spans="5:5" hidden="1" x14ac:dyDescent="0.35">
      <c r="E31378" s="26"/>
    </row>
    <row r="31379" spans="5:5" hidden="1" x14ac:dyDescent="0.35">
      <c r="E31379" s="26"/>
    </row>
    <row r="31380" spans="5:5" hidden="1" x14ac:dyDescent="0.35">
      <c r="E31380" s="26"/>
    </row>
    <row r="31381" spans="5:5" hidden="1" x14ac:dyDescent="0.35">
      <c r="E31381" s="26"/>
    </row>
    <row r="31382" spans="5:5" hidden="1" x14ac:dyDescent="0.35">
      <c r="E31382" s="26"/>
    </row>
    <row r="31383" spans="5:5" hidden="1" x14ac:dyDescent="0.35">
      <c r="E31383" s="26"/>
    </row>
    <row r="31384" spans="5:5" hidden="1" x14ac:dyDescent="0.35">
      <c r="E31384" s="26"/>
    </row>
    <row r="31385" spans="5:5" hidden="1" x14ac:dyDescent="0.35">
      <c r="E31385" s="26"/>
    </row>
    <row r="31386" spans="5:5" hidden="1" x14ac:dyDescent="0.35">
      <c r="E31386" s="26"/>
    </row>
    <row r="31387" spans="5:5" hidden="1" x14ac:dyDescent="0.35">
      <c r="E31387" s="26"/>
    </row>
    <row r="31388" spans="5:5" hidden="1" x14ac:dyDescent="0.35">
      <c r="E31388" s="26"/>
    </row>
    <row r="31389" spans="5:5" hidden="1" x14ac:dyDescent="0.35">
      <c r="E31389" s="26"/>
    </row>
    <row r="31390" spans="5:5" hidden="1" x14ac:dyDescent="0.35">
      <c r="E31390" s="26"/>
    </row>
    <row r="31391" spans="5:5" hidden="1" x14ac:dyDescent="0.35">
      <c r="E31391" s="26"/>
    </row>
    <row r="31392" spans="5:5" hidden="1" x14ac:dyDescent="0.35">
      <c r="E31392" s="26"/>
    </row>
    <row r="31393" spans="5:5" hidden="1" x14ac:dyDescent="0.35">
      <c r="E31393" s="26"/>
    </row>
    <row r="31394" spans="5:5" hidden="1" x14ac:dyDescent="0.35">
      <c r="E31394" s="26"/>
    </row>
    <row r="31395" spans="5:5" hidden="1" x14ac:dyDescent="0.35">
      <c r="E31395" s="26"/>
    </row>
    <row r="31396" spans="5:5" hidden="1" x14ac:dyDescent="0.35">
      <c r="E31396" s="26"/>
    </row>
    <row r="31397" spans="5:5" hidden="1" x14ac:dyDescent="0.35">
      <c r="E31397" s="26"/>
    </row>
    <row r="31398" spans="5:5" hidden="1" x14ac:dyDescent="0.35">
      <c r="E31398" s="26"/>
    </row>
    <row r="31399" spans="5:5" hidden="1" x14ac:dyDescent="0.35">
      <c r="E31399" s="26"/>
    </row>
    <row r="31400" spans="5:5" hidden="1" x14ac:dyDescent="0.35">
      <c r="E31400" s="26"/>
    </row>
    <row r="31401" spans="5:5" hidden="1" x14ac:dyDescent="0.35">
      <c r="E31401" s="26"/>
    </row>
    <row r="31402" spans="5:5" hidden="1" x14ac:dyDescent="0.35">
      <c r="E31402" s="26"/>
    </row>
    <row r="31403" spans="5:5" hidden="1" x14ac:dyDescent="0.35">
      <c r="E31403" s="26"/>
    </row>
    <row r="31404" spans="5:5" hidden="1" x14ac:dyDescent="0.35">
      <c r="E31404" s="26"/>
    </row>
    <row r="31405" spans="5:5" hidden="1" x14ac:dyDescent="0.35">
      <c r="E31405" s="26"/>
    </row>
    <row r="31406" spans="5:5" hidden="1" x14ac:dyDescent="0.35">
      <c r="E31406" s="26"/>
    </row>
    <row r="31407" spans="5:5" hidden="1" x14ac:dyDescent="0.35">
      <c r="E31407" s="26"/>
    </row>
    <row r="31408" spans="5:5" hidden="1" x14ac:dyDescent="0.35">
      <c r="E31408" s="26"/>
    </row>
    <row r="31409" spans="5:5" hidden="1" x14ac:dyDescent="0.35">
      <c r="E31409" s="26"/>
    </row>
    <row r="31410" spans="5:5" hidden="1" x14ac:dyDescent="0.35">
      <c r="E31410" s="26"/>
    </row>
    <row r="31411" spans="5:5" hidden="1" x14ac:dyDescent="0.35">
      <c r="E31411" s="26"/>
    </row>
    <row r="31412" spans="5:5" hidden="1" x14ac:dyDescent="0.35">
      <c r="E31412" s="26"/>
    </row>
    <row r="31413" spans="5:5" hidden="1" x14ac:dyDescent="0.35">
      <c r="E31413" s="26"/>
    </row>
    <row r="31414" spans="5:5" hidden="1" x14ac:dyDescent="0.35">
      <c r="E31414" s="26"/>
    </row>
    <row r="31415" spans="5:5" hidden="1" x14ac:dyDescent="0.35">
      <c r="E31415" s="26"/>
    </row>
    <row r="31416" spans="5:5" hidden="1" x14ac:dyDescent="0.35">
      <c r="E31416" s="26"/>
    </row>
    <row r="31417" spans="5:5" hidden="1" x14ac:dyDescent="0.35">
      <c r="E31417" s="26"/>
    </row>
    <row r="31418" spans="5:5" hidden="1" x14ac:dyDescent="0.35">
      <c r="E31418" s="26"/>
    </row>
    <row r="31419" spans="5:5" hidden="1" x14ac:dyDescent="0.35">
      <c r="E31419" s="26"/>
    </row>
    <row r="31420" spans="5:5" hidden="1" x14ac:dyDescent="0.35">
      <c r="E31420" s="26"/>
    </row>
    <row r="31421" spans="5:5" hidden="1" x14ac:dyDescent="0.35">
      <c r="E31421" s="26"/>
    </row>
    <row r="31422" spans="5:5" hidden="1" x14ac:dyDescent="0.35">
      <c r="E31422" s="26"/>
    </row>
    <row r="31423" spans="5:5" hidden="1" x14ac:dyDescent="0.35">
      <c r="E31423" s="26"/>
    </row>
    <row r="31424" spans="5:5" hidden="1" x14ac:dyDescent="0.35">
      <c r="E31424" s="26"/>
    </row>
    <row r="31425" spans="5:5" hidden="1" x14ac:dyDescent="0.35">
      <c r="E31425" s="26"/>
    </row>
    <row r="31426" spans="5:5" hidden="1" x14ac:dyDescent="0.35">
      <c r="E31426" s="26"/>
    </row>
    <row r="31427" spans="5:5" hidden="1" x14ac:dyDescent="0.35">
      <c r="E31427" s="26"/>
    </row>
    <row r="31428" spans="5:5" hidden="1" x14ac:dyDescent="0.35">
      <c r="E31428" s="26"/>
    </row>
    <row r="31429" spans="5:5" hidden="1" x14ac:dyDescent="0.35">
      <c r="E31429" s="26"/>
    </row>
    <row r="31430" spans="5:5" hidden="1" x14ac:dyDescent="0.35">
      <c r="E31430" s="26"/>
    </row>
    <row r="31431" spans="5:5" hidden="1" x14ac:dyDescent="0.35">
      <c r="E31431" s="26"/>
    </row>
    <row r="31432" spans="5:5" hidden="1" x14ac:dyDescent="0.35">
      <c r="E31432" s="26"/>
    </row>
    <row r="31433" spans="5:5" hidden="1" x14ac:dyDescent="0.35">
      <c r="E31433" s="26"/>
    </row>
    <row r="31434" spans="5:5" hidden="1" x14ac:dyDescent="0.35">
      <c r="E31434" s="26"/>
    </row>
    <row r="31435" spans="5:5" hidden="1" x14ac:dyDescent="0.35">
      <c r="E31435" s="26"/>
    </row>
    <row r="31436" spans="5:5" hidden="1" x14ac:dyDescent="0.35">
      <c r="E31436" s="26"/>
    </row>
    <row r="31437" spans="5:5" hidden="1" x14ac:dyDescent="0.35">
      <c r="E31437" s="26"/>
    </row>
    <row r="31438" spans="5:5" hidden="1" x14ac:dyDescent="0.35">
      <c r="E31438" s="26"/>
    </row>
    <row r="31439" spans="5:5" hidden="1" x14ac:dyDescent="0.35">
      <c r="E31439" s="26"/>
    </row>
    <row r="31440" spans="5:5" hidden="1" x14ac:dyDescent="0.35">
      <c r="E31440" s="26"/>
    </row>
    <row r="31441" spans="5:5" hidden="1" x14ac:dyDescent="0.35">
      <c r="E31441" s="26"/>
    </row>
    <row r="31442" spans="5:5" hidden="1" x14ac:dyDescent="0.35">
      <c r="E31442" s="26"/>
    </row>
    <row r="31443" spans="5:5" hidden="1" x14ac:dyDescent="0.35">
      <c r="E31443" s="26"/>
    </row>
    <row r="31444" spans="5:5" hidden="1" x14ac:dyDescent="0.35">
      <c r="E31444" s="26"/>
    </row>
    <row r="31445" spans="5:5" hidden="1" x14ac:dyDescent="0.35">
      <c r="E31445" s="26"/>
    </row>
    <row r="31446" spans="5:5" hidden="1" x14ac:dyDescent="0.35">
      <c r="E31446" s="26"/>
    </row>
    <row r="31447" spans="5:5" hidden="1" x14ac:dyDescent="0.35">
      <c r="E31447" s="26"/>
    </row>
    <row r="31448" spans="5:5" hidden="1" x14ac:dyDescent="0.35">
      <c r="E31448" s="26"/>
    </row>
    <row r="31449" spans="5:5" hidden="1" x14ac:dyDescent="0.35">
      <c r="E31449" s="26"/>
    </row>
    <row r="31450" spans="5:5" hidden="1" x14ac:dyDescent="0.35">
      <c r="E31450" s="26"/>
    </row>
    <row r="31451" spans="5:5" hidden="1" x14ac:dyDescent="0.35">
      <c r="E31451" s="26"/>
    </row>
    <row r="31452" spans="5:5" hidden="1" x14ac:dyDescent="0.35">
      <c r="E31452" s="26"/>
    </row>
    <row r="31453" spans="5:5" hidden="1" x14ac:dyDescent="0.35">
      <c r="E31453" s="26"/>
    </row>
    <row r="31454" spans="5:5" hidden="1" x14ac:dyDescent="0.35">
      <c r="E31454" s="26"/>
    </row>
    <row r="31455" spans="5:5" hidden="1" x14ac:dyDescent="0.35">
      <c r="E31455" s="26"/>
    </row>
    <row r="31456" spans="5:5" hidden="1" x14ac:dyDescent="0.35">
      <c r="E31456" s="26"/>
    </row>
    <row r="31457" spans="5:5" hidden="1" x14ac:dyDescent="0.35">
      <c r="E31457" s="26"/>
    </row>
    <row r="31458" spans="5:5" hidden="1" x14ac:dyDescent="0.35">
      <c r="E31458" s="26"/>
    </row>
    <row r="31459" spans="5:5" hidden="1" x14ac:dyDescent="0.35">
      <c r="E31459" s="26"/>
    </row>
    <row r="31460" spans="5:5" hidden="1" x14ac:dyDescent="0.35">
      <c r="E31460" s="26"/>
    </row>
    <row r="31461" spans="5:5" hidden="1" x14ac:dyDescent="0.35">
      <c r="E31461" s="26"/>
    </row>
    <row r="31462" spans="5:5" hidden="1" x14ac:dyDescent="0.35">
      <c r="E31462" s="26"/>
    </row>
    <row r="31463" spans="5:5" hidden="1" x14ac:dyDescent="0.35">
      <c r="E31463" s="26"/>
    </row>
    <row r="31464" spans="5:5" hidden="1" x14ac:dyDescent="0.35">
      <c r="E31464" s="26"/>
    </row>
    <row r="31465" spans="5:5" hidden="1" x14ac:dyDescent="0.35">
      <c r="E31465" s="26"/>
    </row>
    <row r="31466" spans="5:5" hidden="1" x14ac:dyDescent="0.35">
      <c r="E31466" s="26"/>
    </row>
    <row r="31467" spans="5:5" hidden="1" x14ac:dyDescent="0.35">
      <c r="E31467" s="26"/>
    </row>
    <row r="31468" spans="5:5" hidden="1" x14ac:dyDescent="0.35">
      <c r="E31468" s="26"/>
    </row>
    <row r="31469" spans="5:5" hidden="1" x14ac:dyDescent="0.35">
      <c r="E31469" s="26"/>
    </row>
    <row r="31470" spans="5:5" hidden="1" x14ac:dyDescent="0.35">
      <c r="E31470" s="26"/>
    </row>
    <row r="31471" spans="5:5" hidden="1" x14ac:dyDescent="0.35">
      <c r="E31471" s="26"/>
    </row>
    <row r="31472" spans="5:5" hidden="1" x14ac:dyDescent="0.35">
      <c r="E31472" s="26"/>
    </row>
    <row r="31473" spans="5:5" hidden="1" x14ac:dyDescent="0.35">
      <c r="E31473" s="26"/>
    </row>
    <row r="31474" spans="5:5" hidden="1" x14ac:dyDescent="0.35">
      <c r="E31474" s="26"/>
    </row>
    <row r="31475" spans="5:5" hidden="1" x14ac:dyDescent="0.35">
      <c r="E31475" s="26"/>
    </row>
    <row r="31476" spans="5:5" hidden="1" x14ac:dyDescent="0.35">
      <c r="E31476" s="26"/>
    </row>
    <row r="31477" spans="5:5" hidden="1" x14ac:dyDescent="0.35">
      <c r="E31477" s="26"/>
    </row>
    <row r="31478" spans="5:5" hidden="1" x14ac:dyDescent="0.35">
      <c r="E31478" s="26"/>
    </row>
    <row r="31479" spans="5:5" hidden="1" x14ac:dyDescent="0.35">
      <c r="E31479" s="26"/>
    </row>
    <row r="31480" spans="5:5" hidden="1" x14ac:dyDescent="0.35">
      <c r="E31480" s="26"/>
    </row>
    <row r="31481" spans="5:5" hidden="1" x14ac:dyDescent="0.35">
      <c r="E31481" s="26"/>
    </row>
    <row r="31482" spans="5:5" hidden="1" x14ac:dyDescent="0.35">
      <c r="E31482" s="26"/>
    </row>
    <row r="31483" spans="5:5" hidden="1" x14ac:dyDescent="0.35">
      <c r="E31483" s="26"/>
    </row>
    <row r="31484" spans="5:5" hidden="1" x14ac:dyDescent="0.35">
      <c r="E31484" s="26"/>
    </row>
    <row r="31485" spans="5:5" hidden="1" x14ac:dyDescent="0.35">
      <c r="E31485" s="26"/>
    </row>
    <row r="31486" spans="5:5" hidden="1" x14ac:dyDescent="0.35">
      <c r="E31486" s="26"/>
    </row>
    <row r="31487" spans="5:5" hidden="1" x14ac:dyDescent="0.35">
      <c r="E31487" s="26"/>
    </row>
    <row r="31488" spans="5:5" hidden="1" x14ac:dyDescent="0.35">
      <c r="E31488" s="26"/>
    </row>
    <row r="31489" spans="5:5" hidden="1" x14ac:dyDescent="0.35">
      <c r="E31489" s="26"/>
    </row>
    <row r="31490" spans="5:5" hidden="1" x14ac:dyDescent="0.35">
      <c r="E31490" s="26"/>
    </row>
    <row r="31491" spans="5:5" hidden="1" x14ac:dyDescent="0.35">
      <c r="E31491" s="26"/>
    </row>
    <row r="31492" spans="5:5" hidden="1" x14ac:dyDescent="0.35">
      <c r="E31492" s="26"/>
    </row>
    <row r="31493" spans="5:5" hidden="1" x14ac:dyDescent="0.35">
      <c r="E31493" s="26"/>
    </row>
    <row r="31494" spans="5:5" hidden="1" x14ac:dyDescent="0.35">
      <c r="E31494" s="26"/>
    </row>
    <row r="31495" spans="5:5" hidden="1" x14ac:dyDescent="0.35">
      <c r="E31495" s="26"/>
    </row>
    <row r="31496" spans="5:5" hidden="1" x14ac:dyDescent="0.35">
      <c r="E31496" s="26"/>
    </row>
    <row r="31497" spans="5:5" hidden="1" x14ac:dyDescent="0.35">
      <c r="E31497" s="26"/>
    </row>
    <row r="31498" spans="5:5" hidden="1" x14ac:dyDescent="0.35">
      <c r="E31498" s="26"/>
    </row>
    <row r="31499" spans="5:5" hidden="1" x14ac:dyDescent="0.35">
      <c r="E31499" s="26"/>
    </row>
    <row r="31500" spans="5:5" hidden="1" x14ac:dyDescent="0.35">
      <c r="E31500" s="26"/>
    </row>
    <row r="31501" spans="5:5" hidden="1" x14ac:dyDescent="0.35">
      <c r="E31501" s="26"/>
    </row>
    <row r="31502" spans="5:5" hidden="1" x14ac:dyDescent="0.35">
      <c r="E31502" s="26"/>
    </row>
    <row r="31503" spans="5:5" hidden="1" x14ac:dyDescent="0.35">
      <c r="E31503" s="26"/>
    </row>
    <row r="31504" spans="5:5" hidden="1" x14ac:dyDescent="0.35">
      <c r="E31504" s="26"/>
    </row>
    <row r="31505" spans="5:5" hidden="1" x14ac:dyDescent="0.35">
      <c r="E31505" s="26"/>
    </row>
    <row r="31506" spans="5:5" hidden="1" x14ac:dyDescent="0.35">
      <c r="E31506" s="26"/>
    </row>
    <row r="31507" spans="5:5" hidden="1" x14ac:dyDescent="0.35">
      <c r="E31507" s="26"/>
    </row>
    <row r="31508" spans="5:5" hidden="1" x14ac:dyDescent="0.35">
      <c r="E31508" s="26"/>
    </row>
    <row r="31509" spans="5:5" hidden="1" x14ac:dyDescent="0.35">
      <c r="E31509" s="26"/>
    </row>
    <row r="31510" spans="5:5" hidden="1" x14ac:dyDescent="0.35">
      <c r="E31510" s="26"/>
    </row>
    <row r="31511" spans="5:5" hidden="1" x14ac:dyDescent="0.35">
      <c r="E31511" s="26"/>
    </row>
    <row r="31512" spans="5:5" hidden="1" x14ac:dyDescent="0.35">
      <c r="E31512" s="26"/>
    </row>
    <row r="31513" spans="5:5" hidden="1" x14ac:dyDescent="0.35">
      <c r="E31513" s="26"/>
    </row>
    <row r="31514" spans="5:5" hidden="1" x14ac:dyDescent="0.35">
      <c r="E31514" s="26"/>
    </row>
    <row r="31515" spans="5:5" hidden="1" x14ac:dyDescent="0.35">
      <c r="E31515" s="26"/>
    </row>
    <row r="31516" spans="5:5" hidden="1" x14ac:dyDescent="0.35">
      <c r="E31516" s="26"/>
    </row>
    <row r="31517" spans="5:5" hidden="1" x14ac:dyDescent="0.35">
      <c r="E31517" s="26"/>
    </row>
    <row r="31518" spans="5:5" hidden="1" x14ac:dyDescent="0.35">
      <c r="E31518" s="26"/>
    </row>
    <row r="31519" spans="5:5" hidden="1" x14ac:dyDescent="0.35">
      <c r="E31519" s="26"/>
    </row>
    <row r="31520" spans="5:5" hidden="1" x14ac:dyDescent="0.35">
      <c r="E31520" s="26"/>
    </row>
    <row r="31521" spans="5:5" hidden="1" x14ac:dyDescent="0.35">
      <c r="E31521" s="26"/>
    </row>
    <row r="31522" spans="5:5" hidden="1" x14ac:dyDescent="0.35">
      <c r="E31522" s="26"/>
    </row>
    <row r="31523" spans="5:5" hidden="1" x14ac:dyDescent="0.35">
      <c r="E31523" s="26"/>
    </row>
    <row r="31524" spans="5:5" hidden="1" x14ac:dyDescent="0.35">
      <c r="E31524" s="26"/>
    </row>
    <row r="31525" spans="5:5" hidden="1" x14ac:dyDescent="0.35">
      <c r="E31525" s="26"/>
    </row>
    <row r="31526" spans="5:5" hidden="1" x14ac:dyDescent="0.35">
      <c r="E31526" s="26"/>
    </row>
    <row r="31527" spans="5:5" hidden="1" x14ac:dyDescent="0.35">
      <c r="E31527" s="26"/>
    </row>
    <row r="31528" spans="5:5" hidden="1" x14ac:dyDescent="0.35">
      <c r="E31528" s="26"/>
    </row>
    <row r="31529" spans="5:5" hidden="1" x14ac:dyDescent="0.35">
      <c r="E31529" s="26"/>
    </row>
    <row r="31530" spans="5:5" hidden="1" x14ac:dyDescent="0.35">
      <c r="E31530" s="26"/>
    </row>
    <row r="31531" spans="5:5" hidden="1" x14ac:dyDescent="0.35">
      <c r="E31531" s="26"/>
    </row>
    <row r="31532" spans="5:5" hidden="1" x14ac:dyDescent="0.35">
      <c r="E31532" s="26"/>
    </row>
    <row r="31533" spans="5:5" hidden="1" x14ac:dyDescent="0.35">
      <c r="E31533" s="26"/>
    </row>
    <row r="31534" spans="5:5" hidden="1" x14ac:dyDescent="0.35">
      <c r="E31534" s="26"/>
    </row>
    <row r="31535" spans="5:5" hidden="1" x14ac:dyDescent="0.35">
      <c r="E31535" s="26"/>
    </row>
    <row r="31536" spans="5:5" hidden="1" x14ac:dyDescent="0.35">
      <c r="E31536" s="26"/>
    </row>
    <row r="31537" spans="5:5" hidden="1" x14ac:dyDescent="0.35">
      <c r="E31537" s="26"/>
    </row>
    <row r="31538" spans="5:5" hidden="1" x14ac:dyDescent="0.35">
      <c r="E31538" s="26"/>
    </row>
    <row r="31539" spans="5:5" hidden="1" x14ac:dyDescent="0.35">
      <c r="E31539" s="26"/>
    </row>
    <row r="31540" spans="5:5" hidden="1" x14ac:dyDescent="0.35">
      <c r="E31540" s="26"/>
    </row>
    <row r="31541" spans="5:5" hidden="1" x14ac:dyDescent="0.35">
      <c r="E31541" s="26"/>
    </row>
    <row r="31542" spans="5:5" hidden="1" x14ac:dyDescent="0.35">
      <c r="E31542" s="26"/>
    </row>
    <row r="31543" spans="5:5" hidden="1" x14ac:dyDescent="0.35">
      <c r="E31543" s="26"/>
    </row>
    <row r="31544" spans="5:5" hidden="1" x14ac:dyDescent="0.35">
      <c r="E31544" s="26"/>
    </row>
    <row r="31545" spans="5:5" hidden="1" x14ac:dyDescent="0.35">
      <c r="E31545" s="26"/>
    </row>
    <row r="31546" spans="5:5" hidden="1" x14ac:dyDescent="0.35">
      <c r="E31546" s="26"/>
    </row>
    <row r="31547" spans="5:5" hidden="1" x14ac:dyDescent="0.35">
      <c r="E31547" s="26"/>
    </row>
    <row r="31548" spans="5:5" hidden="1" x14ac:dyDescent="0.35">
      <c r="E31548" s="26"/>
    </row>
    <row r="31549" spans="5:5" hidden="1" x14ac:dyDescent="0.35">
      <c r="E31549" s="26"/>
    </row>
    <row r="31550" spans="5:5" hidden="1" x14ac:dyDescent="0.35">
      <c r="E31550" s="26"/>
    </row>
    <row r="31551" spans="5:5" hidden="1" x14ac:dyDescent="0.35">
      <c r="E31551" s="26"/>
    </row>
    <row r="31552" spans="5:5" hidden="1" x14ac:dyDescent="0.35">
      <c r="E31552" s="26"/>
    </row>
    <row r="31553" spans="5:5" hidden="1" x14ac:dyDescent="0.35">
      <c r="E31553" s="26"/>
    </row>
    <row r="31554" spans="5:5" hidden="1" x14ac:dyDescent="0.35">
      <c r="E31554" s="26"/>
    </row>
    <row r="31555" spans="5:5" hidden="1" x14ac:dyDescent="0.35">
      <c r="E31555" s="26"/>
    </row>
    <row r="31556" spans="5:5" hidden="1" x14ac:dyDescent="0.35">
      <c r="E31556" s="26"/>
    </row>
    <row r="31557" spans="5:5" hidden="1" x14ac:dyDescent="0.35">
      <c r="E31557" s="26"/>
    </row>
    <row r="31558" spans="5:5" hidden="1" x14ac:dyDescent="0.35">
      <c r="E31558" s="26"/>
    </row>
    <row r="31559" spans="5:5" hidden="1" x14ac:dyDescent="0.35">
      <c r="E31559" s="26"/>
    </row>
    <row r="31560" spans="5:5" hidden="1" x14ac:dyDescent="0.35">
      <c r="E31560" s="26"/>
    </row>
    <row r="31561" spans="5:5" hidden="1" x14ac:dyDescent="0.35">
      <c r="E31561" s="26"/>
    </row>
    <row r="31562" spans="5:5" hidden="1" x14ac:dyDescent="0.35">
      <c r="E31562" s="26"/>
    </row>
    <row r="31563" spans="5:5" hidden="1" x14ac:dyDescent="0.35">
      <c r="E31563" s="26"/>
    </row>
    <row r="31564" spans="5:5" hidden="1" x14ac:dyDescent="0.35">
      <c r="E31564" s="26"/>
    </row>
    <row r="31565" spans="5:5" hidden="1" x14ac:dyDescent="0.35">
      <c r="E31565" s="26"/>
    </row>
    <row r="31566" spans="5:5" hidden="1" x14ac:dyDescent="0.35">
      <c r="E31566" s="26"/>
    </row>
    <row r="31567" spans="5:5" hidden="1" x14ac:dyDescent="0.35">
      <c r="E31567" s="26"/>
    </row>
    <row r="31568" spans="5:5" hidden="1" x14ac:dyDescent="0.35">
      <c r="E31568" s="26"/>
    </row>
    <row r="31569" spans="5:5" hidden="1" x14ac:dyDescent="0.35">
      <c r="E31569" s="26"/>
    </row>
    <row r="31570" spans="5:5" hidden="1" x14ac:dyDescent="0.35">
      <c r="E31570" s="26"/>
    </row>
    <row r="31571" spans="5:5" hidden="1" x14ac:dyDescent="0.35">
      <c r="E31571" s="26"/>
    </row>
    <row r="31572" spans="5:5" hidden="1" x14ac:dyDescent="0.35">
      <c r="E31572" s="26"/>
    </row>
    <row r="31573" spans="5:5" hidden="1" x14ac:dyDescent="0.35">
      <c r="E31573" s="26"/>
    </row>
    <row r="31574" spans="5:5" hidden="1" x14ac:dyDescent="0.35">
      <c r="E31574" s="26"/>
    </row>
    <row r="31575" spans="5:5" hidden="1" x14ac:dyDescent="0.35">
      <c r="E31575" s="26"/>
    </row>
    <row r="31576" spans="5:5" hidden="1" x14ac:dyDescent="0.35">
      <c r="E31576" s="26"/>
    </row>
    <row r="31577" spans="5:5" hidden="1" x14ac:dyDescent="0.35">
      <c r="E31577" s="26"/>
    </row>
    <row r="31578" spans="5:5" hidden="1" x14ac:dyDescent="0.35">
      <c r="E31578" s="26"/>
    </row>
    <row r="31579" spans="5:5" hidden="1" x14ac:dyDescent="0.35">
      <c r="E31579" s="26"/>
    </row>
    <row r="31580" spans="5:5" hidden="1" x14ac:dyDescent="0.35">
      <c r="E31580" s="26"/>
    </row>
    <row r="31581" spans="5:5" hidden="1" x14ac:dyDescent="0.35">
      <c r="E31581" s="26"/>
    </row>
    <row r="31582" spans="5:5" hidden="1" x14ac:dyDescent="0.35">
      <c r="E31582" s="26"/>
    </row>
    <row r="31583" spans="5:5" hidden="1" x14ac:dyDescent="0.35">
      <c r="E31583" s="26"/>
    </row>
    <row r="31584" spans="5:5" hidden="1" x14ac:dyDescent="0.35">
      <c r="E31584" s="26"/>
    </row>
    <row r="31585" spans="5:5" hidden="1" x14ac:dyDescent="0.35">
      <c r="E31585" s="26"/>
    </row>
    <row r="31586" spans="5:5" hidden="1" x14ac:dyDescent="0.35">
      <c r="E31586" s="26"/>
    </row>
    <row r="31587" spans="5:5" hidden="1" x14ac:dyDescent="0.35">
      <c r="E31587" s="26"/>
    </row>
    <row r="31588" spans="5:5" hidden="1" x14ac:dyDescent="0.35">
      <c r="E31588" s="26"/>
    </row>
    <row r="31589" spans="5:5" hidden="1" x14ac:dyDescent="0.35">
      <c r="E31589" s="26"/>
    </row>
    <row r="31590" spans="5:5" hidden="1" x14ac:dyDescent="0.35">
      <c r="E31590" s="26"/>
    </row>
    <row r="31591" spans="5:5" hidden="1" x14ac:dyDescent="0.35">
      <c r="E31591" s="26"/>
    </row>
    <row r="31592" spans="5:5" hidden="1" x14ac:dyDescent="0.35">
      <c r="E31592" s="26"/>
    </row>
    <row r="31593" spans="5:5" hidden="1" x14ac:dyDescent="0.35">
      <c r="E31593" s="26"/>
    </row>
    <row r="31594" spans="5:5" hidden="1" x14ac:dyDescent="0.35">
      <c r="E31594" s="26"/>
    </row>
    <row r="31595" spans="5:5" hidden="1" x14ac:dyDescent="0.35">
      <c r="E31595" s="26"/>
    </row>
    <row r="31596" spans="5:5" hidden="1" x14ac:dyDescent="0.35">
      <c r="E31596" s="26"/>
    </row>
    <row r="31597" spans="5:5" hidden="1" x14ac:dyDescent="0.35">
      <c r="E31597" s="26"/>
    </row>
    <row r="31598" spans="5:5" hidden="1" x14ac:dyDescent="0.35">
      <c r="E31598" s="26"/>
    </row>
    <row r="31599" spans="5:5" hidden="1" x14ac:dyDescent="0.35">
      <c r="E31599" s="26"/>
    </row>
    <row r="31600" spans="5:5" hidden="1" x14ac:dyDescent="0.35">
      <c r="E31600" s="26"/>
    </row>
    <row r="31601" spans="5:5" hidden="1" x14ac:dyDescent="0.35">
      <c r="E31601" s="26"/>
    </row>
    <row r="31602" spans="5:5" hidden="1" x14ac:dyDescent="0.35">
      <c r="E31602" s="26"/>
    </row>
    <row r="31603" spans="5:5" hidden="1" x14ac:dyDescent="0.35">
      <c r="E31603" s="26"/>
    </row>
    <row r="31604" spans="5:5" hidden="1" x14ac:dyDescent="0.35">
      <c r="E31604" s="26"/>
    </row>
    <row r="31605" spans="5:5" hidden="1" x14ac:dyDescent="0.35">
      <c r="E31605" s="26"/>
    </row>
    <row r="31606" spans="5:5" hidden="1" x14ac:dyDescent="0.35">
      <c r="E31606" s="26"/>
    </row>
    <row r="31607" spans="5:5" hidden="1" x14ac:dyDescent="0.35">
      <c r="E31607" s="26"/>
    </row>
    <row r="31608" spans="5:5" hidden="1" x14ac:dyDescent="0.35">
      <c r="E31608" s="26"/>
    </row>
    <row r="31609" spans="5:5" hidden="1" x14ac:dyDescent="0.35">
      <c r="E31609" s="26"/>
    </row>
    <row r="31610" spans="5:5" hidden="1" x14ac:dyDescent="0.35">
      <c r="E31610" s="26"/>
    </row>
    <row r="31611" spans="5:5" hidden="1" x14ac:dyDescent="0.35">
      <c r="E31611" s="26"/>
    </row>
    <row r="31612" spans="5:5" hidden="1" x14ac:dyDescent="0.35">
      <c r="E31612" s="26"/>
    </row>
    <row r="31613" spans="5:5" hidden="1" x14ac:dyDescent="0.35">
      <c r="E31613" s="26"/>
    </row>
    <row r="31614" spans="5:5" hidden="1" x14ac:dyDescent="0.35">
      <c r="E31614" s="26"/>
    </row>
    <row r="31615" spans="5:5" hidden="1" x14ac:dyDescent="0.35">
      <c r="E31615" s="26"/>
    </row>
    <row r="31616" spans="5:5" hidden="1" x14ac:dyDescent="0.35">
      <c r="E31616" s="26"/>
    </row>
    <row r="31617" spans="5:5" hidden="1" x14ac:dyDescent="0.35">
      <c r="E31617" s="26"/>
    </row>
    <row r="31618" spans="5:5" hidden="1" x14ac:dyDescent="0.35">
      <c r="E31618" s="26"/>
    </row>
    <row r="31619" spans="5:5" hidden="1" x14ac:dyDescent="0.35">
      <c r="E31619" s="26"/>
    </row>
    <row r="31620" spans="5:5" hidden="1" x14ac:dyDescent="0.35">
      <c r="E31620" s="26"/>
    </row>
    <row r="31621" spans="5:5" hidden="1" x14ac:dyDescent="0.35">
      <c r="E31621" s="26"/>
    </row>
    <row r="31622" spans="5:5" hidden="1" x14ac:dyDescent="0.35">
      <c r="E31622" s="26"/>
    </row>
    <row r="31623" spans="5:5" hidden="1" x14ac:dyDescent="0.35">
      <c r="E31623" s="26"/>
    </row>
    <row r="31624" spans="5:5" hidden="1" x14ac:dyDescent="0.35">
      <c r="E31624" s="26"/>
    </row>
    <row r="31625" spans="5:5" hidden="1" x14ac:dyDescent="0.35">
      <c r="E31625" s="26"/>
    </row>
    <row r="31626" spans="5:5" hidden="1" x14ac:dyDescent="0.35">
      <c r="E31626" s="26"/>
    </row>
    <row r="31627" spans="5:5" hidden="1" x14ac:dyDescent="0.35">
      <c r="E31627" s="26"/>
    </row>
    <row r="31628" spans="5:5" hidden="1" x14ac:dyDescent="0.35">
      <c r="E31628" s="26"/>
    </row>
    <row r="31629" spans="5:5" hidden="1" x14ac:dyDescent="0.35">
      <c r="E31629" s="26"/>
    </row>
    <row r="31630" spans="5:5" hidden="1" x14ac:dyDescent="0.35">
      <c r="E31630" s="26"/>
    </row>
    <row r="31631" spans="5:5" hidden="1" x14ac:dyDescent="0.35">
      <c r="E31631" s="26"/>
    </row>
    <row r="31632" spans="5:5" hidden="1" x14ac:dyDescent="0.35">
      <c r="E31632" s="26"/>
    </row>
    <row r="31633" spans="5:5" hidden="1" x14ac:dyDescent="0.35">
      <c r="E31633" s="26"/>
    </row>
    <row r="31634" spans="5:5" hidden="1" x14ac:dyDescent="0.35">
      <c r="E31634" s="26"/>
    </row>
    <row r="31635" spans="5:5" hidden="1" x14ac:dyDescent="0.35">
      <c r="E31635" s="26"/>
    </row>
    <row r="31636" spans="5:5" hidden="1" x14ac:dyDescent="0.35">
      <c r="E31636" s="26"/>
    </row>
    <row r="31637" spans="5:5" hidden="1" x14ac:dyDescent="0.35">
      <c r="E31637" s="26"/>
    </row>
    <row r="31638" spans="5:5" hidden="1" x14ac:dyDescent="0.35">
      <c r="E31638" s="26"/>
    </row>
    <row r="31639" spans="5:5" hidden="1" x14ac:dyDescent="0.35">
      <c r="E31639" s="26"/>
    </row>
    <row r="31640" spans="5:5" hidden="1" x14ac:dyDescent="0.35">
      <c r="E31640" s="26"/>
    </row>
    <row r="31641" spans="5:5" hidden="1" x14ac:dyDescent="0.35">
      <c r="E31641" s="26"/>
    </row>
    <row r="31642" spans="5:5" hidden="1" x14ac:dyDescent="0.35">
      <c r="E31642" s="26"/>
    </row>
    <row r="31643" spans="5:5" hidden="1" x14ac:dyDescent="0.35">
      <c r="E31643" s="26"/>
    </row>
    <row r="31644" spans="5:5" hidden="1" x14ac:dyDescent="0.35">
      <c r="E31644" s="26"/>
    </row>
    <row r="31645" spans="5:5" hidden="1" x14ac:dyDescent="0.35">
      <c r="E31645" s="26"/>
    </row>
    <row r="31646" spans="5:5" hidden="1" x14ac:dyDescent="0.35">
      <c r="E31646" s="26"/>
    </row>
    <row r="31647" spans="5:5" hidden="1" x14ac:dyDescent="0.35">
      <c r="E31647" s="26"/>
    </row>
    <row r="31648" spans="5:5" hidden="1" x14ac:dyDescent="0.35">
      <c r="E31648" s="26"/>
    </row>
    <row r="31649" spans="5:5" hidden="1" x14ac:dyDescent="0.35">
      <c r="E31649" s="26"/>
    </row>
    <row r="31650" spans="5:5" hidden="1" x14ac:dyDescent="0.35">
      <c r="E31650" s="26"/>
    </row>
    <row r="31651" spans="5:5" hidden="1" x14ac:dyDescent="0.35">
      <c r="E31651" s="26"/>
    </row>
    <row r="31652" spans="5:5" hidden="1" x14ac:dyDescent="0.35">
      <c r="E31652" s="26"/>
    </row>
    <row r="31653" spans="5:5" hidden="1" x14ac:dyDescent="0.35">
      <c r="E31653" s="26"/>
    </row>
    <row r="31654" spans="5:5" hidden="1" x14ac:dyDescent="0.35">
      <c r="E31654" s="26"/>
    </row>
    <row r="31655" spans="5:5" hidden="1" x14ac:dyDescent="0.35">
      <c r="E31655" s="26"/>
    </row>
    <row r="31656" spans="5:5" hidden="1" x14ac:dyDescent="0.35">
      <c r="E31656" s="26"/>
    </row>
    <row r="31657" spans="5:5" hidden="1" x14ac:dyDescent="0.35">
      <c r="E31657" s="26"/>
    </row>
    <row r="31658" spans="5:5" hidden="1" x14ac:dyDescent="0.35">
      <c r="E31658" s="26"/>
    </row>
    <row r="31659" spans="5:5" hidden="1" x14ac:dyDescent="0.35">
      <c r="E31659" s="26"/>
    </row>
    <row r="31660" spans="5:5" hidden="1" x14ac:dyDescent="0.35">
      <c r="E31660" s="26"/>
    </row>
    <row r="31661" spans="5:5" hidden="1" x14ac:dyDescent="0.35">
      <c r="E31661" s="26"/>
    </row>
    <row r="31662" spans="5:5" hidden="1" x14ac:dyDescent="0.35">
      <c r="E31662" s="26"/>
    </row>
    <row r="31663" spans="5:5" hidden="1" x14ac:dyDescent="0.35">
      <c r="E31663" s="26"/>
    </row>
    <row r="31664" spans="5:5" hidden="1" x14ac:dyDescent="0.35">
      <c r="E31664" s="26"/>
    </row>
    <row r="31665" spans="5:5" hidden="1" x14ac:dyDescent="0.35">
      <c r="E31665" s="26"/>
    </row>
    <row r="31666" spans="5:5" hidden="1" x14ac:dyDescent="0.35">
      <c r="E31666" s="26"/>
    </row>
    <row r="31667" spans="5:5" hidden="1" x14ac:dyDescent="0.35">
      <c r="E31667" s="26"/>
    </row>
    <row r="31668" spans="5:5" hidden="1" x14ac:dyDescent="0.35">
      <c r="E31668" s="26"/>
    </row>
    <row r="31669" spans="5:5" hidden="1" x14ac:dyDescent="0.35">
      <c r="E31669" s="26"/>
    </row>
    <row r="31670" spans="5:5" hidden="1" x14ac:dyDescent="0.35">
      <c r="E31670" s="26"/>
    </row>
    <row r="31671" spans="5:5" hidden="1" x14ac:dyDescent="0.35">
      <c r="E31671" s="26"/>
    </row>
    <row r="31672" spans="5:5" hidden="1" x14ac:dyDescent="0.35">
      <c r="E31672" s="26"/>
    </row>
    <row r="31673" spans="5:5" hidden="1" x14ac:dyDescent="0.35">
      <c r="E31673" s="26"/>
    </row>
    <row r="31674" spans="5:5" hidden="1" x14ac:dyDescent="0.35">
      <c r="E31674" s="26"/>
    </row>
    <row r="31675" spans="5:5" hidden="1" x14ac:dyDescent="0.35">
      <c r="E31675" s="26"/>
    </row>
    <row r="31676" spans="5:5" hidden="1" x14ac:dyDescent="0.35">
      <c r="E31676" s="26"/>
    </row>
    <row r="31677" spans="5:5" hidden="1" x14ac:dyDescent="0.35">
      <c r="E31677" s="26"/>
    </row>
    <row r="31678" spans="5:5" hidden="1" x14ac:dyDescent="0.35">
      <c r="E31678" s="26"/>
    </row>
    <row r="31679" spans="5:5" hidden="1" x14ac:dyDescent="0.35">
      <c r="E31679" s="26"/>
    </row>
    <row r="31680" spans="5:5" hidden="1" x14ac:dyDescent="0.35">
      <c r="E31680" s="26"/>
    </row>
    <row r="31681" spans="5:5" hidden="1" x14ac:dyDescent="0.35">
      <c r="E31681" s="26"/>
    </row>
    <row r="31682" spans="5:5" hidden="1" x14ac:dyDescent="0.35">
      <c r="E31682" s="26"/>
    </row>
    <row r="31683" spans="5:5" hidden="1" x14ac:dyDescent="0.35">
      <c r="E31683" s="26"/>
    </row>
    <row r="31684" spans="5:5" hidden="1" x14ac:dyDescent="0.35">
      <c r="E31684" s="26"/>
    </row>
    <row r="31685" spans="5:5" hidden="1" x14ac:dyDescent="0.35">
      <c r="E31685" s="26"/>
    </row>
    <row r="31686" spans="5:5" hidden="1" x14ac:dyDescent="0.35">
      <c r="E31686" s="26"/>
    </row>
    <row r="31687" spans="5:5" hidden="1" x14ac:dyDescent="0.35">
      <c r="E31687" s="26"/>
    </row>
    <row r="31688" spans="5:5" hidden="1" x14ac:dyDescent="0.35">
      <c r="E31688" s="26"/>
    </row>
    <row r="31689" spans="5:5" hidden="1" x14ac:dyDescent="0.35">
      <c r="E31689" s="26"/>
    </row>
    <row r="31690" spans="5:5" hidden="1" x14ac:dyDescent="0.35">
      <c r="E31690" s="26"/>
    </row>
    <row r="31691" spans="5:5" hidden="1" x14ac:dyDescent="0.35">
      <c r="E31691" s="26"/>
    </row>
    <row r="31692" spans="5:5" hidden="1" x14ac:dyDescent="0.35">
      <c r="E31692" s="26"/>
    </row>
    <row r="31693" spans="5:5" hidden="1" x14ac:dyDescent="0.35">
      <c r="E31693" s="26"/>
    </row>
    <row r="31694" spans="5:5" hidden="1" x14ac:dyDescent="0.35">
      <c r="E31694" s="26"/>
    </row>
    <row r="31695" spans="5:5" hidden="1" x14ac:dyDescent="0.35">
      <c r="E31695" s="26"/>
    </row>
    <row r="31696" spans="5:5" hidden="1" x14ac:dyDescent="0.35">
      <c r="E31696" s="26"/>
    </row>
    <row r="31697" spans="5:5" hidden="1" x14ac:dyDescent="0.35">
      <c r="E31697" s="26"/>
    </row>
    <row r="31698" spans="5:5" hidden="1" x14ac:dyDescent="0.35">
      <c r="E31698" s="26"/>
    </row>
    <row r="31699" spans="5:5" hidden="1" x14ac:dyDescent="0.35">
      <c r="E31699" s="26"/>
    </row>
    <row r="31700" spans="5:5" hidden="1" x14ac:dyDescent="0.35">
      <c r="E31700" s="26"/>
    </row>
    <row r="31701" spans="5:5" hidden="1" x14ac:dyDescent="0.35">
      <c r="E31701" s="26"/>
    </row>
    <row r="31702" spans="5:5" hidden="1" x14ac:dyDescent="0.35">
      <c r="E31702" s="26"/>
    </row>
    <row r="31703" spans="5:5" hidden="1" x14ac:dyDescent="0.35">
      <c r="E31703" s="26"/>
    </row>
    <row r="31704" spans="5:5" hidden="1" x14ac:dyDescent="0.35">
      <c r="E31704" s="26"/>
    </row>
    <row r="31705" spans="5:5" hidden="1" x14ac:dyDescent="0.35">
      <c r="E31705" s="26"/>
    </row>
    <row r="31706" spans="5:5" hidden="1" x14ac:dyDescent="0.35">
      <c r="E31706" s="26"/>
    </row>
    <row r="31707" spans="5:5" hidden="1" x14ac:dyDescent="0.35">
      <c r="E31707" s="26"/>
    </row>
    <row r="31708" spans="5:5" hidden="1" x14ac:dyDescent="0.35">
      <c r="E31708" s="26"/>
    </row>
    <row r="31709" spans="5:5" hidden="1" x14ac:dyDescent="0.35">
      <c r="E31709" s="26"/>
    </row>
    <row r="31710" spans="5:5" hidden="1" x14ac:dyDescent="0.35">
      <c r="E31710" s="26"/>
    </row>
    <row r="31711" spans="5:5" hidden="1" x14ac:dyDescent="0.35">
      <c r="E31711" s="26"/>
    </row>
    <row r="31712" spans="5:5" hidden="1" x14ac:dyDescent="0.35">
      <c r="E31712" s="26"/>
    </row>
    <row r="31713" spans="5:5" hidden="1" x14ac:dyDescent="0.35">
      <c r="E31713" s="26"/>
    </row>
    <row r="31714" spans="5:5" hidden="1" x14ac:dyDescent="0.35">
      <c r="E31714" s="26"/>
    </row>
    <row r="31715" spans="5:5" hidden="1" x14ac:dyDescent="0.35">
      <c r="E31715" s="26"/>
    </row>
    <row r="31716" spans="5:5" hidden="1" x14ac:dyDescent="0.35">
      <c r="E31716" s="26"/>
    </row>
    <row r="31717" spans="5:5" hidden="1" x14ac:dyDescent="0.35">
      <c r="E31717" s="26"/>
    </row>
    <row r="31718" spans="5:5" hidden="1" x14ac:dyDescent="0.35">
      <c r="E31718" s="26"/>
    </row>
    <row r="31719" spans="5:5" hidden="1" x14ac:dyDescent="0.35">
      <c r="E31719" s="26"/>
    </row>
    <row r="31720" spans="5:5" hidden="1" x14ac:dyDescent="0.35">
      <c r="E31720" s="26"/>
    </row>
    <row r="31721" spans="5:5" hidden="1" x14ac:dyDescent="0.35">
      <c r="E31721" s="26"/>
    </row>
    <row r="31722" spans="5:5" hidden="1" x14ac:dyDescent="0.35">
      <c r="E31722" s="26"/>
    </row>
    <row r="31723" spans="5:5" hidden="1" x14ac:dyDescent="0.35">
      <c r="E31723" s="26"/>
    </row>
    <row r="31724" spans="5:5" hidden="1" x14ac:dyDescent="0.35">
      <c r="E31724" s="26"/>
    </row>
    <row r="31725" spans="5:5" hidden="1" x14ac:dyDescent="0.35">
      <c r="E31725" s="26"/>
    </row>
    <row r="31726" spans="5:5" hidden="1" x14ac:dyDescent="0.35">
      <c r="E31726" s="26"/>
    </row>
    <row r="31727" spans="5:5" hidden="1" x14ac:dyDescent="0.35">
      <c r="E31727" s="26"/>
    </row>
    <row r="31728" spans="5:5" hidden="1" x14ac:dyDescent="0.35">
      <c r="E31728" s="26"/>
    </row>
    <row r="31729" spans="5:5" hidden="1" x14ac:dyDescent="0.35">
      <c r="E31729" s="26"/>
    </row>
    <row r="31730" spans="5:5" hidden="1" x14ac:dyDescent="0.35">
      <c r="E31730" s="26"/>
    </row>
    <row r="31731" spans="5:5" hidden="1" x14ac:dyDescent="0.35">
      <c r="E31731" s="26"/>
    </row>
    <row r="31732" spans="5:5" hidden="1" x14ac:dyDescent="0.35">
      <c r="E31732" s="26"/>
    </row>
    <row r="31733" spans="5:5" hidden="1" x14ac:dyDescent="0.35">
      <c r="E31733" s="26"/>
    </row>
    <row r="31734" spans="5:5" hidden="1" x14ac:dyDescent="0.35">
      <c r="E31734" s="26"/>
    </row>
    <row r="31735" spans="5:5" hidden="1" x14ac:dyDescent="0.35">
      <c r="E31735" s="26"/>
    </row>
    <row r="31736" spans="5:5" hidden="1" x14ac:dyDescent="0.35">
      <c r="E31736" s="26"/>
    </row>
    <row r="31737" spans="5:5" hidden="1" x14ac:dyDescent="0.35">
      <c r="E31737" s="26"/>
    </row>
    <row r="31738" spans="5:5" hidden="1" x14ac:dyDescent="0.35">
      <c r="E31738" s="26"/>
    </row>
    <row r="31739" spans="5:5" hidden="1" x14ac:dyDescent="0.35">
      <c r="E31739" s="26"/>
    </row>
    <row r="31740" spans="5:5" hidden="1" x14ac:dyDescent="0.35">
      <c r="E31740" s="26"/>
    </row>
    <row r="31741" spans="5:5" hidden="1" x14ac:dyDescent="0.35">
      <c r="E31741" s="26"/>
    </row>
    <row r="31742" spans="5:5" hidden="1" x14ac:dyDescent="0.35">
      <c r="E31742" s="26"/>
    </row>
    <row r="31743" spans="5:5" hidden="1" x14ac:dyDescent="0.35">
      <c r="E31743" s="26"/>
    </row>
    <row r="31744" spans="5:5" hidden="1" x14ac:dyDescent="0.35">
      <c r="E31744" s="26"/>
    </row>
    <row r="31745" spans="5:5" hidden="1" x14ac:dyDescent="0.35">
      <c r="E31745" s="26"/>
    </row>
    <row r="31746" spans="5:5" hidden="1" x14ac:dyDescent="0.35">
      <c r="E31746" s="26"/>
    </row>
    <row r="31747" spans="5:5" hidden="1" x14ac:dyDescent="0.35">
      <c r="E31747" s="26"/>
    </row>
    <row r="31748" spans="5:5" hidden="1" x14ac:dyDescent="0.35">
      <c r="E31748" s="26"/>
    </row>
    <row r="31749" spans="5:5" hidden="1" x14ac:dyDescent="0.35">
      <c r="E31749" s="26"/>
    </row>
    <row r="31750" spans="5:5" hidden="1" x14ac:dyDescent="0.35">
      <c r="E31750" s="26"/>
    </row>
    <row r="31751" spans="5:5" hidden="1" x14ac:dyDescent="0.35">
      <c r="E31751" s="26"/>
    </row>
    <row r="31752" spans="5:5" hidden="1" x14ac:dyDescent="0.35">
      <c r="E31752" s="26"/>
    </row>
    <row r="31753" spans="5:5" hidden="1" x14ac:dyDescent="0.35">
      <c r="E31753" s="26"/>
    </row>
    <row r="31754" spans="5:5" hidden="1" x14ac:dyDescent="0.35">
      <c r="E31754" s="26"/>
    </row>
    <row r="31755" spans="5:5" hidden="1" x14ac:dyDescent="0.35">
      <c r="E31755" s="26"/>
    </row>
    <row r="31756" spans="5:5" hidden="1" x14ac:dyDescent="0.35">
      <c r="E31756" s="26"/>
    </row>
    <row r="31757" spans="5:5" hidden="1" x14ac:dyDescent="0.35">
      <c r="E31757" s="26"/>
    </row>
    <row r="31758" spans="5:5" hidden="1" x14ac:dyDescent="0.35">
      <c r="E31758" s="26"/>
    </row>
    <row r="31759" spans="5:5" hidden="1" x14ac:dyDescent="0.35">
      <c r="E31759" s="26"/>
    </row>
    <row r="31760" spans="5:5" hidden="1" x14ac:dyDescent="0.35">
      <c r="E31760" s="26"/>
    </row>
    <row r="31761" spans="5:5" hidden="1" x14ac:dyDescent="0.35">
      <c r="E31761" s="26"/>
    </row>
    <row r="31762" spans="5:5" hidden="1" x14ac:dyDescent="0.35">
      <c r="E31762" s="26"/>
    </row>
    <row r="31763" spans="5:5" hidden="1" x14ac:dyDescent="0.35">
      <c r="E31763" s="26"/>
    </row>
    <row r="31764" spans="5:5" hidden="1" x14ac:dyDescent="0.35">
      <c r="E31764" s="26"/>
    </row>
    <row r="31765" spans="5:5" hidden="1" x14ac:dyDescent="0.35">
      <c r="E31765" s="26"/>
    </row>
    <row r="31766" spans="5:5" hidden="1" x14ac:dyDescent="0.35">
      <c r="E31766" s="26"/>
    </row>
    <row r="31767" spans="5:5" hidden="1" x14ac:dyDescent="0.35">
      <c r="E31767" s="26"/>
    </row>
    <row r="31768" spans="5:5" hidden="1" x14ac:dyDescent="0.35">
      <c r="E31768" s="26"/>
    </row>
    <row r="31769" spans="5:5" hidden="1" x14ac:dyDescent="0.35">
      <c r="E31769" s="26"/>
    </row>
    <row r="31770" spans="5:5" hidden="1" x14ac:dyDescent="0.35">
      <c r="E31770" s="26"/>
    </row>
    <row r="31771" spans="5:5" hidden="1" x14ac:dyDescent="0.35">
      <c r="E31771" s="26"/>
    </row>
    <row r="31772" spans="5:5" hidden="1" x14ac:dyDescent="0.35">
      <c r="E31772" s="26"/>
    </row>
    <row r="31773" spans="5:5" hidden="1" x14ac:dyDescent="0.35">
      <c r="E31773" s="26"/>
    </row>
    <row r="31774" spans="5:5" hidden="1" x14ac:dyDescent="0.35">
      <c r="E31774" s="26"/>
    </row>
    <row r="31775" spans="5:5" hidden="1" x14ac:dyDescent="0.35">
      <c r="E31775" s="26"/>
    </row>
    <row r="31776" spans="5:5" hidden="1" x14ac:dyDescent="0.35">
      <c r="E31776" s="26"/>
    </row>
    <row r="31777" spans="5:5" hidden="1" x14ac:dyDescent="0.35">
      <c r="E31777" s="26"/>
    </row>
    <row r="31778" spans="5:5" hidden="1" x14ac:dyDescent="0.35">
      <c r="E31778" s="26"/>
    </row>
    <row r="31779" spans="5:5" hidden="1" x14ac:dyDescent="0.35">
      <c r="E31779" s="26"/>
    </row>
    <row r="31780" spans="5:5" hidden="1" x14ac:dyDescent="0.35">
      <c r="E31780" s="26"/>
    </row>
    <row r="31781" spans="5:5" hidden="1" x14ac:dyDescent="0.35">
      <c r="E31781" s="26"/>
    </row>
    <row r="31782" spans="5:5" hidden="1" x14ac:dyDescent="0.35">
      <c r="E31782" s="26"/>
    </row>
    <row r="31783" spans="5:5" hidden="1" x14ac:dyDescent="0.35">
      <c r="E31783" s="26"/>
    </row>
    <row r="31784" spans="5:5" hidden="1" x14ac:dyDescent="0.35">
      <c r="E31784" s="26"/>
    </row>
    <row r="31785" spans="5:5" hidden="1" x14ac:dyDescent="0.35">
      <c r="E31785" s="26"/>
    </row>
    <row r="31786" spans="5:5" hidden="1" x14ac:dyDescent="0.35">
      <c r="E31786" s="26"/>
    </row>
    <row r="31787" spans="5:5" hidden="1" x14ac:dyDescent="0.35">
      <c r="E31787" s="26"/>
    </row>
    <row r="31788" spans="5:5" hidden="1" x14ac:dyDescent="0.35">
      <c r="E31788" s="26"/>
    </row>
    <row r="31789" spans="5:5" hidden="1" x14ac:dyDescent="0.35">
      <c r="E31789" s="26"/>
    </row>
    <row r="31790" spans="5:5" hidden="1" x14ac:dyDescent="0.35">
      <c r="E31790" s="26"/>
    </row>
    <row r="31791" spans="5:5" hidden="1" x14ac:dyDescent="0.35">
      <c r="E31791" s="26"/>
    </row>
    <row r="31792" spans="5:5" hidden="1" x14ac:dyDescent="0.35">
      <c r="E31792" s="26"/>
    </row>
    <row r="31793" spans="5:5" hidden="1" x14ac:dyDescent="0.35">
      <c r="E31793" s="26"/>
    </row>
    <row r="31794" spans="5:5" hidden="1" x14ac:dyDescent="0.35">
      <c r="E31794" s="26"/>
    </row>
    <row r="31795" spans="5:5" hidden="1" x14ac:dyDescent="0.35">
      <c r="E31795" s="26"/>
    </row>
    <row r="31796" spans="5:5" hidden="1" x14ac:dyDescent="0.35">
      <c r="E31796" s="26"/>
    </row>
    <row r="31797" spans="5:5" hidden="1" x14ac:dyDescent="0.35">
      <c r="E31797" s="26"/>
    </row>
    <row r="31798" spans="5:5" hidden="1" x14ac:dyDescent="0.35">
      <c r="E31798" s="26"/>
    </row>
    <row r="31799" spans="5:5" hidden="1" x14ac:dyDescent="0.35">
      <c r="E31799" s="26"/>
    </row>
    <row r="31800" spans="5:5" hidden="1" x14ac:dyDescent="0.35">
      <c r="E31800" s="26"/>
    </row>
    <row r="31801" spans="5:5" hidden="1" x14ac:dyDescent="0.35">
      <c r="E31801" s="26"/>
    </row>
    <row r="31802" spans="5:5" hidden="1" x14ac:dyDescent="0.35">
      <c r="E31802" s="26"/>
    </row>
    <row r="31803" spans="5:5" hidden="1" x14ac:dyDescent="0.35">
      <c r="E31803" s="26"/>
    </row>
    <row r="31804" spans="5:5" hidden="1" x14ac:dyDescent="0.35">
      <c r="E31804" s="26"/>
    </row>
    <row r="31805" spans="5:5" hidden="1" x14ac:dyDescent="0.35">
      <c r="E31805" s="26"/>
    </row>
    <row r="31806" spans="5:5" hidden="1" x14ac:dyDescent="0.35">
      <c r="E31806" s="26"/>
    </row>
    <row r="31807" spans="5:5" hidden="1" x14ac:dyDescent="0.35">
      <c r="E31807" s="26"/>
    </row>
    <row r="31808" spans="5:5" hidden="1" x14ac:dyDescent="0.35">
      <c r="E31808" s="26"/>
    </row>
    <row r="31809" spans="5:5" hidden="1" x14ac:dyDescent="0.35">
      <c r="E31809" s="26"/>
    </row>
    <row r="31810" spans="5:5" hidden="1" x14ac:dyDescent="0.35">
      <c r="E31810" s="26"/>
    </row>
    <row r="31811" spans="5:5" hidden="1" x14ac:dyDescent="0.35">
      <c r="E31811" s="26"/>
    </row>
    <row r="31812" spans="5:5" hidden="1" x14ac:dyDescent="0.35">
      <c r="E31812" s="26"/>
    </row>
    <row r="31813" spans="5:5" hidden="1" x14ac:dyDescent="0.35">
      <c r="E31813" s="26"/>
    </row>
    <row r="31814" spans="5:5" hidden="1" x14ac:dyDescent="0.35">
      <c r="E31814" s="26"/>
    </row>
    <row r="31815" spans="5:5" hidden="1" x14ac:dyDescent="0.35">
      <c r="E31815" s="26"/>
    </row>
    <row r="31816" spans="5:5" hidden="1" x14ac:dyDescent="0.35">
      <c r="E31816" s="26"/>
    </row>
    <row r="31817" spans="5:5" hidden="1" x14ac:dyDescent="0.35">
      <c r="E31817" s="26"/>
    </row>
    <row r="31818" spans="5:5" hidden="1" x14ac:dyDescent="0.35">
      <c r="E31818" s="26"/>
    </row>
    <row r="31819" spans="5:5" hidden="1" x14ac:dyDescent="0.35">
      <c r="E31819" s="26"/>
    </row>
    <row r="31820" spans="5:5" hidden="1" x14ac:dyDescent="0.35">
      <c r="E31820" s="26"/>
    </row>
    <row r="31821" spans="5:5" hidden="1" x14ac:dyDescent="0.35">
      <c r="E31821" s="26"/>
    </row>
    <row r="31822" spans="5:5" hidden="1" x14ac:dyDescent="0.35">
      <c r="E31822" s="26"/>
    </row>
    <row r="31823" spans="5:5" hidden="1" x14ac:dyDescent="0.35">
      <c r="E31823" s="26"/>
    </row>
    <row r="31824" spans="5:5" hidden="1" x14ac:dyDescent="0.35">
      <c r="E31824" s="26"/>
    </row>
    <row r="31825" spans="5:5" hidden="1" x14ac:dyDescent="0.35">
      <c r="E31825" s="26"/>
    </row>
    <row r="31826" spans="5:5" hidden="1" x14ac:dyDescent="0.35">
      <c r="E31826" s="26"/>
    </row>
    <row r="31827" spans="5:5" hidden="1" x14ac:dyDescent="0.35">
      <c r="E31827" s="26"/>
    </row>
    <row r="31828" spans="5:5" hidden="1" x14ac:dyDescent="0.35">
      <c r="E31828" s="26"/>
    </row>
    <row r="31829" spans="5:5" hidden="1" x14ac:dyDescent="0.35">
      <c r="E31829" s="26"/>
    </row>
    <row r="31830" spans="5:5" hidden="1" x14ac:dyDescent="0.35">
      <c r="E31830" s="26"/>
    </row>
    <row r="31831" spans="5:5" hidden="1" x14ac:dyDescent="0.35">
      <c r="E31831" s="26"/>
    </row>
    <row r="31832" spans="5:5" hidden="1" x14ac:dyDescent="0.35">
      <c r="E31832" s="26"/>
    </row>
    <row r="31833" spans="5:5" hidden="1" x14ac:dyDescent="0.35">
      <c r="E31833" s="26"/>
    </row>
    <row r="31834" spans="5:5" hidden="1" x14ac:dyDescent="0.35">
      <c r="E31834" s="26"/>
    </row>
    <row r="31835" spans="5:5" hidden="1" x14ac:dyDescent="0.35">
      <c r="E31835" s="26"/>
    </row>
    <row r="31836" spans="5:5" hidden="1" x14ac:dyDescent="0.35">
      <c r="E31836" s="26"/>
    </row>
    <row r="31837" spans="5:5" hidden="1" x14ac:dyDescent="0.35">
      <c r="E31837" s="26"/>
    </row>
    <row r="31838" spans="5:5" hidden="1" x14ac:dyDescent="0.35">
      <c r="E31838" s="26"/>
    </row>
    <row r="31839" spans="5:5" hidden="1" x14ac:dyDescent="0.35">
      <c r="E31839" s="26"/>
    </row>
    <row r="31840" spans="5:5" hidden="1" x14ac:dyDescent="0.35">
      <c r="E31840" s="26"/>
    </row>
    <row r="31841" spans="5:5" hidden="1" x14ac:dyDescent="0.35">
      <c r="E31841" s="26"/>
    </row>
    <row r="31842" spans="5:5" hidden="1" x14ac:dyDescent="0.35">
      <c r="E31842" s="26"/>
    </row>
    <row r="31843" spans="5:5" hidden="1" x14ac:dyDescent="0.35">
      <c r="E31843" s="26"/>
    </row>
    <row r="31844" spans="5:5" hidden="1" x14ac:dyDescent="0.35">
      <c r="E31844" s="26"/>
    </row>
    <row r="31845" spans="5:5" hidden="1" x14ac:dyDescent="0.35">
      <c r="E31845" s="26"/>
    </row>
    <row r="31846" spans="5:5" hidden="1" x14ac:dyDescent="0.35">
      <c r="E31846" s="26"/>
    </row>
    <row r="31847" spans="5:5" hidden="1" x14ac:dyDescent="0.35">
      <c r="E31847" s="26"/>
    </row>
    <row r="31848" spans="5:5" hidden="1" x14ac:dyDescent="0.35">
      <c r="E31848" s="26"/>
    </row>
    <row r="31849" spans="5:5" hidden="1" x14ac:dyDescent="0.35">
      <c r="E31849" s="26"/>
    </row>
    <row r="31850" spans="5:5" hidden="1" x14ac:dyDescent="0.35">
      <c r="E31850" s="26"/>
    </row>
    <row r="31851" spans="5:5" hidden="1" x14ac:dyDescent="0.35">
      <c r="E31851" s="26"/>
    </row>
    <row r="31852" spans="5:5" hidden="1" x14ac:dyDescent="0.35">
      <c r="E31852" s="26"/>
    </row>
    <row r="31853" spans="5:5" hidden="1" x14ac:dyDescent="0.35">
      <c r="E31853" s="26"/>
    </row>
    <row r="31854" spans="5:5" hidden="1" x14ac:dyDescent="0.35">
      <c r="E31854" s="26"/>
    </row>
    <row r="31855" spans="5:5" hidden="1" x14ac:dyDescent="0.35">
      <c r="E31855" s="26"/>
    </row>
    <row r="31856" spans="5:5" hidden="1" x14ac:dyDescent="0.35">
      <c r="E31856" s="26"/>
    </row>
    <row r="31857" spans="5:5" hidden="1" x14ac:dyDescent="0.35">
      <c r="E31857" s="26"/>
    </row>
    <row r="31858" spans="5:5" hidden="1" x14ac:dyDescent="0.35">
      <c r="E31858" s="26"/>
    </row>
    <row r="31859" spans="5:5" hidden="1" x14ac:dyDescent="0.35">
      <c r="E31859" s="26"/>
    </row>
    <row r="31860" spans="5:5" hidden="1" x14ac:dyDescent="0.35">
      <c r="E31860" s="26"/>
    </row>
    <row r="31861" spans="5:5" hidden="1" x14ac:dyDescent="0.35">
      <c r="E31861" s="26"/>
    </row>
    <row r="31862" spans="5:5" hidden="1" x14ac:dyDescent="0.35">
      <c r="E31862" s="26"/>
    </row>
    <row r="31863" spans="5:5" hidden="1" x14ac:dyDescent="0.35">
      <c r="E31863" s="26"/>
    </row>
    <row r="31864" spans="5:5" hidden="1" x14ac:dyDescent="0.35">
      <c r="E31864" s="26"/>
    </row>
    <row r="31865" spans="5:5" hidden="1" x14ac:dyDescent="0.35">
      <c r="E31865" s="26"/>
    </row>
    <row r="31866" spans="5:5" hidden="1" x14ac:dyDescent="0.35">
      <c r="E31866" s="26"/>
    </row>
    <row r="31867" spans="5:5" hidden="1" x14ac:dyDescent="0.35">
      <c r="E31867" s="26"/>
    </row>
    <row r="31868" spans="5:5" hidden="1" x14ac:dyDescent="0.35">
      <c r="E31868" s="26"/>
    </row>
    <row r="31869" spans="5:5" hidden="1" x14ac:dyDescent="0.35">
      <c r="E31869" s="26"/>
    </row>
    <row r="31870" spans="5:5" hidden="1" x14ac:dyDescent="0.35">
      <c r="E31870" s="26"/>
    </row>
    <row r="31871" spans="5:5" hidden="1" x14ac:dyDescent="0.35">
      <c r="E31871" s="26"/>
    </row>
    <row r="31872" spans="5:5" hidden="1" x14ac:dyDescent="0.35">
      <c r="E31872" s="26"/>
    </row>
    <row r="31873" spans="5:5" hidden="1" x14ac:dyDescent="0.35">
      <c r="E31873" s="26"/>
    </row>
    <row r="31874" spans="5:5" hidden="1" x14ac:dyDescent="0.35">
      <c r="E31874" s="26"/>
    </row>
    <row r="31875" spans="5:5" hidden="1" x14ac:dyDescent="0.35">
      <c r="E31875" s="26"/>
    </row>
    <row r="31876" spans="5:5" hidden="1" x14ac:dyDescent="0.35">
      <c r="E31876" s="26"/>
    </row>
    <row r="31877" spans="5:5" hidden="1" x14ac:dyDescent="0.35">
      <c r="E31877" s="26"/>
    </row>
    <row r="31878" spans="5:5" hidden="1" x14ac:dyDescent="0.35">
      <c r="E31878" s="26"/>
    </row>
    <row r="31879" spans="5:5" hidden="1" x14ac:dyDescent="0.35">
      <c r="E31879" s="26"/>
    </row>
    <row r="31880" spans="5:5" hidden="1" x14ac:dyDescent="0.35">
      <c r="E31880" s="26"/>
    </row>
    <row r="31881" spans="5:5" hidden="1" x14ac:dyDescent="0.35">
      <c r="E31881" s="26"/>
    </row>
    <row r="31882" spans="5:5" hidden="1" x14ac:dyDescent="0.35">
      <c r="E31882" s="26"/>
    </row>
    <row r="31883" spans="5:5" hidden="1" x14ac:dyDescent="0.35">
      <c r="E31883" s="26"/>
    </row>
    <row r="31884" spans="5:5" hidden="1" x14ac:dyDescent="0.35">
      <c r="E31884" s="26"/>
    </row>
    <row r="31885" spans="5:5" hidden="1" x14ac:dyDescent="0.35">
      <c r="E31885" s="26"/>
    </row>
    <row r="31886" spans="5:5" hidden="1" x14ac:dyDescent="0.35">
      <c r="E31886" s="26"/>
    </row>
    <row r="31887" spans="5:5" hidden="1" x14ac:dyDescent="0.35">
      <c r="E31887" s="26"/>
    </row>
    <row r="31888" spans="5:5" hidden="1" x14ac:dyDescent="0.35">
      <c r="E31888" s="26"/>
    </row>
    <row r="31889" spans="5:5" hidden="1" x14ac:dyDescent="0.35">
      <c r="E31889" s="26"/>
    </row>
    <row r="31890" spans="5:5" hidden="1" x14ac:dyDescent="0.35">
      <c r="E31890" s="26"/>
    </row>
    <row r="31891" spans="5:5" hidden="1" x14ac:dyDescent="0.35">
      <c r="E31891" s="26"/>
    </row>
    <row r="31892" spans="5:5" hidden="1" x14ac:dyDescent="0.35">
      <c r="E31892" s="26"/>
    </row>
    <row r="31893" spans="5:5" hidden="1" x14ac:dyDescent="0.35">
      <c r="E31893" s="26"/>
    </row>
    <row r="31894" spans="5:5" hidden="1" x14ac:dyDescent="0.35">
      <c r="E31894" s="26"/>
    </row>
    <row r="31895" spans="5:5" hidden="1" x14ac:dyDescent="0.35">
      <c r="E31895" s="26"/>
    </row>
    <row r="31896" spans="5:5" hidden="1" x14ac:dyDescent="0.35">
      <c r="E31896" s="26"/>
    </row>
    <row r="31897" spans="5:5" hidden="1" x14ac:dyDescent="0.35">
      <c r="E31897" s="26"/>
    </row>
    <row r="31898" spans="5:5" hidden="1" x14ac:dyDescent="0.35">
      <c r="E31898" s="26"/>
    </row>
    <row r="31899" spans="5:5" hidden="1" x14ac:dyDescent="0.35">
      <c r="E31899" s="26"/>
    </row>
    <row r="31900" spans="5:5" hidden="1" x14ac:dyDescent="0.35">
      <c r="E31900" s="26"/>
    </row>
    <row r="31901" spans="5:5" hidden="1" x14ac:dyDescent="0.35">
      <c r="E31901" s="26"/>
    </row>
    <row r="31902" spans="5:5" hidden="1" x14ac:dyDescent="0.35">
      <c r="E31902" s="26"/>
    </row>
    <row r="31903" spans="5:5" hidden="1" x14ac:dyDescent="0.35">
      <c r="E31903" s="26"/>
    </row>
    <row r="31904" spans="5:5" hidden="1" x14ac:dyDescent="0.35">
      <c r="E31904" s="26"/>
    </row>
    <row r="31905" spans="5:5" hidden="1" x14ac:dyDescent="0.35">
      <c r="E31905" s="26"/>
    </row>
    <row r="31906" spans="5:5" hidden="1" x14ac:dyDescent="0.35">
      <c r="E31906" s="26"/>
    </row>
    <row r="31907" spans="5:5" hidden="1" x14ac:dyDescent="0.35">
      <c r="E31907" s="26"/>
    </row>
    <row r="31908" spans="5:5" hidden="1" x14ac:dyDescent="0.35">
      <c r="E31908" s="26"/>
    </row>
    <row r="31909" spans="5:5" hidden="1" x14ac:dyDescent="0.35">
      <c r="E31909" s="26"/>
    </row>
    <row r="31910" spans="5:5" hidden="1" x14ac:dyDescent="0.35">
      <c r="E31910" s="26"/>
    </row>
    <row r="31911" spans="5:5" hidden="1" x14ac:dyDescent="0.35">
      <c r="E31911" s="26"/>
    </row>
    <row r="31912" spans="5:5" hidden="1" x14ac:dyDescent="0.35">
      <c r="E31912" s="26"/>
    </row>
    <row r="31913" spans="5:5" hidden="1" x14ac:dyDescent="0.35">
      <c r="E31913" s="26"/>
    </row>
    <row r="31914" spans="5:5" hidden="1" x14ac:dyDescent="0.35">
      <c r="E31914" s="26"/>
    </row>
    <row r="31915" spans="5:5" hidden="1" x14ac:dyDescent="0.35">
      <c r="E31915" s="26"/>
    </row>
    <row r="31916" spans="5:5" hidden="1" x14ac:dyDescent="0.35">
      <c r="E31916" s="26"/>
    </row>
    <row r="31917" spans="5:5" hidden="1" x14ac:dyDescent="0.35">
      <c r="E31917" s="26"/>
    </row>
    <row r="31918" spans="5:5" hidden="1" x14ac:dyDescent="0.35">
      <c r="E31918" s="26"/>
    </row>
    <row r="31919" spans="5:5" hidden="1" x14ac:dyDescent="0.35">
      <c r="E31919" s="26"/>
    </row>
    <row r="31920" spans="5:5" hidden="1" x14ac:dyDescent="0.35">
      <c r="E31920" s="26"/>
    </row>
    <row r="31921" spans="5:5" hidden="1" x14ac:dyDescent="0.35">
      <c r="E31921" s="26"/>
    </row>
    <row r="31922" spans="5:5" hidden="1" x14ac:dyDescent="0.35">
      <c r="E31922" s="26"/>
    </row>
    <row r="31923" spans="5:5" hidden="1" x14ac:dyDescent="0.35">
      <c r="E31923" s="26"/>
    </row>
    <row r="31924" spans="5:5" hidden="1" x14ac:dyDescent="0.35">
      <c r="E31924" s="26"/>
    </row>
    <row r="31925" spans="5:5" hidden="1" x14ac:dyDescent="0.35">
      <c r="E31925" s="26"/>
    </row>
    <row r="31926" spans="5:5" hidden="1" x14ac:dyDescent="0.35">
      <c r="E31926" s="26"/>
    </row>
    <row r="31927" spans="5:5" hidden="1" x14ac:dyDescent="0.35">
      <c r="E31927" s="26"/>
    </row>
    <row r="31928" spans="5:5" hidden="1" x14ac:dyDescent="0.35">
      <c r="E31928" s="26"/>
    </row>
    <row r="31929" spans="5:5" hidden="1" x14ac:dyDescent="0.35">
      <c r="E31929" s="26"/>
    </row>
    <row r="31930" spans="5:5" hidden="1" x14ac:dyDescent="0.35">
      <c r="E31930" s="26"/>
    </row>
    <row r="31931" spans="5:5" hidden="1" x14ac:dyDescent="0.35">
      <c r="E31931" s="26"/>
    </row>
    <row r="31932" spans="5:5" hidden="1" x14ac:dyDescent="0.35">
      <c r="E31932" s="26"/>
    </row>
    <row r="31933" spans="5:5" hidden="1" x14ac:dyDescent="0.35">
      <c r="E31933" s="26"/>
    </row>
    <row r="31934" spans="5:5" hidden="1" x14ac:dyDescent="0.35">
      <c r="E31934" s="26"/>
    </row>
    <row r="31935" spans="5:5" hidden="1" x14ac:dyDescent="0.35">
      <c r="E31935" s="26"/>
    </row>
    <row r="31936" spans="5:5" hidden="1" x14ac:dyDescent="0.35">
      <c r="E31936" s="26"/>
    </row>
    <row r="31937" spans="5:5" hidden="1" x14ac:dyDescent="0.35">
      <c r="E31937" s="26"/>
    </row>
    <row r="31938" spans="5:5" hidden="1" x14ac:dyDescent="0.35">
      <c r="E31938" s="26"/>
    </row>
    <row r="31939" spans="5:5" hidden="1" x14ac:dyDescent="0.35">
      <c r="E31939" s="26"/>
    </row>
    <row r="31940" spans="5:5" hidden="1" x14ac:dyDescent="0.35">
      <c r="E31940" s="26"/>
    </row>
    <row r="31941" spans="5:5" hidden="1" x14ac:dyDescent="0.35">
      <c r="E31941" s="26"/>
    </row>
    <row r="31942" spans="5:5" hidden="1" x14ac:dyDescent="0.35">
      <c r="E31942" s="26"/>
    </row>
    <row r="31943" spans="5:5" hidden="1" x14ac:dyDescent="0.35">
      <c r="E31943" s="26"/>
    </row>
    <row r="31944" spans="5:5" hidden="1" x14ac:dyDescent="0.35">
      <c r="E31944" s="26"/>
    </row>
    <row r="31945" spans="5:5" hidden="1" x14ac:dyDescent="0.35">
      <c r="E31945" s="26"/>
    </row>
    <row r="31946" spans="5:5" hidden="1" x14ac:dyDescent="0.35">
      <c r="E31946" s="26"/>
    </row>
    <row r="31947" spans="5:5" hidden="1" x14ac:dyDescent="0.35">
      <c r="E31947" s="26"/>
    </row>
    <row r="31948" spans="5:5" hidden="1" x14ac:dyDescent="0.35">
      <c r="E31948" s="26"/>
    </row>
    <row r="31949" spans="5:5" hidden="1" x14ac:dyDescent="0.35">
      <c r="E31949" s="26"/>
    </row>
    <row r="31950" spans="5:5" hidden="1" x14ac:dyDescent="0.35">
      <c r="E31950" s="26"/>
    </row>
    <row r="31951" spans="5:5" hidden="1" x14ac:dyDescent="0.35">
      <c r="E31951" s="26"/>
    </row>
    <row r="31952" spans="5:5" hidden="1" x14ac:dyDescent="0.35">
      <c r="E31952" s="26"/>
    </row>
    <row r="31953" spans="5:5" hidden="1" x14ac:dyDescent="0.35">
      <c r="E31953" s="26"/>
    </row>
    <row r="31954" spans="5:5" hidden="1" x14ac:dyDescent="0.35">
      <c r="E31954" s="26"/>
    </row>
    <row r="31955" spans="5:5" hidden="1" x14ac:dyDescent="0.35">
      <c r="E31955" s="26"/>
    </row>
    <row r="31956" spans="5:5" hidden="1" x14ac:dyDescent="0.35">
      <c r="E31956" s="26"/>
    </row>
    <row r="31957" spans="5:5" hidden="1" x14ac:dyDescent="0.35">
      <c r="E31957" s="26"/>
    </row>
    <row r="31958" spans="5:5" hidden="1" x14ac:dyDescent="0.35">
      <c r="E31958" s="26"/>
    </row>
    <row r="31959" spans="5:5" hidden="1" x14ac:dyDescent="0.35">
      <c r="E31959" s="26"/>
    </row>
    <row r="31960" spans="5:5" hidden="1" x14ac:dyDescent="0.35">
      <c r="E31960" s="26"/>
    </row>
    <row r="31961" spans="5:5" hidden="1" x14ac:dyDescent="0.35">
      <c r="E31961" s="26"/>
    </row>
    <row r="31962" spans="5:5" hidden="1" x14ac:dyDescent="0.35">
      <c r="E31962" s="26"/>
    </row>
    <row r="31963" spans="5:5" hidden="1" x14ac:dyDescent="0.35">
      <c r="E31963" s="26"/>
    </row>
    <row r="31964" spans="5:5" hidden="1" x14ac:dyDescent="0.35">
      <c r="E31964" s="26"/>
    </row>
    <row r="31965" spans="5:5" hidden="1" x14ac:dyDescent="0.35">
      <c r="E31965" s="26"/>
    </row>
    <row r="31966" spans="5:5" hidden="1" x14ac:dyDescent="0.35">
      <c r="E31966" s="26"/>
    </row>
    <row r="31967" spans="5:5" hidden="1" x14ac:dyDescent="0.35">
      <c r="E31967" s="26"/>
    </row>
    <row r="31968" spans="5:5" hidden="1" x14ac:dyDescent="0.35">
      <c r="E31968" s="26"/>
    </row>
    <row r="31969" spans="5:5" hidden="1" x14ac:dyDescent="0.35">
      <c r="E31969" s="26"/>
    </row>
    <row r="31970" spans="5:5" hidden="1" x14ac:dyDescent="0.35">
      <c r="E31970" s="26"/>
    </row>
    <row r="31971" spans="5:5" hidden="1" x14ac:dyDescent="0.35">
      <c r="E31971" s="26"/>
    </row>
    <row r="31972" spans="5:5" hidden="1" x14ac:dyDescent="0.35">
      <c r="E31972" s="26"/>
    </row>
    <row r="31973" spans="5:5" hidden="1" x14ac:dyDescent="0.35">
      <c r="E31973" s="26"/>
    </row>
    <row r="31974" spans="5:5" hidden="1" x14ac:dyDescent="0.35">
      <c r="E31974" s="26"/>
    </row>
    <row r="31975" spans="5:5" hidden="1" x14ac:dyDescent="0.35">
      <c r="E31975" s="26"/>
    </row>
    <row r="31976" spans="5:5" hidden="1" x14ac:dyDescent="0.35">
      <c r="E31976" s="26"/>
    </row>
    <row r="31977" spans="5:5" hidden="1" x14ac:dyDescent="0.35">
      <c r="E31977" s="26"/>
    </row>
    <row r="31978" spans="5:5" hidden="1" x14ac:dyDescent="0.35">
      <c r="E31978" s="26"/>
    </row>
    <row r="31979" spans="5:5" hidden="1" x14ac:dyDescent="0.35">
      <c r="E31979" s="26"/>
    </row>
    <row r="31980" spans="5:5" hidden="1" x14ac:dyDescent="0.35">
      <c r="E31980" s="26"/>
    </row>
    <row r="31981" spans="5:5" hidden="1" x14ac:dyDescent="0.35">
      <c r="E31981" s="26"/>
    </row>
    <row r="31982" spans="5:5" hidden="1" x14ac:dyDescent="0.35">
      <c r="E31982" s="26"/>
    </row>
    <row r="31983" spans="5:5" hidden="1" x14ac:dyDescent="0.35">
      <c r="E31983" s="26"/>
    </row>
    <row r="31984" spans="5:5" hidden="1" x14ac:dyDescent="0.35">
      <c r="E31984" s="26"/>
    </row>
    <row r="31985" spans="5:5" hidden="1" x14ac:dyDescent="0.35">
      <c r="E31985" s="26"/>
    </row>
    <row r="31986" spans="5:5" hidden="1" x14ac:dyDescent="0.35">
      <c r="E31986" s="26"/>
    </row>
    <row r="31987" spans="5:5" hidden="1" x14ac:dyDescent="0.35">
      <c r="E31987" s="26"/>
    </row>
    <row r="31988" spans="5:5" hidden="1" x14ac:dyDescent="0.35">
      <c r="E31988" s="26"/>
    </row>
    <row r="31989" spans="5:5" hidden="1" x14ac:dyDescent="0.35">
      <c r="E31989" s="26"/>
    </row>
    <row r="31990" spans="5:5" hidden="1" x14ac:dyDescent="0.35">
      <c r="E31990" s="26"/>
    </row>
    <row r="31991" spans="5:5" hidden="1" x14ac:dyDescent="0.35">
      <c r="E31991" s="26"/>
    </row>
    <row r="31992" spans="5:5" hidden="1" x14ac:dyDescent="0.35">
      <c r="E31992" s="26"/>
    </row>
    <row r="31993" spans="5:5" hidden="1" x14ac:dyDescent="0.35">
      <c r="E31993" s="26"/>
    </row>
    <row r="31994" spans="5:5" hidden="1" x14ac:dyDescent="0.35">
      <c r="E31994" s="26"/>
    </row>
    <row r="31995" spans="5:5" hidden="1" x14ac:dyDescent="0.35">
      <c r="E31995" s="26"/>
    </row>
    <row r="31996" spans="5:5" hidden="1" x14ac:dyDescent="0.35">
      <c r="E31996" s="26"/>
    </row>
    <row r="31997" spans="5:5" hidden="1" x14ac:dyDescent="0.35">
      <c r="E31997" s="26"/>
    </row>
    <row r="31998" spans="5:5" hidden="1" x14ac:dyDescent="0.35">
      <c r="E31998" s="26"/>
    </row>
    <row r="31999" spans="5:5" hidden="1" x14ac:dyDescent="0.35">
      <c r="E31999" s="26"/>
    </row>
    <row r="32000" spans="5:5" hidden="1" x14ac:dyDescent="0.35">
      <c r="E32000" s="26"/>
    </row>
    <row r="32001" spans="5:5" hidden="1" x14ac:dyDescent="0.35">
      <c r="E32001" s="26"/>
    </row>
    <row r="32002" spans="5:5" hidden="1" x14ac:dyDescent="0.35">
      <c r="E32002" s="26"/>
    </row>
    <row r="32003" spans="5:5" hidden="1" x14ac:dyDescent="0.35">
      <c r="E32003" s="26"/>
    </row>
    <row r="32004" spans="5:5" hidden="1" x14ac:dyDescent="0.35">
      <c r="E32004" s="26"/>
    </row>
    <row r="32005" spans="5:5" hidden="1" x14ac:dyDescent="0.35">
      <c r="E32005" s="26"/>
    </row>
    <row r="32006" spans="5:5" hidden="1" x14ac:dyDescent="0.35">
      <c r="E32006" s="26"/>
    </row>
    <row r="32007" spans="5:5" hidden="1" x14ac:dyDescent="0.35">
      <c r="E32007" s="26"/>
    </row>
    <row r="32008" spans="5:5" hidden="1" x14ac:dyDescent="0.35">
      <c r="E32008" s="26"/>
    </row>
    <row r="32009" spans="5:5" hidden="1" x14ac:dyDescent="0.35">
      <c r="E32009" s="26"/>
    </row>
    <row r="32010" spans="5:5" hidden="1" x14ac:dyDescent="0.35">
      <c r="E32010" s="26"/>
    </row>
    <row r="32011" spans="5:5" hidden="1" x14ac:dyDescent="0.35">
      <c r="E32011" s="26"/>
    </row>
    <row r="32012" spans="5:5" hidden="1" x14ac:dyDescent="0.35">
      <c r="E32012" s="26"/>
    </row>
    <row r="32013" spans="5:5" hidden="1" x14ac:dyDescent="0.35">
      <c r="E32013" s="26"/>
    </row>
    <row r="32014" spans="5:5" hidden="1" x14ac:dyDescent="0.35">
      <c r="E32014" s="26"/>
    </row>
    <row r="32015" spans="5:5" hidden="1" x14ac:dyDescent="0.35">
      <c r="E32015" s="26"/>
    </row>
    <row r="32016" spans="5:5" hidden="1" x14ac:dyDescent="0.35">
      <c r="E32016" s="26"/>
    </row>
    <row r="32017" spans="5:5" hidden="1" x14ac:dyDescent="0.35">
      <c r="E32017" s="26"/>
    </row>
    <row r="32018" spans="5:5" hidden="1" x14ac:dyDescent="0.35">
      <c r="E32018" s="26"/>
    </row>
    <row r="32019" spans="5:5" hidden="1" x14ac:dyDescent="0.35">
      <c r="E32019" s="26"/>
    </row>
    <row r="32020" spans="5:5" hidden="1" x14ac:dyDescent="0.35">
      <c r="E32020" s="26"/>
    </row>
    <row r="32021" spans="5:5" hidden="1" x14ac:dyDescent="0.35">
      <c r="E32021" s="26"/>
    </row>
    <row r="32022" spans="5:5" hidden="1" x14ac:dyDescent="0.35">
      <c r="E32022" s="26"/>
    </row>
    <row r="32023" spans="5:5" hidden="1" x14ac:dyDescent="0.35">
      <c r="E32023" s="26"/>
    </row>
    <row r="32024" spans="5:5" hidden="1" x14ac:dyDescent="0.35">
      <c r="E32024" s="26"/>
    </row>
    <row r="32025" spans="5:5" hidden="1" x14ac:dyDescent="0.35">
      <c r="E32025" s="26"/>
    </row>
    <row r="32026" spans="5:5" hidden="1" x14ac:dyDescent="0.35">
      <c r="E32026" s="26"/>
    </row>
    <row r="32027" spans="5:5" hidden="1" x14ac:dyDescent="0.35">
      <c r="E32027" s="26"/>
    </row>
    <row r="32028" spans="5:5" hidden="1" x14ac:dyDescent="0.35">
      <c r="E32028" s="26"/>
    </row>
    <row r="32029" spans="5:5" hidden="1" x14ac:dyDescent="0.35">
      <c r="E32029" s="26"/>
    </row>
    <row r="32030" spans="5:5" hidden="1" x14ac:dyDescent="0.35">
      <c r="E32030" s="26"/>
    </row>
    <row r="32031" spans="5:5" hidden="1" x14ac:dyDescent="0.35">
      <c r="E32031" s="26"/>
    </row>
    <row r="32032" spans="5:5" hidden="1" x14ac:dyDescent="0.35">
      <c r="E32032" s="26"/>
    </row>
    <row r="32033" spans="5:5" hidden="1" x14ac:dyDescent="0.35">
      <c r="E32033" s="26"/>
    </row>
    <row r="32034" spans="5:5" hidden="1" x14ac:dyDescent="0.35">
      <c r="E32034" s="26"/>
    </row>
    <row r="32035" spans="5:5" hidden="1" x14ac:dyDescent="0.35">
      <c r="E32035" s="26"/>
    </row>
    <row r="32036" spans="5:5" hidden="1" x14ac:dyDescent="0.35">
      <c r="E32036" s="26"/>
    </row>
    <row r="32037" spans="5:5" hidden="1" x14ac:dyDescent="0.35">
      <c r="E32037" s="26"/>
    </row>
    <row r="32038" spans="5:5" hidden="1" x14ac:dyDescent="0.35">
      <c r="E32038" s="26"/>
    </row>
    <row r="32039" spans="5:5" hidden="1" x14ac:dyDescent="0.35">
      <c r="E32039" s="26"/>
    </row>
    <row r="32040" spans="5:5" hidden="1" x14ac:dyDescent="0.35">
      <c r="E32040" s="26"/>
    </row>
    <row r="32041" spans="5:5" hidden="1" x14ac:dyDescent="0.35">
      <c r="E32041" s="26"/>
    </row>
    <row r="32042" spans="5:5" hidden="1" x14ac:dyDescent="0.35">
      <c r="E32042" s="26"/>
    </row>
    <row r="32043" spans="5:5" hidden="1" x14ac:dyDescent="0.35">
      <c r="E32043" s="26"/>
    </row>
    <row r="32044" spans="5:5" hidden="1" x14ac:dyDescent="0.35">
      <c r="E32044" s="26"/>
    </row>
    <row r="32045" spans="5:5" hidden="1" x14ac:dyDescent="0.35">
      <c r="E32045" s="26"/>
    </row>
    <row r="32046" spans="5:5" hidden="1" x14ac:dyDescent="0.35">
      <c r="E32046" s="26"/>
    </row>
    <row r="32047" spans="5:5" hidden="1" x14ac:dyDescent="0.35">
      <c r="E32047" s="26"/>
    </row>
    <row r="32048" spans="5:5" hidden="1" x14ac:dyDescent="0.35">
      <c r="E32048" s="26"/>
    </row>
    <row r="32049" spans="5:5" hidden="1" x14ac:dyDescent="0.35">
      <c r="E32049" s="26"/>
    </row>
    <row r="32050" spans="5:5" hidden="1" x14ac:dyDescent="0.35">
      <c r="E32050" s="26"/>
    </row>
    <row r="32051" spans="5:5" hidden="1" x14ac:dyDescent="0.35">
      <c r="E32051" s="26"/>
    </row>
    <row r="32052" spans="5:5" hidden="1" x14ac:dyDescent="0.35">
      <c r="E32052" s="26"/>
    </row>
    <row r="32053" spans="5:5" hidden="1" x14ac:dyDescent="0.35">
      <c r="E32053" s="26"/>
    </row>
    <row r="32054" spans="5:5" hidden="1" x14ac:dyDescent="0.35">
      <c r="E32054" s="26"/>
    </row>
    <row r="32055" spans="5:5" hidden="1" x14ac:dyDescent="0.35">
      <c r="E32055" s="26"/>
    </row>
    <row r="32056" spans="5:5" hidden="1" x14ac:dyDescent="0.35">
      <c r="E32056" s="26"/>
    </row>
    <row r="32057" spans="5:5" hidden="1" x14ac:dyDescent="0.35">
      <c r="E32057" s="26"/>
    </row>
    <row r="32058" spans="5:5" hidden="1" x14ac:dyDescent="0.35">
      <c r="E32058" s="26"/>
    </row>
    <row r="32059" spans="5:5" hidden="1" x14ac:dyDescent="0.35">
      <c r="E32059" s="26"/>
    </row>
    <row r="32060" spans="5:5" hidden="1" x14ac:dyDescent="0.35">
      <c r="E32060" s="26"/>
    </row>
    <row r="32061" spans="5:5" hidden="1" x14ac:dyDescent="0.35">
      <c r="E32061" s="26"/>
    </row>
    <row r="32062" spans="5:5" hidden="1" x14ac:dyDescent="0.35">
      <c r="E32062" s="26"/>
    </row>
    <row r="32063" spans="5:5" hidden="1" x14ac:dyDescent="0.35">
      <c r="E32063" s="26"/>
    </row>
    <row r="32064" spans="5:5" hidden="1" x14ac:dyDescent="0.35">
      <c r="E32064" s="26"/>
    </row>
    <row r="32065" spans="5:5" hidden="1" x14ac:dyDescent="0.35">
      <c r="E32065" s="26"/>
    </row>
    <row r="32066" spans="5:5" hidden="1" x14ac:dyDescent="0.35">
      <c r="E32066" s="26"/>
    </row>
    <row r="32067" spans="5:5" hidden="1" x14ac:dyDescent="0.35">
      <c r="E32067" s="26"/>
    </row>
    <row r="32068" spans="5:5" hidden="1" x14ac:dyDescent="0.35">
      <c r="E32068" s="26"/>
    </row>
    <row r="32069" spans="5:5" hidden="1" x14ac:dyDescent="0.35">
      <c r="E32069" s="26"/>
    </row>
    <row r="32070" spans="5:5" hidden="1" x14ac:dyDescent="0.35">
      <c r="E32070" s="26"/>
    </row>
    <row r="32071" spans="5:5" hidden="1" x14ac:dyDescent="0.35">
      <c r="E32071" s="26"/>
    </row>
    <row r="32072" spans="5:5" hidden="1" x14ac:dyDescent="0.35">
      <c r="E32072" s="26"/>
    </row>
    <row r="32073" spans="5:5" hidden="1" x14ac:dyDescent="0.35">
      <c r="E32073" s="26"/>
    </row>
    <row r="32074" spans="5:5" hidden="1" x14ac:dyDescent="0.35">
      <c r="E32074" s="26"/>
    </row>
    <row r="32075" spans="5:5" hidden="1" x14ac:dyDescent="0.35">
      <c r="E32075" s="26"/>
    </row>
    <row r="32076" spans="5:5" hidden="1" x14ac:dyDescent="0.35">
      <c r="E32076" s="26"/>
    </row>
    <row r="32077" spans="5:5" hidden="1" x14ac:dyDescent="0.35">
      <c r="E32077" s="26"/>
    </row>
    <row r="32078" spans="5:5" hidden="1" x14ac:dyDescent="0.35">
      <c r="E32078" s="26"/>
    </row>
    <row r="32079" spans="5:5" hidden="1" x14ac:dyDescent="0.35">
      <c r="E32079" s="26"/>
    </row>
    <row r="32080" spans="5:5" hidden="1" x14ac:dyDescent="0.35">
      <c r="E32080" s="26"/>
    </row>
    <row r="32081" spans="5:5" hidden="1" x14ac:dyDescent="0.35">
      <c r="E32081" s="26"/>
    </row>
    <row r="32082" spans="5:5" hidden="1" x14ac:dyDescent="0.35">
      <c r="E32082" s="26"/>
    </row>
    <row r="32083" spans="5:5" hidden="1" x14ac:dyDescent="0.35">
      <c r="E32083" s="26"/>
    </row>
    <row r="32084" spans="5:5" hidden="1" x14ac:dyDescent="0.35">
      <c r="E32084" s="26"/>
    </row>
    <row r="32085" spans="5:5" hidden="1" x14ac:dyDescent="0.35">
      <c r="E32085" s="26"/>
    </row>
    <row r="32086" spans="5:5" hidden="1" x14ac:dyDescent="0.35">
      <c r="E32086" s="26"/>
    </row>
    <row r="32087" spans="5:5" hidden="1" x14ac:dyDescent="0.35">
      <c r="E32087" s="26"/>
    </row>
    <row r="32088" spans="5:5" hidden="1" x14ac:dyDescent="0.35">
      <c r="E32088" s="26"/>
    </row>
    <row r="32089" spans="5:5" hidden="1" x14ac:dyDescent="0.35">
      <c r="E32089" s="26"/>
    </row>
    <row r="32090" spans="5:5" hidden="1" x14ac:dyDescent="0.35">
      <c r="E32090" s="26"/>
    </row>
    <row r="32091" spans="5:5" hidden="1" x14ac:dyDescent="0.35">
      <c r="E32091" s="26"/>
    </row>
    <row r="32092" spans="5:5" hidden="1" x14ac:dyDescent="0.35">
      <c r="E32092" s="26"/>
    </row>
    <row r="32093" spans="5:5" hidden="1" x14ac:dyDescent="0.35">
      <c r="E32093" s="26"/>
    </row>
    <row r="32094" spans="5:5" hidden="1" x14ac:dyDescent="0.35">
      <c r="E32094" s="26"/>
    </row>
    <row r="32095" spans="5:5" hidden="1" x14ac:dyDescent="0.35">
      <c r="E32095" s="26"/>
    </row>
    <row r="32096" spans="5:5" hidden="1" x14ac:dyDescent="0.35">
      <c r="E32096" s="26"/>
    </row>
    <row r="32097" spans="5:5" hidden="1" x14ac:dyDescent="0.35">
      <c r="E32097" s="26"/>
    </row>
    <row r="32098" spans="5:5" hidden="1" x14ac:dyDescent="0.35">
      <c r="E32098" s="26"/>
    </row>
    <row r="32099" spans="5:5" hidden="1" x14ac:dyDescent="0.35">
      <c r="E32099" s="26"/>
    </row>
    <row r="32100" spans="5:5" hidden="1" x14ac:dyDescent="0.35">
      <c r="E32100" s="26"/>
    </row>
    <row r="32101" spans="5:5" hidden="1" x14ac:dyDescent="0.35">
      <c r="E32101" s="26"/>
    </row>
    <row r="32102" spans="5:5" hidden="1" x14ac:dyDescent="0.35">
      <c r="E32102" s="26"/>
    </row>
    <row r="32103" spans="5:5" hidden="1" x14ac:dyDescent="0.35">
      <c r="E32103" s="26"/>
    </row>
    <row r="32104" spans="5:5" hidden="1" x14ac:dyDescent="0.35">
      <c r="E32104" s="26"/>
    </row>
    <row r="32105" spans="5:5" hidden="1" x14ac:dyDescent="0.35">
      <c r="E32105" s="26"/>
    </row>
    <row r="32106" spans="5:5" hidden="1" x14ac:dyDescent="0.35">
      <c r="E32106" s="26"/>
    </row>
    <row r="32107" spans="5:5" hidden="1" x14ac:dyDescent="0.35">
      <c r="E32107" s="26"/>
    </row>
    <row r="32108" spans="5:5" hidden="1" x14ac:dyDescent="0.35">
      <c r="E32108" s="26"/>
    </row>
    <row r="32109" spans="5:5" hidden="1" x14ac:dyDescent="0.35">
      <c r="E32109" s="26"/>
    </row>
    <row r="32110" spans="5:5" hidden="1" x14ac:dyDescent="0.35">
      <c r="E32110" s="26"/>
    </row>
    <row r="32111" spans="5:5" hidden="1" x14ac:dyDescent="0.35">
      <c r="E32111" s="26"/>
    </row>
    <row r="32112" spans="5:5" hidden="1" x14ac:dyDescent="0.35">
      <c r="E32112" s="26"/>
    </row>
    <row r="32113" spans="5:5" hidden="1" x14ac:dyDescent="0.35">
      <c r="E32113" s="26"/>
    </row>
    <row r="32114" spans="5:5" hidden="1" x14ac:dyDescent="0.35">
      <c r="E32114" s="26"/>
    </row>
    <row r="32115" spans="5:5" hidden="1" x14ac:dyDescent="0.35">
      <c r="E32115" s="26"/>
    </row>
    <row r="32116" spans="5:5" hidden="1" x14ac:dyDescent="0.35">
      <c r="E32116" s="26"/>
    </row>
    <row r="32117" spans="5:5" hidden="1" x14ac:dyDescent="0.35">
      <c r="E32117" s="26"/>
    </row>
    <row r="32118" spans="5:5" hidden="1" x14ac:dyDescent="0.35">
      <c r="E32118" s="26"/>
    </row>
    <row r="32119" spans="5:5" hidden="1" x14ac:dyDescent="0.35">
      <c r="E32119" s="26"/>
    </row>
    <row r="32120" spans="5:5" hidden="1" x14ac:dyDescent="0.35">
      <c r="E32120" s="26"/>
    </row>
    <row r="32121" spans="5:5" hidden="1" x14ac:dyDescent="0.35">
      <c r="E32121" s="26"/>
    </row>
    <row r="32122" spans="5:5" hidden="1" x14ac:dyDescent="0.35">
      <c r="E32122" s="26"/>
    </row>
    <row r="32123" spans="5:5" hidden="1" x14ac:dyDescent="0.35">
      <c r="E32123" s="26"/>
    </row>
    <row r="32124" spans="5:5" hidden="1" x14ac:dyDescent="0.35">
      <c r="E32124" s="26"/>
    </row>
    <row r="32125" spans="5:5" hidden="1" x14ac:dyDescent="0.35">
      <c r="E32125" s="26"/>
    </row>
    <row r="32126" spans="5:5" hidden="1" x14ac:dyDescent="0.35">
      <c r="E32126" s="26"/>
    </row>
    <row r="32127" spans="5:5" hidden="1" x14ac:dyDescent="0.35">
      <c r="E32127" s="26"/>
    </row>
    <row r="32128" spans="5:5" hidden="1" x14ac:dyDescent="0.35">
      <c r="E32128" s="26"/>
    </row>
    <row r="32129" spans="5:5" hidden="1" x14ac:dyDescent="0.35">
      <c r="E32129" s="26"/>
    </row>
    <row r="32130" spans="5:5" hidden="1" x14ac:dyDescent="0.35">
      <c r="E32130" s="26"/>
    </row>
    <row r="32131" spans="5:5" hidden="1" x14ac:dyDescent="0.35">
      <c r="E32131" s="26"/>
    </row>
    <row r="32132" spans="5:5" hidden="1" x14ac:dyDescent="0.35">
      <c r="E32132" s="26"/>
    </row>
    <row r="32133" spans="5:5" hidden="1" x14ac:dyDescent="0.35">
      <c r="E32133" s="26"/>
    </row>
    <row r="32134" spans="5:5" hidden="1" x14ac:dyDescent="0.35">
      <c r="E32134" s="26"/>
    </row>
    <row r="32135" spans="5:5" hidden="1" x14ac:dyDescent="0.35">
      <c r="E32135" s="26"/>
    </row>
    <row r="32136" spans="5:5" hidden="1" x14ac:dyDescent="0.35">
      <c r="E32136" s="26"/>
    </row>
    <row r="32137" spans="5:5" hidden="1" x14ac:dyDescent="0.35">
      <c r="E32137" s="26"/>
    </row>
    <row r="32138" spans="5:5" hidden="1" x14ac:dyDescent="0.35">
      <c r="E32138" s="26"/>
    </row>
    <row r="32139" spans="5:5" hidden="1" x14ac:dyDescent="0.35">
      <c r="E32139" s="26"/>
    </row>
    <row r="32140" spans="5:5" hidden="1" x14ac:dyDescent="0.35">
      <c r="E32140" s="26"/>
    </row>
    <row r="32141" spans="5:5" hidden="1" x14ac:dyDescent="0.35">
      <c r="E32141" s="26"/>
    </row>
    <row r="32142" spans="5:5" hidden="1" x14ac:dyDescent="0.35">
      <c r="E32142" s="26"/>
    </row>
    <row r="32143" spans="5:5" hidden="1" x14ac:dyDescent="0.35">
      <c r="E32143" s="26"/>
    </row>
    <row r="32144" spans="5:5" hidden="1" x14ac:dyDescent="0.35">
      <c r="E32144" s="26"/>
    </row>
    <row r="32145" spans="5:5" hidden="1" x14ac:dyDescent="0.35">
      <c r="E32145" s="26"/>
    </row>
    <row r="32146" spans="5:5" hidden="1" x14ac:dyDescent="0.35">
      <c r="E32146" s="26"/>
    </row>
    <row r="32147" spans="5:5" hidden="1" x14ac:dyDescent="0.35">
      <c r="E32147" s="26"/>
    </row>
    <row r="32148" spans="5:5" hidden="1" x14ac:dyDescent="0.35">
      <c r="E32148" s="26"/>
    </row>
    <row r="32149" spans="5:5" hidden="1" x14ac:dyDescent="0.35">
      <c r="E32149" s="26"/>
    </row>
    <row r="32150" spans="5:5" hidden="1" x14ac:dyDescent="0.35">
      <c r="E32150" s="26"/>
    </row>
    <row r="32151" spans="5:5" hidden="1" x14ac:dyDescent="0.35">
      <c r="E32151" s="26"/>
    </row>
    <row r="32152" spans="5:5" hidden="1" x14ac:dyDescent="0.35">
      <c r="E32152" s="26"/>
    </row>
    <row r="32153" spans="5:5" hidden="1" x14ac:dyDescent="0.35">
      <c r="E32153" s="26"/>
    </row>
    <row r="32154" spans="5:5" hidden="1" x14ac:dyDescent="0.35">
      <c r="E32154" s="26"/>
    </row>
    <row r="32155" spans="5:5" hidden="1" x14ac:dyDescent="0.35">
      <c r="E32155" s="26"/>
    </row>
    <row r="32156" spans="5:5" hidden="1" x14ac:dyDescent="0.35">
      <c r="E32156" s="26"/>
    </row>
    <row r="32157" spans="5:5" hidden="1" x14ac:dyDescent="0.35">
      <c r="E32157" s="26"/>
    </row>
    <row r="32158" spans="5:5" hidden="1" x14ac:dyDescent="0.35">
      <c r="E32158" s="26"/>
    </row>
    <row r="32159" spans="5:5" hidden="1" x14ac:dyDescent="0.35">
      <c r="E32159" s="26"/>
    </row>
    <row r="32160" spans="5:5" hidden="1" x14ac:dyDescent="0.35">
      <c r="E32160" s="26"/>
    </row>
    <row r="32161" spans="5:5" hidden="1" x14ac:dyDescent="0.35">
      <c r="E32161" s="26"/>
    </row>
    <row r="32162" spans="5:5" hidden="1" x14ac:dyDescent="0.35">
      <c r="E32162" s="26"/>
    </row>
    <row r="32163" spans="5:5" hidden="1" x14ac:dyDescent="0.35">
      <c r="E32163" s="26"/>
    </row>
    <row r="32164" spans="5:5" hidden="1" x14ac:dyDescent="0.35">
      <c r="E32164" s="26"/>
    </row>
    <row r="32165" spans="5:5" hidden="1" x14ac:dyDescent="0.35">
      <c r="E32165" s="26"/>
    </row>
    <row r="32166" spans="5:5" hidden="1" x14ac:dyDescent="0.35">
      <c r="E32166" s="26"/>
    </row>
    <row r="32167" spans="5:5" hidden="1" x14ac:dyDescent="0.35">
      <c r="E32167" s="26"/>
    </row>
    <row r="32168" spans="5:5" hidden="1" x14ac:dyDescent="0.35">
      <c r="E32168" s="26"/>
    </row>
    <row r="32169" spans="5:5" hidden="1" x14ac:dyDescent="0.35">
      <c r="E32169" s="26"/>
    </row>
    <row r="32170" spans="5:5" hidden="1" x14ac:dyDescent="0.35">
      <c r="E32170" s="26"/>
    </row>
    <row r="32171" spans="5:5" hidden="1" x14ac:dyDescent="0.35">
      <c r="E32171" s="26"/>
    </row>
    <row r="32172" spans="5:5" hidden="1" x14ac:dyDescent="0.35">
      <c r="E32172" s="26"/>
    </row>
    <row r="32173" spans="5:5" hidden="1" x14ac:dyDescent="0.35">
      <c r="E32173" s="26"/>
    </row>
    <row r="32174" spans="5:5" hidden="1" x14ac:dyDescent="0.35">
      <c r="E32174" s="26"/>
    </row>
    <row r="32175" spans="5:5" hidden="1" x14ac:dyDescent="0.35">
      <c r="E32175" s="26"/>
    </row>
    <row r="32176" spans="5:5" hidden="1" x14ac:dyDescent="0.35">
      <c r="E32176" s="26"/>
    </row>
    <row r="32177" spans="5:5" hidden="1" x14ac:dyDescent="0.35">
      <c r="E32177" s="26"/>
    </row>
    <row r="32178" spans="5:5" hidden="1" x14ac:dyDescent="0.35">
      <c r="E32178" s="26"/>
    </row>
    <row r="32179" spans="5:5" hidden="1" x14ac:dyDescent="0.35">
      <c r="E32179" s="26"/>
    </row>
    <row r="32180" spans="5:5" hidden="1" x14ac:dyDescent="0.35">
      <c r="E32180" s="26"/>
    </row>
    <row r="32181" spans="5:5" hidden="1" x14ac:dyDescent="0.35">
      <c r="E32181" s="26"/>
    </row>
    <row r="32182" spans="5:5" hidden="1" x14ac:dyDescent="0.35">
      <c r="E32182" s="26"/>
    </row>
    <row r="32183" spans="5:5" hidden="1" x14ac:dyDescent="0.35">
      <c r="E32183" s="26"/>
    </row>
    <row r="32184" spans="5:5" hidden="1" x14ac:dyDescent="0.35">
      <c r="E32184" s="26"/>
    </row>
    <row r="32185" spans="5:5" hidden="1" x14ac:dyDescent="0.35">
      <c r="E32185" s="26"/>
    </row>
    <row r="32186" spans="5:5" hidden="1" x14ac:dyDescent="0.35">
      <c r="E32186" s="26"/>
    </row>
    <row r="32187" spans="5:5" hidden="1" x14ac:dyDescent="0.35">
      <c r="E32187" s="26"/>
    </row>
    <row r="32188" spans="5:5" hidden="1" x14ac:dyDescent="0.35">
      <c r="E32188" s="26"/>
    </row>
    <row r="32189" spans="5:5" hidden="1" x14ac:dyDescent="0.35">
      <c r="E32189" s="26"/>
    </row>
    <row r="32190" spans="5:5" hidden="1" x14ac:dyDescent="0.35">
      <c r="E32190" s="26"/>
    </row>
    <row r="32191" spans="5:5" hidden="1" x14ac:dyDescent="0.35">
      <c r="E32191" s="26"/>
    </row>
    <row r="32192" spans="5:5" hidden="1" x14ac:dyDescent="0.35">
      <c r="E32192" s="26"/>
    </row>
    <row r="32193" spans="5:5" hidden="1" x14ac:dyDescent="0.35">
      <c r="E32193" s="26"/>
    </row>
    <row r="32194" spans="5:5" hidden="1" x14ac:dyDescent="0.35">
      <c r="E32194" s="26"/>
    </row>
    <row r="32195" spans="5:5" hidden="1" x14ac:dyDescent="0.35">
      <c r="E32195" s="26"/>
    </row>
    <row r="32196" spans="5:5" hidden="1" x14ac:dyDescent="0.35">
      <c r="E32196" s="26"/>
    </row>
    <row r="32197" spans="5:5" hidden="1" x14ac:dyDescent="0.35">
      <c r="E32197" s="26"/>
    </row>
    <row r="32198" spans="5:5" hidden="1" x14ac:dyDescent="0.35">
      <c r="E32198" s="26"/>
    </row>
    <row r="32199" spans="5:5" hidden="1" x14ac:dyDescent="0.35">
      <c r="E32199" s="26"/>
    </row>
    <row r="32200" spans="5:5" hidden="1" x14ac:dyDescent="0.35">
      <c r="E32200" s="26"/>
    </row>
    <row r="32201" spans="5:5" hidden="1" x14ac:dyDescent="0.35">
      <c r="E32201" s="26"/>
    </row>
    <row r="32202" spans="5:5" hidden="1" x14ac:dyDescent="0.35">
      <c r="E32202" s="26"/>
    </row>
    <row r="32203" spans="5:5" hidden="1" x14ac:dyDescent="0.35">
      <c r="E32203" s="26"/>
    </row>
    <row r="32204" spans="5:5" hidden="1" x14ac:dyDescent="0.35">
      <c r="E32204" s="26"/>
    </row>
    <row r="32205" spans="5:5" hidden="1" x14ac:dyDescent="0.35">
      <c r="E32205" s="26"/>
    </row>
    <row r="32206" spans="5:5" hidden="1" x14ac:dyDescent="0.35">
      <c r="E32206" s="26"/>
    </row>
    <row r="32207" spans="5:5" hidden="1" x14ac:dyDescent="0.35">
      <c r="E32207" s="26"/>
    </row>
    <row r="32208" spans="5:5" hidden="1" x14ac:dyDescent="0.35">
      <c r="E32208" s="26"/>
    </row>
    <row r="32209" spans="5:5" hidden="1" x14ac:dyDescent="0.35">
      <c r="E32209" s="26"/>
    </row>
    <row r="32210" spans="5:5" hidden="1" x14ac:dyDescent="0.35">
      <c r="E32210" s="26"/>
    </row>
    <row r="32211" spans="5:5" hidden="1" x14ac:dyDescent="0.35">
      <c r="E32211" s="26"/>
    </row>
    <row r="32212" spans="5:5" hidden="1" x14ac:dyDescent="0.35">
      <c r="E32212" s="26"/>
    </row>
    <row r="32213" spans="5:5" hidden="1" x14ac:dyDescent="0.35">
      <c r="E32213" s="26"/>
    </row>
    <row r="32214" spans="5:5" hidden="1" x14ac:dyDescent="0.35">
      <c r="E32214" s="26"/>
    </row>
    <row r="32215" spans="5:5" hidden="1" x14ac:dyDescent="0.35">
      <c r="E32215" s="26"/>
    </row>
    <row r="32216" spans="5:5" hidden="1" x14ac:dyDescent="0.35">
      <c r="E32216" s="26"/>
    </row>
    <row r="32217" spans="5:5" hidden="1" x14ac:dyDescent="0.35">
      <c r="E32217" s="26"/>
    </row>
    <row r="32218" spans="5:5" hidden="1" x14ac:dyDescent="0.35">
      <c r="E32218" s="26"/>
    </row>
    <row r="32219" spans="5:5" hidden="1" x14ac:dyDescent="0.35">
      <c r="E32219" s="26"/>
    </row>
    <row r="32220" spans="5:5" hidden="1" x14ac:dyDescent="0.35">
      <c r="E32220" s="26"/>
    </row>
    <row r="32221" spans="5:5" hidden="1" x14ac:dyDescent="0.35">
      <c r="E32221" s="26"/>
    </row>
    <row r="32222" spans="5:5" hidden="1" x14ac:dyDescent="0.35">
      <c r="E32222" s="26"/>
    </row>
    <row r="32223" spans="5:5" hidden="1" x14ac:dyDescent="0.35">
      <c r="E32223" s="26"/>
    </row>
    <row r="32224" spans="5:5" hidden="1" x14ac:dyDescent="0.35">
      <c r="E32224" s="26"/>
    </row>
    <row r="32225" spans="5:5" hidden="1" x14ac:dyDescent="0.35">
      <c r="E32225" s="26"/>
    </row>
    <row r="32226" spans="5:5" hidden="1" x14ac:dyDescent="0.35">
      <c r="E32226" s="26"/>
    </row>
    <row r="32227" spans="5:5" hidden="1" x14ac:dyDescent="0.35">
      <c r="E32227" s="26"/>
    </row>
    <row r="32228" spans="5:5" hidden="1" x14ac:dyDescent="0.35">
      <c r="E32228" s="26"/>
    </row>
    <row r="32229" spans="5:5" hidden="1" x14ac:dyDescent="0.35">
      <c r="E32229" s="26"/>
    </row>
    <row r="32230" spans="5:5" hidden="1" x14ac:dyDescent="0.35">
      <c r="E32230" s="26"/>
    </row>
    <row r="32231" spans="5:5" hidden="1" x14ac:dyDescent="0.35">
      <c r="E32231" s="26"/>
    </row>
    <row r="32232" spans="5:5" hidden="1" x14ac:dyDescent="0.35">
      <c r="E32232" s="26"/>
    </row>
    <row r="32233" spans="5:5" hidden="1" x14ac:dyDescent="0.35">
      <c r="E32233" s="26"/>
    </row>
    <row r="32234" spans="5:5" hidden="1" x14ac:dyDescent="0.35">
      <c r="E32234" s="26"/>
    </row>
    <row r="32235" spans="5:5" hidden="1" x14ac:dyDescent="0.35">
      <c r="E32235" s="26"/>
    </row>
    <row r="32236" spans="5:5" hidden="1" x14ac:dyDescent="0.35">
      <c r="E32236" s="26"/>
    </row>
    <row r="32237" spans="5:5" hidden="1" x14ac:dyDescent="0.35">
      <c r="E32237" s="26"/>
    </row>
    <row r="32238" spans="5:5" hidden="1" x14ac:dyDescent="0.35">
      <c r="E32238" s="26"/>
    </row>
    <row r="32239" spans="5:5" hidden="1" x14ac:dyDescent="0.35">
      <c r="E32239" s="26"/>
    </row>
    <row r="32240" spans="5:5" hidden="1" x14ac:dyDescent="0.35">
      <c r="E32240" s="26"/>
    </row>
    <row r="32241" spans="5:5" hidden="1" x14ac:dyDescent="0.35">
      <c r="E32241" s="26"/>
    </row>
    <row r="32242" spans="5:5" hidden="1" x14ac:dyDescent="0.35">
      <c r="E32242" s="26"/>
    </row>
    <row r="32243" spans="5:5" hidden="1" x14ac:dyDescent="0.35">
      <c r="E32243" s="26"/>
    </row>
    <row r="32244" spans="5:5" hidden="1" x14ac:dyDescent="0.35">
      <c r="E32244" s="26"/>
    </row>
    <row r="32245" spans="5:5" hidden="1" x14ac:dyDescent="0.35">
      <c r="E32245" s="26"/>
    </row>
    <row r="32246" spans="5:5" hidden="1" x14ac:dyDescent="0.35">
      <c r="E32246" s="26"/>
    </row>
    <row r="32247" spans="5:5" hidden="1" x14ac:dyDescent="0.35">
      <c r="E32247" s="26"/>
    </row>
    <row r="32248" spans="5:5" hidden="1" x14ac:dyDescent="0.35">
      <c r="E32248" s="26"/>
    </row>
    <row r="32249" spans="5:5" hidden="1" x14ac:dyDescent="0.35">
      <c r="E32249" s="26"/>
    </row>
    <row r="32250" spans="5:5" hidden="1" x14ac:dyDescent="0.35">
      <c r="E32250" s="26"/>
    </row>
    <row r="32251" spans="5:5" hidden="1" x14ac:dyDescent="0.35">
      <c r="E32251" s="26"/>
    </row>
    <row r="32252" spans="5:5" hidden="1" x14ac:dyDescent="0.35">
      <c r="E32252" s="26"/>
    </row>
    <row r="32253" spans="5:5" hidden="1" x14ac:dyDescent="0.35">
      <c r="E32253" s="26"/>
    </row>
    <row r="32254" spans="5:5" hidden="1" x14ac:dyDescent="0.35">
      <c r="E32254" s="26"/>
    </row>
    <row r="32255" spans="5:5" hidden="1" x14ac:dyDescent="0.35">
      <c r="E32255" s="26"/>
    </row>
    <row r="32256" spans="5:5" hidden="1" x14ac:dyDescent="0.35">
      <c r="E32256" s="26"/>
    </row>
    <row r="32257" spans="5:5" hidden="1" x14ac:dyDescent="0.35">
      <c r="E32257" s="26"/>
    </row>
    <row r="32258" spans="5:5" hidden="1" x14ac:dyDescent="0.35">
      <c r="E32258" s="26"/>
    </row>
    <row r="32259" spans="5:5" hidden="1" x14ac:dyDescent="0.35">
      <c r="E32259" s="26"/>
    </row>
    <row r="32260" spans="5:5" hidden="1" x14ac:dyDescent="0.35">
      <c r="E32260" s="26"/>
    </row>
    <row r="32261" spans="5:5" hidden="1" x14ac:dyDescent="0.35">
      <c r="E32261" s="26"/>
    </row>
    <row r="32262" spans="5:5" hidden="1" x14ac:dyDescent="0.35">
      <c r="E32262" s="26"/>
    </row>
    <row r="32263" spans="5:5" hidden="1" x14ac:dyDescent="0.35">
      <c r="E32263" s="26"/>
    </row>
    <row r="32264" spans="5:5" hidden="1" x14ac:dyDescent="0.35">
      <c r="E32264" s="26"/>
    </row>
    <row r="32265" spans="5:5" hidden="1" x14ac:dyDescent="0.35">
      <c r="E32265" s="26"/>
    </row>
    <row r="32266" spans="5:5" hidden="1" x14ac:dyDescent="0.35">
      <c r="E32266" s="26"/>
    </row>
    <row r="32267" spans="5:5" hidden="1" x14ac:dyDescent="0.35">
      <c r="E32267" s="26"/>
    </row>
    <row r="32268" spans="5:5" hidden="1" x14ac:dyDescent="0.35">
      <c r="E32268" s="26"/>
    </row>
    <row r="32269" spans="5:5" hidden="1" x14ac:dyDescent="0.35">
      <c r="E32269" s="26"/>
    </row>
    <row r="32270" spans="5:5" hidden="1" x14ac:dyDescent="0.35">
      <c r="E32270" s="26"/>
    </row>
    <row r="32271" spans="5:5" hidden="1" x14ac:dyDescent="0.35">
      <c r="E32271" s="26"/>
    </row>
    <row r="32272" spans="5:5" hidden="1" x14ac:dyDescent="0.35">
      <c r="E32272" s="26"/>
    </row>
    <row r="32273" spans="5:5" hidden="1" x14ac:dyDescent="0.35">
      <c r="E32273" s="26"/>
    </row>
    <row r="32274" spans="5:5" hidden="1" x14ac:dyDescent="0.35">
      <c r="E32274" s="26"/>
    </row>
    <row r="32275" spans="5:5" hidden="1" x14ac:dyDescent="0.35">
      <c r="E32275" s="26"/>
    </row>
    <row r="32276" spans="5:5" hidden="1" x14ac:dyDescent="0.35">
      <c r="E32276" s="26"/>
    </row>
    <row r="32277" spans="5:5" hidden="1" x14ac:dyDescent="0.35">
      <c r="E32277" s="26"/>
    </row>
    <row r="32278" spans="5:5" hidden="1" x14ac:dyDescent="0.35">
      <c r="E32278" s="26"/>
    </row>
    <row r="32279" spans="5:5" hidden="1" x14ac:dyDescent="0.35">
      <c r="E32279" s="26"/>
    </row>
    <row r="32280" spans="5:5" hidden="1" x14ac:dyDescent="0.35">
      <c r="E32280" s="26"/>
    </row>
    <row r="32281" spans="5:5" hidden="1" x14ac:dyDescent="0.35">
      <c r="E32281" s="26"/>
    </row>
    <row r="32282" spans="5:5" hidden="1" x14ac:dyDescent="0.35">
      <c r="E32282" s="26"/>
    </row>
    <row r="32283" spans="5:5" hidden="1" x14ac:dyDescent="0.35">
      <c r="E32283" s="26"/>
    </row>
    <row r="32284" spans="5:5" hidden="1" x14ac:dyDescent="0.35">
      <c r="E32284" s="26"/>
    </row>
    <row r="32285" spans="5:5" hidden="1" x14ac:dyDescent="0.35">
      <c r="E32285" s="26"/>
    </row>
    <row r="32286" spans="5:5" hidden="1" x14ac:dyDescent="0.35">
      <c r="E32286" s="26"/>
    </row>
    <row r="32287" spans="5:5" hidden="1" x14ac:dyDescent="0.35">
      <c r="E32287" s="26"/>
    </row>
    <row r="32288" spans="5:5" hidden="1" x14ac:dyDescent="0.35">
      <c r="E32288" s="26"/>
    </row>
    <row r="32289" spans="5:5" hidden="1" x14ac:dyDescent="0.35">
      <c r="E32289" s="26"/>
    </row>
    <row r="32290" spans="5:5" hidden="1" x14ac:dyDescent="0.35">
      <c r="E32290" s="26"/>
    </row>
    <row r="32291" spans="5:5" hidden="1" x14ac:dyDescent="0.35">
      <c r="E32291" s="26"/>
    </row>
    <row r="32292" spans="5:5" hidden="1" x14ac:dyDescent="0.35">
      <c r="E32292" s="26"/>
    </row>
    <row r="32293" spans="5:5" hidden="1" x14ac:dyDescent="0.35">
      <c r="E32293" s="26"/>
    </row>
    <row r="32294" spans="5:5" hidden="1" x14ac:dyDescent="0.35">
      <c r="E32294" s="26"/>
    </row>
    <row r="32295" spans="5:5" hidden="1" x14ac:dyDescent="0.35">
      <c r="E32295" s="26"/>
    </row>
    <row r="32296" spans="5:5" hidden="1" x14ac:dyDescent="0.35">
      <c r="E32296" s="26"/>
    </row>
    <row r="32297" spans="5:5" hidden="1" x14ac:dyDescent="0.35">
      <c r="E32297" s="26"/>
    </row>
    <row r="32298" spans="5:5" hidden="1" x14ac:dyDescent="0.35">
      <c r="E32298" s="26"/>
    </row>
    <row r="32299" spans="5:5" hidden="1" x14ac:dyDescent="0.35">
      <c r="E32299" s="26"/>
    </row>
    <row r="32300" spans="5:5" hidden="1" x14ac:dyDescent="0.35">
      <c r="E32300" s="26"/>
    </row>
    <row r="32301" spans="5:5" hidden="1" x14ac:dyDescent="0.35">
      <c r="E32301" s="26"/>
    </row>
    <row r="32302" spans="5:5" hidden="1" x14ac:dyDescent="0.35">
      <c r="E32302" s="26"/>
    </row>
    <row r="32303" spans="5:5" hidden="1" x14ac:dyDescent="0.35">
      <c r="E32303" s="26"/>
    </row>
    <row r="32304" spans="5:5" hidden="1" x14ac:dyDescent="0.35">
      <c r="E32304" s="26"/>
    </row>
    <row r="32305" spans="5:5" hidden="1" x14ac:dyDescent="0.35">
      <c r="E32305" s="26"/>
    </row>
    <row r="32306" spans="5:5" hidden="1" x14ac:dyDescent="0.35">
      <c r="E32306" s="26"/>
    </row>
    <row r="32307" spans="5:5" hidden="1" x14ac:dyDescent="0.35">
      <c r="E32307" s="26"/>
    </row>
    <row r="32308" spans="5:5" hidden="1" x14ac:dyDescent="0.35">
      <c r="E32308" s="26"/>
    </row>
    <row r="32309" spans="5:5" hidden="1" x14ac:dyDescent="0.35">
      <c r="E32309" s="26"/>
    </row>
    <row r="32310" spans="5:5" hidden="1" x14ac:dyDescent="0.35">
      <c r="E32310" s="26"/>
    </row>
    <row r="32311" spans="5:5" hidden="1" x14ac:dyDescent="0.35">
      <c r="E32311" s="26"/>
    </row>
    <row r="32312" spans="5:5" hidden="1" x14ac:dyDescent="0.35">
      <c r="E32312" s="26"/>
    </row>
    <row r="32313" spans="5:5" hidden="1" x14ac:dyDescent="0.35">
      <c r="E32313" s="26"/>
    </row>
    <row r="32314" spans="5:5" hidden="1" x14ac:dyDescent="0.35">
      <c r="E32314" s="26"/>
    </row>
    <row r="32315" spans="5:5" hidden="1" x14ac:dyDescent="0.35">
      <c r="E32315" s="26"/>
    </row>
    <row r="32316" spans="5:5" hidden="1" x14ac:dyDescent="0.35">
      <c r="E32316" s="26"/>
    </row>
    <row r="32317" spans="5:5" hidden="1" x14ac:dyDescent="0.35">
      <c r="E32317" s="26"/>
    </row>
    <row r="32318" spans="5:5" hidden="1" x14ac:dyDescent="0.35">
      <c r="E32318" s="26"/>
    </row>
    <row r="32319" spans="5:5" hidden="1" x14ac:dyDescent="0.35">
      <c r="E32319" s="26"/>
    </row>
    <row r="32320" spans="5:5" hidden="1" x14ac:dyDescent="0.35">
      <c r="E32320" s="26"/>
    </row>
    <row r="32321" spans="5:5" hidden="1" x14ac:dyDescent="0.35">
      <c r="E32321" s="26"/>
    </row>
    <row r="32322" spans="5:5" hidden="1" x14ac:dyDescent="0.35">
      <c r="E32322" s="26"/>
    </row>
    <row r="32323" spans="5:5" hidden="1" x14ac:dyDescent="0.35">
      <c r="E32323" s="26"/>
    </row>
    <row r="32324" spans="5:5" hidden="1" x14ac:dyDescent="0.35">
      <c r="E32324" s="26"/>
    </row>
    <row r="32325" spans="5:5" hidden="1" x14ac:dyDescent="0.35">
      <c r="E32325" s="26"/>
    </row>
    <row r="32326" spans="5:5" hidden="1" x14ac:dyDescent="0.35">
      <c r="E32326" s="26"/>
    </row>
    <row r="32327" spans="5:5" hidden="1" x14ac:dyDescent="0.35">
      <c r="E32327" s="26"/>
    </row>
    <row r="32328" spans="5:5" hidden="1" x14ac:dyDescent="0.35">
      <c r="E32328" s="26"/>
    </row>
    <row r="32329" spans="5:5" hidden="1" x14ac:dyDescent="0.35">
      <c r="E32329" s="26"/>
    </row>
    <row r="32330" spans="5:5" hidden="1" x14ac:dyDescent="0.35">
      <c r="E32330" s="26"/>
    </row>
    <row r="32331" spans="5:5" hidden="1" x14ac:dyDescent="0.35">
      <c r="E32331" s="26"/>
    </row>
    <row r="32332" spans="5:5" hidden="1" x14ac:dyDescent="0.35">
      <c r="E32332" s="26"/>
    </row>
    <row r="32333" spans="5:5" hidden="1" x14ac:dyDescent="0.35">
      <c r="E32333" s="26"/>
    </row>
    <row r="32334" spans="5:5" hidden="1" x14ac:dyDescent="0.35">
      <c r="E32334" s="26"/>
    </row>
    <row r="32335" spans="5:5" hidden="1" x14ac:dyDescent="0.35">
      <c r="E32335" s="26"/>
    </row>
    <row r="32336" spans="5:5" hidden="1" x14ac:dyDescent="0.35">
      <c r="E32336" s="26"/>
    </row>
    <row r="32337" spans="5:5" hidden="1" x14ac:dyDescent="0.35">
      <c r="E32337" s="26"/>
    </row>
    <row r="32338" spans="5:5" hidden="1" x14ac:dyDescent="0.35">
      <c r="E32338" s="26"/>
    </row>
    <row r="32339" spans="5:5" hidden="1" x14ac:dyDescent="0.35">
      <c r="E32339" s="26"/>
    </row>
    <row r="32340" spans="5:5" hidden="1" x14ac:dyDescent="0.35">
      <c r="E32340" s="26"/>
    </row>
    <row r="32341" spans="5:5" hidden="1" x14ac:dyDescent="0.35">
      <c r="E32341" s="26"/>
    </row>
    <row r="32342" spans="5:5" hidden="1" x14ac:dyDescent="0.35">
      <c r="E32342" s="26"/>
    </row>
    <row r="32343" spans="5:5" hidden="1" x14ac:dyDescent="0.35">
      <c r="E32343" s="26"/>
    </row>
    <row r="32344" spans="5:5" hidden="1" x14ac:dyDescent="0.35">
      <c r="E32344" s="26"/>
    </row>
    <row r="32345" spans="5:5" hidden="1" x14ac:dyDescent="0.35">
      <c r="E32345" s="26"/>
    </row>
    <row r="32346" spans="5:5" hidden="1" x14ac:dyDescent="0.35">
      <c r="E32346" s="26"/>
    </row>
    <row r="32347" spans="5:5" hidden="1" x14ac:dyDescent="0.35">
      <c r="E32347" s="26"/>
    </row>
    <row r="32348" spans="5:5" hidden="1" x14ac:dyDescent="0.35">
      <c r="E32348" s="26"/>
    </row>
    <row r="32349" spans="5:5" hidden="1" x14ac:dyDescent="0.35">
      <c r="E32349" s="26"/>
    </row>
    <row r="32350" spans="5:5" hidden="1" x14ac:dyDescent="0.35">
      <c r="E32350" s="26"/>
    </row>
    <row r="32351" spans="5:5" hidden="1" x14ac:dyDescent="0.35">
      <c r="E32351" s="26"/>
    </row>
    <row r="32352" spans="5:5" hidden="1" x14ac:dyDescent="0.35">
      <c r="E32352" s="26"/>
    </row>
    <row r="32353" spans="5:5" hidden="1" x14ac:dyDescent="0.35">
      <c r="E32353" s="26"/>
    </row>
    <row r="32354" spans="5:5" hidden="1" x14ac:dyDescent="0.35">
      <c r="E32354" s="26"/>
    </row>
    <row r="32355" spans="5:5" hidden="1" x14ac:dyDescent="0.35">
      <c r="E32355" s="26"/>
    </row>
    <row r="32356" spans="5:5" hidden="1" x14ac:dyDescent="0.35">
      <c r="E32356" s="26"/>
    </row>
    <row r="32357" spans="5:5" hidden="1" x14ac:dyDescent="0.35">
      <c r="E32357" s="26"/>
    </row>
    <row r="32358" spans="5:5" hidden="1" x14ac:dyDescent="0.35">
      <c r="E32358" s="26"/>
    </row>
    <row r="32359" spans="5:5" hidden="1" x14ac:dyDescent="0.35">
      <c r="E32359" s="26"/>
    </row>
    <row r="32360" spans="5:5" hidden="1" x14ac:dyDescent="0.35">
      <c r="E32360" s="26"/>
    </row>
    <row r="32361" spans="5:5" hidden="1" x14ac:dyDescent="0.35">
      <c r="E32361" s="26"/>
    </row>
    <row r="32362" spans="5:5" hidden="1" x14ac:dyDescent="0.35">
      <c r="E32362" s="26"/>
    </row>
    <row r="32363" spans="5:5" hidden="1" x14ac:dyDescent="0.35">
      <c r="E32363" s="26"/>
    </row>
    <row r="32364" spans="5:5" hidden="1" x14ac:dyDescent="0.35">
      <c r="E32364" s="26"/>
    </row>
    <row r="32365" spans="5:5" hidden="1" x14ac:dyDescent="0.35">
      <c r="E32365" s="26"/>
    </row>
    <row r="32366" spans="5:5" hidden="1" x14ac:dyDescent="0.35">
      <c r="E32366" s="26"/>
    </row>
    <row r="32367" spans="5:5" hidden="1" x14ac:dyDescent="0.35">
      <c r="E32367" s="26"/>
    </row>
    <row r="32368" spans="5:5" hidden="1" x14ac:dyDescent="0.35">
      <c r="E32368" s="26"/>
    </row>
    <row r="32369" spans="5:5" hidden="1" x14ac:dyDescent="0.35">
      <c r="E32369" s="26"/>
    </row>
    <row r="32370" spans="5:5" hidden="1" x14ac:dyDescent="0.35">
      <c r="E32370" s="26"/>
    </row>
    <row r="32371" spans="5:5" hidden="1" x14ac:dyDescent="0.35">
      <c r="E32371" s="26"/>
    </row>
    <row r="32372" spans="5:5" hidden="1" x14ac:dyDescent="0.35">
      <c r="E32372" s="26"/>
    </row>
    <row r="32373" spans="5:5" hidden="1" x14ac:dyDescent="0.35">
      <c r="E32373" s="26"/>
    </row>
    <row r="32374" spans="5:5" hidden="1" x14ac:dyDescent="0.35">
      <c r="E32374" s="26"/>
    </row>
    <row r="32375" spans="5:5" hidden="1" x14ac:dyDescent="0.35">
      <c r="E32375" s="26"/>
    </row>
    <row r="32376" spans="5:5" hidden="1" x14ac:dyDescent="0.35">
      <c r="E32376" s="26"/>
    </row>
    <row r="32377" spans="5:5" hidden="1" x14ac:dyDescent="0.35">
      <c r="E32377" s="26"/>
    </row>
    <row r="32378" spans="5:5" hidden="1" x14ac:dyDescent="0.35">
      <c r="E32378" s="26"/>
    </row>
    <row r="32379" spans="5:5" hidden="1" x14ac:dyDescent="0.35">
      <c r="E32379" s="26"/>
    </row>
    <row r="32380" spans="5:5" hidden="1" x14ac:dyDescent="0.35">
      <c r="E32380" s="26"/>
    </row>
    <row r="32381" spans="5:5" hidden="1" x14ac:dyDescent="0.35">
      <c r="E32381" s="26"/>
    </row>
    <row r="32382" spans="5:5" hidden="1" x14ac:dyDescent="0.35">
      <c r="E32382" s="26"/>
    </row>
    <row r="32383" spans="5:5" hidden="1" x14ac:dyDescent="0.35">
      <c r="E32383" s="26"/>
    </row>
    <row r="32384" spans="5:5" hidden="1" x14ac:dyDescent="0.35">
      <c r="E32384" s="26"/>
    </row>
    <row r="32385" spans="5:5" hidden="1" x14ac:dyDescent="0.35">
      <c r="E32385" s="26"/>
    </row>
    <row r="32386" spans="5:5" hidden="1" x14ac:dyDescent="0.35">
      <c r="E32386" s="26"/>
    </row>
    <row r="32387" spans="5:5" hidden="1" x14ac:dyDescent="0.35">
      <c r="E32387" s="26"/>
    </row>
    <row r="32388" spans="5:5" hidden="1" x14ac:dyDescent="0.35">
      <c r="E32388" s="26"/>
    </row>
    <row r="32389" spans="5:5" hidden="1" x14ac:dyDescent="0.35">
      <c r="E32389" s="26"/>
    </row>
    <row r="32390" spans="5:5" hidden="1" x14ac:dyDescent="0.35">
      <c r="E32390" s="26"/>
    </row>
    <row r="32391" spans="5:5" hidden="1" x14ac:dyDescent="0.35">
      <c r="E32391" s="26"/>
    </row>
    <row r="32392" spans="5:5" hidden="1" x14ac:dyDescent="0.35">
      <c r="E32392" s="26"/>
    </row>
    <row r="32393" spans="5:5" hidden="1" x14ac:dyDescent="0.35">
      <c r="E32393" s="26"/>
    </row>
    <row r="32394" spans="5:5" hidden="1" x14ac:dyDescent="0.35">
      <c r="E32394" s="26"/>
    </row>
    <row r="32395" spans="5:5" hidden="1" x14ac:dyDescent="0.35">
      <c r="E32395" s="26"/>
    </row>
    <row r="32396" spans="5:5" hidden="1" x14ac:dyDescent="0.35">
      <c r="E32396" s="26"/>
    </row>
    <row r="32397" spans="5:5" hidden="1" x14ac:dyDescent="0.35">
      <c r="E32397" s="26"/>
    </row>
    <row r="32398" spans="5:5" hidden="1" x14ac:dyDescent="0.35">
      <c r="E32398" s="26"/>
    </row>
    <row r="32399" spans="5:5" hidden="1" x14ac:dyDescent="0.35">
      <c r="E32399" s="26"/>
    </row>
    <row r="32400" spans="5:5" hidden="1" x14ac:dyDescent="0.35">
      <c r="E32400" s="26"/>
    </row>
    <row r="32401" spans="5:5" hidden="1" x14ac:dyDescent="0.35">
      <c r="E32401" s="26"/>
    </row>
    <row r="32402" spans="5:5" hidden="1" x14ac:dyDescent="0.35">
      <c r="E32402" s="26"/>
    </row>
    <row r="32403" spans="5:5" hidden="1" x14ac:dyDescent="0.35">
      <c r="E32403" s="26"/>
    </row>
    <row r="32404" spans="5:5" hidden="1" x14ac:dyDescent="0.35">
      <c r="E32404" s="26"/>
    </row>
    <row r="32405" spans="5:5" hidden="1" x14ac:dyDescent="0.35">
      <c r="E32405" s="26"/>
    </row>
    <row r="32406" spans="5:5" hidden="1" x14ac:dyDescent="0.35">
      <c r="E32406" s="26"/>
    </row>
    <row r="32407" spans="5:5" hidden="1" x14ac:dyDescent="0.35">
      <c r="E32407" s="26"/>
    </row>
    <row r="32408" spans="5:5" hidden="1" x14ac:dyDescent="0.35">
      <c r="E32408" s="26"/>
    </row>
    <row r="32409" spans="5:5" hidden="1" x14ac:dyDescent="0.35">
      <c r="E32409" s="26"/>
    </row>
    <row r="32410" spans="5:5" hidden="1" x14ac:dyDescent="0.35">
      <c r="E32410" s="26"/>
    </row>
    <row r="32411" spans="5:5" hidden="1" x14ac:dyDescent="0.35">
      <c r="E32411" s="26"/>
    </row>
    <row r="32412" spans="5:5" hidden="1" x14ac:dyDescent="0.35">
      <c r="E32412" s="26"/>
    </row>
    <row r="32413" spans="5:5" hidden="1" x14ac:dyDescent="0.35">
      <c r="E32413" s="26"/>
    </row>
    <row r="32414" spans="5:5" hidden="1" x14ac:dyDescent="0.35">
      <c r="E32414" s="26"/>
    </row>
    <row r="32415" spans="5:5" hidden="1" x14ac:dyDescent="0.35">
      <c r="E32415" s="26"/>
    </row>
    <row r="32416" spans="5:5" hidden="1" x14ac:dyDescent="0.35">
      <c r="E32416" s="26"/>
    </row>
    <row r="32417" spans="5:5" hidden="1" x14ac:dyDescent="0.35">
      <c r="E32417" s="26"/>
    </row>
    <row r="32418" spans="5:5" hidden="1" x14ac:dyDescent="0.35">
      <c r="E32418" s="26"/>
    </row>
    <row r="32419" spans="5:5" hidden="1" x14ac:dyDescent="0.35">
      <c r="E32419" s="26"/>
    </row>
    <row r="32420" spans="5:5" hidden="1" x14ac:dyDescent="0.35">
      <c r="E32420" s="26"/>
    </row>
    <row r="32421" spans="5:5" hidden="1" x14ac:dyDescent="0.35">
      <c r="E32421" s="26"/>
    </row>
    <row r="32422" spans="5:5" hidden="1" x14ac:dyDescent="0.35">
      <c r="E32422" s="26"/>
    </row>
    <row r="32423" spans="5:5" hidden="1" x14ac:dyDescent="0.35">
      <c r="E32423" s="26"/>
    </row>
    <row r="32424" spans="5:5" hidden="1" x14ac:dyDescent="0.35">
      <c r="E32424" s="26"/>
    </row>
    <row r="32425" spans="5:5" hidden="1" x14ac:dyDescent="0.35">
      <c r="E32425" s="26"/>
    </row>
    <row r="32426" spans="5:5" hidden="1" x14ac:dyDescent="0.35">
      <c r="E32426" s="26"/>
    </row>
    <row r="32427" spans="5:5" hidden="1" x14ac:dyDescent="0.35">
      <c r="E32427" s="26"/>
    </row>
    <row r="32428" spans="5:5" hidden="1" x14ac:dyDescent="0.35">
      <c r="E32428" s="26"/>
    </row>
    <row r="32429" spans="5:5" hidden="1" x14ac:dyDescent="0.35">
      <c r="E32429" s="26"/>
    </row>
    <row r="32430" spans="5:5" hidden="1" x14ac:dyDescent="0.35">
      <c r="E32430" s="26"/>
    </row>
    <row r="32431" spans="5:5" hidden="1" x14ac:dyDescent="0.35">
      <c r="E32431" s="26"/>
    </row>
    <row r="32432" spans="5:5" hidden="1" x14ac:dyDescent="0.35">
      <c r="E32432" s="26"/>
    </row>
    <row r="32433" spans="5:5" hidden="1" x14ac:dyDescent="0.35">
      <c r="E32433" s="26"/>
    </row>
    <row r="32434" spans="5:5" hidden="1" x14ac:dyDescent="0.35">
      <c r="E32434" s="26"/>
    </row>
    <row r="32435" spans="5:5" hidden="1" x14ac:dyDescent="0.35">
      <c r="E32435" s="26"/>
    </row>
    <row r="32436" spans="5:5" hidden="1" x14ac:dyDescent="0.35">
      <c r="E32436" s="26"/>
    </row>
    <row r="32437" spans="5:5" hidden="1" x14ac:dyDescent="0.35">
      <c r="E32437" s="26"/>
    </row>
    <row r="32438" spans="5:5" hidden="1" x14ac:dyDescent="0.35">
      <c r="E32438" s="26"/>
    </row>
    <row r="32439" spans="5:5" hidden="1" x14ac:dyDescent="0.35">
      <c r="E32439" s="26"/>
    </row>
    <row r="32440" spans="5:5" hidden="1" x14ac:dyDescent="0.35">
      <c r="E32440" s="26"/>
    </row>
    <row r="32441" spans="5:5" hidden="1" x14ac:dyDescent="0.35">
      <c r="E32441" s="26"/>
    </row>
    <row r="32442" spans="5:5" hidden="1" x14ac:dyDescent="0.35">
      <c r="E32442" s="26"/>
    </row>
    <row r="32443" spans="5:5" hidden="1" x14ac:dyDescent="0.35">
      <c r="E32443" s="26"/>
    </row>
    <row r="32444" spans="5:5" hidden="1" x14ac:dyDescent="0.35">
      <c r="E32444" s="26"/>
    </row>
    <row r="32445" spans="5:5" hidden="1" x14ac:dyDescent="0.35">
      <c r="E32445" s="26"/>
    </row>
    <row r="32446" spans="5:5" hidden="1" x14ac:dyDescent="0.35">
      <c r="E32446" s="26"/>
    </row>
    <row r="32447" spans="5:5" hidden="1" x14ac:dyDescent="0.35">
      <c r="E32447" s="26"/>
    </row>
    <row r="32448" spans="5:5" hidden="1" x14ac:dyDescent="0.35">
      <c r="E32448" s="26"/>
    </row>
    <row r="32449" spans="5:5" hidden="1" x14ac:dyDescent="0.35">
      <c r="E32449" s="26"/>
    </row>
    <row r="32450" spans="5:5" hidden="1" x14ac:dyDescent="0.35">
      <c r="E32450" s="26"/>
    </row>
    <row r="32451" spans="5:5" hidden="1" x14ac:dyDescent="0.35">
      <c r="E32451" s="26"/>
    </row>
    <row r="32452" spans="5:5" hidden="1" x14ac:dyDescent="0.35">
      <c r="E32452" s="26"/>
    </row>
    <row r="32453" spans="5:5" hidden="1" x14ac:dyDescent="0.35">
      <c r="E32453" s="26"/>
    </row>
    <row r="32454" spans="5:5" hidden="1" x14ac:dyDescent="0.35">
      <c r="E32454" s="26"/>
    </row>
    <row r="32455" spans="5:5" hidden="1" x14ac:dyDescent="0.35">
      <c r="E32455" s="26"/>
    </row>
    <row r="32456" spans="5:5" hidden="1" x14ac:dyDescent="0.35">
      <c r="E32456" s="26"/>
    </row>
    <row r="32457" spans="5:5" hidden="1" x14ac:dyDescent="0.35">
      <c r="E32457" s="26"/>
    </row>
    <row r="32458" spans="5:5" hidden="1" x14ac:dyDescent="0.35">
      <c r="E32458" s="26"/>
    </row>
    <row r="32459" spans="5:5" hidden="1" x14ac:dyDescent="0.35">
      <c r="E32459" s="26"/>
    </row>
    <row r="32460" spans="5:5" hidden="1" x14ac:dyDescent="0.35">
      <c r="E32460" s="26"/>
    </row>
    <row r="32461" spans="5:5" hidden="1" x14ac:dyDescent="0.35">
      <c r="E32461" s="26"/>
    </row>
    <row r="32462" spans="5:5" hidden="1" x14ac:dyDescent="0.35">
      <c r="E32462" s="26"/>
    </row>
    <row r="32463" spans="5:5" hidden="1" x14ac:dyDescent="0.35">
      <c r="E32463" s="26"/>
    </row>
    <row r="32464" spans="5:5" hidden="1" x14ac:dyDescent="0.35">
      <c r="E32464" s="26"/>
    </row>
    <row r="32465" spans="5:5" hidden="1" x14ac:dyDescent="0.35">
      <c r="E32465" s="26"/>
    </row>
    <row r="32466" spans="5:5" hidden="1" x14ac:dyDescent="0.35">
      <c r="E32466" s="26"/>
    </row>
    <row r="32467" spans="5:5" hidden="1" x14ac:dyDescent="0.35">
      <c r="E32467" s="26"/>
    </row>
    <row r="32468" spans="5:5" hidden="1" x14ac:dyDescent="0.35">
      <c r="E32468" s="26"/>
    </row>
    <row r="32469" spans="5:5" hidden="1" x14ac:dyDescent="0.35">
      <c r="E32469" s="26"/>
    </row>
    <row r="32470" spans="5:5" hidden="1" x14ac:dyDescent="0.35">
      <c r="E32470" s="26"/>
    </row>
    <row r="32471" spans="5:5" hidden="1" x14ac:dyDescent="0.35">
      <c r="E32471" s="26"/>
    </row>
    <row r="32472" spans="5:5" hidden="1" x14ac:dyDescent="0.35">
      <c r="E32472" s="26"/>
    </row>
    <row r="32473" spans="5:5" hidden="1" x14ac:dyDescent="0.35">
      <c r="E32473" s="26"/>
    </row>
    <row r="32474" spans="5:5" hidden="1" x14ac:dyDescent="0.35">
      <c r="E32474" s="26"/>
    </row>
    <row r="32475" spans="5:5" hidden="1" x14ac:dyDescent="0.35">
      <c r="E32475" s="26"/>
    </row>
    <row r="32476" spans="5:5" hidden="1" x14ac:dyDescent="0.35">
      <c r="E32476" s="26"/>
    </row>
    <row r="32477" spans="5:5" hidden="1" x14ac:dyDescent="0.35">
      <c r="E32477" s="26"/>
    </row>
    <row r="32478" spans="5:5" hidden="1" x14ac:dyDescent="0.35">
      <c r="E32478" s="26"/>
    </row>
    <row r="32479" spans="5:5" hidden="1" x14ac:dyDescent="0.35">
      <c r="E32479" s="26"/>
    </row>
    <row r="32480" spans="5:5" hidden="1" x14ac:dyDescent="0.35">
      <c r="E32480" s="26"/>
    </row>
    <row r="32481" spans="5:5" hidden="1" x14ac:dyDescent="0.35">
      <c r="E32481" s="26"/>
    </row>
    <row r="32482" spans="5:5" hidden="1" x14ac:dyDescent="0.35">
      <c r="E32482" s="26"/>
    </row>
    <row r="32483" spans="5:5" hidden="1" x14ac:dyDescent="0.35">
      <c r="E32483" s="26"/>
    </row>
    <row r="32484" spans="5:5" hidden="1" x14ac:dyDescent="0.35">
      <c r="E32484" s="26"/>
    </row>
    <row r="32485" spans="5:5" hidden="1" x14ac:dyDescent="0.35">
      <c r="E32485" s="26"/>
    </row>
    <row r="32486" spans="5:5" hidden="1" x14ac:dyDescent="0.35">
      <c r="E32486" s="26"/>
    </row>
    <row r="32487" spans="5:5" hidden="1" x14ac:dyDescent="0.35">
      <c r="E32487" s="26"/>
    </row>
    <row r="32488" spans="5:5" hidden="1" x14ac:dyDescent="0.35">
      <c r="E32488" s="26"/>
    </row>
    <row r="32489" spans="5:5" hidden="1" x14ac:dyDescent="0.35">
      <c r="E32489" s="26"/>
    </row>
    <row r="32490" spans="5:5" hidden="1" x14ac:dyDescent="0.35">
      <c r="E32490" s="26"/>
    </row>
    <row r="32491" spans="5:5" hidden="1" x14ac:dyDescent="0.35">
      <c r="E32491" s="26"/>
    </row>
    <row r="32492" spans="5:5" hidden="1" x14ac:dyDescent="0.35">
      <c r="E32492" s="26"/>
    </row>
    <row r="32493" spans="5:5" hidden="1" x14ac:dyDescent="0.35">
      <c r="E32493" s="26"/>
    </row>
    <row r="32494" spans="5:5" hidden="1" x14ac:dyDescent="0.35">
      <c r="E32494" s="26"/>
    </row>
    <row r="32495" spans="5:5" hidden="1" x14ac:dyDescent="0.35">
      <c r="E32495" s="26"/>
    </row>
    <row r="32496" spans="5:5" hidden="1" x14ac:dyDescent="0.35">
      <c r="E32496" s="26"/>
    </row>
    <row r="32497" spans="5:5" hidden="1" x14ac:dyDescent="0.35">
      <c r="E32497" s="26"/>
    </row>
    <row r="32498" spans="5:5" hidden="1" x14ac:dyDescent="0.35">
      <c r="E32498" s="26"/>
    </row>
    <row r="32499" spans="5:5" hidden="1" x14ac:dyDescent="0.35">
      <c r="E32499" s="26"/>
    </row>
    <row r="32500" spans="5:5" hidden="1" x14ac:dyDescent="0.35">
      <c r="E32500" s="26"/>
    </row>
    <row r="32501" spans="5:5" hidden="1" x14ac:dyDescent="0.35">
      <c r="E32501" s="26"/>
    </row>
    <row r="32502" spans="5:5" hidden="1" x14ac:dyDescent="0.35">
      <c r="E32502" s="26"/>
    </row>
    <row r="32503" spans="5:5" hidden="1" x14ac:dyDescent="0.35">
      <c r="E32503" s="26"/>
    </row>
    <row r="32504" spans="5:5" hidden="1" x14ac:dyDescent="0.35">
      <c r="E32504" s="26"/>
    </row>
    <row r="32505" spans="5:5" hidden="1" x14ac:dyDescent="0.35">
      <c r="E32505" s="26"/>
    </row>
    <row r="32506" spans="5:5" hidden="1" x14ac:dyDescent="0.35">
      <c r="E32506" s="26"/>
    </row>
    <row r="32507" spans="5:5" hidden="1" x14ac:dyDescent="0.35">
      <c r="E32507" s="26"/>
    </row>
    <row r="32508" spans="5:5" hidden="1" x14ac:dyDescent="0.35">
      <c r="E32508" s="26"/>
    </row>
    <row r="32509" spans="5:5" hidden="1" x14ac:dyDescent="0.35">
      <c r="E32509" s="26"/>
    </row>
    <row r="32510" spans="5:5" hidden="1" x14ac:dyDescent="0.35">
      <c r="E32510" s="26"/>
    </row>
    <row r="32511" spans="5:5" hidden="1" x14ac:dyDescent="0.35">
      <c r="E32511" s="26"/>
    </row>
    <row r="32512" spans="5:5" hidden="1" x14ac:dyDescent="0.35">
      <c r="E32512" s="26"/>
    </row>
    <row r="32513" spans="5:5" hidden="1" x14ac:dyDescent="0.35">
      <c r="E32513" s="26"/>
    </row>
    <row r="32514" spans="5:5" hidden="1" x14ac:dyDescent="0.35">
      <c r="E32514" s="26"/>
    </row>
    <row r="32515" spans="5:5" hidden="1" x14ac:dyDescent="0.35">
      <c r="E32515" s="26"/>
    </row>
    <row r="32516" spans="5:5" hidden="1" x14ac:dyDescent="0.35">
      <c r="E32516" s="26"/>
    </row>
    <row r="32517" spans="5:5" hidden="1" x14ac:dyDescent="0.35">
      <c r="E32517" s="26"/>
    </row>
    <row r="32518" spans="5:5" hidden="1" x14ac:dyDescent="0.35">
      <c r="E32518" s="26"/>
    </row>
    <row r="32519" spans="5:5" hidden="1" x14ac:dyDescent="0.35">
      <c r="E32519" s="26"/>
    </row>
    <row r="32520" spans="5:5" hidden="1" x14ac:dyDescent="0.35">
      <c r="E32520" s="26"/>
    </row>
    <row r="32521" spans="5:5" hidden="1" x14ac:dyDescent="0.35">
      <c r="E32521" s="26"/>
    </row>
    <row r="32522" spans="5:5" hidden="1" x14ac:dyDescent="0.35">
      <c r="E32522" s="26"/>
    </row>
    <row r="32523" spans="5:5" hidden="1" x14ac:dyDescent="0.35">
      <c r="E32523" s="26"/>
    </row>
    <row r="32524" spans="5:5" hidden="1" x14ac:dyDescent="0.35">
      <c r="E32524" s="26"/>
    </row>
    <row r="32525" spans="5:5" hidden="1" x14ac:dyDescent="0.35">
      <c r="E32525" s="26"/>
    </row>
    <row r="32526" spans="5:5" hidden="1" x14ac:dyDescent="0.35">
      <c r="E32526" s="26"/>
    </row>
    <row r="32527" spans="5:5" hidden="1" x14ac:dyDescent="0.35">
      <c r="E32527" s="26"/>
    </row>
    <row r="32528" spans="5:5" hidden="1" x14ac:dyDescent="0.35">
      <c r="E32528" s="26"/>
    </row>
    <row r="32529" spans="5:5" hidden="1" x14ac:dyDescent="0.35">
      <c r="E32529" s="26"/>
    </row>
    <row r="32530" spans="5:5" hidden="1" x14ac:dyDescent="0.35">
      <c r="E32530" s="26"/>
    </row>
    <row r="32531" spans="5:5" hidden="1" x14ac:dyDescent="0.35">
      <c r="E32531" s="26"/>
    </row>
    <row r="32532" spans="5:5" hidden="1" x14ac:dyDescent="0.35">
      <c r="E32532" s="26"/>
    </row>
    <row r="32533" spans="5:5" hidden="1" x14ac:dyDescent="0.35">
      <c r="E32533" s="26"/>
    </row>
    <row r="32534" spans="5:5" hidden="1" x14ac:dyDescent="0.35">
      <c r="E32534" s="26"/>
    </row>
    <row r="32535" spans="5:5" hidden="1" x14ac:dyDescent="0.35">
      <c r="E32535" s="26"/>
    </row>
    <row r="32536" spans="5:5" hidden="1" x14ac:dyDescent="0.35">
      <c r="E32536" s="26"/>
    </row>
    <row r="32537" spans="5:5" hidden="1" x14ac:dyDescent="0.35">
      <c r="E32537" s="26"/>
    </row>
    <row r="32538" spans="5:5" hidden="1" x14ac:dyDescent="0.35">
      <c r="E32538" s="26"/>
    </row>
    <row r="32539" spans="5:5" hidden="1" x14ac:dyDescent="0.35">
      <c r="E32539" s="26"/>
    </row>
    <row r="32540" spans="5:5" hidden="1" x14ac:dyDescent="0.35">
      <c r="E32540" s="26"/>
    </row>
    <row r="32541" spans="5:5" hidden="1" x14ac:dyDescent="0.35">
      <c r="E32541" s="26"/>
    </row>
    <row r="32542" spans="5:5" hidden="1" x14ac:dyDescent="0.35">
      <c r="E32542" s="26"/>
    </row>
    <row r="32543" spans="5:5" hidden="1" x14ac:dyDescent="0.35">
      <c r="E32543" s="26"/>
    </row>
    <row r="32544" spans="5:5" hidden="1" x14ac:dyDescent="0.35">
      <c r="E32544" s="26"/>
    </row>
    <row r="32545" spans="5:5" hidden="1" x14ac:dyDescent="0.35">
      <c r="E32545" s="26"/>
    </row>
    <row r="32546" spans="5:5" hidden="1" x14ac:dyDescent="0.35">
      <c r="E32546" s="26"/>
    </row>
    <row r="32547" spans="5:5" hidden="1" x14ac:dyDescent="0.35">
      <c r="E32547" s="26"/>
    </row>
    <row r="32548" spans="5:5" hidden="1" x14ac:dyDescent="0.35">
      <c r="E32548" s="26"/>
    </row>
    <row r="32549" spans="5:5" hidden="1" x14ac:dyDescent="0.35">
      <c r="E32549" s="26"/>
    </row>
    <row r="32550" spans="5:5" hidden="1" x14ac:dyDescent="0.35">
      <c r="E32550" s="26"/>
    </row>
    <row r="32551" spans="5:5" hidden="1" x14ac:dyDescent="0.35">
      <c r="E32551" s="26"/>
    </row>
    <row r="32552" spans="5:5" hidden="1" x14ac:dyDescent="0.35">
      <c r="E32552" s="26"/>
    </row>
    <row r="32553" spans="5:5" hidden="1" x14ac:dyDescent="0.35">
      <c r="E32553" s="26"/>
    </row>
    <row r="32554" spans="5:5" hidden="1" x14ac:dyDescent="0.35">
      <c r="E32554" s="26"/>
    </row>
    <row r="32555" spans="5:5" hidden="1" x14ac:dyDescent="0.35">
      <c r="E32555" s="26"/>
    </row>
    <row r="32556" spans="5:5" hidden="1" x14ac:dyDescent="0.35">
      <c r="E32556" s="26"/>
    </row>
    <row r="32557" spans="5:5" hidden="1" x14ac:dyDescent="0.35">
      <c r="E32557" s="26"/>
    </row>
    <row r="32558" spans="5:5" hidden="1" x14ac:dyDescent="0.35">
      <c r="E32558" s="26"/>
    </row>
    <row r="32559" spans="5:5" hidden="1" x14ac:dyDescent="0.35">
      <c r="E32559" s="26"/>
    </row>
    <row r="32560" spans="5:5" hidden="1" x14ac:dyDescent="0.35">
      <c r="E32560" s="26"/>
    </row>
    <row r="32561" spans="5:5" hidden="1" x14ac:dyDescent="0.35">
      <c r="E32561" s="26"/>
    </row>
    <row r="32562" spans="5:5" hidden="1" x14ac:dyDescent="0.35">
      <c r="E32562" s="26"/>
    </row>
    <row r="32563" spans="5:5" hidden="1" x14ac:dyDescent="0.35">
      <c r="E32563" s="26"/>
    </row>
    <row r="32564" spans="5:5" hidden="1" x14ac:dyDescent="0.35">
      <c r="E32564" s="26"/>
    </row>
    <row r="32565" spans="5:5" hidden="1" x14ac:dyDescent="0.35">
      <c r="E32565" s="26"/>
    </row>
    <row r="32566" spans="5:5" hidden="1" x14ac:dyDescent="0.35">
      <c r="E32566" s="26"/>
    </row>
    <row r="32567" spans="5:5" hidden="1" x14ac:dyDescent="0.35">
      <c r="E32567" s="26"/>
    </row>
    <row r="32568" spans="5:5" hidden="1" x14ac:dyDescent="0.35">
      <c r="E32568" s="26"/>
    </row>
    <row r="32569" spans="5:5" hidden="1" x14ac:dyDescent="0.35">
      <c r="E32569" s="26"/>
    </row>
    <row r="32570" spans="5:5" hidden="1" x14ac:dyDescent="0.35">
      <c r="E32570" s="26"/>
    </row>
    <row r="32571" spans="5:5" hidden="1" x14ac:dyDescent="0.35">
      <c r="E32571" s="26"/>
    </row>
    <row r="32572" spans="5:5" hidden="1" x14ac:dyDescent="0.35">
      <c r="E32572" s="26"/>
    </row>
    <row r="32573" spans="5:5" hidden="1" x14ac:dyDescent="0.35">
      <c r="E32573" s="26"/>
    </row>
    <row r="32574" spans="5:5" hidden="1" x14ac:dyDescent="0.35">
      <c r="E32574" s="26"/>
    </row>
    <row r="32575" spans="5:5" hidden="1" x14ac:dyDescent="0.35">
      <c r="E32575" s="26"/>
    </row>
    <row r="32576" spans="5:5" hidden="1" x14ac:dyDescent="0.35">
      <c r="E32576" s="26"/>
    </row>
    <row r="32577" spans="5:5" hidden="1" x14ac:dyDescent="0.35">
      <c r="E32577" s="26"/>
    </row>
    <row r="32578" spans="5:5" hidden="1" x14ac:dyDescent="0.35">
      <c r="E32578" s="26"/>
    </row>
    <row r="32579" spans="5:5" hidden="1" x14ac:dyDescent="0.35">
      <c r="E32579" s="26"/>
    </row>
    <row r="32580" spans="5:5" hidden="1" x14ac:dyDescent="0.35">
      <c r="E32580" s="26"/>
    </row>
    <row r="32581" spans="5:5" hidden="1" x14ac:dyDescent="0.35">
      <c r="E32581" s="26"/>
    </row>
    <row r="32582" spans="5:5" hidden="1" x14ac:dyDescent="0.35">
      <c r="E32582" s="26"/>
    </row>
    <row r="32583" spans="5:5" hidden="1" x14ac:dyDescent="0.35">
      <c r="E32583" s="26"/>
    </row>
    <row r="32584" spans="5:5" hidden="1" x14ac:dyDescent="0.35">
      <c r="E32584" s="26"/>
    </row>
    <row r="32585" spans="5:5" hidden="1" x14ac:dyDescent="0.35">
      <c r="E32585" s="26"/>
    </row>
    <row r="32586" spans="5:5" hidden="1" x14ac:dyDescent="0.35">
      <c r="E32586" s="26"/>
    </row>
    <row r="32587" spans="5:5" hidden="1" x14ac:dyDescent="0.35">
      <c r="E32587" s="26"/>
    </row>
    <row r="32588" spans="5:5" hidden="1" x14ac:dyDescent="0.35">
      <c r="E32588" s="26"/>
    </row>
    <row r="32589" spans="5:5" hidden="1" x14ac:dyDescent="0.35">
      <c r="E32589" s="26"/>
    </row>
    <row r="32590" spans="5:5" hidden="1" x14ac:dyDescent="0.35">
      <c r="E32590" s="26"/>
    </row>
    <row r="32591" spans="5:5" hidden="1" x14ac:dyDescent="0.35">
      <c r="E32591" s="26"/>
    </row>
    <row r="32592" spans="5:5" hidden="1" x14ac:dyDescent="0.35">
      <c r="E32592" s="26"/>
    </row>
    <row r="32593" spans="5:5" hidden="1" x14ac:dyDescent="0.35">
      <c r="E32593" s="26"/>
    </row>
    <row r="32594" spans="5:5" hidden="1" x14ac:dyDescent="0.35">
      <c r="E32594" s="26"/>
    </row>
    <row r="32595" spans="5:5" hidden="1" x14ac:dyDescent="0.35">
      <c r="E32595" s="26"/>
    </row>
    <row r="32596" spans="5:5" hidden="1" x14ac:dyDescent="0.35">
      <c r="E32596" s="26"/>
    </row>
    <row r="32597" spans="5:5" hidden="1" x14ac:dyDescent="0.35">
      <c r="E32597" s="26"/>
    </row>
    <row r="32598" spans="5:5" hidden="1" x14ac:dyDescent="0.35">
      <c r="E32598" s="26"/>
    </row>
    <row r="32599" spans="5:5" hidden="1" x14ac:dyDescent="0.35">
      <c r="E32599" s="26"/>
    </row>
    <row r="32600" spans="5:5" hidden="1" x14ac:dyDescent="0.35">
      <c r="E32600" s="26"/>
    </row>
    <row r="32601" spans="5:5" hidden="1" x14ac:dyDescent="0.35">
      <c r="E32601" s="26"/>
    </row>
    <row r="32602" spans="5:5" hidden="1" x14ac:dyDescent="0.35">
      <c r="E32602" s="26"/>
    </row>
    <row r="32603" spans="5:5" hidden="1" x14ac:dyDescent="0.35">
      <c r="E32603" s="26"/>
    </row>
    <row r="32604" spans="5:5" hidden="1" x14ac:dyDescent="0.35">
      <c r="E32604" s="26"/>
    </row>
    <row r="32605" spans="5:5" hidden="1" x14ac:dyDescent="0.35">
      <c r="E32605" s="26"/>
    </row>
    <row r="32606" spans="5:5" hidden="1" x14ac:dyDescent="0.35">
      <c r="E32606" s="26"/>
    </row>
    <row r="32607" spans="5:5" hidden="1" x14ac:dyDescent="0.35">
      <c r="E32607" s="26"/>
    </row>
    <row r="32608" spans="5:5" hidden="1" x14ac:dyDescent="0.35">
      <c r="E32608" s="26"/>
    </row>
    <row r="32609" spans="5:5" hidden="1" x14ac:dyDescent="0.35">
      <c r="E32609" s="26"/>
    </row>
    <row r="32610" spans="5:5" hidden="1" x14ac:dyDescent="0.35">
      <c r="E32610" s="26"/>
    </row>
    <row r="32611" spans="5:5" hidden="1" x14ac:dyDescent="0.35">
      <c r="E32611" s="26"/>
    </row>
    <row r="32612" spans="5:5" hidden="1" x14ac:dyDescent="0.35">
      <c r="E32612" s="26"/>
    </row>
    <row r="32613" spans="5:5" hidden="1" x14ac:dyDescent="0.35">
      <c r="E32613" s="26"/>
    </row>
    <row r="32614" spans="5:5" hidden="1" x14ac:dyDescent="0.35">
      <c r="E32614" s="26"/>
    </row>
    <row r="32615" spans="5:5" hidden="1" x14ac:dyDescent="0.35">
      <c r="E32615" s="26"/>
    </row>
    <row r="32616" spans="5:5" hidden="1" x14ac:dyDescent="0.35">
      <c r="E32616" s="26"/>
    </row>
    <row r="32617" spans="5:5" hidden="1" x14ac:dyDescent="0.35">
      <c r="E32617" s="26"/>
    </row>
    <row r="32618" spans="5:5" hidden="1" x14ac:dyDescent="0.35">
      <c r="E32618" s="26"/>
    </row>
    <row r="32619" spans="5:5" hidden="1" x14ac:dyDescent="0.35">
      <c r="E32619" s="26"/>
    </row>
    <row r="32620" spans="5:5" hidden="1" x14ac:dyDescent="0.35">
      <c r="E32620" s="26"/>
    </row>
    <row r="32621" spans="5:5" hidden="1" x14ac:dyDescent="0.35">
      <c r="E32621" s="26"/>
    </row>
    <row r="32622" spans="5:5" hidden="1" x14ac:dyDescent="0.35">
      <c r="E32622" s="26"/>
    </row>
    <row r="32623" spans="5:5" hidden="1" x14ac:dyDescent="0.35">
      <c r="E32623" s="26"/>
    </row>
    <row r="32624" spans="5:5" hidden="1" x14ac:dyDescent="0.35">
      <c r="E32624" s="26"/>
    </row>
    <row r="32625" spans="5:5" hidden="1" x14ac:dyDescent="0.35">
      <c r="E32625" s="26"/>
    </row>
    <row r="32626" spans="5:5" hidden="1" x14ac:dyDescent="0.35">
      <c r="E32626" s="26"/>
    </row>
    <row r="32627" spans="5:5" hidden="1" x14ac:dyDescent="0.35">
      <c r="E32627" s="26"/>
    </row>
    <row r="32628" spans="5:5" hidden="1" x14ac:dyDescent="0.35">
      <c r="E32628" s="26"/>
    </row>
    <row r="32629" spans="5:5" hidden="1" x14ac:dyDescent="0.35">
      <c r="E32629" s="26"/>
    </row>
    <row r="32630" spans="5:5" hidden="1" x14ac:dyDescent="0.35">
      <c r="E32630" s="26"/>
    </row>
    <row r="32631" spans="5:5" hidden="1" x14ac:dyDescent="0.35">
      <c r="E32631" s="26"/>
    </row>
    <row r="32632" spans="5:5" hidden="1" x14ac:dyDescent="0.35">
      <c r="E32632" s="26"/>
    </row>
    <row r="32633" spans="5:5" hidden="1" x14ac:dyDescent="0.35">
      <c r="E32633" s="26"/>
    </row>
    <row r="32634" spans="5:5" hidden="1" x14ac:dyDescent="0.35">
      <c r="E32634" s="26"/>
    </row>
    <row r="32635" spans="5:5" hidden="1" x14ac:dyDescent="0.35">
      <c r="E32635" s="26"/>
    </row>
    <row r="32636" spans="5:5" hidden="1" x14ac:dyDescent="0.35">
      <c r="E32636" s="26"/>
    </row>
    <row r="32637" spans="5:5" hidden="1" x14ac:dyDescent="0.35">
      <c r="E32637" s="26"/>
    </row>
    <row r="32638" spans="5:5" hidden="1" x14ac:dyDescent="0.35">
      <c r="E32638" s="26"/>
    </row>
    <row r="32639" spans="5:5" hidden="1" x14ac:dyDescent="0.35">
      <c r="E32639" s="26"/>
    </row>
    <row r="32640" spans="5:5" hidden="1" x14ac:dyDescent="0.35">
      <c r="E32640" s="26"/>
    </row>
    <row r="32641" spans="5:5" hidden="1" x14ac:dyDescent="0.35">
      <c r="E32641" s="26"/>
    </row>
    <row r="32642" spans="5:5" hidden="1" x14ac:dyDescent="0.35">
      <c r="E32642" s="26"/>
    </row>
    <row r="32643" spans="5:5" hidden="1" x14ac:dyDescent="0.35">
      <c r="E32643" s="26"/>
    </row>
    <row r="32644" spans="5:5" hidden="1" x14ac:dyDescent="0.35">
      <c r="E32644" s="26"/>
    </row>
    <row r="32645" spans="5:5" hidden="1" x14ac:dyDescent="0.35">
      <c r="E32645" s="26"/>
    </row>
    <row r="32646" spans="5:5" hidden="1" x14ac:dyDescent="0.35">
      <c r="E32646" s="26"/>
    </row>
    <row r="32647" spans="5:5" hidden="1" x14ac:dyDescent="0.35">
      <c r="E32647" s="26"/>
    </row>
    <row r="32648" spans="5:5" hidden="1" x14ac:dyDescent="0.35">
      <c r="E32648" s="26"/>
    </row>
    <row r="32649" spans="5:5" hidden="1" x14ac:dyDescent="0.35">
      <c r="E32649" s="26"/>
    </row>
    <row r="32650" spans="5:5" hidden="1" x14ac:dyDescent="0.35">
      <c r="E32650" s="26"/>
    </row>
    <row r="32651" spans="5:5" hidden="1" x14ac:dyDescent="0.35">
      <c r="E32651" s="26"/>
    </row>
    <row r="32652" spans="5:5" hidden="1" x14ac:dyDescent="0.35">
      <c r="E32652" s="26"/>
    </row>
    <row r="32653" spans="5:5" hidden="1" x14ac:dyDescent="0.35">
      <c r="E32653" s="26"/>
    </row>
    <row r="32654" spans="5:5" hidden="1" x14ac:dyDescent="0.35">
      <c r="E32654" s="26"/>
    </row>
    <row r="32655" spans="5:5" hidden="1" x14ac:dyDescent="0.35">
      <c r="E32655" s="26"/>
    </row>
    <row r="32656" spans="5:5" hidden="1" x14ac:dyDescent="0.35">
      <c r="E32656" s="26"/>
    </row>
    <row r="32657" spans="5:5" hidden="1" x14ac:dyDescent="0.35">
      <c r="E32657" s="26"/>
    </row>
    <row r="32658" spans="5:5" hidden="1" x14ac:dyDescent="0.35">
      <c r="E32658" s="26"/>
    </row>
    <row r="32659" spans="5:5" hidden="1" x14ac:dyDescent="0.35">
      <c r="E32659" s="26"/>
    </row>
    <row r="32660" spans="5:5" hidden="1" x14ac:dyDescent="0.35">
      <c r="E32660" s="26"/>
    </row>
    <row r="32661" spans="5:5" hidden="1" x14ac:dyDescent="0.35">
      <c r="E32661" s="26"/>
    </row>
    <row r="32662" spans="5:5" hidden="1" x14ac:dyDescent="0.35">
      <c r="E32662" s="26"/>
    </row>
    <row r="32663" spans="5:5" hidden="1" x14ac:dyDescent="0.35">
      <c r="E32663" s="26"/>
    </row>
    <row r="32664" spans="5:5" hidden="1" x14ac:dyDescent="0.35">
      <c r="E32664" s="26"/>
    </row>
    <row r="32665" spans="5:5" hidden="1" x14ac:dyDescent="0.35">
      <c r="E32665" s="26"/>
    </row>
    <row r="32666" spans="5:5" hidden="1" x14ac:dyDescent="0.35">
      <c r="E32666" s="26"/>
    </row>
    <row r="32667" spans="5:5" hidden="1" x14ac:dyDescent="0.35">
      <c r="E32667" s="26"/>
    </row>
    <row r="32668" spans="5:5" hidden="1" x14ac:dyDescent="0.35">
      <c r="E32668" s="26"/>
    </row>
    <row r="32669" spans="5:5" hidden="1" x14ac:dyDescent="0.35">
      <c r="E32669" s="26"/>
    </row>
    <row r="32670" spans="5:5" hidden="1" x14ac:dyDescent="0.35">
      <c r="E32670" s="26"/>
    </row>
    <row r="32671" spans="5:5" hidden="1" x14ac:dyDescent="0.35">
      <c r="E32671" s="26"/>
    </row>
    <row r="32672" spans="5:5" hidden="1" x14ac:dyDescent="0.35">
      <c r="E32672" s="26"/>
    </row>
    <row r="32673" spans="5:5" hidden="1" x14ac:dyDescent="0.35">
      <c r="E32673" s="26"/>
    </row>
    <row r="32674" spans="5:5" hidden="1" x14ac:dyDescent="0.35">
      <c r="E32674" s="26"/>
    </row>
    <row r="32675" spans="5:5" hidden="1" x14ac:dyDescent="0.35">
      <c r="E32675" s="26"/>
    </row>
    <row r="32676" spans="5:5" hidden="1" x14ac:dyDescent="0.35">
      <c r="E32676" s="26"/>
    </row>
    <row r="32677" spans="5:5" hidden="1" x14ac:dyDescent="0.35">
      <c r="E32677" s="26"/>
    </row>
    <row r="32678" spans="5:5" hidden="1" x14ac:dyDescent="0.35">
      <c r="E32678" s="26"/>
    </row>
    <row r="32679" spans="5:5" hidden="1" x14ac:dyDescent="0.35">
      <c r="E32679" s="26"/>
    </row>
    <row r="32680" spans="5:5" hidden="1" x14ac:dyDescent="0.35">
      <c r="E32680" s="26"/>
    </row>
    <row r="32681" spans="5:5" hidden="1" x14ac:dyDescent="0.35">
      <c r="E32681" s="26"/>
    </row>
    <row r="32682" spans="5:5" hidden="1" x14ac:dyDescent="0.35">
      <c r="E32682" s="26"/>
    </row>
    <row r="32683" spans="5:5" hidden="1" x14ac:dyDescent="0.35">
      <c r="E32683" s="26"/>
    </row>
    <row r="32684" spans="5:5" hidden="1" x14ac:dyDescent="0.35">
      <c r="E32684" s="26"/>
    </row>
    <row r="32685" spans="5:5" hidden="1" x14ac:dyDescent="0.35">
      <c r="E32685" s="26"/>
    </row>
    <row r="32686" spans="5:5" hidden="1" x14ac:dyDescent="0.35">
      <c r="E32686" s="26"/>
    </row>
    <row r="32687" spans="5:5" hidden="1" x14ac:dyDescent="0.35">
      <c r="E32687" s="26"/>
    </row>
    <row r="32688" spans="5:5" hidden="1" x14ac:dyDescent="0.35">
      <c r="E32688" s="26"/>
    </row>
    <row r="32689" spans="5:5" hidden="1" x14ac:dyDescent="0.35">
      <c r="E32689" s="26"/>
    </row>
    <row r="32690" spans="5:5" hidden="1" x14ac:dyDescent="0.35">
      <c r="E32690" s="26"/>
    </row>
    <row r="32691" spans="5:5" hidden="1" x14ac:dyDescent="0.35">
      <c r="E32691" s="26"/>
    </row>
    <row r="32692" spans="5:5" hidden="1" x14ac:dyDescent="0.35">
      <c r="E32692" s="26"/>
    </row>
    <row r="32693" spans="5:5" hidden="1" x14ac:dyDescent="0.35">
      <c r="E32693" s="26"/>
    </row>
    <row r="32694" spans="5:5" hidden="1" x14ac:dyDescent="0.35">
      <c r="E32694" s="26"/>
    </row>
    <row r="32695" spans="5:5" hidden="1" x14ac:dyDescent="0.35">
      <c r="E32695" s="26"/>
    </row>
    <row r="32696" spans="5:5" hidden="1" x14ac:dyDescent="0.35">
      <c r="E32696" s="26"/>
    </row>
    <row r="32697" spans="5:5" hidden="1" x14ac:dyDescent="0.35">
      <c r="E32697" s="26"/>
    </row>
    <row r="32698" spans="5:5" hidden="1" x14ac:dyDescent="0.35">
      <c r="E32698" s="26"/>
    </row>
    <row r="32699" spans="5:5" hidden="1" x14ac:dyDescent="0.35">
      <c r="E32699" s="26"/>
    </row>
    <row r="32700" spans="5:5" hidden="1" x14ac:dyDescent="0.35">
      <c r="E32700" s="26"/>
    </row>
    <row r="32701" spans="5:5" hidden="1" x14ac:dyDescent="0.35">
      <c r="E32701" s="26"/>
    </row>
    <row r="32702" spans="5:5" hidden="1" x14ac:dyDescent="0.35">
      <c r="E32702" s="26"/>
    </row>
    <row r="32703" spans="5:5" hidden="1" x14ac:dyDescent="0.35">
      <c r="E32703" s="26"/>
    </row>
    <row r="32704" spans="5:5" hidden="1" x14ac:dyDescent="0.35">
      <c r="E32704" s="26"/>
    </row>
    <row r="32705" spans="5:5" hidden="1" x14ac:dyDescent="0.35">
      <c r="E32705" s="26"/>
    </row>
    <row r="32706" spans="5:5" hidden="1" x14ac:dyDescent="0.35">
      <c r="E32706" s="26"/>
    </row>
    <row r="32707" spans="5:5" hidden="1" x14ac:dyDescent="0.35">
      <c r="E32707" s="26"/>
    </row>
    <row r="32708" spans="5:5" hidden="1" x14ac:dyDescent="0.35">
      <c r="E32708" s="26"/>
    </row>
    <row r="32709" spans="5:5" hidden="1" x14ac:dyDescent="0.35">
      <c r="E32709" s="26"/>
    </row>
    <row r="32710" spans="5:5" hidden="1" x14ac:dyDescent="0.35">
      <c r="E32710" s="26"/>
    </row>
    <row r="32711" spans="5:5" hidden="1" x14ac:dyDescent="0.35">
      <c r="E32711" s="26"/>
    </row>
    <row r="32712" spans="5:5" hidden="1" x14ac:dyDescent="0.35">
      <c r="E32712" s="26"/>
    </row>
    <row r="32713" spans="5:5" hidden="1" x14ac:dyDescent="0.35">
      <c r="E32713" s="26"/>
    </row>
    <row r="32714" spans="5:5" hidden="1" x14ac:dyDescent="0.35">
      <c r="E32714" s="26"/>
    </row>
    <row r="32715" spans="5:5" hidden="1" x14ac:dyDescent="0.35">
      <c r="E32715" s="26"/>
    </row>
    <row r="32716" spans="5:5" hidden="1" x14ac:dyDescent="0.35">
      <c r="E32716" s="26"/>
    </row>
    <row r="32717" spans="5:5" hidden="1" x14ac:dyDescent="0.35">
      <c r="E32717" s="26"/>
    </row>
    <row r="32718" spans="5:5" hidden="1" x14ac:dyDescent="0.35">
      <c r="E32718" s="26"/>
    </row>
    <row r="32719" spans="5:5" hidden="1" x14ac:dyDescent="0.35">
      <c r="E32719" s="26"/>
    </row>
    <row r="32720" spans="5:5" hidden="1" x14ac:dyDescent="0.35">
      <c r="E32720" s="26"/>
    </row>
    <row r="32721" spans="5:5" hidden="1" x14ac:dyDescent="0.35">
      <c r="E32721" s="26"/>
    </row>
    <row r="32722" spans="5:5" hidden="1" x14ac:dyDescent="0.35">
      <c r="E32722" s="26"/>
    </row>
    <row r="32723" spans="5:5" hidden="1" x14ac:dyDescent="0.35">
      <c r="E32723" s="26"/>
    </row>
    <row r="32724" spans="5:5" hidden="1" x14ac:dyDescent="0.35">
      <c r="E32724" s="26"/>
    </row>
    <row r="32725" spans="5:5" hidden="1" x14ac:dyDescent="0.35">
      <c r="E32725" s="26"/>
    </row>
    <row r="32726" spans="5:5" hidden="1" x14ac:dyDescent="0.35">
      <c r="E32726" s="26"/>
    </row>
    <row r="32727" spans="5:5" hidden="1" x14ac:dyDescent="0.35">
      <c r="E32727" s="26"/>
    </row>
    <row r="32728" spans="5:5" hidden="1" x14ac:dyDescent="0.35">
      <c r="E32728" s="26"/>
    </row>
    <row r="32729" spans="5:5" hidden="1" x14ac:dyDescent="0.35">
      <c r="E32729" s="26"/>
    </row>
    <row r="32730" spans="5:5" hidden="1" x14ac:dyDescent="0.35">
      <c r="E32730" s="26"/>
    </row>
    <row r="32731" spans="5:5" hidden="1" x14ac:dyDescent="0.35">
      <c r="E32731" s="26"/>
    </row>
    <row r="32732" spans="5:5" hidden="1" x14ac:dyDescent="0.35">
      <c r="E32732" s="26"/>
    </row>
    <row r="32733" spans="5:5" hidden="1" x14ac:dyDescent="0.35">
      <c r="E32733" s="26"/>
    </row>
    <row r="32734" spans="5:5" hidden="1" x14ac:dyDescent="0.35">
      <c r="E32734" s="26"/>
    </row>
    <row r="32735" spans="5:5" hidden="1" x14ac:dyDescent="0.35">
      <c r="E32735" s="26"/>
    </row>
    <row r="32736" spans="5:5" hidden="1" x14ac:dyDescent="0.35">
      <c r="E32736" s="26"/>
    </row>
    <row r="32737" spans="5:5" hidden="1" x14ac:dyDescent="0.35">
      <c r="E32737" s="26"/>
    </row>
    <row r="32738" spans="5:5" hidden="1" x14ac:dyDescent="0.35">
      <c r="E32738" s="26"/>
    </row>
    <row r="32739" spans="5:5" hidden="1" x14ac:dyDescent="0.35">
      <c r="E32739" s="26"/>
    </row>
    <row r="32740" spans="5:5" hidden="1" x14ac:dyDescent="0.35">
      <c r="E32740" s="26"/>
    </row>
    <row r="32741" spans="5:5" hidden="1" x14ac:dyDescent="0.35">
      <c r="E32741" s="26"/>
    </row>
    <row r="32742" spans="5:5" hidden="1" x14ac:dyDescent="0.35">
      <c r="E32742" s="26"/>
    </row>
    <row r="32743" spans="5:5" hidden="1" x14ac:dyDescent="0.35">
      <c r="E32743" s="26"/>
    </row>
    <row r="32744" spans="5:5" hidden="1" x14ac:dyDescent="0.35">
      <c r="E32744" s="26"/>
    </row>
    <row r="32745" spans="5:5" hidden="1" x14ac:dyDescent="0.35">
      <c r="E32745" s="26"/>
    </row>
    <row r="32746" spans="5:5" hidden="1" x14ac:dyDescent="0.35">
      <c r="E32746" s="26"/>
    </row>
    <row r="32747" spans="5:5" hidden="1" x14ac:dyDescent="0.35">
      <c r="E32747" s="26"/>
    </row>
    <row r="32748" spans="5:5" hidden="1" x14ac:dyDescent="0.35">
      <c r="E32748" s="26"/>
    </row>
    <row r="32749" spans="5:5" hidden="1" x14ac:dyDescent="0.35">
      <c r="E32749" s="26"/>
    </row>
    <row r="32750" spans="5:5" hidden="1" x14ac:dyDescent="0.35">
      <c r="E32750" s="26"/>
    </row>
    <row r="32751" spans="5:5" hidden="1" x14ac:dyDescent="0.35">
      <c r="E32751" s="26"/>
    </row>
    <row r="32752" spans="5:5" hidden="1" x14ac:dyDescent="0.35">
      <c r="E32752" s="26"/>
    </row>
    <row r="32753" spans="5:5" hidden="1" x14ac:dyDescent="0.35">
      <c r="E32753" s="26"/>
    </row>
    <row r="32754" spans="5:5" hidden="1" x14ac:dyDescent="0.35">
      <c r="E32754" s="26"/>
    </row>
    <row r="32755" spans="5:5" hidden="1" x14ac:dyDescent="0.35">
      <c r="E32755" s="26"/>
    </row>
    <row r="32756" spans="5:5" hidden="1" x14ac:dyDescent="0.35">
      <c r="E32756" s="26"/>
    </row>
    <row r="32757" spans="5:5" hidden="1" x14ac:dyDescent="0.35">
      <c r="E32757" s="26"/>
    </row>
    <row r="32758" spans="5:5" hidden="1" x14ac:dyDescent="0.35">
      <c r="E32758" s="26"/>
    </row>
    <row r="32759" spans="5:5" hidden="1" x14ac:dyDescent="0.35">
      <c r="E32759" s="26"/>
    </row>
    <row r="32760" spans="5:5" hidden="1" x14ac:dyDescent="0.35">
      <c r="E32760" s="26"/>
    </row>
    <row r="32761" spans="5:5" hidden="1" x14ac:dyDescent="0.35">
      <c r="E32761" s="26"/>
    </row>
    <row r="32762" spans="5:5" hidden="1" x14ac:dyDescent="0.35">
      <c r="E32762" s="26"/>
    </row>
    <row r="32763" spans="5:5" hidden="1" x14ac:dyDescent="0.35">
      <c r="E32763" s="26"/>
    </row>
    <row r="32764" spans="5:5" hidden="1" x14ac:dyDescent="0.35">
      <c r="E32764" s="26"/>
    </row>
    <row r="32765" spans="5:5" hidden="1" x14ac:dyDescent="0.35">
      <c r="E32765" s="26"/>
    </row>
    <row r="32766" spans="5:5" hidden="1" x14ac:dyDescent="0.35">
      <c r="E32766" s="26"/>
    </row>
    <row r="32767" spans="5:5" hidden="1" x14ac:dyDescent="0.35">
      <c r="E32767" s="26"/>
    </row>
    <row r="32768" spans="5:5" hidden="1" x14ac:dyDescent="0.35">
      <c r="E32768" s="26"/>
    </row>
    <row r="32769" spans="5:5" hidden="1" x14ac:dyDescent="0.35">
      <c r="E32769" s="26"/>
    </row>
    <row r="32770" spans="5:5" hidden="1" x14ac:dyDescent="0.35">
      <c r="E32770" s="26"/>
    </row>
    <row r="32771" spans="5:5" hidden="1" x14ac:dyDescent="0.35">
      <c r="E32771" s="26"/>
    </row>
    <row r="32772" spans="5:5" hidden="1" x14ac:dyDescent="0.35">
      <c r="E32772" s="26"/>
    </row>
    <row r="32773" spans="5:5" hidden="1" x14ac:dyDescent="0.35">
      <c r="E32773" s="26"/>
    </row>
    <row r="32774" spans="5:5" hidden="1" x14ac:dyDescent="0.35">
      <c r="E32774" s="26"/>
    </row>
    <row r="32775" spans="5:5" hidden="1" x14ac:dyDescent="0.35">
      <c r="E32775" s="26"/>
    </row>
    <row r="32776" spans="5:5" hidden="1" x14ac:dyDescent="0.35">
      <c r="E32776" s="26"/>
    </row>
    <row r="32777" spans="5:5" hidden="1" x14ac:dyDescent="0.35">
      <c r="E32777" s="26"/>
    </row>
    <row r="32778" spans="5:5" hidden="1" x14ac:dyDescent="0.35">
      <c r="E32778" s="26"/>
    </row>
    <row r="32779" spans="5:5" hidden="1" x14ac:dyDescent="0.35">
      <c r="E32779" s="26"/>
    </row>
    <row r="32780" spans="5:5" hidden="1" x14ac:dyDescent="0.35">
      <c r="E32780" s="26"/>
    </row>
    <row r="32781" spans="5:5" hidden="1" x14ac:dyDescent="0.35">
      <c r="E32781" s="26"/>
    </row>
    <row r="32782" spans="5:5" hidden="1" x14ac:dyDescent="0.35">
      <c r="E32782" s="26"/>
    </row>
    <row r="32783" spans="5:5" hidden="1" x14ac:dyDescent="0.35">
      <c r="E32783" s="26"/>
    </row>
    <row r="32784" spans="5:5" hidden="1" x14ac:dyDescent="0.35">
      <c r="E32784" s="26"/>
    </row>
    <row r="32785" spans="5:5" hidden="1" x14ac:dyDescent="0.35">
      <c r="E32785" s="26"/>
    </row>
    <row r="32786" spans="5:5" hidden="1" x14ac:dyDescent="0.35">
      <c r="E32786" s="26"/>
    </row>
    <row r="32787" spans="5:5" hidden="1" x14ac:dyDescent="0.35">
      <c r="E32787" s="26"/>
    </row>
    <row r="32788" spans="5:5" hidden="1" x14ac:dyDescent="0.35">
      <c r="E32788" s="26"/>
    </row>
    <row r="32789" spans="5:5" hidden="1" x14ac:dyDescent="0.35">
      <c r="E32789" s="26"/>
    </row>
    <row r="32790" spans="5:5" hidden="1" x14ac:dyDescent="0.35">
      <c r="E32790" s="26"/>
    </row>
    <row r="32791" spans="5:5" hidden="1" x14ac:dyDescent="0.35">
      <c r="E32791" s="26"/>
    </row>
    <row r="32792" spans="5:5" hidden="1" x14ac:dyDescent="0.35">
      <c r="E32792" s="26"/>
    </row>
    <row r="32793" spans="5:5" hidden="1" x14ac:dyDescent="0.35">
      <c r="E32793" s="26"/>
    </row>
    <row r="32794" spans="5:5" hidden="1" x14ac:dyDescent="0.35">
      <c r="E32794" s="26"/>
    </row>
    <row r="32795" spans="5:5" hidden="1" x14ac:dyDescent="0.35">
      <c r="E32795" s="26"/>
    </row>
    <row r="32796" spans="5:5" hidden="1" x14ac:dyDescent="0.35">
      <c r="E32796" s="26"/>
    </row>
    <row r="32797" spans="5:5" hidden="1" x14ac:dyDescent="0.35">
      <c r="E32797" s="26"/>
    </row>
    <row r="32798" spans="5:5" hidden="1" x14ac:dyDescent="0.35">
      <c r="E32798" s="26"/>
    </row>
    <row r="32799" spans="5:5" hidden="1" x14ac:dyDescent="0.35">
      <c r="E32799" s="26"/>
    </row>
    <row r="32800" spans="5:5" hidden="1" x14ac:dyDescent="0.35">
      <c r="E32800" s="26"/>
    </row>
    <row r="32801" spans="5:5" hidden="1" x14ac:dyDescent="0.35">
      <c r="E32801" s="26"/>
    </row>
    <row r="32802" spans="5:5" hidden="1" x14ac:dyDescent="0.35">
      <c r="E32802" s="26"/>
    </row>
    <row r="32803" spans="5:5" hidden="1" x14ac:dyDescent="0.35">
      <c r="E32803" s="26"/>
    </row>
    <row r="32804" spans="5:5" hidden="1" x14ac:dyDescent="0.35">
      <c r="E32804" s="26"/>
    </row>
    <row r="32805" spans="5:5" hidden="1" x14ac:dyDescent="0.35">
      <c r="E32805" s="26"/>
    </row>
    <row r="32806" spans="5:5" hidden="1" x14ac:dyDescent="0.35">
      <c r="E32806" s="26"/>
    </row>
    <row r="32807" spans="5:5" hidden="1" x14ac:dyDescent="0.35">
      <c r="E32807" s="26"/>
    </row>
    <row r="32808" spans="5:5" hidden="1" x14ac:dyDescent="0.35">
      <c r="E32808" s="26"/>
    </row>
    <row r="32809" spans="5:5" hidden="1" x14ac:dyDescent="0.35">
      <c r="E32809" s="26"/>
    </row>
    <row r="32810" spans="5:5" hidden="1" x14ac:dyDescent="0.35">
      <c r="E32810" s="26"/>
    </row>
    <row r="32811" spans="5:5" hidden="1" x14ac:dyDescent="0.35">
      <c r="E32811" s="26"/>
    </row>
    <row r="32812" spans="5:5" hidden="1" x14ac:dyDescent="0.35">
      <c r="E32812" s="26"/>
    </row>
    <row r="32813" spans="5:5" hidden="1" x14ac:dyDescent="0.35">
      <c r="E32813" s="26"/>
    </row>
    <row r="32814" spans="5:5" hidden="1" x14ac:dyDescent="0.35">
      <c r="E32814" s="26"/>
    </row>
    <row r="32815" spans="5:5" hidden="1" x14ac:dyDescent="0.35">
      <c r="E32815" s="26"/>
    </row>
    <row r="32816" spans="5:5" hidden="1" x14ac:dyDescent="0.35">
      <c r="E32816" s="26"/>
    </row>
    <row r="32817" spans="5:5" hidden="1" x14ac:dyDescent="0.35">
      <c r="E32817" s="26"/>
    </row>
    <row r="32818" spans="5:5" hidden="1" x14ac:dyDescent="0.35">
      <c r="E32818" s="26"/>
    </row>
    <row r="32819" spans="5:5" hidden="1" x14ac:dyDescent="0.35">
      <c r="E32819" s="26"/>
    </row>
    <row r="32820" spans="5:5" hidden="1" x14ac:dyDescent="0.35">
      <c r="E32820" s="26"/>
    </row>
    <row r="32821" spans="5:5" hidden="1" x14ac:dyDescent="0.35">
      <c r="E32821" s="26"/>
    </row>
    <row r="32822" spans="5:5" hidden="1" x14ac:dyDescent="0.35">
      <c r="E32822" s="26"/>
    </row>
    <row r="32823" spans="5:5" hidden="1" x14ac:dyDescent="0.35">
      <c r="E32823" s="26"/>
    </row>
    <row r="32824" spans="5:5" hidden="1" x14ac:dyDescent="0.35">
      <c r="E32824" s="26"/>
    </row>
    <row r="32825" spans="5:5" hidden="1" x14ac:dyDescent="0.35">
      <c r="E32825" s="26"/>
    </row>
    <row r="32826" spans="5:5" hidden="1" x14ac:dyDescent="0.35">
      <c r="E32826" s="26"/>
    </row>
    <row r="32827" spans="5:5" hidden="1" x14ac:dyDescent="0.35">
      <c r="E32827" s="26"/>
    </row>
    <row r="32828" spans="5:5" hidden="1" x14ac:dyDescent="0.35">
      <c r="E32828" s="26"/>
    </row>
    <row r="32829" spans="5:5" hidden="1" x14ac:dyDescent="0.35">
      <c r="E32829" s="26"/>
    </row>
    <row r="32830" spans="5:5" hidden="1" x14ac:dyDescent="0.35">
      <c r="E32830" s="26"/>
    </row>
    <row r="32831" spans="5:5" hidden="1" x14ac:dyDescent="0.35">
      <c r="E32831" s="26"/>
    </row>
    <row r="32832" spans="5:5" hidden="1" x14ac:dyDescent="0.35">
      <c r="E32832" s="26"/>
    </row>
    <row r="32833" spans="5:5" hidden="1" x14ac:dyDescent="0.35">
      <c r="E32833" s="26"/>
    </row>
    <row r="32834" spans="5:5" hidden="1" x14ac:dyDescent="0.35">
      <c r="E32834" s="26"/>
    </row>
    <row r="32835" spans="5:5" hidden="1" x14ac:dyDescent="0.35">
      <c r="E32835" s="26"/>
    </row>
    <row r="32836" spans="5:5" hidden="1" x14ac:dyDescent="0.35">
      <c r="E32836" s="26"/>
    </row>
    <row r="32837" spans="5:5" hidden="1" x14ac:dyDescent="0.35">
      <c r="E32837" s="26"/>
    </row>
    <row r="32838" spans="5:5" hidden="1" x14ac:dyDescent="0.35">
      <c r="E32838" s="26"/>
    </row>
    <row r="32839" spans="5:5" hidden="1" x14ac:dyDescent="0.35">
      <c r="E32839" s="26"/>
    </row>
    <row r="32840" spans="5:5" hidden="1" x14ac:dyDescent="0.35">
      <c r="E32840" s="26"/>
    </row>
    <row r="32841" spans="5:5" hidden="1" x14ac:dyDescent="0.35">
      <c r="E32841" s="26"/>
    </row>
    <row r="32842" spans="5:5" hidden="1" x14ac:dyDescent="0.35">
      <c r="E32842" s="26"/>
    </row>
    <row r="32843" spans="5:5" hidden="1" x14ac:dyDescent="0.35">
      <c r="E32843" s="26"/>
    </row>
    <row r="32844" spans="5:5" hidden="1" x14ac:dyDescent="0.35">
      <c r="E32844" s="26"/>
    </row>
    <row r="32845" spans="5:5" hidden="1" x14ac:dyDescent="0.35">
      <c r="E32845" s="26"/>
    </row>
    <row r="32846" spans="5:5" hidden="1" x14ac:dyDescent="0.35">
      <c r="E32846" s="26"/>
    </row>
    <row r="32847" spans="5:5" hidden="1" x14ac:dyDescent="0.35">
      <c r="E32847" s="26"/>
    </row>
    <row r="32848" spans="5:5" hidden="1" x14ac:dyDescent="0.35">
      <c r="E32848" s="26"/>
    </row>
    <row r="32849" spans="5:5" hidden="1" x14ac:dyDescent="0.35">
      <c r="E32849" s="26"/>
    </row>
    <row r="32850" spans="5:5" hidden="1" x14ac:dyDescent="0.35">
      <c r="E32850" s="26"/>
    </row>
    <row r="32851" spans="5:5" hidden="1" x14ac:dyDescent="0.35">
      <c r="E32851" s="26"/>
    </row>
    <row r="32852" spans="5:5" hidden="1" x14ac:dyDescent="0.35">
      <c r="E32852" s="26"/>
    </row>
    <row r="32853" spans="5:5" hidden="1" x14ac:dyDescent="0.35">
      <c r="E32853" s="26"/>
    </row>
    <row r="32854" spans="5:5" hidden="1" x14ac:dyDescent="0.35">
      <c r="E32854" s="26"/>
    </row>
    <row r="32855" spans="5:5" hidden="1" x14ac:dyDescent="0.35">
      <c r="E32855" s="26"/>
    </row>
    <row r="32856" spans="5:5" hidden="1" x14ac:dyDescent="0.35">
      <c r="E32856" s="26"/>
    </row>
    <row r="32857" spans="5:5" hidden="1" x14ac:dyDescent="0.35">
      <c r="E32857" s="26"/>
    </row>
    <row r="32858" spans="5:5" hidden="1" x14ac:dyDescent="0.35">
      <c r="E32858" s="26"/>
    </row>
    <row r="32859" spans="5:5" hidden="1" x14ac:dyDescent="0.35">
      <c r="E32859" s="26"/>
    </row>
    <row r="32860" spans="5:5" hidden="1" x14ac:dyDescent="0.35">
      <c r="E32860" s="26"/>
    </row>
    <row r="32861" spans="5:5" hidden="1" x14ac:dyDescent="0.35">
      <c r="E32861" s="26"/>
    </row>
    <row r="32862" spans="5:5" hidden="1" x14ac:dyDescent="0.35">
      <c r="E32862" s="26"/>
    </row>
    <row r="32863" spans="5:5" hidden="1" x14ac:dyDescent="0.35">
      <c r="E32863" s="26"/>
    </row>
    <row r="32864" spans="5:5" hidden="1" x14ac:dyDescent="0.35">
      <c r="E32864" s="26"/>
    </row>
    <row r="32865" spans="5:5" hidden="1" x14ac:dyDescent="0.35">
      <c r="E32865" s="26"/>
    </row>
    <row r="32866" spans="5:5" hidden="1" x14ac:dyDescent="0.35">
      <c r="E32866" s="26"/>
    </row>
    <row r="32867" spans="5:5" hidden="1" x14ac:dyDescent="0.35">
      <c r="E32867" s="26"/>
    </row>
    <row r="32868" spans="5:5" hidden="1" x14ac:dyDescent="0.35">
      <c r="E32868" s="26"/>
    </row>
    <row r="32869" spans="5:5" hidden="1" x14ac:dyDescent="0.35">
      <c r="E32869" s="26"/>
    </row>
    <row r="32870" spans="5:5" hidden="1" x14ac:dyDescent="0.35">
      <c r="E32870" s="26"/>
    </row>
    <row r="32871" spans="5:5" hidden="1" x14ac:dyDescent="0.35">
      <c r="E32871" s="26"/>
    </row>
    <row r="32872" spans="5:5" hidden="1" x14ac:dyDescent="0.35">
      <c r="E32872" s="26"/>
    </row>
    <row r="32873" spans="5:5" hidden="1" x14ac:dyDescent="0.35">
      <c r="E32873" s="26"/>
    </row>
    <row r="32874" spans="5:5" hidden="1" x14ac:dyDescent="0.35">
      <c r="E32874" s="26"/>
    </row>
    <row r="32875" spans="5:5" hidden="1" x14ac:dyDescent="0.35">
      <c r="E32875" s="26"/>
    </row>
    <row r="32876" spans="5:5" hidden="1" x14ac:dyDescent="0.35">
      <c r="E32876" s="26"/>
    </row>
    <row r="32877" spans="5:5" hidden="1" x14ac:dyDescent="0.35">
      <c r="E32877" s="26"/>
    </row>
    <row r="32878" spans="5:5" hidden="1" x14ac:dyDescent="0.35">
      <c r="E32878" s="26"/>
    </row>
    <row r="32879" spans="5:5" hidden="1" x14ac:dyDescent="0.35">
      <c r="E32879" s="26"/>
    </row>
    <row r="32880" spans="5:5" hidden="1" x14ac:dyDescent="0.35">
      <c r="E32880" s="26"/>
    </row>
    <row r="32881" spans="5:5" hidden="1" x14ac:dyDescent="0.35">
      <c r="E32881" s="26"/>
    </row>
    <row r="32882" spans="5:5" hidden="1" x14ac:dyDescent="0.35">
      <c r="E32882" s="26"/>
    </row>
    <row r="32883" spans="5:5" hidden="1" x14ac:dyDescent="0.35">
      <c r="E32883" s="26"/>
    </row>
    <row r="32884" spans="5:5" hidden="1" x14ac:dyDescent="0.35">
      <c r="E32884" s="26"/>
    </row>
    <row r="32885" spans="5:5" hidden="1" x14ac:dyDescent="0.35">
      <c r="E32885" s="26"/>
    </row>
    <row r="32886" spans="5:5" hidden="1" x14ac:dyDescent="0.35">
      <c r="E32886" s="26"/>
    </row>
    <row r="32887" spans="5:5" hidden="1" x14ac:dyDescent="0.35">
      <c r="E32887" s="26"/>
    </row>
    <row r="32888" spans="5:5" hidden="1" x14ac:dyDescent="0.35">
      <c r="E32888" s="26"/>
    </row>
    <row r="32889" spans="5:5" hidden="1" x14ac:dyDescent="0.35">
      <c r="E32889" s="26"/>
    </row>
    <row r="32890" spans="5:5" hidden="1" x14ac:dyDescent="0.35">
      <c r="E32890" s="26"/>
    </row>
    <row r="32891" spans="5:5" hidden="1" x14ac:dyDescent="0.35">
      <c r="E32891" s="26"/>
    </row>
    <row r="32892" spans="5:5" hidden="1" x14ac:dyDescent="0.35">
      <c r="E32892" s="26"/>
    </row>
    <row r="32893" spans="5:5" hidden="1" x14ac:dyDescent="0.35">
      <c r="E32893" s="26"/>
    </row>
    <row r="32894" spans="5:5" hidden="1" x14ac:dyDescent="0.35">
      <c r="E32894" s="26"/>
    </row>
    <row r="32895" spans="5:5" hidden="1" x14ac:dyDescent="0.35">
      <c r="E32895" s="26"/>
    </row>
    <row r="32896" spans="5:5" hidden="1" x14ac:dyDescent="0.35">
      <c r="E32896" s="26"/>
    </row>
    <row r="32897" spans="5:5" hidden="1" x14ac:dyDescent="0.35">
      <c r="E32897" s="26"/>
    </row>
    <row r="32898" spans="5:5" hidden="1" x14ac:dyDescent="0.35">
      <c r="E32898" s="26"/>
    </row>
    <row r="32899" spans="5:5" hidden="1" x14ac:dyDescent="0.35">
      <c r="E32899" s="26"/>
    </row>
    <row r="32900" spans="5:5" hidden="1" x14ac:dyDescent="0.35">
      <c r="E32900" s="26"/>
    </row>
    <row r="32901" spans="5:5" hidden="1" x14ac:dyDescent="0.35">
      <c r="E32901" s="26"/>
    </row>
    <row r="32902" spans="5:5" hidden="1" x14ac:dyDescent="0.35">
      <c r="E32902" s="26"/>
    </row>
    <row r="32903" spans="5:5" hidden="1" x14ac:dyDescent="0.35">
      <c r="E32903" s="26"/>
    </row>
    <row r="32904" spans="5:5" hidden="1" x14ac:dyDescent="0.35">
      <c r="E32904" s="26"/>
    </row>
    <row r="32905" spans="5:5" hidden="1" x14ac:dyDescent="0.35">
      <c r="E32905" s="26"/>
    </row>
    <row r="32906" spans="5:5" hidden="1" x14ac:dyDescent="0.35">
      <c r="E32906" s="26"/>
    </row>
    <row r="32907" spans="5:5" hidden="1" x14ac:dyDescent="0.35">
      <c r="E32907" s="26"/>
    </row>
    <row r="32908" spans="5:5" hidden="1" x14ac:dyDescent="0.35">
      <c r="E32908" s="26"/>
    </row>
    <row r="32909" spans="5:5" hidden="1" x14ac:dyDescent="0.35">
      <c r="E32909" s="26"/>
    </row>
    <row r="32910" spans="5:5" hidden="1" x14ac:dyDescent="0.35">
      <c r="E32910" s="26"/>
    </row>
    <row r="32911" spans="5:5" hidden="1" x14ac:dyDescent="0.35">
      <c r="E32911" s="26"/>
    </row>
    <row r="32912" spans="5:5" hidden="1" x14ac:dyDescent="0.35">
      <c r="E32912" s="26"/>
    </row>
    <row r="32913" spans="5:5" hidden="1" x14ac:dyDescent="0.35">
      <c r="E32913" s="26"/>
    </row>
    <row r="32914" spans="5:5" hidden="1" x14ac:dyDescent="0.35">
      <c r="E32914" s="26"/>
    </row>
    <row r="32915" spans="5:5" hidden="1" x14ac:dyDescent="0.35">
      <c r="E32915" s="26"/>
    </row>
    <row r="32916" spans="5:5" hidden="1" x14ac:dyDescent="0.35">
      <c r="E32916" s="26"/>
    </row>
    <row r="32917" spans="5:5" hidden="1" x14ac:dyDescent="0.35">
      <c r="E32917" s="26"/>
    </row>
    <row r="32918" spans="5:5" hidden="1" x14ac:dyDescent="0.35">
      <c r="E32918" s="26"/>
    </row>
    <row r="32919" spans="5:5" hidden="1" x14ac:dyDescent="0.35">
      <c r="E32919" s="26"/>
    </row>
    <row r="32920" spans="5:5" hidden="1" x14ac:dyDescent="0.35">
      <c r="E32920" s="26"/>
    </row>
    <row r="32921" spans="5:5" hidden="1" x14ac:dyDescent="0.35">
      <c r="E32921" s="26"/>
    </row>
    <row r="32922" spans="5:5" hidden="1" x14ac:dyDescent="0.35">
      <c r="E32922" s="26"/>
    </row>
    <row r="32923" spans="5:5" hidden="1" x14ac:dyDescent="0.35">
      <c r="E32923" s="26"/>
    </row>
    <row r="32924" spans="5:5" hidden="1" x14ac:dyDescent="0.35">
      <c r="E32924" s="26"/>
    </row>
    <row r="32925" spans="5:5" hidden="1" x14ac:dyDescent="0.35">
      <c r="E32925" s="26"/>
    </row>
    <row r="32926" spans="5:5" hidden="1" x14ac:dyDescent="0.35">
      <c r="E32926" s="26"/>
    </row>
    <row r="32927" spans="5:5" hidden="1" x14ac:dyDescent="0.35">
      <c r="E32927" s="26"/>
    </row>
    <row r="32928" spans="5:5" hidden="1" x14ac:dyDescent="0.35">
      <c r="E32928" s="26"/>
    </row>
    <row r="32929" spans="5:5" hidden="1" x14ac:dyDescent="0.35">
      <c r="E32929" s="26"/>
    </row>
    <row r="32930" spans="5:5" hidden="1" x14ac:dyDescent="0.35">
      <c r="E32930" s="26"/>
    </row>
    <row r="32931" spans="5:5" hidden="1" x14ac:dyDescent="0.35">
      <c r="E32931" s="26"/>
    </row>
    <row r="32932" spans="5:5" hidden="1" x14ac:dyDescent="0.35">
      <c r="E32932" s="26"/>
    </row>
    <row r="32933" spans="5:5" hidden="1" x14ac:dyDescent="0.35">
      <c r="E32933" s="26"/>
    </row>
    <row r="32934" spans="5:5" hidden="1" x14ac:dyDescent="0.35">
      <c r="E32934" s="26"/>
    </row>
    <row r="32935" spans="5:5" hidden="1" x14ac:dyDescent="0.35">
      <c r="E32935" s="26"/>
    </row>
    <row r="32936" spans="5:5" hidden="1" x14ac:dyDescent="0.35">
      <c r="E32936" s="26"/>
    </row>
    <row r="32937" spans="5:5" hidden="1" x14ac:dyDescent="0.35">
      <c r="E32937" s="26"/>
    </row>
    <row r="32938" spans="5:5" hidden="1" x14ac:dyDescent="0.35">
      <c r="E32938" s="26"/>
    </row>
    <row r="32939" spans="5:5" hidden="1" x14ac:dyDescent="0.35">
      <c r="E32939" s="26"/>
    </row>
    <row r="32940" spans="5:5" hidden="1" x14ac:dyDescent="0.35">
      <c r="E32940" s="26"/>
    </row>
    <row r="32941" spans="5:5" hidden="1" x14ac:dyDescent="0.35">
      <c r="E32941" s="26"/>
    </row>
    <row r="32942" spans="5:5" hidden="1" x14ac:dyDescent="0.35">
      <c r="E32942" s="26"/>
    </row>
    <row r="32943" spans="5:5" hidden="1" x14ac:dyDescent="0.35">
      <c r="E32943" s="26"/>
    </row>
    <row r="32944" spans="5:5" hidden="1" x14ac:dyDescent="0.35">
      <c r="E32944" s="26"/>
    </row>
    <row r="32945" spans="5:5" hidden="1" x14ac:dyDescent="0.35">
      <c r="E32945" s="26"/>
    </row>
    <row r="32946" spans="5:5" hidden="1" x14ac:dyDescent="0.35">
      <c r="E32946" s="26"/>
    </row>
    <row r="32947" spans="5:5" hidden="1" x14ac:dyDescent="0.35">
      <c r="E32947" s="26"/>
    </row>
    <row r="32948" spans="5:5" hidden="1" x14ac:dyDescent="0.35">
      <c r="E32948" s="26"/>
    </row>
    <row r="32949" spans="5:5" hidden="1" x14ac:dyDescent="0.35">
      <c r="E32949" s="26"/>
    </row>
    <row r="32950" spans="5:5" hidden="1" x14ac:dyDescent="0.35">
      <c r="E32950" s="26"/>
    </row>
    <row r="32951" spans="5:5" hidden="1" x14ac:dyDescent="0.35">
      <c r="E32951" s="26"/>
    </row>
    <row r="32952" spans="5:5" hidden="1" x14ac:dyDescent="0.35">
      <c r="E32952" s="26"/>
    </row>
    <row r="32953" spans="5:5" hidden="1" x14ac:dyDescent="0.35">
      <c r="E32953" s="26"/>
    </row>
    <row r="32954" spans="5:5" hidden="1" x14ac:dyDescent="0.35">
      <c r="E32954" s="26"/>
    </row>
    <row r="32955" spans="5:5" hidden="1" x14ac:dyDescent="0.35">
      <c r="E32955" s="26"/>
    </row>
    <row r="32956" spans="5:5" hidden="1" x14ac:dyDescent="0.35">
      <c r="E32956" s="26"/>
    </row>
    <row r="32957" spans="5:5" hidden="1" x14ac:dyDescent="0.35">
      <c r="E32957" s="26"/>
    </row>
    <row r="32958" spans="5:5" hidden="1" x14ac:dyDescent="0.35">
      <c r="E32958" s="26"/>
    </row>
    <row r="32959" spans="5:5" hidden="1" x14ac:dyDescent="0.35">
      <c r="E32959" s="26"/>
    </row>
    <row r="32960" spans="5:5" hidden="1" x14ac:dyDescent="0.35">
      <c r="E32960" s="26"/>
    </row>
    <row r="32961" spans="5:5" hidden="1" x14ac:dyDescent="0.35">
      <c r="E32961" s="26"/>
    </row>
    <row r="32962" spans="5:5" hidden="1" x14ac:dyDescent="0.35">
      <c r="E32962" s="26"/>
    </row>
    <row r="32963" spans="5:5" hidden="1" x14ac:dyDescent="0.35">
      <c r="E32963" s="26"/>
    </row>
    <row r="32964" spans="5:5" hidden="1" x14ac:dyDescent="0.35">
      <c r="E32964" s="26"/>
    </row>
    <row r="32965" spans="5:5" hidden="1" x14ac:dyDescent="0.35">
      <c r="E32965" s="26"/>
    </row>
    <row r="32966" spans="5:5" hidden="1" x14ac:dyDescent="0.35">
      <c r="E32966" s="26"/>
    </row>
    <row r="32967" spans="5:5" hidden="1" x14ac:dyDescent="0.35">
      <c r="E32967" s="26"/>
    </row>
    <row r="32968" spans="5:5" hidden="1" x14ac:dyDescent="0.35">
      <c r="E32968" s="26"/>
    </row>
    <row r="32969" spans="5:5" hidden="1" x14ac:dyDescent="0.35">
      <c r="E32969" s="26"/>
    </row>
    <row r="32970" spans="5:5" hidden="1" x14ac:dyDescent="0.35">
      <c r="E32970" s="26"/>
    </row>
    <row r="32971" spans="5:5" hidden="1" x14ac:dyDescent="0.35">
      <c r="E32971" s="26"/>
    </row>
    <row r="32972" spans="5:5" hidden="1" x14ac:dyDescent="0.35">
      <c r="E32972" s="26"/>
    </row>
    <row r="32973" spans="5:5" hidden="1" x14ac:dyDescent="0.35">
      <c r="E32973" s="26"/>
    </row>
    <row r="32974" spans="5:5" hidden="1" x14ac:dyDescent="0.35">
      <c r="E32974" s="26"/>
    </row>
    <row r="32975" spans="5:5" hidden="1" x14ac:dyDescent="0.35">
      <c r="E32975" s="26"/>
    </row>
    <row r="32976" spans="5:5" hidden="1" x14ac:dyDescent="0.35">
      <c r="E32976" s="26"/>
    </row>
    <row r="32977" spans="5:5" hidden="1" x14ac:dyDescent="0.35">
      <c r="E32977" s="26"/>
    </row>
    <row r="32978" spans="5:5" hidden="1" x14ac:dyDescent="0.35">
      <c r="E32978" s="26"/>
    </row>
    <row r="32979" spans="5:5" hidden="1" x14ac:dyDescent="0.35">
      <c r="E32979" s="26"/>
    </row>
    <row r="32980" spans="5:5" hidden="1" x14ac:dyDescent="0.35">
      <c r="E32980" s="26"/>
    </row>
    <row r="32981" spans="5:5" hidden="1" x14ac:dyDescent="0.35">
      <c r="E32981" s="26"/>
    </row>
    <row r="32982" spans="5:5" hidden="1" x14ac:dyDescent="0.35">
      <c r="E32982" s="26"/>
    </row>
    <row r="32983" spans="5:5" hidden="1" x14ac:dyDescent="0.35">
      <c r="E32983" s="26"/>
    </row>
    <row r="32984" spans="5:5" hidden="1" x14ac:dyDescent="0.35">
      <c r="E32984" s="26"/>
    </row>
    <row r="32985" spans="5:5" hidden="1" x14ac:dyDescent="0.35">
      <c r="E32985" s="26"/>
    </row>
    <row r="32986" spans="5:5" hidden="1" x14ac:dyDescent="0.35">
      <c r="E32986" s="26"/>
    </row>
    <row r="32987" spans="5:5" hidden="1" x14ac:dyDescent="0.35">
      <c r="E32987" s="26"/>
    </row>
    <row r="32988" spans="5:5" hidden="1" x14ac:dyDescent="0.35">
      <c r="E32988" s="26"/>
    </row>
    <row r="32989" spans="5:5" hidden="1" x14ac:dyDescent="0.35">
      <c r="E32989" s="26"/>
    </row>
    <row r="32990" spans="5:5" hidden="1" x14ac:dyDescent="0.35">
      <c r="E32990" s="26"/>
    </row>
    <row r="32991" spans="5:5" hidden="1" x14ac:dyDescent="0.35">
      <c r="E32991" s="26"/>
    </row>
    <row r="32992" spans="5:5" hidden="1" x14ac:dyDescent="0.35">
      <c r="E32992" s="26"/>
    </row>
    <row r="32993" spans="5:5" hidden="1" x14ac:dyDescent="0.35">
      <c r="E32993" s="26"/>
    </row>
    <row r="32994" spans="5:5" hidden="1" x14ac:dyDescent="0.35">
      <c r="E32994" s="26"/>
    </row>
    <row r="32995" spans="5:5" hidden="1" x14ac:dyDescent="0.35">
      <c r="E32995" s="26"/>
    </row>
    <row r="32996" spans="5:5" hidden="1" x14ac:dyDescent="0.35">
      <c r="E32996" s="26"/>
    </row>
    <row r="32997" spans="5:5" hidden="1" x14ac:dyDescent="0.35">
      <c r="E32997" s="26"/>
    </row>
    <row r="32998" spans="5:5" hidden="1" x14ac:dyDescent="0.35">
      <c r="E32998" s="26"/>
    </row>
    <row r="32999" spans="5:5" hidden="1" x14ac:dyDescent="0.35">
      <c r="E32999" s="26"/>
    </row>
    <row r="33000" spans="5:5" hidden="1" x14ac:dyDescent="0.35">
      <c r="E33000" s="26"/>
    </row>
    <row r="33001" spans="5:5" hidden="1" x14ac:dyDescent="0.35">
      <c r="E33001" s="26"/>
    </row>
    <row r="33002" spans="5:5" hidden="1" x14ac:dyDescent="0.35">
      <c r="E33002" s="26"/>
    </row>
    <row r="33003" spans="5:5" hidden="1" x14ac:dyDescent="0.35">
      <c r="E33003" s="26"/>
    </row>
    <row r="33004" spans="5:5" hidden="1" x14ac:dyDescent="0.35">
      <c r="E33004" s="26"/>
    </row>
    <row r="33005" spans="5:5" hidden="1" x14ac:dyDescent="0.35">
      <c r="E33005" s="26"/>
    </row>
    <row r="33006" spans="5:5" hidden="1" x14ac:dyDescent="0.35">
      <c r="E33006" s="26"/>
    </row>
    <row r="33007" spans="5:5" hidden="1" x14ac:dyDescent="0.35">
      <c r="E33007" s="26"/>
    </row>
    <row r="33008" spans="5:5" hidden="1" x14ac:dyDescent="0.35">
      <c r="E33008" s="26"/>
    </row>
    <row r="33009" spans="5:5" hidden="1" x14ac:dyDescent="0.35">
      <c r="E33009" s="26"/>
    </row>
    <row r="33010" spans="5:5" hidden="1" x14ac:dyDescent="0.35">
      <c r="E33010" s="26"/>
    </row>
    <row r="33011" spans="5:5" hidden="1" x14ac:dyDescent="0.35">
      <c r="E33011" s="26"/>
    </row>
    <row r="33012" spans="5:5" hidden="1" x14ac:dyDescent="0.35">
      <c r="E33012" s="26"/>
    </row>
    <row r="33013" spans="5:5" hidden="1" x14ac:dyDescent="0.35">
      <c r="E33013" s="26"/>
    </row>
    <row r="33014" spans="5:5" hidden="1" x14ac:dyDescent="0.35">
      <c r="E33014" s="26"/>
    </row>
    <row r="33015" spans="5:5" hidden="1" x14ac:dyDescent="0.35">
      <c r="E33015" s="26"/>
    </row>
    <row r="33016" spans="5:5" hidden="1" x14ac:dyDescent="0.35">
      <c r="E33016" s="26"/>
    </row>
    <row r="33017" spans="5:5" hidden="1" x14ac:dyDescent="0.35">
      <c r="E33017" s="26"/>
    </row>
    <row r="33018" spans="5:5" hidden="1" x14ac:dyDescent="0.35">
      <c r="E33018" s="26"/>
    </row>
    <row r="33019" spans="5:5" hidden="1" x14ac:dyDescent="0.35">
      <c r="E33019" s="26"/>
    </row>
    <row r="33020" spans="5:5" hidden="1" x14ac:dyDescent="0.35">
      <c r="E33020" s="26"/>
    </row>
    <row r="33021" spans="5:5" hidden="1" x14ac:dyDescent="0.35">
      <c r="E33021" s="26"/>
    </row>
    <row r="33022" spans="5:5" hidden="1" x14ac:dyDescent="0.35">
      <c r="E33022" s="26"/>
    </row>
    <row r="33023" spans="5:5" hidden="1" x14ac:dyDescent="0.35">
      <c r="E33023" s="26"/>
    </row>
    <row r="33024" spans="5:5" hidden="1" x14ac:dyDescent="0.35">
      <c r="E33024" s="26"/>
    </row>
    <row r="33025" spans="5:5" hidden="1" x14ac:dyDescent="0.35">
      <c r="E33025" s="26"/>
    </row>
    <row r="33026" spans="5:5" hidden="1" x14ac:dyDescent="0.35">
      <c r="E33026" s="26"/>
    </row>
    <row r="33027" spans="5:5" hidden="1" x14ac:dyDescent="0.35">
      <c r="E33027" s="26"/>
    </row>
    <row r="33028" spans="5:5" hidden="1" x14ac:dyDescent="0.35">
      <c r="E33028" s="26"/>
    </row>
    <row r="33029" spans="5:5" hidden="1" x14ac:dyDescent="0.35">
      <c r="E33029" s="26"/>
    </row>
    <row r="33030" spans="5:5" hidden="1" x14ac:dyDescent="0.35">
      <c r="E33030" s="26"/>
    </row>
    <row r="33031" spans="5:5" hidden="1" x14ac:dyDescent="0.35">
      <c r="E33031" s="26"/>
    </row>
    <row r="33032" spans="5:5" hidden="1" x14ac:dyDescent="0.35">
      <c r="E33032" s="26"/>
    </row>
    <row r="33033" spans="5:5" hidden="1" x14ac:dyDescent="0.35">
      <c r="E33033" s="26"/>
    </row>
    <row r="33034" spans="5:5" hidden="1" x14ac:dyDescent="0.35">
      <c r="E33034" s="26"/>
    </row>
    <row r="33035" spans="5:5" hidden="1" x14ac:dyDescent="0.35">
      <c r="E33035" s="26"/>
    </row>
    <row r="33036" spans="5:5" hidden="1" x14ac:dyDescent="0.35">
      <c r="E33036" s="26"/>
    </row>
    <row r="33037" spans="5:5" hidden="1" x14ac:dyDescent="0.35">
      <c r="E33037" s="26"/>
    </row>
    <row r="33038" spans="5:5" hidden="1" x14ac:dyDescent="0.35">
      <c r="E33038" s="26"/>
    </row>
    <row r="33039" spans="5:5" hidden="1" x14ac:dyDescent="0.35">
      <c r="E33039" s="26"/>
    </row>
    <row r="33040" spans="5:5" hidden="1" x14ac:dyDescent="0.35">
      <c r="E33040" s="26"/>
    </row>
    <row r="33041" spans="5:5" hidden="1" x14ac:dyDescent="0.35">
      <c r="E33041" s="26"/>
    </row>
    <row r="33042" spans="5:5" hidden="1" x14ac:dyDescent="0.35">
      <c r="E33042" s="26"/>
    </row>
    <row r="33043" spans="5:5" hidden="1" x14ac:dyDescent="0.35">
      <c r="E33043" s="26"/>
    </row>
    <row r="33044" spans="5:5" hidden="1" x14ac:dyDescent="0.35">
      <c r="E33044" s="26"/>
    </row>
    <row r="33045" spans="5:5" hidden="1" x14ac:dyDescent="0.35">
      <c r="E33045" s="26"/>
    </row>
    <row r="33046" spans="5:5" hidden="1" x14ac:dyDescent="0.35">
      <c r="E33046" s="26"/>
    </row>
    <row r="33047" spans="5:5" hidden="1" x14ac:dyDescent="0.35">
      <c r="E33047" s="26"/>
    </row>
    <row r="33048" spans="5:5" hidden="1" x14ac:dyDescent="0.35">
      <c r="E33048" s="26"/>
    </row>
    <row r="33049" spans="5:5" hidden="1" x14ac:dyDescent="0.35">
      <c r="E33049" s="26"/>
    </row>
    <row r="33050" spans="5:5" hidden="1" x14ac:dyDescent="0.35">
      <c r="E33050" s="26"/>
    </row>
    <row r="33051" spans="5:5" hidden="1" x14ac:dyDescent="0.35">
      <c r="E33051" s="26"/>
    </row>
    <row r="33052" spans="5:5" hidden="1" x14ac:dyDescent="0.35">
      <c r="E33052" s="26"/>
    </row>
    <row r="33053" spans="5:5" hidden="1" x14ac:dyDescent="0.35">
      <c r="E33053" s="26"/>
    </row>
    <row r="33054" spans="5:5" hidden="1" x14ac:dyDescent="0.35">
      <c r="E33054" s="26"/>
    </row>
    <row r="33055" spans="5:5" hidden="1" x14ac:dyDescent="0.35">
      <c r="E33055" s="26"/>
    </row>
    <row r="33056" spans="5:5" hidden="1" x14ac:dyDescent="0.35">
      <c r="E33056" s="26"/>
    </row>
    <row r="33057" spans="5:5" hidden="1" x14ac:dyDescent="0.35">
      <c r="E33057" s="26"/>
    </row>
    <row r="33058" spans="5:5" hidden="1" x14ac:dyDescent="0.35">
      <c r="E33058" s="26"/>
    </row>
    <row r="33059" spans="5:5" hidden="1" x14ac:dyDescent="0.35">
      <c r="E33059" s="26"/>
    </row>
    <row r="33060" spans="5:5" hidden="1" x14ac:dyDescent="0.35">
      <c r="E33060" s="26"/>
    </row>
    <row r="33061" spans="5:5" hidden="1" x14ac:dyDescent="0.35">
      <c r="E33061" s="26"/>
    </row>
    <row r="33062" spans="5:5" hidden="1" x14ac:dyDescent="0.35">
      <c r="E33062" s="26"/>
    </row>
    <row r="33063" spans="5:5" hidden="1" x14ac:dyDescent="0.35">
      <c r="E33063" s="26"/>
    </row>
    <row r="33064" spans="5:5" hidden="1" x14ac:dyDescent="0.35">
      <c r="E33064" s="26"/>
    </row>
    <row r="33065" spans="5:5" hidden="1" x14ac:dyDescent="0.35">
      <c r="E33065" s="26"/>
    </row>
    <row r="33066" spans="5:5" hidden="1" x14ac:dyDescent="0.35">
      <c r="E33066" s="26"/>
    </row>
    <row r="33067" spans="5:5" hidden="1" x14ac:dyDescent="0.35">
      <c r="E33067" s="26"/>
    </row>
    <row r="33068" spans="5:5" hidden="1" x14ac:dyDescent="0.35">
      <c r="E33068" s="26"/>
    </row>
    <row r="33069" spans="5:5" hidden="1" x14ac:dyDescent="0.35">
      <c r="E33069" s="26"/>
    </row>
    <row r="33070" spans="5:5" hidden="1" x14ac:dyDescent="0.35">
      <c r="E33070" s="26"/>
    </row>
    <row r="33071" spans="5:5" hidden="1" x14ac:dyDescent="0.35">
      <c r="E33071" s="26"/>
    </row>
    <row r="33072" spans="5:5" hidden="1" x14ac:dyDescent="0.35">
      <c r="E33072" s="26"/>
    </row>
    <row r="33073" spans="5:5" hidden="1" x14ac:dyDescent="0.35">
      <c r="E33073" s="26"/>
    </row>
    <row r="33074" spans="5:5" hidden="1" x14ac:dyDescent="0.35">
      <c r="E33074" s="26"/>
    </row>
    <row r="33075" spans="5:5" hidden="1" x14ac:dyDescent="0.35">
      <c r="E33075" s="26"/>
    </row>
    <row r="33076" spans="5:5" hidden="1" x14ac:dyDescent="0.35">
      <c r="E33076" s="26"/>
    </row>
    <row r="33077" spans="5:5" hidden="1" x14ac:dyDescent="0.35">
      <c r="E33077" s="26"/>
    </row>
    <row r="33078" spans="5:5" hidden="1" x14ac:dyDescent="0.35">
      <c r="E33078" s="26"/>
    </row>
    <row r="33079" spans="5:5" hidden="1" x14ac:dyDescent="0.35">
      <c r="E33079" s="26"/>
    </row>
    <row r="33080" spans="5:5" hidden="1" x14ac:dyDescent="0.35">
      <c r="E33080" s="26"/>
    </row>
    <row r="33081" spans="5:5" hidden="1" x14ac:dyDescent="0.35">
      <c r="E33081" s="26"/>
    </row>
    <row r="33082" spans="5:5" hidden="1" x14ac:dyDescent="0.35">
      <c r="E33082" s="26"/>
    </row>
    <row r="33083" spans="5:5" hidden="1" x14ac:dyDescent="0.35">
      <c r="E33083" s="26"/>
    </row>
    <row r="33084" spans="5:5" hidden="1" x14ac:dyDescent="0.35">
      <c r="E33084" s="26"/>
    </row>
    <row r="33085" spans="5:5" hidden="1" x14ac:dyDescent="0.35">
      <c r="E33085" s="26"/>
    </row>
    <row r="33086" spans="5:5" hidden="1" x14ac:dyDescent="0.35">
      <c r="E33086" s="26"/>
    </row>
    <row r="33087" spans="5:5" hidden="1" x14ac:dyDescent="0.35">
      <c r="E33087" s="26"/>
    </row>
    <row r="33088" spans="5:5" hidden="1" x14ac:dyDescent="0.35">
      <c r="E33088" s="26"/>
    </row>
    <row r="33089" spans="5:5" hidden="1" x14ac:dyDescent="0.35">
      <c r="E33089" s="26"/>
    </row>
    <row r="33090" spans="5:5" hidden="1" x14ac:dyDescent="0.35">
      <c r="E33090" s="26"/>
    </row>
    <row r="33091" spans="5:5" hidden="1" x14ac:dyDescent="0.35">
      <c r="E33091" s="26"/>
    </row>
    <row r="33092" spans="5:5" hidden="1" x14ac:dyDescent="0.35">
      <c r="E33092" s="26"/>
    </row>
    <row r="33093" spans="5:5" hidden="1" x14ac:dyDescent="0.35">
      <c r="E33093" s="26"/>
    </row>
    <row r="33094" spans="5:5" hidden="1" x14ac:dyDescent="0.35">
      <c r="E33094" s="26"/>
    </row>
    <row r="33095" spans="5:5" hidden="1" x14ac:dyDescent="0.35">
      <c r="E33095" s="26"/>
    </row>
    <row r="33096" spans="5:5" hidden="1" x14ac:dyDescent="0.35">
      <c r="E33096" s="26"/>
    </row>
    <row r="33097" spans="5:5" hidden="1" x14ac:dyDescent="0.35">
      <c r="E33097" s="26"/>
    </row>
    <row r="33098" spans="5:5" hidden="1" x14ac:dyDescent="0.35">
      <c r="E33098" s="26"/>
    </row>
    <row r="33099" spans="5:5" hidden="1" x14ac:dyDescent="0.35">
      <c r="E33099" s="26"/>
    </row>
    <row r="33100" spans="5:5" hidden="1" x14ac:dyDescent="0.35">
      <c r="E33100" s="26"/>
    </row>
    <row r="33101" spans="5:5" hidden="1" x14ac:dyDescent="0.35">
      <c r="E33101" s="26"/>
    </row>
    <row r="33102" spans="5:5" hidden="1" x14ac:dyDescent="0.35">
      <c r="E33102" s="26"/>
    </row>
    <row r="33103" spans="5:5" hidden="1" x14ac:dyDescent="0.35">
      <c r="E33103" s="26"/>
    </row>
    <row r="33104" spans="5:5" hidden="1" x14ac:dyDescent="0.35">
      <c r="E33104" s="26"/>
    </row>
    <row r="33105" spans="5:5" hidden="1" x14ac:dyDescent="0.35">
      <c r="E33105" s="26"/>
    </row>
    <row r="33106" spans="5:5" hidden="1" x14ac:dyDescent="0.35">
      <c r="E33106" s="26"/>
    </row>
    <row r="33107" spans="5:5" hidden="1" x14ac:dyDescent="0.35">
      <c r="E33107" s="26"/>
    </row>
    <row r="33108" spans="5:5" hidden="1" x14ac:dyDescent="0.35">
      <c r="E33108" s="26"/>
    </row>
    <row r="33109" spans="5:5" hidden="1" x14ac:dyDescent="0.35">
      <c r="E33109" s="26"/>
    </row>
    <row r="33110" spans="5:5" hidden="1" x14ac:dyDescent="0.35">
      <c r="E33110" s="26"/>
    </row>
    <row r="33111" spans="5:5" hidden="1" x14ac:dyDescent="0.35">
      <c r="E33111" s="26"/>
    </row>
    <row r="33112" spans="5:5" hidden="1" x14ac:dyDescent="0.35">
      <c r="E33112" s="26"/>
    </row>
    <row r="33113" spans="5:5" hidden="1" x14ac:dyDescent="0.35">
      <c r="E33113" s="26"/>
    </row>
    <row r="33114" spans="5:5" hidden="1" x14ac:dyDescent="0.35">
      <c r="E33114" s="26"/>
    </row>
    <row r="33115" spans="5:5" hidden="1" x14ac:dyDescent="0.35">
      <c r="E33115" s="26"/>
    </row>
    <row r="33116" spans="5:5" hidden="1" x14ac:dyDescent="0.35">
      <c r="E33116" s="26"/>
    </row>
    <row r="33117" spans="5:5" hidden="1" x14ac:dyDescent="0.35">
      <c r="E33117" s="26"/>
    </row>
    <row r="33118" spans="5:5" hidden="1" x14ac:dyDescent="0.35">
      <c r="E33118" s="26"/>
    </row>
    <row r="33119" spans="5:5" hidden="1" x14ac:dyDescent="0.35">
      <c r="E33119" s="26"/>
    </row>
    <row r="33120" spans="5:5" hidden="1" x14ac:dyDescent="0.35">
      <c r="E33120" s="26"/>
    </row>
    <row r="33121" spans="5:5" hidden="1" x14ac:dyDescent="0.35">
      <c r="E33121" s="26"/>
    </row>
    <row r="33122" spans="5:5" hidden="1" x14ac:dyDescent="0.35">
      <c r="E33122" s="26"/>
    </row>
    <row r="33123" spans="5:5" hidden="1" x14ac:dyDescent="0.35">
      <c r="E33123" s="26"/>
    </row>
    <row r="33124" spans="5:5" hidden="1" x14ac:dyDescent="0.35">
      <c r="E33124" s="26"/>
    </row>
    <row r="33125" spans="5:5" hidden="1" x14ac:dyDescent="0.35">
      <c r="E33125" s="26"/>
    </row>
    <row r="33126" spans="5:5" hidden="1" x14ac:dyDescent="0.35">
      <c r="E33126" s="26"/>
    </row>
    <row r="33127" spans="5:5" hidden="1" x14ac:dyDescent="0.35">
      <c r="E33127" s="26"/>
    </row>
    <row r="33128" spans="5:5" hidden="1" x14ac:dyDescent="0.35">
      <c r="E33128" s="26"/>
    </row>
    <row r="33129" spans="5:5" hidden="1" x14ac:dyDescent="0.35">
      <c r="E33129" s="26"/>
    </row>
    <row r="33130" spans="5:5" hidden="1" x14ac:dyDescent="0.35">
      <c r="E33130" s="26"/>
    </row>
    <row r="33131" spans="5:5" hidden="1" x14ac:dyDescent="0.35">
      <c r="E33131" s="26"/>
    </row>
    <row r="33132" spans="5:5" hidden="1" x14ac:dyDescent="0.35">
      <c r="E33132" s="26"/>
    </row>
    <row r="33133" spans="5:5" hidden="1" x14ac:dyDescent="0.35">
      <c r="E33133" s="26"/>
    </row>
    <row r="33134" spans="5:5" hidden="1" x14ac:dyDescent="0.35">
      <c r="E33134" s="26"/>
    </row>
    <row r="33135" spans="5:5" hidden="1" x14ac:dyDescent="0.35">
      <c r="E33135" s="26"/>
    </row>
    <row r="33136" spans="5:5" hidden="1" x14ac:dyDescent="0.35">
      <c r="E33136" s="26"/>
    </row>
    <row r="33137" spans="5:5" hidden="1" x14ac:dyDescent="0.35">
      <c r="E33137" s="26"/>
    </row>
    <row r="33138" spans="5:5" hidden="1" x14ac:dyDescent="0.35">
      <c r="E33138" s="26"/>
    </row>
    <row r="33139" spans="5:5" hidden="1" x14ac:dyDescent="0.35">
      <c r="E33139" s="26"/>
    </row>
    <row r="33140" spans="5:5" hidden="1" x14ac:dyDescent="0.35">
      <c r="E33140" s="26"/>
    </row>
    <row r="33141" spans="5:5" hidden="1" x14ac:dyDescent="0.35">
      <c r="E33141" s="26"/>
    </row>
    <row r="33142" spans="5:5" hidden="1" x14ac:dyDescent="0.35">
      <c r="E33142" s="26"/>
    </row>
    <row r="33143" spans="5:5" hidden="1" x14ac:dyDescent="0.35">
      <c r="E33143" s="26"/>
    </row>
    <row r="33144" spans="5:5" hidden="1" x14ac:dyDescent="0.35">
      <c r="E33144" s="26"/>
    </row>
    <row r="33145" spans="5:5" hidden="1" x14ac:dyDescent="0.35">
      <c r="E33145" s="26"/>
    </row>
    <row r="33146" spans="5:5" hidden="1" x14ac:dyDescent="0.35">
      <c r="E33146" s="26"/>
    </row>
    <row r="33147" spans="5:5" hidden="1" x14ac:dyDescent="0.35">
      <c r="E33147" s="26"/>
    </row>
    <row r="33148" spans="5:5" hidden="1" x14ac:dyDescent="0.35">
      <c r="E33148" s="26"/>
    </row>
    <row r="33149" spans="5:5" hidden="1" x14ac:dyDescent="0.35">
      <c r="E33149" s="26"/>
    </row>
    <row r="33150" spans="5:5" hidden="1" x14ac:dyDescent="0.35">
      <c r="E33150" s="26"/>
    </row>
    <row r="33151" spans="5:5" hidden="1" x14ac:dyDescent="0.35">
      <c r="E33151" s="26"/>
    </row>
    <row r="33152" spans="5:5" hidden="1" x14ac:dyDescent="0.35">
      <c r="E33152" s="26"/>
    </row>
    <row r="33153" spans="5:5" hidden="1" x14ac:dyDescent="0.35">
      <c r="E33153" s="26"/>
    </row>
    <row r="33154" spans="5:5" hidden="1" x14ac:dyDescent="0.35">
      <c r="E33154" s="26"/>
    </row>
    <row r="33155" spans="5:5" hidden="1" x14ac:dyDescent="0.35">
      <c r="E33155" s="26"/>
    </row>
    <row r="33156" spans="5:5" hidden="1" x14ac:dyDescent="0.35">
      <c r="E33156" s="26"/>
    </row>
    <row r="33157" spans="5:5" hidden="1" x14ac:dyDescent="0.35">
      <c r="E33157" s="26"/>
    </row>
    <row r="33158" spans="5:5" hidden="1" x14ac:dyDescent="0.35">
      <c r="E33158" s="26"/>
    </row>
    <row r="33159" spans="5:5" hidden="1" x14ac:dyDescent="0.35">
      <c r="E33159" s="26"/>
    </row>
    <row r="33160" spans="5:5" hidden="1" x14ac:dyDescent="0.35">
      <c r="E33160" s="26"/>
    </row>
    <row r="33161" spans="5:5" hidden="1" x14ac:dyDescent="0.35">
      <c r="E33161" s="26"/>
    </row>
    <row r="33162" spans="5:5" hidden="1" x14ac:dyDescent="0.35">
      <c r="E33162" s="26"/>
    </row>
    <row r="33163" spans="5:5" hidden="1" x14ac:dyDescent="0.35">
      <c r="E33163" s="26"/>
    </row>
    <row r="33164" spans="5:5" hidden="1" x14ac:dyDescent="0.35">
      <c r="E33164" s="26"/>
    </row>
    <row r="33165" spans="5:5" hidden="1" x14ac:dyDescent="0.35">
      <c r="E33165" s="26"/>
    </row>
    <row r="33166" spans="5:5" hidden="1" x14ac:dyDescent="0.35">
      <c r="E33166" s="26"/>
    </row>
    <row r="33167" spans="5:5" hidden="1" x14ac:dyDescent="0.35">
      <c r="E33167" s="26"/>
    </row>
    <row r="33168" spans="5:5" hidden="1" x14ac:dyDescent="0.35">
      <c r="E33168" s="26"/>
    </row>
    <row r="33169" spans="5:5" hidden="1" x14ac:dyDescent="0.35">
      <c r="E33169" s="26"/>
    </row>
    <row r="33170" spans="5:5" hidden="1" x14ac:dyDescent="0.35">
      <c r="E33170" s="26"/>
    </row>
    <row r="33171" spans="5:5" hidden="1" x14ac:dyDescent="0.35">
      <c r="E33171" s="26"/>
    </row>
    <row r="33172" spans="5:5" hidden="1" x14ac:dyDescent="0.35">
      <c r="E33172" s="26"/>
    </row>
    <row r="33173" spans="5:5" hidden="1" x14ac:dyDescent="0.35">
      <c r="E33173" s="26"/>
    </row>
    <row r="33174" spans="5:5" hidden="1" x14ac:dyDescent="0.35">
      <c r="E33174" s="26"/>
    </row>
    <row r="33175" spans="5:5" hidden="1" x14ac:dyDescent="0.35">
      <c r="E33175" s="26"/>
    </row>
    <row r="33176" spans="5:5" hidden="1" x14ac:dyDescent="0.35">
      <c r="E33176" s="26"/>
    </row>
    <row r="33177" spans="5:5" hidden="1" x14ac:dyDescent="0.35">
      <c r="E33177" s="26"/>
    </row>
    <row r="33178" spans="5:5" hidden="1" x14ac:dyDescent="0.35">
      <c r="E33178" s="26"/>
    </row>
    <row r="33179" spans="5:5" hidden="1" x14ac:dyDescent="0.35">
      <c r="E33179" s="26"/>
    </row>
    <row r="33180" spans="5:5" hidden="1" x14ac:dyDescent="0.35">
      <c r="E33180" s="26"/>
    </row>
    <row r="33181" spans="5:5" hidden="1" x14ac:dyDescent="0.35">
      <c r="E33181" s="26"/>
    </row>
    <row r="33182" spans="5:5" hidden="1" x14ac:dyDescent="0.35">
      <c r="E33182" s="26"/>
    </row>
    <row r="33183" spans="5:5" hidden="1" x14ac:dyDescent="0.35">
      <c r="E33183" s="26"/>
    </row>
    <row r="33184" spans="5:5" hidden="1" x14ac:dyDescent="0.35">
      <c r="E33184" s="26"/>
    </row>
    <row r="33185" spans="5:5" hidden="1" x14ac:dyDescent="0.35">
      <c r="E33185" s="26"/>
    </row>
    <row r="33186" spans="5:5" hidden="1" x14ac:dyDescent="0.35">
      <c r="E33186" s="26"/>
    </row>
    <row r="33187" spans="5:5" hidden="1" x14ac:dyDescent="0.35">
      <c r="E33187" s="26"/>
    </row>
    <row r="33188" spans="5:5" hidden="1" x14ac:dyDescent="0.35">
      <c r="E33188" s="26"/>
    </row>
    <row r="33189" spans="5:5" hidden="1" x14ac:dyDescent="0.35">
      <c r="E33189" s="26"/>
    </row>
    <row r="33190" spans="5:5" hidden="1" x14ac:dyDescent="0.35">
      <c r="E33190" s="26"/>
    </row>
    <row r="33191" spans="5:5" hidden="1" x14ac:dyDescent="0.35">
      <c r="E33191" s="26"/>
    </row>
    <row r="33192" spans="5:5" hidden="1" x14ac:dyDescent="0.35">
      <c r="E33192" s="26"/>
    </row>
    <row r="33193" spans="5:5" hidden="1" x14ac:dyDescent="0.35">
      <c r="E33193" s="26"/>
    </row>
    <row r="33194" spans="5:5" hidden="1" x14ac:dyDescent="0.35">
      <c r="E33194" s="26"/>
    </row>
    <row r="33195" spans="5:5" hidden="1" x14ac:dyDescent="0.35">
      <c r="E33195" s="26"/>
    </row>
    <row r="33196" spans="5:5" hidden="1" x14ac:dyDescent="0.35">
      <c r="E33196" s="26"/>
    </row>
    <row r="33197" spans="5:5" hidden="1" x14ac:dyDescent="0.35">
      <c r="E33197" s="26"/>
    </row>
    <row r="33198" spans="5:5" hidden="1" x14ac:dyDescent="0.35">
      <c r="E33198" s="26"/>
    </row>
    <row r="33199" spans="5:5" hidden="1" x14ac:dyDescent="0.35">
      <c r="E33199" s="26"/>
    </row>
    <row r="33200" spans="5:5" hidden="1" x14ac:dyDescent="0.35">
      <c r="E33200" s="26"/>
    </row>
    <row r="33201" spans="5:5" hidden="1" x14ac:dyDescent="0.35">
      <c r="E33201" s="26"/>
    </row>
    <row r="33202" spans="5:5" hidden="1" x14ac:dyDescent="0.35">
      <c r="E33202" s="26"/>
    </row>
    <row r="33203" spans="5:5" hidden="1" x14ac:dyDescent="0.35">
      <c r="E33203" s="26"/>
    </row>
    <row r="33204" spans="5:5" hidden="1" x14ac:dyDescent="0.35">
      <c r="E33204" s="26"/>
    </row>
    <row r="33205" spans="5:5" hidden="1" x14ac:dyDescent="0.35">
      <c r="E33205" s="26"/>
    </row>
    <row r="33206" spans="5:5" hidden="1" x14ac:dyDescent="0.35">
      <c r="E33206" s="26"/>
    </row>
    <row r="33207" spans="5:5" hidden="1" x14ac:dyDescent="0.35">
      <c r="E33207" s="26"/>
    </row>
    <row r="33208" spans="5:5" hidden="1" x14ac:dyDescent="0.35">
      <c r="E33208" s="26"/>
    </row>
    <row r="33209" spans="5:5" hidden="1" x14ac:dyDescent="0.35">
      <c r="E33209" s="26"/>
    </row>
    <row r="33210" spans="5:5" hidden="1" x14ac:dyDescent="0.35">
      <c r="E33210" s="26"/>
    </row>
    <row r="33211" spans="5:5" hidden="1" x14ac:dyDescent="0.35">
      <c r="E33211" s="26"/>
    </row>
    <row r="33212" spans="5:5" hidden="1" x14ac:dyDescent="0.35">
      <c r="E33212" s="26"/>
    </row>
    <row r="33213" spans="5:5" hidden="1" x14ac:dyDescent="0.35">
      <c r="E33213" s="26"/>
    </row>
    <row r="33214" spans="5:5" hidden="1" x14ac:dyDescent="0.35">
      <c r="E33214" s="26"/>
    </row>
    <row r="33215" spans="5:5" hidden="1" x14ac:dyDescent="0.35">
      <c r="E33215" s="26"/>
    </row>
    <row r="33216" spans="5:5" hidden="1" x14ac:dyDescent="0.35">
      <c r="E33216" s="26"/>
    </row>
    <row r="33217" spans="5:5" hidden="1" x14ac:dyDescent="0.35">
      <c r="E33217" s="26"/>
    </row>
    <row r="33218" spans="5:5" hidden="1" x14ac:dyDescent="0.35">
      <c r="E33218" s="26"/>
    </row>
    <row r="33219" spans="5:5" hidden="1" x14ac:dyDescent="0.35">
      <c r="E33219" s="26"/>
    </row>
    <row r="33220" spans="5:5" hidden="1" x14ac:dyDescent="0.35">
      <c r="E33220" s="26"/>
    </row>
    <row r="33221" spans="5:5" hidden="1" x14ac:dyDescent="0.35">
      <c r="E33221" s="26"/>
    </row>
    <row r="33222" spans="5:5" hidden="1" x14ac:dyDescent="0.35">
      <c r="E33222" s="26"/>
    </row>
    <row r="33223" spans="5:5" hidden="1" x14ac:dyDescent="0.35">
      <c r="E33223" s="26"/>
    </row>
    <row r="33224" spans="5:5" hidden="1" x14ac:dyDescent="0.35">
      <c r="E33224" s="26"/>
    </row>
    <row r="33225" spans="5:5" hidden="1" x14ac:dyDescent="0.35">
      <c r="E33225" s="26"/>
    </row>
    <row r="33226" spans="5:5" hidden="1" x14ac:dyDescent="0.35">
      <c r="E33226" s="26"/>
    </row>
    <row r="33227" spans="5:5" hidden="1" x14ac:dyDescent="0.35">
      <c r="E33227" s="26"/>
    </row>
    <row r="33228" spans="5:5" hidden="1" x14ac:dyDescent="0.35">
      <c r="E33228" s="26"/>
    </row>
    <row r="33229" spans="5:5" hidden="1" x14ac:dyDescent="0.35">
      <c r="E33229" s="26"/>
    </row>
    <row r="33230" spans="5:5" hidden="1" x14ac:dyDescent="0.35">
      <c r="E33230" s="26"/>
    </row>
    <row r="33231" spans="5:5" hidden="1" x14ac:dyDescent="0.35">
      <c r="E33231" s="26"/>
    </row>
    <row r="33232" spans="5:5" hidden="1" x14ac:dyDescent="0.35">
      <c r="E33232" s="26"/>
    </row>
    <row r="33233" spans="5:5" hidden="1" x14ac:dyDescent="0.35">
      <c r="E33233" s="26"/>
    </row>
    <row r="33234" spans="5:5" hidden="1" x14ac:dyDescent="0.35">
      <c r="E33234" s="26"/>
    </row>
    <row r="33235" spans="5:5" hidden="1" x14ac:dyDescent="0.35">
      <c r="E33235" s="26"/>
    </row>
    <row r="33236" spans="5:5" hidden="1" x14ac:dyDescent="0.35">
      <c r="E33236" s="26"/>
    </row>
    <row r="33237" spans="5:5" hidden="1" x14ac:dyDescent="0.35">
      <c r="E33237" s="26"/>
    </row>
    <row r="33238" spans="5:5" hidden="1" x14ac:dyDescent="0.35">
      <c r="E33238" s="26"/>
    </row>
    <row r="33239" spans="5:5" hidden="1" x14ac:dyDescent="0.35">
      <c r="E33239" s="26"/>
    </row>
    <row r="33240" spans="5:5" hidden="1" x14ac:dyDescent="0.35">
      <c r="E33240" s="26"/>
    </row>
    <row r="33241" spans="5:5" hidden="1" x14ac:dyDescent="0.35">
      <c r="E33241" s="26"/>
    </row>
    <row r="33242" spans="5:5" hidden="1" x14ac:dyDescent="0.35">
      <c r="E33242" s="26"/>
    </row>
    <row r="33243" spans="5:5" hidden="1" x14ac:dyDescent="0.35">
      <c r="E33243" s="26"/>
    </row>
    <row r="33244" spans="5:5" hidden="1" x14ac:dyDescent="0.35">
      <c r="E33244" s="26"/>
    </row>
    <row r="33245" spans="5:5" hidden="1" x14ac:dyDescent="0.35">
      <c r="E33245" s="26"/>
    </row>
    <row r="33246" spans="5:5" hidden="1" x14ac:dyDescent="0.35">
      <c r="E33246" s="26"/>
    </row>
    <row r="33247" spans="5:5" hidden="1" x14ac:dyDescent="0.35">
      <c r="E33247" s="26"/>
    </row>
    <row r="33248" spans="5:5" hidden="1" x14ac:dyDescent="0.35">
      <c r="E33248" s="26"/>
    </row>
    <row r="33249" spans="5:5" hidden="1" x14ac:dyDescent="0.35">
      <c r="E33249" s="26"/>
    </row>
    <row r="33250" spans="5:5" hidden="1" x14ac:dyDescent="0.35">
      <c r="E33250" s="26"/>
    </row>
    <row r="33251" spans="5:5" hidden="1" x14ac:dyDescent="0.35">
      <c r="E33251" s="26"/>
    </row>
    <row r="33252" spans="5:5" hidden="1" x14ac:dyDescent="0.35">
      <c r="E33252" s="26"/>
    </row>
    <row r="33253" spans="5:5" hidden="1" x14ac:dyDescent="0.35">
      <c r="E33253" s="26"/>
    </row>
    <row r="33254" spans="5:5" hidden="1" x14ac:dyDescent="0.35">
      <c r="E33254" s="26"/>
    </row>
    <row r="33255" spans="5:5" hidden="1" x14ac:dyDescent="0.35">
      <c r="E33255" s="26"/>
    </row>
    <row r="33256" spans="5:5" hidden="1" x14ac:dyDescent="0.35">
      <c r="E33256" s="26"/>
    </row>
    <row r="33257" spans="5:5" hidden="1" x14ac:dyDescent="0.35">
      <c r="E33257" s="26"/>
    </row>
    <row r="33258" spans="5:5" hidden="1" x14ac:dyDescent="0.35">
      <c r="E33258" s="26"/>
    </row>
    <row r="33259" spans="5:5" hidden="1" x14ac:dyDescent="0.35">
      <c r="E33259" s="26"/>
    </row>
    <row r="33260" spans="5:5" hidden="1" x14ac:dyDescent="0.35">
      <c r="E33260" s="26"/>
    </row>
    <row r="33261" spans="5:5" hidden="1" x14ac:dyDescent="0.35">
      <c r="E33261" s="26"/>
    </row>
    <row r="33262" spans="5:5" hidden="1" x14ac:dyDescent="0.35">
      <c r="E33262" s="26"/>
    </row>
    <row r="33263" spans="5:5" hidden="1" x14ac:dyDescent="0.35">
      <c r="E33263" s="26"/>
    </row>
    <row r="33264" spans="5:5" hidden="1" x14ac:dyDescent="0.35">
      <c r="E33264" s="26"/>
    </row>
    <row r="33265" spans="5:5" hidden="1" x14ac:dyDescent="0.35">
      <c r="E33265" s="26"/>
    </row>
    <row r="33266" spans="5:5" hidden="1" x14ac:dyDescent="0.35">
      <c r="E33266" s="26"/>
    </row>
    <row r="33267" spans="5:5" hidden="1" x14ac:dyDescent="0.35">
      <c r="E33267" s="26"/>
    </row>
    <row r="33268" spans="5:5" hidden="1" x14ac:dyDescent="0.35">
      <c r="E33268" s="26"/>
    </row>
    <row r="33269" spans="5:5" hidden="1" x14ac:dyDescent="0.35">
      <c r="E33269" s="26"/>
    </row>
    <row r="33270" spans="5:5" hidden="1" x14ac:dyDescent="0.35">
      <c r="E33270" s="26"/>
    </row>
    <row r="33271" spans="5:5" hidden="1" x14ac:dyDescent="0.35">
      <c r="E33271" s="26"/>
    </row>
    <row r="33272" spans="5:5" hidden="1" x14ac:dyDescent="0.35">
      <c r="E33272" s="26"/>
    </row>
    <row r="33273" spans="5:5" hidden="1" x14ac:dyDescent="0.35">
      <c r="E33273" s="26"/>
    </row>
    <row r="33274" spans="5:5" hidden="1" x14ac:dyDescent="0.35">
      <c r="E33274" s="26"/>
    </row>
    <row r="33275" spans="5:5" hidden="1" x14ac:dyDescent="0.35">
      <c r="E33275" s="26"/>
    </row>
    <row r="33276" spans="5:5" hidden="1" x14ac:dyDescent="0.35">
      <c r="E33276" s="26"/>
    </row>
    <row r="33277" spans="5:5" hidden="1" x14ac:dyDescent="0.35">
      <c r="E33277" s="26"/>
    </row>
    <row r="33278" spans="5:5" hidden="1" x14ac:dyDescent="0.35">
      <c r="E33278" s="26"/>
    </row>
    <row r="33279" spans="5:5" hidden="1" x14ac:dyDescent="0.35">
      <c r="E33279" s="26"/>
    </row>
    <row r="33280" spans="5:5" hidden="1" x14ac:dyDescent="0.35">
      <c r="E33280" s="26"/>
    </row>
    <row r="33281" spans="5:5" hidden="1" x14ac:dyDescent="0.35">
      <c r="E33281" s="26"/>
    </row>
    <row r="33282" spans="5:5" hidden="1" x14ac:dyDescent="0.35">
      <c r="E33282" s="26"/>
    </row>
    <row r="33283" spans="5:5" hidden="1" x14ac:dyDescent="0.35">
      <c r="E33283" s="26"/>
    </row>
    <row r="33284" spans="5:5" hidden="1" x14ac:dyDescent="0.35">
      <c r="E33284" s="26"/>
    </row>
    <row r="33285" spans="5:5" hidden="1" x14ac:dyDescent="0.35">
      <c r="E33285" s="26"/>
    </row>
    <row r="33286" spans="5:5" hidden="1" x14ac:dyDescent="0.35">
      <c r="E33286" s="26"/>
    </row>
    <row r="33287" spans="5:5" hidden="1" x14ac:dyDescent="0.35">
      <c r="E33287" s="26"/>
    </row>
    <row r="33288" spans="5:5" hidden="1" x14ac:dyDescent="0.35">
      <c r="E33288" s="26"/>
    </row>
    <row r="33289" spans="5:5" hidden="1" x14ac:dyDescent="0.35">
      <c r="E33289" s="26"/>
    </row>
    <row r="33290" spans="5:5" hidden="1" x14ac:dyDescent="0.35">
      <c r="E33290" s="26"/>
    </row>
    <row r="33291" spans="5:5" hidden="1" x14ac:dyDescent="0.35">
      <c r="E33291" s="26"/>
    </row>
    <row r="33292" spans="5:5" hidden="1" x14ac:dyDescent="0.35">
      <c r="E33292" s="26"/>
    </row>
    <row r="33293" spans="5:5" hidden="1" x14ac:dyDescent="0.35">
      <c r="E33293" s="26"/>
    </row>
    <row r="33294" spans="5:5" hidden="1" x14ac:dyDescent="0.35">
      <c r="E33294" s="26"/>
    </row>
    <row r="33295" spans="5:5" hidden="1" x14ac:dyDescent="0.35">
      <c r="E33295" s="26"/>
    </row>
    <row r="33296" spans="5:5" hidden="1" x14ac:dyDescent="0.35">
      <c r="E33296" s="26"/>
    </row>
    <row r="33297" spans="5:5" hidden="1" x14ac:dyDescent="0.35">
      <c r="E33297" s="26"/>
    </row>
    <row r="33298" spans="5:5" hidden="1" x14ac:dyDescent="0.35">
      <c r="E33298" s="26"/>
    </row>
    <row r="33299" spans="5:5" hidden="1" x14ac:dyDescent="0.35">
      <c r="E33299" s="26"/>
    </row>
    <row r="33300" spans="5:5" hidden="1" x14ac:dyDescent="0.35">
      <c r="E33300" s="26"/>
    </row>
    <row r="33301" spans="5:5" hidden="1" x14ac:dyDescent="0.35">
      <c r="E33301" s="26"/>
    </row>
    <row r="33302" spans="5:5" hidden="1" x14ac:dyDescent="0.35">
      <c r="E33302" s="26"/>
    </row>
    <row r="33303" spans="5:5" hidden="1" x14ac:dyDescent="0.35">
      <c r="E33303" s="26"/>
    </row>
    <row r="33304" spans="5:5" hidden="1" x14ac:dyDescent="0.35">
      <c r="E33304" s="26"/>
    </row>
    <row r="33305" spans="5:5" hidden="1" x14ac:dyDescent="0.35">
      <c r="E33305" s="26"/>
    </row>
    <row r="33306" spans="5:5" hidden="1" x14ac:dyDescent="0.35">
      <c r="E33306" s="26"/>
    </row>
    <row r="33307" spans="5:5" hidden="1" x14ac:dyDescent="0.35">
      <c r="E33307" s="26"/>
    </row>
    <row r="33308" spans="5:5" hidden="1" x14ac:dyDescent="0.35">
      <c r="E33308" s="26"/>
    </row>
    <row r="33309" spans="5:5" hidden="1" x14ac:dyDescent="0.35">
      <c r="E33309" s="26"/>
    </row>
    <row r="33310" spans="5:5" hidden="1" x14ac:dyDescent="0.35">
      <c r="E33310" s="26"/>
    </row>
    <row r="33311" spans="5:5" hidden="1" x14ac:dyDescent="0.35">
      <c r="E33311" s="26"/>
    </row>
    <row r="33312" spans="5:5" hidden="1" x14ac:dyDescent="0.35">
      <c r="E33312" s="26"/>
    </row>
    <row r="33313" spans="5:5" hidden="1" x14ac:dyDescent="0.35">
      <c r="E33313" s="26"/>
    </row>
    <row r="33314" spans="5:5" hidden="1" x14ac:dyDescent="0.35">
      <c r="E33314" s="26"/>
    </row>
    <row r="33315" spans="5:5" hidden="1" x14ac:dyDescent="0.35">
      <c r="E33315" s="26"/>
    </row>
    <row r="33316" spans="5:5" hidden="1" x14ac:dyDescent="0.35">
      <c r="E33316" s="26"/>
    </row>
    <row r="33317" spans="5:5" hidden="1" x14ac:dyDescent="0.35">
      <c r="E33317" s="26"/>
    </row>
    <row r="33318" spans="5:5" hidden="1" x14ac:dyDescent="0.35">
      <c r="E33318" s="26"/>
    </row>
    <row r="33319" spans="5:5" hidden="1" x14ac:dyDescent="0.35">
      <c r="E33319" s="26"/>
    </row>
    <row r="33320" spans="5:5" hidden="1" x14ac:dyDescent="0.35">
      <c r="E33320" s="26"/>
    </row>
    <row r="33321" spans="5:5" hidden="1" x14ac:dyDescent="0.35">
      <c r="E33321" s="26"/>
    </row>
    <row r="33322" spans="5:5" hidden="1" x14ac:dyDescent="0.35">
      <c r="E33322" s="26"/>
    </row>
    <row r="33323" spans="5:5" hidden="1" x14ac:dyDescent="0.35">
      <c r="E33323" s="26"/>
    </row>
    <row r="33324" spans="5:5" hidden="1" x14ac:dyDescent="0.35">
      <c r="E33324" s="26"/>
    </row>
    <row r="33325" spans="5:5" hidden="1" x14ac:dyDescent="0.35">
      <c r="E33325" s="26"/>
    </row>
    <row r="33326" spans="5:5" hidden="1" x14ac:dyDescent="0.35">
      <c r="E33326" s="26"/>
    </row>
    <row r="33327" spans="5:5" hidden="1" x14ac:dyDescent="0.35">
      <c r="E33327" s="26"/>
    </row>
    <row r="33328" spans="5:5" hidden="1" x14ac:dyDescent="0.35">
      <c r="E33328" s="26"/>
    </row>
    <row r="33329" spans="5:5" hidden="1" x14ac:dyDescent="0.35">
      <c r="E33329" s="26"/>
    </row>
    <row r="33330" spans="5:5" hidden="1" x14ac:dyDescent="0.35">
      <c r="E33330" s="26"/>
    </row>
    <row r="33331" spans="5:5" hidden="1" x14ac:dyDescent="0.35">
      <c r="E33331" s="26"/>
    </row>
    <row r="33332" spans="5:5" hidden="1" x14ac:dyDescent="0.35">
      <c r="E33332" s="26"/>
    </row>
    <row r="33333" spans="5:5" hidden="1" x14ac:dyDescent="0.35">
      <c r="E33333" s="26"/>
    </row>
    <row r="33334" spans="5:5" hidden="1" x14ac:dyDescent="0.35">
      <c r="E33334" s="26"/>
    </row>
    <row r="33335" spans="5:5" hidden="1" x14ac:dyDescent="0.35">
      <c r="E33335" s="26"/>
    </row>
    <row r="33336" spans="5:5" hidden="1" x14ac:dyDescent="0.35">
      <c r="E33336" s="26"/>
    </row>
    <row r="33337" spans="5:5" hidden="1" x14ac:dyDescent="0.35">
      <c r="E33337" s="26"/>
    </row>
    <row r="33338" spans="5:5" hidden="1" x14ac:dyDescent="0.35">
      <c r="E33338" s="26"/>
    </row>
    <row r="33339" spans="5:5" hidden="1" x14ac:dyDescent="0.35">
      <c r="E33339" s="26"/>
    </row>
    <row r="33340" spans="5:5" hidden="1" x14ac:dyDescent="0.35">
      <c r="E33340" s="26"/>
    </row>
    <row r="33341" spans="5:5" hidden="1" x14ac:dyDescent="0.35">
      <c r="E33341" s="26"/>
    </row>
    <row r="33342" spans="5:5" hidden="1" x14ac:dyDescent="0.35">
      <c r="E33342" s="26"/>
    </row>
    <row r="33343" spans="5:5" hidden="1" x14ac:dyDescent="0.35">
      <c r="E33343" s="26"/>
    </row>
    <row r="33344" spans="5:5" hidden="1" x14ac:dyDescent="0.35">
      <c r="E33344" s="26"/>
    </row>
    <row r="33345" spans="5:5" hidden="1" x14ac:dyDescent="0.35">
      <c r="E33345" s="26"/>
    </row>
    <row r="33346" spans="5:5" hidden="1" x14ac:dyDescent="0.35">
      <c r="E33346" s="26"/>
    </row>
    <row r="33347" spans="5:5" hidden="1" x14ac:dyDescent="0.35">
      <c r="E33347" s="26"/>
    </row>
    <row r="33348" spans="5:5" hidden="1" x14ac:dyDescent="0.35">
      <c r="E33348" s="26"/>
    </row>
    <row r="33349" spans="5:5" hidden="1" x14ac:dyDescent="0.35">
      <c r="E33349" s="26"/>
    </row>
    <row r="33350" spans="5:5" hidden="1" x14ac:dyDescent="0.35">
      <c r="E33350" s="26"/>
    </row>
    <row r="33351" spans="5:5" hidden="1" x14ac:dyDescent="0.35">
      <c r="E33351" s="26"/>
    </row>
    <row r="33352" spans="5:5" hidden="1" x14ac:dyDescent="0.35">
      <c r="E33352" s="26"/>
    </row>
    <row r="33353" spans="5:5" hidden="1" x14ac:dyDescent="0.35">
      <c r="E33353" s="26"/>
    </row>
    <row r="33354" spans="5:5" hidden="1" x14ac:dyDescent="0.35">
      <c r="E33354" s="26"/>
    </row>
    <row r="33355" spans="5:5" hidden="1" x14ac:dyDescent="0.35">
      <c r="E33355" s="26"/>
    </row>
    <row r="33356" spans="5:5" hidden="1" x14ac:dyDescent="0.35">
      <c r="E33356" s="26"/>
    </row>
    <row r="33357" spans="5:5" hidden="1" x14ac:dyDescent="0.35">
      <c r="E33357" s="26"/>
    </row>
    <row r="33358" spans="5:5" hidden="1" x14ac:dyDescent="0.35">
      <c r="E33358" s="26"/>
    </row>
    <row r="33359" spans="5:5" hidden="1" x14ac:dyDescent="0.35">
      <c r="E33359" s="26"/>
    </row>
    <row r="33360" spans="5:5" hidden="1" x14ac:dyDescent="0.35">
      <c r="E33360" s="26"/>
    </row>
    <row r="33361" spans="5:5" hidden="1" x14ac:dyDescent="0.35">
      <c r="E33361" s="26"/>
    </row>
    <row r="33362" spans="5:5" hidden="1" x14ac:dyDescent="0.35">
      <c r="E33362" s="26"/>
    </row>
    <row r="33363" spans="5:5" hidden="1" x14ac:dyDescent="0.35">
      <c r="E33363" s="26"/>
    </row>
    <row r="33364" spans="5:5" hidden="1" x14ac:dyDescent="0.35">
      <c r="E33364" s="26"/>
    </row>
    <row r="33365" spans="5:5" hidden="1" x14ac:dyDescent="0.35">
      <c r="E33365" s="26"/>
    </row>
    <row r="33366" spans="5:5" hidden="1" x14ac:dyDescent="0.35">
      <c r="E33366" s="26"/>
    </row>
    <row r="33367" spans="5:5" hidden="1" x14ac:dyDescent="0.35">
      <c r="E33367" s="26"/>
    </row>
    <row r="33368" spans="5:5" hidden="1" x14ac:dyDescent="0.35">
      <c r="E33368" s="26"/>
    </row>
    <row r="33369" spans="5:5" hidden="1" x14ac:dyDescent="0.35">
      <c r="E33369" s="26"/>
    </row>
    <row r="33370" spans="5:5" hidden="1" x14ac:dyDescent="0.35">
      <c r="E33370" s="26"/>
    </row>
    <row r="33371" spans="5:5" hidden="1" x14ac:dyDescent="0.35">
      <c r="E33371" s="26"/>
    </row>
    <row r="33372" spans="5:5" hidden="1" x14ac:dyDescent="0.35">
      <c r="E33372" s="26"/>
    </row>
    <row r="33373" spans="5:5" hidden="1" x14ac:dyDescent="0.35">
      <c r="E33373" s="26"/>
    </row>
    <row r="33374" spans="5:5" hidden="1" x14ac:dyDescent="0.35">
      <c r="E33374" s="26"/>
    </row>
    <row r="33375" spans="5:5" hidden="1" x14ac:dyDescent="0.35">
      <c r="E33375" s="26"/>
    </row>
    <row r="33376" spans="5:5" hidden="1" x14ac:dyDescent="0.35">
      <c r="E33376" s="26"/>
    </row>
    <row r="33377" spans="5:5" hidden="1" x14ac:dyDescent="0.35">
      <c r="E33377" s="26"/>
    </row>
    <row r="33378" spans="5:5" hidden="1" x14ac:dyDescent="0.35">
      <c r="E33378" s="26"/>
    </row>
    <row r="33379" spans="5:5" hidden="1" x14ac:dyDescent="0.35">
      <c r="E33379" s="26"/>
    </row>
    <row r="33380" spans="5:5" hidden="1" x14ac:dyDescent="0.35">
      <c r="E33380" s="26"/>
    </row>
    <row r="33381" spans="5:5" hidden="1" x14ac:dyDescent="0.35">
      <c r="E33381" s="26"/>
    </row>
    <row r="33382" spans="5:5" hidden="1" x14ac:dyDescent="0.35">
      <c r="E33382" s="26"/>
    </row>
    <row r="33383" spans="5:5" hidden="1" x14ac:dyDescent="0.35">
      <c r="E33383" s="26"/>
    </row>
    <row r="33384" spans="5:5" hidden="1" x14ac:dyDescent="0.35">
      <c r="E33384" s="26"/>
    </row>
    <row r="33385" spans="5:5" hidden="1" x14ac:dyDescent="0.35">
      <c r="E33385" s="26"/>
    </row>
    <row r="33386" spans="5:5" hidden="1" x14ac:dyDescent="0.35">
      <c r="E33386" s="26"/>
    </row>
    <row r="33387" spans="5:5" hidden="1" x14ac:dyDescent="0.35">
      <c r="E33387" s="26"/>
    </row>
    <row r="33388" spans="5:5" hidden="1" x14ac:dyDescent="0.35">
      <c r="E33388" s="26"/>
    </row>
    <row r="33389" spans="5:5" hidden="1" x14ac:dyDescent="0.35">
      <c r="E33389" s="26"/>
    </row>
    <row r="33390" spans="5:5" hidden="1" x14ac:dyDescent="0.35">
      <c r="E33390" s="26"/>
    </row>
    <row r="33391" spans="5:5" hidden="1" x14ac:dyDescent="0.35">
      <c r="E33391" s="26"/>
    </row>
    <row r="33392" spans="5:5" hidden="1" x14ac:dyDescent="0.35">
      <c r="E33392" s="26"/>
    </row>
    <row r="33393" spans="5:5" hidden="1" x14ac:dyDescent="0.35">
      <c r="E33393" s="26"/>
    </row>
    <row r="33394" spans="5:5" hidden="1" x14ac:dyDescent="0.35">
      <c r="E33394" s="26"/>
    </row>
    <row r="33395" spans="5:5" hidden="1" x14ac:dyDescent="0.35">
      <c r="E33395" s="26"/>
    </row>
    <row r="33396" spans="5:5" hidden="1" x14ac:dyDescent="0.35">
      <c r="E33396" s="26"/>
    </row>
    <row r="33397" spans="5:5" hidden="1" x14ac:dyDescent="0.35">
      <c r="E33397" s="26"/>
    </row>
    <row r="33398" spans="5:5" hidden="1" x14ac:dyDescent="0.35">
      <c r="E33398" s="26"/>
    </row>
    <row r="33399" spans="5:5" hidden="1" x14ac:dyDescent="0.35">
      <c r="E33399" s="26"/>
    </row>
    <row r="33400" spans="5:5" hidden="1" x14ac:dyDescent="0.35">
      <c r="E33400" s="26"/>
    </row>
    <row r="33401" spans="5:5" hidden="1" x14ac:dyDescent="0.35">
      <c r="E33401" s="26"/>
    </row>
    <row r="33402" spans="5:5" hidden="1" x14ac:dyDescent="0.35">
      <c r="E33402" s="26"/>
    </row>
    <row r="33403" spans="5:5" hidden="1" x14ac:dyDescent="0.35">
      <c r="E33403" s="26"/>
    </row>
    <row r="33404" spans="5:5" hidden="1" x14ac:dyDescent="0.35">
      <c r="E33404" s="26"/>
    </row>
    <row r="33405" spans="5:5" hidden="1" x14ac:dyDescent="0.35">
      <c r="E33405" s="26"/>
    </row>
    <row r="33406" spans="5:5" hidden="1" x14ac:dyDescent="0.35">
      <c r="E33406" s="26"/>
    </row>
    <row r="33407" spans="5:5" hidden="1" x14ac:dyDescent="0.35">
      <c r="E33407" s="26"/>
    </row>
    <row r="33408" spans="5:5" hidden="1" x14ac:dyDescent="0.35">
      <c r="E33408" s="26"/>
    </row>
    <row r="33409" spans="5:5" hidden="1" x14ac:dyDescent="0.35">
      <c r="E33409" s="26"/>
    </row>
    <row r="33410" spans="5:5" hidden="1" x14ac:dyDescent="0.35">
      <c r="E33410" s="26"/>
    </row>
    <row r="33411" spans="5:5" hidden="1" x14ac:dyDescent="0.35">
      <c r="E33411" s="26"/>
    </row>
    <row r="33412" spans="5:5" hidden="1" x14ac:dyDescent="0.35">
      <c r="E33412" s="26"/>
    </row>
    <row r="33413" spans="5:5" hidden="1" x14ac:dyDescent="0.35">
      <c r="E33413" s="26"/>
    </row>
    <row r="33414" spans="5:5" hidden="1" x14ac:dyDescent="0.35">
      <c r="E33414" s="26"/>
    </row>
    <row r="33415" spans="5:5" hidden="1" x14ac:dyDescent="0.35">
      <c r="E33415" s="26"/>
    </row>
    <row r="33416" spans="5:5" hidden="1" x14ac:dyDescent="0.35">
      <c r="E33416" s="26"/>
    </row>
    <row r="33417" spans="5:5" hidden="1" x14ac:dyDescent="0.35">
      <c r="E33417" s="26"/>
    </row>
    <row r="33418" spans="5:5" hidden="1" x14ac:dyDescent="0.35">
      <c r="E33418" s="26"/>
    </row>
    <row r="33419" spans="5:5" hidden="1" x14ac:dyDescent="0.35">
      <c r="E33419" s="26"/>
    </row>
    <row r="33420" spans="5:5" hidden="1" x14ac:dyDescent="0.35">
      <c r="E33420" s="26"/>
    </row>
    <row r="33421" spans="5:5" hidden="1" x14ac:dyDescent="0.35">
      <c r="E33421" s="26"/>
    </row>
    <row r="33422" spans="5:5" hidden="1" x14ac:dyDescent="0.35">
      <c r="E33422" s="26"/>
    </row>
    <row r="33423" spans="5:5" hidden="1" x14ac:dyDescent="0.35">
      <c r="E33423" s="26"/>
    </row>
    <row r="33424" spans="5:5" hidden="1" x14ac:dyDescent="0.35">
      <c r="E33424" s="26"/>
    </row>
    <row r="33425" spans="5:5" hidden="1" x14ac:dyDescent="0.35">
      <c r="E33425" s="26"/>
    </row>
    <row r="33426" spans="5:5" hidden="1" x14ac:dyDescent="0.35">
      <c r="E33426" s="26"/>
    </row>
    <row r="33427" spans="5:5" hidden="1" x14ac:dyDescent="0.35">
      <c r="E33427" s="26"/>
    </row>
    <row r="33428" spans="5:5" hidden="1" x14ac:dyDescent="0.35">
      <c r="E33428" s="26"/>
    </row>
    <row r="33429" spans="5:5" hidden="1" x14ac:dyDescent="0.35">
      <c r="E33429" s="26"/>
    </row>
    <row r="33430" spans="5:5" hidden="1" x14ac:dyDescent="0.35">
      <c r="E33430" s="26"/>
    </row>
    <row r="33431" spans="5:5" hidden="1" x14ac:dyDescent="0.35">
      <c r="E33431" s="26"/>
    </row>
    <row r="33432" spans="5:5" hidden="1" x14ac:dyDescent="0.35">
      <c r="E33432" s="26"/>
    </row>
    <row r="33433" spans="5:5" hidden="1" x14ac:dyDescent="0.35">
      <c r="E33433" s="26"/>
    </row>
    <row r="33434" spans="5:5" hidden="1" x14ac:dyDescent="0.35">
      <c r="E33434" s="26"/>
    </row>
    <row r="33435" spans="5:5" hidden="1" x14ac:dyDescent="0.35">
      <c r="E33435" s="26"/>
    </row>
    <row r="33436" spans="5:5" hidden="1" x14ac:dyDescent="0.35">
      <c r="E33436" s="26"/>
    </row>
    <row r="33437" spans="5:5" hidden="1" x14ac:dyDescent="0.35">
      <c r="E33437" s="26"/>
    </row>
    <row r="33438" spans="5:5" hidden="1" x14ac:dyDescent="0.35">
      <c r="E33438" s="26"/>
    </row>
    <row r="33439" spans="5:5" hidden="1" x14ac:dyDescent="0.35">
      <c r="E33439" s="26"/>
    </row>
    <row r="33440" spans="5:5" hidden="1" x14ac:dyDescent="0.35">
      <c r="E33440" s="26"/>
    </row>
    <row r="33441" spans="5:5" hidden="1" x14ac:dyDescent="0.35">
      <c r="E33441" s="26"/>
    </row>
    <row r="33442" spans="5:5" hidden="1" x14ac:dyDescent="0.35">
      <c r="E33442" s="26"/>
    </row>
    <row r="33443" spans="5:5" hidden="1" x14ac:dyDescent="0.35">
      <c r="E33443" s="26"/>
    </row>
    <row r="33444" spans="5:5" hidden="1" x14ac:dyDescent="0.35">
      <c r="E33444" s="26"/>
    </row>
    <row r="33445" spans="5:5" hidden="1" x14ac:dyDescent="0.35">
      <c r="E33445" s="26"/>
    </row>
    <row r="33446" spans="5:5" hidden="1" x14ac:dyDescent="0.35">
      <c r="E33446" s="26"/>
    </row>
    <row r="33447" spans="5:5" hidden="1" x14ac:dyDescent="0.35">
      <c r="E33447" s="26"/>
    </row>
    <row r="33448" spans="5:5" hidden="1" x14ac:dyDescent="0.35">
      <c r="E33448" s="26"/>
    </row>
    <row r="33449" spans="5:5" hidden="1" x14ac:dyDescent="0.35">
      <c r="E33449" s="26"/>
    </row>
    <row r="33450" spans="5:5" hidden="1" x14ac:dyDescent="0.35">
      <c r="E33450" s="26"/>
    </row>
    <row r="33451" spans="5:5" hidden="1" x14ac:dyDescent="0.35">
      <c r="E33451" s="26"/>
    </row>
    <row r="33452" spans="5:5" hidden="1" x14ac:dyDescent="0.35">
      <c r="E33452" s="26"/>
    </row>
    <row r="33453" spans="5:5" hidden="1" x14ac:dyDescent="0.35">
      <c r="E33453" s="26"/>
    </row>
    <row r="33454" spans="5:5" hidden="1" x14ac:dyDescent="0.35">
      <c r="E33454" s="26"/>
    </row>
    <row r="33455" spans="5:5" hidden="1" x14ac:dyDescent="0.35">
      <c r="E33455" s="26"/>
    </row>
    <row r="33456" spans="5:5" hidden="1" x14ac:dyDescent="0.35">
      <c r="E33456" s="26"/>
    </row>
    <row r="33457" spans="5:5" hidden="1" x14ac:dyDescent="0.35">
      <c r="E33457" s="26"/>
    </row>
    <row r="33458" spans="5:5" hidden="1" x14ac:dyDescent="0.35">
      <c r="E33458" s="26"/>
    </row>
    <row r="33459" spans="5:5" hidden="1" x14ac:dyDescent="0.35">
      <c r="E33459" s="26"/>
    </row>
    <row r="33460" spans="5:5" hidden="1" x14ac:dyDescent="0.35">
      <c r="E33460" s="26"/>
    </row>
    <row r="33461" spans="5:5" hidden="1" x14ac:dyDescent="0.35">
      <c r="E33461" s="26"/>
    </row>
    <row r="33462" spans="5:5" hidden="1" x14ac:dyDescent="0.35">
      <c r="E33462" s="26"/>
    </row>
    <row r="33463" spans="5:5" hidden="1" x14ac:dyDescent="0.35">
      <c r="E33463" s="26"/>
    </row>
    <row r="33464" spans="5:5" hidden="1" x14ac:dyDescent="0.35">
      <c r="E33464" s="26"/>
    </row>
    <row r="33465" spans="5:5" hidden="1" x14ac:dyDescent="0.35">
      <c r="E33465" s="26"/>
    </row>
    <row r="33466" spans="5:5" hidden="1" x14ac:dyDescent="0.35">
      <c r="E33466" s="26"/>
    </row>
    <row r="33467" spans="5:5" hidden="1" x14ac:dyDescent="0.35">
      <c r="E33467" s="26"/>
    </row>
    <row r="33468" spans="5:5" hidden="1" x14ac:dyDescent="0.35">
      <c r="E33468" s="26"/>
    </row>
    <row r="33469" spans="5:5" hidden="1" x14ac:dyDescent="0.35">
      <c r="E33469" s="26"/>
    </row>
    <row r="33470" spans="5:5" hidden="1" x14ac:dyDescent="0.35">
      <c r="E33470" s="26"/>
    </row>
    <row r="33471" spans="5:5" hidden="1" x14ac:dyDescent="0.35">
      <c r="E33471" s="26"/>
    </row>
    <row r="33472" spans="5:5" hidden="1" x14ac:dyDescent="0.35">
      <c r="E33472" s="26"/>
    </row>
    <row r="33473" spans="5:5" hidden="1" x14ac:dyDescent="0.35">
      <c r="E33473" s="26"/>
    </row>
    <row r="33474" spans="5:5" hidden="1" x14ac:dyDescent="0.35">
      <c r="E33474" s="26"/>
    </row>
    <row r="33475" spans="5:5" hidden="1" x14ac:dyDescent="0.35">
      <c r="E33475" s="26"/>
    </row>
    <row r="33476" spans="5:5" hidden="1" x14ac:dyDescent="0.35">
      <c r="E33476" s="26"/>
    </row>
    <row r="33477" spans="5:5" hidden="1" x14ac:dyDescent="0.35">
      <c r="E33477" s="26"/>
    </row>
    <row r="33478" spans="5:5" hidden="1" x14ac:dyDescent="0.35">
      <c r="E33478" s="26"/>
    </row>
    <row r="33479" spans="5:5" hidden="1" x14ac:dyDescent="0.35">
      <c r="E33479" s="26"/>
    </row>
    <row r="33480" spans="5:5" hidden="1" x14ac:dyDescent="0.35">
      <c r="E33480" s="26"/>
    </row>
    <row r="33481" spans="5:5" hidden="1" x14ac:dyDescent="0.35">
      <c r="E33481" s="26"/>
    </row>
    <row r="33482" spans="5:5" hidden="1" x14ac:dyDescent="0.35">
      <c r="E33482" s="26"/>
    </row>
    <row r="33483" spans="5:5" hidden="1" x14ac:dyDescent="0.35">
      <c r="E33483" s="26"/>
    </row>
    <row r="33484" spans="5:5" hidden="1" x14ac:dyDescent="0.35">
      <c r="E33484" s="26"/>
    </row>
    <row r="33485" spans="5:5" hidden="1" x14ac:dyDescent="0.35">
      <c r="E33485" s="26"/>
    </row>
    <row r="33486" spans="5:5" hidden="1" x14ac:dyDescent="0.35">
      <c r="E33486" s="26"/>
    </row>
    <row r="33487" spans="5:5" hidden="1" x14ac:dyDescent="0.35">
      <c r="E33487" s="26"/>
    </row>
    <row r="33488" spans="5:5" hidden="1" x14ac:dyDescent="0.35">
      <c r="E33488" s="26"/>
    </row>
    <row r="33489" spans="5:5" hidden="1" x14ac:dyDescent="0.35">
      <c r="E33489" s="26"/>
    </row>
    <row r="33490" spans="5:5" hidden="1" x14ac:dyDescent="0.35">
      <c r="E33490" s="26"/>
    </row>
    <row r="33491" spans="5:5" hidden="1" x14ac:dyDescent="0.35">
      <c r="E33491" s="26"/>
    </row>
    <row r="33492" spans="5:5" hidden="1" x14ac:dyDescent="0.35">
      <c r="E33492" s="26"/>
    </row>
    <row r="33493" spans="5:5" hidden="1" x14ac:dyDescent="0.35">
      <c r="E33493" s="26"/>
    </row>
    <row r="33494" spans="5:5" hidden="1" x14ac:dyDescent="0.35">
      <c r="E33494" s="26"/>
    </row>
    <row r="33495" spans="5:5" hidden="1" x14ac:dyDescent="0.35">
      <c r="E33495" s="26"/>
    </row>
    <row r="33496" spans="5:5" hidden="1" x14ac:dyDescent="0.35">
      <c r="E33496" s="26"/>
    </row>
    <row r="33497" spans="5:5" hidden="1" x14ac:dyDescent="0.35">
      <c r="E33497" s="26"/>
    </row>
    <row r="33498" spans="5:5" hidden="1" x14ac:dyDescent="0.35">
      <c r="E33498" s="26"/>
    </row>
    <row r="33499" spans="5:5" hidden="1" x14ac:dyDescent="0.35">
      <c r="E33499" s="26"/>
    </row>
    <row r="33500" spans="5:5" hidden="1" x14ac:dyDescent="0.35">
      <c r="E33500" s="26"/>
    </row>
    <row r="33501" spans="5:5" hidden="1" x14ac:dyDescent="0.35">
      <c r="E33501" s="26"/>
    </row>
    <row r="33502" spans="5:5" hidden="1" x14ac:dyDescent="0.35">
      <c r="E33502" s="26"/>
    </row>
    <row r="33503" spans="5:5" hidden="1" x14ac:dyDescent="0.35">
      <c r="E33503" s="26"/>
    </row>
    <row r="33504" spans="5:5" hidden="1" x14ac:dyDescent="0.35">
      <c r="E33504" s="26"/>
    </row>
    <row r="33505" spans="5:5" hidden="1" x14ac:dyDescent="0.35">
      <c r="E33505" s="26"/>
    </row>
    <row r="33506" spans="5:5" hidden="1" x14ac:dyDescent="0.35">
      <c r="E33506" s="26"/>
    </row>
    <row r="33507" spans="5:5" hidden="1" x14ac:dyDescent="0.35">
      <c r="E33507" s="26"/>
    </row>
    <row r="33508" spans="5:5" hidden="1" x14ac:dyDescent="0.35">
      <c r="E33508" s="26"/>
    </row>
    <row r="33509" spans="5:5" hidden="1" x14ac:dyDescent="0.35">
      <c r="E33509" s="26"/>
    </row>
    <row r="33510" spans="5:5" hidden="1" x14ac:dyDescent="0.35">
      <c r="E33510" s="26"/>
    </row>
    <row r="33511" spans="5:5" hidden="1" x14ac:dyDescent="0.35">
      <c r="E33511" s="26"/>
    </row>
    <row r="33512" spans="5:5" hidden="1" x14ac:dyDescent="0.35">
      <c r="E33512" s="26"/>
    </row>
    <row r="33513" spans="5:5" hidden="1" x14ac:dyDescent="0.35">
      <c r="E33513" s="26"/>
    </row>
    <row r="33514" spans="5:5" hidden="1" x14ac:dyDescent="0.35">
      <c r="E33514" s="26"/>
    </row>
    <row r="33515" spans="5:5" hidden="1" x14ac:dyDescent="0.35">
      <c r="E33515" s="26"/>
    </row>
    <row r="33516" spans="5:5" hidden="1" x14ac:dyDescent="0.35">
      <c r="E33516" s="26"/>
    </row>
    <row r="33517" spans="5:5" hidden="1" x14ac:dyDescent="0.35">
      <c r="E33517" s="26"/>
    </row>
    <row r="33518" spans="5:5" hidden="1" x14ac:dyDescent="0.35">
      <c r="E33518" s="26"/>
    </row>
    <row r="33519" spans="5:5" hidden="1" x14ac:dyDescent="0.35">
      <c r="E33519" s="26"/>
    </row>
    <row r="33520" spans="5:5" hidden="1" x14ac:dyDescent="0.35">
      <c r="E33520" s="26"/>
    </row>
    <row r="33521" spans="5:5" hidden="1" x14ac:dyDescent="0.35">
      <c r="E33521" s="26"/>
    </row>
    <row r="33522" spans="5:5" hidden="1" x14ac:dyDescent="0.35">
      <c r="E33522" s="26"/>
    </row>
    <row r="33523" spans="5:5" hidden="1" x14ac:dyDescent="0.35">
      <c r="E33523" s="26"/>
    </row>
    <row r="33524" spans="5:5" hidden="1" x14ac:dyDescent="0.35">
      <c r="E33524" s="26"/>
    </row>
    <row r="33525" spans="5:5" hidden="1" x14ac:dyDescent="0.35">
      <c r="E33525" s="26"/>
    </row>
    <row r="33526" spans="5:5" hidden="1" x14ac:dyDescent="0.35">
      <c r="E33526" s="26"/>
    </row>
    <row r="33527" spans="5:5" hidden="1" x14ac:dyDescent="0.35">
      <c r="E33527" s="26"/>
    </row>
    <row r="33528" spans="5:5" hidden="1" x14ac:dyDescent="0.35">
      <c r="E33528" s="26"/>
    </row>
    <row r="33529" spans="5:5" hidden="1" x14ac:dyDescent="0.35">
      <c r="E33529" s="26"/>
    </row>
    <row r="33530" spans="5:5" hidden="1" x14ac:dyDescent="0.35">
      <c r="E33530" s="26"/>
    </row>
    <row r="33531" spans="5:5" hidden="1" x14ac:dyDescent="0.35">
      <c r="E33531" s="26"/>
    </row>
    <row r="33532" spans="5:5" hidden="1" x14ac:dyDescent="0.35">
      <c r="E33532" s="26"/>
    </row>
    <row r="33533" spans="5:5" hidden="1" x14ac:dyDescent="0.35">
      <c r="E33533" s="26"/>
    </row>
    <row r="33534" spans="5:5" hidden="1" x14ac:dyDescent="0.35">
      <c r="E33534" s="26"/>
    </row>
    <row r="33535" spans="5:5" hidden="1" x14ac:dyDescent="0.35">
      <c r="E33535" s="26"/>
    </row>
    <row r="33536" spans="5:5" hidden="1" x14ac:dyDescent="0.35">
      <c r="E33536" s="26"/>
    </row>
    <row r="33537" spans="5:5" hidden="1" x14ac:dyDescent="0.35">
      <c r="E33537" s="26"/>
    </row>
    <row r="33538" spans="5:5" hidden="1" x14ac:dyDescent="0.35">
      <c r="E33538" s="26"/>
    </row>
    <row r="33539" spans="5:5" hidden="1" x14ac:dyDescent="0.35">
      <c r="E33539" s="26"/>
    </row>
    <row r="33540" spans="5:5" hidden="1" x14ac:dyDescent="0.35">
      <c r="E33540" s="26"/>
    </row>
    <row r="33541" spans="5:5" hidden="1" x14ac:dyDescent="0.35">
      <c r="E33541" s="26"/>
    </row>
    <row r="33542" spans="5:5" hidden="1" x14ac:dyDescent="0.35">
      <c r="E33542" s="26"/>
    </row>
    <row r="33543" spans="5:5" hidden="1" x14ac:dyDescent="0.35">
      <c r="E33543" s="26"/>
    </row>
    <row r="33544" spans="5:5" hidden="1" x14ac:dyDescent="0.35">
      <c r="E33544" s="26"/>
    </row>
    <row r="33545" spans="5:5" hidden="1" x14ac:dyDescent="0.35">
      <c r="E33545" s="26"/>
    </row>
    <row r="33546" spans="5:5" hidden="1" x14ac:dyDescent="0.35">
      <c r="E33546" s="26"/>
    </row>
    <row r="33547" spans="5:5" hidden="1" x14ac:dyDescent="0.35">
      <c r="E33547" s="26"/>
    </row>
    <row r="33548" spans="5:5" hidden="1" x14ac:dyDescent="0.35">
      <c r="E33548" s="26"/>
    </row>
    <row r="33549" spans="5:5" hidden="1" x14ac:dyDescent="0.35">
      <c r="E33549" s="26"/>
    </row>
    <row r="33550" spans="5:5" hidden="1" x14ac:dyDescent="0.35">
      <c r="E33550" s="26"/>
    </row>
    <row r="33551" spans="5:5" hidden="1" x14ac:dyDescent="0.35">
      <c r="E33551" s="26"/>
    </row>
    <row r="33552" spans="5:5" hidden="1" x14ac:dyDescent="0.35">
      <c r="E33552" s="26"/>
    </row>
    <row r="33553" spans="5:5" hidden="1" x14ac:dyDescent="0.35">
      <c r="E33553" s="26"/>
    </row>
    <row r="33554" spans="5:5" hidden="1" x14ac:dyDescent="0.35">
      <c r="E33554" s="26"/>
    </row>
    <row r="33555" spans="5:5" hidden="1" x14ac:dyDescent="0.35">
      <c r="E33555" s="26"/>
    </row>
    <row r="33556" spans="5:5" hidden="1" x14ac:dyDescent="0.35">
      <c r="E33556" s="26"/>
    </row>
    <row r="33557" spans="5:5" hidden="1" x14ac:dyDescent="0.35">
      <c r="E33557" s="26"/>
    </row>
    <row r="33558" spans="5:5" hidden="1" x14ac:dyDescent="0.35">
      <c r="E33558" s="26"/>
    </row>
    <row r="33559" spans="5:5" hidden="1" x14ac:dyDescent="0.35">
      <c r="E33559" s="26"/>
    </row>
    <row r="33560" spans="5:5" hidden="1" x14ac:dyDescent="0.35">
      <c r="E33560" s="26"/>
    </row>
    <row r="33561" spans="5:5" hidden="1" x14ac:dyDescent="0.35">
      <c r="E33561" s="26"/>
    </row>
    <row r="33562" spans="5:5" hidden="1" x14ac:dyDescent="0.35">
      <c r="E33562" s="26"/>
    </row>
    <row r="33563" spans="5:5" hidden="1" x14ac:dyDescent="0.35">
      <c r="E33563" s="26"/>
    </row>
    <row r="33564" spans="5:5" hidden="1" x14ac:dyDescent="0.35">
      <c r="E33564" s="26"/>
    </row>
    <row r="33565" spans="5:5" hidden="1" x14ac:dyDescent="0.35">
      <c r="E33565" s="26"/>
    </row>
    <row r="33566" spans="5:5" hidden="1" x14ac:dyDescent="0.35">
      <c r="E33566" s="26"/>
    </row>
    <row r="33567" spans="5:5" hidden="1" x14ac:dyDescent="0.35">
      <c r="E33567" s="26"/>
    </row>
    <row r="33568" spans="5:5" hidden="1" x14ac:dyDescent="0.35">
      <c r="E33568" s="26"/>
    </row>
    <row r="33569" spans="5:5" hidden="1" x14ac:dyDescent="0.35">
      <c r="E33569" s="26"/>
    </row>
    <row r="33570" spans="5:5" hidden="1" x14ac:dyDescent="0.35">
      <c r="E33570" s="26"/>
    </row>
    <row r="33571" spans="5:5" hidden="1" x14ac:dyDescent="0.35">
      <c r="E33571" s="26"/>
    </row>
    <row r="33572" spans="5:5" hidden="1" x14ac:dyDescent="0.35">
      <c r="E33572" s="26"/>
    </row>
    <row r="33573" spans="5:5" hidden="1" x14ac:dyDescent="0.35">
      <c r="E33573" s="26"/>
    </row>
    <row r="33574" spans="5:5" hidden="1" x14ac:dyDescent="0.35">
      <c r="E33574" s="26"/>
    </row>
    <row r="33575" spans="5:5" hidden="1" x14ac:dyDescent="0.35">
      <c r="E33575" s="26"/>
    </row>
    <row r="33576" spans="5:5" hidden="1" x14ac:dyDescent="0.35">
      <c r="E33576" s="26"/>
    </row>
    <row r="33577" spans="5:5" hidden="1" x14ac:dyDescent="0.35">
      <c r="E33577" s="26"/>
    </row>
    <row r="33578" spans="5:5" hidden="1" x14ac:dyDescent="0.35">
      <c r="E33578" s="26"/>
    </row>
    <row r="33579" spans="5:5" hidden="1" x14ac:dyDescent="0.35">
      <c r="E33579" s="26"/>
    </row>
    <row r="33580" spans="5:5" hidden="1" x14ac:dyDescent="0.35">
      <c r="E33580" s="26"/>
    </row>
    <row r="33581" spans="5:5" hidden="1" x14ac:dyDescent="0.35">
      <c r="E33581" s="26"/>
    </row>
    <row r="33582" spans="5:5" hidden="1" x14ac:dyDescent="0.35">
      <c r="E33582" s="26"/>
    </row>
    <row r="33583" spans="5:5" hidden="1" x14ac:dyDescent="0.35">
      <c r="E33583" s="26"/>
    </row>
    <row r="33584" spans="5:5" hidden="1" x14ac:dyDescent="0.35">
      <c r="E33584" s="26"/>
    </row>
    <row r="33585" spans="5:5" hidden="1" x14ac:dyDescent="0.35">
      <c r="E33585" s="26"/>
    </row>
    <row r="33586" spans="5:5" hidden="1" x14ac:dyDescent="0.35">
      <c r="E33586" s="26"/>
    </row>
    <row r="33587" spans="5:5" hidden="1" x14ac:dyDescent="0.35">
      <c r="E33587" s="26"/>
    </row>
    <row r="33588" spans="5:5" hidden="1" x14ac:dyDescent="0.35">
      <c r="E33588" s="26"/>
    </row>
    <row r="33589" spans="5:5" hidden="1" x14ac:dyDescent="0.35">
      <c r="E33589" s="26"/>
    </row>
    <row r="33590" spans="5:5" hidden="1" x14ac:dyDescent="0.35">
      <c r="E33590" s="26"/>
    </row>
    <row r="33591" spans="5:5" hidden="1" x14ac:dyDescent="0.35">
      <c r="E33591" s="26"/>
    </row>
    <row r="33592" spans="5:5" hidden="1" x14ac:dyDescent="0.35">
      <c r="E33592" s="26"/>
    </row>
    <row r="33593" spans="5:5" hidden="1" x14ac:dyDescent="0.35">
      <c r="E33593" s="26"/>
    </row>
    <row r="33594" spans="5:5" hidden="1" x14ac:dyDescent="0.35">
      <c r="E33594" s="26"/>
    </row>
    <row r="33595" spans="5:5" hidden="1" x14ac:dyDescent="0.35">
      <c r="E33595" s="26"/>
    </row>
    <row r="33596" spans="5:5" hidden="1" x14ac:dyDescent="0.35">
      <c r="E33596" s="26"/>
    </row>
    <row r="33597" spans="5:5" hidden="1" x14ac:dyDescent="0.35">
      <c r="E33597" s="26"/>
    </row>
    <row r="33598" spans="5:5" hidden="1" x14ac:dyDescent="0.35">
      <c r="E33598" s="26"/>
    </row>
    <row r="33599" spans="5:5" hidden="1" x14ac:dyDescent="0.35">
      <c r="E33599" s="26"/>
    </row>
    <row r="33600" spans="5:5" hidden="1" x14ac:dyDescent="0.35">
      <c r="E33600" s="26"/>
    </row>
    <row r="33601" spans="5:5" hidden="1" x14ac:dyDescent="0.35">
      <c r="E33601" s="26"/>
    </row>
    <row r="33602" spans="5:5" hidden="1" x14ac:dyDescent="0.35">
      <c r="E33602" s="26"/>
    </row>
    <row r="33603" spans="5:5" hidden="1" x14ac:dyDescent="0.35">
      <c r="E33603" s="26"/>
    </row>
    <row r="33604" spans="5:5" hidden="1" x14ac:dyDescent="0.35">
      <c r="E33604" s="26"/>
    </row>
    <row r="33605" spans="5:5" hidden="1" x14ac:dyDescent="0.35">
      <c r="E33605" s="26"/>
    </row>
    <row r="33606" spans="5:5" hidden="1" x14ac:dyDescent="0.35">
      <c r="E33606" s="26"/>
    </row>
    <row r="33607" spans="5:5" hidden="1" x14ac:dyDescent="0.35">
      <c r="E33607" s="26"/>
    </row>
    <row r="33608" spans="5:5" hidden="1" x14ac:dyDescent="0.35">
      <c r="E33608" s="26"/>
    </row>
    <row r="33609" spans="5:5" hidden="1" x14ac:dyDescent="0.35">
      <c r="E33609" s="26"/>
    </row>
    <row r="33610" spans="5:5" hidden="1" x14ac:dyDescent="0.35">
      <c r="E33610" s="26"/>
    </row>
    <row r="33611" spans="5:5" hidden="1" x14ac:dyDescent="0.35">
      <c r="E33611" s="26"/>
    </row>
    <row r="33612" spans="5:5" hidden="1" x14ac:dyDescent="0.35">
      <c r="E33612" s="26"/>
    </row>
    <row r="33613" spans="5:5" hidden="1" x14ac:dyDescent="0.35">
      <c r="E33613" s="26"/>
    </row>
    <row r="33614" spans="5:5" hidden="1" x14ac:dyDescent="0.35">
      <c r="E33614" s="26"/>
    </row>
    <row r="33615" spans="5:5" hidden="1" x14ac:dyDescent="0.35">
      <c r="E33615" s="26"/>
    </row>
    <row r="33616" spans="5:5" hidden="1" x14ac:dyDescent="0.35">
      <c r="E33616" s="26"/>
    </row>
    <row r="33617" spans="5:5" hidden="1" x14ac:dyDescent="0.35">
      <c r="E33617" s="26"/>
    </row>
    <row r="33618" spans="5:5" hidden="1" x14ac:dyDescent="0.35">
      <c r="E33618" s="26"/>
    </row>
    <row r="33619" spans="5:5" hidden="1" x14ac:dyDescent="0.35">
      <c r="E33619" s="26"/>
    </row>
    <row r="33620" spans="5:5" hidden="1" x14ac:dyDescent="0.35">
      <c r="E33620" s="26"/>
    </row>
    <row r="33621" spans="5:5" hidden="1" x14ac:dyDescent="0.35">
      <c r="E33621" s="26"/>
    </row>
    <row r="33622" spans="5:5" hidden="1" x14ac:dyDescent="0.35">
      <c r="E33622" s="26"/>
    </row>
    <row r="33623" spans="5:5" hidden="1" x14ac:dyDescent="0.35">
      <c r="E33623" s="26"/>
    </row>
    <row r="33624" spans="5:5" hidden="1" x14ac:dyDescent="0.35">
      <c r="E33624" s="26"/>
    </row>
    <row r="33625" spans="5:5" hidden="1" x14ac:dyDescent="0.35">
      <c r="E33625" s="26"/>
    </row>
    <row r="33626" spans="5:5" hidden="1" x14ac:dyDescent="0.35">
      <c r="E33626" s="26"/>
    </row>
    <row r="33627" spans="5:5" hidden="1" x14ac:dyDescent="0.35">
      <c r="E33627" s="26"/>
    </row>
    <row r="33628" spans="5:5" hidden="1" x14ac:dyDescent="0.35">
      <c r="E33628" s="26"/>
    </row>
    <row r="33629" spans="5:5" hidden="1" x14ac:dyDescent="0.35">
      <c r="E33629" s="26"/>
    </row>
    <row r="33630" spans="5:5" hidden="1" x14ac:dyDescent="0.35">
      <c r="E33630" s="26"/>
    </row>
    <row r="33631" spans="5:5" hidden="1" x14ac:dyDescent="0.35">
      <c r="E33631" s="26"/>
    </row>
    <row r="33632" spans="5:5" hidden="1" x14ac:dyDescent="0.35">
      <c r="E33632" s="26"/>
    </row>
    <row r="33633" spans="5:5" hidden="1" x14ac:dyDescent="0.35">
      <c r="E33633" s="26"/>
    </row>
    <row r="33634" spans="5:5" hidden="1" x14ac:dyDescent="0.35">
      <c r="E33634" s="26"/>
    </row>
    <row r="33635" spans="5:5" hidden="1" x14ac:dyDescent="0.35">
      <c r="E33635" s="26"/>
    </row>
    <row r="33636" spans="5:5" hidden="1" x14ac:dyDescent="0.35">
      <c r="E33636" s="26"/>
    </row>
    <row r="33637" spans="5:5" hidden="1" x14ac:dyDescent="0.35">
      <c r="E33637" s="26"/>
    </row>
    <row r="33638" spans="5:5" hidden="1" x14ac:dyDescent="0.35">
      <c r="E33638" s="26"/>
    </row>
    <row r="33639" spans="5:5" hidden="1" x14ac:dyDescent="0.35">
      <c r="E33639" s="26"/>
    </row>
    <row r="33640" spans="5:5" hidden="1" x14ac:dyDescent="0.35">
      <c r="E33640" s="26"/>
    </row>
    <row r="33641" spans="5:5" hidden="1" x14ac:dyDescent="0.35">
      <c r="E33641" s="26"/>
    </row>
    <row r="33642" spans="5:5" hidden="1" x14ac:dyDescent="0.35">
      <c r="E33642" s="26"/>
    </row>
    <row r="33643" spans="5:5" hidden="1" x14ac:dyDescent="0.35">
      <c r="E33643" s="26"/>
    </row>
    <row r="33644" spans="5:5" hidden="1" x14ac:dyDescent="0.35">
      <c r="E33644" s="26"/>
    </row>
    <row r="33645" spans="5:5" hidden="1" x14ac:dyDescent="0.35">
      <c r="E33645" s="26"/>
    </row>
    <row r="33646" spans="5:5" hidden="1" x14ac:dyDescent="0.35">
      <c r="E33646" s="26"/>
    </row>
    <row r="33647" spans="5:5" hidden="1" x14ac:dyDescent="0.35">
      <c r="E33647" s="26"/>
    </row>
    <row r="33648" spans="5:5" hidden="1" x14ac:dyDescent="0.35">
      <c r="E33648" s="26"/>
    </row>
    <row r="33649" spans="5:5" hidden="1" x14ac:dyDescent="0.35">
      <c r="E33649" s="26"/>
    </row>
    <row r="33650" spans="5:5" hidden="1" x14ac:dyDescent="0.35">
      <c r="E33650" s="26"/>
    </row>
    <row r="33651" spans="5:5" hidden="1" x14ac:dyDescent="0.35">
      <c r="E33651" s="26"/>
    </row>
    <row r="33652" spans="5:5" hidden="1" x14ac:dyDescent="0.35">
      <c r="E33652" s="26"/>
    </row>
    <row r="33653" spans="5:5" hidden="1" x14ac:dyDescent="0.35">
      <c r="E33653" s="26"/>
    </row>
    <row r="33654" spans="5:5" hidden="1" x14ac:dyDescent="0.35">
      <c r="E33654" s="26"/>
    </row>
    <row r="33655" spans="5:5" hidden="1" x14ac:dyDescent="0.35">
      <c r="E33655" s="26"/>
    </row>
    <row r="33656" spans="5:5" hidden="1" x14ac:dyDescent="0.35">
      <c r="E33656" s="26"/>
    </row>
    <row r="33657" spans="5:5" hidden="1" x14ac:dyDescent="0.35">
      <c r="E33657" s="26"/>
    </row>
    <row r="33658" spans="5:5" hidden="1" x14ac:dyDescent="0.35">
      <c r="E33658" s="26"/>
    </row>
    <row r="33659" spans="5:5" hidden="1" x14ac:dyDescent="0.35">
      <c r="E33659" s="26"/>
    </row>
    <row r="33660" spans="5:5" hidden="1" x14ac:dyDescent="0.35">
      <c r="E33660" s="26"/>
    </row>
    <row r="33661" spans="5:5" hidden="1" x14ac:dyDescent="0.35">
      <c r="E33661" s="26"/>
    </row>
    <row r="33662" spans="5:5" hidden="1" x14ac:dyDescent="0.35">
      <c r="E33662" s="26"/>
    </row>
    <row r="33663" spans="5:5" hidden="1" x14ac:dyDescent="0.35">
      <c r="E33663" s="26"/>
    </row>
    <row r="33664" spans="5:5" hidden="1" x14ac:dyDescent="0.35">
      <c r="E33664" s="26"/>
    </row>
    <row r="33665" spans="5:5" hidden="1" x14ac:dyDescent="0.35">
      <c r="E33665" s="26"/>
    </row>
    <row r="33666" spans="5:5" hidden="1" x14ac:dyDescent="0.35">
      <c r="E33666" s="26"/>
    </row>
    <row r="33667" spans="5:5" hidden="1" x14ac:dyDescent="0.35">
      <c r="E33667" s="26"/>
    </row>
    <row r="33668" spans="5:5" hidden="1" x14ac:dyDescent="0.35">
      <c r="E33668" s="26"/>
    </row>
    <row r="33669" spans="5:5" hidden="1" x14ac:dyDescent="0.35">
      <c r="E33669" s="26"/>
    </row>
    <row r="33670" spans="5:5" hidden="1" x14ac:dyDescent="0.35">
      <c r="E33670" s="26"/>
    </row>
    <row r="33671" spans="5:5" hidden="1" x14ac:dyDescent="0.35">
      <c r="E33671" s="26"/>
    </row>
    <row r="33672" spans="5:5" hidden="1" x14ac:dyDescent="0.35">
      <c r="E33672" s="26"/>
    </row>
    <row r="33673" spans="5:5" hidden="1" x14ac:dyDescent="0.35">
      <c r="E33673" s="26"/>
    </row>
    <row r="33674" spans="5:5" hidden="1" x14ac:dyDescent="0.35">
      <c r="E33674" s="26"/>
    </row>
    <row r="33675" spans="5:5" hidden="1" x14ac:dyDescent="0.35">
      <c r="E33675" s="26"/>
    </row>
    <row r="33676" spans="5:5" hidden="1" x14ac:dyDescent="0.35">
      <c r="E33676" s="26"/>
    </row>
    <row r="33677" spans="5:5" hidden="1" x14ac:dyDescent="0.35">
      <c r="E33677" s="26"/>
    </row>
    <row r="33678" spans="5:5" hidden="1" x14ac:dyDescent="0.35">
      <c r="E33678" s="26"/>
    </row>
    <row r="33679" spans="5:5" hidden="1" x14ac:dyDescent="0.35">
      <c r="E33679" s="26"/>
    </row>
    <row r="33680" spans="5:5" hidden="1" x14ac:dyDescent="0.35">
      <c r="E33680" s="26"/>
    </row>
    <row r="33681" spans="5:5" hidden="1" x14ac:dyDescent="0.35">
      <c r="E33681" s="26"/>
    </row>
    <row r="33682" spans="5:5" hidden="1" x14ac:dyDescent="0.35">
      <c r="E33682" s="26"/>
    </row>
    <row r="33683" spans="5:5" hidden="1" x14ac:dyDescent="0.35">
      <c r="E33683" s="26"/>
    </row>
    <row r="33684" spans="5:5" hidden="1" x14ac:dyDescent="0.35">
      <c r="E33684" s="26"/>
    </row>
    <row r="33685" spans="5:5" hidden="1" x14ac:dyDescent="0.35">
      <c r="E33685" s="26"/>
    </row>
    <row r="33686" spans="5:5" hidden="1" x14ac:dyDescent="0.35">
      <c r="E33686" s="26"/>
    </row>
    <row r="33687" spans="5:5" hidden="1" x14ac:dyDescent="0.35">
      <c r="E33687" s="26"/>
    </row>
    <row r="33688" spans="5:5" hidden="1" x14ac:dyDescent="0.35">
      <c r="E33688" s="26"/>
    </row>
    <row r="33689" spans="5:5" hidden="1" x14ac:dyDescent="0.35">
      <c r="E33689" s="26"/>
    </row>
    <row r="33690" spans="5:5" hidden="1" x14ac:dyDescent="0.35">
      <c r="E33690" s="26"/>
    </row>
    <row r="33691" spans="5:5" hidden="1" x14ac:dyDescent="0.35">
      <c r="E33691" s="26"/>
    </row>
    <row r="33692" spans="5:5" hidden="1" x14ac:dyDescent="0.35">
      <c r="E33692" s="26"/>
    </row>
    <row r="33693" spans="5:5" hidden="1" x14ac:dyDescent="0.35">
      <c r="E33693" s="26"/>
    </row>
    <row r="33694" spans="5:5" hidden="1" x14ac:dyDescent="0.35">
      <c r="E33694" s="26"/>
    </row>
    <row r="33695" spans="5:5" hidden="1" x14ac:dyDescent="0.35">
      <c r="E33695" s="26"/>
    </row>
    <row r="33696" spans="5:5" hidden="1" x14ac:dyDescent="0.35">
      <c r="E33696" s="26"/>
    </row>
    <row r="33697" spans="5:5" hidden="1" x14ac:dyDescent="0.35">
      <c r="E33697" s="26"/>
    </row>
    <row r="33698" spans="5:5" hidden="1" x14ac:dyDescent="0.35">
      <c r="E33698" s="26"/>
    </row>
    <row r="33699" spans="5:5" hidden="1" x14ac:dyDescent="0.35">
      <c r="E33699" s="26"/>
    </row>
    <row r="33700" spans="5:5" hidden="1" x14ac:dyDescent="0.35">
      <c r="E33700" s="26"/>
    </row>
    <row r="33701" spans="5:5" hidden="1" x14ac:dyDescent="0.35">
      <c r="E33701" s="26"/>
    </row>
    <row r="33702" spans="5:5" hidden="1" x14ac:dyDescent="0.35">
      <c r="E33702" s="26"/>
    </row>
    <row r="33703" spans="5:5" hidden="1" x14ac:dyDescent="0.35">
      <c r="E33703" s="26"/>
    </row>
    <row r="33704" spans="5:5" hidden="1" x14ac:dyDescent="0.35">
      <c r="E33704" s="26"/>
    </row>
    <row r="33705" spans="5:5" hidden="1" x14ac:dyDescent="0.35">
      <c r="E33705" s="26"/>
    </row>
    <row r="33706" spans="5:5" hidden="1" x14ac:dyDescent="0.35">
      <c r="E33706" s="26"/>
    </row>
    <row r="33707" spans="5:5" hidden="1" x14ac:dyDescent="0.35">
      <c r="E33707" s="26"/>
    </row>
    <row r="33708" spans="5:5" hidden="1" x14ac:dyDescent="0.35">
      <c r="E33708" s="26"/>
    </row>
    <row r="33709" spans="5:5" hidden="1" x14ac:dyDescent="0.35">
      <c r="E33709" s="26"/>
    </row>
    <row r="33710" spans="5:5" hidden="1" x14ac:dyDescent="0.35">
      <c r="E33710" s="26"/>
    </row>
    <row r="33711" spans="5:5" hidden="1" x14ac:dyDescent="0.35">
      <c r="E33711" s="26"/>
    </row>
    <row r="33712" spans="5:5" hidden="1" x14ac:dyDescent="0.35">
      <c r="E33712" s="26"/>
    </row>
    <row r="33713" spans="5:5" hidden="1" x14ac:dyDescent="0.35">
      <c r="E33713" s="26"/>
    </row>
    <row r="33714" spans="5:5" hidden="1" x14ac:dyDescent="0.35">
      <c r="E33714" s="26"/>
    </row>
    <row r="33715" spans="5:5" hidden="1" x14ac:dyDescent="0.35">
      <c r="E33715" s="26"/>
    </row>
    <row r="33716" spans="5:5" hidden="1" x14ac:dyDescent="0.35">
      <c r="E33716" s="26"/>
    </row>
    <row r="33717" spans="5:5" hidden="1" x14ac:dyDescent="0.35">
      <c r="E33717" s="26"/>
    </row>
    <row r="33718" spans="5:5" hidden="1" x14ac:dyDescent="0.35">
      <c r="E33718" s="26"/>
    </row>
    <row r="33719" spans="5:5" hidden="1" x14ac:dyDescent="0.35">
      <c r="E33719" s="26"/>
    </row>
    <row r="33720" spans="5:5" hidden="1" x14ac:dyDescent="0.35">
      <c r="E33720" s="26"/>
    </row>
    <row r="33721" spans="5:5" hidden="1" x14ac:dyDescent="0.35">
      <c r="E33721" s="26"/>
    </row>
    <row r="33722" spans="5:5" hidden="1" x14ac:dyDescent="0.35">
      <c r="E33722" s="26"/>
    </row>
    <row r="33723" spans="5:5" hidden="1" x14ac:dyDescent="0.35">
      <c r="E33723" s="26"/>
    </row>
    <row r="33724" spans="5:5" hidden="1" x14ac:dyDescent="0.35">
      <c r="E33724" s="26"/>
    </row>
    <row r="33725" spans="5:5" hidden="1" x14ac:dyDescent="0.35">
      <c r="E33725" s="26"/>
    </row>
    <row r="33726" spans="5:5" hidden="1" x14ac:dyDescent="0.35">
      <c r="E33726" s="26"/>
    </row>
    <row r="33727" spans="5:5" hidden="1" x14ac:dyDescent="0.35">
      <c r="E33727" s="26"/>
    </row>
    <row r="33728" spans="5:5" hidden="1" x14ac:dyDescent="0.35">
      <c r="E33728" s="26"/>
    </row>
    <row r="33729" spans="5:5" hidden="1" x14ac:dyDescent="0.35">
      <c r="E33729" s="26"/>
    </row>
    <row r="33730" spans="5:5" hidden="1" x14ac:dyDescent="0.35">
      <c r="E33730" s="26"/>
    </row>
    <row r="33731" spans="5:5" hidden="1" x14ac:dyDescent="0.35">
      <c r="E33731" s="26"/>
    </row>
    <row r="33732" spans="5:5" hidden="1" x14ac:dyDescent="0.35">
      <c r="E33732" s="26"/>
    </row>
    <row r="33733" spans="5:5" hidden="1" x14ac:dyDescent="0.35">
      <c r="E33733" s="26"/>
    </row>
    <row r="33734" spans="5:5" hidden="1" x14ac:dyDescent="0.35">
      <c r="E33734" s="26"/>
    </row>
    <row r="33735" spans="5:5" hidden="1" x14ac:dyDescent="0.35">
      <c r="E33735" s="26"/>
    </row>
    <row r="33736" spans="5:5" hidden="1" x14ac:dyDescent="0.35">
      <c r="E33736" s="26"/>
    </row>
    <row r="33737" spans="5:5" hidden="1" x14ac:dyDescent="0.35">
      <c r="E33737" s="26"/>
    </row>
    <row r="33738" spans="5:5" hidden="1" x14ac:dyDescent="0.35">
      <c r="E33738" s="26"/>
    </row>
    <row r="33739" spans="5:5" hidden="1" x14ac:dyDescent="0.35">
      <c r="E33739" s="26"/>
    </row>
    <row r="33740" spans="5:5" hidden="1" x14ac:dyDescent="0.35">
      <c r="E33740" s="26"/>
    </row>
    <row r="33741" spans="5:5" hidden="1" x14ac:dyDescent="0.35">
      <c r="E33741" s="26"/>
    </row>
    <row r="33742" spans="5:5" hidden="1" x14ac:dyDescent="0.35">
      <c r="E33742" s="26"/>
    </row>
    <row r="33743" spans="5:5" hidden="1" x14ac:dyDescent="0.35">
      <c r="E33743" s="26"/>
    </row>
    <row r="33744" spans="5:5" hidden="1" x14ac:dyDescent="0.35">
      <c r="E33744" s="26"/>
    </row>
    <row r="33745" spans="5:5" hidden="1" x14ac:dyDescent="0.35">
      <c r="E33745" s="26"/>
    </row>
    <row r="33746" spans="5:5" hidden="1" x14ac:dyDescent="0.35">
      <c r="E33746" s="26"/>
    </row>
    <row r="33747" spans="5:5" hidden="1" x14ac:dyDescent="0.35">
      <c r="E33747" s="26"/>
    </row>
    <row r="33748" spans="5:5" hidden="1" x14ac:dyDescent="0.35">
      <c r="E33748" s="26"/>
    </row>
    <row r="33749" spans="5:5" hidden="1" x14ac:dyDescent="0.35">
      <c r="E33749" s="26"/>
    </row>
    <row r="33750" spans="5:5" hidden="1" x14ac:dyDescent="0.35">
      <c r="E33750" s="26"/>
    </row>
    <row r="33751" spans="5:5" hidden="1" x14ac:dyDescent="0.35">
      <c r="E33751" s="26"/>
    </row>
    <row r="33752" spans="5:5" hidden="1" x14ac:dyDescent="0.35">
      <c r="E33752" s="26"/>
    </row>
    <row r="33753" spans="5:5" hidden="1" x14ac:dyDescent="0.35">
      <c r="E33753" s="26"/>
    </row>
    <row r="33754" spans="5:5" hidden="1" x14ac:dyDescent="0.35">
      <c r="E33754" s="26"/>
    </row>
    <row r="33755" spans="5:5" hidden="1" x14ac:dyDescent="0.35">
      <c r="E33755" s="26"/>
    </row>
    <row r="33756" spans="5:5" hidden="1" x14ac:dyDescent="0.35">
      <c r="E33756" s="26"/>
    </row>
    <row r="33757" spans="5:5" hidden="1" x14ac:dyDescent="0.35">
      <c r="E33757" s="26"/>
    </row>
    <row r="33758" spans="5:5" hidden="1" x14ac:dyDescent="0.35">
      <c r="E33758" s="26"/>
    </row>
    <row r="33759" spans="5:5" hidden="1" x14ac:dyDescent="0.35">
      <c r="E33759" s="26"/>
    </row>
    <row r="33760" spans="5:5" hidden="1" x14ac:dyDescent="0.35">
      <c r="E33760" s="26"/>
    </row>
    <row r="33761" spans="5:5" hidden="1" x14ac:dyDescent="0.35">
      <c r="E33761" s="26"/>
    </row>
    <row r="33762" spans="5:5" hidden="1" x14ac:dyDescent="0.35">
      <c r="E33762" s="26"/>
    </row>
    <row r="33763" spans="5:5" hidden="1" x14ac:dyDescent="0.35">
      <c r="E33763" s="26"/>
    </row>
    <row r="33764" spans="5:5" hidden="1" x14ac:dyDescent="0.35">
      <c r="E33764" s="26"/>
    </row>
    <row r="33765" spans="5:5" hidden="1" x14ac:dyDescent="0.35">
      <c r="E33765" s="26"/>
    </row>
    <row r="33766" spans="5:5" hidden="1" x14ac:dyDescent="0.35">
      <c r="E33766" s="26"/>
    </row>
    <row r="33767" spans="5:5" hidden="1" x14ac:dyDescent="0.35">
      <c r="E33767" s="26"/>
    </row>
    <row r="33768" spans="5:5" hidden="1" x14ac:dyDescent="0.35">
      <c r="E33768" s="26"/>
    </row>
    <row r="33769" spans="5:5" hidden="1" x14ac:dyDescent="0.35">
      <c r="E33769" s="26"/>
    </row>
    <row r="33770" spans="5:5" hidden="1" x14ac:dyDescent="0.35">
      <c r="E33770" s="26"/>
    </row>
    <row r="33771" spans="5:5" hidden="1" x14ac:dyDescent="0.35">
      <c r="E33771" s="26"/>
    </row>
    <row r="33772" spans="5:5" hidden="1" x14ac:dyDescent="0.35">
      <c r="E33772" s="26"/>
    </row>
    <row r="33773" spans="5:5" hidden="1" x14ac:dyDescent="0.35">
      <c r="E33773" s="26"/>
    </row>
    <row r="33774" spans="5:5" hidden="1" x14ac:dyDescent="0.35">
      <c r="E33774" s="26"/>
    </row>
    <row r="33775" spans="5:5" hidden="1" x14ac:dyDescent="0.35">
      <c r="E33775" s="26"/>
    </row>
    <row r="33776" spans="5:5" hidden="1" x14ac:dyDescent="0.35">
      <c r="E33776" s="26"/>
    </row>
    <row r="33777" spans="5:5" hidden="1" x14ac:dyDescent="0.35">
      <c r="E33777" s="26"/>
    </row>
    <row r="33778" spans="5:5" hidden="1" x14ac:dyDescent="0.35">
      <c r="E33778" s="26"/>
    </row>
    <row r="33779" spans="5:5" hidden="1" x14ac:dyDescent="0.35">
      <c r="E33779" s="26"/>
    </row>
    <row r="33780" spans="5:5" hidden="1" x14ac:dyDescent="0.35">
      <c r="E33780" s="26"/>
    </row>
    <row r="33781" spans="5:5" hidden="1" x14ac:dyDescent="0.35">
      <c r="E33781" s="26"/>
    </row>
    <row r="33782" spans="5:5" hidden="1" x14ac:dyDescent="0.35">
      <c r="E33782" s="26"/>
    </row>
    <row r="33783" spans="5:5" hidden="1" x14ac:dyDescent="0.35">
      <c r="E33783" s="26"/>
    </row>
    <row r="33784" spans="5:5" hidden="1" x14ac:dyDescent="0.35">
      <c r="E33784" s="26"/>
    </row>
    <row r="33785" spans="5:5" hidden="1" x14ac:dyDescent="0.35">
      <c r="E33785" s="26"/>
    </row>
    <row r="33786" spans="5:5" hidden="1" x14ac:dyDescent="0.35">
      <c r="E33786" s="26"/>
    </row>
    <row r="33787" spans="5:5" hidden="1" x14ac:dyDescent="0.35">
      <c r="E33787" s="26"/>
    </row>
    <row r="33788" spans="5:5" hidden="1" x14ac:dyDescent="0.35">
      <c r="E33788" s="26"/>
    </row>
    <row r="33789" spans="5:5" hidden="1" x14ac:dyDescent="0.35">
      <c r="E33789" s="26"/>
    </row>
    <row r="33790" spans="5:5" hidden="1" x14ac:dyDescent="0.35">
      <c r="E33790" s="26"/>
    </row>
    <row r="33791" spans="5:5" hidden="1" x14ac:dyDescent="0.35">
      <c r="E33791" s="26"/>
    </row>
    <row r="33792" spans="5:5" hidden="1" x14ac:dyDescent="0.35">
      <c r="E33792" s="26"/>
    </row>
    <row r="33793" spans="5:5" hidden="1" x14ac:dyDescent="0.35">
      <c r="E33793" s="26"/>
    </row>
    <row r="33794" spans="5:5" hidden="1" x14ac:dyDescent="0.35">
      <c r="E33794" s="26"/>
    </row>
    <row r="33795" spans="5:5" hidden="1" x14ac:dyDescent="0.35">
      <c r="E33795" s="26"/>
    </row>
    <row r="33796" spans="5:5" hidden="1" x14ac:dyDescent="0.35">
      <c r="E33796" s="26"/>
    </row>
    <row r="33797" spans="5:5" hidden="1" x14ac:dyDescent="0.35">
      <c r="E33797" s="26"/>
    </row>
    <row r="33798" spans="5:5" hidden="1" x14ac:dyDescent="0.35">
      <c r="E33798" s="26"/>
    </row>
    <row r="33799" spans="5:5" hidden="1" x14ac:dyDescent="0.35">
      <c r="E33799" s="26"/>
    </row>
    <row r="33800" spans="5:5" hidden="1" x14ac:dyDescent="0.35">
      <c r="E33800" s="26"/>
    </row>
    <row r="33801" spans="5:5" hidden="1" x14ac:dyDescent="0.35">
      <c r="E33801" s="26"/>
    </row>
    <row r="33802" spans="5:5" hidden="1" x14ac:dyDescent="0.35">
      <c r="E33802" s="26"/>
    </row>
    <row r="33803" spans="5:5" hidden="1" x14ac:dyDescent="0.35">
      <c r="E33803" s="26"/>
    </row>
    <row r="33804" spans="5:5" hidden="1" x14ac:dyDescent="0.35">
      <c r="E33804" s="26"/>
    </row>
    <row r="33805" spans="5:5" hidden="1" x14ac:dyDescent="0.35">
      <c r="E33805" s="26"/>
    </row>
    <row r="33806" spans="5:5" hidden="1" x14ac:dyDescent="0.35">
      <c r="E33806" s="26"/>
    </row>
    <row r="33807" spans="5:5" hidden="1" x14ac:dyDescent="0.35">
      <c r="E33807" s="26"/>
    </row>
    <row r="33808" spans="5:5" hidden="1" x14ac:dyDescent="0.35">
      <c r="E33808" s="26"/>
    </row>
    <row r="33809" spans="5:5" hidden="1" x14ac:dyDescent="0.35">
      <c r="E33809" s="26"/>
    </row>
    <row r="33810" spans="5:5" hidden="1" x14ac:dyDescent="0.35">
      <c r="E33810" s="26"/>
    </row>
    <row r="33811" spans="5:5" hidden="1" x14ac:dyDescent="0.35">
      <c r="E33811" s="26"/>
    </row>
    <row r="33812" spans="5:5" hidden="1" x14ac:dyDescent="0.35">
      <c r="E33812" s="26"/>
    </row>
    <row r="33813" spans="5:5" hidden="1" x14ac:dyDescent="0.35">
      <c r="E33813" s="26"/>
    </row>
    <row r="33814" spans="5:5" hidden="1" x14ac:dyDescent="0.35">
      <c r="E33814" s="26"/>
    </row>
    <row r="33815" spans="5:5" hidden="1" x14ac:dyDescent="0.35">
      <c r="E33815" s="26"/>
    </row>
    <row r="33816" spans="5:5" hidden="1" x14ac:dyDescent="0.35">
      <c r="E33816" s="26"/>
    </row>
    <row r="33817" spans="5:5" hidden="1" x14ac:dyDescent="0.35">
      <c r="E33817" s="26"/>
    </row>
    <row r="33818" spans="5:5" hidden="1" x14ac:dyDescent="0.35">
      <c r="E33818" s="26"/>
    </row>
    <row r="33819" spans="5:5" hidden="1" x14ac:dyDescent="0.35">
      <c r="E33819" s="26"/>
    </row>
    <row r="33820" spans="5:5" hidden="1" x14ac:dyDescent="0.35">
      <c r="E33820" s="26"/>
    </row>
    <row r="33821" spans="5:5" hidden="1" x14ac:dyDescent="0.35">
      <c r="E33821" s="26"/>
    </row>
    <row r="33822" spans="5:5" hidden="1" x14ac:dyDescent="0.35">
      <c r="E33822" s="26"/>
    </row>
    <row r="33823" spans="5:5" hidden="1" x14ac:dyDescent="0.35">
      <c r="E33823" s="26"/>
    </row>
    <row r="33824" spans="5:5" hidden="1" x14ac:dyDescent="0.35">
      <c r="E33824" s="26"/>
    </row>
    <row r="33825" spans="5:5" hidden="1" x14ac:dyDescent="0.35">
      <c r="E33825" s="26"/>
    </row>
    <row r="33826" spans="5:5" hidden="1" x14ac:dyDescent="0.35">
      <c r="E33826" s="26"/>
    </row>
    <row r="33827" spans="5:5" hidden="1" x14ac:dyDescent="0.35">
      <c r="E33827" s="26"/>
    </row>
    <row r="33828" spans="5:5" hidden="1" x14ac:dyDescent="0.35">
      <c r="E33828" s="26"/>
    </row>
    <row r="33829" spans="5:5" hidden="1" x14ac:dyDescent="0.35">
      <c r="E33829" s="26"/>
    </row>
    <row r="33830" spans="5:5" hidden="1" x14ac:dyDescent="0.35">
      <c r="E33830" s="26"/>
    </row>
    <row r="33831" spans="5:5" hidden="1" x14ac:dyDescent="0.35">
      <c r="E33831" s="26"/>
    </row>
    <row r="33832" spans="5:5" hidden="1" x14ac:dyDescent="0.35">
      <c r="E33832" s="26"/>
    </row>
    <row r="33833" spans="5:5" hidden="1" x14ac:dyDescent="0.35">
      <c r="E33833" s="26"/>
    </row>
    <row r="33834" spans="5:5" hidden="1" x14ac:dyDescent="0.35">
      <c r="E33834" s="26"/>
    </row>
    <row r="33835" spans="5:5" hidden="1" x14ac:dyDescent="0.35">
      <c r="E33835" s="26"/>
    </row>
    <row r="33836" spans="5:5" hidden="1" x14ac:dyDescent="0.35">
      <c r="E33836" s="26"/>
    </row>
    <row r="33837" spans="5:5" hidden="1" x14ac:dyDescent="0.35">
      <c r="E33837" s="26"/>
    </row>
    <row r="33838" spans="5:5" hidden="1" x14ac:dyDescent="0.35">
      <c r="E33838" s="26"/>
    </row>
    <row r="33839" spans="5:5" hidden="1" x14ac:dyDescent="0.35">
      <c r="E33839" s="26"/>
    </row>
    <row r="33840" spans="5:5" hidden="1" x14ac:dyDescent="0.35">
      <c r="E33840" s="26"/>
    </row>
    <row r="33841" spans="5:5" hidden="1" x14ac:dyDescent="0.35">
      <c r="E33841" s="26"/>
    </row>
    <row r="33842" spans="5:5" hidden="1" x14ac:dyDescent="0.35">
      <c r="E33842" s="26"/>
    </row>
    <row r="33843" spans="5:5" hidden="1" x14ac:dyDescent="0.35">
      <c r="E33843" s="26"/>
    </row>
    <row r="33844" spans="5:5" hidden="1" x14ac:dyDescent="0.35">
      <c r="E33844" s="26"/>
    </row>
    <row r="33845" spans="5:5" hidden="1" x14ac:dyDescent="0.35">
      <c r="E33845" s="26"/>
    </row>
    <row r="33846" spans="5:5" hidden="1" x14ac:dyDescent="0.35">
      <c r="E33846" s="26"/>
    </row>
    <row r="33847" spans="5:5" hidden="1" x14ac:dyDescent="0.35">
      <c r="E33847" s="26"/>
    </row>
    <row r="33848" spans="5:5" hidden="1" x14ac:dyDescent="0.35">
      <c r="E33848" s="26"/>
    </row>
    <row r="33849" spans="5:5" hidden="1" x14ac:dyDescent="0.35">
      <c r="E33849" s="26"/>
    </row>
    <row r="33850" spans="5:5" hidden="1" x14ac:dyDescent="0.35">
      <c r="E33850" s="26"/>
    </row>
    <row r="33851" spans="5:5" hidden="1" x14ac:dyDescent="0.35">
      <c r="E33851" s="26"/>
    </row>
    <row r="33852" spans="5:5" hidden="1" x14ac:dyDescent="0.35">
      <c r="E33852" s="26"/>
    </row>
    <row r="33853" spans="5:5" hidden="1" x14ac:dyDescent="0.35">
      <c r="E33853" s="26"/>
    </row>
    <row r="33854" spans="5:5" hidden="1" x14ac:dyDescent="0.35">
      <c r="E33854" s="26"/>
    </row>
    <row r="33855" spans="5:5" hidden="1" x14ac:dyDescent="0.35">
      <c r="E33855" s="26"/>
    </row>
    <row r="33856" spans="5:5" hidden="1" x14ac:dyDescent="0.35">
      <c r="E33856" s="26"/>
    </row>
    <row r="33857" spans="5:5" hidden="1" x14ac:dyDescent="0.35">
      <c r="E33857" s="26"/>
    </row>
    <row r="33858" spans="5:5" hidden="1" x14ac:dyDescent="0.35">
      <c r="E33858" s="26"/>
    </row>
    <row r="33859" spans="5:5" hidden="1" x14ac:dyDescent="0.35">
      <c r="E33859" s="26"/>
    </row>
    <row r="33860" spans="5:5" hidden="1" x14ac:dyDescent="0.35">
      <c r="E33860" s="26"/>
    </row>
    <row r="33861" spans="5:5" hidden="1" x14ac:dyDescent="0.35">
      <c r="E33861" s="26"/>
    </row>
    <row r="33862" spans="5:5" hidden="1" x14ac:dyDescent="0.35">
      <c r="E33862" s="26"/>
    </row>
    <row r="33863" spans="5:5" hidden="1" x14ac:dyDescent="0.35">
      <c r="E33863" s="26"/>
    </row>
    <row r="33864" spans="5:5" hidden="1" x14ac:dyDescent="0.35">
      <c r="E33864" s="26"/>
    </row>
    <row r="33865" spans="5:5" hidden="1" x14ac:dyDescent="0.35">
      <c r="E33865" s="26"/>
    </row>
    <row r="33866" spans="5:5" hidden="1" x14ac:dyDescent="0.35">
      <c r="E33866" s="26"/>
    </row>
    <row r="33867" spans="5:5" hidden="1" x14ac:dyDescent="0.35">
      <c r="E33867" s="26"/>
    </row>
    <row r="33868" spans="5:5" hidden="1" x14ac:dyDescent="0.35">
      <c r="E33868" s="26"/>
    </row>
    <row r="33869" spans="5:5" hidden="1" x14ac:dyDescent="0.35">
      <c r="E33869" s="26"/>
    </row>
    <row r="33870" spans="5:5" hidden="1" x14ac:dyDescent="0.35">
      <c r="E33870" s="26"/>
    </row>
    <row r="33871" spans="5:5" hidden="1" x14ac:dyDescent="0.35">
      <c r="E33871" s="26"/>
    </row>
    <row r="33872" spans="5:5" hidden="1" x14ac:dyDescent="0.35">
      <c r="E33872" s="26"/>
    </row>
    <row r="33873" spans="5:5" hidden="1" x14ac:dyDescent="0.35">
      <c r="E33873" s="26"/>
    </row>
    <row r="33874" spans="5:5" hidden="1" x14ac:dyDescent="0.35">
      <c r="E33874" s="26"/>
    </row>
    <row r="33875" spans="5:5" hidden="1" x14ac:dyDescent="0.35">
      <c r="E33875" s="26"/>
    </row>
    <row r="33876" spans="5:5" hidden="1" x14ac:dyDescent="0.35">
      <c r="E33876" s="26"/>
    </row>
    <row r="33877" spans="5:5" hidden="1" x14ac:dyDescent="0.35">
      <c r="E33877" s="26"/>
    </row>
    <row r="33878" spans="5:5" hidden="1" x14ac:dyDescent="0.35">
      <c r="E33878" s="26"/>
    </row>
    <row r="33879" spans="5:5" hidden="1" x14ac:dyDescent="0.35">
      <c r="E33879" s="26"/>
    </row>
    <row r="33880" spans="5:5" hidden="1" x14ac:dyDescent="0.35">
      <c r="E33880" s="26"/>
    </row>
    <row r="33881" spans="5:5" hidden="1" x14ac:dyDescent="0.35">
      <c r="E33881" s="26"/>
    </row>
    <row r="33882" spans="5:5" hidden="1" x14ac:dyDescent="0.35">
      <c r="E33882" s="26"/>
    </row>
    <row r="33883" spans="5:5" hidden="1" x14ac:dyDescent="0.35">
      <c r="E33883" s="26"/>
    </row>
    <row r="33884" spans="5:5" hidden="1" x14ac:dyDescent="0.35">
      <c r="E33884" s="26"/>
    </row>
    <row r="33885" spans="5:5" hidden="1" x14ac:dyDescent="0.35">
      <c r="E33885" s="26"/>
    </row>
    <row r="33886" spans="5:5" hidden="1" x14ac:dyDescent="0.35">
      <c r="E33886" s="26"/>
    </row>
    <row r="33887" spans="5:5" hidden="1" x14ac:dyDescent="0.35">
      <c r="E33887" s="26"/>
    </row>
    <row r="33888" spans="5:5" hidden="1" x14ac:dyDescent="0.35">
      <c r="E33888" s="26"/>
    </row>
    <row r="33889" spans="5:5" hidden="1" x14ac:dyDescent="0.35">
      <c r="E33889" s="26"/>
    </row>
    <row r="33890" spans="5:5" hidden="1" x14ac:dyDescent="0.35">
      <c r="E33890" s="26"/>
    </row>
    <row r="33891" spans="5:5" hidden="1" x14ac:dyDescent="0.35">
      <c r="E33891" s="26"/>
    </row>
    <row r="33892" spans="5:5" hidden="1" x14ac:dyDescent="0.35">
      <c r="E33892" s="26"/>
    </row>
    <row r="33893" spans="5:5" hidden="1" x14ac:dyDescent="0.35">
      <c r="E33893" s="26"/>
    </row>
    <row r="33894" spans="5:5" hidden="1" x14ac:dyDescent="0.35">
      <c r="E33894" s="26"/>
    </row>
    <row r="33895" spans="5:5" hidden="1" x14ac:dyDescent="0.35">
      <c r="E33895" s="26"/>
    </row>
    <row r="33896" spans="5:5" hidden="1" x14ac:dyDescent="0.35">
      <c r="E33896" s="26"/>
    </row>
    <row r="33897" spans="5:5" hidden="1" x14ac:dyDescent="0.35">
      <c r="E33897" s="26"/>
    </row>
    <row r="33898" spans="5:5" hidden="1" x14ac:dyDescent="0.35">
      <c r="E33898" s="26"/>
    </row>
    <row r="33899" spans="5:5" hidden="1" x14ac:dyDescent="0.35">
      <c r="E33899" s="26"/>
    </row>
    <row r="33900" spans="5:5" hidden="1" x14ac:dyDescent="0.35">
      <c r="E33900" s="26"/>
    </row>
    <row r="33901" spans="5:5" hidden="1" x14ac:dyDescent="0.35">
      <c r="E33901" s="26"/>
    </row>
    <row r="33902" spans="5:5" hidden="1" x14ac:dyDescent="0.35">
      <c r="E33902" s="26"/>
    </row>
    <row r="33903" spans="5:5" hidden="1" x14ac:dyDescent="0.35">
      <c r="E33903" s="26"/>
    </row>
    <row r="33904" spans="5:5" hidden="1" x14ac:dyDescent="0.35">
      <c r="E33904" s="26"/>
    </row>
    <row r="33905" spans="5:5" hidden="1" x14ac:dyDescent="0.35">
      <c r="E33905" s="26"/>
    </row>
    <row r="33906" spans="5:5" hidden="1" x14ac:dyDescent="0.35">
      <c r="E33906" s="26"/>
    </row>
    <row r="33907" spans="5:5" hidden="1" x14ac:dyDescent="0.35">
      <c r="E33907" s="26"/>
    </row>
    <row r="33908" spans="5:5" hidden="1" x14ac:dyDescent="0.35">
      <c r="E33908" s="26"/>
    </row>
    <row r="33909" spans="5:5" hidden="1" x14ac:dyDescent="0.35">
      <c r="E33909" s="26"/>
    </row>
    <row r="33910" spans="5:5" hidden="1" x14ac:dyDescent="0.35">
      <c r="E33910" s="26"/>
    </row>
    <row r="33911" spans="5:5" hidden="1" x14ac:dyDescent="0.35">
      <c r="E33911" s="26"/>
    </row>
    <row r="33912" spans="5:5" hidden="1" x14ac:dyDescent="0.35">
      <c r="E33912" s="26"/>
    </row>
    <row r="33913" spans="5:5" hidden="1" x14ac:dyDescent="0.35">
      <c r="E33913" s="26"/>
    </row>
    <row r="33914" spans="5:5" hidden="1" x14ac:dyDescent="0.35">
      <c r="E33914" s="26"/>
    </row>
    <row r="33915" spans="5:5" hidden="1" x14ac:dyDescent="0.35">
      <c r="E33915" s="26"/>
    </row>
    <row r="33916" spans="5:5" hidden="1" x14ac:dyDescent="0.35">
      <c r="E33916" s="26"/>
    </row>
    <row r="33917" spans="5:5" hidden="1" x14ac:dyDescent="0.35">
      <c r="E33917" s="26"/>
    </row>
    <row r="33918" spans="5:5" hidden="1" x14ac:dyDescent="0.35">
      <c r="E33918" s="26"/>
    </row>
    <row r="33919" spans="5:5" hidden="1" x14ac:dyDescent="0.35">
      <c r="E33919" s="26"/>
    </row>
    <row r="33920" spans="5:5" hidden="1" x14ac:dyDescent="0.35">
      <c r="E33920" s="26"/>
    </row>
    <row r="33921" spans="5:5" hidden="1" x14ac:dyDescent="0.35">
      <c r="E33921" s="26"/>
    </row>
    <row r="33922" spans="5:5" hidden="1" x14ac:dyDescent="0.35">
      <c r="E33922" s="26"/>
    </row>
    <row r="33923" spans="5:5" hidden="1" x14ac:dyDescent="0.35">
      <c r="E33923" s="26"/>
    </row>
    <row r="33924" spans="5:5" hidden="1" x14ac:dyDescent="0.35">
      <c r="E33924" s="26"/>
    </row>
    <row r="33925" spans="5:5" hidden="1" x14ac:dyDescent="0.35">
      <c r="E33925" s="26"/>
    </row>
    <row r="33926" spans="5:5" hidden="1" x14ac:dyDescent="0.35">
      <c r="E33926" s="26"/>
    </row>
    <row r="33927" spans="5:5" hidden="1" x14ac:dyDescent="0.35">
      <c r="E33927" s="26"/>
    </row>
    <row r="33928" spans="5:5" hidden="1" x14ac:dyDescent="0.35">
      <c r="E33928" s="26"/>
    </row>
    <row r="33929" spans="5:5" hidden="1" x14ac:dyDescent="0.35">
      <c r="E33929" s="26"/>
    </row>
    <row r="33930" spans="5:5" hidden="1" x14ac:dyDescent="0.35">
      <c r="E33930" s="26"/>
    </row>
    <row r="33931" spans="5:5" hidden="1" x14ac:dyDescent="0.35">
      <c r="E33931" s="26"/>
    </row>
    <row r="33932" spans="5:5" hidden="1" x14ac:dyDescent="0.35">
      <c r="E33932" s="26"/>
    </row>
    <row r="33933" spans="5:5" hidden="1" x14ac:dyDescent="0.35">
      <c r="E33933" s="26"/>
    </row>
    <row r="33934" spans="5:5" hidden="1" x14ac:dyDescent="0.35">
      <c r="E33934" s="26"/>
    </row>
    <row r="33935" spans="5:5" hidden="1" x14ac:dyDescent="0.35">
      <c r="E33935" s="26"/>
    </row>
    <row r="33936" spans="5:5" hidden="1" x14ac:dyDescent="0.35">
      <c r="E33936" s="26"/>
    </row>
    <row r="33937" spans="5:5" hidden="1" x14ac:dyDescent="0.35">
      <c r="E33937" s="26"/>
    </row>
    <row r="33938" spans="5:5" hidden="1" x14ac:dyDescent="0.35">
      <c r="E33938" s="26"/>
    </row>
    <row r="33939" spans="5:5" hidden="1" x14ac:dyDescent="0.35">
      <c r="E33939" s="26"/>
    </row>
    <row r="33940" spans="5:5" hidden="1" x14ac:dyDescent="0.35">
      <c r="E33940" s="26"/>
    </row>
    <row r="33941" spans="5:5" hidden="1" x14ac:dyDescent="0.35">
      <c r="E33941" s="26"/>
    </row>
    <row r="33942" spans="5:5" hidden="1" x14ac:dyDescent="0.35">
      <c r="E33942" s="26"/>
    </row>
    <row r="33943" spans="5:5" hidden="1" x14ac:dyDescent="0.35">
      <c r="E33943" s="26"/>
    </row>
    <row r="33944" spans="5:5" hidden="1" x14ac:dyDescent="0.35">
      <c r="E33944" s="26"/>
    </row>
    <row r="33945" spans="5:5" hidden="1" x14ac:dyDescent="0.35">
      <c r="E33945" s="26"/>
    </row>
    <row r="33946" spans="5:5" hidden="1" x14ac:dyDescent="0.35">
      <c r="E33946" s="26"/>
    </row>
    <row r="33947" spans="5:5" hidden="1" x14ac:dyDescent="0.35">
      <c r="E33947" s="26"/>
    </row>
    <row r="33948" spans="5:5" hidden="1" x14ac:dyDescent="0.35">
      <c r="E33948" s="26"/>
    </row>
    <row r="33949" spans="5:5" hidden="1" x14ac:dyDescent="0.35">
      <c r="E33949" s="26"/>
    </row>
    <row r="33950" spans="5:5" hidden="1" x14ac:dyDescent="0.35">
      <c r="E33950" s="26"/>
    </row>
    <row r="33951" spans="5:5" hidden="1" x14ac:dyDescent="0.35">
      <c r="E33951" s="26"/>
    </row>
    <row r="33952" spans="5:5" hidden="1" x14ac:dyDescent="0.35">
      <c r="E33952" s="26"/>
    </row>
    <row r="33953" spans="5:5" hidden="1" x14ac:dyDescent="0.35">
      <c r="E33953" s="26"/>
    </row>
    <row r="33954" spans="5:5" hidden="1" x14ac:dyDescent="0.35">
      <c r="E33954" s="26"/>
    </row>
    <row r="33955" spans="5:5" hidden="1" x14ac:dyDescent="0.35">
      <c r="E33955" s="26"/>
    </row>
    <row r="33956" spans="5:5" hidden="1" x14ac:dyDescent="0.35">
      <c r="E33956" s="26"/>
    </row>
    <row r="33957" spans="5:5" hidden="1" x14ac:dyDescent="0.35">
      <c r="E33957" s="26"/>
    </row>
    <row r="33958" spans="5:5" hidden="1" x14ac:dyDescent="0.35">
      <c r="E33958" s="26"/>
    </row>
    <row r="33959" spans="5:5" hidden="1" x14ac:dyDescent="0.35">
      <c r="E33959" s="26"/>
    </row>
    <row r="33960" spans="5:5" hidden="1" x14ac:dyDescent="0.35">
      <c r="E33960" s="26"/>
    </row>
    <row r="33961" spans="5:5" hidden="1" x14ac:dyDescent="0.35">
      <c r="E33961" s="26"/>
    </row>
    <row r="33962" spans="5:5" hidden="1" x14ac:dyDescent="0.35">
      <c r="E33962" s="26"/>
    </row>
    <row r="33963" spans="5:5" hidden="1" x14ac:dyDescent="0.35">
      <c r="E33963" s="26"/>
    </row>
    <row r="33964" spans="5:5" hidden="1" x14ac:dyDescent="0.35">
      <c r="E33964" s="26"/>
    </row>
    <row r="33965" spans="5:5" hidden="1" x14ac:dyDescent="0.35">
      <c r="E33965" s="26"/>
    </row>
    <row r="33966" spans="5:5" hidden="1" x14ac:dyDescent="0.35">
      <c r="E33966" s="26"/>
    </row>
    <row r="33967" spans="5:5" hidden="1" x14ac:dyDescent="0.35">
      <c r="E33967" s="26"/>
    </row>
    <row r="33968" spans="5:5" hidden="1" x14ac:dyDescent="0.35">
      <c r="E33968" s="26"/>
    </row>
    <row r="33969" spans="5:5" hidden="1" x14ac:dyDescent="0.35">
      <c r="E33969" s="26"/>
    </row>
    <row r="33970" spans="5:5" hidden="1" x14ac:dyDescent="0.35">
      <c r="E33970" s="26"/>
    </row>
    <row r="33971" spans="5:5" hidden="1" x14ac:dyDescent="0.35">
      <c r="E33971" s="26"/>
    </row>
    <row r="33972" spans="5:5" hidden="1" x14ac:dyDescent="0.35">
      <c r="E33972" s="26"/>
    </row>
    <row r="33973" spans="5:5" hidden="1" x14ac:dyDescent="0.35">
      <c r="E33973" s="26"/>
    </row>
    <row r="33974" spans="5:5" hidden="1" x14ac:dyDescent="0.35">
      <c r="E33974" s="26"/>
    </row>
    <row r="33975" spans="5:5" hidden="1" x14ac:dyDescent="0.35">
      <c r="E33975" s="26"/>
    </row>
    <row r="33976" spans="5:5" hidden="1" x14ac:dyDescent="0.35">
      <c r="E33976" s="26"/>
    </row>
    <row r="33977" spans="5:5" hidden="1" x14ac:dyDescent="0.35">
      <c r="E33977" s="26"/>
    </row>
    <row r="33978" spans="5:5" hidden="1" x14ac:dyDescent="0.35">
      <c r="E33978" s="26"/>
    </row>
    <row r="33979" spans="5:5" hidden="1" x14ac:dyDescent="0.35">
      <c r="E33979" s="26"/>
    </row>
    <row r="33980" spans="5:5" hidden="1" x14ac:dyDescent="0.35">
      <c r="E33980" s="26"/>
    </row>
    <row r="33981" spans="5:5" hidden="1" x14ac:dyDescent="0.35">
      <c r="E33981" s="26"/>
    </row>
    <row r="33982" spans="5:5" hidden="1" x14ac:dyDescent="0.35">
      <c r="E33982" s="26"/>
    </row>
    <row r="33983" spans="5:5" hidden="1" x14ac:dyDescent="0.35">
      <c r="E33983" s="26"/>
    </row>
    <row r="33984" spans="5:5" hidden="1" x14ac:dyDescent="0.35">
      <c r="E33984" s="26"/>
    </row>
    <row r="33985" spans="5:5" hidden="1" x14ac:dyDescent="0.35">
      <c r="E33985" s="26"/>
    </row>
    <row r="33986" spans="5:5" hidden="1" x14ac:dyDescent="0.35">
      <c r="E33986" s="26"/>
    </row>
    <row r="33987" spans="5:5" hidden="1" x14ac:dyDescent="0.35">
      <c r="E33987" s="26"/>
    </row>
    <row r="33988" spans="5:5" hidden="1" x14ac:dyDescent="0.35">
      <c r="E33988" s="26"/>
    </row>
    <row r="33989" spans="5:5" hidden="1" x14ac:dyDescent="0.35">
      <c r="E33989" s="26"/>
    </row>
    <row r="33990" spans="5:5" hidden="1" x14ac:dyDescent="0.35">
      <c r="E33990" s="26"/>
    </row>
    <row r="33991" spans="5:5" hidden="1" x14ac:dyDescent="0.35">
      <c r="E33991" s="26"/>
    </row>
    <row r="33992" spans="5:5" hidden="1" x14ac:dyDescent="0.35">
      <c r="E33992" s="26"/>
    </row>
    <row r="33993" spans="5:5" hidden="1" x14ac:dyDescent="0.35">
      <c r="E33993" s="26"/>
    </row>
    <row r="33994" spans="5:5" hidden="1" x14ac:dyDescent="0.35">
      <c r="E33994" s="26"/>
    </row>
    <row r="33995" spans="5:5" hidden="1" x14ac:dyDescent="0.35">
      <c r="E33995" s="26"/>
    </row>
    <row r="33996" spans="5:5" hidden="1" x14ac:dyDescent="0.35">
      <c r="E33996" s="26"/>
    </row>
    <row r="33997" spans="5:5" hidden="1" x14ac:dyDescent="0.35">
      <c r="E33997" s="26"/>
    </row>
    <row r="33998" spans="5:5" hidden="1" x14ac:dyDescent="0.35">
      <c r="E33998" s="26"/>
    </row>
    <row r="33999" spans="5:5" hidden="1" x14ac:dyDescent="0.35">
      <c r="E33999" s="26"/>
    </row>
    <row r="34000" spans="5:5" hidden="1" x14ac:dyDescent="0.35">
      <c r="E34000" s="26"/>
    </row>
    <row r="34001" spans="5:5" hidden="1" x14ac:dyDescent="0.35">
      <c r="E34001" s="26"/>
    </row>
    <row r="34002" spans="5:5" hidden="1" x14ac:dyDescent="0.35">
      <c r="E34002" s="26"/>
    </row>
    <row r="34003" spans="5:5" hidden="1" x14ac:dyDescent="0.35">
      <c r="E34003" s="26"/>
    </row>
    <row r="34004" spans="5:5" hidden="1" x14ac:dyDescent="0.35">
      <c r="E34004" s="26"/>
    </row>
    <row r="34005" spans="5:5" hidden="1" x14ac:dyDescent="0.35">
      <c r="E34005" s="26"/>
    </row>
    <row r="34006" spans="5:5" hidden="1" x14ac:dyDescent="0.35">
      <c r="E34006" s="26"/>
    </row>
    <row r="34007" spans="5:5" hidden="1" x14ac:dyDescent="0.35">
      <c r="E34007" s="26"/>
    </row>
    <row r="34008" spans="5:5" hidden="1" x14ac:dyDescent="0.35">
      <c r="E34008" s="26"/>
    </row>
    <row r="34009" spans="5:5" hidden="1" x14ac:dyDescent="0.35">
      <c r="E34009" s="26"/>
    </row>
    <row r="34010" spans="5:5" hidden="1" x14ac:dyDescent="0.35">
      <c r="E34010" s="26"/>
    </row>
    <row r="34011" spans="5:5" hidden="1" x14ac:dyDescent="0.35">
      <c r="E34011" s="26"/>
    </row>
    <row r="34012" spans="5:5" hidden="1" x14ac:dyDescent="0.35">
      <c r="E34012" s="26"/>
    </row>
    <row r="34013" spans="5:5" hidden="1" x14ac:dyDescent="0.35">
      <c r="E34013" s="26"/>
    </row>
    <row r="34014" spans="5:5" hidden="1" x14ac:dyDescent="0.35">
      <c r="E34014" s="26"/>
    </row>
    <row r="34015" spans="5:5" hidden="1" x14ac:dyDescent="0.35">
      <c r="E34015" s="26"/>
    </row>
    <row r="34016" spans="5:5" hidden="1" x14ac:dyDescent="0.35">
      <c r="E34016" s="26"/>
    </row>
    <row r="34017" spans="5:5" hidden="1" x14ac:dyDescent="0.35">
      <c r="E34017" s="26"/>
    </row>
    <row r="34018" spans="5:5" hidden="1" x14ac:dyDescent="0.35">
      <c r="E34018" s="26"/>
    </row>
    <row r="34019" spans="5:5" hidden="1" x14ac:dyDescent="0.35">
      <c r="E34019" s="26"/>
    </row>
    <row r="34020" spans="5:5" hidden="1" x14ac:dyDescent="0.35">
      <c r="E34020" s="26"/>
    </row>
    <row r="34021" spans="5:5" hidden="1" x14ac:dyDescent="0.35">
      <c r="E34021" s="26"/>
    </row>
    <row r="34022" spans="5:5" hidden="1" x14ac:dyDescent="0.35">
      <c r="E34022" s="26"/>
    </row>
    <row r="34023" spans="5:5" hidden="1" x14ac:dyDescent="0.35">
      <c r="E34023" s="26"/>
    </row>
    <row r="34024" spans="5:5" hidden="1" x14ac:dyDescent="0.35">
      <c r="E34024" s="26"/>
    </row>
    <row r="34025" spans="5:5" hidden="1" x14ac:dyDescent="0.35">
      <c r="E34025" s="26"/>
    </row>
    <row r="34026" spans="5:5" hidden="1" x14ac:dyDescent="0.35">
      <c r="E34026" s="26"/>
    </row>
    <row r="34027" spans="5:5" hidden="1" x14ac:dyDescent="0.35">
      <c r="E34027" s="26"/>
    </row>
    <row r="34028" spans="5:5" hidden="1" x14ac:dyDescent="0.35">
      <c r="E34028" s="26"/>
    </row>
    <row r="34029" spans="5:5" hidden="1" x14ac:dyDescent="0.35">
      <c r="E34029" s="26"/>
    </row>
    <row r="34030" spans="5:5" hidden="1" x14ac:dyDescent="0.35">
      <c r="E34030" s="26"/>
    </row>
    <row r="34031" spans="5:5" hidden="1" x14ac:dyDescent="0.35">
      <c r="E34031" s="26"/>
    </row>
    <row r="34032" spans="5:5" hidden="1" x14ac:dyDescent="0.35">
      <c r="E34032" s="26"/>
    </row>
    <row r="34033" spans="5:5" hidden="1" x14ac:dyDescent="0.35">
      <c r="E34033" s="26"/>
    </row>
    <row r="34034" spans="5:5" hidden="1" x14ac:dyDescent="0.35">
      <c r="E34034" s="26"/>
    </row>
    <row r="34035" spans="5:5" hidden="1" x14ac:dyDescent="0.35">
      <c r="E34035" s="26"/>
    </row>
    <row r="34036" spans="5:5" hidden="1" x14ac:dyDescent="0.35">
      <c r="E34036" s="26"/>
    </row>
    <row r="34037" spans="5:5" hidden="1" x14ac:dyDescent="0.35">
      <c r="E34037" s="26"/>
    </row>
    <row r="34038" spans="5:5" hidden="1" x14ac:dyDescent="0.35">
      <c r="E34038" s="26"/>
    </row>
    <row r="34039" spans="5:5" hidden="1" x14ac:dyDescent="0.35">
      <c r="E34039" s="26"/>
    </row>
    <row r="34040" spans="5:5" hidden="1" x14ac:dyDescent="0.35">
      <c r="E34040" s="26"/>
    </row>
    <row r="34041" spans="5:5" hidden="1" x14ac:dyDescent="0.35">
      <c r="E34041" s="26"/>
    </row>
    <row r="34042" spans="5:5" hidden="1" x14ac:dyDescent="0.35">
      <c r="E34042" s="26"/>
    </row>
    <row r="34043" spans="5:5" hidden="1" x14ac:dyDescent="0.35">
      <c r="E34043" s="26"/>
    </row>
    <row r="34044" spans="5:5" hidden="1" x14ac:dyDescent="0.35">
      <c r="E34044" s="26"/>
    </row>
    <row r="34045" spans="5:5" hidden="1" x14ac:dyDescent="0.35">
      <c r="E34045" s="26"/>
    </row>
    <row r="34046" spans="5:5" hidden="1" x14ac:dyDescent="0.35">
      <c r="E34046" s="26"/>
    </row>
    <row r="34047" spans="5:5" hidden="1" x14ac:dyDescent="0.35">
      <c r="E34047" s="26"/>
    </row>
    <row r="34048" spans="5:5" hidden="1" x14ac:dyDescent="0.35">
      <c r="E34048" s="26"/>
    </row>
    <row r="34049" spans="5:5" hidden="1" x14ac:dyDescent="0.35">
      <c r="E34049" s="26"/>
    </row>
    <row r="34050" spans="5:5" hidden="1" x14ac:dyDescent="0.35">
      <c r="E34050" s="26"/>
    </row>
    <row r="34051" spans="5:5" hidden="1" x14ac:dyDescent="0.35">
      <c r="E34051" s="26"/>
    </row>
    <row r="34052" spans="5:5" hidden="1" x14ac:dyDescent="0.35">
      <c r="E34052" s="26"/>
    </row>
    <row r="34053" spans="5:5" hidden="1" x14ac:dyDescent="0.35">
      <c r="E34053" s="26"/>
    </row>
    <row r="34054" spans="5:5" hidden="1" x14ac:dyDescent="0.35">
      <c r="E34054" s="26"/>
    </row>
    <row r="34055" spans="5:5" hidden="1" x14ac:dyDescent="0.35">
      <c r="E34055" s="26"/>
    </row>
    <row r="34056" spans="5:5" hidden="1" x14ac:dyDescent="0.35">
      <c r="E34056" s="26"/>
    </row>
    <row r="34057" spans="5:5" hidden="1" x14ac:dyDescent="0.35">
      <c r="E34057" s="26"/>
    </row>
    <row r="34058" spans="5:5" hidden="1" x14ac:dyDescent="0.35">
      <c r="E34058" s="26"/>
    </row>
    <row r="34059" spans="5:5" hidden="1" x14ac:dyDescent="0.35">
      <c r="E34059" s="26"/>
    </row>
    <row r="34060" spans="5:5" hidden="1" x14ac:dyDescent="0.35">
      <c r="E34060" s="26"/>
    </row>
    <row r="34061" spans="5:5" hidden="1" x14ac:dyDescent="0.35">
      <c r="E34061" s="26"/>
    </row>
    <row r="34062" spans="5:5" hidden="1" x14ac:dyDescent="0.35">
      <c r="E34062" s="26"/>
    </row>
    <row r="34063" spans="5:5" hidden="1" x14ac:dyDescent="0.35">
      <c r="E34063" s="26"/>
    </row>
    <row r="34064" spans="5:5" hidden="1" x14ac:dyDescent="0.35">
      <c r="E34064" s="26"/>
    </row>
    <row r="34065" spans="5:5" hidden="1" x14ac:dyDescent="0.35">
      <c r="E34065" s="26"/>
    </row>
    <row r="34066" spans="5:5" hidden="1" x14ac:dyDescent="0.35">
      <c r="E34066" s="26"/>
    </row>
    <row r="34067" spans="5:5" hidden="1" x14ac:dyDescent="0.35">
      <c r="E34067" s="26"/>
    </row>
    <row r="34068" spans="5:5" hidden="1" x14ac:dyDescent="0.35">
      <c r="E34068" s="26"/>
    </row>
    <row r="34069" spans="5:5" hidden="1" x14ac:dyDescent="0.35">
      <c r="E34069" s="26"/>
    </row>
    <row r="34070" spans="5:5" hidden="1" x14ac:dyDescent="0.35">
      <c r="E34070" s="26"/>
    </row>
    <row r="34071" spans="5:5" hidden="1" x14ac:dyDescent="0.35">
      <c r="E34071" s="26"/>
    </row>
    <row r="34072" spans="5:5" hidden="1" x14ac:dyDescent="0.35">
      <c r="E34072" s="26"/>
    </row>
    <row r="34073" spans="5:5" hidden="1" x14ac:dyDescent="0.35">
      <c r="E34073" s="26"/>
    </row>
    <row r="34074" spans="5:5" hidden="1" x14ac:dyDescent="0.35">
      <c r="E34074" s="26"/>
    </row>
    <row r="34075" spans="5:5" hidden="1" x14ac:dyDescent="0.35">
      <c r="E34075" s="26"/>
    </row>
    <row r="34076" spans="5:5" hidden="1" x14ac:dyDescent="0.35">
      <c r="E34076" s="26"/>
    </row>
    <row r="34077" spans="5:5" hidden="1" x14ac:dyDescent="0.35">
      <c r="E34077" s="26"/>
    </row>
    <row r="34078" spans="5:5" hidden="1" x14ac:dyDescent="0.35">
      <c r="E34078" s="26"/>
    </row>
    <row r="34079" spans="5:5" hidden="1" x14ac:dyDescent="0.35">
      <c r="E34079" s="26"/>
    </row>
    <row r="34080" spans="5:5" hidden="1" x14ac:dyDescent="0.35">
      <c r="E34080" s="26"/>
    </row>
    <row r="34081" spans="5:5" hidden="1" x14ac:dyDescent="0.35">
      <c r="E34081" s="26"/>
    </row>
    <row r="34082" spans="5:5" hidden="1" x14ac:dyDescent="0.35">
      <c r="E34082" s="26"/>
    </row>
    <row r="34083" spans="5:5" hidden="1" x14ac:dyDescent="0.35">
      <c r="E34083" s="26"/>
    </row>
    <row r="34084" spans="5:5" hidden="1" x14ac:dyDescent="0.35">
      <c r="E34084" s="26"/>
    </row>
    <row r="34085" spans="5:5" hidden="1" x14ac:dyDescent="0.35">
      <c r="E34085" s="26"/>
    </row>
    <row r="34086" spans="5:5" hidden="1" x14ac:dyDescent="0.35">
      <c r="E34086" s="26"/>
    </row>
    <row r="34087" spans="5:5" hidden="1" x14ac:dyDescent="0.35">
      <c r="E34087" s="26"/>
    </row>
    <row r="34088" spans="5:5" hidden="1" x14ac:dyDescent="0.35">
      <c r="E34088" s="26"/>
    </row>
    <row r="34089" spans="5:5" hidden="1" x14ac:dyDescent="0.35">
      <c r="E34089" s="26"/>
    </row>
    <row r="34090" spans="5:5" hidden="1" x14ac:dyDescent="0.35">
      <c r="E34090" s="26"/>
    </row>
    <row r="34091" spans="5:5" hidden="1" x14ac:dyDescent="0.35">
      <c r="E34091" s="26"/>
    </row>
    <row r="34092" spans="5:5" hidden="1" x14ac:dyDescent="0.35">
      <c r="E34092" s="26"/>
    </row>
    <row r="34093" spans="5:5" hidden="1" x14ac:dyDescent="0.35">
      <c r="E34093" s="26"/>
    </row>
    <row r="34094" spans="5:5" hidden="1" x14ac:dyDescent="0.35">
      <c r="E34094" s="26"/>
    </row>
    <row r="34095" spans="5:5" hidden="1" x14ac:dyDescent="0.35">
      <c r="E34095" s="26"/>
    </row>
    <row r="34096" spans="5:5" hidden="1" x14ac:dyDescent="0.35">
      <c r="E34096" s="26"/>
    </row>
    <row r="34097" spans="5:5" hidden="1" x14ac:dyDescent="0.35">
      <c r="E34097" s="26"/>
    </row>
    <row r="34098" spans="5:5" hidden="1" x14ac:dyDescent="0.35">
      <c r="E34098" s="26"/>
    </row>
    <row r="34099" spans="5:5" hidden="1" x14ac:dyDescent="0.35">
      <c r="E34099" s="26"/>
    </row>
    <row r="34100" spans="5:5" hidden="1" x14ac:dyDescent="0.35">
      <c r="E34100" s="26"/>
    </row>
    <row r="34101" spans="5:5" hidden="1" x14ac:dyDescent="0.35">
      <c r="E34101" s="26"/>
    </row>
    <row r="34102" spans="5:5" hidden="1" x14ac:dyDescent="0.35">
      <c r="E34102" s="26"/>
    </row>
    <row r="34103" spans="5:5" hidden="1" x14ac:dyDescent="0.35">
      <c r="E34103" s="26"/>
    </row>
    <row r="34104" spans="5:5" hidden="1" x14ac:dyDescent="0.35">
      <c r="E34104" s="26"/>
    </row>
    <row r="34105" spans="5:5" hidden="1" x14ac:dyDescent="0.35">
      <c r="E34105" s="26"/>
    </row>
    <row r="34106" spans="5:5" hidden="1" x14ac:dyDescent="0.35">
      <c r="E34106" s="26"/>
    </row>
    <row r="34107" spans="5:5" hidden="1" x14ac:dyDescent="0.35">
      <c r="E34107" s="26"/>
    </row>
    <row r="34108" spans="5:5" hidden="1" x14ac:dyDescent="0.35">
      <c r="E34108" s="26"/>
    </row>
    <row r="34109" spans="5:5" hidden="1" x14ac:dyDescent="0.35">
      <c r="E34109" s="26"/>
    </row>
    <row r="34110" spans="5:5" hidden="1" x14ac:dyDescent="0.35">
      <c r="E34110" s="26"/>
    </row>
    <row r="34111" spans="5:5" hidden="1" x14ac:dyDescent="0.35">
      <c r="E34111" s="26"/>
    </row>
    <row r="34112" spans="5:5" hidden="1" x14ac:dyDescent="0.35">
      <c r="E34112" s="26"/>
    </row>
    <row r="34113" spans="5:5" hidden="1" x14ac:dyDescent="0.35">
      <c r="E34113" s="26"/>
    </row>
    <row r="34114" spans="5:5" hidden="1" x14ac:dyDescent="0.35">
      <c r="E34114" s="26"/>
    </row>
    <row r="34115" spans="5:5" hidden="1" x14ac:dyDescent="0.35">
      <c r="E34115" s="26"/>
    </row>
    <row r="34116" spans="5:5" hidden="1" x14ac:dyDescent="0.35">
      <c r="E34116" s="26"/>
    </row>
    <row r="34117" spans="5:5" hidden="1" x14ac:dyDescent="0.35">
      <c r="E34117" s="26"/>
    </row>
    <row r="34118" spans="5:5" hidden="1" x14ac:dyDescent="0.35">
      <c r="E34118" s="26"/>
    </row>
    <row r="34119" spans="5:5" hidden="1" x14ac:dyDescent="0.35">
      <c r="E34119" s="26"/>
    </row>
    <row r="34120" spans="5:5" hidden="1" x14ac:dyDescent="0.35">
      <c r="E34120" s="26"/>
    </row>
    <row r="34121" spans="5:5" hidden="1" x14ac:dyDescent="0.35">
      <c r="E34121" s="26"/>
    </row>
    <row r="34122" spans="5:5" hidden="1" x14ac:dyDescent="0.35">
      <c r="E34122" s="26"/>
    </row>
    <row r="34123" spans="5:5" hidden="1" x14ac:dyDescent="0.35">
      <c r="E34123" s="26"/>
    </row>
    <row r="34124" spans="5:5" hidden="1" x14ac:dyDescent="0.35">
      <c r="E34124" s="26"/>
    </row>
    <row r="34125" spans="5:5" hidden="1" x14ac:dyDescent="0.35">
      <c r="E34125" s="26"/>
    </row>
    <row r="34126" spans="5:5" hidden="1" x14ac:dyDescent="0.35">
      <c r="E34126" s="26"/>
    </row>
    <row r="34127" spans="5:5" hidden="1" x14ac:dyDescent="0.35">
      <c r="E34127" s="26"/>
    </row>
    <row r="34128" spans="5:5" hidden="1" x14ac:dyDescent="0.35">
      <c r="E34128" s="26"/>
    </row>
    <row r="34129" spans="5:5" hidden="1" x14ac:dyDescent="0.35">
      <c r="E34129" s="26"/>
    </row>
    <row r="34130" spans="5:5" hidden="1" x14ac:dyDescent="0.35">
      <c r="E34130" s="26"/>
    </row>
    <row r="34131" spans="5:5" hidden="1" x14ac:dyDescent="0.35">
      <c r="E34131" s="26"/>
    </row>
    <row r="34132" spans="5:5" hidden="1" x14ac:dyDescent="0.35">
      <c r="E34132" s="26"/>
    </row>
    <row r="34133" spans="5:5" hidden="1" x14ac:dyDescent="0.35">
      <c r="E34133" s="26"/>
    </row>
    <row r="34134" spans="5:5" hidden="1" x14ac:dyDescent="0.35">
      <c r="E34134" s="26"/>
    </row>
    <row r="34135" spans="5:5" hidden="1" x14ac:dyDescent="0.35">
      <c r="E34135" s="26"/>
    </row>
    <row r="34136" spans="5:5" hidden="1" x14ac:dyDescent="0.35">
      <c r="E34136" s="26"/>
    </row>
    <row r="34137" spans="5:5" hidden="1" x14ac:dyDescent="0.35">
      <c r="E34137" s="26"/>
    </row>
    <row r="34138" spans="5:5" hidden="1" x14ac:dyDescent="0.35">
      <c r="E34138" s="26"/>
    </row>
    <row r="34139" spans="5:5" hidden="1" x14ac:dyDescent="0.35">
      <c r="E34139" s="26"/>
    </row>
    <row r="34140" spans="5:5" hidden="1" x14ac:dyDescent="0.35">
      <c r="E34140" s="26"/>
    </row>
    <row r="34141" spans="5:5" hidden="1" x14ac:dyDescent="0.35">
      <c r="E34141" s="26"/>
    </row>
    <row r="34142" spans="5:5" hidden="1" x14ac:dyDescent="0.35">
      <c r="E34142" s="26"/>
    </row>
    <row r="34143" spans="5:5" hidden="1" x14ac:dyDescent="0.35">
      <c r="E34143" s="26"/>
    </row>
    <row r="34144" spans="5:5" hidden="1" x14ac:dyDescent="0.35">
      <c r="E34144" s="26"/>
    </row>
    <row r="34145" spans="5:5" hidden="1" x14ac:dyDescent="0.35">
      <c r="E34145" s="26"/>
    </row>
    <row r="34146" spans="5:5" hidden="1" x14ac:dyDescent="0.35">
      <c r="E34146" s="26"/>
    </row>
    <row r="34147" spans="5:5" hidden="1" x14ac:dyDescent="0.35">
      <c r="E34147" s="26"/>
    </row>
    <row r="34148" spans="5:5" hidden="1" x14ac:dyDescent="0.35">
      <c r="E34148" s="26"/>
    </row>
    <row r="34149" spans="5:5" hidden="1" x14ac:dyDescent="0.35">
      <c r="E34149" s="26"/>
    </row>
    <row r="34150" spans="5:5" hidden="1" x14ac:dyDescent="0.35">
      <c r="E34150" s="26"/>
    </row>
    <row r="34151" spans="5:5" hidden="1" x14ac:dyDescent="0.35">
      <c r="E34151" s="26"/>
    </row>
    <row r="34152" spans="5:5" hidden="1" x14ac:dyDescent="0.35">
      <c r="E34152" s="26"/>
    </row>
    <row r="34153" spans="5:5" hidden="1" x14ac:dyDescent="0.35">
      <c r="E34153" s="26"/>
    </row>
    <row r="34154" spans="5:5" hidden="1" x14ac:dyDescent="0.35">
      <c r="E34154" s="26"/>
    </row>
    <row r="34155" spans="5:5" hidden="1" x14ac:dyDescent="0.35">
      <c r="E34155" s="26"/>
    </row>
    <row r="34156" spans="5:5" hidden="1" x14ac:dyDescent="0.35">
      <c r="E34156" s="26"/>
    </row>
    <row r="34157" spans="5:5" hidden="1" x14ac:dyDescent="0.35">
      <c r="E34157" s="26"/>
    </row>
    <row r="34158" spans="5:5" hidden="1" x14ac:dyDescent="0.35">
      <c r="E34158" s="26"/>
    </row>
    <row r="34159" spans="5:5" hidden="1" x14ac:dyDescent="0.35">
      <c r="E34159" s="26"/>
    </row>
    <row r="34160" spans="5:5" hidden="1" x14ac:dyDescent="0.35">
      <c r="E34160" s="26"/>
    </row>
    <row r="34161" spans="5:5" hidden="1" x14ac:dyDescent="0.35">
      <c r="E34161" s="26"/>
    </row>
    <row r="34162" spans="5:5" hidden="1" x14ac:dyDescent="0.35">
      <c r="E34162" s="26"/>
    </row>
    <row r="34163" spans="5:5" hidden="1" x14ac:dyDescent="0.35">
      <c r="E34163" s="26"/>
    </row>
    <row r="34164" spans="5:5" hidden="1" x14ac:dyDescent="0.35">
      <c r="E34164" s="26"/>
    </row>
    <row r="34165" spans="5:5" hidden="1" x14ac:dyDescent="0.35">
      <c r="E34165" s="26"/>
    </row>
    <row r="34166" spans="5:5" hidden="1" x14ac:dyDescent="0.35">
      <c r="E34166" s="26"/>
    </row>
    <row r="34167" spans="5:5" hidden="1" x14ac:dyDescent="0.35">
      <c r="E34167" s="26"/>
    </row>
    <row r="34168" spans="5:5" hidden="1" x14ac:dyDescent="0.35">
      <c r="E34168" s="26"/>
    </row>
    <row r="34169" spans="5:5" hidden="1" x14ac:dyDescent="0.35">
      <c r="E34169" s="26"/>
    </row>
    <row r="34170" spans="5:5" hidden="1" x14ac:dyDescent="0.35">
      <c r="E34170" s="26"/>
    </row>
    <row r="34171" spans="5:5" hidden="1" x14ac:dyDescent="0.35">
      <c r="E34171" s="26"/>
    </row>
    <row r="34172" spans="5:5" hidden="1" x14ac:dyDescent="0.35">
      <c r="E34172" s="26"/>
    </row>
    <row r="34173" spans="5:5" hidden="1" x14ac:dyDescent="0.35">
      <c r="E34173" s="26"/>
    </row>
    <row r="34174" spans="5:5" hidden="1" x14ac:dyDescent="0.35">
      <c r="E34174" s="26"/>
    </row>
    <row r="34175" spans="5:5" hidden="1" x14ac:dyDescent="0.35">
      <c r="E34175" s="26"/>
    </row>
    <row r="34176" spans="5:5" hidden="1" x14ac:dyDescent="0.35">
      <c r="E34176" s="26"/>
    </row>
    <row r="34177" spans="5:5" hidden="1" x14ac:dyDescent="0.35">
      <c r="E34177" s="26"/>
    </row>
    <row r="34178" spans="5:5" hidden="1" x14ac:dyDescent="0.35">
      <c r="E34178" s="26"/>
    </row>
    <row r="34179" spans="5:5" hidden="1" x14ac:dyDescent="0.35">
      <c r="E34179" s="26"/>
    </row>
    <row r="34180" spans="5:5" hidden="1" x14ac:dyDescent="0.35">
      <c r="E34180" s="26"/>
    </row>
    <row r="34181" spans="5:5" hidden="1" x14ac:dyDescent="0.35">
      <c r="E34181" s="26"/>
    </row>
    <row r="34182" spans="5:5" hidden="1" x14ac:dyDescent="0.35">
      <c r="E34182" s="26"/>
    </row>
    <row r="34183" spans="5:5" hidden="1" x14ac:dyDescent="0.35">
      <c r="E34183" s="26"/>
    </row>
    <row r="34184" spans="5:5" hidden="1" x14ac:dyDescent="0.35">
      <c r="E34184" s="26"/>
    </row>
    <row r="34185" spans="5:5" hidden="1" x14ac:dyDescent="0.35">
      <c r="E34185" s="26"/>
    </row>
    <row r="34186" spans="5:5" hidden="1" x14ac:dyDescent="0.35">
      <c r="E34186" s="26"/>
    </row>
    <row r="34187" spans="5:5" hidden="1" x14ac:dyDescent="0.35">
      <c r="E34187" s="26"/>
    </row>
    <row r="34188" spans="5:5" hidden="1" x14ac:dyDescent="0.35">
      <c r="E34188" s="26"/>
    </row>
    <row r="34189" spans="5:5" hidden="1" x14ac:dyDescent="0.35">
      <c r="E34189" s="26"/>
    </row>
    <row r="34190" spans="5:5" hidden="1" x14ac:dyDescent="0.35">
      <c r="E34190" s="26"/>
    </row>
    <row r="34191" spans="5:5" hidden="1" x14ac:dyDescent="0.35">
      <c r="E34191" s="26"/>
    </row>
    <row r="34192" spans="5:5" hidden="1" x14ac:dyDescent="0.35">
      <c r="E34192" s="26"/>
    </row>
    <row r="34193" spans="5:5" hidden="1" x14ac:dyDescent="0.35">
      <c r="E34193" s="26"/>
    </row>
    <row r="34194" spans="5:5" hidden="1" x14ac:dyDescent="0.35">
      <c r="E34194" s="26"/>
    </row>
    <row r="34195" spans="5:5" hidden="1" x14ac:dyDescent="0.35">
      <c r="E34195" s="26"/>
    </row>
    <row r="34196" spans="5:5" hidden="1" x14ac:dyDescent="0.35">
      <c r="E34196" s="26"/>
    </row>
    <row r="34197" spans="5:5" hidden="1" x14ac:dyDescent="0.35">
      <c r="E34197" s="26"/>
    </row>
    <row r="34198" spans="5:5" hidden="1" x14ac:dyDescent="0.35">
      <c r="E34198" s="26"/>
    </row>
    <row r="34199" spans="5:5" hidden="1" x14ac:dyDescent="0.35">
      <c r="E34199" s="26"/>
    </row>
    <row r="34200" spans="5:5" hidden="1" x14ac:dyDescent="0.35">
      <c r="E34200" s="26"/>
    </row>
    <row r="34201" spans="5:5" hidden="1" x14ac:dyDescent="0.35">
      <c r="E34201" s="26"/>
    </row>
    <row r="34202" spans="5:5" hidden="1" x14ac:dyDescent="0.35">
      <c r="E34202" s="26"/>
    </row>
    <row r="34203" spans="5:5" hidden="1" x14ac:dyDescent="0.35">
      <c r="E34203" s="26"/>
    </row>
    <row r="34204" spans="5:5" hidden="1" x14ac:dyDescent="0.35">
      <c r="E34204" s="26"/>
    </row>
    <row r="34205" spans="5:5" hidden="1" x14ac:dyDescent="0.35">
      <c r="E34205" s="26"/>
    </row>
    <row r="34206" spans="5:5" hidden="1" x14ac:dyDescent="0.35">
      <c r="E34206" s="26"/>
    </row>
    <row r="34207" spans="5:5" hidden="1" x14ac:dyDescent="0.35">
      <c r="E34207" s="26"/>
    </row>
    <row r="34208" spans="5:5" hidden="1" x14ac:dyDescent="0.35">
      <c r="E34208" s="26"/>
    </row>
    <row r="34209" spans="5:5" hidden="1" x14ac:dyDescent="0.35">
      <c r="E34209" s="26"/>
    </row>
    <row r="34210" spans="5:5" hidden="1" x14ac:dyDescent="0.35">
      <c r="E34210" s="26"/>
    </row>
    <row r="34211" spans="5:5" hidden="1" x14ac:dyDescent="0.35">
      <c r="E34211" s="26"/>
    </row>
    <row r="34212" spans="5:5" hidden="1" x14ac:dyDescent="0.35">
      <c r="E34212" s="26"/>
    </row>
    <row r="34213" spans="5:5" hidden="1" x14ac:dyDescent="0.35">
      <c r="E34213" s="26"/>
    </row>
    <row r="34214" spans="5:5" hidden="1" x14ac:dyDescent="0.35">
      <c r="E34214" s="26"/>
    </row>
    <row r="34215" spans="5:5" hidden="1" x14ac:dyDescent="0.35">
      <c r="E34215" s="26"/>
    </row>
    <row r="34216" spans="5:5" hidden="1" x14ac:dyDescent="0.35">
      <c r="E34216" s="26"/>
    </row>
    <row r="34217" spans="5:5" hidden="1" x14ac:dyDescent="0.35">
      <c r="E34217" s="26"/>
    </row>
    <row r="34218" spans="5:5" hidden="1" x14ac:dyDescent="0.35">
      <c r="E34218" s="26"/>
    </row>
    <row r="34219" spans="5:5" hidden="1" x14ac:dyDescent="0.35">
      <c r="E34219" s="26"/>
    </row>
    <row r="34220" spans="5:5" hidden="1" x14ac:dyDescent="0.35">
      <c r="E34220" s="26"/>
    </row>
    <row r="34221" spans="5:5" hidden="1" x14ac:dyDescent="0.35">
      <c r="E34221" s="26"/>
    </row>
    <row r="34222" spans="5:5" hidden="1" x14ac:dyDescent="0.35">
      <c r="E34222" s="26"/>
    </row>
    <row r="34223" spans="5:5" hidden="1" x14ac:dyDescent="0.35">
      <c r="E34223" s="26"/>
    </row>
    <row r="34224" spans="5:5" hidden="1" x14ac:dyDescent="0.35">
      <c r="E34224" s="26"/>
    </row>
    <row r="34225" spans="5:5" hidden="1" x14ac:dyDescent="0.35">
      <c r="E34225" s="26"/>
    </row>
    <row r="34226" spans="5:5" hidden="1" x14ac:dyDescent="0.35">
      <c r="E34226" s="26"/>
    </row>
    <row r="34227" spans="5:5" hidden="1" x14ac:dyDescent="0.35">
      <c r="E34227" s="26"/>
    </row>
    <row r="34228" spans="5:5" hidden="1" x14ac:dyDescent="0.35">
      <c r="E34228" s="26"/>
    </row>
    <row r="34229" spans="5:5" hidden="1" x14ac:dyDescent="0.35">
      <c r="E34229" s="26"/>
    </row>
    <row r="34230" spans="5:5" hidden="1" x14ac:dyDescent="0.35">
      <c r="E34230" s="26"/>
    </row>
    <row r="34231" spans="5:5" hidden="1" x14ac:dyDescent="0.35">
      <c r="E34231" s="26"/>
    </row>
    <row r="34232" spans="5:5" hidden="1" x14ac:dyDescent="0.35">
      <c r="E34232" s="26"/>
    </row>
    <row r="34233" spans="5:5" hidden="1" x14ac:dyDescent="0.35">
      <c r="E34233" s="26"/>
    </row>
    <row r="34234" spans="5:5" hidden="1" x14ac:dyDescent="0.35">
      <c r="E34234" s="26"/>
    </row>
    <row r="34235" spans="5:5" hidden="1" x14ac:dyDescent="0.35">
      <c r="E34235" s="26"/>
    </row>
    <row r="34236" spans="5:5" hidden="1" x14ac:dyDescent="0.35">
      <c r="E34236" s="26"/>
    </row>
    <row r="34237" spans="5:5" hidden="1" x14ac:dyDescent="0.35">
      <c r="E34237" s="26"/>
    </row>
    <row r="34238" spans="5:5" hidden="1" x14ac:dyDescent="0.35">
      <c r="E34238" s="26"/>
    </row>
    <row r="34239" spans="5:5" hidden="1" x14ac:dyDescent="0.35">
      <c r="E34239" s="26"/>
    </row>
    <row r="34240" spans="5:5" hidden="1" x14ac:dyDescent="0.35">
      <c r="E34240" s="26"/>
    </row>
    <row r="34241" spans="5:5" hidden="1" x14ac:dyDescent="0.35">
      <c r="E34241" s="26"/>
    </row>
    <row r="34242" spans="5:5" hidden="1" x14ac:dyDescent="0.35">
      <c r="E34242" s="26"/>
    </row>
    <row r="34243" spans="5:5" hidden="1" x14ac:dyDescent="0.35">
      <c r="E34243" s="26"/>
    </row>
    <row r="34244" spans="5:5" hidden="1" x14ac:dyDescent="0.35">
      <c r="E34244" s="26"/>
    </row>
    <row r="34245" spans="5:5" hidden="1" x14ac:dyDescent="0.35">
      <c r="E34245" s="26"/>
    </row>
    <row r="34246" spans="5:5" hidden="1" x14ac:dyDescent="0.35">
      <c r="E34246" s="26"/>
    </row>
    <row r="34247" spans="5:5" hidden="1" x14ac:dyDescent="0.35">
      <c r="E34247" s="26"/>
    </row>
    <row r="34248" spans="5:5" hidden="1" x14ac:dyDescent="0.35">
      <c r="E34248" s="26"/>
    </row>
    <row r="34249" spans="5:5" hidden="1" x14ac:dyDescent="0.35">
      <c r="E34249" s="26"/>
    </row>
    <row r="34250" spans="5:5" hidden="1" x14ac:dyDescent="0.35">
      <c r="E34250" s="26"/>
    </row>
    <row r="34251" spans="5:5" hidden="1" x14ac:dyDescent="0.35">
      <c r="E34251" s="26"/>
    </row>
    <row r="34252" spans="5:5" hidden="1" x14ac:dyDescent="0.35">
      <c r="E34252" s="26"/>
    </row>
    <row r="34253" spans="5:5" hidden="1" x14ac:dyDescent="0.35">
      <c r="E34253" s="26"/>
    </row>
    <row r="34254" spans="5:5" hidden="1" x14ac:dyDescent="0.35">
      <c r="E34254" s="26"/>
    </row>
    <row r="34255" spans="5:5" hidden="1" x14ac:dyDescent="0.35">
      <c r="E34255" s="26"/>
    </row>
    <row r="34256" spans="5:5" hidden="1" x14ac:dyDescent="0.35">
      <c r="E34256" s="26"/>
    </row>
    <row r="34257" spans="5:5" hidden="1" x14ac:dyDescent="0.35">
      <c r="E34257" s="26"/>
    </row>
    <row r="34258" spans="5:5" hidden="1" x14ac:dyDescent="0.35">
      <c r="E34258" s="26"/>
    </row>
    <row r="34259" spans="5:5" hidden="1" x14ac:dyDescent="0.35">
      <c r="E34259" s="26"/>
    </row>
    <row r="34260" spans="5:5" hidden="1" x14ac:dyDescent="0.35">
      <c r="E34260" s="26"/>
    </row>
    <row r="34261" spans="5:5" hidden="1" x14ac:dyDescent="0.35">
      <c r="E34261" s="26"/>
    </row>
    <row r="34262" spans="5:5" hidden="1" x14ac:dyDescent="0.35">
      <c r="E34262" s="26"/>
    </row>
    <row r="34263" spans="5:5" hidden="1" x14ac:dyDescent="0.35">
      <c r="E34263" s="26"/>
    </row>
    <row r="34264" spans="5:5" hidden="1" x14ac:dyDescent="0.35">
      <c r="E34264" s="26"/>
    </row>
    <row r="34265" spans="5:5" hidden="1" x14ac:dyDescent="0.35">
      <c r="E34265" s="26"/>
    </row>
    <row r="34266" spans="5:5" hidden="1" x14ac:dyDescent="0.35">
      <c r="E34266" s="26"/>
    </row>
    <row r="34267" spans="5:5" hidden="1" x14ac:dyDescent="0.35">
      <c r="E34267" s="26"/>
    </row>
    <row r="34268" spans="5:5" hidden="1" x14ac:dyDescent="0.35">
      <c r="E34268" s="26"/>
    </row>
    <row r="34269" spans="5:5" hidden="1" x14ac:dyDescent="0.35">
      <c r="E34269" s="26"/>
    </row>
    <row r="34270" spans="5:5" hidden="1" x14ac:dyDescent="0.35">
      <c r="E34270" s="26"/>
    </row>
    <row r="34271" spans="5:5" hidden="1" x14ac:dyDescent="0.35">
      <c r="E34271" s="26"/>
    </row>
    <row r="34272" spans="5:5" hidden="1" x14ac:dyDescent="0.35">
      <c r="E34272" s="26"/>
    </row>
    <row r="34273" spans="5:5" hidden="1" x14ac:dyDescent="0.35">
      <c r="E34273" s="26"/>
    </row>
    <row r="34274" spans="5:5" hidden="1" x14ac:dyDescent="0.35">
      <c r="E34274" s="26"/>
    </row>
    <row r="34275" spans="5:5" hidden="1" x14ac:dyDescent="0.35">
      <c r="E34275" s="26"/>
    </row>
    <row r="34276" spans="5:5" hidden="1" x14ac:dyDescent="0.35">
      <c r="E34276" s="26"/>
    </row>
    <row r="34277" spans="5:5" hidden="1" x14ac:dyDescent="0.35">
      <c r="E34277" s="26"/>
    </row>
    <row r="34278" spans="5:5" hidden="1" x14ac:dyDescent="0.35">
      <c r="E34278" s="26"/>
    </row>
    <row r="34279" spans="5:5" hidden="1" x14ac:dyDescent="0.35">
      <c r="E34279" s="26"/>
    </row>
    <row r="34280" spans="5:5" hidden="1" x14ac:dyDescent="0.35">
      <c r="E34280" s="26"/>
    </row>
    <row r="34281" spans="5:5" hidden="1" x14ac:dyDescent="0.35">
      <c r="E34281" s="26"/>
    </row>
    <row r="34282" spans="5:5" hidden="1" x14ac:dyDescent="0.35">
      <c r="E34282" s="26"/>
    </row>
    <row r="34283" spans="5:5" hidden="1" x14ac:dyDescent="0.35">
      <c r="E34283" s="26"/>
    </row>
    <row r="34284" spans="5:5" hidden="1" x14ac:dyDescent="0.35">
      <c r="E34284" s="26"/>
    </row>
    <row r="34285" spans="5:5" hidden="1" x14ac:dyDescent="0.35">
      <c r="E34285" s="26"/>
    </row>
    <row r="34286" spans="5:5" hidden="1" x14ac:dyDescent="0.35">
      <c r="E34286" s="26"/>
    </row>
    <row r="34287" spans="5:5" hidden="1" x14ac:dyDescent="0.35">
      <c r="E34287" s="26"/>
    </row>
    <row r="34288" spans="5:5" hidden="1" x14ac:dyDescent="0.35">
      <c r="E34288" s="26"/>
    </row>
    <row r="34289" spans="5:5" hidden="1" x14ac:dyDescent="0.35">
      <c r="E34289" s="26"/>
    </row>
    <row r="34290" spans="5:5" hidden="1" x14ac:dyDescent="0.35">
      <c r="E34290" s="26"/>
    </row>
    <row r="34291" spans="5:5" hidden="1" x14ac:dyDescent="0.35">
      <c r="E34291" s="26"/>
    </row>
    <row r="34292" spans="5:5" hidden="1" x14ac:dyDescent="0.35">
      <c r="E34292" s="26"/>
    </row>
    <row r="34293" spans="5:5" hidden="1" x14ac:dyDescent="0.35">
      <c r="E34293" s="26"/>
    </row>
    <row r="34294" spans="5:5" hidden="1" x14ac:dyDescent="0.35">
      <c r="E34294" s="26"/>
    </row>
    <row r="34295" spans="5:5" hidden="1" x14ac:dyDescent="0.35">
      <c r="E34295" s="26"/>
    </row>
    <row r="34296" spans="5:5" hidden="1" x14ac:dyDescent="0.35">
      <c r="E34296" s="26"/>
    </row>
    <row r="34297" spans="5:5" hidden="1" x14ac:dyDescent="0.35">
      <c r="E34297" s="26"/>
    </row>
    <row r="34298" spans="5:5" hidden="1" x14ac:dyDescent="0.35">
      <c r="E34298" s="26"/>
    </row>
    <row r="34299" spans="5:5" hidden="1" x14ac:dyDescent="0.35">
      <c r="E34299" s="26"/>
    </row>
    <row r="34300" spans="5:5" hidden="1" x14ac:dyDescent="0.35">
      <c r="E34300" s="26"/>
    </row>
    <row r="34301" spans="5:5" hidden="1" x14ac:dyDescent="0.35">
      <c r="E34301" s="26"/>
    </row>
    <row r="34302" spans="5:5" hidden="1" x14ac:dyDescent="0.35">
      <c r="E34302" s="26"/>
    </row>
    <row r="34303" spans="5:5" hidden="1" x14ac:dyDescent="0.35">
      <c r="E34303" s="26"/>
    </row>
    <row r="34304" spans="5:5" hidden="1" x14ac:dyDescent="0.35">
      <c r="E34304" s="26"/>
    </row>
    <row r="34305" spans="5:5" hidden="1" x14ac:dyDescent="0.35">
      <c r="E34305" s="26"/>
    </row>
    <row r="34306" spans="5:5" hidden="1" x14ac:dyDescent="0.35">
      <c r="E34306" s="26"/>
    </row>
    <row r="34307" spans="5:5" hidden="1" x14ac:dyDescent="0.35">
      <c r="E34307" s="26"/>
    </row>
    <row r="34308" spans="5:5" hidden="1" x14ac:dyDescent="0.35">
      <c r="E34308" s="26"/>
    </row>
    <row r="34309" spans="5:5" hidden="1" x14ac:dyDescent="0.35">
      <c r="E34309" s="26"/>
    </row>
    <row r="34310" spans="5:5" hidden="1" x14ac:dyDescent="0.35">
      <c r="E34310" s="26"/>
    </row>
    <row r="34311" spans="5:5" hidden="1" x14ac:dyDescent="0.35">
      <c r="E34311" s="26"/>
    </row>
    <row r="34312" spans="5:5" hidden="1" x14ac:dyDescent="0.35">
      <c r="E34312" s="26"/>
    </row>
    <row r="34313" spans="5:5" hidden="1" x14ac:dyDescent="0.35">
      <c r="E34313" s="26"/>
    </row>
    <row r="34314" spans="5:5" hidden="1" x14ac:dyDescent="0.35">
      <c r="E34314" s="26"/>
    </row>
    <row r="34315" spans="5:5" hidden="1" x14ac:dyDescent="0.35">
      <c r="E34315" s="26"/>
    </row>
    <row r="34316" spans="5:5" hidden="1" x14ac:dyDescent="0.35">
      <c r="E34316" s="26"/>
    </row>
    <row r="34317" spans="5:5" hidden="1" x14ac:dyDescent="0.35">
      <c r="E34317" s="26"/>
    </row>
    <row r="34318" spans="5:5" hidden="1" x14ac:dyDescent="0.35">
      <c r="E34318" s="26"/>
    </row>
    <row r="34319" spans="5:5" hidden="1" x14ac:dyDescent="0.35">
      <c r="E34319" s="26"/>
    </row>
    <row r="34320" spans="5:5" hidden="1" x14ac:dyDescent="0.35">
      <c r="E34320" s="26"/>
    </row>
    <row r="34321" spans="5:5" hidden="1" x14ac:dyDescent="0.35">
      <c r="E34321" s="26"/>
    </row>
    <row r="34322" spans="5:5" hidden="1" x14ac:dyDescent="0.35">
      <c r="E34322" s="26"/>
    </row>
    <row r="34323" spans="5:5" hidden="1" x14ac:dyDescent="0.35">
      <c r="E34323" s="26"/>
    </row>
    <row r="34324" spans="5:5" hidden="1" x14ac:dyDescent="0.35">
      <c r="E34324" s="26"/>
    </row>
    <row r="34325" spans="5:5" hidden="1" x14ac:dyDescent="0.35">
      <c r="E34325" s="26"/>
    </row>
    <row r="34326" spans="5:5" hidden="1" x14ac:dyDescent="0.35">
      <c r="E34326" s="26"/>
    </row>
    <row r="34327" spans="5:5" hidden="1" x14ac:dyDescent="0.35">
      <c r="E34327" s="26"/>
    </row>
    <row r="34328" spans="5:5" hidden="1" x14ac:dyDescent="0.35">
      <c r="E34328" s="26"/>
    </row>
    <row r="34329" spans="5:5" hidden="1" x14ac:dyDescent="0.35">
      <c r="E34329" s="26"/>
    </row>
    <row r="34330" spans="5:5" hidden="1" x14ac:dyDescent="0.35">
      <c r="E34330" s="26"/>
    </row>
    <row r="34331" spans="5:5" hidden="1" x14ac:dyDescent="0.35">
      <c r="E34331" s="26"/>
    </row>
    <row r="34332" spans="5:5" hidden="1" x14ac:dyDescent="0.35">
      <c r="E34332" s="26"/>
    </row>
    <row r="34333" spans="5:5" hidden="1" x14ac:dyDescent="0.35">
      <c r="E34333" s="26"/>
    </row>
    <row r="34334" spans="5:5" hidden="1" x14ac:dyDescent="0.35">
      <c r="E34334" s="26"/>
    </row>
    <row r="34335" spans="5:5" hidden="1" x14ac:dyDescent="0.35">
      <c r="E34335" s="26"/>
    </row>
    <row r="34336" spans="5:5" hidden="1" x14ac:dyDescent="0.35">
      <c r="E34336" s="26"/>
    </row>
    <row r="34337" spans="5:5" hidden="1" x14ac:dyDescent="0.35">
      <c r="E34337" s="26"/>
    </row>
    <row r="34338" spans="5:5" hidden="1" x14ac:dyDescent="0.35">
      <c r="E34338" s="26"/>
    </row>
    <row r="34339" spans="5:5" hidden="1" x14ac:dyDescent="0.35">
      <c r="E34339" s="26"/>
    </row>
    <row r="34340" spans="5:5" hidden="1" x14ac:dyDescent="0.35">
      <c r="E34340" s="26"/>
    </row>
    <row r="34341" spans="5:5" hidden="1" x14ac:dyDescent="0.35">
      <c r="E34341" s="26"/>
    </row>
    <row r="34342" spans="5:5" hidden="1" x14ac:dyDescent="0.35">
      <c r="E34342" s="26"/>
    </row>
    <row r="34343" spans="5:5" hidden="1" x14ac:dyDescent="0.35">
      <c r="E34343" s="26"/>
    </row>
    <row r="34344" spans="5:5" hidden="1" x14ac:dyDescent="0.35">
      <c r="E34344" s="26"/>
    </row>
    <row r="34345" spans="5:5" hidden="1" x14ac:dyDescent="0.35">
      <c r="E34345" s="26"/>
    </row>
    <row r="34346" spans="5:5" hidden="1" x14ac:dyDescent="0.35">
      <c r="E34346" s="26"/>
    </row>
    <row r="34347" spans="5:5" hidden="1" x14ac:dyDescent="0.35">
      <c r="E34347" s="26"/>
    </row>
    <row r="34348" spans="5:5" hidden="1" x14ac:dyDescent="0.35">
      <c r="E34348" s="26"/>
    </row>
    <row r="34349" spans="5:5" hidden="1" x14ac:dyDescent="0.35">
      <c r="E34349" s="26"/>
    </row>
    <row r="34350" spans="5:5" hidden="1" x14ac:dyDescent="0.35">
      <c r="E34350" s="26"/>
    </row>
    <row r="34351" spans="5:5" hidden="1" x14ac:dyDescent="0.35">
      <c r="E34351" s="26"/>
    </row>
    <row r="34352" spans="5:5" hidden="1" x14ac:dyDescent="0.35">
      <c r="E34352" s="26"/>
    </row>
    <row r="34353" spans="5:5" hidden="1" x14ac:dyDescent="0.35">
      <c r="E34353" s="26"/>
    </row>
    <row r="34354" spans="5:5" hidden="1" x14ac:dyDescent="0.35">
      <c r="E34354" s="26"/>
    </row>
    <row r="34355" spans="5:5" hidden="1" x14ac:dyDescent="0.35">
      <c r="E34355" s="26"/>
    </row>
    <row r="34356" spans="5:5" hidden="1" x14ac:dyDescent="0.35">
      <c r="E34356" s="26"/>
    </row>
    <row r="34357" spans="5:5" hidden="1" x14ac:dyDescent="0.35">
      <c r="E34357" s="26"/>
    </row>
    <row r="34358" spans="5:5" hidden="1" x14ac:dyDescent="0.35">
      <c r="E34358" s="26"/>
    </row>
    <row r="34359" spans="5:5" hidden="1" x14ac:dyDescent="0.35">
      <c r="E34359" s="26"/>
    </row>
    <row r="34360" spans="5:5" hidden="1" x14ac:dyDescent="0.35">
      <c r="E34360" s="26"/>
    </row>
    <row r="34361" spans="5:5" hidden="1" x14ac:dyDescent="0.35">
      <c r="E34361" s="26"/>
    </row>
    <row r="34362" spans="5:5" hidden="1" x14ac:dyDescent="0.35">
      <c r="E34362" s="26"/>
    </row>
    <row r="34363" spans="5:5" hidden="1" x14ac:dyDescent="0.35">
      <c r="E34363" s="26"/>
    </row>
    <row r="34364" spans="5:5" hidden="1" x14ac:dyDescent="0.35">
      <c r="E34364" s="26"/>
    </row>
    <row r="34365" spans="5:5" hidden="1" x14ac:dyDescent="0.35">
      <c r="E34365" s="26"/>
    </row>
    <row r="34366" spans="5:5" hidden="1" x14ac:dyDescent="0.35">
      <c r="E34366" s="26"/>
    </row>
    <row r="34367" spans="5:5" hidden="1" x14ac:dyDescent="0.35">
      <c r="E34367" s="26"/>
    </row>
    <row r="34368" spans="5:5" hidden="1" x14ac:dyDescent="0.35">
      <c r="E34368" s="26"/>
    </row>
    <row r="34369" spans="5:5" hidden="1" x14ac:dyDescent="0.35">
      <c r="E34369" s="26"/>
    </row>
    <row r="34370" spans="5:5" hidden="1" x14ac:dyDescent="0.35">
      <c r="E34370" s="26"/>
    </row>
    <row r="34371" spans="5:5" hidden="1" x14ac:dyDescent="0.35">
      <c r="E34371" s="26"/>
    </row>
    <row r="34372" spans="5:5" hidden="1" x14ac:dyDescent="0.35">
      <c r="E34372" s="26"/>
    </row>
    <row r="34373" spans="5:5" hidden="1" x14ac:dyDescent="0.35">
      <c r="E34373" s="26"/>
    </row>
    <row r="34374" spans="5:5" hidden="1" x14ac:dyDescent="0.35">
      <c r="E34374" s="26"/>
    </row>
    <row r="34375" spans="5:5" hidden="1" x14ac:dyDescent="0.35">
      <c r="E34375" s="26"/>
    </row>
    <row r="34376" spans="5:5" hidden="1" x14ac:dyDescent="0.35">
      <c r="E34376" s="26"/>
    </row>
    <row r="34377" spans="5:5" hidden="1" x14ac:dyDescent="0.35">
      <c r="E34377" s="26"/>
    </row>
    <row r="34378" spans="5:5" hidden="1" x14ac:dyDescent="0.35">
      <c r="E34378" s="26"/>
    </row>
    <row r="34379" spans="5:5" hidden="1" x14ac:dyDescent="0.35">
      <c r="E34379" s="26"/>
    </row>
    <row r="34380" spans="5:5" hidden="1" x14ac:dyDescent="0.35">
      <c r="E34380" s="26"/>
    </row>
    <row r="34381" spans="5:5" hidden="1" x14ac:dyDescent="0.35">
      <c r="E34381" s="26"/>
    </row>
    <row r="34382" spans="5:5" hidden="1" x14ac:dyDescent="0.35">
      <c r="E34382" s="26"/>
    </row>
    <row r="34383" spans="5:5" hidden="1" x14ac:dyDescent="0.35">
      <c r="E34383" s="26"/>
    </row>
    <row r="34384" spans="5:5" hidden="1" x14ac:dyDescent="0.35">
      <c r="E34384" s="26"/>
    </row>
    <row r="34385" spans="5:5" hidden="1" x14ac:dyDescent="0.35">
      <c r="E34385" s="26"/>
    </row>
    <row r="34386" spans="5:5" hidden="1" x14ac:dyDescent="0.35">
      <c r="E34386" s="26"/>
    </row>
    <row r="34387" spans="5:5" hidden="1" x14ac:dyDescent="0.35">
      <c r="E34387" s="26"/>
    </row>
    <row r="34388" spans="5:5" hidden="1" x14ac:dyDescent="0.35">
      <c r="E34388" s="26"/>
    </row>
    <row r="34389" spans="5:5" hidden="1" x14ac:dyDescent="0.35">
      <c r="E34389" s="26"/>
    </row>
    <row r="34390" spans="5:5" hidden="1" x14ac:dyDescent="0.35">
      <c r="E34390" s="26"/>
    </row>
    <row r="34391" spans="5:5" hidden="1" x14ac:dyDescent="0.35">
      <c r="E34391" s="26"/>
    </row>
    <row r="34392" spans="5:5" hidden="1" x14ac:dyDescent="0.35">
      <c r="E34392" s="26"/>
    </row>
    <row r="34393" spans="5:5" hidden="1" x14ac:dyDescent="0.35">
      <c r="E34393" s="26"/>
    </row>
    <row r="34394" spans="5:5" hidden="1" x14ac:dyDescent="0.35">
      <c r="E34394" s="26"/>
    </row>
    <row r="34395" spans="5:5" hidden="1" x14ac:dyDescent="0.35">
      <c r="E34395" s="26"/>
    </row>
    <row r="34396" spans="5:5" hidden="1" x14ac:dyDescent="0.35">
      <c r="E34396" s="26"/>
    </row>
    <row r="34397" spans="5:5" hidden="1" x14ac:dyDescent="0.35">
      <c r="E34397" s="26"/>
    </row>
    <row r="34398" spans="5:5" hidden="1" x14ac:dyDescent="0.35">
      <c r="E34398" s="26"/>
    </row>
    <row r="34399" spans="5:5" hidden="1" x14ac:dyDescent="0.35">
      <c r="E34399" s="26"/>
    </row>
    <row r="34400" spans="5:5" hidden="1" x14ac:dyDescent="0.35">
      <c r="E34400" s="26"/>
    </row>
    <row r="34401" spans="5:5" hidden="1" x14ac:dyDescent="0.35">
      <c r="E34401" s="26"/>
    </row>
    <row r="34402" spans="5:5" hidden="1" x14ac:dyDescent="0.35">
      <c r="E34402" s="26"/>
    </row>
    <row r="34403" spans="5:5" hidden="1" x14ac:dyDescent="0.35">
      <c r="E34403" s="26"/>
    </row>
    <row r="34404" spans="5:5" hidden="1" x14ac:dyDescent="0.35">
      <c r="E34404" s="26"/>
    </row>
    <row r="34405" spans="5:5" hidden="1" x14ac:dyDescent="0.35">
      <c r="E34405" s="26"/>
    </row>
    <row r="34406" spans="5:5" hidden="1" x14ac:dyDescent="0.35">
      <c r="E34406" s="26"/>
    </row>
    <row r="34407" spans="5:5" hidden="1" x14ac:dyDescent="0.35">
      <c r="E34407" s="26"/>
    </row>
    <row r="34408" spans="5:5" hidden="1" x14ac:dyDescent="0.35">
      <c r="E34408" s="26"/>
    </row>
    <row r="34409" spans="5:5" hidden="1" x14ac:dyDescent="0.35">
      <c r="E34409" s="26"/>
    </row>
    <row r="34410" spans="5:5" hidden="1" x14ac:dyDescent="0.35">
      <c r="E34410" s="26"/>
    </row>
    <row r="34411" spans="5:5" hidden="1" x14ac:dyDescent="0.35">
      <c r="E34411" s="26"/>
    </row>
    <row r="34412" spans="5:5" hidden="1" x14ac:dyDescent="0.35">
      <c r="E34412" s="26"/>
    </row>
    <row r="34413" spans="5:5" hidden="1" x14ac:dyDescent="0.35">
      <c r="E34413" s="26"/>
    </row>
    <row r="34414" spans="5:5" hidden="1" x14ac:dyDescent="0.35">
      <c r="E34414" s="26"/>
    </row>
    <row r="34415" spans="5:5" hidden="1" x14ac:dyDescent="0.35">
      <c r="E34415" s="26"/>
    </row>
    <row r="34416" spans="5:5" hidden="1" x14ac:dyDescent="0.35">
      <c r="E34416" s="26"/>
    </row>
    <row r="34417" spans="5:5" hidden="1" x14ac:dyDescent="0.35">
      <c r="E34417" s="26"/>
    </row>
    <row r="34418" spans="5:5" hidden="1" x14ac:dyDescent="0.35">
      <c r="E34418" s="26"/>
    </row>
    <row r="34419" spans="5:5" hidden="1" x14ac:dyDescent="0.35">
      <c r="E34419" s="26"/>
    </row>
    <row r="34420" spans="5:5" hidden="1" x14ac:dyDescent="0.35">
      <c r="E34420" s="26"/>
    </row>
    <row r="34421" spans="5:5" hidden="1" x14ac:dyDescent="0.35">
      <c r="E34421" s="26"/>
    </row>
    <row r="34422" spans="5:5" hidden="1" x14ac:dyDescent="0.35">
      <c r="E34422" s="26"/>
    </row>
    <row r="34423" spans="5:5" hidden="1" x14ac:dyDescent="0.35">
      <c r="E34423" s="26"/>
    </row>
    <row r="34424" spans="5:5" hidden="1" x14ac:dyDescent="0.35">
      <c r="E34424" s="26"/>
    </row>
    <row r="34425" spans="5:5" hidden="1" x14ac:dyDescent="0.35">
      <c r="E34425" s="26"/>
    </row>
    <row r="34426" spans="5:5" hidden="1" x14ac:dyDescent="0.35">
      <c r="E34426" s="26"/>
    </row>
    <row r="34427" spans="5:5" hidden="1" x14ac:dyDescent="0.35">
      <c r="E34427" s="26"/>
    </row>
    <row r="34428" spans="5:5" hidden="1" x14ac:dyDescent="0.35">
      <c r="E34428" s="26"/>
    </row>
    <row r="34429" spans="5:5" hidden="1" x14ac:dyDescent="0.35">
      <c r="E34429" s="26"/>
    </row>
    <row r="34430" spans="5:5" hidden="1" x14ac:dyDescent="0.35">
      <c r="E34430" s="26"/>
    </row>
    <row r="34431" spans="5:5" hidden="1" x14ac:dyDescent="0.35">
      <c r="E34431" s="26"/>
    </row>
    <row r="34432" spans="5:5" hidden="1" x14ac:dyDescent="0.35">
      <c r="E34432" s="26"/>
    </row>
    <row r="34433" spans="5:5" hidden="1" x14ac:dyDescent="0.35">
      <c r="E34433" s="26"/>
    </row>
    <row r="34434" spans="5:5" hidden="1" x14ac:dyDescent="0.35">
      <c r="E34434" s="26"/>
    </row>
    <row r="34435" spans="5:5" hidden="1" x14ac:dyDescent="0.35">
      <c r="E34435" s="26"/>
    </row>
    <row r="34436" spans="5:5" hidden="1" x14ac:dyDescent="0.35">
      <c r="E34436" s="26"/>
    </row>
    <row r="34437" spans="5:5" hidden="1" x14ac:dyDescent="0.35">
      <c r="E34437" s="26"/>
    </row>
    <row r="34438" spans="5:5" hidden="1" x14ac:dyDescent="0.35">
      <c r="E34438" s="26"/>
    </row>
    <row r="34439" spans="5:5" hidden="1" x14ac:dyDescent="0.35">
      <c r="E34439" s="26"/>
    </row>
    <row r="34440" spans="5:5" hidden="1" x14ac:dyDescent="0.35">
      <c r="E34440" s="26"/>
    </row>
    <row r="34441" spans="5:5" hidden="1" x14ac:dyDescent="0.35">
      <c r="E34441" s="26"/>
    </row>
    <row r="34442" spans="5:5" hidden="1" x14ac:dyDescent="0.35">
      <c r="E34442" s="26"/>
    </row>
    <row r="34443" spans="5:5" hidden="1" x14ac:dyDescent="0.35">
      <c r="E34443" s="26"/>
    </row>
    <row r="34444" spans="5:5" hidden="1" x14ac:dyDescent="0.35">
      <c r="E34444" s="26"/>
    </row>
    <row r="34445" spans="5:5" hidden="1" x14ac:dyDescent="0.35">
      <c r="E34445" s="26"/>
    </row>
    <row r="34446" spans="5:5" hidden="1" x14ac:dyDescent="0.35">
      <c r="E34446" s="26"/>
    </row>
    <row r="34447" spans="5:5" hidden="1" x14ac:dyDescent="0.35">
      <c r="E34447" s="26"/>
    </row>
    <row r="34448" spans="5:5" hidden="1" x14ac:dyDescent="0.35">
      <c r="E34448" s="26"/>
    </row>
    <row r="34449" spans="5:5" hidden="1" x14ac:dyDescent="0.35">
      <c r="E34449" s="26"/>
    </row>
    <row r="34450" spans="5:5" hidden="1" x14ac:dyDescent="0.35">
      <c r="E34450" s="26"/>
    </row>
    <row r="34451" spans="5:5" hidden="1" x14ac:dyDescent="0.35">
      <c r="E34451" s="26"/>
    </row>
    <row r="34452" spans="5:5" hidden="1" x14ac:dyDescent="0.35">
      <c r="E34452" s="26"/>
    </row>
    <row r="34453" spans="5:5" hidden="1" x14ac:dyDescent="0.35">
      <c r="E34453" s="26"/>
    </row>
    <row r="34454" spans="5:5" hidden="1" x14ac:dyDescent="0.35">
      <c r="E34454" s="26"/>
    </row>
    <row r="34455" spans="5:5" hidden="1" x14ac:dyDescent="0.35">
      <c r="E34455" s="26"/>
    </row>
    <row r="34456" spans="5:5" hidden="1" x14ac:dyDescent="0.35">
      <c r="E34456" s="26"/>
    </row>
    <row r="34457" spans="5:5" hidden="1" x14ac:dyDescent="0.35">
      <c r="E34457" s="26"/>
    </row>
    <row r="34458" spans="5:5" hidden="1" x14ac:dyDescent="0.35">
      <c r="E34458" s="26"/>
    </row>
    <row r="34459" spans="5:5" hidden="1" x14ac:dyDescent="0.35">
      <c r="E34459" s="26"/>
    </row>
    <row r="34460" spans="5:5" hidden="1" x14ac:dyDescent="0.35">
      <c r="E34460" s="26"/>
    </row>
    <row r="34461" spans="5:5" hidden="1" x14ac:dyDescent="0.35">
      <c r="E34461" s="26"/>
    </row>
    <row r="34462" spans="5:5" hidden="1" x14ac:dyDescent="0.35">
      <c r="E34462" s="26"/>
    </row>
    <row r="34463" spans="5:5" hidden="1" x14ac:dyDescent="0.35">
      <c r="E34463" s="26"/>
    </row>
    <row r="34464" spans="5:5" hidden="1" x14ac:dyDescent="0.35">
      <c r="E34464" s="26"/>
    </row>
    <row r="34465" spans="5:5" hidden="1" x14ac:dyDescent="0.35">
      <c r="E34465" s="26"/>
    </row>
    <row r="34466" spans="5:5" hidden="1" x14ac:dyDescent="0.35">
      <c r="E34466" s="26"/>
    </row>
    <row r="34467" spans="5:5" hidden="1" x14ac:dyDescent="0.35">
      <c r="E34467" s="26"/>
    </row>
    <row r="34468" spans="5:5" hidden="1" x14ac:dyDescent="0.35">
      <c r="E34468" s="26"/>
    </row>
    <row r="34469" spans="5:5" hidden="1" x14ac:dyDescent="0.35">
      <c r="E34469" s="26"/>
    </row>
    <row r="34470" spans="5:5" hidden="1" x14ac:dyDescent="0.35">
      <c r="E34470" s="26"/>
    </row>
    <row r="34471" spans="5:5" hidden="1" x14ac:dyDescent="0.35">
      <c r="E34471" s="26"/>
    </row>
    <row r="34472" spans="5:5" hidden="1" x14ac:dyDescent="0.35">
      <c r="E34472" s="26"/>
    </row>
    <row r="34473" spans="5:5" hidden="1" x14ac:dyDescent="0.35">
      <c r="E34473" s="26"/>
    </row>
    <row r="34474" spans="5:5" hidden="1" x14ac:dyDescent="0.35">
      <c r="E34474" s="26"/>
    </row>
    <row r="34475" spans="5:5" hidden="1" x14ac:dyDescent="0.35">
      <c r="E34475" s="26"/>
    </row>
    <row r="34476" spans="5:5" hidden="1" x14ac:dyDescent="0.35">
      <c r="E34476" s="26"/>
    </row>
    <row r="34477" spans="5:5" hidden="1" x14ac:dyDescent="0.35">
      <c r="E34477" s="26"/>
    </row>
    <row r="34478" spans="5:5" hidden="1" x14ac:dyDescent="0.35">
      <c r="E34478" s="26"/>
    </row>
    <row r="34479" spans="5:5" hidden="1" x14ac:dyDescent="0.35">
      <c r="E34479" s="26"/>
    </row>
    <row r="34480" spans="5:5" hidden="1" x14ac:dyDescent="0.35">
      <c r="E34480" s="26"/>
    </row>
    <row r="34481" spans="5:5" hidden="1" x14ac:dyDescent="0.35">
      <c r="E34481" s="26"/>
    </row>
    <row r="34482" spans="5:5" hidden="1" x14ac:dyDescent="0.35">
      <c r="E34482" s="26"/>
    </row>
    <row r="34483" spans="5:5" hidden="1" x14ac:dyDescent="0.35">
      <c r="E34483" s="26"/>
    </row>
    <row r="34484" spans="5:5" hidden="1" x14ac:dyDescent="0.35">
      <c r="E34484" s="26"/>
    </row>
    <row r="34485" spans="5:5" hidden="1" x14ac:dyDescent="0.35">
      <c r="E34485" s="26"/>
    </row>
    <row r="34486" spans="5:5" hidden="1" x14ac:dyDescent="0.35">
      <c r="E34486" s="26"/>
    </row>
    <row r="34487" spans="5:5" hidden="1" x14ac:dyDescent="0.35">
      <c r="E34487" s="26"/>
    </row>
    <row r="34488" spans="5:5" hidden="1" x14ac:dyDescent="0.35">
      <c r="E34488" s="26"/>
    </row>
    <row r="34489" spans="5:5" hidden="1" x14ac:dyDescent="0.35">
      <c r="E34489" s="26"/>
    </row>
    <row r="34490" spans="5:5" hidden="1" x14ac:dyDescent="0.35">
      <c r="E34490" s="26"/>
    </row>
    <row r="34491" spans="5:5" hidden="1" x14ac:dyDescent="0.35">
      <c r="E34491" s="26"/>
    </row>
    <row r="34492" spans="5:5" hidden="1" x14ac:dyDescent="0.35">
      <c r="E34492" s="26"/>
    </row>
    <row r="34493" spans="5:5" hidden="1" x14ac:dyDescent="0.35">
      <c r="E34493" s="26"/>
    </row>
    <row r="34494" spans="5:5" hidden="1" x14ac:dyDescent="0.35">
      <c r="E34494" s="26"/>
    </row>
    <row r="34495" spans="5:5" hidden="1" x14ac:dyDescent="0.35">
      <c r="E34495" s="26"/>
    </row>
    <row r="34496" spans="5:5" hidden="1" x14ac:dyDescent="0.35">
      <c r="E34496" s="26"/>
    </row>
    <row r="34497" spans="5:5" hidden="1" x14ac:dyDescent="0.35">
      <c r="E34497" s="26"/>
    </row>
    <row r="34498" spans="5:5" hidden="1" x14ac:dyDescent="0.35">
      <c r="E34498" s="26"/>
    </row>
    <row r="34499" spans="5:5" hidden="1" x14ac:dyDescent="0.35">
      <c r="E34499" s="26"/>
    </row>
    <row r="34500" spans="5:5" hidden="1" x14ac:dyDescent="0.35">
      <c r="E34500" s="26"/>
    </row>
    <row r="34501" spans="5:5" hidden="1" x14ac:dyDescent="0.35">
      <c r="E34501" s="26"/>
    </row>
    <row r="34502" spans="5:5" hidden="1" x14ac:dyDescent="0.35">
      <c r="E34502" s="26"/>
    </row>
    <row r="34503" spans="5:5" hidden="1" x14ac:dyDescent="0.35">
      <c r="E34503" s="26"/>
    </row>
    <row r="34504" spans="5:5" hidden="1" x14ac:dyDescent="0.35">
      <c r="E34504" s="26"/>
    </row>
    <row r="34505" spans="5:5" hidden="1" x14ac:dyDescent="0.35">
      <c r="E34505" s="26"/>
    </row>
    <row r="34506" spans="5:5" hidden="1" x14ac:dyDescent="0.35">
      <c r="E34506" s="26"/>
    </row>
    <row r="34507" spans="5:5" hidden="1" x14ac:dyDescent="0.35">
      <c r="E34507" s="26"/>
    </row>
    <row r="34508" spans="5:5" hidden="1" x14ac:dyDescent="0.35">
      <c r="E34508" s="26"/>
    </row>
    <row r="34509" spans="5:5" hidden="1" x14ac:dyDescent="0.35">
      <c r="E34509" s="26"/>
    </row>
    <row r="34510" spans="5:5" hidden="1" x14ac:dyDescent="0.35">
      <c r="E34510" s="26"/>
    </row>
    <row r="34511" spans="5:5" hidden="1" x14ac:dyDescent="0.35">
      <c r="E34511" s="26"/>
    </row>
    <row r="34512" spans="5:5" hidden="1" x14ac:dyDescent="0.35">
      <c r="E34512" s="26"/>
    </row>
    <row r="34513" spans="5:5" hidden="1" x14ac:dyDescent="0.35">
      <c r="E34513" s="26"/>
    </row>
    <row r="34514" spans="5:5" hidden="1" x14ac:dyDescent="0.35">
      <c r="E34514" s="26"/>
    </row>
    <row r="34515" spans="5:5" hidden="1" x14ac:dyDescent="0.35">
      <c r="E34515" s="26"/>
    </row>
    <row r="34516" spans="5:5" hidden="1" x14ac:dyDescent="0.35">
      <c r="E34516" s="26"/>
    </row>
    <row r="34517" spans="5:5" hidden="1" x14ac:dyDescent="0.35">
      <c r="E34517" s="26"/>
    </row>
    <row r="34518" spans="5:5" hidden="1" x14ac:dyDescent="0.35">
      <c r="E34518" s="26"/>
    </row>
    <row r="34519" spans="5:5" hidden="1" x14ac:dyDescent="0.35">
      <c r="E34519" s="26"/>
    </row>
    <row r="34520" spans="5:5" hidden="1" x14ac:dyDescent="0.35">
      <c r="E34520" s="26"/>
    </row>
    <row r="34521" spans="5:5" hidden="1" x14ac:dyDescent="0.35">
      <c r="E34521" s="26"/>
    </row>
    <row r="34522" spans="5:5" hidden="1" x14ac:dyDescent="0.35">
      <c r="E34522" s="26"/>
    </row>
    <row r="34523" spans="5:5" hidden="1" x14ac:dyDescent="0.35">
      <c r="E34523" s="26"/>
    </row>
    <row r="34524" spans="5:5" hidden="1" x14ac:dyDescent="0.35">
      <c r="E34524" s="26"/>
    </row>
    <row r="34525" spans="5:5" hidden="1" x14ac:dyDescent="0.35">
      <c r="E34525" s="26"/>
    </row>
    <row r="34526" spans="5:5" hidden="1" x14ac:dyDescent="0.35">
      <c r="E34526" s="26"/>
    </row>
    <row r="34527" spans="5:5" hidden="1" x14ac:dyDescent="0.35">
      <c r="E34527" s="26"/>
    </row>
    <row r="34528" spans="5:5" hidden="1" x14ac:dyDescent="0.35">
      <c r="E34528" s="26"/>
    </row>
    <row r="34529" spans="5:5" hidden="1" x14ac:dyDescent="0.35">
      <c r="E34529" s="26"/>
    </row>
    <row r="34530" spans="5:5" hidden="1" x14ac:dyDescent="0.35">
      <c r="E34530" s="26"/>
    </row>
    <row r="34531" spans="5:5" hidden="1" x14ac:dyDescent="0.35">
      <c r="E34531" s="26"/>
    </row>
    <row r="34532" spans="5:5" hidden="1" x14ac:dyDescent="0.35">
      <c r="E34532" s="26"/>
    </row>
    <row r="34533" spans="5:5" hidden="1" x14ac:dyDescent="0.35">
      <c r="E34533" s="26"/>
    </row>
    <row r="34534" spans="5:5" hidden="1" x14ac:dyDescent="0.35">
      <c r="E34534" s="26"/>
    </row>
    <row r="34535" spans="5:5" hidden="1" x14ac:dyDescent="0.35">
      <c r="E34535" s="26"/>
    </row>
    <row r="34536" spans="5:5" hidden="1" x14ac:dyDescent="0.35">
      <c r="E34536" s="26"/>
    </row>
    <row r="34537" spans="5:5" hidden="1" x14ac:dyDescent="0.35">
      <c r="E34537" s="26"/>
    </row>
    <row r="34538" spans="5:5" hidden="1" x14ac:dyDescent="0.35">
      <c r="E34538" s="26"/>
    </row>
    <row r="34539" spans="5:5" hidden="1" x14ac:dyDescent="0.35">
      <c r="E34539" s="26"/>
    </row>
    <row r="34540" spans="5:5" hidden="1" x14ac:dyDescent="0.35">
      <c r="E34540" s="26"/>
    </row>
    <row r="34541" spans="5:5" hidden="1" x14ac:dyDescent="0.35">
      <c r="E34541" s="26"/>
    </row>
    <row r="34542" spans="5:5" hidden="1" x14ac:dyDescent="0.35">
      <c r="E34542" s="26"/>
    </row>
    <row r="34543" spans="5:5" hidden="1" x14ac:dyDescent="0.35">
      <c r="E34543" s="26"/>
    </row>
    <row r="34544" spans="5:5" hidden="1" x14ac:dyDescent="0.35">
      <c r="E34544" s="26"/>
    </row>
    <row r="34545" spans="5:5" hidden="1" x14ac:dyDescent="0.35">
      <c r="E34545" s="26"/>
    </row>
    <row r="34546" spans="5:5" hidden="1" x14ac:dyDescent="0.35">
      <c r="E34546" s="26"/>
    </row>
    <row r="34547" spans="5:5" hidden="1" x14ac:dyDescent="0.35">
      <c r="E34547" s="26"/>
    </row>
    <row r="34548" spans="5:5" hidden="1" x14ac:dyDescent="0.35">
      <c r="E34548" s="26"/>
    </row>
    <row r="34549" spans="5:5" hidden="1" x14ac:dyDescent="0.35">
      <c r="E34549" s="26"/>
    </row>
    <row r="34550" spans="5:5" hidden="1" x14ac:dyDescent="0.35">
      <c r="E34550" s="26"/>
    </row>
    <row r="34551" spans="5:5" hidden="1" x14ac:dyDescent="0.35">
      <c r="E34551" s="26"/>
    </row>
    <row r="34552" spans="5:5" hidden="1" x14ac:dyDescent="0.35">
      <c r="E34552" s="26"/>
    </row>
    <row r="34553" spans="5:5" hidden="1" x14ac:dyDescent="0.35">
      <c r="E34553" s="26"/>
    </row>
    <row r="34554" spans="5:5" hidden="1" x14ac:dyDescent="0.35">
      <c r="E34554" s="26"/>
    </row>
    <row r="34555" spans="5:5" hidden="1" x14ac:dyDescent="0.35">
      <c r="E34555" s="26"/>
    </row>
    <row r="34556" spans="5:5" hidden="1" x14ac:dyDescent="0.35">
      <c r="E34556" s="26"/>
    </row>
    <row r="34557" spans="5:5" hidden="1" x14ac:dyDescent="0.35">
      <c r="E34557" s="26"/>
    </row>
    <row r="34558" spans="5:5" hidden="1" x14ac:dyDescent="0.35">
      <c r="E34558" s="26"/>
    </row>
    <row r="34559" spans="5:5" hidden="1" x14ac:dyDescent="0.35">
      <c r="E34559" s="26"/>
    </row>
    <row r="34560" spans="5:5" hidden="1" x14ac:dyDescent="0.35">
      <c r="E34560" s="26"/>
    </row>
    <row r="34561" spans="5:5" hidden="1" x14ac:dyDescent="0.35">
      <c r="E34561" s="26"/>
    </row>
    <row r="34562" spans="5:5" hidden="1" x14ac:dyDescent="0.35">
      <c r="E34562" s="26"/>
    </row>
    <row r="34563" spans="5:5" hidden="1" x14ac:dyDescent="0.35">
      <c r="E34563" s="26"/>
    </row>
    <row r="34564" spans="5:5" hidden="1" x14ac:dyDescent="0.35">
      <c r="E34564" s="26"/>
    </row>
    <row r="34565" spans="5:5" hidden="1" x14ac:dyDescent="0.35">
      <c r="E34565" s="26"/>
    </row>
    <row r="34566" spans="5:5" hidden="1" x14ac:dyDescent="0.35">
      <c r="E34566" s="26"/>
    </row>
    <row r="34567" spans="5:5" hidden="1" x14ac:dyDescent="0.35">
      <c r="E34567" s="26"/>
    </row>
    <row r="34568" spans="5:5" hidden="1" x14ac:dyDescent="0.35">
      <c r="E34568" s="26"/>
    </row>
    <row r="34569" spans="5:5" hidden="1" x14ac:dyDescent="0.35">
      <c r="E34569" s="26"/>
    </row>
    <row r="34570" spans="5:5" hidden="1" x14ac:dyDescent="0.35">
      <c r="E34570" s="26"/>
    </row>
    <row r="34571" spans="5:5" hidden="1" x14ac:dyDescent="0.35">
      <c r="E34571" s="26"/>
    </row>
    <row r="34572" spans="5:5" hidden="1" x14ac:dyDescent="0.35">
      <c r="E34572" s="26"/>
    </row>
    <row r="34573" spans="5:5" hidden="1" x14ac:dyDescent="0.35">
      <c r="E34573" s="26"/>
    </row>
    <row r="34574" spans="5:5" hidden="1" x14ac:dyDescent="0.35">
      <c r="E34574" s="26"/>
    </row>
    <row r="34575" spans="5:5" hidden="1" x14ac:dyDescent="0.35">
      <c r="E34575" s="26"/>
    </row>
    <row r="34576" spans="5:5" hidden="1" x14ac:dyDescent="0.35">
      <c r="E34576" s="26"/>
    </row>
    <row r="34577" spans="5:5" hidden="1" x14ac:dyDescent="0.35">
      <c r="E34577" s="26"/>
    </row>
    <row r="34578" spans="5:5" hidden="1" x14ac:dyDescent="0.35">
      <c r="E34578" s="26"/>
    </row>
    <row r="34579" spans="5:5" hidden="1" x14ac:dyDescent="0.35">
      <c r="E34579" s="26"/>
    </row>
    <row r="34580" spans="5:5" hidden="1" x14ac:dyDescent="0.35">
      <c r="E34580" s="26"/>
    </row>
    <row r="34581" spans="5:5" hidden="1" x14ac:dyDescent="0.35">
      <c r="E34581" s="26"/>
    </row>
    <row r="34582" spans="5:5" hidden="1" x14ac:dyDescent="0.35">
      <c r="E34582" s="26"/>
    </row>
    <row r="34583" spans="5:5" hidden="1" x14ac:dyDescent="0.35">
      <c r="E34583" s="26"/>
    </row>
    <row r="34584" spans="5:5" hidden="1" x14ac:dyDescent="0.35">
      <c r="E34584" s="26"/>
    </row>
    <row r="34585" spans="5:5" hidden="1" x14ac:dyDescent="0.35">
      <c r="E34585" s="26"/>
    </row>
    <row r="34586" spans="5:5" hidden="1" x14ac:dyDescent="0.35">
      <c r="E34586" s="26"/>
    </row>
    <row r="34587" spans="5:5" hidden="1" x14ac:dyDescent="0.35">
      <c r="E34587" s="26"/>
    </row>
    <row r="34588" spans="5:5" hidden="1" x14ac:dyDescent="0.35">
      <c r="E34588" s="26"/>
    </row>
    <row r="34589" spans="5:5" hidden="1" x14ac:dyDescent="0.35">
      <c r="E34589" s="26"/>
    </row>
    <row r="34590" spans="5:5" hidden="1" x14ac:dyDescent="0.35">
      <c r="E34590" s="26"/>
    </row>
    <row r="34591" spans="5:5" hidden="1" x14ac:dyDescent="0.35">
      <c r="E34591" s="26"/>
    </row>
    <row r="34592" spans="5:5" hidden="1" x14ac:dyDescent="0.35">
      <c r="E34592" s="26"/>
    </row>
    <row r="34593" spans="5:5" hidden="1" x14ac:dyDescent="0.35">
      <c r="E34593" s="26"/>
    </row>
    <row r="34594" spans="5:5" hidden="1" x14ac:dyDescent="0.35">
      <c r="E34594" s="26"/>
    </row>
    <row r="34595" spans="5:5" hidden="1" x14ac:dyDescent="0.35">
      <c r="E34595" s="26"/>
    </row>
    <row r="34596" spans="5:5" hidden="1" x14ac:dyDescent="0.35">
      <c r="E34596" s="26"/>
    </row>
    <row r="34597" spans="5:5" hidden="1" x14ac:dyDescent="0.35">
      <c r="E34597" s="26"/>
    </row>
    <row r="34598" spans="5:5" hidden="1" x14ac:dyDescent="0.35">
      <c r="E34598" s="26"/>
    </row>
    <row r="34599" spans="5:5" hidden="1" x14ac:dyDescent="0.35">
      <c r="E34599" s="26"/>
    </row>
    <row r="34600" spans="5:5" hidden="1" x14ac:dyDescent="0.35">
      <c r="E34600" s="26"/>
    </row>
    <row r="34601" spans="5:5" hidden="1" x14ac:dyDescent="0.35">
      <c r="E34601" s="26"/>
    </row>
    <row r="34602" spans="5:5" hidden="1" x14ac:dyDescent="0.35">
      <c r="E34602" s="26"/>
    </row>
    <row r="34603" spans="5:5" hidden="1" x14ac:dyDescent="0.35">
      <c r="E34603" s="26"/>
    </row>
    <row r="34604" spans="5:5" hidden="1" x14ac:dyDescent="0.35">
      <c r="E34604" s="26"/>
    </row>
    <row r="34605" spans="5:5" hidden="1" x14ac:dyDescent="0.35">
      <c r="E34605" s="26"/>
    </row>
    <row r="34606" spans="5:5" hidden="1" x14ac:dyDescent="0.35">
      <c r="E34606" s="26"/>
    </row>
    <row r="34607" spans="5:5" hidden="1" x14ac:dyDescent="0.35">
      <c r="E34607" s="26"/>
    </row>
    <row r="34608" spans="5:5" hidden="1" x14ac:dyDescent="0.35">
      <c r="E34608" s="26"/>
    </row>
    <row r="34609" spans="5:5" hidden="1" x14ac:dyDescent="0.35">
      <c r="E34609" s="26"/>
    </row>
    <row r="34610" spans="5:5" hidden="1" x14ac:dyDescent="0.35">
      <c r="E34610" s="26"/>
    </row>
    <row r="34611" spans="5:5" hidden="1" x14ac:dyDescent="0.35">
      <c r="E34611" s="26"/>
    </row>
    <row r="34612" spans="5:5" hidden="1" x14ac:dyDescent="0.35">
      <c r="E34612" s="26"/>
    </row>
    <row r="34613" spans="5:5" hidden="1" x14ac:dyDescent="0.35">
      <c r="E34613" s="26"/>
    </row>
    <row r="34614" spans="5:5" hidden="1" x14ac:dyDescent="0.35">
      <c r="E34614" s="26"/>
    </row>
    <row r="34615" spans="5:5" hidden="1" x14ac:dyDescent="0.35">
      <c r="E34615" s="26"/>
    </row>
    <row r="34616" spans="5:5" hidden="1" x14ac:dyDescent="0.35">
      <c r="E34616" s="26"/>
    </row>
    <row r="34617" spans="5:5" hidden="1" x14ac:dyDescent="0.35">
      <c r="E34617" s="26"/>
    </row>
    <row r="34618" spans="5:5" hidden="1" x14ac:dyDescent="0.35">
      <c r="E34618" s="26"/>
    </row>
    <row r="34619" spans="5:5" hidden="1" x14ac:dyDescent="0.35">
      <c r="E34619" s="26"/>
    </row>
    <row r="34620" spans="5:5" hidden="1" x14ac:dyDescent="0.35">
      <c r="E34620" s="26"/>
    </row>
    <row r="34621" spans="5:5" hidden="1" x14ac:dyDescent="0.35">
      <c r="E34621" s="26"/>
    </row>
    <row r="34622" spans="5:5" hidden="1" x14ac:dyDescent="0.35">
      <c r="E34622" s="26"/>
    </row>
    <row r="34623" spans="5:5" hidden="1" x14ac:dyDescent="0.35">
      <c r="E34623" s="26"/>
    </row>
    <row r="34624" spans="5:5" hidden="1" x14ac:dyDescent="0.35">
      <c r="E34624" s="26"/>
    </row>
    <row r="34625" spans="5:5" hidden="1" x14ac:dyDescent="0.35">
      <c r="E34625" s="26"/>
    </row>
    <row r="34626" spans="5:5" hidden="1" x14ac:dyDescent="0.35">
      <c r="E34626" s="26"/>
    </row>
    <row r="34627" spans="5:5" hidden="1" x14ac:dyDescent="0.35">
      <c r="E34627" s="26"/>
    </row>
    <row r="34628" spans="5:5" hidden="1" x14ac:dyDescent="0.35">
      <c r="E34628" s="26"/>
    </row>
    <row r="34629" spans="5:5" hidden="1" x14ac:dyDescent="0.35">
      <c r="E34629" s="26"/>
    </row>
    <row r="34630" spans="5:5" hidden="1" x14ac:dyDescent="0.35">
      <c r="E34630" s="26"/>
    </row>
    <row r="34631" spans="5:5" hidden="1" x14ac:dyDescent="0.35">
      <c r="E34631" s="26"/>
    </row>
    <row r="34632" spans="5:5" hidden="1" x14ac:dyDescent="0.35">
      <c r="E34632" s="26"/>
    </row>
    <row r="34633" spans="5:5" hidden="1" x14ac:dyDescent="0.35">
      <c r="E34633" s="26"/>
    </row>
    <row r="34634" spans="5:5" hidden="1" x14ac:dyDescent="0.35">
      <c r="E34634" s="26"/>
    </row>
    <row r="34635" spans="5:5" hidden="1" x14ac:dyDescent="0.35">
      <c r="E34635" s="26"/>
    </row>
    <row r="34636" spans="5:5" hidden="1" x14ac:dyDescent="0.35">
      <c r="E34636" s="26"/>
    </row>
    <row r="34637" spans="5:5" hidden="1" x14ac:dyDescent="0.35">
      <c r="E34637" s="26"/>
    </row>
    <row r="34638" spans="5:5" hidden="1" x14ac:dyDescent="0.35">
      <c r="E34638" s="26"/>
    </row>
    <row r="34639" spans="5:5" hidden="1" x14ac:dyDescent="0.35">
      <c r="E34639" s="26"/>
    </row>
    <row r="34640" spans="5:5" hidden="1" x14ac:dyDescent="0.35">
      <c r="E34640" s="26"/>
    </row>
    <row r="34641" spans="5:5" hidden="1" x14ac:dyDescent="0.35">
      <c r="E34641" s="26"/>
    </row>
    <row r="34642" spans="5:5" hidden="1" x14ac:dyDescent="0.35">
      <c r="E34642" s="26"/>
    </row>
    <row r="34643" spans="5:5" hidden="1" x14ac:dyDescent="0.35">
      <c r="E34643" s="26"/>
    </row>
    <row r="34644" spans="5:5" hidden="1" x14ac:dyDescent="0.35">
      <c r="E34644" s="26"/>
    </row>
    <row r="34645" spans="5:5" hidden="1" x14ac:dyDescent="0.35">
      <c r="E34645" s="26"/>
    </row>
    <row r="34646" spans="5:5" hidden="1" x14ac:dyDescent="0.35">
      <c r="E34646" s="26"/>
    </row>
    <row r="34647" spans="5:5" hidden="1" x14ac:dyDescent="0.35">
      <c r="E34647" s="26"/>
    </row>
    <row r="34648" spans="5:5" hidden="1" x14ac:dyDescent="0.35">
      <c r="E34648" s="26"/>
    </row>
    <row r="34649" spans="5:5" hidden="1" x14ac:dyDescent="0.35">
      <c r="E34649" s="26"/>
    </row>
    <row r="34650" spans="5:5" hidden="1" x14ac:dyDescent="0.35">
      <c r="E34650" s="26"/>
    </row>
    <row r="34651" spans="5:5" hidden="1" x14ac:dyDescent="0.35">
      <c r="E34651" s="26"/>
    </row>
    <row r="34652" spans="5:5" hidden="1" x14ac:dyDescent="0.35">
      <c r="E34652" s="26"/>
    </row>
    <row r="34653" spans="5:5" hidden="1" x14ac:dyDescent="0.35">
      <c r="E34653" s="26"/>
    </row>
    <row r="34654" spans="5:5" hidden="1" x14ac:dyDescent="0.35">
      <c r="E34654" s="26"/>
    </row>
    <row r="34655" spans="5:5" hidden="1" x14ac:dyDescent="0.35">
      <c r="E34655" s="26"/>
    </row>
    <row r="34656" spans="5:5" hidden="1" x14ac:dyDescent="0.35">
      <c r="E34656" s="26"/>
    </row>
    <row r="34657" spans="5:5" hidden="1" x14ac:dyDescent="0.35">
      <c r="E34657" s="26"/>
    </row>
    <row r="34658" spans="5:5" hidden="1" x14ac:dyDescent="0.35">
      <c r="E34658" s="26"/>
    </row>
    <row r="34659" spans="5:5" hidden="1" x14ac:dyDescent="0.35">
      <c r="E34659" s="26"/>
    </row>
    <row r="34660" spans="5:5" hidden="1" x14ac:dyDescent="0.35">
      <c r="E34660" s="26"/>
    </row>
    <row r="34661" spans="5:5" hidden="1" x14ac:dyDescent="0.35">
      <c r="E34661" s="26"/>
    </row>
    <row r="34662" spans="5:5" hidden="1" x14ac:dyDescent="0.35">
      <c r="E34662" s="26"/>
    </row>
    <row r="34663" spans="5:5" hidden="1" x14ac:dyDescent="0.35">
      <c r="E34663" s="26"/>
    </row>
    <row r="34664" spans="5:5" hidden="1" x14ac:dyDescent="0.35">
      <c r="E34664" s="26"/>
    </row>
    <row r="34665" spans="5:5" hidden="1" x14ac:dyDescent="0.35">
      <c r="E34665" s="26"/>
    </row>
    <row r="34666" spans="5:5" hidden="1" x14ac:dyDescent="0.35">
      <c r="E34666" s="26"/>
    </row>
    <row r="34667" spans="5:5" hidden="1" x14ac:dyDescent="0.35">
      <c r="E34667" s="26"/>
    </row>
    <row r="34668" spans="5:5" hidden="1" x14ac:dyDescent="0.35">
      <c r="E34668" s="26"/>
    </row>
    <row r="34669" spans="5:5" hidden="1" x14ac:dyDescent="0.35">
      <c r="E34669" s="26"/>
    </row>
    <row r="34670" spans="5:5" hidden="1" x14ac:dyDescent="0.35">
      <c r="E34670" s="26"/>
    </row>
    <row r="34671" spans="5:5" hidden="1" x14ac:dyDescent="0.35">
      <c r="E34671" s="26"/>
    </row>
    <row r="34672" spans="5:5" hidden="1" x14ac:dyDescent="0.35">
      <c r="E34672" s="26"/>
    </row>
    <row r="34673" spans="5:5" hidden="1" x14ac:dyDescent="0.35">
      <c r="E34673" s="26"/>
    </row>
    <row r="34674" spans="5:5" hidden="1" x14ac:dyDescent="0.35">
      <c r="E34674" s="26"/>
    </row>
    <row r="34675" spans="5:5" hidden="1" x14ac:dyDescent="0.35">
      <c r="E34675" s="26"/>
    </row>
    <row r="34676" spans="5:5" hidden="1" x14ac:dyDescent="0.35">
      <c r="E34676" s="26"/>
    </row>
    <row r="34677" spans="5:5" hidden="1" x14ac:dyDescent="0.35">
      <c r="E34677" s="26"/>
    </row>
    <row r="34678" spans="5:5" hidden="1" x14ac:dyDescent="0.35">
      <c r="E34678" s="26"/>
    </row>
    <row r="34679" spans="5:5" hidden="1" x14ac:dyDescent="0.35">
      <c r="E34679" s="26"/>
    </row>
    <row r="34680" spans="5:5" hidden="1" x14ac:dyDescent="0.35">
      <c r="E34680" s="26"/>
    </row>
    <row r="34681" spans="5:5" hidden="1" x14ac:dyDescent="0.35">
      <c r="E34681" s="26"/>
    </row>
    <row r="34682" spans="5:5" hidden="1" x14ac:dyDescent="0.35">
      <c r="E34682" s="26"/>
    </row>
    <row r="34683" spans="5:5" hidden="1" x14ac:dyDescent="0.35">
      <c r="E34683" s="26"/>
    </row>
    <row r="34684" spans="5:5" hidden="1" x14ac:dyDescent="0.35">
      <c r="E34684" s="26"/>
    </row>
    <row r="34685" spans="5:5" hidden="1" x14ac:dyDescent="0.35">
      <c r="E34685" s="26"/>
    </row>
    <row r="34686" spans="5:5" hidden="1" x14ac:dyDescent="0.35">
      <c r="E34686" s="26"/>
    </row>
    <row r="34687" spans="5:5" hidden="1" x14ac:dyDescent="0.35">
      <c r="E34687" s="26"/>
    </row>
    <row r="34688" spans="5:5" hidden="1" x14ac:dyDescent="0.35">
      <c r="E34688" s="26"/>
    </row>
    <row r="34689" spans="5:5" hidden="1" x14ac:dyDescent="0.35">
      <c r="E34689" s="26"/>
    </row>
    <row r="34690" spans="5:5" hidden="1" x14ac:dyDescent="0.35">
      <c r="E34690" s="26"/>
    </row>
    <row r="34691" spans="5:5" hidden="1" x14ac:dyDescent="0.35">
      <c r="E34691" s="26"/>
    </row>
    <row r="34692" spans="5:5" hidden="1" x14ac:dyDescent="0.35">
      <c r="E34692" s="26"/>
    </row>
    <row r="34693" spans="5:5" hidden="1" x14ac:dyDescent="0.35">
      <c r="E34693" s="26"/>
    </row>
    <row r="34694" spans="5:5" hidden="1" x14ac:dyDescent="0.35">
      <c r="E34694" s="26"/>
    </row>
    <row r="34695" spans="5:5" hidden="1" x14ac:dyDescent="0.35">
      <c r="E34695" s="26"/>
    </row>
    <row r="34696" spans="5:5" hidden="1" x14ac:dyDescent="0.35">
      <c r="E34696" s="26"/>
    </row>
    <row r="34697" spans="5:5" hidden="1" x14ac:dyDescent="0.35">
      <c r="E34697" s="26"/>
    </row>
    <row r="34698" spans="5:5" hidden="1" x14ac:dyDescent="0.35">
      <c r="E34698" s="26"/>
    </row>
    <row r="34699" spans="5:5" hidden="1" x14ac:dyDescent="0.35">
      <c r="E34699" s="26"/>
    </row>
    <row r="34700" spans="5:5" hidden="1" x14ac:dyDescent="0.35">
      <c r="E34700" s="26"/>
    </row>
    <row r="34701" spans="5:5" hidden="1" x14ac:dyDescent="0.35">
      <c r="E34701" s="26"/>
    </row>
    <row r="34702" spans="5:5" hidden="1" x14ac:dyDescent="0.35">
      <c r="E34702" s="26"/>
    </row>
    <row r="34703" spans="5:5" hidden="1" x14ac:dyDescent="0.35">
      <c r="E34703" s="26"/>
    </row>
    <row r="34704" spans="5:5" hidden="1" x14ac:dyDescent="0.35">
      <c r="E34704" s="26"/>
    </row>
    <row r="34705" spans="5:5" hidden="1" x14ac:dyDescent="0.35">
      <c r="E34705" s="26"/>
    </row>
    <row r="34706" spans="5:5" hidden="1" x14ac:dyDescent="0.35">
      <c r="E34706" s="26"/>
    </row>
    <row r="34707" spans="5:5" hidden="1" x14ac:dyDescent="0.35">
      <c r="E34707" s="26"/>
    </row>
    <row r="34708" spans="5:5" hidden="1" x14ac:dyDescent="0.35">
      <c r="E34708" s="26"/>
    </row>
    <row r="34709" spans="5:5" hidden="1" x14ac:dyDescent="0.35">
      <c r="E34709" s="26"/>
    </row>
    <row r="34710" spans="5:5" hidden="1" x14ac:dyDescent="0.35">
      <c r="E34710" s="26"/>
    </row>
    <row r="34711" spans="5:5" hidden="1" x14ac:dyDescent="0.35">
      <c r="E34711" s="26"/>
    </row>
    <row r="34712" spans="5:5" hidden="1" x14ac:dyDescent="0.35">
      <c r="E34712" s="26"/>
    </row>
    <row r="34713" spans="5:5" hidden="1" x14ac:dyDescent="0.35">
      <c r="E34713" s="26"/>
    </row>
    <row r="34714" spans="5:5" hidden="1" x14ac:dyDescent="0.35">
      <c r="E34714" s="26"/>
    </row>
    <row r="34715" spans="5:5" hidden="1" x14ac:dyDescent="0.35">
      <c r="E34715" s="26"/>
    </row>
    <row r="34716" spans="5:5" hidden="1" x14ac:dyDescent="0.35">
      <c r="E34716" s="26"/>
    </row>
    <row r="34717" spans="5:5" hidden="1" x14ac:dyDescent="0.35">
      <c r="E34717" s="26"/>
    </row>
    <row r="34718" spans="5:5" hidden="1" x14ac:dyDescent="0.35">
      <c r="E34718" s="26"/>
    </row>
    <row r="34719" spans="5:5" hidden="1" x14ac:dyDescent="0.35">
      <c r="E34719" s="26"/>
    </row>
    <row r="34720" spans="5:5" hidden="1" x14ac:dyDescent="0.35">
      <c r="E34720" s="26"/>
    </row>
    <row r="34721" spans="5:5" hidden="1" x14ac:dyDescent="0.35">
      <c r="E34721" s="26"/>
    </row>
    <row r="34722" spans="5:5" hidden="1" x14ac:dyDescent="0.35">
      <c r="E34722" s="26"/>
    </row>
    <row r="34723" spans="5:5" hidden="1" x14ac:dyDescent="0.35">
      <c r="E34723" s="26"/>
    </row>
    <row r="34724" spans="5:5" hidden="1" x14ac:dyDescent="0.35">
      <c r="E34724" s="26"/>
    </row>
    <row r="34725" spans="5:5" hidden="1" x14ac:dyDescent="0.35">
      <c r="E34725" s="26"/>
    </row>
    <row r="34726" spans="5:5" hidden="1" x14ac:dyDescent="0.35">
      <c r="E34726" s="26"/>
    </row>
    <row r="34727" spans="5:5" hidden="1" x14ac:dyDescent="0.35">
      <c r="E34727" s="26"/>
    </row>
    <row r="34728" spans="5:5" hidden="1" x14ac:dyDescent="0.35">
      <c r="E34728" s="26"/>
    </row>
    <row r="34729" spans="5:5" hidden="1" x14ac:dyDescent="0.35">
      <c r="E34729" s="26"/>
    </row>
    <row r="34730" spans="5:5" hidden="1" x14ac:dyDescent="0.35">
      <c r="E34730" s="26"/>
    </row>
    <row r="34731" spans="5:5" hidden="1" x14ac:dyDescent="0.35">
      <c r="E34731" s="26"/>
    </row>
    <row r="34732" spans="5:5" hidden="1" x14ac:dyDescent="0.35">
      <c r="E34732" s="26"/>
    </row>
    <row r="34733" spans="5:5" hidden="1" x14ac:dyDescent="0.35">
      <c r="E34733" s="26"/>
    </row>
    <row r="34734" spans="5:5" hidden="1" x14ac:dyDescent="0.35">
      <c r="E34734" s="26"/>
    </row>
    <row r="34735" spans="5:5" hidden="1" x14ac:dyDescent="0.35">
      <c r="E34735" s="26"/>
    </row>
    <row r="34736" spans="5:5" hidden="1" x14ac:dyDescent="0.35">
      <c r="E34736" s="26"/>
    </row>
    <row r="34737" spans="5:5" hidden="1" x14ac:dyDescent="0.35">
      <c r="E34737" s="26"/>
    </row>
    <row r="34738" spans="5:5" hidden="1" x14ac:dyDescent="0.35">
      <c r="E34738" s="26"/>
    </row>
    <row r="34739" spans="5:5" hidden="1" x14ac:dyDescent="0.35">
      <c r="E34739" s="26"/>
    </row>
    <row r="34740" spans="5:5" hidden="1" x14ac:dyDescent="0.35">
      <c r="E34740" s="26"/>
    </row>
    <row r="34741" spans="5:5" hidden="1" x14ac:dyDescent="0.35">
      <c r="E34741" s="26"/>
    </row>
    <row r="34742" spans="5:5" hidden="1" x14ac:dyDescent="0.35">
      <c r="E34742" s="26"/>
    </row>
    <row r="34743" spans="5:5" hidden="1" x14ac:dyDescent="0.35">
      <c r="E34743" s="26"/>
    </row>
    <row r="34744" spans="5:5" hidden="1" x14ac:dyDescent="0.35">
      <c r="E34744" s="26"/>
    </row>
    <row r="34745" spans="5:5" hidden="1" x14ac:dyDescent="0.35">
      <c r="E34745" s="26"/>
    </row>
    <row r="34746" spans="5:5" hidden="1" x14ac:dyDescent="0.35">
      <c r="E34746" s="26"/>
    </row>
    <row r="34747" spans="5:5" hidden="1" x14ac:dyDescent="0.35">
      <c r="E34747" s="26"/>
    </row>
    <row r="34748" spans="5:5" hidden="1" x14ac:dyDescent="0.35">
      <c r="E34748" s="26"/>
    </row>
    <row r="34749" spans="5:5" hidden="1" x14ac:dyDescent="0.35">
      <c r="E34749" s="26"/>
    </row>
    <row r="34750" spans="5:5" hidden="1" x14ac:dyDescent="0.35">
      <c r="E34750" s="26"/>
    </row>
    <row r="34751" spans="5:5" hidden="1" x14ac:dyDescent="0.35">
      <c r="E34751" s="26"/>
    </row>
    <row r="34752" spans="5:5" hidden="1" x14ac:dyDescent="0.35">
      <c r="E34752" s="26"/>
    </row>
    <row r="34753" spans="5:5" hidden="1" x14ac:dyDescent="0.35">
      <c r="E34753" s="26"/>
    </row>
    <row r="34754" spans="5:5" hidden="1" x14ac:dyDescent="0.35">
      <c r="E34754" s="26"/>
    </row>
    <row r="34755" spans="5:5" hidden="1" x14ac:dyDescent="0.35">
      <c r="E34755" s="26"/>
    </row>
    <row r="34756" spans="5:5" hidden="1" x14ac:dyDescent="0.35">
      <c r="E34756" s="26"/>
    </row>
    <row r="34757" spans="5:5" hidden="1" x14ac:dyDescent="0.35">
      <c r="E34757" s="26"/>
    </row>
    <row r="34758" spans="5:5" hidden="1" x14ac:dyDescent="0.35">
      <c r="E34758" s="26"/>
    </row>
    <row r="34759" spans="5:5" hidden="1" x14ac:dyDescent="0.35">
      <c r="E34759" s="26"/>
    </row>
    <row r="34760" spans="5:5" hidden="1" x14ac:dyDescent="0.35">
      <c r="E34760" s="26"/>
    </row>
    <row r="34761" spans="5:5" hidden="1" x14ac:dyDescent="0.35">
      <c r="E34761" s="26"/>
    </row>
    <row r="34762" spans="5:5" hidden="1" x14ac:dyDescent="0.35">
      <c r="E34762" s="26"/>
    </row>
    <row r="34763" spans="5:5" hidden="1" x14ac:dyDescent="0.35">
      <c r="E34763" s="26"/>
    </row>
    <row r="34764" spans="5:5" hidden="1" x14ac:dyDescent="0.35">
      <c r="E34764" s="26"/>
    </row>
    <row r="34765" spans="5:5" hidden="1" x14ac:dyDescent="0.35">
      <c r="E34765" s="26"/>
    </row>
    <row r="34766" spans="5:5" hidden="1" x14ac:dyDescent="0.35">
      <c r="E34766" s="26"/>
    </row>
    <row r="34767" spans="5:5" hidden="1" x14ac:dyDescent="0.35">
      <c r="E34767" s="26"/>
    </row>
    <row r="34768" spans="5:5" hidden="1" x14ac:dyDescent="0.35">
      <c r="E34768" s="26"/>
    </row>
    <row r="34769" spans="5:5" hidden="1" x14ac:dyDescent="0.35">
      <c r="E34769" s="26"/>
    </row>
    <row r="34770" spans="5:5" hidden="1" x14ac:dyDescent="0.35">
      <c r="E34770" s="26"/>
    </row>
    <row r="34771" spans="5:5" hidden="1" x14ac:dyDescent="0.35">
      <c r="E34771" s="26"/>
    </row>
    <row r="34772" spans="5:5" hidden="1" x14ac:dyDescent="0.35">
      <c r="E34772" s="26"/>
    </row>
    <row r="34773" spans="5:5" hidden="1" x14ac:dyDescent="0.35">
      <c r="E34773" s="26"/>
    </row>
    <row r="34774" spans="5:5" hidden="1" x14ac:dyDescent="0.35">
      <c r="E34774" s="26"/>
    </row>
    <row r="34775" spans="5:5" hidden="1" x14ac:dyDescent="0.35">
      <c r="E34775" s="26"/>
    </row>
    <row r="34776" spans="5:5" hidden="1" x14ac:dyDescent="0.35">
      <c r="E34776" s="26"/>
    </row>
    <row r="34777" spans="5:5" hidden="1" x14ac:dyDescent="0.35">
      <c r="E34777" s="26"/>
    </row>
    <row r="34778" spans="5:5" hidden="1" x14ac:dyDescent="0.35">
      <c r="E34778" s="26"/>
    </row>
    <row r="34779" spans="5:5" hidden="1" x14ac:dyDescent="0.35">
      <c r="E34779" s="26"/>
    </row>
    <row r="34780" spans="5:5" hidden="1" x14ac:dyDescent="0.35">
      <c r="E34780" s="26"/>
    </row>
    <row r="34781" spans="5:5" hidden="1" x14ac:dyDescent="0.35">
      <c r="E34781" s="26"/>
    </row>
    <row r="34782" spans="5:5" hidden="1" x14ac:dyDescent="0.35">
      <c r="E34782" s="26"/>
    </row>
    <row r="34783" spans="5:5" hidden="1" x14ac:dyDescent="0.35">
      <c r="E34783" s="26"/>
    </row>
    <row r="34784" spans="5:5" hidden="1" x14ac:dyDescent="0.35">
      <c r="E34784" s="26"/>
    </row>
    <row r="34785" spans="5:5" hidden="1" x14ac:dyDescent="0.35">
      <c r="E34785" s="26"/>
    </row>
    <row r="34786" spans="5:5" hidden="1" x14ac:dyDescent="0.35">
      <c r="E34786" s="26"/>
    </row>
    <row r="34787" spans="5:5" hidden="1" x14ac:dyDescent="0.35">
      <c r="E34787" s="26"/>
    </row>
    <row r="34788" spans="5:5" hidden="1" x14ac:dyDescent="0.35">
      <c r="E34788" s="26"/>
    </row>
    <row r="34789" spans="5:5" hidden="1" x14ac:dyDescent="0.35">
      <c r="E34789" s="26"/>
    </row>
    <row r="34790" spans="5:5" hidden="1" x14ac:dyDescent="0.35">
      <c r="E34790" s="26"/>
    </row>
    <row r="34791" spans="5:5" hidden="1" x14ac:dyDescent="0.35">
      <c r="E34791" s="26"/>
    </row>
    <row r="34792" spans="5:5" hidden="1" x14ac:dyDescent="0.35">
      <c r="E34792" s="26"/>
    </row>
    <row r="34793" spans="5:5" hidden="1" x14ac:dyDescent="0.35">
      <c r="E34793" s="26"/>
    </row>
    <row r="34794" spans="5:5" hidden="1" x14ac:dyDescent="0.35">
      <c r="E34794" s="26"/>
    </row>
    <row r="34795" spans="5:5" hidden="1" x14ac:dyDescent="0.35">
      <c r="E34795" s="26"/>
    </row>
    <row r="34796" spans="5:5" hidden="1" x14ac:dyDescent="0.35">
      <c r="E34796" s="26"/>
    </row>
    <row r="34797" spans="5:5" hidden="1" x14ac:dyDescent="0.35">
      <c r="E34797" s="26"/>
    </row>
    <row r="34798" spans="5:5" hidden="1" x14ac:dyDescent="0.35">
      <c r="E34798" s="26"/>
    </row>
    <row r="34799" spans="5:5" hidden="1" x14ac:dyDescent="0.35">
      <c r="E34799" s="26"/>
    </row>
    <row r="34800" spans="5:5" hidden="1" x14ac:dyDescent="0.35">
      <c r="E34800" s="26"/>
    </row>
    <row r="34801" spans="5:5" hidden="1" x14ac:dyDescent="0.35">
      <c r="E34801" s="26"/>
    </row>
    <row r="34802" spans="5:5" hidden="1" x14ac:dyDescent="0.35">
      <c r="E34802" s="26"/>
    </row>
    <row r="34803" spans="5:5" hidden="1" x14ac:dyDescent="0.35">
      <c r="E34803" s="26"/>
    </row>
    <row r="34804" spans="5:5" hidden="1" x14ac:dyDescent="0.35">
      <c r="E34804" s="26"/>
    </row>
    <row r="34805" spans="5:5" hidden="1" x14ac:dyDescent="0.35">
      <c r="E34805" s="26"/>
    </row>
    <row r="34806" spans="5:5" hidden="1" x14ac:dyDescent="0.35">
      <c r="E34806" s="26"/>
    </row>
    <row r="34807" spans="5:5" hidden="1" x14ac:dyDescent="0.35">
      <c r="E34807" s="26"/>
    </row>
    <row r="34808" spans="5:5" hidden="1" x14ac:dyDescent="0.35">
      <c r="E34808" s="26"/>
    </row>
    <row r="34809" spans="5:5" hidden="1" x14ac:dyDescent="0.35">
      <c r="E34809" s="26"/>
    </row>
    <row r="34810" spans="5:5" hidden="1" x14ac:dyDescent="0.35">
      <c r="E34810" s="26"/>
    </row>
    <row r="34811" spans="5:5" hidden="1" x14ac:dyDescent="0.35">
      <c r="E34811" s="26"/>
    </row>
    <row r="34812" spans="5:5" hidden="1" x14ac:dyDescent="0.35">
      <c r="E34812" s="26"/>
    </row>
    <row r="34813" spans="5:5" hidden="1" x14ac:dyDescent="0.35">
      <c r="E34813" s="26"/>
    </row>
    <row r="34814" spans="5:5" hidden="1" x14ac:dyDescent="0.35">
      <c r="E34814" s="26"/>
    </row>
    <row r="34815" spans="5:5" hidden="1" x14ac:dyDescent="0.35">
      <c r="E34815" s="26"/>
    </row>
    <row r="34816" spans="5:5" hidden="1" x14ac:dyDescent="0.35">
      <c r="E34816" s="26"/>
    </row>
    <row r="34817" spans="5:5" hidden="1" x14ac:dyDescent="0.35">
      <c r="E34817" s="26"/>
    </row>
    <row r="34818" spans="5:5" hidden="1" x14ac:dyDescent="0.35">
      <c r="E34818" s="26"/>
    </row>
    <row r="34819" spans="5:5" hidden="1" x14ac:dyDescent="0.35">
      <c r="E34819" s="26"/>
    </row>
    <row r="34820" spans="5:5" hidden="1" x14ac:dyDescent="0.35">
      <c r="E34820" s="26"/>
    </row>
    <row r="34821" spans="5:5" hidden="1" x14ac:dyDescent="0.35">
      <c r="E34821" s="26"/>
    </row>
    <row r="34822" spans="5:5" hidden="1" x14ac:dyDescent="0.35">
      <c r="E34822" s="26"/>
    </row>
    <row r="34823" spans="5:5" hidden="1" x14ac:dyDescent="0.35">
      <c r="E34823" s="26"/>
    </row>
    <row r="34824" spans="5:5" hidden="1" x14ac:dyDescent="0.35">
      <c r="E34824" s="26"/>
    </row>
    <row r="34825" spans="5:5" hidden="1" x14ac:dyDescent="0.35">
      <c r="E34825" s="26"/>
    </row>
    <row r="34826" spans="5:5" hidden="1" x14ac:dyDescent="0.35">
      <c r="E34826" s="26"/>
    </row>
    <row r="34827" spans="5:5" hidden="1" x14ac:dyDescent="0.35">
      <c r="E34827" s="26"/>
    </row>
    <row r="34828" spans="5:5" hidden="1" x14ac:dyDescent="0.35">
      <c r="E34828" s="26"/>
    </row>
    <row r="34829" spans="5:5" hidden="1" x14ac:dyDescent="0.35">
      <c r="E34829" s="26"/>
    </row>
    <row r="34830" spans="5:5" hidden="1" x14ac:dyDescent="0.35">
      <c r="E34830" s="26"/>
    </row>
    <row r="34831" spans="5:5" hidden="1" x14ac:dyDescent="0.35">
      <c r="E34831" s="26"/>
    </row>
    <row r="34832" spans="5:5" hidden="1" x14ac:dyDescent="0.35">
      <c r="E34832" s="26"/>
    </row>
    <row r="34833" spans="5:5" hidden="1" x14ac:dyDescent="0.35">
      <c r="E34833" s="26"/>
    </row>
    <row r="34834" spans="5:5" hidden="1" x14ac:dyDescent="0.35">
      <c r="E34834" s="26"/>
    </row>
    <row r="34835" spans="5:5" hidden="1" x14ac:dyDescent="0.35">
      <c r="E34835" s="26"/>
    </row>
    <row r="34836" spans="5:5" hidden="1" x14ac:dyDescent="0.35">
      <c r="E34836" s="26"/>
    </row>
    <row r="34837" spans="5:5" hidden="1" x14ac:dyDescent="0.35">
      <c r="E34837" s="26"/>
    </row>
    <row r="34838" spans="5:5" hidden="1" x14ac:dyDescent="0.35">
      <c r="E34838" s="26"/>
    </row>
    <row r="34839" spans="5:5" hidden="1" x14ac:dyDescent="0.35">
      <c r="E34839" s="26"/>
    </row>
    <row r="34840" spans="5:5" hidden="1" x14ac:dyDescent="0.35">
      <c r="E34840" s="26"/>
    </row>
    <row r="34841" spans="5:5" hidden="1" x14ac:dyDescent="0.35">
      <c r="E34841" s="26"/>
    </row>
    <row r="34842" spans="5:5" hidden="1" x14ac:dyDescent="0.35">
      <c r="E34842" s="26"/>
    </row>
    <row r="34843" spans="5:5" hidden="1" x14ac:dyDescent="0.35">
      <c r="E34843" s="26"/>
    </row>
    <row r="34844" spans="5:5" hidden="1" x14ac:dyDescent="0.35">
      <c r="E34844" s="26"/>
    </row>
    <row r="34845" spans="5:5" hidden="1" x14ac:dyDescent="0.35">
      <c r="E34845" s="26"/>
    </row>
    <row r="34846" spans="5:5" hidden="1" x14ac:dyDescent="0.35">
      <c r="E34846" s="26"/>
    </row>
    <row r="34847" spans="5:5" hidden="1" x14ac:dyDescent="0.35">
      <c r="E34847" s="26"/>
    </row>
    <row r="34848" spans="5:5" hidden="1" x14ac:dyDescent="0.35">
      <c r="E34848" s="26"/>
    </row>
    <row r="34849" spans="5:5" hidden="1" x14ac:dyDescent="0.35">
      <c r="E34849" s="26"/>
    </row>
    <row r="34850" spans="5:5" hidden="1" x14ac:dyDescent="0.35">
      <c r="E34850" s="26"/>
    </row>
    <row r="34851" spans="5:5" hidden="1" x14ac:dyDescent="0.35">
      <c r="E34851" s="26"/>
    </row>
    <row r="34852" spans="5:5" hidden="1" x14ac:dyDescent="0.35">
      <c r="E34852" s="26"/>
    </row>
    <row r="34853" spans="5:5" hidden="1" x14ac:dyDescent="0.35">
      <c r="E34853" s="26"/>
    </row>
    <row r="34854" spans="5:5" hidden="1" x14ac:dyDescent="0.35">
      <c r="E34854" s="26"/>
    </row>
    <row r="34855" spans="5:5" hidden="1" x14ac:dyDescent="0.35">
      <c r="E34855" s="26"/>
    </row>
    <row r="34856" spans="5:5" hidden="1" x14ac:dyDescent="0.35">
      <c r="E34856" s="26"/>
    </row>
    <row r="34857" spans="5:5" hidden="1" x14ac:dyDescent="0.35">
      <c r="E34857" s="26"/>
    </row>
    <row r="34858" spans="5:5" hidden="1" x14ac:dyDescent="0.35">
      <c r="E34858" s="26"/>
    </row>
    <row r="34859" spans="5:5" hidden="1" x14ac:dyDescent="0.35">
      <c r="E34859" s="26"/>
    </row>
    <row r="34860" spans="5:5" hidden="1" x14ac:dyDescent="0.35">
      <c r="E34860" s="26"/>
    </row>
    <row r="34861" spans="5:5" hidden="1" x14ac:dyDescent="0.35">
      <c r="E34861" s="26"/>
    </row>
    <row r="34862" spans="5:5" hidden="1" x14ac:dyDescent="0.35">
      <c r="E34862" s="26"/>
    </row>
    <row r="34863" spans="5:5" hidden="1" x14ac:dyDescent="0.35">
      <c r="E34863" s="26"/>
    </row>
    <row r="34864" spans="5:5" hidden="1" x14ac:dyDescent="0.35">
      <c r="E34864" s="26"/>
    </row>
    <row r="34865" spans="5:5" hidden="1" x14ac:dyDescent="0.35">
      <c r="E34865" s="26"/>
    </row>
    <row r="34866" spans="5:5" hidden="1" x14ac:dyDescent="0.35">
      <c r="E34866" s="26"/>
    </row>
    <row r="34867" spans="5:5" hidden="1" x14ac:dyDescent="0.35">
      <c r="E34867" s="26"/>
    </row>
    <row r="34868" spans="5:5" hidden="1" x14ac:dyDescent="0.35">
      <c r="E34868" s="26"/>
    </row>
    <row r="34869" spans="5:5" hidden="1" x14ac:dyDescent="0.35">
      <c r="E34869" s="26"/>
    </row>
    <row r="34870" spans="5:5" hidden="1" x14ac:dyDescent="0.35">
      <c r="E34870" s="26"/>
    </row>
    <row r="34871" spans="5:5" hidden="1" x14ac:dyDescent="0.35">
      <c r="E34871" s="26"/>
    </row>
    <row r="34872" spans="5:5" hidden="1" x14ac:dyDescent="0.35">
      <c r="E34872" s="26"/>
    </row>
    <row r="34873" spans="5:5" hidden="1" x14ac:dyDescent="0.35">
      <c r="E34873" s="26"/>
    </row>
    <row r="34874" spans="5:5" hidden="1" x14ac:dyDescent="0.35">
      <c r="E34874" s="26"/>
    </row>
    <row r="34875" spans="5:5" hidden="1" x14ac:dyDescent="0.35">
      <c r="E34875" s="26"/>
    </row>
    <row r="34876" spans="5:5" hidden="1" x14ac:dyDescent="0.35">
      <c r="E34876" s="26"/>
    </row>
    <row r="34877" spans="5:5" hidden="1" x14ac:dyDescent="0.35">
      <c r="E34877" s="26"/>
    </row>
    <row r="34878" spans="5:5" hidden="1" x14ac:dyDescent="0.35">
      <c r="E34878" s="26"/>
    </row>
    <row r="34879" spans="5:5" hidden="1" x14ac:dyDescent="0.35">
      <c r="E34879" s="26"/>
    </row>
    <row r="34880" spans="5:5" hidden="1" x14ac:dyDescent="0.35">
      <c r="E34880" s="26"/>
    </row>
    <row r="34881" spans="5:5" hidden="1" x14ac:dyDescent="0.35">
      <c r="E34881" s="26"/>
    </row>
    <row r="34882" spans="5:5" hidden="1" x14ac:dyDescent="0.35">
      <c r="E34882" s="26"/>
    </row>
    <row r="34883" spans="5:5" hidden="1" x14ac:dyDescent="0.35">
      <c r="E34883" s="26"/>
    </row>
    <row r="34884" spans="5:5" hidden="1" x14ac:dyDescent="0.35">
      <c r="E34884" s="26"/>
    </row>
    <row r="34885" spans="5:5" hidden="1" x14ac:dyDescent="0.35">
      <c r="E34885" s="26"/>
    </row>
    <row r="34886" spans="5:5" hidden="1" x14ac:dyDescent="0.35">
      <c r="E34886" s="26"/>
    </row>
    <row r="34887" spans="5:5" hidden="1" x14ac:dyDescent="0.35">
      <c r="E34887" s="26"/>
    </row>
    <row r="34888" spans="5:5" hidden="1" x14ac:dyDescent="0.35">
      <c r="E34888" s="26"/>
    </row>
    <row r="34889" spans="5:5" hidden="1" x14ac:dyDescent="0.35">
      <c r="E34889" s="26"/>
    </row>
    <row r="34890" spans="5:5" hidden="1" x14ac:dyDescent="0.35">
      <c r="E34890" s="26"/>
    </row>
    <row r="34891" spans="5:5" hidden="1" x14ac:dyDescent="0.35">
      <c r="E34891" s="26"/>
    </row>
    <row r="34892" spans="5:5" hidden="1" x14ac:dyDescent="0.35">
      <c r="E34892" s="26"/>
    </row>
    <row r="34893" spans="5:5" hidden="1" x14ac:dyDescent="0.35">
      <c r="E34893" s="26"/>
    </row>
    <row r="34894" spans="5:5" hidden="1" x14ac:dyDescent="0.35">
      <c r="E34894" s="26"/>
    </row>
    <row r="34895" spans="5:5" hidden="1" x14ac:dyDescent="0.35">
      <c r="E34895" s="26"/>
    </row>
    <row r="34896" spans="5:5" hidden="1" x14ac:dyDescent="0.35">
      <c r="E34896" s="26"/>
    </row>
    <row r="34897" spans="5:5" hidden="1" x14ac:dyDescent="0.35">
      <c r="E34897" s="26"/>
    </row>
    <row r="34898" spans="5:5" hidden="1" x14ac:dyDescent="0.35">
      <c r="E34898" s="26"/>
    </row>
    <row r="34899" spans="5:5" hidden="1" x14ac:dyDescent="0.35">
      <c r="E34899" s="26"/>
    </row>
    <row r="34900" spans="5:5" hidden="1" x14ac:dyDescent="0.35">
      <c r="E34900" s="26"/>
    </row>
    <row r="34901" spans="5:5" hidden="1" x14ac:dyDescent="0.35">
      <c r="E34901" s="26"/>
    </row>
    <row r="34902" spans="5:5" hidden="1" x14ac:dyDescent="0.35">
      <c r="E34902" s="26"/>
    </row>
    <row r="34903" spans="5:5" hidden="1" x14ac:dyDescent="0.35">
      <c r="E34903" s="26"/>
    </row>
    <row r="34904" spans="5:5" hidden="1" x14ac:dyDescent="0.35">
      <c r="E34904" s="26"/>
    </row>
    <row r="34905" spans="5:5" hidden="1" x14ac:dyDescent="0.35">
      <c r="E34905" s="26"/>
    </row>
    <row r="34906" spans="5:5" hidden="1" x14ac:dyDescent="0.35">
      <c r="E34906" s="26"/>
    </row>
    <row r="34907" spans="5:5" hidden="1" x14ac:dyDescent="0.35">
      <c r="E34907" s="26"/>
    </row>
    <row r="34908" spans="5:5" hidden="1" x14ac:dyDescent="0.35">
      <c r="E34908" s="26"/>
    </row>
    <row r="34909" spans="5:5" hidden="1" x14ac:dyDescent="0.35">
      <c r="E34909" s="26"/>
    </row>
    <row r="34910" spans="5:5" hidden="1" x14ac:dyDescent="0.35">
      <c r="E34910" s="26"/>
    </row>
    <row r="34911" spans="5:5" hidden="1" x14ac:dyDescent="0.35">
      <c r="E34911" s="26"/>
    </row>
    <row r="34912" spans="5:5" hidden="1" x14ac:dyDescent="0.35">
      <c r="E34912" s="26"/>
    </row>
    <row r="34913" spans="5:5" hidden="1" x14ac:dyDescent="0.35">
      <c r="E34913" s="26"/>
    </row>
    <row r="34914" spans="5:5" hidden="1" x14ac:dyDescent="0.35">
      <c r="E34914" s="26"/>
    </row>
    <row r="34915" spans="5:5" hidden="1" x14ac:dyDescent="0.35">
      <c r="E34915" s="26"/>
    </row>
    <row r="34916" spans="5:5" hidden="1" x14ac:dyDescent="0.35">
      <c r="E34916" s="26"/>
    </row>
    <row r="34917" spans="5:5" hidden="1" x14ac:dyDescent="0.35">
      <c r="E34917" s="26"/>
    </row>
    <row r="34918" spans="5:5" hidden="1" x14ac:dyDescent="0.35">
      <c r="E34918" s="26"/>
    </row>
    <row r="34919" spans="5:5" hidden="1" x14ac:dyDescent="0.35">
      <c r="E34919" s="26"/>
    </row>
    <row r="34920" spans="5:5" hidden="1" x14ac:dyDescent="0.35">
      <c r="E34920" s="26"/>
    </row>
    <row r="34921" spans="5:5" hidden="1" x14ac:dyDescent="0.35">
      <c r="E34921" s="26"/>
    </row>
    <row r="34922" spans="5:5" hidden="1" x14ac:dyDescent="0.35">
      <c r="E34922" s="26"/>
    </row>
    <row r="34923" spans="5:5" hidden="1" x14ac:dyDescent="0.35">
      <c r="E34923" s="26"/>
    </row>
    <row r="34924" spans="5:5" hidden="1" x14ac:dyDescent="0.35">
      <c r="E34924" s="26"/>
    </row>
    <row r="34925" spans="5:5" hidden="1" x14ac:dyDescent="0.35">
      <c r="E34925" s="26"/>
    </row>
    <row r="34926" spans="5:5" hidden="1" x14ac:dyDescent="0.35">
      <c r="E34926" s="26"/>
    </row>
    <row r="34927" spans="5:5" hidden="1" x14ac:dyDescent="0.35">
      <c r="E34927" s="26"/>
    </row>
    <row r="34928" spans="5:5" hidden="1" x14ac:dyDescent="0.35">
      <c r="E34928" s="26"/>
    </row>
    <row r="34929" spans="5:5" hidden="1" x14ac:dyDescent="0.35">
      <c r="E34929" s="26"/>
    </row>
    <row r="34930" spans="5:5" hidden="1" x14ac:dyDescent="0.35">
      <c r="E34930" s="26"/>
    </row>
    <row r="34931" spans="5:5" hidden="1" x14ac:dyDescent="0.35">
      <c r="E34931" s="26"/>
    </row>
    <row r="34932" spans="5:5" hidden="1" x14ac:dyDescent="0.35">
      <c r="E34932" s="26"/>
    </row>
    <row r="34933" spans="5:5" hidden="1" x14ac:dyDescent="0.35">
      <c r="E34933" s="26"/>
    </row>
    <row r="34934" spans="5:5" hidden="1" x14ac:dyDescent="0.35">
      <c r="E34934" s="26"/>
    </row>
    <row r="34935" spans="5:5" hidden="1" x14ac:dyDescent="0.35">
      <c r="E34935" s="26"/>
    </row>
    <row r="34936" spans="5:5" hidden="1" x14ac:dyDescent="0.35">
      <c r="E34936" s="26"/>
    </row>
    <row r="34937" spans="5:5" hidden="1" x14ac:dyDescent="0.35">
      <c r="E34937" s="26"/>
    </row>
    <row r="34938" spans="5:5" hidden="1" x14ac:dyDescent="0.35">
      <c r="E34938" s="26"/>
    </row>
    <row r="34939" spans="5:5" hidden="1" x14ac:dyDescent="0.35">
      <c r="E34939" s="26"/>
    </row>
    <row r="34940" spans="5:5" hidden="1" x14ac:dyDescent="0.35">
      <c r="E34940" s="26"/>
    </row>
    <row r="34941" spans="5:5" hidden="1" x14ac:dyDescent="0.35">
      <c r="E34941" s="26"/>
    </row>
    <row r="34942" spans="5:5" hidden="1" x14ac:dyDescent="0.35">
      <c r="E34942" s="26"/>
    </row>
    <row r="34943" spans="5:5" hidden="1" x14ac:dyDescent="0.35">
      <c r="E34943" s="26"/>
    </row>
    <row r="34944" spans="5:5" hidden="1" x14ac:dyDescent="0.35">
      <c r="E34944" s="26"/>
    </row>
    <row r="34945" spans="5:5" hidden="1" x14ac:dyDescent="0.35">
      <c r="E34945" s="26"/>
    </row>
    <row r="34946" spans="5:5" hidden="1" x14ac:dyDescent="0.35">
      <c r="E34946" s="26"/>
    </row>
    <row r="34947" spans="5:5" hidden="1" x14ac:dyDescent="0.35">
      <c r="E34947" s="26"/>
    </row>
    <row r="34948" spans="5:5" hidden="1" x14ac:dyDescent="0.35">
      <c r="E34948" s="26"/>
    </row>
    <row r="34949" spans="5:5" hidden="1" x14ac:dyDescent="0.35">
      <c r="E34949" s="26"/>
    </row>
    <row r="34950" spans="5:5" hidden="1" x14ac:dyDescent="0.35">
      <c r="E34950" s="26"/>
    </row>
    <row r="34951" spans="5:5" hidden="1" x14ac:dyDescent="0.35">
      <c r="E34951" s="26"/>
    </row>
    <row r="34952" spans="5:5" hidden="1" x14ac:dyDescent="0.35">
      <c r="E34952" s="26"/>
    </row>
    <row r="34953" spans="5:5" hidden="1" x14ac:dyDescent="0.35">
      <c r="E34953" s="26"/>
    </row>
    <row r="34954" spans="5:5" hidden="1" x14ac:dyDescent="0.35">
      <c r="E34954" s="26"/>
    </row>
    <row r="34955" spans="5:5" hidden="1" x14ac:dyDescent="0.35">
      <c r="E34955" s="26"/>
    </row>
    <row r="34956" spans="5:5" hidden="1" x14ac:dyDescent="0.35">
      <c r="E34956" s="26"/>
    </row>
    <row r="34957" spans="5:5" hidden="1" x14ac:dyDescent="0.35">
      <c r="E34957" s="26"/>
    </row>
    <row r="34958" spans="5:5" hidden="1" x14ac:dyDescent="0.35">
      <c r="E34958" s="26"/>
    </row>
    <row r="34959" spans="5:5" hidden="1" x14ac:dyDescent="0.35">
      <c r="E34959" s="26"/>
    </row>
    <row r="34960" spans="5:5" hidden="1" x14ac:dyDescent="0.35">
      <c r="E34960" s="26"/>
    </row>
    <row r="34961" spans="5:5" hidden="1" x14ac:dyDescent="0.35">
      <c r="E34961" s="26"/>
    </row>
    <row r="34962" spans="5:5" hidden="1" x14ac:dyDescent="0.35">
      <c r="E34962" s="26"/>
    </row>
    <row r="34963" spans="5:5" hidden="1" x14ac:dyDescent="0.35">
      <c r="E34963" s="26"/>
    </row>
    <row r="34964" spans="5:5" hidden="1" x14ac:dyDescent="0.35">
      <c r="E34964" s="26"/>
    </row>
    <row r="34965" spans="5:5" hidden="1" x14ac:dyDescent="0.35">
      <c r="E34965" s="26"/>
    </row>
    <row r="34966" spans="5:5" hidden="1" x14ac:dyDescent="0.35">
      <c r="E34966" s="26"/>
    </row>
    <row r="34967" spans="5:5" hidden="1" x14ac:dyDescent="0.35">
      <c r="E34967" s="26"/>
    </row>
    <row r="34968" spans="5:5" hidden="1" x14ac:dyDescent="0.35">
      <c r="E34968" s="26"/>
    </row>
    <row r="34969" spans="5:5" hidden="1" x14ac:dyDescent="0.35">
      <c r="E34969" s="26"/>
    </row>
    <row r="34970" spans="5:5" hidden="1" x14ac:dyDescent="0.35">
      <c r="E34970" s="26"/>
    </row>
    <row r="34971" spans="5:5" hidden="1" x14ac:dyDescent="0.35">
      <c r="E34971" s="26"/>
    </row>
    <row r="34972" spans="5:5" hidden="1" x14ac:dyDescent="0.35">
      <c r="E34972" s="26"/>
    </row>
    <row r="34973" spans="5:5" hidden="1" x14ac:dyDescent="0.35">
      <c r="E34973" s="26"/>
    </row>
    <row r="34974" spans="5:5" hidden="1" x14ac:dyDescent="0.35">
      <c r="E34974" s="26"/>
    </row>
    <row r="34975" spans="5:5" hidden="1" x14ac:dyDescent="0.35">
      <c r="E34975" s="26"/>
    </row>
    <row r="34976" spans="5:5" hidden="1" x14ac:dyDescent="0.35">
      <c r="E34976" s="26"/>
    </row>
    <row r="34977" spans="5:5" hidden="1" x14ac:dyDescent="0.35">
      <c r="E34977" s="26"/>
    </row>
    <row r="34978" spans="5:5" hidden="1" x14ac:dyDescent="0.35">
      <c r="E34978" s="26"/>
    </row>
    <row r="34979" spans="5:5" hidden="1" x14ac:dyDescent="0.35">
      <c r="E34979" s="26"/>
    </row>
    <row r="34980" spans="5:5" hidden="1" x14ac:dyDescent="0.35">
      <c r="E34980" s="26"/>
    </row>
    <row r="34981" spans="5:5" hidden="1" x14ac:dyDescent="0.35">
      <c r="E34981" s="26"/>
    </row>
    <row r="34982" spans="5:5" hidden="1" x14ac:dyDescent="0.35">
      <c r="E34982" s="26"/>
    </row>
    <row r="34983" spans="5:5" hidden="1" x14ac:dyDescent="0.35">
      <c r="E34983" s="26"/>
    </row>
    <row r="34984" spans="5:5" hidden="1" x14ac:dyDescent="0.35">
      <c r="E34984" s="26"/>
    </row>
    <row r="34985" spans="5:5" hidden="1" x14ac:dyDescent="0.35">
      <c r="E34985" s="26"/>
    </row>
    <row r="34986" spans="5:5" hidden="1" x14ac:dyDescent="0.35">
      <c r="E34986" s="26"/>
    </row>
    <row r="34987" spans="5:5" hidden="1" x14ac:dyDescent="0.35">
      <c r="E34987" s="26"/>
    </row>
    <row r="34988" spans="5:5" hidden="1" x14ac:dyDescent="0.35">
      <c r="E34988" s="26"/>
    </row>
    <row r="34989" spans="5:5" hidden="1" x14ac:dyDescent="0.35">
      <c r="E34989" s="26"/>
    </row>
    <row r="34990" spans="5:5" hidden="1" x14ac:dyDescent="0.35">
      <c r="E34990" s="26"/>
    </row>
    <row r="34991" spans="5:5" hidden="1" x14ac:dyDescent="0.35">
      <c r="E34991" s="26"/>
    </row>
    <row r="34992" spans="5:5" hidden="1" x14ac:dyDescent="0.35">
      <c r="E34992" s="26"/>
    </row>
    <row r="34993" spans="5:5" hidden="1" x14ac:dyDescent="0.35">
      <c r="E34993" s="26"/>
    </row>
    <row r="34994" spans="5:5" hidden="1" x14ac:dyDescent="0.35">
      <c r="E34994" s="26"/>
    </row>
    <row r="34995" spans="5:5" hidden="1" x14ac:dyDescent="0.35">
      <c r="E34995" s="26"/>
    </row>
    <row r="34996" spans="5:5" hidden="1" x14ac:dyDescent="0.35">
      <c r="E34996" s="26"/>
    </row>
    <row r="34997" spans="5:5" hidden="1" x14ac:dyDescent="0.35">
      <c r="E34997" s="26"/>
    </row>
    <row r="34998" spans="5:5" hidden="1" x14ac:dyDescent="0.35">
      <c r="E34998" s="26"/>
    </row>
    <row r="34999" spans="5:5" hidden="1" x14ac:dyDescent="0.35">
      <c r="E34999" s="26"/>
    </row>
    <row r="35000" spans="5:5" hidden="1" x14ac:dyDescent="0.35">
      <c r="E35000" s="26"/>
    </row>
    <row r="35001" spans="5:5" hidden="1" x14ac:dyDescent="0.35">
      <c r="E35001" s="26"/>
    </row>
    <row r="35002" spans="5:5" hidden="1" x14ac:dyDescent="0.35">
      <c r="E35002" s="26"/>
    </row>
    <row r="35003" spans="5:5" hidden="1" x14ac:dyDescent="0.35">
      <c r="E35003" s="26"/>
    </row>
    <row r="35004" spans="5:5" hidden="1" x14ac:dyDescent="0.35">
      <c r="E35004" s="26"/>
    </row>
    <row r="35005" spans="5:5" hidden="1" x14ac:dyDescent="0.35">
      <c r="E35005" s="26"/>
    </row>
    <row r="35006" spans="5:5" hidden="1" x14ac:dyDescent="0.35">
      <c r="E35006" s="26"/>
    </row>
    <row r="35007" spans="5:5" hidden="1" x14ac:dyDescent="0.35">
      <c r="E35007" s="26"/>
    </row>
    <row r="35008" spans="5:5" hidden="1" x14ac:dyDescent="0.35">
      <c r="E35008" s="26"/>
    </row>
    <row r="35009" spans="5:5" hidden="1" x14ac:dyDescent="0.35">
      <c r="E35009" s="26"/>
    </row>
    <row r="35010" spans="5:5" hidden="1" x14ac:dyDescent="0.35">
      <c r="E35010" s="26"/>
    </row>
    <row r="35011" spans="5:5" hidden="1" x14ac:dyDescent="0.35">
      <c r="E35011" s="26"/>
    </row>
    <row r="35012" spans="5:5" hidden="1" x14ac:dyDescent="0.35">
      <c r="E35012" s="26"/>
    </row>
    <row r="35013" spans="5:5" hidden="1" x14ac:dyDescent="0.35">
      <c r="E35013" s="26"/>
    </row>
    <row r="35014" spans="5:5" hidden="1" x14ac:dyDescent="0.35">
      <c r="E35014" s="26"/>
    </row>
    <row r="35015" spans="5:5" hidden="1" x14ac:dyDescent="0.35">
      <c r="E35015" s="26"/>
    </row>
    <row r="35016" spans="5:5" hidden="1" x14ac:dyDescent="0.35">
      <c r="E35016" s="26"/>
    </row>
    <row r="35017" spans="5:5" hidden="1" x14ac:dyDescent="0.35">
      <c r="E35017" s="26"/>
    </row>
    <row r="35018" spans="5:5" hidden="1" x14ac:dyDescent="0.35">
      <c r="E35018" s="26"/>
    </row>
    <row r="35019" spans="5:5" hidden="1" x14ac:dyDescent="0.35">
      <c r="E35019" s="26"/>
    </row>
    <row r="35020" spans="5:5" hidden="1" x14ac:dyDescent="0.35">
      <c r="E35020" s="26"/>
    </row>
    <row r="35021" spans="5:5" hidden="1" x14ac:dyDescent="0.35">
      <c r="E35021" s="26"/>
    </row>
    <row r="35022" spans="5:5" hidden="1" x14ac:dyDescent="0.35">
      <c r="E35022" s="26"/>
    </row>
    <row r="35023" spans="5:5" hidden="1" x14ac:dyDescent="0.35">
      <c r="E35023" s="26"/>
    </row>
    <row r="35024" spans="5:5" hidden="1" x14ac:dyDescent="0.35">
      <c r="E35024" s="26"/>
    </row>
    <row r="35025" spans="5:5" hidden="1" x14ac:dyDescent="0.35">
      <c r="E35025" s="26"/>
    </row>
    <row r="35026" spans="5:5" hidden="1" x14ac:dyDescent="0.35">
      <c r="E35026" s="26"/>
    </row>
    <row r="35027" spans="5:5" hidden="1" x14ac:dyDescent="0.35">
      <c r="E35027" s="26"/>
    </row>
    <row r="35028" spans="5:5" hidden="1" x14ac:dyDescent="0.35">
      <c r="E35028" s="26"/>
    </row>
    <row r="35029" spans="5:5" hidden="1" x14ac:dyDescent="0.35">
      <c r="E35029" s="26"/>
    </row>
    <row r="35030" spans="5:5" hidden="1" x14ac:dyDescent="0.35">
      <c r="E35030" s="26"/>
    </row>
    <row r="35031" spans="5:5" hidden="1" x14ac:dyDescent="0.35">
      <c r="E35031" s="26"/>
    </row>
    <row r="35032" spans="5:5" hidden="1" x14ac:dyDescent="0.35">
      <c r="E35032" s="26"/>
    </row>
    <row r="35033" spans="5:5" hidden="1" x14ac:dyDescent="0.35">
      <c r="E35033" s="26"/>
    </row>
    <row r="35034" spans="5:5" hidden="1" x14ac:dyDescent="0.35">
      <c r="E35034" s="26"/>
    </row>
    <row r="35035" spans="5:5" hidden="1" x14ac:dyDescent="0.35">
      <c r="E35035" s="26"/>
    </row>
    <row r="35036" spans="5:5" hidden="1" x14ac:dyDescent="0.35">
      <c r="E35036" s="26"/>
    </row>
    <row r="35037" spans="5:5" hidden="1" x14ac:dyDescent="0.35">
      <c r="E35037" s="26"/>
    </row>
    <row r="35038" spans="5:5" hidden="1" x14ac:dyDescent="0.35">
      <c r="E35038" s="26"/>
    </row>
    <row r="35039" spans="5:5" hidden="1" x14ac:dyDescent="0.35">
      <c r="E35039" s="26"/>
    </row>
    <row r="35040" spans="5:5" hidden="1" x14ac:dyDescent="0.35">
      <c r="E35040" s="26"/>
    </row>
    <row r="35041" spans="5:5" hidden="1" x14ac:dyDescent="0.35">
      <c r="E35041" s="26"/>
    </row>
    <row r="35042" spans="5:5" hidden="1" x14ac:dyDescent="0.35">
      <c r="E35042" s="26"/>
    </row>
    <row r="35043" spans="5:5" hidden="1" x14ac:dyDescent="0.35">
      <c r="E35043" s="26"/>
    </row>
    <row r="35044" spans="5:5" hidden="1" x14ac:dyDescent="0.35">
      <c r="E35044" s="26"/>
    </row>
    <row r="35045" spans="5:5" hidden="1" x14ac:dyDescent="0.35">
      <c r="E35045" s="26"/>
    </row>
    <row r="35046" spans="5:5" hidden="1" x14ac:dyDescent="0.35">
      <c r="E35046" s="26"/>
    </row>
    <row r="35047" spans="5:5" hidden="1" x14ac:dyDescent="0.35">
      <c r="E35047" s="26"/>
    </row>
    <row r="35048" spans="5:5" hidden="1" x14ac:dyDescent="0.35">
      <c r="E35048" s="26"/>
    </row>
    <row r="35049" spans="5:5" hidden="1" x14ac:dyDescent="0.35">
      <c r="E35049" s="26"/>
    </row>
    <row r="35050" spans="5:5" hidden="1" x14ac:dyDescent="0.35">
      <c r="E35050" s="26"/>
    </row>
    <row r="35051" spans="5:5" hidden="1" x14ac:dyDescent="0.35">
      <c r="E35051" s="26"/>
    </row>
    <row r="35052" spans="5:5" hidden="1" x14ac:dyDescent="0.35">
      <c r="E35052" s="26"/>
    </row>
    <row r="35053" spans="5:5" hidden="1" x14ac:dyDescent="0.35">
      <c r="E35053" s="26"/>
    </row>
    <row r="35054" spans="5:5" hidden="1" x14ac:dyDescent="0.35">
      <c r="E35054" s="26"/>
    </row>
    <row r="35055" spans="5:5" hidden="1" x14ac:dyDescent="0.35">
      <c r="E35055" s="26"/>
    </row>
    <row r="35056" spans="5:5" hidden="1" x14ac:dyDescent="0.35">
      <c r="E35056" s="26"/>
    </row>
    <row r="35057" spans="5:5" hidden="1" x14ac:dyDescent="0.35">
      <c r="E35057" s="26"/>
    </row>
    <row r="35058" spans="5:5" hidden="1" x14ac:dyDescent="0.35">
      <c r="E35058" s="26"/>
    </row>
    <row r="35059" spans="5:5" hidden="1" x14ac:dyDescent="0.35">
      <c r="E35059" s="26"/>
    </row>
    <row r="35060" spans="5:5" hidden="1" x14ac:dyDescent="0.35">
      <c r="E35060" s="26"/>
    </row>
    <row r="35061" spans="5:5" hidden="1" x14ac:dyDescent="0.35">
      <c r="E35061" s="26"/>
    </row>
    <row r="35062" spans="5:5" hidden="1" x14ac:dyDescent="0.35">
      <c r="E35062" s="26"/>
    </row>
    <row r="35063" spans="5:5" hidden="1" x14ac:dyDescent="0.35">
      <c r="E35063" s="26"/>
    </row>
    <row r="35064" spans="5:5" hidden="1" x14ac:dyDescent="0.35">
      <c r="E35064" s="26"/>
    </row>
    <row r="35065" spans="5:5" hidden="1" x14ac:dyDescent="0.35">
      <c r="E35065" s="26"/>
    </row>
    <row r="35066" spans="5:5" hidden="1" x14ac:dyDescent="0.35">
      <c r="E35066" s="26"/>
    </row>
    <row r="35067" spans="5:5" hidden="1" x14ac:dyDescent="0.35">
      <c r="E35067" s="26"/>
    </row>
    <row r="35068" spans="5:5" hidden="1" x14ac:dyDescent="0.35">
      <c r="E35068" s="26"/>
    </row>
    <row r="35069" spans="5:5" hidden="1" x14ac:dyDescent="0.35">
      <c r="E35069" s="26"/>
    </row>
    <row r="35070" spans="5:5" hidden="1" x14ac:dyDescent="0.35">
      <c r="E35070" s="26"/>
    </row>
    <row r="35071" spans="5:5" hidden="1" x14ac:dyDescent="0.35">
      <c r="E35071" s="26"/>
    </row>
    <row r="35072" spans="5:5" hidden="1" x14ac:dyDescent="0.35">
      <c r="E35072" s="26"/>
    </row>
    <row r="35073" spans="5:5" hidden="1" x14ac:dyDescent="0.35">
      <c r="E35073" s="26"/>
    </row>
    <row r="35074" spans="5:5" hidden="1" x14ac:dyDescent="0.35">
      <c r="E35074" s="26"/>
    </row>
    <row r="35075" spans="5:5" hidden="1" x14ac:dyDescent="0.35">
      <c r="E35075" s="26"/>
    </row>
    <row r="35076" spans="5:5" hidden="1" x14ac:dyDescent="0.35">
      <c r="E35076" s="26"/>
    </row>
    <row r="35077" spans="5:5" hidden="1" x14ac:dyDescent="0.35">
      <c r="E35077" s="26"/>
    </row>
    <row r="35078" spans="5:5" hidden="1" x14ac:dyDescent="0.35">
      <c r="E35078" s="26"/>
    </row>
    <row r="35079" spans="5:5" hidden="1" x14ac:dyDescent="0.35">
      <c r="E35079" s="26"/>
    </row>
    <row r="35080" spans="5:5" hidden="1" x14ac:dyDescent="0.35">
      <c r="E35080" s="26"/>
    </row>
    <row r="35081" spans="5:5" hidden="1" x14ac:dyDescent="0.35">
      <c r="E35081" s="26"/>
    </row>
    <row r="35082" spans="5:5" hidden="1" x14ac:dyDescent="0.35">
      <c r="E35082" s="26"/>
    </row>
    <row r="35083" spans="5:5" hidden="1" x14ac:dyDescent="0.35">
      <c r="E35083" s="26"/>
    </row>
    <row r="35084" spans="5:5" hidden="1" x14ac:dyDescent="0.35">
      <c r="E35084" s="26"/>
    </row>
    <row r="35085" spans="5:5" hidden="1" x14ac:dyDescent="0.35">
      <c r="E35085" s="26"/>
    </row>
    <row r="35086" spans="5:5" hidden="1" x14ac:dyDescent="0.35">
      <c r="E35086" s="26"/>
    </row>
    <row r="35087" spans="5:5" hidden="1" x14ac:dyDescent="0.35">
      <c r="E35087" s="26"/>
    </row>
    <row r="35088" spans="5:5" hidden="1" x14ac:dyDescent="0.35">
      <c r="E35088" s="26"/>
    </row>
    <row r="35089" spans="5:5" hidden="1" x14ac:dyDescent="0.35">
      <c r="E35089" s="26"/>
    </row>
    <row r="35090" spans="5:5" hidden="1" x14ac:dyDescent="0.35">
      <c r="E35090" s="26"/>
    </row>
    <row r="35091" spans="5:5" hidden="1" x14ac:dyDescent="0.35">
      <c r="E35091" s="26"/>
    </row>
    <row r="35092" spans="5:5" hidden="1" x14ac:dyDescent="0.35">
      <c r="E35092" s="26"/>
    </row>
    <row r="35093" spans="5:5" hidden="1" x14ac:dyDescent="0.35">
      <c r="E35093" s="26"/>
    </row>
    <row r="35094" spans="5:5" hidden="1" x14ac:dyDescent="0.35">
      <c r="E35094" s="26"/>
    </row>
    <row r="35095" spans="5:5" hidden="1" x14ac:dyDescent="0.35">
      <c r="E35095" s="26"/>
    </row>
    <row r="35096" spans="5:5" hidden="1" x14ac:dyDescent="0.35">
      <c r="E35096" s="26"/>
    </row>
    <row r="35097" spans="5:5" hidden="1" x14ac:dyDescent="0.35">
      <c r="E35097" s="26"/>
    </row>
    <row r="35098" spans="5:5" hidden="1" x14ac:dyDescent="0.35">
      <c r="E35098" s="26"/>
    </row>
    <row r="35099" spans="5:5" hidden="1" x14ac:dyDescent="0.35">
      <c r="E35099" s="26"/>
    </row>
    <row r="35100" spans="5:5" hidden="1" x14ac:dyDescent="0.35">
      <c r="E35100" s="26"/>
    </row>
    <row r="35101" spans="5:5" hidden="1" x14ac:dyDescent="0.35">
      <c r="E35101" s="26"/>
    </row>
    <row r="35102" spans="5:5" hidden="1" x14ac:dyDescent="0.35">
      <c r="E35102" s="26"/>
    </row>
    <row r="35103" spans="5:5" hidden="1" x14ac:dyDescent="0.35">
      <c r="E35103" s="26"/>
    </row>
    <row r="35104" spans="5:5" hidden="1" x14ac:dyDescent="0.35">
      <c r="E35104" s="26"/>
    </row>
    <row r="35105" spans="5:5" hidden="1" x14ac:dyDescent="0.35">
      <c r="E35105" s="26"/>
    </row>
    <row r="35106" spans="5:5" hidden="1" x14ac:dyDescent="0.35">
      <c r="E35106" s="26"/>
    </row>
    <row r="35107" spans="5:5" hidden="1" x14ac:dyDescent="0.35">
      <c r="E35107" s="26"/>
    </row>
    <row r="35108" spans="5:5" hidden="1" x14ac:dyDescent="0.35">
      <c r="E35108" s="26"/>
    </row>
    <row r="35109" spans="5:5" hidden="1" x14ac:dyDescent="0.35">
      <c r="E35109" s="26"/>
    </row>
    <row r="35110" spans="5:5" hidden="1" x14ac:dyDescent="0.35">
      <c r="E35110" s="26"/>
    </row>
    <row r="35111" spans="5:5" hidden="1" x14ac:dyDescent="0.35">
      <c r="E35111" s="26"/>
    </row>
    <row r="35112" spans="5:5" hidden="1" x14ac:dyDescent="0.35">
      <c r="E35112" s="26"/>
    </row>
    <row r="35113" spans="5:5" hidden="1" x14ac:dyDescent="0.35">
      <c r="E35113" s="26"/>
    </row>
    <row r="35114" spans="5:5" hidden="1" x14ac:dyDescent="0.35">
      <c r="E35114" s="26"/>
    </row>
    <row r="35115" spans="5:5" hidden="1" x14ac:dyDescent="0.35">
      <c r="E35115" s="26"/>
    </row>
    <row r="35116" spans="5:5" hidden="1" x14ac:dyDescent="0.35">
      <c r="E35116" s="26"/>
    </row>
    <row r="35117" spans="5:5" hidden="1" x14ac:dyDescent="0.35">
      <c r="E35117" s="26"/>
    </row>
    <row r="35118" spans="5:5" hidden="1" x14ac:dyDescent="0.35">
      <c r="E35118" s="26"/>
    </row>
    <row r="35119" spans="5:5" hidden="1" x14ac:dyDescent="0.35">
      <c r="E35119" s="26"/>
    </row>
    <row r="35120" spans="5:5" hidden="1" x14ac:dyDescent="0.35">
      <c r="E35120" s="26"/>
    </row>
    <row r="35121" spans="5:5" hidden="1" x14ac:dyDescent="0.35">
      <c r="E35121" s="26"/>
    </row>
    <row r="35122" spans="5:5" hidden="1" x14ac:dyDescent="0.35">
      <c r="E35122" s="26"/>
    </row>
    <row r="35123" spans="5:5" hidden="1" x14ac:dyDescent="0.35">
      <c r="E35123" s="26"/>
    </row>
    <row r="35124" spans="5:5" hidden="1" x14ac:dyDescent="0.35">
      <c r="E35124" s="26"/>
    </row>
    <row r="35125" spans="5:5" hidden="1" x14ac:dyDescent="0.35">
      <c r="E35125" s="26"/>
    </row>
    <row r="35126" spans="5:5" hidden="1" x14ac:dyDescent="0.35">
      <c r="E35126" s="26"/>
    </row>
    <row r="35127" spans="5:5" hidden="1" x14ac:dyDescent="0.35">
      <c r="E35127" s="26"/>
    </row>
    <row r="35128" spans="5:5" hidden="1" x14ac:dyDescent="0.35">
      <c r="E35128" s="26"/>
    </row>
    <row r="35129" spans="5:5" hidden="1" x14ac:dyDescent="0.35">
      <c r="E35129" s="26"/>
    </row>
    <row r="35130" spans="5:5" hidden="1" x14ac:dyDescent="0.35">
      <c r="E35130" s="26"/>
    </row>
    <row r="35131" spans="5:5" hidden="1" x14ac:dyDescent="0.35">
      <c r="E35131" s="26"/>
    </row>
    <row r="35132" spans="5:5" hidden="1" x14ac:dyDescent="0.35">
      <c r="E35132" s="26"/>
    </row>
    <row r="35133" spans="5:5" hidden="1" x14ac:dyDescent="0.35">
      <c r="E35133" s="26"/>
    </row>
    <row r="35134" spans="5:5" hidden="1" x14ac:dyDescent="0.35">
      <c r="E35134" s="26"/>
    </row>
    <row r="35135" spans="5:5" hidden="1" x14ac:dyDescent="0.35">
      <c r="E35135" s="26"/>
    </row>
    <row r="35136" spans="5:5" hidden="1" x14ac:dyDescent="0.35">
      <c r="E35136" s="26"/>
    </row>
    <row r="35137" spans="5:5" hidden="1" x14ac:dyDescent="0.35">
      <c r="E35137" s="26"/>
    </row>
    <row r="35138" spans="5:5" hidden="1" x14ac:dyDescent="0.35">
      <c r="E35138" s="26"/>
    </row>
    <row r="35139" spans="5:5" hidden="1" x14ac:dyDescent="0.35">
      <c r="E35139" s="26"/>
    </row>
    <row r="35140" spans="5:5" hidden="1" x14ac:dyDescent="0.35">
      <c r="E35140" s="26"/>
    </row>
    <row r="35141" spans="5:5" hidden="1" x14ac:dyDescent="0.35">
      <c r="E35141" s="26"/>
    </row>
    <row r="35142" spans="5:5" hidden="1" x14ac:dyDescent="0.35">
      <c r="E35142" s="26"/>
    </row>
    <row r="35143" spans="5:5" hidden="1" x14ac:dyDescent="0.35">
      <c r="E35143" s="26"/>
    </row>
    <row r="35144" spans="5:5" hidden="1" x14ac:dyDescent="0.35">
      <c r="E35144" s="26"/>
    </row>
    <row r="35145" spans="5:5" hidden="1" x14ac:dyDescent="0.35">
      <c r="E35145" s="26"/>
    </row>
    <row r="35146" spans="5:5" hidden="1" x14ac:dyDescent="0.35">
      <c r="E35146" s="26"/>
    </row>
    <row r="35147" spans="5:5" hidden="1" x14ac:dyDescent="0.35">
      <c r="E35147" s="26"/>
    </row>
    <row r="35148" spans="5:5" hidden="1" x14ac:dyDescent="0.35">
      <c r="E35148" s="26"/>
    </row>
    <row r="35149" spans="5:5" hidden="1" x14ac:dyDescent="0.35">
      <c r="E35149" s="26"/>
    </row>
    <row r="35150" spans="5:5" hidden="1" x14ac:dyDescent="0.35">
      <c r="E35150" s="26"/>
    </row>
    <row r="35151" spans="5:5" hidden="1" x14ac:dyDescent="0.35">
      <c r="E35151" s="26"/>
    </row>
    <row r="35152" spans="5:5" hidden="1" x14ac:dyDescent="0.35">
      <c r="E35152" s="26"/>
    </row>
    <row r="35153" spans="5:5" hidden="1" x14ac:dyDescent="0.35">
      <c r="E35153" s="26"/>
    </row>
    <row r="35154" spans="5:5" hidden="1" x14ac:dyDescent="0.35">
      <c r="E35154" s="26"/>
    </row>
    <row r="35155" spans="5:5" hidden="1" x14ac:dyDescent="0.35">
      <c r="E35155" s="26"/>
    </row>
    <row r="35156" spans="5:5" hidden="1" x14ac:dyDescent="0.35">
      <c r="E35156" s="26"/>
    </row>
    <row r="35157" spans="5:5" hidden="1" x14ac:dyDescent="0.35">
      <c r="E35157" s="26"/>
    </row>
    <row r="35158" spans="5:5" hidden="1" x14ac:dyDescent="0.35">
      <c r="E35158" s="26"/>
    </row>
    <row r="35159" spans="5:5" hidden="1" x14ac:dyDescent="0.35">
      <c r="E35159" s="26"/>
    </row>
    <row r="35160" spans="5:5" hidden="1" x14ac:dyDescent="0.35">
      <c r="E35160" s="26"/>
    </row>
    <row r="35161" spans="5:5" hidden="1" x14ac:dyDescent="0.35">
      <c r="E35161" s="26"/>
    </row>
    <row r="35162" spans="5:5" hidden="1" x14ac:dyDescent="0.35">
      <c r="E35162" s="26"/>
    </row>
    <row r="35163" spans="5:5" hidden="1" x14ac:dyDescent="0.35">
      <c r="E35163" s="26"/>
    </row>
    <row r="35164" spans="5:5" hidden="1" x14ac:dyDescent="0.35">
      <c r="E35164" s="26"/>
    </row>
    <row r="35165" spans="5:5" hidden="1" x14ac:dyDescent="0.35">
      <c r="E35165" s="26"/>
    </row>
    <row r="35166" spans="5:5" hidden="1" x14ac:dyDescent="0.35">
      <c r="E35166" s="26"/>
    </row>
    <row r="35167" spans="5:5" hidden="1" x14ac:dyDescent="0.35">
      <c r="E35167" s="26"/>
    </row>
    <row r="35168" spans="5:5" hidden="1" x14ac:dyDescent="0.35">
      <c r="E35168" s="26"/>
    </row>
    <row r="35169" spans="5:5" hidden="1" x14ac:dyDescent="0.35">
      <c r="E35169" s="26"/>
    </row>
    <row r="35170" spans="5:5" hidden="1" x14ac:dyDescent="0.35">
      <c r="E35170" s="26"/>
    </row>
    <row r="35171" spans="5:5" hidden="1" x14ac:dyDescent="0.35">
      <c r="E35171" s="26"/>
    </row>
    <row r="35172" spans="5:5" hidden="1" x14ac:dyDescent="0.35">
      <c r="E35172" s="26"/>
    </row>
    <row r="35173" spans="5:5" hidden="1" x14ac:dyDescent="0.35">
      <c r="E35173" s="26"/>
    </row>
    <row r="35174" spans="5:5" hidden="1" x14ac:dyDescent="0.35">
      <c r="E35174" s="26"/>
    </row>
    <row r="35175" spans="5:5" hidden="1" x14ac:dyDescent="0.35">
      <c r="E35175" s="26"/>
    </row>
    <row r="35176" spans="5:5" hidden="1" x14ac:dyDescent="0.35">
      <c r="E35176" s="26"/>
    </row>
    <row r="35177" spans="5:5" hidden="1" x14ac:dyDescent="0.35">
      <c r="E35177" s="26"/>
    </row>
    <row r="35178" spans="5:5" hidden="1" x14ac:dyDescent="0.35">
      <c r="E35178" s="26"/>
    </row>
    <row r="35179" spans="5:5" hidden="1" x14ac:dyDescent="0.35">
      <c r="E35179" s="26"/>
    </row>
    <row r="35180" spans="5:5" hidden="1" x14ac:dyDescent="0.35">
      <c r="E35180" s="26"/>
    </row>
    <row r="35181" spans="5:5" hidden="1" x14ac:dyDescent="0.35">
      <c r="E35181" s="26"/>
    </row>
    <row r="35182" spans="5:5" hidden="1" x14ac:dyDescent="0.35">
      <c r="E35182" s="26"/>
    </row>
    <row r="35183" spans="5:5" hidden="1" x14ac:dyDescent="0.35">
      <c r="E35183" s="26"/>
    </row>
    <row r="35184" spans="5:5" hidden="1" x14ac:dyDescent="0.35">
      <c r="E35184" s="26"/>
    </row>
    <row r="35185" spans="5:5" hidden="1" x14ac:dyDescent="0.35">
      <c r="E35185" s="26"/>
    </row>
    <row r="35186" spans="5:5" hidden="1" x14ac:dyDescent="0.35">
      <c r="E35186" s="26"/>
    </row>
    <row r="35187" spans="5:5" hidden="1" x14ac:dyDescent="0.35">
      <c r="E35187" s="26"/>
    </row>
    <row r="35188" spans="5:5" hidden="1" x14ac:dyDescent="0.35">
      <c r="E35188" s="26"/>
    </row>
    <row r="35189" spans="5:5" hidden="1" x14ac:dyDescent="0.35">
      <c r="E35189" s="26"/>
    </row>
    <row r="35190" spans="5:5" hidden="1" x14ac:dyDescent="0.35">
      <c r="E35190" s="26"/>
    </row>
    <row r="35191" spans="5:5" hidden="1" x14ac:dyDescent="0.35">
      <c r="E35191" s="26"/>
    </row>
    <row r="35192" spans="5:5" hidden="1" x14ac:dyDescent="0.35">
      <c r="E35192" s="26"/>
    </row>
    <row r="35193" spans="5:5" hidden="1" x14ac:dyDescent="0.35">
      <c r="E35193" s="26"/>
    </row>
    <row r="35194" spans="5:5" hidden="1" x14ac:dyDescent="0.35">
      <c r="E35194" s="26"/>
    </row>
    <row r="35195" spans="5:5" hidden="1" x14ac:dyDescent="0.35">
      <c r="E35195" s="26"/>
    </row>
    <row r="35196" spans="5:5" hidden="1" x14ac:dyDescent="0.35">
      <c r="E35196" s="26"/>
    </row>
    <row r="35197" spans="5:5" hidden="1" x14ac:dyDescent="0.35">
      <c r="E35197" s="26"/>
    </row>
    <row r="35198" spans="5:5" hidden="1" x14ac:dyDescent="0.35">
      <c r="E35198" s="26"/>
    </row>
    <row r="35199" spans="5:5" hidden="1" x14ac:dyDescent="0.35">
      <c r="E35199" s="26"/>
    </row>
    <row r="35200" spans="5:5" hidden="1" x14ac:dyDescent="0.35">
      <c r="E35200" s="26"/>
    </row>
    <row r="35201" spans="5:5" hidden="1" x14ac:dyDescent="0.35">
      <c r="E35201" s="26"/>
    </row>
    <row r="35202" spans="5:5" hidden="1" x14ac:dyDescent="0.35">
      <c r="E35202" s="26"/>
    </row>
    <row r="35203" spans="5:5" hidden="1" x14ac:dyDescent="0.35">
      <c r="E35203" s="26"/>
    </row>
    <row r="35204" spans="5:5" hidden="1" x14ac:dyDescent="0.35">
      <c r="E35204" s="26"/>
    </row>
    <row r="35205" spans="5:5" hidden="1" x14ac:dyDescent="0.35">
      <c r="E35205" s="26"/>
    </row>
    <row r="35206" spans="5:5" hidden="1" x14ac:dyDescent="0.35">
      <c r="E35206" s="26"/>
    </row>
    <row r="35207" spans="5:5" hidden="1" x14ac:dyDescent="0.35">
      <c r="E35207" s="26"/>
    </row>
    <row r="35208" spans="5:5" hidden="1" x14ac:dyDescent="0.35">
      <c r="E35208" s="26"/>
    </row>
    <row r="35209" spans="5:5" hidden="1" x14ac:dyDescent="0.35">
      <c r="E35209" s="26"/>
    </row>
    <row r="35210" spans="5:5" hidden="1" x14ac:dyDescent="0.35">
      <c r="E35210" s="26"/>
    </row>
    <row r="35211" spans="5:5" hidden="1" x14ac:dyDescent="0.35">
      <c r="E35211" s="26"/>
    </row>
    <row r="35212" spans="5:5" hidden="1" x14ac:dyDescent="0.35">
      <c r="E35212" s="26"/>
    </row>
    <row r="35213" spans="5:5" hidden="1" x14ac:dyDescent="0.35">
      <c r="E35213" s="26"/>
    </row>
    <row r="35214" spans="5:5" hidden="1" x14ac:dyDescent="0.35">
      <c r="E35214" s="26"/>
    </row>
    <row r="35215" spans="5:5" hidden="1" x14ac:dyDescent="0.35">
      <c r="E35215" s="26"/>
    </row>
    <row r="35216" spans="5:5" hidden="1" x14ac:dyDescent="0.35">
      <c r="E35216" s="26"/>
    </row>
    <row r="35217" spans="5:5" hidden="1" x14ac:dyDescent="0.35">
      <c r="E35217" s="26"/>
    </row>
    <row r="35218" spans="5:5" hidden="1" x14ac:dyDescent="0.35">
      <c r="E35218" s="26"/>
    </row>
    <row r="35219" spans="5:5" hidden="1" x14ac:dyDescent="0.35">
      <c r="E35219" s="26"/>
    </row>
    <row r="35220" spans="5:5" hidden="1" x14ac:dyDescent="0.35">
      <c r="E35220" s="26"/>
    </row>
    <row r="35221" spans="5:5" hidden="1" x14ac:dyDescent="0.35">
      <c r="E35221" s="26"/>
    </row>
    <row r="35222" spans="5:5" hidden="1" x14ac:dyDescent="0.35">
      <c r="E35222" s="26"/>
    </row>
    <row r="35223" spans="5:5" hidden="1" x14ac:dyDescent="0.35">
      <c r="E35223" s="26"/>
    </row>
    <row r="35224" spans="5:5" hidden="1" x14ac:dyDescent="0.35">
      <c r="E35224" s="26"/>
    </row>
    <row r="35225" spans="5:5" hidden="1" x14ac:dyDescent="0.35">
      <c r="E35225" s="26"/>
    </row>
    <row r="35226" spans="5:5" hidden="1" x14ac:dyDescent="0.35">
      <c r="E35226" s="26"/>
    </row>
    <row r="35227" spans="5:5" hidden="1" x14ac:dyDescent="0.35">
      <c r="E35227" s="26"/>
    </row>
    <row r="35228" spans="5:5" hidden="1" x14ac:dyDescent="0.35">
      <c r="E35228" s="26"/>
    </row>
    <row r="35229" spans="5:5" hidden="1" x14ac:dyDescent="0.35">
      <c r="E35229" s="26"/>
    </row>
    <row r="35230" spans="5:5" hidden="1" x14ac:dyDescent="0.35">
      <c r="E35230" s="26"/>
    </row>
    <row r="35231" spans="5:5" hidden="1" x14ac:dyDescent="0.35">
      <c r="E35231" s="26"/>
    </row>
    <row r="35232" spans="5:5" hidden="1" x14ac:dyDescent="0.35">
      <c r="E35232" s="26"/>
    </row>
    <row r="35233" spans="5:5" hidden="1" x14ac:dyDescent="0.35">
      <c r="E35233" s="26"/>
    </row>
    <row r="35234" spans="5:5" hidden="1" x14ac:dyDescent="0.35">
      <c r="E35234" s="26"/>
    </row>
    <row r="35235" spans="5:5" hidden="1" x14ac:dyDescent="0.35">
      <c r="E35235" s="26"/>
    </row>
    <row r="35236" spans="5:5" hidden="1" x14ac:dyDescent="0.35">
      <c r="E35236" s="26"/>
    </row>
    <row r="35237" spans="5:5" hidden="1" x14ac:dyDescent="0.35">
      <c r="E35237" s="26"/>
    </row>
    <row r="35238" spans="5:5" hidden="1" x14ac:dyDescent="0.35">
      <c r="E35238" s="26"/>
    </row>
    <row r="35239" spans="5:5" hidden="1" x14ac:dyDescent="0.35">
      <c r="E35239" s="26"/>
    </row>
    <row r="35240" spans="5:5" hidden="1" x14ac:dyDescent="0.35">
      <c r="E35240" s="26"/>
    </row>
    <row r="35241" spans="5:5" hidden="1" x14ac:dyDescent="0.35">
      <c r="E35241" s="26"/>
    </row>
    <row r="35242" spans="5:5" hidden="1" x14ac:dyDescent="0.35">
      <c r="E35242" s="26"/>
    </row>
    <row r="35243" spans="5:5" hidden="1" x14ac:dyDescent="0.35">
      <c r="E35243" s="26"/>
    </row>
    <row r="35244" spans="5:5" hidden="1" x14ac:dyDescent="0.35">
      <c r="E35244" s="26"/>
    </row>
    <row r="35245" spans="5:5" hidden="1" x14ac:dyDescent="0.35">
      <c r="E35245" s="26"/>
    </row>
    <row r="35246" spans="5:5" hidden="1" x14ac:dyDescent="0.35">
      <c r="E35246" s="26"/>
    </row>
    <row r="35247" spans="5:5" hidden="1" x14ac:dyDescent="0.35">
      <c r="E35247" s="26"/>
    </row>
    <row r="35248" spans="5:5" hidden="1" x14ac:dyDescent="0.35">
      <c r="E35248" s="26"/>
    </row>
    <row r="35249" spans="5:5" hidden="1" x14ac:dyDescent="0.35">
      <c r="E35249" s="26"/>
    </row>
    <row r="35250" spans="5:5" hidden="1" x14ac:dyDescent="0.35">
      <c r="E35250" s="26"/>
    </row>
    <row r="35251" spans="5:5" hidden="1" x14ac:dyDescent="0.35">
      <c r="E35251" s="26"/>
    </row>
    <row r="35252" spans="5:5" hidden="1" x14ac:dyDescent="0.35">
      <c r="E35252" s="26"/>
    </row>
    <row r="35253" spans="5:5" hidden="1" x14ac:dyDescent="0.35">
      <c r="E35253" s="26"/>
    </row>
    <row r="35254" spans="5:5" hidden="1" x14ac:dyDescent="0.35">
      <c r="E35254" s="26"/>
    </row>
    <row r="35255" spans="5:5" hidden="1" x14ac:dyDescent="0.35">
      <c r="E35255" s="26"/>
    </row>
    <row r="35256" spans="5:5" hidden="1" x14ac:dyDescent="0.35">
      <c r="E35256" s="26"/>
    </row>
    <row r="35257" spans="5:5" hidden="1" x14ac:dyDescent="0.35">
      <c r="E35257" s="26"/>
    </row>
    <row r="35258" spans="5:5" hidden="1" x14ac:dyDescent="0.35">
      <c r="E35258" s="26"/>
    </row>
    <row r="35259" spans="5:5" hidden="1" x14ac:dyDescent="0.35">
      <c r="E35259" s="26"/>
    </row>
    <row r="35260" spans="5:5" hidden="1" x14ac:dyDescent="0.35">
      <c r="E35260" s="26"/>
    </row>
    <row r="35261" spans="5:5" hidden="1" x14ac:dyDescent="0.35">
      <c r="E35261" s="26"/>
    </row>
    <row r="35262" spans="5:5" hidden="1" x14ac:dyDescent="0.35">
      <c r="E35262" s="26"/>
    </row>
    <row r="35263" spans="5:5" hidden="1" x14ac:dyDescent="0.35">
      <c r="E35263" s="26"/>
    </row>
    <row r="35264" spans="5:5" hidden="1" x14ac:dyDescent="0.35">
      <c r="E35264" s="26"/>
    </row>
    <row r="35265" spans="5:5" hidden="1" x14ac:dyDescent="0.35">
      <c r="E35265" s="26"/>
    </row>
    <row r="35266" spans="5:5" hidden="1" x14ac:dyDescent="0.35">
      <c r="E35266" s="26"/>
    </row>
    <row r="35267" spans="5:5" hidden="1" x14ac:dyDescent="0.35">
      <c r="E35267" s="26"/>
    </row>
    <row r="35268" spans="5:5" hidden="1" x14ac:dyDescent="0.35">
      <c r="E35268" s="26"/>
    </row>
    <row r="35269" spans="5:5" hidden="1" x14ac:dyDescent="0.35">
      <c r="E35269" s="26"/>
    </row>
    <row r="35270" spans="5:5" hidden="1" x14ac:dyDescent="0.35">
      <c r="E35270" s="26"/>
    </row>
    <row r="35271" spans="5:5" hidden="1" x14ac:dyDescent="0.35">
      <c r="E35271" s="26"/>
    </row>
    <row r="35272" spans="5:5" hidden="1" x14ac:dyDescent="0.35">
      <c r="E35272" s="26"/>
    </row>
    <row r="35273" spans="5:5" hidden="1" x14ac:dyDescent="0.35">
      <c r="E35273" s="26"/>
    </row>
    <row r="35274" spans="5:5" hidden="1" x14ac:dyDescent="0.35">
      <c r="E35274" s="26"/>
    </row>
    <row r="35275" spans="5:5" hidden="1" x14ac:dyDescent="0.35">
      <c r="E35275" s="26"/>
    </row>
    <row r="35276" spans="5:5" hidden="1" x14ac:dyDescent="0.35">
      <c r="E35276" s="26"/>
    </row>
    <row r="35277" spans="5:5" hidden="1" x14ac:dyDescent="0.35">
      <c r="E35277" s="26"/>
    </row>
    <row r="35278" spans="5:5" hidden="1" x14ac:dyDescent="0.35">
      <c r="E35278" s="26"/>
    </row>
    <row r="35279" spans="5:5" hidden="1" x14ac:dyDescent="0.35">
      <c r="E35279" s="26"/>
    </row>
    <row r="35280" spans="5:5" hidden="1" x14ac:dyDescent="0.35">
      <c r="E35280" s="26"/>
    </row>
    <row r="35281" spans="5:5" hidden="1" x14ac:dyDescent="0.35">
      <c r="E35281" s="26"/>
    </row>
    <row r="35282" spans="5:5" hidden="1" x14ac:dyDescent="0.35">
      <c r="E35282" s="26"/>
    </row>
    <row r="35283" spans="5:5" hidden="1" x14ac:dyDescent="0.35">
      <c r="E35283" s="26"/>
    </row>
    <row r="35284" spans="5:5" hidden="1" x14ac:dyDescent="0.35">
      <c r="E35284" s="26"/>
    </row>
    <row r="35285" spans="5:5" hidden="1" x14ac:dyDescent="0.35">
      <c r="E35285" s="26"/>
    </row>
    <row r="35286" spans="5:5" hidden="1" x14ac:dyDescent="0.35">
      <c r="E35286" s="26"/>
    </row>
    <row r="35287" spans="5:5" hidden="1" x14ac:dyDescent="0.35">
      <c r="E35287" s="26"/>
    </row>
    <row r="35288" spans="5:5" hidden="1" x14ac:dyDescent="0.35">
      <c r="E35288" s="26"/>
    </row>
    <row r="35289" spans="5:5" hidden="1" x14ac:dyDescent="0.35">
      <c r="E35289" s="26"/>
    </row>
    <row r="35290" spans="5:5" hidden="1" x14ac:dyDescent="0.35">
      <c r="E35290" s="26"/>
    </row>
    <row r="35291" spans="5:5" hidden="1" x14ac:dyDescent="0.35">
      <c r="E35291" s="26"/>
    </row>
    <row r="35292" spans="5:5" hidden="1" x14ac:dyDescent="0.35">
      <c r="E35292" s="26"/>
    </row>
    <row r="35293" spans="5:5" hidden="1" x14ac:dyDescent="0.35">
      <c r="E35293" s="26"/>
    </row>
    <row r="35294" spans="5:5" hidden="1" x14ac:dyDescent="0.35">
      <c r="E35294" s="26"/>
    </row>
    <row r="35295" spans="5:5" hidden="1" x14ac:dyDescent="0.35">
      <c r="E35295" s="26"/>
    </row>
    <row r="35296" spans="5:5" hidden="1" x14ac:dyDescent="0.35">
      <c r="E35296" s="26"/>
    </row>
    <row r="35297" spans="5:5" hidden="1" x14ac:dyDescent="0.35">
      <c r="E35297" s="26"/>
    </row>
    <row r="35298" spans="5:5" hidden="1" x14ac:dyDescent="0.35">
      <c r="E35298" s="26"/>
    </row>
    <row r="35299" spans="5:5" hidden="1" x14ac:dyDescent="0.35">
      <c r="E35299" s="26"/>
    </row>
    <row r="35300" spans="5:5" hidden="1" x14ac:dyDescent="0.35">
      <c r="E35300" s="26"/>
    </row>
    <row r="35301" spans="5:5" hidden="1" x14ac:dyDescent="0.35">
      <c r="E35301" s="26"/>
    </row>
    <row r="35302" spans="5:5" hidden="1" x14ac:dyDescent="0.35">
      <c r="E35302" s="26"/>
    </row>
    <row r="35303" spans="5:5" hidden="1" x14ac:dyDescent="0.35">
      <c r="E35303" s="26"/>
    </row>
    <row r="35304" spans="5:5" hidden="1" x14ac:dyDescent="0.35">
      <c r="E35304" s="26"/>
    </row>
    <row r="35305" spans="5:5" hidden="1" x14ac:dyDescent="0.35">
      <c r="E35305" s="26"/>
    </row>
    <row r="35306" spans="5:5" hidden="1" x14ac:dyDescent="0.35">
      <c r="E35306" s="26"/>
    </row>
    <row r="35307" spans="5:5" hidden="1" x14ac:dyDescent="0.35">
      <c r="E35307" s="26"/>
    </row>
    <row r="35308" spans="5:5" hidden="1" x14ac:dyDescent="0.35">
      <c r="E35308" s="26"/>
    </row>
    <row r="35309" spans="5:5" hidden="1" x14ac:dyDescent="0.35">
      <c r="E35309" s="26"/>
    </row>
    <row r="35310" spans="5:5" hidden="1" x14ac:dyDescent="0.35">
      <c r="E35310" s="26"/>
    </row>
    <row r="35311" spans="5:5" hidden="1" x14ac:dyDescent="0.35">
      <c r="E35311" s="26"/>
    </row>
    <row r="35312" spans="5:5" hidden="1" x14ac:dyDescent="0.35">
      <c r="E35312" s="26"/>
    </row>
    <row r="35313" spans="5:5" hidden="1" x14ac:dyDescent="0.35">
      <c r="E35313" s="26"/>
    </row>
    <row r="35314" spans="5:5" hidden="1" x14ac:dyDescent="0.35">
      <c r="E35314" s="26"/>
    </row>
    <row r="35315" spans="5:5" hidden="1" x14ac:dyDescent="0.35">
      <c r="E35315" s="26"/>
    </row>
    <row r="35316" spans="5:5" hidden="1" x14ac:dyDescent="0.35">
      <c r="E35316" s="26"/>
    </row>
    <row r="35317" spans="5:5" hidden="1" x14ac:dyDescent="0.35">
      <c r="E35317" s="26"/>
    </row>
    <row r="35318" spans="5:5" hidden="1" x14ac:dyDescent="0.35">
      <c r="E35318" s="26"/>
    </row>
    <row r="35319" spans="5:5" hidden="1" x14ac:dyDescent="0.35">
      <c r="E35319" s="26"/>
    </row>
    <row r="35320" spans="5:5" hidden="1" x14ac:dyDescent="0.35">
      <c r="E35320" s="26"/>
    </row>
    <row r="35321" spans="5:5" hidden="1" x14ac:dyDescent="0.35">
      <c r="E35321" s="26"/>
    </row>
    <row r="35322" spans="5:5" hidden="1" x14ac:dyDescent="0.35">
      <c r="E35322" s="26"/>
    </row>
    <row r="35323" spans="5:5" hidden="1" x14ac:dyDescent="0.35">
      <c r="E35323" s="26"/>
    </row>
    <row r="35324" spans="5:5" hidden="1" x14ac:dyDescent="0.35">
      <c r="E35324" s="26"/>
    </row>
    <row r="35325" spans="5:5" hidden="1" x14ac:dyDescent="0.35">
      <c r="E35325" s="26"/>
    </row>
    <row r="35326" spans="5:5" hidden="1" x14ac:dyDescent="0.35">
      <c r="E35326" s="26"/>
    </row>
    <row r="35327" spans="5:5" hidden="1" x14ac:dyDescent="0.35">
      <c r="E35327" s="26"/>
    </row>
    <row r="35328" spans="5:5" hidden="1" x14ac:dyDescent="0.35">
      <c r="E35328" s="26"/>
    </row>
    <row r="35329" spans="5:5" hidden="1" x14ac:dyDescent="0.35">
      <c r="E35329" s="26"/>
    </row>
    <row r="35330" spans="5:5" hidden="1" x14ac:dyDescent="0.35">
      <c r="E35330" s="26"/>
    </row>
    <row r="35331" spans="5:5" hidden="1" x14ac:dyDescent="0.35">
      <c r="E35331" s="26"/>
    </row>
    <row r="35332" spans="5:5" hidden="1" x14ac:dyDescent="0.35">
      <c r="E35332" s="26"/>
    </row>
    <row r="35333" spans="5:5" hidden="1" x14ac:dyDescent="0.35">
      <c r="E35333" s="26"/>
    </row>
    <row r="35334" spans="5:5" hidden="1" x14ac:dyDescent="0.35">
      <c r="E35334" s="26"/>
    </row>
    <row r="35335" spans="5:5" hidden="1" x14ac:dyDescent="0.35">
      <c r="E35335" s="26"/>
    </row>
    <row r="35336" spans="5:5" hidden="1" x14ac:dyDescent="0.35">
      <c r="E35336" s="26"/>
    </row>
    <row r="35337" spans="5:5" hidden="1" x14ac:dyDescent="0.35">
      <c r="E35337" s="26"/>
    </row>
    <row r="35338" spans="5:5" hidden="1" x14ac:dyDescent="0.35">
      <c r="E35338" s="26"/>
    </row>
    <row r="35339" spans="5:5" hidden="1" x14ac:dyDescent="0.35">
      <c r="E35339" s="26"/>
    </row>
    <row r="35340" spans="5:5" hidden="1" x14ac:dyDescent="0.35">
      <c r="E35340" s="26"/>
    </row>
    <row r="35341" spans="5:5" hidden="1" x14ac:dyDescent="0.35">
      <c r="E35341" s="26"/>
    </row>
    <row r="35342" spans="5:5" hidden="1" x14ac:dyDescent="0.35">
      <c r="E35342" s="26"/>
    </row>
    <row r="35343" spans="5:5" hidden="1" x14ac:dyDescent="0.35">
      <c r="E35343" s="26"/>
    </row>
    <row r="35344" spans="5:5" hidden="1" x14ac:dyDescent="0.35">
      <c r="E35344" s="26"/>
    </row>
    <row r="35345" spans="5:5" hidden="1" x14ac:dyDescent="0.35">
      <c r="E35345" s="26"/>
    </row>
    <row r="35346" spans="5:5" hidden="1" x14ac:dyDescent="0.35">
      <c r="E35346" s="26"/>
    </row>
    <row r="35347" spans="5:5" hidden="1" x14ac:dyDescent="0.35">
      <c r="E35347" s="26"/>
    </row>
    <row r="35348" spans="5:5" hidden="1" x14ac:dyDescent="0.35">
      <c r="E35348" s="26"/>
    </row>
    <row r="35349" spans="5:5" hidden="1" x14ac:dyDescent="0.35">
      <c r="E35349" s="26"/>
    </row>
    <row r="35350" spans="5:5" hidden="1" x14ac:dyDescent="0.35">
      <c r="E35350" s="26"/>
    </row>
    <row r="35351" spans="5:5" hidden="1" x14ac:dyDescent="0.35">
      <c r="E35351" s="26"/>
    </row>
    <row r="35352" spans="5:5" hidden="1" x14ac:dyDescent="0.35">
      <c r="E35352" s="26"/>
    </row>
    <row r="35353" spans="5:5" hidden="1" x14ac:dyDescent="0.35">
      <c r="E35353" s="26"/>
    </row>
    <row r="35354" spans="5:5" hidden="1" x14ac:dyDescent="0.35">
      <c r="E35354" s="26"/>
    </row>
    <row r="35355" spans="5:5" hidden="1" x14ac:dyDescent="0.35">
      <c r="E35355" s="26"/>
    </row>
    <row r="35356" spans="5:5" hidden="1" x14ac:dyDescent="0.35">
      <c r="E35356" s="26"/>
    </row>
    <row r="35357" spans="5:5" hidden="1" x14ac:dyDescent="0.35">
      <c r="E35357" s="26"/>
    </row>
    <row r="35358" spans="5:5" hidden="1" x14ac:dyDescent="0.35">
      <c r="E35358" s="26"/>
    </row>
    <row r="35359" spans="5:5" hidden="1" x14ac:dyDescent="0.35">
      <c r="E35359" s="26"/>
    </row>
    <row r="35360" spans="5:5" hidden="1" x14ac:dyDescent="0.35">
      <c r="E35360" s="26"/>
    </row>
    <row r="35361" spans="5:5" hidden="1" x14ac:dyDescent="0.35">
      <c r="E35361" s="26"/>
    </row>
    <row r="35362" spans="5:5" hidden="1" x14ac:dyDescent="0.35">
      <c r="E35362" s="26"/>
    </row>
    <row r="35363" spans="5:5" hidden="1" x14ac:dyDescent="0.35">
      <c r="E35363" s="26"/>
    </row>
    <row r="35364" spans="5:5" hidden="1" x14ac:dyDescent="0.35">
      <c r="E35364" s="26"/>
    </row>
    <row r="35365" spans="5:5" hidden="1" x14ac:dyDescent="0.35">
      <c r="E35365" s="26"/>
    </row>
    <row r="35366" spans="5:5" hidden="1" x14ac:dyDescent="0.35">
      <c r="E35366" s="26"/>
    </row>
    <row r="35367" spans="5:5" hidden="1" x14ac:dyDescent="0.35">
      <c r="E35367" s="26"/>
    </row>
    <row r="35368" spans="5:5" hidden="1" x14ac:dyDescent="0.35">
      <c r="E35368" s="26"/>
    </row>
    <row r="35369" spans="5:5" hidden="1" x14ac:dyDescent="0.35">
      <c r="E35369" s="26"/>
    </row>
    <row r="35370" spans="5:5" hidden="1" x14ac:dyDescent="0.35">
      <c r="E35370" s="26"/>
    </row>
    <row r="35371" spans="5:5" hidden="1" x14ac:dyDescent="0.35">
      <c r="E35371" s="26"/>
    </row>
    <row r="35372" spans="5:5" hidden="1" x14ac:dyDescent="0.35">
      <c r="E35372" s="26"/>
    </row>
    <row r="35373" spans="5:5" hidden="1" x14ac:dyDescent="0.35">
      <c r="E35373" s="26"/>
    </row>
    <row r="35374" spans="5:5" hidden="1" x14ac:dyDescent="0.35">
      <c r="E35374" s="26"/>
    </row>
    <row r="35375" spans="5:5" hidden="1" x14ac:dyDescent="0.35">
      <c r="E35375" s="26"/>
    </row>
    <row r="35376" spans="5:5" hidden="1" x14ac:dyDescent="0.35">
      <c r="E35376" s="26"/>
    </row>
    <row r="35377" spans="5:5" hidden="1" x14ac:dyDescent="0.35">
      <c r="E35377" s="26"/>
    </row>
    <row r="35378" spans="5:5" hidden="1" x14ac:dyDescent="0.35">
      <c r="E35378" s="26"/>
    </row>
    <row r="35379" spans="5:5" hidden="1" x14ac:dyDescent="0.35">
      <c r="E35379" s="26"/>
    </row>
    <row r="35380" spans="5:5" hidden="1" x14ac:dyDescent="0.35">
      <c r="E35380" s="26"/>
    </row>
    <row r="35381" spans="5:5" hidden="1" x14ac:dyDescent="0.35">
      <c r="E35381" s="26"/>
    </row>
    <row r="35382" spans="5:5" hidden="1" x14ac:dyDescent="0.35">
      <c r="E35382" s="26"/>
    </row>
    <row r="35383" spans="5:5" hidden="1" x14ac:dyDescent="0.35">
      <c r="E35383" s="26"/>
    </row>
    <row r="35384" spans="5:5" hidden="1" x14ac:dyDescent="0.35">
      <c r="E35384" s="26"/>
    </row>
    <row r="35385" spans="5:5" hidden="1" x14ac:dyDescent="0.35">
      <c r="E35385" s="26"/>
    </row>
    <row r="35386" spans="5:5" hidden="1" x14ac:dyDescent="0.35">
      <c r="E35386" s="26"/>
    </row>
    <row r="35387" spans="5:5" hidden="1" x14ac:dyDescent="0.35">
      <c r="E35387" s="26"/>
    </row>
    <row r="35388" spans="5:5" hidden="1" x14ac:dyDescent="0.35">
      <c r="E35388" s="26"/>
    </row>
    <row r="35389" spans="5:5" hidden="1" x14ac:dyDescent="0.35">
      <c r="E35389" s="26"/>
    </row>
    <row r="35390" spans="5:5" hidden="1" x14ac:dyDescent="0.35">
      <c r="E35390" s="26"/>
    </row>
    <row r="35391" spans="5:5" hidden="1" x14ac:dyDescent="0.35">
      <c r="E35391" s="26"/>
    </row>
    <row r="35392" spans="5:5" hidden="1" x14ac:dyDescent="0.35">
      <c r="E35392" s="26"/>
    </row>
    <row r="35393" spans="5:5" hidden="1" x14ac:dyDescent="0.35">
      <c r="E35393" s="26"/>
    </row>
    <row r="35394" spans="5:5" hidden="1" x14ac:dyDescent="0.35">
      <c r="E35394" s="26"/>
    </row>
    <row r="35395" spans="5:5" hidden="1" x14ac:dyDescent="0.35">
      <c r="E35395" s="26"/>
    </row>
    <row r="35396" spans="5:5" hidden="1" x14ac:dyDescent="0.35">
      <c r="E35396" s="26"/>
    </row>
    <row r="35397" spans="5:5" hidden="1" x14ac:dyDescent="0.35">
      <c r="E35397" s="26"/>
    </row>
    <row r="35398" spans="5:5" hidden="1" x14ac:dyDescent="0.35">
      <c r="E35398" s="26"/>
    </row>
    <row r="35399" spans="5:5" hidden="1" x14ac:dyDescent="0.35">
      <c r="E35399" s="26"/>
    </row>
    <row r="35400" spans="5:5" hidden="1" x14ac:dyDescent="0.35">
      <c r="E35400" s="26"/>
    </row>
    <row r="35401" spans="5:5" hidden="1" x14ac:dyDescent="0.35">
      <c r="E35401" s="26"/>
    </row>
    <row r="35402" spans="5:5" hidden="1" x14ac:dyDescent="0.35">
      <c r="E35402" s="26"/>
    </row>
    <row r="35403" spans="5:5" hidden="1" x14ac:dyDescent="0.35">
      <c r="E35403" s="26"/>
    </row>
    <row r="35404" spans="5:5" hidden="1" x14ac:dyDescent="0.35">
      <c r="E35404" s="26"/>
    </row>
    <row r="35405" spans="5:5" hidden="1" x14ac:dyDescent="0.35">
      <c r="E35405" s="26"/>
    </row>
    <row r="35406" spans="5:5" hidden="1" x14ac:dyDescent="0.35">
      <c r="E35406" s="26"/>
    </row>
    <row r="35407" spans="5:5" hidden="1" x14ac:dyDescent="0.35">
      <c r="E35407" s="26"/>
    </row>
    <row r="35408" spans="5:5" hidden="1" x14ac:dyDescent="0.35">
      <c r="E35408" s="26"/>
    </row>
    <row r="35409" spans="5:5" hidden="1" x14ac:dyDescent="0.35">
      <c r="E35409" s="26"/>
    </row>
    <row r="35410" spans="5:5" hidden="1" x14ac:dyDescent="0.35">
      <c r="E35410" s="26"/>
    </row>
    <row r="35411" spans="5:5" hidden="1" x14ac:dyDescent="0.35">
      <c r="E35411" s="26"/>
    </row>
    <row r="35412" spans="5:5" hidden="1" x14ac:dyDescent="0.35">
      <c r="E35412" s="26"/>
    </row>
    <row r="35413" spans="5:5" hidden="1" x14ac:dyDescent="0.35">
      <c r="E35413" s="26"/>
    </row>
    <row r="35414" spans="5:5" hidden="1" x14ac:dyDescent="0.35">
      <c r="E35414" s="26"/>
    </row>
    <row r="35415" spans="5:5" hidden="1" x14ac:dyDescent="0.35">
      <c r="E35415" s="26"/>
    </row>
    <row r="35416" spans="5:5" hidden="1" x14ac:dyDescent="0.35">
      <c r="E35416" s="26"/>
    </row>
    <row r="35417" spans="5:5" hidden="1" x14ac:dyDescent="0.35">
      <c r="E35417" s="26"/>
    </row>
    <row r="35418" spans="5:5" hidden="1" x14ac:dyDescent="0.35">
      <c r="E35418" s="26"/>
    </row>
    <row r="35419" spans="5:5" hidden="1" x14ac:dyDescent="0.35">
      <c r="E35419" s="26"/>
    </row>
    <row r="35420" spans="5:5" hidden="1" x14ac:dyDescent="0.35">
      <c r="E35420" s="26"/>
    </row>
    <row r="35421" spans="5:5" hidden="1" x14ac:dyDescent="0.35">
      <c r="E35421" s="26"/>
    </row>
    <row r="35422" spans="5:5" hidden="1" x14ac:dyDescent="0.35">
      <c r="E35422" s="26"/>
    </row>
    <row r="35423" spans="5:5" hidden="1" x14ac:dyDescent="0.35">
      <c r="E35423" s="26"/>
    </row>
    <row r="35424" spans="5:5" hidden="1" x14ac:dyDescent="0.35">
      <c r="E35424" s="26"/>
    </row>
    <row r="35425" spans="5:5" hidden="1" x14ac:dyDescent="0.35">
      <c r="E35425" s="26"/>
    </row>
    <row r="35426" spans="5:5" hidden="1" x14ac:dyDescent="0.35">
      <c r="E35426" s="26"/>
    </row>
    <row r="35427" spans="5:5" hidden="1" x14ac:dyDescent="0.35">
      <c r="E35427" s="26"/>
    </row>
    <row r="35428" spans="5:5" hidden="1" x14ac:dyDescent="0.35">
      <c r="E35428" s="26"/>
    </row>
    <row r="35429" spans="5:5" hidden="1" x14ac:dyDescent="0.35">
      <c r="E35429" s="26"/>
    </row>
    <row r="35430" spans="5:5" hidden="1" x14ac:dyDescent="0.35">
      <c r="E35430" s="26"/>
    </row>
    <row r="35431" spans="5:5" hidden="1" x14ac:dyDescent="0.35">
      <c r="E35431" s="26"/>
    </row>
    <row r="35432" spans="5:5" hidden="1" x14ac:dyDescent="0.35">
      <c r="E35432" s="26"/>
    </row>
    <row r="35433" spans="5:5" hidden="1" x14ac:dyDescent="0.35">
      <c r="E35433" s="26"/>
    </row>
    <row r="35434" spans="5:5" hidden="1" x14ac:dyDescent="0.35">
      <c r="E35434" s="26"/>
    </row>
    <row r="35435" spans="5:5" hidden="1" x14ac:dyDescent="0.35">
      <c r="E35435" s="26"/>
    </row>
    <row r="35436" spans="5:5" hidden="1" x14ac:dyDescent="0.35">
      <c r="E35436" s="26"/>
    </row>
    <row r="35437" spans="5:5" hidden="1" x14ac:dyDescent="0.35">
      <c r="E35437" s="26"/>
    </row>
    <row r="35438" spans="5:5" hidden="1" x14ac:dyDescent="0.35">
      <c r="E35438" s="26"/>
    </row>
    <row r="35439" spans="5:5" hidden="1" x14ac:dyDescent="0.35">
      <c r="E35439" s="26"/>
    </row>
    <row r="35440" spans="5:5" hidden="1" x14ac:dyDescent="0.35">
      <c r="E35440" s="26"/>
    </row>
    <row r="35441" spans="5:5" hidden="1" x14ac:dyDescent="0.35">
      <c r="E35441" s="26"/>
    </row>
    <row r="35442" spans="5:5" hidden="1" x14ac:dyDescent="0.35">
      <c r="E35442" s="26"/>
    </row>
    <row r="35443" spans="5:5" hidden="1" x14ac:dyDescent="0.35">
      <c r="E35443" s="26"/>
    </row>
    <row r="35444" spans="5:5" hidden="1" x14ac:dyDescent="0.35">
      <c r="E35444" s="26"/>
    </row>
    <row r="35445" spans="5:5" hidden="1" x14ac:dyDescent="0.35">
      <c r="E35445" s="26"/>
    </row>
    <row r="35446" spans="5:5" hidden="1" x14ac:dyDescent="0.35">
      <c r="E35446" s="26"/>
    </row>
    <row r="35447" spans="5:5" hidden="1" x14ac:dyDescent="0.35">
      <c r="E35447" s="26"/>
    </row>
    <row r="35448" spans="5:5" hidden="1" x14ac:dyDescent="0.35">
      <c r="E35448" s="26"/>
    </row>
    <row r="35449" spans="5:5" hidden="1" x14ac:dyDescent="0.35">
      <c r="E35449" s="26"/>
    </row>
    <row r="35450" spans="5:5" hidden="1" x14ac:dyDescent="0.35">
      <c r="E35450" s="26"/>
    </row>
    <row r="35451" spans="5:5" hidden="1" x14ac:dyDescent="0.35">
      <c r="E35451" s="26"/>
    </row>
    <row r="35452" spans="5:5" hidden="1" x14ac:dyDescent="0.35">
      <c r="E35452" s="26"/>
    </row>
    <row r="35453" spans="5:5" hidden="1" x14ac:dyDescent="0.35">
      <c r="E35453" s="26"/>
    </row>
    <row r="35454" spans="5:5" hidden="1" x14ac:dyDescent="0.35">
      <c r="E35454" s="26"/>
    </row>
    <row r="35455" spans="5:5" hidden="1" x14ac:dyDescent="0.35">
      <c r="E35455" s="26"/>
    </row>
    <row r="35456" spans="5:5" hidden="1" x14ac:dyDescent="0.35">
      <c r="E35456" s="26"/>
    </row>
    <row r="35457" spans="5:5" hidden="1" x14ac:dyDescent="0.35">
      <c r="E35457" s="26"/>
    </row>
    <row r="35458" spans="5:5" hidden="1" x14ac:dyDescent="0.35">
      <c r="E35458" s="26"/>
    </row>
    <row r="35459" spans="5:5" hidden="1" x14ac:dyDescent="0.35">
      <c r="E35459" s="26"/>
    </row>
    <row r="35460" spans="5:5" hidden="1" x14ac:dyDescent="0.35">
      <c r="E35460" s="26"/>
    </row>
    <row r="35461" spans="5:5" hidden="1" x14ac:dyDescent="0.35">
      <c r="E35461" s="26"/>
    </row>
    <row r="35462" spans="5:5" hidden="1" x14ac:dyDescent="0.35">
      <c r="E35462" s="26"/>
    </row>
    <row r="35463" spans="5:5" hidden="1" x14ac:dyDescent="0.35">
      <c r="E35463" s="26"/>
    </row>
    <row r="35464" spans="5:5" hidden="1" x14ac:dyDescent="0.35">
      <c r="E35464" s="26"/>
    </row>
    <row r="35465" spans="5:5" hidden="1" x14ac:dyDescent="0.35">
      <c r="E35465" s="26"/>
    </row>
    <row r="35466" spans="5:5" hidden="1" x14ac:dyDescent="0.35">
      <c r="E35466" s="26"/>
    </row>
    <row r="35467" spans="5:5" hidden="1" x14ac:dyDescent="0.35">
      <c r="E35467" s="26"/>
    </row>
    <row r="35468" spans="5:5" hidden="1" x14ac:dyDescent="0.35">
      <c r="E35468" s="26"/>
    </row>
    <row r="35469" spans="5:5" hidden="1" x14ac:dyDescent="0.35">
      <c r="E35469" s="26"/>
    </row>
    <row r="35470" spans="5:5" hidden="1" x14ac:dyDescent="0.35">
      <c r="E35470" s="26"/>
    </row>
    <row r="35471" spans="5:5" hidden="1" x14ac:dyDescent="0.35">
      <c r="E35471" s="26"/>
    </row>
    <row r="35472" spans="5:5" hidden="1" x14ac:dyDescent="0.35">
      <c r="E35472" s="26"/>
    </row>
    <row r="35473" spans="5:5" hidden="1" x14ac:dyDescent="0.35">
      <c r="E35473" s="26"/>
    </row>
    <row r="35474" spans="5:5" hidden="1" x14ac:dyDescent="0.35">
      <c r="E35474" s="26"/>
    </row>
    <row r="35475" spans="5:5" hidden="1" x14ac:dyDescent="0.35">
      <c r="E35475" s="26"/>
    </row>
    <row r="35476" spans="5:5" hidden="1" x14ac:dyDescent="0.35">
      <c r="E35476" s="26"/>
    </row>
    <row r="35477" spans="5:5" hidden="1" x14ac:dyDescent="0.35">
      <c r="E35477" s="26"/>
    </row>
    <row r="35478" spans="5:5" hidden="1" x14ac:dyDescent="0.35">
      <c r="E35478" s="26"/>
    </row>
    <row r="35479" spans="5:5" hidden="1" x14ac:dyDescent="0.35">
      <c r="E35479" s="26"/>
    </row>
    <row r="35480" spans="5:5" hidden="1" x14ac:dyDescent="0.35">
      <c r="E35480" s="26"/>
    </row>
    <row r="35481" spans="5:5" hidden="1" x14ac:dyDescent="0.35">
      <c r="E35481" s="26"/>
    </row>
    <row r="35482" spans="5:5" hidden="1" x14ac:dyDescent="0.35">
      <c r="E35482" s="26"/>
    </row>
    <row r="35483" spans="5:5" hidden="1" x14ac:dyDescent="0.35">
      <c r="E35483" s="26"/>
    </row>
    <row r="35484" spans="5:5" hidden="1" x14ac:dyDescent="0.35">
      <c r="E35484" s="26"/>
    </row>
    <row r="35485" spans="5:5" hidden="1" x14ac:dyDescent="0.35">
      <c r="E35485" s="26"/>
    </row>
    <row r="35486" spans="5:5" hidden="1" x14ac:dyDescent="0.35">
      <c r="E35486" s="26"/>
    </row>
    <row r="35487" spans="5:5" hidden="1" x14ac:dyDescent="0.35">
      <c r="E35487" s="26"/>
    </row>
    <row r="35488" spans="5:5" hidden="1" x14ac:dyDescent="0.35">
      <c r="E35488" s="26"/>
    </row>
    <row r="35489" spans="5:5" hidden="1" x14ac:dyDescent="0.35">
      <c r="E35489" s="26"/>
    </row>
    <row r="35490" spans="5:5" hidden="1" x14ac:dyDescent="0.35">
      <c r="E35490" s="26"/>
    </row>
    <row r="35491" spans="5:5" hidden="1" x14ac:dyDescent="0.35">
      <c r="E35491" s="26"/>
    </row>
    <row r="35492" spans="5:5" hidden="1" x14ac:dyDescent="0.35">
      <c r="E35492" s="26"/>
    </row>
    <row r="35493" spans="5:5" hidden="1" x14ac:dyDescent="0.35">
      <c r="E35493" s="26"/>
    </row>
    <row r="35494" spans="5:5" hidden="1" x14ac:dyDescent="0.35">
      <c r="E35494" s="26"/>
    </row>
    <row r="35495" spans="5:5" hidden="1" x14ac:dyDescent="0.35">
      <c r="E35495" s="26"/>
    </row>
    <row r="35496" spans="5:5" hidden="1" x14ac:dyDescent="0.35">
      <c r="E35496" s="26"/>
    </row>
    <row r="35497" spans="5:5" hidden="1" x14ac:dyDescent="0.35">
      <c r="E35497" s="26"/>
    </row>
    <row r="35498" spans="5:5" hidden="1" x14ac:dyDescent="0.35">
      <c r="E35498" s="26"/>
    </row>
    <row r="35499" spans="5:5" hidden="1" x14ac:dyDescent="0.35">
      <c r="E35499" s="26"/>
    </row>
    <row r="35500" spans="5:5" hidden="1" x14ac:dyDescent="0.35">
      <c r="E35500" s="26"/>
    </row>
    <row r="35501" spans="5:5" hidden="1" x14ac:dyDescent="0.35">
      <c r="E35501" s="26"/>
    </row>
    <row r="35502" spans="5:5" hidden="1" x14ac:dyDescent="0.35">
      <c r="E35502" s="26"/>
    </row>
    <row r="35503" spans="5:5" hidden="1" x14ac:dyDescent="0.35">
      <c r="E35503" s="26"/>
    </row>
    <row r="35504" spans="5:5" hidden="1" x14ac:dyDescent="0.35">
      <c r="E35504" s="26"/>
    </row>
    <row r="35505" spans="5:5" hidden="1" x14ac:dyDescent="0.35">
      <c r="E35505" s="26"/>
    </row>
    <row r="35506" spans="5:5" hidden="1" x14ac:dyDescent="0.35">
      <c r="E35506" s="26"/>
    </row>
    <row r="35507" spans="5:5" hidden="1" x14ac:dyDescent="0.35">
      <c r="E35507" s="26"/>
    </row>
    <row r="35508" spans="5:5" hidden="1" x14ac:dyDescent="0.35">
      <c r="E35508" s="26"/>
    </row>
    <row r="35509" spans="5:5" hidden="1" x14ac:dyDescent="0.35">
      <c r="E35509" s="26"/>
    </row>
    <row r="35510" spans="5:5" hidden="1" x14ac:dyDescent="0.35">
      <c r="E35510" s="26"/>
    </row>
    <row r="35511" spans="5:5" hidden="1" x14ac:dyDescent="0.35">
      <c r="E35511" s="26"/>
    </row>
    <row r="35512" spans="5:5" hidden="1" x14ac:dyDescent="0.35">
      <c r="E35512" s="26"/>
    </row>
    <row r="35513" spans="5:5" hidden="1" x14ac:dyDescent="0.35">
      <c r="E35513" s="26"/>
    </row>
    <row r="35514" spans="5:5" hidden="1" x14ac:dyDescent="0.35">
      <c r="E35514" s="26"/>
    </row>
    <row r="35515" spans="5:5" hidden="1" x14ac:dyDescent="0.35">
      <c r="E35515" s="26"/>
    </row>
    <row r="35516" spans="5:5" hidden="1" x14ac:dyDescent="0.35">
      <c r="E35516" s="26"/>
    </row>
    <row r="35517" spans="5:5" hidden="1" x14ac:dyDescent="0.35">
      <c r="E35517" s="26"/>
    </row>
    <row r="35518" spans="5:5" hidden="1" x14ac:dyDescent="0.35">
      <c r="E35518" s="26"/>
    </row>
    <row r="35519" spans="5:5" hidden="1" x14ac:dyDescent="0.35">
      <c r="E35519" s="26"/>
    </row>
    <row r="35520" spans="5:5" hidden="1" x14ac:dyDescent="0.35">
      <c r="E35520" s="26"/>
    </row>
    <row r="35521" spans="5:5" hidden="1" x14ac:dyDescent="0.35">
      <c r="E35521" s="26"/>
    </row>
    <row r="35522" spans="5:5" hidden="1" x14ac:dyDescent="0.35">
      <c r="E35522" s="26"/>
    </row>
    <row r="35523" spans="5:5" hidden="1" x14ac:dyDescent="0.35">
      <c r="E35523" s="26"/>
    </row>
    <row r="35524" spans="5:5" hidden="1" x14ac:dyDescent="0.35">
      <c r="E35524" s="26"/>
    </row>
    <row r="35525" spans="5:5" hidden="1" x14ac:dyDescent="0.35">
      <c r="E35525" s="26"/>
    </row>
    <row r="35526" spans="5:5" hidden="1" x14ac:dyDescent="0.35">
      <c r="E35526" s="26"/>
    </row>
    <row r="35527" spans="5:5" hidden="1" x14ac:dyDescent="0.35">
      <c r="E35527" s="26"/>
    </row>
    <row r="35528" spans="5:5" hidden="1" x14ac:dyDescent="0.35">
      <c r="E35528" s="26"/>
    </row>
    <row r="35529" spans="5:5" hidden="1" x14ac:dyDescent="0.35">
      <c r="E35529" s="26"/>
    </row>
    <row r="35530" spans="5:5" hidden="1" x14ac:dyDescent="0.35">
      <c r="E35530" s="26"/>
    </row>
    <row r="35531" spans="5:5" hidden="1" x14ac:dyDescent="0.35">
      <c r="E35531" s="26"/>
    </row>
    <row r="35532" spans="5:5" hidden="1" x14ac:dyDescent="0.35">
      <c r="E35532" s="26"/>
    </row>
    <row r="35533" spans="5:5" hidden="1" x14ac:dyDescent="0.35">
      <c r="E35533" s="26"/>
    </row>
    <row r="35534" spans="5:5" hidden="1" x14ac:dyDescent="0.35">
      <c r="E35534" s="26"/>
    </row>
    <row r="35535" spans="5:5" hidden="1" x14ac:dyDescent="0.35">
      <c r="E35535" s="26"/>
    </row>
    <row r="35536" spans="5:5" hidden="1" x14ac:dyDescent="0.35">
      <c r="E35536" s="26"/>
    </row>
    <row r="35537" spans="5:5" hidden="1" x14ac:dyDescent="0.35">
      <c r="E35537" s="26"/>
    </row>
    <row r="35538" spans="5:5" hidden="1" x14ac:dyDescent="0.35">
      <c r="E35538" s="26"/>
    </row>
    <row r="35539" spans="5:5" hidden="1" x14ac:dyDescent="0.35">
      <c r="E35539" s="26"/>
    </row>
    <row r="35540" spans="5:5" hidden="1" x14ac:dyDescent="0.35">
      <c r="E35540" s="26"/>
    </row>
    <row r="35541" spans="5:5" hidden="1" x14ac:dyDescent="0.35">
      <c r="E35541" s="26"/>
    </row>
    <row r="35542" spans="5:5" hidden="1" x14ac:dyDescent="0.35">
      <c r="E35542" s="26"/>
    </row>
    <row r="35543" spans="5:5" hidden="1" x14ac:dyDescent="0.35">
      <c r="E35543" s="26"/>
    </row>
    <row r="35544" spans="5:5" hidden="1" x14ac:dyDescent="0.35">
      <c r="E35544" s="26"/>
    </row>
    <row r="35545" spans="5:5" hidden="1" x14ac:dyDescent="0.35">
      <c r="E35545" s="26"/>
    </row>
    <row r="35546" spans="5:5" hidden="1" x14ac:dyDescent="0.35">
      <c r="E35546" s="26"/>
    </row>
    <row r="35547" spans="5:5" hidden="1" x14ac:dyDescent="0.35">
      <c r="E35547" s="26"/>
    </row>
    <row r="35548" spans="5:5" hidden="1" x14ac:dyDescent="0.35">
      <c r="E35548" s="26"/>
    </row>
    <row r="35549" spans="5:5" hidden="1" x14ac:dyDescent="0.35">
      <c r="E35549" s="26"/>
    </row>
    <row r="35550" spans="5:5" hidden="1" x14ac:dyDescent="0.35">
      <c r="E35550" s="26"/>
    </row>
    <row r="35551" spans="5:5" hidden="1" x14ac:dyDescent="0.35">
      <c r="E35551" s="26"/>
    </row>
    <row r="35552" spans="5:5" hidden="1" x14ac:dyDescent="0.35">
      <c r="E35552" s="26"/>
    </row>
    <row r="35553" spans="5:5" hidden="1" x14ac:dyDescent="0.35">
      <c r="E35553" s="26"/>
    </row>
    <row r="35554" spans="5:5" hidden="1" x14ac:dyDescent="0.35">
      <c r="E35554" s="26"/>
    </row>
    <row r="35555" spans="5:5" hidden="1" x14ac:dyDescent="0.35">
      <c r="E35555" s="26"/>
    </row>
    <row r="35556" spans="5:5" hidden="1" x14ac:dyDescent="0.35">
      <c r="E35556" s="26"/>
    </row>
    <row r="35557" spans="5:5" hidden="1" x14ac:dyDescent="0.35">
      <c r="E35557" s="26"/>
    </row>
    <row r="35558" spans="5:5" hidden="1" x14ac:dyDescent="0.35">
      <c r="E35558" s="26"/>
    </row>
    <row r="35559" spans="5:5" hidden="1" x14ac:dyDescent="0.35">
      <c r="E35559" s="26"/>
    </row>
    <row r="35560" spans="5:5" hidden="1" x14ac:dyDescent="0.35">
      <c r="E35560" s="26"/>
    </row>
    <row r="35561" spans="5:5" hidden="1" x14ac:dyDescent="0.35">
      <c r="E35561" s="26"/>
    </row>
    <row r="35562" spans="5:5" hidden="1" x14ac:dyDescent="0.35">
      <c r="E35562" s="26"/>
    </row>
    <row r="35563" spans="5:5" hidden="1" x14ac:dyDescent="0.35">
      <c r="E35563" s="26"/>
    </row>
    <row r="35564" spans="5:5" hidden="1" x14ac:dyDescent="0.35">
      <c r="E35564" s="26"/>
    </row>
    <row r="35565" spans="5:5" hidden="1" x14ac:dyDescent="0.35">
      <c r="E35565" s="26"/>
    </row>
    <row r="35566" spans="5:5" hidden="1" x14ac:dyDescent="0.35">
      <c r="E35566" s="26"/>
    </row>
    <row r="35567" spans="5:5" hidden="1" x14ac:dyDescent="0.35">
      <c r="E35567" s="26"/>
    </row>
    <row r="35568" spans="5:5" hidden="1" x14ac:dyDescent="0.35">
      <c r="E35568" s="26"/>
    </row>
    <row r="35569" spans="5:5" hidden="1" x14ac:dyDescent="0.35">
      <c r="E35569" s="26"/>
    </row>
    <row r="35570" spans="5:5" hidden="1" x14ac:dyDescent="0.35">
      <c r="E35570" s="26"/>
    </row>
    <row r="35571" spans="5:5" hidden="1" x14ac:dyDescent="0.35">
      <c r="E35571" s="26"/>
    </row>
    <row r="35572" spans="5:5" hidden="1" x14ac:dyDescent="0.35">
      <c r="E35572" s="26"/>
    </row>
    <row r="35573" spans="5:5" hidden="1" x14ac:dyDescent="0.35">
      <c r="E35573" s="26"/>
    </row>
    <row r="35574" spans="5:5" hidden="1" x14ac:dyDescent="0.35">
      <c r="E35574" s="26"/>
    </row>
    <row r="35575" spans="5:5" hidden="1" x14ac:dyDescent="0.35">
      <c r="E35575" s="26"/>
    </row>
    <row r="35576" spans="5:5" hidden="1" x14ac:dyDescent="0.35">
      <c r="E35576" s="26"/>
    </row>
    <row r="35577" spans="5:5" hidden="1" x14ac:dyDescent="0.35">
      <c r="E35577" s="26"/>
    </row>
    <row r="35578" spans="5:5" hidden="1" x14ac:dyDescent="0.35">
      <c r="E35578" s="26"/>
    </row>
    <row r="35579" spans="5:5" hidden="1" x14ac:dyDescent="0.35">
      <c r="E35579" s="26"/>
    </row>
    <row r="35580" spans="5:5" hidden="1" x14ac:dyDescent="0.35">
      <c r="E35580" s="26"/>
    </row>
    <row r="35581" spans="5:5" hidden="1" x14ac:dyDescent="0.35">
      <c r="E35581" s="26"/>
    </row>
    <row r="35582" spans="5:5" hidden="1" x14ac:dyDescent="0.35">
      <c r="E35582" s="26"/>
    </row>
    <row r="35583" spans="5:5" hidden="1" x14ac:dyDescent="0.35">
      <c r="E35583" s="26"/>
    </row>
    <row r="35584" spans="5:5" hidden="1" x14ac:dyDescent="0.35">
      <c r="E35584" s="26"/>
    </row>
    <row r="35585" spans="5:5" hidden="1" x14ac:dyDescent="0.35">
      <c r="E35585" s="26"/>
    </row>
    <row r="35586" spans="5:5" hidden="1" x14ac:dyDescent="0.35">
      <c r="E35586" s="26"/>
    </row>
    <row r="35587" spans="5:5" hidden="1" x14ac:dyDescent="0.35">
      <c r="E35587" s="26"/>
    </row>
    <row r="35588" spans="5:5" hidden="1" x14ac:dyDescent="0.35">
      <c r="E35588" s="26"/>
    </row>
    <row r="35589" spans="5:5" hidden="1" x14ac:dyDescent="0.35">
      <c r="E35589" s="26"/>
    </row>
    <row r="35590" spans="5:5" hidden="1" x14ac:dyDescent="0.35">
      <c r="E35590" s="26"/>
    </row>
    <row r="35591" spans="5:5" hidden="1" x14ac:dyDescent="0.35">
      <c r="E35591" s="26"/>
    </row>
    <row r="35592" spans="5:5" hidden="1" x14ac:dyDescent="0.35">
      <c r="E35592" s="26"/>
    </row>
    <row r="35593" spans="5:5" hidden="1" x14ac:dyDescent="0.35">
      <c r="E35593" s="26"/>
    </row>
    <row r="35594" spans="5:5" hidden="1" x14ac:dyDescent="0.35">
      <c r="E35594" s="26"/>
    </row>
    <row r="35595" spans="5:5" hidden="1" x14ac:dyDescent="0.35">
      <c r="E35595" s="26"/>
    </row>
    <row r="35596" spans="5:5" hidden="1" x14ac:dyDescent="0.35">
      <c r="E35596" s="26"/>
    </row>
    <row r="35597" spans="5:5" hidden="1" x14ac:dyDescent="0.35">
      <c r="E35597" s="26"/>
    </row>
    <row r="35598" spans="5:5" hidden="1" x14ac:dyDescent="0.35">
      <c r="E35598" s="26"/>
    </row>
    <row r="35599" spans="5:5" hidden="1" x14ac:dyDescent="0.35">
      <c r="E35599" s="26"/>
    </row>
    <row r="35600" spans="5:5" hidden="1" x14ac:dyDescent="0.35">
      <c r="E35600" s="26"/>
    </row>
    <row r="35601" spans="5:5" hidden="1" x14ac:dyDescent="0.35">
      <c r="E35601" s="26"/>
    </row>
    <row r="35602" spans="5:5" hidden="1" x14ac:dyDescent="0.35">
      <c r="E35602" s="26"/>
    </row>
    <row r="35603" spans="5:5" hidden="1" x14ac:dyDescent="0.35">
      <c r="E35603" s="26"/>
    </row>
    <row r="35604" spans="5:5" hidden="1" x14ac:dyDescent="0.35">
      <c r="E35604" s="26"/>
    </row>
    <row r="35605" spans="5:5" hidden="1" x14ac:dyDescent="0.35">
      <c r="E35605" s="26"/>
    </row>
    <row r="35606" spans="5:5" hidden="1" x14ac:dyDescent="0.35">
      <c r="E35606" s="26"/>
    </row>
    <row r="35607" spans="5:5" hidden="1" x14ac:dyDescent="0.35">
      <c r="E35607" s="26"/>
    </row>
    <row r="35608" spans="5:5" hidden="1" x14ac:dyDescent="0.35">
      <c r="E35608" s="26"/>
    </row>
    <row r="35609" spans="5:5" hidden="1" x14ac:dyDescent="0.35">
      <c r="E35609" s="26"/>
    </row>
    <row r="35610" spans="5:5" hidden="1" x14ac:dyDescent="0.35">
      <c r="E35610" s="26"/>
    </row>
    <row r="35611" spans="5:5" hidden="1" x14ac:dyDescent="0.35">
      <c r="E35611" s="26"/>
    </row>
    <row r="35612" spans="5:5" hidden="1" x14ac:dyDescent="0.35">
      <c r="E35612" s="26"/>
    </row>
    <row r="35613" spans="5:5" hidden="1" x14ac:dyDescent="0.35">
      <c r="E35613" s="26"/>
    </row>
    <row r="35614" spans="5:5" hidden="1" x14ac:dyDescent="0.35">
      <c r="E35614" s="26"/>
    </row>
    <row r="35615" spans="5:5" hidden="1" x14ac:dyDescent="0.35">
      <c r="E35615" s="26"/>
    </row>
    <row r="35616" spans="5:5" hidden="1" x14ac:dyDescent="0.35">
      <c r="E35616" s="26"/>
    </row>
    <row r="35617" spans="5:5" hidden="1" x14ac:dyDescent="0.35">
      <c r="E35617" s="26"/>
    </row>
    <row r="35618" spans="5:5" hidden="1" x14ac:dyDescent="0.35">
      <c r="E35618" s="26"/>
    </row>
    <row r="35619" spans="5:5" hidden="1" x14ac:dyDescent="0.35">
      <c r="E35619" s="26"/>
    </row>
    <row r="35620" spans="5:5" hidden="1" x14ac:dyDescent="0.35">
      <c r="E35620" s="26"/>
    </row>
    <row r="35621" spans="5:5" hidden="1" x14ac:dyDescent="0.35">
      <c r="E35621" s="26"/>
    </row>
    <row r="35622" spans="5:5" hidden="1" x14ac:dyDescent="0.35">
      <c r="E35622" s="26"/>
    </row>
    <row r="35623" spans="5:5" hidden="1" x14ac:dyDescent="0.35">
      <c r="E35623" s="26"/>
    </row>
    <row r="35624" spans="5:5" hidden="1" x14ac:dyDescent="0.35">
      <c r="E35624" s="26"/>
    </row>
    <row r="35625" spans="5:5" hidden="1" x14ac:dyDescent="0.35">
      <c r="E35625" s="26"/>
    </row>
    <row r="35626" spans="5:5" hidden="1" x14ac:dyDescent="0.35">
      <c r="E35626" s="26"/>
    </row>
    <row r="35627" spans="5:5" hidden="1" x14ac:dyDescent="0.35">
      <c r="E35627" s="26"/>
    </row>
    <row r="35628" spans="5:5" hidden="1" x14ac:dyDescent="0.35">
      <c r="E35628" s="26"/>
    </row>
    <row r="35629" spans="5:5" hidden="1" x14ac:dyDescent="0.35">
      <c r="E35629" s="26"/>
    </row>
    <row r="35630" spans="5:5" hidden="1" x14ac:dyDescent="0.35">
      <c r="E35630" s="26"/>
    </row>
    <row r="35631" spans="5:5" hidden="1" x14ac:dyDescent="0.35">
      <c r="E35631" s="26"/>
    </row>
    <row r="35632" spans="5:5" hidden="1" x14ac:dyDescent="0.35">
      <c r="E35632" s="26"/>
    </row>
    <row r="35633" spans="5:5" hidden="1" x14ac:dyDescent="0.35">
      <c r="E35633" s="26"/>
    </row>
    <row r="35634" spans="5:5" hidden="1" x14ac:dyDescent="0.35">
      <c r="E35634" s="26"/>
    </row>
    <row r="35635" spans="5:5" hidden="1" x14ac:dyDescent="0.35">
      <c r="E35635" s="26"/>
    </row>
    <row r="35636" spans="5:5" hidden="1" x14ac:dyDescent="0.35">
      <c r="E35636" s="26"/>
    </row>
    <row r="35637" spans="5:5" hidden="1" x14ac:dyDescent="0.35">
      <c r="E35637" s="26"/>
    </row>
    <row r="35638" spans="5:5" hidden="1" x14ac:dyDescent="0.35">
      <c r="E35638" s="26"/>
    </row>
    <row r="35639" spans="5:5" hidden="1" x14ac:dyDescent="0.35">
      <c r="E35639" s="26"/>
    </row>
    <row r="35640" spans="5:5" hidden="1" x14ac:dyDescent="0.35">
      <c r="E35640" s="26"/>
    </row>
    <row r="35641" spans="5:5" hidden="1" x14ac:dyDescent="0.35">
      <c r="E35641" s="26"/>
    </row>
    <row r="35642" spans="5:5" hidden="1" x14ac:dyDescent="0.35">
      <c r="E35642" s="26"/>
    </row>
    <row r="35643" spans="5:5" hidden="1" x14ac:dyDescent="0.35">
      <c r="E35643" s="26"/>
    </row>
    <row r="35644" spans="5:5" hidden="1" x14ac:dyDescent="0.35">
      <c r="E35644" s="26"/>
    </row>
    <row r="35645" spans="5:5" hidden="1" x14ac:dyDescent="0.35">
      <c r="E35645" s="26"/>
    </row>
    <row r="35646" spans="5:5" hidden="1" x14ac:dyDescent="0.35">
      <c r="E35646" s="26"/>
    </row>
    <row r="35647" spans="5:5" hidden="1" x14ac:dyDescent="0.35">
      <c r="E35647" s="26"/>
    </row>
    <row r="35648" spans="5:5" hidden="1" x14ac:dyDescent="0.35">
      <c r="E35648" s="26"/>
    </row>
    <row r="35649" spans="5:5" hidden="1" x14ac:dyDescent="0.35">
      <c r="E35649" s="26"/>
    </row>
    <row r="35650" spans="5:5" hidden="1" x14ac:dyDescent="0.35">
      <c r="E35650" s="26"/>
    </row>
    <row r="35651" spans="5:5" hidden="1" x14ac:dyDescent="0.35">
      <c r="E35651" s="26"/>
    </row>
    <row r="35652" spans="5:5" hidden="1" x14ac:dyDescent="0.35">
      <c r="E35652" s="26"/>
    </row>
    <row r="35653" spans="5:5" hidden="1" x14ac:dyDescent="0.35">
      <c r="E35653" s="26"/>
    </row>
    <row r="35654" spans="5:5" hidden="1" x14ac:dyDescent="0.35">
      <c r="E35654" s="26"/>
    </row>
    <row r="35655" spans="5:5" hidden="1" x14ac:dyDescent="0.35">
      <c r="E35655" s="26"/>
    </row>
    <row r="35656" spans="5:5" hidden="1" x14ac:dyDescent="0.35">
      <c r="E35656" s="26"/>
    </row>
    <row r="35657" spans="5:5" hidden="1" x14ac:dyDescent="0.35">
      <c r="E35657" s="26"/>
    </row>
    <row r="35658" spans="5:5" hidden="1" x14ac:dyDescent="0.35">
      <c r="E35658" s="26"/>
    </row>
    <row r="35659" spans="5:5" hidden="1" x14ac:dyDescent="0.35">
      <c r="E35659" s="26"/>
    </row>
    <row r="35660" spans="5:5" hidden="1" x14ac:dyDescent="0.35">
      <c r="E35660" s="26"/>
    </row>
    <row r="35661" spans="5:5" hidden="1" x14ac:dyDescent="0.35">
      <c r="E35661" s="26"/>
    </row>
    <row r="35662" spans="5:5" hidden="1" x14ac:dyDescent="0.35">
      <c r="E35662" s="26"/>
    </row>
    <row r="35663" spans="5:5" hidden="1" x14ac:dyDescent="0.35">
      <c r="E35663" s="26"/>
    </row>
    <row r="35664" spans="5:5" hidden="1" x14ac:dyDescent="0.35">
      <c r="E35664" s="26"/>
    </row>
    <row r="35665" spans="5:5" hidden="1" x14ac:dyDescent="0.35">
      <c r="E35665" s="26"/>
    </row>
    <row r="35666" spans="5:5" hidden="1" x14ac:dyDescent="0.35">
      <c r="E35666" s="26"/>
    </row>
    <row r="35667" spans="5:5" hidden="1" x14ac:dyDescent="0.35">
      <c r="E35667" s="26"/>
    </row>
    <row r="35668" spans="5:5" hidden="1" x14ac:dyDescent="0.35">
      <c r="E35668" s="26"/>
    </row>
    <row r="35669" spans="5:5" hidden="1" x14ac:dyDescent="0.35">
      <c r="E35669" s="26"/>
    </row>
    <row r="35670" spans="5:5" hidden="1" x14ac:dyDescent="0.35">
      <c r="E35670" s="26"/>
    </row>
    <row r="35671" spans="5:5" hidden="1" x14ac:dyDescent="0.35">
      <c r="E35671" s="26"/>
    </row>
    <row r="35672" spans="5:5" hidden="1" x14ac:dyDescent="0.35">
      <c r="E35672" s="26"/>
    </row>
    <row r="35673" spans="5:5" hidden="1" x14ac:dyDescent="0.35">
      <c r="E35673" s="26"/>
    </row>
    <row r="35674" spans="5:5" hidden="1" x14ac:dyDescent="0.35">
      <c r="E35674" s="26"/>
    </row>
    <row r="35675" spans="5:5" hidden="1" x14ac:dyDescent="0.35">
      <c r="E35675" s="26"/>
    </row>
    <row r="35676" spans="5:5" hidden="1" x14ac:dyDescent="0.35">
      <c r="E35676" s="26"/>
    </row>
    <row r="35677" spans="5:5" hidden="1" x14ac:dyDescent="0.35">
      <c r="E35677" s="26"/>
    </row>
    <row r="35678" spans="5:5" hidden="1" x14ac:dyDescent="0.35">
      <c r="E35678" s="26"/>
    </row>
    <row r="35679" spans="5:5" hidden="1" x14ac:dyDescent="0.35">
      <c r="E35679" s="26"/>
    </row>
    <row r="35680" spans="5:5" hidden="1" x14ac:dyDescent="0.35">
      <c r="E35680" s="26"/>
    </row>
    <row r="35681" spans="5:5" hidden="1" x14ac:dyDescent="0.35">
      <c r="E35681" s="26"/>
    </row>
    <row r="35682" spans="5:5" hidden="1" x14ac:dyDescent="0.35">
      <c r="E35682" s="26"/>
    </row>
    <row r="35683" spans="5:5" hidden="1" x14ac:dyDescent="0.35">
      <c r="E35683" s="26"/>
    </row>
    <row r="35684" spans="5:5" hidden="1" x14ac:dyDescent="0.35">
      <c r="E35684" s="26"/>
    </row>
    <row r="35685" spans="5:5" hidden="1" x14ac:dyDescent="0.35">
      <c r="E35685" s="26"/>
    </row>
    <row r="35686" spans="5:5" hidden="1" x14ac:dyDescent="0.35">
      <c r="E35686" s="26"/>
    </row>
    <row r="35687" spans="5:5" hidden="1" x14ac:dyDescent="0.35">
      <c r="E35687" s="26"/>
    </row>
    <row r="35688" spans="5:5" hidden="1" x14ac:dyDescent="0.35">
      <c r="E35688" s="26"/>
    </row>
    <row r="35689" spans="5:5" hidden="1" x14ac:dyDescent="0.35">
      <c r="E35689" s="26"/>
    </row>
    <row r="35690" spans="5:5" hidden="1" x14ac:dyDescent="0.35">
      <c r="E35690" s="26"/>
    </row>
    <row r="35691" spans="5:5" hidden="1" x14ac:dyDescent="0.35">
      <c r="E35691" s="26"/>
    </row>
    <row r="35692" spans="5:5" hidden="1" x14ac:dyDescent="0.35">
      <c r="E35692" s="26"/>
    </row>
    <row r="35693" spans="5:5" hidden="1" x14ac:dyDescent="0.35">
      <c r="E35693" s="26"/>
    </row>
    <row r="35694" spans="5:5" hidden="1" x14ac:dyDescent="0.35">
      <c r="E35694" s="26"/>
    </row>
    <row r="35695" spans="5:5" hidden="1" x14ac:dyDescent="0.35">
      <c r="E35695" s="26"/>
    </row>
    <row r="35696" spans="5:5" hidden="1" x14ac:dyDescent="0.35">
      <c r="E35696" s="26"/>
    </row>
    <row r="35697" spans="5:5" hidden="1" x14ac:dyDescent="0.35">
      <c r="E35697" s="26"/>
    </row>
    <row r="35698" spans="5:5" hidden="1" x14ac:dyDescent="0.35">
      <c r="E35698" s="26"/>
    </row>
    <row r="35699" spans="5:5" hidden="1" x14ac:dyDescent="0.35">
      <c r="E35699" s="26"/>
    </row>
    <row r="35700" spans="5:5" hidden="1" x14ac:dyDescent="0.35">
      <c r="E35700" s="26"/>
    </row>
    <row r="35701" spans="5:5" hidden="1" x14ac:dyDescent="0.35">
      <c r="E35701" s="26"/>
    </row>
    <row r="35702" spans="5:5" hidden="1" x14ac:dyDescent="0.35">
      <c r="E35702" s="26"/>
    </row>
    <row r="35703" spans="5:5" hidden="1" x14ac:dyDescent="0.35">
      <c r="E35703" s="26"/>
    </row>
    <row r="35704" spans="5:5" hidden="1" x14ac:dyDescent="0.35">
      <c r="E35704" s="26"/>
    </row>
    <row r="35705" spans="5:5" hidden="1" x14ac:dyDescent="0.35">
      <c r="E35705" s="26"/>
    </row>
    <row r="35706" spans="5:5" hidden="1" x14ac:dyDescent="0.35">
      <c r="E35706" s="26"/>
    </row>
    <row r="35707" spans="5:5" hidden="1" x14ac:dyDescent="0.35">
      <c r="E35707" s="26"/>
    </row>
    <row r="35708" spans="5:5" hidden="1" x14ac:dyDescent="0.35">
      <c r="E35708" s="26"/>
    </row>
    <row r="35709" spans="5:5" hidden="1" x14ac:dyDescent="0.35">
      <c r="E35709" s="26"/>
    </row>
    <row r="35710" spans="5:5" hidden="1" x14ac:dyDescent="0.35">
      <c r="E35710" s="26"/>
    </row>
    <row r="35711" spans="5:5" hidden="1" x14ac:dyDescent="0.35">
      <c r="E35711" s="26"/>
    </row>
    <row r="35712" spans="5:5" hidden="1" x14ac:dyDescent="0.35">
      <c r="E35712" s="26"/>
    </row>
    <row r="35713" spans="5:5" hidden="1" x14ac:dyDescent="0.35">
      <c r="E35713" s="26"/>
    </row>
    <row r="35714" spans="5:5" hidden="1" x14ac:dyDescent="0.35">
      <c r="E35714" s="26"/>
    </row>
    <row r="35715" spans="5:5" hidden="1" x14ac:dyDescent="0.35">
      <c r="E35715" s="26"/>
    </row>
    <row r="35716" spans="5:5" hidden="1" x14ac:dyDescent="0.35">
      <c r="E35716" s="26"/>
    </row>
    <row r="35717" spans="5:5" hidden="1" x14ac:dyDescent="0.35">
      <c r="E35717" s="26"/>
    </row>
    <row r="35718" spans="5:5" hidden="1" x14ac:dyDescent="0.35">
      <c r="E35718" s="26"/>
    </row>
    <row r="35719" spans="5:5" hidden="1" x14ac:dyDescent="0.35">
      <c r="E35719" s="26"/>
    </row>
    <row r="35720" spans="5:5" hidden="1" x14ac:dyDescent="0.35">
      <c r="E35720" s="26"/>
    </row>
    <row r="35721" spans="5:5" hidden="1" x14ac:dyDescent="0.35">
      <c r="E35721" s="26"/>
    </row>
    <row r="35722" spans="5:5" hidden="1" x14ac:dyDescent="0.35">
      <c r="E35722" s="26"/>
    </row>
    <row r="35723" spans="5:5" hidden="1" x14ac:dyDescent="0.35">
      <c r="E35723" s="26"/>
    </row>
    <row r="35724" spans="5:5" hidden="1" x14ac:dyDescent="0.35">
      <c r="E35724" s="26"/>
    </row>
    <row r="35725" spans="5:5" hidden="1" x14ac:dyDescent="0.35">
      <c r="E35725" s="26"/>
    </row>
    <row r="35726" spans="5:5" hidden="1" x14ac:dyDescent="0.35">
      <c r="E35726" s="26"/>
    </row>
    <row r="35727" spans="5:5" hidden="1" x14ac:dyDescent="0.35">
      <c r="E35727" s="26"/>
    </row>
    <row r="35728" spans="5:5" hidden="1" x14ac:dyDescent="0.35">
      <c r="E35728" s="26"/>
    </row>
    <row r="35729" spans="5:5" hidden="1" x14ac:dyDescent="0.35">
      <c r="E35729" s="26"/>
    </row>
    <row r="35730" spans="5:5" hidden="1" x14ac:dyDescent="0.35">
      <c r="E35730" s="26"/>
    </row>
    <row r="35731" spans="5:5" hidden="1" x14ac:dyDescent="0.35">
      <c r="E35731" s="26"/>
    </row>
    <row r="35732" spans="5:5" hidden="1" x14ac:dyDescent="0.35">
      <c r="E35732" s="26"/>
    </row>
    <row r="35733" spans="5:5" hidden="1" x14ac:dyDescent="0.35">
      <c r="E35733" s="26"/>
    </row>
    <row r="35734" spans="5:5" hidden="1" x14ac:dyDescent="0.35">
      <c r="E35734" s="26"/>
    </row>
    <row r="35735" spans="5:5" hidden="1" x14ac:dyDescent="0.35">
      <c r="E35735" s="26"/>
    </row>
    <row r="35736" spans="5:5" hidden="1" x14ac:dyDescent="0.35">
      <c r="E35736" s="26"/>
    </row>
    <row r="35737" spans="5:5" hidden="1" x14ac:dyDescent="0.35">
      <c r="E35737" s="26"/>
    </row>
    <row r="35738" spans="5:5" hidden="1" x14ac:dyDescent="0.35">
      <c r="E35738" s="26"/>
    </row>
    <row r="35739" spans="5:5" hidden="1" x14ac:dyDescent="0.35">
      <c r="E35739" s="26"/>
    </row>
    <row r="35740" spans="5:5" hidden="1" x14ac:dyDescent="0.35">
      <c r="E35740" s="26"/>
    </row>
    <row r="35741" spans="5:5" hidden="1" x14ac:dyDescent="0.35">
      <c r="E35741" s="26"/>
    </row>
    <row r="35742" spans="5:5" hidden="1" x14ac:dyDescent="0.35">
      <c r="E35742" s="26"/>
    </row>
    <row r="35743" spans="5:5" hidden="1" x14ac:dyDescent="0.35">
      <c r="E35743" s="26"/>
    </row>
    <row r="35744" spans="5:5" hidden="1" x14ac:dyDescent="0.35">
      <c r="E35744" s="26"/>
    </row>
    <row r="35745" spans="5:5" hidden="1" x14ac:dyDescent="0.35">
      <c r="E35745" s="26"/>
    </row>
    <row r="35746" spans="5:5" hidden="1" x14ac:dyDescent="0.35">
      <c r="E35746" s="26"/>
    </row>
    <row r="35747" spans="5:5" hidden="1" x14ac:dyDescent="0.35">
      <c r="E35747" s="26"/>
    </row>
    <row r="35748" spans="5:5" hidden="1" x14ac:dyDescent="0.35">
      <c r="E35748" s="26"/>
    </row>
    <row r="35749" spans="5:5" hidden="1" x14ac:dyDescent="0.35">
      <c r="E35749" s="26"/>
    </row>
    <row r="35750" spans="5:5" hidden="1" x14ac:dyDescent="0.35">
      <c r="E35750" s="26"/>
    </row>
    <row r="35751" spans="5:5" hidden="1" x14ac:dyDescent="0.35">
      <c r="E35751" s="26"/>
    </row>
    <row r="35752" spans="5:5" hidden="1" x14ac:dyDescent="0.35">
      <c r="E35752" s="26"/>
    </row>
    <row r="35753" spans="5:5" hidden="1" x14ac:dyDescent="0.35">
      <c r="E35753" s="26"/>
    </row>
    <row r="35754" spans="5:5" hidden="1" x14ac:dyDescent="0.35">
      <c r="E35754" s="26"/>
    </row>
    <row r="35755" spans="5:5" hidden="1" x14ac:dyDescent="0.35">
      <c r="E35755" s="26"/>
    </row>
    <row r="35756" spans="5:5" hidden="1" x14ac:dyDescent="0.35">
      <c r="E35756" s="26"/>
    </row>
    <row r="35757" spans="5:5" hidden="1" x14ac:dyDescent="0.35">
      <c r="E35757" s="26"/>
    </row>
    <row r="35758" spans="5:5" hidden="1" x14ac:dyDescent="0.35">
      <c r="E35758" s="26"/>
    </row>
    <row r="35759" spans="5:5" hidden="1" x14ac:dyDescent="0.35">
      <c r="E35759" s="26"/>
    </row>
    <row r="35760" spans="5:5" hidden="1" x14ac:dyDescent="0.35">
      <c r="E35760" s="26"/>
    </row>
    <row r="35761" spans="5:5" hidden="1" x14ac:dyDescent="0.35">
      <c r="E35761" s="26"/>
    </row>
    <row r="35762" spans="5:5" hidden="1" x14ac:dyDescent="0.35">
      <c r="E35762" s="26"/>
    </row>
    <row r="35763" spans="5:5" hidden="1" x14ac:dyDescent="0.35">
      <c r="E35763" s="26"/>
    </row>
    <row r="35764" spans="5:5" hidden="1" x14ac:dyDescent="0.35">
      <c r="E35764" s="26"/>
    </row>
    <row r="35765" spans="5:5" hidden="1" x14ac:dyDescent="0.35">
      <c r="E35765" s="26"/>
    </row>
    <row r="35766" spans="5:5" hidden="1" x14ac:dyDescent="0.35">
      <c r="E35766" s="26"/>
    </row>
    <row r="35767" spans="5:5" hidden="1" x14ac:dyDescent="0.35">
      <c r="E35767" s="26"/>
    </row>
    <row r="35768" spans="5:5" hidden="1" x14ac:dyDescent="0.35">
      <c r="E35768" s="26"/>
    </row>
    <row r="35769" spans="5:5" hidden="1" x14ac:dyDescent="0.35">
      <c r="E35769" s="26"/>
    </row>
    <row r="35770" spans="5:5" hidden="1" x14ac:dyDescent="0.35">
      <c r="E35770" s="26"/>
    </row>
    <row r="35771" spans="5:5" hidden="1" x14ac:dyDescent="0.35">
      <c r="E35771" s="26"/>
    </row>
    <row r="35772" spans="5:5" hidden="1" x14ac:dyDescent="0.35">
      <c r="E35772" s="26"/>
    </row>
    <row r="35773" spans="5:5" hidden="1" x14ac:dyDescent="0.35">
      <c r="E35773" s="26"/>
    </row>
    <row r="35774" spans="5:5" hidden="1" x14ac:dyDescent="0.35">
      <c r="E35774" s="26"/>
    </row>
    <row r="35775" spans="5:5" hidden="1" x14ac:dyDescent="0.35">
      <c r="E35775" s="26"/>
    </row>
    <row r="35776" spans="5:5" hidden="1" x14ac:dyDescent="0.35">
      <c r="E35776" s="26"/>
    </row>
    <row r="35777" spans="5:5" hidden="1" x14ac:dyDescent="0.35">
      <c r="E35777" s="26"/>
    </row>
    <row r="35778" spans="5:5" hidden="1" x14ac:dyDescent="0.35">
      <c r="E35778" s="26"/>
    </row>
    <row r="35779" spans="5:5" hidden="1" x14ac:dyDescent="0.35">
      <c r="E35779" s="26"/>
    </row>
    <row r="35780" spans="5:5" hidden="1" x14ac:dyDescent="0.35">
      <c r="E35780" s="26"/>
    </row>
    <row r="35781" spans="5:5" hidden="1" x14ac:dyDescent="0.35">
      <c r="E35781" s="26"/>
    </row>
    <row r="35782" spans="5:5" hidden="1" x14ac:dyDescent="0.35">
      <c r="E35782" s="26"/>
    </row>
    <row r="35783" spans="5:5" hidden="1" x14ac:dyDescent="0.35">
      <c r="E35783" s="26"/>
    </row>
    <row r="35784" spans="5:5" hidden="1" x14ac:dyDescent="0.35">
      <c r="E35784" s="26"/>
    </row>
    <row r="35785" spans="5:5" hidden="1" x14ac:dyDescent="0.35">
      <c r="E35785" s="26"/>
    </row>
    <row r="35786" spans="5:5" hidden="1" x14ac:dyDescent="0.35">
      <c r="E35786" s="26"/>
    </row>
    <row r="35787" spans="5:5" hidden="1" x14ac:dyDescent="0.35">
      <c r="E35787" s="26"/>
    </row>
    <row r="35788" spans="5:5" hidden="1" x14ac:dyDescent="0.35">
      <c r="E35788" s="26"/>
    </row>
    <row r="35789" spans="5:5" hidden="1" x14ac:dyDescent="0.35">
      <c r="E35789" s="26"/>
    </row>
    <row r="35790" spans="5:5" hidden="1" x14ac:dyDescent="0.35">
      <c r="E35790" s="26"/>
    </row>
    <row r="35791" spans="5:5" hidden="1" x14ac:dyDescent="0.35">
      <c r="E35791" s="26"/>
    </row>
    <row r="35792" spans="5:5" hidden="1" x14ac:dyDescent="0.35">
      <c r="E35792" s="26"/>
    </row>
    <row r="35793" spans="5:5" hidden="1" x14ac:dyDescent="0.35">
      <c r="E35793" s="26"/>
    </row>
    <row r="35794" spans="5:5" hidden="1" x14ac:dyDescent="0.35">
      <c r="E35794" s="26"/>
    </row>
    <row r="35795" spans="5:5" hidden="1" x14ac:dyDescent="0.35">
      <c r="E35795" s="26"/>
    </row>
    <row r="35796" spans="5:5" hidden="1" x14ac:dyDescent="0.35">
      <c r="E35796" s="26"/>
    </row>
    <row r="35797" spans="5:5" hidden="1" x14ac:dyDescent="0.35">
      <c r="E35797" s="26"/>
    </row>
    <row r="35798" spans="5:5" hidden="1" x14ac:dyDescent="0.35">
      <c r="E35798" s="26"/>
    </row>
    <row r="35799" spans="5:5" hidden="1" x14ac:dyDescent="0.35">
      <c r="E35799" s="26"/>
    </row>
    <row r="35800" spans="5:5" hidden="1" x14ac:dyDescent="0.35">
      <c r="E35800" s="26"/>
    </row>
    <row r="35801" spans="5:5" hidden="1" x14ac:dyDescent="0.35">
      <c r="E35801" s="26"/>
    </row>
    <row r="35802" spans="5:5" hidden="1" x14ac:dyDescent="0.35">
      <c r="E35802" s="26"/>
    </row>
    <row r="35803" spans="5:5" hidden="1" x14ac:dyDescent="0.35">
      <c r="E35803" s="26"/>
    </row>
    <row r="35804" spans="5:5" hidden="1" x14ac:dyDescent="0.35">
      <c r="E35804" s="26"/>
    </row>
    <row r="35805" spans="5:5" hidden="1" x14ac:dyDescent="0.35">
      <c r="E35805" s="26"/>
    </row>
    <row r="35806" spans="5:5" hidden="1" x14ac:dyDescent="0.35">
      <c r="E35806" s="26"/>
    </row>
    <row r="35807" spans="5:5" hidden="1" x14ac:dyDescent="0.35">
      <c r="E35807" s="26"/>
    </row>
    <row r="35808" spans="5:5" hidden="1" x14ac:dyDescent="0.35">
      <c r="E35808" s="26"/>
    </row>
    <row r="35809" spans="5:5" hidden="1" x14ac:dyDescent="0.35">
      <c r="E35809" s="26"/>
    </row>
    <row r="35810" spans="5:5" hidden="1" x14ac:dyDescent="0.35">
      <c r="E35810" s="26"/>
    </row>
    <row r="35811" spans="5:5" hidden="1" x14ac:dyDescent="0.35">
      <c r="E35811" s="26"/>
    </row>
    <row r="35812" spans="5:5" hidden="1" x14ac:dyDescent="0.35">
      <c r="E35812" s="26"/>
    </row>
    <row r="35813" spans="5:5" hidden="1" x14ac:dyDescent="0.35">
      <c r="E35813" s="26"/>
    </row>
    <row r="35814" spans="5:5" hidden="1" x14ac:dyDescent="0.35">
      <c r="E35814" s="26"/>
    </row>
    <row r="35815" spans="5:5" hidden="1" x14ac:dyDescent="0.35">
      <c r="E35815" s="26"/>
    </row>
    <row r="35816" spans="5:5" hidden="1" x14ac:dyDescent="0.35">
      <c r="E35816" s="26"/>
    </row>
    <row r="35817" spans="5:5" hidden="1" x14ac:dyDescent="0.35">
      <c r="E35817" s="26"/>
    </row>
    <row r="35818" spans="5:5" hidden="1" x14ac:dyDescent="0.35">
      <c r="E35818" s="26"/>
    </row>
    <row r="35819" spans="5:5" hidden="1" x14ac:dyDescent="0.35">
      <c r="E35819" s="26"/>
    </row>
    <row r="35820" spans="5:5" hidden="1" x14ac:dyDescent="0.35">
      <c r="E35820" s="26"/>
    </row>
    <row r="35821" spans="5:5" hidden="1" x14ac:dyDescent="0.35">
      <c r="E35821" s="26"/>
    </row>
    <row r="35822" spans="5:5" hidden="1" x14ac:dyDescent="0.35">
      <c r="E35822" s="26"/>
    </row>
    <row r="35823" spans="5:5" hidden="1" x14ac:dyDescent="0.35">
      <c r="E35823" s="26"/>
    </row>
    <row r="35824" spans="5:5" hidden="1" x14ac:dyDescent="0.35">
      <c r="E35824" s="26"/>
    </row>
    <row r="35825" spans="5:5" hidden="1" x14ac:dyDescent="0.35">
      <c r="E35825" s="26"/>
    </row>
    <row r="35826" spans="5:5" hidden="1" x14ac:dyDescent="0.35">
      <c r="E35826" s="26"/>
    </row>
    <row r="35827" spans="5:5" hidden="1" x14ac:dyDescent="0.35">
      <c r="E35827" s="26"/>
    </row>
    <row r="35828" spans="5:5" hidden="1" x14ac:dyDescent="0.35">
      <c r="E35828" s="26"/>
    </row>
    <row r="35829" spans="5:5" hidden="1" x14ac:dyDescent="0.35">
      <c r="E35829" s="26"/>
    </row>
    <row r="35830" spans="5:5" hidden="1" x14ac:dyDescent="0.35">
      <c r="E35830" s="26"/>
    </row>
    <row r="35831" spans="5:5" hidden="1" x14ac:dyDescent="0.35">
      <c r="E35831" s="26"/>
    </row>
    <row r="35832" spans="5:5" hidden="1" x14ac:dyDescent="0.35">
      <c r="E35832" s="26"/>
    </row>
    <row r="35833" spans="5:5" hidden="1" x14ac:dyDescent="0.35">
      <c r="E35833" s="26"/>
    </row>
    <row r="35834" spans="5:5" hidden="1" x14ac:dyDescent="0.35">
      <c r="E35834" s="26"/>
    </row>
    <row r="35835" spans="5:5" hidden="1" x14ac:dyDescent="0.35">
      <c r="E35835" s="26"/>
    </row>
    <row r="35836" spans="5:5" hidden="1" x14ac:dyDescent="0.35">
      <c r="E35836" s="26"/>
    </row>
    <row r="35837" spans="5:5" hidden="1" x14ac:dyDescent="0.35">
      <c r="E35837" s="26"/>
    </row>
    <row r="35838" spans="5:5" hidden="1" x14ac:dyDescent="0.35">
      <c r="E35838" s="26"/>
    </row>
    <row r="35839" spans="5:5" hidden="1" x14ac:dyDescent="0.35">
      <c r="E35839" s="26"/>
    </row>
    <row r="35840" spans="5:5" hidden="1" x14ac:dyDescent="0.35">
      <c r="E35840" s="26"/>
    </row>
    <row r="35841" spans="5:5" hidden="1" x14ac:dyDescent="0.35">
      <c r="E35841" s="26"/>
    </row>
    <row r="35842" spans="5:5" hidden="1" x14ac:dyDescent="0.35">
      <c r="E35842" s="26"/>
    </row>
    <row r="35843" spans="5:5" hidden="1" x14ac:dyDescent="0.35">
      <c r="E35843" s="26"/>
    </row>
    <row r="35844" spans="5:5" hidden="1" x14ac:dyDescent="0.35">
      <c r="E35844" s="26"/>
    </row>
    <row r="35845" spans="5:5" hidden="1" x14ac:dyDescent="0.35">
      <c r="E35845" s="26"/>
    </row>
    <row r="35846" spans="5:5" hidden="1" x14ac:dyDescent="0.35">
      <c r="E35846" s="26"/>
    </row>
    <row r="35847" spans="5:5" hidden="1" x14ac:dyDescent="0.35">
      <c r="E35847" s="26"/>
    </row>
    <row r="35848" spans="5:5" hidden="1" x14ac:dyDescent="0.35">
      <c r="E35848" s="26"/>
    </row>
    <row r="35849" spans="5:5" hidden="1" x14ac:dyDescent="0.35">
      <c r="E35849" s="26"/>
    </row>
    <row r="35850" spans="5:5" hidden="1" x14ac:dyDescent="0.35">
      <c r="E35850" s="26"/>
    </row>
    <row r="35851" spans="5:5" hidden="1" x14ac:dyDescent="0.35">
      <c r="E35851" s="26"/>
    </row>
    <row r="35852" spans="5:5" hidden="1" x14ac:dyDescent="0.35">
      <c r="E35852" s="26"/>
    </row>
    <row r="35853" spans="5:5" hidden="1" x14ac:dyDescent="0.35">
      <c r="E35853" s="26"/>
    </row>
    <row r="35854" spans="5:5" hidden="1" x14ac:dyDescent="0.35">
      <c r="E35854" s="26"/>
    </row>
    <row r="35855" spans="5:5" hidden="1" x14ac:dyDescent="0.35">
      <c r="E35855" s="26"/>
    </row>
    <row r="35856" spans="5:5" hidden="1" x14ac:dyDescent="0.35">
      <c r="E35856" s="26"/>
    </row>
    <row r="35857" spans="5:5" hidden="1" x14ac:dyDescent="0.35">
      <c r="E35857" s="26"/>
    </row>
    <row r="35858" spans="5:5" hidden="1" x14ac:dyDescent="0.35">
      <c r="E35858" s="26"/>
    </row>
    <row r="35859" spans="5:5" hidden="1" x14ac:dyDescent="0.35">
      <c r="E35859" s="26"/>
    </row>
    <row r="35860" spans="5:5" hidden="1" x14ac:dyDescent="0.35">
      <c r="E35860" s="26"/>
    </row>
    <row r="35861" spans="5:5" hidden="1" x14ac:dyDescent="0.35">
      <c r="E35861" s="26"/>
    </row>
    <row r="35862" spans="5:5" hidden="1" x14ac:dyDescent="0.35">
      <c r="E35862" s="26"/>
    </row>
    <row r="35863" spans="5:5" hidden="1" x14ac:dyDescent="0.35">
      <c r="E35863" s="26"/>
    </row>
    <row r="35864" spans="5:5" hidden="1" x14ac:dyDescent="0.35">
      <c r="E35864" s="26"/>
    </row>
    <row r="35865" spans="5:5" hidden="1" x14ac:dyDescent="0.35">
      <c r="E35865" s="26"/>
    </row>
    <row r="35866" spans="5:5" hidden="1" x14ac:dyDescent="0.35">
      <c r="E35866" s="26"/>
    </row>
    <row r="35867" spans="5:5" hidden="1" x14ac:dyDescent="0.35">
      <c r="E35867" s="26"/>
    </row>
    <row r="35868" spans="5:5" hidden="1" x14ac:dyDescent="0.35">
      <c r="E35868" s="26"/>
    </row>
    <row r="35869" spans="5:5" hidden="1" x14ac:dyDescent="0.35">
      <c r="E35869" s="26"/>
    </row>
    <row r="35870" spans="5:5" hidden="1" x14ac:dyDescent="0.35">
      <c r="E35870" s="26"/>
    </row>
    <row r="35871" spans="5:5" hidden="1" x14ac:dyDescent="0.35">
      <c r="E35871" s="26"/>
    </row>
    <row r="35872" spans="5:5" hidden="1" x14ac:dyDescent="0.35">
      <c r="E35872" s="26"/>
    </row>
    <row r="35873" spans="5:5" hidden="1" x14ac:dyDescent="0.35">
      <c r="E35873" s="26"/>
    </row>
    <row r="35874" spans="5:5" hidden="1" x14ac:dyDescent="0.35">
      <c r="E35874" s="26"/>
    </row>
    <row r="35875" spans="5:5" hidden="1" x14ac:dyDescent="0.35">
      <c r="E35875" s="26"/>
    </row>
    <row r="35876" spans="5:5" hidden="1" x14ac:dyDescent="0.35">
      <c r="E35876" s="26"/>
    </row>
    <row r="35877" spans="5:5" hidden="1" x14ac:dyDescent="0.35">
      <c r="E35877" s="26"/>
    </row>
    <row r="35878" spans="5:5" hidden="1" x14ac:dyDescent="0.35">
      <c r="E35878" s="26"/>
    </row>
    <row r="35879" spans="5:5" hidden="1" x14ac:dyDescent="0.35">
      <c r="E35879" s="26"/>
    </row>
    <row r="35880" spans="5:5" hidden="1" x14ac:dyDescent="0.35">
      <c r="E35880" s="26"/>
    </row>
    <row r="35881" spans="5:5" hidden="1" x14ac:dyDescent="0.35">
      <c r="E35881" s="26"/>
    </row>
    <row r="35882" spans="5:5" hidden="1" x14ac:dyDescent="0.35">
      <c r="E35882" s="26"/>
    </row>
    <row r="35883" spans="5:5" hidden="1" x14ac:dyDescent="0.35">
      <c r="E35883" s="26"/>
    </row>
    <row r="35884" spans="5:5" hidden="1" x14ac:dyDescent="0.35">
      <c r="E35884" s="26"/>
    </row>
    <row r="35885" spans="5:5" hidden="1" x14ac:dyDescent="0.35">
      <c r="E35885" s="26"/>
    </row>
    <row r="35886" spans="5:5" hidden="1" x14ac:dyDescent="0.35">
      <c r="E35886" s="26"/>
    </row>
    <row r="35887" spans="5:5" hidden="1" x14ac:dyDescent="0.35">
      <c r="E35887" s="26"/>
    </row>
    <row r="35888" spans="5:5" hidden="1" x14ac:dyDescent="0.35">
      <c r="E35888" s="26"/>
    </row>
    <row r="35889" spans="5:5" hidden="1" x14ac:dyDescent="0.35">
      <c r="E35889" s="26"/>
    </row>
    <row r="35890" spans="5:5" hidden="1" x14ac:dyDescent="0.35">
      <c r="E35890" s="26"/>
    </row>
    <row r="35891" spans="5:5" hidden="1" x14ac:dyDescent="0.35">
      <c r="E35891" s="26"/>
    </row>
    <row r="35892" spans="5:5" hidden="1" x14ac:dyDescent="0.35">
      <c r="E35892" s="26"/>
    </row>
    <row r="35893" spans="5:5" hidden="1" x14ac:dyDescent="0.35">
      <c r="E35893" s="26"/>
    </row>
    <row r="35894" spans="5:5" hidden="1" x14ac:dyDescent="0.35">
      <c r="E35894" s="26"/>
    </row>
    <row r="35895" spans="5:5" hidden="1" x14ac:dyDescent="0.35">
      <c r="E35895" s="26"/>
    </row>
    <row r="35896" spans="5:5" hidden="1" x14ac:dyDescent="0.35">
      <c r="E35896" s="26"/>
    </row>
    <row r="35897" spans="5:5" hidden="1" x14ac:dyDescent="0.35">
      <c r="E35897" s="26"/>
    </row>
    <row r="35898" spans="5:5" hidden="1" x14ac:dyDescent="0.35">
      <c r="E35898" s="26"/>
    </row>
    <row r="35899" spans="5:5" hidden="1" x14ac:dyDescent="0.35">
      <c r="E35899" s="26"/>
    </row>
    <row r="35900" spans="5:5" hidden="1" x14ac:dyDescent="0.35">
      <c r="E35900" s="26"/>
    </row>
    <row r="35901" spans="5:5" hidden="1" x14ac:dyDescent="0.35">
      <c r="E35901" s="26"/>
    </row>
    <row r="35902" spans="5:5" hidden="1" x14ac:dyDescent="0.35">
      <c r="E35902" s="26"/>
    </row>
    <row r="35903" spans="5:5" hidden="1" x14ac:dyDescent="0.35">
      <c r="E35903" s="26"/>
    </row>
    <row r="35904" spans="5:5" hidden="1" x14ac:dyDescent="0.35">
      <c r="E35904" s="26"/>
    </row>
    <row r="35905" spans="5:5" hidden="1" x14ac:dyDescent="0.35">
      <c r="E35905" s="26"/>
    </row>
    <row r="35906" spans="5:5" hidden="1" x14ac:dyDescent="0.35">
      <c r="E35906" s="26"/>
    </row>
    <row r="35907" spans="5:5" hidden="1" x14ac:dyDescent="0.35">
      <c r="E35907" s="26"/>
    </row>
    <row r="35908" spans="5:5" hidden="1" x14ac:dyDescent="0.35">
      <c r="E35908" s="26"/>
    </row>
    <row r="35909" spans="5:5" hidden="1" x14ac:dyDescent="0.35">
      <c r="E35909" s="26"/>
    </row>
    <row r="35910" spans="5:5" hidden="1" x14ac:dyDescent="0.35">
      <c r="E35910" s="26"/>
    </row>
    <row r="35911" spans="5:5" hidden="1" x14ac:dyDescent="0.35">
      <c r="E35911" s="26"/>
    </row>
    <row r="35912" spans="5:5" hidden="1" x14ac:dyDescent="0.35">
      <c r="E35912" s="26"/>
    </row>
    <row r="35913" spans="5:5" hidden="1" x14ac:dyDescent="0.35">
      <c r="E35913" s="26"/>
    </row>
    <row r="35914" spans="5:5" hidden="1" x14ac:dyDescent="0.35">
      <c r="E35914" s="26"/>
    </row>
    <row r="35915" spans="5:5" hidden="1" x14ac:dyDescent="0.35">
      <c r="E35915" s="26"/>
    </row>
    <row r="35916" spans="5:5" hidden="1" x14ac:dyDescent="0.35">
      <c r="E35916" s="26"/>
    </row>
    <row r="35917" spans="5:5" hidden="1" x14ac:dyDescent="0.35">
      <c r="E35917" s="26"/>
    </row>
    <row r="35918" spans="5:5" hidden="1" x14ac:dyDescent="0.35">
      <c r="E35918" s="26"/>
    </row>
    <row r="35919" spans="5:5" hidden="1" x14ac:dyDescent="0.35">
      <c r="E35919" s="26"/>
    </row>
    <row r="35920" spans="5:5" hidden="1" x14ac:dyDescent="0.35">
      <c r="E35920" s="26"/>
    </row>
    <row r="35921" spans="5:5" hidden="1" x14ac:dyDescent="0.35">
      <c r="E35921" s="26"/>
    </row>
    <row r="35922" spans="5:5" hidden="1" x14ac:dyDescent="0.35">
      <c r="E35922" s="26"/>
    </row>
    <row r="35923" spans="5:5" hidden="1" x14ac:dyDescent="0.35">
      <c r="E35923" s="26"/>
    </row>
    <row r="35924" spans="5:5" hidden="1" x14ac:dyDescent="0.35">
      <c r="E35924" s="26"/>
    </row>
    <row r="35925" spans="5:5" hidden="1" x14ac:dyDescent="0.35">
      <c r="E35925" s="26"/>
    </row>
    <row r="35926" spans="5:5" hidden="1" x14ac:dyDescent="0.35">
      <c r="E35926" s="26"/>
    </row>
    <row r="35927" spans="5:5" hidden="1" x14ac:dyDescent="0.35">
      <c r="E35927" s="26"/>
    </row>
    <row r="35928" spans="5:5" hidden="1" x14ac:dyDescent="0.35">
      <c r="E35928" s="26"/>
    </row>
    <row r="35929" spans="5:5" hidden="1" x14ac:dyDescent="0.35">
      <c r="E35929" s="26"/>
    </row>
    <row r="35930" spans="5:5" hidden="1" x14ac:dyDescent="0.35">
      <c r="E35930" s="26"/>
    </row>
    <row r="35931" spans="5:5" hidden="1" x14ac:dyDescent="0.35">
      <c r="E35931" s="26"/>
    </row>
    <row r="35932" spans="5:5" hidden="1" x14ac:dyDescent="0.35">
      <c r="E35932" s="26"/>
    </row>
    <row r="35933" spans="5:5" hidden="1" x14ac:dyDescent="0.35">
      <c r="E35933" s="26"/>
    </row>
    <row r="35934" spans="5:5" hidden="1" x14ac:dyDescent="0.35">
      <c r="E35934" s="26"/>
    </row>
    <row r="35935" spans="5:5" hidden="1" x14ac:dyDescent="0.35">
      <c r="E35935" s="26"/>
    </row>
    <row r="35936" spans="5:5" hidden="1" x14ac:dyDescent="0.35">
      <c r="E35936" s="26"/>
    </row>
    <row r="35937" spans="5:5" hidden="1" x14ac:dyDescent="0.35">
      <c r="E35937" s="26"/>
    </row>
    <row r="35938" spans="5:5" hidden="1" x14ac:dyDescent="0.35">
      <c r="E35938" s="26"/>
    </row>
    <row r="35939" spans="5:5" hidden="1" x14ac:dyDescent="0.35">
      <c r="E35939" s="26"/>
    </row>
    <row r="35940" spans="5:5" hidden="1" x14ac:dyDescent="0.35">
      <c r="E35940" s="26"/>
    </row>
    <row r="35941" spans="5:5" hidden="1" x14ac:dyDescent="0.35">
      <c r="E35941" s="26"/>
    </row>
    <row r="35942" spans="5:5" hidden="1" x14ac:dyDescent="0.35">
      <c r="E35942" s="26"/>
    </row>
    <row r="35943" spans="5:5" hidden="1" x14ac:dyDescent="0.35">
      <c r="E35943" s="26"/>
    </row>
    <row r="35944" spans="5:5" hidden="1" x14ac:dyDescent="0.35">
      <c r="E35944" s="26"/>
    </row>
    <row r="35945" spans="5:5" hidden="1" x14ac:dyDescent="0.35">
      <c r="E35945" s="26"/>
    </row>
    <row r="35946" spans="5:5" hidden="1" x14ac:dyDescent="0.35">
      <c r="E35946" s="26"/>
    </row>
    <row r="35947" spans="5:5" hidden="1" x14ac:dyDescent="0.35">
      <c r="E35947" s="26"/>
    </row>
    <row r="35948" spans="5:5" hidden="1" x14ac:dyDescent="0.35">
      <c r="E35948" s="26"/>
    </row>
    <row r="35949" spans="5:5" hidden="1" x14ac:dyDescent="0.35">
      <c r="E35949" s="26"/>
    </row>
    <row r="35950" spans="5:5" hidden="1" x14ac:dyDescent="0.35">
      <c r="E35950" s="26"/>
    </row>
    <row r="35951" spans="5:5" hidden="1" x14ac:dyDescent="0.35">
      <c r="E35951" s="26"/>
    </row>
    <row r="35952" spans="5:5" hidden="1" x14ac:dyDescent="0.35">
      <c r="E35952" s="26"/>
    </row>
    <row r="35953" spans="5:5" hidden="1" x14ac:dyDescent="0.35">
      <c r="E35953" s="26"/>
    </row>
    <row r="35954" spans="5:5" hidden="1" x14ac:dyDescent="0.35">
      <c r="E35954" s="26"/>
    </row>
    <row r="35955" spans="5:5" hidden="1" x14ac:dyDescent="0.35">
      <c r="E35955" s="26"/>
    </row>
    <row r="35956" spans="5:5" hidden="1" x14ac:dyDescent="0.35">
      <c r="E35956" s="26"/>
    </row>
    <row r="35957" spans="5:5" hidden="1" x14ac:dyDescent="0.35">
      <c r="E35957" s="26"/>
    </row>
    <row r="35958" spans="5:5" hidden="1" x14ac:dyDescent="0.35">
      <c r="E35958" s="26"/>
    </row>
    <row r="35959" spans="5:5" hidden="1" x14ac:dyDescent="0.35">
      <c r="E35959" s="26"/>
    </row>
    <row r="35960" spans="5:5" hidden="1" x14ac:dyDescent="0.35">
      <c r="E35960" s="26"/>
    </row>
    <row r="35961" spans="5:5" hidden="1" x14ac:dyDescent="0.35">
      <c r="E35961" s="26"/>
    </row>
    <row r="35962" spans="5:5" hidden="1" x14ac:dyDescent="0.35">
      <c r="E35962" s="26"/>
    </row>
    <row r="35963" spans="5:5" hidden="1" x14ac:dyDescent="0.35">
      <c r="E35963" s="26"/>
    </row>
    <row r="35964" spans="5:5" hidden="1" x14ac:dyDescent="0.35">
      <c r="E35964" s="26"/>
    </row>
    <row r="35965" spans="5:5" hidden="1" x14ac:dyDescent="0.35">
      <c r="E35965" s="26"/>
    </row>
    <row r="35966" spans="5:5" hidden="1" x14ac:dyDescent="0.35">
      <c r="E35966" s="26"/>
    </row>
    <row r="35967" spans="5:5" hidden="1" x14ac:dyDescent="0.35">
      <c r="E35967" s="26"/>
    </row>
    <row r="35968" spans="5:5" hidden="1" x14ac:dyDescent="0.35">
      <c r="E35968" s="26"/>
    </row>
    <row r="35969" spans="5:5" hidden="1" x14ac:dyDescent="0.35">
      <c r="E35969" s="26"/>
    </row>
    <row r="35970" spans="5:5" hidden="1" x14ac:dyDescent="0.35">
      <c r="E35970" s="26"/>
    </row>
    <row r="35971" spans="5:5" hidden="1" x14ac:dyDescent="0.35">
      <c r="E35971" s="26"/>
    </row>
    <row r="35972" spans="5:5" hidden="1" x14ac:dyDescent="0.35">
      <c r="E35972" s="26"/>
    </row>
    <row r="35973" spans="5:5" hidden="1" x14ac:dyDescent="0.35">
      <c r="E35973" s="26"/>
    </row>
    <row r="35974" spans="5:5" hidden="1" x14ac:dyDescent="0.35">
      <c r="E35974" s="26"/>
    </row>
    <row r="35975" spans="5:5" hidden="1" x14ac:dyDescent="0.35">
      <c r="E35975" s="26"/>
    </row>
    <row r="35976" spans="5:5" hidden="1" x14ac:dyDescent="0.35">
      <c r="E35976" s="26"/>
    </row>
    <row r="35977" spans="5:5" hidden="1" x14ac:dyDescent="0.35">
      <c r="E35977" s="26"/>
    </row>
    <row r="35978" spans="5:5" hidden="1" x14ac:dyDescent="0.35">
      <c r="E35978" s="26"/>
    </row>
    <row r="35979" spans="5:5" hidden="1" x14ac:dyDescent="0.35">
      <c r="E35979" s="26"/>
    </row>
    <row r="35980" spans="5:5" hidden="1" x14ac:dyDescent="0.35">
      <c r="E35980" s="26"/>
    </row>
    <row r="35981" spans="5:5" hidden="1" x14ac:dyDescent="0.35">
      <c r="E35981" s="26"/>
    </row>
    <row r="35982" spans="5:5" hidden="1" x14ac:dyDescent="0.35">
      <c r="E35982" s="26"/>
    </row>
    <row r="35983" spans="5:5" hidden="1" x14ac:dyDescent="0.35">
      <c r="E35983" s="26"/>
    </row>
    <row r="35984" spans="5:5" hidden="1" x14ac:dyDescent="0.35">
      <c r="E35984" s="26"/>
    </row>
    <row r="35985" spans="5:5" hidden="1" x14ac:dyDescent="0.35">
      <c r="E35985" s="26"/>
    </row>
    <row r="35986" spans="5:5" hidden="1" x14ac:dyDescent="0.35">
      <c r="E35986" s="26"/>
    </row>
    <row r="35987" spans="5:5" hidden="1" x14ac:dyDescent="0.35">
      <c r="E35987" s="26"/>
    </row>
    <row r="35988" spans="5:5" hidden="1" x14ac:dyDescent="0.35">
      <c r="E35988" s="26"/>
    </row>
    <row r="35989" spans="5:5" hidden="1" x14ac:dyDescent="0.35">
      <c r="E35989" s="26"/>
    </row>
    <row r="35990" spans="5:5" hidden="1" x14ac:dyDescent="0.35">
      <c r="E35990" s="26"/>
    </row>
    <row r="35991" spans="5:5" hidden="1" x14ac:dyDescent="0.35">
      <c r="E35991" s="26"/>
    </row>
    <row r="35992" spans="5:5" hidden="1" x14ac:dyDescent="0.35">
      <c r="E35992" s="26"/>
    </row>
    <row r="35993" spans="5:5" hidden="1" x14ac:dyDescent="0.35">
      <c r="E35993" s="26"/>
    </row>
    <row r="35994" spans="5:5" hidden="1" x14ac:dyDescent="0.35">
      <c r="E35994" s="26"/>
    </row>
    <row r="35995" spans="5:5" hidden="1" x14ac:dyDescent="0.35">
      <c r="E35995" s="26"/>
    </row>
    <row r="35996" spans="5:5" hidden="1" x14ac:dyDescent="0.35">
      <c r="E35996" s="26"/>
    </row>
    <row r="35997" spans="5:5" hidden="1" x14ac:dyDescent="0.35">
      <c r="E35997" s="26"/>
    </row>
    <row r="35998" spans="5:5" hidden="1" x14ac:dyDescent="0.35">
      <c r="E35998" s="26"/>
    </row>
    <row r="35999" spans="5:5" hidden="1" x14ac:dyDescent="0.35">
      <c r="E35999" s="26"/>
    </row>
    <row r="36000" spans="5:5" hidden="1" x14ac:dyDescent="0.35">
      <c r="E36000" s="26"/>
    </row>
    <row r="36001" spans="5:5" hidden="1" x14ac:dyDescent="0.35">
      <c r="E36001" s="26"/>
    </row>
    <row r="36002" spans="5:5" hidden="1" x14ac:dyDescent="0.35">
      <c r="E36002" s="26"/>
    </row>
    <row r="36003" spans="5:5" hidden="1" x14ac:dyDescent="0.35">
      <c r="E36003" s="26"/>
    </row>
    <row r="36004" spans="5:5" hidden="1" x14ac:dyDescent="0.35">
      <c r="E36004" s="26"/>
    </row>
    <row r="36005" spans="5:5" hidden="1" x14ac:dyDescent="0.35">
      <c r="E36005" s="26"/>
    </row>
    <row r="36006" spans="5:5" hidden="1" x14ac:dyDescent="0.35">
      <c r="E36006" s="26"/>
    </row>
    <row r="36007" spans="5:5" hidden="1" x14ac:dyDescent="0.35">
      <c r="E36007" s="26"/>
    </row>
    <row r="36008" spans="5:5" hidden="1" x14ac:dyDescent="0.35">
      <c r="E36008" s="26"/>
    </row>
    <row r="36009" spans="5:5" hidden="1" x14ac:dyDescent="0.35">
      <c r="E36009" s="26"/>
    </row>
    <row r="36010" spans="5:5" hidden="1" x14ac:dyDescent="0.35">
      <c r="E36010" s="26"/>
    </row>
    <row r="36011" spans="5:5" hidden="1" x14ac:dyDescent="0.35">
      <c r="E36011" s="26"/>
    </row>
    <row r="36012" spans="5:5" hidden="1" x14ac:dyDescent="0.35">
      <c r="E36012" s="26"/>
    </row>
    <row r="36013" spans="5:5" hidden="1" x14ac:dyDescent="0.35">
      <c r="E36013" s="26"/>
    </row>
    <row r="36014" spans="5:5" hidden="1" x14ac:dyDescent="0.35">
      <c r="E36014" s="26"/>
    </row>
    <row r="36015" spans="5:5" hidden="1" x14ac:dyDescent="0.35">
      <c r="E36015" s="26"/>
    </row>
    <row r="36016" spans="5:5" hidden="1" x14ac:dyDescent="0.35">
      <c r="E36016" s="26"/>
    </row>
    <row r="36017" spans="5:5" hidden="1" x14ac:dyDescent="0.35">
      <c r="E36017" s="26"/>
    </row>
    <row r="36018" spans="5:5" hidden="1" x14ac:dyDescent="0.35">
      <c r="E36018" s="26"/>
    </row>
    <row r="36019" spans="5:5" hidden="1" x14ac:dyDescent="0.35">
      <c r="E36019" s="26"/>
    </row>
    <row r="36020" spans="5:5" hidden="1" x14ac:dyDescent="0.35">
      <c r="E36020" s="26"/>
    </row>
    <row r="36021" spans="5:5" hidden="1" x14ac:dyDescent="0.35">
      <c r="E36021" s="26"/>
    </row>
    <row r="36022" spans="5:5" hidden="1" x14ac:dyDescent="0.35">
      <c r="E36022" s="26"/>
    </row>
    <row r="36023" spans="5:5" hidden="1" x14ac:dyDescent="0.35">
      <c r="E36023" s="26"/>
    </row>
    <row r="36024" spans="5:5" hidden="1" x14ac:dyDescent="0.35">
      <c r="E36024" s="26"/>
    </row>
    <row r="36025" spans="5:5" hidden="1" x14ac:dyDescent="0.35">
      <c r="E36025" s="26"/>
    </row>
    <row r="36026" spans="5:5" hidden="1" x14ac:dyDescent="0.35">
      <c r="E36026" s="26"/>
    </row>
    <row r="36027" spans="5:5" hidden="1" x14ac:dyDescent="0.35">
      <c r="E36027" s="26"/>
    </row>
    <row r="36028" spans="5:5" hidden="1" x14ac:dyDescent="0.35">
      <c r="E36028" s="26"/>
    </row>
    <row r="36029" spans="5:5" hidden="1" x14ac:dyDescent="0.35">
      <c r="E36029" s="26"/>
    </row>
    <row r="36030" spans="5:5" hidden="1" x14ac:dyDescent="0.35">
      <c r="E36030" s="26"/>
    </row>
    <row r="36031" spans="5:5" hidden="1" x14ac:dyDescent="0.35">
      <c r="E36031" s="26"/>
    </row>
    <row r="36032" spans="5:5" hidden="1" x14ac:dyDescent="0.35">
      <c r="E36032" s="26"/>
    </row>
    <row r="36033" spans="5:5" hidden="1" x14ac:dyDescent="0.35">
      <c r="E36033" s="26"/>
    </row>
    <row r="36034" spans="5:5" hidden="1" x14ac:dyDescent="0.35">
      <c r="E36034" s="26"/>
    </row>
    <row r="36035" spans="5:5" hidden="1" x14ac:dyDescent="0.35">
      <c r="E36035" s="26"/>
    </row>
    <row r="36036" spans="5:5" hidden="1" x14ac:dyDescent="0.35">
      <c r="E36036" s="26"/>
    </row>
    <row r="36037" spans="5:5" hidden="1" x14ac:dyDescent="0.35">
      <c r="E36037" s="26"/>
    </row>
    <row r="36038" spans="5:5" hidden="1" x14ac:dyDescent="0.35">
      <c r="E36038" s="26"/>
    </row>
    <row r="36039" spans="5:5" hidden="1" x14ac:dyDescent="0.35">
      <c r="E36039" s="26"/>
    </row>
    <row r="36040" spans="5:5" hidden="1" x14ac:dyDescent="0.35">
      <c r="E36040" s="26"/>
    </row>
    <row r="36041" spans="5:5" hidden="1" x14ac:dyDescent="0.35">
      <c r="E36041" s="26"/>
    </row>
    <row r="36042" spans="5:5" hidden="1" x14ac:dyDescent="0.35">
      <c r="E36042" s="26"/>
    </row>
    <row r="36043" spans="5:5" hidden="1" x14ac:dyDescent="0.35">
      <c r="E36043" s="26"/>
    </row>
    <row r="36044" spans="5:5" hidden="1" x14ac:dyDescent="0.35">
      <c r="E36044" s="26"/>
    </row>
    <row r="36045" spans="5:5" hidden="1" x14ac:dyDescent="0.35">
      <c r="E36045" s="26"/>
    </row>
    <row r="36046" spans="5:5" hidden="1" x14ac:dyDescent="0.35">
      <c r="E36046" s="26"/>
    </row>
    <row r="36047" spans="5:5" hidden="1" x14ac:dyDescent="0.35">
      <c r="E36047" s="26"/>
    </row>
    <row r="36048" spans="5:5" hidden="1" x14ac:dyDescent="0.35">
      <c r="E36048" s="26"/>
    </row>
    <row r="36049" spans="5:5" hidden="1" x14ac:dyDescent="0.35">
      <c r="E36049" s="26"/>
    </row>
    <row r="36050" spans="5:5" hidden="1" x14ac:dyDescent="0.35">
      <c r="E36050" s="26"/>
    </row>
    <row r="36051" spans="5:5" hidden="1" x14ac:dyDescent="0.35">
      <c r="E36051" s="26"/>
    </row>
    <row r="36052" spans="5:5" hidden="1" x14ac:dyDescent="0.35">
      <c r="E36052" s="26"/>
    </row>
    <row r="36053" spans="5:5" hidden="1" x14ac:dyDescent="0.35">
      <c r="E36053" s="26"/>
    </row>
    <row r="36054" spans="5:5" hidden="1" x14ac:dyDescent="0.35">
      <c r="E36054" s="26"/>
    </row>
    <row r="36055" spans="5:5" hidden="1" x14ac:dyDescent="0.35">
      <c r="E36055" s="26"/>
    </row>
    <row r="36056" spans="5:5" hidden="1" x14ac:dyDescent="0.35">
      <c r="E36056" s="26"/>
    </row>
    <row r="36057" spans="5:5" hidden="1" x14ac:dyDescent="0.35">
      <c r="E36057" s="26"/>
    </row>
    <row r="36058" spans="5:5" hidden="1" x14ac:dyDescent="0.35">
      <c r="E36058" s="26"/>
    </row>
    <row r="36059" spans="5:5" hidden="1" x14ac:dyDescent="0.35">
      <c r="E36059" s="26"/>
    </row>
    <row r="36060" spans="5:5" hidden="1" x14ac:dyDescent="0.35">
      <c r="E36060" s="26"/>
    </row>
    <row r="36061" spans="5:5" hidden="1" x14ac:dyDescent="0.35">
      <c r="E36061" s="26"/>
    </row>
    <row r="36062" spans="5:5" hidden="1" x14ac:dyDescent="0.35">
      <c r="E36062" s="26"/>
    </row>
    <row r="36063" spans="5:5" hidden="1" x14ac:dyDescent="0.35">
      <c r="E36063" s="26"/>
    </row>
    <row r="36064" spans="5:5" hidden="1" x14ac:dyDescent="0.35">
      <c r="E36064" s="26"/>
    </row>
    <row r="36065" spans="5:5" hidden="1" x14ac:dyDescent="0.35">
      <c r="E36065" s="26"/>
    </row>
    <row r="36066" spans="5:5" hidden="1" x14ac:dyDescent="0.35">
      <c r="E36066" s="26"/>
    </row>
    <row r="36067" spans="5:5" hidden="1" x14ac:dyDescent="0.35">
      <c r="E36067" s="26"/>
    </row>
    <row r="36068" spans="5:5" hidden="1" x14ac:dyDescent="0.35">
      <c r="E36068" s="26"/>
    </row>
    <row r="36069" spans="5:5" hidden="1" x14ac:dyDescent="0.35">
      <c r="E36069" s="26"/>
    </row>
    <row r="36070" spans="5:5" hidden="1" x14ac:dyDescent="0.35">
      <c r="E36070" s="26"/>
    </row>
    <row r="36071" spans="5:5" hidden="1" x14ac:dyDescent="0.35">
      <c r="E36071" s="26"/>
    </row>
    <row r="36072" spans="5:5" hidden="1" x14ac:dyDescent="0.35">
      <c r="E36072" s="26"/>
    </row>
    <row r="36073" spans="5:5" hidden="1" x14ac:dyDescent="0.35">
      <c r="E36073" s="26"/>
    </row>
    <row r="36074" spans="5:5" hidden="1" x14ac:dyDescent="0.35">
      <c r="E36074" s="26"/>
    </row>
    <row r="36075" spans="5:5" hidden="1" x14ac:dyDescent="0.35">
      <c r="E36075" s="26"/>
    </row>
    <row r="36076" spans="5:5" hidden="1" x14ac:dyDescent="0.35">
      <c r="E36076" s="26"/>
    </row>
    <row r="36077" spans="5:5" hidden="1" x14ac:dyDescent="0.35">
      <c r="E36077" s="26"/>
    </row>
    <row r="36078" spans="5:5" hidden="1" x14ac:dyDescent="0.35">
      <c r="E36078" s="26"/>
    </row>
    <row r="36079" spans="5:5" hidden="1" x14ac:dyDescent="0.35">
      <c r="E36079" s="26"/>
    </row>
    <row r="36080" spans="5:5" hidden="1" x14ac:dyDescent="0.35">
      <c r="E36080" s="26"/>
    </row>
    <row r="36081" spans="5:5" hidden="1" x14ac:dyDescent="0.35">
      <c r="E36081" s="26"/>
    </row>
    <row r="36082" spans="5:5" hidden="1" x14ac:dyDescent="0.35">
      <c r="E36082" s="26"/>
    </row>
    <row r="36083" spans="5:5" hidden="1" x14ac:dyDescent="0.35">
      <c r="E36083" s="26"/>
    </row>
    <row r="36084" spans="5:5" hidden="1" x14ac:dyDescent="0.35">
      <c r="E36084" s="26"/>
    </row>
    <row r="36085" spans="5:5" hidden="1" x14ac:dyDescent="0.35">
      <c r="E36085" s="26"/>
    </row>
    <row r="36086" spans="5:5" hidden="1" x14ac:dyDescent="0.35">
      <c r="E36086" s="26"/>
    </row>
    <row r="36087" spans="5:5" hidden="1" x14ac:dyDescent="0.35">
      <c r="E36087" s="26"/>
    </row>
    <row r="36088" spans="5:5" hidden="1" x14ac:dyDescent="0.35">
      <c r="E36088" s="26"/>
    </row>
    <row r="36089" spans="5:5" hidden="1" x14ac:dyDescent="0.35">
      <c r="E36089" s="26"/>
    </row>
    <row r="36090" spans="5:5" hidden="1" x14ac:dyDescent="0.35">
      <c r="E36090" s="26"/>
    </row>
    <row r="36091" spans="5:5" hidden="1" x14ac:dyDescent="0.35">
      <c r="E36091" s="26"/>
    </row>
    <row r="36092" spans="5:5" hidden="1" x14ac:dyDescent="0.35">
      <c r="E36092" s="26"/>
    </row>
    <row r="36093" spans="5:5" hidden="1" x14ac:dyDescent="0.35">
      <c r="E36093" s="26"/>
    </row>
    <row r="36094" spans="5:5" hidden="1" x14ac:dyDescent="0.35">
      <c r="E36094" s="26"/>
    </row>
    <row r="36095" spans="5:5" hidden="1" x14ac:dyDescent="0.35">
      <c r="E36095" s="26"/>
    </row>
    <row r="36096" spans="5:5" hidden="1" x14ac:dyDescent="0.35">
      <c r="E36096" s="26"/>
    </row>
    <row r="36097" spans="5:5" hidden="1" x14ac:dyDescent="0.35">
      <c r="E36097" s="26"/>
    </row>
    <row r="36098" spans="5:5" hidden="1" x14ac:dyDescent="0.35">
      <c r="E36098" s="26"/>
    </row>
    <row r="36099" spans="5:5" hidden="1" x14ac:dyDescent="0.35">
      <c r="E36099" s="26"/>
    </row>
    <row r="36100" spans="5:5" hidden="1" x14ac:dyDescent="0.35">
      <c r="E36100" s="26"/>
    </row>
    <row r="36101" spans="5:5" hidden="1" x14ac:dyDescent="0.35">
      <c r="E36101" s="26"/>
    </row>
    <row r="36102" spans="5:5" hidden="1" x14ac:dyDescent="0.35">
      <c r="E36102" s="26"/>
    </row>
    <row r="36103" spans="5:5" hidden="1" x14ac:dyDescent="0.35">
      <c r="E36103" s="26"/>
    </row>
    <row r="36104" spans="5:5" hidden="1" x14ac:dyDescent="0.35">
      <c r="E36104" s="26"/>
    </row>
    <row r="36105" spans="5:5" hidden="1" x14ac:dyDescent="0.35">
      <c r="E36105" s="26"/>
    </row>
    <row r="36106" spans="5:5" hidden="1" x14ac:dyDescent="0.35">
      <c r="E36106" s="26"/>
    </row>
    <row r="36107" spans="5:5" hidden="1" x14ac:dyDescent="0.35">
      <c r="E36107" s="26"/>
    </row>
    <row r="36108" spans="5:5" hidden="1" x14ac:dyDescent="0.35">
      <c r="E36108" s="26"/>
    </row>
    <row r="36109" spans="5:5" hidden="1" x14ac:dyDescent="0.35">
      <c r="E36109" s="26"/>
    </row>
    <row r="36110" spans="5:5" hidden="1" x14ac:dyDescent="0.35">
      <c r="E36110" s="26"/>
    </row>
    <row r="36111" spans="5:5" hidden="1" x14ac:dyDescent="0.35">
      <c r="E36111" s="26"/>
    </row>
    <row r="36112" spans="5:5" hidden="1" x14ac:dyDescent="0.35">
      <c r="E36112" s="26"/>
    </row>
    <row r="36113" spans="5:5" hidden="1" x14ac:dyDescent="0.35">
      <c r="E36113" s="26"/>
    </row>
    <row r="36114" spans="5:5" hidden="1" x14ac:dyDescent="0.35">
      <c r="E36114" s="26"/>
    </row>
    <row r="36115" spans="5:5" hidden="1" x14ac:dyDescent="0.35">
      <c r="E36115" s="26"/>
    </row>
    <row r="36116" spans="5:5" hidden="1" x14ac:dyDescent="0.35">
      <c r="E36116" s="26"/>
    </row>
    <row r="36117" spans="5:5" hidden="1" x14ac:dyDescent="0.35">
      <c r="E36117" s="26"/>
    </row>
    <row r="36118" spans="5:5" hidden="1" x14ac:dyDescent="0.35">
      <c r="E36118" s="26"/>
    </row>
    <row r="36119" spans="5:5" hidden="1" x14ac:dyDescent="0.35">
      <c r="E36119" s="26"/>
    </row>
    <row r="36120" spans="5:5" hidden="1" x14ac:dyDescent="0.35">
      <c r="E36120" s="26"/>
    </row>
    <row r="36121" spans="5:5" hidden="1" x14ac:dyDescent="0.35">
      <c r="E36121" s="26"/>
    </row>
    <row r="36122" spans="5:5" hidden="1" x14ac:dyDescent="0.35">
      <c r="E36122" s="26"/>
    </row>
    <row r="36123" spans="5:5" hidden="1" x14ac:dyDescent="0.35">
      <c r="E36123" s="26"/>
    </row>
    <row r="36124" spans="5:5" hidden="1" x14ac:dyDescent="0.35">
      <c r="E36124" s="26"/>
    </row>
    <row r="36125" spans="5:5" hidden="1" x14ac:dyDescent="0.35">
      <c r="E36125" s="26"/>
    </row>
    <row r="36126" spans="5:5" hidden="1" x14ac:dyDescent="0.35">
      <c r="E36126" s="26"/>
    </row>
    <row r="36127" spans="5:5" hidden="1" x14ac:dyDescent="0.35">
      <c r="E36127" s="26"/>
    </row>
    <row r="36128" spans="5:5" hidden="1" x14ac:dyDescent="0.35">
      <c r="E36128" s="26"/>
    </row>
    <row r="36129" spans="5:5" hidden="1" x14ac:dyDescent="0.35">
      <c r="E36129" s="26"/>
    </row>
    <row r="36130" spans="5:5" hidden="1" x14ac:dyDescent="0.35">
      <c r="E36130" s="26"/>
    </row>
    <row r="36131" spans="5:5" hidden="1" x14ac:dyDescent="0.35">
      <c r="E36131" s="26"/>
    </row>
    <row r="36132" spans="5:5" hidden="1" x14ac:dyDescent="0.35">
      <c r="E36132" s="26"/>
    </row>
    <row r="36133" spans="5:5" hidden="1" x14ac:dyDescent="0.35">
      <c r="E36133" s="26"/>
    </row>
    <row r="36134" spans="5:5" hidden="1" x14ac:dyDescent="0.35">
      <c r="E36134" s="26"/>
    </row>
    <row r="36135" spans="5:5" hidden="1" x14ac:dyDescent="0.35">
      <c r="E36135" s="26"/>
    </row>
    <row r="36136" spans="5:5" hidden="1" x14ac:dyDescent="0.35">
      <c r="E36136" s="26"/>
    </row>
    <row r="36137" spans="5:5" hidden="1" x14ac:dyDescent="0.35">
      <c r="E36137" s="26"/>
    </row>
    <row r="36138" spans="5:5" hidden="1" x14ac:dyDescent="0.35">
      <c r="E36138" s="26"/>
    </row>
    <row r="36139" spans="5:5" hidden="1" x14ac:dyDescent="0.35">
      <c r="E36139" s="26"/>
    </row>
    <row r="36140" spans="5:5" hidden="1" x14ac:dyDescent="0.35">
      <c r="E36140" s="26"/>
    </row>
    <row r="36141" spans="5:5" hidden="1" x14ac:dyDescent="0.35">
      <c r="E36141" s="26"/>
    </row>
    <row r="36142" spans="5:5" hidden="1" x14ac:dyDescent="0.35">
      <c r="E36142" s="26"/>
    </row>
    <row r="36143" spans="5:5" hidden="1" x14ac:dyDescent="0.35">
      <c r="E36143" s="26"/>
    </row>
    <row r="36144" spans="5:5" hidden="1" x14ac:dyDescent="0.35">
      <c r="E36144" s="26"/>
    </row>
    <row r="36145" spans="5:5" hidden="1" x14ac:dyDescent="0.35">
      <c r="E36145" s="26"/>
    </row>
    <row r="36146" spans="5:5" hidden="1" x14ac:dyDescent="0.35">
      <c r="E36146" s="26"/>
    </row>
    <row r="36147" spans="5:5" hidden="1" x14ac:dyDescent="0.35">
      <c r="E36147" s="26"/>
    </row>
    <row r="36148" spans="5:5" hidden="1" x14ac:dyDescent="0.35">
      <c r="E36148" s="26"/>
    </row>
    <row r="36149" spans="5:5" hidden="1" x14ac:dyDescent="0.35">
      <c r="E36149" s="26"/>
    </row>
    <row r="36150" spans="5:5" hidden="1" x14ac:dyDescent="0.35">
      <c r="E36150" s="26"/>
    </row>
    <row r="36151" spans="5:5" hidden="1" x14ac:dyDescent="0.35">
      <c r="E36151" s="26"/>
    </row>
    <row r="36152" spans="5:5" hidden="1" x14ac:dyDescent="0.35">
      <c r="E36152" s="26"/>
    </row>
    <row r="36153" spans="5:5" hidden="1" x14ac:dyDescent="0.35">
      <c r="E36153" s="26"/>
    </row>
    <row r="36154" spans="5:5" hidden="1" x14ac:dyDescent="0.35">
      <c r="E36154" s="26"/>
    </row>
    <row r="36155" spans="5:5" hidden="1" x14ac:dyDescent="0.35">
      <c r="E36155" s="26"/>
    </row>
    <row r="36156" spans="5:5" hidden="1" x14ac:dyDescent="0.35">
      <c r="E36156" s="26"/>
    </row>
    <row r="36157" spans="5:5" hidden="1" x14ac:dyDescent="0.35">
      <c r="E36157" s="26"/>
    </row>
    <row r="36158" spans="5:5" hidden="1" x14ac:dyDescent="0.35">
      <c r="E36158" s="26"/>
    </row>
    <row r="36159" spans="5:5" hidden="1" x14ac:dyDescent="0.35">
      <c r="E36159" s="26"/>
    </row>
    <row r="36160" spans="5:5" hidden="1" x14ac:dyDescent="0.35">
      <c r="E36160" s="26"/>
    </row>
    <row r="36161" spans="5:5" hidden="1" x14ac:dyDescent="0.35">
      <c r="E36161" s="26"/>
    </row>
    <row r="36162" spans="5:5" hidden="1" x14ac:dyDescent="0.35">
      <c r="E36162" s="26"/>
    </row>
    <row r="36163" spans="5:5" hidden="1" x14ac:dyDescent="0.35">
      <c r="E36163" s="26"/>
    </row>
    <row r="36164" spans="5:5" hidden="1" x14ac:dyDescent="0.35">
      <c r="E36164" s="26"/>
    </row>
    <row r="36165" spans="5:5" hidden="1" x14ac:dyDescent="0.35">
      <c r="E36165" s="26"/>
    </row>
    <row r="36166" spans="5:5" hidden="1" x14ac:dyDescent="0.35">
      <c r="E36166" s="26"/>
    </row>
    <row r="36167" spans="5:5" hidden="1" x14ac:dyDescent="0.35">
      <c r="E36167" s="26"/>
    </row>
    <row r="36168" spans="5:5" hidden="1" x14ac:dyDescent="0.35">
      <c r="E36168" s="26"/>
    </row>
    <row r="36169" spans="5:5" hidden="1" x14ac:dyDescent="0.35">
      <c r="E36169" s="26"/>
    </row>
    <row r="36170" spans="5:5" hidden="1" x14ac:dyDescent="0.35">
      <c r="E36170" s="26"/>
    </row>
    <row r="36171" spans="5:5" hidden="1" x14ac:dyDescent="0.35">
      <c r="E36171" s="26"/>
    </row>
    <row r="36172" spans="5:5" hidden="1" x14ac:dyDescent="0.35">
      <c r="E36172" s="26"/>
    </row>
    <row r="36173" spans="5:5" hidden="1" x14ac:dyDescent="0.35">
      <c r="E36173" s="26"/>
    </row>
    <row r="36174" spans="5:5" hidden="1" x14ac:dyDescent="0.35">
      <c r="E36174" s="26"/>
    </row>
    <row r="36175" spans="5:5" hidden="1" x14ac:dyDescent="0.35">
      <c r="E36175" s="26"/>
    </row>
    <row r="36176" spans="5:5" hidden="1" x14ac:dyDescent="0.35">
      <c r="E36176" s="26"/>
    </row>
    <row r="36177" spans="5:5" hidden="1" x14ac:dyDescent="0.35">
      <c r="E36177" s="26"/>
    </row>
    <row r="36178" spans="5:5" hidden="1" x14ac:dyDescent="0.35">
      <c r="E36178" s="26"/>
    </row>
    <row r="36179" spans="5:5" hidden="1" x14ac:dyDescent="0.35">
      <c r="E36179" s="26"/>
    </row>
    <row r="36180" spans="5:5" hidden="1" x14ac:dyDescent="0.35">
      <c r="E36180" s="26"/>
    </row>
    <row r="36181" spans="5:5" hidden="1" x14ac:dyDescent="0.35">
      <c r="E36181" s="26"/>
    </row>
    <row r="36182" spans="5:5" hidden="1" x14ac:dyDescent="0.35">
      <c r="E36182" s="26"/>
    </row>
    <row r="36183" spans="5:5" hidden="1" x14ac:dyDescent="0.35">
      <c r="E36183" s="26"/>
    </row>
    <row r="36184" spans="5:5" hidden="1" x14ac:dyDescent="0.35">
      <c r="E36184" s="26"/>
    </row>
    <row r="36185" spans="5:5" hidden="1" x14ac:dyDescent="0.35">
      <c r="E36185" s="26"/>
    </row>
    <row r="36186" spans="5:5" hidden="1" x14ac:dyDescent="0.35">
      <c r="E36186" s="26"/>
    </row>
    <row r="36187" spans="5:5" hidden="1" x14ac:dyDescent="0.35">
      <c r="E36187" s="26"/>
    </row>
    <row r="36188" spans="5:5" hidden="1" x14ac:dyDescent="0.35">
      <c r="E36188" s="26"/>
    </row>
    <row r="36189" spans="5:5" hidden="1" x14ac:dyDescent="0.35">
      <c r="E36189" s="26"/>
    </row>
    <row r="36190" spans="5:5" hidden="1" x14ac:dyDescent="0.35">
      <c r="E36190" s="26"/>
    </row>
    <row r="36191" spans="5:5" hidden="1" x14ac:dyDescent="0.35">
      <c r="E36191" s="26"/>
    </row>
    <row r="36192" spans="5:5" hidden="1" x14ac:dyDescent="0.35">
      <c r="E36192" s="26"/>
    </row>
    <row r="36193" spans="5:5" hidden="1" x14ac:dyDescent="0.35">
      <c r="E36193" s="26"/>
    </row>
    <row r="36194" spans="5:5" hidden="1" x14ac:dyDescent="0.35">
      <c r="E36194" s="26"/>
    </row>
    <row r="36195" spans="5:5" hidden="1" x14ac:dyDescent="0.35">
      <c r="E36195" s="26"/>
    </row>
    <row r="36196" spans="5:5" hidden="1" x14ac:dyDescent="0.35">
      <c r="E36196" s="26"/>
    </row>
    <row r="36197" spans="5:5" hidden="1" x14ac:dyDescent="0.35">
      <c r="E36197" s="26"/>
    </row>
    <row r="36198" spans="5:5" hidden="1" x14ac:dyDescent="0.35">
      <c r="E36198" s="26"/>
    </row>
    <row r="36199" spans="5:5" hidden="1" x14ac:dyDescent="0.35">
      <c r="E36199" s="26"/>
    </row>
    <row r="36200" spans="5:5" hidden="1" x14ac:dyDescent="0.35">
      <c r="E36200" s="26"/>
    </row>
    <row r="36201" spans="5:5" hidden="1" x14ac:dyDescent="0.35">
      <c r="E36201" s="26"/>
    </row>
    <row r="36202" spans="5:5" hidden="1" x14ac:dyDescent="0.35">
      <c r="E36202" s="26"/>
    </row>
    <row r="36203" spans="5:5" hidden="1" x14ac:dyDescent="0.35">
      <c r="E36203" s="26"/>
    </row>
    <row r="36204" spans="5:5" hidden="1" x14ac:dyDescent="0.35">
      <c r="E36204" s="26"/>
    </row>
    <row r="36205" spans="5:5" hidden="1" x14ac:dyDescent="0.35">
      <c r="E36205" s="26"/>
    </row>
    <row r="36206" spans="5:5" hidden="1" x14ac:dyDescent="0.35">
      <c r="E36206" s="26"/>
    </row>
    <row r="36207" spans="5:5" hidden="1" x14ac:dyDescent="0.35">
      <c r="E36207" s="26"/>
    </row>
    <row r="36208" spans="5:5" hidden="1" x14ac:dyDescent="0.35">
      <c r="E36208" s="26"/>
    </row>
    <row r="36209" spans="5:5" hidden="1" x14ac:dyDescent="0.35">
      <c r="E36209" s="26"/>
    </row>
    <row r="36210" spans="5:5" hidden="1" x14ac:dyDescent="0.35">
      <c r="E36210" s="26"/>
    </row>
    <row r="36211" spans="5:5" hidden="1" x14ac:dyDescent="0.35">
      <c r="E36211" s="26"/>
    </row>
    <row r="36212" spans="5:5" hidden="1" x14ac:dyDescent="0.35">
      <c r="E36212" s="26"/>
    </row>
    <row r="36213" spans="5:5" hidden="1" x14ac:dyDescent="0.35">
      <c r="E36213" s="26"/>
    </row>
    <row r="36214" spans="5:5" hidden="1" x14ac:dyDescent="0.35">
      <c r="E36214" s="26"/>
    </row>
    <row r="36215" spans="5:5" hidden="1" x14ac:dyDescent="0.35">
      <c r="E36215" s="26"/>
    </row>
    <row r="36216" spans="5:5" hidden="1" x14ac:dyDescent="0.35">
      <c r="E36216" s="26"/>
    </row>
    <row r="36217" spans="5:5" hidden="1" x14ac:dyDescent="0.35">
      <c r="E36217" s="26"/>
    </row>
    <row r="36218" spans="5:5" hidden="1" x14ac:dyDescent="0.35">
      <c r="E36218" s="26"/>
    </row>
    <row r="36219" spans="5:5" hidden="1" x14ac:dyDescent="0.35">
      <c r="E36219" s="26"/>
    </row>
    <row r="36220" spans="5:5" hidden="1" x14ac:dyDescent="0.35">
      <c r="E36220" s="26"/>
    </row>
    <row r="36221" spans="5:5" hidden="1" x14ac:dyDescent="0.35">
      <c r="E36221" s="26"/>
    </row>
    <row r="36222" spans="5:5" hidden="1" x14ac:dyDescent="0.35">
      <c r="E36222" s="26"/>
    </row>
    <row r="36223" spans="5:5" hidden="1" x14ac:dyDescent="0.35">
      <c r="E36223" s="26"/>
    </row>
    <row r="36224" spans="5:5" hidden="1" x14ac:dyDescent="0.35">
      <c r="E36224" s="26"/>
    </row>
    <row r="36225" spans="5:5" hidden="1" x14ac:dyDescent="0.35">
      <c r="E36225" s="26"/>
    </row>
    <row r="36226" spans="5:5" hidden="1" x14ac:dyDescent="0.35">
      <c r="E36226" s="26"/>
    </row>
    <row r="36227" spans="5:5" hidden="1" x14ac:dyDescent="0.35">
      <c r="E36227" s="26"/>
    </row>
    <row r="36228" spans="5:5" hidden="1" x14ac:dyDescent="0.35">
      <c r="E36228" s="26"/>
    </row>
    <row r="36229" spans="5:5" hidden="1" x14ac:dyDescent="0.35">
      <c r="E36229" s="26"/>
    </row>
    <row r="36230" spans="5:5" hidden="1" x14ac:dyDescent="0.35">
      <c r="E36230" s="26"/>
    </row>
    <row r="36231" spans="5:5" hidden="1" x14ac:dyDescent="0.35">
      <c r="E36231" s="26"/>
    </row>
    <row r="36232" spans="5:5" hidden="1" x14ac:dyDescent="0.35">
      <c r="E36232" s="26"/>
    </row>
    <row r="36233" spans="5:5" hidden="1" x14ac:dyDescent="0.35">
      <c r="E36233" s="26"/>
    </row>
    <row r="36234" spans="5:5" hidden="1" x14ac:dyDescent="0.35">
      <c r="E36234" s="26"/>
    </row>
    <row r="36235" spans="5:5" hidden="1" x14ac:dyDescent="0.35">
      <c r="E36235" s="26"/>
    </row>
    <row r="36236" spans="5:5" hidden="1" x14ac:dyDescent="0.35">
      <c r="E36236" s="26"/>
    </row>
    <row r="36237" spans="5:5" hidden="1" x14ac:dyDescent="0.35">
      <c r="E36237" s="26"/>
    </row>
    <row r="36238" spans="5:5" hidden="1" x14ac:dyDescent="0.35">
      <c r="E36238" s="26"/>
    </row>
    <row r="36239" spans="5:5" hidden="1" x14ac:dyDescent="0.35">
      <c r="E36239" s="26"/>
    </row>
    <row r="36240" spans="5:5" hidden="1" x14ac:dyDescent="0.35">
      <c r="E36240" s="26"/>
    </row>
    <row r="36241" spans="5:5" hidden="1" x14ac:dyDescent="0.35">
      <c r="E36241" s="26"/>
    </row>
    <row r="36242" spans="5:5" hidden="1" x14ac:dyDescent="0.35">
      <c r="E36242" s="26"/>
    </row>
    <row r="36243" spans="5:5" hidden="1" x14ac:dyDescent="0.35">
      <c r="E36243" s="26"/>
    </row>
    <row r="36244" spans="5:5" hidden="1" x14ac:dyDescent="0.35">
      <c r="E36244" s="26"/>
    </row>
    <row r="36245" spans="5:5" hidden="1" x14ac:dyDescent="0.35">
      <c r="E36245" s="26"/>
    </row>
    <row r="36246" spans="5:5" hidden="1" x14ac:dyDescent="0.35">
      <c r="E36246" s="26"/>
    </row>
    <row r="36247" spans="5:5" hidden="1" x14ac:dyDescent="0.35">
      <c r="E36247" s="26"/>
    </row>
    <row r="36248" spans="5:5" hidden="1" x14ac:dyDescent="0.35">
      <c r="E36248" s="26"/>
    </row>
    <row r="36249" spans="5:5" hidden="1" x14ac:dyDescent="0.35">
      <c r="E36249" s="26"/>
    </row>
    <row r="36250" spans="5:5" hidden="1" x14ac:dyDescent="0.35">
      <c r="E36250" s="26"/>
    </row>
    <row r="36251" spans="5:5" hidden="1" x14ac:dyDescent="0.35">
      <c r="E36251" s="26"/>
    </row>
    <row r="36252" spans="5:5" hidden="1" x14ac:dyDescent="0.35">
      <c r="E36252" s="26"/>
    </row>
    <row r="36253" spans="5:5" hidden="1" x14ac:dyDescent="0.35">
      <c r="E36253" s="26"/>
    </row>
    <row r="36254" spans="5:5" hidden="1" x14ac:dyDescent="0.35">
      <c r="E36254" s="26"/>
    </row>
    <row r="36255" spans="5:5" hidden="1" x14ac:dyDescent="0.35">
      <c r="E36255" s="26"/>
    </row>
    <row r="36256" spans="5:5" hidden="1" x14ac:dyDescent="0.35">
      <c r="E36256" s="26"/>
    </row>
    <row r="36257" spans="5:5" hidden="1" x14ac:dyDescent="0.35">
      <c r="E36257" s="26"/>
    </row>
    <row r="36258" spans="5:5" hidden="1" x14ac:dyDescent="0.35">
      <c r="E36258" s="26"/>
    </row>
    <row r="36259" spans="5:5" hidden="1" x14ac:dyDescent="0.35">
      <c r="E36259" s="26"/>
    </row>
    <row r="36260" spans="5:5" hidden="1" x14ac:dyDescent="0.35">
      <c r="E36260" s="26"/>
    </row>
    <row r="36261" spans="5:5" hidden="1" x14ac:dyDescent="0.35">
      <c r="E36261" s="26"/>
    </row>
    <row r="36262" spans="5:5" hidden="1" x14ac:dyDescent="0.35">
      <c r="E36262" s="26"/>
    </row>
    <row r="36263" spans="5:5" hidden="1" x14ac:dyDescent="0.35">
      <c r="E36263" s="26"/>
    </row>
    <row r="36264" spans="5:5" hidden="1" x14ac:dyDescent="0.35">
      <c r="E36264" s="26"/>
    </row>
    <row r="36265" spans="5:5" hidden="1" x14ac:dyDescent="0.35">
      <c r="E36265" s="26"/>
    </row>
    <row r="36266" spans="5:5" hidden="1" x14ac:dyDescent="0.35">
      <c r="E36266" s="26"/>
    </row>
    <row r="36267" spans="5:5" hidden="1" x14ac:dyDescent="0.35">
      <c r="E36267" s="26"/>
    </row>
    <row r="36268" spans="5:5" hidden="1" x14ac:dyDescent="0.35">
      <c r="E36268" s="26"/>
    </row>
    <row r="36269" spans="5:5" hidden="1" x14ac:dyDescent="0.35">
      <c r="E36269" s="26"/>
    </row>
    <row r="36270" spans="5:5" hidden="1" x14ac:dyDescent="0.35">
      <c r="E36270" s="26"/>
    </row>
    <row r="36271" spans="5:5" hidden="1" x14ac:dyDescent="0.35">
      <c r="E36271" s="26"/>
    </row>
    <row r="36272" spans="5:5" hidden="1" x14ac:dyDescent="0.35">
      <c r="E36272" s="26"/>
    </row>
    <row r="36273" spans="5:5" hidden="1" x14ac:dyDescent="0.35">
      <c r="E36273" s="26"/>
    </row>
    <row r="36274" spans="5:5" hidden="1" x14ac:dyDescent="0.35">
      <c r="E36274" s="26"/>
    </row>
    <row r="36275" spans="5:5" hidden="1" x14ac:dyDescent="0.35">
      <c r="E36275" s="26"/>
    </row>
    <row r="36276" spans="5:5" hidden="1" x14ac:dyDescent="0.35">
      <c r="E36276" s="26"/>
    </row>
    <row r="36277" spans="5:5" hidden="1" x14ac:dyDescent="0.35">
      <c r="E36277" s="26"/>
    </row>
    <row r="36278" spans="5:5" hidden="1" x14ac:dyDescent="0.35">
      <c r="E36278" s="26"/>
    </row>
    <row r="36279" spans="5:5" hidden="1" x14ac:dyDescent="0.35">
      <c r="E36279" s="26"/>
    </row>
    <row r="36280" spans="5:5" hidden="1" x14ac:dyDescent="0.35">
      <c r="E36280" s="26"/>
    </row>
    <row r="36281" spans="5:5" hidden="1" x14ac:dyDescent="0.35">
      <c r="E36281" s="26"/>
    </row>
    <row r="36282" spans="5:5" hidden="1" x14ac:dyDescent="0.35">
      <c r="E36282" s="26"/>
    </row>
    <row r="36283" spans="5:5" hidden="1" x14ac:dyDescent="0.35">
      <c r="E36283" s="26"/>
    </row>
    <row r="36284" spans="5:5" hidden="1" x14ac:dyDescent="0.35">
      <c r="E36284" s="26"/>
    </row>
    <row r="36285" spans="5:5" hidden="1" x14ac:dyDescent="0.35">
      <c r="E36285" s="26"/>
    </row>
    <row r="36286" spans="5:5" hidden="1" x14ac:dyDescent="0.35">
      <c r="E36286" s="26"/>
    </row>
    <row r="36287" spans="5:5" hidden="1" x14ac:dyDescent="0.35">
      <c r="E36287" s="26"/>
    </row>
    <row r="36288" spans="5:5" hidden="1" x14ac:dyDescent="0.35">
      <c r="E36288" s="26"/>
    </row>
    <row r="36289" spans="5:5" hidden="1" x14ac:dyDescent="0.35">
      <c r="E36289" s="26"/>
    </row>
    <row r="36290" spans="5:5" hidden="1" x14ac:dyDescent="0.35">
      <c r="E36290" s="26"/>
    </row>
    <row r="36291" spans="5:5" hidden="1" x14ac:dyDescent="0.35">
      <c r="E36291" s="26"/>
    </row>
    <row r="36292" spans="5:5" hidden="1" x14ac:dyDescent="0.35">
      <c r="E36292" s="26"/>
    </row>
    <row r="36293" spans="5:5" hidden="1" x14ac:dyDescent="0.35">
      <c r="E36293" s="26"/>
    </row>
    <row r="36294" spans="5:5" hidden="1" x14ac:dyDescent="0.35">
      <c r="E36294" s="26"/>
    </row>
    <row r="36295" spans="5:5" hidden="1" x14ac:dyDescent="0.35">
      <c r="E36295" s="26"/>
    </row>
    <row r="36296" spans="5:5" hidden="1" x14ac:dyDescent="0.35">
      <c r="E36296" s="26"/>
    </row>
    <row r="36297" spans="5:5" hidden="1" x14ac:dyDescent="0.35">
      <c r="E36297" s="26"/>
    </row>
    <row r="36298" spans="5:5" hidden="1" x14ac:dyDescent="0.35">
      <c r="E36298" s="26"/>
    </row>
    <row r="36299" spans="5:5" hidden="1" x14ac:dyDescent="0.35">
      <c r="E36299" s="26"/>
    </row>
    <row r="36300" spans="5:5" hidden="1" x14ac:dyDescent="0.35">
      <c r="E36300" s="26"/>
    </row>
    <row r="36301" spans="5:5" hidden="1" x14ac:dyDescent="0.35">
      <c r="E36301" s="26"/>
    </row>
    <row r="36302" spans="5:5" hidden="1" x14ac:dyDescent="0.35">
      <c r="E36302" s="26"/>
    </row>
    <row r="36303" spans="5:5" hidden="1" x14ac:dyDescent="0.35">
      <c r="E36303" s="26"/>
    </row>
    <row r="36304" spans="5:5" hidden="1" x14ac:dyDescent="0.35">
      <c r="E36304" s="26"/>
    </row>
    <row r="36305" spans="5:5" hidden="1" x14ac:dyDescent="0.35">
      <c r="E36305" s="26"/>
    </row>
    <row r="36306" spans="5:5" hidden="1" x14ac:dyDescent="0.35">
      <c r="E36306" s="26"/>
    </row>
    <row r="36307" spans="5:5" hidden="1" x14ac:dyDescent="0.35">
      <c r="E36307" s="26"/>
    </row>
    <row r="36308" spans="5:5" hidden="1" x14ac:dyDescent="0.35">
      <c r="E36308" s="26"/>
    </row>
    <row r="36309" spans="5:5" hidden="1" x14ac:dyDescent="0.35">
      <c r="E36309" s="26"/>
    </row>
    <row r="36310" spans="5:5" hidden="1" x14ac:dyDescent="0.35">
      <c r="E36310" s="26"/>
    </row>
    <row r="36311" spans="5:5" hidden="1" x14ac:dyDescent="0.35">
      <c r="E36311" s="26"/>
    </row>
    <row r="36312" spans="5:5" hidden="1" x14ac:dyDescent="0.35">
      <c r="E36312" s="26"/>
    </row>
    <row r="36313" spans="5:5" hidden="1" x14ac:dyDescent="0.35">
      <c r="E36313" s="26"/>
    </row>
    <row r="36314" spans="5:5" hidden="1" x14ac:dyDescent="0.35">
      <c r="E36314" s="26"/>
    </row>
    <row r="36315" spans="5:5" hidden="1" x14ac:dyDescent="0.35">
      <c r="E36315" s="26"/>
    </row>
    <row r="36316" spans="5:5" hidden="1" x14ac:dyDescent="0.35">
      <c r="E36316" s="26"/>
    </row>
    <row r="36317" spans="5:5" hidden="1" x14ac:dyDescent="0.35">
      <c r="E36317" s="26"/>
    </row>
    <row r="36318" spans="5:5" hidden="1" x14ac:dyDescent="0.35">
      <c r="E36318" s="26"/>
    </row>
    <row r="36319" spans="5:5" hidden="1" x14ac:dyDescent="0.35">
      <c r="E36319" s="26"/>
    </row>
    <row r="36320" spans="5:5" hidden="1" x14ac:dyDescent="0.35">
      <c r="E36320" s="26"/>
    </row>
    <row r="36321" spans="5:5" hidden="1" x14ac:dyDescent="0.35">
      <c r="E36321" s="26"/>
    </row>
    <row r="36322" spans="5:5" hidden="1" x14ac:dyDescent="0.35">
      <c r="E36322" s="26"/>
    </row>
    <row r="36323" spans="5:5" hidden="1" x14ac:dyDescent="0.35">
      <c r="E36323" s="26"/>
    </row>
    <row r="36324" spans="5:5" hidden="1" x14ac:dyDescent="0.35">
      <c r="E36324" s="26"/>
    </row>
    <row r="36325" spans="5:5" hidden="1" x14ac:dyDescent="0.35">
      <c r="E36325" s="26"/>
    </row>
    <row r="36326" spans="5:5" hidden="1" x14ac:dyDescent="0.35">
      <c r="E36326" s="26"/>
    </row>
    <row r="36327" spans="5:5" hidden="1" x14ac:dyDescent="0.35">
      <c r="E36327" s="26"/>
    </row>
    <row r="36328" spans="5:5" hidden="1" x14ac:dyDescent="0.35">
      <c r="E36328" s="26"/>
    </row>
    <row r="36329" spans="5:5" hidden="1" x14ac:dyDescent="0.35">
      <c r="E36329" s="26"/>
    </row>
    <row r="36330" spans="5:5" hidden="1" x14ac:dyDescent="0.35">
      <c r="E36330" s="26"/>
    </row>
    <row r="36331" spans="5:5" hidden="1" x14ac:dyDescent="0.35">
      <c r="E36331" s="26"/>
    </row>
    <row r="36332" spans="5:5" hidden="1" x14ac:dyDescent="0.35">
      <c r="E36332" s="26"/>
    </row>
    <row r="36333" spans="5:5" hidden="1" x14ac:dyDescent="0.35">
      <c r="E36333" s="26"/>
    </row>
    <row r="36334" spans="5:5" hidden="1" x14ac:dyDescent="0.35">
      <c r="E36334" s="26"/>
    </row>
    <row r="36335" spans="5:5" hidden="1" x14ac:dyDescent="0.35">
      <c r="E36335" s="26"/>
    </row>
    <row r="36336" spans="5:5" hidden="1" x14ac:dyDescent="0.35">
      <c r="E36336" s="26"/>
    </row>
    <row r="36337" spans="5:5" hidden="1" x14ac:dyDescent="0.35">
      <c r="E36337" s="26"/>
    </row>
    <row r="36338" spans="5:5" hidden="1" x14ac:dyDescent="0.35">
      <c r="E36338" s="26"/>
    </row>
    <row r="36339" spans="5:5" hidden="1" x14ac:dyDescent="0.35">
      <c r="E36339" s="26"/>
    </row>
    <row r="36340" spans="5:5" hidden="1" x14ac:dyDescent="0.35">
      <c r="E36340" s="26"/>
    </row>
    <row r="36341" spans="5:5" hidden="1" x14ac:dyDescent="0.35">
      <c r="E36341" s="26"/>
    </row>
    <row r="36342" spans="5:5" hidden="1" x14ac:dyDescent="0.35">
      <c r="E36342" s="26"/>
    </row>
    <row r="36343" spans="5:5" hidden="1" x14ac:dyDescent="0.35">
      <c r="E36343" s="26"/>
    </row>
    <row r="36344" spans="5:5" hidden="1" x14ac:dyDescent="0.35">
      <c r="E36344" s="26"/>
    </row>
    <row r="36345" spans="5:5" hidden="1" x14ac:dyDescent="0.35">
      <c r="E36345" s="26"/>
    </row>
    <row r="36346" spans="5:5" hidden="1" x14ac:dyDescent="0.35">
      <c r="E36346" s="26"/>
    </row>
    <row r="36347" spans="5:5" hidden="1" x14ac:dyDescent="0.35">
      <c r="E36347" s="26"/>
    </row>
    <row r="36348" spans="5:5" hidden="1" x14ac:dyDescent="0.35">
      <c r="E36348" s="26"/>
    </row>
    <row r="36349" spans="5:5" hidden="1" x14ac:dyDescent="0.35">
      <c r="E36349" s="26"/>
    </row>
    <row r="36350" spans="5:5" hidden="1" x14ac:dyDescent="0.35">
      <c r="E36350" s="26"/>
    </row>
    <row r="36351" spans="5:5" hidden="1" x14ac:dyDescent="0.35">
      <c r="E36351" s="26"/>
    </row>
    <row r="36352" spans="5:5" hidden="1" x14ac:dyDescent="0.35">
      <c r="E36352" s="26"/>
    </row>
    <row r="36353" spans="5:5" hidden="1" x14ac:dyDescent="0.35">
      <c r="E36353" s="26"/>
    </row>
    <row r="36354" spans="5:5" hidden="1" x14ac:dyDescent="0.35">
      <c r="E36354" s="26"/>
    </row>
    <row r="36355" spans="5:5" hidden="1" x14ac:dyDescent="0.35">
      <c r="E36355" s="26"/>
    </row>
    <row r="36356" spans="5:5" hidden="1" x14ac:dyDescent="0.35">
      <c r="E36356" s="26"/>
    </row>
    <row r="36357" spans="5:5" hidden="1" x14ac:dyDescent="0.35">
      <c r="E36357" s="26"/>
    </row>
    <row r="36358" spans="5:5" hidden="1" x14ac:dyDescent="0.35">
      <c r="E36358" s="26"/>
    </row>
    <row r="36359" spans="5:5" hidden="1" x14ac:dyDescent="0.35">
      <c r="E36359" s="26"/>
    </row>
    <row r="36360" spans="5:5" hidden="1" x14ac:dyDescent="0.35">
      <c r="E36360" s="26"/>
    </row>
    <row r="36361" spans="5:5" hidden="1" x14ac:dyDescent="0.35">
      <c r="E36361" s="26"/>
    </row>
    <row r="36362" spans="5:5" hidden="1" x14ac:dyDescent="0.35">
      <c r="E36362" s="26"/>
    </row>
    <row r="36363" spans="5:5" hidden="1" x14ac:dyDescent="0.35">
      <c r="E36363" s="26"/>
    </row>
    <row r="36364" spans="5:5" hidden="1" x14ac:dyDescent="0.35">
      <c r="E36364" s="26"/>
    </row>
    <row r="36365" spans="5:5" hidden="1" x14ac:dyDescent="0.35">
      <c r="E36365" s="26"/>
    </row>
    <row r="36366" spans="5:5" hidden="1" x14ac:dyDescent="0.35">
      <c r="E36366" s="26"/>
    </row>
    <row r="36367" spans="5:5" hidden="1" x14ac:dyDescent="0.35">
      <c r="E36367" s="26"/>
    </row>
    <row r="36368" spans="5:5" hidden="1" x14ac:dyDescent="0.35">
      <c r="E36368" s="26"/>
    </row>
    <row r="36369" spans="5:5" hidden="1" x14ac:dyDescent="0.35">
      <c r="E36369" s="26"/>
    </row>
    <row r="36370" spans="5:5" hidden="1" x14ac:dyDescent="0.35">
      <c r="E36370" s="26"/>
    </row>
    <row r="36371" spans="5:5" hidden="1" x14ac:dyDescent="0.35">
      <c r="E36371" s="26"/>
    </row>
    <row r="36372" spans="5:5" hidden="1" x14ac:dyDescent="0.35">
      <c r="E36372" s="26"/>
    </row>
    <row r="36373" spans="5:5" hidden="1" x14ac:dyDescent="0.35">
      <c r="E36373" s="26"/>
    </row>
    <row r="36374" spans="5:5" hidden="1" x14ac:dyDescent="0.35">
      <c r="E36374" s="26"/>
    </row>
    <row r="36375" spans="5:5" hidden="1" x14ac:dyDescent="0.35">
      <c r="E36375" s="26"/>
    </row>
    <row r="36376" spans="5:5" hidden="1" x14ac:dyDescent="0.35">
      <c r="E36376" s="26"/>
    </row>
    <row r="36377" spans="5:5" hidden="1" x14ac:dyDescent="0.35">
      <c r="E36377" s="26"/>
    </row>
    <row r="36378" spans="5:5" hidden="1" x14ac:dyDescent="0.35">
      <c r="E36378" s="26"/>
    </row>
    <row r="36379" spans="5:5" hidden="1" x14ac:dyDescent="0.35">
      <c r="E36379" s="26"/>
    </row>
    <row r="36380" spans="5:5" hidden="1" x14ac:dyDescent="0.35">
      <c r="E36380" s="26"/>
    </row>
    <row r="36381" spans="5:5" hidden="1" x14ac:dyDescent="0.35">
      <c r="E36381" s="26"/>
    </row>
    <row r="36382" spans="5:5" hidden="1" x14ac:dyDescent="0.35">
      <c r="E36382" s="26"/>
    </row>
    <row r="36383" spans="5:5" hidden="1" x14ac:dyDescent="0.35">
      <c r="E36383" s="26"/>
    </row>
    <row r="36384" spans="5:5" hidden="1" x14ac:dyDescent="0.35">
      <c r="E36384" s="26"/>
    </row>
    <row r="36385" spans="5:5" hidden="1" x14ac:dyDescent="0.35">
      <c r="E36385" s="26"/>
    </row>
    <row r="36386" spans="5:5" hidden="1" x14ac:dyDescent="0.35">
      <c r="E36386" s="26"/>
    </row>
    <row r="36387" spans="5:5" hidden="1" x14ac:dyDescent="0.35">
      <c r="E36387" s="26"/>
    </row>
    <row r="36388" spans="5:5" hidden="1" x14ac:dyDescent="0.35">
      <c r="E36388" s="26"/>
    </row>
    <row r="36389" spans="5:5" hidden="1" x14ac:dyDescent="0.35">
      <c r="E36389" s="26"/>
    </row>
    <row r="36390" spans="5:5" hidden="1" x14ac:dyDescent="0.35">
      <c r="E36390" s="26"/>
    </row>
    <row r="36391" spans="5:5" hidden="1" x14ac:dyDescent="0.35">
      <c r="E36391" s="26"/>
    </row>
    <row r="36392" spans="5:5" hidden="1" x14ac:dyDescent="0.35">
      <c r="E36392" s="26"/>
    </row>
    <row r="36393" spans="5:5" hidden="1" x14ac:dyDescent="0.35">
      <c r="E36393" s="26"/>
    </row>
    <row r="36394" spans="5:5" hidden="1" x14ac:dyDescent="0.35">
      <c r="E36394" s="26"/>
    </row>
    <row r="36395" spans="5:5" hidden="1" x14ac:dyDescent="0.35">
      <c r="E36395" s="26"/>
    </row>
    <row r="36396" spans="5:5" hidden="1" x14ac:dyDescent="0.35">
      <c r="E36396" s="26"/>
    </row>
    <row r="36397" spans="5:5" hidden="1" x14ac:dyDescent="0.35">
      <c r="E36397" s="26"/>
    </row>
    <row r="36398" spans="5:5" hidden="1" x14ac:dyDescent="0.35">
      <c r="E36398" s="26"/>
    </row>
    <row r="36399" spans="5:5" hidden="1" x14ac:dyDescent="0.35">
      <c r="E36399" s="26"/>
    </row>
    <row r="36400" spans="5:5" hidden="1" x14ac:dyDescent="0.35">
      <c r="E36400" s="26"/>
    </row>
    <row r="36401" spans="5:5" hidden="1" x14ac:dyDescent="0.35">
      <c r="E36401" s="26"/>
    </row>
    <row r="36402" spans="5:5" hidden="1" x14ac:dyDescent="0.35">
      <c r="E36402" s="26"/>
    </row>
    <row r="36403" spans="5:5" hidden="1" x14ac:dyDescent="0.35">
      <c r="E36403" s="26"/>
    </row>
    <row r="36404" spans="5:5" hidden="1" x14ac:dyDescent="0.35">
      <c r="E36404" s="26"/>
    </row>
    <row r="36405" spans="5:5" hidden="1" x14ac:dyDescent="0.35">
      <c r="E36405" s="26"/>
    </row>
    <row r="36406" spans="5:5" hidden="1" x14ac:dyDescent="0.35">
      <c r="E36406" s="26"/>
    </row>
    <row r="36407" spans="5:5" hidden="1" x14ac:dyDescent="0.35">
      <c r="E36407" s="26"/>
    </row>
    <row r="36408" spans="5:5" hidden="1" x14ac:dyDescent="0.35">
      <c r="E36408" s="26"/>
    </row>
    <row r="36409" spans="5:5" hidden="1" x14ac:dyDescent="0.35">
      <c r="E36409" s="26"/>
    </row>
    <row r="36410" spans="5:5" hidden="1" x14ac:dyDescent="0.35">
      <c r="E36410" s="26"/>
    </row>
    <row r="36411" spans="5:5" hidden="1" x14ac:dyDescent="0.35">
      <c r="E36411" s="26"/>
    </row>
    <row r="36412" spans="5:5" hidden="1" x14ac:dyDescent="0.35">
      <c r="E36412" s="26"/>
    </row>
    <row r="36413" spans="5:5" hidden="1" x14ac:dyDescent="0.35">
      <c r="E36413" s="26"/>
    </row>
    <row r="36414" spans="5:5" hidden="1" x14ac:dyDescent="0.35">
      <c r="E36414" s="26"/>
    </row>
    <row r="36415" spans="5:5" hidden="1" x14ac:dyDescent="0.35">
      <c r="E36415" s="26"/>
    </row>
    <row r="36416" spans="5:5" hidden="1" x14ac:dyDescent="0.35">
      <c r="E36416" s="26"/>
    </row>
    <row r="36417" spans="5:5" hidden="1" x14ac:dyDescent="0.35">
      <c r="E36417" s="26"/>
    </row>
    <row r="36418" spans="5:5" hidden="1" x14ac:dyDescent="0.35">
      <c r="E36418" s="26"/>
    </row>
    <row r="36419" spans="5:5" hidden="1" x14ac:dyDescent="0.35">
      <c r="E36419" s="26"/>
    </row>
    <row r="36420" spans="5:5" hidden="1" x14ac:dyDescent="0.35">
      <c r="E36420" s="26"/>
    </row>
    <row r="36421" spans="5:5" hidden="1" x14ac:dyDescent="0.35">
      <c r="E36421" s="26"/>
    </row>
    <row r="36422" spans="5:5" hidden="1" x14ac:dyDescent="0.35">
      <c r="E36422" s="26"/>
    </row>
    <row r="36423" spans="5:5" hidden="1" x14ac:dyDescent="0.35">
      <c r="E36423" s="26"/>
    </row>
    <row r="36424" spans="5:5" hidden="1" x14ac:dyDescent="0.35">
      <c r="E36424" s="26"/>
    </row>
    <row r="36425" spans="5:5" hidden="1" x14ac:dyDescent="0.35">
      <c r="E36425" s="26"/>
    </row>
    <row r="36426" spans="5:5" hidden="1" x14ac:dyDescent="0.35">
      <c r="E36426" s="26"/>
    </row>
    <row r="36427" spans="5:5" hidden="1" x14ac:dyDescent="0.35">
      <c r="E36427" s="26"/>
    </row>
    <row r="36428" spans="5:5" hidden="1" x14ac:dyDescent="0.35">
      <c r="E36428" s="26"/>
    </row>
    <row r="36429" spans="5:5" hidden="1" x14ac:dyDescent="0.35">
      <c r="E36429" s="26"/>
    </row>
    <row r="36430" spans="5:5" hidden="1" x14ac:dyDescent="0.35">
      <c r="E36430" s="26"/>
    </row>
    <row r="36431" spans="5:5" hidden="1" x14ac:dyDescent="0.35">
      <c r="E36431" s="26"/>
    </row>
    <row r="36432" spans="5:5" hidden="1" x14ac:dyDescent="0.35">
      <c r="E36432" s="26"/>
    </row>
    <row r="36433" spans="5:5" hidden="1" x14ac:dyDescent="0.35">
      <c r="E36433" s="26"/>
    </row>
    <row r="36434" spans="5:5" hidden="1" x14ac:dyDescent="0.35">
      <c r="E36434" s="26"/>
    </row>
    <row r="36435" spans="5:5" hidden="1" x14ac:dyDescent="0.35">
      <c r="E36435" s="26"/>
    </row>
    <row r="36436" spans="5:5" hidden="1" x14ac:dyDescent="0.35">
      <c r="E36436" s="26"/>
    </row>
    <row r="36437" spans="5:5" hidden="1" x14ac:dyDescent="0.35">
      <c r="E36437" s="26"/>
    </row>
    <row r="36438" spans="5:5" hidden="1" x14ac:dyDescent="0.35">
      <c r="E36438" s="26"/>
    </row>
    <row r="36439" spans="5:5" hidden="1" x14ac:dyDescent="0.35">
      <c r="E36439" s="26"/>
    </row>
    <row r="36440" spans="5:5" hidden="1" x14ac:dyDescent="0.35">
      <c r="E36440" s="26"/>
    </row>
    <row r="36441" spans="5:5" hidden="1" x14ac:dyDescent="0.35">
      <c r="E36441" s="26"/>
    </row>
    <row r="36442" spans="5:5" hidden="1" x14ac:dyDescent="0.35">
      <c r="E36442" s="26"/>
    </row>
    <row r="36443" spans="5:5" hidden="1" x14ac:dyDescent="0.35">
      <c r="E36443" s="26"/>
    </row>
    <row r="36444" spans="5:5" hidden="1" x14ac:dyDescent="0.35">
      <c r="E36444" s="26"/>
    </row>
    <row r="36445" spans="5:5" hidden="1" x14ac:dyDescent="0.35">
      <c r="E36445" s="26"/>
    </row>
    <row r="36446" spans="5:5" hidden="1" x14ac:dyDescent="0.35">
      <c r="E36446" s="26"/>
    </row>
    <row r="36447" spans="5:5" hidden="1" x14ac:dyDescent="0.35">
      <c r="E36447" s="26"/>
    </row>
    <row r="36448" spans="5:5" hidden="1" x14ac:dyDescent="0.35">
      <c r="E36448" s="26"/>
    </row>
    <row r="36449" spans="5:5" hidden="1" x14ac:dyDescent="0.35">
      <c r="E36449" s="26"/>
    </row>
    <row r="36450" spans="5:5" hidden="1" x14ac:dyDescent="0.35">
      <c r="E36450" s="26"/>
    </row>
    <row r="36451" spans="5:5" hidden="1" x14ac:dyDescent="0.35">
      <c r="E36451" s="26"/>
    </row>
    <row r="36452" spans="5:5" hidden="1" x14ac:dyDescent="0.35">
      <c r="E36452" s="26"/>
    </row>
    <row r="36453" spans="5:5" hidden="1" x14ac:dyDescent="0.35">
      <c r="E36453" s="26"/>
    </row>
    <row r="36454" spans="5:5" hidden="1" x14ac:dyDescent="0.35">
      <c r="E36454" s="26"/>
    </row>
    <row r="36455" spans="5:5" hidden="1" x14ac:dyDescent="0.35">
      <c r="E36455" s="26"/>
    </row>
    <row r="36456" spans="5:5" hidden="1" x14ac:dyDescent="0.35">
      <c r="E36456" s="26"/>
    </row>
    <row r="36457" spans="5:5" hidden="1" x14ac:dyDescent="0.35">
      <c r="E36457" s="26"/>
    </row>
    <row r="36458" spans="5:5" hidden="1" x14ac:dyDescent="0.35">
      <c r="E36458" s="26"/>
    </row>
    <row r="36459" spans="5:5" hidden="1" x14ac:dyDescent="0.35">
      <c r="E36459" s="26"/>
    </row>
    <row r="36460" spans="5:5" hidden="1" x14ac:dyDescent="0.35">
      <c r="E36460" s="26"/>
    </row>
    <row r="36461" spans="5:5" hidden="1" x14ac:dyDescent="0.35">
      <c r="E36461" s="26"/>
    </row>
    <row r="36462" spans="5:5" hidden="1" x14ac:dyDescent="0.35">
      <c r="E36462" s="26"/>
    </row>
    <row r="36463" spans="5:5" hidden="1" x14ac:dyDescent="0.35">
      <c r="E36463" s="26"/>
    </row>
    <row r="36464" spans="5:5" hidden="1" x14ac:dyDescent="0.35">
      <c r="E36464" s="26"/>
    </row>
    <row r="36465" spans="5:5" hidden="1" x14ac:dyDescent="0.35">
      <c r="E36465" s="26"/>
    </row>
    <row r="36466" spans="5:5" hidden="1" x14ac:dyDescent="0.35">
      <c r="E36466" s="26"/>
    </row>
    <row r="36467" spans="5:5" hidden="1" x14ac:dyDescent="0.35">
      <c r="E36467" s="26"/>
    </row>
    <row r="36468" spans="5:5" hidden="1" x14ac:dyDescent="0.35">
      <c r="E36468" s="26"/>
    </row>
    <row r="36469" spans="5:5" hidden="1" x14ac:dyDescent="0.35">
      <c r="E36469" s="26"/>
    </row>
    <row r="36470" spans="5:5" hidden="1" x14ac:dyDescent="0.35">
      <c r="E36470" s="26"/>
    </row>
    <row r="36471" spans="5:5" hidden="1" x14ac:dyDescent="0.35">
      <c r="E36471" s="26"/>
    </row>
    <row r="36472" spans="5:5" hidden="1" x14ac:dyDescent="0.35">
      <c r="E36472" s="26"/>
    </row>
    <row r="36473" spans="5:5" hidden="1" x14ac:dyDescent="0.35">
      <c r="E36473" s="26"/>
    </row>
    <row r="36474" spans="5:5" hidden="1" x14ac:dyDescent="0.35">
      <c r="E36474" s="26"/>
    </row>
    <row r="36475" spans="5:5" hidden="1" x14ac:dyDescent="0.35">
      <c r="E36475" s="26"/>
    </row>
    <row r="36476" spans="5:5" hidden="1" x14ac:dyDescent="0.35">
      <c r="E36476" s="26"/>
    </row>
    <row r="36477" spans="5:5" hidden="1" x14ac:dyDescent="0.35">
      <c r="E36477" s="26"/>
    </row>
    <row r="36478" spans="5:5" hidden="1" x14ac:dyDescent="0.35">
      <c r="E36478" s="26"/>
    </row>
    <row r="36479" spans="5:5" hidden="1" x14ac:dyDescent="0.35">
      <c r="E36479" s="26"/>
    </row>
    <row r="36480" spans="5:5" hidden="1" x14ac:dyDescent="0.35">
      <c r="E36480" s="26"/>
    </row>
    <row r="36481" spans="5:5" hidden="1" x14ac:dyDescent="0.35">
      <c r="E36481" s="26"/>
    </row>
    <row r="36482" spans="5:5" hidden="1" x14ac:dyDescent="0.35">
      <c r="E36482" s="26"/>
    </row>
    <row r="36483" spans="5:5" hidden="1" x14ac:dyDescent="0.35">
      <c r="E36483" s="26"/>
    </row>
    <row r="36484" spans="5:5" hidden="1" x14ac:dyDescent="0.35">
      <c r="E36484" s="26"/>
    </row>
    <row r="36485" spans="5:5" hidden="1" x14ac:dyDescent="0.35">
      <c r="E36485" s="26"/>
    </row>
    <row r="36486" spans="5:5" hidden="1" x14ac:dyDescent="0.35">
      <c r="E36486" s="26"/>
    </row>
    <row r="36487" spans="5:5" hidden="1" x14ac:dyDescent="0.35">
      <c r="E36487" s="26"/>
    </row>
    <row r="36488" spans="5:5" hidden="1" x14ac:dyDescent="0.35">
      <c r="E36488" s="26"/>
    </row>
    <row r="36489" spans="5:5" hidden="1" x14ac:dyDescent="0.35">
      <c r="E36489" s="26"/>
    </row>
    <row r="36490" spans="5:5" hidden="1" x14ac:dyDescent="0.35">
      <c r="E36490" s="26"/>
    </row>
    <row r="36491" spans="5:5" hidden="1" x14ac:dyDescent="0.35">
      <c r="E36491" s="26"/>
    </row>
    <row r="36492" spans="5:5" hidden="1" x14ac:dyDescent="0.35">
      <c r="E36492" s="26"/>
    </row>
    <row r="36493" spans="5:5" hidden="1" x14ac:dyDescent="0.35">
      <c r="E36493" s="26"/>
    </row>
    <row r="36494" spans="5:5" hidden="1" x14ac:dyDescent="0.35">
      <c r="E36494" s="26"/>
    </row>
    <row r="36495" spans="5:5" hidden="1" x14ac:dyDescent="0.35">
      <c r="E36495" s="26"/>
    </row>
    <row r="36496" spans="5:5" hidden="1" x14ac:dyDescent="0.35">
      <c r="E36496" s="26"/>
    </row>
    <row r="36497" spans="5:5" hidden="1" x14ac:dyDescent="0.35">
      <c r="E36497" s="26"/>
    </row>
    <row r="36498" spans="5:5" hidden="1" x14ac:dyDescent="0.35">
      <c r="E36498" s="26"/>
    </row>
    <row r="36499" spans="5:5" hidden="1" x14ac:dyDescent="0.35">
      <c r="E36499" s="26"/>
    </row>
    <row r="36500" spans="5:5" hidden="1" x14ac:dyDescent="0.35">
      <c r="E36500" s="26"/>
    </row>
    <row r="36501" spans="5:5" hidden="1" x14ac:dyDescent="0.35">
      <c r="E36501" s="26"/>
    </row>
    <row r="36502" spans="5:5" hidden="1" x14ac:dyDescent="0.35">
      <c r="E36502" s="26"/>
    </row>
    <row r="36503" spans="5:5" hidden="1" x14ac:dyDescent="0.35">
      <c r="E36503" s="26"/>
    </row>
    <row r="36504" spans="5:5" hidden="1" x14ac:dyDescent="0.35">
      <c r="E36504" s="26"/>
    </row>
    <row r="36505" spans="5:5" hidden="1" x14ac:dyDescent="0.35">
      <c r="E36505" s="26"/>
    </row>
    <row r="36506" spans="5:5" hidden="1" x14ac:dyDescent="0.35">
      <c r="E36506" s="26"/>
    </row>
    <row r="36507" spans="5:5" hidden="1" x14ac:dyDescent="0.35">
      <c r="E36507" s="26"/>
    </row>
    <row r="36508" spans="5:5" hidden="1" x14ac:dyDescent="0.35">
      <c r="E36508" s="26"/>
    </row>
    <row r="36509" spans="5:5" hidden="1" x14ac:dyDescent="0.35">
      <c r="E36509" s="26"/>
    </row>
    <row r="36510" spans="5:5" hidden="1" x14ac:dyDescent="0.35">
      <c r="E36510" s="26"/>
    </row>
    <row r="36511" spans="5:5" hidden="1" x14ac:dyDescent="0.35">
      <c r="E36511" s="26"/>
    </row>
    <row r="36512" spans="5:5" hidden="1" x14ac:dyDescent="0.35">
      <c r="E36512" s="26"/>
    </row>
    <row r="36513" spans="5:5" hidden="1" x14ac:dyDescent="0.35">
      <c r="E36513" s="26"/>
    </row>
    <row r="36514" spans="5:5" hidden="1" x14ac:dyDescent="0.35">
      <c r="E36514" s="26"/>
    </row>
    <row r="36515" spans="5:5" hidden="1" x14ac:dyDescent="0.35">
      <c r="E36515" s="26"/>
    </row>
    <row r="36516" spans="5:5" hidden="1" x14ac:dyDescent="0.35">
      <c r="E36516" s="26"/>
    </row>
    <row r="36517" spans="5:5" hidden="1" x14ac:dyDescent="0.35">
      <c r="E36517" s="26"/>
    </row>
    <row r="36518" spans="5:5" hidden="1" x14ac:dyDescent="0.35">
      <c r="E36518" s="26"/>
    </row>
    <row r="36519" spans="5:5" hidden="1" x14ac:dyDescent="0.35">
      <c r="E36519" s="26"/>
    </row>
    <row r="36520" spans="5:5" hidden="1" x14ac:dyDescent="0.35">
      <c r="E36520" s="26"/>
    </row>
    <row r="36521" spans="5:5" hidden="1" x14ac:dyDescent="0.35">
      <c r="E36521" s="26"/>
    </row>
    <row r="36522" spans="5:5" hidden="1" x14ac:dyDescent="0.35">
      <c r="E36522" s="26"/>
    </row>
    <row r="36523" spans="5:5" hidden="1" x14ac:dyDescent="0.35">
      <c r="E36523" s="26"/>
    </row>
    <row r="36524" spans="5:5" hidden="1" x14ac:dyDescent="0.35">
      <c r="E36524" s="26"/>
    </row>
    <row r="36525" spans="5:5" hidden="1" x14ac:dyDescent="0.35">
      <c r="E36525" s="26"/>
    </row>
    <row r="36526" spans="5:5" hidden="1" x14ac:dyDescent="0.35">
      <c r="E36526" s="26"/>
    </row>
    <row r="36527" spans="5:5" hidden="1" x14ac:dyDescent="0.35">
      <c r="E36527" s="26"/>
    </row>
    <row r="36528" spans="5:5" hidden="1" x14ac:dyDescent="0.35">
      <c r="E36528" s="26"/>
    </row>
    <row r="36529" spans="5:5" hidden="1" x14ac:dyDescent="0.35">
      <c r="E36529" s="26"/>
    </row>
    <row r="36530" spans="5:5" hidden="1" x14ac:dyDescent="0.35">
      <c r="E36530" s="26"/>
    </row>
    <row r="36531" spans="5:5" hidden="1" x14ac:dyDescent="0.35">
      <c r="E36531" s="26"/>
    </row>
    <row r="36532" spans="5:5" hidden="1" x14ac:dyDescent="0.35">
      <c r="E36532" s="26"/>
    </row>
    <row r="36533" spans="5:5" hidden="1" x14ac:dyDescent="0.35">
      <c r="E36533" s="26"/>
    </row>
    <row r="36534" spans="5:5" hidden="1" x14ac:dyDescent="0.35">
      <c r="E36534" s="26"/>
    </row>
    <row r="36535" spans="5:5" hidden="1" x14ac:dyDescent="0.35">
      <c r="E36535" s="26"/>
    </row>
    <row r="36536" spans="5:5" hidden="1" x14ac:dyDescent="0.35">
      <c r="E36536" s="26"/>
    </row>
    <row r="36537" spans="5:5" hidden="1" x14ac:dyDescent="0.35">
      <c r="E36537" s="26"/>
    </row>
    <row r="36538" spans="5:5" hidden="1" x14ac:dyDescent="0.35">
      <c r="E36538" s="26"/>
    </row>
    <row r="36539" spans="5:5" hidden="1" x14ac:dyDescent="0.35">
      <c r="E36539" s="26"/>
    </row>
    <row r="36540" spans="5:5" hidden="1" x14ac:dyDescent="0.35">
      <c r="E36540" s="26"/>
    </row>
    <row r="36541" spans="5:5" hidden="1" x14ac:dyDescent="0.35">
      <c r="E36541" s="26"/>
    </row>
    <row r="36542" spans="5:5" hidden="1" x14ac:dyDescent="0.35">
      <c r="E36542" s="26"/>
    </row>
    <row r="36543" spans="5:5" hidden="1" x14ac:dyDescent="0.35">
      <c r="E36543" s="26"/>
    </row>
    <row r="36544" spans="5:5" hidden="1" x14ac:dyDescent="0.35">
      <c r="E36544" s="26"/>
    </row>
    <row r="36545" spans="5:5" hidden="1" x14ac:dyDescent="0.35">
      <c r="E36545" s="26"/>
    </row>
    <row r="36546" spans="5:5" hidden="1" x14ac:dyDescent="0.35">
      <c r="E36546" s="26"/>
    </row>
    <row r="36547" spans="5:5" hidden="1" x14ac:dyDescent="0.35">
      <c r="E36547" s="26"/>
    </row>
    <row r="36548" spans="5:5" hidden="1" x14ac:dyDescent="0.35">
      <c r="E36548" s="26"/>
    </row>
    <row r="36549" spans="5:5" hidden="1" x14ac:dyDescent="0.35">
      <c r="E36549" s="26"/>
    </row>
    <row r="36550" spans="5:5" hidden="1" x14ac:dyDescent="0.35">
      <c r="E36550" s="26"/>
    </row>
    <row r="36551" spans="5:5" hidden="1" x14ac:dyDescent="0.35">
      <c r="E36551" s="26"/>
    </row>
    <row r="36552" spans="5:5" hidden="1" x14ac:dyDescent="0.35">
      <c r="E36552" s="26"/>
    </row>
    <row r="36553" spans="5:5" hidden="1" x14ac:dyDescent="0.35">
      <c r="E36553" s="26"/>
    </row>
    <row r="36554" spans="5:5" hidden="1" x14ac:dyDescent="0.35">
      <c r="E36554" s="26"/>
    </row>
    <row r="36555" spans="5:5" hidden="1" x14ac:dyDescent="0.35">
      <c r="E36555" s="26"/>
    </row>
    <row r="36556" spans="5:5" hidden="1" x14ac:dyDescent="0.35">
      <c r="E36556" s="26"/>
    </row>
    <row r="36557" spans="5:5" hidden="1" x14ac:dyDescent="0.35">
      <c r="E36557" s="26"/>
    </row>
    <row r="36558" spans="5:5" hidden="1" x14ac:dyDescent="0.35">
      <c r="E36558" s="26"/>
    </row>
    <row r="36559" spans="5:5" hidden="1" x14ac:dyDescent="0.35">
      <c r="E36559" s="26"/>
    </row>
    <row r="36560" spans="5:5" hidden="1" x14ac:dyDescent="0.35">
      <c r="E36560" s="26"/>
    </row>
    <row r="36561" spans="5:5" hidden="1" x14ac:dyDescent="0.35">
      <c r="E36561" s="26"/>
    </row>
    <row r="36562" spans="5:5" hidden="1" x14ac:dyDescent="0.35">
      <c r="E36562" s="26"/>
    </row>
    <row r="36563" spans="5:5" hidden="1" x14ac:dyDescent="0.35">
      <c r="E36563" s="26"/>
    </row>
    <row r="36564" spans="5:5" hidden="1" x14ac:dyDescent="0.35">
      <c r="E36564" s="26"/>
    </row>
    <row r="36565" spans="5:5" hidden="1" x14ac:dyDescent="0.35">
      <c r="E36565" s="26"/>
    </row>
    <row r="36566" spans="5:5" hidden="1" x14ac:dyDescent="0.35">
      <c r="E36566" s="26"/>
    </row>
    <row r="36567" spans="5:5" hidden="1" x14ac:dyDescent="0.35">
      <c r="E36567" s="26"/>
    </row>
    <row r="36568" spans="5:5" hidden="1" x14ac:dyDescent="0.35">
      <c r="E36568" s="26"/>
    </row>
    <row r="36569" spans="5:5" hidden="1" x14ac:dyDescent="0.35">
      <c r="E36569" s="26"/>
    </row>
    <row r="36570" spans="5:5" hidden="1" x14ac:dyDescent="0.35">
      <c r="E36570" s="26"/>
    </row>
    <row r="36571" spans="5:5" hidden="1" x14ac:dyDescent="0.35">
      <c r="E36571" s="26"/>
    </row>
    <row r="36572" spans="5:5" hidden="1" x14ac:dyDescent="0.35">
      <c r="E36572" s="26"/>
    </row>
    <row r="36573" spans="5:5" hidden="1" x14ac:dyDescent="0.35">
      <c r="E36573" s="26"/>
    </row>
    <row r="36574" spans="5:5" hidden="1" x14ac:dyDescent="0.35">
      <c r="E36574" s="26"/>
    </row>
    <row r="36575" spans="5:5" hidden="1" x14ac:dyDescent="0.35">
      <c r="E36575" s="26"/>
    </row>
    <row r="36576" spans="5:5" hidden="1" x14ac:dyDescent="0.35">
      <c r="E36576" s="26"/>
    </row>
    <row r="36577" spans="5:5" hidden="1" x14ac:dyDescent="0.35">
      <c r="E36577" s="26"/>
    </row>
    <row r="36578" spans="5:5" hidden="1" x14ac:dyDescent="0.35">
      <c r="E36578" s="26"/>
    </row>
    <row r="36579" spans="5:5" hidden="1" x14ac:dyDescent="0.35">
      <c r="E36579" s="26"/>
    </row>
    <row r="36580" spans="5:5" hidden="1" x14ac:dyDescent="0.35">
      <c r="E36580" s="26"/>
    </row>
    <row r="36581" spans="5:5" hidden="1" x14ac:dyDescent="0.35">
      <c r="E36581" s="26"/>
    </row>
    <row r="36582" spans="5:5" hidden="1" x14ac:dyDescent="0.35">
      <c r="E36582" s="26"/>
    </row>
    <row r="36583" spans="5:5" hidden="1" x14ac:dyDescent="0.35">
      <c r="E36583" s="26"/>
    </row>
    <row r="36584" spans="5:5" hidden="1" x14ac:dyDescent="0.35">
      <c r="E36584" s="26"/>
    </row>
    <row r="36585" spans="5:5" hidden="1" x14ac:dyDescent="0.35">
      <c r="E36585" s="26"/>
    </row>
    <row r="36586" spans="5:5" hidden="1" x14ac:dyDescent="0.35">
      <c r="E36586" s="26"/>
    </row>
    <row r="36587" spans="5:5" hidden="1" x14ac:dyDescent="0.35">
      <c r="E36587" s="26"/>
    </row>
    <row r="36588" spans="5:5" hidden="1" x14ac:dyDescent="0.35">
      <c r="E36588" s="26"/>
    </row>
    <row r="36589" spans="5:5" hidden="1" x14ac:dyDescent="0.35">
      <c r="E36589" s="26"/>
    </row>
    <row r="36590" spans="5:5" hidden="1" x14ac:dyDescent="0.35">
      <c r="E36590" s="26"/>
    </row>
    <row r="36591" spans="5:5" hidden="1" x14ac:dyDescent="0.35">
      <c r="E36591" s="26"/>
    </row>
    <row r="36592" spans="5:5" hidden="1" x14ac:dyDescent="0.35">
      <c r="E36592" s="26"/>
    </row>
    <row r="36593" spans="5:5" hidden="1" x14ac:dyDescent="0.35">
      <c r="E36593" s="26"/>
    </row>
    <row r="36594" spans="5:5" hidden="1" x14ac:dyDescent="0.35">
      <c r="E36594" s="26"/>
    </row>
    <row r="36595" spans="5:5" hidden="1" x14ac:dyDescent="0.35">
      <c r="E36595" s="26"/>
    </row>
    <row r="36596" spans="5:5" hidden="1" x14ac:dyDescent="0.35">
      <c r="E36596" s="26"/>
    </row>
    <row r="36597" spans="5:5" hidden="1" x14ac:dyDescent="0.35">
      <c r="E36597" s="26"/>
    </row>
    <row r="36598" spans="5:5" hidden="1" x14ac:dyDescent="0.35">
      <c r="E36598" s="26"/>
    </row>
    <row r="36599" spans="5:5" hidden="1" x14ac:dyDescent="0.35">
      <c r="E36599" s="26"/>
    </row>
    <row r="36600" spans="5:5" hidden="1" x14ac:dyDescent="0.35">
      <c r="E36600" s="26"/>
    </row>
    <row r="36601" spans="5:5" hidden="1" x14ac:dyDescent="0.35">
      <c r="E36601" s="26"/>
    </row>
    <row r="36602" spans="5:5" hidden="1" x14ac:dyDescent="0.35">
      <c r="E36602" s="26"/>
    </row>
    <row r="36603" spans="5:5" hidden="1" x14ac:dyDescent="0.35">
      <c r="E36603" s="26"/>
    </row>
    <row r="36604" spans="5:5" hidden="1" x14ac:dyDescent="0.35">
      <c r="E36604" s="26"/>
    </row>
    <row r="36605" spans="5:5" hidden="1" x14ac:dyDescent="0.35">
      <c r="E36605" s="26"/>
    </row>
    <row r="36606" spans="5:5" hidden="1" x14ac:dyDescent="0.35">
      <c r="E36606" s="26"/>
    </row>
    <row r="36607" spans="5:5" hidden="1" x14ac:dyDescent="0.35">
      <c r="E36607" s="26"/>
    </row>
    <row r="36608" spans="5:5" hidden="1" x14ac:dyDescent="0.35">
      <c r="E36608" s="26"/>
    </row>
    <row r="36609" spans="5:5" hidden="1" x14ac:dyDescent="0.35">
      <c r="E36609" s="26"/>
    </row>
    <row r="36610" spans="5:5" hidden="1" x14ac:dyDescent="0.35">
      <c r="E36610" s="26"/>
    </row>
    <row r="36611" spans="5:5" hidden="1" x14ac:dyDescent="0.35">
      <c r="E36611" s="26"/>
    </row>
    <row r="36612" spans="5:5" hidden="1" x14ac:dyDescent="0.35">
      <c r="E36612" s="26"/>
    </row>
    <row r="36613" spans="5:5" hidden="1" x14ac:dyDescent="0.35">
      <c r="E36613" s="26"/>
    </row>
    <row r="36614" spans="5:5" hidden="1" x14ac:dyDescent="0.35">
      <c r="E36614" s="26"/>
    </row>
    <row r="36615" spans="5:5" hidden="1" x14ac:dyDescent="0.35">
      <c r="E36615" s="26"/>
    </row>
    <row r="36616" spans="5:5" hidden="1" x14ac:dyDescent="0.35">
      <c r="E36616" s="26"/>
    </row>
    <row r="36617" spans="5:5" hidden="1" x14ac:dyDescent="0.35">
      <c r="E36617" s="26"/>
    </row>
    <row r="36618" spans="5:5" hidden="1" x14ac:dyDescent="0.35">
      <c r="E36618" s="26"/>
    </row>
    <row r="36619" spans="5:5" hidden="1" x14ac:dyDescent="0.35">
      <c r="E36619" s="26"/>
    </row>
    <row r="36620" spans="5:5" hidden="1" x14ac:dyDescent="0.35">
      <c r="E36620" s="26"/>
    </row>
    <row r="36621" spans="5:5" hidden="1" x14ac:dyDescent="0.35">
      <c r="E36621" s="26"/>
    </row>
    <row r="36622" spans="5:5" hidden="1" x14ac:dyDescent="0.35">
      <c r="E36622" s="26"/>
    </row>
    <row r="36623" spans="5:5" hidden="1" x14ac:dyDescent="0.35">
      <c r="E36623" s="26"/>
    </row>
    <row r="36624" spans="5:5" hidden="1" x14ac:dyDescent="0.35">
      <c r="E36624" s="26"/>
    </row>
    <row r="36625" spans="5:5" hidden="1" x14ac:dyDescent="0.35">
      <c r="E36625" s="26"/>
    </row>
    <row r="36626" spans="5:5" hidden="1" x14ac:dyDescent="0.35">
      <c r="E36626" s="26"/>
    </row>
    <row r="36627" spans="5:5" hidden="1" x14ac:dyDescent="0.35">
      <c r="E36627" s="26"/>
    </row>
    <row r="36628" spans="5:5" hidden="1" x14ac:dyDescent="0.35">
      <c r="E36628" s="26"/>
    </row>
    <row r="36629" spans="5:5" hidden="1" x14ac:dyDescent="0.35">
      <c r="E36629" s="26"/>
    </row>
    <row r="36630" spans="5:5" hidden="1" x14ac:dyDescent="0.35">
      <c r="E36630" s="26"/>
    </row>
    <row r="36631" spans="5:5" hidden="1" x14ac:dyDescent="0.35">
      <c r="E36631" s="26"/>
    </row>
    <row r="36632" spans="5:5" hidden="1" x14ac:dyDescent="0.35">
      <c r="E36632" s="26"/>
    </row>
    <row r="36633" spans="5:5" hidden="1" x14ac:dyDescent="0.35">
      <c r="E36633" s="26"/>
    </row>
    <row r="36634" spans="5:5" hidden="1" x14ac:dyDescent="0.35">
      <c r="E36634" s="26"/>
    </row>
    <row r="36635" spans="5:5" hidden="1" x14ac:dyDescent="0.35">
      <c r="E36635" s="26"/>
    </row>
    <row r="36636" spans="5:5" hidden="1" x14ac:dyDescent="0.35">
      <c r="E36636" s="26"/>
    </row>
    <row r="36637" spans="5:5" hidden="1" x14ac:dyDescent="0.35">
      <c r="E36637" s="26"/>
    </row>
    <row r="36638" spans="5:5" hidden="1" x14ac:dyDescent="0.35">
      <c r="E36638" s="26"/>
    </row>
    <row r="36639" spans="5:5" hidden="1" x14ac:dyDescent="0.35">
      <c r="E36639" s="26"/>
    </row>
    <row r="36640" spans="5:5" hidden="1" x14ac:dyDescent="0.35">
      <c r="E36640" s="26"/>
    </row>
    <row r="36641" spans="5:5" hidden="1" x14ac:dyDescent="0.35">
      <c r="E36641" s="26"/>
    </row>
    <row r="36642" spans="5:5" hidden="1" x14ac:dyDescent="0.35">
      <c r="E36642" s="26"/>
    </row>
    <row r="36643" spans="5:5" hidden="1" x14ac:dyDescent="0.35">
      <c r="E36643" s="26"/>
    </row>
    <row r="36644" spans="5:5" hidden="1" x14ac:dyDescent="0.35">
      <c r="E36644" s="26"/>
    </row>
    <row r="36645" spans="5:5" hidden="1" x14ac:dyDescent="0.35">
      <c r="E36645" s="26"/>
    </row>
    <row r="36646" spans="5:5" hidden="1" x14ac:dyDescent="0.35">
      <c r="E36646" s="26"/>
    </row>
    <row r="36647" spans="5:5" hidden="1" x14ac:dyDescent="0.35">
      <c r="E36647" s="26"/>
    </row>
    <row r="36648" spans="5:5" hidden="1" x14ac:dyDescent="0.35">
      <c r="E36648" s="26"/>
    </row>
    <row r="36649" spans="5:5" hidden="1" x14ac:dyDescent="0.35">
      <c r="E36649" s="26"/>
    </row>
    <row r="36650" spans="5:5" hidden="1" x14ac:dyDescent="0.35">
      <c r="E36650" s="26"/>
    </row>
    <row r="36651" spans="5:5" hidden="1" x14ac:dyDescent="0.35">
      <c r="E36651" s="26"/>
    </row>
    <row r="36652" spans="5:5" hidden="1" x14ac:dyDescent="0.35">
      <c r="E36652" s="26"/>
    </row>
    <row r="36653" spans="5:5" hidden="1" x14ac:dyDescent="0.35">
      <c r="E36653" s="26"/>
    </row>
    <row r="36654" spans="5:5" hidden="1" x14ac:dyDescent="0.35">
      <c r="E36654" s="26"/>
    </row>
    <row r="36655" spans="5:5" hidden="1" x14ac:dyDescent="0.35">
      <c r="E36655" s="26"/>
    </row>
    <row r="36656" spans="5:5" hidden="1" x14ac:dyDescent="0.35">
      <c r="E36656" s="26"/>
    </row>
    <row r="36657" spans="5:5" hidden="1" x14ac:dyDescent="0.35">
      <c r="E36657" s="26"/>
    </row>
    <row r="36658" spans="5:5" hidden="1" x14ac:dyDescent="0.35">
      <c r="E36658" s="26"/>
    </row>
    <row r="36659" spans="5:5" hidden="1" x14ac:dyDescent="0.35">
      <c r="E36659" s="26"/>
    </row>
    <row r="36660" spans="5:5" hidden="1" x14ac:dyDescent="0.35">
      <c r="E36660" s="26"/>
    </row>
    <row r="36661" spans="5:5" hidden="1" x14ac:dyDescent="0.35">
      <c r="E36661" s="26"/>
    </row>
    <row r="36662" spans="5:5" hidden="1" x14ac:dyDescent="0.35">
      <c r="E36662" s="26"/>
    </row>
    <row r="36663" spans="5:5" hidden="1" x14ac:dyDescent="0.35">
      <c r="E36663" s="26"/>
    </row>
    <row r="36664" spans="5:5" hidden="1" x14ac:dyDescent="0.35">
      <c r="E36664" s="26"/>
    </row>
    <row r="36665" spans="5:5" hidden="1" x14ac:dyDescent="0.35">
      <c r="E36665" s="26"/>
    </row>
    <row r="36666" spans="5:5" hidden="1" x14ac:dyDescent="0.35">
      <c r="E36666" s="26"/>
    </row>
    <row r="36667" spans="5:5" hidden="1" x14ac:dyDescent="0.35">
      <c r="E36667" s="26"/>
    </row>
    <row r="36668" spans="5:5" hidden="1" x14ac:dyDescent="0.35">
      <c r="E36668" s="26"/>
    </row>
    <row r="36669" spans="5:5" hidden="1" x14ac:dyDescent="0.35">
      <c r="E36669" s="26"/>
    </row>
    <row r="36670" spans="5:5" hidden="1" x14ac:dyDescent="0.35">
      <c r="E36670" s="26"/>
    </row>
    <row r="36671" spans="5:5" hidden="1" x14ac:dyDescent="0.35">
      <c r="E36671" s="26"/>
    </row>
    <row r="36672" spans="5:5" hidden="1" x14ac:dyDescent="0.35">
      <c r="E36672" s="26"/>
    </row>
    <row r="36673" spans="5:5" hidden="1" x14ac:dyDescent="0.35">
      <c r="E36673" s="26"/>
    </row>
    <row r="36674" spans="5:5" hidden="1" x14ac:dyDescent="0.35">
      <c r="E36674" s="26"/>
    </row>
    <row r="36675" spans="5:5" hidden="1" x14ac:dyDescent="0.35">
      <c r="E36675" s="26"/>
    </row>
    <row r="36676" spans="5:5" hidden="1" x14ac:dyDescent="0.35">
      <c r="E36676" s="26"/>
    </row>
    <row r="36677" spans="5:5" hidden="1" x14ac:dyDescent="0.35">
      <c r="E36677" s="26"/>
    </row>
    <row r="36678" spans="5:5" hidden="1" x14ac:dyDescent="0.35">
      <c r="E36678" s="26"/>
    </row>
    <row r="36679" spans="5:5" hidden="1" x14ac:dyDescent="0.35">
      <c r="E36679" s="26"/>
    </row>
    <row r="36680" spans="5:5" hidden="1" x14ac:dyDescent="0.35">
      <c r="E36680" s="26"/>
    </row>
    <row r="36681" spans="5:5" hidden="1" x14ac:dyDescent="0.35">
      <c r="E36681" s="26"/>
    </row>
    <row r="36682" spans="5:5" hidden="1" x14ac:dyDescent="0.35">
      <c r="E36682" s="26"/>
    </row>
    <row r="36683" spans="5:5" hidden="1" x14ac:dyDescent="0.35">
      <c r="E36683" s="26"/>
    </row>
    <row r="36684" spans="5:5" hidden="1" x14ac:dyDescent="0.35">
      <c r="E36684" s="26"/>
    </row>
    <row r="36685" spans="5:5" hidden="1" x14ac:dyDescent="0.35">
      <c r="E36685" s="26"/>
    </row>
    <row r="36686" spans="5:5" hidden="1" x14ac:dyDescent="0.35">
      <c r="E36686" s="26"/>
    </row>
    <row r="36687" spans="5:5" hidden="1" x14ac:dyDescent="0.35">
      <c r="E36687" s="26"/>
    </row>
    <row r="36688" spans="5:5" hidden="1" x14ac:dyDescent="0.35">
      <c r="E36688" s="26"/>
    </row>
    <row r="36689" spans="5:5" hidden="1" x14ac:dyDescent="0.35">
      <c r="E36689" s="26"/>
    </row>
    <row r="36690" spans="5:5" hidden="1" x14ac:dyDescent="0.35">
      <c r="E36690" s="26"/>
    </row>
    <row r="36691" spans="5:5" hidden="1" x14ac:dyDescent="0.35">
      <c r="E36691" s="26"/>
    </row>
    <row r="36692" spans="5:5" hidden="1" x14ac:dyDescent="0.35">
      <c r="E36692" s="26"/>
    </row>
    <row r="36693" spans="5:5" hidden="1" x14ac:dyDescent="0.35">
      <c r="E36693" s="26"/>
    </row>
    <row r="36694" spans="5:5" hidden="1" x14ac:dyDescent="0.35">
      <c r="E36694" s="26"/>
    </row>
    <row r="36695" spans="5:5" hidden="1" x14ac:dyDescent="0.35">
      <c r="E36695" s="26"/>
    </row>
    <row r="36696" spans="5:5" hidden="1" x14ac:dyDescent="0.35">
      <c r="E36696" s="26"/>
    </row>
    <row r="36697" spans="5:5" hidden="1" x14ac:dyDescent="0.35">
      <c r="E36697" s="26"/>
    </row>
    <row r="36698" spans="5:5" hidden="1" x14ac:dyDescent="0.35">
      <c r="E36698" s="26"/>
    </row>
    <row r="36699" spans="5:5" hidden="1" x14ac:dyDescent="0.35">
      <c r="E36699" s="26"/>
    </row>
    <row r="36700" spans="5:5" hidden="1" x14ac:dyDescent="0.35">
      <c r="E36700" s="26"/>
    </row>
    <row r="36701" spans="5:5" hidden="1" x14ac:dyDescent="0.35">
      <c r="E36701" s="26"/>
    </row>
    <row r="36702" spans="5:5" hidden="1" x14ac:dyDescent="0.35">
      <c r="E36702" s="26"/>
    </row>
    <row r="36703" spans="5:5" hidden="1" x14ac:dyDescent="0.35">
      <c r="E36703" s="26"/>
    </row>
    <row r="36704" spans="5:5" hidden="1" x14ac:dyDescent="0.35">
      <c r="E36704" s="26"/>
    </row>
    <row r="36705" spans="5:5" hidden="1" x14ac:dyDescent="0.35">
      <c r="E36705" s="26"/>
    </row>
    <row r="36706" spans="5:5" hidden="1" x14ac:dyDescent="0.35">
      <c r="E36706" s="26"/>
    </row>
    <row r="36707" spans="5:5" hidden="1" x14ac:dyDescent="0.35">
      <c r="E36707" s="26"/>
    </row>
    <row r="36708" spans="5:5" hidden="1" x14ac:dyDescent="0.35">
      <c r="E36708" s="26"/>
    </row>
    <row r="36709" spans="5:5" hidden="1" x14ac:dyDescent="0.35">
      <c r="E36709" s="26"/>
    </row>
    <row r="36710" spans="5:5" hidden="1" x14ac:dyDescent="0.35">
      <c r="E36710" s="26"/>
    </row>
    <row r="36711" spans="5:5" hidden="1" x14ac:dyDescent="0.35">
      <c r="E36711" s="26"/>
    </row>
    <row r="36712" spans="5:5" hidden="1" x14ac:dyDescent="0.35">
      <c r="E36712" s="26"/>
    </row>
    <row r="36713" spans="5:5" hidden="1" x14ac:dyDescent="0.35">
      <c r="E36713" s="26"/>
    </row>
    <row r="36714" spans="5:5" hidden="1" x14ac:dyDescent="0.35">
      <c r="E36714" s="26"/>
    </row>
    <row r="36715" spans="5:5" hidden="1" x14ac:dyDescent="0.35">
      <c r="E36715" s="26"/>
    </row>
    <row r="36716" spans="5:5" hidden="1" x14ac:dyDescent="0.35">
      <c r="E36716" s="26"/>
    </row>
    <row r="36717" spans="5:5" hidden="1" x14ac:dyDescent="0.35">
      <c r="E36717" s="26"/>
    </row>
    <row r="36718" spans="5:5" hidden="1" x14ac:dyDescent="0.35">
      <c r="E36718" s="26"/>
    </row>
    <row r="36719" spans="5:5" hidden="1" x14ac:dyDescent="0.35">
      <c r="E36719" s="26"/>
    </row>
    <row r="36720" spans="5:5" hidden="1" x14ac:dyDescent="0.35">
      <c r="E36720" s="26"/>
    </row>
    <row r="36721" spans="5:5" hidden="1" x14ac:dyDescent="0.35">
      <c r="E36721" s="26"/>
    </row>
    <row r="36722" spans="5:5" hidden="1" x14ac:dyDescent="0.35">
      <c r="E36722" s="26"/>
    </row>
    <row r="36723" spans="5:5" hidden="1" x14ac:dyDescent="0.35">
      <c r="E36723" s="26"/>
    </row>
    <row r="36724" spans="5:5" hidden="1" x14ac:dyDescent="0.35">
      <c r="E36724" s="26"/>
    </row>
    <row r="36725" spans="5:5" hidden="1" x14ac:dyDescent="0.35">
      <c r="E36725" s="26"/>
    </row>
    <row r="36726" spans="5:5" hidden="1" x14ac:dyDescent="0.35">
      <c r="E36726" s="26"/>
    </row>
    <row r="36727" spans="5:5" hidden="1" x14ac:dyDescent="0.35">
      <c r="E36727" s="26"/>
    </row>
    <row r="36728" spans="5:5" hidden="1" x14ac:dyDescent="0.35">
      <c r="E36728" s="26"/>
    </row>
    <row r="36729" spans="5:5" hidden="1" x14ac:dyDescent="0.35">
      <c r="E36729" s="26"/>
    </row>
    <row r="36730" spans="5:5" hidden="1" x14ac:dyDescent="0.35">
      <c r="E36730" s="26"/>
    </row>
    <row r="36731" spans="5:5" hidden="1" x14ac:dyDescent="0.35">
      <c r="E36731" s="26"/>
    </row>
    <row r="36732" spans="5:5" hidden="1" x14ac:dyDescent="0.35">
      <c r="E36732" s="26"/>
    </row>
    <row r="36733" spans="5:5" hidden="1" x14ac:dyDescent="0.35">
      <c r="E36733" s="26"/>
    </row>
    <row r="36734" spans="5:5" hidden="1" x14ac:dyDescent="0.35">
      <c r="E36734" s="26"/>
    </row>
    <row r="36735" spans="5:5" hidden="1" x14ac:dyDescent="0.35">
      <c r="E36735" s="26"/>
    </row>
    <row r="36736" spans="5:5" hidden="1" x14ac:dyDescent="0.35">
      <c r="E36736" s="26"/>
    </row>
    <row r="36737" spans="5:5" hidden="1" x14ac:dyDescent="0.35">
      <c r="E36737" s="26"/>
    </row>
    <row r="36738" spans="5:5" hidden="1" x14ac:dyDescent="0.35">
      <c r="E36738" s="26"/>
    </row>
    <row r="36739" spans="5:5" hidden="1" x14ac:dyDescent="0.35">
      <c r="E36739" s="26"/>
    </row>
    <row r="36740" spans="5:5" hidden="1" x14ac:dyDescent="0.35">
      <c r="E36740" s="26"/>
    </row>
    <row r="36741" spans="5:5" hidden="1" x14ac:dyDescent="0.35">
      <c r="E36741" s="26"/>
    </row>
    <row r="36742" spans="5:5" hidden="1" x14ac:dyDescent="0.35">
      <c r="E36742" s="26"/>
    </row>
    <row r="36743" spans="5:5" hidden="1" x14ac:dyDescent="0.35">
      <c r="E36743" s="26"/>
    </row>
    <row r="36744" spans="5:5" hidden="1" x14ac:dyDescent="0.35">
      <c r="E36744" s="26"/>
    </row>
    <row r="36745" spans="5:5" hidden="1" x14ac:dyDescent="0.35">
      <c r="E36745" s="26"/>
    </row>
    <row r="36746" spans="5:5" hidden="1" x14ac:dyDescent="0.35">
      <c r="E36746" s="26"/>
    </row>
    <row r="36747" spans="5:5" hidden="1" x14ac:dyDescent="0.35">
      <c r="E36747" s="26"/>
    </row>
    <row r="36748" spans="5:5" hidden="1" x14ac:dyDescent="0.35">
      <c r="E36748" s="26"/>
    </row>
    <row r="36749" spans="5:5" hidden="1" x14ac:dyDescent="0.35">
      <c r="E36749" s="26"/>
    </row>
    <row r="36750" spans="5:5" hidden="1" x14ac:dyDescent="0.35">
      <c r="E36750" s="26"/>
    </row>
    <row r="36751" spans="5:5" hidden="1" x14ac:dyDescent="0.35">
      <c r="E36751" s="26"/>
    </row>
    <row r="36752" spans="5:5" hidden="1" x14ac:dyDescent="0.35">
      <c r="E36752" s="26"/>
    </row>
    <row r="36753" spans="5:5" hidden="1" x14ac:dyDescent="0.35">
      <c r="E36753" s="26"/>
    </row>
    <row r="36754" spans="5:5" hidden="1" x14ac:dyDescent="0.35">
      <c r="E36754" s="26"/>
    </row>
    <row r="36755" spans="5:5" hidden="1" x14ac:dyDescent="0.35">
      <c r="E36755" s="26"/>
    </row>
    <row r="36756" spans="5:5" hidden="1" x14ac:dyDescent="0.35">
      <c r="E36756" s="26"/>
    </row>
    <row r="36757" spans="5:5" hidden="1" x14ac:dyDescent="0.35">
      <c r="E36757" s="26"/>
    </row>
    <row r="36758" spans="5:5" hidden="1" x14ac:dyDescent="0.35">
      <c r="E36758" s="26"/>
    </row>
    <row r="36759" spans="5:5" hidden="1" x14ac:dyDescent="0.35">
      <c r="E36759" s="26"/>
    </row>
    <row r="36760" spans="5:5" hidden="1" x14ac:dyDescent="0.35">
      <c r="E36760" s="26"/>
    </row>
    <row r="36761" spans="5:5" hidden="1" x14ac:dyDescent="0.35">
      <c r="E36761" s="26"/>
    </row>
    <row r="36762" spans="5:5" hidden="1" x14ac:dyDescent="0.35">
      <c r="E36762" s="26"/>
    </row>
    <row r="36763" spans="5:5" hidden="1" x14ac:dyDescent="0.35">
      <c r="E36763" s="26"/>
    </row>
    <row r="36764" spans="5:5" hidden="1" x14ac:dyDescent="0.35">
      <c r="E36764" s="26"/>
    </row>
    <row r="36765" spans="5:5" hidden="1" x14ac:dyDescent="0.35">
      <c r="E36765" s="26"/>
    </row>
    <row r="36766" spans="5:5" hidden="1" x14ac:dyDescent="0.35">
      <c r="E36766" s="26"/>
    </row>
    <row r="36767" spans="5:5" hidden="1" x14ac:dyDescent="0.35">
      <c r="E36767" s="26"/>
    </row>
    <row r="36768" spans="5:5" hidden="1" x14ac:dyDescent="0.35">
      <c r="E36768" s="26"/>
    </row>
    <row r="36769" spans="5:5" hidden="1" x14ac:dyDescent="0.35">
      <c r="E36769" s="26"/>
    </row>
    <row r="36770" spans="5:5" hidden="1" x14ac:dyDescent="0.35">
      <c r="E36770" s="26"/>
    </row>
    <row r="36771" spans="5:5" hidden="1" x14ac:dyDescent="0.35">
      <c r="E36771" s="26"/>
    </row>
    <row r="36772" spans="5:5" hidden="1" x14ac:dyDescent="0.35">
      <c r="E36772" s="26"/>
    </row>
    <row r="36773" spans="5:5" hidden="1" x14ac:dyDescent="0.35">
      <c r="E36773" s="26"/>
    </row>
    <row r="36774" spans="5:5" hidden="1" x14ac:dyDescent="0.35">
      <c r="E36774" s="26"/>
    </row>
    <row r="36775" spans="5:5" hidden="1" x14ac:dyDescent="0.35">
      <c r="E36775" s="26"/>
    </row>
    <row r="36776" spans="5:5" hidden="1" x14ac:dyDescent="0.35">
      <c r="E36776" s="26"/>
    </row>
    <row r="36777" spans="5:5" hidden="1" x14ac:dyDescent="0.35">
      <c r="E36777" s="26"/>
    </row>
    <row r="36778" spans="5:5" hidden="1" x14ac:dyDescent="0.35">
      <c r="E36778" s="26"/>
    </row>
    <row r="36779" spans="5:5" hidden="1" x14ac:dyDescent="0.35">
      <c r="E36779" s="26"/>
    </row>
    <row r="36780" spans="5:5" hidden="1" x14ac:dyDescent="0.35">
      <c r="E36780" s="26"/>
    </row>
    <row r="36781" spans="5:5" hidden="1" x14ac:dyDescent="0.35">
      <c r="E36781" s="26"/>
    </row>
    <row r="36782" spans="5:5" hidden="1" x14ac:dyDescent="0.35">
      <c r="E36782" s="26"/>
    </row>
    <row r="36783" spans="5:5" hidden="1" x14ac:dyDescent="0.35">
      <c r="E36783" s="26"/>
    </row>
    <row r="36784" spans="5:5" hidden="1" x14ac:dyDescent="0.35">
      <c r="E36784" s="26"/>
    </row>
    <row r="36785" spans="5:5" hidden="1" x14ac:dyDescent="0.35">
      <c r="E36785" s="26"/>
    </row>
    <row r="36786" spans="5:5" hidden="1" x14ac:dyDescent="0.35">
      <c r="E36786" s="26"/>
    </row>
    <row r="36787" spans="5:5" hidden="1" x14ac:dyDescent="0.35">
      <c r="E36787" s="26"/>
    </row>
    <row r="36788" spans="5:5" hidden="1" x14ac:dyDescent="0.35">
      <c r="E36788" s="26"/>
    </row>
    <row r="36789" spans="5:5" hidden="1" x14ac:dyDescent="0.35">
      <c r="E36789" s="26"/>
    </row>
    <row r="36790" spans="5:5" hidden="1" x14ac:dyDescent="0.35">
      <c r="E36790" s="26"/>
    </row>
    <row r="36791" spans="5:5" hidden="1" x14ac:dyDescent="0.35">
      <c r="E36791" s="26"/>
    </row>
    <row r="36792" spans="5:5" hidden="1" x14ac:dyDescent="0.35">
      <c r="E36792" s="26"/>
    </row>
    <row r="36793" spans="5:5" hidden="1" x14ac:dyDescent="0.35">
      <c r="E36793" s="26"/>
    </row>
    <row r="36794" spans="5:5" hidden="1" x14ac:dyDescent="0.35">
      <c r="E36794" s="26"/>
    </row>
    <row r="36795" spans="5:5" hidden="1" x14ac:dyDescent="0.35">
      <c r="E36795" s="26"/>
    </row>
    <row r="36796" spans="5:5" hidden="1" x14ac:dyDescent="0.35">
      <c r="E36796" s="26"/>
    </row>
    <row r="36797" spans="5:5" hidden="1" x14ac:dyDescent="0.35">
      <c r="E36797" s="26"/>
    </row>
    <row r="36798" spans="5:5" hidden="1" x14ac:dyDescent="0.35">
      <c r="E36798" s="26"/>
    </row>
    <row r="36799" spans="5:5" hidden="1" x14ac:dyDescent="0.35">
      <c r="E36799" s="26"/>
    </row>
    <row r="36800" spans="5:5" hidden="1" x14ac:dyDescent="0.35">
      <c r="E36800" s="26"/>
    </row>
    <row r="36801" spans="5:5" hidden="1" x14ac:dyDescent="0.35">
      <c r="E36801" s="26"/>
    </row>
    <row r="36802" spans="5:5" hidden="1" x14ac:dyDescent="0.35">
      <c r="E36802" s="26"/>
    </row>
    <row r="36803" spans="5:5" hidden="1" x14ac:dyDescent="0.35">
      <c r="E36803" s="26"/>
    </row>
    <row r="36804" spans="5:5" hidden="1" x14ac:dyDescent="0.35">
      <c r="E36804" s="26"/>
    </row>
    <row r="36805" spans="5:5" hidden="1" x14ac:dyDescent="0.35">
      <c r="E36805" s="26"/>
    </row>
    <row r="36806" spans="5:5" hidden="1" x14ac:dyDescent="0.35">
      <c r="E36806" s="26"/>
    </row>
    <row r="36807" spans="5:5" hidden="1" x14ac:dyDescent="0.35">
      <c r="E36807" s="26"/>
    </row>
    <row r="36808" spans="5:5" hidden="1" x14ac:dyDescent="0.35">
      <c r="E36808" s="26"/>
    </row>
    <row r="36809" spans="5:5" hidden="1" x14ac:dyDescent="0.35">
      <c r="E36809" s="26"/>
    </row>
    <row r="36810" spans="5:5" hidden="1" x14ac:dyDescent="0.35">
      <c r="E36810" s="26"/>
    </row>
    <row r="36811" spans="5:5" hidden="1" x14ac:dyDescent="0.35">
      <c r="E36811" s="26"/>
    </row>
    <row r="36812" spans="5:5" hidden="1" x14ac:dyDescent="0.35">
      <c r="E36812" s="26"/>
    </row>
    <row r="36813" spans="5:5" hidden="1" x14ac:dyDescent="0.35">
      <c r="E36813" s="26"/>
    </row>
    <row r="36814" spans="5:5" hidden="1" x14ac:dyDescent="0.35">
      <c r="E36814" s="26"/>
    </row>
    <row r="36815" spans="5:5" hidden="1" x14ac:dyDescent="0.35">
      <c r="E36815" s="26"/>
    </row>
    <row r="36816" spans="5:5" hidden="1" x14ac:dyDescent="0.35">
      <c r="E36816" s="26"/>
    </row>
    <row r="36817" spans="5:5" hidden="1" x14ac:dyDescent="0.35">
      <c r="E36817" s="26"/>
    </row>
    <row r="36818" spans="5:5" hidden="1" x14ac:dyDescent="0.35">
      <c r="E36818" s="26"/>
    </row>
    <row r="36819" spans="5:5" hidden="1" x14ac:dyDescent="0.35">
      <c r="E36819" s="26"/>
    </row>
    <row r="36820" spans="5:5" hidden="1" x14ac:dyDescent="0.35">
      <c r="E36820" s="26"/>
    </row>
    <row r="36821" spans="5:5" hidden="1" x14ac:dyDescent="0.35">
      <c r="E36821" s="26"/>
    </row>
    <row r="36822" spans="5:5" hidden="1" x14ac:dyDescent="0.35">
      <c r="E36822" s="26"/>
    </row>
    <row r="36823" spans="5:5" hidden="1" x14ac:dyDescent="0.35">
      <c r="E36823" s="26"/>
    </row>
    <row r="36824" spans="5:5" hidden="1" x14ac:dyDescent="0.35">
      <c r="E36824" s="26"/>
    </row>
    <row r="36825" spans="5:5" hidden="1" x14ac:dyDescent="0.35">
      <c r="E36825" s="26"/>
    </row>
    <row r="36826" spans="5:5" hidden="1" x14ac:dyDescent="0.35">
      <c r="E36826" s="26"/>
    </row>
    <row r="36827" spans="5:5" hidden="1" x14ac:dyDescent="0.35">
      <c r="E36827" s="26"/>
    </row>
    <row r="36828" spans="5:5" hidden="1" x14ac:dyDescent="0.35">
      <c r="E36828" s="26"/>
    </row>
    <row r="36829" spans="5:5" hidden="1" x14ac:dyDescent="0.35">
      <c r="E36829" s="26"/>
    </row>
    <row r="36830" spans="5:5" hidden="1" x14ac:dyDescent="0.35">
      <c r="E36830" s="26"/>
    </row>
    <row r="36831" spans="5:5" hidden="1" x14ac:dyDescent="0.35">
      <c r="E36831" s="26"/>
    </row>
    <row r="36832" spans="5:5" hidden="1" x14ac:dyDescent="0.35">
      <c r="E36832" s="26"/>
    </row>
    <row r="36833" spans="5:5" hidden="1" x14ac:dyDescent="0.35">
      <c r="E36833" s="26"/>
    </row>
    <row r="36834" spans="5:5" hidden="1" x14ac:dyDescent="0.35">
      <c r="E36834" s="26"/>
    </row>
    <row r="36835" spans="5:5" hidden="1" x14ac:dyDescent="0.35">
      <c r="E36835" s="26"/>
    </row>
    <row r="36836" spans="5:5" hidden="1" x14ac:dyDescent="0.35">
      <c r="E36836" s="26"/>
    </row>
    <row r="36837" spans="5:5" hidden="1" x14ac:dyDescent="0.35">
      <c r="E36837" s="26"/>
    </row>
    <row r="36838" spans="5:5" hidden="1" x14ac:dyDescent="0.35">
      <c r="E36838" s="26"/>
    </row>
    <row r="36839" spans="5:5" hidden="1" x14ac:dyDescent="0.35">
      <c r="E36839" s="26"/>
    </row>
    <row r="36840" spans="5:5" hidden="1" x14ac:dyDescent="0.35">
      <c r="E36840" s="26"/>
    </row>
    <row r="36841" spans="5:5" hidden="1" x14ac:dyDescent="0.35">
      <c r="E36841" s="26"/>
    </row>
    <row r="36842" spans="5:5" hidden="1" x14ac:dyDescent="0.35">
      <c r="E36842" s="26"/>
    </row>
    <row r="36843" spans="5:5" hidden="1" x14ac:dyDescent="0.35">
      <c r="E36843" s="26"/>
    </row>
    <row r="36844" spans="5:5" hidden="1" x14ac:dyDescent="0.35">
      <c r="E36844" s="26"/>
    </row>
    <row r="36845" spans="5:5" hidden="1" x14ac:dyDescent="0.35">
      <c r="E36845" s="26"/>
    </row>
    <row r="36846" spans="5:5" hidden="1" x14ac:dyDescent="0.35">
      <c r="E36846" s="26"/>
    </row>
    <row r="36847" spans="5:5" hidden="1" x14ac:dyDescent="0.35">
      <c r="E36847" s="26"/>
    </row>
    <row r="36848" spans="5:5" hidden="1" x14ac:dyDescent="0.35">
      <c r="E36848" s="26"/>
    </row>
    <row r="36849" spans="5:5" hidden="1" x14ac:dyDescent="0.35">
      <c r="E36849" s="26"/>
    </row>
    <row r="36850" spans="5:5" hidden="1" x14ac:dyDescent="0.35">
      <c r="E36850" s="26"/>
    </row>
    <row r="36851" spans="5:5" hidden="1" x14ac:dyDescent="0.35">
      <c r="E36851" s="26"/>
    </row>
    <row r="36852" spans="5:5" hidden="1" x14ac:dyDescent="0.35">
      <c r="E36852" s="26"/>
    </row>
    <row r="36853" spans="5:5" hidden="1" x14ac:dyDescent="0.35">
      <c r="E36853" s="26"/>
    </row>
    <row r="36854" spans="5:5" hidden="1" x14ac:dyDescent="0.35">
      <c r="E36854" s="26"/>
    </row>
    <row r="36855" spans="5:5" hidden="1" x14ac:dyDescent="0.35">
      <c r="E36855" s="26"/>
    </row>
    <row r="36856" spans="5:5" hidden="1" x14ac:dyDescent="0.35">
      <c r="E36856" s="26"/>
    </row>
    <row r="36857" spans="5:5" hidden="1" x14ac:dyDescent="0.35">
      <c r="E36857" s="26"/>
    </row>
    <row r="36858" spans="5:5" hidden="1" x14ac:dyDescent="0.35">
      <c r="E36858" s="26"/>
    </row>
    <row r="36859" spans="5:5" hidden="1" x14ac:dyDescent="0.35">
      <c r="E36859" s="26"/>
    </row>
    <row r="36860" spans="5:5" hidden="1" x14ac:dyDescent="0.35">
      <c r="E36860" s="26"/>
    </row>
    <row r="36861" spans="5:5" hidden="1" x14ac:dyDescent="0.35">
      <c r="E36861" s="26"/>
    </row>
    <row r="36862" spans="5:5" hidden="1" x14ac:dyDescent="0.35">
      <c r="E36862" s="26"/>
    </row>
    <row r="36863" spans="5:5" hidden="1" x14ac:dyDescent="0.35">
      <c r="E36863" s="26"/>
    </row>
    <row r="36864" spans="5:5" hidden="1" x14ac:dyDescent="0.35">
      <c r="E36864" s="26"/>
    </row>
    <row r="36865" spans="5:5" hidden="1" x14ac:dyDescent="0.35">
      <c r="E36865" s="26"/>
    </row>
    <row r="36866" spans="5:5" hidden="1" x14ac:dyDescent="0.35">
      <c r="E36866" s="26"/>
    </row>
    <row r="36867" spans="5:5" hidden="1" x14ac:dyDescent="0.35">
      <c r="E36867" s="26"/>
    </row>
    <row r="36868" spans="5:5" hidden="1" x14ac:dyDescent="0.35">
      <c r="E36868" s="26"/>
    </row>
    <row r="36869" spans="5:5" hidden="1" x14ac:dyDescent="0.35">
      <c r="E36869" s="26"/>
    </row>
    <row r="36870" spans="5:5" hidden="1" x14ac:dyDescent="0.35">
      <c r="E36870" s="26"/>
    </row>
    <row r="36871" spans="5:5" hidden="1" x14ac:dyDescent="0.35">
      <c r="E36871" s="26"/>
    </row>
    <row r="36872" spans="5:5" hidden="1" x14ac:dyDescent="0.35">
      <c r="E36872" s="26"/>
    </row>
    <row r="36873" spans="5:5" hidden="1" x14ac:dyDescent="0.35">
      <c r="E36873" s="26"/>
    </row>
    <row r="36874" spans="5:5" hidden="1" x14ac:dyDescent="0.35">
      <c r="E36874" s="26"/>
    </row>
    <row r="36875" spans="5:5" hidden="1" x14ac:dyDescent="0.35">
      <c r="E36875" s="26"/>
    </row>
    <row r="36876" spans="5:5" hidden="1" x14ac:dyDescent="0.35">
      <c r="E36876" s="26"/>
    </row>
    <row r="36877" spans="5:5" hidden="1" x14ac:dyDescent="0.35">
      <c r="E36877" s="26"/>
    </row>
    <row r="36878" spans="5:5" hidden="1" x14ac:dyDescent="0.35">
      <c r="E36878" s="26"/>
    </row>
    <row r="36879" spans="5:5" hidden="1" x14ac:dyDescent="0.35">
      <c r="E36879" s="26"/>
    </row>
    <row r="36880" spans="5:5" hidden="1" x14ac:dyDescent="0.35">
      <c r="E36880" s="26"/>
    </row>
    <row r="36881" spans="5:5" hidden="1" x14ac:dyDescent="0.35">
      <c r="E36881" s="26"/>
    </row>
    <row r="36882" spans="5:5" hidden="1" x14ac:dyDescent="0.35">
      <c r="E36882" s="26"/>
    </row>
    <row r="36883" spans="5:5" hidden="1" x14ac:dyDescent="0.35">
      <c r="E36883" s="26"/>
    </row>
    <row r="36884" spans="5:5" hidden="1" x14ac:dyDescent="0.35">
      <c r="E36884" s="26"/>
    </row>
    <row r="36885" spans="5:5" hidden="1" x14ac:dyDescent="0.35">
      <c r="E36885" s="26"/>
    </row>
    <row r="36886" spans="5:5" hidden="1" x14ac:dyDescent="0.35">
      <c r="E36886" s="26"/>
    </row>
    <row r="36887" spans="5:5" hidden="1" x14ac:dyDescent="0.35">
      <c r="E36887" s="26"/>
    </row>
    <row r="36888" spans="5:5" hidden="1" x14ac:dyDescent="0.35">
      <c r="E36888" s="26"/>
    </row>
    <row r="36889" spans="5:5" hidden="1" x14ac:dyDescent="0.35">
      <c r="E36889" s="26"/>
    </row>
    <row r="36890" spans="5:5" hidden="1" x14ac:dyDescent="0.35">
      <c r="E36890" s="26"/>
    </row>
    <row r="36891" spans="5:5" hidden="1" x14ac:dyDescent="0.35">
      <c r="E36891" s="26"/>
    </row>
    <row r="36892" spans="5:5" hidden="1" x14ac:dyDescent="0.35">
      <c r="E36892" s="26"/>
    </row>
    <row r="36893" spans="5:5" hidden="1" x14ac:dyDescent="0.35">
      <c r="E36893" s="26"/>
    </row>
    <row r="36894" spans="5:5" hidden="1" x14ac:dyDescent="0.35">
      <c r="E36894" s="26"/>
    </row>
    <row r="36895" spans="5:5" hidden="1" x14ac:dyDescent="0.35">
      <c r="E36895" s="26"/>
    </row>
    <row r="36896" spans="5:5" hidden="1" x14ac:dyDescent="0.35">
      <c r="E36896" s="26"/>
    </row>
    <row r="36897" spans="5:5" hidden="1" x14ac:dyDescent="0.35">
      <c r="E36897" s="26"/>
    </row>
    <row r="36898" spans="5:5" hidden="1" x14ac:dyDescent="0.35">
      <c r="E36898" s="26"/>
    </row>
    <row r="36899" spans="5:5" hidden="1" x14ac:dyDescent="0.35">
      <c r="E36899" s="26"/>
    </row>
    <row r="36900" spans="5:5" hidden="1" x14ac:dyDescent="0.35">
      <c r="E36900" s="26"/>
    </row>
    <row r="36901" spans="5:5" hidden="1" x14ac:dyDescent="0.35">
      <c r="E36901" s="26"/>
    </row>
    <row r="36902" spans="5:5" hidden="1" x14ac:dyDescent="0.35">
      <c r="E36902" s="26"/>
    </row>
    <row r="36903" spans="5:5" hidden="1" x14ac:dyDescent="0.35">
      <c r="E36903" s="26"/>
    </row>
    <row r="36904" spans="5:5" hidden="1" x14ac:dyDescent="0.35">
      <c r="E36904" s="26"/>
    </row>
    <row r="36905" spans="5:5" hidden="1" x14ac:dyDescent="0.35">
      <c r="E36905" s="26"/>
    </row>
    <row r="36906" spans="5:5" hidden="1" x14ac:dyDescent="0.35">
      <c r="E36906" s="26"/>
    </row>
    <row r="36907" spans="5:5" hidden="1" x14ac:dyDescent="0.35">
      <c r="E36907" s="26"/>
    </row>
    <row r="36908" spans="5:5" hidden="1" x14ac:dyDescent="0.35">
      <c r="E36908" s="26"/>
    </row>
    <row r="36909" spans="5:5" hidden="1" x14ac:dyDescent="0.35">
      <c r="E36909" s="26"/>
    </row>
    <row r="36910" spans="5:5" hidden="1" x14ac:dyDescent="0.35">
      <c r="E36910" s="26"/>
    </row>
    <row r="36911" spans="5:5" hidden="1" x14ac:dyDescent="0.35">
      <c r="E36911" s="26"/>
    </row>
    <row r="36912" spans="5:5" hidden="1" x14ac:dyDescent="0.35">
      <c r="E36912" s="26"/>
    </row>
    <row r="36913" spans="5:5" hidden="1" x14ac:dyDescent="0.35">
      <c r="E36913" s="26"/>
    </row>
    <row r="36914" spans="5:5" hidden="1" x14ac:dyDescent="0.35">
      <c r="E36914" s="26"/>
    </row>
    <row r="36915" spans="5:5" hidden="1" x14ac:dyDescent="0.35">
      <c r="E36915" s="26"/>
    </row>
    <row r="36916" spans="5:5" hidden="1" x14ac:dyDescent="0.35">
      <c r="E36916" s="26"/>
    </row>
    <row r="36917" spans="5:5" hidden="1" x14ac:dyDescent="0.35">
      <c r="E36917" s="26"/>
    </row>
    <row r="36918" spans="5:5" hidden="1" x14ac:dyDescent="0.35">
      <c r="E36918" s="26"/>
    </row>
    <row r="36919" spans="5:5" hidden="1" x14ac:dyDescent="0.35">
      <c r="E36919" s="26"/>
    </row>
    <row r="36920" spans="5:5" hidden="1" x14ac:dyDescent="0.35">
      <c r="E36920" s="26"/>
    </row>
    <row r="36921" spans="5:5" hidden="1" x14ac:dyDescent="0.35">
      <c r="E36921" s="26"/>
    </row>
    <row r="36922" spans="5:5" hidden="1" x14ac:dyDescent="0.35">
      <c r="E36922" s="26"/>
    </row>
    <row r="36923" spans="5:5" hidden="1" x14ac:dyDescent="0.35">
      <c r="E36923" s="26"/>
    </row>
    <row r="36924" spans="5:5" hidden="1" x14ac:dyDescent="0.35">
      <c r="E36924" s="26"/>
    </row>
    <row r="36925" spans="5:5" hidden="1" x14ac:dyDescent="0.35">
      <c r="E36925" s="26"/>
    </row>
    <row r="36926" spans="5:5" hidden="1" x14ac:dyDescent="0.35">
      <c r="E36926" s="26"/>
    </row>
    <row r="36927" spans="5:5" hidden="1" x14ac:dyDescent="0.35">
      <c r="E36927" s="26"/>
    </row>
    <row r="36928" spans="5:5" hidden="1" x14ac:dyDescent="0.35">
      <c r="E36928" s="26"/>
    </row>
    <row r="36929" spans="5:5" hidden="1" x14ac:dyDescent="0.35">
      <c r="E36929" s="26"/>
    </row>
    <row r="36930" spans="5:5" hidden="1" x14ac:dyDescent="0.35">
      <c r="E36930" s="26"/>
    </row>
    <row r="36931" spans="5:5" hidden="1" x14ac:dyDescent="0.35">
      <c r="E36931" s="26"/>
    </row>
    <row r="36932" spans="5:5" hidden="1" x14ac:dyDescent="0.35">
      <c r="E36932" s="26"/>
    </row>
    <row r="36933" spans="5:5" hidden="1" x14ac:dyDescent="0.35">
      <c r="E36933" s="26"/>
    </row>
    <row r="36934" spans="5:5" hidden="1" x14ac:dyDescent="0.35">
      <c r="E36934" s="26"/>
    </row>
    <row r="36935" spans="5:5" hidden="1" x14ac:dyDescent="0.35">
      <c r="E36935" s="26"/>
    </row>
    <row r="36936" spans="5:5" hidden="1" x14ac:dyDescent="0.35">
      <c r="E36936" s="26"/>
    </row>
    <row r="36937" spans="5:5" hidden="1" x14ac:dyDescent="0.35">
      <c r="E36937" s="26"/>
    </row>
    <row r="36938" spans="5:5" hidden="1" x14ac:dyDescent="0.35">
      <c r="E36938" s="26"/>
    </row>
    <row r="36939" spans="5:5" hidden="1" x14ac:dyDescent="0.35">
      <c r="E36939" s="26"/>
    </row>
    <row r="36940" spans="5:5" hidden="1" x14ac:dyDescent="0.35">
      <c r="E36940" s="26"/>
    </row>
    <row r="36941" spans="5:5" hidden="1" x14ac:dyDescent="0.35">
      <c r="E36941" s="26"/>
    </row>
    <row r="36942" spans="5:5" hidden="1" x14ac:dyDescent="0.35">
      <c r="E36942" s="26"/>
    </row>
    <row r="36943" spans="5:5" hidden="1" x14ac:dyDescent="0.35">
      <c r="E36943" s="26"/>
    </row>
    <row r="36944" spans="5:5" hidden="1" x14ac:dyDescent="0.35">
      <c r="E36944" s="26"/>
    </row>
    <row r="36945" spans="5:5" hidden="1" x14ac:dyDescent="0.35">
      <c r="E36945" s="26"/>
    </row>
    <row r="36946" spans="5:5" hidden="1" x14ac:dyDescent="0.35">
      <c r="E36946" s="26"/>
    </row>
    <row r="36947" spans="5:5" hidden="1" x14ac:dyDescent="0.35">
      <c r="E36947" s="26"/>
    </row>
    <row r="36948" spans="5:5" hidden="1" x14ac:dyDescent="0.35">
      <c r="E36948" s="26"/>
    </row>
    <row r="36949" spans="5:5" hidden="1" x14ac:dyDescent="0.35">
      <c r="E36949" s="26"/>
    </row>
    <row r="36950" spans="5:5" hidden="1" x14ac:dyDescent="0.35">
      <c r="E36950" s="26"/>
    </row>
    <row r="36951" spans="5:5" hidden="1" x14ac:dyDescent="0.35">
      <c r="E36951" s="26"/>
    </row>
    <row r="36952" spans="5:5" hidden="1" x14ac:dyDescent="0.35">
      <c r="E36952" s="26"/>
    </row>
    <row r="36953" spans="5:5" hidden="1" x14ac:dyDescent="0.35">
      <c r="E36953" s="26"/>
    </row>
    <row r="36954" spans="5:5" hidden="1" x14ac:dyDescent="0.35">
      <c r="E36954" s="26"/>
    </row>
    <row r="36955" spans="5:5" hidden="1" x14ac:dyDescent="0.35">
      <c r="E36955" s="26"/>
    </row>
    <row r="36956" spans="5:5" hidden="1" x14ac:dyDescent="0.35">
      <c r="E36956" s="26"/>
    </row>
    <row r="36957" spans="5:5" hidden="1" x14ac:dyDescent="0.35">
      <c r="E36957" s="26"/>
    </row>
    <row r="36958" spans="5:5" hidden="1" x14ac:dyDescent="0.35">
      <c r="E36958" s="26"/>
    </row>
    <row r="36959" spans="5:5" hidden="1" x14ac:dyDescent="0.35">
      <c r="E36959" s="26"/>
    </row>
    <row r="36960" spans="5:5" hidden="1" x14ac:dyDescent="0.35">
      <c r="E36960" s="26"/>
    </row>
    <row r="36961" spans="5:5" hidden="1" x14ac:dyDescent="0.35">
      <c r="E36961" s="26"/>
    </row>
    <row r="36962" spans="5:5" hidden="1" x14ac:dyDescent="0.35">
      <c r="E36962" s="26"/>
    </row>
    <row r="36963" spans="5:5" hidden="1" x14ac:dyDescent="0.35">
      <c r="E36963" s="26"/>
    </row>
    <row r="36964" spans="5:5" hidden="1" x14ac:dyDescent="0.35">
      <c r="E36964" s="26"/>
    </row>
    <row r="36965" spans="5:5" hidden="1" x14ac:dyDescent="0.35">
      <c r="E36965" s="26"/>
    </row>
    <row r="36966" spans="5:5" hidden="1" x14ac:dyDescent="0.35">
      <c r="E36966" s="26"/>
    </row>
    <row r="36967" spans="5:5" hidden="1" x14ac:dyDescent="0.35">
      <c r="E36967" s="26"/>
    </row>
    <row r="36968" spans="5:5" hidden="1" x14ac:dyDescent="0.35">
      <c r="E36968" s="26"/>
    </row>
    <row r="36969" spans="5:5" hidden="1" x14ac:dyDescent="0.35">
      <c r="E36969" s="26"/>
    </row>
    <row r="36970" spans="5:5" hidden="1" x14ac:dyDescent="0.35">
      <c r="E36970" s="26"/>
    </row>
    <row r="36971" spans="5:5" hidden="1" x14ac:dyDescent="0.35">
      <c r="E36971" s="26"/>
    </row>
    <row r="36972" spans="5:5" hidden="1" x14ac:dyDescent="0.35">
      <c r="E36972" s="26"/>
    </row>
    <row r="36973" spans="5:5" hidden="1" x14ac:dyDescent="0.35">
      <c r="E36973" s="26"/>
    </row>
    <row r="36974" spans="5:5" hidden="1" x14ac:dyDescent="0.35">
      <c r="E36974" s="26"/>
    </row>
    <row r="36975" spans="5:5" hidden="1" x14ac:dyDescent="0.35">
      <c r="E36975" s="26"/>
    </row>
    <row r="36976" spans="5:5" hidden="1" x14ac:dyDescent="0.35">
      <c r="E36976" s="26"/>
    </row>
    <row r="36977" spans="5:5" hidden="1" x14ac:dyDescent="0.35">
      <c r="E36977" s="26"/>
    </row>
    <row r="36978" spans="5:5" hidden="1" x14ac:dyDescent="0.35">
      <c r="E36978" s="26"/>
    </row>
    <row r="36979" spans="5:5" hidden="1" x14ac:dyDescent="0.35">
      <c r="E36979" s="26"/>
    </row>
    <row r="36980" spans="5:5" hidden="1" x14ac:dyDescent="0.35">
      <c r="E36980" s="26"/>
    </row>
    <row r="36981" spans="5:5" hidden="1" x14ac:dyDescent="0.35">
      <c r="E36981" s="26"/>
    </row>
    <row r="36982" spans="5:5" hidden="1" x14ac:dyDescent="0.35">
      <c r="E36982" s="26"/>
    </row>
    <row r="36983" spans="5:5" hidden="1" x14ac:dyDescent="0.35">
      <c r="E36983" s="26"/>
    </row>
    <row r="36984" spans="5:5" hidden="1" x14ac:dyDescent="0.35">
      <c r="E36984" s="26"/>
    </row>
    <row r="36985" spans="5:5" hidden="1" x14ac:dyDescent="0.35">
      <c r="E36985" s="26"/>
    </row>
    <row r="36986" spans="5:5" hidden="1" x14ac:dyDescent="0.35">
      <c r="E36986" s="26"/>
    </row>
    <row r="36987" spans="5:5" hidden="1" x14ac:dyDescent="0.35">
      <c r="E36987" s="26"/>
    </row>
    <row r="36988" spans="5:5" hidden="1" x14ac:dyDescent="0.35">
      <c r="E36988" s="26"/>
    </row>
    <row r="36989" spans="5:5" hidden="1" x14ac:dyDescent="0.35">
      <c r="E36989" s="26"/>
    </row>
    <row r="36990" spans="5:5" hidden="1" x14ac:dyDescent="0.35">
      <c r="E36990" s="26"/>
    </row>
    <row r="36991" spans="5:5" hidden="1" x14ac:dyDescent="0.35">
      <c r="E36991" s="26"/>
    </row>
    <row r="36992" spans="5:5" hidden="1" x14ac:dyDescent="0.35">
      <c r="E36992" s="26"/>
    </row>
    <row r="36993" spans="5:5" hidden="1" x14ac:dyDescent="0.35">
      <c r="E36993" s="26"/>
    </row>
    <row r="36994" spans="5:5" hidden="1" x14ac:dyDescent="0.35">
      <c r="E36994" s="26"/>
    </row>
    <row r="36995" spans="5:5" hidden="1" x14ac:dyDescent="0.35">
      <c r="E36995" s="26"/>
    </row>
    <row r="36996" spans="5:5" hidden="1" x14ac:dyDescent="0.35">
      <c r="E36996" s="26"/>
    </row>
    <row r="36997" spans="5:5" hidden="1" x14ac:dyDescent="0.35">
      <c r="E36997" s="26"/>
    </row>
    <row r="36998" spans="5:5" hidden="1" x14ac:dyDescent="0.35">
      <c r="E36998" s="26"/>
    </row>
    <row r="36999" spans="5:5" hidden="1" x14ac:dyDescent="0.35">
      <c r="E36999" s="26"/>
    </row>
    <row r="37000" spans="5:5" hidden="1" x14ac:dyDescent="0.35">
      <c r="E37000" s="26"/>
    </row>
    <row r="37001" spans="5:5" hidden="1" x14ac:dyDescent="0.35">
      <c r="E37001" s="26"/>
    </row>
    <row r="37002" spans="5:5" hidden="1" x14ac:dyDescent="0.35">
      <c r="E37002" s="26"/>
    </row>
    <row r="37003" spans="5:5" hidden="1" x14ac:dyDescent="0.35">
      <c r="E37003" s="26"/>
    </row>
    <row r="37004" spans="5:5" hidden="1" x14ac:dyDescent="0.35">
      <c r="E37004" s="26"/>
    </row>
    <row r="37005" spans="5:5" hidden="1" x14ac:dyDescent="0.35">
      <c r="E37005" s="26"/>
    </row>
    <row r="37006" spans="5:5" hidden="1" x14ac:dyDescent="0.35">
      <c r="E37006" s="26"/>
    </row>
    <row r="37007" spans="5:5" hidden="1" x14ac:dyDescent="0.35">
      <c r="E37007" s="26"/>
    </row>
    <row r="37008" spans="5:5" hidden="1" x14ac:dyDescent="0.35">
      <c r="E37008" s="26"/>
    </row>
    <row r="37009" spans="5:5" hidden="1" x14ac:dyDescent="0.35">
      <c r="E37009" s="26"/>
    </row>
    <row r="37010" spans="5:5" hidden="1" x14ac:dyDescent="0.35">
      <c r="E37010" s="26"/>
    </row>
    <row r="37011" spans="5:5" hidden="1" x14ac:dyDescent="0.35">
      <c r="E37011" s="26"/>
    </row>
    <row r="37012" spans="5:5" hidden="1" x14ac:dyDescent="0.35">
      <c r="E37012" s="26"/>
    </row>
    <row r="37013" spans="5:5" hidden="1" x14ac:dyDescent="0.35">
      <c r="E37013" s="26"/>
    </row>
    <row r="37014" spans="5:5" hidden="1" x14ac:dyDescent="0.35">
      <c r="E37014" s="26"/>
    </row>
    <row r="37015" spans="5:5" hidden="1" x14ac:dyDescent="0.35">
      <c r="E37015" s="26"/>
    </row>
    <row r="37016" spans="5:5" hidden="1" x14ac:dyDescent="0.35">
      <c r="E37016" s="26"/>
    </row>
    <row r="37017" spans="5:5" hidden="1" x14ac:dyDescent="0.35">
      <c r="E37017" s="26"/>
    </row>
    <row r="37018" spans="5:5" hidden="1" x14ac:dyDescent="0.35">
      <c r="E37018" s="26"/>
    </row>
    <row r="37019" spans="5:5" hidden="1" x14ac:dyDescent="0.35">
      <c r="E37019" s="26"/>
    </row>
    <row r="37020" spans="5:5" hidden="1" x14ac:dyDescent="0.35">
      <c r="E37020" s="26"/>
    </row>
    <row r="37021" spans="5:5" hidden="1" x14ac:dyDescent="0.35">
      <c r="E37021" s="26"/>
    </row>
    <row r="37022" spans="5:5" hidden="1" x14ac:dyDescent="0.35">
      <c r="E37022" s="26"/>
    </row>
    <row r="37023" spans="5:5" hidden="1" x14ac:dyDescent="0.35">
      <c r="E37023" s="26"/>
    </row>
    <row r="37024" spans="5:5" hidden="1" x14ac:dyDescent="0.35">
      <c r="E37024" s="26"/>
    </row>
    <row r="37025" spans="5:5" hidden="1" x14ac:dyDescent="0.35">
      <c r="E37025" s="26"/>
    </row>
    <row r="37026" spans="5:5" hidden="1" x14ac:dyDescent="0.35">
      <c r="E37026" s="26"/>
    </row>
    <row r="37027" spans="5:5" hidden="1" x14ac:dyDescent="0.35">
      <c r="E37027" s="26"/>
    </row>
    <row r="37028" spans="5:5" hidden="1" x14ac:dyDescent="0.35">
      <c r="E37028" s="26"/>
    </row>
    <row r="37029" spans="5:5" hidden="1" x14ac:dyDescent="0.35">
      <c r="E37029" s="26"/>
    </row>
    <row r="37030" spans="5:5" hidden="1" x14ac:dyDescent="0.35">
      <c r="E37030" s="26"/>
    </row>
    <row r="37031" spans="5:5" hidden="1" x14ac:dyDescent="0.35">
      <c r="E37031" s="26"/>
    </row>
    <row r="37032" spans="5:5" hidden="1" x14ac:dyDescent="0.35">
      <c r="E37032" s="26"/>
    </row>
    <row r="37033" spans="5:5" hidden="1" x14ac:dyDescent="0.35">
      <c r="E37033" s="26"/>
    </row>
    <row r="37034" spans="5:5" hidden="1" x14ac:dyDescent="0.35">
      <c r="E37034" s="26"/>
    </row>
    <row r="37035" spans="5:5" hidden="1" x14ac:dyDescent="0.35">
      <c r="E37035" s="26"/>
    </row>
    <row r="37036" spans="5:5" hidden="1" x14ac:dyDescent="0.35">
      <c r="E37036" s="26"/>
    </row>
    <row r="37037" spans="5:5" hidden="1" x14ac:dyDescent="0.35">
      <c r="E37037" s="26"/>
    </row>
    <row r="37038" spans="5:5" hidden="1" x14ac:dyDescent="0.35">
      <c r="E37038" s="26"/>
    </row>
    <row r="37039" spans="5:5" hidden="1" x14ac:dyDescent="0.35">
      <c r="E37039" s="26"/>
    </row>
    <row r="37040" spans="5:5" hidden="1" x14ac:dyDescent="0.35">
      <c r="E37040" s="26"/>
    </row>
    <row r="37041" spans="5:5" hidden="1" x14ac:dyDescent="0.35">
      <c r="E37041" s="26"/>
    </row>
    <row r="37042" spans="5:5" hidden="1" x14ac:dyDescent="0.35">
      <c r="E37042" s="26"/>
    </row>
    <row r="37043" spans="5:5" hidden="1" x14ac:dyDescent="0.35">
      <c r="E37043" s="26"/>
    </row>
    <row r="37044" spans="5:5" hidden="1" x14ac:dyDescent="0.35">
      <c r="E37044" s="26"/>
    </row>
    <row r="37045" spans="5:5" hidden="1" x14ac:dyDescent="0.35">
      <c r="E37045" s="26"/>
    </row>
    <row r="37046" spans="5:5" hidden="1" x14ac:dyDescent="0.35">
      <c r="E37046" s="26"/>
    </row>
    <row r="37047" spans="5:5" hidden="1" x14ac:dyDescent="0.35">
      <c r="E37047" s="26"/>
    </row>
    <row r="37048" spans="5:5" hidden="1" x14ac:dyDescent="0.35">
      <c r="E37048" s="26"/>
    </row>
    <row r="37049" spans="5:5" hidden="1" x14ac:dyDescent="0.35">
      <c r="E37049" s="26"/>
    </row>
    <row r="37050" spans="5:5" hidden="1" x14ac:dyDescent="0.35">
      <c r="E37050" s="26"/>
    </row>
    <row r="37051" spans="5:5" hidden="1" x14ac:dyDescent="0.35">
      <c r="E37051" s="26"/>
    </row>
    <row r="37052" spans="5:5" hidden="1" x14ac:dyDescent="0.35">
      <c r="E37052" s="26"/>
    </row>
    <row r="37053" spans="5:5" hidden="1" x14ac:dyDescent="0.35">
      <c r="E37053" s="26"/>
    </row>
    <row r="37054" spans="5:5" hidden="1" x14ac:dyDescent="0.35">
      <c r="E37054" s="26"/>
    </row>
    <row r="37055" spans="5:5" hidden="1" x14ac:dyDescent="0.35">
      <c r="E37055" s="26"/>
    </row>
    <row r="37056" spans="5:5" hidden="1" x14ac:dyDescent="0.35">
      <c r="E37056" s="26"/>
    </row>
    <row r="37057" spans="5:5" hidden="1" x14ac:dyDescent="0.35">
      <c r="E37057" s="26"/>
    </row>
    <row r="37058" spans="5:5" hidden="1" x14ac:dyDescent="0.35">
      <c r="E37058" s="26"/>
    </row>
    <row r="37059" spans="5:5" hidden="1" x14ac:dyDescent="0.35">
      <c r="E37059" s="26"/>
    </row>
    <row r="37060" spans="5:5" hidden="1" x14ac:dyDescent="0.35">
      <c r="E37060" s="26"/>
    </row>
    <row r="37061" spans="5:5" hidden="1" x14ac:dyDescent="0.35">
      <c r="E37061" s="26"/>
    </row>
    <row r="37062" spans="5:5" hidden="1" x14ac:dyDescent="0.35">
      <c r="E37062" s="26"/>
    </row>
    <row r="37063" spans="5:5" hidden="1" x14ac:dyDescent="0.35">
      <c r="E37063" s="26"/>
    </row>
    <row r="37064" spans="5:5" hidden="1" x14ac:dyDescent="0.35">
      <c r="E37064" s="26"/>
    </row>
    <row r="37065" spans="5:5" hidden="1" x14ac:dyDescent="0.35">
      <c r="E37065" s="26"/>
    </row>
    <row r="37066" spans="5:5" hidden="1" x14ac:dyDescent="0.35">
      <c r="E37066" s="26"/>
    </row>
    <row r="37067" spans="5:5" hidden="1" x14ac:dyDescent="0.35">
      <c r="E37067" s="26"/>
    </row>
    <row r="37068" spans="5:5" hidden="1" x14ac:dyDescent="0.35">
      <c r="E37068" s="26"/>
    </row>
    <row r="37069" spans="5:5" hidden="1" x14ac:dyDescent="0.35">
      <c r="E37069" s="26"/>
    </row>
    <row r="37070" spans="5:5" hidden="1" x14ac:dyDescent="0.35">
      <c r="E37070" s="26"/>
    </row>
    <row r="37071" spans="5:5" hidden="1" x14ac:dyDescent="0.35">
      <c r="E37071" s="26"/>
    </row>
    <row r="37072" spans="5:5" hidden="1" x14ac:dyDescent="0.35">
      <c r="E37072" s="26"/>
    </row>
    <row r="37073" spans="5:5" hidden="1" x14ac:dyDescent="0.35">
      <c r="E37073" s="26"/>
    </row>
    <row r="37074" spans="5:5" hidden="1" x14ac:dyDescent="0.35">
      <c r="E37074" s="26"/>
    </row>
    <row r="37075" spans="5:5" hidden="1" x14ac:dyDescent="0.35">
      <c r="E37075" s="26"/>
    </row>
    <row r="37076" spans="5:5" hidden="1" x14ac:dyDescent="0.35">
      <c r="E37076" s="26"/>
    </row>
    <row r="37077" spans="5:5" hidden="1" x14ac:dyDescent="0.35">
      <c r="E37077" s="26"/>
    </row>
    <row r="37078" spans="5:5" hidden="1" x14ac:dyDescent="0.35">
      <c r="E37078" s="26"/>
    </row>
    <row r="37079" spans="5:5" hidden="1" x14ac:dyDescent="0.35">
      <c r="E37079" s="26"/>
    </row>
    <row r="37080" spans="5:5" hidden="1" x14ac:dyDescent="0.35">
      <c r="E37080" s="26"/>
    </row>
    <row r="37081" spans="5:5" hidden="1" x14ac:dyDescent="0.35">
      <c r="E37081" s="26"/>
    </row>
    <row r="37082" spans="5:5" hidden="1" x14ac:dyDescent="0.35">
      <c r="E37082" s="26"/>
    </row>
    <row r="37083" spans="5:5" hidden="1" x14ac:dyDescent="0.35">
      <c r="E37083" s="26"/>
    </row>
    <row r="37084" spans="5:5" hidden="1" x14ac:dyDescent="0.35">
      <c r="E37084" s="26"/>
    </row>
    <row r="37085" spans="5:5" hidden="1" x14ac:dyDescent="0.35">
      <c r="E37085" s="26"/>
    </row>
    <row r="37086" spans="5:5" hidden="1" x14ac:dyDescent="0.35">
      <c r="E37086" s="26"/>
    </row>
    <row r="37087" spans="5:5" hidden="1" x14ac:dyDescent="0.35">
      <c r="E37087" s="26"/>
    </row>
    <row r="37088" spans="5:5" hidden="1" x14ac:dyDescent="0.35">
      <c r="E37088" s="26"/>
    </row>
    <row r="37089" spans="5:5" hidden="1" x14ac:dyDescent="0.35">
      <c r="E37089" s="26"/>
    </row>
    <row r="37090" spans="5:5" hidden="1" x14ac:dyDescent="0.35">
      <c r="E37090" s="26"/>
    </row>
    <row r="37091" spans="5:5" hidden="1" x14ac:dyDescent="0.35">
      <c r="E37091" s="26"/>
    </row>
    <row r="37092" spans="5:5" hidden="1" x14ac:dyDescent="0.35">
      <c r="E37092" s="26"/>
    </row>
    <row r="37093" spans="5:5" hidden="1" x14ac:dyDescent="0.35">
      <c r="E37093" s="26"/>
    </row>
    <row r="37094" spans="5:5" hidden="1" x14ac:dyDescent="0.35">
      <c r="E37094" s="26"/>
    </row>
    <row r="37095" spans="5:5" hidden="1" x14ac:dyDescent="0.35">
      <c r="E37095" s="26"/>
    </row>
    <row r="37096" spans="5:5" hidden="1" x14ac:dyDescent="0.35">
      <c r="E37096" s="26"/>
    </row>
    <row r="37097" spans="5:5" hidden="1" x14ac:dyDescent="0.35">
      <c r="E37097" s="26"/>
    </row>
    <row r="37098" spans="5:5" hidden="1" x14ac:dyDescent="0.35">
      <c r="E37098" s="26"/>
    </row>
    <row r="37099" spans="5:5" hidden="1" x14ac:dyDescent="0.35">
      <c r="E37099" s="26"/>
    </row>
    <row r="37100" spans="5:5" hidden="1" x14ac:dyDescent="0.35">
      <c r="E37100" s="26"/>
    </row>
    <row r="37101" spans="5:5" hidden="1" x14ac:dyDescent="0.35">
      <c r="E37101" s="26"/>
    </row>
    <row r="37102" spans="5:5" hidden="1" x14ac:dyDescent="0.35">
      <c r="E37102" s="26"/>
    </row>
    <row r="37103" spans="5:5" hidden="1" x14ac:dyDescent="0.35">
      <c r="E37103" s="26"/>
    </row>
    <row r="37104" spans="5:5" hidden="1" x14ac:dyDescent="0.35">
      <c r="E37104" s="26"/>
    </row>
    <row r="37105" spans="5:5" hidden="1" x14ac:dyDescent="0.35">
      <c r="E37105" s="26"/>
    </row>
    <row r="37106" spans="5:5" hidden="1" x14ac:dyDescent="0.35">
      <c r="E37106" s="26"/>
    </row>
    <row r="37107" spans="5:5" hidden="1" x14ac:dyDescent="0.35">
      <c r="E37107" s="26"/>
    </row>
    <row r="37108" spans="5:5" hidden="1" x14ac:dyDescent="0.35">
      <c r="E37108" s="26"/>
    </row>
    <row r="37109" spans="5:5" hidden="1" x14ac:dyDescent="0.35">
      <c r="E37109" s="26"/>
    </row>
    <row r="37110" spans="5:5" hidden="1" x14ac:dyDescent="0.35">
      <c r="E37110" s="26"/>
    </row>
    <row r="37111" spans="5:5" hidden="1" x14ac:dyDescent="0.35">
      <c r="E37111" s="26"/>
    </row>
    <row r="37112" spans="5:5" hidden="1" x14ac:dyDescent="0.35">
      <c r="E37112" s="26"/>
    </row>
    <row r="37113" spans="5:5" hidden="1" x14ac:dyDescent="0.35">
      <c r="E37113" s="26"/>
    </row>
    <row r="37114" spans="5:5" hidden="1" x14ac:dyDescent="0.35">
      <c r="E37114" s="26"/>
    </row>
    <row r="37115" spans="5:5" hidden="1" x14ac:dyDescent="0.35">
      <c r="E37115" s="26"/>
    </row>
    <row r="37116" spans="5:5" hidden="1" x14ac:dyDescent="0.35">
      <c r="E37116" s="26"/>
    </row>
    <row r="37117" spans="5:5" hidden="1" x14ac:dyDescent="0.35">
      <c r="E37117" s="26"/>
    </row>
    <row r="37118" spans="5:5" hidden="1" x14ac:dyDescent="0.35">
      <c r="E37118" s="26"/>
    </row>
    <row r="37119" spans="5:5" hidden="1" x14ac:dyDescent="0.35">
      <c r="E37119" s="26"/>
    </row>
    <row r="37120" spans="5:5" hidden="1" x14ac:dyDescent="0.35">
      <c r="E37120" s="26"/>
    </row>
    <row r="37121" spans="5:5" hidden="1" x14ac:dyDescent="0.35">
      <c r="E37121" s="26"/>
    </row>
    <row r="37122" spans="5:5" hidden="1" x14ac:dyDescent="0.35">
      <c r="E37122" s="26"/>
    </row>
    <row r="37123" spans="5:5" hidden="1" x14ac:dyDescent="0.35">
      <c r="E37123" s="26"/>
    </row>
    <row r="37124" spans="5:5" hidden="1" x14ac:dyDescent="0.35">
      <c r="E37124" s="26"/>
    </row>
    <row r="37125" spans="5:5" hidden="1" x14ac:dyDescent="0.35">
      <c r="E37125" s="26"/>
    </row>
    <row r="37126" spans="5:5" hidden="1" x14ac:dyDescent="0.35">
      <c r="E37126" s="26"/>
    </row>
    <row r="37127" spans="5:5" hidden="1" x14ac:dyDescent="0.35">
      <c r="E37127" s="26"/>
    </row>
    <row r="37128" spans="5:5" hidden="1" x14ac:dyDescent="0.35">
      <c r="E37128" s="26"/>
    </row>
    <row r="37129" spans="5:5" hidden="1" x14ac:dyDescent="0.35">
      <c r="E37129" s="26"/>
    </row>
    <row r="37130" spans="5:5" hidden="1" x14ac:dyDescent="0.35">
      <c r="E37130" s="26"/>
    </row>
    <row r="37131" spans="5:5" hidden="1" x14ac:dyDescent="0.35">
      <c r="E37131" s="26"/>
    </row>
    <row r="37132" spans="5:5" hidden="1" x14ac:dyDescent="0.35">
      <c r="E37132" s="26"/>
    </row>
    <row r="37133" spans="5:5" hidden="1" x14ac:dyDescent="0.35">
      <c r="E37133" s="26"/>
    </row>
    <row r="37134" spans="5:5" hidden="1" x14ac:dyDescent="0.35">
      <c r="E37134" s="26"/>
    </row>
    <row r="37135" spans="5:5" hidden="1" x14ac:dyDescent="0.35">
      <c r="E37135" s="26"/>
    </row>
    <row r="37136" spans="5:5" hidden="1" x14ac:dyDescent="0.35">
      <c r="E37136" s="26"/>
    </row>
    <row r="37137" spans="5:5" hidden="1" x14ac:dyDescent="0.35">
      <c r="E37137" s="26"/>
    </row>
    <row r="37138" spans="5:5" hidden="1" x14ac:dyDescent="0.35">
      <c r="E37138" s="26"/>
    </row>
    <row r="37139" spans="5:5" hidden="1" x14ac:dyDescent="0.35">
      <c r="E37139" s="26"/>
    </row>
    <row r="37140" spans="5:5" hidden="1" x14ac:dyDescent="0.35">
      <c r="E37140" s="26"/>
    </row>
    <row r="37141" spans="5:5" hidden="1" x14ac:dyDescent="0.35">
      <c r="E37141" s="26"/>
    </row>
    <row r="37142" spans="5:5" hidden="1" x14ac:dyDescent="0.35">
      <c r="E37142" s="26"/>
    </row>
    <row r="37143" spans="5:5" hidden="1" x14ac:dyDescent="0.35">
      <c r="E37143" s="26"/>
    </row>
    <row r="37144" spans="5:5" hidden="1" x14ac:dyDescent="0.35">
      <c r="E37144" s="26"/>
    </row>
    <row r="37145" spans="5:5" hidden="1" x14ac:dyDescent="0.35">
      <c r="E37145" s="26"/>
    </row>
    <row r="37146" spans="5:5" hidden="1" x14ac:dyDescent="0.35">
      <c r="E37146" s="26"/>
    </row>
    <row r="37147" spans="5:5" hidden="1" x14ac:dyDescent="0.35">
      <c r="E37147" s="26"/>
    </row>
    <row r="37148" spans="5:5" hidden="1" x14ac:dyDescent="0.35">
      <c r="E37148" s="26"/>
    </row>
    <row r="37149" spans="5:5" hidden="1" x14ac:dyDescent="0.35">
      <c r="E37149" s="26"/>
    </row>
    <row r="37150" spans="5:5" hidden="1" x14ac:dyDescent="0.35">
      <c r="E37150" s="26"/>
    </row>
    <row r="37151" spans="5:5" hidden="1" x14ac:dyDescent="0.35">
      <c r="E37151" s="26"/>
    </row>
    <row r="37152" spans="5:5" hidden="1" x14ac:dyDescent="0.35">
      <c r="E37152" s="26"/>
    </row>
    <row r="37153" spans="5:5" hidden="1" x14ac:dyDescent="0.35">
      <c r="E37153" s="26"/>
    </row>
    <row r="37154" spans="5:5" hidden="1" x14ac:dyDescent="0.35">
      <c r="E37154" s="26"/>
    </row>
    <row r="37155" spans="5:5" hidden="1" x14ac:dyDescent="0.35">
      <c r="E37155" s="26"/>
    </row>
    <row r="37156" spans="5:5" hidden="1" x14ac:dyDescent="0.35">
      <c r="E37156" s="26"/>
    </row>
    <row r="37157" spans="5:5" hidden="1" x14ac:dyDescent="0.35">
      <c r="E37157" s="26"/>
    </row>
    <row r="37158" spans="5:5" hidden="1" x14ac:dyDescent="0.35">
      <c r="E37158" s="26"/>
    </row>
    <row r="37159" spans="5:5" hidden="1" x14ac:dyDescent="0.35">
      <c r="E37159" s="26"/>
    </row>
    <row r="37160" spans="5:5" hidden="1" x14ac:dyDescent="0.35">
      <c r="E37160" s="26"/>
    </row>
    <row r="37161" spans="5:5" hidden="1" x14ac:dyDescent="0.35">
      <c r="E37161" s="26"/>
    </row>
    <row r="37162" spans="5:5" hidden="1" x14ac:dyDescent="0.35">
      <c r="E37162" s="26"/>
    </row>
    <row r="37163" spans="5:5" hidden="1" x14ac:dyDescent="0.35">
      <c r="E37163" s="26"/>
    </row>
    <row r="37164" spans="5:5" hidden="1" x14ac:dyDescent="0.35">
      <c r="E37164" s="26"/>
    </row>
    <row r="37165" spans="5:5" hidden="1" x14ac:dyDescent="0.35">
      <c r="E37165" s="26"/>
    </row>
    <row r="37166" spans="5:5" hidden="1" x14ac:dyDescent="0.35">
      <c r="E37166" s="26"/>
    </row>
    <row r="37167" spans="5:5" hidden="1" x14ac:dyDescent="0.35">
      <c r="E37167" s="26"/>
    </row>
    <row r="37168" spans="5:5" hidden="1" x14ac:dyDescent="0.35">
      <c r="E37168" s="26"/>
    </row>
    <row r="37169" spans="5:5" hidden="1" x14ac:dyDescent="0.35">
      <c r="E37169" s="26"/>
    </row>
    <row r="37170" spans="5:5" hidden="1" x14ac:dyDescent="0.35">
      <c r="E37170" s="26"/>
    </row>
    <row r="37171" spans="5:5" hidden="1" x14ac:dyDescent="0.35">
      <c r="E37171" s="26"/>
    </row>
    <row r="37172" spans="5:5" hidden="1" x14ac:dyDescent="0.35">
      <c r="E37172" s="26"/>
    </row>
    <row r="37173" spans="5:5" hidden="1" x14ac:dyDescent="0.35">
      <c r="E37173" s="26"/>
    </row>
    <row r="37174" spans="5:5" hidden="1" x14ac:dyDescent="0.35">
      <c r="E37174" s="26"/>
    </row>
    <row r="37175" spans="5:5" hidden="1" x14ac:dyDescent="0.35">
      <c r="E37175" s="26"/>
    </row>
    <row r="37176" spans="5:5" hidden="1" x14ac:dyDescent="0.35">
      <c r="E37176" s="26"/>
    </row>
    <row r="37177" spans="5:5" hidden="1" x14ac:dyDescent="0.35">
      <c r="E37177" s="26"/>
    </row>
    <row r="37178" spans="5:5" hidden="1" x14ac:dyDescent="0.35">
      <c r="E37178" s="26"/>
    </row>
    <row r="37179" spans="5:5" hidden="1" x14ac:dyDescent="0.35">
      <c r="E37179" s="26"/>
    </row>
    <row r="37180" spans="5:5" hidden="1" x14ac:dyDescent="0.35">
      <c r="E37180" s="26"/>
    </row>
    <row r="37181" spans="5:5" hidden="1" x14ac:dyDescent="0.35">
      <c r="E37181" s="26"/>
    </row>
    <row r="37182" spans="5:5" hidden="1" x14ac:dyDescent="0.35">
      <c r="E37182" s="26"/>
    </row>
    <row r="37183" spans="5:5" hidden="1" x14ac:dyDescent="0.35">
      <c r="E37183" s="26"/>
    </row>
    <row r="37184" spans="5:5" hidden="1" x14ac:dyDescent="0.35">
      <c r="E37184" s="26"/>
    </row>
    <row r="37185" spans="5:5" hidden="1" x14ac:dyDescent="0.35">
      <c r="E37185" s="26"/>
    </row>
    <row r="37186" spans="5:5" hidden="1" x14ac:dyDescent="0.35">
      <c r="E37186" s="26"/>
    </row>
    <row r="37187" spans="5:5" hidden="1" x14ac:dyDescent="0.35">
      <c r="E37187" s="26"/>
    </row>
    <row r="37188" spans="5:5" hidden="1" x14ac:dyDescent="0.35">
      <c r="E37188" s="26"/>
    </row>
    <row r="37189" spans="5:5" hidden="1" x14ac:dyDescent="0.35">
      <c r="E37189" s="26"/>
    </row>
    <row r="37190" spans="5:5" hidden="1" x14ac:dyDescent="0.35">
      <c r="E37190" s="26"/>
    </row>
    <row r="37191" spans="5:5" hidden="1" x14ac:dyDescent="0.35">
      <c r="E37191" s="26"/>
    </row>
    <row r="37192" spans="5:5" hidden="1" x14ac:dyDescent="0.35">
      <c r="E37192" s="26"/>
    </row>
    <row r="37193" spans="5:5" hidden="1" x14ac:dyDescent="0.35">
      <c r="E37193" s="26"/>
    </row>
    <row r="37194" spans="5:5" hidden="1" x14ac:dyDescent="0.35">
      <c r="E37194" s="26"/>
    </row>
    <row r="37195" spans="5:5" hidden="1" x14ac:dyDescent="0.35">
      <c r="E37195" s="26"/>
    </row>
    <row r="37196" spans="5:5" hidden="1" x14ac:dyDescent="0.35">
      <c r="E37196" s="26"/>
    </row>
    <row r="37197" spans="5:5" hidden="1" x14ac:dyDescent="0.35">
      <c r="E37197" s="26"/>
    </row>
    <row r="37198" spans="5:5" hidden="1" x14ac:dyDescent="0.35">
      <c r="E37198" s="26"/>
    </row>
    <row r="37199" spans="5:5" hidden="1" x14ac:dyDescent="0.35">
      <c r="E37199" s="26"/>
    </row>
    <row r="37200" spans="5:5" hidden="1" x14ac:dyDescent="0.35">
      <c r="E37200" s="26"/>
    </row>
    <row r="37201" spans="5:5" hidden="1" x14ac:dyDescent="0.35">
      <c r="E37201" s="26"/>
    </row>
    <row r="37202" spans="5:5" hidden="1" x14ac:dyDescent="0.35">
      <c r="E37202" s="26"/>
    </row>
    <row r="37203" spans="5:5" hidden="1" x14ac:dyDescent="0.35">
      <c r="E37203" s="26"/>
    </row>
    <row r="37204" spans="5:5" hidden="1" x14ac:dyDescent="0.35">
      <c r="E37204" s="26"/>
    </row>
    <row r="37205" spans="5:5" hidden="1" x14ac:dyDescent="0.35">
      <c r="E37205" s="26"/>
    </row>
    <row r="37206" spans="5:5" hidden="1" x14ac:dyDescent="0.35">
      <c r="E37206" s="26"/>
    </row>
    <row r="37207" spans="5:5" hidden="1" x14ac:dyDescent="0.35">
      <c r="E37207" s="26"/>
    </row>
    <row r="37208" spans="5:5" hidden="1" x14ac:dyDescent="0.35">
      <c r="E37208" s="26"/>
    </row>
    <row r="37209" spans="5:5" hidden="1" x14ac:dyDescent="0.35">
      <c r="E37209" s="26"/>
    </row>
    <row r="37210" spans="5:5" hidden="1" x14ac:dyDescent="0.35">
      <c r="E37210" s="26"/>
    </row>
    <row r="37211" spans="5:5" hidden="1" x14ac:dyDescent="0.35">
      <c r="E37211" s="26"/>
    </row>
    <row r="37212" spans="5:5" hidden="1" x14ac:dyDescent="0.35">
      <c r="E37212" s="26"/>
    </row>
    <row r="37213" spans="5:5" hidden="1" x14ac:dyDescent="0.35">
      <c r="E37213" s="26"/>
    </row>
    <row r="37214" spans="5:5" hidden="1" x14ac:dyDescent="0.35">
      <c r="E37214" s="26"/>
    </row>
    <row r="37215" spans="5:5" hidden="1" x14ac:dyDescent="0.35">
      <c r="E37215" s="26"/>
    </row>
    <row r="37216" spans="5:5" hidden="1" x14ac:dyDescent="0.35">
      <c r="E37216" s="26"/>
    </row>
    <row r="37217" spans="5:5" hidden="1" x14ac:dyDescent="0.35">
      <c r="E37217" s="26"/>
    </row>
    <row r="37218" spans="5:5" hidden="1" x14ac:dyDescent="0.35">
      <c r="E37218" s="26"/>
    </row>
    <row r="37219" spans="5:5" hidden="1" x14ac:dyDescent="0.35">
      <c r="E37219" s="26"/>
    </row>
    <row r="37220" spans="5:5" hidden="1" x14ac:dyDescent="0.35">
      <c r="E37220" s="26"/>
    </row>
    <row r="37221" spans="5:5" hidden="1" x14ac:dyDescent="0.35">
      <c r="E37221" s="26"/>
    </row>
    <row r="37222" spans="5:5" hidden="1" x14ac:dyDescent="0.35">
      <c r="E37222" s="26"/>
    </row>
    <row r="37223" spans="5:5" hidden="1" x14ac:dyDescent="0.35">
      <c r="E37223" s="26"/>
    </row>
    <row r="37224" spans="5:5" hidden="1" x14ac:dyDescent="0.35">
      <c r="E37224" s="26"/>
    </row>
    <row r="37225" spans="5:5" hidden="1" x14ac:dyDescent="0.35">
      <c r="E37225" s="26"/>
    </row>
    <row r="37226" spans="5:5" hidden="1" x14ac:dyDescent="0.35">
      <c r="E37226" s="26"/>
    </row>
    <row r="37227" spans="5:5" hidden="1" x14ac:dyDescent="0.35">
      <c r="E37227" s="26"/>
    </row>
    <row r="37228" spans="5:5" hidden="1" x14ac:dyDescent="0.35">
      <c r="E37228" s="26"/>
    </row>
    <row r="37229" spans="5:5" hidden="1" x14ac:dyDescent="0.35">
      <c r="E37229" s="26"/>
    </row>
    <row r="37230" spans="5:5" hidden="1" x14ac:dyDescent="0.35">
      <c r="E37230" s="26"/>
    </row>
    <row r="37231" spans="5:5" hidden="1" x14ac:dyDescent="0.35">
      <c r="E37231" s="26"/>
    </row>
    <row r="37232" spans="5:5" hidden="1" x14ac:dyDescent="0.35">
      <c r="E37232" s="26"/>
    </row>
    <row r="37233" spans="5:5" hidden="1" x14ac:dyDescent="0.35">
      <c r="E37233" s="26"/>
    </row>
    <row r="37234" spans="5:5" hidden="1" x14ac:dyDescent="0.35">
      <c r="E37234" s="26"/>
    </row>
    <row r="37235" spans="5:5" hidden="1" x14ac:dyDescent="0.35">
      <c r="E37235" s="26"/>
    </row>
    <row r="37236" spans="5:5" hidden="1" x14ac:dyDescent="0.35">
      <c r="E37236" s="26"/>
    </row>
    <row r="37237" spans="5:5" hidden="1" x14ac:dyDescent="0.35">
      <c r="E37237" s="26"/>
    </row>
    <row r="37238" spans="5:5" hidden="1" x14ac:dyDescent="0.35">
      <c r="E37238" s="26"/>
    </row>
    <row r="37239" spans="5:5" hidden="1" x14ac:dyDescent="0.35">
      <c r="E37239" s="26"/>
    </row>
    <row r="37240" spans="5:5" hidden="1" x14ac:dyDescent="0.35">
      <c r="E37240" s="26"/>
    </row>
    <row r="37241" spans="5:5" hidden="1" x14ac:dyDescent="0.35">
      <c r="E37241" s="26"/>
    </row>
    <row r="37242" spans="5:5" hidden="1" x14ac:dyDescent="0.35">
      <c r="E37242" s="26"/>
    </row>
    <row r="37243" spans="5:5" hidden="1" x14ac:dyDescent="0.35">
      <c r="E37243" s="26"/>
    </row>
    <row r="37244" spans="5:5" hidden="1" x14ac:dyDescent="0.35">
      <c r="E37244" s="26"/>
    </row>
    <row r="37245" spans="5:5" hidden="1" x14ac:dyDescent="0.35">
      <c r="E37245" s="26"/>
    </row>
    <row r="37246" spans="5:5" hidden="1" x14ac:dyDescent="0.35">
      <c r="E37246" s="26"/>
    </row>
    <row r="37247" spans="5:5" hidden="1" x14ac:dyDescent="0.35">
      <c r="E37247" s="26"/>
    </row>
    <row r="37248" spans="5:5" hidden="1" x14ac:dyDescent="0.35">
      <c r="E37248" s="26"/>
    </row>
    <row r="37249" spans="5:5" hidden="1" x14ac:dyDescent="0.35">
      <c r="E37249" s="26"/>
    </row>
    <row r="37250" spans="5:5" hidden="1" x14ac:dyDescent="0.35">
      <c r="E37250" s="26"/>
    </row>
    <row r="37251" spans="5:5" hidden="1" x14ac:dyDescent="0.35">
      <c r="E37251" s="26"/>
    </row>
    <row r="37252" spans="5:5" hidden="1" x14ac:dyDescent="0.35">
      <c r="E37252" s="26"/>
    </row>
    <row r="37253" spans="5:5" hidden="1" x14ac:dyDescent="0.35">
      <c r="E37253" s="26"/>
    </row>
    <row r="37254" spans="5:5" hidden="1" x14ac:dyDescent="0.35">
      <c r="E37254" s="26"/>
    </row>
    <row r="37255" spans="5:5" hidden="1" x14ac:dyDescent="0.35">
      <c r="E37255" s="26"/>
    </row>
    <row r="37256" spans="5:5" hidden="1" x14ac:dyDescent="0.35">
      <c r="E37256" s="26"/>
    </row>
    <row r="37257" spans="5:5" hidden="1" x14ac:dyDescent="0.35">
      <c r="E37257" s="26"/>
    </row>
    <row r="37258" spans="5:5" hidden="1" x14ac:dyDescent="0.35">
      <c r="E37258" s="26"/>
    </row>
    <row r="37259" spans="5:5" hidden="1" x14ac:dyDescent="0.35">
      <c r="E37259" s="26"/>
    </row>
    <row r="37260" spans="5:5" hidden="1" x14ac:dyDescent="0.35">
      <c r="E37260" s="26"/>
    </row>
    <row r="37261" spans="5:5" hidden="1" x14ac:dyDescent="0.35">
      <c r="E37261" s="26"/>
    </row>
    <row r="37262" spans="5:5" hidden="1" x14ac:dyDescent="0.35">
      <c r="E37262" s="26"/>
    </row>
    <row r="37263" spans="5:5" hidden="1" x14ac:dyDescent="0.35">
      <c r="E37263" s="26"/>
    </row>
    <row r="37264" spans="5:5" hidden="1" x14ac:dyDescent="0.35">
      <c r="E37264" s="26"/>
    </row>
    <row r="37265" spans="5:5" hidden="1" x14ac:dyDescent="0.35">
      <c r="E37265" s="26"/>
    </row>
    <row r="37266" spans="5:5" hidden="1" x14ac:dyDescent="0.35">
      <c r="E37266" s="26"/>
    </row>
    <row r="37267" spans="5:5" hidden="1" x14ac:dyDescent="0.35">
      <c r="E37267" s="26"/>
    </row>
    <row r="37268" spans="5:5" hidden="1" x14ac:dyDescent="0.35">
      <c r="E37268" s="26"/>
    </row>
    <row r="37269" spans="5:5" hidden="1" x14ac:dyDescent="0.35">
      <c r="E37269" s="26"/>
    </row>
    <row r="37270" spans="5:5" hidden="1" x14ac:dyDescent="0.35">
      <c r="E37270" s="26"/>
    </row>
    <row r="37271" spans="5:5" hidden="1" x14ac:dyDescent="0.35">
      <c r="E37271" s="26"/>
    </row>
    <row r="37272" spans="5:5" hidden="1" x14ac:dyDescent="0.35">
      <c r="E37272" s="26"/>
    </row>
    <row r="37273" spans="5:5" hidden="1" x14ac:dyDescent="0.35">
      <c r="E37273" s="26"/>
    </row>
    <row r="37274" spans="5:5" hidden="1" x14ac:dyDescent="0.35">
      <c r="E37274" s="26"/>
    </row>
    <row r="37275" spans="5:5" hidden="1" x14ac:dyDescent="0.35">
      <c r="E37275" s="26"/>
    </row>
    <row r="37276" spans="5:5" hidden="1" x14ac:dyDescent="0.35">
      <c r="E37276" s="26"/>
    </row>
    <row r="37277" spans="5:5" hidden="1" x14ac:dyDescent="0.35">
      <c r="E37277" s="26"/>
    </row>
    <row r="37278" spans="5:5" hidden="1" x14ac:dyDescent="0.35">
      <c r="E37278" s="26"/>
    </row>
    <row r="37279" spans="5:5" hidden="1" x14ac:dyDescent="0.35">
      <c r="E37279" s="26"/>
    </row>
    <row r="37280" spans="5:5" hidden="1" x14ac:dyDescent="0.35">
      <c r="E37280" s="26"/>
    </row>
    <row r="37281" spans="5:5" hidden="1" x14ac:dyDescent="0.35">
      <c r="E37281" s="26"/>
    </row>
    <row r="37282" spans="5:5" hidden="1" x14ac:dyDescent="0.35">
      <c r="E37282" s="26"/>
    </row>
    <row r="37283" spans="5:5" hidden="1" x14ac:dyDescent="0.35">
      <c r="E37283" s="26"/>
    </row>
    <row r="37284" spans="5:5" hidden="1" x14ac:dyDescent="0.35">
      <c r="E37284" s="26"/>
    </row>
    <row r="37285" spans="5:5" hidden="1" x14ac:dyDescent="0.35">
      <c r="E37285" s="26"/>
    </row>
    <row r="37286" spans="5:5" hidden="1" x14ac:dyDescent="0.35">
      <c r="E37286" s="26"/>
    </row>
    <row r="37287" spans="5:5" hidden="1" x14ac:dyDescent="0.35">
      <c r="E37287" s="26"/>
    </row>
    <row r="37288" spans="5:5" hidden="1" x14ac:dyDescent="0.35">
      <c r="E37288" s="26"/>
    </row>
    <row r="37289" spans="5:5" hidden="1" x14ac:dyDescent="0.35">
      <c r="E37289" s="26"/>
    </row>
    <row r="37290" spans="5:5" hidden="1" x14ac:dyDescent="0.35">
      <c r="E37290" s="26"/>
    </row>
    <row r="37291" spans="5:5" hidden="1" x14ac:dyDescent="0.35">
      <c r="E37291" s="26"/>
    </row>
    <row r="37292" spans="5:5" hidden="1" x14ac:dyDescent="0.35">
      <c r="E37292" s="26"/>
    </row>
    <row r="37293" spans="5:5" hidden="1" x14ac:dyDescent="0.35">
      <c r="E37293" s="26"/>
    </row>
    <row r="37294" spans="5:5" hidden="1" x14ac:dyDescent="0.35">
      <c r="E37294" s="26"/>
    </row>
    <row r="37295" spans="5:5" hidden="1" x14ac:dyDescent="0.35">
      <c r="E37295" s="26"/>
    </row>
    <row r="37296" spans="5:5" hidden="1" x14ac:dyDescent="0.35">
      <c r="E37296" s="26"/>
    </row>
    <row r="37297" spans="5:5" hidden="1" x14ac:dyDescent="0.35">
      <c r="E37297" s="26"/>
    </row>
    <row r="37298" spans="5:5" hidden="1" x14ac:dyDescent="0.35">
      <c r="E37298" s="26"/>
    </row>
    <row r="37299" spans="5:5" hidden="1" x14ac:dyDescent="0.35">
      <c r="E37299" s="26"/>
    </row>
    <row r="37300" spans="5:5" hidden="1" x14ac:dyDescent="0.35">
      <c r="E37300" s="26"/>
    </row>
    <row r="37301" spans="5:5" hidden="1" x14ac:dyDescent="0.35">
      <c r="E37301" s="26"/>
    </row>
    <row r="37302" spans="5:5" hidden="1" x14ac:dyDescent="0.35">
      <c r="E37302" s="26"/>
    </row>
    <row r="37303" spans="5:5" hidden="1" x14ac:dyDescent="0.35">
      <c r="E37303" s="26"/>
    </row>
    <row r="37304" spans="5:5" hidden="1" x14ac:dyDescent="0.35">
      <c r="E37304" s="26"/>
    </row>
    <row r="37305" spans="5:5" hidden="1" x14ac:dyDescent="0.35">
      <c r="E37305" s="26"/>
    </row>
    <row r="37306" spans="5:5" hidden="1" x14ac:dyDescent="0.35">
      <c r="E37306" s="26"/>
    </row>
    <row r="37307" spans="5:5" hidden="1" x14ac:dyDescent="0.35">
      <c r="E37307" s="26"/>
    </row>
    <row r="37308" spans="5:5" hidden="1" x14ac:dyDescent="0.35">
      <c r="E37308" s="26"/>
    </row>
    <row r="37309" spans="5:5" hidden="1" x14ac:dyDescent="0.35">
      <c r="E37309" s="26"/>
    </row>
    <row r="37310" spans="5:5" hidden="1" x14ac:dyDescent="0.35">
      <c r="E37310" s="26"/>
    </row>
    <row r="37311" spans="5:5" hidden="1" x14ac:dyDescent="0.35">
      <c r="E37311" s="26"/>
    </row>
    <row r="37312" spans="5:5" hidden="1" x14ac:dyDescent="0.35">
      <c r="E37312" s="26"/>
    </row>
    <row r="37313" spans="5:5" hidden="1" x14ac:dyDescent="0.35">
      <c r="E37313" s="26"/>
    </row>
    <row r="37314" spans="5:5" hidden="1" x14ac:dyDescent="0.35">
      <c r="E37314" s="26"/>
    </row>
    <row r="37315" spans="5:5" hidden="1" x14ac:dyDescent="0.35">
      <c r="E37315" s="26"/>
    </row>
    <row r="37316" spans="5:5" hidden="1" x14ac:dyDescent="0.35">
      <c r="E37316" s="26"/>
    </row>
    <row r="37317" spans="5:5" hidden="1" x14ac:dyDescent="0.35">
      <c r="E37317" s="26"/>
    </row>
    <row r="37318" spans="5:5" hidden="1" x14ac:dyDescent="0.35">
      <c r="E37318" s="26"/>
    </row>
    <row r="37319" spans="5:5" hidden="1" x14ac:dyDescent="0.35">
      <c r="E37319" s="26"/>
    </row>
    <row r="37320" spans="5:5" hidden="1" x14ac:dyDescent="0.35">
      <c r="E37320" s="26"/>
    </row>
    <row r="37321" spans="5:5" hidden="1" x14ac:dyDescent="0.35">
      <c r="E37321" s="26"/>
    </row>
    <row r="37322" spans="5:5" hidden="1" x14ac:dyDescent="0.35">
      <c r="E37322" s="26"/>
    </row>
    <row r="37323" spans="5:5" hidden="1" x14ac:dyDescent="0.35">
      <c r="E37323" s="26"/>
    </row>
    <row r="37324" spans="5:5" hidden="1" x14ac:dyDescent="0.35">
      <c r="E37324" s="26"/>
    </row>
    <row r="37325" spans="5:5" hidden="1" x14ac:dyDescent="0.35">
      <c r="E37325" s="26"/>
    </row>
    <row r="37326" spans="5:5" hidden="1" x14ac:dyDescent="0.35">
      <c r="E37326" s="26"/>
    </row>
    <row r="37327" spans="5:5" hidden="1" x14ac:dyDescent="0.35">
      <c r="E37327" s="26"/>
    </row>
    <row r="37328" spans="5:5" hidden="1" x14ac:dyDescent="0.35">
      <c r="E37328" s="26"/>
    </row>
    <row r="37329" spans="5:5" hidden="1" x14ac:dyDescent="0.35">
      <c r="E37329" s="26"/>
    </row>
    <row r="37330" spans="5:5" hidden="1" x14ac:dyDescent="0.35">
      <c r="E37330" s="26"/>
    </row>
    <row r="37331" spans="5:5" hidden="1" x14ac:dyDescent="0.35">
      <c r="E37331" s="26"/>
    </row>
    <row r="37332" spans="5:5" hidden="1" x14ac:dyDescent="0.35">
      <c r="E37332" s="26"/>
    </row>
    <row r="37333" spans="5:5" hidden="1" x14ac:dyDescent="0.35">
      <c r="E37333" s="26"/>
    </row>
    <row r="37334" spans="5:5" hidden="1" x14ac:dyDescent="0.35">
      <c r="E37334" s="26"/>
    </row>
    <row r="37335" spans="5:5" hidden="1" x14ac:dyDescent="0.35">
      <c r="E37335" s="26"/>
    </row>
    <row r="37336" spans="5:5" hidden="1" x14ac:dyDescent="0.35">
      <c r="E37336" s="26"/>
    </row>
    <row r="37337" spans="5:5" hidden="1" x14ac:dyDescent="0.35">
      <c r="E37337" s="26"/>
    </row>
    <row r="37338" spans="5:5" hidden="1" x14ac:dyDescent="0.35">
      <c r="E37338" s="26"/>
    </row>
    <row r="37339" spans="5:5" hidden="1" x14ac:dyDescent="0.35">
      <c r="E37339" s="26"/>
    </row>
    <row r="37340" spans="5:5" hidden="1" x14ac:dyDescent="0.35">
      <c r="E37340" s="26"/>
    </row>
    <row r="37341" spans="5:5" hidden="1" x14ac:dyDescent="0.35">
      <c r="E37341" s="26"/>
    </row>
    <row r="37342" spans="5:5" hidden="1" x14ac:dyDescent="0.35">
      <c r="E37342" s="26"/>
    </row>
    <row r="37343" spans="5:5" hidden="1" x14ac:dyDescent="0.35">
      <c r="E37343" s="26"/>
    </row>
    <row r="37344" spans="5:5" hidden="1" x14ac:dyDescent="0.35">
      <c r="E37344" s="26"/>
    </row>
    <row r="37345" spans="5:5" hidden="1" x14ac:dyDescent="0.35">
      <c r="E37345" s="26"/>
    </row>
    <row r="37346" spans="5:5" hidden="1" x14ac:dyDescent="0.35">
      <c r="E37346" s="26"/>
    </row>
    <row r="37347" spans="5:5" hidden="1" x14ac:dyDescent="0.35">
      <c r="E37347" s="26"/>
    </row>
    <row r="37348" spans="5:5" hidden="1" x14ac:dyDescent="0.35">
      <c r="E37348" s="26"/>
    </row>
    <row r="37349" spans="5:5" hidden="1" x14ac:dyDescent="0.35">
      <c r="E37349" s="26"/>
    </row>
    <row r="37350" spans="5:5" hidden="1" x14ac:dyDescent="0.35">
      <c r="E37350" s="26"/>
    </row>
    <row r="37351" spans="5:5" hidden="1" x14ac:dyDescent="0.35">
      <c r="E37351" s="26"/>
    </row>
    <row r="37352" spans="5:5" hidden="1" x14ac:dyDescent="0.35">
      <c r="E37352" s="26"/>
    </row>
    <row r="37353" spans="5:5" hidden="1" x14ac:dyDescent="0.35">
      <c r="E37353" s="26"/>
    </row>
    <row r="37354" spans="5:5" hidden="1" x14ac:dyDescent="0.35">
      <c r="E37354" s="26"/>
    </row>
    <row r="37355" spans="5:5" hidden="1" x14ac:dyDescent="0.35">
      <c r="E37355" s="26"/>
    </row>
    <row r="37356" spans="5:5" hidden="1" x14ac:dyDescent="0.35">
      <c r="E37356" s="26"/>
    </row>
    <row r="37357" spans="5:5" hidden="1" x14ac:dyDescent="0.35">
      <c r="E37357" s="26"/>
    </row>
    <row r="37358" spans="5:5" hidden="1" x14ac:dyDescent="0.35">
      <c r="E37358" s="26"/>
    </row>
    <row r="37359" spans="5:5" hidden="1" x14ac:dyDescent="0.35">
      <c r="E37359" s="26"/>
    </row>
    <row r="37360" spans="5:5" hidden="1" x14ac:dyDescent="0.35">
      <c r="E37360" s="26"/>
    </row>
    <row r="37361" spans="5:5" hidden="1" x14ac:dyDescent="0.35">
      <c r="E37361" s="26"/>
    </row>
    <row r="37362" spans="5:5" hidden="1" x14ac:dyDescent="0.35">
      <c r="E37362" s="26"/>
    </row>
    <row r="37363" spans="5:5" hidden="1" x14ac:dyDescent="0.35">
      <c r="E37363" s="26"/>
    </row>
    <row r="37364" spans="5:5" hidden="1" x14ac:dyDescent="0.35">
      <c r="E37364" s="26"/>
    </row>
    <row r="37365" spans="5:5" hidden="1" x14ac:dyDescent="0.35">
      <c r="E37365" s="26"/>
    </row>
    <row r="37366" spans="5:5" hidden="1" x14ac:dyDescent="0.35">
      <c r="E37366" s="26"/>
    </row>
    <row r="37367" spans="5:5" hidden="1" x14ac:dyDescent="0.35">
      <c r="E37367" s="26"/>
    </row>
    <row r="37368" spans="5:5" hidden="1" x14ac:dyDescent="0.35">
      <c r="E37368" s="26"/>
    </row>
    <row r="37369" spans="5:5" hidden="1" x14ac:dyDescent="0.35">
      <c r="E37369" s="26"/>
    </row>
    <row r="37370" spans="5:5" hidden="1" x14ac:dyDescent="0.35">
      <c r="E37370" s="26"/>
    </row>
    <row r="37371" spans="5:5" hidden="1" x14ac:dyDescent="0.35">
      <c r="E37371" s="26"/>
    </row>
    <row r="37372" spans="5:5" hidden="1" x14ac:dyDescent="0.35">
      <c r="E37372" s="26"/>
    </row>
    <row r="37373" spans="5:5" hidden="1" x14ac:dyDescent="0.35">
      <c r="E37373" s="26"/>
    </row>
    <row r="37374" spans="5:5" hidden="1" x14ac:dyDescent="0.35">
      <c r="E37374" s="26"/>
    </row>
    <row r="37375" spans="5:5" hidden="1" x14ac:dyDescent="0.35">
      <c r="E37375" s="26"/>
    </row>
    <row r="37376" spans="5:5" hidden="1" x14ac:dyDescent="0.35">
      <c r="E37376" s="26"/>
    </row>
    <row r="37377" spans="5:5" hidden="1" x14ac:dyDescent="0.35">
      <c r="E37377" s="26"/>
    </row>
    <row r="37378" spans="5:5" hidden="1" x14ac:dyDescent="0.35">
      <c r="E37378" s="26"/>
    </row>
    <row r="37379" spans="5:5" hidden="1" x14ac:dyDescent="0.35">
      <c r="E37379" s="26"/>
    </row>
    <row r="37380" spans="5:5" hidden="1" x14ac:dyDescent="0.35">
      <c r="E37380" s="26"/>
    </row>
    <row r="37381" spans="5:5" hidden="1" x14ac:dyDescent="0.35">
      <c r="E37381" s="26"/>
    </row>
    <row r="37382" spans="5:5" hidden="1" x14ac:dyDescent="0.35">
      <c r="E37382" s="26"/>
    </row>
    <row r="37383" spans="5:5" hidden="1" x14ac:dyDescent="0.35">
      <c r="E37383" s="26"/>
    </row>
    <row r="37384" spans="5:5" hidden="1" x14ac:dyDescent="0.35">
      <c r="E37384" s="26"/>
    </row>
    <row r="37385" spans="5:5" hidden="1" x14ac:dyDescent="0.35">
      <c r="E37385" s="26"/>
    </row>
    <row r="37386" spans="5:5" hidden="1" x14ac:dyDescent="0.35">
      <c r="E37386" s="26"/>
    </row>
    <row r="37387" spans="5:5" hidden="1" x14ac:dyDescent="0.35">
      <c r="E37387" s="26"/>
    </row>
    <row r="37388" spans="5:5" hidden="1" x14ac:dyDescent="0.35">
      <c r="E37388" s="26"/>
    </row>
    <row r="37389" spans="5:5" hidden="1" x14ac:dyDescent="0.35">
      <c r="E37389" s="26"/>
    </row>
    <row r="37390" spans="5:5" hidden="1" x14ac:dyDescent="0.35">
      <c r="E37390" s="26"/>
    </row>
    <row r="37391" spans="5:5" hidden="1" x14ac:dyDescent="0.35">
      <c r="E37391" s="26"/>
    </row>
    <row r="37392" spans="5:5" hidden="1" x14ac:dyDescent="0.35">
      <c r="E37392" s="26"/>
    </row>
    <row r="37393" spans="5:5" hidden="1" x14ac:dyDescent="0.35">
      <c r="E37393" s="26"/>
    </row>
    <row r="37394" spans="5:5" hidden="1" x14ac:dyDescent="0.35">
      <c r="E37394" s="26"/>
    </row>
    <row r="37395" spans="5:5" hidden="1" x14ac:dyDescent="0.35">
      <c r="E37395" s="26"/>
    </row>
    <row r="37396" spans="5:5" hidden="1" x14ac:dyDescent="0.35">
      <c r="E37396" s="26"/>
    </row>
    <row r="37397" spans="5:5" hidden="1" x14ac:dyDescent="0.35">
      <c r="E37397" s="26"/>
    </row>
    <row r="37398" spans="5:5" hidden="1" x14ac:dyDescent="0.35">
      <c r="E37398" s="26"/>
    </row>
    <row r="37399" spans="5:5" hidden="1" x14ac:dyDescent="0.35">
      <c r="E37399" s="26"/>
    </row>
    <row r="37400" spans="5:5" hidden="1" x14ac:dyDescent="0.35">
      <c r="E37400" s="26"/>
    </row>
    <row r="37401" spans="5:5" hidden="1" x14ac:dyDescent="0.35">
      <c r="E37401" s="26"/>
    </row>
    <row r="37402" spans="5:5" hidden="1" x14ac:dyDescent="0.35">
      <c r="E37402" s="26"/>
    </row>
    <row r="37403" spans="5:5" hidden="1" x14ac:dyDescent="0.35">
      <c r="E37403" s="26"/>
    </row>
    <row r="37404" spans="5:5" hidden="1" x14ac:dyDescent="0.35">
      <c r="E37404" s="26"/>
    </row>
    <row r="37405" spans="5:5" hidden="1" x14ac:dyDescent="0.35">
      <c r="E37405" s="26"/>
    </row>
    <row r="37406" spans="5:5" hidden="1" x14ac:dyDescent="0.35">
      <c r="E37406" s="26"/>
    </row>
    <row r="37407" spans="5:5" hidden="1" x14ac:dyDescent="0.35">
      <c r="E37407" s="26"/>
    </row>
    <row r="37408" spans="5:5" hidden="1" x14ac:dyDescent="0.35">
      <c r="E37408" s="26"/>
    </row>
    <row r="37409" spans="5:5" hidden="1" x14ac:dyDescent="0.35">
      <c r="E37409" s="26"/>
    </row>
    <row r="37410" spans="5:5" hidden="1" x14ac:dyDescent="0.35">
      <c r="E37410" s="26"/>
    </row>
    <row r="37411" spans="5:5" hidden="1" x14ac:dyDescent="0.35">
      <c r="E37411" s="26"/>
    </row>
    <row r="37412" spans="5:5" hidden="1" x14ac:dyDescent="0.35">
      <c r="E37412" s="26"/>
    </row>
    <row r="37413" spans="5:5" hidden="1" x14ac:dyDescent="0.35">
      <c r="E37413" s="26"/>
    </row>
    <row r="37414" spans="5:5" hidden="1" x14ac:dyDescent="0.35">
      <c r="E37414" s="26"/>
    </row>
    <row r="37415" spans="5:5" hidden="1" x14ac:dyDescent="0.35">
      <c r="E37415" s="26"/>
    </row>
    <row r="37416" spans="5:5" hidden="1" x14ac:dyDescent="0.35">
      <c r="E37416" s="26"/>
    </row>
    <row r="37417" spans="5:5" hidden="1" x14ac:dyDescent="0.35">
      <c r="E37417" s="26"/>
    </row>
    <row r="37418" spans="5:5" hidden="1" x14ac:dyDescent="0.35">
      <c r="E37418" s="26"/>
    </row>
    <row r="37419" spans="5:5" hidden="1" x14ac:dyDescent="0.35">
      <c r="E37419" s="26"/>
    </row>
    <row r="37420" spans="5:5" hidden="1" x14ac:dyDescent="0.35">
      <c r="E37420" s="26"/>
    </row>
    <row r="37421" spans="5:5" hidden="1" x14ac:dyDescent="0.35">
      <c r="E37421" s="26"/>
    </row>
    <row r="37422" spans="5:5" hidden="1" x14ac:dyDescent="0.35">
      <c r="E37422" s="26"/>
    </row>
    <row r="37423" spans="5:5" hidden="1" x14ac:dyDescent="0.35">
      <c r="E37423" s="26"/>
    </row>
    <row r="37424" spans="5:5" hidden="1" x14ac:dyDescent="0.35">
      <c r="E37424" s="26"/>
    </row>
    <row r="37425" spans="5:5" hidden="1" x14ac:dyDescent="0.35">
      <c r="E37425" s="26"/>
    </row>
    <row r="37426" spans="5:5" hidden="1" x14ac:dyDescent="0.35">
      <c r="E37426" s="26"/>
    </row>
    <row r="37427" spans="5:5" hidden="1" x14ac:dyDescent="0.35">
      <c r="E37427" s="26"/>
    </row>
    <row r="37428" spans="5:5" hidden="1" x14ac:dyDescent="0.35">
      <c r="E37428" s="26"/>
    </row>
    <row r="37429" spans="5:5" hidden="1" x14ac:dyDescent="0.35">
      <c r="E37429" s="26"/>
    </row>
    <row r="37430" spans="5:5" hidden="1" x14ac:dyDescent="0.35">
      <c r="E37430" s="26"/>
    </row>
    <row r="37431" spans="5:5" hidden="1" x14ac:dyDescent="0.35">
      <c r="E37431" s="26"/>
    </row>
    <row r="37432" spans="5:5" hidden="1" x14ac:dyDescent="0.35">
      <c r="E37432" s="26"/>
    </row>
    <row r="37433" spans="5:5" hidden="1" x14ac:dyDescent="0.35">
      <c r="E37433" s="26"/>
    </row>
    <row r="37434" spans="5:5" hidden="1" x14ac:dyDescent="0.35">
      <c r="E37434" s="26"/>
    </row>
    <row r="37435" spans="5:5" hidden="1" x14ac:dyDescent="0.35">
      <c r="E37435" s="26"/>
    </row>
    <row r="37436" spans="5:5" hidden="1" x14ac:dyDescent="0.35">
      <c r="E37436" s="26"/>
    </row>
    <row r="37437" spans="5:5" hidden="1" x14ac:dyDescent="0.35">
      <c r="E37437" s="26"/>
    </row>
    <row r="37438" spans="5:5" hidden="1" x14ac:dyDescent="0.35">
      <c r="E37438" s="26"/>
    </row>
    <row r="37439" spans="5:5" hidden="1" x14ac:dyDescent="0.35">
      <c r="E37439" s="26"/>
    </row>
    <row r="37440" spans="5:5" hidden="1" x14ac:dyDescent="0.35">
      <c r="E37440" s="26"/>
    </row>
    <row r="37441" spans="5:5" hidden="1" x14ac:dyDescent="0.35">
      <c r="E37441" s="26"/>
    </row>
    <row r="37442" spans="5:5" hidden="1" x14ac:dyDescent="0.35">
      <c r="E37442" s="26"/>
    </row>
    <row r="37443" spans="5:5" hidden="1" x14ac:dyDescent="0.35">
      <c r="E37443" s="26"/>
    </row>
    <row r="37444" spans="5:5" hidden="1" x14ac:dyDescent="0.35">
      <c r="E37444" s="26"/>
    </row>
    <row r="37445" spans="5:5" hidden="1" x14ac:dyDescent="0.35">
      <c r="E37445" s="26"/>
    </row>
    <row r="37446" spans="5:5" hidden="1" x14ac:dyDescent="0.35">
      <c r="E37446" s="26"/>
    </row>
    <row r="37447" spans="5:5" hidden="1" x14ac:dyDescent="0.35">
      <c r="E37447" s="26"/>
    </row>
    <row r="37448" spans="5:5" hidden="1" x14ac:dyDescent="0.35">
      <c r="E37448" s="26"/>
    </row>
    <row r="37449" spans="5:5" hidden="1" x14ac:dyDescent="0.35">
      <c r="E37449" s="26"/>
    </row>
    <row r="37450" spans="5:5" hidden="1" x14ac:dyDescent="0.35">
      <c r="E37450" s="26"/>
    </row>
    <row r="37451" spans="5:5" hidden="1" x14ac:dyDescent="0.35">
      <c r="E37451" s="26"/>
    </row>
    <row r="37452" spans="5:5" hidden="1" x14ac:dyDescent="0.35">
      <c r="E37452" s="26"/>
    </row>
    <row r="37453" spans="5:5" hidden="1" x14ac:dyDescent="0.35">
      <c r="E37453" s="26"/>
    </row>
    <row r="37454" spans="5:5" hidden="1" x14ac:dyDescent="0.35">
      <c r="E37454" s="26"/>
    </row>
    <row r="37455" spans="5:5" hidden="1" x14ac:dyDescent="0.35">
      <c r="E37455" s="26"/>
    </row>
    <row r="37456" spans="5:5" hidden="1" x14ac:dyDescent="0.35">
      <c r="E37456" s="26"/>
    </row>
    <row r="37457" spans="5:5" hidden="1" x14ac:dyDescent="0.35">
      <c r="E37457" s="26"/>
    </row>
    <row r="37458" spans="5:5" hidden="1" x14ac:dyDescent="0.35">
      <c r="E37458" s="26"/>
    </row>
    <row r="37459" spans="5:5" hidden="1" x14ac:dyDescent="0.35">
      <c r="E37459" s="26"/>
    </row>
    <row r="37460" spans="5:5" hidden="1" x14ac:dyDescent="0.35">
      <c r="E37460" s="26"/>
    </row>
    <row r="37461" spans="5:5" hidden="1" x14ac:dyDescent="0.35">
      <c r="E37461" s="26"/>
    </row>
    <row r="37462" spans="5:5" hidden="1" x14ac:dyDescent="0.35">
      <c r="E37462" s="26"/>
    </row>
    <row r="37463" spans="5:5" hidden="1" x14ac:dyDescent="0.35">
      <c r="E37463" s="26"/>
    </row>
    <row r="37464" spans="5:5" hidden="1" x14ac:dyDescent="0.35">
      <c r="E37464" s="26"/>
    </row>
    <row r="37465" spans="5:5" hidden="1" x14ac:dyDescent="0.35">
      <c r="E37465" s="26"/>
    </row>
    <row r="37466" spans="5:5" hidden="1" x14ac:dyDescent="0.35">
      <c r="E37466" s="26"/>
    </row>
    <row r="37467" spans="5:5" hidden="1" x14ac:dyDescent="0.35">
      <c r="E37467" s="26"/>
    </row>
    <row r="37468" spans="5:5" hidden="1" x14ac:dyDescent="0.35">
      <c r="E37468" s="26"/>
    </row>
    <row r="37469" spans="5:5" hidden="1" x14ac:dyDescent="0.35">
      <c r="E37469" s="26"/>
    </row>
    <row r="37470" spans="5:5" hidden="1" x14ac:dyDescent="0.35">
      <c r="E37470" s="26"/>
    </row>
    <row r="37471" spans="5:5" hidden="1" x14ac:dyDescent="0.35">
      <c r="E37471" s="26"/>
    </row>
    <row r="37472" spans="5:5" hidden="1" x14ac:dyDescent="0.35">
      <c r="E37472" s="26"/>
    </row>
    <row r="37473" spans="5:5" hidden="1" x14ac:dyDescent="0.35">
      <c r="E37473" s="26"/>
    </row>
    <row r="37474" spans="5:5" hidden="1" x14ac:dyDescent="0.35">
      <c r="E37474" s="26"/>
    </row>
    <row r="37475" spans="5:5" hidden="1" x14ac:dyDescent="0.35">
      <c r="E37475" s="26"/>
    </row>
    <row r="37476" spans="5:5" hidden="1" x14ac:dyDescent="0.35">
      <c r="E37476" s="26"/>
    </row>
    <row r="37477" spans="5:5" hidden="1" x14ac:dyDescent="0.35">
      <c r="E37477" s="26"/>
    </row>
    <row r="37478" spans="5:5" hidden="1" x14ac:dyDescent="0.35">
      <c r="E37478" s="26"/>
    </row>
    <row r="37479" spans="5:5" hidden="1" x14ac:dyDescent="0.35">
      <c r="E37479" s="26"/>
    </row>
    <row r="37480" spans="5:5" hidden="1" x14ac:dyDescent="0.35">
      <c r="E37480" s="26"/>
    </row>
    <row r="37481" spans="5:5" hidden="1" x14ac:dyDescent="0.35">
      <c r="E37481" s="26"/>
    </row>
    <row r="37482" spans="5:5" hidden="1" x14ac:dyDescent="0.35">
      <c r="E37482" s="26"/>
    </row>
    <row r="37483" spans="5:5" hidden="1" x14ac:dyDescent="0.35">
      <c r="E37483" s="26"/>
    </row>
    <row r="37484" spans="5:5" hidden="1" x14ac:dyDescent="0.35">
      <c r="E37484" s="26"/>
    </row>
    <row r="37485" spans="5:5" hidden="1" x14ac:dyDescent="0.35">
      <c r="E37485" s="26"/>
    </row>
    <row r="37486" spans="5:5" hidden="1" x14ac:dyDescent="0.35">
      <c r="E37486" s="26"/>
    </row>
    <row r="37487" spans="5:5" hidden="1" x14ac:dyDescent="0.35">
      <c r="E37487" s="26"/>
    </row>
    <row r="37488" spans="5:5" hidden="1" x14ac:dyDescent="0.35">
      <c r="E37488" s="26"/>
    </row>
    <row r="37489" spans="5:5" hidden="1" x14ac:dyDescent="0.35">
      <c r="E37489" s="26"/>
    </row>
    <row r="37490" spans="5:5" hidden="1" x14ac:dyDescent="0.35">
      <c r="E37490" s="26"/>
    </row>
    <row r="37491" spans="5:5" hidden="1" x14ac:dyDescent="0.35">
      <c r="E37491" s="26"/>
    </row>
    <row r="37492" spans="5:5" hidden="1" x14ac:dyDescent="0.35">
      <c r="E37492" s="26"/>
    </row>
    <row r="37493" spans="5:5" hidden="1" x14ac:dyDescent="0.35">
      <c r="E37493" s="26"/>
    </row>
    <row r="37494" spans="5:5" hidden="1" x14ac:dyDescent="0.35">
      <c r="E37494" s="26"/>
    </row>
    <row r="37495" spans="5:5" hidden="1" x14ac:dyDescent="0.35">
      <c r="E37495" s="26"/>
    </row>
    <row r="37496" spans="5:5" hidden="1" x14ac:dyDescent="0.35">
      <c r="E37496" s="26"/>
    </row>
    <row r="37497" spans="5:5" hidden="1" x14ac:dyDescent="0.35">
      <c r="E37497" s="26"/>
    </row>
    <row r="37498" spans="5:5" hidden="1" x14ac:dyDescent="0.35">
      <c r="E37498" s="26"/>
    </row>
    <row r="37499" spans="5:5" hidden="1" x14ac:dyDescent="0.35">
      <c r="E37499" s="26"/>
    </row>
    <row r="37500" spans="5:5" hidden="1" x14ac:dyDescent="0.35">
      <c r="E37500" s="26"/>
    </row>
    <row r="37501" spans="5:5" hidden="1" x14ac:dyDescent="0.35">
      <c r="E37501" s="26"/>
    </row>
    <row r="37502" spans="5:5" hidden="1" x14ac:dyDescent="0.35">
      <c r="E37502" s="26"/>
    </row>
    <row r="37503" spans="5:5" hidden="1" x14ac:dyDescent="0.35">
      <c r="E37503" s="26"/>
    </row>
    <row r="37504" spans="5:5" hidden="1" x14ac:dyDescent="0.35">
      <c r="E37504" s="26"/>
    </row>
    <row r="37505" spans="5:5" hidden="1" x14ac:dyDescent="0.35">
      <c r="E37505" s="26"/>
    </row>
    <row r="37506" spans="5:5" hidden="1" x14ac:dyDescent="0.35">
      <c r="E37506" s="26"/>
    </row>
    <row r="37507" spans="5:5" hidden="1" x14ac:dyDescent="0.35">
      <c r="E37507" s="26"/>
    </row>
    <row r="37508" spans="5:5" hidden="1" x14ac:dyDescent="0.35">
      <c r="E37508" s="26"/>
    </row>
    <row r="37509" spans="5:5" hidden="1" x14ac:dyDescent="0.35">
      <c r="E37509" s="26"/>
    </row>
    <row r="37510" spans="5:5" hidden="1" x14ac:dyDescent="0.35">
      <c r="E37510" s="26"/>
    </row>
    <row r="37511" spans="5:5" hidden="1" x14ac:dyDescent="0.35">
      <c r="E37511" s="26"/>
    </row>
    <row r="37512" spans="5:5" hidden="1" x14ac:dyDescent="0.35">
      <c r="E37512" s="26"/>
    </row>
    <row r="37513" spans="5:5" hidden="1" x14ac:dyDescent="0.35">
      <c r="E37513" s="26"/>
    </row>
    <row r="37514" spans="5:5" hidden="1" x14ac:dyDescent="0.35">
      <c r="E37514" s="26"/>
    </row>
    <row r="37515" spans="5:5" hidden="1" x14ac:dyDescent="0.35">
      <c r="E37515" s="26"/>
    </row>
    <row r="37516" spans="5:5" hidden="1" x14ac:dyDescent="0.35">
      <c r="E37516" s="26"/>
    </row>
    <row r="37517" spans="5:5" hidden="1" x14ac:dyDescent="0.35">
      <c r="E37517" s="26"/>
    </row>
    <row r="37518" spans="5:5" hidden="1" x14ac:dyDescent="0.35">
      <c r="E37518" s="26"/>
    </row>
    <row r="37519" spans="5:5" hidden="1" x14ac:dyDescent="0.35">
      <c r="E37519" s="26"/>
    </row>
    <row r="37520" spans="5:5" hidden="1" x14ac:dyDescent="0.35">
      <c r="E37520" s="26"/>
    </row>
    <row r="37521" spans="5:5" hidden="1" x14ac:dyDescent="0.35">
      <c r="E37521" s="26"/>
    </row>
    <row r="37522" spans="5:5" hidden="1" x14ac:dyDescent="0.35">
      <c r="E37522" s="26"/>
    </row>
    <row r="37523" spans="5:5" hidden="1" x14ac:dyDescent="0.35">
      <c r="E37523" s="26"/>
    </row>
    <row r="37524" spans="5:5" hidden="1" x14ac:dyDescent="0.35">
      <c r="E37524" s="26"/>
    </row>
    <row r="37525" spans="5:5" hidden="1" x14ac:dyDescent="0.35">
      <c r="E37525" s="26"/>
    </row>
    <row r="37526" spans="5:5" hidden="1" x14ac:dyDescent="0.35">
      <c r="E37526" s="26"/>
    </row>
    <row r="37527" spans="5:5" hidden="1" x14ac:dyDescent="0.35">
      <c r="E37527" s="26"/>
    </row>
    <row r="37528" spans="5:5" hidden="1" x14ac:dyDescent="0.35">
      <c r="E37528" s="26"/>
    </row>
    <row r="37529" spans="5:5" hidden="1" x14ac:dyDescent="0.35">
      <c r="E37529" s="26"/>
    </row>
    <row r="37530" spans="5:5" hidden="1" x14ac:dyDescent="0.35">
      <c r="E37530" s="26"/>
    </row>
    <row r="37531" spans="5:5" hidden="1" x14ac:dyDescent="0.35">
      <c r="E37531" s="26"/>
    </row>
    <row r="37532" spans="5:5" hidden="1" x14ac:dyDescent="0.35">
      <c r="E37532" s="26"/>
    </row>
    <row r="37533" spans="5:5" hidden="1" x14ac:dyDescent="0.35">
      <c r="E37533" s="26"/>
    </row>
    <row r="37534" spans="5:5" hidden="1" x14ac:dyDescent="0.35">
      <c r="E37534" s="26"/>
    </row>
    <row r="37535" spans="5:5" hidden="1" x14ac:dyDescent="0.35">
      <c r="E37535" s="26"/>
    </row>
    <row r="37536" spans="5:5" hidden="1" x14ac:dyDescent="0.35">
      <c r="E37536" s="26"/>
    </row>
    <row r="37537" spans="5:5" hidden="1" x14ac:dyDescent="0.35">
      <c r="E37537" s="26"/>
    </row>
    <row r="37538" spans="5:5" hidden="1" x14ac:dyDescent="0.35">
      <c r="E37538" s="26"/>
    </row>
    <row r="37539" spans="5:5" hidden="1" x14ac:dyDescent="0.35">
      <c r="E37539" s="26"/>
    </row>
    <row r="37540" spans="5:5" hidden="1" x14ac:dyDescent="0.35">
      <c r="E37540" s="26"/>
    </row>
    <row r="37541" spans="5:5" hidden="1" x14ac:dyDescent="0.35">
      <c r="E37541" s="26"/>
    </row>
    <row r="37542" spans="5:5" hidden="1" x14ac:dyDescent="0.35">
      <c r="E37542" s="26"/>
    </row>
    <row r="37543" spans="5:5" hidden="1" x14ac:dyDescent="0.35">
      <c r="E37543" s="26"/>
    </row>
    <row r="37544" spans="5:5" hidden="1" x14ac:dyDescent="0.35">
      <c r="E37544" s="26"/>
    </row>
    <row r="37545" spans="5:5" hidden="1" x14ac:dyDescent="0.35">
      <c r="E37545" s="26"/>
    </row>
    <row r="37546" spans="5:5" hidden="1" x14ac:dyDescent="0.35">
      <c r="E37546" s="26"/>
    </row>
    <row r="37547" spans="5:5" hidden="1" x14ac:dyDescent="0.35">
      <c r="E37547" s="26"/>
    </row>
    <row r="37548" spans="5:5" hidden="1" x14ac:dyDescent="0.35">
      <c r="E37548" s="26"/>
    </row>
    <row r="37549" spans="5:5" hidden="1" x14ac:dyDescent="0.35">
      <c r="E37549" s="26"/>
    </row>
    <row r="37550" spans="5:5" hidden="1" x14ac:dyDescent="0.35">
      <c r="E37550" s="26"/>
    </row>
    <row r="37551" spans="5:5" hidden="1" x14ac:dyDescent="0.35">
      <c r="E37551" s="26"/>
    </row>
    <row r="37552" spans="5:5" hidden="1" x14ac:dyDescent="0.35">
      <c r="E37552" s="26"/>
    </row>
    <row r="37553" spans="5:5" hidden="1" x14ac:dyDescent="0.35">
      <c r="E37553" s="26"/>
    </row>
    <row r="37554" spans="5:5" hidden="1" x14ac:dyDescent="0.35">
      <c r="E37554" s="26"/>
    </row>
    <row r="37555" spans="5:5" hidden="1" x14ac:dyDescent="0.35">
      <c r="E37555" s="26"/>
    </row>
    <row r="37556" spans="5:5" hidden="1" x14ac:dyDescent="0.35">
      <c r="E37556" s="26"/>
    </row>
    <row r="37557" spans="5:5" hidden="1" x14ac:dyDescent="0.35">
      <c r="E37557" s="26"/>
    </row>
    <row r="37558" spans="5:5" hidden="1" x14ac:dyDescent="0.35">
      <c r="E37558" s="26"/>
    </row>
    <row r="37559" spans="5:5" hidden="1" x14ac:dyDescent="0.35">
      <c r="E37559" s="26"/>
    </row>
    <row r="37560" spans="5:5" hidden="1" x14ac:dyDescent="0.35">
      <c r="E37560" s="26"/>
    </row>
    <row r="37561" spans="5:5" hidden="1" x14ac:dyDescent="0.35">
      <c r="E37561" s="26"/>
    </row>
    <row r="37562" spans="5:5" hidden="1" x14ac:dyDescent="0.35">
      <c r="E37562" s="26"/>
    </row>
    <row r="37563" spans="5:5" hidden="1" x14ac:dyDescent="0.35">
      <c r="E37563" s="26"/>
    </row>
    <row r="37564" spans="5:5" hidden="1" x14ac:dyDescent="0.35">
      <c r="E37564" s="26"/>
    </row>
    <row r="37565" spans="5:5" hidden="1" x14ac:dyDescent="0.35">
      <c r="E37565" s="26"/>
    </row>
    <row r="37566" spans="5:5" hidden="1" x14ac:dyDescent="0.35">
      <c r="E37566" s="26"/>
    </row>
    <row r="37567" spans="5:5" hidden="1" x14ac:dyDescent="0.35">
      <c r="E37567" s="26"/>
    </row>
    <row r="37568" spans="5:5" hidden="1" x14ac:dyDescent="0.35">
      <c r="E37568" s="26"/>
    </row>
    <row r="37569" spans="5:5" hidden="1" x14ac:dyDescent="0.35">
      <c r="E37569" s="26"/>
    </row>
    <row r="37570" spans="5:5" hidden="1" x14ac:dyDescent="0.35">
      <c r="E37570" s="26"/>
    </row>
    <row r="37571" spans="5:5" hidden="1" x14ac:dyDescent="0.35">
      <c r="E37571" s="26"/>
    </row>
    <row r="37572" spans="5:5" hidden="1" x14ac:dyDescent="0.35">
      <c r="E37572" s="26"/>
    </row>
    <row r="37573" spans="5:5" hidden="1" x14ac:dyDescent="0.35">
      <c r="E37573" s="26"/>
    </row>
    <row r="37574" spans="5:5" hidden="1" x14ac:dyDescent="0.35">
      <c r="E37574" s="26"/>
    </row>
    <row r="37575" spans="5:5" hidden="1" x14ac:dyDescent="0.35">
      <c r="E37575" s="26"/>
    </row>
    <row r="37576" spans="5:5" hidden="1" x14ac:dyDescent="0.35">
      <c r="E37576" s="26"/>
    </row>
    <row r="37577" spans="5:5" hidden="1" x14ac:dyDescent="0.35">
      <c r="E37577" s="26"/>
    </row>
    <row r="37578" spans="5:5" hidden="1" x14ac:dyDescent="0.35">
      <c r="E37578" s="26"/>
    </row>
    <row r="37579" spans="5:5" hidden="1" x14ac:dyDescent="0.35">
      <c r="E37579" s="26"/>
    </row>
    <row r="37580" spans="5:5" hidden="1" x14ac:dyDescent="0.35">
      <c r="E37580" s="26"/>
    </row>
    <row r="37581" spans="5:5" hidden="1" x14ac:dyDescent="0.35">
      <c r="E37581" s="26"/>
    </row>
    <row r="37582" spans="5:5" hidden="1" x14ac:dyDescent="0.35">
      <c r="E37582" s="26"/>
    </row>
    <row r="37583" spans="5:5" hidden="1" x14ac:dyDescent="0.35">
      <c r="E37583" s="26"/>
    </row>
    <row r="37584" spans="5:5" hidden="1" x14ac:dyDescent="0.35">
      <c r="E37584" s="26"/>
    </row>
    <row r="37585" spans="5:5" hidden="1" x14ac:dyDescent="0.35">
      <c r="E37585" s="26"/>
    </row>
    <row r="37586" spans="5:5" hidden="1" x14ac:dyDescent="0.35">
      <c r="E37586" s="26"/>
    </row>
    <row r="37587" spans="5:5" hidden="1" x14ac:dyDescent="0.35">
      <c r="E37587" s="26"/>
    </row>
    <row r="37588" spans="5:5" hidden="1" x14ac:dyDescent="0.35">
      <c r="E37588" s="26"/>
    </row>
    <row r="37589" spans="5:5" hidden="1" x14ac:dyDescent="0.35">
      <c r="E37589" s="26"/>
    </row>
    <row r="37590" spans="5:5" hidden="1" x14ac:dyDescent="0.35">
      <c r="E37590" s="26"/>
    </row>
    <row r="37591" spans="5:5" hidden="1" x14ac:dyDescent="0.35">
      <c r="E37591" s="26"/>
    </row>
    <row r="37592" spans="5:5" hidden="1" x14ac:dyDescent="0.35">
      <c r="E37592" s="26"/>
    </row>
    <row r="37593" spans="5:5" hidden="1" x14ac:dyDescent="0.35">
      <c r="E37593" s="26"/>
    </row>
    <row r="37594" spans="5:5" hidden="1" x14ac:dyDescent="0.35">
      <c r="E37594" s="26"/>
    </row>
    <row r="37595" spans="5:5" hidden="1" x14ac:dyDescent="0.35">
      <c r="E37595" s="26"/>
    </row>
    <row r="37596" spans="5:5" hidden="1" x14ac:dyDescent="0.35">
      <c r="E37596" s="26"/>
    </row>
    <row r="37597" spans="5:5" hidden="1" x14ac:dyDescent="0.35">
      <c r="E37597" s="26"/>
    </row>
    <row r="37598" spans="5:5" hidden="1" x14ac:dyDescent="0.35">
      <c r="E37598" s="26"/>
    </row>
    <row r="37599" spans="5:5" hidden="1" x14ac:dyDescent="0.35">
      <c r="E37599" s="26"/>
    </row>
    <row r="37600" spans="5:5" hidden="1" x14ac:dyDescent="0.35">
      <c r="E37600" s="26"/>
    </row>
    <row r="37601" spans="5:5" hidden="1" x14ac:dyDescent="0.35">
      <c r="E37601" s="26"/>
    </row>
    <row r="37602" spans="5:5" hidden="1" x14ac:dyDescent="0.35">
      <c r="E37602" s="26"/>
    </row>
    <row r="37603" spans="5:5" hidden="1" x14ac:dyDescent="0.35">
      <c r="E37603" s="26"/>
    </row>
    <row r="37604" spans="5:5" hidden="1" x14ac:dyDescent="0.35">
      <c r="E37604" s="26"/>
    </row>
    <row r="37605" spans="5:5" hidden="1" x14ac:dyDescent="0.35">
      <c r="E37605" s="26"/>
    </row>
    <row r="37606" spans="5:5" hidden="1" x14ac:dyDescent="0.35">
      <c r="E37606" s="26"/>
    </row>
    <row r="37607" spans="5:5" hidden="1" x14ac:dyDescent="0.35">
      <c r="E37607" s="26"/>
    </row>
    <row r="37608" spans="5:5" hidden="1" x14ac:dyDescent="0.35">
      <c r="E37608" s="26"/>
    </row>
    <row r="37609" spans="5:5" hidden="1" x14ac:dyDescent="0.35">
      <c r="E37609" s="26"/>
    </row>
    <row r="37610" spans="5:5" hidden="1" x14ac:dyDescent="0.35">
      <c r="E37610" s="26"/>
    </row>
    <row r="37611" spans="5:5" hidden="1" x14ac:dyDescent="0.35">
      <c r="E37611" s="26"/>
    </row>
    <row r="37612" spans="5:5" hidden="1" x14ac:dyDescent="0.35">
      <c r="E37612" s="26"/>
    </row>
    <row r="37613" spans="5:5" hidden="1" x14ac:dyDescent="0.35">
      <c r="E37613" s="26"/>
    </row>
    <row r="37614" spans="5:5" hidden="1" x14ac:dyDescent="0.35">
      <c r="E37614" s="26"/>
    </row>
    <row r="37615" spans="5:5" hidden="1" x14ac:dyDescent="0.35">
      <c r="E37615" s="26"/>
    </row>
    <row r="37616" spans="5:5" hidden="1" x14ac:dyDescent="0.35">
      <c r="E37616" s="26"/>
    </row>
    <row r="37617" spans="5:5" hidden="1" x14ac:dyDescent="0.35">
      <c r="E37617" s="26"/>
    </row>
    <row r="37618" spans="5:5" hidden="1" x14ac:dyDescent="0.35">
      <c r="E37618" s="26"/>
    </row>
    <row r="37619" spans="5:5" hidden="1" x14ac:dyDescent="0.35">
      <c r="E37619" s="26"/>
    </row>
    <row r="37620" spans="5:5" hidden="1" x14ac:dyDescent="0.35">
      <c r="E37620" s="26"/>
    </row>
    <row r="37621" spans="5:5" hidden="1" x14ac:dyDescent="0.35">
      <c r="E37621" s="26"/>
    </row>
    <row r="37622" spans="5:5" hidden="1" x14ac:dyDescent="0.35">
      <c r="E37622" s="26"/>
    </row>
    <row r="37623" spans="5:5" hidden="1" x14ac:dyDescent="0.35">
      <c r="E37623" s="26"/>
    </row>
    <row r="37624" spans="5:5" hidden="1" x14ac:dyDescent="0.35">
      <c r="E37624" s="26"/>
    </row>
    <row r="37625" spans="5:5" hidden="1" x14ac:dyDescent="0.35">
      <c r="E37625" s="26"/>
    </row>
    <row r="37626" spans="5:5" hidden="1" x14ac:dyDescent="0.35">
      <c r="E37626" s="26"/>
    </row>
    <row r="37627" spans="5:5" hidden="1" x14ac:dyDescent="0.35">
      <c r="E37627" s="26"/>
    </row>
    <row r="37628" spans="5:5" hidden="1" x14ac:dyDescent="0.35">
      <c r="E37628" s="26"/>
    </row>
    <row r="37629" spans="5:5" hidden="1" x14ac:dyDescent="0.35">
      <c r="E37629" s="26"/>
    </row>
    <row r="37630" spans="5:5" hidden="1" x14ac:dyDescent="0.35">
      <c r="E37630" s="26"/>
    </row>
    <row r="37631" spans="5:5" hidden="1" x14ac:dyDescent="0.35">
      <c r="E37631" s="26"/>
    </row>
    <row r="37632" spans="5:5" hidden="1" x14ac:dyDescent="0.35">
      <c r="E37632" s="26"/>
    </row>
    <row r="37633" spans="5:5" hidden="1" x14ac:dyDescent="0.35">
      <c r="E37633" s="26"/>
    </row>
    <row r="37634" spans="5:5" hidden="1" x14ac:dyDescent="0.35">
      <c r="E37634" s="26"/>
    </row>
    <row r="37635" spans="5:5" hidden="1" x14ac:dyDescent="0.35">
      <c r="E37635" s="26"/>
    </row>
    <row r="37636" spans="5:5" hidden="1" x14ac:dyDescent="0.35">
      <c r="E37636" s="26"/>
    </row>
    <row r="37637" spans="5:5" hidden="1" x14ac:dyDescent="0.35">
      <c r="E37637" s="26"/>
    </row>
    <row r="37638" spans="5:5" hidden="1" x14ac:dyDescent="0.35">
      <c r="E37638" s="26"/>
    </row>
    <row r="37639" spans="5:5" hidden="1" x14ac:dyDescent="0.35">
      <c r="E37639" s="26"/>
    </row>
    <row r="37640" spans="5:5" hidden="1" x14ac:dyDescent="0.35">
      <c r="E37640" s="26"/>
    </row>
    <row r="37641" spans="5:5" hidden="1" x14ac:dyDescent="0.35">
      <c r="E37641" s="26"/>
    </row>
    <row r="37642" spans="5:5" hidden="1" x14ac:dyDescent="0.35">
      <c r="E37642" s="26"/>
    </row>
    <row r="37643" spans="5:5" hidden="1" x14ac:dyDescent="0.35">
      <c r="E37643" s="26"/>
    </row>
    <row r="37644" spans="5:5" hidden="1" x14ac:dyDescent="0.35">
      <c r="E37644" s="26"/>
    </row>
    <row r="37645" spans="5:5" hidden="1" x14ac:dyDescent="0.35">
      <c r="E37645" s="26"/>
    </row>
    <row r="37646" spans="5:5" hidden="1" x14ac:dyDescent="0.35">
      <c r="E37646" s="26"/>
    </row>
    <row r="37647" spans="5:5" hidden="1" x14ac:dyDescent="0.35">
      <c r="E37647" s="26"/>
    </row>
    <row r="37648" spans="5:5" hidden="1" x14ac:dyDescent="0.35">
      <c r="E37648" s="26"/>
    </row>
    <row r="37649" spans="5:5" hidden="1" x14ac:dyDescent="0.35">
      <c r="E37649" s="26"/>
    </row>
    <row r="37650" spans="5:5" hidden="1" x14ac:dyDescent="0.35">
      <c r="E37650" s="26"/>
    </row>
    <row r="37651" spans="5:5" hidden="1" x14ac:dyDescent="0.35">
      <c r="E37651" s="26"/>
    </row>
    <row r="37652" spans="5:5" hidden="1" x14ac:dyDescent="0.35">
      <c r="E37652" s="26"/>
    </row>
    <row r="37653" spans="5:5" hidden="1" x14ac:dyDescent="0.35">
      <c r="E37653" s="26"/>
    </row>
    <row r="37654" spans="5:5" hidden="1" x14ac:dyDescent="0.35">
      <c r="E37654" s="26"/>
    </row>
    <row r="37655" spans="5:5" hidden="1" x14ac:dyDescent="0.35">
      <c r="E37655" s="26"/>
    </row>
    <row r="37656" spans="5:5" hidden="1" x14ac:dyDescent="0.35">
      <c r="E37656" s="26"/>
    </row>
    <row r="37657" spans="5:5" hidden="1" x14ac:dyDescent="0.35">
      <c r="E37657" s="26"/>
    </row>
    <row r="37658" spans="5:5" hidden="1" x14ac:dyDescent="0.35">
      <c r="E37658" s="26"/>
    </row>
    <row r="37659" spans="5:5" hidden="1" x14ac:dyDescent="0.35">
      <c r="E37659" s="26"/>
    </row>
    <row r="37660" spans="5:5" hidden="1" x14ac:dyDescent="0.35">
      <c r="E37660" s="26"/>
    </row>
    <row r="37661" spans="5:5" hidden="1" x14ac:dyDescent="0.35">
      <c r="E37661" s="26"/>
    </row>
    <row r="37662" spans="5:5" hidden="1" x14ac:dyDescent="0.35">
      <c r="E37662" s="26"/>
    </row>
    <row r="37663" spans="5:5" hidden="1" x14ac:dyDescent="0.35">
      <c r="E37663" s="26"/>
    </row>
    <row r="37664" spans="5:5" hidden="1" x14ac:dyDescent="0.35">
      <c r="E37664" s="26"/>
    </row>
    <row r="37665" spans="5:5" hidden="1" x14ac:dyDescent="0.35">
      <c r="E37665" s="26"/>
    </row>
    <row r="37666" spans="5:5" hidden="1" x14ac:dyDescent="0.35">
      <c r="E37666" s="26"/>
    </row>
    <row r="37667" spans="5:5" hidden="1" x14ac:dyDescent="0.35">
      <c r="E37667" s="26"/>
    </row>
    <row r="37668" spans="5:5" hidden="1" x14ac:dyDescent="0.35">
      <c r="E37668" s="26"/>
    </row>
    <row r="37669" spans="5:5" hidden="1" x14ac:dyDescent="0.35">
      <c r="E37669" s="26"/>
    </row>
    <row r="37670" spans="5:5" hidden="1" x14ac:dyDescent="0.35">
      <c r="E37670" s="26"/>
    </row>
    <row r="37671" spans="5:5" hidden="1" x14ac:dyDescent="0.35">
      <c r="E37671" s="26"/>
    </row>
    <row r="37672" spans="5:5" hidden="1" x14ac:dyDescent="0.35">
      <c r="E37672" s="26"/>
    </row>
    <row r="37673" spans="5:5" hidden="1" x14ac:dyDescent="0.35">
      <c r="E37673" s="26"/>
    </row>
    <row r="37674" spans="5:5" hidden="1" x14ac:dyDescent="0.35">
      <c r="E37674" s="26"/>
    </row>
    <row r="37675" spans="5:5" hidden="1" x14ac:dyDescent="0.35">
      <c r="E37675" s="26"/>
    </row>
    <row r="37676" spans="5:5" hidden="1" x14ac:dyDescent="0.35">
      <c r="E37676" s="26"/>
    </row>
    <row r="37677" spans="5:5" hidden="1" x14ac:dyDescent="0.35">
      <c r="E37677" s="26"/>
    </row>
    <row r="37678" spans="5:5" hidden="1" x14ac:dyDescent="0.35">
      <c r="E37678" s="26"/>
    </row>
    <row r="37679" spans="5:5" hidden="1" x14ac:dyDescent="0.35">
      <c r="E37679" s="26"/>
    </row>
    <row r="37680" spans="5:5" hidden="1" x14ac:dyDescent="0.35">
      <c r="E37680" s="26"/>
    </row>
    <row r="37681" spans="5:5" hidden="1" x14ac:dyDescent="0.35">
      <c r="E37681" s="26"/>
    </row>
    <row r="37682" spans="5:5" hidden="1" x14ac:dyDescent="0.35">
      <c r="E37682" s="26"/>
    </row>
    <row r="37683" spans="5:5" hidden="1" x14ac:dyDescent="0.35">
      <c r="E37683" s="26"/>
    </row>
    <row r="37684" spans="5:5" hidden="1" x14ac:dyDescent="0.35">
      <c r="E37684" s="26"/>
    </row>
    <row r="37685" spans="5:5" hidden="1" x14ac:dyDescent="0.35">
      <c r="E37685" s="26"/>
    </row>
    <row r="37686" spans="5:5" hidden="1" x14ac:dyDescent="0.35">
      <c r="E37686" s="26"/>
    </row>
    <row r="37687" spans="5:5" hidden="1" x14ac:dyDescent="0.35">
      <c r="E37687" s="26"/>
    </row>
    <row r="37688" spans="5:5" hidden="1" x14ac:dyDescent="0.35">
      <c r="E37688" s="26"/>
    </row>
    <row r="37689" spans="5:5" hidden="1" x14ac:dyDescent="0.35">
      <c r="E37689" s="26"/>
    </row>
    <row r="37690" spans="5:5" hidden="1" x14ac:dyDescent="0.35">
      <c r="E37690" s="26"/>
    </row>
    <row r="37691" spans="5:5" hidden="1" x14ac:dyDescent="0.35">
      <c r="E37691" s="26"/>
    </row>
    <row r="37692" spans="5:5" hidden="1" x14ac:dyDescent="0.35">
      <c r="E37692" s="26"/>
    </row>
    <row r="37693" spans="5:5" hidden="1" x14ac:dyDescent="0.35">
      <c r="E37693" s="26"/>
    </row>
    <row r="37694" spans="5:5" hidden="1" x14ac:dyDescent="0.35">
      <c r="E37694" s="26"/>
    </row>
    <row r="37695" spans="5:5" hidden="1" x14ac:dyDescent="0.35">
      <c r="E37695" s="26"/>
    </row>
    <row r="37696" spans="5:5" hidden="1" x14ac:dyDescent="0.35">
      <c r="E37696" s="26"/>
    </row>
    <row r="37697" spans="5:5" hidden="1" x14ac:dyDescent="0.35">
      <c r="E37697" s="26"/>
    </row>
    <row r="37698" spans="5:5" hidden="1" x14ac:dyDescent="0.35">
      <c r="E37698" s="26"/>
    </row>
    <row r="37699" spans="5:5" hidden="1" x14ac:dyDescent="0.35">
      <c r="E37699" s="26"/>
    </row>
    <row r="37700" spans="5:5" hidden="1" x14ac:dyDescent="0.35">
      <c r="E37700" s="26"/>
    </row>
    <row r="37701" spans="5:5" hidden="1" x14ac:dyDescent="0.35">
      <c r="E37701" s="26"/>
    </row>
    <row r="37702" spans="5:5" hidden="1" x14ac:dyDescent="0.35">
      <c r="E37702" s="26"/>
    </row>
    <row r="37703" spans="5:5" hidden="1" x14ac:dyDescent="0.35">
      <c r="E37703" s="26"/>
    </row>
    <row r="37704" spans="5:5" hidden="1" x14ac:dyDescent="0.35">
      <c r="E37704" s="26"/>
    </row>
    <row r="37705" spans="5:5" hidden="1" x14ac:dyDescent="0.35">
      <c r="E37705" s="26"/>
    </row>
    <row r="37706" spans="5:5" hidden="1" x14ac:dyDescent="0.35">
      <c r="E37706" s="26"/>
    </row>
    <row r="37707" spans="5:5" hidden="1" x14ac:dyDescent="0.35">
      <c r="E37707" s="26"/>
    </row>
    <row r="37708" spans="5:5" hidden="1" x14ac:dyDescent="0.35">
      <c r="E37708" s="26"/>
    </row>
    <row r="37709" spans="5:5" hidden="1" x14ac:dyDescent="0.35">
      <c r="E37709" s="26"/>
    </row>
    <row r="37710" spans="5:5" hidden="1" x14ac:dyDescent="0.35">
      <c r="E37710" s="26"/>
    </row>
    <row r="37711" spans="5:5" hidden="1" x14ac:dyDescent="0.35">
      <c r="E37711" s="26"/>
    </row>
    <row r="37712" spans="5:5" hidden="1" x14ac:dyDescent="0.35">
      <c r="E37712" s="26"/>
    </row>
    <row r="37713" spans="5:5" hidden="1" x14ac:dyDescent="0.35">
      <c r="E37713" s="26"/>
    </row>
    <row r="37714" spans="5:5" hidden="1" x14ac:dyDescent="0.35">
      <c r="E37714" s="26"/>
    </row>
    <row r="37715" spans="5:5" hidden="1" x14ac:dyDescent="0.35">
      <c r="E37715" s="26"/>
    </row>
    <row r="37716" spans="5:5" hidden="1" x14ac:dyDescent="0.35">
      <c r="E37716" s="26"/>
    </row>
    <row r="37717" spans="5:5" hidden="1" x14ac:dyDescent="0.35">
      <c r="E37717" s="26"/>
    </row>
    <row r="37718" spans="5:5" hidden="1" x14ac:dyDescent="0.35">
      <c r="E37718" s="26"/>
    </row>
    <row r="37719" spans="5:5" hidden="1" x14ac:dyDescent="0.35">
      <c r="E37719" s="26"/>
    </row>
    <row r="37720" spans="5:5" hidden="1" x14ac:dyDescent="0.35">
      <c r="E37720" s="26"/>
    </row>
    <row r="37721" spans="5:5" hidden="1" x14ac:dyDescent="0.35">
      <c r="E37721" s="26"/>
    </row>
    <row r="37722" spans="5:5" hidden="1" x14ac:dyDescent="0.35">
      <c r="E37722" s="26"/>
    </row>
    <row r="37723" spans="5:5" hidden="1" x14ac:dyDescent="0.35">
      <c r="E37723" s="26"/>
    </row>
    <row r="37724" spans="5:5" hidden="1" x14ac:dyDescent="0.35">
      <c r="E37724" s="26"/>
    </row>
    <row r="37725" spans="5:5" hidden="1" x14ac:dyDescent="0.35">
      <c r="E37725" s="26"/>
    </row>
    <row r="37726" spans="5:5" hidden="1" x14ac:dyDescent="0.35">
      <c r="E37726" s="26"/>
    </row>
    <row r="37727" spans="5:5" hidden="1" x14ac:dyDescent="0.35">
      <c r="E37727" s="26"/>
    </row>
    <row r="37728" spans="5:5" hidden="1" x14ac:dyDescent="0.35">
      <c r="E37728" s="26"/>
    </row>
    <row r="37729" spans="5:5" hidden="1" x14ac:dyDescent="0.35">
      <c r="E37729" s="26"/>
    </row>
    <row r="37730" spans="5:5" hidden="1" x14ac:dyDescent="0.35">
      <c r="E37730" s="26"/>
    </row>
    <row r="37731" spans="5:5" hidden="1" x14ac:dyDescent="0.35">
      <c r="E37731" s="26"/>
    </row>
    <row r="37732" spans="5:5" hidden="1" x14ac:dyDescent="0.35">
      <c r="E37732" s="26"/>
    </row>
    <row r="37733" spans="5:5" hidden="1" x14ac:dyDescent="0.35">
      <c r="E37733" s="26"/>
    </row>
    <row r="37734" spans="5:5" hidden="1" x14ac:dyDescent="0.35">
      <c r="E37734" s="26"/>
    </row>
    <row r="37735" spans="5:5" hidden="1" x14ac:dyDescent="0.35">
      <c r="E37735" s="26"/>
    </row>
    <row r="37736" spans="5:5" hidden="1" x14ac:dyDescent="0.35">
      <c r="E37736" s="26"/>
    </row>
    <row r="37737" spans="5:5" hidden="1" x14ac:dyDescent="0.35">
      <c r="E37737" s="26"/>
    </row>
    <row r="37738" spans="5:5" hidden="1" x14ac:dyDescent="0.35">
      <c r="E37738" s="26"/>
    </row>
    <row r="37739" spans="5:5" hidden="1" x14ac:dyDescent="0.35">
      <c r="E37739" s="26"/>
    </row>
    <row r="37740" spans="5:5" hidden="1" x14ac:dyDescent="0.35">
      <c r="E37740" s="26"/>
    </row>
    <row r="37741" spans="5:5" hidden="1" x14ac:dyDescent="0.35">
      <c r="E37741" s="26"/>
    </row>
    <row r="37742" spans="5:5" hidden="1" x14ac:dyDescent="0.35">
      <c r="E37742" s="26"/>
    </row>
    <row r="37743" spans="5:5" hidden="1" x14ac:dyDescent="0.35">
      <c r="E37743" s="26"/>
    </row>
    <row r="37744" spans="5:5" hidden="1" x14ac:dyDescent="0.35">
      <c r="E37744" s="26"/>
    </row>
    <row r="37745" spans="5:5" hidden="1" x14ac:dyDescent="0.35">
      <c r="E37745" s="26"/>
    </row>
    <row r="37746" spans="5:5" hidden="1" x14ac:dyDescent="0.35">
      <c r="E37746" s="26"/>
    </row>
    <row r="37747" spans="5:5" hidden="1" x14ac:dyDescent="0.35">
      <c r="E37747" s="26"/>
    </row>
    <row r="37748" spans="5:5" hidden="1" x14ac:dyDescent="0.35">
      <c r="E37748" s="26"/>
    </row>
    <row r="37749" spans="5:5" hidden="1" x14ac:dyDescent="0.35">
      <c r="E37749" s="26"/>
    </row>
    <row r="37750" spans="5:5" hidden="1" x14ac:dyDescent="0.35">
      <c r="E37750" s="26"/>
    </row>
    <row r="37751" spans="5:5" hidden="1" x14ac:dyDescent="0.35">
      <c r="E37751" s="26"/>
    </row>
    <row r="37752" spans="5:5" hidden="1" x14ac:dyDescent="0.35">
      <c r="E37752" s="26"/>
    </row>
    <row r="37753" spans="5:5" hidden="1" x14ac:dyDescent="0.35">
      <c r="E37753" s="26"/>
    </row>
    <row r="37754" spans="5:5" hidden="1" x14ac:dyDescent="0.35">
      <c r="E37754" s="26"/>
    </row>
    <row r="37755" spans="5:5" hidden="1" x14ac:dyDescent="0.35">
      <c r="E37755" s="26"/>
    </row>
    <row r="37756" spans="5:5" hidden="1" x14ac:dyDescent="0.35">
      <c r="E37756" s="26"/>
    </row>
    <row r="37757" spans="5:5" hidden="1" x14ac:dyDescent="0.35">
      <c r="E37757" s="26"/>
    </row>
    <row r="37758" spans="5:5" hidden="1" x14ac:dyDescent="0.35">
      <c r="E37758" s="26"/>
    </row>
    <row r="37759" spans="5:5" hidden="1" x14ac:dyDescent="0.35">
      <c r="E37759" s="26"/>
    </row>
    <row r="37760" spans="5:5" hidden="1" x14ac:dyDescent="0.35">
      <c r="E37760" s="26"/>
    </row>
    <row r="37761" spans="5:5" hidden="1" x14ac:dyDescent="0.35">
      <c r="E37761" s="26"/>
    </row>
    <row r="37762" spans="5:5" hidden="1" x14ac:dyDescent="0.35">
      <c r="E37762" s="26"/>
    </row>
    <row r="37763" spans="5:5" hidden="1" x14ac:dyDescent="0.35">
      <c r="E37763" s="26"/>
    </row>
    <row r="37764" spans="5:5" hidden="1" x14ac:dyDescent="0.35">
      <c r="E37764" s="26"/>
    </row>
    <row r="37765" spans="5:5" hidden="1" x14ac:dyDescent="0.35">
      <c r="E37765" s="26"/>
    </row>
    <row r="37766" spans="5:5" hidden="1" x14ac:dyDescent="0.35">
      <c r="E37766" s="26"/>
    </row>
    <row r="37767" spans="5:5" hidden="1" x14ac:dyDescent="0.35">
      <c r="E37767" s="26"/>
    </row>
    <row r="37768" spans="5:5" hidden="1" x14ac:dyDescent="0.35">
      <c r="E37768" s="26"/>
    </row>
    <row r="37769" spans="5:5" hidden="1" x14ac:dyDescent="0.35">
      <c r="E37769" s="26"/>
    </row>
    <row r="37770" spans="5:5" hidden="1" x14ac:dyDescent="0.35">
      <c r="E37770" s="26"/>
    </row>
    <row r="37771" spans="5:5" hidden="1" x14ac:dyDescent="0.35">
      <c r="E37771" s="26"/>
    </row>
    <row r="37772" spans="5:5" hidden="1" x14ac:dyDescent="0.35">
      <c r="E37772" s="26"/>
    </row>
    <row r="37773" spans="5:5" hidden="1" x14ac:dyDescent="0.35">
      <c r="E37773" s="26"/>
    </row>
    <row r="37774" spans="5:5" hidden="1" x14ac:dyDescent="0.35">
      <c r="E37774" s="26"/>
    </row>
    <row r="37775" spans="5:5" hidden="1" x14ac:dyDescent="0.35">
      <c r="E37775" s="26"/>
    </row>
    <row r="37776" spans="5:5" hidden="1" x14ac:dyDescent="0.35">
      <c r="E37776" s="26"/>
    </row>
    <row r="37777" spans="5:5" hidden="1" x14ac:dyDescent="0.35">
      <c r="E37777" s="26"/>
    </row>
    <row r="37778" spans="5:5" hidden="1" x14ac:dyDescent="0.35">
      <c r="E37778" s="26"/>
    </row>
    <row r="37779" spans="5:5" hidden="1" x14ac:dyDescent="0.35">
      <c r="E37779" s="26"/>
    </row>
    <row r="37780" spans="5:5" hidden="1" x14ac:dyDescent="0.35">
      <c r="E37780" s="26"/>
    </row>
    <row r="37781" spans="5:5" hidden="1" x14ac:dyDescent="0.35">
      <c r="E37781" s="26"/>
    </row>
    <row r="37782" spans="5:5" hidden="1" x14ac:dyDescent="0.35">
      <c r="E37782" s="26"/>
    </row>
    <row r="37783" spans="5:5" hidden="1" x14ac:dyDescent="0.35">
      <c r="E37783" s="26"/>
    </row>
    <row r="37784" spans="5:5" hidden="1" x14ac:dyDescent="0.35">
      <c r="E37784" s="26"/>
    </row>
    <row r="37785" spans="5:5" hidden="1" x14ac:dyDescent="0.35">
      <c r="E37785" s="26"/>
    </row>
    <row r="37786" spans="5:5" hidden="1" x14ac:dyDescent="0.35">
      <c r="E37786" s="26"/>
    </row>
    <row r="37787" spans="5:5" hidden="1" x14ac:dyDescent="0.35">
      <c r="E37787" s="26"/>
    </row>
    <row r="37788" spans="5:5" hidden="1" x14ac:dyDescent="0.35">
      <c r="E37788" s="26"/>
    </row>
    <row r="37789" spans="5:5" hidden="1" x14ac:dyDescent="0.35">
      <c r="E37789" s="26"/>
    </row>
    <row r="37790" spans="5:5" hidden="1" x14ac:dyDescent="0.35">
      <c r="E37790" s="26"/>
    </row>
    <row r="37791" spans="5:5" hidden="1" x14ac:dyDescent="0.35">
      <c r="E37791" s="26"/>
    </row>
    <row r="37792" spans="5:5" hidden="1" x14ac:dyDescent="0.35">
      <c r="E37792" s="26"/>
    </row>
    <row r="37793" spans="5:5" hidden="1" x14ac:dyDescent="0.35">
      <c r="E37793" s="26"/>
    </row>
    <row r="37794" spans="5:5" hidden="1" x14ac:dyDescent="0.35">
      <c r="E37794" s="26"/>
    </row>
    <row r="37795" spans="5:5" hidden="1" x14ac:dyDescent="0.35">
      <c r="E37795" s="26"/>
    </row>
    <row r="37796" spans="5:5" hidden="1" x14ac:dyDescent="0.35">
      <c r="E37796" s="26"/>
    </row>
    <row r="37797" spans="5:5" hidden="1" x14ac:dyDescent="0.35">
      <c r="E37797" s="26"/>
    </row>
    <row r="37798" spans="5:5" hidden="1" x14ac:dyDescent="0.35">
      <c r="E37798" s="26"/>
    </row>
    <row r="37799" spans="5:5" hidden="1" x14ac:dyDescent="0.35">
      <c r="E37799" s="26"/>
    </row>
    <row r="37800" spans="5:5" hidden="1" x14ac:dyDescent="0.35">
      <c r="E37800" s="26"/>
    </row>
    <row r="37801" spans="5:5" hidden="1" x14ac:dyDescent="0.35">
      <c r="E37801" s="26"/>
    </row>
    <row r="37802" spans="5:5" hidden="1" x14ac:dyDescent="0.35">
      <c r="E37802" s="26"/>
    </row>
    <row r="37803" spans="5:5" hidden="1" x14ac:dyDescent="0.35">
      <c r="E37803" s="26"/>
    </row>
    <row r="37804" spans="5:5" hidden="1" x14ac:dyDescent="0.35">
      <c r="E37804" s="26"/>
    </row>
    <row r="37805" spans="5:5" hidden="1" x14ac:dyDescent="0.35">
      <c r="E37805" s="26"/>
    </row>
    <row r="37806" spans="5:5" hidden="1" x14ac:dyDescent="0.35">
      <c r="E37806" s="26"/>
    </row>
    <row r="37807" spans="5:5" hidden="1" x14ac:dyDescent="0.35">
      <c r="E37807" s="26"/>
    </row>
    <row r="37808" spans="5:5" hidden="1" x14ac:dyDescent="0.35">
      <c r="E37808" s="26"/>
    </row>
    <row r="37809" spans="5:5" hidden="1" x14ac:dyDescent="0.35">
      <c r="E37809" s="26"/>
    </row>
    <row r="37810" spans="5:5" hidden="1" x14ac:dyDescent="0.35">
      <c r="E37810" s="26"/>
    </row>
    <row r="37811" spans="5:5" hidden="1" x14ac:dyDescent="0.35">
      <c r="E37811" s="26"/>
    </row>
    <row r="37812" spans="5:5" hidden="1" x14ac:dyDescent="0.35">
      <c r="E37812" s="26"/>
    </row>
    <row r="37813" spans="5:5" hidden="1" x14ac:dyDescent="0.35">
      <c r="E37813" s="26"/>
    </row>
    <row r="37814" spans="5:5" hidden="1" x14ac:dyDescent="0.35">
      <c r="E37814" s="26"/>
    </row>
    <row r="37815" spans="5:5" hidden="1" x14ac:dyDescent="0.35">
      <c r="E37815" s="26"/>
    </row>
    <row r="37816" spans="5:5" hidden="1" x14ac:dyDescent="0.35">
      <c r="E37816" s="26"/>
    </row>
    <row r="37817" spans="5:5" hidden="1" x14ac:dyDescent="0.35">
      <c r="E37817" s="26"/>
    </row>
    <row r="37818" spans="5:5" hidden="1" x14ac:dyDescent="0.35">
      <c r="E37818" s="26"/>
    </row>
    <row r="37819" spans="5:5" hidden="1" x14ac:dyDescent="0.35">
      <c r="E37819" s="26"/>
    </row>
    <row r="37820" spans="5:5" hidden="1" x14ac:dyDescent="0.35">
      <c r="E37820" s="26"/>
    </row>
    <row r="37821" spans="5:5" hidden="1" x14ac:dyDescent="0.35">
      <c r="E37821" s="26"/>
    </row>
    <row r="37822" spans="5:5" hidden="1" x14ac:dyDescent="0.35">
      <c r="E37822" s="26"/>
    </row>
    <row r="37823" spans="5:5" hidden="1" x14ac:dyDescent="0.35">
      <c r="E37823" s="26"/>
    </row>
    <row r="37824" spans="5:5" hidden="1" x14ac:dyDescent="0.35">
      <c r="E37824" s="26"/>
    </row>
    <row r="37825" spans="5:5" hidden="1" x14ac:dyDescent="0.35">
      <c r="E37825" s="26"/>
    </row>
    <row r="37826" spans="5:5" hidden="1" x14ac:dyDescent="0.35">
      <c r="E37826" s="26"/>
    </row>
    <row r="37827" spans="5:5" hidden="1" x14ac:dyDescent="0.35">
      <c r="E37827" s="26"/>
    </row>
    <row r="37828" spans="5:5" hidden="1" x14ac:dyDescent="0.35">
      <c r="E37828" s="26"/>
    </row>
    <row r="37829" spans="5:5" hidden="1" x14ac:dyDescent="0.35">
      <c r="E37829" s="26"/>
    </row>
    <row r="37830" spans="5:5" hidden="1" x14ac:dyDescent="0.35">
      <c r="E37830" s="26"/>
    </row>
    <row r="37831" spans="5:5" hidden="1" x14ac:dyDescent="0.35">
      <c r="E37831" s="26"/>
    </row>
    <row r="37832" spans="5:5" hidden="1" x14ac:dyDescent="0.35">
      <c r="E37832" s="26"/>
    </row>
    <row r="37833" spans="5:5" hidden="1" x14ac:dyDescent="0.35">
      <c r="E37833" s="26"/>
    </row>
    <row r="37834" spans="5:5" hidden="1" x14ac:dyDescent="0.35">
      <c r="E37834" s="26"/>
    </row>
    <row r="37835" spans="5:5" hidden="1" x14ac:dyDescent="0.35">
      <c r="E37835" s="26"/>
    </row>
    <row r="37836" spans="5:5" hidden="1" x14ac:dyDescent="0.35">
      <c r="E37836" s="26"/>
    </row>
    <row r="37837" spans="5:5" hidden="1" x14ac:dyDescent="0.35">
      <c r="E37837" s="26"/>
    </row>
    <row r="37838" spans="5:5" hidden="1" x14ac:dyDescent="0.35">
      <c r="E37838" s="26"/>
    </row>
    <row r="37839" spans="5:5" hidden="1" x14ac:dyDescent="0.35">
      <c r="E37839" s="26"/>
    </row>
    <row r="37840" spans="5:5" hidden="1" x14ac:dyDescent="0.35">
      <c r="E37840" s="26"/>
    </row>
    <row r="37841" spans="5:5" hidden="1" x14ac:dyDescent="0.35">
      <c r="E37841" s="26"/>
    </row>
    <row r="37842" spans="5:5" hidden="1" x14ac:dyDescent="0.35">
      <c r="E37842" s="26"/>
    </row>
    <row r="37843" spans="5:5" hidden="1" x14ac:dyDescent="0.35">
      <c r="E37843" s="26"/>
    </row>
    <row r="37844" spans="5:5" hidden="1" x14ac:dyDescent="0.35">
      <c r="E37844" s="26"/>
    </row>
    <row r="37845" spans="5:5" hidden="1" x14ac:dyDescent="0.35">
      <c r="E37845" s="26"/>
    </row>
    <row r="37846" spans="5:5" hidden="1" x14ac:dyDescent="0.35">
      <c r="E37846" s="26"/>
    </row>
    <row r="37847" spans="5:5" hidden="1" x14ac:dyDescent="0.35">
      <c r="E37847" s="26"/>
    </row>
    <row r="37848" spans="5:5" hidden="1" x14ac:dyDescent="0.35">
      <c r="E37848" s="26"/>
    </row>
    <row r="37849" spans="5:5" hidden="1" x14ac:dyDescent="0.35">
      <c r="E37849" s="26"/>
    </row>
    <row r="37850" spans="5:5" hidden="1" x14ac:dyDescent="0.35">
      <c r="E37850" s="26"/>
    </row>
    <row r="37851" spans="5:5" hidden="1" x14ac:dyDescent="0.35">
      <c r="E37851" s="26"/>
    </row>
    <row r="37852" spans="5:5" hidden="1" x14ac:dyDescent="0.35">
      <c r="E37852" s="26"/>
    </row>
    <row r="37853" spans="5:5" hidden="1" x14ac:dyDescent="0.35">
      <c r="E37853" s="26"/>
    </row>
    <row r="37854" spans="5:5" hidden="1" x14ac:dyDescent="0.35">
      <c r="E37854" s="26"/>
    </row>
    <row r="37855" spans="5:5" hidden="1" x14ac:dyDescent="0.35">
      <c r="E37855" s="26"/>
    </row>
    <row r="37856" spans="5:5" hidden="1" x14ac:dyDescent="0.35">
      <c r="E37856" s="26"/>
    </row>
    <row r="37857" spans="5:5" hidden="1" x14ac:dyDescent="0.35">
      <c r="E37857" s="26"/>
    </row>
    <row r="37858" spans="5:5" hidden="1" x14ac:dyDescent="0.35">
      <c r="E37858" s="26"/>
    </row>
    <row r="37859" spans="5:5" hidden="1" x14ac:dyDescent="0.35">
      <c r="E37859" s="26"/>
    </row>
    <row r="37860" spans="5:5" hidden="1" x14ac:dyDescent="0.35">
      <c r="E37860" s="26"/>
    </row>
    <row r="37861" spans="5:5" hidden="1" x14ac:dyDescent="0.35">
      <c r="E37861" s="26"/>
    </row>
    <row r="37862" spans="5:5" hidden="1" x14ac:dyDescent="0.35">
      <c r="E37862" s="26"/>
    </row>
    <row r="37863" spans="5:5" hidden="1" x14ac:dyDescent="0.35">
      <c r="E37863" s="26"/>
    </row>
    <row r="37864" spans="5:5" hidden="1" x14ac:dyDescent="0.35">
      <c r="E37864" s="26"/>
    </row>
    <row r="37865" spans="5:5" hidden="1" x14ac:dyDescent="0.35">
      <c r="E37865" s="26"/>
    </row>
    <row r="37866" spans="5:5" hidden="1" x14ac:dyDescent="0.35">
      <c r="E37866" s="26"/>
    </row>
    <row r="37867" spans="5:5" hidden="1" x14ac:dyDescent="0.35">
      <c r="E37867" s="26"/>
    </row>
    <row r="37868" spans="5:5" hidden="1" x14ac:dyDescent="0.35">
      <c r="E37868" s="26"/>
    </row>
    <row r="37869" spans="5:5" hidden="1" x14ac:dyDescent="0.35">
      <c r="E37869" s="26"/>
    </row>
    <row r="37870" spans="5:5" hidden="1" x14ac:dyDescent="0.35">
      <c r="E37870" s="26"/>
    </row>
    <row r="37871" spans="5:5" hidden="1" x14ac:dyDescent="0.35">
      <c r="E37871" s="26"/>
    </row>
    <row r="37872" spans="5:5" hidden="1" x14ac:dyDescent="0.35">
      <c r="E37872" s="26"/>
    </row>
    <row r="37873" spans="5:5" hidden="1" x14ac:dyDescent="0.35">
      <c r="E37873" s="26"/>
    </row>
    <row r="37874" spans="5:5" hidden="1" x14ac:dyDescent="0.35">
      <c r="E37874" s="26"/>
    </row>
    <row r="37875" spans="5:5" hidden="1" x14ac:dyDescent="0.35">
      <c r="E37875" s="26"/>
    </row>
    <row r="37876" spans="5:5" hidden="1" x14ac:dyDescent="0.35">
      <c r="E37876" s="26"/>
    </row>
    <row r="37877" spans="5:5" hidden="1" x14ac:dyDescent="0.35">
      <c r="E37877" s="26"/>
    </row>
    <row r="37878" spans="5:5" hidden="1" x14ac:dyDescent="0.35">
      <c r="E37878" s="26"/>
    </row>
    <row r="37879" spans="5:5" hidden="1" x14ac:dyDescent="0.35">
      <c r="E37879" s="26"/>
    </row>
    <row r="37880" spans="5:5" hidden="1" x14ac:dyDescent="0.35">
      <c r="E37880" s="26"/>
    </row>
    <row r="37881" spans="5:5" hidden="1" x14ac:dyDescent="0.35">
      <c r="E37881" s="26"/>
    </row>
    <row r="37882" spans="5:5" hidden="1" x14ac:dyDescent="0.35">
      <c r="E37882" s="26"/>
    </row>
    <row r="37883" spans="5:5" hidden="1" x14ac:dyDescent="0.35">
      <c r="E37883" s="26"/>
    </row>
    <row r="37884" spans="5:5" hidden="1" x14ac:dyDescent="0.35">
      <c r="E37884" s="26"/>
    </row>
    <row r="37885" spans="5:5" hidden="1" x14ac:dyDescent="0.35">
      <c r="E37885" s="26"/>
    </row>
    <row r="37886" spans="5:5" hidden="1" x14ac:dyDescent="0.35">
      <c r="E37886" s="26"/>
    </row>
    <row r="37887" spans="5:5" hidden="1" x14ac:dyDescent="0.35">
      <c r="E37887" s="26"/>
    </row>
    <row r="37888" spans="5:5" hidden="1" x14ac:dyDescent="0.35">
      <c r="E37888" s="26"/>
    </row>
    <row r="37889" spans="5:5" hidden="1" x14ac:dyDescent="0.35">
      <c r="E37889" s="26"/>
    </row>
    <row r="37890" spans="5:5" hidden="1" x14ac:dyDescent="0.35">
      <c r="E37890" s="26"/>
    </row>
    <row r="37891" spans="5:5" hidden="1" x14ac:dyDescent="0.35">
      <c r="E37891" s="26"/>
    </row>
    <row r="37892" spans="5:5" hidden="1" x14ac:dyDescent="0.35">
      <c r="E37892" s="26"/>
    </row>
    <row r="37893" spans="5:5" hidden="1" x14ac:dyDescent="0.35">
      <c r="E37893" s="26"/>
    </row>
    <row r="37894" spans="5:5" hidden="1" x14ac:dyDescent="0.35">
      <c r="E37894" s="26"/>
    </row>
    <row r="37895" spans="5:5" hidden="1" x14ac:dyDescent="0.35">
      <c r="E37895" s="26"/>
    </row>
    <row r="37896" spans="5:5" hidden="1" x14ac:dyDescent="0.35">
      <c r="E37896" s="26"/>
    </row>
    <row r="37897" spans="5:5" hidden="1" x14ac:dyDescent="0.35">
      <c r="E37897" s="26"/>
    </row>
    <row r="37898" spans="5:5" hidden="1" x14ac:dyDescent="0.35">
      <c r="E37898" s="26"/>
    </row>
    <row r="37899" spans="5:5" hidden="1" x14ac:dyDescent="0.35">
      <c r="E37899" s="26"/>
    </row>
    <row r="37900" spans="5:5" hidden="1" x14ac:dyDescent="0.35">
      <c r="E37900" s="26"/>
    </row>
    <row r="37901" spans="5:5" hidden="1" x14ac:dyDescent="0.35">
      <c r="E37901" s="26"/>
    </row>
    <row r="37902" spans="5:5" hidden="1" x14ac:dyDescent="0.35">
      <c r="E37902" s="26"/>
    </row>
    <row r="37903" spans="5:5" hidden="1" x14ac:dyDescent="0.35">
      <c r="E37903" s="26"/>
    </row>
    <row r="37904" spans="5:5" hidden="1" x14ac:dyDescent="0.35">
      <c r="E37904" s="26"/>
    </row>
    <row r="37905" spans="5:5" hidden="1" x14ac:dyDescent="0.35">
      <c r="E37905" s="26"/>
    </row>
    <row r="37906" spans="5:5" hidden="1" x14ac:dyDescent="0.35">
      <c r="E37906" s="26"/>
    </row>
    <row r="37907" spans="5:5" hidden="1" x14ac:dyDescent="0.35">
      <c r="E37907" s="26"/>
    </row>
    <row r="37908" spans="5:5" hidden="1" x14ac:dyDescent="0.35">
      <c r="E37908" s="26"/>
    </row>
    <row r="37909" spans="5:5" hidden="1" x14ac:dyDescent="0.35">
      <c r="E37909" s="26"/>
    </row>
    <row r="37910" spans="5:5" hidden="1" x14ac:dyDescent="0.35">
      <c r="E37910" s="26"/>
    </row>
    <row r="37911" spans="5:5" hidden="1" x14ac:dyDescent="0.35">
      <c r="E37911" s="26"/>
    </row>
    <row r="37912" spans="5:5" hidden="1" x14ac:dyDescent="0.35">
      <c r="E37912" s="26"/>
    </row>
    <row r="37913" spans="5:5" hidden="1" x14ac:dyDescent="0.35">
      <c r="E37913" s="26"/>
    </row>
    <row r="37914" spans="5:5" hidden="1" x14ac:dyDescent="0.35">
      <c r="E37914" s="26"/>
    </row>
    <row r="37915" spans="5:5" hidden="1" x14ac:dyDescent="0.35">
      <c r="E37915" s="26"/>
    </row>
    <row r="37916" spans="5:5" hidden="1" x14ac:dyDescent="0.35">
      <c r="E37916" s="26"/>
    </row>
    <row r="37917" spans="5:5" hidden="1" x14ac:dyDescent="0.35">
      <c r="E37917" s="26"/>
    </row>
    <row r="37918" spans="5:5" hidden="1" x14ac:dyDescent="0.35">
      <c r="E37918" s="26"/>
    </row>
    <row r="37919" spans="5:5" hidden="1" x14ac:dyDescent="0.35">
      <c r="E37919" s="26"/>
    </row>
    <row r="37920" spans="5:5" hidden="1" x14ac:dyDescent="0.35">
      <c r="E37920" s="26"/>
    </row>
    <row r="37921" spans="5:5" hidden="1" x14ac:dyDescent="0.35">
      <c r="E37921" s="26"/>
    </row>
    <row r="37922" spans="5:5" hidden="1" x14ac:dyDescent="0.35">
      <c r="E37922" s="26"/>
    </row>
    <row r="37923" spans="5:5" hidden="1" x14ac:dyDescent="0.35">
      <c r="E37923" s="26"/>
    </row>
    <row r="37924" spans="5:5" hidden="1" x14ac:dyDescent="0.35">
      <c r="E37924" s="26"/>
    </row>
    <row r="37925" spans="5:5" hidden="1" x14ac:dyDescent="0.35">
      <c r="E37925" s="26"/>
    </row>
    <row r="37926" spans="5:5" hidden="1" x14ac:dyDescent="0.35">
      <c r="E37926" s="26"/>
    </row>
    <row r="37927" spans="5:5" hidden="1" x14ac:dyDescent="0.35">
      <c r="E37927" s="26"/>
    </row>
    <row r="37928" spans="5:5" hidden="1" x14ac:dyDescent="0.35">
      <c r="E37928" s="26"/>
    </row>
    <row r="37929" spans="5:5" hidden="1" x14ac:dyDescent="0.35">
      <c r="E37929" s="26"/>
    </row>
    <row r="37930" spans="5:5" hidden="1" x14ac:dyDescent="0.35">
      <c r="E37930" s="26"/>
    </row>
    <row r="37931" spans="5:5" hidden="1" x14ac:dyDescent="0.35">
      <c r="E37931" s="26"/>
    </row>
    <row r="37932" spans="5:5" hidden="1" x14ac:dyDescent="0.35">
      <c r="E37932" s="26"/>
    </row>
    <row r="37933" spans="5:5" hidden="1" x14ac:dyDescent="0.35">
      <c r="E37933" s="26"/>
    </row>
    <row r="37934" spans="5:5" hidden="1" x14ac:dyDescent="0.35">
      <c r="E37934" s="26"/>
    </row>
    <row r="37935" spans="5:5" hidden="1" x14ac:dyDescent="0.35">
      <c r="E37935" s="26"/>
    </row>
    <row r="37936" spans="5:5" hidden="1" x14ac:dyDescent="0.35">
      <c r="E37936" s="26"/>
    </row>
    <row r="37937" spans="5:5" hidden="1" x14ac:dyDescent="0.35">
      <c r="E37937" s="26"/>
    </row>
    <row r="37938" spans="5:5" hidden="1" x14ac:dyDescent="0.35">
      <c r="E37938" s="26"/>
    </row>
    <row r="37939" spans="5:5" hidden="1" x14ac:dyDescent="0.35">
      <c r="E37939" s="26"/>
    </row>
    <row r="37940" spans="5:5" hidden="1" x14ac:dyDescent="0.35">
      <c r="E37940" s="26"/>
    </row>
    <row r="37941" spans="5:5" hidden="1" x14ac:dyDescent="0.35">
      <c r="E37941" s="26"/>
    </row>
    <row r="37942" spans="5:5" hidden="1" x14ac:dyDescent="0.35">
      <c r="E37942" s="26"/>
    </row>
    <row r="37943" spans="5:5" hidden="1" x14ac:dyDescent="0.35">
      <c r="E37943" s="26"/>
    </row>
    <row r="37944" spans="5:5" hidden="1" x14ac:dyDescent="0.35">
      <c r="E37944" s="26"/>
    </row>
    <row r="37945" spans="5:5" hidden="1" x14ac:dyDescent="0.35">
      <c r="E37945" s="26"/>
    </row>
    <row r="37946" spans="5:5" hidden="1" x14ac:dyDescent="0.35">
      <c r="E37946" s="26"/>
    </row>
    <row r="37947" spans="5:5" hidden="1" x14ac:dyDescent="0.35">
      <c r="E37947" s="26"/>
    </row>
    <row r="37948" spans="5:5" hidden="1" x14ac:dyDescent="0.35">
      <c r="E37948" s="26"/>
    </row>
    <row r="37949" spans="5:5" hidden="1" x14ac:dyDescent="0.35">
      <c r="E37949" s="26"/>
    </row>
    <row r="37950" spans="5:5" hidden="1" x14ac:dyDescent="0.35">
      <c r="E37950" s="26"/>
    </row>
    <row r="37951" spans="5:5" hidden="1" x14ac:dyDescent="0.35">
      <c r="E37951" s="26"/>
    </row>
    <row r="37952" spans="5:5" hidden="1" x14ac:dyDescent="0.35">
      <c r="E37952" s="26"/>
    </row>
    <row r="37953" spans="5:5" hidden="1" x14ac:dyDescent="0.35">
      <c r="E37953" s="26"/>
    </row>
    <row r="37954" spans="5:5" hidden="1" x14ac:dyDescent="0.35">
      <c r="E37954" s="26"/>
    </row>
    <row r="37955" spans="5:5" hidden="1" x14ac:dyDescent="0.35">
      <c r="E37955" s="26"/>
    </row>
    <row r="37956" spans="5:5" hidden="1" x14ac:dyDescent="0.35">
      <c r="E37956" s="26"/>
    </row>
    <row r="37957" spans="5:5" hidden="1" x14ac:dyDescent="0.35">
      <c r="E37957" s="26"/>
    </row>
    <row r="37958" spans="5:5" hidden="1" x14ac:dyDescent="0.35">
      <c r="E37958" s="26"/>
    </row>
    <row r="37959" spans="5:5" hidden="1" x14ac:dyDescent="0.35">
      <c r="E37959" s="26"/>
    </row>
    <row r="37960" spans="5:5" hidden="1" x14ac:dyDescent="0.35">
      <c r="E37960" s="26"/>
    </row>
    <row r="37961" spans="5:5" hidden="1" x14ac:dyDescent="0.35">
      <c r="E37961" s="26"/>
    </row>
    <row r="37962" spans="5:5" hidden="1" x14ac:dyDescent="0.35">
      <c r="E37962" s="26"/>
    </row>
    <row r="37963" spans="5:5" hidden="1" x14ac:dyDescent="0.35">
      <c r="E37963" s="26"/>
    </row>
    <row r="37964" spans="5:5" hidden="1" x14ac:dyDescent="0.35">
      <c r="E37964" s="26"/>
    </row>
    <row r="37965" spans="5:5" hidden="1" x14ac:dyDescent="0.35">
      <c r="E37965" s="26"/>
    </row>
    <row r="37966" spans="5:5" hidden="1" x14ac:dyDescent="0.35">
      <c r="E37966" s="26"/>
    </row>
    <row r="37967" spans="5:5" hidden="1" x14ac:dyDescent="0.35">
      <c r="E37967" s="26"/>
    </row>
    <row r="37968" spans="5:5" hidden="1" x14ac:dyDescent="0.35">
      <c r="E37968" s="26"/>
    </row>
    <row r="37969" spans="5:5" hidden="1" x14ac:dyDescent="0.35">
      <c r="E37969" s="26"/>
    </row>
    <row r="37970" spans="5:5" hidden="1" x14ac:dyDescent="0.35">
      <c r="E37970" s="26"/>
    </row>
    <row r="37971" spans="5:5" hidden="1" x14ac:dyDescent="0.35">
      <c r="E37971" s="26"/>
    </row>
    <row r="37972" spans="5:5" hidden="1" x14ac:dyDescent="0.35">
      <c r="E37972" s="26"/>
    </row>
    <row r="37973" spans="5:5" hidden="1" x14ac:dyDescent="0.35">
      <c r="E37973" s="26"/>
    </row>
    <row r="37974" spans="5:5" hidden="1" x14ac:dyDescent="0.35">
      <c r="E37974" s="26"/>
    </row>
    <row r="37975" spans="5:5" hidden="1" x14ac:dyDescent="0.35">
      <c r="E37975" s="26"/>
    </row>
    <row r="37976" spans="5:5" hidden="1" x14ac:dyDescent="0.35">
      <c r="E37976" s="26"/>
    </row>
    <row r="37977" spans="5:5" hidden="1" x14ac:dyDescent="0.35">
      <c r="E37977" s="26"/>
    </row>
    <row r="37978" spans="5:5" hidden="1" x14ac:dyDescent="0.35">
      <c r="E37978" s="26"/>
    </row>
    <row r="37979" spans="5:5" hidden="1" x14ac:dyDescent="0.35">
      <c r="E37979" s="26"/>
    </row>
    <row r="37980" spans="5:5" hidden="1" x14ac:dyDescent="0.35">
      <c r="E37980" s="26"/>
    </row>
    <row r="37981" spans="5:5" hidden="1" x14ac:dyDescent="0.35">
      <c r="E37981" s="26"/>
    </row>
    <row r="37982" spans="5:5" hidden="1" x14ac:dyDescent="0.35">
      <c r="E37982" s="26"/>
    </row>
    <row r="37983" spans="5:5" hidden="1" x14ac:dyDescent="0.35">
      <c r="E37983" s="26"/>
    </row>
    <row r="37984" spans="5:5" hidden="1" x14ac:dyDescent="0.35">
      <c r="E37984" s="26"/>
    </row>
    <row r="37985" spans="5:5" hidden="1" x14ac:dyDescent="0.35">
      <c r="E37985" s="26"/>
    </row>
    <row r="37986" spans="5:5" hidden="1" x14ac:dyDescent="0.35">
      <c r="E37986" s="26"/>
    </row>
    <row r="37987" spans="5:5" hidden="1" x14ac:dyDescent="0.35">
      <c r="E37987" s="26"/>
    </row>
    <row r="37988" spans="5:5" hidden="1" x14ac:dyDescent="0.35">
      <c r="E37988" s="26"/>
    </row>
    <row r="37989" spans="5:5" hidden="1" x14ac:dyDescent="0.35">
      <c r="E37989" s="26"/>
    </row>
    <row r="37990" spans="5:5" hidden="1" x14ac:dyDescent="0.35">
      <c r="E37990" s="26"/>
    </row>
    <row r="37991" spans="5:5" hidden="1" x14ac:dyDescent="0.35">
      <c r="E37991" s="26"/>
    </row>
    <row r="37992" spans="5:5" hidden="1" x14ac:dyDescent="0.35">
      <c r="E37992" s="26"/>
    </row>
    <row r="37993" spans="5:5" hidden="1" x14ac:dyDescent="0.35">
      <c r="E37993" s="26"/>
    </row>
    <row r="37994" spans="5:5" hidden="1" x14ac:dyDescent="0.35">
      <c r="E37994" s="26"/>
    </row>
    <row r="37995" spans="5:5" hidden="1" x14ac:dyDescent="0.35">
      <c r="E37995" s="26"/>
    </row>
    <row r="37996" spans="5:5" hidden="1" x14ac:dyDescent="0.35">
      <c r="E37996" s="26"/>
    </row>
    <row r="37997" spans="5:5" hidden="1" x14ac:dyDescent="0.35">
      <c r="E37997" s="26"/>
    </row>
    <row r="37998" spans="5:5" hidden="1" x14ac:dyDescent="0.35">
      <c r="E37998" s="26"/>
    </row>
    <row r="37999" spans="5:5" hidden="1" x14ac:dyDescent="0.35">
      <c r="E37999" s="26"/>
    </row>
    <row r="38000" spans="5:5" hidden="1" x14ac:dyDescent="0.35">
      <c r="E38000" s="26"/>
    </row>
    <row r="38001" spans="5:5" hidden="1" x14ac:dyDescent="0.35">
      <c r="E38001" s="26"/>
    </row>
    <row r="38002" spans="5:5" hidden="1" x14ac:dyDescent="0.35">
      <c r="E38002" s="26"/>
    </row>
    <row r="38003" spans="5:5" hidden="1" x14ac:dyDescent="0.35">
      <c r="E38003" s="26"/>
    </row>
    <row r="38004" spans="5:5" hidden="1" x14ac:dyDescent="0.35">
      <c r="E38004" s="26"/>
    </row>
    <row r="38005" spans="5:5" hidden="1" x14ac:dyDescent="0.35">
      <c r="E38005" s="26"/>
    </row>
    <row r="38006" spans="5:5" hidden="1" x14ac:dyDescent="0.35">
      <c r="E38006" s="26"/>
    </row>
    <row r="38007" spans="5:5" hidden="1" x14ac:dyDescent="0.35">
      <c r="E38007" s="26"/>
    </row>
    <row r="38008" spans="5:5" hidden="1" x14ac:dyDescent="0.35">
      <c r="E38008" s="26"/>
    </row>
    <row r="38009" spans="5:5" hidden="1" x14ac:dyDescent="0.35">
      <c r="E38009" s="26"/>
    </row>
    <row r="38010" spans="5:5" hidden="1" x14ac:dyDescent="0.35">
      <c r="E38010" s="26"/>
    </row>
    <row r="38011" spans="5:5" hidden="1" x14ac:dyDescent="0.35">
      <c r="E38011" s="26"/>
    </row>
    <row r="38012" spans="5:5" hidden="1" x14ac:dyDescent="0.35">
      <c r="E38012" s="26"/>
    </row>
    <row r="38013" spans="5:5" hidden="1" x14ac:dyDescent="0.35">
      <c r="E38013" s="26"/>
    </row>
    <row r="38014" spans="5:5" hidden="1" x14ac:dyDescent="0.35">
      <c r="E38014" s="26"/>
    </row>
    <row r="38015" spans="5:5" hidden="1" x14ac:dyDescent="0.35">
      <c r="E38015" s="26"/>
    </row>
    <row r="38016" spans="5:5" hidden="1" x14ac:dyDescent="0.35">
      <c r="E38016" s="26"/>
    </row>
    <row r="38017" spans="5:5" hidden="1" x14ac:dyDescent="0.35">
      <c r="E38017" s="26"/>
    </row>
    <row r="38018" spans="5:5" hidden="1" x14ac:dyDescent="0.35">
      <c r="E38018" s="26"/>
    </row>
    <row r="38019" spans="5:5" hidden="1" x14ac:dyDescent="0.35">
      <c r="E38019" s="26"/>
    </row>
    <row r="38020" spans="5:5" hidden="1" x14ac:dyDescent="0.35">
      <c r="E38020" s="26"/>
    </row>
    <row r="38021" spans="5:5" hidden="1" x14ac:dyDescent="0.35">
      <c r="E38021" s="26"/>
    </row>
    <row r="38022" spans="5:5" hidden="1" x14ac:dyDescent="0.35">
      <c r="E38022" s="26"/>
    </row>
    <row r="38023" spans="5:5" hidden="1" x14ac:dyDescent="0.35">
      <c r="E38023" s="26"/>
    </row>
    <row r="38024" spans="5:5" hidden="1" x14ac:dyDescent="0.35">
      <c r="E38024" s="26"/>
    </row>
    <row r="38025" spans="5:5" hidden="1" x14ac:dyDescent="0.35">
      <c r="E38025" s="26"/>
    </row>
    <row r="38026" spans="5:5" hidden="1" x14ac:dyDescent="0.35">
      <c r="E38026" s="26"/>
    </row>
    <row r="38027" spans="5:5" hidden="1" x14ac:dyDescent="0.35">
      <c r="E38027" s="26"/>
    </row>
    <row r="38028" spans="5:5" hidden="1" x14ac:dyDescent="0.35">
      <c r="E38028" s="26"/>
    </row>
    <row r="38029" spans="5:5" hidden="1" x14ac:dyDescent="0.35">
      <c r="E38029" s="26"/>
    </row>
    <row r="38030" spans="5:5" hidden="1" x14ac:dyDescent="0.35">
      <c r="E38030" s="26"/>
    </row>
    <row r="38031" spans="5:5" hidden="1" x14ac:dyDescent="0.35">
      <c r="E38031" s="26"/>
    </row>
    <row r="38032" spans="5:5" hidden="1" x14ac:dyDescent="0.35">
      <c r="E38032" s="26"/>
    </row>
    <row r="38033" spans="5:5" hidden="1" x14ac:dyDescent="0.35">
      <c r="E38033" s="26"/>
    </row>
    <row r="38034" spans="5:5" hidden="1" x14ac:dyDescent="0.35">
      <c r="E38034" s="26"/>
    </row>
    <row r="38035" spans="5:5" hidden="1" x14ac:dyDescent="0.35">
      <c r="E38035" s="26"/>
    </row>
    <row r="38036" spans="5:5" hidden="1" x14ac:dyDescent="0.35">
      <c r="E38036" s="26"/>
    </row>
    <row r="38037" spans="5:5" hidden="1" x14ac:dyDescent="0.35">
      <c r="E38037" s="26"/>
    </row>
    <row r="38038" spans="5:5" hidden="1" x14ac:dyDescent="0.35">
      <c r="E38038" s="26"/>
    </row>
    <row r="38039" spans="5:5" hidden="1" x14ac:dyDescent="0.35">
      <c r="E38039" s="26"/>
    </row>
    <row r="38040" spans="5:5" hidden="1" x14ac:dyDescent="0.35">
      <c r="E38040" s="26"/>
    </row>
    <row r="38041" spans="5:5" hidden="1" x14ac:dyDescent="0.35">
      <c r="E38041" s="26"/>
    </row>
    <row r="38042" spans="5:5" hidden="1" x14ac:dyDescent="0.35">
      <c r="E38042" s="26"/>
    </row>
    <row r="38043" spans="5:5" hidden="1" x14ac:dyDescent="0.35">
      <c r="E38043" s="26"/>
    </row>
    <row r="38044" spans="5:5" hidden="1" x14ac:dyDescent="0.35">
      <c r="E38044" s="26"/>
    </row>
    <row r="38045" spans="5:5" hidden="1" x14ac:dyDescent="0.35">
      <c r="E38045" s="26"/>
    </row>
    <row r="38046" spans="5:5" hidden="1" x14ac:dyDescent="0.35">
      <c r="E38046" s="26"/>
    </row>
    <row r="38047" spans="5:5" hidden="1" x14ac:dyDescent="0.35">
      <c r="E38047" s="26"/>
    </row>
    <row r="38048" spans="5:5" hidden="1" x14ac:dyDescent="0.35">
      <c r="E38048" s="26"/>
    </row>
    <row r="38049" spans="5:5" hidden="1" x14ac:dyDescent="0.35">
      <c r="E38049" s="26"/>
    </row>
    <row r="38050" spans="5:5" hidden="1" x14ac:dyDescent="0.35">
      <c r="E38050" s="26"/>
    </row>
    <row r="38051" spans="5:5" hidden="1" x14ac:dyDescent="0.35">
      <c r="E38051" s="26"/>
    </row>
    <row r="38052" spans="5:5" hidden="1" x14ac:dyDescent="0.35">
      <c r="E38052" s="26"/>
    </row>
    <row r="38053" spans="5:5" hidden="1" x14ac:dyDescent="0.35">
      <c r="E38053" s="26"/>
    </row>
    <row r="38054" spans="5:5" hidden="1" x14ac:dyDescent="0.35">
      <c r="E38054" s="26"/>
    </row>
    <row r="38055" spans="5:5" hidden="1" x14ac:dyDescent="0.35">
      <c r="E38055" s="26"/>
    </row>
    <row r="38056" spans="5:5" hidden="1" x14ac:dyDescent="0.35">
      <c r="E38056" s="26"/>
    </row>
    <row r="38057" spans="5:5" hidden="1" x14ac:dyDescent="0.35">
      <c r="E38057" s="26"/>
    </row>
    <row r="38058" spans="5:5" hidden="1" x14ac:dyDescent="0.35">
      <c r="E38058" s="26"/>
    </row>
    <row r="38059" spans="5:5" hidden="1" x14ac:dyDescent="0.35">
      <c r="E38059" s="26"/>
    </row>
    <row r="38060" spans="5:5" hidden="1" x14ac:dyDescent="0.35">
      <c r="E38060" s="26"/>
    </row>
    <row r="38061" spans="5:5" hidden="1" x14ac:dyDescent="0.35">
      <c r="E38061" s="26"/>
    </row>
    <row r="38062" spans="5:5" hidden="1" x14ac:dyDescent="0.35">
      <c r="E38062" s="26"/>
    </row>
    <row r="38063" spans="5:5" hidden="1" x14ac:dyDescent="0.35">
      <c r="E38063" s="26"/>
    </row>
    <row r="38064" spans="5:5" hidden="1" x14ac:dyDescent="0.35">
      <c r="E38064" s="26"/>
    </row>
    <row r="38065" spans="5:5" hidden="1" x14ac:dyDescent="0.35">
      <c r="E38065" s="26"/>
    </row>
    <row r="38066" spans="5:5" hidden="1" x14ac:dyDescent="0.35">
      <c r="E38066" s="26"/>
    </row>
    <row r="38067" spans="5:5" hidden="1" x14ac:dyDescent="0.35">
      <c r="E38067" s="26"/>
    </row>
    <row r="38068" spans="5:5" hidden="1" x14ac:dyDescent="0.35">
      <c r="E38068" s="26"/>
    </row>
    <row r="38069" spans="5:5" hidden="1" x14ac:dyDescent="0.35">
      <c r="E38069" s="26"/>
    </row>
    <row r="38070" spans="5:5" hidden="1" x14ac:dyDescent="0.35">
      <c r="E38070" s="26"/>
    </row>
    <row r="38071" spans="5:5" hidden="1" x14ac:dyDescent="0.35">
      <c r="E38071" s="26"/>
    </row>
    <row r="38072" spans="5:5" hidden="1" x14ac:dyDescent="0.35">
      <c r="E38072" s="26"/>
    </row>
    <row r="38073" spans="5:5" hidden="1" x14ac:dyDescent="0.35">
      <c r="E38073" s="26"/>
    </row>
    <row r="38074" spans="5:5" hidden="1" x14ac:dyDescent="0.35">
      <c r="E38074" s="26"/>
    </row>
    <row r="38075" spans="5:5" hidden="1" x14ac:dyDescent="0.35">
      <c r="E38075" s="26"/>
    </row>
    <row r="38076" spans="5:5" hidden="1" x14ac:dyDescent="0.35">
      <c r="E38076" s="26"/>
    </row>
    <row r="38077" spans="5:5" hidden="1" x14ac:dyDescent="0.35">
      <c r="E38077" s="26"/>
    </row>
    <row r="38078" spans="5:5" hidden="1" x14ac:dyDescent="0.35">
      <c r="E38078" s="26"/>
    </row>
    <row r="38079" spans="5:5" hidden="1" x14ac:dyDescent="0.35">
      <c r="E38079" s="26"/>
    </row>
    <row r="38080" spans="5:5" hidden="1" x14ac:dyDescent="0.35">
      <c r="E38080" s="26"/>
    </row>
    <row r="38081" spans="5:5" hidden="1" x14ac:dyDescent="0.35">
      <c r="E38081" s="26"/>
    </row>
    <row r="38082" spans="5:5" hidden="1" x14ac:dyDescent="0.35">
      <c r="E38082" s="26"/>
    </row>
    <row r="38083" spans="5:5" hidden="1" x14ac:dyDescent="0.35">
      <c r="E38083" s="26"/>
    </row>
    <row r="38084" spans="5:5" hidden="1" x14ac:dyDescent="0.35">
      <c r="E38084" s="26"/>
    </row>
    <row r="38085" spans="5:5" hidden="1" x14ac:dyDescent="0.35">
      <c r="E38085" s="26"/>
    </row>
    <row r="38086" spans="5:5" hidden="1" x14ac:dyDescent="0.35">
      <c r="E38086" s="26"/>
    </row>
    <row r="38087" spans="5:5" hidden="1" x14ac:dyDescent="0.35">
      <c r="E38087" s="26"/>
    </row>
    <row r="38088" spans="5:5" hidden="1" x14ac:dyDescent="0.35">
      <c r="E38088" s="26"/>
    </row>
    <row r="38089" spans="5:5" hidden="1" x14ac:dyDescent="0.35">
      <c r="E38089" s="26"/>
    </row>
    <row r="38090" spans="5:5" hidden="1" x14ac:dyDescent="0.35">
      <c r="E38090" s="26"/>
    </row>
    <row r="38091" spans="5:5" hidden="1" x14ac:dyDescent="0.35">
      <c r="E38091" s="26"/>
    </row>
    <row r="38092" spans="5:5" hidden="1" x14ac:dyDescent="0.35">
      <c r="E38092" s="26"/>
    </row>
    <row r="38093" spans="5:5" hidden="1" x14ac:dyDescent="0.35">
      <c r="E38093" s="26"/>
    </row>
    <row r="38094" spans="5:5" hidden="1" x14ac:dyDescent="0.35">
      <c r="E38094" s="26"/>
    </row>
    <row r="38095" spans="5:5" hidden="1" x14ac:dyDescent="0.35">
      <c r="E38095" s="26"/>
    </row>
    <row r="38096" spans="5:5" hidden="1" x14ac:dyDescent="0.35">
      <c r="E38096" s="26"/>
    </row>
    <row r="38097" spans="5:5" hidden="1" x14ac:dyDescent="0.35">
      <c r="E38097" s="26"/>
    </row>
    <row r="38098" spans="5:5" hidden="1" x14ac:dyDescent="0.35">
      <c r="E38098" s="26"/>
    </row>
    <row r="38099" spans="5:5" hidden="1" x14ac:dyDescent="0.35">
      <c r="E38099" s="26"/>
    </row>
    <row r="38100" spans="5:5" hidden="1" x14ac:dyDescent="0.35">
      <c r="E38100" s="26"/>
    </row>
    <row r="38101" spans="5:5" hidden="1" x14ac:dyDescent="0.35">
      <c r="E38101" s="26"/>
    </row>
    <row r="38102" spans="5:5" hidden="1" x14ac:dyDescent="0.35">
      <c r="E38102" s="26"/>
    </row>
    <row r="38103" spans="5:5" hidden="1" x14ac:dyDescent="0.35">
      <c r="E38103" s="26"/>
    </row>
    <row r="38104" spans="5:5" hidden="1" x14ac:dyDescent="0.35">
      <c r="E38104" s="26"/>
    </row>
    <row r="38105" spans="5:5" hidden="1" x14ac:dyDescent="0.35">
      <c r="E38105" s="26"/>
    </row>
    <row r="38106" spans="5:5" hidden="1" x14ac:dyDescent="0.35">
      <c r="E38106" s="26"/>
    </row>
    <row r="38107" spans="5:5" hidden="1" x14ac:dyDescent="0.35">
      <c r="E38107" s="26"/>
    </row>
    <row r="38108" spans="5:5" hidden="1" x14ac:dyDescent="0.35">
      <c r="E38108" s="26"/>
    </row>
    <row r="38109" spans="5:5" hidden="1" x14ac:dyDescent="0.35">
      <c r="E38109" s="26"/>
    </row>
    <row r="38110" spans="5:5" hidden="1" x14ac:dyDescent="0.35">
      <c r="E38110" s="26"/>
    </row>
    <row r="38111" spans="5:5" hidden="1" x14ac:dyDescent="0.35">
      <c r="E38111" s="26"/>
    </row>
    <row r="38112" spans="5:5" hidden="1" x14ac:dyDescent="0.35">
      <c r="E38112" s="26"/>
    </row>
    <row r="38113" spans="5:5" hidden="1" x14ac:dyDescent="0.35">
      <c r="E38113" s="26"/>
    </row>
    <row r="38114" spans="5:5" hidden="1" x14ac:dyDescent="0.35">
      <c r="E38114" s="26"/>
    </row>
    <row r="38115" spans="5:5" hidden="1" x14ac:dyDescent="0.35">
      <c r="E38115" s="26"/>
    </row>
    <row r="38116" spans="5:5" hidden="1" x14ac:dyDescent="0.35">
      <c r="E38116" s="26"/>
    </row>
    <row r="38117" spans="5:5" hidden="1" x14ac:dyDescent="0.35">
      <c r="E38117" s="26"/>
    </row>
    <row r="38118" spans="5:5" hidden="1" x14ac:dyDescent="0.35">
      <c r="E38118" s="26"/>
    </row>
    <row r="38119" spans="5:5" hidden="1" x14ac:dyDescent="0.35">
      <c r="E38119" s="26"/>
    </row>
    <row r="38120" spans="5:5" hidden="1" x14ac:dyDescent="0.35">
      <c r="E38120" s="26"/>
    </row>
    <row r="38121" spans="5:5" hidden="1" x14ac:dyDescent="0.35">
      <c r="E38121" s="26"/>
    </row>
    <row r="38122" spans="5:5" hidden="1" x14ac:dyDescent="0.35">
      <c r="E38122" s="26"/>
    </row>
    <row r="38123" spans="5:5" hidden="1" x14ac:dyDescent="0.35">
      <c r="E38123" s="26"/>
    </row>
    <row r="38124" spans="5:5" hidden="1" x14ac:dyDescent="0.35">
      <c r="E38124" s="26"/>
    </row>
    <row r="38125" spans="5:5" hidden="1" x14ac:dyDescent="0.35">
      <c r="E38125" s="26"/>
    </row>
    <row r="38126" spans="5:5" hidden="1" x14ac:dyDescent="0.35">
      <c r="E38126" s="26"/>
    </row>
    <row r="38127" spans="5:5" hidden="1" x14ac:dyDescent="0.35">
      <c r="E38127" s="26"/>
    </row>
    <row r="38128" spans="5:5" hidden="1" x14ac:dyDescent="0.35">
      <c r="E38128" s="26"/>
    </row>
    <row r="38129" spans="5:5" hidden="1" x14ac:dyDescent="0.35">
      <c r="E38129" s="26"/>
    </row>
    <row r="38130" spans="5:5" hidden="1" x14ac:dyDescent="0.35">
      <c r="E38130" s="26"/>
    </row>
    <row r="38131" spans="5:5" hidden="1" x14ac:dyDescent="0.35">
      <c r="E38131" s="26"/>
    </row>
    <row r="38132" spans="5:5" hidden="1" x14ac:dyDescent="0.35">
      <c r="E38132" s="26"/>
    </row>
    <row r="38133" spans="5:5" hidden="1" x14ac:dyDescent="0.35">
      <c r="E38133" s="26"/>
    </row>
    <row r="38134" spans="5:5" hidden="1" x14ac:dyDescent="0.35">
      <c r="E38134" s="26"/>
    </row>
    <row r="38135" spans="5:5" hidden="1" x14ac:dyDescent="0.35">
      <c r="E38135" s="26"/>
    </row>
    <row r="38136" spans="5:5" hidden="1" x14ac:dyDescent="0.35">
      <c r="E38136" s="26"/>
    </row>
    <row r="38137" spans="5:5" hidden="1" x14ac:dyDescent="0.35">
      <c r="E38137" s="26"/>
    </row>
    <row r="38138" spans="5:5" hidden="1" x14ac:dyDescent="0.35">
      <c r="E38138" s="26"/>
    </row>
    <row r="38139" spans="5:5" hidden="1" x14ac:dyDescent="0.35">
      <c r="E38139" s="26"/>
    </row>
    <row r="38140" spans="5:5" hidden="1" x14ac:dyDescent="0.35">
      <c r="E38140" s="26"/>
    </row>
    <row r="38141" spans="5:5" hidden="1" x14ac:dyDescent="0.35">
      <c r="E38141" s="26"/>
    </row>
    <row r="38142" spans="5:5" hidden="1" x14ac:dyDescent="0.35">
      <c r="E38142" s="26"/>
    </row>
    <row r="38143" spans="5:5" hidden="1" x14ac:dyDescent="0.35">
      <c r="E38143" s="26"/>
    </row>
    <row r="38144" spans="5:5" hidden="1" x14ac:dyDescent="0.35">
      <c r="E38144" s="26"/>
    </row>
    <row r="38145" spans="5:5" hidden="1" x14ac:dyDescent="0.35">
      <c r="E38145" s="26"/>
    </row>
    <row r="38146" spans="5:5" hidden="1" x14ac:dyDescent="0.35">
      <c r="E38146" s="26"/>
    </row>
    <row r="38147" spans="5:5" hidden="1" x14ac:dyDescent="0.35">
      <c r="E38147" s="26"/>
    </row>
    <row r="38148" spans="5:5" hidden="1" x14ac:dyDescent="0.35">
      <c r="E38148" s="26"/>
    </row>
    <row r="38149" spans="5:5" hidden="1" x14ac:dyDescent="0.35">
      <c r="E38149" s="26"/>
    </row>
    <row r="38150" spans="5:5" hidden="1" x14ac:dyDescent="0.35">
      <c r="E38150" s="26"/>
    </row>
    <row r="38151" spans="5:5" hidden="1" x14ac:dyDescent="0.35">
      <c r="E38151" s="26"/>
    </row>
    <row r="38152" spans="5:5" hidden="1" x14ac:dyDescent="0.35">
      <c r="E38152" s="26"/>
    </row>
    <row r="38153" spans="5:5" hidden="1" x14ac:dyDescent="0.35">
      <c r="E38153" s="26"/>
    </row>
    <row r="38154" spans="5:5" hidden="1" x14ac:dyDescent="0.35">
      <c r="E38154" s="26"/>
    </row>
    <row r="38155" spans="5:5" hidden="1" x14ac:dyDescent="0.35">
      <c r="E38155" s="26"/>
    </row>
    <row r="38156" spans="5:5" hidden="1" x14ac:dyDescent="0.35">
      <c r="E38156" s="26"/>
    </row>
    <row r="38157" spans="5:5" hidden="1" x14ac:dyDescent="0.35">
      <c r="E38157" s="26"/>
    </row>
    <row r="38158" spans="5:5" hidden="1" x14ac:dyDescent="0.35">
      <c r="E38158" s="26"/>
    </row>
    <row r="38159" spans="5:5" hidden="1" x14ac:dyDescent="0.35">
      <c r="E38159" s="26"/>
    </row>
    <row r="38160" spans="5:5" hidden="1" x14ac:dyDescent="0.35">
      <c r="E38160" s="26"/>
    </row>
    <row r="38161" spans="5:5" hidden="1" x14ac:dyDescent="0.35">
      <c r="E38161" s="26"/>
    </row>
    <row r="38162" spans="5:5" hidden="1" x14ac:dyDescent="0.35">
      <c r="E38162" s="26"/>
    </row>
    <row r="38163" spans="5:5" hidden="1" x14ac:dyDescent="0.35">
      <c r="E38163" s="26"/>
    </row>
    <row r="38164" spans="5:5" hidden="1" x14ac:dyDescent="0.35">
      <c r="E38164" s="26"/>
    </row>
    <row r="38165" spans="5:5" hidden="1" x14ac:dyDescent="0.35">
      <c r="E38165" s="26"/>
    </row>
    <row r="38166" spans="5:5" hidden="1" x14ac:dyDescent="0.35">
      <c r="E38166" s="26"/>
    </row>
    <row r="38167" spans="5:5" hidden="1" x14ac:dyDescent="0.35">
      <c r="E38167" s="26"/>
    </row>
    <row r="38168" spans="5:5" hidden="1" x14ac:dyDescent="0.35">
      <c r="E38168" s="26"/>
    </row>
    <row r="38169" spans="5:5" hidden="1" x14ac:dyDescent="0.35">
      <c r="E38169" s="26"/>
    </row>
    <row r="38170" spans="5:5" hidden="1" x14ac:dyDescent="0.35">
      <c r="E38170" s="26"/>
    </row>
    <row r="38171" spans="5:5" hidden="1" x14ac:dyDescent="0.35">
      <c r="E38171" s="26"/>
    </row>
    <row r="38172" spans="5:5" hidden="1" x14ac:dyDescent="0.35">
      <c r="E38172" s="26"/>
    </row>
    <row r="38173" spans="5:5" hidden="1" x14ac:dyDescent="0.35">
      <c r="E38173" s="26"/>
    </row>
    <row r="38174" spans="5:5" hidden="1" x14ac:dyDescent="0.35">
      <c r="E38174" s="26"/>
    </row>
    <row r="38175" spans="5:5" hidden="1" x14ac:dyDescent="0.35">
      <c r="E38175" s="26"/>
    </row>
    <row r="38176" spans="5:5" hidden="1" x14ac:dyDescent="0.35">
      <c r="E38176" s="26"/>
    </row>
    <row r="38177" spans="5:5" hidden="1" x14ac:dyDescent="0.35">
      <c r="E38177" s="26"/>
    </row>
    <row r="38178" spans="5:5" hidden="1" x14ac:dyDescent="0.35">
      <c r="E38178" s="26"/>
    </row>
    <row r="38179" spans="5:5" hidden="1" x14ac:dyDescent="0.35">
      <c r="E38179" s="26"/>
    </row>
    <row r="38180" spans="5:5" hidden="1" x14ac:dyDescent="0.35">
      <c r="E38180" s="26"/>
    </row>
    <row r="38181" spans="5:5" hidden="1" x14ac:dyDescent="0.35">
      <c r="E38181" s="26"/>
    </row>
    <row r="38182" spans="5:5" hidden="1" x14ac:dyDescent="0.35">
      <c r="E38182" s="26"/>
    </row>
    <row r="38183" spans="5:5" hidden="1" x14ac:dyDescent="0.35">
      <c r="E38183" s="26"/>
    </row>
    <row r="38184" spans="5:5" hidden="1" x14ac:dyDescent="0.35">
      <c r="E38184" s="26"/>
    </row>
    <row r="38185" spans="5:5" hidden="1" x14ac:dyDescent="0.35">
      <c r="E38185" s="26"/>
    </row>
    <row r="38186" spans="5:5" hidden="1" x14ac:dyDescent="0.35">
      <c r="E38186" s="26"/>
    </row>
    <row r="38187" spans="5:5" hidden="1" x14ac:dyDescent="0.35">
      <c r="E38187" s="26"/>
    </row>
    <row r="38188" spans="5:5" hidden="1" x14ac:dyDescent="0.35">
      <c r="E38188" s="26"/>
    </row>
    <row r="38189" spans="5:5" hidden="1" x14ac:dyDescent="0.35">
      <c r="E38189" s="26"/>
    </row>
    <row r="38190" spans="5:5" hidden="1" x14ac:dyDescent="0.35">
      <c r="E38190" s="26"/>
    </row>
    <row r="38191" spans="5:5" hidden="1" x14ac:dyDescent="0.35">
      <c r="E38191" s="26"/>
    </row>
    <row r="38192" spans="5:5" hidden="1" x14ac:dyDescent="0.35">
      <c r="E38192" s="26"/>
    </row>
    <row r="38193" spans="5:5" hidden="1" x14ac:dyDescent="0.35">
      <c r="E38193" s="26"/>
    </row>
    <row r="38194" spans="5:5" hidden="1" x14ac:dyDescent="0.35">
      <c r="E38194" s="26"/>
    </row>
    <row r="38195" spans="5:5" hidden="1" x14ac:dyDescent="0.35">
      <c r="E38195" s="26"/>
    </row>
    <row r="38196" spans="5:5" hidden="1" x14ac:dyDescent="0.35">
      <c r="E38196" s="26"/>
    </row>
    <row r="38197" spans="5:5" hidden="1" x14ac:dyDescent="0.35">
      <c r="E38197" s="26"/>
    </row>
    <row r="38198" spans="5:5" hidden="1" x14ac:dyDescent="0.35">
      <c r="E38198" s="26"/>
    </row>
    <row r="38199" spans="5:5" hidden="1" x14ac:dyDescent="0.35">
      <c r="E38199" s="26"/>
    </row>
    <row r="38200" spans="5:5" hidden="1" x14ac:dyDescent="0.35">
      <c r="E38200" s="26"/>
    </row>
    <row r="38201" spans="5:5" hidden="1" x14ac:dyDescent="0.35">
      <c r="E38201" s="26"/>
    </row>
    <row r="38202" spans="5:5" hidden="1" x14ac:dyDescent="0.35">
      <c r="E38202" s="26"/>
    </row>
    <row r="38203" spans="5:5" hidden="1" x14ac:dyDescent="0.35">
      <c r="E38203" s="26"/>
    </row>
    <row r="38204" spans="5:5" hidden="1" x14ac:dyDescent="0.35">
      <c r="E38204" s="26"/>
    </row>
    <row r="38205" spans="5:5" hidden="1" x14ac:dyDescent="0.35">
      <c r="E38205" s="26"/>
    </row>
    <row r="38206" spans="5:5" hidden="1" x14ac:dyDescent="0.35">
      <c r="E38206" s="26"/>
    </row>
    <row r="38207" spans="5:5" hidden="1" x14ac:dyDescent="0.35">
      <c r="E38207" s="26"/>
    </row>
    <row r="38208" spans="5:5" hidden="1" x14ac:dyDescent="0.35">
      <c r="E38208" s="26"/>
    </row>
    <row r="38209" spans="5:5" hidden="1" x14ac:dyDescent="0.35">
      <c r="E38209" s="26"/>
    </row>
    <row r="38210" spans="5:5" hidden="1" x14ac:dyDescent="0.35">
      <c r="E38210" s="26"/>
    </row>
    <row r="38211" spans="5:5" hidden="1" x14ac:dyDescent="0.35">
      <c r="E38211" s="26"/>
    </row>
    <row r="38212" spans="5:5" hidden="1" x14ac:dyDescent="0.35">
      <c r="E38212" s="26"/>
    </row>
    <row r="38213" spans="5:5" hidden="1" x14ac:dyDescent="0.35">
      <c r="E38213" s="26"/>
    </row>
    <row r="38214" spans="5:5" hidden="1" x14ac:dyDescent="0.35">
      <c r="E38214" s="26"/>
    </row>
    <row r="38215" spans="5:5" hidden="1" x14ac:dyDescent="0.35">
      <c r="E38215" s="26"/>
    </row>
    <row r="38216" spans="5:5" hidden="1" x14ac:dyDescent="0.35">
      <c r="E38216" s="26"/>
    </row>
    <row r="38217" spans="5:5" hidden="1" x14ac:dyDescent="0.35">
      <c r="E38217" s="26"/>
    </row>
    <row r="38218" spans="5:5" hidden="1" x14ac:dyDescent="0.35">
      <c r="E38218" s="26"/>
    </row>
    <row r="38219" spans="5:5" hidden="1" x14ac:dyDescent="0.35">
      <c r="E38219" s="26"/>
    </row>
    <row r="38220" spans="5:5" hidden="1" x14ac:dyDescent="0.35">
      <c r="E38220" s="26"/>
    </row>
    <row r="38221" spans="5:5" hidden="1" x14ac:dyDescent="0.35">
      <c r="E38221" s="26"/>
    </row>
    <row r="38222" spans="5:5" hidden="1" x14ac:dyDescent="0.35">
      <c r="E38222" s="26"/>
    </row>
    <row r="38223" spans="5:5" hidden="1" x14ac:dyDescent="0.35">
      <c r="E38223" s="26"/>
    </row>
    <row r="38224" spans="5:5" hidden="1" x14ac:dyDescent="0.35">
      <c r="E38224" s="26"/>
    </row>
    <row r="38225" spans="5:5" hidden="1" x14ac:dyDescent="0.35">
      <c r="E38225" s="26"/>
    </row>
    <row r="38226" spans="5:5" hidden="1" x14ac:dyDescent="0.35">
      <c r="E38226" s="26"/>
    </row>
    <row r="38227" spans="5:5" hidden="1" x14ac:dyDescent="0.35">
      <c r="E38227" s="26"/>
    </row>
    <row r="38228" spans="5:5" hidden="1" x14ac:dyDescent="0.35">
      <c r="E38228" s="26"/>
    </row>
    <row r="38229" spans="5:5" hidden="1" x14ac:dyDescent="0.35">
      <c r="E38229" s="26"/>
    </row>
    <row r="38230" spans="5:5" hidden="1" x14ac:dyDescent="0.35">
      <c r="E38230" s="26"/>
    </row>
    <row r="38231" spans="5:5" hidden="1" x14ac:dyDescent="0.35">
      <c r="E38231" s="26"/>
    </row>
    <row r="38232" spans="5:5" hidden="1" x14ac:dyDescent="0.35">
      <c r="E38232" s="26"/>
    </row>
    <row r="38233" spans="5:5" hidden="1" x14ac:dyDescent="0.35">
      <c r="E38233" s="26"/>
    </row>
    <row r="38234" spans="5:5" hidden="1" x14ac:dyDescent="0.35">
      <c r="E38234" s="26"/>
    </row>
    <row r="38235" spans="5:5" hidden="1" x14ac:dyDescent="0.35">
      <c r="E38235" s="26"/>
    </row>
    <row r="38236" spans="5:5" hidden="1" x14ac:dyDescent="0.35">
      <c r="E38236" s="26"/>
    </row>
    <row r="38237" spans="5:5" hidden="1" x14ac:dyDescent="0.35">
      <c r="E38237" s="26"/>
    </row>
    <row r="38238" spans="5:5" hidden="1" x14ac:dyDescent="0.35">
      <c r="E38238" s="26"/>
    </row>
    <row r="38239" spans="5:5" hidden="1" x14ac:dyDescent="0.35">
      <c r="E38239" s="26"/>
    </row>
    <row r="38240" spans="5:5" hidden="1" x14ac:dyDescent="0.35">
      <c r="E38240" s="26"/>
    </row>
    <row r="38241" spans="5:5" hidden="1" x14ac:dyDescent="0.35">
      <c r="E38241" s="26"/>
    </row>
    <row r="38242" spans="5:5" hidden="1" x14ac:dyDescent="0.35">
      <c r="E38242" s="26"/>
    </row>
    <row r="38243" spans="5:5" hidden="1" x14ac:dyDescent="0.35">
      <c r="E38243" s="26"/>
    </row>
    <row r="38244" spans="5:5" hidden="1" x14ac:dyDescent="0.35">
      <c r="E38244" s="26"/>
    </row>
    <row r="38245" spans="5:5" hidden="1" x14ac:dyDescent="0.35">
      <c r="E38245" s="26"/>
    </row>
    <row r="38246" spans="5:5" hidden="1" x14ac:dyDescent="0.35">
      <c r="E38246" s="26"/>
    </row>
    <row r="38247" spans="5:5" hidden="1" x14ac:dyDescent="0.35">
      <c r="E38247" s="26"/>
    </row>
    <row r="38248" spans="5:5" hidden="1" x14ac:dyDescent="0.35">
      <c r="E38248" s="26"/>
    </row>
    <row r="38249" spans="5:5" hidden="1" x14ac:dyDescent="0.35">
      <c r="E38249" s="26"/>
    </row>
    <row r="38250" spans="5:5" hidden="1" x14ac:dyDescent="0.35">
      <c r="E38250" s="26"/>
    </row>
    <row r="38251" spans="5:5" hidden="1" x14ac:dyDescent="0.35">
      <c r="E38251" s="26"/>
    </row>
    <row r="38252" spans="5:5" hidden="1" x14ac:dyDescent="0.35">
      <c r="E38252" s="26"/>
    </row>
    <row r="38253" spans="5:5" hidden="1" x14ac:dyDescent="0.35">
      <c r="E38253" s="26"/>
    </row>
    <row r="38254" spans="5:5" hidden="1" x14ac:dyDescent="0.35">
      <c r="E38254" s="26"/>
    </row>
    <row r="38255" spans="5:5" hidden="1" x14ac:dyDescent="0.35">
      <c r="E38255" s="26"/>
    </row>
    <row r="38256" spans="5:5" hidden="1" x14ac:dyDescent="0.35">
      <c r="E38256" s="26"/>
    </row>
    <row r="38257" spans="5:5" hidden="1" x14ac:dyDescent="0.35">
      <c r="E38257" s="26"/>
    </row>
    <row r="38258" spans="5:5" hidden="1" x14ac:dyDescent="0.35">
      <c r="E38258" s="26"/>
    </row>
    <row r="38259" spans="5:5" hidden="1" x14ac:dyDescent="0.35">
      <c r="E38259" s="26"/>
    </row>
    <row r="38260" spans="5:5" hidden="1" x14ac:dyDescent="0.35">
      <c r="E38260" s="26"/>
    </row>
    <row r="38261" spans="5:5" hidden="1" x14ac:dyDescent="0.35">
      <c r="E38261" s="26"/>
    </row>
    <row r="38262" spans="5:5" hidden="1" x14ac:dyDescent="0.35">
      <c r="E38262" s="26"/>
    </row>
    <row r="38263" spans="5:5" hidden="1" x14ac:dyDescent="0.35">
      <c r="E38263" s="26"/>
    </row>
    <row r="38264" spans="5:5" hidden="1" x14ac:dyDescent="0.35">
      <c r="E38264" s="26"/>
    </row>
    <row r="38265" spans="5:5" hidden="1" x14ac:dyDescent="0.35">
      <c r="E38265" s="26"/>
    </row>
    <row r="38266" spans="5:5" hidden="1" x14ac:dyDescent="0.35">
      <c r="E38266" s="26"/>
    </row>
    <row r="38267" spans="5:5" hidden="1" x14ac:dyDescent="0.35">
      <c r="E38267" s="26"/>
    </row>
    <row r="38268" spans="5:5" hidden="1" x14ac:dyDescent="0.35">
      <c r="E38268" s="26"/>
    </row>
    <row r="38269" spans="5:5" hidden="1" x14ac:dyDescent="0.35">
      <c r="E38269" s="26"/>
    </row>
    <row r="38270" spans="5:5" hidden="1" x14ac:dyDescent="0.35">
      <c r="E38270" s="26"/>
    </row>
    <row r="38271" spans="5:5" hidden="1" x14ac:dyDescent="0.35">
      <c r="E38271" s="26"/>
    </row>
    <row r="38272" spans="5:5" hidden="1" x14ac:dyDescent="0.35">
      <c r="E38272" s="26"/>
    </row>
    <row r="38273" spans="5:5" hidden="1" x14ac:dyDescent="0.35">
      <c r="E38273" s="26"/>
    </row>
    <row r="38274" spans="5:5" hidden="1" x14ac:dyDescent="0.35">
      <c r="E38274" s="26"/>
    </row>
    <row r="38275" spans="5:5" hidden="1" x14ac:dyDescent="0.35">
      <c r="E38275" s="26"/>
    </row>
    <row r="38276" spans="5:5" hidden="1" x14ac:dyDescent="0.35">
      <c r="E38276" s="26"/>
    </row>
    <row r="38277" spans="5:5" hidden="1" x14ac:dyDescent="0.35">
      <c r="E38277" s="26"/>
    </row>
    <row r="38278" spans="5:5" hidden="1" x14ac:dyDescent="0.35">
      <c r="E38278" s="26"/>
    </row>
    <row r="38279" spans="5:5" hidden="1" x14ac:dyDescent="0.35">
      <c r="E38279" s="26"/>
    </row>
    <row r="38280" spans="5:5" hidden="1" x14ac:dyDescent="0.35">
      <c r="E38280" s="26"/>
    </row>
    <row r="38281" spans="5:5" hidden="1" x14ac:dyDescent="0.35">
      <c r="E38281" s="26"/>
    </row>
    <row r="38282" spans="5:5" hidden="1" x14ac:dyDescent="0.35">
      <c r="E38282" s="26"/>
    </row>
    <row r="38283" spans="5:5" hidden="1" x14ac:dyDescent="0.35">
      <c r="E38283" s="26"/>
    </row>
    <row r="38284" spans="5:5" hidden="1" x14ac:dyDescent="0.35">
      <c r="E38284" s="26"/>
    </row>
    <row r="38285" spans="5:5" hidden="1" x14ac:dyDescent="0.35">
      <c r="E38285" s="26"/>
    </row>
    <row r="38286" spans="5:5" hidden="1" x14ac:dyDescent="0.35">
      <c r="E38286" s="26"/>
    </row>
    <row r="38287" spans="5:5" hidden="1" x14ac:dyDescent="0.35">
      <c r="E38287" s="26"/>
    </row>
    <row r="38288" spans="5:5" hidden="1" x14ac:dyDescent="0.35">
      <c r="E38288" s="26"/>
    </row>
    <row r="38289" spans="5:5" hidden="1" x14ac:dyDescent="0.35">
      <c r="E38289" s="26"/>
    </row>
    <row r="38290" spans="5:5" hidden="1" x14ac:dyDescent="0.35">
      <c r="E38290" s="26"/>
    </row>
    <row r="38291" spans="5:5" hidden="1" x14ac:dyDescent="0.35">
      <c r="E38291" s="26"/>
    </row>
    <row r="38292" spans="5:5" hidden="1" x14ac:dyDescent="0.35">
      <c r="E38292" s="26"/>
    </row>
    <row r="38293" spans="5:5" hidden="1" x14ac:dyDescent="0.35">
      <c r="E38293" s="26"/>
    </row>
    <row r="38294" spans="5:5" hidden="1" x14ac:dyDescent="0.35">
      <c r="E38294" s="26"/>
    </row>
    <row r="38295" spans="5:5" hidden="1" x14ac:dyDescent="0.35">
      <c r="E38295" s="26"/>
    </row>
    <row r="38296" spans="5:5" hidden="1" x14ac:dyDescent="0.35">
      <c r="E38296" s="26"/>
    </row>
    <row r="38297" spans="5:5" hidden="1" x14ac:dyDescent="0.35">
      <c r="E38297" s="26"/>
    </row>
    <row r="38298" spans="5:5" hidden="1" x14ac:dyDescent="0.35">
      <c r="E38298" s="26"/>
    </row>
    <row r="38299" spans="5:5" hidden="1" x14ac:dyDescent="0.35">
      <c r="E38299" s="26"/>
    </row>
    <row r="38300" spans="5:5" hidden="1" x14ac:dyDescent="0.35">
      <c r="E38300" s="26"/>
    </row>
    <row r="38301" spans="5:5" hidden="1" x14ac:dyDescent="0.35">
      <c r="E38301" s="26"/>
    </row>
    <row r="38302" spans="5:5" hidden="1" x14ac:dyDescent="0.35">
      <c r="E38302" s="26"/>
    </row>
    <row r="38303" spans="5:5" hidden="1" x14ac:dyDescent="0.35">
      <c r="E38303" s="26"/>
    </row>
    <row r="38304" spans="5:5" hidden="1" x14ac:dyDescent="0.35">
      <c r="E38304" s="26"/>
    </row>
    <row r="38305" spans="5:5" hidden="1" x14ac:dyDescent="0.35">
      <c r="E38305" s="26"/>
    </row>
    <row r="38306" spans="5:5" hidden="1" x14ac:dyDescent="0.35">
      <c r="E38306" s="26"/>
    </row>
    <row r="38307" spans="5:5" hidden="1" x14ac:dyDescent="0.35">
      <c r="E38307" s="26"/>
    </row>
    <row r="38308" spans="5:5" hidden="1" x14ac:dyDescent="0.35">
      <c r="E38308" s="26"/>
    </row>
    <row r="38309" spans="5:5" hidden="1" x14ac:dyDescent="0.35">
      <c r="E38309" s="26"/>
    </row>
    <row r="38310" spans="5:5" hidden="1" x14ac:dyDescent="0.35">
      <c r="E38310" s="26"/>
    </row>
    <row r="38311" spans="5:5" hidden="1" x14ac:dyDescent="0.35">
      <c r="E38311" s="26"/>
    </row>
    <row r="38312" spans="5:5" hidden="1" x14ac:dyDescent="0.35">
      <c r="E38312" s="26"/>
    </row>
    <row r="38313" spans="5:5" hidden="1" x14ac:dyDescent="0.35">
      <c r="E38313" s="26"/>
    </row>
    <row r="38314" spans="5:5" hidden="1" x14ac:dyDescent="0.35">
      <c r="E38314" s="26"/>
    </row>
    <row r="38315" spans="5:5" hidden="1" x14ac:dyDescent="0.35">
      <c r="E38315" s="26"/>
    </row>
    <row r="38316" spans="5:5" hidden="1" x14ac:dyDescent="0.35">
      <c r="E38316" s="26"/>
    </row>
    <row r="38317" spans="5:5" hidden="1" x14ac:dyDescent="0.35">
      <c r="E38317" s="26"/>
    </row>
    <row r="38318" spans="5:5" hidden="1" x14ac:dyDescent="0.35">
      <c r="E38318" s="26"/>
    </row>
    <row r="38319" spans="5:5" hidden="1" x14ac:dyDescent="0.35">
      <c r="E38319" s="26"/>
    </row>
    <row r="38320" spans="5:5" hidden="1" x14ac:dyDescent="0.35">
      <c r="E38320" s="26"/>
    </row>
    <row r="38321" spans="5:5" hidden="1" x14ac:dyDescent="0.35">
      <c r="E38321" s="26"/>
    </row>
    <row r="38322" spans="5:5" hidden="1" x14ac:dyDescent="0.35">
      <c r="E38322" s="26"/>
    </row>
    <row r="38323" spans="5:5" hidden="1" x14ac:dyDescent="0.35">
      <c r="E38323" s="26"/>
    </row>
    <row r="38324" spans="5:5" hidden="1" x14ac:dyDescent="0.35">
      <c r="E38324" s="26"/>
    </row>
    <row r="38325" spans="5:5" hidden="1" x14ac:dyDescent="0.35">
      <c r="E38325" s="26"/>
    </row>
    <row r="38326" spans="5:5" hidden="1" x14ac:dyDescent="0.35">
      <c r="E38326" s="26"/>
    </row>
    <row r="38327" spans="5:5" hidden="1" x14ac:dyDescent="0.35">
      <c r="E38327" s="26"/>
    </row>
    <row r="38328" spans="5:5" hidden="1" x14ac:dyDescent="0.35">
      <c r="E38328" s="26"/>
    </row>
    <row r="38329" spans="5:5" hidden="1" x14ac:dyDescent="0.35">
      <c r="E38329" s="26"/>
    </row>
    <row r="38330" spans="5:5" hidden="1" x14ac:dyDescent="0.35">
      <c r="E38330" s="26"/>
    </row>
    <row r="38331" spans="5:5" hidden="1" x14ac:dyDescent="0.35">
      <c r="E38331" s="26"/>
    </row>
    <row r="38332" spans="5:5" hidden="1" x14ac:dyDescent="0.35">
      <c r="E38332" s="26"/>
    </row>
    <row r="38333" spans="5:5" hidden="1" x14ac:dyDescent="0.35">
      <c r="E38333" s="26"/>
    </row>
    <row r="38334" spans="5:5" hidden="1" x14ac:dyDescent="0.35">
      <c r="E38334" s="26"/>
    </row>
    <row r="38335" spans="5:5" hidden="1" x14ac:dyDescent="0.35">
      <c r="E38335" s="26"/>
    </row>
    <row r="38336" spans="5:5" hidden="1" x14ac:dyDescent="0.35">
      <c r="E38336" s="26"/>
    </row>
    <row r="38337" spans="5:5" hidden="1" x14ac:dyDescent="0.35">
      <c r="E38337" s="26"/>
    </row>
    <row r="38338" spans="5:5" hidden="1" x14ac:dyDescent="0.35">
      <c r="E38338" s="26"/>
    </row>
    <row r="38339" spans="5:5" hidden="1" x14ac:dyDescent="0.35">
      <c r="E38339" s="26"/>
    </row>
    <row r="38340" spans="5:5" hidden="1" x14ac:dyDescent="0.35">
      <c r="E38340" s="26"/>
    </row>
    <row r="38341" spans="5:5" hidden="1" x14ac:dyDescent="0.35">
      <c r="E38341" s="26"/>
    </row>
    <row r="38342" spans="5:5" hidden="1" x14ac:dyDescent="0.35">
      <c r="E38342" s="26"/>
    </row>
    <row r="38343" spans="5:5" hidden="1" x14ac:dyDescent="0.35">
      <c r="E38343" s="26"/>
    </row>
    <row r="38344" spans="5:5" hidden="1" x14ac:dyDescent="0.35">
      <c r="E38344" s="26"/>
    </row>
    <row r="38345" spans="5:5" hidden="1" x14ac:dyDescent="0.35">
      <c r="E38345" s="26"/>
    </row>
    <row r="38346" spans="5:5" hidden="1" x14ac:dyDescent="0.35">
      <c r="E38346" s="26"/>
    </row>
    <row r="38347" spans="5:5" hidden="1" x14ac:dyDescent="0.35">
      <c r="E38347" s="26"/>
    </row>
    <row r="38348" spans="5:5" hidden="1" x14ac:dyDescent="0.35">
      <c r="E38348" s="26"/>
    </row>
    <row r="38349" spans="5:5" hidden="1" x14ac:dyDescent="0.35">
      <c r="E38349" s="26"/>
    </row>
    <row r="38350" spans="5:5" hidden="1" x14ac:dyDescent="0.35">
      <c r="E38350" s="26"/>
    </row>
    <row r="38351" spans="5:5" hidden="1" x14ac:dyDescent="0.35">
      <c r="E38351" s="26"/>
    </row>
    <row r="38352" spans="5:5" hidden="1" x14ac:dyDescent="0.35">
      <c r="E38352" s="26"/>
    </row>
    <row r="38353" spans="5:5" hidden="1" x14ac:dyDescent="0.35">
      <c r="E38353" s="26"/>
    </row>
    <row r="38354" spans="5:5" hidden="1" x14ac:dyDescent="0.35">
      <c r="E38354" s="26"/>
    </row>
    <row r="38355" spans="5:5" hidden="1" x14ac:dyDescent="0.35">
      <c r="E38355" s="26"/>
    </row>
    <row r="38356" spans="5:5" hidden="1" x14ac:dyDescent="0.35">
      <c r="E38356" s="26"/>
    </row>
    <row r="38357" spans="5:5" hidden="1" x14ac:dyDescent="0.35">
      <c r="E38357" s="26"/>
    </row>
    <row r="38358" spans="5:5" hidden="1" x14ac:dyDescent="0.35">
      <c r="E38358" s="26"/>
    </row>
    <row r="38359" spans="5:5" hidden="1" x14ac:dyDescent="0.35">
      <c r="E38359" s="26"/>
    </row>
    <row r="38360" spans="5:5" hidden="1" x14ac:dyDescent="0.35">
      <c r="E38360" s="26"/>
    </row>
    <row r="38361" spans="5:5" hidden="1" x14ac:dyDescent="0.35">
      <c r="E38361" s="26"/>
    </row>
    <row r="38362" spans="5:5" hidden="1" x14ac:dyDescent="0.35">
      <c r="E38362" s="26"/>
    </row>
    <row r="38363" spans="5:5" hidden="1" x14ac:dyDescent="0.35">
      <c r="E38363" s="26"/>
    </row>
    <row r="38364" spans="5:5" hidden="1" x14ac:dyDescent="0.35">
      <c r="E38364" s="26"/>
    </row>
    <row r="38365" spans="5:5" hidden="1" x14ac:dyDescent="0.35">
      <c r="E38365" s="26"/>
    </row>
    <row r="38366" spans="5:5" hidden="1" x14ac:dyDescent="0.35">
      <c r="E38366" s="26"/>
    </row>
    <row r="38367" spans="5:5" hidden="1" x14ac:dyDescent="0.35">
      <c r="E38367" s="26"/>
    </row>
    <row r="38368" spans="5:5" hidden="1" x14ac:dyDescent="0.35">
      <c r="E38368" s="26"/>
    </row>
    <row r="38369" spans="5:5" hidden="1" x14ac:dyDescent="0.35">
      <c r="E38369" s="26"/>
    </row>
    <row r="38370" spans="5:5" hidden="1" x14ac:dyDescent="0.35">
      <c r="E38370" s="26"/>
    </row>
    <row r="38371" spans="5:5" hidden="1" x14ac:dyDescent="0.35">
      <c r="E38371" s="26"/>
    </row>
    <row r="38372" spans="5:5" hidden="1" x14ac:dyDescent="0.35">
      <c r="E38372" s="26"/>
    </row>
    <row r="38373" spans="5:5" hidden="1" x14ac:dyDescent="0.35">
      <c r="E38373" s="26"/>
    </row>
    <row r="38374" spans="5:5" hidden="1" x14ac:dyDescent="0.35">
      <c r="E38374" s="26"/>
    </row>
    <row r="38375" spans="5:5" hidden="1" x14ac:dyDescent="0.35">
      <c r="E38375" s="26"/>
    </row>
    <row r="38376" spans="5:5" hidden="1" x14ac:dyDescent="0.35">
      <c r="E38376" s="26"/>
    </row>
    <row r="38377" spans="5:5" hidden="1" x14ac:dyDescent="0.35">
      <c r="E38377" s="26"/>
    </row>
    <row r="38378" spans="5:5" hidden="1" x14ac:dyDescent="0.35">
      <c r="E38378" s="26"/>
    </row>
    <row r="38379" spans="5:5" hidden="1" x14ac:dyDescent="0.35">
      <c r="E38379" s="26"/>
    </row>
    <row r="38380" spans="5:5" hidden="1" x14ac:dyDescent="0.35">
      <c r="E38380" s="26"/>
    </row>
    <row r="38381" spans="5:5" hidden="1" x14ac:dyDescent="0.35">
      <c r="E38381" s="26"/>
    </row>
    <row r="38382" spans="5:5" hidden="1" x14ac:dyDescent="0.35">
      <c r="E38382" s="26"/>
    </row>
    <row r="38383" spans="5:5" hidden="1" x14ac:dyDescent="0.35">
      <c r="E38383" s="26"/>
    </row>
    <row r="38384" spans="5:5" hidden="1" x14ac:dyDescent="0.35">
      <c r="E38384" s="26"/>
    </row>
    <row r="38385" spans="5:5" hidden="1" x14ac:dyDescent="0.35">
      <c r="E38385" s="26"/>
    </row>
    <row r="38386" spans="5:5" hidden="1" x14ac:dyDescent="0.35">
      <c r="E38386" s="26"/>
    </row>
    <row r="38387" spans="5:5" hidden="1" x14ac:dyDescent="0.35">
      <c r="E38387" s="26"/>
    </row>
    <row r="38388" spans="5:5" hidden="1" x14ac:dyDescent="0.35">
      <c r="E38388" s="26"/>
    </row>
    <row r="38389" spans="5:5" hidden="1" x14ac:dyDescent="0.35">
      <c r="E38389" s="26"/>
    </row>
    <row r="38390" spans="5:5" hidden="1" x14ac:dyDescent="0.35">
      <c r="E38390" s="26"/>
    </row>
    <row r="38391" spans="5:5" hidden="1" x14ac:dyDescent="0.35">
      <c r="E38391" s="26"/>
    </row>
    <row r="38392" spans="5:5" hidden="1" x14ac:dyDescent="0.35">
      <c r="E38392" s="26"/>
    </row>
    <row r="38393" spans="5:5" hidden="1" x14ac:dyDescent="0.35">
      <c r="E38393" s="26"/>
    </row>
    <row r="38394" spans="5:5" hidden="1" x14ac:dyDescent="0.35">
      <c r="E38394" s="26"/>
    </row>
    <row r="38395" spans="5:5" hidden="1" x14ac:dyDescent="0.35">
      <c r="E38395" s="26"/>
    </row>
    <row r="38396" spans="5:5" hidden="1" x14ac:dyDescent="0.35">
      <c r="E38396" s="26"/>
    </row>
    <row r="38397" spans="5:5" hidden="1" x14ac:dyDescent="0.35">
      <c r="E38397" s="26"/>
    </row>
    <row r="38398" spans="5:5" hidden="1" x14ac:dyDescent="0.35">
      <c r="E38398" s="26"/>
    </row>
    <row r="38399" spans="5:5" hidden="1" x14ac:dyDescent="0.35">
      <c r="E38399" s="26"/>
    </row>
    <row r="38400" spans="5:5" hidden="1" x14ac:dyDescent="0.35">
      <c r="E38400" s="26"/>
    </row>
    <row r="38401" spans="5:5" hidden="1" x14ac:dyDescent="0.35">
      <c r="E38401" s="26"/>
    </row>
    <row r="38402" spans="5:5" hidden="1" x14ac:dyDescent="0.35">
      <c r="E38402" s="26"/>
    </row>
    <row r="38403" spans="5:5" hidden="1" x14ac:dyDescent="0.35">
      <c r="E38403" s="26"/>
    </row>
    <row r="38404" spans="5:5" hidden="1" x14ac:dyDescent="0.35">
      <c r="E38404" s="26"/>
    </row>
    <row r="38405" spans="5:5" hidden="1" x14ac:dyDescent="0.35">
      <c r="E38405" s="26"/>
    </row>
    <row r="38406" spans="5:5" hidden="1" x14ac:dyDescent="0.35">
      <c r="E38406" s="26"/>
    </row>
    <row r="38407" spans="5:5" hidden="1" x14ac:dyDescent="0.35">
      <c r="E38407" s="26"/>
    </row>
    <row r="38408" spans="5:5" hidden="1" x14ac:dyDescent="0.35">
      <c r="E38408" s="26"/>
    </row>
    <row r="38409" spans="5:5" hidden="1" x14ac:dyDescent="0.35">
      <c r="E38409" s="26"/>
    </row>
    <row r="38410" spans="5:5" hidden="1" x14ac:dyDescent="0.35">
      <c r="E38410" s="26"/>
    </row>
    <row r="38411" spans="5:5" hidden="1" x14ac:dyDescent="0.35">
      <c r="E38411" s="26"/>
    </row>
    <row r="38412" spans="5:5" hidden="1" x14ac:dyDescent="0.35">
      <c r="E38412" s="26"/>
    </row>
    <row r="38413" spans="5:5" hidden="1" x14ac:dyDescent="0.35">
      <c r="E38413" s="26"/>
    </row>
    <row r="38414" spans="5:5" hidden="1" x14ac:dyDescent="0.35">
      <c r="E38414" s="26"/>
    </row>
    <row r="38415" spans="5:5" hidden="1" x14ac:dyDescent="0.35">
      <c r="E38415" s="26"/>
    </row>
    <row r="38416" spans="5:5" hidden="1" x14ac:dyDescent="0.35">
      <c r="E38416" s="26"/>
    </row>
    <row r="38417" spans="5:5" hidden="1" x14ac:dyDescent="0.35">
      <c r="E38417" s="26"/>
    </row>
    <row r="38418" spans="5:5" hidden="1" x14ac:dyDescent="0.35">
      <c r="E38418" s="26"/>
    </row>
    <row r="38419" spans="5:5" hidden="1" x14ac:dyDescent="0.35">
      <c r="E38419" s="26"/>
    </row>
    <row r="38420" spans="5:5" hidden="1" x14ac:dyDescent="0.35">
      <c r="E38420" s="26"/>
    </row>
    <row r="38421" spans="5:5" hidden="1" x14ac:dyDescent="0.35">
      <c r="E38421" s="26"/>
    </row>
    <row r="38422" spans="5:5" hidden="1" x14ac:dyDescent="0.35">
      <c r="E38422" s="26"/>
    </row>
    <row r="38423" spans="5:5" hidden="1" x14ac:dyDescent="0.35">
      <c r="E38423" s="26"/>
    </row>
    <row r="38424" spans="5:5" hidden="1" x14ac:dyDescent="0.35">
      <c r="E38424" s="26"/>
    </row>
    <row r="38425" spans="5:5" hidden="1" x14ac:dyDescent="0.35">
      <c r="E38425" s="26"/>
    </row>
    <row r="38426" spans="5:5" hidden="1" x14ac:dyDescent="0.35">
      <c r="E38426" s="26"/>
    </row>
    <row r="38427" spans="5:5" hidden="1" x14ac:dyDescent="0.35">
      <c r="E38427" s="26"/>
    </row>
    <row r="38428" spans="5:5" hidden="1" x14ac:dyDescent="0.35">
      <c r="E38428" s="26"/>
    </row>
    <row r="38429" spans="5:5" hidden="1" x14ac:dyDescent="0.35">
      <c r="E38429" s="26"/>
    </row>
    <row r="38430" spans="5:5" hidden="1" x14ac:dyDescent="0.35">
      <c r="E38430" s="26"/>
    </row>
    <row r="38431" spans="5:5" hidden="1" x14ac:dyDescent="0.35">
      <c r="E38431" s="26"/>
    </row>
    <row r="38432" spans="5:5" hidden="1" x14ac:dyDescent="0.35">
      <c r="E38432" s="26"/>
    </row>
    <row r="38433" spans="5:5" hidden="1" x14ac:dyDescent="0.35">
      <c r="E38433" s="26"/>
    </row>
    <row r="38434" spans="5:5" hidden="1" x14ac:dyDescent="0.35">
      <c r="E38434" s="26"/>
    </row>
    <row r="38435" spans="5:5" hidden="1" x14ac:dyDescent="0.35">
      <c r="E38435" s="26"/>
    </row>
    <row r="38436" spans="5:5" hidden="1" x14ac:dyDescent="0.35">
      <c r="E38436" s="26"/>
    </row>
    <row r="38437" spans="5:5" hidden="1" x14ac:dyDescent="0.35">
      <c r="E38437" s="26"/>
    </row>
    <row r="38438" spans="5:5" hidden="1" x14ac:dyDescent="0.35">
      <c r="E38438" s="26"/>
    </row>
    <row r="38439" spans="5:5" hidden="1" x14ac:dyDescent="0.35">
      <c r="E38439" s="26"/>
    </row>
    <row r="38440" spans="5:5" hidden="1" x14ac:dyDescent="0.35">
      <c r="E38440" s="26"/>
    </row>
    <row r="38441" spans="5:5" hidden="1" x14ac:dyDescent="0.35">
      <c r="E38441" s="26"/>
    </row>
    <row r="38442" spans="5:5" hidden="1" x14ac:dyDescent="0.35">
      <c r="E38442" s="26"/>
    </row>
    <row r="38443" spans="5:5" hidden="1" x14ac:dyDescent="0.35">
      <c r="E38443" s="26"/>
    </row>
    <row r="38444" spans="5:5" hidden="1" x14ac:dyDescent="0.35">
      <c r="E38444" s="26"/>
    </row>
    <row r="38445" spans="5:5" hidden="1" x14ac:dyDescent="0.35">
      <c r="E38445" s="26"/>
    </row>
    <row r="38446" spans="5:5" hidden="1" x14ac:dyDescent="0.35">
      <c r="E38446" s="26"/>
    </row>
    <row r="38447" spans="5:5" hidden="1" x14ac:dyDescent="0.35">
      <c r="E38447" s="26"/>
    </row>
    <row r="38448" spans="5:5" hidden="1" x14ac:dyDescent="0.35">
      <c r="E38448" s="26"/>
    </row>
    <row r="38449" spans="5:5" hidden="1" x14ac:dyDescent="0.35">
      <c r="E38449" s="26"/>
    </row>
    <row r="38450" spans="5:5" hidden="1" x14ac:dyDescent="0.35">
      <c r="E38450" s="26"/>
    </row>
    <row r="38451" spans="5:5" hidden="1" x14ac:dyDescent="0.35">
      <c r="E38451" s="26"/>
    </row>
    <row r="38452" spans="5:5" hidden="1" x14ac:dyDescent="0.35">
      <c r="E38452" s="26"/>
    </row>
    <row r="38453" spans="5:5" hidden="1" x14ac:dyDescent="0.35">
      <c r="E38453" s="26"/>
    </row>
    <row r="38454" spans="5:5" hidden="1" x14ac:dyDescent="0.35">
      <c r="E38454" s="26"/>
    </row>
    <row r="38455" spans="5:5" hidden="1" x14ac:dyDescent="0.35">
      <c r="E38455" s="26"/>
    </row>
    <row r="38456" spans="5:5" hidden="1" x14ac:dyDescent="0.35">
      <c r="E38456" s="26"/>
    </row>
    <row r="38457" spans="5:5" hidden="1" x14ac:dyDescent="0.35">
      <c r="E38457" s="26"/>
    </row>
    <row r="38458" spans="5:5" hidden="1" x14ac:dyDescent="0.35">
      <c r="E38458" s="26"/>
    </row>
    <row r="38459" spans="5:5" hidden="1" x14ac:dyDescent="0.35">
      <c r="E38459" s="26"/>
    </row>
    <row r="38460" spans="5:5" hidden="1" x14ac:dyDescent="0.35">
      <c r="E38460" s="26"/>
    </row>
    <row r="38461" spans="5:5" hidden="1" x14ac:dyDescent="0.35">
      <c r="E38461" s="26"/>
    </row>
    <row r="38462" spans="5:5" hidden="1" x14ac:dyDescent="0.35">
      <c r="E38462" s="26"/>
    </row>
    <row r="38463" spans="5:5" hidden="1" x14ac:dyDescent="0.35">
      <c r="E38463" s="26"/>
    </row>
    <row r="38464" spans="5:5" hidden="1" x14ac:dyDescent="0.35">
      <c r="E38464" s="26"/>
    </row>
    <row r="38465" spans="5:5" hidden="1" x14ac:dyDescent="0.35">
      <c r="E38465" s="26"/>
    </row>
    <row r="38466" spans="5:5" hidden="1" x14ac:dyDescent="0.35">
      <c r="E38466" s="26"/>
    </row>
    <row r="38467" spans="5:5" hidden="1" x14ac:dyDescent="0.35">
      <c r="E38467" s="26"/>
    </row>
    <row r="38468" spans="5:5" hidden="1" x14ac:dyDescent="0.35">
      <c r="E38468" s="26"/>
    </row>
    <row r="38469" spans="5:5" hidden="1" x14ac:dyDescent="0.35">
      <c r="E38469" s="26"/>
    </row>
    <row r="38470" spans="5:5" hidden="1" x14ac:dyDescent="0.35">
      <c r="E38470" s="26"/>
    </row>
    <row r="38471" spans="5:5" hidden="1" x14ac:dyDescent="0.35">
      <c r="E38471" s="26"/>
    </row>
    <row r="38472" spans="5:5" hidden="1" x14ac:dyDescent="0.35">
      <c r="E38472" s="26"/>
    </row>
    <row r="38473" spans="5:5" hidden="1" x14ac:dyDescent="0.35">
      <c r="E38473" s="26"/>
    </row>
    <row r="38474" spans="5:5" hidden="1" x14ac:dyDescent="0.35">
      <c r="E38474" s="26"/>
    </row>
    <row r="38475" spans="5:5" hidden="1" x14ac:dyDescent="0.35">
      <c r="E38475" s="26"/>
    </row>
    <row r="38476" spans="5:5" hidden="1" x14ac:dyDescent="0.35">
      <c r="E38476" s="26"/>
    </row>
    <row r="38477" spans="5:5" hidden="1" x14ac:dyDescent="0.35">
      <c r="E38477" s="26"/>
    </row>
    <row r="38478" spans="5:5" hidden="1" x14ac:dyDescent="0.35">
      <c r="E38478" s="26"/>
    </row>
    <row r="38479" spans="5:5" hidden="1" x14ac:dyDescent="0.35">
      <c r="E38479" s="26"/>
    </row>
    <row r="38480" spans="5:5" hidden="1" x14ac:dyDescent="0.35">
      <c r="E38480" s="26"/>
    </row>
    <row r="38481" spans="5:5" hidden="1" x14ac:dyDescent="0.35">
      <c r="E38481" s="26"/>
    </row>
    <row r="38482" spans="5:5" hidden="1" x14ac:dyDescent="0.35">
      <c r="E38482" s="26"/>
    </row>
    <row r="38483" spans="5:5" hidden="1" x14ac:dyDescent="0.35">
      <c r="E38483" s="26"/>
    </row>
    <row r="38484" spans="5:5" hidden="1" x14ac:dyDescent="0.35">
      <c r="E38484" s="26"/>
    </row>
    <row r="38485" spans="5:5" hidden="1" x14ac:dyDescent="0.35">
      <c r="E38485" s="26"/>
    </row>
    <row r="38486" spans="5:5" hidden="1" x14ac:dyDescent="0.35">
      <c r="E38486" s="26"/>
    </row>
    <row r="38487" spans="5:5" hidden="1" x14ac:dyDescent="0.35">
      <c r="E38487" s="26"/>
    </row>
    <row r="38488" spans="5:5" hidden="1" x14ac:dyDescent="0.35">
      <c r="E38488" s="26"/>
    </row>
    <row r="38489" spans="5:5" hidden="1" x14ac:dyDescent="0.35">
      <c r="E38489" s="26"/>
    </row>
    <row r="38490" spans="5:5" hidden="1" x14ac:dyDescent="0.35">
      <c r="E38490" s="26"/>
    </row>
    <row r="38491" spans="5:5" hidden="1" x14ac:dyDescent="0.35">
      <c r="E38491" s="26"/>
    </row>
    <row r="38492" spans="5:5" hidden="1" x14ac:dyDescent="0.35">
      <c r="E38492" s="26"/>
    </row>
    <row r="38493" spans="5:5" hidden="1" x14ac:dyDescent="0.35">
      <c r="E38493" s="26"/>
    </row>
    <row r="38494" spans="5:5" hidden="1" x14ac:dyDescent="0.35">
      <c r="E38494" s="26"/>
    </row>
    <row r="38495" spans="5:5" hidden="1" x14ac:dyDescent="0.35">
      <c r="E38495" s="26"/>
    </row>
    <row r="38496" spans="5:5" hidden="1" x14ac:dyDescent="0.35">
      <c r="E38496" s="26"/>
    </row>
    <row r="38497" spans="5:5" hidden="1" x14ac:dyDescent="0.35">
      <c r="E38497" s="26"/>
    </row>
    <row r="38498" spans="5:5" hidden="1" x14ac:dyDescent="0.35">
      <c r="E38498" s="26"/>
    </row>
    <row r="38499" spans="5:5" hidden="1" x14ac:dyDescent="0.35">
      <c r="E38499" s="26"/>
    </row>
    <row r="38500" spans="5:5" hidden="1" x14ac:dyDescent="0.35">
      <c r="E38500" s="26"/>
    </row>
    <row r="38501" spans="5:5" hidden="1" x14ac:dyDescent="0.35">
      <c r="E38501" s="26"/>
    </row>
    <row r="38502" spans="5:5" hidden="1" x14ac:dyDescent="0.35">
      <c r="E38502" s="26"/>
    </row>
    <row r="38503" spans="5:5" hidden="1" x14ac:dyDescent="0.35">
      <c r="E38503" s="26"/>
    </row>
    <row r="38504" spans="5:5" hidden="1" x14ac:dyDescent="0.35">
      <c r="E38504" s="26"/>
    </row>
    <row r="38505" spans="5:5" hidden="1" x14ac:dyDescent="0.35">
      <c r="E38505" s="26"/>
    </row>
    <row r="38506" spans="5:5" hidden="1" x14ac:dyDescent="0.35">
      <c r="E38506" s="26"/>
    </row>
    <row r="38507" spans="5:5" hidden="1" x14ac:dyDescent="0.35">
      <c r="E38507" s="26"/>
    </row>
    <row r="38508" spans="5:5" hidden="1" x14ac:dyDescent="0.35">
      <c r="E38508" s="26"/>
    </row>
    <row r="38509" spans="5:5" hidden="1" x14ac:dyDescent="0.35">
      <c r="E38509" s="26"/>
    </row>
    <row r="38510" spans="5:5" hidden="1" x14ac:dyDescent="0.35">
      <c r="E38510" s="26"/>
    </row>
    <row r="38511" spans="5:5" hidden="1" x14ac:dyDescent="0.35">
      <c r="E38511" s="26"/>
    </row>
    <row r="38512" spans="5:5" hidden="1" x14ac:dyDescent="0.35">
      <c r="E38512" s="26"/>
    </row>
    <row r="38513" spans="5:5" hidden="1" x14ac:dyDescent="0.35">
      <c r="E38513" s="26"/>
    </row>
    <row r="38514" spans="5:5" hidden="1" x14ac:dyDescent="0.35">
      <c r="E38514" s="26"/>
    </row>
    <row r="38515" spans="5:5" hidden="1" x14ac:dyDescent="0.35">
      <c r="E38515" s="26"/>
    </row>
    <row r="38516" spans="5:5" hidden="1" x14ac:dyDescent="0.35">
      <c r="E38516" s="26"/>
    </row>
    <row r="38517" spans="5:5" hidden="1" x14ac:dyDescent="0.35">
      <c r="E38517" s="26"/>
    </row>
    <row r="38518" spans="5:5" hidden="1" x14ac:dyDescent="0.35">
      <c r="E38518" s="26"/>
    </row>
    <row r="38519" spans="5:5" hidden="1" x14ac:dyDescent="0.35">
      <c r="E38519" s="26"/>
    </row>
    <row r="38520" spans="5:5" hidden="1" x14ac:dyDescent="0.35">
      <c r="E38520" s="26"/>
    </row>
    <row r="38521" spans="5:5" hidden="1" x14ac:dyDescent="0.35">
      <c r="E38521" s="26"/>
    </row>
    <row r="38522" spans="5:5" hidden="1" x14ac:dyDescent="0.35">
      <c r="E38522" s="26"/>
    </row>
    <row r="38523" spans="5:5" hidden="1" x14ac:dyDescent="0.35">
      <c r="E38523" s="26"/>
    </row>
    <row r="38524" spans="5:5" hidden="1" x14ac:dyDescent="0.35">
      <c r="E38524" s="26"/>
    </row>
    <row r="38525" spans="5:5" hidden="1" x14ac:dyDescent="0.35">
      <c r="E38525" s="26"/>
    </row>
    <row r="38526" spans="5:5" hidden="1" x14ac:dyDescent="0.35">
      <c r="E38526" s="26"/>
    </row>
    <row r="38527" spans="5:5" hidden="1" x14ac:dyDescent="0.35">
      <c r="E38527" s="26"/>
    </row>
    <row r="38528" spans="5:5" hidden="1" x14ac:dyDescent="0.35">
      <c r="E38528" s="26"/>
    </row>
    <row r="38529" spans="5:5" hidden="1" x14ac:dyDescent="0.35">
      <c r="E38529" s="26"/>
    </row>
    <row r="38530" spans="5:5" hidden="1" x14ac:dyDescent="0.35">
      <c r="E38530" s="26"/>
    </row>
    <row r="38531" spans="5:5" hidden="1" x14ac:dyDescent="0.35">
      <c r="E38531" s="26"/>
    </row>
    <row r="38532" spans="5:5" hidden="1" x14ac:dyDescent="0.35">
      <c r="E38532" s="26"/>
    </row>
    <row r="38533" spans="5:5" hidden="1" x14ac:dyDescent="0.35">
      <c r="E38533" s="26"/>
    </row>
    <row r="38534" spans="5:5" hidden="1" x14ac:dyDescent="0.35">
      <c r="E38534" s="26"/>
    </row>
    <row r="38535" spans="5:5" hidden="1" x14ac:dyDescent="0.35">
      <c r="E38535" s="26"/>
    </row>
    <row r="38536" spans="5:5" hidden="1" x14ac:dyDescent="0.35">
      <c r="E38536" s="26"/>
    </row>
    <row r="38537" spans="5:5" hidden="1" x14ac:dyDescent="0.35">
      <c r="E38537" s="26"/>
    </row>
    <row r="38538" spans="5:5" hidden="1" x14ac:dyDescent="0.35">
      <c r="E38538" s="26"/>
    </row>
    <row r="38539" spans="5:5" hidden="1" x14ac:dyDescent="0.35">
      <c r="E38539" s="26"/>
    </row>
    <row r="38540" spans="5:5" hidden="1" x14ac:dyDescent="0.35">
      <c r="E38540" s="26"/>
    </row>
    <row r="38541" spans="5:5" hidden="1" x14ac:dyDescent="0.35">
      <c r="E38541" s="26"/>
    </row>
    <row r="38542" spans="5:5" hidden="1" x14ac:dyDescent="0.35">
      <c r="E38542" s="26"/>
    </row>
    <row r="38543" spans="5:5" hidden="1" x14ac:dyDescent="0.35">
      <c r="E38543" s="26"/>
    </row>
    <row r="38544" spans="5:5" hidden="1" x14ac:dyDescent="0.35">
      <c r="E38544" s="26"/>
    </row>
    <row r="38545" spans="5:5" hidden="1" x14ac:dyDescent="0.35">
      <c r="E38545" s="26"/>
    </row>
    <row r="38546" spans="5:5" hidden="1" x14ac:dyDescent="0.35">
      <c r="E38546" s="26"/>
    </row>
    <row r="38547" spans="5:5" hidden="1" x14ac:dyDescent="0.35">
      <c r="E38547" s="26"/>
    </row>
    <row r="38548" spans="5:5" hidden="1" x14ac:dyDescent="0.35">
      <c r="E38548" s="26"/>
    </row>
    <row r="38549" spans="5:5" hidden="1" x14ac:dyDescent="0.35">
      <c r="E38549" s="26"/>
    </row>
    <row r="38550" spans="5:5" hidden="1" x14ac:dyDescent="0.35">
      <c r="E38550" s="26"/>
    </row>
    <row r="38551" spans="5:5" hidden="1" x14ac:dyDescent="0.35">
      <c r="E38551" s="26"/>
    </row>
    <row r="38552" spans="5:5" hidden="1" x14ac:dyDescent="0.35">
      <c r="E38552" s="26"/>
    </row>
    <row r="38553" spans="5:5" hidden="1" x14ac:dyDescent="0.35">
      <c r="E38553" s="26"/>
    </row>
    <row r="38554" spans="5:5" hidden="1" x14ac:dyDescent="0.35">
      <c r="E38554" s="26"/>
    </row>
    <row r="38555" spans="5:5" hidden="1" x14ac:dyDescent="0.35">
      <c r="E38555" s="26"/>
    </row>
    <row r="38556" spans="5:5" hidden="1" x14ac:dyDescent="0.35">
      <c r="E38556" s="26"/>
    </row>
    <row r="38557" spans="5:5" hidden="1" x14ac:dyDescent="0.35">
      <c r="E38557" s="26"/>
    </row>
    <row r="38558" spans="5:5" hidden="1" x14ac:dyDescent="0.35">
      <c r="E38558" s="26"/>
    </row>
    <row r="38559" spans="5:5" hidden="1" x14ac:dyDescent="0.35">
      <c r="E38559" s="26"/>
    </row>
    <row r="38560" spans="5:5" hidden="1" x14ac:dyDescent="0.35">
      <c r="E38560" s="26"/>
    </row>
    <row r="38561" spans="5:5" hidden="1" x14ac:dyDescent="0.35">
      <c r="E38561" s="26"/>
    </row>
    <row r="38562" spans="5:5" hidden="1" x14ac:dyDescent="0.35">
      <c r="E38562" s="26"/>
    </row>
    <row r="38563" spans="5:5" hidden="1" x14ac:dyDescent="0.35">
      <c r="E38563" s="26"/>
    </row>
    <row r="38564" spans="5:5" hidden="1" x14ac:dyDescent="0.35">
      <c r="E38564" s="26"/>
    </row>
    <row r="38565" spans="5:5" hidden="1" x14ac:dyDescent="0.35">
      <c r="E38565" s="26"/>
    </row>
    <row r="38566" spans="5:5" hidden="1" x14ac:dyDescent="0.35">
      <c r="E38566" s="26"/>
    </row>
    <row r="38567" spans="5:5" hidden="1" x14ac:dyDescent="0.35">
      <c r="E38567" s="26"/>
    </row>
    <row r="38568" spans="5:5" hidden="1" x14ac:dyDescent="0.35">
      <c r="E38568" s="26"/>
    </row>
    <row r="38569" spans="5:5" hidden="1" x14ac:dyDescent="0.35">
      <c r="E38569" s="26"/>
    </row>
    <row r="38570" spans="5:5" hidden="1" x14ac:dyDescent="0.35">
      <c r="E38570" s="26"/>
    </row>
    <row r="38571" spans="5:5" hidden="1" x14ac:dyDescent="0.35">
      <c r="E38571" s="26"/>
    </row>
    <row r="38572" spans="5:5" hidden="1" x14ac:dyDescent="0.35">
      <c r="E38572" s="26"/>
    </row>
    <row r="38573" spans="5:5" hidden="1" x14ac:dyDescent="0.35">
      <c r="E38573" s="26"/>
    </row>
    <row r="38574" spans="5:5" hidden="1" x14ac:dyDescent="0.35">
      <c r="E38574" s="26"/>
    </row>
    <row r="38575" spans="5:5" hidden="1" x14ac:dyDescent="0.35">
      <c r="E38575" s="26"/>
    </row>
    <row r="38576" spans="5:5" hidden="1" x14ac:dyDescent="0.35">
      <c r="E38576" s="26"/>
    </row>
    <row r="38577" spans="5:5" hidden="1" x14ac:dyDescent="0.35">
      <c r="E38577" s="26"/>
    </row>
    <row r="38578" spans="5:5" hidden="1" x14ac:dyDescent="0.35">
      <c r="E38578" s="26"/>
    </row>
    <row r="38579" spans="5:5" hidden="1" x14ac:dyDescent="0.35">
      <c r="E38579" s="26"/>
    </row>
    <row r="38580" spans="5:5" hidden="1" x14ac:dyDescent="0.35">
      <c r="E38580" s="26"/>
    </row>
    <row r="38581" spans="5:5" hidden="1" x14ac:dyDescent="0.35">
      <c r="E38581" s="26"/>
    </row>
    <row r="38582" spans="5:5" hidden="1" x14ac:dyDescent="0.35">
      <c r="E38582" s="26"/>
    </row>
    <row r="38583" spans="5:5" hidden="1" x14ac:dyDescent="0.35">
      <c r="E38583" s="26"/>
    </row>
    <row r="38584" spans="5:5" hidden="1" x14ac:dyDescent="0.35">
      <c r="E38584" s="26"/>
    </row>
    <row r="38585" spans="5:5" hidden="1" x14ac:dyDescent="0.35">
      <c r="E38585" s="26"/>
    </row>
    <row r="38586" spans="5:5" hidden="1" x14ac:dyDescent="0.35">
      <c r="E38586" s="26"/>
    </row>
    <row r="38587" spans="5:5" hidden="1" x14ac:dyDescent="0.35">
      <c r="E38587" s="26"/>
    </row>
    <row r="38588" spans="5:5" hidden="1" x14ac:dyDescent="0.35">
      <c r="E38588" s="26"/>
    </row>
    <row r="38589" spans="5:5" hidden="1" x14ac:dyDescent="0.35">
      <c r="E38589" s="26"/>
    </row>
    <row r="38590" spans="5:5" hidden="1" x14ac:dyDescent="0.35">
      <c r="E38590" s="26"/>
    </row>
    <row r="38591" spans="5:5" hidden="1" x14ac:dyDescent="0.35">
      <c r="E38591" s="26"/>
    </row>
    <row r="38592" spans="5:5" hidden="1" x14ac:dyDescent="0.35">
      <c r="E38592" s="26"/>
    </row>
    <row r="38593" spans="5:5" hidden="1" x14ac:dyDescent="0.35">
      <c r="E38593" s="26"/>
    </row>
    <row r="38594" spans="5:5" hidden="1" x14ac:dyDescent="0.35">
      <c r="E38594" s="26"/>
    </row>
    <row r="38595" spans="5:5" hidden="1" x14ac:dyDescent="0.35">
      <c r="E38595" s="26"/>
    </row>
    <row r="38596" spans="5:5" hidden="1" x14ac:dyDescent="0.35">
      <c r="E38596" s="26"/>
    </row>
    <row r="38597" spans="5:5" hidden="1" x14ac:dyDescent="0.35">
      <c r="E38597" s="26"/>
    </row>
    <row r="38598" spans="5:5" hidden="1" x14ac:dyDescent="0.35">
      <c r="E38598" s="26"/>
    </row>
    <row r="38599" spans="5:5" hidden="1" x14ac:dyDescent="0.35">
      <c r="E38599" s="26"/>
    </row>
    <row r="38600" spans="5:5" hidden="1" x14ac:dyDescent="0.35">
      <c r="E38600" s="26"/>
    </row>
    <row r="38601" spans="5:5" hidden="1" x14ac:dyDescent="0.35">
      <c r="E38601" s="26"/>
    </row>
    <row r="38602" spans="5:5" hidden="1" x14ac:dyDescent="0.35">
      <c r="E38602" s="26"/>
    </row>
    <row r="38603" spans="5:5" hidden="1" x14ac:dyDescent="0.35">
      <c r="E38603" s="26"/>
    </row>
    <row r="38604" spans="5:5" hidden="1" x14ac:dyDescent="0.35">
      <c r="E38604" s="26"/>
    </row>
    <row r="38605" spans="5:5" hidden="1" x14ac:dyDescent="0.35">
      <c r="E38605" s="26"/>
    </row>
    <row r="38606" spans="5:5" hidden="1" x14ac:dyDescent="0.35">
      <c r="E38606" s="26"/>
    </row>
    <row r="38607" spans="5:5" hidden="1" x14ac:dyDescent="0.35">
      <c r="E38607" s="26"/>
    </row>
    <row r="38608" spans="5:5" hidden="1" x14ac:dyDescent="0.35">
      <c r="E38608" s="26"/>
    </row>
    <row r="38609" spans="5:5" hidden="1" x14ac:dyDescent="0.35">
      <c r="E38609" s="26"/>
    </row>
    <row r="38610" spans="5:5" hidden="1" x14ac:dyDescent="0.35">
      <c r="E38610" s="26"/>
    </row>
    <row r="38611" spans="5:5" hidden="1" x14ac:dyDescent="0.35">
      <c r="E38611" s="26"/>
    </row>
    <row r="38612" spans="5:5" hidden="1" x14ac:dyDescent="0.35">
      <c r="E38612" s="26"/>
    </row>
    <row r="38613" spans="5:5" hidden="1" x14ac:dyDescent="0.35">
      <c r="E38613" s="26"/>
    </row>
    <row r="38614" spans="5:5" hidden="1" x14ac:dyDescent="0.35">
      <c r="E38614" s="26"/>
    </row>
    <row r="38615" spans="5:5" hidden="1" x14ac:dyDescent="0.35">
      <c r="E38615" s="26"/>
    </row>
    <row r="38616" spans="5:5" hidden="1" x14ac:dyDescent="0.35">
      <c r="E38616" s="26"/>
    </row>
    <row r="38617" spans="5:5" hidden="1" x14ac:dyDescent="0.35">
      <c r="E38617" s="26"/>
    </row>
    <row r="38618" spans="5:5" hidden="1" x14ac:dyDescent="0.35">
      <c r="E38618" s="26"/>
    </row>
    <row r="38619" spans="5:5" hidden="1" x14ac:dyDescent="0.35">
      <c r="E38619" s="26"/>
    </row>
    <row r="38620" spans="5:5" hidden="1" x14ac:dyDescent="0.35">
      <c r="E38620" s="26"/>
    </row>
    <row r="38621" spans="5:5" hidden="1" x14ac:dyDescent="0.35">
      <c r="E38621" s="26"/>
    </row>
    <row r="38622" spans="5:5" hidden="1" x14ac:dyDescent="0.35">
      <c r="E38622" s="26"/>
    </row>
    <row r="38623" spans="5:5" hidden="1" x14ac:dyDescent="0.35">
      <c r="E38623" s="26"/>
    </row>
    <row r="38624" spans="5:5" hidden="1" x14ac:dyDescent="0.35">
      <c r="E38624" s="26"/>
    </row>
    <row r="38625" spans="5:5" hidden="1" x14ac:dyDescent="0.35">
      <c r="E38625" s="26"/>
    </row>
    <row r="38626" spans="5:5" hidden="1" x14ac:dyDescent="0.35">
      <c r="E38626" s="26"/>
    </row>
    <row r="38627" spans="5:5" hidden="1" x14ac:dyDescent="0.35">
      <c r="E38627" s="26"/>
    </row>
    <row r="38628" spans="5:5" hidden="1" x14ac:dyDescent="0.35">
      <c r="E38628" s="26"/>
    </row>
    <row r="38629" spans="5:5" hidden="1" x14ac:dyDescent="0.35">
      <c r="E38629" s="26"/>
    </row>
    <row r="38630" spans="5:5" hidden="1" x14ac:dyDescent="0.35">
      <c r="E38630" s="26"/>
    </row>
    <row r="38631" spans="5:5" hidden="1" x14ac:dyDescent="0.35">
      <c r="E38631" s="26"/>
    </row>
    <row r="38632" spans="5:5" hidden="1" x14ac:dyDescent="0.35">
      <c r="E38632" s="26"/>
    </row>
    <row r="38633" spans="5:5" hidden="1" x14ac:dyDescent="0.35">
      <c r="E38633" s="26"/>
    </row>
    <row r="38634" spans="5:5" hidden="1" x14ac:dyDescent="0.35">
      <c r="E38634" s="26"/>
    </row>
    <row r="38635" spans="5:5" hidden="1" x14ac:dyDescent="0.35">
      <c r="E38635" s="26"/>
    </row>
    <row r="38636" spans="5:5" hidden="1" x14ac:dyDescent="0.35">
      <c r="E38636" s="26"/>
    </row>
    <row r="38637" spans="5:5" hidden="1" x14ac:dyDescent="0.35">
      <c r="E38637" s="26"/>
    </row>
    <row r="38638" spans="5:5" hidden="1" x14ac:dyDescent="0.35">
      <c r="E38638" s="26"/>
    </row>
    <row r="38639" spans="5:5" hidden="1" x14ac:dyDescent="0.35">
      <c r="E38639" s="26"/>
    </row>
    <row r="38640" spans="5:5" hidden="1" x14ac:dyDescent="0.35">
      <c r="E38640" s="26"/>
    </row>
    <row r="38641" spans="5:5" hidden="1" x14ac:dyDescent="0.35">
      <c r="E38641" s="26"/>
    </row>
    <row r="38642" spans="5:5" hidden="1" x14ac:dyDescent="0.35">
      <c r="E38642" s="26"/>
    </row>
    <row r="38643" spans="5:5" hidden="1" x14ac:dyDescent="0.35">
      <c r="E38643" s="26"/>
    </row>
    <row r="38644" spans="5:5" hidden="1" x14ac:dyDescent="0.35">
      <c r="E38644" s="26"/>
    </row>
    <row r="38645" spans="5:5" hidden="1" x14ac:dyDescent="0.35">
      <c r="E38645" s="26"/>
    </row>
    <row r="38646" spans="5:5" hidden="1" x14ac:dyDescent="0.35">
      <c r="E38646" s="26"/>
    </row>
    <row r="38647" spans="5:5" hidden="1" x14ac:dyDescent="0.35">
      <c r="E38647" s="26"/>
    </row>
    <row r="38648" spans="5:5" hidden="1" x14ac:dyDescent="0.35">
      <c r="E38648" s="26"/>
    </row>
    <row r="38649" spans="5:5" hidden="1" x14ac:dyDescent="0.35">
      <c r="E38649" s="26"/>
    </row>
    <row r="38650" spans="5:5" hidden="1" x14ac:dyDescent="0.35">
      <c r="E38650" s="26"/>
    </row>
    <row r="38651" spans="5:5" hidden="1" x14ac:dyDescent="0.35">
      <c r="E38651" s="26"/>
    </row>
    <row r="38652" spans="5:5" hidden="1" x14ac:dyDescent="0.35">
      <c r="E38652" s="26"/>
    </row>
    <row r="38653" spans="5:5" hidden="1" x14ac:dyDescent="0.35">
      <c r="E38653" s="26"/>
    </row>
    <row r="38654" spans="5:5" hidden="1" x14ac:dyDescent="0.35">
      <c r="E38654" s="26"/>
    </row>
    <row r="38655" spans="5:5" hidden="1" x14ac:dyDescent="0.35">
      <c r="E38655" s="26"/>
    </row>
    <row r="38656" spans="5:5" hidden="1" x14ac:dyDescent="0.35">
      <c r="E38656" s="26"/>
    </row>
    <row r="38657" spans="5:5" hidden="1" x14ac:dyDescent="0.35">
      <c r="E38657" s="26"/>
    </row>
    <row r="38658" spans="5:5" hidden="1" x14ac:dyDescent="0.35">
      <c r="E38658" s="26"/>
    </row>
    <row r="38659" spans="5:5" hidden="1" x14ac:dyDescent="0.35">
      <c r="E38659" s="26"/>
    </row>
    <row r="38660" spans="5:5" hidden="1" x14ac:dyDescent="0.35">
      <c r="E38660" s="26"/>
    </row>
    <row r="38661" spans="5:5" hidden="1" x14ac:dyDescent="0.35">
      <c r="E38661" s="26"/>
    </row>
    <row r="38662" spans="5:5" hidden="1" x14ac:dyDescent="0.35">
      <c r="E38662" s="26"/>
    </row>
    <row r="38663" spans="5:5" hidden="1" x14ac:dyDescent="0.35">
      <c r="E38663" s="26"/>
    </row>
    <row r="38664" spans="5:5" hidden="1" x14ac:dyDescent="0.35">
      <c r="E38664" s="26"/>
    </row>
    <row r="38665" spans="5:5" hidden="1" x14ac:dyDescent="0.35">
      <c r="E38665" s="26"/>
    </row>
    <row r="38666" spans="5:5" hidden="1" x14ac:dyDescent="0.35">
      <c r="E38666" s="26"/>
    </row>
    <row r="38667" spans="5:5" hidden="1" x14ac:dyDescent="0.35">
      <c r="E38667" s="26"/>
    </row>
    <row r="38668" spans="5:5" hidden="1" x14ac:dyDescent="0.35">
      <c r="E38668" s="26"/>
    </row>
    <row r="38669" spans="5:5" hidden="1" x14ac:dyDescent="0.35">
      <c r="E38669" s="26"/>
    </row>
    <row r="38670" spans="5:5" hidden="1" x14ac:dyDescent="0.35">
      <c r="E38670" s="26"/>
    </row>
    <row r="38671" spans="5:5" hidden="1" x14ac:dyDescent="0.35">
      <c r="E38671" s="26"/>
    </row>
    <row r="38672" spans="5:5" hidden="1" x14ac:dyDescent="0.35">
      <c r="E38672" s="26"/>
    </row>
    <row r="38673" spans="5:5" hidden="1" x14ac:dyDescent="0.35">
      <c r="E38673" s="26"/>
    </row>
    <row r="38674" spans="5:5" hidden="1" x14ac:dyDescent="0.35">
      <c r="E38674" s="26"/>
    </row>
    <row r="38675" spans="5:5" hidden="1" x14ac:dyDescent="0.35">
      <c r="E38675" s="26"/>
    </row>
    <row r="38676" spans="5:5" hidden="1" x14ac:dyDescent="0.35">
      <c r="E38676" s="26"/>
    </row>
    <row r="38677" spans="5:5" hidden="1" x14ac:dyDescent="0.35">
      <c r="E38677" s="26"/>
    </row>
    <row r="38678" spans="5:5" hidden="1" x14ac:dyDescent="0.35">
      <c r="E38678" s="26"/>
    </row>
    <row r="38679" spans="5:5" hidden="1" x14ac:dyDescent="0.35">
      <c r="E38679" s="26"/>
    </row>
    <row r="38680" spans="5:5" hidden="1" x14ac:dyDescent="0.35">
      <c r="E38680" s="26"/>
    </row>
    <row r="38681" spans="5:5" hidden="1" x14ac:dyDescent="0.35">
      <c r="E38681" s="26"/>
    </row>
    <row r="38682" spans="5:5" hidden="1" x14ac:dyDescent="0.35">
      <c r="E38682" s="26"/>
    </row>
    <row r="38683" spans="5:5" hidden="1" x14ac:dyDescent="0.35">
      <c r="E38683" s="26"/>
    </row>
    <row r="38684" spans="5:5" hidden="1" x14ac:dyDescent="0.35">
      <c r="E38684" s="26"/>
    </row>
    <row r="38685" spans="5:5" hidden="1" x14ac:dyDescent="0.35">
      <c r="E38685" s="26"/>
    </row>
    <row r="38686" spans="5:5" hidden="1" x14ac:dyDescent="0.35">
      <c r="E38686" s="26"/>
    </row>
    <row r="38687" spans="5:5" hidden="1" x14ac:dyDescent="0.35">
      <c r="E38687" s="26"/>
    </row>
    <row r="38688" spans="5:5" hidden="1" x14ac:dyDescent="0.35">
      <c r="E38688" s="26"/>
    </row>
    <row r="38689" spans="5:5" hidden="1" x14ac:dyDescent="0.35">
      <c r="E38689" s="26"/>
    </row>
    <row r="38690" spans="5:5" hidden="1" x14ac:dyDescent="0.35">
      <c r="E38690" s="26"/>
    </row>
    <row r="38691" spans="5:5" hidden="1" x14ac:dyDescent="0.35">
      <c r="E38691" s="26"/>
    </row>
    <row r="38692" spans="5:5" hidden="1" x14ac:dyDescent="0.35">
      <c r="E38692" s="26"/>
    </row>
    <row r="38693" spans="5:5" hidden="1" x14ac:dyDescent="0.35">
      <c r="E38693" s="26"/>
    </row>
    <row r="38694" spans="5:5" hidden="1" x14ac:dyDescent="0.35">
      <c r="E38694" s="26"/>
    </row>
    <row r="38695" spans="5:5" hidden="1" x14ac:dyDescent="0.35">
      <c r="E38695" s="26"/>
    </row>
    <row r="38696" spans="5:5" hidden="1" x14ac:dyDescent="0.35">
      <c r="E38696" s="26"/>
    </row>
    <row r="38697" spans="5:5" hidden="1" x14ac:dyDescent="0.35">
      <c r="E38697" s="26"/>
    </row>
    <row r="38698" spans="5:5" hidden="1" x14ac:dyDescent="0.35">
      <c r="E38698" s="26"/>
    </row>
    <row r="38699" spans="5:5" hidden="1" x14ac:dyDescent="0.35">
      <c r="E38699" s="26"/>
    </row>
    <row r="38700" spans="5:5" hidden="1" x14ac:dyDescent="0.35">
      <c r="E38700" s="26"/>
    </row>
    <row r="38701" spans="5:5" hidden="1" x14ac:dyDescent="0.35">
      <c r="E38701" s="26"/>
    </row>
    <row r="38702" spans="5:5" hidden="1" x14ac:dyDescent="0.35">
      <c r="E38702" s="26"/>
    </row>
    <row r="38703" spans="5:5" hidden="1" x14ac:dyDescent="0.35">
      <c r="E38703" s="26"/>
    </row>
    <row r="38704" spans="5:5" hidden="1" x14ac:dyDescent="0.35">
      <c r="E38704" s="26"/>
    </row>
    <row r="38705" spans="5:5" hidden="1" x14ac:dyDescent="0.35">
      <c r="E38705" s="26"/>
    </row>
    <row r="38706" spans="5:5" hidden="1" x14ac:dyDescent="0.35">
      <c r="E38706" s="26"/>
    </row>
    <row r="38707" spans="5:5" hidden="1" x14ac:dyDescent="0.35">
      <c r="E38707" s="26"/>
    </row>
    <row r="38708" spans="5:5" hidden="1" x14ac:dyDescent="0.35">
      <c r="E38708" s="26"/>
    </row>
    <row r="38709" spans="5:5" hidden="1" x14ac:dyDescent="0.35">
      <c r="E38709" s="26"/>
    </row>
    <row r="38710" spans="5:5" hidden="1" x14ac:dyDescent="0.35">
      <c r="E38710" s="26"/>
    </row>
    <row r="38711" spans="5:5" hidden="1" x14ac:dyDescent="0.35">
      <c r="E38711" s="26"/>
    </row>
    <row r="38712" spans="5:5" hidden="1" x14ac:dyDescent="0.35">
      <c r="E38712" s="26"/>
    </row>
    <row r="38713" spans="5:5" hidden="1" x14ac:dyDescent="0.35">
      <c r="E38713" s="26"/>
    </row>
    <row r="38714" spans="5:5" hidden="1" x14ac:dyDescent="0.35">
      <c r="E38714" s="26"/>
    </row>
    <row r="38715" spans="5:5" hidden="1" x14ac:dyDescent="0.35">
      <c r="E38715" s="26"/>
    </row>
    <row r="38716" spans="5:5" hidden="1" x14ac:dyDescent="0.35">
      <c r="E38716" s="26"/>
    </row>
    <row r="38717" spans="5:5" hidden="1" x14ac:dyDescent="0.35">
      <c r="E38717" s="26"/>
    </row>
    <row r="38718" spans="5:5" hidden="1" x14ac:dyDescent="0.35">
      <c r="E38718" s="26"/>
    </row>
    <row r="38719" spans="5:5" hidden="1" x14ac:dyDescent="0.35">
      <c r="E38719" s="26"/>
    </row>
    <row r="38720" spans="5:5" hidden="1" x14ac:dyDescent="0.35">
      <c r="E38720" s="26"/>
    </row>
    <row r="38721" spans="5:5" hidden="1" x14ac:dyDescent="0.35">
      <c r="E38721" s="26"/>
    </row>
    <row r="38722" spans="5:5" hidden="1" x14ac:dyDescent="0.35">
      <c r="E38722" s="26"/>
    </row>
    <row r="38723" spans="5:5" hidden="1" x14ac:dyDescent="0.35">
      <c r="E38723" s="26"/>
    </row>
    <row r="38724" spans="5:5" hidden="1" x14ac:dyDescent="0.35">
      <c r="E38724" s="26"/>
    </row>
    <row r="38725" spans="5:5" hidden="1" x14ac:dyDescent="0.35">
      <c r="E38725" s="26"/>
    </row>
    <row r="38726" spans="5:5" hidden="1" x14ac:dyDescent="0.35">
      <c r="E38726" s="26"/>
    </row>
    <row r="38727" spans="5:5" hidden="1" x14ac:dyDescent="0.35">
      <c r="E38727" s="26"/>
    </row>
    <row r="38728" spans="5:5" hidden="1" x14ac:dyDescent="0.35">
      <c r="E38728" s="26"/>
    </row>
    <row r="38729" spans="5:5" hidden="1" x14ac:dyDescent="0.35">
      <c r="E38729" s="26"/>
    </row>
    <row r="38730" spans="5:5" hidden="1" x14ac:dyDescent="0.35">
      <c r="E38730" s="26"/>
    </row>
    <row r="38731" spans="5:5" hidden="1" x14ac:dyDescent="0.35">
      <c r="E38731" s="26"/>
    </row>
    <row r="38732" spans="5:5" hidden="1" x14ac:dyDescent="0.35">
      <c r="E38732" s="26"/>
    </row>
    <row r="38733" spans="5:5" hidden="1" x14ac:dyDescent="0.35">
      <c r="E38733" s="26"/>
    </row>
    <row r="38734" spans="5:5" hidden="1" x14ac:dyDescent="0.35">
      <c r="E38734" s="26"/>
    </row>
    <row r="38735" spans="5:5" hidden="1" x14ac:dyDescent="0.35">
      <c r="E38735" s="26"/>
    </row>
    <row r="38736" spans="5:5" hidden="1" x14ac:dyDescent="0.35">
      <c r="E38736" s="26"/>
    </row>
    <row r="38737" spans="5:5" hidden="1" x14ac:dyDescent="0.35">
      <c r="E38737" s="26"/>
    </row>
    <row r="38738" spans="5:5" hidden="1" x14ac:dyDescent="0.35">
      <c r="E38738" s="26"/>
    </row>
    <row r="38739" spans="5:5" hidden="1" x14ac:dyDescent="0.35">
      <c r="E38739" s="26"/>
    </row>
    <row r="38740" spans="5:5" hidden="1" x14ac:dyDescent="0.35">
      <c r="E38740" s="26"/>
    </row>
    <row r="38741" spans="5:5" hidden="1" x14ac:dyDescent="0.35">
      <c r="E38741" s="26"/>
    </row>
    <row r="38742" spans="5:5" hidden="1" x14ac:dyDescent="0.35">
      <c r="E38742" s="26"/>
    </row>
    <row r="38743" spans="5:5" hidden="1" x14ac:dyDescent="0.35">
      <c r="E38743" s="26"/>
    </row>
    <row r="38744" spans="5:5" hidden="1" x14ac:dyDescent="0.35">
      <c r="E38744" s="26"/>
    </row>
    <row r="38745" spans="5:5" hidden="1" x14ac:dyDescent="0.35">
      <c r="E38745" s="26"/>
    </row>
    <row r="38746" spans="5:5" hidden="1" x14ac:dyDescent="0.35">
      <c r="E38746" s="26"/>
    </row>
    <row r="38747" spans="5:5" hidden="1" x14ac:dyDescent="0.35">
      <c r="E38747" s="26"/>
    </row>
    <row r="38748" spans="5:5" hidden="1" x14ac:dyDescent="0.35">
      <c r="E38748" s="26"/>
    </row>
    <row r="38749" spans="5:5" hidden="1" x14ac:dyDescent="0.35">
      <c r="E38749" s="26"/>
    </row>
    <row r="38750" spans="5:5" hidden="1" x14ac:dyDescent="0.35">
      <c r="E38750" s="26"/>
    </row>
    <row r="38751" spans="5:5" hidden="1" x14ac:dyDescent="0.35">
      <c r="E38751" s="26"/>
    </row>
    <row r="38752" spans="5:5" hidden="1" x14ac:dyDescent="0.35">
      <c r="E38752" s="26"/>
    </row>
    <row r="38753" spans="5:5" hidden="1" x14ac:dyDescent="0.35">
      <c r="E38753" s="26"/>
    </row>
    <row r="38754" spans="5:5" hidden="1" x14ac:dyDescent="0.35">
      <c r="E38754" s="26"/>
    </row>
    <row r="38755" spans="5:5" hidden="1" x14ac:dyDescent="0.35">
      <c r="E38755" s="26"/>
    </row>
    <row r="38756" spans="5:5" hidden="1" x14ac:dyDescent="0.35">
      <c r="E38756" s="26"/>
    </row>
    <row r="38757" spans="5:5" hidden="1" x14ac:dyDescent="0.35">
      <c r="E38757" s="26"/>
    </row>
    <row r="38758" spans="5:5" hidden="1" x14ac:dyDescent="0.35">
      <c r="E38758" s="26"/>
    </row>
    <row r="38759" spans="5:5" hidden="1" x14ac:dyDescent="0.35">
      <c r="E38759" s="26"/>
    </row>
    <row r="38760" spans="5:5" hidden="1" x14ac:dyDescent="0.35">
      <c r="E38760" s="26"/>
    </row>
    <row r="38761" spans="5:5" hidden="1" x14ac:dyDescent="0.35">
      <c r="E38761" s="26"/>
    </row>
    <row r="38762" spans="5:5" hidden="1" x14ac:dyDescent="0.35">
      <c r="E38762" s="26"/>
    </row>
    <row r="38763" spans="5:5" hidden="1" x14ac:dyDescent="0.35">
      <c r="E38763" s="26"/>
    </row>
    <row r="38764" spans="5:5" hidden="1" x14ac:dyDescent="0.35">
      <c r="E38764" s="26"/>
    </row>
    <row r="38765" spans="5:5" hidden="1" x14ac:dyDescent="0.35">
      <c r="E38765" s="26"/>
    </row>
    <row r="38766" spans="5:5" hidden="1" x14ac:dyDescent="0.35">
      <c r="E38766" s="26"/>
    </row>
    <row r="38767" spans="5:5" hidden="1" x14ac:dyDescent="0.35">
      <c r="E38767" s="26"/>
    </row>
    <row r="38768" spans="5:5" hidden="1" x14ac:dyDescent="0.35">
      <c r="E38768" s="26"/>
    </row>
    <row r="38769" spans="5:5" hidden="1" x14ac:dyDescent="0.35">
      <c r="E38769" s="26"/>
    </row>
    <row r="38770" spans="5:5" hidden="1" x14ac:dyDescent="0.35">
      <c r="E38770" s="26"/>
    </row>
    <row r="38771" spans="5:5" hidden="1" x14ac:dyDescent="0.35">
      <c r="E38771" s="26"/>
    </row>
    <row r="38772" spans="5:5" hidden="1" x14ac:dyDescent="0.35">
      <c r="E38772" s="26"/>
    </row>
    <row r="38773" spans="5:5" hidden="1" x14ac:dyDescent="0.35">
      <c r="E38773" s="26"/>
    </row>
    <row r="38774" spans="5:5" hidden="1" x14ac:dyDescent="0.35">
      <c r="E38774" s="26"/>
    </row>
    <row r="38775" spans="5:5" hidden="1" x14ac:dyDescent="0.35">
      <c r="E38775" s="26"/>
    </row>
    <row r="38776" spans="5:5" hidden="1" x14ac:dyDescent="0.35">
      <c r="E38776" s="26"/>
    </row>
    <row r="38777" spans="5:5" hidden="1" x14ac:dyDescent="0.35">
      <c r="E38777" s="26"/>
    </row>
    <row r="38778" spans="5:5" hidden="1" x14ac:dyDescent="0.35">
      <c r="E38778" s="26"/>
    </row>
    <row r="38779" spans="5:5" hidden="1" x14ac:dyDescent="0.35">
      <c r="E38779" s="26"/>
    </row>
    <row r="38780" spans="5:5" hidden="1" x14ac:dyDescent="0.35">
      <c r="E38780" s="26"/>
    </row>
    <row r="38781" spans="5:5" hidden="1" x14ac:dyDescent="0.35">
      <c r="E38781" s="26"/>
    </row>
    <row r="38782" spans="5:5" hidden="1" x14ac:dyDescent="0.35">
      <c r="E38782" s="26"/>
    </row>
    <row r="38783" spans="5:5" hidden="1" x14ac:dyDescent="0.35">
      <c r="E38783" s="26"/>
    </row>
    <row r="38784" spans="5:5" hidden="1" x14ac:dyDescent="0.35">
      <c r="E38784" s="26"/>
    </row>
    <row r="38785" spans="5:5" hidden="1" x14ac:dyDescent="0.35">
      <c r="E38785" s="26"/>
    </row>
    <row r="38786" spans="5:5" hidden="1" x14ac:dyDescent="0.35">
      <c r="E38786" s="26"/>
    </row>
    <row r="38787" spans="5:5" hidden="1" x14ac:dyDescent="0.35">
      <c r="E38787" s="26"/>
    </row>
    <row r="38788" spans="5:5" hidden="1" x14ac:dyDescent="0.35">
      <c r="E38788" s="26"/>
    </row>
    <row r="38789" spans="5:5" hidden="1" x14ac:dyDescent="0.35">
      <c r="E38789" s="26"/>
    </row>
    <row r="38790" spans="5:5" hidden="1" x14ac:dyDescent="0.35">
      <c r="E38790" s="26"/>
    </row>
    <row r="38791" spans="5:5" hidden="1" x14ac:dyDescent="0.35">
      <c r="E38791" s="26"/>
    </row>
    <row r="38792" spans="5:5" hidden="1" x14ac:dyDescent="0.35">
      <c r="E38792" s="26"/>
    </row>
    <row r="38793" spans="5:5" hidden="1" x14ac:dyDescent="0.35">
      <c r="E38793" s="26"/>
    </row>
    <row r="38794" spans="5:5" hidden="1" x14ac:dyDescent="0.35">
      <c r="E38794" s="26"/>
    </row>
    <row r="38795" spans="5:5" hidden="1" x14ac:dyDescent="0.35">
      <c r="E38795" s="26"/>
    </row>
    <row r="38796" spans="5:5" hidden="1" x14ac:dyDescent="0.35">
      <c r="E38796" s="26"/>
    </row>
    <row r="38797" spans="5:5" hidden="1" x14ac:dyDescent="0.35">
      <c r="E38797" s="26"/>
    </row>
    <row r="38798" spans="5:5" hidden="1" x14ac:dyDescent="0.35">
      <c r="E38798" s="26"/>
    </row>
    <row r="38799" spans="5:5" hidden="1" x14ac:dyDescent="0.35">
      <c r="E38799" s="26"/>
    </row>
    <row r="38800" spans="5:5" hidden="1" x14ac:dyDescent="0.35">
      <c r="E38800" s="26"/>
    </row>
    <row r="38801" spans="5:5" hidden="1" x14ac:dyDescent="0.35">
      <c r="E38801" s="26"/>
    </row>
    <row r="38802" spans="5:5" hidden="1" x14ac:dyDescent="0.35">
      <c r="E38802" s="26"/>
    </row>
    <row r="38803" spans="5:5" hidden="1" x14ac:dyDescent="0.35">
      <c r="E38803" s="26"/>
    </row>
    <row r="38804" spans="5:5" hidden="1" x14ac:dyDescent="0.35">
      <c r="E38804" s="26"/>
    </row>
    <row r="38805" spans="5:5" hidden="1" x14ac:dyDescent="0.35">
      <c r="E38805" s="26"/>
    </row>
    <row r="38806" spans="5:5" hidden="1" x14ac:dyDescent="0.35">
      <c r="E38806" s="26"/>
    </row>
    <row r="38807" spans="5:5" hidden="1" x14ac:dyDescent="0.35">
      <c r="E38807" s="26"/>
    </row>
    <row r="38808" spans="5:5" hidden="1" x14ac:dyDescent="0.35">
      <c r="E38808" s="26"/>
    </row>
    <row r="38809" spans="5:5" hidden="1" x14ac:dyDescent="0.35">
      <c r="E38809" s="26"/>
    </row>
    <row r="38810" spans="5:5" hidden="1" x14ac:dyDescent="0.35">
      <c r="E38810" s="26"/>
    </row>
    <row r="38811" spans="5:5" hidden="1" x14ac:dyDescent="0.35">
      <c r="E38811" s="26"/>
    </row>
    <row r="38812" spans="5:5" hidden="1" x14ac:dyDescent="0.35">
      <c r="E38812" s="26"/>
    </row>
    <row r="38813" spans="5:5" hidden="1" x14ac:dyDescent="0.35">
      <c r="E38813" s="26"/>
    </row>
    <row r="38814" spans="5:5" hidden="1" x14ac:dyDescent="0.35">
      <c r="E38814" s="26"/>
    </row>
    <row r="38815" spans="5:5" hidden="1" x14ac:dyDescent="0.35">
      <c r="E38815" s="26"/>
    </row>
    <row r="38816" spans="5:5" hidden="1" x14ac:dyDescent="0.35">
      <c r="E38816" s="26"/>
    </row>
    <row r="38817" spans="5:5" hidden="1" x14ac:dyDescent="0.35">
      <c r="E38817" s="26"/>
    </row>
    <row r="38818" spans="5:5" hidden="1" x14ac:dyDescent="0.35">
      <c r="E38818" s="26"/>
    </row>
    <row r="38819" spans="5:5" hidden="1" x14ac:dyDescent="0.35">
      <c r="E38819" s="26"/>
    </row>
    <row r="38820" spans="5:5" hidden="1" x14ac:dyDescent="0.35">
      <c r="E38820" s="26"/>
    </row>
    <row r="38821" spans="5:5" hidden="1" x14ac:dyDescent="0.35">
      <c r="E38821" s="26"/>
    </row>
    <row r="38822" spans="5:5" hidden="1" x14ac:dyDescent="0.35">
      <c r="E38822" s="26"/>
    </row>
    <row r="38823" spans="5:5" hidden="1" x14ac:dyDescent="0.35">
      <c r="E38823" s="26"/>
    </row>
    <row r="38824" spans="5:5" hidden="1" x14ac:dyDescent="0.35">
      <c r="E38824" s="26"/>
    </row>
    <row r="38825" spans="5:5" hidden="1" x14ac:dyDescent="0.35">
      <c r="E38825" s="26"/>
    </row>
    <row r="38826" spans="5:5" hidden="1" x14ac:dyDescent="0.35">
      <c r="E38826" s="26"/>
    </row>
    <row r="38827" spans="5:5" hidden="1" x14ac:dyDescent="0.35">
      <c r="E38827" s="26"/>
    </row>
    <row r="38828" spans="5:5" hidden="1" x14ac:dyDescent="0.35">
      <c r="E38828" s="26"/>
    </row>
    <row r="38829" spans="5:5" hidden="1" x14ac:dyDescent="0.35">
      <c r="E38829" s="26"/>
    </row>
    <row r="38830" spans="5:5" hidden="1" x14ac:dyDescent="0.35">
      <c r="E38830" s="26"/>
    </row>
    <row r="38831" spans="5:5" hidden="1" x14ac:dyDescent="0.35">
      <c r="E38831" s="26"/>
    </row>
    <row r="38832" spans="5:5" hidden="1" x14ac:dyDescent="0.35">
      <c r="E38832" s="26"/>
    </row>
    <row r="38833" spans="5:5" hidden="1" x14ac:dyDescent="0.35">
      <c r="E38833" s="26"/>
    </row>
    <row r="38834" spans="5:5" hidden="1" x14ac:dyDescent="0.35">
      <c r="E38834" s="26"/>
    </row>
    <row r="38835" spans="5:5" hidden="1" x14ac:dyDescent="0.35">
      <c r="E38835" s="26"/>
    </row>
    <row r="38836" spans="5:5" hidden="1" x14ac:dyDescent="0.35">
      <c r="E38836" s="26"/>
    </row>
    <row r="38837" spans="5:5" hidden="1" x14ac:dyDescent="0.35">
      <c r="E38837" s="26"/>
    </row>
    <row r="38838" spans="5:5" hidden="1" x14ac:dyDescent="0.35">
      <c r="E38838" s="26"/>
    </row>
    <row r="38839" spans="5:5" hidden="1" x14ac:dyDescent="0.35">
      <c r="E38839" s="26"/>
    </row>
    <row r="38840" spans="5:5" hidden="1" x14ac:dyDescent="0.35">
      <c r="E38840" s="26"/>
    </row>
    <row r="38841" spans="5:5" hidden="1" x14ac:dyDescent="0.35">
      <c r="E38841" s="26"/>
    </row>
    <row r="38842" spans="5:5" hidden="1" x14ac:dyDescent="0.35">
      <c r="E38842" s="26"/>
    </row>
    <row r="38843" spans="5:5" hidden="1" x14ac:dyDescent="0.35">
      <c r="E38843" s="26"/>
    </row>
    <row r="38844" spans="5:5" hidden="1" x14ac:dyDescent="0.35">
      <c r="E38844" s="26"/>
    </row>
    <row r="38845" spans="5:5" hidden="1" x14ac:dyDescent="0.35">
      <c r="E38845" s="26"/>
    </row>
    <row r="38846" spans="5:5" hidden="1" x14ac:dyDescent="0.35">
      <c r="E38846" s="26"/>
    </row>
    <row r="38847" spans="5:5" hidden="1" x14ac:dyDescent="0.35">
      <c r="E38847" s="26"/>
    </row>
    <row r="38848" spans="5:5" hidden="1" x14ac:dyDescent="0.35">
      <c r="E38848" s="26"/>
    </row>
    <row r="38849" spans="5:5" hidden="1" x14ac:dyDescent="0.35">
      <c r="E38849" s="26"/>
    </row>
    <row r="38850" spans="5:5" hidden="1" x14ac:dyDescent="0.35">
      <c r="E38850" s="26"/>
    </row>
    <row r="38851" spans="5:5" hidden="1" x14ac:dyDescent="0.35">
      <c r="E38851" s="26"/>
    </row>
    <row r="38852" spans="5:5" hidden="1" x14ac:dyDescent="0.35">
      <c r="E38852" s="26"/>
    </row>
    <row r="38853" spans="5:5" hidden="1" x14ac:dyDescent="0.35">
      <c r="E38853" s="26"/>
    </row>
    <row r="38854" spans="5:5" hidden="1" x14ac:dyDescent="0.35">
      <c r="E38854" s="26"/>
    </row>
    <row r="38855" spans="5:5" hidden="1" x14ac:dyDescent="0.35">
      <c r="E38855" s="26"/>
    </row>
    <row r="38856" spans="5:5" hidden="1" x14ac:dyDescent="0.35">
      <c r="E38856" s="26"/>
    </row>
    <row r="38857" spans="5:5" hidden="1" x14ac:dyDescent="0.35">
      <c r="E38857" s="26"/>
    </row>
    <row r="38858" spans="5:5" hidden="1" x14ac:dyDescent="0.35">
      <c r="E38858" s="26"/>
    </row>
    <row r="38859" spans="5:5" hidden="1" x14ac:dyDescent="0.35">
      <c r="E38859" s="26"/>
    </row>
    <row r="38860" spans="5:5" hidden="1" x14ac:dyDescent="0.35">
      <c r="E38860" s="26"/>
    </row>
    <row r="38861" spans="5:5" hidden="1" x14ac:dyDescent="0.35">
      <c r="E38861" s="26"/>
    </row>
    <row r="38862" spans="5:5" hidden="1" x14ac:dyDescent="0.35">
      <c r="E38862" s="26"/>
    </row>
    <row r="38863" spans="5:5" hidden="1" x14ac:dyDescent="0.35">
      <c r="E38863" s="26"/>
    </row>
    <row r="38864" spans="5:5" hidden="1" x14ac:dyDescent="0.35">
      <c r="E38864" s="26"/>
    </row>
    <row r="38865" spans="5:5" hidden="1" x14ac:dyDescent="0.35">
      <c r="E38865" s="26"/>
    </row>
    <row r="38866" spans="5:5" hidden="1" x14ac:dyDescent="0.35">
      <c r="E38866" s="26"/>
    </row>
    <row r="38867" spans="5:5" hidden="1" x14ac:dyDescent="0.35">
      <c r="E38867" s="26"/>
    </row>
    <row r="38868" spans="5:5" hidden="1" x14ac:dyDescent="0.35">
      <c r="E38868" s="26"/>
    </row>
    <row r="38869" spans="5:5" hidden="1" x14ac:dyDescent="0.35">
      <c r="E38869" s="26"/>
    </row>
    <row r="38870" spans="5:5" hidden="1" x14ac:dyDescent="0.35">
      <c r="E38870" s="26"/>
    </row>
    <row r="38871" spans="5:5" hidden="1" x14ac:dyDescent="0.35">
      <c r="E38871" s="26"/>
    </row>
    <row r="38872" spans="5:5" hidden="1" x14ac:dyDescent="0.35">
      <c r="E38872" s="26"/>
    </row>
    <row r="38873" spans="5:5" hidden="1" x14ac:dyDescent="0.35">
      <c r="E38873" s="26"/>
    </row>
    <row r="38874" spans="5:5" hidden="1" x14ac:dyDescent="0.35">
      <c r="E38874" s="26"/>
    </row>
    <row r="38875" spans="5:5" hidden="1" x14ac:dyDescent="0.35">
      <c r="E38875" s="26"/>
    </row>
    <row r="38876" spans="5:5" hidden="1" x14ac:dyDescent="0.35">
      <c r="E38876" s="26"/>
    </row>
    <row r="38877" spans="5:5" hidden="1" x14ac:dyDescent="0.35">
      <c r="E38877" s="26"/>
    </row>
    <row r="38878" spans="5:5" hidden="1" x14ac:dyDescent="0.35">
      <c r="E38878" s="26"/>
    </row>
    <row r="38879" spans="5:5" hidden="1" x14ac:dyDescent="0.35">
      <c r="E38879" s="26"/>
    </row>
    <row r="38880" spans="5:5" hidden="1" x14ac:dyDescent="0.35">
      <c r="E38880" s="26"/>
    </row>
    <row r="38881" spans="5:5" hidden="1" x14ac:dyDescent="0.35">
      <c r="E38881" s="26"/>
    </row>
    <row r="38882" spans="5:5" hidden="1" x14ac:dyDescent="0.35">
      <c r="E38882" s="26"/>
    </row>
    <row r="38883" spans="5:5" hidden="1" x14ac:dyDescent="0.35">
      <c r="E38883" s="26"/>
    </row>
    <row r="38884" spans="5:5" hidden="1" x14ac:dyDescent="0.35">
      <c r="E38884" s="26"/>
    </row>
    <row r="38885" spans="5:5" hidden="1" x14ac:dyDescent="0.35">
      <c r="E38885" s="26"/>
    </row>
    <row r="38886" spans="5:5" hidden="1" x14ac:dyDescent="0.35">
      <c r="E38886" s="26"/>
    </row>
    <row r="38887" spans="5:5" hidden="1" x14ac:dyDescent="0.35">
      <c r="E38887" s="26"/>
    </row>
    <row r="38888" spans="5:5" hidden="1" x14ac:dyDescent="0.35">
      <c r="E38888" s="26"/>
    </row>
    <row r="38889" spans="5:5" hidden="1" x14ac:dyDescent="0.35">
      <c r="E38889" s="26"/>
    </row>
    <row r="38890" spans="5:5" hidden="1" x14ac:dyDescent="0.35">
      <c r="E38890" s="26"/>
    </row>
    <row r="38891" spans="5:5" hidden="1" x14ac:dyDescent="0.35">
      <c r="E38891" s="26"/>
    </row>
    <row r="38892" spans="5:5" hidden="1" x14ac:dyDescent="0.35">
      <c r="E38892" s="26"/>
    </row>
    <row r="38893" spans="5:5" hidden="1" x14ac:dyDescent="0.35">
      <c r="E38893" s="26"/>
    </row>
    <row r="38894" spans="5:5" hidden="1" x14ac:dyDescent="0.35">
      <c r="E38894" s="26"/>
    </row>
    <row r="38895" spans="5:5" hidden="1" x14ac:dyDescent="0.35">
      <c r="E38895" s="26"/>
    </row>
    <row r="38896" spans="5:5" hidden="1" x14ac:dyDescent="0.35">
      <c r="E38896" s="26"/>
    </row>
    <row r="38897" spans="5:5" hidden="1" x14ac:dyDescent="0.35">
      <c r="E38897" s="26"/>
    </row>
    <row r="38898" spans="5:5" hidden="1" x14ac:dyDescent="0.35">
      <c r="E38898" s="26"/>
    </row>
    <row r="38899" spans="5:5" hidden="1" x14ac:dyDescent="0.35">
      <c r="E38899" s="26"/>
    </row>
    <row r="38900" spans="5:5" hidden="1" x14ac:dyDescent="0.35">
      <c r="E38900" s="26"/>
    </row>
    <row r="38901" spans="5:5" hidden="1" x14ac:dyDescent="0.35">
      <c r="E38901" s="26"/>
    </row>
    <row r="38902" spans="5:5" hidden="1" x14ac:dyDescent="0.35">
      <c r="E38902" s="26"/>
    </row>
    <row r="38903" spans="5:5" hidden="1" x14ac:dyDescent="0.35">
      <c r="E38903" s="26"/>
    </row>
    <row r="38904" spans="5:5" hidden="1" x14ac:dyDescent="0.35">
      <c r="E38904" s="26"/>
    </row>
    <row r="38905" spans="5:5" hidden="1" x14ac:dyDescent="0.35">
      <c r="E38905" s="26"/>
    </row>
    <row r="38906" spans="5:5" hidden="1" x14ac:dyDescent="0.35">
      <c r="E38906" s="26"/>
    </row>
    <row r="38907" spans="5:5" hidden="1" x14ac:dyDescent="0.35">
      <c r="E38907" s="26"/>
    </row>
    <row r="38908" spans="5:5" hidden="1" x14ac:dyDescent="0.35">
      <c r="E38908" s="26"/>
    </row>
    <row r="38909" spans="5:5" hidden="1" x14ac:dyDescent="0.35">
      <c r="E38909" s="26"/>
    </row>
    <row r="38910" spans="5:5" hidden="1" x14ac:dyDescent="0.35">
      <c r="E38910" s="26"/>
    </row>
    <row r="38911" spans="5:5" hidden="1" x14ac:dyDescent="0.35">
      <c r="E38911" s="26"/>
    </row>
    <row r="38912" spans="5:5" hidden="1" x14ac:dyDescent="0.35">
      <c r="E38912" s="26"/>
    </row>
    <row r="38913" spans="5:5" hidden="1" x14ac:dyDescent="0.35">
      <c r="E38913" s="26"/>
    </row>
    <row r="38914" spans="5:5" hidden="1" x14ac:dyDescent="0.35">
      <c r="E38914" s="26"/>
    </row>
    <row r="38915" spans="5:5" hidden="1" x14ac:dyDescent="0.35">
      <c r="E38915" s="26"/>
    </row>
    <row r="38916" spans="5:5" hidden="1" x14ac:dyDescent="0.35">
      <c r="E38916" s="26"/>
    </row>
    <row r="38917" spans="5:5" hidden="1" x14ac:dyDescent="0.35">
      <c r="E38917" s="26"/>
    </row>
    <row r="38918" spans="5:5" hidden="1" x14ac:dyDescent="0.35">
      <c r="E38918" s="26"/>
    </row>
    <row r="38919" spans="5:5" hidden="1" x14ac:dyDescent="0.35">
      <c r="E38919" s="26"/>
    </row>
    <row r="38920" spans="5:5" hidden="1" x14ac:dyDescent="0.35">
      <c r="E38920" s="26"/>
    </row>
    <row r="38921" spans="5:5" hidden="1" x14ac:dyDescent="0.35">
      <c r="E38921" s="26"/>
    </row>
    <row r="38922" spans="5:5" hidden="1" x14ac:dyDescent="0.35">
      <c r="E38922" s="26"/>
    </row>
    <row r="38923" spans="5:5" hidden="1" x14ac:dyDescent="0.35">
      <c r="E38923" s="26"/>
    </row>
    <row r="38924" spans="5:5" hidden="1" x14ac:dyDescent="0.35">
      <c r="E38924" s="26"/>
    </row>
    <row r="38925" spans="5:5" hidden="1" x14ac:dyDescent="0.35">
      <c r="E38925" s="26"/>
    </row>
    <row r="38926" spans="5:5" hidden="1" x14ac:dyDescent="0.35">
      <c r="E38926" s="26"/>
    </row>
    <row r="38927" spans="5:5" hidden="1" x14ac:dyDescent="0.35">
      <c r="E38927" s="26"/>
    </row>
    <row r="38928" spans="5:5" hidden="1" x14ac:dyDescent="0.35">
      <c r="E38928" s="26"/>
    </row>
    <row r="38929" spans="5:5" hidden="1" x14ac:dyDescent="0.35">
      <c r="E38929" s="26"/>
    </row>
    <row r="38930" spans="5:5" hidden="1" x14ac:dyDescent="0.35">
      <c r="E38930" s="26"/>
    </row>
    <row r="38931" spans="5:5" hidden="1" x14ac:dyDescent="0.35">
      <c r="E38931" s="26"/>
    </row>
    <row r="38932" spans="5:5" hidden="1" x14ac:dyDescent="0.35">
      <c r="E38932" s="26"/>
    </row>
    <row r="38933" spans="5:5" hidden="1" x14ac:dyDescent="0.35">
      <c r="E38933" s="26"/>
    </row>
    <row r="38934" spans="5:5" hidden="1" x14ac:dyDescent="0.35">
      <c r="E38934" s="26"/>
    </row>
    <row r="38935" spans="5:5" hidden="1" x14ac:dyDescent="0.35">
      <c r="E38935" s="26"/>
    </row>
    <row r="38936" spans="5:5" hidden="1" x14ac:dyDescent="0.35">
      <c r="E38936" s="26"/>
    </row>
    <row r="38937" spans="5:5" hidden="1" x14ac:dyDescent="0.35">
      <c r="E38937" s="26"/>
    </row>
    <row r="38938" spans="5:5" hidden="1" x14ac:dyDescent="0.35">
      <c r="E38938" s="26"/>
    </row>
    <row r="38939" spans="5:5" hidden="1" x14ac:dyDescent="0.35">
      <c r="E38939" s="26"/>
    </row>
    <row r="38940" spans="5:5" hidden="1" x14ac:dyDescent="0.35">
      <c r="E38940" s="26"/>
    </row>
    <row r="38941" spans="5:5" hidden="1" x14ac:dyDescent="0.35">
      <c r="E38941" s="26"/>
    </row>
    <row r="38942" spans="5:5" hidden="1" x14ac:dyDescent="0.35">
      <c r="E38942" s="26"/>
    </row>
    <row r="38943" spans="5:5" hidden="1" x14ac:dyDescent="0.35">
      <c r="E38943" s="26"/>
    </row>
    <row r="38944" spans="5:5" hidden="1" x14ac:dyDescent="0.35">
      <c r="E38944" s="26"/>
    </row>
    <row r="38945" spans="5:5" hidden="1" x14ac:dyDescent="0.35">
      <c r="E38945" s="26"/>
    </row>
    <row r="38946" spans="5:5" hidden="1" x14ac:dyDescent="0.35">
      <c r="E38946" s="26"/>
    </row>
    <row r="38947" spans="5:5" hidden="1" x14ac:dyDescent="0.35">
      <c r="E38947" s="26"/>
    </row>
    <row r="38948" spans="5:5" hidden="1" x14ac:dyDescent="0.35">
      <c r="E38948" s="26"/>
    </row>
    <row r="38949" spans="5:5" hidden="1" x14ac:dyDescent="0.35">
      <c r="E38949" s="26"/>
    </row>
    <row r="38950" spans="5:5" hidden="1" x14ac:dyDescent="0.35">
      <c r="E38950" s="26"/>
    </row>
    <row r="38951" spans="5:5" hidden="1" x14ac:dyDescent="0.35">
      <c r="E38951" s="26"/>
    </row>
    <row r="38952" spans="5:5" hidden="1" x14ac:dyDescent="0.35">
      <c r="E38952" s="26"/>
    </row>
    <row r="38953" spans="5:5" hidden="1" x14ac:dyDescent="0.35">
      <c r="E38953" s="26"/>
    </row>
    <row r="38954" spans="5:5" hidden="1" x14ac:dyDescent="0.35">
      <c r="E38954" s="26"/>
    </row>
    <row r="38955" spans="5:5" hidden="1" x14ac:dyDescent="0.35">
      <c r="E38955" s="26"/>
    </row>
    <row r="38956" spans="5:5" hidden="1" x14ac:dyDescent="0.35">
      <c r="E38956" s="26"/>
    </row>
    <row r="38957" spans="5:5" hidden="1" x14ac:dyDescent="0.35">
      <c r="E38957" s="26"/>
    </row>
    <row r="38958" spans="5:5" hidden="1" x14ac:dyDescent="0.35">
      <c r="E38958" s="26"/>
    </row>
    <row r="38959" spans="5:5" hidden="1" x14ac:dyDescent="0.35">
      <c r="E38959" s="26"/>
    </row>
    <row r="38960" spans="5:5" hidden="1" x14ac:dyDescent="0.35">
      <c r="E38960" s="26"/>
    </row>
    <row r="38961" spans="5:5" hidden="1" x14ac:dyDescent="0.35">
      <c r="E38961" s="26"/>
    </row>
    <row r="38962" spans="5:5" hidden="1" x14ac:dyDescent="0.35">
      <c r="E38962" s="26"/>
    </row>
    <row r="38963" spans="5:5" hidden="1" x14ac:dyDescent="0.35">
      <c r="E38963" s="26"/>
    </row>
    <row r="38964" spans="5:5" hidden="1" x14ac:dyDescent="0.35">
      <c r="E38964" s="26"/>
    </row>
    <row r="38965" spans="5:5" hidden="1" x14ac:dyDescent="0.35">
      <c r="E38965" s="26"/>
    </row>
    <row r="38966" spans="5:5" hidden="1" x14ac:dyDescent="0.35">
      <c r="E38966" s="26"/>
    </row>
    <row r="38967" spans="5:5" hidden="1" x14ac:dyDescent="0.35">
      <c r="E38967" s="26"/>
    </row>
    <row r="38968" spans="5:5" hidden="1" x14ac:dyDescent="0.35">
      <c r="E38968" s="26"/>
    </row>
    <row r="38969" spans="5:5" hidden="1" x14ac:dyDescent="0.35">
      <c r="E38969" s="26"/>
    </row>
    <row r="38970" spans="5:5" hidden="1" x14ac:dyDescent="0.35">
      <c r="E38970" s="26"/>
    </row>
    <row r="38971" spans="5:5" hidden="1" x14ac:dyDescent="0.35">
      <c r="E38971" s="26"/>
    </row>
    <row r="38972" spans="5:5" hidden="1" x14ac:dyDescent="0.35">
      <c r="E38972" s="26"/>
    </row>
    <row r="38973" spans="5:5" hidden="1" x14ac:dyDescent="0.35">
      <c r="E38973" s="26"/>
    </row>
    <row r="38974" spans="5:5" hidden="1" x14ac:dyDescent="0.35">
      <c r="E38974" s="26"/>
    </row>
    <row r="38975" spans="5:5" hidden="1" x14ac:dyDescent="0.35">
      <c r="E38975" s="26"/>
    </row>
    <row r="38976" spans="5:5" hidden="1" x14ac:dyDescent="0.35">
      <c r="E38976" s="26"/>
    </row>
    <row r="38977" spans="5:5" hidden="1" x14ac:dyDescent="0.35">
      <c r="E38977" s="26"/>
    </row>
    <row r="38978" spans="5:5" hidden="1" x14ac:dyDescent="0.35">
      <c r="E38978" s="26"/>
    </row>
    <row r="38979" spans="5:5" hidden="1" x14ac:dyDescent="0.35">
      <c r="E38979" s="26"/>
    </row>
    <row r="38980" spans="5:5" hidden="1" x14ac:dyDescent="0.35">
      <c r="E38980" s="26"/>
    </row>
    <row r="38981" spans="5:5" hidden="1" x14ac:dyDescent="0.35">
      <c r="E38981" s="26"/>
    </row>
    <row r="38982" spans="5:5" hidden="1" x14ac:dyDescent="0.35">
      <c r="E38982" s="26"/>
    </row>
    <row r="38983" spans="5:5" hidden="1" x14ac:dyDescent="0.35">
      <c r="E38983" s="26"/>
    </row>
    <row r="38984" spans="5:5" hidden="1" x14ac:dyDescent="0.35">
      <c r="E38984" s="26"/>
    </row>
    <row r="38985" spans="5:5" hidden="1" x14ac:dyDescent="0.35">
      <c r="E38985" s="26"/>
    </row>
    <row r="38986" spans="5:5" hidden="1" x14ac:dyDescent="0.35">
      <c r="E38986" s="26"/>
    </row>
    <row r="38987" spans="5:5" hidden="1" x14ac:dyDescent="0.35">
      <c r="E38987" s="26"/>
    </row>
    <row r="38988" spans="5:5" hidden="1" x14ac:dyDescent="0.35">
      <c r="E38988" s="26"/>
    </row>
    <row r="38989" spans="5:5" hidden="1" x14ac:dyDescent="0.35">
      <c r="E38989" s="26"/>
    </row>
    <row r="38990" spans="5:5" hidden="1" x14ac:dyDescent="0.35">
      <c r="E38990" s="26"/>
    </row>
    <row r="38991" spans="5:5" hidden="1" x14ac:dyDescent="0.35">
      <c r="E38991" s="26"/>
    </row>
    <row r="38992" spans="5:5" hidden="1" x14ac:dyDescent="0.35">
      <c r="E38992" s="26"/>
    </row>
    <row r="38993" spans="5:5" hidden="1" x14ac:dyDescent="0.35">
      <c r="E38993" s="26"/>
    </row>
    <row r="38994" spans="5:5" hidden="1" x14ac:dyDescent="0.35">
      <c r="E38994" s="26"/>
    </row>
    <row r="38995" spans="5:5" hidden="1" x14ac:dyDescent="0.35">
      <c r="E38995" s="26"/>
    </row>
    <row r="38996" spans="5:5" hidden="1" x14ac:dyDescent="0.35">
      <c r="E38996" s="26"/>
    </row>
    <row r="38997" spans="5:5" hidden="1" x14ac:dyDescent="0.35">
      <c r="E38997" s="26"/>
    </row>
    <row r="38998" spans="5:5" hidden="1" x14ac:dyDescent="0.35">
      <c r="E38998" s="26"/>
    </row>
    <row r="38999" spans="5:5" hidden="1" x14ac:dyDescent="0.35">
      <c r="E38999" s="26"/>
    </row>
    <row r="39000" spans="5:5" hidden="1" x14ac:dyDescent="0.35">
      <c r="E39000" s="26"/>
    </row>
    <row r="39001" spans="5:5" hidden="1" x14ac:dyDescent="0.35">
      <c r="E39001" s="26"/>
    </row>
    <row r="39002" spans="5:5" hidden="1" x14ac:dyDescent="0.35">
      <c r="E39002" s="26"/>
    </row>
    <row r="39003" spans="5:5" hidden="1" x14ac:dyDescent="0.35">
      <c r="E39003" s="26"/>
    </row>
    <row r="39004" spans="5:5" hidden="1" x14ac:dyDescent="0.35">
      <c r="E39004" s="26"/>
    </row>
    <row r="39005" spans="5:5" hidden="1" x14ac:dyDescent="0.35">
      <c r="E39005" s="26"/>
    </row>
    <row r="39006" spans="5:5" hidden="1" x14ac:dyDescent="0.35">
      <c r="E39006" s="26"/>
    </row>
    <row r="39007" spans="5:5" hidden="1" x14ac:dyDescent="0.35">
      <c r="E39007" s="26"/>
    </row>
    <row r="39008" spans="5:5" hidden="1" x14ac:dyDescent="0.35">
      <c r="E39008" s="26"/>
    </row>
    <row r="39009" spans="5:5" hidden="1" x14ac:dyDescent="0.35">
      <c r="E39009" s="26"/>
    </row>
    <row r="39010" spans="5:5" hidden="1" x14ac:dyDescent="0.35">
      <c r="E39010" s="26"/>
    </row>
    <row r="39011" spans="5:5" hidden="1" x14ac:dyDescent="0.35">
      <c r="E39011" s="26"/>
    </row>
    <row r="39012" spans="5:5" hidden="1" x14ac:dyDescent="0.35">
      <c r="E39012" s="26"/>
    </row>
    <row r="39013" spans="5:5" hidden="1" x14ac:dyDescent="0.35">
      <c r="E39013" s="26"/>
    </row>
    <row r="39014" spans="5:5" hidden="1" x14ac:dyDescent="0.35">
      <c r="E39014" s="26"/>
    </row>
    <row r="39015" spans="5:5" hidden="1" x14ac:dyDescent="0.35">
      <c r="E39015" s="26"/>
    </row>
    <row r="39016" spans="5:5" hidden="1" x14ac:dyDescent="0.35">
      <c r="E39016" s="26"/>
    </row>
    <row r="39017" spans="5:5" hidden="1" x14ac:dyDescent="0.35">
      <c r="E39017" s="26"/>
    </row>
    <row r="39018" spans="5:5" hidden="1" x14ac:dyDescent="0.35">
      <c r="E39018" s="26"/>
    </row>
    <row r="39019" spans="5:5" hidden="1" x14ac:dyDescent="0.35">
      <c r="E39019" s="26"/>
    </row>
    <row r="39020" spans="5:5" hidden="1" x14ac:dyDescent="0.35">
      <c r="E39020" s="26"/>
    </row>
    <row r="39021" spans="5:5" hidden="1" x14ac:dyDescent="0.35">
      <c r="E39021" s="26"/>
    </row>
    <row r="39022" spans="5:5" hidden="1" x14ac:dyDescent="0.35">
      <c r="E39022" s="26"/>
    </row>
    <row r="39023" spans="5:5" hidden="1" x14ac:dyDescent="0.35">
      <c r="E39023" s="26"/>
    </row>
    <row r="39024" spans="5:5" hidden="1" x14ac:dyDescent="0.35">
      <c r="E39024" s="26"/>
    </row>
    <row r="39025" spans="5:5" hidden="1" x14ac:dyDescent="0.35">
      <c r="E39025" s="26"/>
    </row>
    <row r="39026" spans="5:5" hidden="1" x14ac:dyDescent="0.35">
      <c r="E39026" s="26"/>
    </row>
    <row r="39027" spans="5:5" hidden="1" x14ac:dyDescent="0.35">
      <c r="E39027" s="26"/>
    </row>
    <row r="39028" spans="5:5" hidden="1" x14ac:dyDescent="0.35">
      <c r="E39028" s="26"/>
    </row>
    <row r="39029" spans="5:5" hidden="1" x14ac:dyDescent="0.35">
      <c r="E39029" s="26"/>
    </row>
    <row r="39030" spans="5:5" hidden="1" x14ac:dyDescent="0.35">
      <c r="E39030" s="26"/>
    </row>
    <row r="39031" spans="5:5" hidden="1" x14ac:dyDescent="0.35">
      <c r="E39031" s="26"/>
    </row>
    <row r="39032" spans="5:5" hidden="1" x14ac:dyDescent="0.35">
      <c r="E39032" s="26"/>
    </row>
    <row r="39033" spans="5:5" hidden="1" x14ac:dyDescent="0.35">
      <c r="E39033" s="26"/>
    </row>
    <row r="39034" spans="5:5" hidden="1" x14ac:dyDescent="0.35">
      <c r="E39034" s="26"/>
    </row>
    <row r="39035" spans="5:5" hidden="1" x14ac:dyDescent="0.35">
      <c r="E39035" s="26"/>
    </row>
    <row r="39036" spans="5:5" hidden="1" x14ac:dyDescent="0.35">
      <c r="E39036" s="26"/>
    </row>
    <row r="39037" spans="5:5" hidden="1" x14ac:dyDescent="0.35">
      <c r="E39037" s="26"/>
    </row>
    <row r="39038" spans="5:5" hidden="1" x14ac:dyDescent="0.35">
      <c r="E39038" s="26"/>
    </row>
    <row r="39039" spans="5:5" hidden="1" x14ac:dyDescent="0.35">
      <c r="E39039" s="26"/>
    </row>
    <row r="39040" spans="5:5" hidden="1" x14ac:dyDescent="0.35">
      <c r="E39040" s="26"/>
    </row>
    <row r="39041" spans="5:5" hidden="1" x14ac:dyDescent="0.35">
      <c r="E39041" s="26"/>
    </row>
    <row r="39042" spans="5:5" hidden="1" x14ac:dyDescent="0.35">
      <c r="E39042" s="26"/>
    </row>
    <row r="39043" spans="5:5" hidden="1" x14ac:dyDescent="0.35">
      <c r="E39043" s="26"/>
    </row>
    <row r="39044" spans="5:5" hidden="1" x14ac:dyDescent="0.35">
      <c r="E39044" s="26"/>
    </row>
    <row r="39045" spans="5:5" hidden="1" x14ac:dyDescent="0.35">
      <c r="E39045" s="26"/>
    </row>
    <row r="39046" spans="5:5" hidden="1" x14ac:dyDescent="0.35">
      <c r="E39046" s="26"/>
    </row>
    <row r="39047" spans="5:5" hidden="1" x14ac:dyDescent="0.35">
      <c r="E39047" s="26"/>
    </row>
    <row r="39048" spans="5:5" hidden="1" x14ac:dyDescent="0.35">
      <c r="E39048" s="26"/>
    </row>
    <row r="39049" spans="5:5" hidden="1" x14ac:dyDescent="0.35">
      <c r="E39049" s="26"/>
    </row>
    <row r="39050" spans="5:5" hidden="1" x14ac:dyDescent="0.35">
      <c r="E39050" s="26"/>
    </row>
    <row r="39051" spans="5:5" hidden="1" x14ac:dyDescent="0.35">
      <c r="E39051" s="26"/>
    </row>
    <row r="39052" spans="5:5" hidden="1" x14ac:dyDescent="0.35">
      <c r="E39052" s="26"/>
    </row>
    <row r="39053" spans="5:5" hidden="1" x14ac:dyDescent="0.35">
      <c r="E39053" s="26"/>
    </row>
    <row r="39054" spans="5:5" hidden="1" x14ac:dyDescent="0.35">
      <c r="E39054" s="26"/>
    </row>
    <row r="39055" spans="5:5" hidden="1" x14ac:dyDescent="0.35">
      <c r="E39055" s="26"/>
    </row>
    <row r="39056" spans="5:5" hidden="1" x14ac:dyDescent="0.35">
      <c r="E39056" s="26"/>
    </row>
    <row r="39057" spans="5:5" hidden="1" x14ac:dyDescent="0.35">
      <c r="E39057" s="26"/>
    </row>
    <row r="39058" spans="5:5" hidden="1" x14ac:dyDescent="0.35">
      <c r="E39058" s="26"/>
    </row>
    <row r="39059" spans="5:5" hidden="1" x14ac:dyDescent="0.35">
      <c r="E39059" s="26"/>
    </row>
    <row r="39060" spans="5:5" hidden="1" x14ac:dyDescent="0.35">
      <c r="E39060" s="26"/>
    </row>
    <row r="39061" spans="5:5" hidden="1" x14ac:dyDescent="0.35">
      <c r="E39061" s="26"/>
    </row>
    <row r="39062" spans="5:5" hidden="1" x14ac:dyDescent="0.35">
      <c r="E39062" s="26"/>
    </row>
    <row r="39063" spans="5:5" hidden="1" x14ac:dyDescent="0.35">
      <c r="E39063" s="26"/>
    </row>
    <row r="39064" spans="5:5" hidden="1" x14ac:dyDescent="0.35">
      <c r="E39064" s="26"/>
    </row>
    <row r="39065" spans="5:5" hidden="1" x14ac:dyDescent="0.35">
      <c r="E39065" s="26"/>
    </row>
    <row r="39066" spans="5:5" hidden="1" x14ac:dyDescent="0.35">
      <c r="E39066" s="26"/>
    </row>
    <row r="39067" spans="5:5" hidden="1" x14ac:dyDescent="0.35">
      <c r="E39067" s="26"/>
    </row>
    <row r="39068" spans="5:5" hidden="1" x14ac:dyDescent="0.35">
      <c r="E39068" s="26"/>
    </row>
    <row r="39069" spans="5:5" hidden="1" x14ac:dyDescent="0.35">
      <c r="E39069" s="26"/>
    </row>
    <row r="39070" spans="5:5" hidden="1" x14ac:dyDescent="0.35">
      <c r="E39070" s="26"/>
    </row>
    <row r="39071" spans="5:5" hidden="1" x14ac:dyDescent="0.35">
      <c r="E39071" s="26"/>
    </row>
    <row r="39072" spans="5:5" hidden="1" x14ac:dyDescent="0.35">
      <c r="E39072" s="26"/>
    </row>
    <row r="39073" spans="5:5" hidden="1" x14ac:dyDescent="0.35">
      <c r="E39073" s="26"/>
    </row>
    <row r="39074" spans="5:5" hidden="1" x14ac:dyDescent="0.35">
      <c r="E39074" s="26"/>
    </row>
    <row r="39075" spans="5:5" hidden="1" x14ac:dyDescent="0.35">
      <c r="E39075" s="26"/>
    </row>
    <row r="39076" spans="5:5" hidden="1" x14ac:dyDescent="0.35">
      <c r="E39076" s="26"/>
    </row>
    <row r="39077" spans="5:5" hidden="1" x14ac:dyDescent="0.35">
      <c r="E39077" s="26"/>
    </row>
    <row r="39078" spans="5:5" hidden="1" x14ac:dyDescent="0.35">
      <c r="E39078" s="26"/>
    </row>
    <row r="39079" spans="5:5" hidden="1" x14ac:dyDescent="0.35">
      <c r="E39079" s="26"/>
    </row>
    <row r="39080" spans="5:5" hidden="1" x14ac:dyDescent="0.35">
      <c r="E39080" s="26"/>
    </row>
    <row r="39081" spans="5:5" hidden="1" x14ac:dyDescent="0.35">
      <c r="E39081" s="26"/>
    </row>
    <row r="39082" spans="5:5" hidden="1" x14ac:dyDescent="0.35">
      <c r="E39082" s="26"/>
    </row>
    <row r="39083" spans="5:5" hidden="1" x14ac:dyDescent="0.35">
      <c r="E39083" s="26"/>
    </row>
    <row r="39084" spans="5:5" hidden="1" x14ac:dyDescent="0.35">
      <c r="E39084" s="26"/>
    </row>
    <row r="39085" spans="5:5" hidden="1" x14ac:dyDescent="0.35">
      <c r="E39085" s="26"/>
    </row>
    <row r="39086" spans="5:5" hidden="1" x14ac:dyDescent="0.35">
      <c r="E39086" s="26"/>
    </row>
    <row r="39087" spans="5:5" hidden="1" x14ac:dyDescent="0.35">
      <c r="E39087" s="26"/>
    </row>
    <row r="39088" spans="5:5" hidden="1" x14ac:dyDescent="0.35">
      <c r="E39088" s="26"/>
    </row>
    <row r="39089" spans="5:5" hidden="1" x14ac:dyDescent="0.35">
      <c r="E39089" s="26"/>
    </row>
    <row r="39090" spans="5:5" hidden="1" x14ac:dyDescent="0.35">
      <c r="E39090" s="26"/>
    </row>
    <row r="39091" spans="5:5" hidden="1" x14ac:dyDescent="0.35">
      <c r="E39091" s="26"/>
    </row>
    <row r="39092" spans="5:5" hidden="1" x14ac:dyDescent="0.35">
      <c r="E39092" s="26"/>
    </row>
    <row r="39093" spans="5:5" hidden="1" x14ac:dyDescent="0.35">
      <c r="E39093" s="26"/>
    </row>
    <row r="39094" spans="5:5" hidden="1" x14ac:dyDescent="0.35">
      <c r="E39094" s="26"/>
    </row>
    <row r="39095" spans="5:5" hidden="1" x14ac:dyDescent="0.35">
      <c r="E39095" s="26"/>
    </row>
    <row r="39096" spans="5:5" hidden="1" x14ac:dyDescent="0.35">
      <c r="E39096" s="26"/>
    </row>
    <row r="39097" spans="5:5" hidden="1" x14ac:dyDescent="0.35">
      <c r="E39097" s="26"/>
    </row>
    <row r="39098" spans="5:5" hidden="1" x14ac:dyDescent="0.35">
      <c r="E39098" s="26"/>
    </row>
    <row r="39099" spans="5:5" hidden="1" x14ac:dyDescent="0.35">
      <c r="E39099" s="26"/>
    </row>
    <row r="39100" spans="5:5" hidden="1" x14ac:dyDescent="0.35">
      <c r="E39100" s="26"/>
    </row>
    <row r="39101" spans="5:5" hidden="1" x14ac:dyDescent="0.35">
      <c r="E39101" s="26"/>
    </row>
    <row r="39102" spans="5:5" hidden="1" x14ac:dyDescent="0.35">
      <c r="E39102" s="26"/>
    </row>
    <row r="39103" spans="5:5" hidden="1" x14ac:dyDescent="0.35">
      <c r="E39103" s="26"/>
    </row>
    <row r="39104" spans="5:5" hidden="1" x14ac:dyDescent="0.35">
      <c r="E39104" s="26"/>
    </row>
    <row r="39105" spans="5:5" hidden="1" x14ac:dyDescent="0.35">
      <c r="E39105" s="26"/>
    </row>
    <row r="39106" spans="5:5" hidden="1" x14ac:dyDescent="0.35">
      <c r="E39106" s="26"/>
    </row>
    <row r="39107" spans="5:5" hidden="1" x14ac:dyDescent="0.35">
      <c r="E39107" s="26"/>
    </row>
    <row r="39108" spans="5:5" hidden="1" x14ac:dyDescent="0.35">
      <c r="E39108" s="26"/>
    </row>
    <row r="39109" spans="5:5" hidden="1" x14ac:dyDescent="0.35">
      <c r="E39109" s="26"/>
    </row>
    <row r="39110" spans="5:5" hidden="1" x14ac:dyDescent="0.35">
      <c r="E39110" s="26"/>
    </row>
    <row r="39111" spans="5:5" hidden="1" x14ac:dyDescent="0.35">
      <c r="E39111" s="26"/>
    </row>
    <row r="39112" spans="5:5" hidden="1" x14ac:dyDescent="0.35">
      <c r="E39112" s="26"/>
    </row>
    <row r="39113" spans="5:5" hidden="1" x14ac:dyDescent="0.35">
      <c r="E39113" s="26"/>
    </row>
    <row r="39114" spans="5:5" hidden="1" x14ac:dyDescent="0.35">
      <c r="E39114" s="26"/>
    </row>
    <row r="39115" spans="5:5" hidden="1" x14ac:dyDescent="0.35">
      <c r="E39115" s="26"/>
    </row>
    <row r="39116" spans="5:5" hidden="1" x14ac:dyDescent="0.35">
      <c r="E39116" s="26"/>
    </row>
    <row r="39117" spans="5:5" hidden="1" x14ac:dyDescent="0.35">
      <c r="E39117" s="26"/>
    </row>
    <row r="39118" spans="5:5" hidden="1" x14ac:dyDescent="0.35">
      <c r="E39118" s="26"/>
    </row>
    <row r="39119" spans="5:5" hidden="1" x14ac:dyDescent="0.35">
      <c r="E39119" s="26"/>
    </row>
    <row r="39120" spans="5:5" hidden="1" x14ac:dyDescent="0.35">
      <c r="E39120" s="26"/>
    </row>
    <row r="39121" spans="5:5" hidden="1" x14ac:dyDescent="0.35">
      <c r="E39121" s="26"/>
    </row>
    <row r="39122" spans="5:5" hidden="1" x14ac:dyDescent="0.35">
      <c r="E39122" s="26"/>
    </row>
    <row r="39123" spans="5:5" hidden="1" x14ac:dyDescent="0.35">
      <c r="E39123" s="26"/>
    </row>
    <row r="39124" spans="5:5" hidden="1" x14ac:dyDescent="0.35">
      <c r="E39124" s="26"/>
    </row>
    <row r="39125" spans="5:5" hidden="1" x14ac:dyDescent="0.35">
      <c r="E39125" s="26"/>
    </row>
    <row r="39126" spans="5:5" hidden="1" x14ac:dyDescent="0.35">
      <c r="E39126" s="26"/>
    </row>
    <row r="39127" spans="5:5" hidden="1" x14ac:dyDescent="0.35">
      <c r="E39127" s="26"/>
    </row>
    <row r="39128" spans="5:5" hidden="1" x14ac:dyDescent="0.35">
      <c r="E39128" s="26"/>
    </row>
    <row r="39129" spans="5:5" hidden="1" x14ac:dyDescent="0.35">
      <c r="E39129" s="26"/>
    </row>
    <row r="39130" spans="5:5" hidden="1" x14ac:dyDescent="0.35">
      <c r="E39130" s="26"/>
    </row>
    <row r="39131" spans="5:5" hidden="1" x14ac:dyDescent="0.35">
      <c r="E39131" s="26"/>
    </row>
    <row r="39132" spans="5:5" hidden="1" x14ac:dyDescent="0.35">
      <c r="E39132" s="26"/>
    </row>
    <row r="39133" spans="5:5" hidden="1" x14ac:dyDescent="0.35">
      <c r="E39133" s="26"/>
    </row>
    <row r="39134" spans="5:5" hidden="1" x14ac:dyDescent="0.35">
      <c r="E39134" s="26"/>
    </row>
    <row r="39135" spans="5:5" hidden="1" x14ac:dyDescent="0.35">
      <c r="E39135" s="26"/>
    </row>
    <row r="39136" spans="5:5" hidden="1" x14ac:dyDescent="0.35">
      <c r="E39136" s="26"/>
    </row>
    <row r="39137" spans="5:5" hidden="1" x14ac:dyDescent="0.35">
      <c r="E39137" s="26"/>
    </row>
    <row r="39138" spans="5:5" hidden="1" x14ac:dyDescent="0.35">
      <c r="E39138" s="26"/>
    </row>
    <row r="39139" spans="5:5" hidden="1" x14ac:dyDescent="0.35">
      <c r="E39139" s="26"/>
    </row>
    <row r="39140" spans="5:5" hidden="1" x14ac:dyDescent="0.35">
      <c r="E39140" s="26"/>
    </row>
    <row r="39141" spans="5:5" hidden="1" x14ac:dyDescent="0.35">
      <c r="E39141" s="26"/>
    </row>
    <row r="39142" spans="5:5" hidden="1" x14ac:dyDescent="0.35">
      <c r="E39142" s="26"/>
    </row>
    <row r="39143" spans="5:5" hidden="1" x14ac:dyDescent="0.35">
      <c r="E39143" s="26"/>
    </row>
    <row r="39144" spans="5:5" hidden="1" x14ac:dyDescent="0.35">
      <c r="E39144" s="26"/>
    </row>
    <row r="39145" spans="5:5" hidden="1" x14ac:dyDescent="0.35">
      <c r="E39145" s="26"/>
    </row>
    <row r="39146" spans="5:5" hidden="1" x14ac:dyDescent="0.35">
      <c r="E39146" s="26"/>
    </row>
    <row r="39147" spans="5:5" hidden="1" x14ac:dyDescent="0.35">
      <c r="E39147" s="26"/>
    </row>
    <row r="39148" spans="5:5" hidden="1" x14ac:dyDescent="0.35">
      <c r="E39148" s="26"/>
    </row>
    <row r="39149" spans="5:5" hidden="1" x14ac:dyDescent="0.35">
      <c r="E39149" s="26"/>
    </row>
    <row r="39150" spans="5:5" hidden="1" x14ac:dyDescent="0.35">
      <c r="E39150" s="26"/>
    </row>
    <row r="39151" spans="5:5" hidden="1" x14ac:dyDescent="0.35">
      <c r="E39151" s="26"/>
    </row>
    <row r="39152" spans="5:5" hidden="1" x14ac:dyDescent="0.35">
      <c r="E39152" s="26"/>
    </row>
    <row r="39153" spans="5:5" hidden="1" x14ac:dyDescent="0.35">
      <c r="E39153" s="26"/>
    </row>
    <row r="39154" spans="5:5" hidden="1" x14ac:dyDescent="0.35">
      <c r="E39154" s="26"/>
    </row>
    <row r="39155" spans="5:5" hidden="1" x14ac:dyDescent="0.35">
      <c r="E39155" s="26"/>
    </row>
    <row r="39156" spans="5:5" hidden="1" x14ac:dyDescent="0.35">
      <c r="E39156" s="26"/>
    </row>
    <row r="39157" spans="5:5" hidden="1" x14ac:dyDescent="0.35">
      <c r="E39157" s="26"/>
    </row>
    <row r="39158" spans="5:5" hidden="1" x14ac:dyDescent="0.35">
      <c r="E39158" s="26"/>
    </row>
    <row r="39159" spans="5:5" hidden="1" x14ac:dyDescent="0.35">
      <c r="E39159" s="26"/>
    </row>
    <row r="39160" spans="5:5" hidden="1" x14ac:dyDescent="0.35">
      <c r="E39160" s="26"/>
    </row>
    <row r="39161" spans="5:5" hidden="1" x14ac:dyDescent="0.35">
      <c r="E39161" s="26"/>
    </row>
    <row r="39162" spans="5:5" hidden="1" x14ac:dyDescent="0.35">
      <c r="E39162" s="26"/>
    </row>
    <row r="39163" spans="5:5" hidden="1" x14ac:dyDescent="0.35">
      <c r="E39163" s="26"/>
    </row>
    <row r="39164" spans="5:5" hidden="1" x14ac:dyDescent="0.35">
      <c r="E39164" s="26"/>
    </row>
    <row r="39165" spans="5:5" hidden="1" x14ac:dyDescent="0.35">
      <c r="E39165" s="26"/>
    </row>
    <row r="39166" spans="5:5" hidden="1" x14ac:dyDescent="0.35">
      <c r="E39166" s="26"/>
    </row>
    <row r="39167" spans="5:5" hidden="1" x14ac:dyDescent="0.35">
      <c r="E39167" s="26"/>
    </row>
    <row r="39168" spans="5:5" hidden="1" x14ac:dyDescent="0.35">
      <c r="E39168" s="26"/>
    </row>
    <row r="39169" spans="5:5" hidden="1" x14ac:dyDescent="0.35">
      <c r="E39169" s="26"/>
    </row>
    <row r="39170" spans="5:5" hidden="1" x14ac:dyDescent="0.35">
      <c r="E39170" s="26"/>
    </row>
    <row r="39171" spans="5:5" hidden="1" x14ac:dyDescent="0.35">
      <c r="E39171" s="26"/>
    </row>
    <row r="39172" spans="5:5" hidden="1" x14ac:dyDescent="0.35">
      <c r="E39172" s="26"/>
    </row>
    <row r="39173" spans="5:5" hidden="1" x14ac:dyDescent="0.35">
      <c r="E39173" s="26"/>
    </row>
    <row r="39174" spans="5:5" hidden="1" x14ac:dyDescent="0.35">
      <c r="E39174" s="26"/>
    </row>
    <row r="39175" spans="5:5" hidden="1" x14ac:dyDescent="0.35">
      <c r="E39175" s="26"/>
    </row>
    <row r="39176" spans="5:5" hidden="1" x14ac:dyDescent="0.35">
      <c r="E39176" s="26"/>
    </row>
    <row r="39177" spans="5:5" hidden="1" x14ac:dyDescent="0.35">
      <c r="E39177" s="26"/>
    </row>
    <row r="39178" spans="5:5" hidden="1" x14ac:dyDescent="0.35">
      <c r="E39178" s="26"/>
    </row>
    <row r="39179" spans="5:5" hidden="1" x14ac:dyDescent="0.35">
      <c r="E39179" s="26"/>
    </row>
    <row r="39180" spans="5:5" hidden="1" x14ac:dyDescent="0.35">
      <c r="E39180" s="26"/>
    </row>
    <row r="39181" spans="5:5" hidden="1" x14ac:dyDescent="0.35">
      <c r="E39181" s="26"/>
    </row>
    <row r="39182" spans="5:5" hidden="1" x14ac:dyDescent="0.35">
      <c r="E39182" s="26"/>
    </row>
    <row r="39183" spans="5:5" hidden="1" x14ac:dyDescent="0.35">
      <c r="E39183" s="26"/>
    </row>
    <row r="39184" spans="5:5" hidden="1" x14ac:dyDescent="0.35">
      <c r="E39184" s="26"/>
    </row>
    <row r="39185" spans="5:5" hidden="1" x14ac:dyDescent="0.35">
      <c r="E39185" s="26"/>
    </row>
    <row r="39186" spans="5:5" hidden="1" x14ac:dyDescent="0.35">
      <c r="E39186" s="26"/>
    </row>
    <row r="39187" spans="5:5" hidden="1" x14ac:dyDescent="0.35">
      <c r="E39187" s="26"/>
    </row>
    <row r="39188" spans="5:5" hidden="1" x14ac:dyDescent="0.35">
      <c r="E39188" s="26"/>
    </row>
    <row r="39189" spans="5:5" hidden="1" x14ac:dyDescent="0.35">
      <c r="E39189" s="26"/>
    </row>
    <row r="39190" spans="5:5" hidden="1" x14ac:dyDescent="0.35">
      <c r="E39190" s="26"/>
    </row>
    <row r="39191" spans="5:5" hidden="1" x14ac:dyDescent="0.35">
      <c r="E39191" s="26"/>
    </row>
    <row r="39192" spans="5:5" hidden="1" x14ac:dyDescent="0.35">
      <c r="E39192" s="26"/>
    </row>
    <row r="39193" spans="5:5" hidden="1" x14ac:dyDescent="0.35">
      <c r="E39193" s="26"/>
    </row>
    <row r="39194" spans="5:5" hidden="1" x14ac:dyDescent="0.35">
      <c r="E39194" s="26"/>
    </row>
    <row r="39195" spans="5:5" hidden="1" x14ac:dyDescent="0.35">
      <c r="E39195" s="26"/>
    </row>
    <row r="39196" spans="5:5" hidden="1" x14ac:dyDescent="0.35">
      <c r="E39196" s="26"/>
    </row>
    <row r="39197" spans="5:5" hidden="1" x14ac:dyDescent="0.35">
      <c r="E39197" s="26"/>
    </row>
    <row r="39198" spans="5:5" hidden="1" x14ac:dyDescent="0.35">
      <c r="E39198" s="26"/>
    </row>
    <row r="39199" spans="5:5" hidden="1" x14ac:dyDescent="0.35">
      <c r="E39199" s="26"/>
    </row>
    <row r="39200" spans="5:5" hidden="1" x14ac:dyDescent="0.35">
      <c r="E39200" s="26"/>
    </row>
    <row r="39201" spans="5:5" hidden="1" x14ac:dyDescent="0.35">
      <c r="E39201" s="26"/>
    </row>
    <row r="39202" spans="5:5" hidden="1" x14ac:dyDescent="0.35">
      <c r="E39202" s="26"/>
    </row>
    <row r="39203" spans="5:5" hidden="1" x14ac:dyDescent="0.35">
      <c r="E39203" s="26"/>
    </row>
    <row r="39204" spans="5:5" hidden="1" x14ac:dyDescent="0.35">
      <c r="E39204" s="26"/>
    </row>
    <row r="39205" spans="5:5" hidden="1" x14ac:dyDescent="0.35">
      <c r="E39205" s="26"/>
    </row>
    <row r="39206" spans="5:5" hidden="1" x14ac:dyDescent="0.35">
      <c r="E39206" s="26"/>
    </row>
    <row r="39207" spans="5:5" hidden="1" x14ac:dyDescent="0.35">
      <c r="E39207" s="26"/>
    </row>
    <row r="39208" spans="5:5" hidden="1" x14ac:dyDescent="0.35">
      <c r="E39208" s="26"/>
    </row>
    <row r="39209" spans="5:5" hidden="1" x14ac:dyDescent="0.35">
      <c r="E39209" s="26"/>
    </row>
    <row r="39210" spans="5:5" hidden="1" x14ac:dyDescent="0.35">
      <c r="E39210" s="26"/>
    </row>
    <row r="39211" spans="5:5" hidden="1" x14ac:dyDescent="0.35">
      <c r="E39211" s="26"/>
    </row>
    <row r="39212" spans="5:5" hidden="1" x14ac:dyDescent="0.35">
      <c r="E39212" s="26"/>
    </row>
    <row r="39213" spans="5:5" hidden="1" x14ac:dyDescent="0.35">
      <c r="E39213" s="26"/>
    </row>
    <row r="39214" spans="5:5" hidden="1" x14ac:dyDescent="0.35">
      <c r="E39214" s="26"/>
    </row>
    <row r="39215" spans="5:5" hidden="1" x14ac:dyDescent="0.35">
      <c r="E39215" s="26"/>
    </row>
    <row r="39216" spans="5:5" hidden="1" x14ac:dyDescent="0.35">
      <c r="E39216" s="26"/>
    </row>
    <row r="39217" spans="5:5" hidden="1" x14ac:dyDescent="0.35">
      <c r="E39217" s="26"/>
    </row>
    <row r="39218" spans="5:5" hidden="1" x14ac:dyDescent="0.35">
      <c r="E39218" s="26"/>
    </row>
    <row r="39219" spans="5:5" hidden="1" x14ac:dyDescent="0.35">
      <c r="E39219" s="26"/>
    </row>
    <row r="39220" spans="5:5" hidden="1" x14ac:dyDescent="0.35">
      <c r="E39220" s="26"/>
    </row>
    <row r="39221" spans="5:5" hidden="1" x14ac:dyDescent="0.35">
      <c r="E39221" s="26"/>
    </row>
    <row r="39222" spans="5:5" hidden="1" x14ac:dyDescent="0.35">
      <c r="E39222" s="26"/>
    </row>
    <row r="39223" spans="5:5" hidden="1" x14ac:dyDescent="0.35">
      <c r="E39223" s="26"/>
    </row>
    <row r="39224" spans="5:5" hidden="1" x14ac:dyDescent="0.35">
      <c r="E39224" s="26"/>
    </row>
    <row r="39225" spans="5:5" hidden="1" x14ac:dyDescent="0.35">
      <c r="E39225" s="26"/>
    </row>
    <row r="39226" spans="5:5" hidden="1" x14ac:dyDescent="0.35">
      <c r="E39226" s="26"/>
    </row>
    <row r="39227" spans="5:5" hidden="1" x14ac:dyDescent="0.35">
      <c r="E39227" s="26"/>
    </row>
    <row r="39228" spans="5:5" hidden="1" x14ac:dyDescent="0.35">
      <c r="E39228" s="26"/>
    </row>
    <row r="39229" spans="5:5" hidden="1" x14ac:dyDescent="0.35">
      <c r="E39229" s="26"/>
    </row>
    <row r="39230" spans="5:5" hidden="1" x14ac:dyDescent="0.35">
      <c r="E39230" s="26"/>
    </row>
    <row r="39231" spans="5:5" hidden="1" x14ac:dyDescent="0.35">
      <c r="E39231" s="26"/>
    </row>
    <row r="39232" spans="5:5" hidden="1" x14ac:dyDescent="0.35">
      <c r="E39232" s="26"/>
    </row>
    <row r="39233" spans="5:5" hidden="1" x14ac:dyDescent="0.35">
      <c r="E39233" s="26"/>
    </row>
    <row r="39234" spans="5:5" hidden="1" x14ac:dyDescent="0.35">
      <c r="E39234" s="26"/>
    </row>
    <row r="39235" spans="5:5" hidden="1" x14ac:dyDescent="0.35">
      <c r="E39235" s="26"/>
    </row>
    <row r="39236" spans="5:5" hidden="1" x14ac:dyDescent="0.35">
      <c r="E39236" s="26"/>
    </row>
    <row r="39237" spans="5:5" hidden="1" x14ac:dyDescent="0.35">
      <c r="E39237" s="26"/>
    </row>
    <row r="39238" spans="5:5" hidden="1" x14ac:dyDescent="0.35">
      <c r="E39238" s="26"/>
    </row>
    <row r="39239" spans="5:5" hidden="1" x14ac:dyDescent="0.35">
      <c r="E39239" s="26"/>
    </row>
    <row r="39240" spans="5:5" hidden="1" x14ac:dyDescent="0.35">
      <c r="E39240" s="26"/>
    </row>
    <row r="39241" spans="5:5" hidden="1" x14ac:dyDescent="0.35">
      <c r="E39241" s="26"/>
    </row>
    <row r="39242" spans="5:5" hidden="1" x14ac:dyDescent="0.35">
      <c r="E39242" s="26"/>
    </row>
    <row r="39243" spans="5:5" hidden="1" x14ac:dyDescent="0.35">
      <c r="E39243" s="26"/>
    </row>
    <row r="39244" spans="5:5" hidden="1" x14ac:dyDescent="0.35">
      <c r="E39244" s="26"/>
    </row>
    <row r="39245" spans="5:5" hidden="1" x14ac:dyDescent="0.35">
      <c r="E39245" s="26"/>
    </row>
    <row r="39246" spans="5:5" hidden="1" x14ac:dyDescent="0.35">
      <c r="E39246" s="26"/>
    </row>
    <row r="39247" spans="5:5" hidden="1" x14ac:dyDescent="0.35">
      <c r="E39247" s="26"/>
    </row>
    <row r="39248" spans="5:5" hidden="1" x14ac:dyDescent="0.35">
      <c r="E39248" s="26"/>
    </row>
    <row r="39249" spans="5:5" hidden="1" x14ac:dyDescent="0.35">
      <c r="E39249" s="26"/>
    </row>
    <row r="39250" spans="5:5" hidden="1" x14ac:dyDescent="0.35">
      <c r="E39250" s="26"/>
    </row>
    <row r="39251" spans="5:5" hidden="1" x14ac:dyDescent="0.35">
      <c r="E39251" s="26"/>
    </row>
    <row r="39252" spans="5:5" hidden="1" x14ac:dyDescent="0.35">
      <c r="E39252" s="26"/>
    </row>
    <row r="39253" spans="5:5" hidden="1" x14ac:dyDescent="0.35">
      <c r="E39253" s="26"/>
    </row>
    <row r="39254" spans="5:5" hidden="1" x14ac:dyDescent="0.35">
      <c r="E39254" s="26"/>
    </row>
    <row r="39255" spans="5:5" hidden="1" x14ac:dyDescent="0.35">
      <c r="E39255" s="26"/>
    </row>
    <row r="39256" spans="5:5" hidden="1" x14ac:dyDescent="0.35">
      <c r="E39256" s="26"/>
    </row>
    <row r="39257" spans="5:5" hidden="1" x14ac:dyDescent="0.35">
      <c r="E39257" s="26"/>
    </row>
    <row r="39258" spans="5:5" hidden="1" x14ac:dyDescent="0.35">
      <c r="E39258" s="26"/>
    </row>
    <row r="39259" spans="5:5" hidden="1" x14ac:dyDescent="0.35">
      <c r="E39259" s="26"/>
    </row>
    <row r="39260" spans="5:5" hidden="1" x14ac:dyDescent="0.35">
      <c r="E39260" s="26"/>
    </row>
    <row r="39261" spans="5:5" hidden="1" x14ac:dyDescent="0.35">
      <c r="E39261" s="26"/>
    </row>
    <row r="39262" spans="5:5" hidden="1" x14ac:dyDescent="0.35">
      <c r="E39262" s="26"/>
    </row>
    <row r="39263" spans="5:5" hidden="1" x14ac:dyDescent="0.35">
      <c r="E39263" s="26"/>
    </row>
    <row r="39264" spans="5:5" hidden="1" x14ac:dyDescent="0.35">
      <c r="E39264" s="26"/>
    </row>
    <row r="39265" spans="5:5" hidden="1" x14ac:dyDescent="0.35">
      <c r="E39265" s="26"/>
    </row>
    <row r="39266" spans="5:5" hidden="1" x14ac:dyDescent="0.35">
      <c r="E39266" s="26"/>
    </row>
    <row r="39267" spans="5:5" hidden="1" x14ac:dyDescent="0.35">
      <c r="E39267" s="26"/>
    </row>
    <row r="39268" spans="5:5" hidden="1" x14ac:dyDescent="0.35">
      <c r="E39268" s="26"/>
    </row>
    <row r="39269" spans="5:5" hidden="1" x14ac:dyDescent="0.35">
      <c r="E39269" s="26"/>
    </row>
    <row r="39270" spans="5:5" hidden="1" x14ac:dyDescent="0.35">
      <c r="E39270" s="26"/>
    </row>
    <row r="39271" spans="5:5" hidden="1" x14ac:dyDescent="0.35">
      <c r="E39271" s="26"/>
    </row>
    <row r="39272" spans="5:5" hidden="1" x14ac:dyDescent="0.35">
      <c r="E39272" s="26"/>
    </row>
    <row r="39273" spans="5:5" hidden="1" x14ac:dyDescent="0.35">
      <c r="E39273" s="26"/>
    </row>
    <row r="39274" spans="5:5" hidden="1" x14ac:dyDescent="0.35">
      <c r="E39274" s="26"/>
    </row>
    <row r="39275" spans="5:5" hidden="1" x14ac:dyDescent="0.35">
      <c r="E39275" s="26"/>
    </row>
    <row r="39276" spans="5:5" hidden="1" x14ac:dyDescent="0.35">
      <c r="E39276" s="26"/>
    </row>
    <row r="39277" spans="5:5" hidden="1" x14ac:dyDescent="0.35">
      <c r="E39277" s="26"/>
    </row>
    <row r="39278" spans="5:5" hidden="1" x14ac:dyDescent="0.35">
      <c r="E39278" s="26"/>
    </row>
    <row r="39279" spans="5:5" hidden="1" x14ac:dyDescent="0.35">
      <c r="E39279" s="26"/>
    </row>
    <row r="39280" spans="5:5" hidden="1" x14ac:dyDescent="0.35">
      <c r="E39280" s="26"/>
    </row>
    <row r="39281" spans="5:5" hidden="1" x14ac:dyDescent="0.35">
      <c r="E39281" s="26"/>
    </row>
    <row r="39282" spans="5:5" hidden="1" x14ac:dyDescent="0.35">
      <c r="E39282" s="26"/>
    </row>
    <row r="39283" spans="5:5" hidden="1" x14ac:dyDescent="0.35">
      <c r="E39283" s="26"/>
    </row>
    <row r="39284" spans="5:5" hidden="1" x14ac:dyDescent="0.35">
      <c r="E39284" s="26"/>
    </row>
    <row r="39285" spans="5:5" hidden="1" x14ac:dyDescent="0.35">
      <c r="E39285" s="26"/>
    </row>
    <row r="39286" spans="5:5" hidden="1" x14ac:dyDescent="0.35">
      <c r="E39286" s="26"/>
    </row>
    <row r="39287" spans="5:5" hidden="1" x14ac:dyDescent="0.35">
      <c r="E39287" s="26"/>
    </row>
    <row r="39288" spans="5:5" hidden="1" x14ac:dyDescent="0.35">
      <c r="E39288" s="26"/>
    </row>
    <row r="39289" spans="5:5" hidden="1" x14ac:dyDescent="0.35">
      <c r="E39289" s="26"/>
    </row>
    <row r="39290" spans="5:5" hidden="1" x14ac:dyDescent="0.35">
      <c r="E39290" s="26"/>
    </row>
    <row r="39291" spans="5:5" hidden="1" x14ac:dyDescent="0.35">
      <c r="E39291" s="26"/>
    </row>
    <row r="39292" spans="5:5" hidden="1" x14ac:dyDescent="0.35">
      <c r="E39292" s="26"/>
    </row>
    <row r="39293" spans="5:5" hidden="1" x14ac:dyDescent="0.35">
      <c r="E39293" s="26"/>
    </row>
    <row r="39294" spans="5:5" hidden="1" x14ac:dyDescent="0.35">
      <c r="E39294" s="26"/>
    </row>
    <row r="39295" spans="5:5" hidden="1" x14ac:dyDescent="0.35">
      <c r="E39295" s="26"/>
    </row>
    <row r="39296" spans="5:5" hidden="1" x14ac:dyDescent="0.35">
      <c r="E39296" s="26"/>
    </row>
    <row r="39297" spans="5:5" hidden="1" x14ac:dyDescent="0.35">
      <c r="E39297" s="26"/>
    </row>
    <row r="39298" spans="5:5" hidden="1" x14ac:dyDescent="0.35">
      <c r="E39298" s="26"/>
    </row>
    <row r="39299" spans="5:5" hidden="1" x14ac:dyDescent="0.35">
      <c r="E39299" s="26"/>
    </row>
    <row r="39300" spans="5:5" hidden="1" x14ac:dyDescent="0.35">
      <c r="E39300" s="26"/>
    </row>
    <row r="39301" spans="5:5" hidden="1" x14ac:dyDescent="0.35">
      <c r="E39301" s="26"/>
    </row>
    <row r="39302" spans="5:5" hidden="1" x14ac:dyDescent="0.35">
      <c r="E39302" s="26"/>
    </row>
    <row r="39303" spans="5:5" hidden="1" x14ac:dyDescent="0.35">
      <c r="E39303" s="26"/>
    </row>
    <row r="39304" spans="5:5" hidden="1" x14ac:dyDescent="0.35">
      <c r="E39304" s="26"/>
    </row>
    <row r="39305" spans="5:5" hidden="1" x14ac:dyDescent="0.35">
      <c r="E39305" s="26"/>
    </row>
    <row r="39306" spans="5:5" hidden="1" x14ac:dyDescent="0.35">
      <c r="E39306" s="26"/>
    </row>
    <row r="39307" spans="5:5" hidden="1" x14ac:dyDescent="0.35">
      <c r="E39307" s="26"/>
    </row>
    <row r="39308" spans="5:5" hidden="1" x14ac:dyDescent="0.35">
      <c r="E39308" s="26"/>
    </row>
    <row r="39309" spans="5:5" hidden="1" x14ac:dyDescent="0.35">
      <c r="E39309" s="26"/>
    </row>
    <row r="39310" spans="5:5" hidden="1" x14ac:dyDescent="0.35">
      <c r="E39310" s="26"/>
    </row>
    <row r="39311" spans="5:5" hidden="1" x14ac:dyDescent="0.35">
      <c r="E39311" s="26"/>
    </row>
    <row r="39312" spans="5:5" hidden="1" x14ac:dyDescent="0.35">
      <c r="E39312" s="26"/>
    </row>
    <row r="39313" spans="5:5" hidden="1" x14ac:dyDescent="0.35">
      <c r="E39313" s="26"/>
    </row>
    <row r="39314" spans="5:5" hidden="1" x14ac:dyDescent="0.35">
      <c r="E39314" s="26"/>
    </row>
    <row r="39315" spans="5:5" hidden="1" x14ac:dyDescent="0.35">
      <c r="E39315" s="26"/>
    </row>
    <row r="39316" spans="5:5" hidden="1" x14ac:dyDescent="0.35">
      <c r="E39316" s="26"/>
    </row>
    <row r="39317" spans="5:5" hidden="1" x14ac:dyDescent="0.35">
      <c r="E39317" s="26"/>
    </row>
    <row r="39318" spans="5:5" hidden="1" x14ac:dyDescent="0.35">
      <c r="E39318" s="26"/>
    </row>
    <row r="39319" spans="5:5" hidden="1" x14ac:dyDescent="0.35">
      <c r="E39319" s="26"/>
    </row>
    <row r="39320" spans="5:5" hidden="1" x14ac:dyDescent="0.35">
      <c r="E39320" s="26"/>
    </row>
    <row r="39321" spans="5:5" hidden="1" x14ac:dyDescent="0.35">
      <c r="E39321" s="26"/>
    </row>
    <row r="39322" spans="5:5" hidden="1" x14ac:dyDescent="0.35">
      <c r="E39322" s="26"/>
    </row>
    <row r="39323" spans="5:5" hidden="1" x14ac:dyDescent="0.35">
      <c r="E39323" s="26"/>
    </row>
    <row r="39324" spans="5:5" hidden="1" x14ac:dyDescent="0.35">
      <c r="E39324" s="26"/>
    </row>
    <row r="39325" spans="5:5" hidden="1" x14ac:dyDescent="0.35">
      <c r="E39325" s="26"/>
    </row>
    <row r="39326" spans="5:5" hidden="1" x14ac:dyDescent="0.35">
      <c r="E39326" s="26"/>
    </row>
    <row r="39327" spans="5:5" hidden="1" x14ac:dyDescent="0.35">
      <c r="E39327" s="26"/>
    </row>
    <row r="39328" spans="5:5" hidden="1" x14ac:dyDescent="0.35">
      <c r="E39328" s="26"/>
    </row>
    <row r="39329" spans="5:5" hidden="1" x14ac:dyDescent="0.35">
      <c r="E39329" s="26"/>
    </row>
    <row r="39330" spans="5:5" hidden="1" x14ac:dyDescent="0.35">
      <c r="E39330" s="26"/>
    </row>
    <row r="39331" spans="5:5" hidden="1" x14ac:dyDescent="0.35">
      <c r="E39331" s="26"/>
    </row>
    <row r="39332" spans="5:5" hidden="1" x14ac:dyDescent="0.35">
      <c r="E39332" s="26"/>
    </row>
    <row r="39333" spans="5:5" hidden="1" x14ac:dyDescent="0.35">
      <c r="E39333" s="26"/>
    </row>
    <row r="39334" spans="5:5" hidden="1" x14ac:dyDescent="0.35">
      <c r="E39334" s="26"/>
    </row>
    <row r="39335" spans="5:5" hidden="1" x14ac:dyDescent="0.35">
      <c r="E39335" s="26"/>
    </row>
    <row r="39336" spans="5:5" hidden="1" x14ac:dyDescent="0.35">
      <c r="E39336" s="26"/>
    </row>
    <row r="39337" spans="5:5" hidden="1" x14ac:dyDescent="0.35">
      <c r="E39337" s="26"/>
    </row>
    <row r="39338" spans="5:5" hidden="1" x14ac:dyDescent="0.35">
      <c r="E39338" s="26"/>
    </row>
    <row r="39339" spans="5:5" hidden="1" x14ac:dyDescent="0.35">
      <c r="E39339" s="26"/>
    </row>
    <row r="39340" spans="5:5" hidden="1" x14ac:dyDescent="0.35">
      <c r="E39340" s="26"/>
    </row>
    <row r="39341" spans="5:5" hidden="1" x14ac:dyDescent="0.35">
      <c r="E39341" s="26"/>
    </row>
    <row r="39342" spans="5:5" hidden="1" x14ac:dyDescent="0.35">
      <c r="E39342" s="26"/>
    </row>
    <row r="39343" spans="5:5" hidden="1" x14ac:dyDescent="0.35">
      <c r="E39343" s="26"/>
    </row>
    <row r="39344" spans="5:5" hidden="1" x14ac:dyDescent="0.35">
      <c r="E39344" s="26"/>
    </row>
    <row r="39345" spans="5:5" hidden="1" x14ac:dyDescent="0.35">
      <c r="E39345" s="26"/>
    </row>
    <row r="39346" spans="5:5" hidden="1" x14ac:dyDescent="0.35">
      <c r="E39346" s="26"/>
    </row>
    <row r="39347" spans="5:5" hidden="1" x14ac:dyDescent="0.35">
      <c r="E39347" s="26"/>
    </row>
    <row r="39348" spans="5:5" hidden="1" x14ac:dyDescent="0.35">
      <c r="E39348" s="26"/>
    </row>
    <row r="39349" spans="5:5" hidden="1" x14ac:dyDescent="0.35">
      <c r="E39349" s="26"/>
    </row>
    <row r="39350" spans="5:5" hidden="1" x14ac:dyDescent="0.35">
      <c r="E39350" s="26"/>
    </row>
    <row r="39351" spans="5:5" hidden="1" x14ac:dyDescent="0.35">
      <c r="E39351" s="26"/>
    </row>
    <row r="39352" spans="5:5" hidden="1" x14ac:dyDescent="0.35">
      <c r="E39352" s="26"/>
    </row>
    <row r="39353" spans="5:5" hidden="1" x14ac:dyDescent="0.35">
      <c r="E39353" s="26"/>
    </row>
    <row r="39354" spans="5:5" hidden="1" x14ac:dyDescent="0.35">
      <c r="E39354" s="26"/>
    </row>
    <row r="39355" spans="5:5" hidden="1" x14ac:dyDescent="0.35">
      <c r="E39355" s="26"/>
    </row>
    <row r="39356" spans="5:5" hidden="1" x14ac:dyDescent="0.35">
      <c r="E39356" s="26"/>
    </row>
    <row r="39357" spans="5:5" hidden="1" x14ac:dyDescent="0.35">
      <c r="E39357" s="26"/>
    </row>
    <row r="39358" spans="5:5" hidden="1" x14ac:dyDescent="0.35">
      <c r="E39358" s="26"/>
    </row>
    <row r="39359" spans="5:5" hidden="1" x14ac:dyDescent="0.35">
      <c r="E39359" s="26"/>
    </row>
    <row r="39360" spans="5:5" hidden="1" x14ac:dyDescent="0.35">
      <c r="E39360" s="26"/>
    </row>
    <row r="39361" spans="5:5" hidden="1" x14ac:dyDescent="0.35">
      <c r="E39361" s="26"/>
    </row>
    <row r="39362" spans="5:5" hidden="1" x14ac:dyDescent="0.35">
      <c r="E39362" s="26"/>
    </row>
    <row r="39363" spans="5:5" hidden="1" x14ac:dyDescent="0.35">
      <c r="E39363" s="26"/>
    </row>
    <row r="39364" spans="5:5" hidden="1" x14ac:dyDescent="0.35">
      <c r="E39364" s="26"/>
    </row>
    <row r="39365" spans="5:5" hidden="1" x14ac:dyDescent="0.35">
      <c r="E39365" s="26"/>
    </row>
    <row r="39366" spans="5:5" hidden="1" x14ac:dyDescent="0.35">
      <c r="E39366" s="26"/>
    </row>
    <row r="39367" spans="5:5" hidden="1" x14ac:dyDescent="0.35">
      <c r="E39367" s="26"/>
    </row>
    <row r="39368" spans="5:5" hidden="1" x14ac:dyDescent="0.35">
      <c r="E39368" s="26"/>
    </row>
    <row r="39369" spans="5:5" hidden="1" x14ac:dyDescent="0.35">
      <c r="E39369" s="26"/>
    </row>
    <row r="39370" spans="5:5" hidden="1" x14ac:dyDescent="0.35">
      <c r="E39370" s="26"/>
    </row>
    <row r="39371" spans="5:5" hidden="1" x14ac:dyDescent="0.35">
      <c r="E39371" s="26"/>
    </row>
    <row r="39372" spans="5:5" hidden="1" x14ac:dyDescent="0.35">
      <c r="E39372" s="26"/>
    </row>
    <row r="39373" spans="5:5" hidden="1" x14ac:dyDescent="0.35">
      <c r="E39373" s="26"/>
    </row>
    <row r="39374" spans="5:5" hidden="1" x14ac:dyDescent="0.35">
      <c r="E39374" s="26"/>
    </row>
    <row r="39375" spans="5:5" hidden="1" x14ac:dyDescent="0.35">
      <c r="E39375" s="26"/>
    </row>
    <row r="39376" spans="5:5" hidden="1" x14ac:dyDescent="0.35">
      <c r="E39376" s="26"/>
    </row>
    <row r="39377" spans="5:5" hidden="1" x14ac:dyDescent="0.35">
      <c r="E39377" s="26"/>
    </row>
    <row r="39378" spans="5:5" hidden="1" x14ac:dyDescent="0.35">
      <c r="E39378" s="26"/>
    </row>
    <row r="39379" spans="5:5" hidden="1" x14ac:dyDescent="0.35">
      <c r="E39379" s="26"/>
    </row>
    <row r="39380" spans="5:5" hidden="1" x14ac:dyDescent="0.35">
      <c r="E39380" s="26"/>
    </row>
    <row r="39381" spans="5:5" hidden="1" x14ac:dyDescent="0.35">
      <c r="E39381" s="26"/>
    </row>
    <row r="39382" spans="5:5" hidden="1" x14ac:dyDescent="0.35">
      <c r="E39382" s="26"/>
    </row>
    <row r="39383" spans="5:5" hidden="1" x14ac:dyDescent="0.35">
      <c r="E39383" s="26"/>
    </row>
    <row r="39384" spans="5:5" hidden="1" x14ac:dyDescent="0.35">
      <c r="E39384" s="26"/>
    </row>
    <row r="39385" spans="5:5" hidden="1" x14ac:dyDescent="0.35">
      <c r="E39385" s="26"/>
    </row>
    <row r="39386" spans="5:5" hidden="1" x14ac:dyDescent="0.35">
      <c r="E39386" s="26"/>
    </row>
    <row r="39387" spans="5:5" hidden="1" x14ac:dyDescent="0.35">
      <c r="E39387" s="26"/>
    </row>
    <row r="39388" spans="5:5" hidden="1" x14ac:dyDescent="0.35">
      <c r="E39388" s="26"/>
    </row>
    <row r="39389" spans="5:5" hidden="1" x14ac:dyDescent="0.35">
      <c r="E39389" s="26"/>
    </row>
    <row r="39390" spans="5:5" hidden="1" x14ac:dyDescent="0.35">
      <c r="E39390" s="26"/>
    </row>
    <row r="39391" spans="5:5" hidden="1" x14ac:dyDescent="0.35">
      <c r="E39391" s="26"/>
    </row>
    <row r="39392" spans="5:5" hidden="1" x14ac:dyDescent="0.35">
      <c r="E39392" s="26"/>
    </row>
    <row r="39393" spans="5:5" hidden="1" x14ac:dyDescent="0.35">
      <c r="E39393" s="26"/>
    </row>
    <row r="39394" spans="5:5" hidden="1" x14ac:dyDescent="0.35">
      <c r="E39394" s="26"/>
    </row>
    <row r="39395" spans="5:5" hidden="1" x14ac:dyDescent="0.35">
      <c r="E39395" s="26"/>
    </row>
    <row r="39396" spans="5:5" hidden="1" x14ac:dyDescent="0.35">
      <c r="E39396" s="26"/>
    </row>
    <row r="39397" spans="5:5" hidden="1" x14ac:dyDescent="0.35">
      <c r="E39397" s="26"/>
    </row>
    <row r="39398" spans="5:5" hidden="1" x14ac:dyDescent="0.35">
      <c r="E39398" s="26"/>
    </row>
    <row r="39399" spans="5:5" hidden="1" x14ac:dyDescent="0.35">
      <c r="E39399" s="26"/>
    </row>
    <row r="39400" spans="5:5" hidden="1" x14ac:dyDescent="0.35">
      <c r="E39400" s="26"/>
    </row>
    <row r="39401" spans="5:5" hidden="1" x14ac:dyDescent="0.35">
      <c r="E39401" s="26"/>
    </row>
    <row r="39402" spans="5:5" hidden="1" x14ac:dyDescent="0.35">
      <c r="E39402" s="26"/>
    </row>
    <row r="39403" spans="5:5" hidden="1" x14ac:dyDescent="0.35">
      <c r="E39403" s="26"/>
    </row>
    <row r="39404" spans="5:5" hidden="1" x14ac:dyDescent="0.35">
      <c r="E39404" s="26"/>
    </row>
    <row r="39405" spans="5:5" hidden="1" x14ac:dyDescent="0.35">
      <c r="E39405" s="26"/>
    </row>
    <row r="39406" spans="5:5" hidden="1" x14ac:dyDescent="0.35">
      <c r="E39406" s="26"/>
    </row>
    <row r="39407" spans="5:5" hidden="1" x14ac:dyDescent="0.35">
      <c r="E39407" s="26"/>
    </row>
    <row r="39408" spans="5:5" hidden="1" x14ac:dyDescent="0.35">
      <c r="E39408" s="26"/>
    </row>
    <row r="39409" spans="5:5" hidden="1" x14ac:dyDescent="0.35">
      <c r="E39409" s="26"/>
    </row>
    <row r="39410" spans="5:5" hidden="1" x14ac:dyDescent="0.35">
      <c r="E39410" s="26"/>
    </row>
    <row r="39411" spans="5:5" hidden="1" x14ac:dyDescent="0.35">
      <c r="E39411" s="26"/>
    </row>
    <row r="39412" spans="5:5" hidden="1" x14ac:dyDescent="0.35">
      <c r="E39412" s="26"/>
    </row>
    <row r="39413" spans="5:5" hidden="1" x14ac:dyDescent="0.35">
      <c r="E39413" s="26"/>
    </row>
    <row r="39414" spans="5:5" hidden="1" x14ac:dyDescent="0.35">
      <c r="E39414" s="26"/>
    </row>
    <row r="39415" spans="5:5" hidden="1" x14ac:dyDescent="0.35">
      <c r="E39415" s="26"/>
    </row>
    <row r="39416" spans="5:5" hidden="1" x14ac:dyDescent="0.35">
      <c r="E39416" s="26"/>
    </row>
    <row r="39417" spans="5:5" hidden="1" x14ac:dyDescent="0.35">
      <c r="E39417" s="26"/>
    </row>
    <row r="39418" spans="5:5" hidden="1" x14ac:dyDescent="0.35">
      <c r="E39418" s="26"/>
    </row>
    <row r="39419" spans="5:5" hidden="1" x14ac:dyDescent="0.35">
      <c r="E39419" s="26"/>
    </row>
    <row r="39420" spans="5:5" hidden="1" x14ac:dyDescent="0.35">
      <c r="E39420" s="26"/>
    </row>
    <row r="39421" spans="5:5" hidden="1" x14ac:dyDescent="0.35">
      <c r="E39421" s="26"/>
    </row>
    <row r="39422" spans="5:5" hidden="1" x14ac:dyDescent="0.35">
      <c r="E39422" s="26"/>
    </row>
    <row r="39423" spans="5:5" hidden="1" x14ac:dyDescent="0.35">
      <c r="E39423" s="26"/>
    </row>
    <row r="39424" spans="5:5" hidden="1" x14ac:dyDescent="0.35">
      <c r="E39424" s="26"/>
    </row>
    <row r="39425" spans="5:5" hidden="1" x14ac:dyDescent="0.35">
      <c r="E39425" s="26"/>
    </row>
    <row r="39426" spans="5:5" hidden="1" x14ac:dyDescent="0.35">
      <c r="E39426" s="26"/>
    </row>
    <row r="39427" spans="5:5" hidden="1" x14ac:dyDescent="0.35">
      <c r="E39427" s="26"/>
    </row>
    <row r="39428" spans="5:5" hidden="1" x14ac:dyDescent="0.35">
      <c r="E39428" s="26"/>
    </row>
    <row r="39429" spans="5:5" hidden="1" x14ac:dyDescent="0.35">
      <c r="E39429" s="26"/>
    </row>
    <row r="39430" spans="5:5" hidden="1" x14ac:dyDescent="0.35">
      <c r="E39430" s="26"/>
    </row>
    <row r="39431" spans="5:5" hidden="1" x14ac:dyDescent="0.35">
      <c r="E39431" s="26"/>
    </row>
    <row r="39432" spans="5:5" hidden="1" x14ac:dyDescent="0.35">
      <c r="E39432" s="26"/>
    </row>
    <row r="39433" spans="5:5" hidden="1" x14ac:dyDescent="0.35">
      <c r="E39433" s="26"/>
    </row>
    <row r="39434" spans="5:5" hidden="1" x14ac:dyDescent="0.35">
      <c r="E39434" s="26"/>
    </row>
    <row r="39435" spans="5:5" hidden="1" x14ac:dyDescent="0.35">
      <c r="E39435" s="26"/>
    </row>
    <row r="39436" spans="5:5" hidden="1" x14ac:dyDescent="0.35">
      <c r="E39436" s="26"/>
    </row>
    <row r="39437" spans="5:5" hidden="1" x14ac:dyDescent="0.35">
      <c r="E39437" s="26"/>
    </row>
    <row r="39438" spans="5:5" hidden="1" x14ac:dyDescent="0.35">
      <c r="E39438" s="26"/>
    </row>
    <row r="39439" spans="5:5" hidden="1" x14ac:dyDescent="0.35">
      <c r="E39439" s="26"/>
    </row>
    <row r="39440" spans="5:5" hidden="1" x14ac:dyDescent="0.35">
      <c r="E39440" s="26"/>
    </row>
    <row r="39441" spans="5:5" hidden="1" x14ac:dyDescent="0.35">
      <c r="E39441" s="26"/>
    </row>
    <row r="39442" spans="5:5" hidden="1" x14ac:dyDescent="0.35">
      <c r="E39442" s="26"/>
    </row>
    <row r="39443" spans="5:5" hidden="1" x14ac:dyDescent="0.35">
      <c r="E39443" s="26"/>
    </row>
    <row r="39444" spans="5:5" hidden="1" x14ac:dyDescent="0.35">
      <c r="E39444" s="26"/>
    </row>
    <row r="39445" spans="5:5" hidden="1" x14ac:dyDescent="0.35">
      <c r="E39445" s="26"/>
    </row>
    <row r="39446" spans="5:5" hidden="1" x14ac:dyDescent="0.35">
      <c r="E39446" s="26"/>
    </row>
    <row r="39447" spans="5:5" hidden="1" x14ac:dyDescent="0.35">
      <c r="E39447" s="26"/>
    </row>
    <row r="39448" spans="5:5" hidden="1" x14ac:dyDescent="0.35">
      <c r="E39448" s="26"/>
    </row>
    <row r="39449" spans="5:5" hidden="1" x14ac:dyDescent="0.35">
      <c r="E39449" s="26"/>
    </row>
    <row r="39450" spans="5:5" hidden="1" x14ac:dyDescent="0.35">
      <c r="E39450" s="26"/>
    </row>
    <row r="39451" spans="5:5" hidden="1" x14ac:dyDescent="0.35">
      <c r="E39451" s="26"/>
    </row>
    <row r="39452" spans="5:5" hidden="1" x14ac:dyDescent="0.35">
      <c r="E39452" s="26"/>
    </row>
    <row r="39453" spans="5:5" hidden="1" x14ac:dyDescent="0.35">
      <c r="E39453" s="26"/>
    </row>
    <row r="39454" spans="5:5" hidden="1" x14ac:dyDescent="0.35">
      <c r="E39454" s="26"/>
    </row>
    <row r="39455" spans="5:5" hidden="1" x14ac:dyDescent="0.35">
      <c r="E39455" s="26"/>
    </row>
    <row r="39456" spans="5:5" hidden="1" x14ac:dyDescent="0.35">
      <c r="E39456" s="26"/>
    </row>
    <row r="39457" spans="5:5" hidden="1" x14ac:dyDescent="0.35">
      <c r="E39457" s="26"/>
    </row>
    <row r="39458" spans="5:5" hidden="1" x14ac:dyDescent="0.35">
      <c r="E39458" s="26"/>
    </row>
    <row r="39459" spans="5:5" hidden="1" x14ac:dyDescent="0.35">
      <c r="E39459" s="26"/>
    </row>
    <row r="39460" spans="5:5" hidden="1" x14ac:dyDescent="0.35">
      <c r="E39460" s="26"/>
    </row>
    <row r="39461" spans="5:5" hidden="1" x14ac:dyDescent="0.35">
      <c r="E39461" s="26"/>
    </row>
    <row r="39462" spans="5:5" hidden="1" x14ac:dyDescent="0.35">
      <c r="E39462" s="26"/>
    </row>
    <row r="39463" spans="5:5" hidden="1" x14ac:dyDescent="0.35">
      <c r="E39463" s="26"/>
    </row>
    <row r="39464" spans="5:5" hidden="1" x14ac:dyDescent="0.35">
      <c r="E39464" s="26"/>
    </row>
    <row r="39465" spans="5:5" hidden="1" x14ac:dyDescent="0.35">
      <c r="E39465" s="26"/>
    </row>
    <row r="39466" spans="5:5" hidden="1" x14ac:dyDescent="0.35">
      <c r="E39466" s="26"/>
    </row>
    <row r="39467" spans="5:5" hidden="1" x14ac:dyDescent="0.35">
      <c r="E39467" s="26"/>
    </row>
    <row r="39468" spans="5:5" hidden="1" x14ac:dyDescent="0.35">
      <c r="E39468" s="26"/>
    </row>
    <row r="39469" spans="5:5" hidden="1" x14ac:dyDescent="0.35">
      <c r="E39469" s="26"/>
    </row>
    <row r="39470" spans="5:5" hidden="1" x14ac:dyDescent="0.35">
      <c r="E39470" s="26"/>
    </row>
    <row r="39471" spans="5:5" hidden="1" x14ac:dyDescent="0.35">
      <c r="E39471" s="26"/>
    </row>
    <row r="39472" spans="5:5" hidden="1" x14ac:dyDescent="0.35">
      <c r="E39472" s="26"/>
    </row>
    <row r="39473" spans="5:5" hidden="1" x14ac:dyDescent="0.35">
      <c r="E39473" s="26"/>
    </row>
    <row r="39474" spans="5:5" hidden="1" x14ac:dyDescent="0.35">
      <c r="E39474" s="26"/>
    </row>
    <row r="39475" spans="5:5" hidden="1" x14ac:dyDescent="0.35">
      <c r="E39475" s="26"/>
    </row>
    <row r="39476" spans="5:5" hidden="1" x14ac:dyDescent="0.35">
      <c r="E39476" s="26"/>
    </row>
    <row r="39477" spans="5:5" hidden="1" x14ac:dyDescent="0.35">
      <c r="E39477" s="26"/>
    </row>
    <row r="39478" spans="5:5" hidden="1" x14ac:dyDescent="0.35">
      <c r="E39478" s="26"/>
    </row>
    <row r="39479" spans="5:5" hidden="1" x14ac:dyDescent="0.35">
      <c r="E39479" s="26"/>
    </row>
    <row r="39480" spans="5:5" hidden="1" x14ac:dyDescent="0.35">
      <c r="E39480" s="26"/>
    </row>
    <row r="39481" spans="5:5" hidden="1" x14ac:dyDescent="0.35">
      <c r="E39481" s="26"/>
    </row>
    <row r="39482" spans="5:5" hidden="1" x14ac:dyDescent="0.35">
      <c r="E39482" s="26"/>
    </row>
    <row r="39483" spans="5:5" hidden="1" x14ac:dyDescent="0.35">
      <c r="E39483" s="26"/>
    </row>
    <row r="39484" spans="5:5" hidden="1" x14ac:dyDescent="0.35">
      <c r="E39484" s="26"/>
    </row>
    <row r="39485" spans="5:5" hidden="1" x14ac:dyDescent="0.35">
      <c r="E39485" s="26"/>
    </row>
    <row r="39486" spans="5:5" hidden="1" x14ac:dyDescent="0.35">
      <c r="E39486" s="26"/>
    </row>
    <row r="39487" spans="5:5" hidden="1" x14ac:dyDescent="0.35">
      <c r="E39487" s="26"/>
    </row>
    <row r="39488" spans="5:5" hidden="1" x14ac:dyDescent="0.35">
      <c r="E39488" s="26"/>
    </row>
    <row r="39489" spans="5:5" hidden="1" x14ac:dyDescent="0.35">
      <c r="E39489" s="26"/>
    </row>
    <row r="39490" spans="5:5" hidden="1" x14ac:dyDescent="0.35">
      <c r="E39490" s="26"/>
    </row>
    <row r="39491" spans="5:5" hidden="1" x14ac:dyDescent="0.35">
      <c r="E39491" s="26"/>
    </row>
    <row r="39492" spans="5:5" hidden="1" x14ac:dyDescent="0.35">
      <c r="E39492" s="26"/>
    </row>
    <row r="39493" spans="5:5" hidden="1" x14ac:dyDescent="0.35">
      <c r="E39493" s="26"/>
    </row>
    <row r="39494" spans="5:5" hidden="1" x14ac:dyDescent="0.35">
      <c r="E39494" s="26"/>
    </row>
    <row r="39495" spans="5:5" hidden="1" x14ac:dyDescent="0.35">
      <c r="E39495" s="26"/>
    </row>
    <row r="39496" spans="5:5" hidden="1" x14ac:dyDescent="0.35">
      <c r="E39496" s="26"/>
    </row>
    <row r="39497" spans="5:5" hidden="1" x14ac:dyDescent="0.35">
      <c r="E39497" s="26"/>
    </row>
    <row r="39498" spans="5:5" hidden="1" x14ac:dyDescent="0.35">
      <c r="E39498" s="26"/>
    </row>
    <row r="39499" spans="5:5" hidden="1" x14ac:dyDescent="0.35">
      <c r="E39499" s="26"/>
    </row>
    <row r="39500" spans="5:5" hidden="1" x14ac:dyDescent="0.35">
      <c r="E39500" s="26"/>
    </row>
    <row r="39501" spans="5:5" hidden="1" x14ac:dyDescent="0.35">
      <c r="E39501" s="26"/>
    </row>
    <row r="39502" spans="5:5" hidden="1" x14ac:dyDescent="0.35">
      <c r="E39502" s="26"/>
    </row>
    <row r="39503" spans="5:5" hidden="1" x14ac:dyDescent="0.35">
      <c r="E39503" s="26"/>
    </row>
    <row r="39504" spans="5:5" hidden="1" x14ac:dyDescent="0.35">
      <c r="E39504" s="26"/>
    </row>
    <row r="39505" spans="5:5" hidden="1" x14ac:dyDescent="0.35">
      <c r="E39505" s="26"/>
    </row>
    <row r="39506" spans="5:5" hidden="1" x14ac:dyDescent="0.35">
      <c r="E39506" s="26"/>
    </row>
    <row r="39507" spans="5:5" hidden="1" x14ac:dyDescent="0.35">
      <c r="E39507" s="26"/>
    </row>
    <row r="39508" spans="5:5" hidden="1" x14ac:dyDescent="0.35">
      <c r="E39508" s="26"/>
    </row>
    <row r="39509" spans="5:5" hidden="1" x14ac:dyDescent="0.35">
      <c r="E39509" s="26"/>
    </row>
    <row r="39510" spans="5:5" hidden="1" x14ac:dyDescent="0.35">
      <c r="E39510" s="26"/>
    </row>
    <row r="39511" spans="5:5" hidden="1" x14ac:dyDescent="0.35">
      <c r="E39511" s="26"/>
    </row>
    <row r="39512" spans="5:5" hidden="1" x14ac:dyDescent="0.35">
      <c r="E39512" s="26"/>
    </row>
    <row r="39513" spans="5:5" hidden="1" x14ac:dyDescent="0.35">
      <c r="E39513" s="26"/>
    </row>
    <row r="39514" spans="5:5" hidden="1" x14ac:dyDescent="0.35">
      <c r="E39514" s="26"/>
    </row>
    <row r="39515" spans="5:5" hidden="1" x14ac:dyDescent="0.35">
      <c r="E39515" s="26"/>
    </row>
    <row r="39516" spans="5:5" hidden="1" x14ac:dyDescent="0.35">
      <c r="E39516" s="26"/>
    </row>
    <row r="39517" spans="5:5" hidden="1" x14ac:dyDescent="0.35">
      <c r="E39517" s="26"/>
    </row>
    <row r="39518" spans="5:5" hidden="1" x14ac:dyDescent="0.35">
      <c r="E39518" s="26"/>
    </row>
    <row r="39519" spans="5:5" hidden="1" x14ac:dyDescent="0.35">
      <c r="E39519" s="26"/>
    </row>
    <row r="39520" spans="5:5" hidden="1" x14ac:dyDescent="0.35">
      <c r="E39520" s="26"/>
    </row>
    <row r="39521" spans="5:5" hidden="1" x14ac:dyDescent="0.35">
      <c r="E39521" s="26"/>
    </row>
    <row r="39522" spans="5:5" hidden="1" x14ac:dyDescent="0.35">
      <c r="E39522" s="26"/>
    </row>
    <row r="39523" spans="5:5" hidden="1" x14ac:dyDescent="0.35">
      <c r="E39523" s="26"/>
    </row>
    <row r="39524" spans="5:5" hidden="1" x14ac:dyDescent="0.35">
      <c r="E39524" s="26"/>
    </row>
    <row r="39525" spans="5:5" hidden="1" x14ac:dyDescent="0.35">
      <c r="E39525" s="26"/>
    </row>
    <row r="39526" spans="5:5" hidden="1" x14ac:dyDescent="0.35">
      <c r="E39526" s="26"/>
    </row>
    <row r="39527" spans="5:5" hidden="1" x14ac:dyDescent="0.35">
      <c r="E39527" s="26"/>
    </row>
    <row r="39528" spans="5:5" hidden="1" x14ac:dyDescent="0.35">
      <c r="E39528" s="26"/>
    </row>
    <row r="39529" spans="5:5" hidden="1" x14ac:dyDescent="0.35">
      <c r="E39529" s="26"/>
    </row>
    <row r="39530" spans="5:5" hidden="1" x14ac:dyDescent="0.35">
      <c r="E39530" s="26"/>
    </row>
    <row r="39531" spans="5:5" hidden="1" x14ac:dyDescent="0.35">
      <c r="E39531" s="26"/>
    </row>
    <row r="39532" spans="5:5" hidden="1" x14ac:dyDescent="0.35">
      <c r="E39532" s="26"/>
    </row>
    <row r="39533" spans="5:5" hidden="1" x14ac:dyDescent="0.35">
      <c r="E39533" s="26"/>
    </row>
    <row r="39534" spans="5:5" hidden="1" x14ac:dyDescent="0.35">
      <c r="E39534" s="26"/>
    </row>
    <row r="39535" spans="5:5" hidden="1" x14ac:dyDescent="0.35">
      <c r="E39535" s="26"/>
    </row>
    <row r="39536" spans="5:5" hidden="1" x14ac:dyDescent="0.35">
      <c r="E39536" s="26"/>
    </row>
    <row r="39537" spans="5:5" hidden="1" x14ac:dyDescent="0.35">
      <c r="E39537" s="26"/>
    </row>
    <row r="39538" spans="5:5" hidden="1" x14ac:dyDescent="0.35">
      <c r="E39538" s="26"/>
    </row>
    <row r="39539" spans="5:5" hidden="1" x14ac:dyDescent="0.35">
      <c r="E39539" s="26"/>
    </row>
    <row r="39540" spans="5:5" hidden="1" x14ac:dyDescent="0.35">
      <c r="E39540" s="26"/>
    </row>
    <row r="39541" spans="5:5" hidden="1" x14ac:dyDescent="0.35">
      <c r="E39541" s="26"/>
    </row>
    <row r="39542" spans="5:5" hidden="1" x14ac:dyDescent="0.35">
      <c r="E39542" s="26"/>
    </row>
    <row r="39543" spans="5:5" hidden="1" x14ac:dyDescent="0.35">
      <c r="E39543" s="26"/>
    </row>
    <row r="39544" spans="5:5" hidden="1" x14ac:dyDescent="0.35">
      <c r="E39544" s="26"/>
    </row>
    <row r="39545" spans="5:5" hidden="1" x14ac:dyDescent="0.35">
      <c r="E39545" s="26"/>
    </row>
    <row r="39546" spans="5:5" hidden="1" x14ac:dyDescent="0.35">
      <c r="E39546" s="26"/>
    </row>
    <row r="39547" spans="5:5" hidden="1" x14ac:dyDescent="0.35">
      <c r="E39547" s="26"/>
    </row>
    <row r="39548" spans="5:5" hidden="1" x14ac:dyDescent="0.35">
      <c r="E39548" s="26"/>
    </row>
    <row r="39549" spans="5:5" hidden="1" x14ac:dyDescent="0.35">
      <c r="E39549" s="26"/>
    </row>
    <row r="39550" spans="5:5" hidden="1" x14ac:dyDescent="0.35">
      <c r="E39550" s="26"/>
    </row>
    <row r="39551" spans="5:5" hidden="1" x14ac:dyDescent="0.35">
      <c r="E39551" s="26"/>
    </row>
    <row r="39552" spans="5:5" hidden="1" x14ac:dyDescent="0.35">
      <c r="E39552" s="26"/>
    </row>
    <row r="39553" spans="5:5" hidden="1" x14ac:dyDescent="0.35">
      <c r="E39553" s="26"/>
    </row>
    <row r="39554" spans="5:5" hidden="1" x14ac:dyDescent="0.35">
      <c r="E39554" s="26"/>
    </row>
    <row r="39555" spans="5:5" hidden="1" x14ac:dyDescent="0.35">
      <c r="E39555" s="26"/>
    </row>
    <row r="39556" spans="5:5" hidden="1" x14ac:dyDescent="0.35">
      <c r="E39556" s="26"/>
    </row>
    <row r="39557" spans="5:5" hidden="1" x14ac:dyDescent="0.35">
      <c r="E39557" s="26"/>
    </row>
    <row r="39558" spans="5:5" hidden="1" x14ac:dyDescent="0.35">
      <c r="E39558" s="26"/>
    </row>
    <row r="39559" spans="5:5" hidden="1" x14ac:dyDescent="0.35">
      <c r="E39559" s="26"/>
    </row>
    <row r="39560" spans="5:5" hidden="1" x14ac:dyDescent="0.35">
      <c r="E39560" s="26"/>
    </row>
    <row r="39561" spans="5:5" hidden="1" x14ac:dyDescent="0.35">
      <c r="E39561" s="26"/>
    </row>
    <row r="39562" spans="5:5" hidden="1" x14ac:dyDescent="0.35">
      <c r="E39562" s="26"/>
    </row>
    <row r="39563" spans="5:5" hidden="1" x14ac:dyDescent="0.35">
      <c r="E39563" s="26"/>
    </row>
    <row r="39564" spans="5:5" hidden="1" x14ac:dyDescent="0.35">
      <c r="E39564" s="26"/>
    </row>
    <row r="39565" spans="5:5" hidden="1" x14ac:dyDescent="0.35">
      <c r="E39565" s="26"/>
    </row>
    <row r="39566" spans="5:5" hidden="1" x14ac:dyDescent="0.35">
      <c r="E39566" s="26"/>
    </row>
    <row r="39567" spans="5:5" hidden="1" x14ac:dyDescent="0.35">
      <c r="E39567" s="26"/>
    </row>
    <row r="39568" spans="5:5" hidden="1" x14ac:dyDescent="0.35">
      <c r="E39568" s="26"/>
    </row>
    <row r="39569" spans="5:5" hidden="1" x14ac:dyDescent="0.35">
      <c r="E39569" s="26"/>
    </row>
    <row r="39570" spans="5:5" hidden="1" x14ac:dyDescent="0.35">
      <c r="E39570" s="26"/>
    </row>
    <row r="39571" spans="5:5" hidden="1" x14ac:dyDescent="0.35">
      <c r="E39571" s="26"/>
    </row>
    <row r="39572" spans="5:5" hidden="1" x14ac:dyDescent="0.35">
      <c r="E39572" s="26"/>
    </row>
    <row r="39573" spans="5:5" hidden="1" x14ac:dyDescent="0.35">
      <c r="E39573" s="26"/>
    </row>
    <row r="39574" spans="5:5" hidden="1" x14ac:dyDescent="0.35">
      <c r="E39574" s="26"/>
    </row>
    <row r="39575" spans="5:5" hidden="1" x14ac:dyDescent="0.35">
      <c r="E39575" s="26"/>
    </row>
    <row r="39576" spans="5:5" hidden="1" x14ac:dyDescent="0.35">
      <c r="E39576" s="26"/>
    </row>
    <row r="39577" spans="5:5" hidden="1" x14ac:dyDescent="0.35">
      <c r="E39577" s="26"/>
    </row>
    <row r="39578" spans="5:5" hidden="1" x14ac:dyDescent="0.35">
      <c r="E39578" s="26"/>
    </row>
    <row r="39579" spans="5:5" hidden="1" x14ac:dyDescent="0.35">
      <c r="E39579" s="26"/>
    </row>
    <row r="39580" spans="5:5" hidden="1" x14ac:dyDescent="0.35">
      <c r="E39580" s="26"/>
    </row>
    <row r="39581" spans="5:5" hidden="1" x14ac:dyDescent="0.35">
      <c r="E39581" s="26"/>
    </row>
    <row r="39582" spans="5:5" hidden="1" x14ac:dyDescent="0.35">
      <c r="E39582" s="26"/>
    </row>
    <row r="39583" spans="5:5" hidden="1" x14ac:dyDescent="0.35">
      <c r="E39583" s="26"/>
    </row>
    <row r="39584" spans="5:5" hidden="1" x14ac:dyDescent="0.35">
      <c r="E39584" s="26"/>
    </row>
    <row r="39585" spans="5:5" hidden="1" x14ac:dyDescent="0.35">
      <c r="E39585" s="26"/>
    </row>
    <row r="39586" spans="5:5" hidden="1" x14ac:dyDescent="0.35">
      <c r="E39586" s="26"/>
    </row>
    <row r="39587" spans="5:5" hidden="1" x14ac:dyDescent="0.35">
      <c r="E39587" s="26"/>
    </row>
    <row r="39588" spans="5:5" hidden="1" x14ac:dyDescent="0.35">
      <c r="E39588" s="26"/>
    </row>
    <row r="39589" spans="5:5" hidden="1" x14ac:dyDescent="0.35">
      <c r="E39589" s="26"/>
    </row>
    <row r="39590" spans="5:5" hidden="1" x14ac:dyDescent="0.35">
      <c r="E39590" s="26"/>
    </row>
    <row r="39591" spans="5:5" hidden="1" x14ac:dyDescent="0.35">
      <c r="E39591" s="26"/>
    </row>
    <row r="39592" spans="5:5" hidden="1" x14ac:dyDescent="0.35">
      <c r="E39592" s="26"/>
    </row>
    <row r="39593" spans="5:5" hidden="1" x14ac:dyDescent="0.35">
      <c r="E39593" s="26"/>
    </row>
    <row r="39594" spans="5:5" hidden="1" x14ac:dyDescent="0.35">
      <c r="E39594" s="26"/>
    </row>
    <row r="39595" spans="5:5" hidden="1" x14ac:dyDescent="0.35">
      <c r="E39595" s="26"/>
    </row>
    <row r="39596" spans="5:5" hidden="1" x14ac:dyDescent="0.35">
      <c r="E39596" s="26"/>
    </row>
    <row r="39597" spans="5:5" hidden="1" x14ac:dyDescent="0.35">
      <c r="E39597" s="26"/>
    </row>
    <row r="39598" spans="5:5" hidden="1" x14ac:dyDescent="0.35">
      <c r="E39598" s="26"/>
    </row>
    <row r="39599" spans="5:5" hidden="1" x14ac:dyDescent="0.35">
      <c r="E39599" s="26"/>
    </row>
    <row r="39600" spans="5:5" hidden="1" x14ac:dyDescent="0.35">
      <c r="E39600" s="26"/>
    </row>
    <row r="39601" spans="5:5" hidden="1" x14ac:dyDescent="0.35">
      <c r="E39601" s="26"/>
    </row>
    <row r="39602" spans="5:5" hidden="1" x14ac:dyDescent="0.35">
      <c r="E39602" s="26"/>
    </row>
    <row r="39603" spans="5:5" hidden="1" x14ac:dyDescent="0.35">
      <c r="E39603" s="26"/>
    </row>
    <row r="39604" spans="5:5" hidden="1" x14ac:dyDescent="0.35">
      <c r="E39604" s="26"/>
    </row>
    <row r="39605" spans="5:5" hidden="1" x14ac:dyDescent="0.35">
      <c r="E39605" s="26"/>
    </row>
    <row r="39606" spans="5:5" hidden="1" x14ac:dyDescent="0.35">
      <c r="E39606" s="26"/>
    </row>
    <row r="39607" spans="5:5" hidden="1" x14ac:dyDescent="0.35">
      <c r="E39607" s="26"/>
    </row>
    <row r="39608" spans="5:5" hidden="1" x14ac:dyDescent="0.35">
      <c r="E39608" s="26"/>
    </row>
    <row r="39609" spans="5:5" hidden="1" x14ac:dyDescent="0.35">
      <c r="E39609" s="26"/>
    </row>
    <row r="39610" spans="5:5" hidden="1" x14ac:dyDescent="0.35">
      <c r="E39610" s="26"/>
    </row>
    <row r="39611" spans="5:5" hidden="1" x14ac:dyDescent="0.35">
      <c r="E39611" s="26"/>
    </row>
    <row r="39612" spans="5:5" hidden="1" x14ac:dyDescent="0.35">
      <c r="E39612" s="26"/>
    </row>
    <row r="39613" spans="5:5" hidden="1" x14ac:dyDescent="0.35">
      <c r="E39613" s="26"/>
    </row>
    <row r="39614" spans="5:5" hidden="1" x14ac:dyDescent="0.35">
      <c r="E39614" s="26"/>
    </row>
    <row r="39615" spans="5:5" hidden="1" x14ac:dyDescent="0.35">
      <c r="E39615" s="26"/>
    </row>
    <row r="39616" spans="5:5" hidden="1" x14ac:dyDescent="0.35">
      <c r="E39616" s="26"/>
    </row>
    <row r="39617" spans="5:5" hidden="1" x14ac:dyDescent="0.35">
      <c r="E39617" s="26"/>
    </row>
    <row r="39618" spans="5:5" hidden="1" x14ac:dyDescent="0.35">
      <c r="E39618" s="26"/>
    </row>
    <row r="39619" spans="5:5" hidden="1" x14ac:dyDescent="0.35">
      <c r="E39619" s="26"/>
    </row>
    <row r="39620" spans="5:5" hidden="1" x14ac:dyDescent="0.35">
      <c r="E39620" s="26"/>
    </row>
    <row r="39621" spans="5:5" hidden="1" x14ac:dyDescent="0.35">
      <c r="E39621" s="26"/>
    </row>
    <row r="39622" spans="5:5" hidden="1" x14ac:dyDescent="0.35">
      <c r="E39622" s="26"/>
    </row>
    <row r="39623" spans="5:5" hidden="1" x14ac:dyDescent="0.35">
      <c r="E39623" s="26"/>
    </row>
    <row r="39624" spans="5:5" hidden="1" x14ac:dyDescent="0.35">
      <c r="E39624" s="26"/>
    </row>
    <row r="39625" spans="5:5" hidden="1" x14ac:dyDescent="0.35">
      <c r="E39625" s="26"/>
    </row>
    <row r="39626" spans="5:5" hidden="1" x14ac:dyDescent="0.35">
      <c r="E39626" s="26"/>
    </row>
    <row r="39627" spans="5:5" hidden="1" x14ac:dyDescent="0.35">
      <c r="E39627" s="26"/>
    </row>
    <row r="39628" spans="5:5" hidden="1" x14ac:dyDescent="0.35">
      <c r="E39628" s="26"/>
    </row>
    <row r="39629" spans="5:5" hidden="1" x14ac:dyDescent="0.35">
      <c r="E39629" s="26"/>
    </row>
    <row r="39630" spans="5:5" hidden="1" x14ac:dyDescent="0.35">
      <c r="E39630" s="26"/>
    </row>
    <row r="39631" spans="5:5" hidden="1" x14ac:dyDescent="0.35">
      <c r="E39631" s="26"/>
    </row>
    <row r="39632" spans="5:5" hidden="1" x14ac:dyDescent="0.35">
      <c r="E39632" s="26"/>
    </row>
    <row r="39633" spans="5:5" hidden="1" x14ac:dyDescent="0.35">
      <c r="E39633" s="26"/>
    </row>
    <row r="39634" spans="5:5" hidden="1" x14ac:dyDescent="0.35">
      <c r="E39634" s="26"/>
    </row>
    <row r="39635" spans="5:5" hidden="1" x14ac:dyDescent="0.35">
      <c r="E39635" s="26"/>
    </row>
    <row r="39636" spans="5:5" hidden="1" x14ac:dyDescent="0.35">
      <c r="E39636" s="26"/>
    </row>
    <row r="39637" spans="5:5" hidden="1" x14ac:dyDescent="0.35">
      <c r="E39637" s="26"/>
    </row>
    <row r="39638" spans="5:5" hidden="1" x14ac:dyDescent="0.35">
      <c r="E39638" s="26"/>
    </row>
    <row r="39639" spans="5:5" hidden="1" x14ac:dyDescent="0.35">
      <c r="E39639" s="26"/>
    </row>
    <row r="39640" spans="5:5" hidden="1" x14ac:dyDescent="0.35">
      <c r="E39640" s="26"/>
    </row>
    <row r="39641" spans="5:5" hidden="1" x14ac:dyDescent="0.35">
      <c r="E39641" s="26"/>
    </row>
    <row r="39642" spans="5:5" hidden="1" x14ac:dyDescent="0.35">
      <c r="E39642" s="26"/>
    </row>
    <row r="39643" spans="5:5" hidden="1" x14ac:dyDescent="0.35">
      <c r="E39643" s="26"/>
    </row>
    <row r="39644" spans="5:5" hidden="1" x14ac:dyDescent="0.35">
      <c r="E39644" s="26"/>
    </row>
    <row r="39645" spans="5:5" hidden="1" x14ac:dyDescent="0.35">
      <c r="E39645" s="26"/>
    </row>
    <row r="39646" spans="5:5" hidden="1" x14ac:dyDescent="0.35">
      <c r="E39646" s="26"/>
    </row>
    <row r="39647" spans="5:5" hidden="1" x14ac:dyDescent="0.35">
      <c r="E39647" s="26"/>
    </row>
    <row r="39648" spans="5:5" hidden="1" x14ac:dyDescent="0.35">
      <c r="E39648" s="26"/>
    </row>
    <row r="39649" spans="5:5" hidden="1" x14ac:dyDescent="0.35">
      <c r="E39649" s="26"/>
    </row>
    <row r="39650" spans="5:5" hidden="1" x14ac:dyDescent="0.35">
      <c r="E39650" s="26"/>
    </row>
    <row r="39651" spans="5:5" hidden="1" x14ac:dyDescent="0.35">
      <c r="E39651" s="26"/>
    </row>
    <row r="39652" spans="5:5" hidden="1" x14ac:dyDescent="0.35">
      <c r="E39652" s="26"/>
    </row>
    <row r="39653" spans="5:5" hidden="1" x14ac:dyDescent="0.35">
      <c r="E39653" s="26"/>
    </row>
    <row r="39654" spans="5:5" hidden="1" x14ac:dyDescent="0.35">
      <c r="E39654" s="26"/>
    </row>
    <row r="39655" spans="5:5" hidden="1" x14ac:dyDescent="0.35">
      <c r="E39655" s="26"/>
    </row>
    <row r="39656" spans="5:5" hidden="1" x14ac:dyDescent="0.35">
      <c r="E39656" s="26"/>
    </row>
    <row r="39657" spans="5:5" hidden="1" x14ac:dyDescent="0.35">
      <c r="E39657" s="26"/>
    </row>
    <row r="39658" spans="5:5" hidden="1" x14ac:dyDescent="0.35">
      <c r="E39658" s="26"/>
    </row>
    <row r="39659" spans="5:5" hidden="1" x14ac:dyDescent="0.35">
      <c r="E39659" s="26"/>
    </row>
    <row r="39660" spans="5:5" hidden="1" x14ac:dyDescent="0.35">
      <c r="E39660" s="26"/>
    </row>
    <row r="39661" spans="5:5" hidden="1" x14ac:dyDescent="0.35">
      <c r="E39661" s="26"/>
    </row>
    <row r="39662" spans="5:5" hidden="1" x14ac:dyDescent="0.35">
      <c r="E39662" s="26"/>
    </row>
    <row r="39663" spans="5:5" hidden="1" x14ac:dyDescent="0.35">
      <c r="E39663" s="26"/>
    </row>
    <row r="39664" spans="5:5" hidden="1" x14ac:dyDescent="0.35">
      <c r="E39664" s="26"/>
    </row>
    <row r="39665" spans="5:5" hidden="1" x14ac:dyDescent="0.35">
      <c r="E39665" s="26"/>
    </row>
    <row r="39666" spans="5:5" hidden="1" x14ac:dyDescent="0.35">
      <c r="E39666" s="26"/>
    </row>
    <row r="39667" spans="5:5" hidden="1" x14ac:dyDescent="0.35">
      <c r="E39667" s="26"/>
    </row>
    <row r="39668" spans="5:5" hidden="1" x14ac:dyDescent="0.35">
      <c r="E39668" s="26"/>
    </row>
    <row r="39669" spans="5:5" hidden="1" x14ac:dyDescent="0.35">
      <c r="E39669" s="26"/>
    </row>
    <row r="39670" spans="5:5" hidden="1" x14ac:dyDescent="0.35">
      <c r="E39670" s="26"/>
    </row>
    <row r="39671" spans="5:5" hidden="1" x14ac:dyDescent="0.35">
      <c r="E39671" s="26"/>
    </row>
    <row r="39672" spans="5:5" hidden="1" x14ac:dyDescent="0.35">
      <c r="E39672" s="26"/>
    </row>
    <row r="39673" spans="5:5" hidden="1" x14ac:dyDescent="0.35">
      <c r="E39673" s="26"/>
    </row>
    <row r="39674" spans="5:5" hidden="1" x14ac:dyDescent="0.35">
      <c r="E39674" s="26"/>
    </row>
    <row r="39675" spans="5:5" hidden="1" x14ac:dyDescent="0.35">
      <c r="E39675" s="26"/>
    </row>
    <row r="39676" spans="5:5" hidden="1" x14ac:dyDescent="0.35">
      <c r="E39676" s="26"/>
    </row>
    <row r="39677" spans="5:5" hidden="1" x14ac:dyDescent="0.35">
      <c r="E39677" s="26"/>
    </row>
    <row r="39678" spans="5:5" hidden="1" x14ac:dyDescent="0.35">
      <c r="E39678" s="26"/>
    </row>
    <row r="39679" spans="5:5" hidden="1" x14ac:dyDescent="0.35">
      <c r="E39679" s="26"/>
    </row>
    <row r="39680" spans="5:5" hidden="1" x14ac:dyDescent="0.35">
      <c r="E39680" s="26"/>
    </row>
    <row r="39681" spans="5:5" hidden="1" x14ac:dyDescent="0.35">
      <c r="E39681" s="26"/>
    </row>
    <row r="39682" spans="5:5" hidden="1" x14ac:dyDescent="0.35">
      <c r="E39682" s="26"/>
    </row>
    <row r="39683" spans="5:5" hidden="1" x14ac:dyDescent="0.35">
      <c r="E39683" s="26"/>
    </row>
    <row r="39684" spans="5:5" hidden="1" x14ac:dyDescent="0.35">
      <c r="E39684" s="26"/>
    </row>
    <row r="39685" spans="5:5" hidden="1" x14ac:dyDescent="0.35">
      <c r="E39685" s="26"/>
    </row>
    <row r="39686" spans="5:5" hidden="1" x14ac:dyDescent="0.35">
      <c r="E39686" s="26"/>
    </row>
    <row r="39687" spans="5:5" hidden="1" x14ac:dyDescent="0.35">
      <c r="E39687" s="26"/>
    </row>
    <row r="39688" spans="5:5" hidden="1" x14ac:dyDescent="0.35">
      <c r="E39688" s="26"/>
    </row>
    <row r="39689" spans="5:5" hidden="1" x14ac:dyDescent="0.35">
      <c r="E39689" s="26"/>
    </row>
    <row r="39690" spans="5:5" hidden="1" x14ac:dyDescent="0.35">
      <c r="E39690" s="26"/>
    </row>
    <row r="39691" spans="5:5" hidden="1" x14ac:dyDescent="0.35">
      <c r="E39691" s="26"/>
    </row>
    <row r="39692" spans="5:5" hidden="1" x14ac:dyDescent="0.35">
      <c r="E39692" s="26"/>
    </row>
    <row r="39693" spans="5:5" hidden="1" x14ac:dyDescent="0.35">
      <c r="E39693" s="26"/>
    </row>
    <row r="39694" spans="5:5" hidden="1" x14ac:dyDescent="0.35">
      <c r="E39694" s="26"/>
    </row>
    <row r="39695" spans="5:5" hidden="1" x14ac:dyDescent="0.35">
      <c r="E39695" s="26"/>
    </row>
    <row r="39696" spans="5:5" hidden="1" x14ac:dyDescent="0.35">
      <c r="E39696" s="26"/>
    </row>
    <row r="39697" spans="5:5" hidden="1" x14ac:dyDescent="0.35">
      <c r="E39697" s="26"/>
    </row>
    <row r="39698" spans="5:5" hidden="1" x14ac:dyDescent="0.35">
      <c r="E39698" s="26"/>
    </row>
    <row r="39699" spans="5:5" hidden="1" x14ac:dyDescent="0.35">
      <c r="E39699" s="26"/>
    </row>
    <row r="39700" spans="5:5" hidden="1" x14ac:dyDescent="0.35">
      <c r="E39700" s="26"/>
    </row>
    <row r="39701" spans="5:5" hidden="1" x14ac:dyDescent="0.35">
      <c r="E39701" s="26"/>
    </row>
    <row r="39702" spans="5:5" hidden="1" x14ac:dyDescent="0.35">
      <c r="E39702" s="26"/>
    </row>
    <row r="39703" spans="5:5" hidden="1" x14ac:dyDescent="0.35">
      <c r="E39703" s="26"/>
    </row>
    <row r="39704" spans="5:5" hidden="1" x14ac:dyDescent="0.35">
      <c r="E39704" s="26"/>
    </row>
    <row r="39705" spans="5:5" hidden="1" x14ac:dyDescent="0.35">
      <c r="E39705" s="26"/>
    </row>
    <row r="39706" spans="5:5" hidden="1" x14ac:dyDescent="0.35">
      <c r="E39706" s="26"/>
    </row>
    <row r="39707" spans="5:5" hidden="1" x14ac:dyDescent="0.35">
      <c r="E39707" s="26"/>
    </row>
    <row r="39708" spans="5:5" hidden="1" x14ac:dyDescent="0.35">
      <c r="E39708" s="26"/>
    </row>
    <row r="39709" spans="5:5" hidden="1" x14ac:dyDescent="0.35">
      <c r="E39709" s="26"/>
    </row>
    <row r="39710" spans="5:5" hidden="1" x14ac:dyDescent="0.35">
      <c r="E39710" s="26"/>
    </row>
    <row r="39711" spans="5:5" hidden="1" x14ac:dyDescent="0.35">
      <c r="E39711" s="26"/>
    </row>
    <row r="39712" spans="5:5" hidden="1" x14ac:dyDescent="0.35">
      <c r="E39712" s="26"/>
    </row>
    <row r="39713" spans="5:5" hidden="1" x14ac:dyDescent="0.35">
      <c r="E39713" s="26"/>
    </row>
    <row r="39714" spans="5:5" hidden="1" x14ac:dyDescent="0.35">
      <c r="E39714" s="26"/>
    </row>
    <row r="39715" spans="5:5" hidden="1" x14ac:dyDescent="0.35">
      <c r="E39715" s="26"/>
    </row>
    <row r="39716" spans="5:5" hidden="1" x14ac:dyDescent="0.35">
      <c r="E39716" s="26"/>
    </row>
    <row r="39717" spans="5:5" hidden="1" x14ac:dyDescent="0.35">
      <c r="E39717" s="26"/>
    </row>
    <row r="39718" spans="5:5" hidden="1" x14ac:dyDescent="0.35">
      <c r="E39718" s="26"/>
    </row>
    <row r="39719" spans="5:5" hidden="1" x14ac:dyDescent="0.35">
      <c r="E39719" s="26"/>
    </row>
    <row r="39720" spans="5:5" hidden="1" x14ac:dyDescent="0.35">
      <c r="E39720" s="26"/>
    </row>
    <row r="39721" spans="5:5" hidden="1" x14ac:dyDescent="0.35">
      <c r="E39721" s="26"/>
    </row>
    <row r="39722" spans="5:5" hidden="1" x14ac:dyDescent="0.35">
      <c r="E39722" s="26"/>
    </row>
    <row r="39723" spans="5:5" hidden="1" x14ac:dyDescent="0.35">
      <c r="E39723" s="26"/>
    </row>
    <row r="39724" spans="5:5" hidden="1" x14ac:dyDescent="0.35">
      <c r="E39724" s="26"/>
    </row>
    <row r="39725" spans="5:5" hidden="1" x14ac:dyDescent="0.35">
      <c r="E39725" s="26"/>
    </row>
    <row r="39726" spans="5:5" hidden="1" x14ac:dyDescent="0.35">
      <c r="E39726" s="26"/>
    </row>
    <row r="39727" spans="5:5" hidden="1" x14ac:dyDescent="0.35">
      <c r="E39727" s="26"/>
    </row>
    <row r="39728" spans="5:5" hidden="1" x14ac:dyDescent="0.35">
      <c r="E39728" s="26"/>
    </row>
    <row r="39729" spans="5:5" hidden="1" x14ac:dyDescent="0.35">
      <c r="E39729" s="26"/>
    </row>
    <row r="39730" spans="5:5" hidden="1" x14ac:dyDescent="0.35">
      <c r="E39730" s="26"/>
    </row>
    <row r="39731" spans="5:5" hidden="1" x14ac:dyDescent="0.35">
      <c r="E39731" s="26"/>
    </row>
    <row r="39732" spans="5:5" hidden="1" x14ac:dyDescent="0.35">
      <c r="E39732" s="26"/>
    </row>
    <row r="39733" spans="5:5" hidden="1" x14ac:dyDescent="0.35">
      <c r="E39733" s="26"/>
    </row>
    <row r="39734" spans="5:5" hidden="1" x14ac:dyDescent="0.35">
      <c r="E39734" s="26"/>
    </row>
    <row r="39735" spans="5:5" hidden="1" x14ac:dyDescent="0.35">
      <c r="E39735" s="26"/>
    </row>
    <row r="39736" spans="5:5" hidden="1" x14ac:dyDescent="0.35">
      <c r="E39736" s="26"/>
    </row>
    <row r="39737" spans="5:5" hidden="1" x14ac:dyDescent="0.35">
      <c r="E39737" s="26"/>
    </row>
    <row r="39738" spans="5:5" hidden="1" x14ac:dyDescent="0.35">
      <c r="E39738" s="26"/>
    </row>
    <row r="39739" spans="5:5" hidden="1" x14ac:dyDescent="0.35">
      <c r="E39739" s="26"/>
    </row>
    <row r="39740" spans="5:5" hidden="1" x14ac:dyDescent="0.35">
      <c r="E39740" s="26"/>
    </row>
    <row r="39741" spans="5:5" hidden="1" x14ac:dyDescent="0.35">
      <c r="E39741" s="26"/>
    </row>
    <row r="39742" spans="5:5" hidden="1" x14ac:dyDescent="0.35">
      <c r="E39742" s="26"/>
    </row>
    <row r="39743" spans="5:5" hidden="1" x14ac:dyDescent="0.35">
      <c r="E39743" s="26"/>
    </row>
    <row r="39744" spans="5:5" hidden="1" x14ac:dyDescent="0.35">
      <c r="E39744" s="26"/>
    </row>
    <row r="39745" spans="5:5" hidden="1" x14ac:dyDescent="0.35">
      <c r="E39745" s="26"/>
    </row>
    <row r="39746" spans="5:5" hidden="1" x14ac:dyDescent="0.35">
      <c r="E39746" s="26"/>
    </row>
    <row r="39747" spans="5:5" hidden="1" x14ac:dyDescent="0.35">
      <c r="E39747" s="26"/>
    </row>
    <row r="39748" spans="5:5" hidden="1" x14ac:dyDescent="0.35">
      <c r="E39748" s="26"/>
    </row>
    <row r="39749" spans="5:5" hidden="1" x14ac:dyDescent="0.35">
      <c r="E39749" s="26"/>
    </row>
    <row r="39750" spans="5:5" hidden="1" x14ac:dyDescent="0.35">
      <c r="E39750" s="26"/>
    </row>
    <row r="39751" spans="5:5" hidden="1" x14ac:dyDescent="0.35">
      <c r="E39751" s="26"/>
    </row>
    <row r="39752" spans="5:5" hidden="1" x14ac:dyDescent="0.35">
      <c r="E39752" s="26"/>
    </row>
    <row r="39753" spans="5:5" hidden="1" x14ac:dyDescent="0.35">
      <c r="E39753" s="26"/>
    </row>
    <row r="39754" spans="5:5" hidden="1" x14ac:dyDescent="0.35">
      <c r="E39754" s="26"/>
    </row>
    <row r="39755" spans="5:5" hidden="1" x14ac:dyDescent="0.35">
      <c r="E39755" s="26"/>
    </row>
    <row r="39756" spans="5:5" hidden="1" x14ac:dyDescent="0.35">
      <c r="E39756" s="26"/>
    </row>
    <row r="39757" spans="5:5" hidden="1" x14ac:dyDescent="0.35">
      <c r="E39757" s="26"/>
    </row>
    <row r="39758" spans="5:5" hidden="1" x14ac:dyDescent="0.35">
      <c r="E39758" s="26"/>
    </row>
    <row r="39759" spans="5:5" hidden="1" x14ac:dyDescent="0.35">
      <c r="E39759" s="26"/>
    </row>
    <row r="39760" spans="5:5" hidden="1" x14ac:dyDescent="0.35">
      <c r="E39760" s="26"/>
    </row>
    <row r="39761" spans="5:5" hidden="1" x14ac:dyDescent="0.35">
      <c r="E39761" s="26"/>
    </row>
    <row r="39762" spans="5:5" hidden="1" x14ac:dyDescent="0.35">
      <c r="E39762" s="26"/>
    </row>
    <row r="39763" spans="5:5" hidden="1" x14ac:dyDescent="0.35">
      <c r="E39763" s="26"/>
    </row>
    <row r="39764" spans="5:5" hidden="1" x14ac:dyDescent="0.35">
      <c r="E39764" s="26"/>
    </row>
    <row r="39765" spans="5:5" hidden="1" x14ac:dyDescent="0.35">
      <c r="E39765" s="26"/>
    </row>
    <row r="39766" spans="5:5" hidden="1" x14ac:dyDescent="0.35">
      <c r="E39766" s="26"/>
    </row>
    <row r="39767" spans="5:5" hidden="1" x14ac:dyDescent="0.35">
      <c r="E39767" s="26"/>
    </row>
    <row r="39768" spans="5:5" hidden="1" x14ac:dyDescent="0.35">
      <c r="E39768" s="26"/>
    </row>
    <row r="39769" spans="5:5" hidden="1" x14ac:dyDescent="0.35">
      <c r="E39769" s="26"/>
    </row>
    <row r="39770" spans="5:5" hidden="1" x14ac:dyDescent="0.35">
      <c r="E39770" s="26"/>
    </row>
    <row r="39771" spans="5:5" hidden="1" x14ac:dyDescent="0.35">
      <c r="E39771" s="26"/>
    </row>
    <row r="39772" spans="5:5" hidden="1" x14ac:dyDescent="0.35">
      <c r="E39772" s="26"/>
    </row>
    <row r="39773" spans="5:5" hidden="1" x14ac:dyDescent="0.35">
      <c r="E39773" s="26"/>
    </row>
    <row r="39774" spans="5:5" hidden="1" x14ac:dyDescent="0.35">
      <c r="E39774" s="26"/>
    </row>
    <row r="39775" spans="5:5" hidden="1" x14ac:dyDescent="0.35">
      <c r="E39775" s="26"/>
    </row>
    <row r="39776" spans="5:5" hidden="1" x14ac:dyDescent="0.35">
      <c r="E39776" s="26"/>
    </row>
    <row r="39777" spans="5:5" hidden="1" x14ac:dyDescent="0.35">
      <c r="E39777" s="26"/>
    </row>
    <row r="39778" spans="5:5" hidden="1" x14ac:dyDescent="0.35">
      <c r="E39778" s="26"/>
    </row>
    <row r="39779" spans="5:5" hidden="1" x14ac:dyDescent="0.35">
      <c r="E39779" s="26"/>
    </row>
    <row r="39780" spans="5:5" hidden="1" x14ac:dyDescent="0.35">
      <c r="E39780" s="26"/>
    </row>
    <row r="39781" spans="5:5" hidden="1" x14ac:dyDescent="0.35">
      <c r="E39781" s="26"/>
    </row>
    <row r="39782" spans="5:5" hidden="1" x14ac:dyDescent="0.35">
      <c r="E39782" s="26"/>
    </row>
    <row r="39783" spans="5:5" hidden="1" x14ac:dyDescent="0.35">
      <c r="E39783" s="26"/>
    </row>
    <row r="39784" spans="5:5" hidden="1" x14ac:dyDescent="0.35">
      <c r="E39784" s="26"/>
    </row>
    <row r="39785" spans="5:5" hidden="1" x14ac:dyDescent="0.35">
      <c r="E39785" s="26"/>
    </row>
    <row r="39786" spans="5:5" hidden="1" x14ac:dyDescent="0.35">
      <c r="E39786" s="26"/>
    </row>
    <row r="39787" spans="5:5" hidden="1" x14ac:dyDescent="0.35">
      <c r="E39787" s="26"/>
    </row>
    <row r="39788" spans="5:5" hidden="1" x14ac:dyDescent="0.35">
      <c r="E39788" s="26"/>
    </row>
    <row r="39789" spans="5:5" hidden="1" x14ac:dyDescent="0.35">
      <c r="E39789" s="26"/>
    </row>
    <row r="39790" spans="5:5" hidden="1" x14ac:dyDescent="0.35">
      <c r="E39790" s="26"/>
    </row>
    <row r="39791" spans="5:5" hidden="1" x14ac:dyDescent="0.35">
      <c r="E39791" s="26"/>
    </row>
    <row r="39792" spans="5:5" hidden="1" x14ac:dyDescent="0.35">
      <c r="E39792" s="26"/>
    </row>
    <row r="39793" spans="5:5" hidden="1" x14ac:dyDescent="0.35">
      <c r="E39793" s="26"/>
    </row>
    <row r="39794" spans="5:5" hidden="1" x14ac:dyDescent="0.35">
      <c r="E39794" s="26"/>
    </row>
    <row r="39795" spans="5:5" hidden="1" x14ac:dyDescent="0.35">
      <c r="E39795" s="26"/>
    </row>
    <row r="39796" spans="5:5" hidden="1" x14ac:dyDescent="0.35">
      <c r="E39796" s="26"/>
    </row>
    <row r="39797" spans="5:5" hidden="1" x14ac:dyDescent="0.35">
      <c r="E39797" s="26"/>
    </row>
    <row r="39798" spans="5:5" hidden="1" x14ac:dyDescent="0.35">
      <c r="E39798" s="26"/>
    </row>
    <row r="39799" spans="5:5" hidden="1" x14ac:dyDescent="0.35">
      <c r="E39799" s="26"/>
    </row>
    <row r="39800" spans="5:5" hidden="1" x14ac:dyDescent="0.35">
      <c r="E39800" s="26"/>
    </row>
    <row r="39801" spans="5:5" hidden="1" x14ac:dyDescent="0.35">
      <c r="E39801" s="26"/>
    </row>
    <row r="39802" spans="5:5" hidden="1" x14ac:dyDescent="0.35">
      <c r="E39802" s="26"/>
    </row>
    <row r="39803" spans="5:5" hidden="1" x14ac:dyDescent="0.35">
      <c r="E39803" s="26"/>
    </row>
    <row r="39804" spans="5:5" hidden="1" x14ac:dyDescent="0.35">
      <c r="E39804" s="26"/>
    </row>
    <row r="39805" spans="5:5" hidden="1" x14ac:dyDescent="0.35">
      <c r="E39805" s="26"/>
    </row>
    <row r="39806" spans="5:5" hidden="1" x14ac:dyDescent="0.35">
      <c r="E39806" s="26"/>
    </row>
    <row r="39807" spans="5:5" hidden="1" x14ac:dyDescent="0.35">
      <c r="E39807" s="26"/>
    </row>
    <row r="39808" spans="5:5" hidden="1" x14ac:dyDescent="0.35">
      <c r="E39808" s="26"/>
    </row>
    <row r="39809" spans="5:5" hidden="1" x14ac:dyDescent="0.35">
      <c r="E39809" s="26"/>
    </row>
    <row r="39810" spans="5:5" hidden="1" x14ac:dyDescent="0.35">
      <c r="E39810" s="26"/>
    </row>
    <row r="39811" spans="5:5" hidden="1" x14ac:dyDescent="0.35">
      <c r="E39811" s="26"/>
    </row>
    <row r="39812" spans="5:5" hidden="1" x14ac:dyDescent="0.35">
      <c r="E39812" s="26"/>
    </row>
    <row r="39813" spans="5:5" hidden="1" x14ac:dyDescent="0.35">
      <c r="E39813" s="26"/>
    </row>
    <row r="39814" spans="5:5" hidden="1" x14ac:dyDescent="0.35">
      <c r="E39814" s="26"/>
    </row>
    <row r="39815" spans="5:5" hidden="1" x14ac:dyDescent="0.35">
      <c r="E39815" s="26"/>
    </row>
    <row r="39816" spans="5:5" hidden="1" x14ac:dyDescent="0.35">
      <c r="E39816" s="26"/>
    </row>
    <row r="39817" spans="5:5" hidden="1" x14ac:dyDescent="0.35">
      <c r="E39817" s="26"/>
    </row>
    <row r="39818" spans="5:5" hidden="1" x14ac:dyDescent="0.35">
      <c r="E39818" s="26"/>
    </row>
    <row r="39819" spans="5:5" hidden="1" x14ac:dyDescent="0.35">
      <c r="E39819" s="26"/>
    </row>
    <row r="39820" spans="5:5" hidden="1" x14ac:dyDescent="0.35">
      <c r="E39820" s="26"/>
    </row>
    <row r="39821" spans="5:5" hidden="1" x14ac:dyDescent="0.35">
      <c r="E39821" s="26"/>
    </row>
    <row r="39822" spans="5:5" hidden="1" x14ac:dyDescent="0.35">
      <c r="E39822" s="26"/>
    </row>
    <row r="39823" spans="5:5" hidden="1" x14ac:dyDescent="0.35">
      <c r="E39823" s="26"/>
    </row>
    <row r="39824" spans="5:5" hidden="1" x14ac:dyDescent="0.35">
      <c r="E39824" s="26"/>
    </row>
    <row r="39825" spans="5:5" hidden="1" x14ac:dyDescent="0.35">
      <c r="E39825" s="26"/>
    </row>
    <row r="39826" spans="5:5" hidden="1" x14ac:dyDescent="0.35">
      <c r="E39826" s="26"/>
    </row>
    <row r="39827" spans="5:5" hidden="1" x14ac:dyDescent="0.35">
      <c r="E39827" s="26"/>
    </row>
    <row r="39828" spans="5:5" hidden="1" x14ac:dyDescent="0.35">
      <c r="E39828" s="26"/>
    </row>
    <row r="39829" spans="5:5" hidden="1" x14ac:dyDescent="0.35">
      <c r="E39829" s="26"/>
    </row>
    <row r="39830" spans="5:5" hidden="1" x14ac:dyDescent="0.35">
      <c r="E39830" s="26"/>
    </row>
    <row r="39831" spans="5:5" hidden="1" x14ac:dyDescent="0.35">
      <c r="E39831" s="26"/>
    </row>
    <row r="39832" spans="5:5" hidden="1" x14ac:dyDescent="0.35">
      <c r="E39832" s="26"/>
    </row>
    <row r="39833" spans="5:5" hidden="1" x14ac:dyDescent="0.35">
      <c r="E39833" s="26"/>
    </row>
    <row r="39834" spans="5:5" hidden="1" x14ac:dyDescent="0.35">
      <c r="E39834" s="26"/>
    </row>
    <row r="39835" spans="5:5" hidden="1" x14ac:dyDescent="0.35">
      <c r="E39835" s="26"/>
    </row>
    <row r="39836" spans="5:5" hidden="1" x14ac:dyDescent="0.35">
      <c r="E39836" s="26"/>
    </row>
    <row r="39837" spans="5:5" hidden="1" x14ac:dyDescent="0.35">
      <c r="E39837" s="26"/>
    </row>
    <row r="39838" spans="5:5" hidden="1" x14ac:dyDescent="0.35">
      <c r="E39838" s="26"/>
    </row>
    <row r="39839" spans="5:5" hidden="1" x14ac:dyDescent="0.35">
      <c r="E39839" s="26"/>
    </row>
    <row r="39840" spans="5:5" hidden="1" x14ac:dyDescent="0.35">
      <c r="E39840" s="26"/>
    </row>
    <row r="39841" spans="5:5" hidden="1" x14ac:dyDescent="0.35">
      <c r="E39841" s="26"/>
    </row>
    <row r="39842" spans="5:5" hidden="1" x14ac:dyDescent="0.35">
      <c r="E39842" s="26"/>
    </row>
    <row r="39843" spans="5:5" hidden="1" x14ac:dyDescent="0.35">
      <c r="E39843" s="26"/>
    </row>
    <row r="39844" spans="5:5" hidden="1" x14ac:dyDescent="0.35">
      <c r="E39844" s="26"/>
    </row>
    <row r="39845" spans="5:5" hidden="1" x14ac:dyDescent="0.35">
      <c r="E39845" s="26"/>
    </row>
    <row r="39846" spans="5:5" hidden="1" x14ac:dyDescent="0.35">
      <c r="E39846" s="26"/>
    </row>
    <row r="39847" spans="5:5" hidden="1" x14ac:dyDescent="0.35">
      <c r="E39847" s="26"/>
    </row>
    <row r="39848" spans="5:5" hidden="1" x14ac:dyDescent="0.35">
      <c r="E39848" s="26"/>
    </row>
    <row r="39849" spans="5:5" hidden="1" x14ac:dyDescent="0.35">
      <c r="E39849" s="26"/>
    </row>
    <row r="39850" spans="5:5" hidden="1" x14ac:dyDescent="0.35">
      <c r="E39850" s="26"/>
    </row>
    <row r="39851" spans="5:5" hidden="1" x14ac:dyDescent="0.35">
      <c r="E39851" s="26"/>
    </row>
    <row r="39852" spans="5:5" hidden="1" x14ac:dyDescent="0.35">
      <c r="E39852" s="26"/>
    </row>
    <row r="39853" spans="5:5" hidden="1" x14ac:dyDescent="0.35">
      <c r="E39853" s="26"/>
    </row>
    <row r="39854" spans="5:5" hidden="1" x14ac:dyDescent="0.35">
      <c r="E39854" s="26"/>
    </row>
    <row r="39855" spans="5:5" hidden="1" x14ac:dyDescent="0.35">
      <c r="E39855" s="26"/>
    </row>
    <row r="39856" spans="5:5" hidden="1" x14ac:dyDescent="0.35">
      <c r="E39856" s="26"/>
    </row>
    <row r="39857" spans="5:5" hidden="1" x14ac:dyDescent="0.35">
      <c r="E39857" s="26"/>
    </row>
    <row r="39858" spans="5:5" hidden="1" x14ac:dyDescent="0.35">
      <c r="E39858" s="26"/>
    </row>
    <row r="39859" spans="5:5" hidden="1" x14ac:dyDescent="0.35">
      <c r="E39859" s="26"/>
    </row>
    <row r="39860" spans="5:5" hidden="1" x14ac:dyDescent="0.35">
      <c r="E39860" s="26"/>
    </row>
    <row r="39861" spans="5:5" hidden="1" x14ac:dyDescent="0.35">
      <c r="E39861" s="26"/>
    </row>
    <row r="39862" spans="5:5" hidden="1" x14ac:dyDescent="0.35">
      <c r="E39862" s="26"/>
    </row>
    <row r="39863" spans="5:5" hidden="1" x14ac:dyDescent="0.35">
      <c r="E39863" s="26"/>
    </row>
    <row r="39864" spans="5:5" hidden="1" x14ac:dyDescent="0.35">
      <c r="E39864" s="26"/>
    </row>
    <row r="39865" spans="5:5" hidden="1" x14ac:dyDescent="0.35">
      <c r="E39865" s="26"/>
    </row>
    <row r="39866" spans="5:5" hidden="1" x14ac:dyDescent="0.35">
      <c r="E39866" s="26"/>
    </row>
    <row r="39867" spans="5:5" hidden="1" x14ac:dyDescent="0.35">
      <c r="E39867" s="26"/>
    </row>
    <row r="39868" spans="5:5" hidden="1" x14ac:dyDescent="0.35">
      <c r="E39868" s="26"/>
    </row>
    <row r="39869" spans="5:5" hidden="1" x14ac:dyDescent="0.35">
      <c r="E39869" s="26"/>
    </row>
    <row r="39870" spans="5:5" hidden="1" x14ac:dyDescent="0.35">
      <c r="E39870" s="26"/>
    </row>
    <row r="39871" spans="5:5" hidden="1" x14ac:dyDescent="0.35">
      <c r="E39871" s="26"/>
    </row>
    <row r="39872" spans="5:5" hidden="1" x14ac:dyDescent="0.35">
      <c r="E39872" s="26"/>
    </row>
    <row r="39873" spans="5:5" hidden="1" x14ac:dyDescent="0.35">
      <c r="E39873" s="26"/>
    </row>
    <row r="39874" spans="5:5" hidden="1" x14ac:dyDescent="0.35">
      <c r="E39874" s="26"/>
    </row>
    <row r="39875" spans="5:5" hidden="1" x14ac:dyDescent="0.35">
      <c r="E39875" s="26"/>
    </row>
    <row r="39876" spans="5:5" hidden="1" x14ac:dyDescent="0.35">
      <c r="E39876" s="26"/>
    </row>
    <row r="39877" spans="5:5" hidden="1" x14ac:dyDescent="0.35">
      <c r="E39877" s="26"/>
    </row>
    <row r="39878" spans="5:5" hidden="1" x14ac:dyDescent="0.35">
      <c r="E39878" s="26"/>
    </row>
    <row r="39879" spans="5:5" hidden="1" x14ac:dyDescent="0.35">
      <c r="E39879" s="26"/>
    </row>
    <row r="39880" spans="5:5" hidden="1" x14ac:dyDescent="0.35">
      <c r="E39880" s="26"/>
    </row>
    <row r="39881" spans="5:5" hidden="1" x14ac:dyDescent="0.35">
      <c r="E39881" s="26"/>
    </row>
    <row r="39882" spans="5:5" hidden="1" x14ac:dyDescent="0.35">
      <c r="E39882" s="26"/>
    </row>
    <row r="39883" spans="5:5" hidden="1" x14ac:dyDescent="0.35">
      <c r="E39883" s="26"/>
    </row>
    <row r="39884" spans="5:5" hidden="1" x14ac:dyDescent="0.35">
      <c r="E39884" s="26"/>
    </row>
    <row r="39885" spans="5:5" hidden="1" x14ac:dyDescent="0.35">
      <c r="E39885" s="26"/>
    </row>
    <row r="39886" spans="5:5" hidden="1" x14ac:dyDescent="0.35">
      <c r="E39886" s="26"/>
    </row>
    <row r="39887" spans="5:5" hidden="1" x14ac:dyDescent="0.35">
      <c r="E39887" s="26"/>
    </row>
    <row r="39888" spans="5:5" hidden="1" x14ac:dyDescent="0.35">
      <c r="E39888" s="26"/>
    </row>
    <row r="39889" spans="5:5" hidden="1" x14ac:dyDescent="0.35">
      <c r="E39889" s="26"/>
    </row>
    <row r="39890" spans="5:5" hidden="1" x14ac:dyDescent="0.35">
      <c r="E39890" s="26"/>
    </row>
    <row r="39891" spans="5:5" hidden="1" x14ac:dyDescent="0.35">
      <c r="E39891" s="26"/>
    </row>
    <row r="39892" spans="5:5" hidden="1" x14ac:dyDescent="0.35">
      <c r="E39892" s="26"/>
    </row>
    <row r="39893" spans="5:5" hidden="1" x14ac:dyDescent="0.35">
      <c r="E39893" s="26"/>
    </row>
    <row r="39894" spans="5:5" hidden="1" x14ac:dyDescent="0.35">
      <c r="E39894" s="26"/>
    </row>
    <row r="39895" spans="5:5" hidden="1" x14ac:dyDescent="0.35">
      <c r="E39895" s="26"/>
    </row>
    <row r="39896" spans="5:5" hidden="1" x14ac:dyDescent="0.35">
      <c r="E39896" s="26"/>
    </row>
    <row r="39897" spans="5:5" hidden="1" x14ac:dyDescent="0.35">
      <c r="E39897" s="26"/>
    </row>
    <row r="39898" spans="5:5" hidden="1" x14ac:dyDescent="0.35">
      <c r="E39898" s="26"/>
    </row>
    <row r="39899" spans="5:5" hidden="1" x14ac:dyDescent="0.35">
      <c r="E39899" s="26"/>
    </row>
    <row r="39900" spans="5:5" hidden="1" x14ac:dyDescent="0.35">
      <c r="E39900" s="26"/>
    </row>
    <row r="39901" spans="5:5" hidden="1" x14ac:dyDescent="0.35">
      <c r="E39901" s="26"/>
    </row>
    <row r="39902" spans="5:5" hidden="1" x14ac:dyDescent="0.35">
      <c r="E39902" s="26"/>
    </row>
    <row r="39903" spans="5:5" hidden="1" x14ac:dyDescent="0.35">
      <c r="E39903" s="26"/>
    </row>
    <row r="39904" spans="5:5" hidden="1" x14ac:dyDescent="0.35">
      <c r="E39904" s="26"/>
    </row>
    <row r="39905" spans="5:5" hidden="1" x14ac:dyDescent="0.35">
      <c r="E39905" s="26"/>
    </row>
    <row r="39906" spans="5:5" hidden="1" x14ac:dyDescent="0.35">
      <c r="E39906" s="26"/>
    </row>
    <row r="39907" spans="5:5" hidden="1" x14ac:dyDescent="0.35">
      <c r="E39907" s="26"/>
    </row>
    <row r="39908" spans="5:5" hidden="1" x14ac:dyDescent="0.35">
      <c r="E39908" s="26"/>
    </row>
    <row r="39909" spans="5:5" hidden="1" x14ac:dyDescent="0.35">
      <c r="E39909" s="26"/>
    </row>
    <row r="39910" spans="5:5" hidden="1" x14ac:dyDescent="0.35">
      <c r="E39910" s="26"/>
    </row>
    <row r="39911" spans="5:5" hidden="1" x14ac:dyDescent="0.35">
      <c r="E39911" s="26"/>
    </row>
    <row r="39912" spans="5:5" hidden="1" x14ac:dyDescent="0.35">
      <c r="E39912" s="26"/>
    </row>
    <row r="39913" spans="5:5" hidden="1" x14ac:dyDescent="0.35">
      <c r="E39913" s="26"/>
    </row>
    <row r="39914" spans="5:5" hidden="1" x14ac:dyDescent="0.35">
      <c r="E39914" s="26"/>
    </row>
    <row r="39915" spans="5:5" hidden="1" x14ac:dyDescent="0.35">
      <c r="E39915" s="26"/>
    </row>
    <row r="39916" spans="5:5" hidden="1" x14ac:dyDescent="0.35">
      <c r="E39916" s="26"/>
    </row>
    <row r="39917" spans="5:5" hidden="1" x14ac:dyDescent="0.35">
      <c r="E39917" s="26"/>
    </row>
    <row r="39918" spans="5:5" hidden="1" x14ac:dyDescent="0.35">
      <c r="E39918" s="26"/>
    </row>
    <row r="39919" spans="5:5" hidden="1" x14ac:dyDescent="0.35">
      <c r="E39919" s="26"/>
    </row>
    <row r="39920" spans="5:5" hidden="1" x14ac:dyDescent="0.35">
      <c r="E39920" s="26"/>
    </row>
    <row r="39921" spans="5:5" hidden="1" x14ac:dyDescent="0.35">
      <c r="E39921" s="26"/>
    </row>
    <row r="39922" spans="5:5" hidden="1" x14ac:dyDescent="0.35">
      <c r="E39922" s="26"/>
    </row>
    <row r="39923" spans="5:5" hidden="1" x14ac:dyDescent="0.35">
      <c r="E39923" s="26"/>
    </row>
    <row r="39924" spans="5:5" hidden="1" x14ac:dyDescent="0.35">
      <c r="E39924" s="26"/>
    </row>
    <row r="39925" spans="5:5" hidden="1" x14ac:dyDescent="0.35">
      <c r="E39925" s="26"/>
    </row>
    <row r="39926" spans="5:5" hidden="1" x14ac:dyDescent="0.35">
      <c r="E39926" s="26"/>
    </row>
    <row r="39927" spans="5:5" hidden="1" x14ac:dyDescent="0.35">
      <c r="E39927" s="26"/>
    </row>
    <row r="39928" spans="5:5" hidden="1" x14ac:dyDescent="0.35">
      <c r="E39928" s="26"/>
    </row>
    <row r="39929" spans="5:5" hidden="1" x14ac:dyDescent="0.35">
      <c r="E39929" s="26"/>
    </row>
    <row r="39930" spans="5:5" hidden="1" x14ac:dyDescent="0.35">
      <c r="E39930" s="26"/>
    </row>
    <row r="39931" spans="5:5" hidden="1" x14ac:dyDescent="0.35">
      <c r="E39931" s="26"/>
    </row>
    <row r="39932" spans="5:5" hidden="1" x14ac:dyDescent="0.35">
      <c r="E39932" s="26"/>
    </row>
    <row r="39933" spans="5:5" hidden="1" x14ac:dyDescent="0.35">
      <c r="E39933" s="26"/>
    </row>
    <row r="39934" spans="5:5" hidden="1" x14ac:dyDescent="0.35">
      <c r="E39934" s="26"/>
    </row>
    <row r="39935" spans="5:5" hidden="1" x14ac:dyDescent="0.35">
      <c r="E39935" s="26"/>
    </row>
    <row r="39936" spans="5:5" hidden="1" x14ac:dyDescent="0.35">
      <c r="E39936" s="26"/>
    </row>
    <row r="39937" spans="5:5" hidden="1" x14ac:dyDescent="0.35">
      <c r="E39937" s="26"/>
    </row>
    <row r="39938" spans="5:5" hidden="1" x14ac:dyDescent="0.35">
      <c r="E39938" s="26"/>
    </row>
    <row r="39939" spans="5:5" hidden="1" x14ac:dyDescent="0.35">
      <c r="E39939" s="26"/>
    </row>
    <row r="39940" spans="5:5" hidden="1" x14ac:dyDescent="0.35">
      <c r="E39940" s="26"/>
    </row>
    <row r="39941" spans="5:5" hidden="1" x14ac:dyDescent="0.35">
      <c r="E39941" s="26"/>
    </row>
    <row r="39942" spans="5:5" hidden="1" x14ac:dyDescent="0.35">
      <c r="E39942" s="26"/>
    </row>
    <row r="39943" spans="5:5" hidden="1" x14ac:dyDescent="0.35">
      <c r="E39943" s="26"/>
    </row>
    <row r="39944" spans="5:5" hidden="1" x14ac:dyDescent="0.35">
      <c r="E39944" s="26"/>
    </row>
    <row r="39945" spans="5:5" hidden="1" x14ac:dyDescent="0.35">
      <c r="E39945" s="26"/>
    </row>
    <row r="39946" spans="5:5" hidden="1" x14ac:dyDescent="0.35">
      <c r="E39946" s="26"/>
    </row>
    <row r="39947" spans="5:5" hidden="1" x14ac:dyDescent="0.35">
      <c r="E39947" s="26"/>
    </row>
    <row r="39948" spans="5:5" hidden="1" x14ac:dyDescent="0.35">
      <c r="E39948" s="26"/>
    </row>
    <row r="39949" spans="5:5" hidden="1" x14ac:dyDescent="0.35">
      <c r="E39949" s="26"/>
    </row>
    <row r="39950" spans="5:5" hidden="1" x14ac:dyDescent="0.35">
      <c r="E39950" s="26"/>
    </row>
    <row r="39951" spans="5:5" hidden="1" x14ac:dyDescent="0.35">
      <c r="E39951" s="26"/>
    </row>
    <row r="39952" spans="5:5" hidden="1" x14ac:dyDescent="0.35">
      <c r="E39952" s="26"/>
    </row>
    <row r="39953" spans="5:5" hidden="1" x14ac:dyDescent="0.35">
      <c r="E39953" s="26"/>
    </row>
    <row r="39954" spans="5:5" hidden="1" x14ac:dyDescent="0.35">
      <c r="E39954" s="26"/>
    </row>
    <row r="39955" spans="5:5" hidden="1" x14ac:dyDescent="0.35">
      <c r="E39955" s="26"/>
    </row>
    <row r="39956" spans="5:5" hidden="1" x14ac:dyDescent="0.35">
      <c r="E39956" s="26"/>
    </row>
    <row r="39957" spans="5:5" hidden="1" x14ac:dyDescent="0.35">
      <c r="E39957" s="26"/>
    </row>
    <row r="39958" spans="5:5" hidden="1" x14ac:dyDescent="0.35">
      <c r="E39958" s="26"/>
    </row>
    <row r="39959" spans="5:5" hidden="1" x14ac:dyDescent="0.35">
      <c r="E39959" s="26"/>
    </row>
    <row r="39960" spans="5:5" hidden="1" x14ac:dyDescent="0.35">
      <c r="E39960" s="26"/>
    </row>
    <row r="39961" spans="5:5" hidden="1" x14ac:dyDescent="0.35">
      <c r="E39961" s="26"/>
    </row>
    <row r="39962" spans="5:5" hidden="1" x14ac:dyDescent="0.35">
      <c r="E39962" s="26"/>
    </row>
    <row r="39963" spans="5:5" hidden="1" x14ac:dyDescent="0.35">
      <c r="E39963" s="26"/>
    </row>
    <row r="39964" spans="5:5" hidden="1" x14ac:dyDescent="0.35">
      <c r="E39964" s="26"/>
    </row>
    <row r="39965" spans="5:5" hidden="1" x14ac:dyDescent="0.35">
      <c r="E39965" s="26"/>
    </row>
    <row r="39966" spans="5:5" hidden="1" x14ac:dyDescent="0.35">
      <c r="E39966" s="26"/>
    </row>
    <row r="39967" spans="5:5" hidden="1" x14ac:dyDescent="0.35">
      <c r="E39967" s="26"/>
    </row>
    <row r="39968" spans="5:5" hidden="1" x14ac:dyDescent="0.35">
      <c r="E39968" s="26"/>
    </row>
    <row r="39969" spans="5:5" hidden="1" x14ac:dyDescent="0.35">
      <c r="E39969" s="26"/>
    </row>
    <row r="39970" spans="5:5" hidden="1" x14ac:dyDescent="0.35">
      <c r="E39970" s="26"/>
    </row>
    <row r="39971" spans="5:5" hidden="1" x14ac:dyDescent="0.35">
      <c r="E39971" s="26"/>
    </row>
    <row r="39972" spans="5:5" hidden="1" x14ac:dyDescent="0.35">
      <c r="E39972" s="26"/>
    </row>
    <row r="39973" spans="5:5" hidden="1" x14ac:dyDescent="0.35">
      <c r="E39973" s="26"/>
    </row>
    <row r="39974" spans="5:5" hidden="1" x14ac:dyDescent="0.35">
      <c r="E39974" s="26"/>
    </row>
    <row r="39975" spans="5:5" hidden="1" x14ac:dyDescent="0.35">
      <c r="E39975" s="26"/>
    </row>
    <row r="39976" spans="5:5" hidden="1" x14ac:dyDescent="0.35">
      <c r="E39976" s="26"/>
    </row>
    <row r="39977" spans="5:5" hidden="1" x14ac:dyDescent="0.35">
      <c r="E39977" s="26"/>
    </row>
    <row r="39978" spans="5:5" hidden="1" x14ac:dyDescent="0.35">
      <c r="E39978" s="26"/>
    </row>
    <row r="39979" spans="5:5" hidden="1" x14ac:dyDescent="0.35">
      <c r="E39979" s="26"/>
    </row>
    <row r="39980" spans="5:5" hidden="1" x14ac:dyDescent="0.35">
      <c r="E39980" s="26"/>
    </row>
    <row r="39981" spans="5:5" hidden="1" x14ac:dyDescent="0.35">
      <c r="E39981" s="26"/>
    </row>
    <row r="39982" spans="5:5" hidden="1" x14ac:dyDescent="0.35">
      <c r="E39982" s="26"/>
    </row>
    <row r="39983" spans="5:5" hidden="1" x14ac:dyDescent="0.35">
      <c r="E39983" s="26"/>
    </row>
    <row r="39984" spans="5:5" hidden="1" x14ac:dyDescent="0.35">
      <c r="E39984" s="26"/>
    </row>
    <row r="39985" spans="5:5" hidden="1" x14ac:dyDescent="0.35">
      <c r="E39985" s="26"/>
    </row>
    <row r="39986" spans="5:5" hidden="1" x14ac:dyDescent="0.35">
      <c r="E39986" s="26"/>
    </row>
    <row r="39987" spans="5:5" hidden="1" x14ac:dyDescent="0.35">
      <c r="E39987" s="26"/>
    </row>
    <row r="39988" spans="5:5" hidden="1" x14ac:dyDescent="0.35">
      <c r="E39988" s="26"/>
    </row>
    <row r="39989" spans="5:5" hidden="1" x14ac:dyDescent="0.35">
      <c r="E39989" s="26"/>
    </row>
    <row r="39990" spans="5:5" hidden="1" x14ac:dyDescent="0.35">
      <c r="E39990" s="26"/>
    </row>
    <row r="39991" spans="5:5" hidden="1" x14ac:dyDescent="0.35">
      <c r="E39991" s="26"/>
    </row>
    <row r="39992" spans="5:5" hidden="1" x14ac:dyDescent="0.35">
      <c r="E39992" s="26"/>
    </row>
    <row r="39993" spans="5:5" hidden="1" x14ac:dyDescent="0.35">
      <c r="E39993" s="26"/>
    </row>
    <row r="39994" spans="5:5" hidden="1" x14ac:dyDescent="0.35">
      <c r="E39994" s="26"/>
    </row>
    <row r="39995" spans="5:5" hidden="1" x14ac:dyDescent="0.35">
      <c r="E39995" s="26"/>
    </row>
    <row r="39996" spans="5:5" hidden="1" x14ac:dyDescent="0.35">
      <c r="E39996" s="26"/>
    </row>
    <row r="39997" spans="5:5" hidden="1" x14ac:dyDescent="0.35">
      <c r="E39997" s="26"/>
    </row>
    <row r="39998" spans="5:5" hidden="1" x14ac:dyDescent="0.35">
      <c r="E39998" s="26"/>
    </row>
    <row r="39999" spans="5:5" hidden="1" x14ac:dyDescent="0.35">
      <c r="E39999" s="26"/>
    </row>
    <row r="40000" spans="5:5" hidden="1" x14ac:dyDescent="0.35">
      <c r="E40000" s="26"/>
    </row>
    <row r="40001" spans="5:5" hidden="1" x14ac:dyDescent="0.35">
      <c r="E40001" s="26"/>
    </row>
    <row r="40002" spans="5:5" hidden="1" x14ac:dyDescent="0.35">
      <c r="E40002" s="26"/>
    </row>
    <row r="40003" spans="5:5" hidden="1" x14ac:dyDescent="0.35">
      <c r="E40003" s="26"/>
    </row>
    <row r="40004" spans="5:5" hidden="1" x14ac:dyDescent="0.35">
      <c r="E40004" s="26"/>
    </row>
    <row r="40005" spans="5:5" hidden="1" x14ac:dyDescent="0.35">
      <c r="E40005" s="26"/>
    </row>
    <row r="40006" spans="5:5" hidden="1" x14ac:dyDescent="0.35">
      <c r="E40006" s="26"/>
    </row>
    <row r="40007" spans="5:5" hidden="1" x14ac:dyDescent="0.35">
      <c r="E40007" s="26"/>
    </row>
    <row r="40008" spans="5:5" hidden="1" x14ac:dyDescent="0.35">
      <c r="E40008" s="26"/>
    </row>
    <row r="40009" spans="5:5" hidden="1" x14ac:dyDescent="0.35">
      <c r="E40009" s="26"/>
    </row>
    <row r="40010" spans="5:5" hidden="1" x14ac:dyDescent="0.35">
      <c r="E40010" s="26"/>
    </row>
    <row r="40011" spans="5:5" hidden="1" x14ac:dyDescent="0.35">
      <c r="E40011" s="26"/>
    </row>
    <row r="40012" spans="5:5" hidden="1" x14ac:dyDescent="0.35">
      <c r="E40012" s="26"/>
    </row>
    <row r="40013" spans="5:5" hidden="1" x14ac:dyDescent="0.35">
      <c r="E40013" s="26"/>
    </row>
    <row r="40014" spans="5:5" hidden="1" x14ac:dyDescent="0.35">
      <c r="E40014" s="26"/>
    </row>
    <row r="40015" spans="5:5" hidden="1" x14ac:dyDescent="0.35">
      <c r="E40015" s="26"/>
    </row>
    <row r="40016" spans="5:5" hidden="1" x14ac:dyDescent="0.35">
      <c r="E40016" s="26"/>
    </row>
    <row r="40017" spans="5:5" hidden="1" x14ac:dyDescent="0.35">
      <c r="E40017" s="26"/>
    </row>
    <row r="40018" spans="5:5" hidden="1" x14ac:dyDescent="0.35">
      <c r="E40018" s="26"/>
    </row>
    <row r="40019" spans="5:5" hidden="1" x14ac:dyDescent="0.35">
      <c r="E40019" s="26"/>
    </row>
    <row r="40020" spans="5:5" hidden="1" x14ac:dyDescent="0.35">
      <c r="E40020" s="26"/>
    </row>
    <row r="40021" spans="5:5" hidden="1" x14ac:dyDescent="0.35">
      <c r="E40021" s="26"/>
    </row>
    <row r="40022" spans="5:5" hidden="1" x14ac:dyDescent="0.35">
      <c r="E40022" s="26"/>
    </row>
    <row r="40023" spans="5:5" hidden="1" x14ac:dyDescent="0.35">
      <c r="E40023" s="26"/>
    </row>
    <row r="40024" spans="5:5" hidden="1" x14ac:dyDescent="0.35">
      <c r="E40024" s="26"/>
    </row>
    <row r="40025" spans="5:5" hidden="1" x14ac:dyDescent="0.35">
      <c r="E40025" s="26"/>
    </row>
    <row r="40026" spans="5:5" hidden="1" x14ac:dyDescent="0.35">
      <c r="E40026" s="26"/>
    </row>
    <row r="40027" spans="5:5" hidden="1" x14ac:dyDescent="0.35">
      <c r="E40027" s="26"/>
    </row>
    <row r="40028" spans="5:5" hidden="1" x14ac:dyDescent="0.35">
      <c r="E40028" s="26"/>
    </row>
    <row r="40029" spans="5:5" hidden="1" x14ac:dyDescent="0.35">
      <c r="E40029" s="26"/>
    </row>
    <row r="40030" spans="5:5" hidden="1" x14ac:dyDescent="0.35">
      <c r="E40030" s="26"/>
    </row>
    <row r="40031" spans="5:5" hidden="1" x14ac:dyDescent="0.35">
      <c r="E40031" s="26"/>
    </row>
    <row r="40032" spans="5:5" hidden="1" x14ac:dyDescent="0.35">
      <c r="E40032" s="26"/>
    </row>
    <row r="40033" spans="5:5" hidden="1" x14ac:dyDescent="0.35">
      <c r="E40033" s="26"/>
    </row>
    <row r="40034" spans="5:5" hidden="1" x14ac:dyDescent="0.35">
      <c r="E40034" s="26"/>
    </row>
    <row r="40035" spans="5:5" hidden="1" x14ac:dyDescent="0.35">
      <c r="E40035" s="26"/>
    </row>
    <row r="40036" spans="5:5" hidden="1" x14ac:dyDescent="0.35">
      <c r="E40036" s="26"/>
    </row>
    <row r="40037" spans="5:5" hidden="1" x14ac:dyDescent="0.35">
      <c r="E40037" s="26"/>
    </row>
    <row r="40038" spans="5:5" hidden="1" x14ac:dyDescent="0.35">
      <c r="E40038" s="26"/>
    </row>
    <row r="40039" spans="5:5" hidden="1" x14ac:dyDescent="0.35">
      <c r="E40039" s="26"/>
    </row>
    <row r="40040" spans="5:5" hidden="1" x14ac:dyDescent="0.35">
      <c r="E40040" s="26"/>
    </row>
    <row r="40041" spans="5:5" hidden="1" x14ac:dyDescent="0.35">
      <c r="E40041" s="26"/>
    </row>
    <row r="40042" spans="5:5" hidden="1" x14ac:dyDescent="0.35">
      <c r="E40042" s="26"/>
    </row>
    <row r="40043" spans="5:5" hidden="1" x14ac:dyDescent="0.35">
      <c r="E40043" s="26"/>
    </row>
    <row r="40044" spans="5:5" hidden="1" x14ac:dyDescent="0.35">
      <c r="E40044" s="26"/>
    </row>
    <row r="40045" spans="5:5" hidden="1" x14ac:dyDescent="0.35">
      <c r="E40045" s="26"/>
    </row>
    <row r="40046" spans="5:5" hidden="1" x14ac:dyDescent="0.35">
      <c r="E40046" s="26"/>
    </row>
    <row r="40047" spans="5:5" hidden="1" x14ac:dyDescent="0.35">
      <c r="E40047" s="26"/>
    </row>
    <row r="40048" spans="5:5" hidden="1" x14ac:dyDescent="0.35">
      <c r="E40048" s="26"/>
    </row>
    <row r="40049" spans="5:5" hidden="1" x14ac:dyDescent="0.35">
      <c r="E40049" s="26"/>
    </row>
    <row r="40050" spans="5:5" hidden="1" x14ac:dyDescent="0.35">
      <c r="E40050" s="26"/>
    </row>
    <row r="40051" spans="5:5" hidden="1" x14ac:dyDescent="0.35">
      <c r="E40051" s="26"/>
    </row>
    <row r="40052" spans="5:5" hidden="1" x14ac:dyDescent="0.35">
      <c r="E40052" s="26"/>
    </row>
    <row r="40053" spans="5:5" hidden="1" x14ac:dyDescent="0.35">
      <c r="E40053" s="26"/>
    </row>
    <row r="40054" spans="5:5" hidden="1" x14ac:dyDescent="0.35">
      <c r="E40054" s="26"/>
    </row>
    <row r="40055" spans="5:5" hidden="1" x14ac:dyDescent="0.35">
      <c r="E40055" s="26"/>
    </row>
    <row r="40056" spans="5:5" hidden="1" x14ac:dyDescent="0.35">
      <c r="E40056" s="26"/>
    </row>
    <row r="40057" spans="5:5" hidden="1" x14ac:dyDescent="0.35">
      <c r="E40057" s="26"/>
    </row>
    <row r="40058" spans="5:5" hidden="1" x14ac:dyDescent="0.35">
      <c r="E40058" s="26"/>
    </row>
    <row r="40059" spans="5:5" hidden="1" x14ac:dyDescent="0.35">
      <c r="E40059" s="26"/>
    </row>
    <row r="40060" spans="5:5" hidden="1" x14ac:dyDescent="0.35">
      <c r="E40060" s="26"/>
    </row>
    <row r="40061" spans="5:5" hidden="1" x14ac:dyDescent="0.35">
      <c r="E40061" s="26"/>
    </row>
    <row r="40062" spans="5:5" hidden="1" x14ac:dyDescent="0.35">
      <c r="E40062" s="26"/>
    </row>
    <row r="40063" spans="5:5" hidden="1" x14ac:dyDescent="0.35">
      <c r="E40063" s="26"/>
    </row>
    <row r="40064" spans="5:5" hidden="1" x14ac:dyDescent="0.35">
      <c r="E40064" s="26"/>
    </row>
    <row r="40065" spans="5:5" hidden="1" x14ac:dyDescent="0.35">
      <c r="E40065" s="26"/>
    </row>
    <row r="40066" spans="5:5" hidden="1" x14ac:dyDescent="0.35">
      <c r="E40066" s="26"/>
    </row>
    <row r="40067" spans="5:5" hidden="1" x14ac:dyDescent="0.35">
      <c r="E40067" s="26"/>
    </row>
    <row r="40068" spans="5:5" hidden="1" x14ac:dyDescent="0.35">
      <c r="E40068" s="26"/>
    </row>
    <row r="40069" spans="5:5" hidden="1" x14ac:dyDescent="0.35">
      <c r="E40069" s="26"/>
    </row>
    <row r="40070" spans="5:5" hidden="1" x14ac:dyDescent="0.35">
      <c r="E40070" s="26"/>
    </row>
    <row r="40071" spans="5:5" hidden="1" x14ac:dyDescent="0.35">
      <c r="E40071" s="26"/>
    </row>
    <row r="40072" spans="5:5" hidden="1" x14ac:dyDescent="0.35">
      <c r="E40072" s="26"/>
    </row>
    <row r="40073" spans="5:5" hidden="1" x14ac:dyDescent="0.35">
      <c r="E40073" s="26"/>
    </row>
    <row r="40074" spans="5:5" hidden="1" x14ac:dyDescent="0.35">
      <c r="E40074" s="26"/>
    </row>
    <row r="40075" spans="5:5" hidden="1" x14ac:dyDescent="0.35">
      <c r="E40075" s="26"/>
    </row>
    <row r="40076" spans="5:5" hidden="1" x14ac:dyDescent="0.35">
      <c r="E40076" s="26"/>
    </row>
    <row r="40077" spans="5:5" hidden="1" x14ac:dyDescent="0.35">
      <c r="E40077" s="26"/>
    </row>
    <row r="40078" spans="5:5" hidden="1" x14ac:dyDescent="0.35">
      <c r="E40078" s="26"/>
    </row>
    <row r="40079" spans="5:5" hidden="1" x14ac:dyDescent="0.35">
      <c r="E40079" s="26"/>
    </row>
    <row r="40080" spans="5:5" hidden="1" x14ac:dyDescent="0.35">
      <c r="E40080" s="26"/>
    </row>
    <row r="40081" spans="5:5" hidden="1" x14ac:dyDescent="0.35">
      <c r="E40081" s="26"/>
    </row>
    <row r="40082" spans="5:5" hidden="1" x14ac:dyDescent="0.35">
      <c r="E40082" s="26"/>
    </row>
    <row r="40083" spans="5:5" hidden="1" x14ac:dyDescent="0.35">
      <c r="E40083" s="26"/>
    </row>
    <row r="40084" spans="5:5" hidden="1" x14ac:dyDescent="0.35">
      <c r="E40084" s="26"/>
    </row>
    <row r="40085" spans="5:5" hidden="1" x14ac:dyDescent="0.35">
      <c r="E40085" s="26"/>
    </row>
    <row r="40086" spans="5:5" hidden="1" x14ac:dyDescent="0.35">
      <c r="E40086" s="26"/>
    </row>
    <row r="40087" spans="5:5" hidden="1" x14ac:dyDescent="0.35">
      <c r="E40087" s="26"/>
    </row>
    <row r="40088" spans="5:5" hidden="1" x14ac:dyDescent="0.35">
      <c r="E40088" s="26"/>
    </row>
    <row r="40089" spans="5:5" hidden="1" x14ac:dyDescent="0.35">
      <c r="E40089" s="26"/>
    </row>
    <row r="40090" spans="5:5" hidden="1" x14ac:dyDescent="0.35">
      <c r="E40090" s="26"/>
    </row>
    <row r="40091" spans="5:5" hidden="1" x14ac:dyDescent="0.35">
      <c r="E40091" s="26"/>
    </row>
    <row r="40092" spans="5:5" hidden="1" x14ac:dyDescent="0.35">
      <c r="E40092" s="26"/>
    </row>
    <row r="40093" spans="5:5" hidden="1" x14ac:dyDescent="0.35">
      <c r="E40093" s="26"/>
    </row>
    <row r="40094" spans="5:5" hidden="1" x14ac:dyDescent="0.35">
      <c r="E40094" s="26"/>
    </row>
    <row r="40095" spans="5:5" hidden="1" x14ac:dyDescent="0.35">
      <c r="E40095" s="26"/>
    </row>
    <row r="40096" spans="5:5" hidden="1" x14ac:dyDescent="0.35">
      <c r="E40096" s="26"/>
    </row>
    <row r="40097" spans="5:5" hidden="1" x14ac:dyDescent="0.35">
      <c r="E40097" s="26"/>
    </row>
    <row r="40098" spans="5:5" hidden="1" x14ac:dyDescent="0.35">
      <c r="E40098" s="26"/>
    </row>
    <row r="40099" spans="5:5" hidden="1" x14ac:dyDescent="0.35">
      <c r="E40099" s="26"/>
    </row>
    <row r="40100" spans="5:5" hidden="1" x14ac:dyDescent="0.35">
      <c r="E40100" s="26"/>
    </row>
    <row r="40101" spans="5:5" hidden="1" x14ac:dyDescent="0.35">
      <c r="E40101" s="26"/>
    </row>
    <row r="40102" spans="5:5" hidden="1" x14ac:dyDescent="0.35">
      <c r="E40102" s="26"/>
    </row>
    <row r="40103" spans="5:5" hidden="1" x14ac:dyDescent="0.35">
      <c r="E40103" s="26"/>
    </row>
    <row r="40104" spans="5:5" hidden="1" x14ac:dyDescent="0.35">
      <c r="E40104" s="26"/>
    </row>
    <row r="40105" spans="5:5" hidden="1" x14ac:dyDescent="0.35">
      <c r="E40105" s="26"/>
    </row>
    <row r="40106" spans="5:5" hidden="1" x14ac:dyDescent="0.35">
      <c r="E40106" s="26"/>
    </row>
    <row r="40107" spans="5:5" hidden="1" x14ac:dyDescent="0.35">
      <c r="E40107" s="26"/>
    </row>
    <row r="40108" spans="5:5" hidden="1" x14ac:dyDescent="0.35">
      <c r="E40108" s="26"/>
    </row>
    <row r="40109" spans="5:5" hidden="1" x14ac:dyDescent="0.35">
      <c r="E40109" s="26"/>
    </row>
    <row r="40110" spans="5:5" hidden="1" x14ac:dyDescent="0.35">
      <c r="E40110" s="26"/>
    </row>
    <row r="40111" spans="5:5" hidden="1" x14ac:dyDescent="0.35">
      <c r="E40111" s="26"/>
    </row>
    <row r="40112" spans="5:5" hidden="1" x14ac:dyDescent="0.35">
      <c r="E40112" s="26"/>
    </row>
    <row r="40113" spans="5:5" hidden="1" x14ac:dyDescent="0.35">
      <c r="E40113" s="26"/>
    </row>
    <row r="40114" spans="5:5" hidden="1" x14ac:dyDescent="0.35">
      <c r="E40114" s="26"/>
    </row>
    <row r="40115" spans="5:5" hidden="1" x14ac:dyDescent="0.35">
      <c r="E40115" s="26"/>
    </row>
    <row r="40116" spans="5:5" hidden="1" x14ac:dyDescent="0.35">
      <c r="E40116" s="26"/>
    </row>
    <row r="40117" spans="5:5" hidden="1" x14ac:dyDescent="0.35">
      <c r="E40117" s="26"/>
    </row>
    <row r="40118" spans="5:5" hidden="1" x14ac:dyDescent="0.35">
      <c r="E40118" s="26"/>
    </row>
    <row r="40119" spans="5:5" hidden="1" x14ac:dyDescent="0.35">
      <c r="E40119" s="26"/>
    </row>
    <row r="40120" spans="5:5" hidden="1" x14ac:dyDescent="0.35">
      <c r="E40120" s="26"/>
    </row>
    <row r="40121" spans="5:5" hidden="1" x14ac:dyDescent="0.35">
      <c r="E40121" s="26"/>
    </row>
    <row r="40122" spans="5:5" hidden="1" x14ac:dyDescent="0.35">
      <c r="E40122" s="26"/>
    </row>
    <row r="40123" spans="5:5" hidden="1" x14ac:dyDescent="0.35">
      <c r="E40123" s="26"/>
    </row>
    <row r="40124" spans="5:5" hidden="1" x14ac:dyDescent="0.35">
      <c r="E40124" s="26"/>
    </row>
    <row r="40125" spans="5:5" hidden="1" x14ac:dyDescent="0.35">
      <c r="E40125" s="26"/>
    </row>
    <row r="40126" spans="5:5" hidden="1" x14ac:dyDescent="0.35">
      <c r="E40126" s="26"/>
    </row>
    <row r="40127" spans="5:5" hidden="1" x14ac:dyDescent="0.35">
      <c r="E40127" s="26"/>
    </row>
    <row r="40128" spans="5:5" hidden="1" x14ac:dyDescent="0.35">
      <c r="E40128" s="26"/>
    </row>
    <row r="40129" spans="5:5" hidden="1" x14ac:dyDescent="0.35">
      <c r="E40129" s="26"/>
    </row>
    <row r="40130" spans="5:5" hidden="1" x14ac:dyDescent="0.35">
      <c r="E40130" s="26"/>
    </row>
    <row r="40131" spans="5:5" hidden="1" x14ac:dyDescent="0.35">
      <c r="E40131" s="26"/>
    </row>
    <row r="40132" spans="5:5" hidden="1" x14ac:dyDescent="0.35">
      <c r="E40132" s="26"/>
    </row>
    <row r="40133" spans="5:5" hidden="1" x14ac:dyDescent="0.35">
      <c r="E40133" s="26"/>
    </row>
    <row r="40134" spans="5:5" hidden="1" x14ac:dyDescent="0.35">
      <c r="E40134" s="26"/>
    </row>
    <row r="40135" spans="5:5" hidden="1" x14ac:dyDescent="0.35">
      <c r="E40135" s="26"/>
    </row>
    <row r="40136" spans="5:5" hidden="1" x14ac:dyDescent="0.35">
      <c r="E40136" s="26"/>
    </row>
    <row r="40137" spans="5:5" hidden="1" x14ac:dyDescent="0.35">
      <c r="E40137" s="26"/>
    </row>
    <row r="40138" spans="5:5" hidden="1" x14ac:dyDescent="0.35">
      <c r="E40138" s="26"/>
    </row>
    <row r="40139" spans="5:5" hidden="1" x14ac:dyDescent="0.35">
      <c r="E40139" s="26"/>
    </row>
    <row r="40140" spans="5:5" hidden="1" x14ac:dyDescent="0.35">
      <c r="E40140" s="26"/>
    </row>
    <row r="40141" spans="5:5" hidden="1" x14ac:dyDescent="0.35">
      <c r="E40141" s="26"/>
    </row>
    <row r="40142" spans="5:5" hidden="1" x14ac:dyDescent="0.35">
      <c r="E40142" s="26"/>
    </row>
    <row r="40143" spans="5:5" hidden="1" x14ac:dyDescent="0.35">
      <c r="E40143" s="26"/>
    </row>
    <row r="40144" spans="5:5" hidden="1" x14ac:dyDescent="0.35">
      <c r="E40144" s="26"/>
    </row>
    <row r="40145" spans="5:5" hidden="1" x14ac:dyDescent="0.35">
      <c r="E40145" s="26"/>
    </row>
    <row r="40146" spans="5:5" hidden="1" x14ac:dyDescent="0.35">
      <c r="E40146" s="26"/>
    </row>
    <row r="40147" spans="5:5" hidden="1" x14ac:dyDescent="0.35">
      <c r="E40147" s="26"/>
    </row>
    <row r="40148" spans="5:5" hidden="1" x14ac:dyDescent="0.35">
      <c r="E40148" s="26"/>
    </row>
    <row r="40149" spans="5:5" hidden="1" x14ac:dyDescent="0.35">
      <c r="E40149" s="26"/>
    </row>
    <row r="40150" spans="5:5" hidden="1" x14ac:dyDescent="0.35">
      <c r="E40150" s="26"/>
    </row>
    <row r="40151" spans="5:5" hidden="1" x14ac:dyDescent="0.35">
      <c r="E40151" s="26"/>
    </row>
    <row r="40152" spans="5:5" hidden="1" x14ac:dyDescent="0.35">
      <c r="E40152" s="26"/>
    </row>
    <row r="40153" spans="5:5" hidden="1" x14ac:dyDescent="0.35">
      <c r="E40153" s="26"/>
    </row>
    <row r="40154" spans="5:5" hidden="1" x14ac:dyDescent="0.35">
      <c r="E40154" s="26"/>
    </row>
    <row r="40155" spans="5:5" hidden="1" x14ac:dyDescent="0.35">
      <c r="E40155" s="26"/>
    </row>
    <row r="40156" spans="5:5" hidden="1" x14ac:dyDescent="0.35">
      <c r="E40156" s="26"/>
    </row>
    <row r="40157" spans="5:5" hidden="1" x14ac:dyDescent="0.35">
      <c r="E40157" s="26"/>
    </row>
    <row r="40158" spans="5:5" hidden="1" x14ac:dyDescent="0.35">
      <c r="E40158" s="26"/>
    </row>
    <row r="40159" spans="5:5" hidden="1" x14ac:dyDescent="0.35">
      <c r="E40159" s="26"/>
    </row>
    <row r="40160" spans="5:5" hidden="1" x14ac:dyDescent="0.35">
      <c r="E40160" s="26"/>
    </row>
    <row r="40161" spans="5:5" hidden="1" x14ac:dyDescent="0.35">
      <c r="E40161" s="26"/>
    </row>
    <row r="40162" spans="5:5" hidden="1" x14ac:dyDescent="0.35">
      <c r="E40162" s="26"/>
    </row>
    <row r="40163" spans="5:5" hidden="1" x14ac:dyDescent="0.35">
      <c r="E40163" s="26"/>
    </row>
    <row r="40164" spans="5:5" hidden="1" x14ac:dyDescent="0.35">
      <c r="E40164" s="26"/>
    </row>
    <row r="40165" spans="5:5" hidden="1" x14ac:dyDescent="0.35">
      <c r="E40165" s="26"/>
    </row>
    <row r="40166" spans="5:5" hidden="1" x14ac:dyDescent="0.35">
      <c r="E40166" s="26"/>
    </row>
    <row r="40167" spans="5:5" hidden="1" x14ac:dyDescent="0.35">
      <c r="E40167" s="26"/>
    </row>
    <row r="40168" spans="5:5" hidden="1" x14ac:dyDescent="0.35">
      <c r="E40168" s="26"/>
    </row>
    <row r="40169" spans="5:5" hidden="1" x14ac:dyDescent="0.35">
      <c r="E40169" s="26"/>
    </row>
    <row r="40170" spans="5:5" hidden="1" x14ac:dyDescent="0.35">
      <c r="E40170" s="26"/>
    </row>
    <row r="40171" spans="5:5" hidden="1" x14ac:dyDescent="0.35">
      <c r="E40171" s="26"/>
    </row>
    <row r="40172" spans="5:5" hidden="1" x14ac:dyDescent="0.35">
      <c r="E40172" s="26"/>
    </row>
    <row r="40173" spans="5:5" hidden="1" x14ac:dyDescent="0.35">
      <c r="E40173" s="26"/>
    </row>
    <row r="40174" spans="5:5" hidden="1" x14ac:dyDescent="0.35">
      <c r="E40174" s="26"/>
    </row>
    <row r="40175" spans="5:5" hidden="1" x14ac:dyDescent="0.35">
      <c r="E40175" s="26"/>
    </row>
    <row r="40176" spans="5:5" hidden="1" x14ac:dyDescent="0.35">
      <c r="E40176" s="26"/>
    </row>
    <row r="40177" spans="5:5" hidden="1" x14ac:dyDescent="0.35">
      <c r="E40177" s="26"/>
    </row>
    <row r="40178" spans="5:5" hidden="1" x14ac:dyDescent="0.35">
      <c r="E40178" s="26"/>
    </row>
    <row r="40179" spans="5:5" hidden="1" x14ac:dyDescent="0.35">
      <c r="E40179" s="26"/>
    </row>
    <row r="40180" spans="5:5" hidden="1" x14ac:dyDescent="0.35">
      <c r="E40180" s="26"/>
    </row>
    <row r="40181" spans="5:5" hidden="1" x14ac:dyDescent="0.35">
      <c r="E40181" s="26"/>
    </row>
    <row r="40182" spans="5:5" hidden="1" x14ac:dyDescent="0.35">
      <c r="E40182" s="26"/>
    </row>
    <row r="40183" spans="5:5" hidden="1" x14ac:dyDescent="0.35">
      <c r="E40183" s="26"/>
    </row>
    <row r="40184" spans="5:5" hidden="1" x14ac:dyDescent="0.35">
      <c r="E40184" s="26"/>
    </row>
    <row r="40185" spans="5:5" hidden="1" x14ac:dyDescent="0.35">
      <c r="E40185" s="26"/>
    </row>
    <row r="40186" spans="5:5" hidden="1" x14ac:dyDescent="0.35">
      <c r="E40186" s="26"/>
    </row>
    <row r="40187" spans="5:5" hidden="1" x14ac:dyDescent="0.35">
      <c r="E40187" s="26"/>
    </row>
    <row r="40188" spans="5:5" hidden="1" x14ac:dyDescent="0.35">
      <c r="E40188" s="26"/>
    </row>
    <row r="40189" spans="5:5" hidden="1" x14ac:dyDescent="0.35">
      <c r="E40189" s="26"/>
    </row>
    <row r="40190" spans="5:5" hidden="1" x14ac:dyDescent="0.35">
      <c r="E40190" s="26"/>
    </row>
    <row r="40191" spans="5:5" hidden="1" x14ac:dyDescent="0.35">
      <c r="E40191" s="26"/>
    </row>
    <row r="40192" spans="5:5" hidden="1" x14ac:dyDescent="0.35">
      <c r="E40192" s="26"/>
    </row>
    <row r="40193" spans="5:5" hidden="1" x14ac:dyDescent="0.35">
      <c r="E40193" s="26"/>
    </row>
    <row r="40194" spans="5:5" hidden="1" x14ac:dyDescent="0.35">
      <c r="E40194" s="26"/>
    </row>
    <row r="40195" spans="5:5" hidden="1" x14ac:dyDescent="0.35">
      <c r="E40195" s="26"/>
    </row>
    <row r="40196" spans="5:5" hidden="1" x14ac:dyDescent="0.35">
      <c r="E40196" s="26"/>
    </row>
    <row r="40197" spans="5:5" hidden="1" x14ac:dyDescent="0.35">
      <c r="E40197" s="26"/>
    </row>
    <row r="40198" spans="5:5" hidden="1" x14ac:dyDescent="0.35">
      <c r="E40198" s="26"/>
    </row>
    <row r="40199" spans="5:5" hidden="1" x14ac:dyDescent="0.35">
      <c r="E40199" s="26"/>
    </row>
    <row r="40200" spans="5:5" hidden="1" x14ac:dyDescent="0.35">
      <c r="E40200" s="26"/>
    </row>
    <row r="40201" spans="5:5" hidden="1" x14ac:dyDescent="0.35">
      <c r="E40201" s="26"/>
    </row>
    <row r="40202" spans="5:5" hidden="1" x14ac:dyDescent="0.35">
      <c r="E40202" s="26"/>
    </row>
    <row r="40203" spans="5:5" hidden="1" x14ac:dyDescent="0.35">
      <c r="E40203" s="26"/>
    </row>
    <row r="40204" spans="5:5" hidden="1" x14ac:dyDescent="0.35">
      <c r="E40204" s="26"/>
    </row>
    <row r="40205" spans="5:5" hidden="1" x14ac:dyDescent="0.35">
      <c r="E40205" s="26"/>
    </row>
    <row r="40206" spans="5:5" hidden="1" x14ac:dyDescent="0.35">
      <c r="E40206" s="26"/>
    </row>
    <row r="40207" spans="5:5" hidden="1" x14ac:dyDescent="0.35">
      <c r="E40207" s="26"/>
    </row>
    <row r="40208" spans="5:5" hidden="1" x14ac:dyDescent="0.35">
      <c r="E40208" s="26"/>
    </row>
    <row r="40209" spans="5:5" hidden="1" x14ac:dyDescent="0.35">
      <c r="E40209" s="26"/>
    </row>
    <row r="40210" spans="5:5" hidden="1" x14ac:dyDescent="0.35">
      <c r="E40210" s="26"/>
    </row>
    <row r="40211" spans="5:5" hidden="1" x14ac:dyDescent="0.35">
      <c r="E40211" s="26"/>
    </row>
    <row r="40212" spans="5:5" hidden="1" x14ac:dyDescent="0.35">
      <c r="E40212" s="26"/>
    </row>
    <row r="40213" spans="5:5" hidden="1" x14ac:dyDescent="0.35">
      <c r="E40213" s="26"/>
    </row>
    <row r="40214" spans="5:5" hidden="1" x14ac:dyDescent="0.35">
      <c r="E40214" s="26"/>
    </row>
    <row r="40215" spans="5:5" hidden="1" x14ac:dyDescent="0.35">
      <c r="E40215" s="26"/>
    </row>
    <row r="40216" spans="5:5" hidden="1" x14ac:dyDescent="0.35">
      <c r="E40216" s="26"/>
    </row>
    <row r="40217" spans="5:5" hidden="1" x14ac:dyDescent="0.35">
      <c r="E40217" s="26"/>
    </row>
    <row r="40218" spans="5:5" hidden="1" x14ac:dyDescent="0.35">
      <c r="E40218" s="26"/>
    </row>
    <row r="40219" spans="5:5" hidden="1" x14ac:dyDescent="0.35">
      <c r="E40219" s="26"/>
    </row>
    <row r="40220" spans="5:5" hidden="1" x14ac:dyDescent="0.35">
      <c r="E40220" s="26"/>
    </row>
    <row r="40221" spans="5:5" hidden="1" x14ac:dyDescent="0.35">
      <c r="E40221" s="26"/>
    </row>
    <row r="40222" spans="5:5" hidden="1" x14ac:dyDescent="0.35">
      <c r="E40222" s="26"/>
    </row>
    <row r="40223" spans="5:5" hidden="1" x14ac:dyDescent="0.35">
      <c r="E40223" s="26"/>
    </row>
    <row r="40224" spans="5:5" hidden="1" x14ac:dyDescent="0.35">
      <c r="E40224" s="26"/>
    </row>
    <row r="40225" spans="5:5" hidden="1" x14ac:dyDescent="0.35">
      <c r="E40225" s="26"/>
    </row>
    <row r="40226" spans="5:5" hidden="1" x14ac:dyDescent="0.35">
      <c r="E40226" s="26"/>
    </row>
    <row r="40227" spans="5:5" hidden="1" x14ac:dyDescent="0.35">
      <c r="E40227" s="26"/>
    </row>
    <row r="40228" spans="5:5" hidden="1" x14ac:dyDescent="0.35">
      <c r="E40228" s="26"/>
    </row>
    <row r="40229" spans="5:5" hidden="1" x14ac:dyDescent="0.35">
      <c r="E40229" s="26"/>
    </row>
    <row r="40230" spans="5:5" hidden="1" x14ac:dyDescent="0.35">
      <c r="E40230" s="26"/>
    </row>
    <row r="40231" spans="5:5" hidden="1" x14ac:dyDescent="0.35">
      <c r="E40231" s="26"/>
    </row>
    <row r="40232" spans="5:5" hidden="1" x14ac:dyDescent="0.35">
      <c r="E40232" s="26"/>
    </row>
    <row r="40233" spans="5:5" hidden="1" x14ac:dyDescent="0.35">
      <c r="E40233" s="26"/>
    </row>
    <row r="40234" spans="5:5" hidden="1" x14ac:dyDescent="0.35">
      <c r="E40234" s="26"/>
    </row>
    <row r="40235" spans="5:5" hidden="1" x14ac:dyDescent="0.35">
      <c r="E40235" s="26"/>
    </row>
    <row r="40236" spans="5:5" hidden="1" x14ac:dyDescent="0.35">
      <c r="E40236" s="26"/>
    </row>
    <row r="40237" spans="5:5" hidden="1" x14ac:dyDescent="0.35">
      <c r="E40237" s="26"/>
    </row>
    <row r="40238" spans="5:5" hidden="1" x14ac:dyDescent="0.35">
      <c r="E40238" s="26"/>
    </row>
    <row r="40239" spans="5:5" hidden="1" x14ac:dyDescent="0.35">
      <c r="E40239" s="26"/>
    </row>
    <row r="40240" spans="5:5" hidden="1" x14ac:dyDescent="0.35">
      <c r="E40240" s="26"/>
    </row>
    <row r="40241" spans="5:5" hidden="1" x14ac:dyDescent="0.35">
      <c r="E40241" s="26"/>
    </row>
    <row r="40242" spans="5:5" hidden="1" x14ac:dyDescent="0.35">
      <c r="E40242" s="26"/>
    </row>
    <row r="40243" spans="5:5" hidden="1" x14ac:dyDescent="0.35">
      <c r="E40243" s="26"/>
    </row>
    <row r="40244" spans="5:5" hidden="1" x14ac:dyDescent="0.35">
      <c r="E40244" s="26"/>
    </row>
    <row r="40245" spans="5:5" hidden="1" x14ac:dyDescent="0.35">
      <c r="E40245" s="26"/>
    </row>
    <row r="40246" spans="5:5" hidden="1" x14ac:dyDescent="0.35">
      <c r="E40246" s="26"/>
    </row>
    <row r="40247" spans="5:5" hidden="1" x14ac:dyDescent="0.35">
      <c r="E40247" s="26"/>
    </row>
    <row r="40248" spans="5:5" hidden="1" x14ac:dyDescent="0.35">
      <c r="E40248" s="26"/>
    </row>
    <row r="40249" spans="5:5" hidden="1" x14ac:dyDescent="0.35">
      <c r="E40249" s="26"/>
    </row>
    <row r="40250" spans="5:5" hidden="1" x14ac:dyDescent="0.35">
      <c r="E40250" s="26"/>
    </row>
    <row r="40251" spans="5:5" hidden="1" x14ac:dyDescent="0.35">
      <c r="E40251" s="26"/>
    </row>
    <row r="40252" spans="5:5" hidden="1" x14ac:dyDescent="0.35">
      <c r="E40252" s="26"/>
    </row>
    <row r="40253" spans="5:5" hidden="1" x14ac:dyDescent="0.35">
      <c r="E40253" s="26"/>
    </row>
    <row r="40254" spans="5:5" hidden="1" x14ac:dyDescent="0.35">
      <c r="E40254" s="26"/>
    </row>
    <row r="40255" spans="5:5" hidden="1" x14ac:dyDescent="0.35">
      <c r="E40255" s="26"/>
    </row>
    <row r="40256" spans="5:5" hidden="1" x14ac:dyDescent="0.35">
      <c r="E40256" s="26"/>
    </row>
    <row r="40257" spans="5:5" hidden="1" x14ac:dyDescent="0.35">
      <c r="E40257" s="26"/>
    </row>
    <row r="40258" spans="5:5" hidden="1" x14ac:dyDescent="0.35">
      <c r="E40258" s="26"/>
    </row>
    <row r="40259" spans="5:5" hidden="1" x14ac:dyDescent="0.35">
      <c r="E40259" s="26"/>
    </row>
    <row r="40260" spans="5:5" hidden="1" x14ac:dyDescent="0.35">
      <c r="E40260" s="26"/>
    </row>
    <row r="40261" spans="5:5" hidden="1" x14ac:dyDescent="0.35">
      <c r="E40261" s="26"/>
    </row>
    <row r="40262" spans="5:5" hidden="1" x14ac:dyDescent="0.35">
      <c r="E40262" s="26"/>
    </row>
    <row r="40263" spans="5:5" hidden="1" x14ac:dyDescent="0.35">
      <c r="E40263" s="26"/>
    </row>
    <row r="40264" spans="5:5" hidden="1" x14ac:dyDescent="0.35">
      <c r="E40264" s="26"/>
    </row>
    <row r="40265" spans="5:5" hidden="1" x14ac:dyDescent="0.35">
      <c r="E40265" s="26"/>
    </row>
    <row r="40266" spans="5:5" hidden="1" x14ac:dyDescent="0.35">
      <c r="E40266" s="26"/>
    </row>
    <row r="40267" spans="5:5" hidden="1" x14ac:dyDescent="0.35">
      <c r="E40267" s="26"/>
    </row>
    <row r="40268" spans="5:5" hidden="1" x14ac:dyDescent="0.35">
      <c r="E40268" s="26"/>
    </row>
    <row r="40269" spans="5:5" hidden="1" x14ac:dyDescent="0.35">
      <c r="E40269" s="26"/>
    </row>
    <row r="40270" spans="5:5" hidden="1" x14ac:dyDescent="0.35">
      <c r="E40270" s="26"/>
    </row>
    <row r="40271" spans="5:5" hidden="1" x14ac:dyDescent="0.35">
      <c r="E40271" s="26"/>
    </row>
    <row r="40272" spans="5:5" hidden="1" x14ac:dyDescent="0.35">
      <c r="E40272" s="26"/>
    </row>
    <row r="40273" spans="5:5" hidden="1" x14ac:dyDescent="0.35">
      <c r="E40273" s="26"/>
    </row>
    <row r="40274" spans="5:5" hidden="1" x14ac:dyDescent="0.35">
      <c r="E40274" s="26"/>
    </row>
    <row r="40275" spans="5:5" hidden="1" x14ac:dyDescent="0.35">
      <c r="E40275" s="26"/>
    </row>
    <row r="40276" spans="5:5" hidden="1" x14ac:dyDescent="0.35">
      <c r="E40276" s="26"/>
    </row>
    <row r="40277" spans="5:5" hidden="1" x14ac:dyDescent="0.35">
      <c r="E40277" s="26"/>
    </row>
    <row r="40278" spans="5:5" hidden="1" x14ac:dyDescent="0.35">
      <c r="E40278" s="26"/>
    </row>
    <row r="40279" spans="5:5" hidden="1" x14ac:dyDescent="0.35">
      <c r="E40279" s="26"/>
    </row>
    <row r="40280" spans="5:5" hidden="1" x14ac:dyDescent="0.35">
      <c r="E40280" s="26"/>
    </row>
    <row r="40281" spans="5:5" hidden="1" x14ac:dyDescent="0.35">
      <c r="E40281" s="26"/>
    </row>
    <row r="40282" spans="5:5" hidden="1" x14ac:dyDescent="0.35">
      <c r="E40282" s="26"/>
    </row>
    <row r="40283" spans="5:5" hidden="1" x14ac:dyDescent="0.35">
      <c r="E40283" s="26"/>
    </row>
    <row r="40284" spans="5:5" hidden="1" x14ac:dyDescent="0.35">
      <c r="E40284" s="26"/>
    </row>
    <row r="40285" spans="5:5" hidden="1" x14ac:dyDescent="0.35">
      <c r="E40285" s="26"/>
    </row>
    <row r="40286" spans="5:5" hidden="1" x14ac:dyDescent="0.35">
      <c r="E40286" s="26"/>
    </row>
    <row r="40287" spans="5:5" hidden="1" x14ac:dyDescent="0.35">
      <c r="E40287" s="26"/>
    </row>
    <row r="40288" spans="5:5" hidden="1" x14ac:dyDescent="0.35">
      <c r="E40288" s="26"/>
    </row>
    <row r="40289" spans="5:5" hidden="1" x14ac:dyDescent="0.35">
      <c r="E40289" s="26"/>
    </row>
    <row r="40290" spans="5:5" hidden="1" x14ac:dyDescent="0.35">
      <c r="E40290" s="26"/>
    </row>
    <row r="40291" spans="5:5" hidden="1" x14ac:dyDescent="0.35">
      <c r="E40291" s="26"/>
    </row>
    <row r="40292" spans="5:5" hidden="1" x14ac:dyDescent="0.35">
      <c r="E40292" s="26"/>
    </row>
    <row r="40293" spans="5:5" hidden="1" x14ac:dyDescent="0.35">
      <c r="E40293" s="26"/>
    </row>
    <row r="40294" spans="5:5" hidden="1" x14ac:dyDescent="0.35">
      <c r="E40294" s="26"/>
    </row>
    <row r="40295" spans="5:5" hidden="1" x14ac:dyDescent="0.35">
      <c r="E40295" s="26"/>
    </row>
    <row r="40296" spans="5:5" hidden="1" x14ac:dyDescent="0.35">
      <c r="E40296" s="26"/>
    </row>
    <row r="40297" spans="5:5" hidden="1" x14ac:dyDescent="0.35">
      <c r="E40297" s="26"/>
    </row>
    <row r="40298" spans="5:5" hidden="1" x14ac:dyDescent="0.35">
      <c r="E40298" s="26"/>
    </row>
    <row r="40299" spans="5:5" hidden="1" x14ac:dyDescent="0.35">
      <c r="E40299" s="26"/>
    </row>
    <row r="40300" spans="5:5" hidden="1" x14ac:dyDescent="0.35">
      <c r="E40300" s="26"/>
    </row>
    <row r="40301" spans="5:5" hidden="1" x14ac:dyDescent="0.35">
      <c r="E40301" s="26"/>
    </row>
    <row r="40302" spans="5:5" hidden="1" x14ac:dyDescent="0.35">
      <c r="E40302" s="26"/>
    </row>
    <row r="40303" spans="5:5" hidden="1" x14ac:dyDescent="0.35">
      <c r="E40303" s="26"/>
    </row>
    <row r="40304" spans="5:5" hidden="1" x14ac:dyDescent="0.35">
      <c r="E40304" s="26"/>
    </row>
    <row r="40305" spans="5:5" hidden="1" x14ac:dyDescent="0.35">
      <c r="E40305" s="26"/>
    </row>
    <row r="40306" spans="5:5" hidden="1" x14ac:dyDescent="0.35">
      <c r="E40306" s="26"/>
    </row>
    <row r="40307" spans="5:5" hidden="1" x14ac:dyDescent="0.35">
      <c r="E40307" s="26"/>
    </row>
    <row r="40308" spans="5:5" hidden="1" x14ac:dyDescent="0.35">
      <c r="E40308" s="26"/>
    </row>
    <row r="40309" spans="5:5" hidden="1" x14ac:dyDescent="0.35">
      <c r="E40309" s="26"/>
    </row>
    <row r="40310" spans="5:5" hidden="1" x14ac:dyDescent="0.35">
      <c r="E40310" s="26"/>
    </row>
    <row r="40311" spans="5:5" hidden="1" x14ac:dyDescent="0.35">
      <c r="E40311" s="26"/>
    </row>
    <row r="40312" spans="5:5" hidden="1" x14ac:dyDescent="0.35">
      <c r="E40312" s="26"/>
    </row>
    <row r="40313" spans="5:5" hidden="1" x14ac:dyDescent="0.35">
      <c r="E40313" s="26"/>
    </row>
    <row r="40314" spans="5:5" hidden="1" x14ac:dyDescent="0.35">
      <c r="E40314" s="26"/>
    </row>
    <row r="40315" spans="5:5" hidden="1" x14ac:dyDescent="0.35">
      <c r="E40315" s="26"/>
    </row>
    <row r="40316" spans="5:5" hidden="1" x14ac:dyDescent="0.35">
      <c r="E40316" s="26"/>
    </row>
    <row r="40317" spans="5:5" hidden="1" x14ac:dyDescent="0.35">
      <c r="E40317" s="26"/>
    </row>
    <row r="40318" spans="5:5" hidden="1" x14ac:dyDescent="0.35">
      <c r="E40318" s="26"/>
    </row>
    <row r="40319" spans="5:5" hidden="1" x14ac:dyDescent="0.35">
      <c r="E40319" s="26"/>
    </row>
    <row r="40320" spans="5:5" hidden="1" x14ac:dyDescent="0.35">
      <c r="E40320" s="26"/>
    </row>
    <row r="40321" spans="5:5" hidden="1" x14ac:dyDescent="0.35">
      <c r="E40321" s="26"/>
    </row>
    <row r="40322" spans="5:5" hidden="1" x14ac:dyDescent="0.35">
      <c r="E40322" s="26"/>
    </row>
    <row r="40323" spans="5:5" hidden="1" x14ac:dyDescent="0.35">
      <c r="E40323" s="26"/>
    </row>
    <row r="40324" spans="5:5" hidden="1" x14ac:dyDescent="0.35">
      <c r="E40324" s="26"/>
    </row>
    <row r="40325" spans="5:5" hidden="1" x14ac:dyDescent="0.35">
      <c r="E40325" s="26"/>
    </row>
    <row r="40326" spans="5:5" hidden="1" x14ac:dyDescent="0.35">
      <c r="E40326" s="26"/>
    </row>
    <row r="40327" spans="5:5" hidden="1" x14ac:dyDescent="0.35">
      <c r="E40327" s="26"/>
    </row>
    <row r="40328" spans="5:5" hidden="1" x14ac:dyDescent="0.35">
      <c r="E40328" s="26"/>
    </row>
    <row r="40329" spans="5:5" hidden="1" x14ac:dyDescent="0.35">
      <c r="E40329" s="26"/>
    </row>
    <row r="40330" spans="5:5" hidden="1" x14ac:dyDescent="0.35">
      <c r="E40330" s="26"/>
    </row>
    <row r="40331" spans="5:5" hidden="1" x14ac:dyDescent="0.35">
      <c r="E40331" s="26"/>
    </row>
    <row r="40332" spans="5:5" hidden="1" x14ac:dyDescent="0.35">
      <c r="E40332" s="26"/>
    </row>
    <row r="40333" spans="5:5" hidden="1" x14ac:dyDescent="0.35">
      <c r="E40333" s="26"/>
    </row>
    <row r="40334" spans="5:5" hidden="1" x14ac:dyDescent="0.35">
      <c r="E40334" s="26"/>
    </row>
    <row r="40335" spans="5:5" hidden="1" x14ac:dyDescent="0.35">
      <c r="E40335" s="26"/>
    </row>
    <row r="40336" spans="5:5" hidden="1" x14ac:dyDescent="0.35">
      <c r="E40336" s="26"/>
    </row>
    <row r="40337" spans="5:5" hidden="1" x14ac:dyDescent="0.35">
      <c r="E40337" s="26"/>
    </row>
    <row r="40338" spans="5:5" hidden="1" x14ac:dyDescent="0.35">
      <c r="E40338" s="26"/>
    </row>
    <row r="40339" spans="5:5" hidden="1" x14ac:dyDescent="0.35">
      <c r="E40339" s="26"/>
    </row>
    <row r="40340" spans="5:5" hidden="1" x14ac:dyDescent="0.35">
      <c r="E40340" s="26"/>
    </row>
    <row r="40341" spans="5:5" hidden="1" x14ac:dyDescent="0.35">
      <c r="E40341" s="26"/>
    </row>
    <row r="40342" spans="5:5" hidden="1" x14ac:dyDescent="0.35">
      <c r="E40342" s="26"/>
    </row>
    <row r="40343" spans="5:5" hidden="1" x14ac:dyDescent="0.35">
      <c r="E40343" s="26"/>
    </row>
    <row r="40344" spans="5:5" hidden="1" x14ac:dyDescent="0.35">
      <c r="E40344" s="26"/>
    </row>
    <row r="40345" spans="5:5" hidden="1" x14ac:dyDescent="0.35">
      <c r="E40345" s="26"/>
    </row>
    <row r="40346" spans="5:5" hidden="1" x14ac:dyDescent="0.35">
      <c r="E40346" s="26"/>
    </row>
    <row r="40347" spans="5:5" hidden="1" x14ac:dyDescent="0.35">
      <c r="E40347" s="26"/>
    </row>
    <row r="40348" spans="5:5" hidden="1" x14ac:dyDescent="0.35">
      <c r="E40348" s="26"/>
    </row>
    <row r="40349" spans="5:5" hidden="1" x14ac:dyDescent="0.35">
      <c r="E40349" s="26"/>
    </row>
    <row r="40350" spans="5:5" hidden="1" x14ac:dyDescent="0.35">
      <c r="E40350" s="26"/>
    </row>
    <row r="40351" spans="5:5" hidden="1" x14ac:dyDescent="0.35">
      <c r="E40351" s="26"/>
    </row>
    <row r="40352" spans="5:5" hidden="1" x14ac:dyDescent="0.35">
      <c r="E40352" s="26"/>
    </row>
    <row r="40353" spans="5:5" hidden="1" x14ac:dyDescent="0.35">
      <c r="E40353" s="26"/>
    </row>
    <row r="40354" spans="5:5" hidden="1" x14ac:dyDescent="0.35">
      <c r="E40354" s="26"/>
    </row>
    <row r="40355" spans="5:5" hidden="1" x14ac:dyDescent="0.35">
      <c r="E40355" s="26"/>
    </row>
    <row r="40356" spans="5:5" hidden="1" x14ac:dyDescent="0.35">
      <c r="E40356" s="26"/>
    </row>
    <row r="40357" spans="5:5" hidden="1" x14ac:dyDescent="0.35">
      <c r="E40357" s="26"/>
    </row>
    <row r="40358" spans="5:5" hidden="1" x14ac:dyDescent="0.35">
      <c r="E40358" s="26"/>
    </row>
    <row r="40359" spans="5:5" hidden="1" x14ac:dyDescent="0.35">
      <c r="E40359" s="26"/>
    </row>
    <row r="40360" spans="5:5" hidden="1" x14ac:dyDescent="0.35">
      <c r="E40360" s="26"/>
    </row>
    <row r="40361" spans="5:5" hidden="1" x14ac:dyDescent="0.35">
      <c r="E40361" s="26"/>
    </row>
    <row r="40362" spans="5:5" hidden="1" x14ac:dyDescent="0.35">
      <c r="E40362" s="26"/>
    </row>
    <row r="40363" spans="5:5" hidden="1" x14ac:dyDescent="0.35">
      <c r="E40363" s="26"/>
    </row>
    <row r="40364" spans="5:5" hidden="1" x14ac:dyDescent="0.35">
      <c r="E40364" s="26"/>
    </row>
    <row r="40365" spans="5:5" hidden="1" x14ac:dyDescent="0.35">
      <c r="E40365" s="26"/>
    </row>
    <row r="40366" spans="5:5" hidden="1" x14ac:dyDescent="0.35">
      <c r="E40366" s="26"/>
    </row>
    <row r="40367" spans="5:5" hidden="1" x14ac:dyDescent="0.35">
      <c r="E40367" s="26"/>
    </row>
    <row r="40368" spans="5:5" hidden="1" x14ac:dyDescent="0.35">
      <c r="E40368" s="26"/>
    </row>
    <row r="40369" spans="5:5" hidden="1" x14ac:dyDescent="0.35">
      <c r="E40369" s="26"/>
    </row>
    <row r="40370" spans="5:5" hidden="1" x14ac:dyDescent="0.35">
      <c r="E40370" s="26"/>
    </row>
    <row r="40371" spans="5:5" hidden="1" x14ac:dyDescent="0.35">
      <c r="E40371" s="26"/>
    </row>
    <row r="40372" spans="5:5" hidden="1" x14ac:dyDescent="0.35">
      <c r="E40372" s="26"/>
    </row>
    <row r="40373" spans="5:5" hidden="1" x14ac:dyDescent="0.35">
      <c r="E40373" s="26"/>
    </row>
    <row r="40374" spans="5:5" hidden="1" x14ac:dyDescent="0.35">
      <c r="E40374" s="26"/>
    </row>
    <row r="40375" spans="5:5" hidden="1" x14ac:dyDescent="0.35">
      <c r="E40375" s="26"/>
    </row>
    <row r="40376" spans="5:5" hidden="1" x14ac:dyDescent="0.35">
      <c r="E40376" s="26"/>
    </row>
    <row r="40377" spans="5:5" hidden="1" x14ac:dyDescent="0.35">
      <c r="E40377" s="26"/>
    </row>
    <row r="40378" spans="5:5" hidden="1" x14ac:dyDescent="0.35">
      <c r="E40378" s="26"/>
    </row>
    <row r="40379" spans="5:5" hidden="1" x14ac:dyDescent="0.35">
      <c r="E40379" s="26"/>
    </row>
    <row r="40380" spans="5:5" hidden="1" x14ac:dyDescent="0.35">
      <c r="E40380" s="26"/>
    </row>
    <row r="40381" spans="5:5" hidden="1" x14ac:dyDescent="0.35">
      <c r="E40381" s="26"/>
    </row>
    <row r="40382" spans="5:5" hidden="1" x14ac:dyDescent="0.35">
      <c r="E40382" s="26"/>
    </row>
    <row r="40383" spans="5:5" hidden="1" x14ac:dyDescent="0.35">
      <c r="E40383" s="26"/>
    </row>
    <row r="40384" spans="5:5" hidden="1" x14ac:dyDescent="0.35">
      <c r="E40384" s="26"/>
    </row>
    <row r="40385" spans="5:5" hidden="1" x14ac:dyDescent="0.35">
      <c r="E40385" s="26"/>
    </row>
    <row r="40386" spans="5:5" hidden="1" x14ac:dyDescent="0.35">
      <c r="E40386" s="26"/>
    </row>
    <row r="40387" spans="5:5" hidden="1" x14ac:dyDescent="0.35">
      <c r="E40387" s="26"/>
    </row>
    <row r="40388" spans="5:5" hidden="1" x14ac:dyDescent="0.35">
      <c r="E40388" s="26"/>
    </row>
    <row r="40389" spans="5:5" hidden="1" x14ac:dyDescent="0.35">
      <c r="E40389" s="26"/>
    </row>
    <row r="40390" spans="5:5" hidden="1" x14ac:dyDescent="0.35">
      <c r="E40390" s="26"/>
    </row>
    <row r="40391" spans="5:5" hidden="1" x14ac:dyDescent="0.35">
      <c r="E40391" s="26"/>
    </row>
    <row r="40392" spans="5:5" hidden="1" x14ac:dyDescent="0.35">
      <c r="E40392" s="26"/>
    </row>
    <row r="40393" spans="5:5" hidden="1" x14ac:dyDescent="0.35">
      <c r="E40393" s="26"/>
    </row>
    <row r="40394" spans="5:5" hidden="1" x14ac:dyDescent="0.35">
      <c r="E40394" s="26"/>
    </row>
    <row r="40395" spans="5:5" hidden="1" x14ac:dyDescent="0.35">
      <c r="E40395" s="26"/>
    </row>
    <row r="40396" spans="5:5" hidden="1" x14ac:dyDescent="0.35">
      <c r="E40396" s="26"/>
    </row>
    <row r="40397" spans="5:5" hidden="1" x14ac:dyDescent="0.35">
      <c r="E40397" s="26"/>
    </row>
    <row r="40398" spans="5:5" hidden="1" x14ac:dyDescent="0.35">
      <c r="E40398" s="26"/>
    </row>
    <row r="40399" spans="5:5" hidden="1" x14ac:dyDescent="0.35">
      <c r="E40399" s="26"/>
    </row>
    <row r="40400" spans="5:5" hidden="1" x14ac:dyDescent="0.35">
      <c r="E40400" s="26"/>
    </row>
    <row r="40401" spans="5:5" hidden="1" x14ac:dyDescent="0.35">
      <c r="E40401" s="26"/>
    </row>
    <row r="40402" spans="5:5" hidden="1" x14ac:dyDescent="0.35">
      <c r="E40402" s="26"/>
    </row>
    <row r="40403" spans="5:5" hidden="1" x14ac:dyDescent="0.35">
      <c r="E40403" s="26"/>
    </row>
    <row r="40404" spans="5:5" hidden="1" x14ac:dyDescent="0.35">
      <c r="E40404" s="26"/>
    </row>
    <row r="40405" spans="5:5" hidden="1" x14ac:dyDescent="0.35">
      <c r="E40405" s="26"/>
    </row>
    <row r="40406" spans="5:5" hidden="1" x14ac:dyDescent="0.35">
      <c r="E40406" s="26"/>
    </row>
    <row r="40407" spans="5:5" hidden="1" x14ac:dyDescent="0.35">
      <c r="E40407" s="26"/>
    </row>
    <row r="40408" spans="5:5" hidden="1" x14ac:dyDescent="0.35">
      <c r="E40408" s="26"/>
    </row>
    <row r="40409" spans="5:5" hidden="1" x14ac:dyDescent="0.35">
      <c r="E40409" s="26"/>
    </row>
    <row r="40410" spans="5:5" hidden="1" x14ac:dyDescent="0.35">
      <c r="E40410" s="26"/>
    </row>
    <row r="40411" spans="5:5" hidden="1" x14ac:dyDescent="0.35">
      <c r="E40411" s="26"/>
    </row>
    <row r="40412" spans="5:5" hidden="1" x14ac:dyDescent="0.35">
      <c r="E40412" s="26"/>
    </row>
    <row r="40413" spans="5:5" hidden="1" x14ac:dyDescent="0.35">
      <c r="E40413" s="26"/>
    </row>
    <row r="40414" spans="5:5" hidden="1" x14ac:dyDescent="0.35">
      <c r="E40414" s="26"/>
    </row>
    <row r="40415" spans="5:5" hidden="1" x14ac:dyDescent="0.35">
      <c r="E40415" s="26"/>
    </row>
    <row r="40416" spans="5:5" hidden="1" x14ac:dyDescent="0.35">
      <c r="E40416" s="26"/>
    </row>
    <row r="40417" spans="5:5" hidden="1" x14ac:dyDescent="0.35">
      <c r="E40417" s="26"/>
    </row>
    <row r="40418" spans="5:5" hidden="1" x14ac:dyDescent="0.35">
      <c r="E40418" s="26"/>
    </row>
    <row r="40419" spans="5:5" hidden="1" x14ac:dyDescent="0.35">
      <c r="E40419" s="26"/>
    </row>
    <row r="40420" spans="5:5" hidden="1" x14ac:dyDescent="0.35">
      <c r="E40420" s="26"/>
    </row>
    <row r="40421" spans="5:5" hidden="1" x14ac:dyDescent="0.35">
      <c r="E40421" s="26"/>
    </row>
    <row r="40422" spans="5:5" hidden="1" x14ac:dyDescent="0.35">
      <c r="E40422" s="26"/>
    </row>
    <row r="40423" spans="5:5" hidden="1" x14ac:dyDescent="0.35">
      <c r="E40423" s="26"/>
    </row>
    <row r="40424" spans="5:5" hidden="1" x14ac:dyDescent="0.35">
      <c r="E40424" s="26"/>
    </row>
    <row r="40425" spans="5:5" hidden="1" x14ac:dyDescent="0.35">
      <c r="E40425" s="26"/>
    </row>
    <row r="40426" spans="5:5" hidden="1" x14ac:dyDescent="0.35">
      <c r="E40426" s="26"/>
    </row>
    <row r="40427" spans="5:5" hidden="1" x14ac:dyDescent="0.35">
      <c r="E40427" s="26"/>
    </row>
    <row r="40428" spans="5:5" hidden="1" x14ac:dyDescent="0.35">
      <c r="E40428" s="26"/>
    </row>
    <row r="40429" spans="5:5" hidden="1" x14ac:dyDescent="0.35">
      <c r="E40429" s="26"/>
    </row>
    <row r="40430" spans="5:5" hidden="1" x14ac:dyDescent="0.35">
      <c r="E40430" s="26"/>
    </row>
    <row r="40431" spans="5:5" hidden="1" x14ac:dyDescent="0.35">
      <c r="E40431" s="26"/>
    </row>
    <row r="40432" spans="5:5" hidden="1" x14ac:dyDescent="0.35">
      <c r="E40432" s="26"/>
    </row>
    <row r="40433" spans="5:5" hidden="1" x14ac:dyDescent="0.35">
      <c r="E40433" s="26"/>
    </row>
    <row r="40434" spans="5:5" hidden="1" x14ac:dyDescent="0.35">
      <c r="E40434" s="26"/>
    </row>
    <row r="40435" spans="5:5" hidden="1" x14ac:dyDescent="0.35">
      <c r="E40435" s="26"/>
    </row>
    <row r="40436" spans="5:5" hidden="1" x14ac:dyDescent="0.35">
      <c r="E40436" s="26"/>
    </row>
    <row r="40437" spans="5:5" hidden="1" x14ac:dyDescent="0.35">
      <c r="E40437" s="26"/>
    </row>
    <row r="40438" spans="5:5" hidden="1" x14ac:dyDescent="0.35">
      <c r="E40438" s="26"/>
    </row>
    <row r="40439" spans="5:5" hidden="1" x14ac:dyDescent="0.35">
      <c r="E40439" s="26"/>
    </row>
    <row r="40440" spans="5:5" hidden="1" x14ac:dyDescent="0.35">
      <c r="E40440" s="26"/>
    </row>
    <row r="40441" spans="5:5" hidden="1" x14ac:dyDescent="0.35">
      <c r="E40441" s="26"/>
    </row>
    <row r="40442" spans="5:5" hidden="1" x14ac:dyDescent="0.35">
      <c r="E40442" s="26"/>
    </row>
    <row r="40443" spans="5:5" hidden="1" x14ac:dyDescent="0.35">
      <c r="E40443" s="26"/>
    </row>
    <row r="40444" spans="5:5" hidden="1" x14ac:dyDescent="0.35">
      <c r="E40444" s="26"/>
    </row>
    <row r="40445" spans="5:5" hidden="1" x14ac:dyDescent="0.35">
      <c r="E40445" s="26"/>
    </row>
    <row r="40446" spans="5:5" hidden="1" x14ac:dyDescent="0.35">
      <c r="E40446" s="26"/>
    </row>
    <row r="40447" spans="5:5" hidden="1" x14ac:dyDescent="0.35">
      <c r="E40447" s="26"/>
    </row>
    <row r="40448" spans="5:5" hidden="1" x14ac:dyDescent="0.35">
      <c r="E40448" s="26"/>
    </row>
    <row r="40449" spans="5:5" hidden="1" x14ac:dyDescent="0.35">
      <c r="E40449" s="26"/>
    </row>
    <row r="40450" spans="5:5" hidden="1" x14ac:dyDescent="0.35">
      <c r="E40450" s="26"/>
    </row>
    <row r="40451" spans="5:5" hidden="1" x14ac:dyDescent="0.35">
      <c r="E40451" s="26"/>
    </row>
    <row r="40452" spans="5:5" hidden="1" x14ac:dyDescent="0.35">
      <c r="E40452" s="26"/>
    </row>
    <row r="40453" spans="5:5" hidden="1" x14ac:dyDescent="0.35">
      <c r="E40453" s="26"/>
    </row>
    <row r="40454" spans="5:5" hidden="1" x14ac:dyDescent="0.35">
      <c r="E40454" s="26"/>
    </row>
    <row r="40455" spans="5:5" hidden="1" x14ac:dyDescent="0.35">
      <c r="E40455" s="26"/>
    </row>
    <row r="40456" spans="5:5" hidden="1" x14ac:dyDescent="0.35">
      <c r="E40456" s="26"/>
    </row>
    <row r="40457" spans="5:5" hidden="1" x14ac:dyDescent="0.35">
      <c r="E40457" s="26"/>
    </row>
    <row r="40458" spans="5:5" hidden="1" x14ac:dyDescent="0.35">
      <c r="E40458" s="26"/>
    </row>
    <row r="40459" spans="5:5" hidden="1" x14ac:dyDescent="0.35">
      <c r="E40459" s="26"/>
    </row>
    <row r="40460" spans="5:5" hidden="1" x14ac:dyDescent="0.35">
      <c r="E40460" s="26"/>
    </row>
    <row r="40461" spans="5:5" hidden="1" x14ac:dyDescent="0.35">
      <c r="E40461" s="26"/>
    </row>
    <row r="40462" spans="5:5" hidden="1" x14ac:dyDescent="0.35">
      <c r="E40462" s="26"/>
    </row>
    <row r="40463" spans="5:5" hidden="1" x14ac:dyDescent="0.35">
      <c r="E40463" s="26"/>
    </row>
    <row r="40464" spans="5:5" hidden="1" x14ac:dyDescent="0.35">
      <c r="E40464" s="26"/>
    </row>
    <row r="40465" spans="5:5" hidden="1" x14ac:dyDescent="0.35">
      <c r="E40465" s="26"/>
    </row>
    <row r="40466" spans="5:5" hidden="1" x14ac:dyDescent="0.35">
      <c r="E40466" s="26"/>
    </row>
    <row r="40467" spans="5:5" hidden="1" x14ac:dyDescent="0.35">
      <c r="E40467" s="26"/>
    </row>
    <row r="40468" spans="5:5" hidden="1" x14ac:dyDescent="0.35">
      <c r="E40468" s="26"/>
    </row>
    <row r="40469" spans="5:5" hidden="1" x14ac:dyDescent="0.35">
      <c r="E40469" s="26"/>
    </row>
    <row r="40470" spans="5:5" hidden="1" x14ac:dyDescent="0.35">
      <c r="E40470" s="26"/>
    </row>
    <row r="40471" spans="5:5" hidden="1" x14ac:dyDescent="0.35">
      <c r="E40471" s="26"/>
    </row>
    <row r="40472" spans="5:5" hidden="1" x14ac:dyDescent="0.35">
      <c r="E40472" s="26"/>
    </row>
    <row r="40473" spans="5:5" hidden="1" x14ac:dyDescent="0.35">
      <c r="E40473" s="26"/>
    </row>
    <row r="40474" spans="5:5" hidden="1" x14ac:dyDescent="0.35">
      <c r="E40474" s="26"/>
    </row>
    <row r="40475" spans="5:5" hidden="1" x14ac:dyDescent="0.35">
      <c r="E40475" s="26"/>
    </row>
    <row r="40476" spans="5:5" hidden="1" x14ac:dyDescent="0.35">
      <c r="E40476" s="26"/>
    </row>
    <row r="40477" spans="5:5" hidden="1" x14ac:dyDescent="0.35">
      <c r="E40477" s="26"/>
    </row>
    <row r="40478" spans="5:5" hidden="1" x14ac:dyDescent="0.35">
      <c r="E40478" s="26"/>
    </row>
    <row r="40479" spans="5:5" hidden="1" x14ac:dyDescent="0.35">
      <c r="E40479" s="26"/>
    </row>
    <row r="40480" spans="5:5" hidden="1" x14ac:dyDescent="0.35">
      <c r="E40480" s="26"/>
    </row>
    <row r="40481" spans="5:5" hidden="1" x14ac:dyDescent="0.35">
      <c r="E40481" s="26"/>
    </row>
    <row r="40482" spans="5:5" hidden="1" x14ac:dyDescent="0.35">
      <c r="E40482" s="26"/>
    </row>
    <row r="40483" spans="5:5" hidden="1" x14ac:dyDescent="0.35">
      <c r="E40483" s="26"/>
    </row>
    <row r="40484" spans="5:5" hidden="1" x14ac:dyDescent="0.35">
      <c r="E40484" s="26"/>
    </row>
    <row r="40485" spans="5:5" hidden="1" x14ac:dyDescent="0.35">
      <c r="E40485" s="26"/>
    </row>
    <row r="40486" spans="5:5" hidden="1" x14ac:dyDescent="0.35">
      <c r="E40486" s="26"/>
    </row>
    <row r="40487" spans="5:5" hidden="1" x14ac:dyDescent="0.35">
      <c r="E40487" s="26"/>
    </row>
    <row r="40488" spans="5:5" hidden="1" x14ac:dyDescent="0.35">
      <c r="E40488" s="26"/>
    </row>
    <row r="40489" spans="5:5" hidden="1" x14ac:dyDescent="0.35">
      <c r="E40489" s="26"/>
    </row>
    <row r="40490" spans="5:5" hidden="1" x14ac:dyDescent="0.35">
      <c r="E40490" s="26"/>
    </row>
    <row r="40491" spans="5:5" hidden="1" x14ac:dyDescent="0.35">
      <c r="E40491" s="26"/>
    </row>
    <row r="40492" spans="5:5" hidden="1" x14ac:dyDescent="0.35">
      <c r="E40492" s="26"/>
    </row>
    <row r="40493" spans="5:5" hidden="1" x14ac:dyDescent="0.35">
      <c r="E40493" s="26"/>
    </row>
    <row r="40494" spans="5:5" hidden="1" x14ac:dyDescent="0.35">
      <c r="E40494" s="26"/>
    </row>
    <row r="40495" spans="5:5" hidden="1" x14ac:dyDescent="0.35">
      <c r="E40495" s="26"/>
    </row>
    <row r="40496" spans="5:5" hidden="1" x14ac:dyDescent="0.35">
      <c r="E40496" s="26"/>
    </row>
    <row r="40497" spans="5:5" hidden="1" x14ac:dyDescent="0.35">
      <c r="E40497" s="26"/>
    </row>
    <row r="40498" spans="5:5" hidden="1" x14ac:dyDescent="0.35">
      <c r="E40498" s="26"/>
    </row>
    <row r="40499" spans="5:5" hidden="1" x14ac:dyDescent="0.35">
      <c r="E40499" s="26"/>
    </row>
    <row r="40500" spans="5:5" hidden="1" x14ac:dyDescent="0.35">
      <c r="E40500" s="26"/>
    </row>
    <row r="40501" spans="5:5" hidden="1" x14ac:dyDescent="0.35">
      <c r="E40501" s="26"/>
    </row>
    <row r="40502" spans="5:5" hidden="1" x14ac:dyDescent="0.35">
      <c r="E40502" s="26"/>
    </row>
    <row r="40503" spans="5:5" hidden="1" x14ac:dyDescent="0.35">
      <c r="E40503" s="26"/>
    </row>
    <row r="40504" spans="5:5" hidden="1" x14ac:dyDescent="0.35">
      <c r="E40504" s="26"/>
    </row>
    <row r="40505" spans="5:5" hidden="1" x14ac:dyDescent="0.35">
      <c r="E40505" s="26"/>
    </row>
    <row r="40506" spans="5:5" hidden="1" x14ac:dyDescent="0.35">
      <c r="E40506" s="26"/>
    </row>
    <row r="40507" spans="5:5" hidden="1" x14ac:dyDescent="0.35">
      <c r="E40507" s="26"/>
    </row>
    <row r="40508" spans="5:5" hidden="1" x14ac:dyDescent="0.35">
      <c r="E40508" s="26"/>
    </row>
    <row r="40509" spans="5:5" hidden="1" x14ac:dyDescent="0.35">
      <c r="E40509" s="26"/>
    </row>
    <row r="40510" spans="5:5" hidden="1" x14ac:dyDescent="0.35">
      <c r="E40510" s="26"/>
    </row>
    <row r="40511" spans="5:5" hidden="1" x14ac:dyDescent="0.35">
      <c r="E40511" s="26"/>
    </row>
    <row r="40512" spans="5:5" hidden="1" x14ac:dyDescent="0.35">
      <c r="E40512" s="26"/>
    </row>
    <row r="40513" spans="5:5" hidden="1" x14ac:dyDescent="0.35">
      <c r="E40513" s="26"/>
    </row>
    <row r="40514" spans="5:5" hidden="1" x14ac:dyDescent="0.35">
      <c r="E40514" s="26"/>
    </row>
    <row r="40515" spans="5:5" hidden="1" x14ac:dyDescent="0.35">
      <c r="E40515" s="26"/>
    </row>
    <row r="40516" spans="5:5" hidden="1" x14ac:dyDescent="0.35">
      <c r="E40516" s="26"/>
    </row>
    <row r="40517" spans="5:5" hidden="1" x14ac:dyDescent="0.35">
      <c r="E40517" s="26"/>
    </row>
    <row r="40518" spans="5:5" hidden="1" x14ac:dyDescent="0.35">
      <c r="E40518" s="26"/>
    </row>
    <row r="40519" spans="5:5" hidden="1" x14ac:dyDescent="0.35">
      <c r="E40519" s="26"/>
    </row>
    <row r="40520" spans="5:5" hidden="1" x14ac:dyDescent="0.35">
      <c r="E40520" s="26"/>
    </row>
    <row r="40521" spans="5:5" hidden="1" x14ac:dyDescent="0.35">
      <c r="E40521" s="26"/>
    </row>
    <row r="40522" spans="5:5" hidden="1" x14ac:dyDescent="0.35">
      <c r="E40522" s="26"/>
    </row>
    <row r="40523" spans="5:5" hidden="1" x14ac:dyDescent="0.35">
      <c r="E40523" s="26"/>
    </row>
    <row r="40524" spans="5:5" hidden="1" x14ac:dyDescent="0.35">
      <c r="E40524" s="26"/>
    </row>
    <row r="40525" spans="5:5" hidden="1" x14ac:dyDescent="0.35">
      <c r="E40525" s="26"/>
    </row>
    <row r="40526" spans="5:5" hidden="1" x14ac:dyDescent="0.35">
      <c r="E40526" s="26"/>
    </row>
    <row r="40527" spans="5:5" hidden="1" x14ac:dyDescent="0.35">
      <c r="E40527" s="26"/>
    </row>
    <row r="40528" spans="5:5" hidden="1" x14ac:dyDescent="0.35">
      <c r="E40528" s="26"/>
    </row>
    <row r="40529" spans="5:5" hidden="1" x14ac:dyDescent="0.35">
      <c r="E40529" s="26"/>
    </row>
    <row r="40530" spans="5:5" hidden="1" x14ac:dyDescent="0.35">
      <c r="E40530" s="26"/>
    </row>
    <row r="40531" spans="5:5" hidden="1" x14ac:dyDescent="0.35">
      <c r="E40531" s="26"/>
    </row>
    <row r="40532" spans="5:5" hidden="1" x14ac:dyDescent="0.35">
      <c r="E40532" s="26"/>
    </row>
    <row r="40533" spans="5:5" hidden="1" x14ac:dyDescent="0.35">
      <c r="E40533" s="26"/>
    </row>
    <row r="40534" spans="5:5" hidden="1" x14ac:dyDescent="0.35">
      <c r="E40534" s="26"/>
    </row>
    <row r="40535" spans="5:5" hidden="1" x14ac:dyDescent="0.35">
      <c r="E40535" s="26"/>
    </row>
    <row r="40536" spans="5:5" hidden="1" x14ac:dyDescent="0.35">
      <c r="E40536" s="26"/>
    </row>
    <row r="40537" spans="5:5" hidden="1" x14ac:dyDescent="0.35">
      <c r="E40537" s="26"/>
    </row>
    <row r="40538" spans="5:5" hidden="1" x14ac:dyDescent="0.35">
      <c r="E40538" s="26"/>
    </row>
    <row r="40539" spans="5:5" hidden="1" x14ac:dyDescent="0.35">
      <c r="E40539" s="26"/>
    </row>
    <row r="40540" spans="5:5" hidden="1" x14ac:dyDescent="0.35">
      <c r="E40540" s="26"/>
    </row>
    <row r="40541" spans="5:5" hidden="1" x14ac:dyDescent="0.35">
      <c r="E40541" s="26"/>
    </row>
    <row r="40542" spans="5:5" hidden="1" x14ac:dyDescent="0.35">
      <c r="E40542" s="26"/>
    </row>
    <row r="40543" spans="5:5" hidden="1" x14ac:dyDescent="0.35">
      <c r="E40543" s="26"/>
    </row>
    <row r="40544" spans="5:5" hidden="1" x14ac:dyDescent="0.35">
      <c r="E40544" s="26"/>
    </row>
    <row r="40545" spans="5:5" hidden="1" x14ac:dyDescent="0.35">
      <c r="E40545" s="26"/>
    </row>
    <row r="40546" spans="5:5" hidden="1" x14ac:dyDescent="0.35">
      <c r="E40546" s="26"/>
    </row>
    <row r="40547" spans="5:5" hidden="1" x14ac:dyDescent="0.35">
      <c r="E40547" s="26"/>
    </row>
    <row r="40548" spans="5:5" hidden="1" x14ac:dyDescent="0.35">
      <c r="E40548" s="26"/>
    </row>
    <row r="40549" spans="5:5" hidden="1" x14ac:dyDescent="0.35">
      <c r="E40549" s="26"/>
    </row>
    <row r="40550" spans="5:5" hidden="1" x14ac:dyDescent="0.35">
      <c r="E40550" s="26"/>
    </row>
    <row r="40551" spans="5:5" hidden="1" x14ac:dyDescent="0.35">
      <c r="E40551" s="26"/>
    </row>
    <row r="40552" spans="5:5" hidden="1" x14ac:dyDescent="0.35">
      <c r="E40552" s="26"/>
    </row>
    <row r="40553" spans="5:5" hidden="1" x14ac:dyDescent="0.35">
      <c r="E40553" s="26"/>
    </row>
    <row r="40554" spans="5:5" hidden="1" x14ac:dyDescent="0.35">
      <c r="E40554" s="26"/>
    </row>
    <row r="40555" spans="5:5" hidden="1" x14ac:dyDescent="0.35">
      <c r="E40555" s="26"/>
    </row>
    <row r="40556" spans="5:5" hidden="1" x14ac:dyDescent="0.35">
      <c r="E40556" s="26"/>
    </row>
    <row r="40557" spans="5:5" hidden="1" x14ac:dyDescent="0.35">
      <c r="E40557" s="26"/>
    </row>
    <row r="40558" spans="5:5" hidden="1" x14ac:dyDescent="0.35">
      <c r="E40558" s="26"/>
    </row>
    <row r="40559" spans="5:5" hidden="1" x14ac:dyDescent="0.35">
      <c r="E40559" s="26"/>
    </row>
    <row r="40560" spans="5:5" hidden="1" x14ac:dyDescent="0.35">
      <c r="E40560" s="26"/>
    </row>
    <row r="40561" spans="5:5" hidden="1" x14ac:dyDescent="0.35">
      <c r="E40561" s="26"/>
    </row>
    <row r="40562" spans="5:5" hidden="1" x14ac:dyDescent="0.35">
      <c r="E40562" s="26"/>
    </row>
    <row r="40563" spans="5:5" hidden="1" x14ac:dyDescent="0.35">
      <c r="E40563" s="26"/>
    </row>
    <row r="40564" spans="5:5" hidden="1" x14ac:dyDescent="0.35">
      <c r="E40564" s="26"/>
    </row>
    <row r="40565" spans="5:5" hidden="1" x14ac:dyDescent="0.35">
      <c r="E40565" s="26"/>
    </row>
    <row r="40566" spans="5:5" hidden="1" x14ac:dyDescent="0.35">
      <c r="E40566" s="26"/>
    </row>
    <row r="40567" spans="5:5" hidden="1" x14ac:dyDescent="0.35">
      <c r="E40567" s="26"/>
    </row>
    <row r="40568" spans="5:5" hidden="1" x14ac:dyDescent="0.35">
      <c r="E40568" s="26"/>
    </row>
    <row r="40569" spans="5:5" hidden="1" x14ac:dyDescent="0.35">
      <c r="E40569" s="26"/>
    </row>
    <row r="40570" spans="5:5" hidden="1" x14ac:dyDescent="0.35">
      <c r="E40570" s="26"/>
    </row>
    <row r="40571" spans="5:5" hidden="1" x14ac:dyDescent="0.35">
      <c r="E40571" s="26"/>
    </row>
    <row r="40572" spans="5:5" hidden="1" x14ac:dyDescent="0.35">
      <c r="E40572" s="26"/>
    </row>
    <row r="40573" spans="5:5" hidden="1" x14ac:dyDescent="0.35">
      <c r="E40573" s="26"/>
    </row>
    <row r="40574" spans="5:5" hidden="1" x14ac:dyDescent="0.35">
      <c r="E40574" s="26"/>
    </row>
    <row r="40575" spans="5:5" hidden="1" x14ac:dyDescent="0.35">
      <c r="E40575" s="26"/>
    </row>
    <row r="40576" spans="5:5" hidden="1" x14ac:dyDescent="0.35">
      <c r="E40576" s="26"/>
    </row>
    <row r="40577" spans="5:5" hidden="1" x14ac:dyDescent="0.35">
      <c r="E40577" s="26"/>
    </row>
    <row r="40578" spans="5:5" hidden="1" x14ac:dyDescent="0.35">
      <c r="E40578" s="26"/>
    </row>
    <row r="40579" spans="5:5" hidden="1" x14ac:dyDescent="0.35">
      <c r="E40579" s="26"/>
    </row>
    <row r="40580" spans="5:5" hidden="1" x14ac:dyDescent="0.35">
      <c r="E40580" s="26"/>
    </row>
    <row r="40581" spans="5:5" hidden="1" x14ac:dyDescent="0.35">
      <c r="E40581" s="26"/>
    </row>
    <row r="40582" spans="5:5" hidden="1" x14ac:dyDescent="0.35">
      <c r="E40582" s="26"/>
    </row>
    <row r="40583" spans="5:5" hidden="1" x14ac:dyDescent="0.35">
      <c r="E40583" s="26"/>
    </row>
    <row r="40584" spans="5:5" hidden="1" x14ac:dyDescent="0.35">
      <c r="E40584" s="26"/>
    </row>
    <row r="40585" spans="5:5" hidden="1" x14ac:dyDescent="0.35">
      <c r="E40585" s="26"/>
    </row>
    <row r="40586" spans="5:5" hidden="1" x14ac:dyDescent="0.35">
      <c r="E40586" s="26"/>
    </row>
    <row r="40587" spans="5:5" hidden="1" x14ac:dyDescent="0.35">
      <c r="E40587" s="26"/>
    </row>
    <row r="40588" spans="5:5" hidden="1" x14ac:dyDescent="0.35">
      <c r="E40588" s="26"/>
    </row>
    <row r="40589" spans="5:5" hidden="1" x14ac:dyDescent="0.35">
      <c r="E40589" s="26"/>
    </row>
    <row r="40590" spans="5:5" hidden="1" x14ac:dyDescent="0.35">
      <c r="E40590" s="26"/>
    </row>
    <row r="40591" spans="5:5" hidden="1" x14ac:dyDescent="0.35">
      <c r="E40591" s="26"/>
    </row>
    <row r="40592" spans="5:5" hidden="1" x14ac:dyDescent="0.35">
      <c r="E40592" s="26"/>
    </row>
    <row r="40593" spans="5:5" hidden="1" x14ac:dyDescent="0.35">
      <c r="E40593" s="26"/>
    </row>
    <row r="40594" spans="5:5" hidden="1" x14ac:dyDescent="0.35">
      <c r="E40594" s="26"/>
    </row>
    <row r="40595" spans="5:5" hidden="1" x14ac:dyDescent="0.35">
      <c r="E40595" s="26"/>
    </row>
    <row r="40596" spans="5:5" hidden="1" x14ac:dyDescent="0.35">
      <c r="E40596" s="26"/>
    </row>
    <row r="40597" spans="5:5" hidden="1" x14ac:dyDescent="0.35">
      <c r="E40597" s="26"/>
    </row>
    <row r="40598" spans="5:5" hidden="1" x14ac:dyDescent="0.35">
      <c r="E40598" s="26"/>
    </row>
    <row r="40599" spans="5:5" hidden="1" x14ac:dyDescent="0.35">
      <c r="E40599" s="26"/>
    </row>
    <row r="40600" spans="5:5" hidden="1" x14ac:dyDescent="0.35">
      <c r="E40600" s="26"/>
    </row>
    <row r="40601" spans="5:5" hidden="1" x14ac:dyDescent="0.35">
      <c r="E40601" s="26"/>
    </row>
    <row r="40602" spans="5:5" hidden="1" x14ac:dyDescent="0.35">
      <c r="E40602" s="26"/>
    </row>
    <row r="40603" spans="5:5" hidden="1" x14ac:dyDescent="0.35">
      <c r="E40603" s="26"/>
    </row>
    <row r="40604" spans="5:5" hidden="1" x14ac:dyDescent="0.35">
      <c r="E40604" s="26"/>
    </row>
    <row r="40605" spans="5:5" hidden="1" x14ac:dyDescent="0.35">
      <c r="E40605" s="26"/>
    </row>
    <row r="40606" spans="5:5" hidden="1" x14ac:dyDescent="0.35">
      <c r="E40606" s="26"/>
    </row>
    <row r="40607" spans="5:5" hidden="1" x14ac:dyDescent="0.35">
      <c r="E40607" s="26"/>
    </row>
    <row r="40608" spans="5:5" hidden="1" x14ac:dyDescent="0.35">
      <c r="E40608" s="26"/>
    </row>
    <row r="40609" spans="5:5" hidden="1" x14ac:dyDescent="0.35">
      <c r="E40609" s="26"/>
    </row>
    <row r="40610" spans="5:5" hidden="1" x14ac:dyDescent="0.35">
      <c r="E40610" s="26"/>
    </row>
    <row r="40611" spans="5:5" hidden="1" x14ac:dyDescent="0.35">
      <c r="E40611" s="26"/>
    </row>
    <row r="40612" spans="5:5" hidden="1" x14ac:dyDescent="0.35">
      <c r="E40612" s="26"/>
    </row>
    <row r="40613" spans="5:5" hidden="1" x14ac:dyDescent="0.35">
      <c r="E40613" s="26"/>
    </row>
    <row r="40614" spans="5:5" hidden="1" x14ac:dyDescent="0.35">
      <c r="E40614" s="26"/>
    </row>
    <row r="40615" spans="5:5" hidden="1" x14ac:dyDescent="0.35">
      <c r="E40615" s="26"/>
    </row>
    <row r="40616" spans="5:5" hidden="1" x14ac:dyDescent="0.35">
      <c r="E40616" s="26"/>
    </row>
    <row r="40617" spans="5:5" hidden="1" x14ac:dyDescent="0.35">
      <c r="E40617" s="26"/>
    </row>
    <row r="40618" spans="5:5" hidden="1" x14ac:dyDescent="0.35">
      <c r="E40618" s="26"/>
    </row>
    <row r="40619" spans="5:5" hidden="1" x14ac:dyDescent="0.35">
      <c r="E40619" s="26"/>
    </row>
    <row r="40620" spans="5:5" hidden="1" x14ac:dyDescent="0.35">
      <c r="E40620" s="26"/>
    </row>
    <row r="40621" spans="5:5" hidden="1" x14ac:dyDescent="0.35">
      <c r="E40621" s="26"/>
    </row>
    <row r="40622" spans="5:5" hidden="1" x14ac:dyDescent="0.35">
      <c r="E40622" s="26"/>
    </row>
    <row r="40623" spans="5:5" hidden="1" x14ac:dyDescent="0.35">
      <c r="E40623" s="26"/>
    </row>
    <row r="40624" spans="5:5" hidden="1" x14ac:dyDescent="0.35">
      <c r="E40624" s="26"/>
    </row>
    <row r="40625" spans="5:5" hidden="1" x14ac:dyDescent="0.35">
      <c r="E40625" s="26"/>
    </row>
    <row r="40626" spans="5:5" hidden="1" x14ac:dyDescent="0.35">
      <c r="E40626" s="26"/>
    </row>
    <row r="40627" spans="5:5" hidden="1" x14ac:dyDescent="0.35">
      <c r="E40627" s="26"/>
    </row>
    <row r="40628" spans="5:5" hidden="1" x14ac:dyDescent="0.35">
      <c r="E40628" s="26"/>
    </row>
    <row r="40629" spans="5:5" hidden="1" x14ac:dyDescent="0.35">
      <c r="E40629" s="26"/>
    </row>
    <row r="40630" spans="5:5" hidden="1" x14ac:dyDescent="0.35">
      <c r="E40630" s="26"/>
    </row>
    <row r="40631" spans="5:5" hidden="1" x14ac:dyDescent="0.35">
      <c r="E40631" s="26"/>
    </row>
    <row r="40632" spans="5:5" hidden="1" x14ac:dyDescent="0.35">
      <c r="E40632" s="26"/>
    </row>
    <row r="40633" spans="5:5" hidden="1" x14ac:dyDescent="0.35">
      <c r="E40633" s="26"/>
    </row>
    <row r="40634" spans="5:5" hidden="1" x14ac:dyDescent="0.35">
      <c r="E40634" s="26"/>
    </row>
    <row r="40635" spans="5:5" hidden="1" x14ac:dyDescent="0.35">
      <c r="E40635" s="26"/>
    </row>
    <row r="40636" spans="5:5" hidden="1" x14ac:dyDescent="0.35">
      <c r="E40636" s="26"/>
    </row>
    <row r="40637" spans="5:5" hidden="1" x14ac:dyDescent="0.35">
      <c r="E40637" s="26"/>
    </row>
    <row r="40638" spans="5:5" hidden="1" x14ac:dyDescent="0.35">
      <c r="E40638" s="26"/>
    </row>
    <row r="40639" spans="5:5" hidden="1" x14ac:dyDescent="0.35">
      <c r="E40639" s="26"/>
    </row>
    <row r="40640" spans="5:5" hidden="1" x14ac:dyDescent="0.35">
      <c r="E40640" s="26"/>
    </row>
    <row r="40641" spans="5:5" hidden="1" x14ac:dyDescent="0.35">
      <c r="E40641" s="26"/>
    </row>
    <row r="40642" spans="5:5" hidden="1" x14ac:dyDescent="0.35">
      <c r="E40642" s="26"/>
    </row>
    <row r="40643" spans="5:5" hidden="1" x14ac:dyDescent="0.35">
      <c r="E40643" s="26"/>
    </row>
    <row r="40644" spans="5:5" hidden="1" x14ac:dyDescent="0.35">
      <c r="E40644" s="26"/>
    </row>
    <row r="40645" spans="5:5" hidden="1" x14ac:dyDescent="0.35">
      <c r="E40645" s="26"/>
    </row>
    <row r="40646" spans="5:5" hidden="1" x14ac:dyDescent="0.35">
      <c r="E40646" s="26"/>
    </row>
    <row r="40647" spans="5:5" hidden="1" x14ac:dyDescent="0.35">
      <c r="E40647" s="26"/>
    </row>
    <row r="40648" spans="5:5" hidden="1" x14ac:dyDescent="0.35">
      <c r="E40648" s="26"/>
    </row>
    <row r="40649" spans="5:5" hidden="1" x14ac:dyDescent="0.35">
      <c r="E40649" s="26"/>
    </row>
    <row r="40650" spans="5:5" hidden="1" x14ac:dyDescent="0.35">
      <c r="E40650" s="26"/>
    </row>
    <row r="40651" spans="5:5" hidden="1" x14ac:dyDescent="0.35">
      <c r="E40651" s="26"/>
    </row>
    <row r="40652" spans="5:5" hidden="1" x14ac:dyDescent="0.35">
      <c r="E40652" s="26"/>
    </row>
    <row r="40653" spans="5:5" hidden="1" x14ac:dyDescent="0.35">
      <c r="E40653" s="26"/>
    </row>
    <row r="40654" spans="5:5" hidden="1" x14ac:dyDescent="0.35">
      <c r="E40654" s="26"/>
    </row>
    <row r="40655" spans="5:5" hidden="1" x14ac:dyDescent="0.35">
      <c r="E40655" s="26"/>
    </row>
    <row r="40656" spans="5:5" hidden="1" x14ac:dyDescent="0.35">
      <c r="E40656" s="26"/>
    </row>
    <row r="40657" spans="5:5" hidden="1" x14ac:dyDescent="0.35">
      <c r="E40657" s="26"/>
    </row>
    <row r="40658" spans="5:5" hidden="1" x14ac:dyDescent="0.35">
      <c r="E40658" s="26"/>
    </row>
    <row r="40659" spans="5:5" hidden="1" x14ac:dyDescent="0.35">
      <c r="E40659" s="26"/>
    </row>
    <row r="40660" spans="5:5" hidden="1" x14ac:dyDescent="0.35">
      <c r="E40660" s="26"/>
    </row>
    <row r="40661" spans="5:5" hidden="1" x14ac:dyDescent="0.35">
      <c r="E40661" s="26"/>
    </row>
    <row r="40662" spans="5:5" hidden="1" x14ac:dyDescent="0.35">
      <c r="E40662" s="26"/>
    </row>
    <row r="40663" spans="5:5" hidden="1" x14ac:dyDescent="0.35">
      <c r="E40663" s="26"/>
    </row>
    <row r="40664" spans="5:5" hidden="1" x14ac:dyDescent="0.35">
      <c r="E40664" s="26"/>
    </row>
    <row r="40665" spans="5:5" hidden="1" x14ac:dyDescent="0.35">
      <c r="E40665" s="26"/>
    </row>
    <row r="40666" spans="5:5" hidden="1" x14ac:dyDescent="0.35">
      <c r="E40666" s="26"/>
    </row>
    <row r="40667" spans="5:5" hidden="1" x14ac:dyDescent="0.35">
      <c r="E40667" s="26"/>
    </row>
    <row r="40668" spans="5:5" hidden="1" x14ac:dyDescent="0.35">
      <c r="E40668" s="26"/>
    </row>
    <row r="40669" spans="5:5" hidden="1" x14ac:dyDescent="0.35">
      <c r="E40669" s="26"/>
    </row>
    <row r="40670" spans="5:5" hidden="1" x14ac:dyDescent="0.35">
      <c r="E40670" s="26"/>
    </row>
    <row r="40671" spans="5:5" hidden="1" x14ac:dyDescent="0.35">
      <c r="E40671" s="26"/>
    </row>
    <row r="40672" spans="5:5" hidden="1" x14ac:dyDescent="0.35">
      <c r="E40672" s="26"/>
    </row>
    <row r="40673" spans="5:5" hidden="1" x14ac:dyDescent="0.35">
      <c r="E40673" s="26"/>
    </row>
    <row r="40674" spans="5:5" hidden="1" x14ac:dyDescent="0.35">
      <c r="E40674" s="26"/>
    </row>
    <row r="40675" spans="5:5" hidden="1" x14ac:dyDescent="0.35">
      <c r="E40675" s="26"/>
    </row>
    <row r="40676" spans="5:5" hidden="1" x14ac:dyDescent="0.35">
      <c r="E40676" s="26"/>
    </row>
    <row r="40677" spans="5:5" hidden="1" x14ac:dyDescent="0.35">
      <c r="E40677" s="26"/>
    </row>
    <row r="40678" spans="5:5" hidden="1" x14ac:dyDescent="0.35">
      <c r="E40678" s="26"/>
    </row>
    <row r="40679" spans="5:5" hidden="1" x14ac:dyDescent="0.35">
      <c r="E40679" s="26"/>
    </row>
    <row r="40680" spans="5:5" hidden="1" x14ac:dyDescent="0.35">
      <c r="E40680" s="26"/>
    </row>
    <row r="40681" spans="5:5" hidden="1" x14ac:dyDescent="0.35">
      <c r="E40681" s="26"/>
    </row>
    <row r="40682" spans="5:5" hidden="1" x14ac:dyDescent="0.35">
      <c r="E40682" s="26"/>
    </row>
    <row r="40683" spans="5:5" hidden="1" x14ac:dyDescent="0.35">
      <c r="E40683" s="26"/>
    </row>
    <row r="40684" spans="5:5" hidden="1" x14ac:dyDescent="0.35">
      <c r="E40684" s="26"/>
    </row>
    <row r="40685" spans="5:5" hidden="1" x14ac:dyDescent="0.35">
      <c r="E40685" s="26"/>
    </row>
    <row r="40686" spans="5:5" hidden="1" x14ac:dyDescent="0.35">
      <c r="E40686" s="26"/>
    </row>
    <row r="40687" spans="5:5" hidden="1" x14ac:dyDescent="0.35">
      <c r="E40687" s="26"/>
    </row>
    <row r="40688" spans="5:5" hidden="1" x14ac:dyDescent="0.35">
      <c r="E40688" s="26"/>
    </row>
    <row r="40689" spans="5:5" hidden="1" x14ac:dyDescent="0.35">
      <c r="E40689" s="26"/>
    </row>
    <row r="40690" spans="5:5" hidden="1" x14ac:dyDescent="0.35">
      <c r="E40690" s="26"/>
    </row>
    <row r="40691" spans="5:5" hidden="1" x14ac:dyDescent="0.35">
      <c r="E40691" s="26"/>
    </row>
    <row r="40692" spans="5:5" hidden="1" x14ac:dyDescent="0.35">
      <c r="E40692" s="26"/>
    </row>
    <row r="40693" spans="5:5" hidden="1" x14ac:dyDescent="0.35">
      <c r="E40693" s="26"/>
    </row>
    <row r="40694" spans="5:5" hidden="1" x14ac:dyDescent="0.35">
      <c r="E40694" s="26"/>
    </row>
    <row r="40695" spans="5:5" hidden="1" x14ac:dyDescent="0.35">
      <c r="E40695" s="26"/>
    </row>
    <row r="40696" spans="5:5" hidden="1" x14ac:dyDescent="0.35">
      <c r="E40696" s="26"/>
    </row>
    <row r="40697" spans="5:5" hidden="1" x14ac:dyDescent="0.35">
      <c r="E40697" s="26"/>
    </row>
    <row r="40698" spans="5:5" hidden="1" x14ac:dyDescent="0.35">
      <c r="E40698" s="26"/>
    </row>
    <row r="40699" spans="5:5" hidden="1" x14ac:dyDescent="0.35">
      <c r="E40699" s="26"/>
    </row>
    <row r="40700" spans="5:5" hidden="1" x14ac:dyDescent="0.35">
      <c r="E40700" s="26"/>
    </row>
    <row r="40701" spans="5:5" hidden="1" x14ac:dyDescent="0.35">
      <c r="E40701" s="26"/>
    </row>
    <row r="40702" spans="5:5" hidden="1" x14ac:dyDescent="0.35">
      <c r="E40702" s="26"/>
    </row>
    <row r="40703" spans="5:5" hidden="1" x14ac:dyDescent="0.35">
      <c r="E40703" s="26"/>
    </row>
    <row r="40704" spans="5:5" hidden="1" x14ac:dyDescent="0.35">
      <c r="E40704" s="26"/>
    </row>
    <row r="40705" spans="5:5" hidden="1" x14ac:dyDescent="0.35">
      <c r="E40705" s="26"/>
    </row>
    <row r="40706" spans="5:5" hidden="1" x14ac:dyDescent="0.35">
      <c r="E40706" s="26"/>
    </row>
    <row r="40707" spans="5:5" hidden="1" x14ac:dyDescent="0.35">
      <c r="E40707" s="26"/>
    </row>
    <row r="40708" spans="5:5" hidden="1" x14ac:dyDescent="0.35">
      <c r="E40708" s="26"/>
    </row>
    <row r="40709" spans="5:5" hidden="1" x14ac:dyDescent="0.35">
      <c r="E40709" s="26"/>
    </row>
    <row r="40710" spans="5:5" hidden="1" x14ac:dyDescent="0.35">
      <c r="E40710" s="26"/>
    </row>
    <row r="40711" spans="5:5" hidden="1" x14ac:dyDescent="0.35">
      <c r="E40711" s="26"/>
    </row>
    <row r="40712" spans="5:5" hidden="1" x14ac:dyDescent="0.35">
      <c r="E40712" s="26"/>
    </row>
    <row r="40713" spans="5:5" hidden="1" x14ac:dyDescent="0.35">
      <c r="E40713" s="26"/>
    </row>
    <row r="40714" spans="5:5" hidden="1" x14ac:dyDescent="0.35">
      <c r="E40714" s="26"/>
    </row>
    <row r="40715" spans="5:5" hidden="1" x14ac:dyDescent="0.35">
      <c r="E40715" s="26"/>
    </row>
    <row r="40716" spans="5:5" hidden="1" x14ac:dyDescent="0.35">
      <c r="E40716" s="26"/>
    </row>
    <row r="40717" spans="5:5" hidden="1" x14ac:dyDescent="0.35">
      <c r="E40717" s="26"/>
    </row>
    <row r="40718" spans="5:5" hidden="1" x14ac:dyDescent="0.35">
      <c r="E40718" s="26"/>
    </row>
    <row r="40719" spans="5:5" hidden="1" x14ac:dyDescent="0.35">
      <c r="E40719" s="26"/>
    </row>
    <row r="40720" spans="5:5" hidden="1" x14ac:dyDescent="0.35">
      <c r="E40720" s="26"/>
    </row>
    <row r="40721" spans="5:5" hidden="1" x14ac:dyDescent="0.35">
      <c r="E40721" s="26"/>
    </row>
    <row r="40722" spans="5:5" hidden="1" x14ac:dyDescent="0.35">
      <c r="E40722" s="26"/>
    </row>
    <row r="40723" spans="5:5" hidden="1" x14ac:dyDescent="0.35">
      <c r="E40723" s="26"/>
    </row>
    <row r="40724" spans="5:5" hidden="1" x14ac:dyDescent="0.35">
      <c r="E40724" s="26"/>
    </row>
    <row r="40725" spans="5:5" hidden="1" x14ac:dyDescent="0.35">
      <c r="E40725" s="26"/>
    </row>
    <row r="40726" spans="5:5" hidden="1" x14ac:dyDescent="0.35">
      <c r="E40726" s="26"/>
    </row>
    <row r="40727" spans="5:5" hidden="1" x14ac:dyDescent="0.35">
      <c r="E40727" s="26"/>
    </row>
    <row r="40728" spans="5:5" hidden="1" x14ac:dyDescent="0.35">
      <c r="E40728" s="26"/>
    </row>
    <row r="40729" spans="5:5" hidden="1" x14ac:dyDescent="0.35">
      <c r="E40729" s="26"/>
    </row>
    <row r="40730" spans="5:5" hidden="1" x14ac:dyDescent="0.35">
      <c r="E40730" s="26"/>
    </row>
    <row r="40731" spans="5:5" hidden="1" x14ac:dyDescent="0.35">
      <c r="E40731" s="26"/>
    </row>
    <row r="40732" spans="5:5" hidden="1" x14ac:dyDescent="0.35">
      <c r="E40732" s="26"/>
    </row>
    <row r="40733" spans="5:5" hidden="1" x14ac:dyDescent="0.35">
      <c r="E40733" s="26"/>
    </row>
    <row r="40734" spans="5:5" hidden="1" x14ac:dyDescent="0.35">
      <c r="E40734" s="26"/>
    </row>
    <row r="40735" spans="5:5" hidden="1" x14ac:dyDescent="0.35">
      <c r="E40735" s="26"/>
    </row>
    <row r="40736" spans="5:5" hidden="1" x14ac:dyDescent="0.35">
      <c r="E40736" s="26"/>
    </row>
    <row r="40737" spans="5:5" hidden="1" x14ac:dyDescent="0.35">
      <c r="E40737" s="26"/>
    </row>
    <row r="40738" spans="5:5" hidden="1" x14ac:dyDescent="0.35">
      <c r="E40738" s="26"/>
    </row>
    <row r="40739" spans="5:5" hidden="1" x14ac:dyDescent="0.35">
      <c r="E40739" s="26"/>
    </row>
    <row r="40740" spans="5:5" hidden="1" x14ac:dyDescent="0.35">
      <c r="E40740" s="26"/>
    </row>
    <row r="40741" spans="5:5" hidden="1" x14ac:dyDescent="0.35">
      <c r="E40741" s="26"/>
    </row>
    <row r="40742" spans="5:5" hidden="1" x14ac:dyDescent="0.35">
      <c r="E40742" s="26"/>
    </row>
    <row r="40743" spans="5:5" hidden="1" x14ac:dyDescent="0.35">
      <c r="E40743" s="26"/>
    </row>
    <row r="40744" spans="5:5" hidden="1" x14ac:dyDescent="0.35">
      <c r="E40744" s="26"/>
    </row>
    <row r="40745" spans="5:5" hidden="1" x14ac:dyDescent="0.35">
      <c r="E40745" s="26"/>
    </row>
    <row r="40746" spans="5:5" hidden="1" x14ac:dyDescent="0.35">
      <c r="E40746" s="26"/>
    </row>
    <row r="40747" spans="5:5" hidden="1" x14ac:dyDescent="0.35">
      <c r="E40747" s="26"/>
    </row>
    <row r="40748" spans="5:5" hidden="1" x14ac:dyDescent="0.35">
      <c r="E40748" s="26"/>
    </row>
    <row r="40749" spans="5:5" hidden="1" x14ac:dyDescent="0.35">
      <c r="E40749" s="26"/>
    </row>
    <row r="40750" spans="5:5" hidden="1" x14ac:dyDescent="0.35">
      <c r="E40750" s="26"/>
    </row>
    <row r="40751" spans="5:5" hidden="1" x14ac:dyDescent="0.35">
      <c r="E40751" s="26"/>
    </row>
    <row r="40752" spans="5:5" hidden="1" x14ac:dyDescent="0.35">
      <c r="E40752" s="26"/>
    </row>
    <row r="40753" spans="5:5" hidden="1" x14ac:dyDescent="0.35">
      <c r="E40753" s="26"/>
    </row>
    <row r="40754" spans="5:5" hidden="1" x14ac:dyDescent="0.35">
      <c r="E40754" s="26"/>
    </row>
    <row r="40755" spans="5:5" hidden="1" x14ac:dyDescent="0.35">
      <c r="E40755" s="26"/>
    </row>
    <row r="40756" spans="5:5" hidden="1" x14ac:dyDescent="0.35">
      <c r="E40756" s="26"/>
    </row>
    <row r="40757" spans="5:5" hidden="1" x14ac:dyDescent="0.35">
      <c r="E40757" s="26"/>
    </row>
    <row r="40758" spans="5:5" hidden="1" x14ac:dyDescent="0.35">
      <c r="E40758" s="26"/>
    </row>
    <row r="40759" spans="5:5" hidden="1" x14ac:dyDescent="0.35">
      <c r="E40759" s="26"/>
    </row>
    <row r="40760" spans="5:5" hidden="1" x14ac:dyDescent="0.35">
      <c r="E40760" s="26"/>
    </row>
    <row r="40761" spans="5:5" hidden="1" x14ac:dyDescent="0.35">
      <c r="E40761" s="26"/>
    </row>
    <row r="40762" spans="5:5" hidden="1" x14ac:dyDescent="0.35">
      <c r="E40762" s="26"/>
    </row>
    <row r="40763" spans="5:5" hidden="1" x14ac:dyDescent="0.35">
      <c r="E40763" s="26"/>
    </row>
    <row r="40764" spans="5:5" hidden="1" x14ac:dyDescent="0.35">
      <c r="E40764" s="26"/>
    </row>
    <row r="40765" spans="5:5" hidden="1" x14ac:dyDescent="0.35">
      <c r="E40765" s="26"/>
    </row>
    <row r="40766" spans="5:5" hidden="1" x14ac:dyDescent="0.35">
      <c r="E40766" s="26"/>
    </row>
    <row r="40767" spans="5:5" hidden="1" x14ac:dyDescent="0.35">
      <c r="E40767" s="26"/>
    </row>
    <row r="40768" spans="5:5" hidden="1" x14ac:dyDescent="0.35">
      <c r="E40768" s="26"/>
    </row>
    <row r="40769" spans="5:5" hidden="1" x14ac:dyDescent="0.35">
      <c r="E40769" s="26"/>
    </row>
    <row r="40770" spans="5:5" hidden="1" x14ac:dyDescent="0.35">
      <c r="E40770" s="26"/>
    </row>
    <row r="40771" spans="5:5" hidden="1" x14ac:dyDescent="0.35">
      <c r="E40771" s="26"/>
    </row>
    <row r="40772" spans="5:5" hidden="1" x14ac:dyDescent="0.35">
      <c r="E40772" s="26"/>
    </row>
    <row r="40773" spans="5:5" hidden="1" x14ac:dyDescent="0.35">
      <c r="E40773" s="26"/>
    </row>
    <row r="40774" spans="5:5" hidden="1" x14ac:dyDescent="0.35">
      <c r="E40774" s="26"/>
    </row>
    <row r="40775" spans="5:5" hidden="1" x14ac:dyDescent="0.35">
      <c r="E40775" s="26"/>
    </row>
    <row r="40776" spans="5:5" hidden="1" x14ac:dyDescent="0.35">
      <c r="E40776" s="26"/>
    </row>
    <row r="40777" spans="5:5" hidden="1" x14ac:dyDescent="0.35">
      <c r="E40777" s="26"/>
    </row>
    <row r="40778" spans="5:5" hidden="1" x14ac:dyDescent="0.35">
      <c r="E40778" s="26"/>
    </row>
    <row r="40779" spans="5:5" hidden="1" x14ac:dyDescent="0.35">
      <c r="E40779" s="26"/>
    </row>
    <row r="40780" spans="5:5" hidden="1" x14ac:dyDescent="0.35">
      <c r="E40780" s="26"/>
    </row>
    <row r="40781" spans="5:5" hidden="1" x14ac:dyDescent="0.35">
      <c r="E40781" s="26"/>
    </row>
    <row r="40782" spans="5:5" hidden="1" x14ac:dyDescent="0.35">
      <c r="E40782" s="26"/>
    </row>
    <row r="40783" spans="5:5" hidden="1" x14ac:dyDescent="0.35">
      <c r="E40783" s="26"/>
    </row>
    <row r="40784" spans="5:5" hidden="1" x14ac:dyDescent="0.35">
      <c r="E40784" s="26"/>
    </row>
    <row r="40785" spans="5:5" hidden="1" x14ac:dyDescent="0.35">
      <c r="E40785" s="26"/>
    </row>
    <row r="40786" spans="5:5" hidden="1" x14ac:dyDescent="0.35">
      <c r="E40786" s="26"/>
    </row>
    <row r="40787" spans="5:5" hidden="1" x14ac:dyDescent="0.35">
      <c r="E40787" s="26"/>
    </row>
    <row r="40788" spans="5:5" hidden="1" x14ac:dyDescent="0.35">
      <c r="E40788" s="26"/>
    </row>
    <row r="40789" spans="5:5" hidden="1" x14ac:dyDescent="0.35">
      <c r="E40789" s="26"/>
    </row>
    <row r="40790" spans="5:5" hidden="1" x14ac:dyDescent="0.35">
      <c r="E40790" s="26"/>
    </row>
    <row r="40791" spans="5:5" hidden="1" x14ac:dyDescent="0.35">
      <c r="E40791" s="26"/>
    </row>
    <row r="40792" spans="5:5" hidden="1" x14ac:dyDescent="0.35">
      <c r="E40792" s="26"/>
    </row>
    <row r="40793" spans="5:5" hidden="1" x14ac:dyDescent="0.35">
      <c r="E40793" s="26"/>
    </row>
    <row r="40794" spans="5:5" hidden="1" x14ac:dyDescent="0.35">
      <c r="E40794" s="26"/>
    </row>
    <row r="40795" spans="5:5" hidden="1" x14ac:dyDescent="0.35">
      <c r="E40795" s="26"/>
    </row>
    <row r="40796" spans="5:5" hidden="1" x14ac:dyDescent="0.35">
      <c r="E40796" s="26"/>
    </row>
    <row r="40797" spans="5:5" hidden="1" x14ac:dyDescent="0.35">
      <c r="E40797" s="26"/>
    </row>
    <row r="40798" spans="5:5" hidden="1" x14ac:dyDescent="0.35">
      <c r="E40798" s="26"/>
    </row>
    <row r="40799" spans="5:5" hidden="1" x14ac:dyDescent="0.35">
      <c r="E40799" s="26"/>
    </row>
    <row r="40800" spans="5:5" hidden="1" x14ac:dyDescent="0.35">
      <c r="E40800" s="26"/>
    </row>
    <row r="40801" spans="5:5" hidden="1" x14ac:dyDescent="0.35">
      <c r="E40801" s="26"/>
    </row>
    <row r="40802" spans="5:5" hidden="1" x14ac:dyDescent="0.35">
      <c r="E40802" s="26"/>
    </row>
    <row r="40803" spans="5:5" hidden="1" x14ac:dyDescent="0.35">
      <c r="E40803" s="26"/>
    </row>
    <row r="40804" spans="5:5" hidden="1" x14ac:dyDescent="0.35">
      <c r="E40804" s="26"/>
    </row>
    <row r="40805" spans="5:5" hidden="1" x14ac:dyDescent="0.35">
      <c r="E40805" s="26"/>
    </row>
    <row r="40806" spans="5:5" hidden="1" x14ac:dyDescent="0.35">
      <c r="E40806" s="26"/>
    </row>
    <row r="40807" spans="5:5" hidden="1" x14ac:dyDescent="0.35">
      <c r="E40807" s="26"/>
    </row>
    <row r="40808" spans="5:5" hidden="1" x14ac:dyDescent="0.35">
      <c r="E40808" s="26"/>
    </row>
    <row r="40809" spans="5:5" hidden="1" x14ac:dyDescent="0.35">
      <c r="E40809" s="26"/>
    </row>
    <row r="40810" spans="5:5" hidden="1" x14ac:dyDescent="0.35">
      <c r="E40810" s="26"/>
    </row>
    <row r="40811" spans="5:5" hidden="1" x14ac:dyDescent="0.35">
      <c r="E40811" s="26"/>
    </row>
    <row r="40812" spans="5:5" hidden="1" x14ac:dyDescent="0.35">
      <c r="E40812" s="26"/>
    </row>
    <row r="40813" spans="5:5" hidden="1" x14ac:dyDescent="0.35">
      <c r="E40813" s="26"/>
    </row>
    <row r="40814" spans="5:5" hidden="1" x14ac:dyDescent="0.35">
      <c r="E40814" s="26"/>
    </row>
    <row r="40815" spans="5:5" hidden="1" x14ac:dyDescent="0.35">
      <c r="E40815" s="26"/>
    </row>
    <row r="40816" spans="5:5" hidden="1" x14ac:dyDescent="0.35">
      <c r="E40816" s="26"/>
    </row>
    <row r="40817" spans="5:5" hidden="1" x14ac:dyDescent="0.35">
      <c r="E40817" s="26"/>
    </row>
    <row r="40818" spans="5:5" hidden="1" x14ac:dyDescent="0.35">
      <c r="E40818" s="26"/>
    </row>
    <row r="40819" spans="5:5" hidden="1" x14ac:dyDescent="0.35">
      <c r="E40819" s="26"/>
    </row>
    <row r="40820" spans="5:5" hidden="1" x14ac:dyDescent="0.35">
      <c r="E40820" s="26"/>
    </row>
    <row r="40821" spans="5:5" hidden="1" x14ac:dyDescent="0.35">
      <c r="E40821" s="26"/>
    </row>
    <row r="40822" spans="5:5" hidden="1" x14ac:dyDescent="0.35">
      <c r="E40822" s="26"/>
    </row>
    <row r="40823" spans="5:5" hidden="1" x14ac:dyDescent="0.35">
      <c r="E40823" s="26"/>
    </row>
    <row r="40824" spans="5:5" hidden="1" x14ac:dyDescent="0.35">
      <c r="E40824" s="26"/>
    </row>
    <row r="40825" spans="5:5" hidden="1" x14ac:dyDescent="0.35">
      <c r="E40825" s="26"/>
    </row>
    <row r="40826" spans="5:5" hidden="1" x14ac:dyDescent="0.35">
      <c r="E40826" s="26"/>
    </row>
    <row r="40827" spans="5:5" hidden="1" x14ac:dyDescent="0.35">
      <c r="E40827" s="26"/>
    </row>
    <row r="40828" spans="5:5" hidden="1" x14ac:dyDescent="0.35">
      <c r="E40828" s="26"/>
    </row>
    <row r="40829" spans="5:5" hidden="1" x14ac:dyDescent="0.35">
      <c r="E40829" s="26"/>
    </row>
    <row r="40830" spans="5:5" hidden="1" x14ac:dyDescent="0.35">
      <c r="E40830" s="26"/>
    </row>
    <row r="40831" spans="5:5" hidden="1" x14ac:dyDescent="0.35">
      <c r="E40831" s="26"/>
    </row>
    <row r="40832" spans="5:5" hidden="1" x14ac:dyDescent="0.35">
      <c r="E40832" s="26"/>
    </row>
    <row r="40833" spans="5:5" hidden="1" x14ac:dyDescent="0.35">
      <c r="E40833" s="26"/>
    </row>
    <row r="40834" spans="5:5" hidden="1" x14ac:dyDescent="0.35">
      <c r="E40834" s="26"/>
    </row>
    <row r="40835" spans="5:5" hidden="1" x14ac:dyDescent="0.35">
      <c r="E40835" s="26"/>
    </row>
    <row r="40836" spans="5:5" hidden="1" x14ac:dyDescent="0.35">
      <c r="E40836" s="26"/>
    </row>
    <row r="40837" spans="5:5" hidden="1" x14ac:dyDescent="0.35">
      <c r="E40837" s="26"/>
    </row>
    <row r="40838" spans="5:5" hidden="1" x14ac:dyDescent="0.35">
      <c r="E40838" s="26"/>
    </row>
    <row r="40839" spans="5:5" hidden="1" x14ac:dyDescent="0.35">
      <c r="E40839" s="26"/>
    </row>
    <row r="40840" spans="5:5" hidden="1" x14ac:dyDescent="0.35">
      <c r="E40840" s="26"/>
    </row>
    <row r="40841" spans="5:5" hidden="1" x14ac:dyDescent="0.35">
      <c r="E40841" s="26"/>
    </row>
    <row r="40842" spans="5:5" hidden="1" x14ac:dyDescent="0.35">
      <c r="E40842" s="26"/>
    </row>
    <row r="40843" spans="5:5" hidden="1" x14ac:dyDescent="0.35">
      <c r="E40843" s="26"/>
    </row>
    <row r="40844" spans="5:5" hidden="1" x14ac:dyDescent="0.35">
      <c r="E40844" s="26"/>
    </row>
    <row r="40845" spans="5:5" hidden="1" x14ac:dyDescent="0.35">
      <c r="E40845" s="26"/>
    </row>
    <row r="40846" spans="5:5" hidden="1" x14ac:dyDescent="0.35">
      <c r="E40846" s="26"/>
    </row>
    <row r="40847" spans="5:5" hidden="1" x14ac:dyDescent="0.35">
      <c r="E40847" s="26"/>
    </row>
    <row r="40848" spans="5:5" hidden="1" x14ac:dyDescent="0.35">
      <c r="E40848" s="26"/>
    </row>
    <row r="40849" spans="5:5" hidden="1" x14ac:dyDescent="0.35">
      <c r="E40849" s="26"/>
    </row>
    <row r="40850" spans="5:5" hidden="1" x14ac:dyDescent="0.35">
      <c r="E40850" s="26"/>
    </row>
    <row r="40851" spans="5:5" hidden="1" x14ac:dyDescent="0.35">
      <c r="E40851" s="26"/>
    </row>
    <row r="40852" spans="5:5" hidden="1" x14ac:dyDescent="0.35">
      <c r="E40852" s="26"/>
    </row>
    <row r="40853" spans="5:5" hidden="1" x14ac:dyDescent="0.35">
      <c r="E40853" s="26"/>
    </row>
    <row r="40854" spans="5:5" hidden="1" x14ac:dyDescent="0.35">
      <c r="E40854" s="26"/>
    </row>
    <row r="40855" spans="5:5" hidden="1" x14ac:dyDescent="0.35">
      <c r="E40855" s="26"/>
    </row>
    <row r="40856" spans="5:5" hidden="1" x14ac:dyDescent="0.35">
      <c r="E40856" s="26"/>
    </row>
    <row r="40857" spans="5:5" hidden="1" x14ac:dyDescent="0.35">
      <c r="E40857" s="26"/>
    </row>
    <row r="40858" spans="5:5" hidden="1" x14ac:dyDescent="0.35">
      <c r="E40858" s="26"/>
    </row>
    <row r="40859" spans="5:5" hidden="1" x14ac:dyDescent="0.35">
      <c r="E40859" s="26"/>
    </row>
    <row r="40860" spans="5:5" hidden="1" x14ac:dyDescent="0.35">
      <c r="E40860" s="26"/>
    </row>
    <row r="40861" spans="5:5" hidden="1" x14ac:dyDescent="0.35">
      <c r="E40861" s="26"/>
    </row>
    <row r="40862" spans="5:5" hidden="1" x14ac:dyDescent="0.35">
      <c r="E40862" s="26"/>
    </row>
    <row r="40863" spans="5:5" hidden="1" x14ac:dyDescent="0.35">
      <c r="E40863" s="26"/>
    </row>
    <row r="40864" spans="5:5" hidden="1" x14ac:dyDescent="0.35">
      <c r="E40864" s="26"/>
    </row>
    <row r="40865" spans="5:5" hidden="1" x14ac:dyDescent="0.35">
      <c r="E40865" s="26"/>
    </row>
    <row r="40866" spans="5:5" hidden="1" x14ac:dyDescent="0.35">
      <c r="E40866" s="26"/>
    </row>
    <row r="40867" spans="5:5" hidden="1" x14ac:dyDescent="0.35">
      <c r="E40867" s="26"/>
    </row>
    <row r="40868" spans="5:5" hidden="1" x14ac:dyDescent="0.35">
      <c r="E40868" s="26"/>
    </row>
    <row r="40869" spans="5:5" hidden="1" x14ac:dyDescent="0.35">
      <c r="E40869" s="26"/>
    </row>
    <row r="40870" spans="5:5" hidden="1" x14ac:dyDescent="0.35">
      <c r="E40870" s="26"/>
    </row>
    <row r="40871" spans="5:5" hidden="1" x14ac:dyDescent="0.35">
      <c r="E40871" s="26"/>
    </row>
    <row r="40872" spans="5:5" hidden="1" x14ac:dyDescent="0.35">
      <c r="E40872" s="26"/>
    </row>
    <row r="40873" spans="5:5" hidden="1" x14ac:dyDescent="0.35">
      <c r="E40873" s="26"/>
    </row>
    <row r="40874" spans="5:5" hidden="1" x14ac:dyDescent="0.35">
      <c r="E40874" s="26"/>
    </row>
    <row r="40875" spans="5:5" hidden="1" x14ac:dyDescent="0.35">
      <c r="E40875" s="26"/>
    </row>
    <row r="40876" spans="5:5" hidden="1" x14ac:dyDescent="0.35">
      <c r="E40876" s="26"/>
    </row>
    <row r="40877" spans="5:5" hidden="1" x14ac:dyDescent="0.35">
      <c r="E40877" s="26"/>
    </row>
    <row r="40878" spans="5:5" hidden="1" x14ac:dyDescent="0.35">
      <c r="E40878" s="26"/>
    </row>
    <row r="40879" spans="5:5" hidden="1" x14ac:dyDescent="0.35">
      <c r="E40879" s="26"/>
    </row>
    <row r="40880" spans="5:5" hidden="1" x14ac:dyDescent="0.35">
      <c r="E40880" s="26"/>
    </row>
    <row r="40881" spans="5:5" hidden="1" x14ac:dyDescent="0.35">
      <c r="E40881" s="26"/>
    </row>
    <row r="40882" spans="5:5" hidden="1" x14ac:dyDescent="0.35">
      <c r="E40882" s="26"/>
    </row>
    <row r="40883" spans="5:5" hidden="1" x14ac:dyDescent="0.35">
      <c r="E40883" s="26"/>
    </row>
    <row r="40884" spans="5:5" hidden="1" x14ac:dyDescent="0.35">
      <c r="E40884" s="26"/>
    </row>
    <row r="40885" spans="5:5" hidden="1" x14ac:dyDescent="0.35">
      <c r="E40885" s="26"/>
    </row>
    <row r="40886" spans="5:5" hidden="1" x14ac:dyDescent="0.35">
      <c r="E40886" s="26"/>
    </row>
    <row r="40887" spans="5:5" hidden="1" x14ac:dyDescent="0.35">
      <c r="E40887" s="26"/>
    </row>
    <row r="40888" spans="5:5" hidden="1" x14ac:dyDescent="0.35">
      <c r="E40888" s="26"/>
    </row>
    <row r="40889" spans="5:5" hidden="1" x14ac:dyDescent="0.35">
      <c r="E40889" s="26"/>
    </row>
    <row r="40890" spans="5:5" hidden="1" x14ac:dyDescent="0.35">
      <c r="E40890" s="26"/>
    </row>
    <row r="40891" spans="5:5" hidden="1" x14ac:dyDescent="0.35">
      <c r="E40891" s="26"/>
    </row>
    <row r="40892" spans="5:5" hidden="1" x14ac:dyDescent="0.35">
      <c r="E40892" s="26"/>
    </row>
    <row r="40893" spans="5:5" hidden="1" x14ac:dyDescent="0.35">
      <c r="E40893" s="26"/>
    </row>
    <row r="40894" spans="5:5" hidden="1" x14ac:dyDescent="0.35">
      <c r="E40894" s="26"/>
    </row>
    <row r="40895" spans="5:5" hidden="1" x14ac:dyDescent="0.35">
      <c r="E40895" s="26"/>
    </row>
    <row r="40896" spans="5:5" hidden="1" x14ac:dyDescent="0.35">
      <c r="E40896" s="26"/>
    </row>
    <row r="40897" spans="5:5" hidden="1" x14ac:dyDescent="0.35">
      <c r="E40897" s="26"/>
    </row>
    <row r="40898" spans="5:5" hidden="1" x14ac:dyDescent="0.35">
      <c r="E40898" s="26"/>
    </row>
    <row r="40899" spans="5:5" hidden="1" x14ac:dyDescent="0.35">
      <c r="E40899" s="26"/>
    </row>
    <row r="40900" spans="5:5" hidden="1" x14ac:dyDescent="0.35">
      <c r="E40900" s="26"/>
    </row>
    <row r="40901" spans="5:5" hidden="1" x14ac:dyDescent="0.35">
      <c r="E40901" s="26"/>
    </row>
    <row r="40902" spans="5:5" hidden="1" x14ac:dyDescent="0.35">
      <c r="E40902" s="26"/>
    </row>
    <row r="40903" spans="5:5" hidden="1" x14ac:dyDescent="0.35">
      <c r="E40903" s="26"/>
    </row>
    <row r="40904" spans="5:5" hidden="1" x14ac:dyDescent="0.35">
      <c r="E40904" s="26"/>
    </row>
    <row r="40905" spans="5:5" hidden="1" x14ac:dyDescent="0.35">
      <c r="E40905" s="26"/>
    </row>
    <row r="40906" spans="5:5" hidden="1" x14ac:dyDescent="0.35">
      <c r="E40906" s="26"/>
    </row>
    <row r="40907" spans="5:5" hidden="1" x14ac:dyDescent="0.35">
      <c r="E40907" s="26"/>
    </row>
    <row r="40908" spans="5:5" hidden="1" x14ac:dyDescent="0.35">
      <c r="E40908" s="26"/>
    </row>
    <row r="40909" spans="5:5" hidden="1" x14ac:dyDescent="0.35">
      <c r="E40909" s="26"/>
    </row>
    <row r="40910" spans="5:5" hidden="1" x14ac:dyDescent="0.35">
      <c r="E40910" s="26"/>
    </row>
    <row r="40911" spans="5:5" hidden="1" x14ac:dyDescent="0.35">
      <c r="E40911" s="26"/>
    </row>
    <row r="40912" spans="5:5" hidden="1" x14ac:dyDescent="0.35">
      <c r="E40912" s="26"/>
    </row>
    <row r="40913" spans="5:5" hidden="1" x14ac:dyDescent="0.35">
      <c r="E40913" s="26"/>
    </row>
    <row r="40914" spans="5:5" hidden="1" x14ac:dyDescent="0.35">
      <c r="E40914" s="26"/>
    </row>
    <row r="40915" spans="5:5" hidden="1" x14ac:dyDescent="0.35">
      <c r="E40915" s="26"/>
    </row>
    <row r="40916" spans="5:5" hidden="1" x14ac:dyDescent="0.35">
      <c r="E40916" s="26"/>
    </row>
    <row r="40917" spans="5:5" hidden="1" x14ac:dyDescent="0.35">
      <c r="E40917" s="26"/>
    </row>
    <row r="40918" spans="5:5" hidden="1" x14ac:dyDescent="0.35">
      <c r="E40918" s="26"/>
    </row>
    <row r="40919" spans="5:5" hidden="1" x14ac:dyDescent="0.35">
      <c r="E40919" s="26"/>
    </row>
    <row r="40920" spans="5:5" hidden="1" x14ac:dyDescent="0.35">
      <c r="E40920" s="26"/>
    </row>
    <row r="40921" spans="5:5" hidden="1" x14ac:dyDescent="0.35">
      <c r="E40921" s="26"/>
    </row>
    <row r="40922" spans="5:5" hidden="1" x14ac:dyDescent="0.35">
      <c r="E40922" s="26"/>
    </row>
    <row r="40923" spans="5:5" hidden="1" x14ac:dyDescent="0.35">
      <c r="E40923" s="26"/>
    </row>
    <row r="40924" spans="5:5" hidden="1" x14ac:dyDescent="0.35">
      <c r="E40924" s="26"/>
    </row>
    <row r="40925" spans="5:5" hidden="1" x14ac:dyDescent="0.35">
      <c r="E40925" s="26"/>
    </row>
    <row r="40926" spans="5:5" hidden="1" x14ac:dyDescent="0.35">
      <c r="E40926" s="26"/>
    </row>
    <row r="40927" spans="5:5" hidden="1" x14ac:dyDescent="0.35">
      <c r="E40927" s="26"/>
    </row>
    <row r="40928" spans="5:5" hidden="1" x14ac:dyDescent="0.35">
      <c r="E40928" s="26"/>
    </row>
    <row r="40929" spans="5:5" hidden="1" x14ac:dyDescent="0.35">
      <c r="E40929" s="26"/>
    </row>
    <row r="40930" spans="5:5" hidden="1" x14ac:dyDescent="0.35">
      <c r="E40930" s="26"/>
    </row>
    <row r="40931" spans="5:5" hidden="1" x14ac:dyDescent="0.35">
      <c r="E40931" s="26"/>
    </row>
    <row r="40932" spans="5:5" hidden="1" x14ac:dyDescent="0.35">
      <c r="E40932" s="26"/>
    </row>
    <row r="40933" spans="5:5" hidden="1" x14ac:dyDescent="0.35">
      <c r="E40933" s="26"/>
    </row>
    <row r="40934" spans="5:5" hidden="1" x14ac:dyDescent="0.35">
      <c r="E40934" s="26"/>
    </row>
    <row r="40935" spans="5:5" hidden="1" x14ac:dyDescent="0.35">
      <c r="E40935" s="26"/>
    </row>
    <row r="40936" spans="5:5" hidden="1" x14ac:dyDescent="0.35">
      <c r="E40936" s="26"/>
    </row>
    <row r="40937" spans="5:5" hidden="1" x14ac:dyDescent="0.35">
      <c r="E40937" s="26"/>
    </row>
    <row r="40938" spans="5:5" hidden="1" x14ac:dyDescent="0.35">
      <c r="E40938" s="26"/>
    </row>
    <row r="40939" spans="5:5" hidden="1" x14ac:dyDescent="0.35">
      <c r="E40939" s="26"/>
    </row>
    <row r="40940" spans="5:5" hidden="1" x14ac:dyDescent="0.35">
      <c r="E40940" s="26"/>
    </row>
    <row r="40941" spans="5:5" hidden="1" x14ac:dyDescent="0.35">
      <c r="E40941" s="26"/>
    </row>
    <row r="40942" spans="5:5" hidden="1" x14ac:dyDescent="0.35">
      <c r="E40942" s="26"/>
    </row>
    <row r="40943" spans="5:5" hidden="1" x14ac:dyDescent="0.35">
      <c r="E40943" s="26"/>
    </row>
    <row r="40944" spans="5:5" hidden="1" x14ac:dyDescent="0.35">
      <c r="E40944" s="26"/>
    </row>
    <row r="40945" spans="5:5" hidden="1" x14ac:dyDescent="0.35">
      <c r="E40945" s="26"/>
    </row>
    <row r="40946" spans="5:5" hidden="1" x14ac:dyDescent="0.35">
      <c r="E40946" s="26"/>
    </row>
    <row r="40947" spans="5:5" hidden="1" x14ac:dyDescent="0.35">
      <c r="E40947" s="26"/>
    </row>
    <row r="40948" spans="5:5" hidden="1" x14ac:dyDescent="0.35">
      <c r="E40948" s="26"/>
    </row>
    <row r="40949" spans="5:5" hidden="1" x14ac:dyDescent="0.35">
      <c r="E40949" s="26"/>
    </row>
    <row r="40950" spans="5:5" hidden="1" x14ac:dyDescent="0.35">
      <c r="E40950" s="26"/>
    </row>
    <row r="40951" spans="5:5" hidden="1" x14ac:dyDescent="0.35">
      <c r="E40951" s="26"/>
    </row>
    <row r="40952" spans="5:5" hidden="1" x14ac:dyDescent="0.35">
      <c r="E40952" s="26"/>
    </row>
    <row r="40953" spans="5:5" hidden="1" x14ac:dyDescent="0.35">
      <c r="E40953" s="26"/>
    </row>
    <row r="40954" spans="5:5" hidden="1" x14ac:dyDescent="0.35">
      <c r="E40954" s="26"/>
    </row>
    <row r="40955" spans="5:5" hidden="1" x14ac:dyDescent="0.35">
      <c r="E40955" s="26"/>
    </row>
    <row r="40956" spans="5:5" hidden="1" x14ac:dyDescent="0.35">
      <c r="E40956" s="26"/>
    </row>
    <row r="40957" spans="5:5" hidden="1" x14ac:dyDescent="0.35">
      <c r="E40957" s="26"/>
    </row>
    <row r="40958" spans="5:5" hidden="1" x14ac:dyDescent="0.35">
      <c r="E40958" s="26"/>
    </row>
    <row r="40959" spans="5:5" hidden="1" x14ac:dyDescent="0.35">
      <c r="E40959" s="26"/>
    </row>
    <row r="40960" spans="5:5" hidden="1" x14ac:dyDescent="0.35">
      <c r="E40960" s="26"/>
    </row>
    <row r="40961" spans="5:5" hidden="1" x14ac:dyDescent="0.35">
      <c r="E40961" s="26"/>
    </row>
    <row r="40962" spans="5:5" hidden="1" x14ac:dyDescent="0.35">
      <c r="E40962" s="26"/>
    </row>
    <row r="40963" spans="5:5" hidden="1" x14ac:dyDescent="0.35">
      <c r="E40963" s="26"/>
    </row>
    <row r="40964" spans="5:5" hidden="1" x14ac:dyDescent="0.35">
      <c r="E40964" s="26"/>
    </row>
    <row r="40965" spans="5:5" hidden="1" x14ac:dyDescent="0.35">
      <c r="E40965" s="26"/>
    </row>
    <row r="40966" spans="5:5" hidden="1" x14ac:dyDescent="0.35">
      <c r="E40966" s="26"/>
    </row>
    <row r="40967" spans="5:5" hidden="1" x14ac:dyDescent="0.35">
      <c r="E40967" s="26"/>
    </row>
    <row r="40968" spans="5:5" hidden="1" x14ac:dyDescent="0.35">
      <c r="E40968" s="26"/>
    </row>
    <row r="40969" spans="5:5" hidden="1" x14ac:dyDescent="0.35">
      <c r="E40969" s="26"/>
    </row>
    <row r="40970" spans="5:5" hidden="1" x14ac:dyDescent="0.35">
      <c r="E40970" s="26"/>
    </row>
    <row r="40971" spans="5:5" hidden="1" x14ac:dyDescent="0.35">
      <c r="E40971" s="26"/>
    </row>
    <row r="40972" spans="5:5" hidden="1" x14ac:dyDescent="0.35">
      <c r="E40972" s="26"/>
    </row>
    <row r="40973" spans="5:5" hidden="1" x14ac:dyDescent="0.35">
      <c r="E40973" s="26"/>
    </row>
    <row r="40974" spans="5:5" hidden="1" x14ac:dyDescent="0.35">
      <c r="E40974" s="26"/>
    </row>
    <row r="40975" spans="5:5" hidden="1" x14ac:dyDescent="0.35">
      <c r="E40975" s="26"/>
    </row>
    <row r="40976" spans="5:5" hidden="1" x14ac:dyDescent="0.35">
      <c r="E40976" s="26"/>
    </row>
    <row r="40977" spans="5:5" hidden="1" x14ac:dyDescent="0.35">
      <c r="E40977" s="26"/>
    </row>
    <row r="40978" spans="5:5" hidden="1" x14ac:dyDescent="0.35">
      <c r="E40978" s="26"/>
    </row>
    <row r="40979" spans="5:5" hidden="1" x14ac:dyDescent="0.35">
      <c r="E40979" s="26"/>
    </row>
    <row r="40980" spans="5:5" hidden="1" x14ac:dyDescent="0.35">
      <c r="E40980" s="26"/>
    </row>
    <row r="40981" spans="5:5" hidden="1" x14ac:dyDescent="0.35">
      <c r="E40981" s="26"/>
    </row>
    <row r="40982" spans="5:5" hidden="1" x14ac:dyDescent="0.35">
      <c r="E40982" s="26"/>
    </row>
    <row r="40983" spans="5:5" hidden="1" x14ac:dyDescent="0.35">
      <c r="E40983" s="26"/>
    </row>
    <row r="40984" spans="5:5" hidden="1" x14ac:dyDescent="0.35">
      <c r="E40984" s="26"/>
    </row>
    <row r="40985" spans="5:5" hidden="1" x14ac:dyDescent="0.35">
      <c r="E40985" s="26"/>
    </row>
    <row r="40986" spans="5:5" hidden="1" x14ac:dyDescent="0.35">
      <c r="E40986" s="26"/>
    </row>
    <row r="40987" spans="5:5" hidden="1" x14ac:dyDescent="0.35">
      <c r="E40987" s="26"/>
    </row>
    <row r="40988" spans="5:5" hidden="1" x14ac:dyDescent="0.35">
      <c r="E40988" s="26"/>
    </row>
    <row r="40989" spans="5:5" hidden="1" x14ac:dyDescent="0.35">
      <c r="E40989" s="26"/>
    </row>
    <row r="40990" spans="5:5" hidden="1" x14ac:dyDescent="0.35">
      <c r="E40990" s="26"/>
    </row>
    <row r="40991" spans="5:5" hidden="1" x14ac:dyDescent="0.35">
      <c r="E40991" s="26"/>
    </row>
    <row r="40992" spans="5:5" hidden="1" x14ac:dyDescent="0.35">
      <c r="E40992" s="26"/>
    </row>
    <row r="40993" spans="5:5" hidden="1" x14ac:dyDescent="0.35">
      <c r="E40993" s="26"/>
    </row>
    <row r="40994" spans="5:5" hidden="1" x14ac:dyDescent="0.35">
      <c r="E40994" s="26"/>
    </row>
    <row r="40995" spans="5:5" hidden="1" x14ac:dyDescent="0.35">
      <c r="E40995" s="26"/>
    </row>
    <row r="40996" spans="5:5" hidden="1" x14ac:dyDescent="0.35">
      <c r="E40996" s="26"/>
    </row>
    <row r="40997" spans="5:5" hidden="1" x14ac:dyDescent="0.35">
      <c r="E40997" s="26"/>
    </row>
    <row r="40998" spans="5:5" hidden="1" x14ac:dyDescent="0.35">
      <c r="E40998" s="26"/>
    </row>
    <row r="40999" spans="5:5" hidden="1" x14ac:dyDescent="0.35">
      <c r="E40999" s="26"/>
    </row>
    <row r="41000" spans="5:5" hidden="1" x14ac:dyDescent="0.35">
      <c r="E41000" s="26"/>
    </row>
    <row r="41001" spans="5:5" hidden="1" x14ac:dyDescent="0.35">
      <c r="E41001" s="26"/>
    </row>
    <row r="41002" spans="5:5" hidden="1" x14ac:dyDescent="0.35">
      <c r="E41002" s="26"/>
    </row>
    <row r="41003" spans="5:5" hidden="1" x14ac:dyDescent="0.35">
      <c r="E41003" s="26"/>
    </row>
    <row r="41004" spans="5:5" hidden="1" x14ac:dyDescent="0.35">
      <c r="E41004" s="26"/>
    </row>
    <row r="41005" spans="5:5" hidden="1" x14ac:dyDescent="0.35">
      <c r="E41005" s="26"/>
    </row>
    <row r="41006" spans="5:5" hidden="1" x14ac:dyDescent="0.35">
      <c r="E41006" s="26"/>
    </row>
    <row r="41007" spans="5:5" hidden="1" x14ac:dyDescent="0.35">
      <c r="E41007" s="26"/>
    </row>
    <row r="41008" spans="5:5" hidden="1" x14ac:dyDescent="0.35">
      <c r="E41008" s="26"/>
    </row>
    <row r="41009" spans="5:5" hidden="1" x14ac:dyDescent="0.35">
      <c r="E41009" s="26"/>
    </row>
    <row r="41010" spans="5:5" hidden="1" x14ac:dyDescent="0.35">
      <c r="E41010" s="26"/>
    </row>
    <row r="41011" spans="5:5" hidden="1" x14ac:dyDescent="0.35">
      <c r="E41011" s="26"/>
    </row>
    <row r="41012" spans="5:5" hidden="1" x14ac:dyDescent="0.35">
      <c r="E41012" s="26"/>
    </row>
    <row r="41013" spans="5:5" hidden="1" x14ac:dyDescent="0.35">
      <c r="E41013" s="26"/>
    </row>
    <row r="41014" spans="5:5" hidden="1" x14ac:dyDescent="0.35">
      <c r="E41014" s="26"/>
    </row>
    <row r="41015" spans="5:5" hidden="1" x14ac:dyDescent="0.35">
      <c r="E41015" s="26"/>
    </row>
    <row r="41016" spans="5:5" hidden="1" x14ac:dyDescent="0.35">
      <c r="E41016" s="26"/>
    </row>
    <row r="41017" spans="5:5" hidden="1" x14ac:dyDescent="0.35">
      <c r="E41017" s="26"/>
    </row>
    <row r="41018" spans="5:5" hidden="1" x14ac:dyDescent="0.35">
      <c r="E41018" s="26"/>
    </row>
    <row r="41019" spans="5:5" hidden="1" x14ac:dyDescent="0.35">
      <c r="E41019" s="26"/>
    </row>
    <row r="41020" spans="5:5" hidden="1" x14ac:dyDescent="0.35">
      <c r="E41020" s="26"/>
    </row>
    <row r="41021" spans="5:5" hidden="1" x14ac:dyDescent="0.35">
      <c r="E41021" s="26"/>
    </row>
    <row r="41022" spans="5:5" hidden="1" x14ac:dyDescent="0.35">
      <c r="E41022" s="26"/>
    </row>
    <row r="41023" spans="5:5" hidden="1" x14ac:dyDescent="0.35">
      <c r="E41023" s="26"/>
    </row>
    <row r="41024" spans="5:5" hidden="1" x14ac:dyDescent="0.35">
      <c r="E41024" s="26"/>
    </row>
    <row r="41025" spans="5:5" hidden="1" x14ac:dyDescent="0.35">
      <c r="E41025" s="26"/>
    </row>
    <row r="41026" spans="5:5" hidden="1" x14ac:dyDescent="0.35">
      <c r="E41026" s="26"/>
    </row>
    <row r="41027" spans="5:5" hidden="1" x14ac:dyDescent="0.35">
      <c r="E41027" s="26"/>
    </row>
    <row r="41028" spans="5:5" hidden="1" x14ac:dyDescent="0.35">
      <c r="E41028" s="26"/>
    </row>
    <row r="41029" spans="5:5" hidden="1" x14ac:dyDescent="0.35">
      <c r="E41029" s="26"/>
    </row>
    <row r="41030" spans="5:5" hidden="1" x14ac:dyDescent="0.35">
      <c r="E41030" s="26"/>
    </row>
    <row r="41031" spans="5:5" hidden="1" x14ac:dyDescent="0.35">
      <c r="E41031" s="26"/>
    </row>
    <row r="41032" spans="5:5" hidden="1" x14ac:dyDescent="0.35">
      <c r="E41032" s="26"/>
    </row>
    <row r="41033" spans="5:5" hidden="1" x14ac:dyDescent="0.35">
      <c r="E41033" s="26"/>
    </row>
    <row r="41034" spans="5:5" hidden="1" x14ac:dyDescent="0.35">
      <c r="E41034" s="26"/>
    </row>
    <row r="41035" spans="5:5" hidden="1" x14ac:dyDescent="0.35">
      <c r="E41035" s="26"/>
    </row>
    <row r="41036" spans="5:5" hidden="1" x14ac:dyDescent="0.35">
      <c r="E41036" s="26"/>
    </row>
    <row r="41037" spans="5:5" hidden="1" x14ac:dyDescent="0.35">
      <c r="E41037" s="26"/>
    </row>
    <row r="41038" spans="5:5" hidden="1" x14ac:dyDescent="0.35">
      <c r="E41038" s="26"/>
    </row>
    <row r="41039" spans="5:5" hidden="1" x14ac:dyDescent="0.35">
      <c r="E41039" s="26"/>
    </row>
    <row r="41040" spans="5:5" hidden="1" x14ac:dyDescent="0.35">
      <c r="E41040" s="26"/>
    </row>
    <row r="41041" spans="5:5" hidden="1" x14ac:dyDescent="0.35">
      <c r="E41041" s="26"/>
    </row>
    <row r="41042" spans="5:5" hidden="1" x14ac:dyDescent="0.35">
      <c r="E41042" s="26"/>
    </row>
    <row r="41043" spans="5:5" hidden="1" x14ac:dyDescent="0.35">
      <c r="E41043" s="26"/>
    </row>
    <row r="41044" spans="5:5" hidden="1" x14ac:dyDescent="0.35">
      <c r="E41044" s="26"/>
    </row>
    <row r="41045" spans="5:5" hidden="1" x14ac:dyDescent="0.35">
      <c r="E41045" s="26"/>
    </row>
    <row r="41046" spans="5:5" hidden="1" x14ac:dyDescent="0.35">
      <c r="E41046" s="26"/>
    </row>
    <row r="41047" spans="5:5" hidden="1" x14ac:dyDescent="0.35">
      <c r="E41047" s="26"/>
    </row>
    <row r="41048" spans="5:5" hidden="1" x14ac:dyDescent="0.35">
      <c r="E41048" s="26"/>
    </row>
    <row r="41049" spans="5:5" hidden="1" x14ac:dyDescent="0.35">
      <c r="E41049" s="26"/>
    </row>
    <row r="41050" spans="5:5" hidden="1" x14ac:dyDescent="0.35">
      <c r="E41050" s="26"/>
    </row>
    <row r="41051" spans="5:5" hidden="1" x14ac:dyDescent="0.35">
      <c r="E41051" s="26"/>
    </row>
    <row r="41052" spans="5:5" hidden="1" x14ac:dyDescent="0.35">
      <c r="E41052" s="26"/>
    </row>
    <row r="41053" spans="5:5" hidden="1" x14ac:dyDescent="0.35">
      <c r="E41053" s="26"/>
    </row>
    <row r="41054" spans="5:5" hidden="1" x14ac:dyDescent="0.35">
      <c r="E41054" s="26"/>
    </row>
    <row r="41055" spans="5:5" hidden="1" x14ac:dyDescent="0.35">
      <c r="E41055" s="26"/>
    </row>
    <row r="41056" spans="5:5" hidden="1" x14ac:dyDescent="0.35">
      <c r="E41056" s="26"/>
    </row>
    <row r="41057" spans="5:5" hidden="1" x14ac:dyDescent="0.35">
      <c r="E41057" s="26"/>
    </row>
    <row r="41058" spans="5:5" hidden="1" x14ac:dyDescent="0.35">
      <c r="E41058" s="26"/>
    </row>
    <row r="41059" spans="5:5" hidden="1" x14ac:dyDescent="0.35">
      <c r="E41059" s="26"/>
    </row>
    <row r="41060" spans="5:5" hidden="1" x14ac:dyDescent="0.35">
      <c r="E41060" s="26"/>
    </row>
    <row r="41061" spans="5:5" hidden="1" x14ac:dyDescent="0.35">
      <c r="E41061" s="26"/>
    </row>
    <row r="41062" spans="5:5" hidden="1" x14ac:dyDescent="0.35">
      <c r="E41062" s="26"/>
    </row>
    <row r="41063" spans="5:5" hidden="1" x14ac:dyDescent="0.35">
      <c r="E41063" s="26"/>
    </row>
    <row r="41064" spans="5:5" hidden="1" x14ac:dyDescent="0.35">
      <c r="E41064" s="26"/>
    </row>
    <row r="41065" spans="5:5" hidden="1" x14ac:dyDescent="0.35">
      <c r="E41065" s="26"/>
    </row>
    <row r="41066" spans="5:5" hidden="1" x14ac:dyDescent="0.35">
      <c r="E41066" s="26"/>
    </row>
    <row r="41067" spans="5:5" hidden="1" x14ac:dyDescent="0.35">
      <c r="E41067" s="26"/>
    </row>
    <row r="41068" spans="5:5" hidden="1" x14ac:dyDescent="0.35">
      <c r="E41068" s="26"/>
    </row>
    <row r="41069" spans="5:5" hidden="1" x14ac:dyDescent="0.35">
      <c r="E41069" s="26"/>
    </row>
    <row r="41070" spans="5:5" hidden="1" x14ac:dyDescent="0.35">
      <c r="E41070" s="26"/>
    </row>
    <row r="41071" spans="5:5" hidden="1" x14ac:dyDescent="0.35">
      <c r="E41071" s="26"/>
    </row>
    <row r="41072" spans="5:5" hidden="1" x14ac:dyDescent="0.35">
      <c r="E41072" s="26"/>
    </row>
    <row r="41073" spans="5:5" hidden="1" x14ac:dyDescent="0.35">
      <c r="E41073" s="26"/>
    </row>
    <row r="41074" spans="5:5" hidden="1" x14ac:dyDescent="0.35">
      <c r="E41074" s="26"/>
    </row>
    <row r="41075" spans="5:5" hidden="1" x14ac:dyDescent="0.35">
      <c r="E41075" s="26"/>
    </row>
    <row r="41076" spans="5:5" hidden="1" x14ac:dyDescent="0.35">
      <c r="E41076" s="26"/>
    </row>
    <row r="41077" spans="5:5" hidden="1" x14ac:dyDescent="0.35">
      <c r="E41077" s="26"/>
    </row>
    <row r="41078" spans="5:5" hidden="1" x14ac:dyDescent="0.35">
      <c r="E41078" s="26"/>
    </row>
    <row r="41079" spans="5:5" hidden="1" x14ac:dyDescent="0.35">
      <c r="E41079" s="26"/>
    </row>
    <row r="41080" spans="5:5" hidden="1" x14ac:dyDescent="0.35">
      <c r="E41080" s="26"/>
    </row>
    <row r="41081" spans="5:5" hidden="1" x14ac:dyDescent="0.35">
      <c r="E41081" s="26"/>
    </row>
    <row r="41082" spans="5:5" hidden="1" x14ac:dyDescent="0.35">
      <c r="E41082" s="26"/>
    </row>
    <row r="41083" spans="5:5" hidden="1" x14ac:dyDescent="0.35">
      <c r="E41083" s="26"/>
    </row>
    <row r="41084" spans="5:5" hidden="1" x14ac:dyDescent="0.35">
      <c r="E41084" s="26"/>
    </row>
    <row r="41085" spans="5:5" hidden="1" x14ac:dyDescent="0.35">
      <c r="E41085" s="26"/>
    </row>
    <row r="41086" spans="5:5" hidden="1" x14ac:dyDescent="0.35">
      <c r="E41086" s="26"/>
    </row>
    <row r="41087" spans="5:5" hidden="1" x14ac:dyDescent="0.35">
      <c r="E41087" s="26"/>
    </row>
    <row r="41088" spans="5:5" hidden="1" x14ac:dyDescent="0.35">
      <c r="E41088" s="26"/>
    </row>
    <row r="41089" spans="5:5" hidden="1" x14ac:dyDescent="0.35">
      <c r="E41089" s="26"/>
    </row>
    <row r="41090" spans="5:5" hidden="1" x14ac:dyDescent="0.35">
      <c r="E41090" s="26"/>
    </row>
    <row r="41091" spans="5:5" hidden="1" x14ac:dyDescent="0.35">
      <c r="E41091" s="26"/>
    </row>
    <row r="41092" spans="5:5" hidden="1" x14ac:dyDescent="0.35">
      <c r="E41092" s="26"/>
    </row>
    <row r="41093" spans="5:5" hidden="1" x14ac:dyDescent="0.35">
      <c r="E41093" s="26"/>
    </row>
    <row r="41094" spans="5:5" hidden="1" x14ac:dyDescent="0.35">
      <c r="E41094" s="26"/>
    </row>
    <row r="41095" spans="5:5" hidden="1" x14ac:dyDescent="0.35">
      <c r="E41095" s="26"/>
    </row>
    <row r="41096" spans="5:5" hidden="1" x14ac:dyDescent="0.35">
      <c r="E41096" s="26"/>
    </row>
    <row r="41097" spans="5:5" hidden="1" x14ac:dyDescent="0.35">
      <c r="E41097" s="26"/>
    </row>
    <row r="41098" spans="5:5" hidden="1" x14ac:dyDescent="0.35">
      <c r="E41098" s="26"/>
    </row>
    <row r="41099" spans="5:5" hidden="1" x14ac:dyDescent="0.35">
      <c r="E41099" s="26"/>
    </row>
    <row r="41100" spans="5:5" hidden="1" x14ac:dyDescent="0.35">
      <c r="E41100" s="26"/>
    </row>
    <row r="41101" spans="5:5" hidden="1" x14ac:dyDescent="0.35">
      <c r="E41101" s="26"/>
    </row>
    <row r="41102" spans="5:5" hidden="1" x14ac:dyDescent="0.35">
      <c r="E41102" s="26"/>
    </row>
    <row r="41103" spans="5:5" hidden="1" x14ac:dyDescent="0.35">
      <c r="E41103" s="26"/>
    </row>
    <row r="41104" spans="5:5" hidden="1" x14ac:dyDescent="0.35">
      <c r="E41104" s="26"/>
    </row>
    <row r="41105" spans="5:5" hidden="1" x14ac:dyDescent="0.35">
      <c r="E41105" s="26"/>
    </row>
    <row r="41106" spans="5:5" hidden="1" x14ac:dyDescent="0.35">
      <c r="E41106" s="26"/>
    </row>
    <row r="41107" spans="5:5" hidden="1" x14ac:dyDescent="0.35">
      <c r="E41107" s="26"/>
    </row>
    <row r="41108" spans="5:5" hidden="1" x14ac:dyDescent="0.35">
      <c r="E41108" s="26"/>
    </row>
    <row r="41109" spans="5:5" hidden="1" x14ac:dyDescent="0.35">
      <c r="E41109" s="26"/>
    </row>
    <row r="41110" spans="5:5" hidden="1" x14ac:dyDescent="0.35">
      <c r="E41110" s="26"/>
    </row>
    <row r="41111" spans="5:5" hidden="1" x14ac:dyDescent="0.35">
      <c r="E41111" s="26"/>
    </row>
    <row r="41112" spans="5:5" hidden="1" x14ac:dyDescent="0.35">
      <c r="E41112" s="26"/>
    </row>
    <row r="41113" spans="5:5" hidden="1" x14ac:dyDescent="0.35">
      <c r="E41113" s="26"/>
    </row>
    <row r="41114" spans="5:5" hidden="1" x14ac:dyDescent="0.35">
      <c r="E41114" s="26"/>
    </row>
    <row r="41115" spans="5:5" hidden="1" x14ac:dyDescent="0.35">
      <c r="E41115" s="26"/>
    </row>
    <row r="41116" spans="5:5" hidden="1" x14ac:dyDescent="0.35">
      <c r="E41116" s="26"/>
    </row>
    <row r="41117" spans="5:5" hidden="1" x14ac:dyDescent="0.35">
      <c r="E41117" s="26"/>
    </row>
    <row r="41118" spans="5:5" hidden="1" x14ac:dyDescent="0.35">
      <c r="E41118" s="26"/>
    </row>
    <row r="41119" spans="5:5" hidden="1" x14ac:dyDescent="0.35">
      <c r="E41119" s="26"/>
    </row>
    <row r="41120" spans="5:5" hidden="1" x14ac:dyDescent="0.35">
      <c r="E41120" s="26"/>
    </row>
    <row r="41121" spans="5:5" hidden="1" x14ac:dyDescent="0.35">
      <c r="E41121" s="26"/>
    </row>
    <row r="41122" spans="5:5" hidden="1" x14ac:dyDescent="0.35">
      <c r="E41122" s="26"/>
    </row>
    <row r="41123" spans="5:5" hidden="1" x14ac:dyDescent="0.35">
      <c r="E41123" s="26"/>
    </row>
    <row r="41124" spans="5:5" hidden="1" x14ac:dyDescent="0.35">
      <c r="E41124" s="26"/>
    </row>
    <row r="41125" spans="5:5" hidden="1" x14ac:dyDescent="0.35">
      <c r="E41125" s="26"/>
    </row>
    <row r="41126" spans="5:5" hidden="1" x14ac:dyDescent="0.35">
      <c r="E41126" s="26"/>
    </row>
    <row r="41127" spans="5:5" hidden="1" x14ac:dyDescent="0.35">
      <c r="E41127" s="26"/>
    </row>
    <row r="41128" spans="5:5" hidden="1" x14ac:dyDescent="0.35">
      <c r="E41128" s="26"/>
    </row>
    <row r="41129" spans="5:5" hidden="1" x14ac:dyDescent="0.35">
      <c r="E41129" s="26"/>
    </row>
    <row r="41130" spans="5:5" hidden="1" x14ac:dyDescent="0.35">
      <c r="E41130" s="26"/>
    </row>
    <row r="41131" spans="5:5" hidden="1" x14ac:dyDescent="0.35">
      <c r="E41131" s="26"/>
    </row>
    <row r="41132" spans="5:5" hidden="1" x14ac:dyDescent="0.35">
      <c r="E41132" s="26"/>
    </row>
    <row r="41133" spans="5:5" hidden="1" x14ac:dyDescent="0.35">
      <c r="E41133" s="26"/>
    </row>
    <row r="41134" spans="5:5" hidden="1" x14ac:dyDescent="0.35">
      <c r="E41134" s="26"/>
    </row>
    <row r="41135" spans="5:5" hidden="1" x14ac:dyDescent="0.35">
      <c r="E41135" s="26"/>
    </row>
    <row r="41136" spans="5:5" hidden="1" x14ac:dyDescent="0.35">
      <c r="E41136" s="26"/>
    </row>
    <row r="41137" spans="5:5" hidden="1" x14ac:dyDescent="0.35">
      <c r="E41137" s="26"/>
    </row>
    <row r="41138" spans="5:5" hidden="1" x14ac:dyDescent="0.35">
      <c r="E41138" s="26"/>
    </row>
    <row r="41139" spans="5:5" hidden="1" x14ac:dyDescent="0.35">
      <c r="E41139" s="26"/>
    </row>
    <row r="41140" spans="5:5" hidden="1" x14ac:dyDescent="0.35">
      <c r="E41140" s="26"/>
    </row>
    <row r="41141" spans="5:5" hidden="1" x14ac:dyDescent="0.35">
      <c r="E41141" s="26"/>
    </row>
    <row r="41142" spans="5:5" hidden="1" x14ac:dyDescent="0.35">
      <c r="E41142" s="26"/>
    </row>
    <row r="41143" spans="5:5" hidden="1" x14ac:dyDescent="0.35">
      <c r="E41143" s="26"/>
    </row>
    <row r="41144" spans="5:5" hidden="1" x14ac:dyDescent="0.35">
      <c r="E41144" s="26"/>
    </row>
    <row r="41145" spans="5:5" hidden="1" x14ac:dyDescent="0.35">
      <c r="E41145" s="26"/>
    </row>
    <row r="41146" spans="5:5" hidden="1" x14ac:dyDescent="0.35">
      <c r="E41146" s="26"/>
    </row>
    <row r="41147" spans="5:5" hidden="1" x14ac:dyDescent="0.35">
      <c r="E41147" s="26"/>
    </row>
    <row r="41148" spans="5:5" hidden="1" x14ac:dyDescent="0.35">
      <c r="E41148" s="26"/>
    </row>
    <row r="41149" spans="5:5" hidden="1" x14ac:dyDescent="0.35">
      <c r="E41149" s="26"/>
    </row>
    <row r="41150" spans="5:5" hidden="1" x14ac:dyDescent="0.35">
      <c r="E41150" s="26"/>
    </row>
    <row r="41151" spans="5:5" hidden="1" x14ac:dyDescent="0.35">
      <c r="E41151" s="26"/>
    </row>
    <row r="41152" spans="5:5" hidden="1" x14ac:dyDescent="0.35">
      <c r="E41152" s="26"/>
    </row>
    <row r="41153" spans="5:5" hidden="1" x14ac:dyDescent="0.35">
      <c r="E41153" s="26"/>
    </row>
    <row r="41154" spans="5:5" hidden="1" x14ac:dyDescent="0.35">
      <c r="E41154" s="26"/>
    </row>
    <row r="41155" spans="5:5" hidden="1" x14ac:dyDescent="0.35">
      <c r="E41155" s="26"/>
    </row>
    <row r="41156" spans="5:5" hidden="1" x14ac:dyDescent="0.35">
      <c r="E41156" s="26"/>
    </row>
    <row r="41157" spans="5:5" hidden="1" x14ac:dyDescent="0.35">
      <c r="E41157" s="26"/>
    </row>
    <row r="41158" spans="5:5" hidden="1" x14ac:dyDescent="0.35">
      <c r="E41158" s="26"/>
    </row>
    <row r="41159" spans="5:5" hidden="1" x14ac:dyDescent="0.35">
      <c r="E41159" s="26"/>
    </row>
    <row r="41160" spans="5:5" hidden="1" x14ac:dyDescent="0.35">
      <c r="E41160" s="26"/>
    </row>
    <row r="41161" spans="5:5" hidden="1" x14ac:dyDescent="0.35">
      <c r="E41161" s="26"/>
    </row>
    <row r="41162" spans="5:5" hidden="1" x14ac:dyDescent="0.35">
      <c r="E41162" s="26"/>
    </row>
    <row r="41163" spans="5:5" hidden="1" x14ac:dyDescent="0.35">
      <c r="E41163" s="26"/>
    </row>
    <row r="41164" spans="5:5" hidden="1" x14ac:dyDescent="0.35">
      <c r="E41164" s="26"/>
    </row>
    <row r="41165" spans="5:5" hidden="1" x14ac:dyDescent="0.35">
      <c r="E41165" s="26"/>
    </row>
    <row r="41166" spans="5:5" hidden="1" x14ac:dyDescent="0.35">
      <c r="E41166" s="26"/>
    </row>
    <row r="41167" spans="5:5" hidden="1" x14ac:dyDescent="0.35">
      <c r="E41167" s="26"/>
    </row>
    <row r="41168" spans="5:5" hidden="1" x14ac:dyDescent="0.35">
      <c r="E41168" s="26"/>
    </row>
    <row r="41169" spans="5:5" hidden="1" x14ac:dyDescent="0.35">
      <c r="E41169" s="26"/>
    </row>
    <row r="41170" spans="5:5" hidden="1" x14ac:dyDescent="0.35">
      <c r="E41170" s="26"/>
    </row>
    <row r="41171" spans="5:5" hidden="1" x14ac:dyDescent="0.35">
      <c r="E41171" s="26"/>
    </row>
    <row r="41172" spans="5:5" hidden="1" x14ac:dyDescent="0.35">
      <c r="E41172" s="26"/>
    </row>
    <row r="41173" spans="5:5" hidden="1" x14ac:dyDescent="0.35">
      <c r="E41173" s="26"/>
    </row>
    <row r="41174" spans="5:5" hidden="1" x14ac:dyDescent="0.35">
      <c r="E41174" s="26"/>
    </row>
    <row r="41175" spans="5:5" hidden="1" x14ac:dyDescent="0.35">
      <c r="E41175" s="26"/>
    </row>
    <row r="41176" spans="5:5" hidden="1" x14ac:dyDescent="0.35">
      <c r="E41176" s="26"/>
    </row>
    <row r="41177" spans="5:5" hidden="1" x14ac:dyDescent="0.35">
      <c r="E41177" s="26"/>
    </row>
    <row r="41178" spans="5:5" hidden="1" x14ac:dyDescent="0.35">
      <c r="E41178" s="26"/>
    </row>
    <row r="41179" spans="5:5" hidden="1" x14ac:dyDescent="0.35">
      <c r="E41179" s="26"/>
    </row>
    <row r="41180" spans="5:5" hidden="1" x14ac:dyDescent="0.35">
      <c r="E41180" s="26"/>
    </row>
    <row r="41181" spans="5:5" hidden="1" x14ac:dyDescent="0.35">
      <c r="E41181" s="26"/>
    </row>
    <row r="41182" spans="5:5" hidden="1" x14ac:dyDescent="0.35">
      <c r="E41182" s="26"/>
    </row>
    <row r="41183" spans="5:5" hidden="1" x14ac:dyDescent="0.35">
      <c r="E41183" s="26"/>
    </row>
    <row r="41184" spans="5:5" hidden="1" x14ac:dyDescent="0.35">
      <c r="E41184" s="26"/>
    </row>
    <row r="41185" spans="5:5" hidden="1" x14ac:dyDescent="0.35">
      <c r="E41185" s="26"/>
    </row>
    <row r="41186" spans="5:5" hidden="1" x14ac:dyDescent="0.35">
      <c r="E41186" s="26"/>
    </row>
    <row r="41187" spans="5:5" hidden="1" x14ac:dyDescent="0.35">
      <c r="E41187" s="26"/>
    </row>
    <row r="41188" spans="5:5" hidden="1" x14ac:dyDescent="0.35">
      <c r="E41188" s="26"/>
    </row>
    <row r="41189" spans="5:5" hidden="1" x14ac:dyDescent="0.35">
      <c r="E41189" s="26"/>
    </row>
    <row r="41190" spans="5:5" hidden="1" x14ac:dyDescent="0.35">
      <c r="E41190" s="26"/>
    </row>
    <row r="41191" spans="5:5" hidden="1" x14ac:dyDescent="0.35">
      <c r="E41191" s="26"/>
    </row>
    <row r="41192" spans="5:5" hidden="1" x14ac:dyDescent="0.35">
      <c r="E41192" s="26"/>
    </row>
    <row r="41193" spans="5:5" hidden="1" x14ac:dyDescent="0.35">
      <c r="E41193" s="26"/>
    </row>
    <row r="41194" spans="5:5" hidden="1" x14ac:dyDescent="0.35">
      <c r="E41194" s="26"/>
    </row>
    <row r="41195" spans="5:5" hidden="1" x14ac:dyDescent="0.35">
      <c r="E41195" s="26"/>
    </row>
    <row r="41196" spans="5:5" hidden="1" x14ac:dyDescent="0.35">
      <c r="E41196" s="26"/>
    </row>
    <row r="41197" spans="5:5" hidden="1" x14ac:dyDescent="0.35">
      <c r="E41197" s="26"/>
    </row>
    <row r="41198" spans="5:5" hidden="1" x14ac:dyDescent="0.35">
      <c r="E41198" s="26"/>
    </row>
    <row r="41199" spans="5:5" hidden="1" x14ac:dyDescent="0.35">
      <c r="E41199" s="26"/>
    </row>
    <row r="41200" spans="5:5" hidden="1" x14ac:dyDescent="0.35">
      <c r="E41200" s="26"/>
    </row>
    <row r="41201" spans="5:5" hidden="1" x14ac:dyDescent="0.35">
      <c r="E41201" s="26"/>
    </row>
    <row r="41202" spans="5:5" hidden="1" x14ac:dyDescent="0.35">
      <c r="E41202" s="26"/>
    </row>
    <row r="41203" spans="5:5" hidden="1" x14ac:dyDescent="0.35">
      <c r="E41203" s="26"/>
    </row>
    <row r="41204" spans="5:5" hidden="1" x14ac:dyDescent="0.35">
      <c r="E41204" s="26"/>
    </row>
    <row r="41205" spans="5:5" hidden="1" x14ac:dyDescent="0.35">
      <c r="E41205" s="26"/>
    </row>
    <row r="41206" spans="5:5" hidden="1" x14ac:dyDescent="0.35">
      <c r="E41206" s="26"/>
    </row>
    <row r="41207" spans="5:5" hidden="1" x14ac:dyDescent="0.35">
      <c r="E41207" s="26"/>
    </row>
    <row r="41208" spans="5:5" hidden="1" x14ac:dyDescent="0.35">
      <c r="E41208" s="26"/>
    </row>
    <row r="41209" spans="5:5" hidden="1" x14ac:dyDescent="0.35">
      <c r="E41209" s="26"/>
    </row>
    <row r="41210" spans="5:5" hidden="1" x14ac:dyDescent="0.35">
      <c r="E41210" s="26"/>
    </row>
    <row r="41211" spans="5:5" hidden="1" x14ac:dyDescent="0.35">
      <c r="E41211" s="26"/>
    </row>
    <row r="41212" spans="5:5" hidden="1" x14ac:dyDescent="0.35">
      <c r="E41212" s="26"/>
    </row>
    <row r="41213" spans="5:5" hidden="1" x14ac:dyDescent="0.35">
      <c r="E41213" s="26"/>
    </row>
    <row r="41214" spans="5:5" hidden="1" x14ac:dyDescent="0.35">
      <c r="E41214" s="26"/>
    </row>
    <row r="41215" spans="5:5" hidden="1" x14ac:dyDescent="0.35">
      <c r="E41215" s="26"/>
    </row>
    <row r="41216" spans="5:5" hidden="1" x14ac:dyDescent="0.35">
      <c r="E41216" s="26"/>
    </row>
    <row r="41217" spans="5:5" hidden="1" x14ac:dyDescent="0.35">
      <c r="E41217" s="26"/>
    </row>
    <row r="41218" spans="5:5" hidden="1" x14ac:dyDescent="0.35">
      <c r="E41218" s="26"/>
    </row>
    <row r="41219" spans="5:5" hidden="1" x14ac:dyDescent="0.35">
      <c r="E41219" s="26"/>
    </row>
    <row r="41220" spans="5:5" hidden="1" x14ac:dyDescent="0.35">
      <c r="E41220" s="26"/>
    </row>
    <row r="41221" spans="5:5" hidden="1" x14ac:dyDescent="0.35">
      <c r="E41221" s="26"/>
    </row>
    <row r="41222" spans="5:5" hidden="1" x14ac:dyDescent="0.35">
      <c r="E41222" s="26"/>
    </row>
    <row r="41223" spans="5:5" hidden="1" x14ac:dyDescent="0.35">
      <c r="E41223" s="26"/>
    </row>
    <row r="41224" spans="5:5" hidden="1" x14ac:dyDescent="0.35">
      <c r="E41224" s="26"/>
    </row>
    <row r="41225" spans="5:5" hidden="1" x14ac:dyDescent="0.35">
      <c r="E41225" s="26"/>
    </row>
    <row r="41226" spans="5:5" hidden="1" x14ac:dyDescent="0.35">
      <c r="E41226" s="26"/>
    </row>
    <row r="41227" spans="5:5" hidden="1" x14ac:dyDescent="0.35">
      <c r="E41227" s="26"/>
    </row>
    <row r="41228" spans="5:5" hidden="1" x14ac:dyDescent="0.35">
      <c r="E41228" s="26"/>
    </row>
    <row r="41229" spans="5:5" hidden="1" x14ac:dyDescent="0.35">
      <c r="E41229" s="26"/>
    </row>
    <row r="41230" spans="5:5" hidden="1" x14ac:dyDescent="0.35">
      <c r="E41230" s="26"/>
    </row>
    <row r="41231" spans="5:5" hidden="1" x14ac:dyDescent="0.35">
      <c r="E41231" s="26"/>
    </row>
    <row r="41232" spans="5:5" hidden="1" x14ac:dyDescent="0.35">
      <c r="E41232" s="26"/>
    </row>
    <row r="41233" spans="5:5" hidden="1" x14ac:dyDescent="0.35">
      <c r="E41233" s="26"/>
    </row>
    <row r="41234" spans="5:5" hidden="1" x14ac:dyDescent="0.35">
      <c r="E41234" s="26"/>
    </row>
    <row r="41235" spans="5:5" hidden="1" x14ac:dyDescent="0.35">
      <c r="E41235" s="26"/>
    </row>
    <row r="41236" spans="5:5" hidden="1" x14ac:dyDescent="0.35">
      <c r="E41236" s="26"/>
    </row>
    <row r="41237" spans="5:5" hidden="1" x14ac:dyDescent="0.35">
      <c r="E41237" s="26"/>
    </row>
    <row r="41238" spans="5:5" hidden="1" x14ac:dyDescent="0.35">
      <c r="E41238" s="26"/>
    </row>
    <row r="41239" spans="5:5" hidden="1" x14ac:dyDescent="0.35">
      <c r="E41239" s="26"/>
    </row>
    <row r="41240" spans="5:5" hidden="1" x14ac:dyDescent="0.35">
      <c r="E41240" s="26"/>
    </row>
    <row r="41241" spans="5:5" hidden="1" x14ac:dyDescent="0.35">
      <c r="E41241" s="26"/>
    </row>
    <row r="41242" spans="5:5" hidden="1" x14ac:dyDescent="0.35">
      <c r="E41242" s="26"/>
    </row>
    <row r="41243" spans="5:5" hidden="1" x14ac:dyDescent="0.35">
      <c r="E41243" s="26"/>
    </row>
    <row r="41244" spans="5:5" hidden="1" x14ac:dyDescent="0.35">
      <c r="E41244" s="26"/>
    </row>
    <row r="41245" spans="5:5" hidden="1" x14ac:dyDescent="0.35">
      <c r="E41245" s="26"/>
    </row>
    <row r="41246" spans="5:5" hidden="1" x14ac:dyDescent="0.35">
      <c r="E41246" s="26"/>
    </row>
    <row r="41247" spans="5:5" hidden="1" x14ac:dyDescent="0.35">
      <c r="E41247" s="26"/>
    </row>
    <row r="41248" spans="5:5" hidden="1" x14ac:dyDescent="0.35">
      <c r="E41248" s="26"/>
    </row>
    <row r="41249" spans="5:5" hidden="1" x14ac:dyDescent="0.35">
      <c r="E41249" s="26"/>
    </row>
    <row r="41250" spans="5:5" hidden="1" x14ac:dyDescent="0.35">
      <c r="E41250" s="26"/>
    </row>
    <row r="41251" spans="5:5" hidden="1" x14ac:dyDescent="0.35">
      <c r="E41251" s="26"/>
    </row>
    <row r="41252" spans="5:5" hidden="1" x14ac:dyDescent="0.35">
      <c r="E41252" s="26"/>
    </row>
    <row r="41253" spans="5:5" hidden="1" x14ac:dyDescent="0.35">
      <c r="E41253" s="26"/>
    </row>
    <row r="41254" spans="5:5" hidden="1" x14ac:dyDescent="0.35">
      <c r="E41254" s="26"/>
    </row>
    <row r="41255" spans="5:5" hidden="1" x14ac:dyDescent="0.35">
      <c r="E41255" s="26"/>
    </row>
    <row r="41256" spans="5:5" hidden="1" x14ac:dyDescent="0.35">
      <c r="E41256" s="26"/>
    </row>
    <row r="41257" spans="5:5" hidden="1" x14ac:dyDescent="0.35">
      <c r="E41257" s="26"/>
    </row>
    <row r="41258" spans="5:5" hidden="1" x14ac:dyDescent="0.35">
      <c r="E41258" s="26"/>
    </row>
    <row r="41259" spans="5:5" hidden="1" x14ac:dyDescent="0.35">
      <c r="E41259" s="26"/>
    </row>
    <row r="41260" spans="5:5" hidden="1" x14ac:dyDescent="0.35">
      <c r="E41260" s="26"/>
    </row>
    <row r="41261" spans="5:5" hidden="1" x14ac:dyDescent="0.35">
      <c r="E41261" s="26"/>
    </row>
    <row r="41262" spans="5:5" hidden="1" x14ac:dyDescent="0.35">
      <c r="E41262" s="26"/>
    </row>
    <row r="41263" spans="5:5" hidden="1" x14ac:dyDescent="0.35">
      <c r="E41263" s="26"/>
    </row>
    <row r="41264" spans="5:5" hidden="1" x14ac:dyDescent="0.35">
      <c r="E41264" s="26"/>
    </row>
    <row r="41265" spans="5:5" hidden="1" x14ac:dyDescent="0.35">
      <c r="E41265" s="26"/>
    </row>
    <row r="41266" spans="5:5" hidden="1" x14ac:dyDescent="0.35">
      <c r="E41266" s="26"/>
    </row>
    <row r="41267" spans="5:5" hidden="1" x14ac:dyDescent="0.35">
      <c r="E41267" s="26"/>
    </row>
    <row r="41268" spans="5:5" hidden="1" x14ac:dyDescent="0.35">
      <c r="E41268" s="26"/>
    </row>
    <row r="41269" spans="5:5" hidden="1" x14ac:dyDescent="0.35">
      <c r="E41269" s="26"/>
    </row>
    <row r="41270" spans="5:5" hidden="1" x14ac:dyDescent="0.35">
      <c r="E41270" s="26"/>
    </row>
    <row r="41271" spans="5:5" hidden="1" x14ac:dyDescent="0.35">
      <c r="E41271" s="26"/>
    </row>
    <row r="41272" spans="5:5" hidden="1" x14ac:dyDescent="0.35">
      <c r="E41272" s="26"/>
    </row>
    <row r="41273" spans="5:5" hidden="1" x14ac:dyDescent="0.35">
      <c r="E41273" s="26"/>
    </row>
    <row r="41274" spans="5:5" hidden="1" x14ac:dyDescent="0.35">
      <c r="E41274" s="26"/>
    </row>
    <row r="41275" spans="5:5" hidden="1" x14ac:dyDescent="0.35">
      <c r="E41275" s="26"/>
    </row>
    <row r="41276" spans="5:5" hidden="1" x14ac:dyDescent="0.35">
      <c r="E41276" s="26"/>
    </row>
    <row r="41277" spans="5:5" hidden="1" x14ac:dyDescent="0.35">
      <c r="E41277" s="26"/>
    </row>
    <row r="41278" spans="5:5" hidden="1" x14ac:dyDescent="0.35">
      <c r="E41278" s="26"/>
    </row>
    <row r="41279" spans="5:5" hidden="1" x14ac:dyDescent="0.35">
      <c r="E41279" s="26"/>
    </row>
    <row r="41280" spans="5:5" hidden="1" x14ac:dyDescent="0.35">
      <c r="E41280" s="26"/>
    </row>
    <row r="41281" spans="5:5" hidden="1" x14ac:dyDescent="0.35">
      <c r="E41281" s="26"/>
    </row>
    <row r="41282" spans="5:5" hidden="1" x14ac:dyDescent="0.35">
      <c r="E41282" s="26"/>
    </row>
    <row r="41283" spans="5:5" hidden="1" x14ac:dyDescent="0.35">
      <c r="E41283" s="26"/>
    </row>
    <row r="41284" spans="5:5" hidden="1" x14ac:dyDescent="0.35">
      <c r="E41284" s="26"/>
    </row>
    <row r="41285" spans="5:5" hidden="1" x14ac:dyDescent="0.35">
      <c r="E41285" s="26"/>
    </row>
    <row r="41286" spans="5:5" hidden="1" x14ac:dyDescent="0.35">
      <c r="E41286" s="26"/>
    </row>
    <row r="41287" spans="5:5" hidden="1" x14ac:dyDescent="0.35">
      <c r="E41287" s="26"/>
    </row>
    <row r="41288" spans="5:5" hidden="1" x14ac:dyDescent="0.35">
      <c r="E41288" s="26"/>
    </row>
    <row r="41289" spans="5:5" hidden="1" x14ac:dyDescent="0.35">
      <c r="E41289" s="26"/>
    </row>
    <row r="41290" spans="5:5" hidden="1" x14ac:dyDescent="0.35">
      <c r="E41290" s="26"/>
    </row>
    <row r="41291" spans="5:5" hidden="1" x14ac:dyDescent="0.35">
      <c r="E41291" s="26"/>
    </row>
    <row r="41292" spans="5:5" hidden="1" x14ac:dyDescent="0.35">
      <c r="E41292" s="26"/>
    </row>
    <row r="41293" spans="5:5" hidden="1" x14ac:dyDescent="0.35">
      <c r="E41293" s="26"/>
    </row>
    <row r="41294" spans="5:5" hidden="1" x14ac:dyDescent="0.35">
      <c r="E41294" s="26"/>
    </row>
    <row r="41295" spans="5:5" hidden="1" x14ac:dyDescent="0.35">
      <c r="E41295" s="26"/>
    </row>
    <row r="41296" spans="5:5" hidden="1" x14ac:dyDescent="0.35">
      <c r="E41296" s="26"/>
    </row>
    <row r="41297" spans="5:5" hidden="1" x14ac:dyDescent="0.35">
      <c r="E41297" s="26"/>
    </row>
    <row r="41298" spans="5:5" hidden="1" x14ac:dyDescent="0.35">
      <c r="E41298" s="26"/>
    </row>
    <row r="41299" spans="5:5" hidden="1" x14ac:dyDescent="0.35">
      <c r="E41299" s="26"/>
    </row>
    <row r="41300" spans="5:5" hidden="1" x14ac:dyDescent="0.35">
      <c r="E41300" s="26"/>
    </row>
    <row r="41301" spans="5:5" hidden="1" x14ac:dyDescent="0.35">
      <c r="E41301" s="26"/>
    </row>
    <row r="41302" spans="5:5" hidden="1" x14ac:dyDescent="0.35">
      <c r="E41302" s="26"/>
    </row>
    <row r="41303" spans="5:5" hidden="1" x14ac:dyDescent="0.35">
      <c r="E41303" s="26"/>
    </row>
    <row r="41304" spans="5:5" hidden="1" x14ac:dyDescent="0.35">
      <c r="E41304" s="26"/>
    </row>
    <row r="41305" spans="5:5" hidden="1" x14ac:dyDescent="0.35">
      <c r="E41305" s="26"/>
    </row>
    <row r="41306" spans="5:5" hidden="1" x14ac:dyDescent="0.35">
      <c r="E41306" s="26"/>
    </row>
    <row r="41307" spans="5:5" hidden="1" x14ac:dyDescent="0.35">
      <c r="E41307" s="26"/>
    </row>
    <row r="41308" spans="5:5" hidden="1" x14ac:dyDescent="0.35">
      <c r="E41308" s="26"/>
    </row>
    <row r="41309" spans="5:5" hidden="1" x14ac:dyDescent="0.35">
      <c r="E41309" s="26"/>
    </row>
    <row r="41310" spans="5:5" hidden="1" x14ac:dyDescent="0.35">
      <c r="E41310" s="26"/>
    </row>
    <row r="41311" spans="5:5" hidden="1" x14ac:dyDescent="0.35">
      <c r="E41311" s="26"/>
    </row>
    <row r="41312" spans="5:5" hidden="1" x14ac:dyDescent="0.35">
      <c r="E41312" s="26"/>
    </row>
    <row r="41313" spans="5:5" hidden="1" x14ac:dyDescent="0.35">
      <c r="E41313" s="26"/>
    </row>
    <row r="41314" spans="5:5" hidden="1" x14ac:dyDescent="0.35">
      <c r="E41314" s="26"/>
    </row>
    <row r="41315" spans="5:5" hidden="1" x14ac:dyDescent="0.35">
      <c r="E41315" s="26"/>
    </row>
    <row r="41316" spans="5:5" hidden="1" x14ac:dyDescent="0.35">
      <c r="E41316" s="26"/>
    </row>
    <row r="41317" spans="5:5" hidden="1" x14ac:dyDescent="0.35">
      <c r="E41317" s="26"/>
    </row>
    <row r="41318" spans="5:5" hidden="1" x14ac:dyDescent="0.35">
      <c r="E41318" s="26"/>
    </row>
    <row r="41319" spans="5:5" hidden="1" x14ac:dyDescent="0.35">
      <c r="E41319" s="26"/>
    </row>
    <row r="41320" spans="5:5" hidden="1" x14ac:dyDescent="0.35">
      <c r="E41320" s="26"/>
    </row>
    <row r="41321" spans="5:5" hidden="1" x14ac:dyDescent="0.35">
      <c r="E41321" s="26"/>
    </row>
    <row r="41322" spans="5:5" hidden="1" x14ac:dyDescent="0.35">
      <c r="E41322" s="26"/>
    </row>
    <row r="41323" spans="5:5" hidden="1" x14ac:dyDescent="0.35">
      <c r="E41323" s="26"/>
    </row>
    <row r="41324" spans="5:5" hidden="1" x14ac:dyDescent="0.35">
      <c r="E41324" s="26"/>
    </row>
    <row r="41325" spans="5:5" hidden="1" x14ac:dyDescent="0.35">
      <c r="E41325" s="26"/>
    </row>
    <row r="41326" spans="5:5" hidden="1" x14ac:dyDescent="0.35">
      <c r="E41326" s="26"/>
    </row>
    <row r="41327" spans="5:5" hidden="1" x14ac:dyDescent="0.35">
      <c r="E41327" s="26"/>
    </row>
    <row r="41328" spans="5:5" hidden="1" x14ac:dyDescent="0.35">
      <c r="E41328" s="26"/>
    </row>
    <row r="41329" spans="5:5" hidden="1" x14ac:dyDescent="0.35">
      <c r="E41329" s="26"/>
    </row>
    <row r="41330" spans="5:5" hidden="1" x14ac:dyDescent="0.35">
      <c r="E41330" s="26"/>
    </row>
    <row r="41331" spans="5:5" hidden="1" x14ac:dyDescent="0.35">
      <c r="E41331" s="26"/>
    </row>
    <row r="41332" spans="5:5" hidden="1" x14ac:dyDescent="0.35">
      <c r="E41332" s="26"/>
    </row>
    <row r="41333" spans="5:5" hidden="1" x14ac:dyDescent="0.35">
      <c r="E41333" s="26"/>
    </row>
    <row r="41334" spans="5:5" hidden="1" x14ac:dyDescent="0.35">
      <c r="E41334" s="26"/>
    </row>
    <row r="41335" spans="5:5" hidden="1" x14ac:dyDescent="0.35">
      <c r="E41335" s="26"/>
    </row>
    <row r="41336" spans="5:5" hidden="1" x14ac:dyDescent="0.35">
      <c r="E41336" s="26"/>
    </row>
    <row r="41337" spans="5:5" hidden="1" x14ac:dyDescent="0.35">
      <c r="E41337" s="26"/>
    </row>
    <row r="41338" spans="5:5" hidden="1" x14ac:dyDescent="0.35">
      <c r="E41338" s="26"/>
    </row>
    <row r="41339" spans="5:5" hidden="1" x14ac:dyDescent="0.35">
      <c r="E41339" s="26"/>
    </row>
    <row r="41340" spans="5:5" hidden="1" x14ac:dyDescent="0.35">
      <c r="E41340" s="26"/>
    </row>
    <row r="41341" spans="5:5" hidden="1" x14ac:dyDescent="0.35">
      <c r="E41341" s="26"/>
    </row>
    <row r="41342" spans="5:5" hidden="1" x14ac:dyDescent="0.35">
      <c r="E41342" s="26"/>
    </row>
    <row r="41343" spans="5:5" hidden="1" x14ac:dyDescent="0.35">
      <c r="E41343" s="26"/>
    </row>
    <row r="41344" spans="5:5" hidden="1" x14ac:dyDescent="0.35">
      <c r="E41344" s="26"/>
    </row>
    <row r="41345" spans="5:5" hidden="1" x14ac:dyDescent="0.35">
      <c r="E41345" s="26"/>
    </row>
    <row r="41346" spans="5:5" hidden="1" x14ac:dyDescent="0.35">
      <c r="E41346" s="26"/>
    </row>
    <row r="41347" spans="5:5" hidden="1" x14ac:dyDescent="0.35">
      <c r="E41347" s="26"/>
    </row>
    <row r="41348" spans="5:5" hidden="1" x14ac:dyDescent="0.35">
      <c r="E41348" s="26"/>
    </row>
    <row r="41349" spans="5:5" hidden="1" x14ac:dyDescent="0.35">
      <c r="E41349" s="26"/>
    </row>
    <row r="41350" spans="5:5" hidden="1" x14ac:dyDescent="0.35">
      <c r="E41350" s="26"/>
    </row>
    <row r="41351" spans="5:5" hidden="1" x14ac:dyDescent="0.35">
      <c r="E41351" s="26"/>
    </row>
    <row r="41352" spans="5:5" hidden="1" x14ac:dyDescent="0.35">
      <c r="E41352" s="26"/>
    </row>
    <row r="41353" spans="5:5" hidden="1" x14ac:dyDescent="0.35">
      <c r="E41353" s="26"/>
    </row>
    <row r="41354" spans="5:5" hidden="1" x14ac:dyDescent="0.35">
      <c r="E41354" s="26"/>
    </row>
    <row r="41355" spans="5:5" hidden="1" x14ac:dyDescent="0.35">
      <c r="E41355" s="26"/>
    </row>
    <row r="41356" spans="5:5" hidden="1" x14ac:dyDescent="0.35">
      <c r="E41356" s="26"/>
    </row>
    <row r="41357" spans="5:5" hidden="1" x14ac:dyDescent="0.35">
      <c r="E41357" s="26"/>
    </row>
    <row r="41358" spans="5:5" hidden="1" x14ac:dyDescent="0.35">
      <c r="E41358" s="26"/>
    </row>
    <row r="41359" spans="5:5" hidden="1" x14ac:dyDescent="0.35">
      <c r="E41359" s="26"/>
    </row>
    <row r="41360" spans="5:5" hidden="1" x14ac:dyDescent="0.35">
      <c r="E41360" s="26"/>
    </row>
    <row r="41361" spans="5:5" hidden="1" x14ac:dyDescent="0.35">
      <c r="E41361" s="26"/>
    </row>
    <row r="41362" spans="5:5" hidden="1" x14ac:dyDescent="0.35">
      <c r="E41362" s="26"/>
    </row>
    <row r="41363" spans="5:5" hidden="1" x14ac:dyDescent="0.35">
      <c r="E41363" s="26"/>
    </row>
    <row r="41364" spans="5:5" hidden="1" x14ac:dyDescent="0.35">
      <c r="E41364" s="26"/>
    </row>
    <row r="41365" spans="5:5" hidden="1" x14ac:dyDescent="0.35">
      <c r="E41365" s="26"/>
    </row>
    <row r="41366" spans="5:5" hidden="1" x14ac:dyDescent="0.35">
      <c r="E41366" s="26"/>
    </row>
    <row r="41367" spans="5:5" hidden="1" x14ac:dyDescent="0.35">
      <c r="E41367" s="26"/>
    </row>
    <row r="41368" spans="5:5" hidden="1" x14ac:dyDescent="0.35">
      <c r="E41368" s="26"/>
    </row>
    <row r="41369" spans="5:5" hidden="1" x14ac:dyDescent="0.35">
      <c r="E41369" s="26"/>
    </row>
    <row r="41370" spans="5:5" hidden="1" x14ac:dyDescent="0.35">
      <c r="E41370" s="26"/>
    </row>
    <row r="41371" spans="5:5" hidden="1" x14ac:dyDescent="0.35">
      <c r="E41371" s="26"/>
    </row>
    <row r="41372" spans="5:5" hidden="1" x14ac:dyDescent="0.35">
      <c r="E41372" s="26"/>
    </row>
    <row r="41373" spans="5:5" hidden="1" x14ac:dyDescent="0.35">
      <c r="E41373" s="26"/>
    </row>
    <row r="41374" spans="5:5" hidden="1" x14ac:dyDescent="0.35">
      <c r="E41374" s="26"/>
    </row>
    <row r="41375" spans="5:5" hidden="1" x14ac:dyDescent="0.35">
      <c r="E41375" s="26"/>
    </row>
    <row r="41376" spans="5:5" hidden="1" x14ac:dyDescent="0.35">
      <c r="E41376" s="26"/>
    </row>
    <row r="41377" spans="5:5" hidden="1" x14ac:dyDescent="0.35">
      <c r="E41377" s="26"/>
    </row>
    <row r="41378" spans="5:5" hidden="1" x14ac:dyDescent="0.35">
      <c r="E41378" s="26"/>
    </row>
    <row r="41379" spans="5:5" hidden="1" x14ac:dyDescent="0.35">
      <c r="E41379" s="26"/>
    </row>
    <row r="41380" spans="5:5" hidden="1" x14ac:dyDescent="0.35">
      <c r="E41380" s="26"/>
    </row>
    <row r="41381" spans="5:5" hidden="1" x14ac:dyDescent="0.35">
      <c r="E41381" s="26"/>
    </row>
    <row r="41382" spans="5:5" hidden="1" x14ac:dyDescent="0.35">
      <c r="E41382" s="26"/>
    </row>
    <row r="41383" spans="5:5" hidden="1" x14ac:dyDescent="0.35">
      <c r="E41383" s="26"/>
    </row>
    <row r="41384" spans="5:5" hidden="1" x14ac:dyDescent="0.35">
      <c r="E41384" s="26"/>
    </row>
    <row r="41385" spans="5:5" hidden="1" x14ac:dyDescent="0.35">
      <c r="E41385" s="26"/>
    </row>
    <row r="41386" spans="5:5" hidden="1" x14ac:dyDescent="0.35">
      <c r="E41386" s="26"/>
    </row>
    <row r="41387" spans="5:5" hidden="1" x14ac:dyDescent="0.35">
      <c r="E41387" s="26"/>
    </row>
    <row r="41388" spans="5:5" hidden="1" x14ac:dyDescent="0.35">
      <c r="E41388" s="26"/>
    </row>
    <row r="41389" spans="5:5" hidden="1" x14ac:dyDescent="0.35">
      <c r="E41389" s="26"/>
    </row>
    <row r="41390" spans="5:5" hidden="1" x14ac:dyDescent="0.35">
      <c r="E41390" s="26"/>
    </row>
    <row r="41391" spans="5:5" hidden="1" x14ac:dyDescent="0.35">
      <c r="E41391" s="26"/>
    </row>
    <row r="41392" spans="5:5" hidden="1" x14ac:dyDescent="0.35">
      <c r="E41392" s="26"/>
    </row>
    <row r="41393" spans="5:5" hidden="1" x14ac:dyDescent="0.35">
      <c r="E41393" s="26"/>
    </row>
    <row r="41394" spans="5:5" hidden="1" x14ac:dyDescent="0.35">
      <c r="E41394" s="26"/>
    </row>
    <row r="41395" spans="5:5" hidden="1" x14ac:dyDescent="0.35">
      <c r="E41395" s="26"/>
    </row>
    <row r="41396" spans="5:5" hidden="1" x14ac:dyDescent="0.35">
      <c r="E41396" s="26"/>
    </row>
    <row r="41397" spans="5:5" hidden="1" x14ac:dyDescent="0.35">
      <c r="E41397" s="26"/>
    </row>
    <row r="41398" spans="5:5" hidden="1" x14ac:dyDescent="0.35">
      <c r="E41398" s="26"/>
    </row>
    <row r="41399" spans="5:5" hidden="1" x14ac:dyDescent="0.35">
      <c r="E41399" s="26"/>
    </row>
    <row r="41400" spans="5:5" hidden="1" x14ac:dyDescent="0.35">
      <c r="E41400" s="26"/>
    </row>
    <row r="41401" spans="5:5" hidden="1" x14ac:dyDescent="0.35">
      <c r="E41401" s="26"/>
    </row>
    <row r="41402" spans="5:5" hidden="1" x14ac:dyDescent="0.35">
      <c r="E41402" s="26"/>
    </row>
    <row r="41403" spans="5:5" hidden="1" x14ac:dyDescent="0.35">
      <c r="E41403" s="26"/>
    </row>
    <row r="41404" spans="5:5" hidden="1" x14ac:dyDescent="0.35">
      <c r="E41404" s="26"/>
    </row>
    <row r="41405" spans="5:5" hidden="1" x14ac:dyDescent="0.35">
      <c r="E41405" s="26"/>
    </row>
    <row r="41406" spans="5:5" hidden="1" x14ac:dyDescent="0.35">
      <c r="E41406" s="26"/>
    </row>
    <row r="41407" spans="5:5" hidden="1" x14ac:dyDescent="0.35">
      <c r="E41407" s="26"/>
    </row>
    <row r="41408" spans="5:5" hidden="1" x14ac:dyDescent="0.35">
      <c r="E41408" s="26"/>
    </row>
    <row r="41409" spans="5:5" hidden="1" x14ac:dyDescent="0.35">
      <c r="E41409" s="26"/>
    </row>
    <row r="41410" spans="5:5" hidden="1" x14ac:dyDescent="0.35">
      <c r="E41410" s="26"/>
    </row>
    <row r="41411" spans="5:5" hidden="1" x14ac:dyDescent="0.35">
      <c r="E41411" s="26"/>
    </row>
    <row r="41412" spans="5:5" hidden="1" x14ac:dyDescent="0.35">
      <c r="E41412" s="26"/>
    </row>
    <row r="41413" spans="5:5" hidden="1" x14ac:dyDescent="0.35">
      <c r="E41413" s="26"/>
    </row>
    <row r="41414" spans="5:5" hidden="1" x14ac:dyDescent="0.35">
      <c r="E41414" s="26"/>
    </row>
    <row r="41415" spans="5:5" hidden="1" x14ac:dyDescent="0.35">
      <c r="E41415" s="26"/>
    </row>
    <row r="41416" spans="5:5" hidden="1" x14ac:dyDescent="0.35">
      <c r="E41416" s="26"/>
    </row>
    <row r="41417" spans="5:5" hidden="1" x14ac:dyDescent="0.35">
      <c r="E41417" s="26"/>
    </row>
    <row r="41418" spans="5:5" hidden="1" x14ac:dyDescent="0.35">
      <c r="E41418" s="26"/>
    </row>
    <row r="41419" spans="5:5" hidden="1" x14ac:dyDescent="0.35">
      <c r="E41419" s="26"/>
    </row>
    <row r="41420" spans="5:5" hidden="1" x14ac:dyDescent="0.35">
      <c r="E41420" s="26"/>
    </row>
    <row r="41421" spans="5:5" hidden="1" x14ac:dyDescent="0.35">
      <c r="E41421" s="26"/>
    </row>
    <row r="41422" spans="5:5" hidden="1" x14ac:dyDescent="0.35">
      <c r="E41422" s="26"/>
    </row>
    <row r="41423" spans="5:5" hidden="1" x14ac:dyDescent="0.35">
      <c r="E41423" s="26"/>
    </row>
    <row r="41424" spans="5:5" hidden="1" x14ac:dyDescent="0.35">
      <c r="E41424" s="26"/>
    </row>
    <row r="41425" spans="5:5" hidden="1" x14ac:dyDescent="0.35">
      <c r="E41425" s="26"/>
    </row>
    <row r="41426" spans="5:5" hidden="1" x14ac:dyDescent="0.35">
      <c r="E41426" s="26"/>
    </row>
    <row r="41427" spans="5:5" hidden="1" x14ac:dyDescent="0.35">
      <c r="E41427" s="26"/>
    </row>
    <row r="41428" spans="5:5" hidden="1" x14ac:dyDescent="0.35">
      <c r="E41428" s="26"/>
    </row>
    <row r="41429" spans="5:5" hidden="1" x14ac:dyDescent="0.35">
      <c r="E41429" s="26"/>
    </row>
    <row r="41430" spans="5:5" hidden="1" x14ac:dyDescent="0.35">
      <c r="E41430" s="26"/>
    </row>
    <row r="41431" spans="5:5" hidden="1" x14ac:dyDescent="0.35">
      <c r="E41431" s="26"/>
    </row>
    <row r="41432" spans="5:5" hidden="1" x14ac:dyDescent="0.35">
      <c r="E41432" s="26"/>
    </row>
    <row r="41433" spans="5:5" hidden="1" x14ac:dyDescent="0.35">
      <c r="E41433" s="26"/>
    </row>
    <row r="41434" spans="5:5" hidden="1" x14ac:dyDescent="0.35">
      <c r="E41434" s="26"/>
    </row>
    <row r="41435" spans="5:5" hidden="1" x14ac:dyDescent="0.35">
      <c r="E41435" s="26"/>
    </row>
    <row r="41436" spans="5:5" hidden="1" x14ac:dyDescent="0.35">
      <c r="E41436" s="26"/>
    </row>
    <row r="41437" spans="5:5" hidden="1" x14ac:dyDescent="0.35">
      <c r="E41437" s="26"/>
    </row>
    <row r="41438" spans="5:5" hidden="1" x14ac:dyDescent="0.35">
      <c r="E41438" s="26"/>
    </row>
    <row r="41439" spans="5:5" hidden="1" x14ac:dyDescent="0.35">
      <c r="E41439" s="26"/>
    </row>
    <row r="41440" spans="5:5" hidden="1" x14ac:dyDescent="0.35">
      <c r="E41440" s="26"/>
    </row>
    <row r="41441" spans="5:5" hidden="1" x14ac:dyDescent="0.35">
      <c r="E41441" s="26"/>
    </row>
    <row r="41442" spans="5:5" hidden="1" x14ac:dyDescent="0.35">
      <c r="E41442" s="26"/>
    </row>
    <row r="41443" spans="5:5" hidden="1" x14ac:dyDescent="0.35">
      <c r="E41443" s="26"/>
    </row>
    <row r="41444" spans="5:5" hidden="1" x14ac:dyDescent="0.35">
      <c r="E41444" s="26"/>
    </row>
    <row r="41445" spans="5:5" hidden="1" x14ac:dyDescent="0.35">
      <c r="E41445" s="26"/>
    </row>
    <row r="41446" spans="5:5" hidden="1" x14ac:dyDescent="0.35">
      <c r="E41446" s="26"/>
    </row>
    <row r="41447" spans="5:5" hidden="1" x14ac:dyDescent="0.35">
      <c r="E41447" s="26"/>
    </row>
    <row r="41448" spans="5:5" hidden="1" x14ac:dyDescent="0.35">
      <c r="E41448" s="26"/>
    </row>
    <row r="41449" spans="5:5" hidden="1" x14ac:dyDescent="0.35">
      <c r="E41449" s="26"/>
    </row>
    <row r="41450" spans="5:5" hidden="1" x14ac:dyDescent="0.35">
      <c r="E41450" s="26"/>
    </row>
    <row r="41451" spans="5:5" hidden="1" x14ac:dyDescent="0.35">
      <c r="E41451" s="26"/>
    </row>
    <row r="41452" spans="5:5" hidden="1" x14ac:dyDescent="0.35">
      <c r="E41452" s="26"/>
    </row>
    <row r="41453" spans="5:5" hidden="1" x14ac:dyDescent="0.35">
      <c r="E41453" s="26"/>
    </row>
    <row r="41454" spans="5:5" hidden="1" x14ac:dyDescent="0.35">
      <c r="E41454" s="26"/>
    </row>
    <row r="41455" spans="5:5" hidden="1" x14ac:dyDescent="0.35">
      <c r="E41455" s="26"/>
    </row>
    <row r="41456" spans="5:5" hidden="1" x14ac:dyDescent="0.35">
      <c r="E41456" s="26"/>
    </row>
    <row r="41457" spans="5:5" hidden="1" x14ac:dyDescent="0.35">
      <c r="E41457" s="26"/>
    </row>
    <row r="41458" spans="5:5" hidden="1" x14ac:dyDescent="0.35">
      <c r="E41458" s="26"/>
    </row>
    <row r="41459" spans="5:5" hidden="1" x14ac:dyDescent="0.35">
      <c r="E41459" s="26"/>
    </row>
    <row r="41460" spans="5:5" hidden="1" x14ac:dyDescent="0.35">
      <c r="E41460" s="26"/>
    </row>
    <row r="41461" spans="5:5" hidden="1" x14ac:dyDescent="0.35">
      <c r="E41461" s="26"/>
    </row>
    <row r="41462" spans="5:5" hidden="1" x14ac:dyDescent="0.35">
      <c r="E41462" s="26"/>
    </row>
    <row r="41463" spans="5:5" hidden="1" x14ac:dyDescent="0.35">
      <c r="E41463" s="26"/>
    </row>
    <row r="41464" spans="5:5" hidden="1" x14ac:dyDescent="0.35">
      <c r="E41464" s="26"/>
    </row>
    <row r="41465" spans="5:5" hidden="1" x14ac:dyDescent="0.35">
      <c r="E41465" s="26"/>
    </row>
    <row r="41466" spans="5:5" hidden="1" x14ac:dyDescent="0.35">
      <c r="E41466" s="26"/>
    </row>
    <row r="41467" spans="5:5" hidden="1" x14ac:dyDescent="0.35">
      <c r="E41467" s="26"/>
    </row>
    <row r="41468" spans="5:5" hidden="1" x14ac:dyDescent="0.35">
      <c r="E41468" s="26"/>
    </row>
    <row r="41469" spans="5:5" hidden="1" x14ac:dyDescent="0.35">
      <c r="E41469" s="26"/>
    </row>
    <row r="41470" spans="5:5" hidden="1" x14ac:dyDescent="0.35">
      <c r="E41470" s="26"/>
    </row>
    <row r="41471" spans="5:5" hidden="1" x14ac:dyDescent="0.35">
      <c r="E41471" s="26"/>
    </row>
    <row r="41472" spans="5:5" hidden="1" x14ac:dyDescent="0.35">
      <c r="E41472" s="26"/>
    </row>
    <row r="41473" spans="5:5" hidden="1" x14ac:dyDescent="0.35">
      <c r="E41473" s="26"/>
    </row>
    <row r="41474" spans="5:5" hidden="1" x14ac:dyDescent="0.35">
      <c r="E41474" s="26"/>
    </row>
    <row r="41475" spans="5:5" hidden="1" x14ac:dyDescent="0.35">
      <c r="E41475" s="26"/>
    </row>
    <row r="41476" spans="5:5" hidden="1" x14ac:dyDescent="0.35">
      <c r="E41476" s="26"/>
    </row>
    <row r="41477" spans="5:5" hidden="1" x14ac:dyDescent="0.35">
      <c r="E41477" s="26"/>
    </row>
    <row r="41478" spans="5:5" hidden="1" x14ac:dyDescent="0.35">
      <c r="E41478" s="26"/>
    </row>
    <row r="41479" spans="5:5" hidden="1" x14ac:dyDescent="0.35">
      <c r="E41479" s="26"/>
    </row>
    <row r="41480" spans="5:5" hidden="1" x14ac:dyDescent="0.35">
      <c r="E41480" s="26"/>
    </row>
    <row r="41481" spans="5:5" hidden="1" x14ac:dyDescent="0.35">
      <c r="E41481" s="26"/>
    </row>
    <row r="41482" spans="5:5" hidden="1" x14ac:dyDescent="0.35">
      <c r="E41482" s="26"/>
    </row>
    <row r="41483" spans="5:5" hidden="1" x14ac:dyDescent="0.35">
      <c r="E41483" s="26"/>
    </row>
    <row r="41484" spans="5:5" hidden="1" x14ac:dyDescent="0.35">
      <c r="E41484" s="26"/>
    </row>
    <row r="41485" spans="5:5" hidden="1" x14ac:dyDescent="0.35">
      <c r="E41485" s="26"/>
    </row>
    <row r="41486" spans="5:5" hidden="1" x14ac:dyDescent="0.35">
      <c r="E41486" s="26"/>
    </row>
    <row r="41487" spans="5:5" hidden="1" x14ac:dyDescent="0.35">
      <c r="E41487" s="26"/>
    </row>
    <row r="41488" spans="5:5" hidden="1" x14ac:dyDescent="0.35">
      <c r="E41488" s="26"/>
    </row>
    <row r="41489" spans="5:5" hidden="1" x14ac:dyDescent="0.35">
      <c r="E41489" s="26"/>
    </row>
    <row r="41490" spans="5:5" hidden="1" x14ac:dyDescent="0.35">
      <c r="E41490" s="26"/>
    </row>
    <row r="41491" spans="5:5" hidden="1" x14ac:dyDescent="0.35">
      <c r="E41491" s="26"/>
    </row>
    <row r="41492" spans="5:5" hidden="1" x14ac:dyDescent="0.35">
      <c r="E41492" s="26"/>
    </row>
    <row r="41493" spans="5:5" hidden="1" x14ac:dyDescent="0.35">
      <c r="E41493" s="26"/>
    </row>
    <row r="41494" spans="5:5" hidden="1" x14ac:dyDescent="0.35">
      <c r="E41494" s="26"/>
    </row>
    <row r="41495" spans="5:5" hidden="1" x14ac:dyDescent="0.35">
      <c r="E41495" s="26"/>
    </row>
    <row r="41496" spans="5:5" hidden="1" x14ac:dyDescent="0.35">
      <c r="E41496" s="26"/>
    </row>
    <row r="41497" spans="5:5" hidden="1" x14ac:dyDescent="0.35">
      <c r="E41497" s="26"/>
    </row>
    <row r="41498" spans="5:5" hidden="1" x14ac:dyDescent="0.35">
      <c r="E41498" s="26"/>
    </row>
    <row r="41499" spans="5:5" hidden="1" x14ac:dyDescent="0.35">
      <c r="E41499" s="26"/>
    </row>
    <row r="41500" spans="5:5" hidden="1" x14ac:dyDescent="0.35">
      <c r="E41500" s="26"/>
    </row>
    <row r="41501" spans="5:5" hidden="1" x14ac:dyDescent="0.35">
      <c r="E41501" s="26"/>
    </row>
    <row r="41502" spans="5:5" hidden="1" x14ac:dyDescent="0.35">
      <c r="E41502" s="26"/>
    </row>
    <row r="41503" spans="5:5" hidden="1" x14ac:dyDescent="0.35">
      <c r="E41503" s="26"/>
    </row>
    <row r="41504" spans="5:5" hidden="1" x14ac:dyDescent="0.35">
      <c r="E41504" s="26"/>
    </row>
    <row r="41505" spans="5:5" hidden="1" x14ac:dyDescent="0.35">
      <c r="E41505" s="26"/>
    </row>
    <row r="41506" spans="5:5" hidden="1" x14ac:dyDescent="0.35">
      <c r="E41506" s="26"/>
    </row>
    <row r="41507" spans="5:5" hidden="1" x14ac:dyDescent="0.35">
      <c r="E41507" s="26"/>
    </row>
    <row r="41508" spans="5:5" hidden="1" x14ac:dyDescent="0.35">
      <c r="E41508" s="26"/>
    </row>
    <row r="41509" spans="5:5" hidden="1" x14ac:dyDescent="0.35">
      <c r="E41509" s="26"/>
    </row>
    <row r="41510" spans="5:5" hidden="1" x14ac:dyDescent="0.35">
      <c r="E41510" s="26"/>
    </row>
    <row r="41511" spans="5:5" hidden="1" x14ac:dyDescent="0.35">
      <c r="E41511" s="26"/>
    </row>
    <row r="41512" spans="5:5" hidden="1" x14ac:dyDescent="0.35">
      <c r="E41512" s="26"/>
    </row>
    <row r="41513" spans="5:5" hidden="1" x14ac:dyDescent="0.35">
      <c r="E41513" s="26"/>
    </row>
    <row r="41514" spans="5:5" hidden="1" x14ac:dyDescent="0.35">
      <c r="E41514" s="26"/>
    </row>
    <row r="41515" spans="5:5" hidden="1" x14ac:dyDescent="0.35">
      <c r="E41515" s="26"/>
    </row>
    <row r="41516" spans="5:5" hidden="1" x14ac:dyDescent="0.35">
      <c r="E41516" s="26"/>
    </row>
    <row r="41517" spans="5:5" hidden="1" x14ac:dyDescent="0.35">
      <c r="E41517" s="26"/>
    </row>
    <row r="41518" spans="5:5" hidden="1" x14ac:dyDescent="0.35">
      <c r="E41518" s="26"/>
    </row>
    <row r="41519" spans="5:5" hidden="1" x14ac:dyDescent="0.35">
      <c r="E41519" s="26"/>
    </row>
    <row r="41520" spans="5:5" hidden="1" x14ac:dyDescent="0.35">
      <c r="E41520" s="26"/>
    </row>
    <row r="41521" spans="5:5" hidden="1" x14ac:dyDescent="0.35">
      <c r="E41521" s="26"/>
    </row>
    <row r="41522" spans="5:5" hidden="1" x14ac:dyDescent="0.35">
      <c r="E41522" s="26"/>
    </row>
    <row r="41523" spans="5:5" hidden="1" x14ac:dyDescent="0.35">
      <c r="E41523" s="26"/>
    </row>
    <row r="41524" spans="5:5" hidden="1" x14ac:dyDescent="0.35">
      <c r="E41524" s="26"/>
    </row>
    <row r="41525" spans="5:5" hidden="1" x14ac:dyDescent="0.35">
      <c r="E41525" s="26"/>
    </row>
    <row r="41526" spans="5:5" hidden="1" x14ac:dyDescent="0.35">
      <c r="E41526" s="26"/>
    </row>
    <row r="41527" spans="5:5" hidden="1" x14ac:dyDescent="0.35">
      <c r="E41527" s="26"/>
    </row>
    <row r="41528" spans="5:5" hidden="1" x14ac:dyDescent="0.35">
      <c r="E41528" s="26"/>
    </row>
    <row r="41529" spans="5:5" hidden="1" x14ac:dyDescent="0.35">
      <c r="E41529" s="26"/>
    </row>
    <row r="41530" spans="5:5" hidden="1" x14ac:dyDescent="0.35">
      <c r="E41530" s="26"/>
    </row>
    <row r="41531" spans="5:5" hidden="1" x14ac:dyDescent="0.35">
      <c r="E41531" s="26"/>
    </row>
    <row r="41532" spans="5:5" hidden="1" x14ac:dyDescent="0.35">
      <c r="E41532" s="26"/>
    </row>
    <row r="41533" spans="5:5" hidden="1" x14ac:dyDescent="0.35">
      <c r="E41533" s="26"/>
    </row>
    <row r="41534" spans="5:5" hidden="1" x14ac:dyDescent="0.35">
      <c r="E41534" s="26"/>
    </row>
    <row r="41535" spans="5:5" hidden="1" x14ac:dyDescent="0.35">
      <c r="E41535" s="26"/>
    </row>
    <row r="41536" spans="5:5" hidden="1" x14ac:dyDescent="0.35">
      <c r="E41536" s="26"/>
    </row>
    <row r="41537" spans="5:5" hidden="1" x14ac:dyDescent="0.35">
      <c r="E41537" s="26"/>
    </row>
    <row r="41538" spans="5:5" hidden="1" x14ac:dyDescent="0.35">
      <c r="E41538" s="26"/>
    </row>
    <row r="41539" spans="5:5" hidden="1" x14ac:dyDescent="0.35">
      <c r="E41539" s="26"/>
    </row>
    <row r="41540" spans="5:5" hidden="1" x14ac:dyDescent="0.35">
      <c r="E41540" s="26"/>
    </row>
    <row r="41541" spans="5:5" hidden="1" x14ac:dyDescent="0.35">
      <c r="E41541" s="26"/>
    </row>
    <row r="41542" spans="5:5" hidden="1" x14ac:dyDescent="0.35">
      <c r="E41542" s="26"/>
    </row>
    <row r="41543" spans="5:5" hidden="1" x14ac:dyDescent="0.35">
      <c r="E41543" s="26"/>
    </row>
    <row r="41544" spans="5:5" hidden="1" x14ac:dyDescent="0.35">
      <c r="E41544" s="26"/>
    </row>
    <row r="41545" spans="5:5" hidden="1" x14ac:dyDescent="0.35">
      <c r="E41545" s="26"/>
    </row>
    <row r="41546" spans="5:5" hidden="1" x14ac:dyDescent="0.35">
      <c r="E41546" s="26"/>
    </row>
    <row r="41547" spans="5:5" hidden="1" x14ac:dyDescent="0.35">
      <c r="E41547" s="26"/>
    </row>
    <row r="41548" spans="5:5" hidden="1" x14ac:dyDescent="0.35">
      <c r="E41548" s="26"/>
    </row>
    <row r="41549" spans="5:5" hidden="1" x14ac:dyDescent="0.35">
      <c r="E41549" s="26"/>
    </row>
    <row r="41550" spans="5:5" hidden="1" x14ac:dyDescent="0.35">
      <c r="E41550" s="26"/>
    </row>
    <row r="41551" spans="5:5" hidden="1" x14ac:dyDescent="0.35">
      <c r="E41551" s="26"/>
    </row>
    <row r="41552" spans="5:5" hidden="1" x14ac:dyDescent="0.35">
      <c r="E41552" s="26"/>
    </row>
    <row r="41553" spans="5:5" hidden="1" x14ac:dyDescent="0.35">
      <c r="E41553" s="26"/>
    </row>
    <row r="41554" spans="5:5" hidden="1" x14ac:dyDescent="0.35">
      <c r="E41554" s="26"/>
    </row>
    <row r="41555" spans="5:5" hidden="1" x14ac:dyDescent="0.35">
      <c r="E41555" s="26"/>
    </row>
    <row r="41556" spans="5:5" hidden="1" x14ac:dyDescent="0.35">
      <c r="E41556" s="26"/>
    </row>
    <row r="41557" spans="5:5" hidden="1" x14ac:dyDescent="0.35">
      <c r="E41557" s="26"/>
    </row>
    <row r="41558" spans="5:5" hidden="1" x14ac:dyDescent="0.35">
      <c r="E41558" s="26"/>
    </row>
    <row r="41559" spans="5:5" hidden="1" x14ac:dyDescent="0.35">
      <c r="E41559" s="26"/>
    </row>
    <row r="41560" spans="5:5" hidden="1" x14ac:dyDescent="0.35">
      <c r="E41560" s="26"/>
    </row>
    <row r="41561" spans="5:5" hidden="1" x14ac:dyDescent="0.35">
      <c r="E41561" s="26"/>
    </row>
    <row r="41562" spans="5:5" hidden="1" x14ac:dyDescent="0.35">
      <c r="E41562" s="26"/>
    </row>
    <row r="41563" spans="5:5" hidden="1" x14ac:dyDescent="0.35">
      <c r="E41563" s="26"/>
    </row>
    <row r="41564" spans="5:5" hidden="1" x14ac:dyDescent="0.35">
      <c r="E41564" s="26"/>
    </row>
    <row r="41565" spans="5:5" hidden="1" x14ac:dyDescent="0.35">
      <c r="E41565" s="26"/>
    </row>
    <row r="41566" spans="5:5" hidden="1" x14ac:dyDescent="0.35">
      <c r="E41566" s="26"/>
    </row>
    <row r="41567" spans="5:5" hidden="1" x14ac:dyDescent="0.35">
      <c r="E41567" s="26"/>
    </row>
    <row r="41568" spans="5:5" hidden="1" x14ac:dyDescent="0.35">
      <c r="E41568" s="26"/>
    </row>
    <row r="41569" spans="5:5" hidden="1" x14ac:dyDescent="0.35">
      <c r="E41569" s="26"/>
    </row>
    <row r="41570" spans="5:5" hidden="1" x14ac:dyDescent="0.35">
      <c r="E41570" s="26"/>
    </row>
    <row r="41571" spans="5:5" hidden="1" x14ac:dyDescent="0.35">
      <c r="E41571" s="26"/>
    </row>
    <row r="41572" spans="5:5" hidden="1" x14ac:dyDescent="0.35">
      <c r="E41572" s="26"/>
    </row>
    <row r="41573" spans="5:5" hidden="1" x14ac:dyDescent="0.35">
      <c r="E41573" s="26"/>
    </row>
    <row r="41574" spans="5:5" hidden="1" x14ac:dyDescent="0.35">
      <c r="E41574" s="26"/>
    </row>
    <row r="41575" spans="5:5" hidden="1" x14ac:dyDescent="0.35">
      <c r="E41575" s="26"/>
    </row>
    <row r="41576" spans="5:5" hidden="1" x14ac:dyDescent="0.35">
      <c r="E41576" s="26"/>
    </row>
    <row r="41577" spans="5:5" hidden="1" x14ac:dyDescent="0.35">
      <c r="E41577" s="26"/>
    </row>
    <row r="41578" spans="5:5" hidden="1" x14ac:dyDescent="0.35">
      <c r="E41578" s="26"/>
    </row>
    <row r="41579" spans="5:5" hidden="1" x14ac:dyDescent="0.35">
      <c r="E41579" s="26"/>
    </row>
    <row r="41580" spans="5:5" hidden="1" x14ac:dyDescent="0.35">
      <c r="E41580" s="26"/>
    </row>
    <row r="41581" spans="5:5" hidden="1" x14ac:dyDescent="0.35">
      <c r="E41581" s="26"/>
    </row>
    <row r="41582" spans="5:5" hidden="1" x14ac:dyDescent="0.35">
      <c r="E41582" s="26"/>
    </row>
    <row r="41583" spans="5:5" hidden="1" x14ac:dyDescent="0.35">
      <c r="E41583" s="26"/>
    </row>
    <row r="41584" spans="5:5" hidden="1" x14ac:dyDescent="0.35">
      <c r="E41584" s="26"/>
    </row>
    <row r="41585" spans="5:5" hidden="1" x14ac:dyDescent="0.35">
      <c r="E41585" s="26"/>
    </row>
    <row r="41586" spans="5:5" hidden="1" x14ac:dyDescent="0.35">
      <c r="E41586" s="26"/>
    </row>
    <row r="41587" spans="5:5" hidden="1" x14ac:dyDescent="0.35">
      <c r="E41587" s="26"/>
    </row>
    <row r="41588" spans="5:5" hidden="1" x14ac:dyDescent="0.35">
      <c r="E41588" s="26"/>
    </row>
    <row r="41589" spans="5:5" hidden="1" x14ac:dyDescent="0.35">
      <c r="E41589" s="26"/>
    </row>
    <row r="41590" spans="5:5" hidden="1" x14ac:dyDescent="0.35">
      <c r="E41590" s="26"/>
    </row>
    <row r="41591" spans="5:5" hidden="1" x14ac:dyDescent="0.35">
      <c r="E41591" s="26"/>
    </row>
    <row r="41592" spans="5:5" hidden="1" x14ac:dyDescent="0.35">
      <c r="E41592" s="26"/>
    </row>
    <row r="41593" spans="5:5" hidden="1" x14ac:dyDescent="0.35">
      <c r="E41593" s="26"/>
    </row>
    <row r="41594" spans="5:5" hidden="1" x14ac:dyDescent="0.35">
      <c r="E41594" s="26"/>
    </row>
    <row r="41595" spans="5:5" hidden="1" x14ac:dyDescent="0.35">
      <c r="E41595" s="26"/>
    </row>
    <row r="41596" spans="5:5" hidden="1" x14ac:dyDescent="0.35">
      <c r="E41596" s="26"/>
    </row>
    <row r="41597" spans="5:5" hidden="1" x14ac:dyDescent="0.35">
      <c r="E41597" s="26"/>
    </row>
    <row r="41598" spans="5:5" hidden="1" x14ac:dyDescent="0.35">
      <c r="E41598" s="26"/>
    </row>
    <row r="41599" spans="5:5" hidden="1" x14ac:dyDescent="0.35">
      <c r="E41599" s="26"/>
    </row>
    <row r="41600" spans="5:5" hidden="1" x14ac:dyDescent="0.35">
      <c r="E41600" s="26"/>
    </row>
    <row r="41601" spans="5:5" hidden="1" x14ac:dyDescent="0.35">
      <c r="E41601" s="26"/>
    </row>
    <row r="41602" spans="5:5" hidden="1" x14ac:dyDescent="0.35">
      <c r="E41602" s="26"/>
    </row>
    <row r="41603" spans="5:5" hidden="1" x14ac:dyDescent="0.35">
      <c r="E41603" s="26"/>
    </row>
    <row r="41604" spans="5:5" hidden="1" x14ac:dyDescent="0.35">
      <c r="E41604" s="26"/>
    </row>
    <row r="41605" spans="5:5" hidden="1" x14ac:dyDescent="0.35">
      <c r="E41605" s="26"/>
    </row>
    <row r="41606" spans="5:5" hidden="1" x14ac:dyDescent="0.35">
      <c r="E41606" s="26"/>
    </row>
    <row r="41607" spans="5:5" hidden="1" x14ac:dyDescent="0.35">
      <c r="E41607" s="26"/>
    </row>
    <row r="41608" spans="5:5" hidden="1" x14ac:dyDescent="0.35">
      <c r="E41608" s="26"/>
    </row>
    <row r="41609" spans="5:5" hidden="1" x14ac:dyDescent="0.35">
      <c r="E41609" s="26"/>
    </row>
    <row r="41610" spans="5:5" hidden="1" x14ac:dyDescent="0.35">
      <c r="E41610" s="26"/>
    </row>
    <row r="41611" spans="5:5" hidden="1" x14ac:dyDescent="0.35">
      <c r="E41611" s="26"/>
    </row>
    <row r="41612" spans="5:5" hidden="1" x14ac:dyDescent="0.35">
      <c r="E41612" s="26"/>
    </row>
    <row r="41613" spans="5:5" hidden="1" x14ac:dyDescent="0.35">
      <c r="E41613" s="26"/>
    </row>
    <row r="41614" spans="5:5" hidden="1" x14ac:dyDescent="0.35">
      <c r="E41614" s="26"/>
    </row>
    <row r="41615" spans="5:5" hidden="1" x14ac:dyDescent="0.35">
      <c r="E41615" s="26"/>
    </row>
    <row r="41616" spans="5:5" hidden="1" x14ac:dyDescent="0.35">
      <c r="E41616" s="26"/>
    </row>
    <row r="41617" spans="5:5" hidden="1" x14ac:dyDescent="0.35">
      <c r="E41617" s="26"/>
    </row>
    <row r="41618" spans="5:5" hidden="1" x14ac:dyDescent="0.35">
      <c r="E41618" s="26"/>
    </row>
    <row r="41619" spans="5:5" hidden="1" x14ac:dyDescent="0.35">
      <c r="E41619" s="26"/>
    </row>
    <row r="41620" spans="5:5" hidden="1" x14ac:dyDescent="0.35">
      <c r="E41620" s="26"/>
    </row>
    <row r="41621" spans="5:5" hidden="1" x14ac:dyDescent="0.35">
      <c r="E41621" s="26"/>
    </row>
    <row r="41622" spans="5:5" hidden="1" x14ac:dyDescent="0.35">
      <c r="E41622" s="26"/>
    </row>
    <row r="41623" spans="5:5" hidden="1" x14ac:dyDescent="0.35">
      <c r="E41623" s="26"/>
    </row>
    <row r="41624" spans="5:5" hidden="1" x14ac:dyDescent="0.35">
      <c r="E41624" s="26"/>
    </row>
    <row r="41625" spans="5:5" hidden="1" x14ac:dyDescent="0.35">
      <c r="E41625" s="26"/>
    </row>
    <row r="41626" spans="5:5" hidden="1" x14ac:dyDescent="0.35">
      <c r="E41626" s="26"/>
    </row>
    <row r="41627" spans="5:5" hidden="1" x14ac:dyDescent="0.35">
      <c r="E41627" s="26"/>
    </row>
    <row r="41628" spans="5:5" hidden="1" x14ac:dyDescent="0.35">
      <c r="E41628" s="26"/>
    </row>
    <row r="41629" spans="5:5" hidden="1" x14ac:dyDescent="0.35">
      <c r="E41629" s="26"/>
    </row>
    <row r="41630" spans="5:5" hidden="1" x14ac:dyDescent="0.35">
      <c r="E41630" s="26"/>
    </row>
    <row r="41631" spans="5:5" hidden="1" x14ac:dyDescent="0.35">
      <c r="E41631" s="26"/>
    </row>
    <row r="41632" spans="5:5" hidden="1" x14ac:dyDescent="0.35">
      <c r="E41632" s="26"/>
    </row>
    <row r="41633" spans="5:5" hidden="1" x14ac:dyDescent="0.35">
      <c r="E41633" s="26"/>
    </row>
    <row r="41634" spans="5:5" hidden="1" x14ac:dyDescent="0.35">
      <c r="E41634" s="26"/>
    </row>
    <row r="41635" spans="5:5" hidden="1" x14ac:dyDescent="0.35">
      <c r="E41635" s="26"/>
    </row>
    <row r="41636" spans="5:5" hidden="1" x14ac:dyDescent="0.35">
      <c r="E41636" s="26"/>
    </row>
    <row r="41637" spans="5:5" hidden="1" x14ac:dyDescent="0.35">
      <c r="E41637" s="26"/>
    </row>
    <row r="41638" spans="5:5" hidden="1" x14ac:dyDescent="0.35">
      <c r="E41638" s="26"/>
    </row>
    <row r="41639" spans="5:5" hidden="1" x14ac:dyDescent="0.35">
      <c r="E41639" s="26"/>
    </row>
    <row r="41640" spans="5:5" hidden="1" x14ac:dyDescent="0.35">
      <c r="E41640" s="26"/>
    </row>
    <row r="41641" spans="5:5" hidden="1" x14ac:dyDescent="0.35">
      <c r="E41641" s="26"/>
    </row>
    <row r="41642" spans="5:5" hidden="1" x14ac:dyDescent="0.35">
      <c r="E41642" s="26"/>
    </row>
    <row r="41643" spans="5:5" hidden="1" x14ac:dyDescent="0.35">
      <c r="E41643" s="26"/>
    </row>
    <row r="41644" spans="5:5" hidden="1" x14ac:dyDescent="0.35">
      <c r="E41644" s="26"/>
    </row>
    <row r="41645" spans="5:5" hidden="1" x14ac:dyDescent="0.35">
      <c r="E41645" s="26"/>
    </row>
    <row r="41646" spans="5:5" hidden="1" x14ac:dyDescent="0.35">
      <c r="E41646" s="26"/>
    </row>
    <row r="41647" spans="5:5" hidden="1" x14ac:dyDescent="0.35">
      <c r="E41647" s="26"/>
    </row>
    <row r="41648" spans="5:5" hidden="1" x14ac:dyDescent="0.35">
      <c r="E41648" s="26"/>
    </row>
    <row r="41649" spans="5:5" hidden="1" x14ac:dyDescent="0.35">
      <c r="E41649" s="26"/>
    </row>
    <row r="41650" spans="5:5" hidden="1" x14ac:dyDescent="0.35">
      <c r="E41650" s="26"/>
    </row>
    <row r="41651" spans="5:5" hidden="1" x14ac:dyDescent="0.35">
      <c r="E41651" s="26"/>
    </row>
    <row r="41652" spans="5:5" hidden="1" x14ac:dyDescent="0.35">
      <c r="E41652" s="26"/>
    </row>
    <row r="41653" spans="5:5" hidden="1" x14ac:dyDescent="0.35">
      <c r="E41653" s="26"/>
    </row>
    <row r="41654" spans="5:5" hidden="1" x14ac:dyDescent="0.35">
      <c r="E41654" s="26"/>
    </row>
    <row r="41655" spans="5:5" hidden="1" x14ac:dyDescent="0.35">
      <c r="E41655" s="26"/>
    </row>
    <row r="41656" spans="5:5" hidden="1" x14ac:dyDescent="0.35">
      <c r="E41656" s="26"/>
    </row>
    <row r="41657" spans="5:5" hidden="1" x14ac:dyDescent="0.35">
      <c r="E41657" s="26"/>
    </row>
    <row r="41658" spans="5:5" hidden="1" x14ac:dyDescent="0.35">
      <c r="E41658" s="26"/>
    </row>
    <row r="41659" spans="5:5" hidden="1" x14ac:dyDescent="0.35">
      <c r="E41659" s="26"/>
    </row>
    <row r="41660" spans="5:5" hidden="1" x14ac:dyDescent="0.35">
      <c r="E41660" s="26"/>
    </row>
    <row r="41661" spans="5:5" hidden="1" x14ac:dyDescent="0.35">
      <c r="E41661" s="26"/>
    </row>
    <row r="41662" spans="5:5" hidden="1" x14ac:dyDescent="0.35">
      <c r="E41662" s="26"/>
    </row>
    <row r="41663" spans="5:5" hidden="1" x14ac:dyDescent="0.35">
      <c r="E41663" s="26"/>
    </row>
    <row r="41664" spans="5:5" hidden="1" x14ac:dyDescent="0.35">
      <c r="E41664" s="26"/>
    </row>
    <row r="41665" spans="5:5" hidden="1" x14ac:dyDescent="0.35">
      <c r="E41665" s="26"/>
    </row>
    <row r="41666" spans="5:5" hidden="1" x14ac:dyDescent="0.35">
      <c r="E41666" s="26"/>
    </row>
    <row r="41667" spans="5:5" hidden="1" x14ac:dyDescent="0.35">
      <c r="E41667" s="26"/>
    </row>
    <row r="41668" spans="5:5" hidden="1" x14ac:dyDescent="0.35">
      <c r="E41668" s="26"/>
    </row>
    <row r="41669" spans="5:5" hidden="1" x14ac:dyDescent="0.35">
      <c r="E41669" s="26"/>
    </row>
    <row r="41670" spans="5:5" hidden="1" x14ac:dyDescent="0.35">
      <c r="E41670" s="26"/>
    </row>
    <row r="41671" spans="5:5" hidden="1" x14ac:dyDescent="0.35">
      <c r="E41671" s="26"/>
    </row>
    <row r="41672" spans="5:5" hidden="1" x14ac:dyDescent="0.35">
      <c r="E41672" s="26"/>
    </row>
    <row r="41673" spans="5:5" hidden="1" x14ac:dyDescent="0.35">
      <c r="E41673" s="26"/>
    </row>
    <row r="41674" spans="5:5" hidden="1" x14ac:dyDescent="0.35">
      <c r="E41674" s="26"/>
    </row>
    <row r="41675" spans="5:5" hidden="1" x14ac:dyDescent="0.35">
      <c r="E41675" s="26"/>
    </row>
    <row r="41676" spans="5:5" hidden="1" x14ac:dyDescent="0.35">
      <c r="E41676" s="26"/>
    </row>
    <row r="41677" spans="5:5" hidden="1" x14ac:dyDescent="0.35">
      <c r="E41677" s="26"/>
    </row>
    <row r="41678" spans="5:5" hidden="1" x14ac:dyDescent="0.35">
      <c r="E41678" s="26"/>
    </row>
    <row r="41679" spans="5:5" hidden="1" x14ac:dyDescent="0.35">
      <c r="E41679" s="26"/>
    </row>
    <row r="41680" spans="5:5" hidden="1" x14ac:dyDescent="0.35">
      <c r="E41680" s="26"/>
    </row>
    <row r="41681" spans="5:5" hidden="1" x14ac:dyDescent="0.35">
      <c r="E41681" s="26"/>
    </row>
    <row r="41682" spans="5:5" hidden="1" x14ac:dyDescent="0.35">
      <c r="E41682" s="26"/>
    </row>
    <row r="41683" spans="5:5" hidden="1" x14ac:dyDescent="0.35">
      <c r="E41683" s="26"/>
    </row>
    <row r="41684" spans="5:5" hidden="1" x14ac:dyDescent="0.35">
      <c r="E41684" s="26"/>
    </row>
    <row r="41685" spans="5:5" hidden="1" x14ac:dyDescent="0.35">
      <c r="E41685" s="26"/>
    </row>
    <row r="41686" spans="5:5" hidden="1" x14ac:dyDescent="0.35">
      <c r="E41686" s="26"/>
    </row>
    <row r="41687" spans="5:5" hidden="1" x14ac:dyDescent="0.35">
      <c r="E41687" s="26"/>
    </row>
    <row r="41688" spans="5:5" hidden="1" x14ac:dyDescent="0.35">
      <c r="E41688" s="26"/>
    </row>
    <row r="41689" spans="5:5" hidden="1" x14ac:dyDescent="0.35">
      <c r="E41689" s="26"/>
    </row>
    <row r="41690" spans="5:5" hidden="1" x14ac:dyDescent="0.35">
      <c r="E41690" s="26"/>
    </row>
    <row r="41691" spans="5:5" hidden="1" x14ac:dyDescent="0.35">
      <c r="E41691" s="26"/>
    </row>
    <row r="41692" spans="5:5" hidden="1" x14ac:dyDescent="0.35">
      <c r="E41692" s="26"/>
    </row>
    <row r="41693" spans="5:5" hidden="1" x14ac:dyDescent="0.35">
      <c r="E41693" s="26"/>
    </row>
    <row r="41694" spans="5:5" hidden="1" x14ac:dyDescent="0.35">
      <c r="E41694" s="26"/>
    </row>
    <row r="41695" spans="5:5" hidden="1" x14ac:dyDescent="0.35">
      <c r="E41695" s="26"/>
    </row>
    <row r="41696" spans="5:5" hidden="1" x14ac:dyDescent="0.35">
      <c r="E41696" s="26"/>
    </row>
    <row r="41697" spans="5:5" hidden="1" x14ac:dyDescent="0.35">
      <c r="E41697" s="26"/>
    </row>
    <row r="41698" spans="5:5" hidden="1" x14ac:dyDescent="0.35">
      <c r="E41698" s="26"/>
    </row>
    <row r="41699" spans="5:5" hidden="1" x14ac:dyDescent="0.35">
      <c r="E41699" s="26"/>
    </row>
    <row r="41700" spans="5:5" hidden="1" x14ac:dyDescent="0.35">
      <c r="E41700" s="26"/>
    </row>
    <row r="41701" spans="5:5" hidden="1" x14ac:dyDescent="0.35">
      <c r="E41701" s="26"/>
    </row>
    <row r="41702" spans="5:5" hidden="1" x14ac:dyDescent="0.35">
      <c r="E41702" s="26"/>
    </row>
    <row r="41703" spans="5:5" hidden="1" x14ac:dyDescent="0.35">
      <c r="E41703" s="26"/>
    </row>
    <row r="41704" spans="5:5" hidden="1" x14ac:dyDescent="0.35">
      <c r="E41704" s="26"/>
    </row>
    <row r="41705" spans="5:5" hidden="1" x14ac:dyDescent="0.35">
      <c r="E41705" s="26"/>
    </row>
    <row r="41706" spans="5:5" hidden="1" x14ac:dyDescent="0.35">
      <c r="E41706" s="26"/>
    </row>
    <row r="41707" spans="5:5" hidden="1" x14ac:dyDescent="0.35">
      <c r="E41707" s="26"/>
    </row>
    <row r="41708" spans="5:5" hidden="1" x14ac:dyDescent="0.35">
      <c r="E41708" s="26"/>
    </row>
    <row r="41709" spans="5:5" hidden="1" x14ac:dyDescent="0.35">
      <c r="E41709" s="26"/>
    </row>
    <row r="41710" spans="5:5" hidden="1" x14ac:dyDescent="0.35">
      <c r="E41710" s="26"/>
    </row>
    <row r="41711" spans="5:5" hidden="1" x14ac:dyDescent="0.35">
      <c r="E41711" s="26"/>
    </row>
    <row r="41712" spans="5:5" hidden="1" x14ac:dyDescent="0.35">
      <c r="E41712" s="26"/>
    </row>
    <row r="41713" spans="5:5" hidden="1" x14ac:dyDescent="0.35">
      <c r="E41713" s="26"/>
    </row>
    <row r="41714" spans="5:5" hidden="1" x14ac:dyDescent="0.35">
      <c r="E41714" s="26"/>
    </row>
    <row r="41715" spans="5:5" hidden="1" x14ac:dyDescent="0.35">
      <c r="E41715" s="26"/>
    </row>
    <row r="41716" spans="5:5" hidden="1" x14ac:dyDescent="0.35">
      <c r="E41716" s="26"/>
    </row>
    <row r="41717" spans="5:5" hidden="1" x14ac:dyDescent="0.35">
      <c r="E41717" s="26"/>
    </row>
    <row r="41718" spans="5:5" hidden="1" x14ac:dyDescent="0.35">
      <c r="E41718" s="26"/>
    </row>
    <row r="41719" spans="5:5" hidden="1" x14ac:dyDescent="0.35">
      <c r="E41719" s="26"/>
    </row>
    <row r="41720" spans="5:5" hidden="1" x14ac:dyDescent="0.35">
      <c r="E41720" s="26"/>
    </row>
    <row r="41721" spans="5:5" hidden="1" x14ac:dyDescent="0.35">
      <c r="E41721" s="26"/>
    </row>
    <row r="41722" spans="5:5" hidden="1" x14ac:dyDescent="0.35">
      <c r="E41722" s="26"/>
    </row>
    <row r="41723" spans="5:5" hidden="1" x14ac:dyDescent="0.35">
      <c r="E41723" s="26"/>
    </row>
    <row r="41724" spans="5:5" hidden="1" x14ac:dyDescent="0.35">
      <c r="E41724" s="26"/>
    </row>
    <row r="41725" spans="5:5" hidden="1" x14ac:dyDescent="0.35">
      <c r="E41725" s="26"/>
    </row>
    <row r="41726" spans="5:5" hidden="1" x14ac:dyDescent="0.35">
      <c r="E41726" s="26"/>
    </row>
    <row r="41727" spans="5:5" hidden="1" x14ac:dyDescent="0.35">
      <c r="E41727" s="26"/>
    </row>
    <row r="41728" spans="5:5" hidden="1" x14ac:dyDescent="0.35">
      <c r="E41728" s="26"/>
    </row>
    <row r="41729" spans="5:5" hidden="1" x14ac:dyDescent="0.35">
      <c r="E41729" s="26"/>
    </row>
    <row r="41730" spans="5:5" hidden="1" x14ac:dyDescent="0.35">
      <c r="E41730" s="26"/>
    </row>
    <row r="41731" spans="5:5" hidden="1" x14ac:dyDescent="0.35">
      <c r="E41731" s="26"/>
    </row>
    <row r="41732" spans="5:5" hidden="1" x14ac:dyDescent="0.35">
      <c r="E41732" s="26"/>
    </row>
    <row r="41733" spans="5:5" hidden="1" x14ac:dyDescent="0.35">
      <c r="E41733" s="26"/>
    </row>
    <row r="41734" spans="5:5" hidden="1" x14ac:dyDescent="0.35">
      <c r="E41734" s="26"/>
    </row>
    <row r="41735" spans="5:5" hidden="1" x14ac:dyDescent="0.35">
      <c r="E41735" s="26"/>
    </row>
    <row r="41736" spans="5:5" hidden="1" x14ac:dyDescent="0.35">
      <c r="E41736" s="26"/>
    </row>
    <row r="41737" spans="5:5" hidden="1" x14ac:dyDescent="0.35">
      <c r="E41737" s="26"/>
    </row>
    <row r="41738" spans="5:5" hidden="1" x14ac:dyDescent="0.35">
      <c r="E41738" s="26"/>
    </row>
    <row r="41739" spans="5:5" hidden="1" x14ac:dyDescent="0.35">
      <c r="E41739" s="26"/>
    </row>
    <row r="41740" spans="5:5" hidden="1" x14ac:dyDescent="0.35">
      <c r="E41740" s="26"/>
    </row>
    <row r="41741" spans="5:5" hidden="1" x14ac:dyDescent="0.35">
      <c r="E41741" s="26"/>
    </row>
    <row r="41742" spans="5:5" hidden="1" x14ac:dyDescent="0.35">
      <c r="E41742" s="26"/>
    </row>
    <row r="41743" spans="5:5" hidden="1" x14ac:dyDescent="0.35">
      <c r="E41743" s="26"/>
    </row>
    <row r="41744" spans="5:5" hidden="1" x14ac:dyDescent="0.35">
      <c r="E41744" s="26"/>
    </row>
    <row r="41745" spans="5:5" hidden="1" x14ac:dyDescent="0.35">
      <c r="E41745" s="26"/>
    </row>
    <row r="41746" spans="5:5" hidden="1" x14ac:dyDescent="0.35">
      <c r="E41746" s="26"/>
    </row>
    <row r="41747" spans="5:5" hidden="1" x14ac:dyDescent="0.35">
      <c r="E41747" s="26"/>
    </row>
    <row r="41748" spans="5:5" hidden="1" x14ac:dyDescent="0.35">
      <c r="E41748" s="26"/>
    </row>
    <row r="41749" spans="5:5" hidden="1" x14ac:dyDescent="0.35">
      <c r="E41749" s="26"/>
    </row>
    <row r="41750" spans="5:5" hidden="1" x14ac:dyDescent="0.35">
      <c r="E41750" s="26"/>
    </row>
    <row r="41751" spans="5:5" hidden="1" x14ac:dyDescent="0.35">
      <c r="E41751" s="26"/>
    </row>
    <row r="41752" spans="5:5" hidden="1" x14ac:dyDescent="0.35">
      <c r="E41752" s="26"/>
    </row>
    <row r="41753" spans="5:5" hidden="1" x14ac:dyDescent="0.35">
      <c r="E41753" s="26"/>
    </row>
    <row r="41754" spans="5:5" hidden="1" x14ac:dyDescent="0.35">
      <c r="E41754" s="26"/>
    </row>
    <row r="41755" spans="5:5" hidden="1" x14ac:dyDescent="0.35">
      <c r="E41755" s="26"/>
    </row>
    <row r="41756" spans="5:5" hidden="1" x14ac:dyDescent="0.35">
      <c r="E41756" s="26"/>
    </row>
    <row r="41757" spans="5:5" hidden="1" x14ac:dyDescent="0.35">
      <c r="E41757" s="26"/>
    </row>
    <row r="41758" spans="5:5" hidden="1" x14ac:dyDescent="0.35">
      <c r="E41758" s="26"/>
    </row>
    <row r="41759" spans="5:5" hidden="1" x14ac:dyDescent="0.35">
      <c r="E41759" s="26"/>
    </row>
    <row r="41760" spans="5:5" hidden="1" x14ac:dyDescent="0.35">
      <c r="E41760" s="26"/>
    </row>
    <row r="41761" spans="5:5" hidden="1" x14ac:dyDescent="0.35">
      <c r="E41761" s="26"/>
    </row>
    <row r="41762" spans="5:5" hidden="1" x14ac:dyDescent="0.35">
      <c r="E41762" s="26"/>
    </row>
    <row r="41763" spans="5:5" hidden="1" x14ac:dyDescent="0.35">
      <c r="E41763" s="26"/>
    </row>
    <row r="41764" spans="5:5" hidden="1" x14ac:dyDescent="0.35">
      <c r="E41764" s="26"/>
    </row>
    <row r="41765" spans="5:5" hidden="1" x14ac:dyDescent="0.35">
      <c r="E41765" s="26"/>
    </row>
    <row r="41766" spans="5:5" hidden="1" x14ac:dyDescent="0.35">
      <c r="E41766" s="26"/>
    </row>
    <row r="41767" spans="5:5" hidden="1" x14ac:dyDescent="0.35">
      <c r="E41767" s="26"/>
    </row>
    <row r="41768" spans="5:5" hidden="1" x14ac:dyDescent="0.35">
      <c r="E41768" s="26"/>
    </row>
    <row r="41769" spans="5:5" hidden="1" x14ac:dyDescent="0.35">
      <c r="E41769" s="26"/>
    </row>
    <row r="41770" spans="5:5" hidden="1" x14ac:dyDescent="0.35">
      <c r="E41770" s="26"/>
    </row>
    <row r="41771" spans="5:5" hidden="1" x14ac:dyDescent="0.35">
      <c r="E41771" s="26"/>
    </row>
    <row r="41772" spans="5:5" hidden="1" x14ac:dyDescent="0.35">
      <c r="E41772" s="26"/>
    </row>
    <row r="41773" spans="5:5" hidden="1" x14ac:dyDescent="0.35">
      <c r="E41773" s="26"/>
    </row>
    <row r="41774" spans="5:5" hidden="1" x14ac:dyDescent="0.35">
      <c r="E41774" s="26"/>
    </row>
    <row r="41775" spans="5:5" hidden="1" x14ac:dyDescent="0.35">
      <c r="E41775" s="26"/>
    </row>
    <row r="41776" spans="5:5" hidden="1" x14ac:dyDescent="0.35">
      <c r="E41776" s="26"/>
    </row>
    <row r="41777" spans="5:5" hidden="1" x14ac:dyDescent="0.35">
      <c r="E41777" s="26"/>
    </row>
    <row r="41778" spans="5:5" hidden="1" x14ac:dyDescent="0.35">
      <c r="E41778" s="26"/>
    </row>
    <row r="41779" spans="5:5" hidden="1" x14ac:dyDescent="0.35">
      <c r="E41779" s="26"/>
    </row>
    <row r="41780" spans="5:5" hidden="1" x14ac:dyDescent="0.35">
      <c r="E41780" s="26"/>
    </row>
    <row r="41781" spans="5:5" hidden="1" x14ac:dyDescent="0.35">
      <c r="E41781" s="26"/>
    </row>
    <row r="41782" spans="5:5" hidden="1" x14ac:dyDescent="0.35">
      <c r="E41782" s="26"/>
    </row>
    <row r="41783" spans="5:5" hidden="1" x14ac:dyDescent="0.35">
      <c r="E41783" s="26"/>
    </row>
    <row r="41784" spans="5:5" hidden="1" x14ac:dyDescent="0.35">
      <c r="E41784" s="26"/>
    </row>
    <row r="41785" spans="5:5" hidden="1" x14ac:dyDescent="0.35">
      <c r="E41785" s="26"/>
    </row>
    <row r="41786" spans="5:5" hidden="1" x14ac:dyDescent="0.35">
      <c r="E41786" s="26"/>
    </row>
    <row r="41787" spans="5:5" hidden="1" x14ac:dyDescent="0.35">
      <c r="E41787" s="26"/>
    </row>
    <row r="41788" spans="5:5" hidden="1" x14ac:dyDescent="0.35">
      <c r="E41788" s="26"/>
    </row>
    <row r="41789" spans="5:5" hidden="1" x14ac:dyDescent="0.35">
      <c r="E41789" s="26"/>
    </row>
    <row r="41790" spans="5:5" hidden="1" x14ac:dyDescent="0.35">
      <c r="E41790" s="26"/>
    </row>
    <row r="41791" spans="5:5" hidden="1" x14ac:dyDescent="0.35">
      <c r="E41791" s="26"/>
    </row>
    <row r="41792" spans="5:5" hidden="1" x14ac:dyDescent="0.35">
      <c r="E41792" s="26"/>
    </row>
    <row r="41793" spans="5:5" hidden="1" x14ac:dyDescent="0.35">
      <c r="E41793" s="26"/>
    </row>
    <row r="41794" spans="5:5" hidden="1" x14ac:dyDescent="0.35">
      <c r="E41794" s="26"/>
    </row>
    <row r="41795" spans="5:5" hidden="1" x14ac:dyDescent="0.35">
      <c r="E41795" s="26"/>
    </row>
    <row r="41796" spans="5:5" hidden="1" x14ac:dyDescent="0.35">
      <c r="E41796" s="26"/>
    </row>
    <row r="41797" spans="5:5" hidden="1" x14ac:dyDescent="0.35">
      <c r="E41797" s="26"/>
    </row>
    <row r="41798" spans="5:5" hidden="1" x14ac:dyDescent="0.35">
      <c r="E41798" s="26"/>
    </row>
    <row r="41799" spans="5:5" hidden="1" x14ac:dyDescent="0.35">
      <c r="E41799" s="26"/>
    </row>
    <row r="41800" spans="5:5" hidden="1" x14ac:dyDescent="0.35">
      <c r="E41800" s="26"/>
    </row>
    <row r="41801" spans="5:5" hidden="1" x14ac:dyDescent="0.35">
      <c r="E41801" s="26"/>
    </row>
    <row r="41802" spans="5:5" hidden="1" x14ac:dyDescent="0.35">
      <c r="E41802" s="26"/>
    </row>
    <row r="41803" spans="5:5" hidden="1" x14ac:dyDescent="0.35">
      <c r="E41803" s="26"/>
    </row>
    <row r="41804" spans="5:5" hidden="1" x14ac:dyDescent="0.35">
      <c r="E41804" s="26"/>
    </row>
    <row r="41805" spans="5:5" hidden="1" x14ac:dyDescent="0.35">
      <c r="E41805" s="26"/>
    </row>
    <row r="41806" spans="5:5" hidden="1" x14ac:dyDescent="0.35">
      <c r="E41806" s="26"/>
    </row>
    <row r="41807" spans="5:5" hidden="1" x14ac:dyDescent="0.35">
      <c r="E41807" s="26"/>
    </row>
    <row r="41808" spans="5:5" hidden="1" x14ac:dyDescent="0.35">
      <c r="E41808" s="26"/>
    </row>
    <row r="41809" spans="5:5" hidden="1" x14ac:dyDescent="0.35">
      <c r="E41809" s="26"/>
    </row>
    <row r="41810" spans="5:5" hidden="1" x14ac:dyDescent="0.35">
      <c r="E41810" s="26"/>
    </row>
    <row r="41811" spans="5:5" hidden="1" x14ac:dyDescent="0.35">
      <c r="E41811" s="26"/>
    </row>
    <row r="41812" spans="5:5" hidden="1" x14ac:dyDescent="0.35">
      <c r="E41812" s="26"/>
    </row>
    <row r="41813" spans="5:5" hidden="1" x14ac:dyDescent="0.35">
      <c r="E41813" s="26"/>
    </row>
    <row r="41814" spans="5:5" hidden="1" x14ac:dyDescent="0.35">
      <c r="E41814" s="26"/>
    </row>
    <row r="41815" spans="5:5" hidden="1" x14ac:dyDescent="0.35">
      <c r="E41815" s="26"/>
    </row>
    <row r="41816" spans="5:5" hidden="1" x14ac:dyDescent="0.35">
      <c r="E41816" s="26"/>
    </row>
    <row r="41817" spans="5:5" hidden="1" x14ac:dyDescent="0.35">
      <c r="E41817" s="26"/>
    </row>
    <row r="41818" spans="5:5" hidden="1" x14ac:dyDescent="0.35">
      <c r="E41818" s="26"/>
    </row>
    <row r="41819" spans="5:5" hidden="1" x14ac:dyDescent="0.35">
      <c r="E41819" s="26"/>
    </row>
    <row r="41820" spans="5:5" hidden="1" x14ac:dyDescent="0.35">
      <c r="E41820" s="26"/>
    </row>
    <row r="41821" spans="5:5" hidden="1" x14ac:dyDescent="0.35">
      <c r="E41821" s="26"/>
    </row>
    <row r="41822" spans="5:5" hidden="1" x14ac:dyDescent="0.35">
      <c r="E41822" s="26"/>
    </row>
    <row r="41823" spans="5:5" hidden="1" x14ac:dyDescent="0.35">
      <c r="E41823" s="26"/>
    </row>
    <row r="41824" spans="5:5" hidden="1" x14ac:dyDescent="0.35">
      <c r="E41824" s="26"/>
    </row>
    <row r="41825" spans="5:5" hidden="1" x14ac:dyDescent="0.35">
      <c r="E41825" s="26"/>
    </row>
    <row r="41826" spans="5:5" hidden="1" x14ac:dyDescent="0.35">
      <c r="E41826" s="26"/>
    </row>
    <row r="41827" spans="5:5" hidden="1" x14ac:dyDescent="0.35">
      <c r="E41827" s="26"/>
    </row>
    <row r="41828" spans="5:5" hidden="1" x14ac:dyDescent="0.35">
      <c r="E41828" s="26"/>
    </row>
    <row r="41829" spans="5:5" hidden="1" x14ac:dyDescent="0.35">
      <c r="E41829" s="26"/>
    </row>
    <row r="41830" spans="5:5" hidden="1" x14ac:dyDescent="0.35">
      <c r="E41830" s="26"/>
    </row>
    <row r="41831" spans="5:5" hidden="1" x14ac:dyDescent="0.35">
      <c r="E41831" s="26"/>
    </row>
    <row r="41832" spans="5:5" hidden="1" x14ac:dyDescent="0.35">
      <c r="E41832" s="26"/>
    </row>
    <row r="41833" spans="5:5" hidden="1" x14ac:dyDescent="0.35">
      <c r="E41833" s="26"/>
    </row>
    <row r="41834" spans="5:5" hidden="1" x14ac:dyDescent="0.35">
      <c r="E41834" s="26"/>
    </row>
    <row r="41835" spans="5:5" hidden="1" x14ac:dyDescent="0.35">
      <c r="E41835" s="26"/>
    </row>
    <row r="41836" spans="5:5" hidden="1" x14ac:dyDescent="0.35">
      <c r="E41836" s="26"/>
    </row>
    <row r="41837" spans="5:5" hidden="1" x14ac:dyDescent="0.35">
      <c r="E41837" s="26"/>
    </row>
    <row r="41838" spans="5:5" hidden="1" x14ac:dyDescent="0.35">
      <c r="E41838" s="26"/>
    </row>
    <row r="41839" spans="5:5" hidden="1" x14ac:dyDescent="0.35">
      <c r="E41839" s="26"/>
    </row>
    <row r="41840" spans="5:5" hidden="1" x14ac:dyDescent="0.35">
      <c r="E41840" s="26"/>
    </row>
    <row r="41841" spans="5:5" hidden="1" x14ac:dyDescent="0.35">
      <c r="E41841" s="26"/>
    </row>
    <row r="41842" spans="5:5" hidden="1" x14ac:dyDescent="0.35">
      <c r="E41842" s="26"/>
    </row>
    <row r="41843" spans="5:5" hidden="1" x14ac:dyDescent="0.35">
      <c r="E41843" s="26"/>
    </row>
    <row r="41844" spans="5:5" hidden="1" x14ac:dyDescent="0.35">
      <c r="E41844" s="26"/>
    </row>
    <row r="41845" spans="5:5" hidden="1" x14ac:dyDescent="0.35">
      <c r="E41845" s="26"/>
    </row>
    <row r="41846" spans="5:5" hidden="1" x14ac:dyDescent="0.35">
      <c r="E41846" s="26"/>
    </row>
    <row r="41847" spans="5:5" hidden="1" x14ac:dyDescent="0.35">
      <c r="E41847" s="26"/>
    </row>
    <row r="41848" spans="5:5" hidden="1" x14ac:dyDescent="0.35">
      <c r="E41848" s="26"/>
    </row>
    <row r="41849" spans="5:5" hidden="1" x14ac:dyDescent="0.35">
      <c r="E41849" s="26"/>
    </row>
    <row r="41850" spans="5:5" hidden="1" x14ac:dyDescent="0.35">
      <c r="E41850" s="26"/>
    </row>
    <row r="41851" spans="5:5" hidden="1" x14ac:dyDescent="0.35">
      <c r="E41851" s="26"/>
    </row>
    <row r="41852" spans="5:5" hidden="1" x14ac:dyDescent="0.35">
      <c r="E41852" s="26"/>
    </row>
    <row r="41853" spans="5:5" hidden="1" x14ac:dyDescent="0.35">
      <c r="E41853" s="26"/>
    </row>
    <row r="41854" spans="5:5" hidden="1" x14ac:dyDescent="0.35">
      <c r="E41854" s="26"/>
    </row>
    <row r="41855" spans="5:5" hidden="1" x14ac:dyDescent="0.35">
      <c r="E41855" s="26"/>
    </row>
    <row r="41856" spans="5:5" hidden="1" x14ac:dyDescent="0.35">
      <c r="E41856" s="26"/>
    </row>
    <row r="41857" spans="5:5" hidden="1" x14ac:dyDescent="0.35">
      <c r="E41857" s="26"/>
    </row>
    <row r="41858" spans="5:5" hidden="1" x14ac:dyDescent="0.35">
      <c r="E41858" s="26"/>
    </row>
    <row r="41859" spans="5:5" hidden="1" x14ac:dyDescent="0.35">
      <c r="E41859" s="26"/>
    </row>
    <row r="41860" spans="5:5" hidden="1" x14ac:dyDescent="0.35">
      <c r="E41860" s="26"/>
    </row>
    <row r="41861" spans="5:5" hidden="1" x14ac:dyDescent="0.35">
      <c r="E41861" s="26"/>
    </row>
    <row r="41862" spans="5:5" hidden="1" x14ac:dyDescent="0.35">
      <c r="E41862" s="26"/>
    </row>
    <row r="41863" spans="5:5" hidden="1" x14ac:dyDescent="0.35">
      <c r="E41863" s="26"/>
    </row>
    <row r="41864" spans="5:5" hidden="1" x14ac:dyDescent="0.35">
      <c r="E41864" s="26"/>
    </row>
    <row r="41865" spans="5:5" hidden="1" x14ac:dyDescent="0.35">
      <c r="E41865" s="26"/>
    </row>
    <row r="41866" spans="5:5" hidden="1" x14ac:dyDescent="0.35">
      <c r="E41866" s="26"/>
    </row>
    <row r="41867" spans="5:5" hidden="1" x14ac:dyDescent="0.35">
      <c r="E41867" s="26"/>
    </row>
    <row r="41868" spans="5:5" hidden="1" x14ac:dyDescent="0.35">
      <c r="E41868" s="26"/>
    </row>
    <row r="41869" spans="5:5" hidden="1" x14ac:dyDescent="0.35">
      <c r="E41869" s="26"/>
    </row>
    <row r="41870" spans="5:5" hidden="1" x14ac:dyDescent="0.35">
      <c r="E41870" s="26"/>
    </row>
    <row r="41871" spans="5:5" hidden="1" x14ac:dyDescent="0.35">
      <c r="E41871" s="26"/>
    </row>
    <row r="41872" spans="5:5" hidden="1" x14ac:dyDescent="0.35">
      <c r="E41872" s="26"/>
    </row>
    <row r="41873" spans="5:5" hidden="1" x14ac:dyDescent="0.35">
      <c r="E41873" s="26"/>
    </row>
    <row r="41874" spans="5:5" hidden="1" x14ac:dyDescent="0.35">
      <c r="E41874" s="26"/>
    </row>
    <row r="41875" spans="5:5" hidden="1" x14ac:dyDescent="0.35">
      <c r="E41875" s="26"/>
    </row>
    <row r="41876" spans="5:5" hidden="1" x14ac:dyDescent="0.35">
      <c r="E41876" s="26"/>
    </row>
    <row r="41877" spans="5:5" hidden="1" x14ac:dyDescent="0.35">
      <c r="E41877" s="26"/>
    </row>
    <row r="41878" spans="5:5" hidden="1" x14ac:dyDescent="0.35">
      <c r="E41878" s="26"/>
    </row>
    <row r="41879" spans="5:5" hidden="1" x14ac:dyDescent="0.35">
      <c r="E41879" s="26"/>
    </row>
    <row r="41880" spans="5:5" hidden="1" x14ac:dyDescent="0.35">
      <c r="E41880" s="26"/>
    </row>
    <row r="41881" spans="5:5" hidden="1" x14ac:dyDescent="0.35">
      <c r="E41881" s="26"/>
    </row>
    <row r="41882" spans="5:5" hidden="1" x14ac:dyDescent="0.35">
      <c r="E41882" s="26"/>
    </row>
    <row r="41883" spans="5:5" hidden="1" x14ac:dyDescent="0.35">
      <c r="E41883" s="26"/>
    </row>
    <row r="41884" spans="5:5" hidden="1" x14ac:dyDescent="0.35">
      <c r="E41884" s="26"/>
    </row>
    <row r="41885" spans="5:5" hidden="1" x14ac:dyDescent="0.35">
      <c r="E41885" s="26"/>
    </row>
    <row r="41886" spans="5:5" hidden="1" x14ac:dyDescent="0.35">
      <c r="E41886" s="26"/>
    </row>
    <row r="41887" spans="5:5" hidden="1" x14ac:dyDescent="0.35">
      <c r="E41887" s="26"/>
    </row>
    <row r="41888" spans="5:5" hidden="1" x14ac:dyDescent="0.35">
      <c r="E41888" s="26"/>
    </row>
    <row r="41889" spans="5:5" hidden="1" x14ac:dyDescent="0.35">
      <c r="E41889" s="26"/>
    </row>
    <row r="41890" spans="5:5" hidden="1" x14ac:dyDescent="0.35">
      <c r="E41890" s="26"/>
    </row>
    <row r="41891" spans="5:5" hidden="1" x14ac:dyDescent="0.35">
      <c r="E41891" s="26"/>
    </row>
    <row r="41892" spans="5:5" hidden="1" x14ac:dyDescent="0.35">
      <c r="E41892" s="26"/>
    </row>
    <row r="41893" spans="5:5" hidden="1" x14ac:dyDescent="0.35">
      <c r="E41893" s="26"/>
    </row>
    <row r="41894" spans="5:5" hidden="1" x14ac:dyDescent="0.35">
      <c r="E41894" s="26"/>
    </row>
    <row r="41895" spans="5:5" hidden="1" x14ac:dyDescent="0.35">
      <c r="E41895" s="26"/>
    </row>
    <row r="41896" spans="5:5" hidden="1" x14ac:dyDescent="0.35">
      <c r="E41896" s="26"/>
    </row>
    <row r="41897" spans="5:5" hidden="1" x14ac:dyDescent="0.35">
      <c r="E41897" s="26"/>
    </row>
    <row r="41898" spans="5:5" hidden="1" x14ac:dyDescent="0.35">
      <c r="E41898" s="26"/>
    </row>
    <row r="41899" spans="5:5" hidden="1" x14ac:dyDescent="0.35">
      <c r="E41899" s="26"/>
    </row>
    <row r="41900" spans="5:5" hidden="1" x14ac:dyDescent="0.35">
      <c r="E41900" s="26"/>
    </row>
    <row r="41901" spans="5:5" hidden="1" x14ac:dyDescent="0.35">
      <c r="E41901" s="26"/>
    </row>
    <row r="41902" spans="5:5" hidden="1" x14ac:dyDescent="0.35">
      <c r="E41902" s="26"/>
    </row>
    <row r="41903" spans="5:5" hidden="1" x14ac:dyDescent="0.35">
      <c r="E41903" s="26"/>
    </row>
    <row r="41904" spans="5:5" hidden="1" x14ac:dyDescent="0.35">
      <c r="E41904" s="26"/>
    </row>
    <row r="41905" spans="5:5" hidden="1" x14ac:dyDescent="0.35">
      <c r="E41905" s="26"/>
    </row>
    <row r="41906" spans="5:5" hidden="1" x14ac:dyDescent="0.35">
      <c r="E41906" s="26"/>
    </row>
    <row r="41907" spans="5:5" hidden="1" x14ac:dyDescent="0.35">
      <c r="E41907" s="26"/>
    </row>
    <row r="41908" spans="5:5" hidden="1" x14ac:dyDescent="0.35">
      <c r="E41908" s="26"/>
    </row>
    <row r="41909" spans="5:5" hidden="1" x14ac:dyDescent="0.35">
      <c r="E41909" s="26"/>
    </row>
    <row r="41910" spans="5:5" hidden="1" x14ac:dyDescent="0.35">
      <c r="E41910" s="26"/>
    </row>
    <row r="41911" spans="5:5" hidden="1" x14ac:dyDescent="0.35">
      <c r="E41911" s="26"/>
    </row>
    <row r="41912" spans="5:5" hidden="1" x14ac:dyDescent="0.35">
      <c r="E41912" s="26"/>
    </row>
    <row r="41913" spans="5:5" hidden="1" x14ac:dyDescent="0.35">
      <c r="E41913" s="26"/>
    </row>
    <row r="41914" spans="5:5" hidden="1" x14ac:dyDescent="0.35">
      <c r="E41914" s="26"/>
    </row>
    <row r="41915" spans="5:5" hidden="1" x14ac:dyDescent="0.35">
      <c r="E41915" s="26"/>
    </row>
    <row r="41916" spans="5:5" hidden="1" x14ac:dyDescent="0.35">
      <c r="E41916" s="26"/>
    </row>
    <row r="41917" spans="5:5" hidden="1" x14ac:dyDescent="0.35">
      <c r="E41917" s="26"/>
    </row>
    <row r="41918" spans="5:5" hidden="1" x14ac:dyDescent="0.35">
      <c r="E41918" s="26"/>
    </row>
    <row r="41919" spans="5:5" hidden="1" x14ac:dyDescent="0.35">
      <c r="E41919" s="26"/>
    </row>
    <row r="41920" spans="5:5" hidden="1" x14ac:dyDescent="0.35">
      <c r="E41920" s="26"/>
    </row>
    <row r="41921" spans="5:5" hidden="1" x14ac:dyDescent="0.35">
      <c r="E41921" s="26"/>
    </row>
    <row r="41922" spans="5:5" hidden="1" x14ac:dyDescent="0.35">
      <c r="E41922" s="26"/>
    </row>
    <row r="41923" spans="5:5" hidden="1" x14ac:dyDescent="0.35">
      <c r="E41923" s="26"/>
    </row>
    <row r="41924" spans="5:5" hidden="1" x14ac:dyDescent="0.35">
      <c r="E41924" s="26"/>
    </row>
    <row r="41925" spans="5:5" hidden="1" x14ac:dyDescent="0.35">
      <c r="E41925" s="26"/>
    </row>
    <row r="41926" spans="5:5" hidden="1" x14ac:dyDescent="0.35">
      <c r="E41926" s="26"/>
    </row>
    <row r="41927" spans="5:5" hidden="1" x14ac:dyDescent="0.35">
      <c r="E41927" s="26"/>
    </row>
    <row r="41928" spans="5:5" hidden="1" x14ac:dyDescent="0.35">
      <c r="E41928" s="26"/>
    </row>
    <row r="41929" spans="5:5" hidden="1" x14ac:dyDescent="0.35">
      <c r="E41929" s="26"/>
    </row>
    <row r="41930" spans="5:5" hidden="1" x14ac:dyDescent="0.35">
      <c r="E41930" s="26"/>
    </row>
    <row r="41931" spans="5:5" hidden="1" x14ac:dyDescent="0.35">
      <c r="E41931" s="26"/>
    </row>
    <row r="41932" spans="5:5" hidden="1" x14ac:dyDescent="0.35">
      <c r="E41932" s="26"/>
    </row>
    <row r="41933" spans="5:5" hidden="1" x14ac:dyDescent="0.35">
      <c r="E41933" s="26"/>
    </row>
    <row r="41934" spans="5:5" hidden="1" x14ac:dyDescent="0.35">
      <c r="E41934" s="26"/>
    </row>
    <row r="41935" spans="5:5" hidden="1" x14ac:dyDescent="0.35">
      <c r="E41935" s="26"/>
    </row>
    <row r="41936" spans="5:5" hidden="1" x14ac:dyDescent="0.35">
      <c r="E41936" s="26"/>
    </row>
    <row r="41937" spans="5:5" hidden="1" x14ac:dyDescent="0.35">
      <c r="E41937" s="26"/>
    </row>
    <row r="41938" spans="5:5" hidden="1" x14ac:dyDescent="0.35">
      <c r="E41938" s="26"/>
    </row>
    <row r="41939" spans="5:5" hidden="1" x14ac:dyDescent="0.35">
      <c r="E41939" s="26"/>
    </row>
    <row r="41940" spans="5:5" hidden="1" x14ac:dyDescent="0.35">
      <c r="E41940" s="26"/>
    </row>
    <row r="41941" spans="5:5" hidden="1" x14ac:dyDescent="0.35">
      <c r="E41941" s="26"/>
    </row>
    <row r="41942" spans="5:5" hidden="1" x14ac:dyDescent="0.35">
      <c r="E41942" s="26"/>
    </row>
    <row r="41943" spans="5:5" hidden="1" x14ac:dyDescent="0.35">
      <c r="E41943" s="26"/>
    </row>
    <row r="41944" spans="5:5" hidden="1" x14ac:dyDescent="0.35">
      <c r="E41944" s="26"/>
    </row>
    <row r="41945" spans="5:5" hidden="1" x14ac:dyDescent="0.35">
      <c r="E41945" s="26"/>
    </row>
    <row r="41946" spans="5:5" hidden="1" x14ac:dyDescent="0.35">
      <c r="E41946" s="26"/>
    </row>
    <row r="41947" spans="5:5" hidden="1" x14ac:dyDescent="0.35">
      <c r="E41947" s="26"/>
    </row>
    <row r="41948" spans="5:5" hidden="1" x14ac:dyDescent="0.35">
      <c r="E41948" s="26"/>
    </row>
    <row r="41949" spans="5:5" hidden="1" x14ac:dyDescent="0.35">
      <c r="E41949" s="26"/>
    </row>
    <row r="41950" spans="5:5" hidden="1" x14ac:dyDescent="0.35">
      <c r="E41950" s="26"/>
    </row>
    <row r="41951" spans="5:5" hidden="1" x14ac:dyDescent="0.35">
      <c r="E41951" s="26"/>
    </row>
    <row r="41952" spans="5:5" hidden="1" x14ac:dyDescent="0.35">
      <c r="E41952" s="26"/>
    </row>
    <row r="41953" spans="5:5" hidden="1" x14ac:dyDescent="0.35">
      <c r="E41953" s="26"/>
    </row>
    <row r="41954" spans="5:5" hidden="1" x14ac:dyDescent="0.35">
      <c r="E41954" s="26"/>
    </row>
    <row r="41955" spans="5:5" hidden="1" x14ac:dyDescent="0.35">
      <c r="E41955" s="26"/>
    </row>
    <row r="41956" spans="5:5" hidden="1" x14ac:dyDescent="0.35">
      <c r="E41956" s="26"/>
    </row>
    <row r="41957" spans="5:5" hidden="1" x14ac:dyDescent="0.35">
      <c r="E41957" s="26"/>
    </row>
    <row r="41958" spans="5:5" hidden="1" x14ac:dyDescent="0.35">
      <c r="E41958" s="26"/>
    </row>
    <row r="41959" spans="5:5" hidden="1" x14ac:dyDescent="0.35">
      <c r="E41959" s="26"/>
    </row>
    <row r="41960" spans="5:5" hidden="1" x14ac:dyDescent="0.35">
      <c r="E41960" s="26"/>
    </row>
    <row r="41961" spans="5:5" hidden="1" x14ac:dyDescent="0.35">
      <c r="E41961" s="26"/>
    </row>
    <row r="41962" spans="5:5" hidden="1" x14ac:dyDescent="0.35">
      <c r="E41962" s="26"/>
    </row>
    <row r="41963" spans="5:5" hidden="1" x14ac:dyDescent="0.35">
      <c r="E41963" s="26"/>
    </row>
    <row r="41964" spans="5:5" hidden="1" x14ac:dyDescent="0.35">
      <c r="E41964" s="26"/>
    </row>
    <row r="41965" spans="5:5" hidden="1" x14ac:dyDescent="0.35">
      <c r="E41965" s="26"/>
    </row>
    <row r="41966" spans="5:5" hidden="1" x14ac:dyDescent="0.35">
      <c r="E41966" s="26"/>
    </row>
    <row r="41967" spans="5:5" hidden="1" x14ac:dyDescent="0.35">
      <c r="E41967" s="26"/>
    </row>
    <row r="41968" spans="5:5" hidden="1" x14ac:dyDescent="0.35">
      <c r="E41968" s="26"/>
    </row>
    <row r="41969" spans="5:5" hidden="1" x14ac:dyDescent="0.35">
      <c r="E41969" s="26"/>
    </row>
    <row r="41970" spans="5:5" hidden="1" x14ac:dyDescent="0.35">
      <c r="E41970" s="26"/>
    </row>
    <row r="41971" spans="5:5" hidden="1" x14ac:dyDescent="0.35">
      <c r="E41971" s="26"/>
    </row>
    <row r="41972" spans="5:5" hidden="1" x14ac:dyDescent="0.35">
      <c r="E41972" s="26"/>
    </row>
    <row r="41973" spans="5:5" hidden="1" x14ac:dyDescent="0.35">
      <c r="E41973" s="26"/>
    </row>
    <row r="41974" spans="5:5" hidden="1" x14ac:dyDescent="0.35">
      <c r="E41974" s="26"/>
    </row>
    <row r="41975" spans="5:5" hidden="1" x14ac:dyDescent="0.35">
      <c r="E41975" s="26"/>
    </row>
    <row r="41976" spans="5:5" hidden="1" x14ac:dyDescent="0.35">
      <c r="E41976" s="26"/>
    </row>
    <row r="41977" spans="5:5" hidden="1" x14ac:dyDescent="0.35">
      <c r="E41977" s="26"/>
    </row>
    <row r="41978" spans="5:5" hidden="1" x14ac:dyDescent="0.35">
      <c r="E41978" s="26"/>
    </row>
    <row r="41979" spans="5:5" hidden="1" x14ac:dyDescent="0.35">
      <c r="E41979" s="26"/>
    </row>
    <row r="41980" spans="5:5" hidden="1" x14ac:dyDescent="0.35">
      <c r="E41980" s="26"/>
    </row>
    <row r="41981" spans="5:5" hidden="1" x14ac:dyDescent="0.35">
      <c r="E41981" s="26"/>
    </row>
    <row r="41982" spans="5:5" hidden="1" x14ac:dyDescent="0.35">
      <c r="E41982" s="26"/>
    </row>
    <row r="41983" spans="5:5" hidden="1" x14ac:dyDescent="0.35">
      <c r="E41983" s="26"/>
    </row>
    <row r="41984" spans="5:5" hidden="1" x14ac:dyDescent="0.35">
      <c r="E41984" s="26"/>
    </row>
    <row r="41985" spans="5:5" hidden="1" x14ac:dyDescent="0.35">
      <c r="E41985" s="26"/>
    </row>
    <row r="41986" spans="5:5" hidden="1" x14ac:dyDescent="0.35">
      <c r="E41986" s="26"/>
    </row>
    <row r="41987" spans="5:5" hidden="1" x14ac:dyDescent="0.35">
      <c r="E41987" s="26"/>
    </row>
    <row r="41988" spans="5:5" hidden="1" x14ac:dyDescent="0.35">
      <c r="E41988" s="26"/>
    </row>
    <row r="41989" spans="5:5" hidden="1" x14ac:dyDescent="0.35">
      <c r="E41989" s="26"/>
    </row>
    <row r="41990" spans="5:5" hidden="1" x14ac:dyDescent="0.35">
      <c r="E41990" s="26"/>
    </row>
    <row r="41991" spans="5:5" hidden="1" x14ac:dyDescent="0.35">
      <c r="E41991" s="26"/>
    </row>
    <row r="41992" spans="5:5" hidden="1" x14ac:dyDescent="0.35">
      <c r="E41992" s="26"/>
    </row>
    <row r="41993" spans="5:5" hidden="1" x14ac:dyDescent="0.35">
      <c r="E41993" s="26"/>
    </row>
    <row r="41994" spans="5:5" hidden="1" x14ac:dyDescent="0.35">
      <c r="E41994" s="26"/>
    </row>
    <row r="41995" spans="5:5" hidden="1" x14ac:dyDescent="0.35">
      <c r="E41995" s="26"/>
    </row>
    <row r="41996" spans="5:5" hidden="1" x14ac:dyDescent="0.35">
      <c r="E41996" s="26"/>
    </row>
    <row r="41997" spans="5:5" hidden="1" x14ac:dyDescent="0.35">
      <c r="E41997" s="26"/>
    </row>
    <row r="41998" spans="5:5" hidden="1" x14ac:dyDescent="0.35">
      <c r="E41998" s="26"/>
    </row>
    <row r="41999" spans="5:5" hidden="1" x14ac:dyDescent="0.35">
      <c r="E41999" s="26"/>
    </row>
    <row r="42000" spans="5:5" hidden="1" x14ac:dyDescent="0.35">
      <c r="E42000" s="26"/>
    </row>
    <row r="42001" spans="5:5" hidden="1" x14ac:dyDescent="0.35">
      <c r="E42001" s="26"/>
    </row>
    <row r="42002" spans="5:5" hidden="1" x14ac:dyDescent="0.35">
      <c r="E42002" s="26"/>
    </row>
    <row r="42003" spans="5:5" hidden="1" x14ac:dyDescent="0.35">
      <c r="E42003" s="26"/>
    </row>
    <row r="42004" spans="5:5" hidden="1" x14ac:dyDescent="0.35">
      <c r="E42004" s="26"/>
    </row>
    <row r="42005" spans="5:5" hidden="1" x14ac:dyDescent="0.35">
      <c r="E42005" s="26"/>
    </row>
    <row r="42006" spans="5:5" hidden="1" x14ac:dyDescent="0.35">
      <c r="E42006" s="26"/>
    </row>
    <row r="42007" spans="5:5" hidden="1" x14ac:dyDescent="0.35">
      <c r="E42007" s="26"/>
    </row>
    <row r="42008" spans="5:5" hidden="1" x14ac:dyDescent="0.35">
      <c r="E42008" s="26"/>
    </row>
    <row r="42009" spans="5:5" hidden="1" x14ac:dyDescent="0.35">
      <c r="E42009" s="26"/>
    </row>
    <row r="42010" spans="5:5" hidden="1" x14ac:dyDescent="0.35">
      <c r="E42010" s="26"/>
    </row>
    <row r="42011" spans="5:5" hidden="1" x14ac:dyDescent="0.35">
      <c r="E42011" s="26"/>
    </row>
    <row r="42012" spans="5:5" hidden="1" x14ac:dyDescent="0.35">
      <c r="E42012" s="26"/>
    </row>
    <row r="42013" spans="5:5" hidden="1" x14ac:dyDescent="0.35">
      <c r="E42013" s="26"/>
    </row>
    <row r="42014" spans="5:5" hidden="1" x14ac:dyDescent="0.35">
      <c r="E42014" s="26"/>
    </row>
    <row r="42015" spans="5:5" hidden="1" x14ac:dyDescent="0.35">
      <c r="E42015" s="26"/>
    </row>
    <row r="42016" spans="5:5" hidden="1" x14ac:dyDescent="0.35">
      <c r="E42016" s="26"/>
    </row>
    <row r="42017" spans="5:5" hidden="1" x14ac:dyDescent="0.35">
      <c r="E42017" s="26"/>
    </row>
    <row r="42018" spans="5:5" hidden="1" x14ac:dyDescent="0.35">
      <c r="E42018" s="26"/>
    </row>
    <row r="42019" spans="5:5" hidden="1" x14ac:dyDescent="0.35">
      <c r="E42019" s="26"/>
    </row>
    <row r="42020" spans="5:5" hidden="1" x14ac:dyDescent="0.35">
      <c r="E42020" s="26"/>
    </row>
    <row r="42021" spans="5:5" hidden="1" x14ac:dyDescent="0.35">
      <c r="E42021" s="26"/>
    </row>
    <row r="42022" spans="5:5" hidden="1" x14ac:dyDescent="0.35">
      <c r="E42022" s="26"/>
    </row>
    <row r="42023" spans="5:5" hidden="1" x14ac:dyDescent="0.35">
      <c r="E42023" s="26"/>
    </row>
    <row r="42024" spans="5:5" hidden="1" x14ac:dyDescent="0.35">
      <c r="E42024" s="26"/>
    </row>
    <row r="42025" spans="5:5" hidden="1" x14ac:dyDescent="0.35">
      <c r="E42025" s="26"/>
    </row>
    <row r="42026" spans="5:5" hidden="1" x14ac:dyDescent="0.35">
      <c r="E42026" s="26"/>
    </row>
    <row r="42027" spans="5:5" hidden="1" x14ac:dyDescent="0.35">
      <c r="E42027" s="26"/>
    </row>
    <row r="42028" spans="5:5" hidden="1" x14ac:dyDescent="0.35">
      <c r="E42028" s="26"/>
    </row>
    <row r="42029" spans="5:5" hidden="1" x14ac:dyDescent="0.35">
      <c r="E42029" s="26"/>
    </row>
    <row r="42030" spans="5:5" hidden="1" x14ac:dyDescent="0.35">
      <c r="E42030" s="26"/>
    </row>
    <row r="42031" spans="5:5" hidden="1" x14ac:dyDescent="0.35">
      <c r="E42031" s="26"/>
    </row>
    <row r="42032" spans="5:5" hidden="1" x14ac:dyDescent="0.35">
      <c r="E42032" s="26"/>
    </row>
    <row r="42033" spans="5:5" hidden="1" x14ac:dyDescent="0.35">
      <c r="E42033" s="26"/>
    </row>
    <row r="42034" spans="5:5" hidden="1" x14ac:dyDescent="0.35">
      <c r="E42034" s="26"/>
    </row>
    <row r="42035" spans="5:5" hidden="1" x14ac:dyDescent="0.35">
      <c r="E42035" s="26"/>
    </row>
    <row r="42036" spans="5:5" hidden="1" x14ac:dyDescent="0.35">
      <c r="E42036" s="26"/>
    </row>
    <row r="42037" spans="5:5" hidden="1" x14ac:dyDescent="0.35">
      <c r="E42037" s="26"/>
    </row>
    <row r="42038" spans="5:5" hidden="1" x14ac:dyDescent="0.35">
      <c r="E42038" s="26"/>
    </row>
    <row r="42039" spans="5:5" hidden="1" x14ac:dyDescent="0.35">
      <c r="E42039" s="26"/>
    </row>
    <row r="42040" spans="5:5" hidden="1" x14ac:dyDescent="0.35">
      <c r="E42040" s="26"/>
    </row>
    <row r="42041" spans="5:5" hidden="1" x14ac:dyDescent="0.35">
      <c r="E42041" s="26"/>
    </row>
    <row r="42042" spans="5:5" hidden="1" x14ac:dyDescent="0.35">
      <c r="E42042" s="26"/>
    </row>
    <row r="42043" spans="5:5" hidden="1" x14ac:dyDescent="0.35">
      <c r="E42043" s="26"/>
    </row>
    <row r="42044" spans="5:5" hidden="1" x14ac:dyDescent="0.35">
      <c r="E42044" s="26"/>
    </row>
    <row r="42045" spans="5:5" hidden="1" x14ac:dyDescent="0.35">
      <c r="E42045" s="26"/>
    </row>
    <row r="42046" spans="5:5" hidden="1" x14ac:dyDescent="0.35">
      <c r="E42046" s="26"/>
    </row>
    <row r="42047" spans="5:5" hidden="1" x14ac:dyDescent="0.35">
      <c r="E42047" s="26"/>
    </row>
    <row r="42048" spans="5:5" hidden="1" x14ac:dyDescent="0.35">
      <c r="E42048" s="26"/>
    </row>
    <row r="42049" spans="5:5" hidden="1" x14ac:dyDescent="0.35">
      <c r="E42049" s="26"/>
    </row>
    <row r="42050" spans="5:5" hidden="1" x14ac:dyDescent="0.35">
      <c r="E42050" s="26"/>
    </row>
    <row r="42051" spans="5:5" hidden="1" x14ac:dyDescent="0.35">
      <c r="E42051" s="26"/>
    </row>
    <row r="42052" spans="5:5" hidden="1" x14ac:dyDescent="0.35">
      <c r="E42052" s="26"/>
    </row>
    <row r="42053" spans="5:5" hidden="1" x14ac:dyDescent="0.35">
      <c r="E42053" s="26"/>
    </row>
    <row r="42054" spans="5:5" hidden="1" x14ac:dyDescent="0.35">
      <c r="E42054" s="26"/>
    </row>
    <row r="42055" spans="5:5" hidden="1" x14ac:dyDescent="0.35">
      <c r="E42055" s="26"/>
    </row>
    <row r="42056" spans="5:5" hidden="1" x14ac:dyDescent="0.35">
      <c r="E42056" s="26"/>
    </row>
    <row r="42057" spans="5:5" hidden="1" x14ac:dyDescent="0.35">
      <c r="E42057" s="26"/>
    </row>
    <row r="42058" spans="5:5" hidden="1" x14ac:dyDescent="0.35">
      <c r="E42058" s="26"/>
    </row>
    <row r="42059" spans="5:5" hidden="1" x14ac:dyDescent="0.35">
      <c r="E42059" s="26"/>
    </row>
    <row r="42060" spans="5:5" hidden="1" x14ac:dyDescent="0.35">
      <c r="E42060" s="26"/>
    </row>
    <row r="42061" spans="5:5" hidden="1" x14ac:dyDescent="0.35">
      <c r="E42061" s="26"/>
    </row>
    <row r="42062" spans="5:5" hidden="1" x14ac:dyDescent="0.35">
      <c r="E42062" s="26"/>
    </row>
    <row r="42063" spans="5:5" hidden="1" x14ac:dyDescent="0.35">
      <c r="E42063" s="26"/>
    </row>
    <row r="42064" spans="5:5" hidden="1" x14ac:dyDescent="0.35">
      <c r="E42064" s="26"/>
    </row>
    <row r="42065" spans="5:5" hidden="1" x14ac:dyDescent="0.35">
      <c r="E42065" s="26"/>
    </row>
    <row r="42066" spans="5:5" hidden="1" x14ac:dyDescent="0.35">
      <c r="E42066" s="26"/>
    </row>
    <row r="42067" spans="5:5" hidden="1" x14ac:dyDescent="0.35">
      <c r="E42067" s="26"/>
    </row>
    <row r="42068" spans="5:5" hidden="1" x14ac:dyDescent="0.35">
      <c r="E42068" s="26"/>
    </row>
    <row r="42069" spans="5:5" hidden="1" x14ac:dyDescent="0.35">
      <c r="E42069" s="26"/>
    </row>
    <row r="42070" spans="5:5" hidden="1" x14ac:dyDescent="0.35">
      <c r="E42070" s="26"/>
    </row>
    <row r="42071" spans="5:5" hidden="1" x14ac:dyDescent="0.35">
      <c r="E42071" s="26"/>
    </row>
    <row r="42072" spans="5:5" hidden="1" x14ac:dyDescent="0.35">
      <c r="E42072" s="26"/>
    </row>
    <row r="42073" spans="5:5" hidden="1" x14ac:dyDescent="0.35">
      <c r="E42073" s="26"/>
    </row>
    <row r="42074" spans="5:5" hidden="1" x14ac:dyDescent="0.35">
      <c r="E42074" s="26"/>
    </row>
    <row r="42075" spans="5:5" hidden="1" x14ac:dyDescent="0.35">
      <c r="E42075" s="26"/>
    </row>
    <row r="42076" spans="5:5" hidden="1" x14ac:dyDescent="0.35">
      <c r="E42076" s="26"/>
    </row>
    <row r="42077" spans="5:5" hidden="1" x14ac:dyDescent="0.35">
      <c r="E42077" s="26"/>
    </row>
    <row r="42078" spans="5:5" hidden="1" x14ac:dyDescent="0.35">
      <c r="E42078" s="26"/>
    </row>
    <row r="42079" spans="5:5" hidden="1" x14ac:dyDescent="0.35">
      <c r="E42079" s="26"/>
    </row>
    <row r="42080" spans="5:5" hidden="1" x14ac:dyDescent="0.35">
      <c r="E42080" s="26"/>
    </row>
    <row r="42081" spans="5:5" hidden="1" x14ac:dyDescent="0.35">
      <c r="E42081" s="26"/>
    </row>
    <row r="42082" spans="5:5" hidden="1" x14ac:dyDescent="0.35">
      <c r="E42082" s="26"/>
    </row>
    <row r="42083" spans="5:5" hidden="1" x14ac:dyDescent="0.35">
      <c r="E42083" s="26"/>
    </row>
    <row r="42084" spans="5:5" hidden="1" x14ac:dyDescent="0.35">
      <c r="E42084" s="26"/>
    </row>
    <row r="42085" spans="5:5" hidden="1" x14ac:dyDescent="0.35">
      <c r="E42085" s="26"/>
    </row>
    <row r="42086" spans="5:5" hidden="1" x14ac:dyDescent="0.35">
      <c r="E42086" s="26"/>
    </row>
    <row r="42087" spans="5:5" hidden="1" x14ac:dyDescent="0.35">
      <c r="E42087" s="26"/>
    </row>
    <row r="42088" spans="5:5" hidden="1" x14ac:dyDescent="0.35">
      <c r="E42088" s="26"/>
    </row>
    <row r="42089" spans="5:5" hidden="1" x14ac:dyDescent="0.35">
      <c r="E42089" s="26"/>
    </row>
    <row r="42090" spans="5:5" hidden="1" x14ac:dyDescent="0.35">
      <c r="E42090" s="26"/>
    </row>
    <row r="42091" spans="5:5" hidden="1" x14ac:dyDescent="0.35">
      <c r="E42091" s="26"/>
    </row>
    <row r="42092" spans="5:5" hidden="1" x14ac:dyDescent="0.35">
      <c r="E42092" s="26"/>
    </row>
    <row r="42093" spans="5:5" hidden="1" x14ac:dyDescent="0.35">
      <c r="E42093" s="26"/>
    </row>
    <row r="42094" spans="5:5" hidden="1" x14ac:dyDescent="0.35">
      <c r="E42094" s="26"/>
    </row>
    <row r="42095" spans="5:5" hidden="1" x14ac:dyDescent="0.35">
      <c r="E42095" s="26"/>
    </row>
    <row r="42096" spans="5:5" hidden="1" x14ac:dyDescent="0.35">
      <c r="E42096" s="26"/>
    </row>
    <row r="42097" spans="5:5" hidden="1" x14ac:dyDescent="0.35">
      <c r="E42097" s="26"/>
    </row>
    <row r="42098" spans="5:5" hidden="1" x14ac:dyDescent="0.35">
      <c r="E42098" s="26"/>
    </row>
    <row r="42099" spans="5:5" hidden="1" x14ac:dyDescent="0.35">
      <c r="E42099" s="26"/>
    </row>
    <row r="42100" spans="5:5" hidden="1" x14ac:dyDescent="0.35">
      <c r="E42100" s="26"/>
    </row>
    <row r="42101" spans="5:5" hidden="1" x14ac:dyDescent="0.35">
      <c r="E42101" s="26"/>
    </row>
    <row r="42102" spans="5:5" hidden="1" x14ac:dyDescent="0.35">
      <c r="E42102" s="26"/>
    </row>
    <row r="42103" spans="5:5" hidden="1" x14ac:dyDescent="0.35">
      <c r="E42103" s="26"/>
    </row>
    <row r="42104" spans="5:5" hidden="1" x14ac:dyDescent="0.35">
      <c r="E42104" s="26"/>
    </row>
    <row r="42105" spans="5:5" hidden="1" x14ac:dyDescent="0.35">
      <c r="E42105" s="26"/>
    </row>
    <row r="42106" spans="5:5" hidden="1" x14ac:dyDescent="0.35">
      <c r="E42106" s="26"/>
    </row>
    <row r="42107" spans="5:5" hidden="1" x14ac:dyDescent="0.35">
      <c r="E42107" s="26"/>
    </row>
    <row r="42108" spans="5:5" hidden="1" x14ac:dyDescent="0.35">
      <c r="E42108" s="26"/>
    </row>
    <row r="42109" spans="5:5" hidden="1" x14ac:dyDescent="0.35">
      <c r="E42109" s="26"/>
    </row>
    <row r="42110" spans="5:5" hidden="1" x14ac:dyDescent="0.35">
      <c r="E42110" s="26"/>
    </row>
    <row r="42111" spans="5:5" hidden="1" x14ac:dyDescent="0.35">
      <c r="E42111" s="26"/>
    </row>
    <row r="42112" spans="5:5" hidden="1" x14ac:dyDescent="0.35">
      <c r="E42112" s="26"/>
    </row>
    <row r="42113" spans="5:5" hidden="1" x14ac:dyDescent="0.35">
      <c r="E42113" s="26"/>
    </row>
    <row r="42114" spans="5:5" hidden="1" x14ac:dyDescent="0.35">
      <c r="E42114" s="26"/>
    </row>
    <row r="42115" spans="5:5" hidden="1" x14ac:dyDescent="0.35">
      <c r="E42115" s="26"/>
    </row>
    <row r="42116" spans="5:5" hidden="1" x14ac:dyDescent="0.35">
      <c r="E42116" s="26"/>
    </row>
    <row r="42117" spans="5:5" hidden="1" x14ac:dyDescent="0.35">
      <c r="E42117" s="26"/>
    </row>
    <row r="42118" spans="5:5" hidden="1" x14ac:dyDescent="0.35">
      <c r="E42118" s="26"/>
    </row>
    <row r="42119" spans="5:5" hidden="1" x14ac:dyDescent="0.35">
      <c r="E42119" s="26"/>
    </row>
    <row r="42120" spans="5:5" hidden="1" x14ac:dyDescent="0.35">
      <c r="E42120" s="26"/>
    </row>
    <row r="42121" spans="5:5" hidden="1" x14ac:dyDescent="0.35">
      <c r="E42121" s="26"/>
    </row>
    <row r="42122" spans="5:5" hidden="1" x14ac:dyDescent="0.35">
      <c r="E42122" s="26"/>
    </row>
    <row r="42123" spans="5:5" hidden="1" x14ac:dyDescent="0.35">
      <c r="E42123" s="26"/>
    </row>
    <row r="42124" spans="5:5" hidden="1" x14ac:dyDescent="0.35">
      <c r="E42124" s="26"/>
    </row>
    <row r="42125" spans="5:5" hidden="1" x14ac:dyDescent="0.35">
      <c r="E42125" s="26"/>
    </row>
    <row r="42126" spans="5:5" hidden="1" x14ac:dyDescent="0.35">
      <c r="E42126" s="26"/>
    </row>
    <row r="42127" spans="5:5" hidden="1" x14ac:dyDescent="0.35">
      <c r="E42127" s="26"/>
    </row>
    <row r="42128" spans="5:5" hidden="1" x14ac:dyDescent="0.35">
      <c r="E42128" s="26"/>
    </row>
    <row r="42129" spans="5:5" hidden="1" x14ac:dyDescent="0.35">
      <c r="E42129" s="26"/>
    </row>
    <row r="42130" spans="5:5" hidden="1" x14ac:dyDescent="0.35">
      <c r="E42130" s="26"/>
    </row>
    <row r="42131" spans="5:5" hidden="1" x14ac:dyDescent="0.35">
      <c r="E42131" s="26"/>
    </row>
    <row r="42132" spans="5:5" hidden="1" x14ac:dyDescent="0.35">
      <c r="E42132" s="26"/>
    </row>
    <row r="42133" spans="5:5" hidden="1" x14ac:dyDescent="0.35">
      <c r="E42133" s="26"/>
    </row>
    <row r="42134" spans="5:5" hidden="1" x14ac:dyDescent="0.35">
      <c r="E42134" s="26"/>
    </row>
    <row r="42135" spans="5:5" hidden="1" x14ac:dyDescent="0.35">
      <c r="E42135" s="26"/>
    </row>
    <row r="42136" spans="5:5" hidden="1" x14ac:dyDescent="0.35">
      <c r="E42136" s="26"/>
    </row>
    <row r="42137" spans="5:5" hidden="1" x14ac:dyDescent="0.35">
      <c r="E42137" s="26"/>
    </row>
    <row r="42138" spans="5:5" hidden="1" x14ac:dyDescent="0.35">
      <c r="E42138" s="26"/>
    </row>
    <row r="42139" spans="5:5" hidden="1" x14ac:dyDescent="0.35">
      <c r="E42139" s="26"/>
    </row>
    <row r="42140" spans="5:5" hidden="1" x14ac:dyDescent="0.35">
      <c r="E42140" s="26"/>
    </row>
    <row r="42141" spans="5:5" hidden="1" x14ac:dyDescent="0.35">
      <c r="E42141" s="26"/>
    </row>
    <row r="42142" spans="5:5" hidden="1" x14ac:dyDescent="0.35">
      <c r="E42142" s="26"/>
    </row>
    <row r="42143" spans="5:5" hidden="1" x14ac:dyDescent="0.35">
      <c r="E42143" s="26"/>
    </row>
    <row r="42144" spans="5:5" hidden="1" x14ac:dyDescent="0.35">
      <c r="E42144" s="26"/>
    </row>
    <row r="42145" spans="5:5" hidden="1" x14ac:dyDescent="0.35">
      <c r="E42145" s="26"/>
    </row>
    <row r="42146" spans="5:5" hidden="1" x14ac:dyDescent="0.35">
      <c r="E42146" s="26"/>
    </row>
    <row r="42147" spans="5:5" hidden="1" x14ac:dyDescent="0.35">
      <c r="E42147" s="26"/>
    </row>
    <row r="42148" spans="5:5" hidden="1" x14ac:dyDescent="0.35">
      <c r="E42148" s="26"/>
    </row>
    <row r="42149" spans="5:5" hidden="1" x14ac:dyDescent="0.35">
      <c r="E42149" s="26"/>
    </row>
    <row r="42150" spans="5:5" hidden="1" x14ac:dyDescent="0.35">
      <c r="E42150" s="26"/>
    </row>
    <row r="42151" spans="5:5" hidden="1" x14ac:dyDescent="0.35">
      <c r="E42151" s="26"/>
    </row>
    <row r="42152" spans="5:5" hidden="1" x14ac:dyDescent="0.35">
      <c r="E42152" s="26"/>
    </row>
    <row r="42153" spans="5:5" hidden="1" x14ac:dyDescent="0.35">
      <c r="E42153" s="26"/>
    </row>
    <row r="42154" spans="5:5" hidden="1" x14ac:dyDescent="0.35">
      <c r="E42154" s="26"/>
    </row>
    <row r="42155" spans="5:5" hidden="1" x14ac:dyDescent="0.35">
      <c r="E42155" s="26"/>
    </row>
    <row r="42156" spans="5:5" hidden="1" x14ac:dyDescent="0.35">
      <c r="E42156" s="26"/>
    </row>
    <row r="42157" spans="5:5" hidden="1" x14ac:dyDescent="0.35">
      <c r="E42157" s="26"/>
    </row>
    <row r="42158" spans="5:5" hidden="1" x14ac:dyDescent="0.35">
      <c r="E42158" s="26"/>
    </row>
    <row r="42159" spans="5:5" hidden="1" x14ac:dyDescent="0.35">
      <c r="E42159" s="26"/>
    </row>
    <row r="42160" spans="5:5" hidden="1" x14ac:dyDescent="0.35">
      <c r="E42160" s="26"/>
    </row>
    <row r="42161" spans="5:5" hidden="1" x14ac:dyDescent="0.35">
      <c r="E42161" s="26"/>
    </row>
    <row r="42162" spans="5:5" hidden="1" x14ac:dyDescent="0.35">
      <c r="E42162" s="26"/>
    </row>
    <row r="42163" spans="5:5" hidden="1" x14ac:dyDescent="0.35">
      <c r="E42163" s="26"/>
    </row>
    <row r="42164" spans="5:5" hidden="1" x14ac:dyDescent="0.35">
      <c r="E42164" s="26"/>
    </row>
    <row r="42165" spans="5:5" hidden="1" x14ac:dyDescent="0.35">
      <c r="E42165" s="26"/>
    </row>
    <row r="42166" spans="5:5" hidden="1" x14ac:dyDescent="0.35">
      <c r="E42166" s="26"/>
    </row>
    <row r="42167" spans="5:5" hidden="1" x14ac:dyDescent="0.35">
      <c r="E42167" s="26"/>
    </row>
    <row r="42168" spans="5:5" hidden="1" x14ac:dyDescent="0.35">
      <c r="E42168" s="26"/>
    </row>
    <row r="42169" spans="5:5" hidden="1" x14ac:dyDescent="0.35">
      <c r="E42169" s="26"/>
    </row>
    <row r="42170" spans="5:5" hidden="1" x14ac:dyDescent="0.35">
      <c r="E42170" s="26"/>
    </row>
    <row r="42171" spans="5:5" hidden="1" x14ac:dyDescent="0.35">
      <c r="E42171" s="26"/>
    </row>
    <row r="42172" spans="5:5" hidden="1" x14ac:dyDescent="0.35">
      <c r="E42172" s="26"/>
    </row>
    <row r="42173" spans="5:5" hidden="1" x14ac:dyDescent="0.35">
      <c r="E42173" s="26"/>
    </row>
    <row r="42174" spans="5:5" hidden="1" x14ac:dyDescent="0.35">
      <c r="E42174" s="26"/>
    </row>
    <row r="42175" spans="5:5" hidden="1" x14ac:dyDescent="0.35">
      <c r="E42175" s="26"/>
    </row>
    <row r="42176" spans="5:5" hidden="1" x14ac:dyDescent="0.35">
      <c r="E42176" s="26"/>
    </row>
    <row r="42177" spans="5:5" hidden="1" x14ac:dyDescent="0.35">
      <c r="E42177" s="26"/>
    </row>
    <row r="42178" spans="5:5" hidden="1" x14ac:dyDescent="0.35">
      <c r="E42178" s="26"/>
    </row>
    <row r="42179" spans="5:5" hidden="1" x14ac:dyDescent="0.35">
      <c r="E42179" s="26"/>
    </row>
    <row r="42180" spans="5:5" hidden="1" x14ac:dyDescent="0.35">
      <c r="E42180" s="26"/>
    </row>
    <row r="42181" spans="5:5" hidden="1" x14ac:dyDescent="0.35">
      <c r="E42181" s="26"/>
    </row>
    <row r="42182" spans="5:5" hidden="1" x14ac:dyDescent="0.35">
      <c r="E42182" s="26"/>
    </row>
    <row r="42183" spans="5:5" hidden="1" x14ac:dyDescent="0.35">
      <c r="E42183" s="26"/>
    </row>
    <row r="42184" spans="5:5" hidden="1" x14ac:dyDescent="0.35">
      <c r="E42184" s="26"/>
    </row>
    <row r="42185" spans="5:5" hidden="1" x14ac:dyDescent="0.35">
      <c r="E42185" s="26"/>
    </row>
    <row r="42186" spans="5:5" hidden="1" x14ac:dyDescent="0.35">
      <c r="E42186" s="26"/>
    </row>
    <row r="42187" spans="5:5" hidden="1" x14ac:dyDescent="0.35">
      <c r="E42187" s="26"/>
    </row>
    <row r="42188" spans="5:5" hidden="1" x14ac:dyDescent="0.35">
      <c r="E42188" s="26"/>
    </row>
    <row r="42189" spans="5:5" hidden="1" x14ac:dyDescent="0.35">
      <c r="E42189" s="26"/>
    </row>
    <row r="42190" spans="5:5" hidden="1" x14ac:dyDescent="0.35">
      <c r="E42190" s="26"/>
    </row>
    <row r="42191" spans="5:5" hidden="1" x14ac:dyDescent="0.35">
      <c r="E42191" s="26"/>
    </row>
    <row r="42192" spans="5:5" hidden="1" x14ac:dyDescent="0.35">
      <c r="E42192" s="26"/>
    </row>
    <row r="42193" spans="5:5" hidden="1" x14ac:dyDescent="0.35">
      <c r="E42193" s="26"/>
    </row>
    <row r="42194" spans="5:5" hidden="1" x14ac:dyDescent="0.35">
      <c r="E42194" s="26"/>
    </row>
    <row r="42195" spans="5:5" hidden="1" x14ac:dyDescent="0.35">
      <c r="E42195" s="26"/>
    </row>
    <row r="42196" spans="5:5" hidden="1" x14ac:dyDescent="0.35">
      <c r="E42196" s="26"/>
    </row>
    <row r="42197" spans="5:5" hidden="1" x14ac:dyDescent="0.35">
      <c r="E42197" s="26"/>
    </row>
    <row r="42198" spans="5:5" hidden="1" x14ac:dyDescent="0.35">
      <c r="E42198" s="26"/>
    </row>
    <row r="42199" spans="5:5" hidden="1" x14ac:dyDescent="0.35">
      <c r="E42199" s="26"/>
    </row>
    <row r="42200" spans="5:5" hidden="1" x14ac:dyDescent="0.35">
      <c r="E42200" s="26"/>
    </row>
    <row r="42201" spans="5:5" hidden="1" x14ac:dyDescent="0.35">
      <c r="E42201" s="26"/>
    </row>
    <row r="42202" spans="5:5" hidden="1" x14ac:dyDescent="0.35">
      <c r="E42202" s="26"/>
    </row>
    <row r="42203" spans="5:5" hidden="1" x14ac:dyDescent="0.35">
      <c r="E42203" s="26"/>
    </row>
    <row r="42204" spans="5:5" hidden="1" x14ac:dyDescent="0.35">
      <c r="E42204" s="26"/>
    </row>
    <row r="42205" spans="5:5" hidden="1" x14ac:dyDescent="0.35">
      <c r="E42205" s="26"/>
    </row>
    <row r="42206" spans="5:5" hidden="1" x14ac:dyDescent="0.35">
      <c r="E42206" s="26"/>
    </row>
    <row r="42207" spans="5:5" hidden="1" x14ac:dyDescent="0.35">
      <c r="E42207" s="26"/>
    </row>
    <row r="42208" spans="5:5" hidden="1" x14ac:dyDescent="0.35">
      <c r="E42208" s="26"/>
    </row>
    <row r="42209" spans="5:5" hidden="1" x14ac:dyDescent="0.35">
      <c r="E42209" s="26"/>
    </row>
    <row r="42210" spans="5:5" hidden="1" x14ac:dyDescent="0.35">
      <c r="E42210" s="26"/>
    </row>
    <row r="42211" spans="5:5" hidden="1" x14ac:dyDescent="0.35">
      <c r="E42211" s="26"/>
    </row>
    <row r="42212" spans="5:5" hidden="1" x14ac:dyDescent="0.35">
      <c r="E42212" s="26"/>
    </row>
    <row r="42213" spans="5:5" hidden="1" x14ac:dyDescent="0.35">
      <c r="E42213" s="26"/>
    </row>
    <row r="42214" spans="5:5" hidden="1" x14ac:dyDescent="0.35">
      <c r="E42214" s="26"/>
    </row>
    <row r="42215" spans="5:5" hidden="1" x14ac:dyDescent="0.35">
      <c r="E42215" s="26"/>
    </row>
    <row r="42216" spans="5:5" hidden="1" x14ac:dyDescent="0.35">
      <c r="E42216" s="26"/>
    </row>
    <row r="42217" spans="5:5" hidden="1" x14ac:dyDescent="0.35">
      <c r="E42217" s="26"/>
    </row>
    <row r="42218" spans="5:5" hidden="1" x14ac:dyDescent="0.35">
      <c r="E42218" s="26"/>
    </row>
    <row r="42219" spans="5:5" hidden="1" x14ac:dyDescent="0.35">
      <c r="E42219" s="26"/>
    </row>
    <row r="42220" spans="5:5" hidden="1" x14ac:dyDescent="0.35">
      <c r="E42220" s="26"/>
    </row>
    <row r="42221" spans="5:5" hidden="1" x14ac:dyDescent="0.35">
      <c r="E42221" s="26"/>
    </row>
    <row r="42222" spans="5:5" hidden="1" x14ac:dyDescent="0.35">
      <c r="E42222" s="26"/>
    </row>
    <row r="42223" spans="5:5" hidden="1" x14ac:dyDescent="0.35">
      <c r="E42223" s="26"/>
    </row>
    <row r="42224" spans="5:5" hidden="1" x14ac:dyDescent="0.35">
      <c r="E42224" s="26"/>
    </row>
    <row r="42225" spans="5:5" hidden="1" x14ac:dyDescent="0.35">
      <c r="E42225" s="26"/>
    </row>
    <row r="42226" spans="5:5" hidden="1" x14ac:dyDescent="0.35">
      <c r="E42226" s="26"/>
    </row>
    <row r="42227" spans="5:5" hidden="1" x14ac:dyDescent="0.35">
      <c r="E42227" s="26"/>
    </row>
    <row r="42228" spans="5:5" hidden="1" x14ac:dyDescent="0.35">
      <c r="E42228" s="26"/>
    </row>
    <row r="42229" spans="5:5" hidden="1" x14ac:dyDescent="0.35">
      <c r="E42229" s="26"/>
    </row>
    <row r="42230" spans="5:5" hidden="1" x14ac:dyDescent="0.35">
      <c r="E42230" s="26"/>
    </row>
    <row r="42231" spans="5:5" hidden="1" x14ac:dyDescent="0.35">
      <c r="E42231" s="26"/>
    </row>
    <row r="42232" spans="5:5" hidden="1" x14ac:dyDescent="0.35">
      <c r="E42232" s="26"/>
    </row>
    <row r="42233" spans="5:5" hidden="1" x14ac:dyDescent="0.35">
      <c r="E42233" s="26"/>
    </row>
    <row r="42234" spans="5:5" hidden="1" x14ac:dyDescent="0.35">
      <c r="E42234" s="26"/>
    </row>
    <row r="42235" spans="5:5" hidden="1" x14ac:dyDescent="0.35">
      <c r="E42235" s="26"/>
    </row>
    <row r="42236" spans="5:5" hidden="1" x14ac:dyDescent="0.35">
      <c r="E42236" s="26"/>
    </row>
    <row r="42237" spans="5:5" hidden="1" x14ac:dyDescent="0.35">
      <c r="E42237" s="26"/>
    </row>
    <row r="42238" spans="5:5" hidden="1" x14ac:dyDescent="0.35">
      <c r="E42238" s="26"/>
    </row>
    <row r="42239" spans="5:5" hidden="1" x14ac:dyDescent="0.35">
      <c r="E42239" s="26"/>
    </row>
    <row r="42240" spans="5:5" hidden="1" x14ac:dyDescent="0.35">
      <c r="E42240" s="26"/>
    </row>
    <row r="42241" spans="5:5" hidden="1" x14ac:dyDescent="0.35">
      <c r="E42241" s="26"/>
    </row>
    <row r="42242" spans="5:5" hidden="1" x14ac:dyDescent="0.35">
      <c r="E42242" s="26"/>
    </row>
    <row r="42243" spans="5:5" hidden="1" x14ac:dyDescent="0.35">
      <c r="E42243" s="26"/>
    </row>
    <row r="42244" spans="5:5" hidden="1" x14ac:dyDescent="0.35">
      <c r="E42244" s="26"/>
    </row>
    <row r="42245" spans="5:5" hidden="1" x14ac:dyDescent="0.35">
      <c r="E42245" s="26"/>
    </row>
    <row r="42246" spans="5:5" hidden="1" x14ac:dyDescent="0.35">
      <c r="E42246" s="26"/>
    </row>
    <row r="42247" spans="5:5" hidden="1" x14ac:dyDescent="0.35">
      <c r="E42247" s="26"/>
    </row>
    <row r="42248" spans="5:5" hidden="1" x14ac:dyDescent="0.35">
      <c r="E42248" s="26"/>
    </row>
    <row r="42249" spans="5:5" hidden="1" x14ac:dyDescent="0.35">
      <c r="E42249" s="26"/>
    </row>
    <row r="42250" spans="5:5" hidden="1" x14ac:dyDescent="0.35">
      <c r="E42250" s="26"/>
    </row>
    <row r="42251" spans="5:5" hidden="1" x14ac:dyDescent="0.35">
      <c r="E42251" s="26"/>
    </row>
    <row r="42252" spans="5:5" hidden="1" x14ac:dyDescent="0.35">
      <c r="E42252" s="26"/>
    </row>
    <row r="42253" spans="5:5" hidden="1" x14ac:dyDescent="0.35">
      <c r="E42253" s="26"/>
    </row>
    <row r="42254" spans="5:5" hidden="1" x14ac:dyDescent="0.35">
      <c r="E42254" s="26"/>
    </row>
    <row r="42255" spans="5:5" hidden="1" x14ac:dyDescent="0.35">
      <c r="E42255" s="26"/>
    </row>
    <row r="42256" spans="5:5" hidden="1" x14ac:dyDescent="0.35">
      <c r="E42256" s="26"/>
    </row>
    <row r="42257" spans="5:5" hidden="1" x14ac:dyDescent="0.35">
      <c r="E42257" s="26"/>
    </row>
    <row r="42258" spans="5:5" hidden="1" x14ac:dyDescent="0.35">
      <c r="E42258" s="26"/>
    </row>
    <row r="42259" spans="5:5" hidden="1" x14ac:dyDescent="0.35">
      <c r="E42259" s="26"/>
    </row>
    <row r="42260" spans="5:5" hidden="1" x14ac:dyDescent="0.35">
      <c r="E42260" s="26"/>
    </row>
    <row r="42261" spans="5:5" hidden="1" x14ac:dyDescent="0.35">
      <c r="E42261" s="26"/>
    </row>
    <row r="42262" spans="5:5" hidden="1" x14ac:dyDescent="0.35">
      <c r="E42262" s="26"/>
    </row>
    <row r="42263" spans="5:5" hidden="1" x14ac:dyDescent="0.35">
      <c r="E42263" s="26"/>
    </row>
    <row r="42264" spans="5:5" hidden="1" x14ac:dyDescent="0.35">
      <c r="E42264" s="26"/>
    </row>
    <row r="42265" spans="5:5" hidden="1" x14ac:dyDescent="0.35">
      <c r="E42265" s="26"/>
    </row>
    <row r="42266" spans="5:5" hidden="1" x14ac:dyDescent="0.35">
      <c r="E42266" s="26"/>
    </row>
    <row r="42267" spans="5:5" hidden="1" x14ac:dyDescent="0.35">
      <c r="E42267" s="26"/>
    </row>
    <row r="42268" spans="5:5" hidden="1" x14ac:dyDescent="0.35">
      <c r="E42268" s="26"/>
    </row>
    <row r="42269" spans="5:5" hidden="1" x14ac:dyDescent="0.35">
      <c r="E42269" s="26"/>
    </row>
    <row r="42270" spans="5:5" hidden="1" x14ac:dyDescent="0.35">
      <c r="E42270" s="26"/>
    </row>
    <row r="42271" spans="5:5" hidden="1" x14ac:dyDescent="0.35">
      <c r="E42271" s="26"/>
    </row>
    <row r="42272" spans="5:5" hidden="1" x14ac:dyDescent="0.35">
      <c r="E42272" s="26"/>
    </row>
    <row r="42273" spans="5:5" hidden="1" x14ac:dyDescent="0.35">
      <c r="E42273" s="26"/>
    </row>
    <row r="42274" spans="5:5" hidden="1" x14ac:dyDescent="0.35">
      <c r="E42274" s="26"/>
    </row>
    <row r="42275" spans="5:5" hidden="1" x14ac:dyDescent="0.35">
      <c r="E42275" s="26"/>
    </row>
    <row r="42276" spans="5:5" hidden="1" x14ac:dyDescent="0.35">
      <c r="E42276" s="26"/>
    </row>
    <row r="42277" spans="5:5" hidden="1" x14ac:dyDescent="0.35">
      <c r="E42277" s="26"/>
    </row>
    <row r="42278" spans="5:5" hidden="1" x14ac:dyDescent="0.35">
      <c r="E42278" s="26"/>
    </row>
    <row r="42279" spans="5:5" hidden="1" x14ac:dyDescent="0.35">
      <c r="E42279" s="26"/>
    </row>
    <row r="42280" spans="5:5" hidden="1" x14ac:dyDescent="0.35">
      <c r="E42280" s="26"/>
    </row>
    <row r="42281" spans="5:5" hidden="1" x14ac:dyDescent="0.35">
      <c r="E42281" s="26"/>
    </row>
    <row r="42282" spans="5:5" hidden="1" x14ac:dyDescent="0.35">
      <c r="E42282" s="26"/>
    </row>
    <row r="42283" spans="5:5" hidden="1" x14ac:dyDescent="0.35">
      <c r="E42283" s="26"/>
    </row>
    <row r="42284" spans="5:5" hidden="1" x14ac:dyDescent="0.35">
      <c r="E42284" s="26"/>
    </row>
    <row r="42285" spans="5:5" hidden="1" x14ac:dyDescent="0.35">
      <c r="E42285" s="26"/>
    </row>
    <row r="42286" spans="5:5" hidden="1" x14ac:dyDescent="0.35">
      <c r="E42286" s="26"/>
    </row>
    <row r="42287" spans="5:5" hidden="1" x14ac:dyDescent="0.35">
      <c r="E42287" s="26"/>
    </row>
    <row r="42288" spans="5:5" hidden="1" x14ac:dyDescent="0.35">
      <c r="E42288" s="26"/>
    </row>
    <row r="42289" spans="5:5" hidden="1" x14ac:dyDescent="0.35">
      <c r="E42289" s="26"/>
    </row>
    <row r="42290" spans="5:5" hidden="1" x14ac:dyDescent="0.35">
      <c r="E42290" s="26"/>
    </row>
    <row r="42291" spans="5:5" hidden="1" x14ac:dyDescent="0.35">
      <c r="E42291" s="26"/>
    </row>
    <row r="42292" spans="5:5" hidden="1" x14ac:dyDescent="0.35">
      <c r="E42292" s="26"/>
    </row>
    <row r="42293" spans="5:5" hidden="1" x14ac:dyDescent="0.35">
      <c r="E42293" s="26"/>
    </row>
    <row r="42294" spans="5:5" hidden="1" x14ac:dyDescent="0.35">
      <c r="E42294" s="26"/>
    </row>
    <row r="42295" spans="5:5" hidden="1" x14ac:dyDescent="0.35">
      <c r="E42295" s="26"/>
    </row>
    <row r="42296" spans="5:5" hidden="1" x14ac:dyDescent="0.35">
      <c r="E42296" s="26"/>
    </row>
    <row r="42297" spans="5:5" hidden="1" x14ac:dyDescent="0.35">
      <c r="E42297" s="26"/>
    </row>
    <row r="42298" spans="5:5" hidden="1" x14ac:dyDescent="0.35">
      <c r="E42298" s="26"/>
    </row>
    <row r="42299" spans="5:5" hidden="1" x14ac:dyDescent="0.35">
      <c r="E42299" s="26"/>
    </row>
    <row r="42300" spans="5:5" hidden="1" x14ac:dyDescent="0.35">
      <c r="E42300" s="26"/>
    </row>
    <row r="42301" spans="5:5" hidden="1" x14ac:dyDescent="0.35">
      <c r="E42301" s="26"/>
    </row>
    <row r="42302" spans="5:5" hidden="1" x14ac:dyDescent="0.35">
      <c r="E42302" s="26"/>
    </row>
    <row r="42303" spans="5:5" hidden="1" x14ac:dyDescent="0.35">
      <c r="E42303" s="26"/>
    </row>
    <row r="42304" spans="5:5" hidden="1" x14ac:dyDescent="0.35">
      <c r="E42304" s="26"/>
    </row>
    <row r="42305" spans="5:5" hidden="1" x14ac:dyDescent="0.35">
      <c r="E42305" s="26"/>
    </row>
    <row r="42306" spans="5:5" hidden="1" x14ac:dyDescent="0.35">
      <c r="E42306" s="26"/>
    </row>
    <row r="42307" spans="5:5" hidden="1" x14ac:dyDescent="0.35">
      <c r="E42307" s="26"/>
    </row>
    <row r="42308" spans="5:5" hidden="1" x14ac:dyDescent="0.35">
      <c r="E42308" s="26"/>
    </row>
    <row r="42309" spans="5:5" hidden="1" x14ac:dyDescent="0.35">
      <c r="E42309" s="26"/>
    </row>
    <row r="42310" spans="5:5" hidden="1" x14ac:dyDescent="0.35">
      <c r="E42310" s="26"/>
    </row>
    <row r="42311" spans="5:5" hidden="1" x14ac:dyDescent="0.35">
      <c r="E42311" s="26"/>
    </row>
    <row r="42312" spans="5:5" hidden="1" x14ac:dyDescent="0.35">
      <c r="E42312" s="26"/>
    </row>
    <row r="42313" spans="5:5" hidden="1" x14ac:dyDescent="0.35">
      <c r="E42313" s="26"/>
    </row>
    <row r="42314" spans="5:5" hidden="1" x14ac:dyDescent="0.35">
      <c r="E42314" s="26"/>
    </row>
    <row r="42315" spans="5:5" hidden="1" x14ac:dyDescent="0.35">
      <c r="E42315" s="26"/>
    </row>
    <row r="42316" spans="5:5" hidden="1" x14ac:dyDescent="0.35">
      <c r="E42316" s="26"/>
    </row>
    <row r="42317" spans="5:5" hidden="1" x14ac:dyDescent="0.35">
      <c r="E42317" s="26"/>
    </row>
    <row r="42318" spans="5:5" hidden="1" x14ac:dyDescent="0.35">
      <c r="E42318" s="26"/>
    </row>
    <row r="42319" spans="5:5" hidden="1" x14ac:dyDescent="0.35">
      <c r="E42319" s="26"/>
    </row>
    <row r="42320" spans="5:5" hidden="1" x14ac:dyDescent="0.35">
      <c r="E42320" s="26"/>
    </row>
    <row r="42321" spans="5:5" hidden="1" x14ac:dyDescent="0.35">
      <c r="E42321" s="26"/>
    </row>
    <row r="42322" spans="5:5" hidden="1" x14ac:dyDescent="0.35">
      <c r="E42322" s="26"/>
    </row>
    <row r="42323" spans="5:5" hidden="1" x14ac:dyDescent="0.35">
      <c r="E42323" s="26"/>
    </row>
    <row r="42324" spans="5:5" hidden="1" x14ac:dyDescent="0.35">
      <c r="E42324" s="26"/>
    </row>
    <row r="42325" spans="5:5" hidden="1" x14ac:dyDescent="0.35">
      <c r="E42325" s="26"/>
    </row>
    <row r="42326" spans="5:5" hidden="1" x14ac:dyDescent="0.35">
      <c r="E42326" s="26"/>
    </row>
    <row r="42327" spans="5:5" hidden="1" x14ac:dyDescent="0.35">
      <c r="E42327" s="26"/>
    </row>
    <row r="42328" spans="5:5" hidden="1" x14ac:dyDescent="0.35">
      <c r="E42328" s="26"/>
    </row>
    <row r="42329" spans="5:5" hidden="1" x14ac:dyDescent="0.35">
      <c r="E42329" s="26"/>
    </row>
    <row r="42330" spans="5:5" hidden="1" x14ac:dyDescent="0.35">
      <c r="E42330" s="26"/>
    </row>
    <row r="42331" spans="5:5" hidden="1" x14ac:dyDescent="0.35">
      <c r="E42331" s="26"/>
    </row>
    <row r="42332" spans="5:5" hidden="1" x14ac:dyDescent="0.35">
      <c r="E42332" s="26"/>
    </row>
    <row r="42333" spans="5:5" hidden="1" x14ac:dyDescent="0.35">
      <c r="E42333" s="26"/>
    </row>
    <row r="42334" spans="5:5" hidden="1" x14ac:dyDescent="0.35">
      <c r="E42334" s="26"/>
    </row>
    <row r="42335" spans="5:5" hidden="1" x14ac:dyDescent="0.35">
      <c r="E42335" s="26"/>
    </row>
    <row r="42336" spans="5:5" hidden="1" x14ac:dyDescent="0.35">
      <c r="E42336" s="26"/>
    </row>
    <row r="42337" spans="5:5" hidden="1" x14ac:dyDescent="0.35">
      <c r="E42337" s="26"/>
    </row>
    <row r="42338" spans="5:5" hidden="1" x14ac:dyDescent="0.35">
      <c r="E42338" s="26"/>
    </row>
    <row r="42339" spans="5:5" hidden="1" x14ac:dyDescent="0.35">
      <c r="E42339" s="26"/>
    </row>
    <row r="42340" spans="5:5" hidden="1" x14ac:dyDescent="0.35">
      <c r="E42340" s="26"/>
    </row>
    <row r="42341" spans="5:5" hidden="1" x14ac:dyDescent="0.35">
      <c r="E42341" s="26"/>
    </row>
    <row r="42342" spans="5:5" hidden="1" x14ac:dyDescent="0.35">
      <c r="E42342" s="26"/>
    </row>
    <row r="42343" spans="5:5" hidden="1" x14ac:dyDescent="0.35">
      <c r="E42343" s="26"/>
    </row>
    <row r="42344" spans="5:5" hidden="1" x14ac:dyDescent="0.35">
      <c r="E42344" s="26"/>
    </row>
    <row r="42345" spans="5:5" hidden="1" x14ac:dyDescent="0.35">
      <c r="E42345" s="26"/>
    </row>
    <row r="42346" spans="5:5" hidden="1" x14ac:dyDescent="0.35">
      <c r="E42346" s="26"/>
    </row>
    <row r="42347" spans="5:5" hidden="1" x14ac:dyDescent="0.35">
      <c r="E42347" s="26"/>
    </row>
    <row r="42348" spans="5:5" hidden="1" x14ac:dyDescent="0.35">
      <c r="E42348" s="26"/>
    </row>
    <row r="42349" spans="5:5" hidden="1" x14ac:dyDescent="0.35">
      <c r="E42349" s="26"/>
    </row>
    <row r="42350" spans="5:5" hidden="1" x14ac:dyDescent="0.35">
      <c r="E42350" s="26"/>
    </row>
    <row r="42351" spans="5:5" hidden="1" x14ac:dyDescent="0.35">
      <c r="E42351" s="26"/>
    </row>
    <row r="42352" spans="5:5" hidden="1" x14ac:dyDescent="0.35">
      <c r="E42352" s="26"/>
    </row>
    <row r="42353" spans="5:5" hidden="1" x14ac:dyDescent="0.35">
      <c r="E42353" s="26"/>
    </row>
    <row r="42354" spans="5:5" hidden="1" x14ac:dyDescent="0.35">
      <c r="E42354" s="26"/>
    </row>
    <row r="42355" spans="5:5" hidden="1" x14ac:dyDescent="0.35">
      <c r="E42355" s="26"/>
    </row>
    <row r="42356" spans="5:5" hidden="1" x14ac:dyDescent="0.35">
      <c r="E42356" s="26"/>
    </row>
    <row r="42357" spans="5:5" hidden="1" x14ac:dyDescent="0.35">
      <c r="E42357" s="26"/>
    </row>
    <row r="42358" spans="5:5" hidden="1" x14ac:dyDescent="0.35">
      <c r="E42358" s="26"/>
    </row>
    <row r="42359" spans="5:5" hidden="1" x14ac:dyDescent="0.35">
      <c r="E42359" s="26"/>
    </row>
    <row r="42360" spans="5:5" hidden="1" x14ac:dyDescent="0.35">
      <c r="E42360" s="26"/>
    </row>
    <row r="42361" spans="5:5" hidden="1" x14ac:dyDescent="0.35">
      <c r="E42361" s="26"/>
    </row>
    <row r="42362" spans="5:5" hidden="1" x14ac:dyDescent="0.35">
      <c r="E42362" s="26"/>
    </row>
    <row r="42363" spans="5:5" hidden="1" x14ac:dyDescent="0.35">
      <c r="E42363" s="26"/>
    </row>
    <row r="42364" spans="5:5" hidden="1" x14ac:dyDescent="0.35">
      <c r="E42364" s="26"/>
    </row>
    <row r="42365" spans="5:5" hidden="1" x14ac:dyDescent="0.35">
      <c r="E42365" s="26"/>
    </row>
    <row r="42366" spans="5:5" hidden="1" x14ac:dyDescent="0.35">
      <c r="E42366" s="26"/>
    </row>
    <row r="42367" spans="5:5" hidden="1" x14ac:dyDescent="0.35">
      <c r="E42367" s="26"/>
    </row>
    <row r="42368" spans="5:5" hidden="1" x14ac:dyDescent="0.35">
      <c r="E42368" s="26"/>
    </row>
    <row r="42369" spans="5:5" hidden="1" x14ac:dyDescent="0.35">
      <c r="E42369" s="26"/>
    </row>
    <row r="42370" spans="5:5" hidden="1" x14ac:dyDescent="0.35">
      <c r="E42370" s="26"/>
    </row>
    <row r="42371" spans="5:5" hidden="1" x14ac:dyDescent="0.35">
      <c r="E42371" s="26"/>
    </row>
    <row r="42372" spans="5:5" hidden="1" x14ac:dyDescent="0.35">
      <c r="E42372" s="26"/>
    </row>
    <row r="42373" spans="5:5" hidden="1" x14ac:dyDescent="0.35">
      <c r="E42373" s="26"/>
    </row>
    <row r="42374" spans="5:5" hidden="1" x14ac:dyDescent="0.35">
      <c r="E42374" s="26"/>
    </row>
    <row r="42375" spans="5:5" hidden="1" x14ac:dyDescent="0.35">
      <c r="E42375" s="26"/>
    </row>
    <row r="42376" spans="5:5" hidden="1" x14ac:dyDescent="0.35">
      <c r="E42376" s="26"/>
    </row>
    <row r="42377" spans="5:5" hidden="1" x14ac:dyDescent="0.35">
      <c r="E42377" s="26"/>
    </row>
    <row r="42378" spans="5:5" hidden="1" x14ac:dyDescent="0.35">
      <c r="E42378" s="26"/>
    </row>
    <row r="42379" spans="5:5" hidden="1" x14ac:dyDescent="0.35">
      <c r="E42379" s="26"/>
    </row>
    <row r="42380" spans="5:5" hidden="1" x14ac:dyDescent="0.35">
      <c r="E42380" s="26"/>
    </row>
    <row r="42381" spans="5:5" hidden="1" x14ac:dyDescent="0.35">
      <c r="E42381" s="26"/>
    </row>
    <row r="42382" spans="5:5" hidden="1" x14ac:dyDescent="0.35">
      <c r="E42382" s="26"/>
    </row>
    <row r="42383" spans="5:5" hidden="1" x14ac:dyDescent="0.35">
      <c r="E42383" s="26"/>
    </row>
    <row r="42384" spans="5:5" hidden="1" x14ac:dyDescent="0.35">
      <c r="E42384" s="26"/>
    </row>
    <row r="42385" spans="5:5" hidden="1" x14ac:dyDescent="0.35">
      <c r="E42385" s="26"/>
    </row>
    <row r="42386" spans="5:5" hidden="1" x14ac:dyDescent="0.35">
      <c r="E42386" s="26"/>
    </row>
    <row r="42387" spans="5:5" hidden="1" x14ac:dyDescent="0.35">
      <c r="E42387" s="26"/>
    </row>
    <row r="42388" spans="5:5" hidden="1" x14ac:dyDescent="0.35">
      <c r="E42388" s="26"/>
    </row>
    <row r="42389" spans="5:5" hidden="1" x14ac:dyDescent="0.35">
      <c r="E42389" s="26"/>
    </row>
    <row r="42390" spans="5:5" hidden="1" x14ac:dyDescent="0.35">
      <c r="E42390" s="26"/>
    </row>
    <row r="42391" spans="5:5" hidden="1" x14ac:dyDescent="0.35">
      <c r="E42391" s="26"/>
    </row>
    <row r="42392" spans="5:5" hidden="1" x14ac:dyDescent="0.35">
      <c r="E42392" s="26"/>
    </row>
    <row r="42393" spans="5:5" hidden="1" x14ac:dyDescent="0.35">
      <c r="E42393" s="26"/>
    </row>
    <row r="42394" spans="5:5" hidden="1" x14ac:dyDescent="0.35">
      <c r="E42394" s="26"/>
    </row>
    <row r="42395" spans="5:5" hidden="1" x14ac:dyDescent="0.35">
      <c r="E42395" s="26"/>
    </row>
    <row r="42396" spans="5:5" hidden="1" x14ac:dyDescent="0.35">
      <c r="E42396" s="26"/>
    </row>
    <row r="42397" spans="5:5" hidden="1" x14ac:dyDescent="0.35">
      <c r="E42397" s="26"/>
    </row>
    <row r="42398" spans="5:5" hidden="1" x14ac:dyDescent="0.35">
      <c r="E42398" s="26"/>
    </row>
    <row r="42399" spans="5:5" hidden="1" x14ac:dyDescent="0.35">
      <c r="E42399" s="26"/>
    </row>
    <row r="42400" spans="5:5" hidden="1" x14ac:dyDescent="0.35">
      <c r="E42400" s="26"/>
    </row>
    <row r="42401" spans="5:5" hidden="1" x14ac:dyDescent="0.35">
      <c r="E42401" s="26"/>
    </row>
    <row r="42402" spans="5:5" hidden="1" x14ac:dyDescent="0.35">
      <c r="E42402" s="26"/>
    </row>
    <row r="42403" spans="5:5" hidden="1" x14ac:dyDescent="0.35">
      <c r="E42403" s="26"/>
    </row>
    <row r="42404" spans="5:5" hidden="1" x14ac:dyDescent="0.35">
      <c r="E42404" s="26"/>
    </row>
    <row r="42405" spans="5:5" hidden="1" x14ac:dyDescent="0.35">
      <c r="E42405" s="26"/>
    </row>
    <row r="42406" spans="5:5" hidden="1" x14ac:dyDescent="0.35">
      <c r="E42406" s="26"/>
    </row>
    <row r="42407" spans="5:5" hidden="1" x14ac:dyDescent="0.35">
      <c r="E42407" s="26"/>
    </row>
    <row r="42408" spans="5:5" hidden="1" x14ac:dyDescent="0.35">
      <c r="E42408" s="26"/>
    </row>
    <row r="42409" spans="5:5" hidden="1" x14ac:dyDescent="0.35">
      <c r="E42409" s="26"/>
    </row>
    <row r="42410" spans="5:5" hidden="1" x14ac:dyDescent="0.35">
      <c r="E42410" s="26"/>
    </row>
    <row r="42411" spans="5:5" hidden="1" x14ac:dyDescent="0.35">
      <c r="E42411" s="26"/>
    </row>
    <row r="42412" spans="5:5" hidden="1" x14ac:dyDescent="0.35">
      <c r="E42412" s="26"/>
    </row>
    <row r="42413" spans="5:5" hidden="1" x14ac:dyDescent="0.35">
      <c r="E42413" s="26"/>
    </row>
    <row r="42414" spans="5:5" hidden="1" x14ac:dyDescent="0.35">
      <c r="E42414" s="26"/>
    </row>
    <row r="42415" spans="5:5" hidden="1" x14ac:dyDescent="0.35">
      <c r="E42415" s="26"/>
    </row>
    <row r="42416" spans="5:5" hidden="1" x14ac:dyDescent="0.35">
      <c r="E42416" s="26"/>
    </row>
    <row r="42417" spans="5:5" hidden="1" x14ac:dyDescent="0.35">
      <c r="E42417" s="26"/>
    </row>
    <row r="42418" spans="5:5" hidden="1" x14ac:dyDescent="0.35">
      <c r="E42418" s="26"/>
    </row>
    <row r="42419" spans="5:5" hidden="1" x14ac:dyDescent="0.35">
      <c r="E42419" s="26"/>
    </row>
    <row r="42420" spans="5:5" hidden="1" x14ac:dyDescent="0.35">
      <c r="E42420" s="26"/>
    </row>
    <row r="42421" spans="5:5" hidden="1" x14ac:dyDescent="0.35">
      <c r="E42421" s="26"/>
    </row>
    <row r="42422" spans="5:5" hidden="1" x14ac:dyDescent="0.35">
      <c r="E42422" s="26"/>
    </row>
    <row r="42423" spans="5:5" hidden="1" x14ac:dyDescent="0.35">
      <c r="E42423" s="26"/>
    </row>
    <row r="42424" spans="5:5" hidden="1" x14ac:dyDescent="0.35">
      <c r="E42424" s="26"/>
    </row>
    <row r="42425" spans="5:5" hidden="1" x14ac:dyDescent="0.35">
      <c r="E42425" s="26"/>
    </row>
    <row r="42426" spans="5:5" hidden="1" x14ac:dyDescent="0.35">
      <c r="E42426" s="26"/>
    </row>
    <row r="42427" spans="5:5" hidden="1" x14ac:dyDescent="0.35">
      <c r="E42427" s="26"/>
    </row>
    <row r="42428" spans="5:5" hidden="1" x14ac:dyDescent="0.35">
      <c r="E42428" s="26"/>
    </row>
    <row r="42429" spans="5:5" hidden="1" x14ac:dyDescent="0.35">
      <c r="E42429" s="26"/>
    </row>
    <row r="42430" spans="5:5" hidden="1" x14ac:dyDescent="0.35">
      <c r="E42430" s="26"/>
    </row>
    <row r="42431" spans="5:5" hidden="1" x14ac:dyDescent="0.35">
      <c r="E42431" s="26"/>
    </row>
    <row r="42432" spans="5:5" hidden="1" x14ac:dyDescent="0.35">
      <c r="E42432" s="26"/>
    </row>
    <row r="42433" spans="5:5" hidden="1" x14ac:dyDescent="0.35">
      <c r="E42433" s="26"/>
    </row>
    <row r="42434" spans="5:5" hidden="1" x14ac:dyDescent="0.35">
      <c r="E42434" s="26"/>
    </row>
    <row r="42435" spans="5:5" hidden="1" x14ac:dyDescent="0.35">
      <c r="E42435" s="26"/>
    </row>
    <row r="42436" spans="5:5" hidden="1" x14ac:dyDescent="0.35">
      <c r="E42436" s="26"/>
    </row>
    <row r="42437" spans="5:5" hidden="1" x14ac:dyDescent="0.35">
      <c r="E42437" s="26"/>
    </row>
    <row r="42438" spans="5:5" hidden="1" x14ac:dyDescent="0.35">
      <c r="E42438" s="26"/>
    </row>
    <row r="42439" spans="5:5" hidden="1" x14ac:dyDescent="0.35">
      <c r="E42439" s="26"/>
    </row>
    <row r="42440" spans="5:5" hidden="1" x14ac:dyDescent="0.35">
      <c r="E42440" s="26"/>
    </row>
    <row r="42441" spans="5:5" hidden="1" x14ac:dyDescent="0.35">
      <c r="E42441" s="26"/>
    </row>
    <row r="42442" spans="5:5" hidden="1" x14ac:dyDescent="0.35">
      <c r="E42442" s="26"/>
    </row>
    <row r="42443" spans="5:5" hidden="1" x14ac:dyDescent="0.35">
      <c r="E42443" s="26"/>
    </row>
    <row r="42444" spans="5:5" hidden="1" x14ac:dyDescent="0.35">
      <c r="E42444" s="26"/>
    </row>
    <row r="42445" spans="5:5" hidden="1" x14ac:dyDescent="0.35">
      <c r="E42445" s="26"/>
    </row>
    <row r="42446" spans="5:5" hidden="1" x14ac:dyDescent="0.35">
      <c r="E42446" s="26"/>
    </row>
    <row r="42447" spans="5:5" hidden="1" x14ac:dyDescent="0.35">
      <c r="E42447" s="26"/>
    </row>
    <row r="42448" spans="5:5" hidden="1" x14ac:dyDescent="0.35">
      <c r="E42448" s="26"/>
    </row>
    <row r="42449" spans="5:5" hidden="1" x14ac:dyDescent="0.35">
      <c r="E42449" s="26"/>
    </row>
    <row r="42450" spans="5:5" hidden="1" x14ac:dyDescent="0.35">
      <c r="E42450" s="26"/>
    </row>
    <row r="42451" spans="5:5" hidden="1" x14ac:dyDescent="0.35">
      <c r="E42451" s="26"/>
    </row>
    <row r="42452" spans="5:5" hidden="1" x14ac:dyDescent="0.35">
      <c r="E42452" s="26"/>
    </row>
    <row r="42453" spans="5:5" hidden="1" x14ac:dyDescent="0.35">
      <c r="E42453" s="26"/>
    </row>
    <row r="42454" spans="5:5" hidden="1" x14ac:dyDescent="0.35">
      <c r="E42454" s="26"/>
    </row>
    <row r="42455" spans="5:5" hidden="1" x14ac:dyDescent="0.35">
      <c r="E42455" s="26"/>
    </row>
    <row r="42456" spans="5:5" hidden="1" x14ac:dyDescent="0.35">
      <c r="E42456" s="26"/>
    </row>
    <row r="42457" spans="5:5" hidden="1" x14ac:dyDescent="0.35">
      <c r="E42457" s="26"/>
    </row>
    <row r="42458" spans="5:5" hidden="1" x14ac:dyDescent="0.35">
      <c r="E42458" s="26"/>
    </row>
    <row r="42459" spans="5:5" hidden="1" x14ac:dyDescent="0.35">
      <c r="E42459" s="26"/>
    </row>
    <row r="42460" spans="5:5" hidden="1" x14ac:dyDescent="0.35">
      <c r="E42460" s="26"/>
    </row>
    <row r="42461" spans="5:5" hidden="1" x14ac:dyDescent="0.35">
      <c r="E42461" s="26"/>
    </row>
    <row r="42462" spans="5:5" hidden="1" x14ac:dyDescent="0.35">
      <c r="E42462" s="26"/>
    </row>
    <row r="42463" spans="5:5" hidden="1" x14ac:dyDescent="0.35">
      <c r="E42463" s="26"/>
    </row>
    <row r="42464" spans="5:5" hidden="1" x14ac:dyDescent="0.35">
      <c r="E42464" s="26"/>
    </row>
    <row r="42465" spans="5:5" hidden="1" x14ac:dyDescent="0.35">
      <c r="E42465" s="26"/>
    </row>
    <row r="42466" spans="5:5" hidden="1" x14ac:dyDescent="0.35">
      <c r="E42466" s="26"/>
    </row>
    <row r="42467" spans="5:5" hidden="1" x14ac:dyDescent="0.35">
      <c r="E42467" s="26"/>
    </row>
    <row r="42468" spans="5:5" hidden="1" x14ac:dyDescent="0.35">
      <c r="E42468" s="26"/>
    </row>
    <row r="42469" spans="5:5" hidden="1" x14ac:dyDescent="0.35">
      <c r="E42469" s="26"/>
    </row>
    <row r="42470" spans="5:5" hidden="1" x14ac:dyDescent="0.35">
      <c r="E42470" s="26"/>
    </row>
    <row r="42471" spans="5:5" hidden="1" x14ac:dyDescent="0.35">
      <c r="E42471" s="26"/>
    </row>
    <row r="42472" spans="5:5" hidden="1" x14ac:dyDescent="0.35">
      <c r="E42472" s="26"/>
    </row>
    <row r="42473" spans="5:5" hidden="1" x14ac:dyDescent="0.35">
      <c r="E42473" s="26"/>
    </row>
    <row r="42474" spans="5:5" hidden="1" x14ac:dyDescent="0.35">
      <c r="E42474" s="26"/>
    </row>
    <row r="42475" spans="5:5" hidden="1" x14ac:dyDescent="0.35">
      <c r="E42475" s="26"/>
    </row>
    <row r="42476" spans="5:5" hidden="1" x14ac:dyDescent="0.35">
      <c r="E42476" s="26"/>
    </row>
    <row r="42477" spans="5:5" hidden="1" x14ac:dyDescent="0.35">
      <c r="E42477" s="26"/>
    </row>
    <row r="42478" spans="5:5" hidden="1" x14ac:dyDescent="0.35">
      <c r="E42478" s="26"/>
    </row>
    <row r="42479" spans="5:5" hidden="1" x14ac:dyDescent="0.35">
      <c r="E42479" s="26"/>
    </row>
    <row r="42480" spans="5:5" hidden="1" x14ac:dyDescent="0.35">
      <c r="E42480" s="26"/>
    </row>
    <row r="42481" spans="5:5" hidden="1" x14ac:dyDescent="0.35">
      <c r="E42481" s="26"/>
    </row>
    <row r="42482" spans="5:5" hidden="1" x14ac:dyDescent="0.35">
      <c r="E42482" s="26"/>
    </row>
    <row r="42483" spans="5:5" hidden="1" x14ac:dyDescent="0.35">
      <c r="E42483" s="26"/>
    </row>
    <row r="42484" spans="5:5" hidden="1" x14ac:dyDescent="0.35">
      <c r="E42484" s="26"/>
    </row>
    <row r="42485" spans="5:5" hidden="1" x14ac:dyDescent="0.35">
      <c r="E42485" s="26"/>
    </row>
    <row r="42486" spans="5:5" hidden="1" x14ac:dyDescent="0.35">
      <c r="E42486" s="26"/>
    </row>
    <row r="42487" spans="5:5" hidden="1" x14ac:dyDescent="0.35">
      <c r="E42487" s="26"/>
    </row>
    <row r="42488" spans="5:5" hidden="1" x14ac:dyDescent="0.35">
      <c r="E42488" s="26"/>
    </row>
    <row r="42489" spans="5:5" hidden="1" x14ac:dyDescent="0.35">
      <c r="E42489" s="26"/>
    </row>
    <row r="42490" spans="5:5" hidden="1" x14ac:dyDescent="0.35">
      <c r="E42490" s="26"/>
    </row>
    <row r="42491" spans="5:5" hidden="1" x14ac:dyDescent="0.35">
      <c r="E42491" s="26"/>
    </row>
    <row r="42492" spans="5:5" hidden="1" x14ac:dyDescent="0.35">
      <c r="E42492" s="26"/>
    </row>
    <row r="42493" spans="5:5" hidden="1" x14ac:dyDescent="0.35">
      <c r="E42493" s="26"/>
    </row>
    <row r="42494" spans="5:5" hidden="1" x14ac:dyDescent="0.35">
      <c r="E42494" s="26"/>
    </row>
    <row r="42495" spans="5:5" hidden="1" x14ac:dyDescent="0.35">
      <c r="E42495" s="26"/>
    </row>
    <row r="42496" spans="5:5" hidden="1" x14ac:dyDescent="0.35">
      <c r="E42496" s="26"/>
    </row>
    <row r="42497" spans="5:5" hidden="1" x14ac:dyDescent="0.35">
      <c r="E42497" s="26"/>
    </row>
    <row r="42498" spans="5:5" hidden="1" x14ac:dyDescent="0.35">
      <c r="E42498" s="26"/>
    </row>
    <row r="42499" spans="5:5" hidden="1" x14ac:dyDescent="0.35">
      <c r="E42499" s="26"/>
    </row>
    <row r="42500" spans="5:5" hidden="1" x14ac:dyDescent="0.35">
      <c r="E42500" s="26"/>
    </row>
    <row r="42501" spans="5:5" hidden="1" x14ac:dyDescent="0.35">
      <c r="E42501" s="26"/>
    </row>
    <row r="42502" spans="5:5" hidden="1" x14ac:dyDescent="0.35">
      <c r="E42502" s="26"/>
    </row>
    <row r="42503" spans="5:5" hidden="1" x14ac:dyDescent="0.35">
      <c r="E42503" s="26"/>
    </row>
    <row r="42504" spans="5:5" hidden="1" x14ac:dyDescent="0.35">
      <c r="E42504" s="26"/>
    </row>
    <row r="42505" spans="5:5" hidden="1" x14ac:dyDescent="0.35">
      <c r="E42505" s="26"/>
    </row>
    <row r="42506" spans="5:5" hidden="1" x14ac:dyDescent="0.35">
      <c r="E42506" s="26"/>
    </row>
    <row r="42507" spans="5:5" hidden="1" x14ac:dyDescent="0.35">
      <c r="E42507" s="26"/>
    </row>
    <row r="42508" spans="5:5" hidden="1" x14ac:dyDescent="0.35">
      <c r="E42508" s="26"/>
    </row>
    <row r="42509" spans="5:5" hidden="1" x14ac:dyDescent="0.35">
      <c r="E42509" s="26"/>
    </row>
    <row r="42510" spans="5:5" hidden="1" x14ac:dyDescent="0.35">
      <c r="E42510" s="26"/>
    </row>
    <row r="42511" spans="5:5" hidden="1" x14ac:dyDescent="0.35">
      <c r="E42511" s="26"/>
    </row>
    <row r="42512" spans="5:5" hidden="1" x14ac:dyDescent="0.35">
      <c r="E42512" s="26"/>
    </row>
    <row r="42513" spans="5:5" hidden="1" x14ac:dyDescent="0.35">
      <c r="E42513" s="26"/>
    </row>
    <row r="42514" spans="5:5" hidden="1" x14ac:dyDescent="0.35">
      <c r="E42514" s="26"/>
    </row>
    <row r="42515" spans="5:5" hidden="1" x14ac:dyDescent="0.35">
      <c r="E42515" s="26"/>
    </row>
    <row r="42516" spans="5:5" hidden="1" x14ac:dyDescent="0.35">
      <c r="E42516" s="26"/>
    </row>
    <row r="42517" spans="5:5" hidden="1" x14ac:dyDescent="0.35">
      <c r="E42517" s="26"/>
    </row>
    <row r="42518" spans="5:5" hidden="1" x14ac:dyDescent="0.35">
      <c r="E42518" s="26"/>
    </row>
    <row r="42519" spans="5:5" hidden="1" x14ac:dyDescent="0.35">
      <c r="E42519" s="26"/>
    </row>
    <row r="42520" spans="5:5" hidden="1" x14ac:dyDescent="0.35">
      <c r="E42520" s="26"/>
    </row>
    <row r="42521" spans="5:5" hidden="1" x14ac:dyDescent="0.35">
      <c r="E42521" s="26"/>
    </row>
    <row r="42522" spans="5:5" hidden="1" x14ac:dyDescent="0.35">
      <c r="E42522" s="26"/>
    </row>
    <row r="42523" spans="5:5" hidden="1" x14ac:dyDescent="0.35">
      <c r="E42523" s="26"/>
    </row>
    <row r="42524" spans="5:5" hidden="1" x14ac:dyDescent="0.35">
      <c r="E42524" s="26"/>
    </row>
    <row r="42525" spans="5:5" hidden="1" x14ac:dyDescent="0.35">
      <c r="E42525" s="26"/>
    </row>
    <row r="42526" spans="5:5" hidden="1" x14ac:dyDescent="0.35">
      <c r="E42526" s="26"/>
    </row>
    <row r="42527" spans="5:5" hidden="1" x14ac:dyDescent="0.35">
      <c r="E42527" s="26"/>
    </row>
    <row r="42528" spans="5:5" hidden="1" x14ac:dyDescent="0.35">
      <c r="E42528" s="26"/>
    </row>
    <row r="42529" spans="5:5" hidden="1" x14ac:dyDescent="0.35">
      <c r="E42529" s="26"/>
    </row>
    <row r="42530" spans="5:5" hidden="1" x14ac:dyDescent="0.35">
      <c r="E42530" s="26"/>
    </row>
    <row r="42531" spans="5:5" hidden="1" x14ac:dyDescent="0.35">
      <c r="E42531" s="26"/>
    </row>
    <row r="42532" spans="5:5" hidden="1" x14ac:dyDescent="0.35">
      <c r="E42532" s="26"/>
    </row>
    <row r="42533" spans="5:5" hidden="1" x14ac:dyDescent="0.35">
      <c r="E42533" s="26"/>
    </row>
    <row r="42534" spans="5:5" hidden="1" x14ac:dyDescent="0.35">
      <c r="E42534" s="26"/>
    </row>
    <row r="42535" spans="5:5" hidden="1" x14ac:dyDescent="0.35">
      <c r="E42535" s="26"/>
    </row>
    <row r="42536" spans="5:5" hidden="1" x14ac:dyDescent="0.35">
      <c r="E42536" s="26"/>
    </row>
    <row r="42537" spans="5:5" hidden="1" x14ac:dyDescent="0.35">
      <c r="E42537" s="26"/>
    </row>
    <row r="42538" spans="5:5" hidden="1" x14ac:dyDescent="0.35">
      <c r="E42538" s="26"/>
    </row>
    <row r="42539" spans="5:5" hidden="1" x14ac:dyDescent="0.35">
      <c r="E42539" s="26"/>
    </row>
    <row r="42540" spans="5:5" hidden="1" x14ac:dyDescent="0.35">
      <c r="E42540" s="26"/>
    </row>
    <row r="42541" spans="5:5" hidden="1" x14ac:dyDescent="0.35">
      <c r="E42541" s="26"/>
    </row>
    <row r="42542" spans="5:5" hidden="1" x14ac:dyDescent="0.35">
      <c r="E42542" s="26"/>
    </row>
    <row r="42543" spans="5:5" hidden="1" x14ac:dyDescent="0.35">
      <c r="E42543" s="26"/>
    </row>
    <row r="42544" spans="5:5" hidden="1" x14ac:dyDescent="0.35">
      <c r="E42544" s="26"/>
    </row>
    <row r="42545" spans="5:5" hidden="1" x14ac:dyDescent="0.35">
      <c r="E42545" s="26"/>
    </row>
    <row r="42546" spans="5:5" hidden="1" x14ac:dyDescent="0.35">
      <c r="E42546" s="26"/>
    </row>
    <row r="42547" spans="5:5" hidden="1" x14ac:dyDescent="0.35">
      <c r="E42547" s="26"/>
    </row>
    <row r="42548" spans="5:5" hidden="1" x14ac:dyDescent="0.35">
      <c r="E42548" s="26"/>
    </row>
    <row r="42549" spans="5:5" hidden="1" x14ac:dyDescent="0.35">
      <c r="E42549" s="26"/>
    </row>
    <row r="42550" spans="5:5" hidden="1" x14ac:dyDescent="0.35">
      <c r="E42550" s="26"/>
    </row>
    <row r="42551" spans="5:5" hidden="1" x14ac:dyDescent="0.35">
      <c r="E42551" s="26"/>
    </row>
    <row r="42552" spans="5:5" hidden="1" x14ac:dyDescent="0.35">
      <c r="E42552" s="26"/>
    </row>
    <row r="42553" spans="5:5" hidden="1" x14ac:dyDescent="0.35">
      <c r="E42553" s="26"/>
    </row>
    <row r="42554" spans="5:5" hidden="1" x14ac:dyDescent="0.35">
      <c r="E42554" s="26"/>
    </row>
    <row r="42555" spans="5:5" hidden="1" x14ac:dyDescent="0.35">
      <c r="E42555" s="26"/>
    </row>
    <row r="42556" spans="5:5" hidden="1" x14ac:dyDescent="0.35">
      <c r="E42556" s="26"/>
    </row>
    <row r="42557" spans="5:5" hidden="1" x14ac:dyDescent="0.35">
      <c r="E42557" s="26"/>
    </row>
    <row r="42558" spans="5:5" hidden="1" x14ac:dyDescent="0.35">
      <c r="E42558" s="26"/>
    </row>
    <row r="42559" spans="5:5" hidden="1" x14ac:dyDescent="0.35">
      <c r="E42559" s="26"/>
    </row>
    <row r="42560" spans="5:5" hidden="1" x14ac:dyDescent="0.35">
      <c r="E42560" s="26"/>
    </row>
    <row r="42561" spans="5:5" hidden="1" x14ac:dyDescent="0.35">
      <c r="E42561" s="26"/>
    </row>
    <row r="42562" spans="5:5" hidden="1" x14ac:dyDescent="0.35">
      <c r="E42562" s="26"/>
    </row>
    <row r="42563" spans="5:5" hidden="1" x14ac:dyDescent="0.35">
      <c r="E42563" s="26"/>
    </row>
    <row r="42564" spans="5:5" hidden="1" x14ac:dyDescent="0.35">
      <c r="E42564" s="26"/>
    </row>
    <row r="42565" spans="5:5" hidden="1" x14ac:dyDescent="0.35">
      <c r="E42565" s="26"/>
    </row>
    <row r="42566" spans="5:5" hidden="1" x14ac:dyDescent="0.35">
      <c r="E42566" s="26"/>
    </row>
    <row r="42567" spans="5:5" hidden="1" x14ac:dyDescent="0.35">
      <c r="E42567" s="26"/>
    </row>
    <row r="42568" spans="5:5" hidden="1" x14ac:dyDescent="0.35">
      <c r="E42568" s="26"/>
    </row>
    <row r="42569" spans="5:5" hidden="1" x14ac:dyDescent="0.35">
      <c r="E42569" s="26"/>
    </row>
    <row r="42570" spans="5:5" hidden="1" x14ac:dyDescent="0.35">
      <c r="E42570" s="26"/>
    </row>
    <row r="42571" spans="5:5" hidden="1" x14ac:dyDescent="0.35">
      <c r="E42571" s="26"/>
    </row>
    <row r="42572" spans="5:5" hidden="1" x14ac:dyDescent="0.35">
      <c r="E42572" s="26"/>
    </row>
    <row r="42573" spans="5:5" hidden="1" x14ac:dyDescent="0.35">
      <c r="E42573" s="26"/>
    </row>
    <row r="42574" spans="5:5" hidden="1" x14ac:dyDescent="0.35">
      <c r="E42574" s="26"/>
    </row>
    <row r="42575" spans="5:5" hidden="1" x14ac:dyDescent="0.35">
      <c r="E42575" s="26"/>
    </row>
    <row r="42576" spans="5:5" hidden="1" x14ac:dyDescent="0.35">
      <c r="E42576" s="26"/>
    </row>
    <row r="42577" spans="5:5" hidden="1" x14ac:dyDescent="0.35">
      <c r="E42577" s="26"/>
    </row>
    <row r="42578" spans="5:5" hidden="1" x14ac:dyDescent="0.35">
      <c r="E42578" s="26"/>
    </row>
    <row r="42579" spans="5:5" hidden="1" x14ac:dyDescent="0.35">
      <c r="E42579" s="26"/>
    </row>
    <row r="42580" spans="5:5" hidden="1" x14ac:dyDescent="0.35">
      <c r="E42580" s="26"/>
    </row>
    <row r="42581" spans="5:5" hidden="1" x14ac:dyDescent="0.35">
      <c r="E42581" s="26"/>
    </row>
    <row r="42582" spans="5:5" hidden="1" x14ac:dyDescent="0.35">
      <c r="E42582" s="26"/>
    </row>
    <row r="42583" spans="5:5" hidden="1" x14ac:dyDescent="0.35">
      <c r="E42583" s="26"/>
    </row>
    <row r="42584" spans="5:5" hidden="1" x14ac:dyDescent="0.35">
      <c r="E42584" s="26"/>
    </row>
    <row r="42585" spans="5:5" hidden="1" x14ac:dyDescent="0.35">
      <c r="E42585" s="26"/>
    </row>
    <row r="42586" spans="5:5" hidden="1" x14ac:dyDescent="0.35">
      <c r="E42586" s="26"/>
    </row>
    <row r="42587" spans="5:5" hidden="1" x14ac:dyDescent="0.35">
      <c r="E42587" s="26"/>
    </row>
    <row r="42588" spans="5:5" hidden="1" x14ac:dyDescent="0.35">
      <c r="E42588" s="26"/>
    </row>
    <row r="42589" spans="5:5" hidden="1" x14ac:dyDescent="0.35">
      <c r="E42589" s="26"/>
    </row>
    <row r="42590" spans="5:5" hidden="1" x14ac:dyDescent="0.35">
      <c r="E42590" s="26"/>
    </row>
    <row r="42591" spans="5:5" hidden="1" x14ac:dyDescent="0.35">
      <c r="E42591" s="26"/>
    </row>
    <row r="42592" spans="5:5" hidden="1" x14ac:dyDescent="0.35">
      <c r="E42592" s="26"/>
    </row>
    <row r="42593" spans="5:5" hidden="1" x14ac:dyDescent="0.35">
      <c r="E42593" s="26"/>
    </row>
    <row r="42594" spans="5:5" hidden="1" x14ac:dyDescent="0.35">
      <c r="E42594" s="26"/>
    </row>
    <row r="42595" spans="5:5" hidden="1" x14ac:dyDescent="0.35">
      <c r="E42595" s="26"/>
    </row>
    <row r="42596" spans="5:5" hidden="1" x14ac:dyDescent="0.35">
      <c r="E42596" s="26"/>
    </row>
    <row r="42597" spans="5:5" hidden="1" x14ac:dyDescent="0.35">
      <c r="E42597" s="26"/>
    </row>
    <row r="42598" spans="5:5" hidden="1" x14ac:dyDescent="0.35">
      <c r="E42598" s="26"/>
    </row>
    <row r="42599" spans="5:5" hidden="1" x14ac:dyDescent="0.35">
      <c r="E42599" s="26"/>
    </row>
    <row r="42600" spans="5:5" hidden="1" x14ac:dyDescent="0.35">
      <c r="E42600" s="26"/>
    </row>
    <row r="42601" spans="5:5" hidden="1" x14ac:dyDescent="0.35">
      <c r="E42601" s="26"/>
    </row>
    <row r="42602" spans="5:5" hidden="1" x14ac:dyDescent="0.35">
      <c r="E42602" s="26"/>
    </row>
    <row r="42603" spans="5:5" hidden="1" x14ac:dyDescent="0.35">
      <c r="E42603" s="26"/>
    </row>
    <row r="42604" spans="5:5" hidden="1" x14ac:dyDescent="0.35">
      <c r="E42604" s="26"/>
    </row>
    <row r="42605" spans="5:5" hidden="1" x14ac:dyDescent="0.35">
      <c r="E42605" s="26"/>
    </row>
    <row r="42606" spans="5:5" hidden="1" x14ac:dyDescent="0.35">
      <c r="E42606" s="26"/>
    </row>
    <row r="42607" spans="5:5" hidden="1" x14ac:dyDescent="0.35">
      <c r="E42607" s="26"/>
    </row>
    <row r="42608" spans="5:5" hidden="1" x14ac:dyDescent="0.35">
      <c r="E42608" s="26"/>
    </row>
    <row r="42609" spans="5:5" hidden="1" x14ac:dyDescent="0.35">
      <c r="E42609" s="26"/>
    </row>
    <row r="42610" spans="5:5" hidden="1" x14ac:dyDescent="0.35">
      <c r="E42610" s="26"/>
    </row>
    <row r="42611" spans="5:5" hidden="1" x14ac:dyDescent="0.35">
      <c r="E42611" s="26"/>
    </row>
    <row r="42612" spans="5:5" hidden="1" x14ac:dyDescent="0.35">
      <c r="E42612" s="26"/>
    </row>
    <row r="42613" spans="5:5" hidden="1" x14ac:dyDescent="0.35">
      <c r="E42613" s="26"/>
    </row>
    <row r="42614" spans="5:5" hidden="1" x14ac:dyDescent="0.35">
      <c r="E42614" s="26"/>
    </row>
    <row r="42615" spans="5:5" hidden="1" x14ac:dyDescent="0.35">
      <c r="E42615" s="26"/>
    </row>
    <row r="42616" spans="5:5" hidden="1" x14ac:dyDescent="0.35">
      <c r="E42616" s="26"/>
    </row>
    <row r="42617" spans="5:5" hidden="1" x14ac:dyDescent="0.35">
      <c r="E42617" s="26"/>
    </row>
    <row r="42618" spans="5:5" hidden="1" x14ac:dyDescent="0.35">
      <c r="E42618" s="26"/>
    </row>
    <row r="42619" spans="5:5" hidden="1" x14ac:dyDescent="0.35">
      <c r="E42619" s="26"/>
    </row>
    <row r="42620" spans="5:5" hidden="1" x14ac:dyDescent="0.35">
      <c r="E42620" s="26"/>
    </row>
    <row r="42621" spans="5:5" hidden="1" x14ac:dyDescent="0.35">
      <c r="E42621" s="26"/>
    </row>
    <row r="42622" spans="5:5" hidden="1" x14ac:dyDescent="0.35">
      <c r="E42622" s="26"/>
    </row>
    <row r="42623" spans="5:5" hidden="1" x14ac:dyDescent="0.35">
      <c r="E42623" s="26"/>
    </row>
    <row r="42624" spans="5:5" hidden="1" x14ac:dyDescent="0.35">
      <c r="E42624" s="26"/>
    </row>
    <row r="42625" spans="5:5" hidden="1" x14ac:dyDescent="0.35">
      <c r="E42625" s="26"/>
    </row>
    <row r="42626" spans="5:5" hidden="1" x14ac:dyDescent="0.35">
      <c r="E42626" s="26"/>
    </row>
    <row r="42627" spans="5:5" hidden="1" x14ac:dyDescent="0.35">
      <c r="E42627" s="26"/>
    </row>
    <row r="42628" spans="5:5" hidden="1" x14ac:dyDescent="0.35">
      <c r="E42628" s="26"/>
    </row>
    <row r="42629" spans="5:5" hidden="1" x14ac:dyDescent="0.35">
      <c r="E42629" s="26"/>
    </row>
    <row r="42630" spans="5:5" hidden="1" x14ac:dyDescent="0.35">
      <c r="E42630" s="26"/>
    </row>
    <row r="42631" spans="5:5" hidden="1" x14ac:dyDescent="0.35">
      <c r="E42631" s="26"/>
    </row>
    <row r="42632" spans="5:5" hidden="1" x14ac:dyDescent="0.35">
      <c r="E42632" s="26"/>
    </row>
    <row r="42633" spans="5:5" hidden="1" x14ac:dyDescent="0.35">
      <c r="E42633" s="26"/>
    </row>
    <row r="42634" spans="5:5" hidden="1" x14ac:dyDescent="0.35">
      <c r="E42634" s="26"/>
    </row>
    <row r="42635" spans="5:5" hidden="1" x14ac:dyDescent="0.35">
      <c r="E42635" s="26"/>
    </row>
    <row r="42636" spans="5:5" hidden="1" x14ac:dyDescent="0.35">
      <c r="E42636" s="26"/>
    </row>
    <row r="42637" spans="5:5" hidden="1" x14ac:dyDescent="0.35">
      <c r="E42637" s="26"/>
    </row>
    <row r="42638" spans="5:5" hidden="1" x14ac:dyDescent="0.35">
      <c r="E42638" s="26"/>
    </row>
    <row r="42639" spans="5:5" hidden="1" x14ac:dyDescent="0.35">
      <c r="E42639" s="26"/>
    </row>
    <row r="42640" spans="5:5" hidden="1" x14ac:dyDescent="0.35">
      <c r="E42640" s="26"/>
    </row>
    <row r="42641" spans="5:5" hidden="1" x14ac:dyDescent="0.35">
      <c r="E42641" s="26"/>
    </row>
    <row r="42642" spans="5:5" hidden="1" x14ac:dyDescent="0.35">
      <c r="E42642" s="26"/>
    </row>
    <row r="42643" spans="5:5" hidden="1" x14ac:dyDescent="0.35">
      <c r="E42643" s="26"/>
    </row>
    <row r="42644" spans="5:5" hidden="1" x14ac:dyDescent="0.35">
      <c r="E42644" s="26"/>
    </row>
    <row r="42645" spans="5:5" hidden="1" x14ac:dyDescent="0.35">
      <c r="E42645" s="26"/>
    </row>
    <row r="42646" spans="5:5" hidden="1" x14ac:dyDescent="0.35">
      <c r="E42646" s="26"/>
    </row>
    <row r="42647" spans="5:5" hidden="1" x14ac:dyDescent="0.35">
      <c r="E42647" s="26"/>
    </row>
    <row r="42648" spans="5:5" hidden="1" x14ac:dyDescent="0.35">
      <c r="E42648" s="26"/>
    </row>
    <row r="42649" spans="5:5" hidden="1" x14ac:dyDescent="0.35">
      <c r="E42649" s="26"/>
    </row>
    <row r="42650" spans="5:5" hidden="1" x14ac:dyDescent="0.35">
      <c r="E42650" s="26"/>
    </row>
    <row r="42651" spans="5:5" hidden="1" x14ac:dyDescent="0.35">
      <c r="E42651" s="26"/>
    </row>
    <row r="42652" spans="5:5" hidden="1" x14ac:dyDescent="0.35">
      <c r="E42652" s="26"/>
    </row>
    <row r="42653" spans="5:5" hidden="1" x14ac:dyDescent="0.35">
      <c r="E42653" s="26"/>
    </row>
    <row r="42654" spans="5:5" hidden="1" x14ac:dyDescent="0.35">
      <c r="E42654" s="26"/>
    </row>
    <row r="42655" spans="5:5" hidden="1" x14ac:dyDescent="0.35">
      <c r="E42655" s="26"/>
    </row>
    <row r="42656" spans="5:5" hidden="1" x14ac:dyDescent="0.35">
      <c r="E42656" s="26"/>
    </row>
    <row r="42657" spans="5:5" hidden="1" x14ac:dyDescent="0.35">
      <c r="E42657" s="26"/>
    </row>
    <row r="42658" spans="5:5" hidden="1" x14ac:dyDescent="0.35">
      <c r="E42658" s="26"/>
    </row>
    <row r="42659" spans="5:5" hidden="1" x14ac:dyDescent="0.35">
      <c r="E42659" s="26"/>
    </row>
    <row r="42660" spans="5:5" hidden="1" x14ac:dyDescent="0.35">
      <c r="E42660" s="26"/>
    </row>
    <row r="42661" spans="5:5" hidden="1" x14ac:dyDescent="0.35">
      <c r="E42661" s="26"/>
    </row>
    <row r="42662" spans="5:5" hidden="1" x14ac:dyDescent="0.35">
      <c r="E42662" s="26"/>
    </row>
    <row r="42663" spans="5:5" hidden="1" x14ac:dyDescent="0.35">
      <c r="E42663" s="26"/>
    </row>
    <row r="42664" spans="5:5" hidden="1" x14ac:dyDescent="0.35">
      <c r="E42664" s="26"/>
    </row>
    <row r="42665" spans="5:5" hidden="1" x14ac:dyDescent="0.35">
      <c r="E42665" s="26"/>
    </row>
    <row r="42666" spans="5:5" hidden="1" x14ac:dyDescent="0.35">
      <c r="E42666" s="26"/>
    </row>
    <row r="42667" spans="5:5" hidden="1" x14ac:dyDescent="0.35">
      <c r="E42667" s="26"/>
    </row>
    <row r="42668" spans="5:5" hidden="1" x14ac:dyDescent="0.35">
      <c r="E42668" s="26"/>
    </row>
    <row r="42669" spans="5:5" hidden="1" x14ac:dyDescent="0.35">
      <c r="E42669" s="26"/>
    </row>
    <row r="42670" spans="5:5" hidden="1" x14ac:dyDescent="0.35">
      <c r="E42670" s="26"/>
    </row>
    <row r="42671" spans="5:5" hidden="1" x14ac:dyDescent="0.35">
      <c r="E42671" s="26"/>
    </row>
    <row r="42672" spans="5:5" hidden="1" x14ac:dyDescent="0.35">
      <c r="E42672" s="26"/>
    </row>
    <row r="42673" spans="5:5" hidden="1" x14ac:dyDescent="0.35">
      <c r="E42673" s="26"/>
    </row>
    <row r="42674" spans="5:5" hidden="1" x14ac:dyDescent="0.35">
      <c r="E42674" s="26"/>
    </row>
    <row r="42675" spans="5:5" hidden="1" x14ac:dyDescent="0.35">
      <c r="E42675" s="26"/>
    </row>
    <row r="42676" spans="5:5" hidden="1" x14ac:dyDescent="0.35">
      <c r="E42676" s="26"/>
    </row>
    <row r="42677" spans="5:5" hidden="1" x14ac:dyDescent="0.35">
      <c r="E42677" s="26"/>
    </row>
    <row r="42678" spans="5:5" hidden="1" x14ac:dyDescent="0.35">
      <c r="E42678" s="26"/>
    </row>
    <row r="42679" spans="5:5" hidden="1" x14ac:dyDescent="0.35">
      <c r="E42679" s="26"/>
    </row>
    <row r="42680" spans="5:5" hidden="1" x14ac:dyDescent="0.35">
      <c r="E42680" s="26"/>
    </row>
    <row r="42681" spans="5:5" hidden="1" x14ac:dyDescent="0.35">
      <c r="E42681" s="26"/>
    </row>
    <row r="42682" spans="5:5" hidden="1" x14ac:dyDescent="0.35">
      <c r="E42682" s="26"/>
    </row>
    <row r="42683" spans="5:5" hidden="1" x14ac:dyDescent="0.35">
      <c r="E42683" s="26"/>
    </row>
    <row r="42684" spans="5:5" hidden="1" x14ac:dyDescent="0.35">
      <c r="E42684" s="26"/>
    </row>
    <row r="42685" spans="5:5" hidden="1" x14ac:dyDescent="0.35">
      <c r="E42685" s="26"/>
    </row>
    <row r="42686" spans="5:5" hidden="1" x14ac:dyDescent="0.35">
      <c r="E42686" s="26"/>
    </row>
    <row r="42687" spans="5:5" hidden="1" x14ac:dyDescent="0.35">
      <c r="E42687" s="26"/>
    </row>
    <row r="42688" spans="5:5" hidden="1" x14ac:dyDescent="0.35">
      <c r="E42688" s="26"/>
    </row>
    <row r="42689" spans="5:5" hidden="1" x14ac:dyDescent="0.35">
      <c r="E42689" s="26"/>
    </row>
    <row r="42690" spans="5:5" hidden="1" x14ac:dyDescent="0.35">
      <c r="E42690" s="26"/>
    </row>
    <row r="42691" spans="5:5" hidden="1" x14ac:dyDescent="0.35">
      <c r="E42691" s="26"/>
    </row>
    <row r="42692" spans="5:5" hidden="1" x14ac:dyDescent="0.35">
      <c r="E42692" s="26"/>
    </row>
    <row r="42693" spans="5:5" hidden="1" x14ac:dyDescent="0.35">
      <c r="E42693" s="26"/>
    </row>
    <row r="42694" spans="5:5" hidden="1" x14ac:dyDescent="0.35">
      <c r="E42694" s="26"/>
    </row>
    <row r="42695" spans="5:5" hidden="1" x14ac:dyDescent="0.35">
      <c r="E42695" s="26"/>
    </row>
    <row r="42696" spans="5:5" hidden="1" x14ac:dyDescent="0.35">
      <c r="E42696" s="26"/>
    </row>
    <row r="42697" spans="5:5" hidden="1" x14ac:dyDescent="0.35">
      <c r="E42697" s="26"/>
    </row>
    <row r="42698" spans="5:5" hidden="1" x14ac:dyDescent="0.35">
      <c r="E42698" s="26"/>
    </row>
    <row r="42699" spans="5:5" hidden="1" x14ac:dyDescent="0.35">
      <c r="E42699" s="26"/>
    </row>
    <row r="42700" spans="5:5" hidden="1" x14ac:dyDescent="0.35">
      <c r="E42700" s="26"/>
    </row>
    <row r="42701" spans="5:5" hidden="1" x14ac:dyDescent="0.35">
      <c r="E42701" s="26"/>
    </row>
    <row r="42702" spans="5:5" hidden="1" x14ac:dyDescent="0.35">
      <c r="E42702" s="26"/>
    </row>
    <row r="42703" spans="5:5" hidden="1" x14ac:dyDescent="0.35">
      <c r="E42703" s="26"/>
    </row>
    <row r="42704" spans="5:5" hidden="1" x14ac:dyDescent="0.35">
      <c r="E42704" s="26"/>
    </row>
    <row r="42705" spans="5:5" hidden="1" x14ac:dyDescent="0.35">
      <c r="E42705" s="26"/>
    </row>
    <row r="42706" spans="5:5" hidden="1" x14ac:dyDescent="0.35">
      <c r="E42706" s="26"/>
    </row>
    <row r="42707" spans="5:5" hidden="1" x14ac:dyDescent="0.35">
      <c r="E42707" s="26"/>
    </row>
    <row r="42708" spans="5:5" hidden="1" x14ac:dyDescent="0.35">
      <c r="E42708" s="26"/>
    </row>
    <row r="42709" spans="5:5" hidden="1" x14ac:dyDescent="0.35">
      <c r="E42709" s="26"/>
    </row>
    <row r="42710" spans="5:5" hidden="1" x14ac:dyDescent="0.35">
      <c r="E42710" s="26"/>
    </row>
    <row r="42711" spans="5:5" hidden="1" x14ac:dyDescent="0.35">
      <c r="E42711" s="26"/>
    </row>
    <row r="42712" spans="5:5" hidden="1" x14ac:dyDescent="0.35">
      <c r="E42712" s="26"/>
    </row>
    <row r="42713" spans="5:5" hidden="1" x14ac:dyDescent="0.35">
      <c r="E42713" s="26"/>
    </row>
    <row r="42714" spans="5:5" hidden="1" x14ac:dyDescent="0.35">
      <c r="E42714" s="26"/>
    </row>
    <row r="42715" spans="5:5" hidden="1" x14ac:dyDescent="0.35">
      <c r="E42715" s="26"/>
    </row>
    <row r="42716" spans="5:5" hidden="1" x14ac:dyDescent="0.35">
      <c r="E42716" s="26"/>
    </row>
    <row r="42717" spans="5:5" hidden="1" x14ac:dyDescent="0.35">
      <c r="E42717" s="26"/>
    </row>
    <row r="42718" spans="5:5" hidden="1" x14ac:dyDescent="0.35">
      <c r="E42718" s="26"/>
    </row>
    <row r="42719" spans="5:5" hidden="1" x14ac:dyDescent="0.35">
      <c r="E42719" s="26"/>
    </row>
    <row r="42720" spans="5:5" hidden="1" x14ac:dyDescent="0.35">
      <c r="E42720" s="26"/>
    </row>
    <row r="42721" spans="5:5" hidden="1" x14ac:dyDescent="0.35">
      <c r="E42721" s="26"/>
    </row>
    <row r="42722" spans="5:5" hidden="1" x14ac:dyDescent="0.35">
      <c r="E42722" s="26"/>
    </row>
    <row r="42723" spans="5:5" hidden="1" x14ac:dyDescent="0.35">
      <c r="E42723" s="26"/>
    </row>
    <row r="42724" spans="5:5" hidden="1" x14ac:dyDescent="0.35">
      <c r="E42724" s="26"/>
    </row>
    <row r="42725" spans="5:5" hidden="1" x14ac:dyDescent="0.35">
      <c r="E42725" s="26"/>
    </row>
    <row r="42726" spans="5:5" hidden="1" x14ac:dyDescent="0.35">
      <c r="E42726" s="26"/>
    </row>
    <row r="42727" spans="5:5" hidden="1" x14ac:dyDescent="0.35">
      <c r="E42727" s="26"/>
    </row>
    <row r="42728" spans="5:5" hidden="1" x14ac:dyDescent="0.35">
      <c r="E42728" s="26"/>
    </row>
    <row r="42729" spans="5:5" hidden="1" x14ac:dyDescent="0.35">
      <c r="E42729" s="26"/>
    </row>
    <row r="42730" spans="5:5" hidden="1" x14ac:dyDescent="0.35">
      <c r="E42730" s="26"/>
    </row>
    <row r="42731" spans="5:5" hidden="1" x14ac:dyDescent="0.35">
      <c r="E42731" s="26"/>
    </row>
    <row r="42732" spans="5:5" hidden="1" x14ac:dyDescent="0.35">
      <c r="E42732" s="26"/>
    </row>
    <row r="42733" spans="5:5" hidden="1" x14ac:dyDescent="0.35">
      <c r="E42733" s="26"/>
    </row>
    <row r="42734" spans="5:5" hidden="1" x14ac:dyDescent="0.35">
      <c r="E42734" s="26"/>
    </row>
    <row r="42735" spans="5:5" hidden="1" x14ac:dyDescent="0.35">
      <c r="E42735" s="26"/>
    </row>
    <row r="42736" spans="5:5" hidden="1" x14ac:dyDescent="0.35">
      <c r="E42736" s="26"/>
    </row>
    <row r="42737" spans="5:5" hidden="1" x14ac:dyDescent="0.35">
      <c r="E42737" s="26"/>
    </row>
    <row r="42738" spans="5:5" hidden="1" x14ac:dyDescent="0.35">
      <c r="E42738" s="26"/>
    </row>
    <row r="42739" spans="5:5" hidden="1" x14ac:dyDescent="0.35">
      <c r="E42739" s="26"/>
    </row>
    <row r="42740" spans="5:5" hidden="1" x14ac:dyDescent="0.35">
      <c r="E42740" s="26"/>
    </row>
    <row r="42741" spans="5:5" hidden="1" x14ac:dyDescent="0.35">
      <c r="E42741" s="26"/>
    </row>
    <row r="42742" spans="5:5" hidden="1" x14ac:dyDescent="0.35">
      <c r="E42742" s="26"/>
    </row>
    <row r="42743" spans="5:5" hidden="1" x14ac:dyDescent="0.35">
      <c r="E42743" s="26"/>
    </row>
    <row r="42744" spans="5:5" hidden="1" x14ac:dyDescent="0.35">
      <c r="E42744" s="26"/>
    </row>
    <row r="42745" spans="5:5" hidden="1" x14ac:dyDescent="0.35">
      <c r="E42745" s="26"/>
    </row>
    <row r="42746" spans="5:5" hidden="1" x14ac:dyDescent="0.35">
      <c r="E42746" s="26"/>
    </row>
    <row r="42747" spans="5:5" hidden="1" x14ac:dyDescent="0.35">
      <c r="E42747" s="26"/>
    </row>
    <row r="42748" spans="5:5" hidden="1" x14ac:dyDescent="0.35">
      <c r="E42748" s="26"/>
    </row>
    <row r="42749" spans="5:5" hidden="1" x14ac:dyDescent="0.35">
      <c r="E42749" s="26"/>
    </row>
    <row r="42750" spans="5:5" hidden="1" x14ac:dyDescent="0.35">
      <c r="E42750" s="26"/>
    </row>
    <row r="42751" spans="5:5" hidden="1" x14ac:dyDescent="0.35">
      <c r="E42751" s="26"/>
    </row>
    <row r="42752" spans="5:5" hidden="1" x14ac:dyDescent="0.35">
      <c r="E42752" s="26"/>
    </row>
    <row r="42753" spans="5:5" hidden="1" x14ac:dyDescent="0.35">
      <c r="E42753" s="26"/>
    </row>
    <row r="42754" spans="5:5" hidden="1" x14ac:dyDescent="0.35">
      <c r="E42754" s="26"/>
    </row>
    <row r="42755" spans="5:5" hidden="1" x14ac:dyDescent="0.35">
      <c r="E42755" s="26"/>
    </row>
    <row r="42756" spans="5:5" hidden="1" x14ac:dyDescent="0.35">
      <c r="E42756" s="26"/>
    </row>
    <row r="42757" spans="5:5" hidden="1" x14ac:dyDescent="0.35">
      <c r="E42757" s="26"/>
    </row>
    <row r="42758" spans="5:5" hidden="1" x14ac:dyDescent="0.35">
      <c r="E42758" s="26"/>
    </row>
    <row r="42759" spans="5:5" hidden="1" x14ac:dyDescent="0.35">
      <c r="E42759" s="26"/>
    </row>
    <row r="42760" spans="5:5" hidden="1" x14ac:dyDescent="0.35">
      <c r="E42760" s="26"/>
    </row>
    <row r="42761" spans="5:5" hidden="1" x14ac:dyDescent="0.35">
      <c r="E42761" s="26"/>
    </row>
    <row r="42762" spans="5:5" hidden="1" x14ac:dyDescent="0.35">
      <c r="E42762" s="26"/>
    </row>
    <row r="42763" spans="5:5" hidden="1" x14ac:dyDescent="0.35">
      <c r="E42763" s="26"/>
    </row>
    <row r="42764" spans="5:5" hidden="1" x14ac:dyDescent="0.35">
      <c r="E42764" s="26"/>
    </row>
    <row r="42765" spans="5:5" hidden="1" x14ac:dyDescent="0.35">
      <c r="E42765" s="26"/>
    </row>
    <row r="42766" spans="5:5" hidden="1" x14ac:dyDescent="0.35">
      <c r="E42766" s="26"/>
    </row>
    <row r="42767" spans="5:5" hidden="1" x14ac:dyDescent="0.35">
      <c r="E42767" s="26"/>
    </row>
    <row r="42768" spans="5:5" hidden="1" x14ac:dyDescent="0.35">
      <c r="E42768" s="26"/>
    </row>
    <row r="42769" spans="5:5" hidden="1" x14ac:dyDescent="0.35">
      <c r="E42769" s="26"/>
    </row>
    <row r="42770" spans="5:5" hidden="1" x14ac:dyDescent="0.35">
      <c r="E42770" s="26"/>
    </row>
    <row r="42771" spans="5:5" hidden="1" x14ac:dyDescent="0.35">
      <c r="E42771" s="26"/>
    </row>
    <row r="42772" spans="5:5" hidden="1" x14ac:dyDescent="0.35">
      <c r="E42772" s="26"/>
    </row>
    <row r="42773" spans="5:5" hidden="1" x14ac:dyDescent="0.35">
      <c r="E42773" s="26"/>
    </row>
    <row r="42774" spans="5:5" hidden="1" x14ac:dyDescent="0.35">
      <c r="E42774" s="26"/>
    </row>
    <row r="42775" spans="5:5" hidden="1" x14ac:dyDescent="0.35">
      <c r="E42775" s="26"/>
    </row>
    <row r="42776" spans="5:5" hidden="1" x14ac:dyDescent="0.35">
      <c r="E42776" s="26"/>
    </row>
    <row r="42777" spans="5:5" hidden="1" x14ac:dyDescent="0.35">
      <c r="E42777" s="26"/>
    </row>
    <row r="42778" spans="5:5" hidden="1" x14ac:dyDescent="0.35">
      <c r="E42778" s="26"/>
    </row>
    <row r="42779" spans="5:5" hidden="1" x14ac:dyDescent="0.35">
      <c r="E42779" s="26"/>
    </row>
    <row r="42780" spans="5:5" hidden="1" x14ac:dyDescent="0.35">
      <c r="E42780" s="26"/>
    </row>
    <row r="42781" spans="5:5" hidden="1" x14ac:dyDescent="0.35">
      <c r="E42781" s="26"/>
    </row>
    <row r="42782" spans="5:5" hidden="1" x14ac:dyDescent="0.35">
      <c r="E42782" s="26"/>
    </row>
    <row r="42783" spans="5:5" hidden="1" x14ac:dyDescent="0.35">
      <c r="E42783" s="26"/>
    </row>
    <row r="42784" spans="5:5" hidden="1" x14ac:dyDescent="0.35">
      <c r="E42784" s="26"/>
    </row>
    <row r="42785" spans="5:5" hidden="1" x14ac:dyDescent="0.35">
      <c r="E42785" s="26"/>
    </row>
    <row r="42786" spans="5:5" hidden="1" x14ac:dyDescent="0.35">
      <c r="E42786" s="26"/>
    </row>
    <row r="42787" spans="5:5" hidden="1" x14ac:dyDescent="0.35">
      <c r="E42787" s="26"/>
    </row>
    <row r="42788" spans="5:5" hidden="1" x14ac:dyDescent="0.35">
      <c r="E42788" s="26"/>
    </row>
    <row r="42789" spans="5:5" hidden="1" x14ac:dyDescent="0.35">
      <c r="E42789" s="26"/>
    </row>
    <row r="42790" spans="5:5" hidden="1" x14ac:dyDescent="0.35">
      <c r="E42790" s="26"/>
    </row>
    <row r="42791" spans="5:5" hidden="1" x14ac:dyDescent="0.35">
      <c r="E42791" s="26"/>
    </row>
    <row r="42792" spans="5:5" hidden="1" x14ac:dyDescent="0.35">
      <c r="E42792" s="26"/>
    </row>
    <row r="42793" spans="5:5" hidden="1" x14ac:dyDescent="0.35">
      <c r="E42793" s="26"/>
    </row>
    <row r="42794" spans="5:5" hidden="1" x14ac:dyDescent="0.35">
      <c r="E42794" s="26"/>
    </row>
    <row r="42795" spans="5:5" hidden="1" x14ac:dyDescent="0.35">
      <c r="E42795" s="26"/>
    </row>
    <row r="42796" spans="5:5" hidden="1" x14ac:dyDescent="0.35">
      <c r="E42796" s="26"/>
    </row>
    <row r="42797" spans="5:5" hidden="1" x14ac:dyDescent="0.35">
      <c r="E42797" s="26"/>
    </row>
    <row r="42798" spans="5:5" hidden="1" x14ac:dyDescent="0.35">
      <c r="E42798" s="26"/>
    </row>
    <row r="42799" spans="5:5" hidden="1" x14ac:dyDescent="0.35">
      <c r="E42799" s="26"/>
    </row>
    <row r="42800" spans="5:5" hidden="1" x14ac:dyDescent="0.35">
      <c r="E42800" s="26"/>
    </row>
    <row r="42801" spans="5:5" hidden="1" x14ac:dyDescent="0.35">
      <c r="E42801" s="26"/>
    </row>
    <row r="42802" spans="5:5" hidden="1" x14ac:dyDescent="0.35">
      <c r="E42802" s="26"/>
    </row>
    <row r="42803" spans="5:5" hidden="1" x14ac:dyDescent="0.35">
      <c r="E42803" s="26"/>
    </row>
    <row r="42804" spans="5:5" hidden="1" x14ac:dyDescent="0.35">
      <c r="E42804" s="26"/>
    </row>
    <row r="42805" spans="5:5" hidden="1" x14ac:dyDescent="0.35">
      <c r="E42805" s="26"/>
    </row>
    <row r="42806" spans="5:5" hidden="1" x14ac:dyDescent="0.35">
      <c r="E42806" s="26"/>
    </row>
    <row r="42807" spans="5:5" hidden="1" x14ac:dyDescent="0.35">
      <c r="E42807" s="26"/>
    </row>
    <row r="42808" spans="5:5" hidden="1" x14ac:dyDescent="0.35">
      <c r="E42808" s="26"/>
    </row>
    <row r="42809" spans="5:5" hidden="1" x14ac:dyDescent="0.35">
      <c r="E42809" s="26"/>
    </row>
    <row r="42810" spans="5:5" hidden="1" x14ac:dyDescent="0.35">
      <c r="E42810" s="26"/>
    </row>
    <row r="42811" spans="5:5" hidden="1" x14ac:dyDescent="0.35">
      <c r="E42811" s="26"/>
    </row>
    <row r="42812" spans="5:5" hidden="1" x14ac:dyDescent="0.35">
      <c r="E42812" s="26"/>
    </row>
    <row r="42813" spans="5:5" hidden="1" x14ac:dyDescent="0.35">
      <c r="E42813" s="26"/>
    </row>
    <row r="42814" spans="5:5" hidden="1" x14ac:dyDescent="0.35">
      <c r="E42814" s="26"/>
    </row>
    <row r="42815" spans="5:5" hidden="1" x14ac:dyDescent="0.35">
      <c r="E42815" s="26"/>
    </row>
    <row r="42816" spans="5:5" hidden="1" x14ac:dyDescent="0.35">
      <c r="E42816" s="26"/>
    </row>
    <row r="42817" spans="5:5" hidden="1" x14ac:dyDescent="0.35">
      <c r="E42817" s="26"/>
    </row>
    <row r="42818" spans="5:5" hidden="1" x14ac:dyDescent="0.35">
      <c r="E42818" s="26"/>
    </row>
    <row r="42819" spans="5:5" hidden="1" x14ac:dyDescent="0.35">
      <c r="E42819" s="26"/>
    </row>
    <row r="42820" spans="5:5" hidden="1" x14ac:dyDescent="0.35">
      <c r="E42820" s="26"/>
    </row>
    <row r="42821" spans="5:5" hidden="1" x14ac:dyDescent="0.35">
      <c r="E42821" s="26"/>
    </row>
    <row r="42822" spans="5:5" hidden="1" x14ac:dyDescent="0.35">
      <c r="E42822" s="26"/>
    </row>
    <row r="42823" spans="5:5" hidden="1" x14ac:dyDescent="0.35">
      <c r="E42823" s="26"/>
    </row>
    <row r="42824" spans="5:5" hidden="1" x14ac:dyDescent="0.35">
      <c r="E42824" s="26"/>
    </row>
    <row r="42825" spans="5:5" hidden="1" x14ac:dyDescent="0.35">
      <c r="E42825" s="26"/>
    </row>
    <row r="42826" spans="5:5" hidden="1" x14ac:dyDescent="0.35">
      <c r="E42826" s="26"/>
    </row>
    <row r="42827" spans="5:5" hidden="1" x14ac:dyDescent="0.35">
      <c r="E42827" s="26"/>
    </row>
    <row r="42828" spans="5:5" hidden="1" x14ac:dyDescent="0.35">
      <c r="E42828" s="26"/>
    </row>
    <row r="42829" spans="5:5" hidden="1" x14ac:dyDescent="0.35">
      <c r="E42829" s="26"/>
    </row>
    <row r="42830" spans="5:5" hidden="1" x14ac:dyDescent="0.35">
      <c r="E42830" s="26"/>
    </row>
    <row r="42831" spans="5:5" hidden="1" x14ac:dyDescent="0.35">
      <c r="E42831" s="26"/>
    </row>
    <row r="42832" spans="5:5" hidden="1" x14ac:dyDescent="0.35">
      <c r="E42832" s="26"/>
    </row>
    <row r="42833" spans="5:5" hidden="1" x14ac:dyDescent="0.35">
      <c r="E42833" s="26"/>
    </row>
    <row r="42834" spans="5:5" hidden="1" x14ac:dyDescent="0.35">
      <c r="E42834" s="26"/>
    </row>
    <row r="42835" spans="5:5" hidden="1" x14ac:dyDescent="0.35">
      <c r="E42835" s="26"/>
    </row>
    <row r="42836" spans="5:5" hidden="1" x14ac:dyDescent="0.35">
      <c r="E42836" s="26"/>
    </row>
    <row r="42837" spans="5:5" hidden="1" x14ac:dyDescent="0.35">
      <c r="E42837" s="26"/>
    </row>
    <row r="42838" spans="5:5" hidden="1" x14ac:dyDescent="0.35">
      <c r="E42838" s="26"/>
    </row>
    <row r="42839" spans="5:5" hidden="1" x14ac:dyDescent="0.35">
      <c r="E42839" s="26"/>
    </row>
    <row r="42840" spans="5:5" hidden="1" x14ac:dyDescent="0.35">
      <c r="E42840" s="26"/>
    </row>
    <row r="42841" spans="5:5" hidden="1" x14ac:dyDescent="0.35">
      <c r="E42841" s="26"/>
    </row>
    <row r="42842" spans="5:5" hidden="1" x14ac:dyDescent="0.35">
      <c r="E42842" s="26"/>
    </row>
    <row r="42843" spans="5:5" hidden="1" x14ac:dyDescent="0.35">
      <c r="E42843" s="26"/>
    </row>
    <row r="42844" spans="5:5" hidden="1" x14ac:dyDescent="0.35">
      <c r="E42844" s="26"/>
    </row>
    <row r="42845" spans="5:5" hidden="1" x14ac:dyDescent="0.35">
      <c r="E42845" s="26"/>
    </row>
    <row r="42846" spans="5:5" hidden="1" x14ac:dyDescent="0.35">
      <c r="E42846" s="26"/>
    </row>
    <row r="42847" spans="5:5" hidden="1" x14ac:dyDescent="0.35">
      <c r="E42847" s="26"/>
    </row>
    <row r="42848" spans="5:5" hidden="1" x14ac:dyDescent="0.35">
      <c r="E42848" s="26"/>
    </row>
    <row r="42849" spans="5:5" hidden="1" x14ac:dyDescent="0.35">
      <c r="E42849" s="26"/>
    </row>
    <row r="42850" spans="5:5" hidden="1" x14ac:dyDescent="0.35">
      <c r="E42850" s="26"/>
    </row>
    <row r="42851" spans="5:5" hidden="1" x14ac:dyDescent="0.35">
      <c r="E42851" s="26"/>
    </row>
    <row r="42852" spans="5:5" hidden="1" x14ac:dyDescent="0.35">
      <c r="E42852" s="26"/>
    </row>
    <row r="42853" spans="5:5" hidden="1" x14ac:dyDescent="0.35">
      <c r="E42853" s="26"/>
    </row>
    <row r="42854" spans="5:5" hidden="1" x14ac:dyDescent="0.35">
      <c r="E42854" s="26"/>
    </row>
    <row r="42855" spans="5:5" hidden="1" x14ac:dyDescent="0.35">
      <c r="E42855" s="26"/>
    </row>
    <row r="42856" spans="5:5" hidden="1" x14ac:dyDescent="0.35">
      <c r="E42856" s="26"/>
    </row>
    <row r="42857" spans="5:5" hidden="1" x14ac:dyDescent="0.35">
      <c r="E42857" s="26"/>
    </row>
    <row r="42858" spans="5:5" hidden="1" x14ac:dyDescent="0.35">
      <c r="E42858" s="26"/>
    </row>
    <row r="42859" spans="5:5" hidden="1" x14ac:dyDescent="0.35">
      <c r="E42859" s="26"/>
    </row>
    <row r="42860" spans="5:5" hidden="1" x14ac:dyDescent="0.35">
      <c r="E42860" s="26"/>
    </row>
    <row r="42861" spans="5:5" hidden="1" x14ac:dyDescent="0.35">
      <c r="E42861" s="26"/>
    </row>
    <row r="42862" spans="5:5" hidden="1" x14ac:dyDescent="0.35">
      <c r="E42862" s="26"/>
    </row>
    <row r="42863" spans="5:5" hidden="1" x14ac:dyDescent="0.35">
      <c r="E42863" s="26"/>
    </row>
    <row r="42864" spans="5:5" hidden="1" x14ac:dyDescent="0.35">
      <c r="E42864" s="26"/>
    </row>
    <row r="42865" spans="5:5" hidden="1" x14ac:dyDescent="0.35">
      <c r="E42865" s="26"/>
    </row>
    <row r="42866" spans="5:5" hidden="1" x14ac:dyDescent="0.35">
      <c r="E42866" s="26"/>
    </row>
    <row r="42867" spans="5:5" hidden="1" x14ac:dyDescent="0.35">
      <c r="E42867" s="26"/>
    </row>
    <row r="42868" spans="5:5" hidden="1" x14ac:dyDescent="0.35">
      <c r="E42868" s="26"/>
    </row>
    <row r="42869" spans="5:5" hidden="1" x14ac:dyDescent="0.35">
      <c r="E42869" s="26"/>
    </row>
    <row r="42870" spans="5:5" hidden="1" x14ac:dyDescent="0.35">
      <c r="E42870" s="26"/>
    </row>
    <row r="42871" spans="5:5" hidden="1" x14ac:dyDescent="0.35">
      <c r="E42871" s="26"/>
    </row>
    <row r="42872" spans="5:5" hidden="1" x14ac:dyDescent="0.35">
      <c r="E42872" s="26"/>
    </row>
    <row r="42873" spans="5:5" hidden="1" x14ac:dyDescent="0.35">
      <c r="E42873" s="26"/>
    </row>
    <row r="42874" spans="5:5" hidden="1" x14ac:dyDescent="0.35">
      <c r="E42874" s="26"/>
    </row>
    <row r="42875" spans="5:5" hidden="1" x14ac:dyDescent="0.35">
      <c r="E42875" s="26"/>
    </row>
    <row r="42876" spans="5:5" hidden="1" x14ac:dyDescent="0.35">
      <c r="E42876" s="26"/>
    </row>
    <row r="42877" spans="5:5" hidden="1" x14ac:dyDescent="0.35">
      <c r="E42877" s="26"/>
    </row>
    <row r="42878" spans="5:5" hidden="1" x14ac:dyDescent="0.35">
      <c r="E42878" s="26"/>
    </row>
    <row r="42879" spans="5:5" hidden="1" x14ac:dyDescent="0.35">
      <c r="E42879" s="26"/>
    </row>
    <row r="42880" spans="5:5" hidden="1" x14ac:dyDescent="0.35">
      <c r="E42880" s="26"/>
    </row>
    <row r="42881" spans="5:5" hidden="1" x14ac:dyDescent="0.35">
      <c r="E42881" s="26"/>
    </row>
    <row r="42882" spans="5:5" hidden="1" x14ac:dyDescent="0.35">
      <c r="E42882" s="26"/>
    </row>
    <row r="42883" spans="5:5" hidden="1" x14ac:dyDescent="0.35">
      <c r="E42883" s="26"/>
    </row>
    <row r="42884" spans="5:5" hidden="1" x14ac:dyDescent="0.35">
      <c r="E42884" s="26"/>
    </row>
    <row r="42885" spans="5:5" hidden="1" x14ac:dyDescent="0.35">
      <c r="E42885" s="26"/>
    </row>
    <row r="42886" spans="5:5" hidden="1" x14ac:dyDescent="0.35">
      <c r="E42886" s="26"/>
    </row>
    <row r="42887" spans="5:5" hidden="1" x14ac:dyDescent="0.35">
      <c r="E42887" s="26"/>
    </row>
    <row r="42888" spans="5:5" hidden="1" x14ac:dyDescent="0.35">
      <c r="E42888" s="26"/>
    </row>
    <row r="42889" spans="5:5" hidden="1" x14ac:dyDescent="0.35">
      <c r="E42889" s="26"/>
    </row>
    <row r="42890" spans="5:5" hidden="1" x14ac:dyDescent="0.35">
      <c r="E42890" s="26"/>
    </row>
    <row r="42891" spans="5:5" hidden="1" x14ac:dyDescent="0.35">
      <c r="E42891" s="26"/>
    </row>
    <row r="42892" spans="5:5" hidden="1" x14ac:dyDescent="0.35">
      <c r="E42892" s="26"/>
    </row>
    <row r="42893" spans="5:5" hidden="1" x14ac:dyDescent="0.35">
      <c r="E42893" s="26"/>
    </row>
    <row r="42894" spans="5:5" hidden="1" x14ac:dyDescent="0.35">
      <c r="E42894" s="26"/>
    </row>
    <row r="42895" spans="5:5" hidden="1" x14ac:dyDescent="0.35">
      <c r="E42895" s="26"/>
    </row>
    <row r="42896" spans="5:5" hidden="1" x14ac:dyDescent="0.35">
      <c r="E42896" s="26"/>
    </row>
    <row r="42897" spans="5:5" hidden="1" x14ac:dyDescent="0.35">
      <c r="E42897" s="26"/>
    </row>
    <row r="42898" spans="5:5" hidden="1" x14ac:dyDescent="0.35">
      <c r="E42898" s="26"/>
    </row>
    <row r="42899" spans="5:5" hidden="1" x14ac:dyDescent="0.35">
      <c r="E42899" s="26"/>
    </row>
    <row r="42900" spans="5:5" hidden="1" x14ac:dyDescent="0.35">
      <c r="E42900" s="26"/>
    </row>
    <row r="42901" spans="5:5" hidden="1" x14ac:dyDescent="0.35">
      <c r="E42901" s="26"/>
    </row>
    <row r="42902" spans="5:5" hidden="1" x14ac:dyDescent="0.35">
      <c r="E42902" s="26"/>
    </row>
    <row r="42903" spans="5:5" hidden="1" x14ac:dyDescent="0.35">
      <c r="E42903" s="26"/>
    </row>
    <row r="42904" spans="5:5" hidden="1" x14ac:dyDescent="0.35">
      <c r="E42904" s="26"/>
    </row>
    <row r="42905" spans="5:5" hidden="1" x14ac:dyDescent="0.35">
      <c r="E42905" s="26"/>
    </row>
    <row r="42906" spans="5:5" hidden="1" x14ac:dyDescent="0.35">
      <c r="E42906" s="26"/>
    </row>
    <row r="42907" spans="5:5" hidden="1" x14ac:dyDescent="0.35">
      <c r="E42907" s="26"/>
    </row>
    <row r="42908" spans="5:5" hidden="1" x14ac:dyDescent="0.35">
      <c r="E42908" s="26"/>
    </row>
    <row r="42909" spans="5:5" hidden="1" x14ac:dyDescent="0.35">
      <c r="E42909" s="26"/>
    </row>
    <row r="42910" spans="5:5" hidden="1" x14ac:dyDescent="0.35">
      <c r="E42910" s="26"/>
    </row>
    <row r="42911" spans="5:5" hidden="1" x14ac:dyDescent="0.35">
      <c r="E42911" s="26"/>
    </row>
    <row r="42912" spans="5:5" hidden="1" x14ac:dyDescent="0.35">
      <c r="E42912" s="26"/>
    </row>
    <row r="42913" spans="5:5" hidden="1" x14ac:dyDescent="0.35">
      <c r="E42913" s="26"/>
    </row>
    <row r="42914" spans="5:5" hidden="1" x14ac:dyDescent="0.35">
      <c r="E42914" s="26"/>
    </row>
    <row r="42915" spans="5:5" hidden="1" x14ac:dyDescent="0.35">
      <c r="E42915" s="26"/>
    </row>
    <row r="42916" spans="5:5" hidden="1" x14ac:dyDescent="0.35">
      <c r="E42916" s="26"/>
    </row>
    <row r="42917" spans="5:5" hidden="1" x14ac:dyDescent="0.35">
      <c r="E42917" s="26"/>
    </row>
    <row r="42918" spans="5:5" hidden="1" x14ac:dyDescent="0.35">
      <c r="E42918" s="26"/>
    </row>
    <row r="42919" spans="5:5" hidden="1" x14ac:dyDescent="0.35">
      <c r="E42919" s="26"/>
    </row>
    <row r="42920" spans="5:5" hidden="1" x14ac:dyDescent="0.35">
      <c r="E42920" s="26"/>
    </row>
    <row r="42921" spans="5:5" hidden="1" x14ac:dyDescent="0.35">
      <c r="E42921" s="26"/>
    </row>
    <row r="42922" spans="5:5" hidden="1" x14ac:dyDescent="0.35">
      <c r="E42922" s="26"/>
    </row>
    <row r="42923" spans="5:5" hidden="1" x14ac:dyDescent="0.35">
      <c r="E42923" s="26"/>
    </row>
    <row r="42924" spans="5:5" hidden="1" x14ac:dyDescent="0.35">
      <c r="E42924" s="26"/>
    </row>
    <row r="42925" spans="5:5" hidden="1" x14ac:dyDescent="0.35">
      <c r="E42925" s="26"/>
    </row>
    <row r="42926" spans="5:5" hidden="1" x14ac:dyDescent="0.35">
      <c r="E42926" s="26"/>
    </row>
    <row r="42927" spans="5:5" hidden="1" x14ac:dyDescent="0.35">
      <c r="E42927" s="26"/>
    </row>
    <row r="42928" spans="5:5" hidden="1" x14ac:dyDescent="0.35">
      <c r="E42928" s="26"/>
    </row>
    <row r="42929" spans="5:5" hidden="1" x14ac:dyDescent="0.35">
      <c r="E42929" s="26"/>
    </row>
    <row r="42930" spans="5:5" hidden="1" x14ac:dyDescent="0.35">
      <c r="E42930" s="26"/>
    </row>
    <row r="42931" spans="5:5" hidden="1" x14ac:dyDescent="0.35">
      <c r="E42931" s="26"/>
    </row>
    <row r="42932" spans="5:5" hidden="1" x14ac:dyDescent="0.35">
      <c r="E42932" s="26"/>
    </row>
    <row r="42933" spans="5:5" hidden="1" x14ac:dyDescent="0.35">
      <c r="E42933" s="26"/>
    </row>
    <row r="42934" spans="5:5" hidden="1" x14ac:dyDescent="0.35">
      <c r="E42934" s="26"/>
    </row>
    <row r="42935" spans="5:5" hidden="1" x14ac:dyDescent="0.35">
      <c r="E42935" s="26"/>
    </row>
    <row r="42936" spans="5:5" hidden="1" x14ac:dyDescent="0.35">
      <c r="E42936" s="26"/>
    </row>
    <row r="42937" spans="5:5" hidden="1" x14ac:dyDescent="0.35">
      <c r="E42937" s="26"/>
    </row>
    <row r="42938" spans="5:5" hidden="1" x14ac:dyDescent="0.35">
      <c r="E42938" s="26"/>
    </row>
    <row r="42939" spans="5:5" hidden="1" x14ac:dyDescent="0.35">
      <c r="E42939" s="26"/>
    </row>
    <row r="42940" spans="5:5" hidden="1" x14ac:dyDescent="0.35">
      <c r="E42940" s="26"/>
    </row>
    <row r="42941" spans="5:5" hidden="1" x14ac:dyDescent="0.35">
      <c r="E42941" s="26"/>
    </row>
    <row r="42942" spans="5:5" hidden="1" x14ac:dyDescent="0.35">
      <c r="E42942" s="26"/>
    </row>
    <row r="42943" spans="5:5" hidden="1" x14ac:dyDescent="0.35">
      <c r="E42943" s="26"/>
    </row>
    <row r="42944" spans="5:5" hidden="1" x14ac:dyDescent="0.35">
      <c r="E42944" s="26"/>
    </row>
    <row r="42945" spans="5:5" hidden="1" x14ac:dyDescent="0.35">
      <c r="E42945" s="26"/>
    </row>
    <row r="42946" spans="5:5" hidden="1" x14ac:dyDescent="0.35">
      <c r="E42946" s="26"/>
    </row>
    <row r="42947" spans="5:5" hidden="1" x14ac:dyDescent="0.35">
      <c r="E42947" s="26"/>
    </row>
    <row r="42948" spans="5:5" hidden="1" x14ac:dyDescent="0.35">
      <c r="E42948" s="26"/>
    </row>
    <row r="42949" spans="5:5" hidden="1" x14ac:dyDescent="0.35">
      <c r="E42949" s="26"/>
    </row>
    <row r="42950" spans="5:5" hidden="1" x14ac:dyDescent="0.35">
      <c r="E42950" s="26"/>
    </row>
    <row r="42951" spans="5:5" hidden="1" x14ac:dyDescent="0.35">
      <c r="E42951" s="26"/>
    </row>
    <row r="42952" spans="5:5" hidden="1" x14ac:dyDescent="0.35">
      <c r="E42952" s="26"/>
    </row>
    <row r="42953" spans="5:5" hidden="1" x14ac:dyDescent="0.35">
      <c r="E42953" s="26"/>
    </row>
    <row r="42954" spans="5:5" hidden="1" x14ac:dyDescent="0.35">
      <c r="E42954" s="26"/>
    </row>
    <row r="42955" spans="5:5" hidden="1" x14ac:dyDescent="0.35">
      <c r="E42955" s="26"/>
    </row>
    <row r="42956" spans="5:5" hidden="1" x14ac:dyDescent="0.35">
      <c r="E42956" s="26"/>
    </row>
    <row r="42957" spans="5:5" hidden="1" x14ac:dyDescent="0.35">
      <c r="E42957" s="26"/>
    </row>
    <row r="42958" spans="5:5" hidden="1" x14ac:dyDescent="0.35">
      <c r="E42958" s="26"/>
    </row>
    <row r="42959" spans="5:5" hidden="1" x14ac:dyDescent="0.35">
      <c r="E42959" s="26"/>
    </row>
    <row r="42960" spans="5:5" hidden="1" x14ac:dyDescent="0.35">
      <c r="E42960" s="26"/>
    </row>
    <row r="42961" spans="5:5" hidden="1" x14ac:dyDescent="0.35">
      <c r="E42961" s="26"/>
    </row>
    <row r="42962" spans="5:5" hidden="1" x14ac:dyDescent="0.35">
      <c r="E42962" s="26"/>
    </row>
    <row r="42963" spans="5:5" hidden="1" x14ac:dyDescent="0.35">
      <c r="E42963" s="26"/>
    </row>
    <row r="42964" spans="5:5" hidden="1" x14ac:dyDescent="0.35">
      <c r="E42964" s="26"/>
    </row>
    <row r="42965" spans="5:5" hidden="1" x14ac:dyDescent="0.35">
      <c r="E42965" s="26"/>
    </row>
    <row r="42966" spans="5:5" hidden="1" x14ac:dyDescent="0.35">
      <c r="E42966" s="26"/>
    </row>
    <row r="42967" spans="5:5" hidden="1" x14ac:dyDescent="0.35">
      <c r="E42967" s="26"/>
    </row>
    <row r="42968" spans="5:5" hidden="1" x14ac:dyDescent="0.35">
      <c r="E42968" s="26"/>
    </row>
    <row r="42969" spans="5:5" hidden="1" x14ac:dyDescent="0.35">
      <c r="E42969" s="26"/>
    </row>
    <row r="42970" spans="5:5" hidden="1" x14ac:dyDescent="0.35">
      <c r="E42970" s="26"/>
    </row>
    <row r="42971" spans="5:5" hidden="1" x14ac:dyDescent="0.35">
      <c r="E42971" s="26"/>
    </row>
    <row r="42972" spans="5:5" hidden="1" x14ac:dyDescent="0.35">
      <c r="E42972" s="26"/>
    </row>
    <row r="42973" spans="5:5" hidden="1" x14ac:dyDescent="0.35">
      <c r="E42973" s="26"/>
    </row>
    <row r="42974" spans="5:5" hidden="1" x14ac:dyDescent="0.35">
      <c r="E42974" s="26"/>
    </row>
    <row r="42975" spans="5:5" hidden="1" x14ac:dyDescent="0.35">
      <c r="E42975" s="26"/>
    </row>
    <row r="42976" spans="5:5" hidden="1" x14ac:dyDescent="0.35">
      <c r="E42976" s="26"/>
    </row>
    <row r="42977" spans="5:5" hidden="1" x14ac:dyDescent="0.35">
      <c r="E42977" s="26"/>
    </row>
    <row r="42978" spans="5:5" hidden="1" x14ac:dyDescent="0.35">
      <c r="E42978" s="26"/>
    </row>
    <row r="42979" spans="5:5" hidden="1" x14ac:dyDescent="0.35">
      <c r="E42979" s="26"/>
    </row>
    <row r="42980" spans="5:5" hidden="1" x14ac:dyDescent="0.35">
      <c r="E42980" s="26"/>
    </row>
    <row r="42981" spans="5:5" hidden="1" x14ac:dyDescent="0.35">
      <c r="E42981" s="26"/>
    </row>
    <row r="42982" spans="5:5" hidden="1" x14ac:dyDescent="0.35">
      <c r="E42982" s="26"/>
    </row>
    <row r="42983" spans="5:5" hidden="1" x14ac:dyDescent="0.35">
      <c r="E42983" s="26"/>
    </row>
    <row r="42984" spans="5:5" hidden="1" x14ac:dyDescent="0.35">
      <c r="E42984" s="26"/>
    </row>
    <row r="42985" spans="5:5" hidden="1" x14ac:dyDescent="0.35">
      <c r="E42985" s="26"/>
    </row>
    <row r="42986" spans="5:5" hidden="1" x14ac:dyDescent="0.35">
      <c r="E42986" s="26"/>
    </row>
    <row r="42987" spans="5:5" hidden="1" x14ac:dyDescent="0.35">
      <c r="E42987" s="26"/>
    </row>
    <row r="42988" spans="5:5" hidden="1" x14ac:dyDescent="0.35">
      <c r="E42988" s="26"/>
    </row>
    <row r="42989" spans="5:5" hidden="1" x14ac:dyDescent="0.35">
      <c r="E42989" s="26"/>
    </row>
    <row r="42990" spans="5:5" hidden="1" x14ac:dyDescent="0.35">
      <c r="E42990" s="26"/>
    </row>
    <row r="42991" spans="5:5" hidden="1" x14ac:dyDescent="0.35">
      <c r="E42991" s="26"/>
    </row>
    <row r="42992" spans="5:5" hidden="1" x14ac:dyDescent="0.35">
      <c r="E42992" s="26"/>
    </row>
    <row r="42993" spans="5:5" hidden="1" x14ac:dyDescent="0.35">
      <c r="E42993" s="26"/>
    </row>
    <row r="42994" spans="5:5" hidden="1" x14ac:dyDescent="0.35">
      <c r="E42994" s="26"/>
    </row>
    <row r="42995" spans="5:5" hidden="1" x14ac:dyDescent="0.35">
      <c r="E42995" s="26"/>
    </row>
    <row r="42996" spans="5:5" hidden="1" x14ac:dyDescent="0.35">
      <c r="E42996" s="26"/>
    </row>
    <row r="42997" spans="5:5" hidden="1" x14ac:dyDescent="0.35">
      <c r="E42997" s="26"/>
    </row>
    <row r="42998" spans="5:5" hidden="1" x14ac:dyDescent="0.35">
      <c r="E42998" s="26"/>
    </row>
    <row r="42999" spans="5:5" hidden="1" x14ac:dyDescent="0.35">
      <c r="E42999" s="26"/>
    </row>
    <row r="43000" spans="5:5" hidden="1" x14ac:dyDescent="0.35">
      <c r="E43000" s="26"/>
    </row>
    <row r="43001" spans="5:5" hidden="1" x14ac:dyDescent="0.35">
      <c r="E43001" s="26"/>
    </row>
    <row r="43002" spans="5:5" hidden="1" x14ac:dyDescent="0.35">
      <c r="E43002" s="26"/>
    </row>
    <row r="43003" spans="5:5" hidden="1" x14ac:dyDescent="0.35">
      <c r="E43003" s="26"/>
    </row>
    <row r="43004" spans="5:5" hidden="1" x14ac:dyDescent="0.35">
      <c r="E43004" s="26"/>
    </row>
    <row r="43005" spans="5:5" hidden="1" x14ac:dyDescent="0.35">
      <c r="E43005" s="26"/>
    </row>
    <row r="43006" spans="5:5" hidden="1" x14ac:dyDescent="0.35">
      <c r="E43006" s="26"/>
    </row>
    <row r="43007" spans="5:5" hidden="1" x14ac:dyDescent="0.35">
      <c r="E43007" s="26"/>
    </row>
    <row r="43008" spans="5:5" hidden="1" x14ac:dyDescent="0.35">
      <c r="E43008" s="26"/>
    </row>
    <row r="43009" spans="5:5" hidden="1" x14ac:dyDescent="0.35">
      <c r="E43009" s="26"/>
    </row>
    <row r="43010" spans="5:5" hidden="1" x14ac:dyDescent="0.35">
      <c r="E43010" s="26"/>
    </row>
    <row r="43011" spans="5:5" hidden="1" x14ac:dyDescent="0.35">
      <c r="E43011" s="26"/>
    </row>
    <row r="43012" spans="5:5" hidden="1" x14ac:dyDescent="0.35">
      <c r="E43012" s="26"/>
    </row>
    <row r="43013" spans="5:5" hidden="1" x14ac:dyDescent="0.35">
      <c r="E43013" s="26"/>
    </row>
    <row r="43014" spans="5:5" hidden="1" x14ac:dyDescent="0.35">
      <c r="E43014" s="26"/>
    </row>
    <row r="43015" spans="5:5" hidden="1" x14ac:dyDescent="0.35">
      <c r="E43015" s="26"/>
    </row>
    <row r="43016" spans="5:5" hidden="1" x14ac:dyDescent="0.35">
      <c r="E43016" s="26"/>
    </row>
    <row r="43017" spans="5:5" hidden="1" x14ac:dyDescent="0.35">
      <c r="E43017" s="26"/>
    </row>
    <row r="43018" spans="5:5" hidden="1" x14ac:dyDescent="0.35">
      <c r="E43018" s="26"/>
    </row>
    <row r="43019" spans="5:5" hidden="1" x14ac:dyDescent="0.35">
      <c r="E43019" s="26"/>
    </row>
    <row r="43020" spans="5:5" hidden="1" x14ac:dyDescent="0.35">
      <c r="E43020" s="26"/>
    </row>
    <row r="43021" spans="5:5" hidden="1" x14ac:dyDescent="0.35">
      <c r="E43021" s="26"/>
    </row>
    <row r="43022" spans="5:5" hidden="1" x14ac:dyDescent="0.35">
      <c r="E43022" s="26"/>
    </row>
    <row r="43023" spans="5:5" hidden="1" x14ac:dyDescent="0.35">
      <c r="E43023" s="26"/>
    </row>
    <row r="43024" spans="5:5" hidden="1" x14ac:dyDescent="0.35">
      <c r="E43024" s="26"/>
    </row>
    <row r="43025" spans="5:5" hidden="1" x14ac:dyDescent="0.35">
      <c r="E43025" s="26"/>
    </row>
    <row r="43026" spans="5:5" hidden="1" x14ac:dyDescent="0.35">
      <c r="E43026" s="26"/>
    </row>
    <row r="43027" spans="5:5" hidden="1" x14ac:dyDescent="0.35">
      <c r="E43027" s="26"/>
    </row>
    <row r="43028" spans="5:5" hidden="1" x14ac:dyDescent="0.35">
      <c r="E43028" s="26"/>
    </row>
    <row r="43029" spans="5:5" hidden="1" x14ac:dyDescent="0.35">
      <c r="E43029" s="26"/>
    </row>
    <row r="43030" spans="5:5" hidden="1" x14ac:dyDescent="0.35">
      <c r="E43030" s="26"/>
    </row>
    <row r="43031" spans="5:5" hidden="1" x14ac:dyDescent="0.35">
      <c r="E43031" s="26"/>
    </row>
    <row r="43032" spans="5:5" hidden="1" x14ac:dyDescent="0.35">
      <c r="E43032" s="26"/>
    </row>
    <row r="43033" spans="5:5" hidden="1" x14ac:dyDescent="0.35">
      <c r="E43033" s="26"/>
    </row>
    <row r="43034" spans="5:5" hidden="1" x14ac:dyDescent="0.35">
      <c r="E43034" s="26"/>
    </row>
    <row r="43035" spans="5:5" hidden="1" x14ac:dyDescent="0.35">
      <c r="E43035" s="26"/>
    </row>
    <row r="43036" spans="5:5" hidden="1" x14ac:dyDescent="0.35">
      <c r="E43036" s="26"/>
    </row>
    <row r="43037" spans="5:5" hidden="1" x14ac:dyDescent="0.35">
      <c r="E43037" s="26"/>
    </row>
    <row r="43038" spans="5:5" hidden="1" x14ac:dyDescent="0.35">
      <c r="E43038" s="26"/>
    </row>
    <row r="43039" spans="5:5" hidden="1" x14ac:dyDescent="0.35">
      <c r="E43039" s="26"/>
    </row>
    <row r="43040" spans="5:5" hidden="1" x14ac:dyDescent="0.35">
      <c r="E43040" s="26"/>
    </row>
    <row r="43041" spans="5:5" hidden="1" x14ac:dyDescent="0.35">
      <c r="E43041" s="26"/>
    </row>
    <row r="43042" spans="5:5" hidden="1" x14ac:dyDescent="0.35">
      <c r="E43042" s="26"/>
    </row>
    <row r="43043" spans="5:5" hidden="1" x14ac:dyDescent="0.35">
      <c r="E43043" s="26"/>
    </row>
    <row r="43044" spans="5:5" hidden="1" x14ac:dyDescent="0.35">
      <c r="E43044" s="26"/>
    </row>
    <row r="43045" spans="5:5" hidden="1" x14ac:dyDescent="0.35">
      <c r="E43045" s="26"/>
    </row>
    <row r="43046" spans="5:5" hidden="1" x14ac:dyDescent="0.35">
      <c r="E43046" s="26"/>
    </row>
    <row r="43047" spans="5:5" hidden="1" x14ac:dyDescent="0.35">
      <c r="E43047" s="26"/>
    </row>
    <row r="43048" spans="5:5" hidden="1" x14ac:dyDescent="0.35">
      <c r="E43048" s="26"/>
    </row>
    <row r="43049" spans="5:5" hidden="1" x14ac:dyDescent="0.35">
      <c r="E43049" s="26"/>
    </row>
    <row r="43050" spans="5:5" hidden="1" x14ac:dyDescent="0.35">
      <c r="E43050" s="26"/>
    </row>
    <row r="43051" spans="5:5" hidden="1" x14ac:dyDescent="0.35">
      <c r="E43051" s="26"/>
    </row>
    <row r="43052" spans="5:5" hidden="1" x14ac:dyDescent="0.35">
      <c r="E43052" s="26"/>
    </row>
    <row r="43053" spans="5:5" hidden="1" x14ac:dyDescent="0.35">
      <c r="E43053" s="26"/>
    </row>
    <row r="43054" spans="5:5" hidden="1" x14ac:dyDescent="0.35">
      <c r="E43054" s="26"/>
    </row>
    <row r="43055" spans="5:5" hidden="1" x14ac:dyDescent="0.35">
      <c r="E43055" s="26"/>
    </row>
    <row r="43056" spans="5:5" hidden="1" x14ac:dyDescent="0.35">
      <c r="E43056" s="26"/>
    </row>
    <row r="43057" spans="5:5" hidden="1" x14ac:dyDescent="0.35">
      <c r="E43057" s="26"/>
    </row>
    <row r="43058" spans="5:5" hidden="1" x14ac:dyDescent="0.35">
      <c r="E43058" s="26"/>
    </row>
    <row r="43059" spans="5:5" hidden="1" x14ac:dyDescent="0.35">
      <c r="E43059" s="26"/>
    </row>
    <row r="43060" spans="5:5" hidden="1" x14ac:dyDescent="0.35">
      <c r="E43060" s="26"/>
    </row>
    <row r="43061" spans="5:5" hidden="1" x14ac:dyDescent="0.35">
      <c r="E43061" s="26"/>
    </row>
    <row r="43062" spans="5:5" hidden="1" x14ac:dyDescent="0.35">
      <c r="E43062" s="26"/>
    </row>
    <row r="43063" spans="5:5" hidden="1" x14ac:dyDescent="0.35">
      <c r="E43063" s="26"/>
    </row>
    <row r="43064" spans="5:5" hidden="1" x14ac:dyDescent="0.35">
      <c r="E43064" s="26"/>
    </row>
    <row r="43065" spans="5:5" hidden="1" x14ac:dyDescent="0.35">
      <c r="E43065" s="26"/>
    </row>
    <row r="43066" spans="5:5" hidden="1" x14ac:dyDescent="0.35">
      <c r="E43066" s="26"/>
    </row>
    <row r="43067" spans="5:5" hidden="1" x14ac:dyDescent="0.35">
      <c r="E43067" s="26"/>
    </row>
    <row r="43068" spans="5:5" hidden="1" x14ac:dyDescent="0.35">
      <c r="E43068" s="26"/>
    </row>
    <row r="43069" spans="5:5" hidden="1" x14ac:dyDescent="0.35">
      <c r="E43069" s="26"/>
    </row>
    <row r="43070" spans="5:5" hidden="1" x14ac:dyDescent="0.35">
      <c r="E43070" s="26"/>
    </row>
    <row r="43071" spans="5:5" hidden="1" x14ac:dyDescent="0.35">
      <c r="E43071" s="26"/>
    </row>
    <row r="43072" spans="5:5" hidden="1" x14ac:dyDescent="0.35">
      <c r="E43072" s="26"/>
    </row>
    <row r="43073" spans="5:5" hidden="1" x14ac:dyDescent="0.35">
      <c r="E43073" s="26"/>
    </row>
    <row r="43074" spans="5:5" hidden="1" x14ac:dyDescent="0.35">
      <c r="E43074" s="26"/>
    </row>
    <row r="43075" spans="5:5" hidden="1" x14ac:dyDescent="0.35">
      <c r="E43075" s="26"/>
    </row>
    <row r="43076" spans="5:5" hidden="1" x14ac:dyDescent="0.35">
      <c r="E43076" s="26"/>
    </row>
    <row r="43077" spans="5:5" hidden="1" x14ac:dyDescent="0.35">
      <c r="E43077" s="26"/>
    </row>
    <row r="43078" spans="5:5" hidden="1" x14ac:dyDescent="0.35">
      <c r="E43078" s="26"/>
    </row>
    <row r="43079" spans="5:5" hidden="1" x14ac:dyDescent="0.35">
      <c r="E43079" s="26"/>
    </row>
    <row r="43080" spans="5:5" hidden="1" x14ac:dyDescent="0.35">
      <c r="E43080" s="26"/>
    </row>
    <row r="43081" spans="5:5" hidden="1" x14ac:dyDescent="0.35">
      <c r="E43081" s="26"/>
    </row>
    <row r="43082" spans="5:5" hidden="1" x14ac:dyDescent="0.35">
      <c r="E43082" s="26"/>
    </row>
    <row r="43083" spans="5:5" hidden="1" x14ac:dyDescent="0.35">
      <c r="E43083" s="26"/>
    </row>
    <row r="43084" spans="5:5" hidden="1" x14ac:dyDescent="0.35">
      <c r="E43084" s="26"/>
    </row>
    <row r="43085" spans="5:5" hidden="1" x14ac:dyDescent="0.35">
      <c r="E43085" s="26"/>
    </row>
    <row r="43086" spans="5:5" hidden="1" x14ac:dyDescent="0.35">
      <c r="E43086" s="26"/>
    </row>
    <row r="43087" spans="5:5" hidden="1" x14ac:dyDescent="0.35">
      <c r="E43087" s="26"/>
    </row>
    <row r="43088" spans="5:5" hidden="1" x14ac:dyDescent="0.35">
      <c r="E43088" s="26"/>
    </row>
    <row r="43089" spans="5:5" hidden="1" x14ac:dyDescent="0.35">
      <c r="E43089" s="26"/>
    </row>
    <row r="43090" spans="5:5" hidden="1" x14ac:dyDescent="0.35">
      <c r="E43090" s="26"/>
    </row>
    <row r="43091" spans="5:5" hidden="1" x14ac:dyDescent="0.35">
      <c r="E43091" s="26"/>
    </row>
    <row r="43092" spans="5:5" hidden="1" x14ac:dyDescent="0.35">
      <c r="E43092" s="26"/>
    </row>
    <row r="43093" spans="5:5" hidden="1" x14ac:dyDescent="0.35">
      <c r="E43093" s="26"/>
    </row>
    <row r="43094" spans="5:5" hidden="1" x14ac:dyDescent="0.35">
      <c r="E43094" s="26"/>
    </row>
    <row r="43095" spans="5:5" hidden="1" x14ac:dyDescent="0.35">
      <c r="E43095" s="26"/>
    </row>
    <row r="43096" spans="5:5" hidden="1" x14ac:dyDescent="0.35">
      <c r="E43096" s="26"/>
    </row>
    <row r="43097" spans="5:5" hidden="1" x14ac:dyDescent="0.35">
      <c r="E43097" s="26"/>
    </row>
    <row r="43098" spans="5:5" hidden="1" x14ac:dyDescent="0.35">
      <c r="E43098" s="26"/>
    </row>
    <row r="43099" spans="5:5" hidden="1" x14ac:dyDescent="0.35">
      <c r="E43099" s="26"/>
    </row>
    <row r="43100" spans="5:5" hidden="1" x14ac:dyDescent="0.35">
      <c r="E43100" s="26"/>
    </row>
    <row r="43101" spans="5:5" hidden="1" x14ac:dyDescent="0.35">
      <c r="E43101" s="26"/>
    </row>
    <row r="43102" spans="5:5" hidden="1" x14ac:dyDescent="0.35">
      <c r="E43102" s="26"/>
    </row>
    <row r="43103" spans="5:5" hidden="1" x14ac:dyDescent="0.35">
      <c r="E43103" s="26"/>
    </row>
    <row r="43104" spans="5:5" hidden="1" x14ac:dyDescent="0.35">
      <c r="E43104" s="26"/>
    </row>
    <row r="43105" spans="5:5" hidden="1" x14ac:dyDescent="0.35">
      <c r="E43105" s="26"/>
    </row>
    <row r="43106" spans="5:5" hidden="1" x14ac:dyDescent="0.35">
      <c r="E43106" s="26"/>
    </row>
    <row r="43107" spans="5:5" hidden="1" x14ac:dyDescent="0.35">
      <c r="E43107" s="26"/>
    </row>
    <row r="43108" spans="5:5" hidden="1" x14ac:dyDescent="0.35">
      <c r="E43108" s="26"/>
    </row>
    <row r="43109" spans="5:5" hidden="1" x14ac:dyDescent="0.35">
      <c r="E43109" s="26"/>
    </row>
    <row r="43110" spans="5:5" hidden="1" x14ac:dyDescent="0.35">
      <c r="E43110" s="26"/>
    </row>
    <row r="43111" spans="5:5" hidden="1" x14ac:dyDescent="0.35">
      <c r="E43111" s="26"/>
    </row>
    <row r="43112" spans="5:5" hidden="1" x14ac:dyDescent="0.35">
      <c r="E43112" s="26"/>
    </row>
    <row r="43113" spans="5:5" hidden="1" x14ac:dyDescent="0.35">
      <c r="E43113" s="26"/>
    </row>
    <row r="43114" spans="5:5" hidden="1" x14ac:dyDescent="0.35">
      <c r="E43114" s="26"/>
    </row>
    <row r="43115" spans="5:5" hidden="1" x14ac:dyDescent="0.35">
      <c r="E43115" s="26"/>
    </row>
    <row r="43116" spans="5:5" hidden="1" x14ac:dyDescent="0.35">
      <c r="E43116" s="26"/>
    </row>
    <row r="43117" spans="5:5" hidden="1" x14ac:dyDescent="0.35">
      <c r="E43117" s="26"/>
    </row>
    <row r="43118" spans="5:5" hidden="1" x14ac:dyDescent="0.35">
      <c r="E43118" s="26"/>
    </row>
    <row r="43119" spans="5:5" hidden="1" x14ac:dyDescent="0.35">
      <c r="E43119" s="26"/>
    </row>
    <row r="43120" spans="5:5" hidden="1" x14ac:dyDescent="0.35">
      <c r="E43120" s="26"/>
    </row>
    <row r="43121" spans="5:5" hidden="1" x14ac:dyDescent="0.35">
      <c r="E43121" s="26"/>
    </row>
    <row r="43122" spans="5:5" hidden="1" x14ac:dyDescent="0.35">
      <c r="E43122" s="26"/>
    </row>
    <row r="43123" spans="5:5" hidden="1" x14ac:dyDescent="0.35">
      <c r="E43123" s="26"/>
    </row>
    <row r="43124" spans="5:5" hidden="1" x14ac:dyDescent="0.35">
      <c r="E43124" s="26"/>
    </row>
    <row r="43125" spans="5:5" hidden="1" x14ac:dyDescent="0.35">
      <c r="E43125" s="26"/>
    </row>
    <row r="43126" spans="5:5" hidden="1" x14ac:dyDescent="0.35">
      <c r="E43126" s="26"/>
    </row>
    <row r="43127" spans="5:5" hidden="1" x14ac:dyDescent="0.35">
      <c r="E43127" s="26"/>
    </row>
    <row r="43128" spans="5:5" hidden="1" x14ac:dyDescent="0.35">
      <c r="E43128" s="26"/>
    </row>
    <row r="43129" spans="5:5" hidden="1" x14ac:dyDescent="0.35">
      <c r="E43129" s="26"/>
    </row>
    <row r="43130" spans="5:5" hidden="1" x14ac:dyDescent="0.35">
      <c r="E43130" s="26"/>
    </row>
    <row r="43131" spans="5:5" hidden="1" x14ac:dyDescent="0.35">
      <c r="E43131" s="26"/>
    </row>
    <row r="43132" spans="5:5" hidden="1" x14ac:dyDescent="0.35">
      <c r="E43132" s="26"/>
    </row>
    <row r="43133" spans="5:5" hidden="1" x14ac:dyDescent="0.35">
      <c r="E43133" s="26"/>
    </row>
    <row r="43134" spans="5:5" hidden="1" x14ac:dyDescent="0.35">
      <c r="E43134" s="26"/>
    </row>
    <row r="43135" spans="5:5" hidden="1" x14ac:dyDescent="0.35">
      <c r="E43135" s="26"/>
    </row>
    <row r="43136" spans="5:5" hidden="1" x14ac:dyDescent="0.35">
      <c r="E43136" s="26"/>
    </row>
    <row r="43137" spans="5:5" hidden="1" x14ac:dyDescent="0.35">
      <c r="E43137" s="26"/>
    </row>
    <row r="43138" spans="5:5" hidden="1" x14ac:dyDescent="0.35">
      <c r="E43138" s="26"/>
    </row>
    <row r="43139" spans="5:5" hidden="1" x14ac:dyDescent="0.35">
      <c r="E43139" s="26"/>
    </row>
    <row r="43140" spans="5:5" hidden="1" x14ac:dyDescent="0.35">
      <c r="E43140" s="26"/>
    </row>
    <row r="43141" spans="5:5" hidden="1" x14ac:dyDescent="0.35">
      <c r="E43141" s="26"/>
    </row>
    <row r="43142" spans="5:5" hidden="1" x14ac:dyDescent="0.35">
      <c r="E43142" s="26"/>
    </row>
    <row r="43143" spans="5:5" hidden="1" x14ac:dyDescent="0.35">
      <c r="E43143" s="26"/>
    </row>
    <row r="43144" spans="5:5" hidden="1" x14ac:dyDescent="0.35">
      <c r="E43144" s="26"/>
    </row>
    <row r="43145" spans="5:5" hidden="1" x14ac:dyDescent="0.35">
      <c r="E43145" s="26"/>
    </row>
    <row r="43146" spans="5:5" hidden="1" x14ac:dyDescent="0.35">
      <c r="E43146" s="26"/>
    </row>
    <row r="43147" spans="5:5" hidden="1" x14ac:dyDescent="0.35">
      <c r="E43147" s="26"/>
    </row>
    <row r="43148" spans="5:5" hidden="1" x14ac:dyDescent="0.35">
      <c r="E43148" s="26"/>
    </row>
    <row r="43149" spans="5:5" hidden="1" x14ac:dyDescent="0.35">
      <c r="E43149" s="26"/>
    </row>
    <row r="43150" spans="5:5" hidden="1" x14ac:dyDescent="0.35">
      <c r="E43150" s="26"/>
    </row>
    <row r="43151" spans="5:5" hidden="1" x14ac:dyDescent="0.35">
      <c r="E43151" s="26"/>
    </row>
    <row r="43152" spans="5:5" hidden="1" x14ac:dyDescent="0.35">
      <c r="E43152" s="26"/>
    </row>
    <row r="43153" spans="5:5" hidden="1" x14ac:dyDescent="0.35">
      <c r="E43153" s="26"/>
    </row>
    <row r="43154" spans="5:5" hidden="1" x14ac:dyDescent="0.35">
      <c r="E43154" s="26"/>
    </row>
    <row r="43155" spans="5:5" hidden="1" x14ac:dyDescent="0.35">
      <c r="E43155" s="26"/>
    </row>
    <row r="43156" spans="5:5" hidden="1" x14ac:dyDescent="0.35">
      <c r="E43156" s="26"/>
    </row>
    <row r="43157" spans="5:5" hidden="1" x14ac:dyDescent="0.35">
      <c r="E43157" s="26"/>
    </row>
    <row r="43158" spans="5:5" hidden="1" x14ac:dyDescent="0.35">
      <c r="E43158" s="26"/>
    </row>
    <row r="43159" spans="5:5" hidden="1" x14ac:dyDescent="0.35">
      <c r="E43159" s="26"/>
    </row>
    <row r="43160" spans="5:5" hidden="1" x14ac:dyDescent="0.35">
      <c r="E43160" s="26"/>
    </row>
    <row r="43161" spans="5:5" hidden="1" x14ac:dyDescent="0.35">
      <c r="E43161" s="26"/>
    </row>
    <row r="43162" spans="5:5" hidden="1" x14ac:dyDescent="0.35">
      <c r="E43162" s="26"/>
    </row>
    <row r="43163" spans="5:5" hidden="1" x14ac:dyDescent="0.35">
      <c r="E43163" s="26"/>
    </row>
    <row r="43164" spans="5:5" hidden="1" x14ac:dyDescent="0.35">
      <c r="E43164" s="26"/>
    </row>
    <row r="43165" spans="5:5" hidden="1" x14ac:dyDescent="0.35">
      <c r="E43165" s="26"/>
    </row>
    <row r="43166" spans="5:5" hidden="1" x14ac:dyDescent="0.35">
      <c r="E43166" s="26"/>
    </row>
    <row r="43167" spans="5:5" hidden="1" x14ac:dyDescent="0.35">
      <c r="E43167" s="26"/>
    </row>
    <row r="43168" spans="5:5" hidden="1" x14ac:dyDescent="0.35">
      <c r="E43168" s="26"/>
    </row>
    <row r="43169" spans="5:5" hidden="1" x14ac:dyDescent="0.35">
      <c r="E43169" s="26"/>
    </row>
    <row r="43170" spans="5:5" hidden="1" x14ac:dyDescent="0.35">
      <c r="E43170" s="26"/>
    </row>
    <row r="43171" spans="5:5" hidden="1" x14ac:dyDescent="0.35">
      <c r="E43171" s="26"/>
    </row>
    <row r="43172" spans="5:5" hidden="1" x14ac:dyDescent="0.35">
      <c r="E43172" s="26"/>
    </row>
    <row r="43173" spans="5:5" hidden="1" x14ac:dyDescent="0.35">
      <c r="E43173" s="26"/>
    </row>
    <row r="43174" spans="5:5" hidden="1" x14ac:dyDescent="0.35">
      <c r="E43174" s="26"/>
    </row>
    <row r="43175" spans="5:5" hidden="1" x14ac:dyDescent="0.35">
      <c r="E43175" s="26"/>
    </row>
    <row r="43176" spans="5:5" hidden="1" x14ac:dyDescent="0.35">
      <c r="E43176" s="26"/>
    </row>
    <row r="43177" spans="5:5" hidden="1" x14ac:dyDescent="0.35">
      <c r="E43177" s="26"/>
    </row>
    <row r="43178" spans="5:5" hidden="1" x14ac:dyDescent="0.35">
      <c r="E43178" s="26"/>
    </row>
    <row r="43179" spans="5:5" hidden="1" x14ac:dyDescent="0.35">
      <c r="E43179" s="26"/>
    </row>
    <row r="43180" spans="5:5" hidden="1" x14ac:dyDescent="0.35">
      <c r="E43180" s="26"/>
    </row>
    <row r="43181" spans="5:5" hidden="1" x14ac:dyDescent="0.35">
      <c r="E43181" s="26"/>
    </row>
    <row r="43182" spans="5:5" hidden="1" x14ac:dyDescent="0.35">
      <c r="E43182" s="26"/>
    </row>
    <row r="43183" spans="5:5" hidden="1" x14ac:dyDescent="0.35">
      <c r="E43183" s="26"/>
    </row>
    <row r="43184" spans="5:5" hidden="1" x14ac:dyDescent="0.35">
      <c r="E43184" s="26"/>
    </row>
    <row r="43185" spans="5:5" hidden="1" x14ac:dyDescent="0.35">
      <c r="E43185" s="26"/>
    </row>
    <row r="43186" spans="5:5" hidden="1" x14ac:dyDescent="0.35">
      <c r="E43186" s="26"/>
    </row>
    <row r="43187" spans="5:5" hidden="1" x14ac:dyDescent="0.35">
      <c r="E43187" s="26"/>
    </row>
    <row r="43188" spans="5:5" hidden="1" x14ac:dyDescent="0.35">
      <c r="E43188" s="26"/>
    </row>
    <row r="43189" spans="5:5" hidden="1" x14ac:dyDescent="0.35">
      <c r="E43189" s="26"/>
    </row>
    <row r="43190" spans="5:5" hidden="1" x14ac:dyDescent="0.35">
      <c r="E43190" s="26"/>
    </row>
    <row r="43191" spans="5:5" hidden="1" x14ac:dyDescent="0.35">
      <c r="E43191" s="26"/>
    </row>
    <row r="43192" spans="5:5" hidden="1" x14ac:dyDescent="0.35">
      <c r="E43192" s="26"/>
    </row>
    <row r="43193" spans="5:5" hidden="1" x14ac:dyDescent="0.35">
      <c r="E43193" s="26"/>
    </row>
    <row r="43194" spans="5:5" hidden="1" x14ac:dyDescent="0.35">
      <c r="E43194" s="26"/>
    </row>
    <row r="43195" spans="5:5" hidden="1" x14ac:dyDescent="0.35">
      <c r="E43195" s="26"/>
    </row>
    <row r="43196" spans="5:5" hidden="1" x14ac:dyDescent="0.35">
      <c r="E43196" s="26"/>
    </row>
    <row r="43197" spans="5:5" hidden="1" x14ac:dyDescent="0.35">
      <c r="E43197" s="26"/>
    </row>
    <row r="43198" spans="5:5" hidden="1" x14ac:dyDescent="0.35">
      <c r="E43198" s="26"/>
    </row>
    <row r="43199" spans="5:5" hidden="1" x14ac:dyDescent="0.35">
      <c r="E43199" s="26"/>
    </row>
    <row r="43200" spans="5:5" hidden="1" x14ac:dyDescent="0.35">
      <c r="E43200" s="26"/>
    </row>
    <row r="43201" spans="5:5" hidden="1" x14ac:dyDescent="0.35">
      <c r="E43201" s="26"/>
    </row>
    <row r="43202" spans="5:5" hidden="1" x14ac:dyDescent="0.35">
      <c r="E43202" s="26"/>
    </row>
    <row r="43203" spans="5:5" hidden="1" x14ac:dyDescent="0.35">
      <c r="E43203" s="26"/>
    </row>
    <row r="43204" spans="5:5" hidden="1" x14ac:dyDescent="0.35">
      <c r="E43204" s="26"/>
    </row>
    <row r="43205" spans="5:5" hidden="1" x14ac:dyDescent="0.35">
      <c r="E43205" s="26"/>
    </row>
    <row r="43206" spans="5:5" hidden="1" x14ac:dyDescent="0.35">
      <c r="E43206" s="26"/>
    </row>
    <row r="43207" spans="5:5" hidden="1" x14ac:dyDescent="0.35">
      <c r="E43207" s="26"/>
    </row>
    <row r="43208" spans="5:5" hidden="1" x14ac:dyDescent="0.35">
      <c r="E43208" s="26"/>
    </row>
    <row r="43209" spans="5:5" hidden="1" x14ac:dyDescent="0.35">
      <c r="E43209" s="26"/>
    </row>
    <row r="43210" spans="5:5" hidden="1" x14ac:dyDescent="0.35">
      <c r="E43210" s="26"/>
    </row>
    <row r="43211" spans="5:5" hidden="1" x14ac:dyDescent="0.35">
      <c r="E43211" s="26"/>
    </row>
    <row r="43212" spans="5:5" hidden="1" x14ac:dyDescent="0.35">
      <c r="E43212" s="26"/>
    </row>
    <row r="43213" spans="5:5" hidden="1" x14ac:dyDescent="0.35">
      <c r="E43213" s="26"/>
    </row>
    <row r="43214" spans="5:5" hidden="1" x14ac:dyDescent="0.35">
      <c r="E43214" s="26"/>
    </row>
    <row r="43215" spans="5:5" hidden="1" x14ac:dyDescent="0.35">
      <c r="E43215" s="26"/>
    </row>
    <row r="43216" spans="5:5" hidden="1" x14ac:dyDescent="0.35">
      <c r="E43216" s="26"/>
    </row>
    <row r="43217" spans="5:5" hidden="1" x14ac:dyDescent="0.35">
      <c r="E43217" s="26"/>
    </row>
    <row r="43218" spans="5:5" hidden="1" x14ac:dyDescent="0.35">
      <c r="E43218" s="26"/>
    </row>
    <row r="43219" spans="5:5" hidden="1" x14ac:dyDescent="0.35">
      <c r="E43219" s="26"/>
    </row>
    <row r="43220" spans="5:5" hidden="1" x14ac:dyDescent="0.35">
      <c r="E43220" s="26"/>
    </row>
    <row r="43221" spans="5:5" hidden="1" x14ac:dyDescent="0.35">
      <c r="E43221" s="26"/>
    </row>
    <row r="43222" spans="5:5" hidden="1" x14ac:dyDescent="0.35">
      <c r="E43222" s="26"/>
    </row>
    <row r="43223" spans="5:5" hidden="1" x14ac:dyDescent="0.35">
      <c r="E43223" s="26"/>
    </row>
    <row r="43224" spans="5:5" hidden="1" x14ac:dyDescent="0.35">
      <c r="E43224" s="26"/>
    </row>
    <row r="43225" spans="5:5" hidden="1" x14ac:dyDescent="0.35">
      <c r="E43225" s="26"/>
    </row>
    <row r="43226" spans="5:5" hidden="1" x14ac:dyDescent="0.35">
      <c r="E43226" s="26"/>
    </row>
    <row r="43227" spans="5:5" hidden="1" x14ac:dyDescent="0.35">
      <c r="E43227" s="26"/>
    </row>
    <row r="43228" spans="5:5" hidden="1" x14ac:dyDescent="0.35">
      <c r="E43228" s="26"/>
    </row>
    <row r="43229" spans="5:5" hidden="1" x14ac:dyDescent="0.35">
      <c r="E43229" s="26"/>
    </row>
    <row r="43230" spans="5:5" hidden="1" x14ac:dyDescent="0.35">
      <c r="E43230" s="26"/>
    </row>
    <row r="43231" spans="5:5" hidden="1" x14ac:dyDescent="0.35">
      <c r="E43231" s="26"/>
    </row>
    <row r="43232" spans="5:5" hidden="1" x14ac:dyDescent="0.35">
      <c r="E43232" s="26"/>
    </row>
    <row r="43233" spans="5:5" hidden="1" x14ac:dyDescent="0.35">
      <c r="E43233" s="26"/>
    </row>
    <row r="43234" spans="5:5" hidden="1" x14ac:dyDescent="0.35">
      <c r="E43234" s="26"/>
    </row>
    <row r="43235" spans="5:5" hidden="1" x14ac:dyDescent="0.35">
      <c r="E43235" s="26"/>
    </row>
    <row r="43236" spans="5:5" hidden="1" x14ac:dyDescent="0.35">
      <c r="E43236" s="26"/>
    </row>
    <row r="43237" spans="5:5" hidden="1" x14ac:dyDescent="0.35">
      <c r="E43237" s="26"/>
    </row>
    <row r="43238" spans="5:5" hidden="1" x14ac:dyDescent="0.35">
      <c r="E43238" s="26"/>
    </row>
    <row r="43239" spans="5:5" hidden="1" x14ac:dyDescent="0.35">
      <c r="E43239" s="26"/>
    </row>
    <row r="43240" spans="5:5" hidden="1" x14ac:dyDescent="0.35">
      <c r="E43240" s="26"/>
    </row>
    <row r="43241" spans="5:5" hidden="1" x14ac:dyDescent="0.35">
      <c r="E43241" s="26"/>
    </row>
    <row r="43242" spans="5:5" hidden="1" x14ac:dyDescent="0.35">
      <c r="E43242" s="26"/>
    </row>
    <row r="43243" spans="5:5" hidden="1" x14ac:dyDescent="0.35">
      <c r="E43243" s="26"/>
    </row>
    <row r="43244" spans="5:5" hidden="1" x14ac:dyDescent="0.35">
      <c r="E43244" s="26"/>
    </row>
    <row r="43245" spans="5:5" hidden="1" x14ac:dyDescent="0.35">
      <c r="E43245" s="26"/>
    </row>
    <row r="43246" spans="5:5" hidden="1" x14ac:dyDescent="0.35">
      <c r="E43246" s="26"/>
    </row>
    <row r="43247" spans="5:5" hidden="1" x14ac:dyDescent="0.35">
      <c r="E43247" s="26"/>
    </row>
    <row r="43248" spans="5:5" hidden="1" x14ac:dyDescent="0.35">
      <c r="E43248" s="26"/>
    </row>
    <row r="43249" spans="5:5" hidden="1" x14ac:dyDescent="0.35">
      <c r="E43249" s="26"/>
    </row>
    <row r="43250" spans="5:5" hidden="1" x14ac:dyDescent="0.35">
      <c r="E43250" s="26"/>
    </row>
    <row r="43251" spans="5:5" hidden="1" x14ac:dyDescent="0.35">
      <c r="E43251" s="26"/>
    </row>
    <row r="43252" spans="5:5" hidden="1" x14ac:dyDescent="0.35">
      <c r="E43252" s="26"/>
    </row>
    <row r="43253" spans="5:5" hidden="1" x14ac:dyDescent="0.35">
      <c r="E43253" s="26"/>
    </row>
    <row r="43254" spans="5:5" hidden="1" x14ac:dyDescent="0.35">
      <c r="E43254" s="26"/>
    </row>
    <row r="43255" spans="5:5" hidden="1" x14ac:dyDescent="0.35">
      <c r="E43255" s="26"/>
    </row>
    <row r="43256" spans="5:5" hidden="1" x14ac:dyDescent="0.35">
      <c r="E43256" s="26"/>
    </row>
    <row r="43257" spans="5:5" hidden="1" x14ac:dyDescent="0.35">
      <c r="E43257" s="26"/>
    </row>
    <row r="43258" spans="5:5" hidden="1" x14ac:dyDescent="0.35">
      <c r="E43258" s="26"/>
    </row>
    <row r="43259" spans="5:5" hidden="1" x14ac:dyDescent="0.35">
      <c r="E43259" s="26"/>
    </row>
    <row r="43260" spans="5:5" hidden="1" x14ac:dyDescent="0.35">
      <c r="E43260" s="26"/>
    </row>
    <row r="43261" spans="5:5" hidden="1" x14ac:dyDescent="0.35">
      <c r="E43261" s="26"/>
    </row>
    <row r="43262" spans="5:5" hidden="1" x14ac:dyDescent="0.35">
      <c r="E43262" s="26"/>
    </row>
    <row r="43263" spans="5:5" hidden="1" x14ac:dyDescent="0.35">
      <c r="E43263" s="26"/>
    </row>
    <row r="43264" spans="5:5" hidden="1" x14ac:dyDescent="0.35">
      <c r="E43264" s="26"/>
    </row>
    <row r="43265" spans="5:5" hidden="1" x14ac:dyDescent="0.35">
      <c r="E43265" s="26"/>
    </row>
    <row r="43266" spans="5:5" hidden="1" x14ac:dyDescent="0.35">
      <c r="E43266" s="26"/>
    </row>
    <row r="43267" spans="5:5" hidden="1" x14ac:dyDescent="0.35">
      <c r="E43267" s="26"/>
    </row>
    <row r="43268" spans="5:5" hidden="1" x14ac:dyDescent="0.35">
      <c r="E43268" s="26"/>
    </row>
    <row r="43269" spans="5:5" hidden="1" x14ac:dyDescent="0.35">
      <c r="E43269" s="26"/>
    </row>
    <row r="43270" spans="5:5" hidden="1" x14ac:dyDescent="0.35">
      <c r="E43270" s="26"/>
    </row>
    <row r="43271" spans="5:5" hidden="1" x14ac:dyDescent="0.35">
      <c r="E43271" s="26"/>
    </row>
    <row r="43272" spans="5:5" hidden="1" x14ac:dyDescent="0.35">
      <c r="E43272" s="26"/>
    </row>
    <row r="43273" spans="5:5" hidden="1" x14ac:dyDescent="0.35">
      <c r="E43273" s="26"/>
    </row>
    <row r="43274" spans="5:5" hidden="1" x14ac:dyDescent="0.35">
      <c r="E43274" s="26"/>
    </row>
    <row r="43275" spans="5:5" hidden="1" x14ac:dyDescent="0.35">
      <c r="E43275" s="26"/>
    </row>
    <row r="43276" spans="5:5" hidden="1" x14ac:dyDescent="0.35">
      <c r="E43276" s="26"/>
    </row>
    <row r="43277" spans="5:5" hidden="1" x14ac:dyDescent="0.35">
      <c r="E43277" s="26"/>
    </row>
    <row r="43278" spans="5:5" hidden="1" x14ac:dyDescent="0.35">
      <c r="E43278" s="26"/>
    </row>
    <row r="43279" spans="5:5" hidden="1" x14ac:dyDescent="0.35">
      <c r="E43279" s="26"/>
    </row>
    <row r="43280" spans="5:5" hidden="1" x14ac:dyDescent="0.35">
      <c r="E43280" s="26"/>
    </row>
    <row r="43281" spans="5:5" hidden="1" x14ac:dyDescent="0.35">
      <c r="E43281" s="26"/>
    </row>
    <row r="43282" spans="5:5" hidden="1" x14ac:dyDescent="0.35">
      <c r="E43282" s="26"/>
    </row>
    <row r="43283" spans="5:5" hidden="1" x14ac:dyDescent="0.35">
      <c r="E43283" s="26"/>
    </row>
    <row r="43284" spans="5:5" hidden="1" x14ac:dyDescent="0.35">
      <c r="E43284" s="26"/>
    </row>
    <row r="43285" spans="5:5" hidden="1" x14ac:dyDescent="0.35">
      <c r="E43285" s="26"/>
    </row>
    <row r="43286" spans="5:5" hidden="1" x14ac:dyDescent="0.35">
      <c r="E43286" s="26"/>
    </row>
    <row r="43287" spans="5:5" hidden="1" x14ac:dyDescent="0.35">
      <c r="E43287" s="26"/>
    </row>
    <row r="43288" spans="5:5" hidden="1" x14ac:dyDescent="0.35">
      <c r="E43288" s="26"/>
    </row>
    <row r="43289" spans="5:5" hidden="1" x14ac:dyDescent="0.35">
      <c r="E43289" s="26"/>
    </row>
    <row r="43290" spans="5:5" hidden="1" x14ac:dyDescent="0.35">
      <c r="E43290" s="26"/>
    </row>
    <row r="43291" spans="5:5" hidden="1" x14ac:dyDescent="0.35">
      <c r="E43291" s="26"/>
    </row>
    <row r="43292" spans="5:5" hidden="1" x14ac:dyDescent="0.35">
      <c r="E43292" s="26"/>
    </row>
    <row r="43293" spans="5:5" hidden="1" x14ac:dyDescent="0.35">
      <c r="E43293" s="26"/>
    </row>
    <row r="43294" spans="5:5" hidden="1" x14ac:dyDescent="0.35">
      <c r="E43294" s="26"/>
    </row>
    <row r="43295" spans="5:5" hidden="1" x14ac:dyDescent="0.35">
      <c r="E43295" s="26"/>
    </row>
    <row r="43296" spans="5:5" hidden="1" x14ac:dyDescent="0.35">
      <c r="E43296" s="26"/>
    </row>
    <row r="43297" spans="5:5" hidden="1" x14ac:dyDescent="0.35">
      <c r="E43297" s="26"/>
    </row>
    <row r="43298" spans="5:5" hidden="1" x14ac:dyDescent="0.35">
      <c r="E43298" s="26"/>
    </row>
    <row r="43299" spans="5:5" hidden="1" x14ac:dyDescent="0.35">
      <c r="E43299" s="26"/>
    </row>
    <row r="43300" spans="5:5" hidden="1" x14ac:dyDescent="0.35">
      <c r="E43300" s="26"/>
    </row>
    <row r="43301" spans="5:5" hidden="1" x14ac:dyDescent="0.35">
      <c r="E43301" s="26"/>
    </row>
    <row r="43302" spans="5:5" hidden="1" x14ac:dyDescent="0.35">
      <c r="E43302" s="26"/>
    </row>
    <row r="43303" spans="5:5" hidden="1" x14ac:dyDescent="0.35">
      <c r="E43303" s="26"/>
    </row>
    <row r="43304" spans="5:5" hidden="1" x14ac:dyDescent="0.35">
      <c r="E43304" s="26"/>
    </row>
    <row r="43305" spans="5:5" hidden="1" x14ac:dyDescent="0.35">
      <c r="E43305" s="26"/>
    </row>
    <row r="43306" spans="5:5" hidden="1" x14ac:dyDescent="0.35">
      <c r="E43306" s="26"/>
    </row>
    <row r="43307" spans="5:5" hidden="1" x14ac:dyDescent="0.35">
      <c r="E43307" s="26"/>
    </row>
    <row r="43308" spans="5:5" hidden="1" x14ac:dyDescent="0.35">
      <c r="E43308" s="26"/>
    </row>
    <row r="43309" spans="5:5" hidden="1" x14ac:dyDescent="0.35">
      <c r="E43309" s="26"/>
    </row>
    <row r="43310" spans="5:5" hidden="1" x14ac:dyDescent="0.35">
      <c r="E43310" s="26"/>
    </row>
    <row r="43311" spans="5:5" hidden="1" x14ac:dyDescent="0.35">
      <c r="E43311" s="26"/>
    </row>
    <row r="43312" spans="5:5" hidden="1" x14ac:dyDescent="0.35">
      <c r="E43312" s="26"/>
    </row>
    <row r="43313" spans="5:5" hidden="1" x14ac:dyDescent="0.35">
      <c r="E43313" s="26"/>
    </row>
    <row r="43314" spans="5:5" hidden="1" x14ac:dyDescent="0.35">
      <c r="E43314" s="26"/>
    </row>
    <row r="43315" spans="5:5" hidden="1" x14ac:dyDescent="0.35">
      <c r="E43315" s="26"/>
    </row>
    <row r="43316" spans="5:5" hidden="1" x14ac:dyDescent="0.35">
      <c r="E43316" s="26"/>
    </row>
    <row r="43317" spans="5:5" hidden="1" x14ac:dyDescent="0.35">
      <c r="E43317" s="26"/>
    </row>
    <row r="43318" spans="5:5" hidden="1" x14ac:dyDescent="0.35">
      <c r="E43318" s="26"/>
    </row>
    <row r="43319" spans="5:5" hidden="1" x14ac:dyDescent="0.35">
      <c r="E43319" s="26"/>
    </row>
    <row r="43320" spans="5:5" hidden="1" x14ac:dyDescent="0.35">
      <c r="E43320" s="26"/>
    </row>
    <row r="43321" spans="5:5" hidden="1" x14ac:dyDescent="0.35">
      <c r="E43321" s="26"/>
    </row>
    <row r="43322" spans="5:5" hidden="1" x14ac:dyDescent="0.35">
      <c r="E43322" s="26"/>
    </row>
    <row r="43323" spans="5:5" hidden="1" x14ac:dyDescent="0.35">
      <c r="E43323" s="26"/>
    </row>
    <row r="43324" spans="5:5" hidden="1" x14ac:dyDescent="0.35">
      <c r="E43324" s="26"/>
    </row>
    <row r="43325" spans="5:5" hidden="1" x14ac:dyDescent="0.35">
      <c r="E43325" s="26"/>
    </row>
    <row r="43326" spans="5:5" hidden="1" x14ac:dyDescent="0.35">
      <c r="E43326" s="26"/>
    </row>
    <row r="43327" spans="5:5" hidden="1" x14ac:dyDescent="0.35">
      <c r="E43327" s="26"/>
    </row>
    <row r="43328" spans="5:5" hidden="1" x14ac:dyDescent="0.35">
      <c r="E43328" s="26"/>
    </row>
    <row r="43329" spans="5:5" hidden="1" x14ac:dyDescent="0.35">
      <c r="E43329" s="26"/>
    </row>
    <row r="43330" spans="5:5" hidden="1" x14ac:dyDescent="0.35">
      <c r="E43330" s="26"/>
    </row>
    <row r="43331" spans="5:5" hidden="1" x14ac:dyDescent="0.35">
      <c r="E43331" s="26"/>
    </row>
    <row r="43332" spans="5:5" hidden="1" x14ac:dyDescent="0.35">
      <c r="E43332" s="26"/>
    </row>
    <row r="43333" spans="5:5" hidden="1" x14ac:dyDescent="0.35">
      <c r="E43333" s="26"/>
    </row>
    <row r="43334" spans="5:5" hidden="1" x14ac:dyDescent="0.35">
      <c r="E43334" s="26"/>
    </row>
    <row r="43335" spans="5:5" hidden="1" x14ac:dyDescent="0.35">
      <c r="E43335" s="26"/>
    </row>
    <row r="43336" spans="5:5" hidden="1" x14ac:dyDescent="0.35">
      <c r="E43336" s="26"/>
    </row>
    <row r="43337" spans="5:5" hidden="1" x14ac:dyDescent="0.35">
      <c r="E43337" s="26"/>
    </row>
    <row r="43338" spans="5:5" hidden="1" x14ac:dyDescent="0.35">
      <c r="E43338" s="26"/>
    </row>
    <row r="43339" spans="5:5" hidden="1" x14ac:dyDescent="0.35">
      <c r="E43339" s="26"/>
    </row>
    <row r="43340" spans="5:5" hidden="1" x14ac:dyDescent="0.35">
      <c r="E43340" s="26"/>
    </row>
    <row r="43341" spans="5:5" hidden="1" x14ac:dyDescent="0.35">
      <c r="E43341" s="26"/>
    </row>
    <row r="43342" spans="5:5" hidden="1" x14ac:dyDescent="0.35">
      <c r="E43342" s="26"/>
    </row>
    <row r="43343" spans="5:5" hidden="1" x14ac:dyDescent="0.35">
      <c r="E43343" s="26"/>
    </row>
    <row r="43344" spans="5:5" hidden="1" x14ac:dyDescent="0.35">
      <c r="E43344" s="26"/>
    </row>
    <row r="43345" spans="5:5" hidden="1" x14ac:dyDescent="0.35">
      <c r="E43345" s="26"/>
    </row>
    <row r="43346" spans="5:5" hidden="1" x14ac:dyDescent="0.35">
      <c r="E43346" s="26"/>
    </row>
    <row r="43347" spans="5:5" hidden="1" x14ac:dyDescent="0.35">
      <c r="E43347" s="26"/>
    </row>
    <row r="43348" spans="5:5" hidden="1" x14ac:dyDescent="0.35">
      <c r="E43348" s="26"/>
    </row>
    <row r="43349" spans="5:5" hidden="1" x14ac:dyDescent="0.35">
      <c r="E43349" s="26"/>
    </row>
    <row r="43350" spans="5:5" hidden="1" x14ac:dyDescent="0.35">
      <c r="E43350" s="26"/>
    </row>
    <row r="43351" spans="5:5" hidden="1" x14ac:dyDescent="0.35">
      <c r="E43351" s="26"/>
    </row>
    <row r="43352" spans="5:5" hidden="1" x14ac:dyDescent="0.35">
      <c r="E43352" s="26"/>
    </row>
    <row r="43353" spans="5:5" hidden="1" x14ac:dyDescent="0.35">
      <c r="E43353" s="26"/>
    </row>
    <row r="43354" spans="5:5" hidden="1" x14ac:dyDescent="0.35">
      <c r="E43354" s="26"/>
    </row>
    <row r="43355" spans="5:5" hidden="1" x14ac:dyDescent="0.35">
      <c r="E43355" s="26"/>
    </row>
    <row r="43356" spans="5:5" hidden="1" x14ac:dyDescent="0.35">
      <c r="E43356" s="26"/>
    </row>
    <row r="43357" spans="5:5" hidden="1" x14ac:dyDescent="0.35">
      <c r="E43357" s="26"/>
    </row>
    <row r="43358" spans="5:5" hidden="1" x14ac:dyDescent="0.35">
      <c r="E43358" s="26"/>
    </row>
    <row r="43359" spans="5:5" hidden="1" x14ac:dyDescent="0.35">
      <c r="E43359" s="26"/>
    </row>
    <row r="43360" spans="5:5" hidden="1" x14ac:dyDescent="0.35">
      <c r="E43360" s="26"/>
    </row>
    <row r="43361" spans="5:5" hidden="1" x14ac:dyDescent="0.35">
      <c r="E43361" s="26"/>
    </row>
    <row r="43362" spans="5:5" hidden="1" x14ac:dyDescent="0.35">
      <c r="E43362" s="26"/>
    </row>
    <row r="43363" spans="5:5" hidden="1" x14ac:dyDescent="0.35">
      <c r="E43363" s="26"/>
    </row>
    <row r="43364" spans="5:5" hidden="1" x14ac:dyDescent="0.35">
      <c r="E43364" s="26"/>
    </row>
    <row r="43365" spans="5:5" hidden="1" x14ac:dyDescent="0.35">
      <c r="E43365" s="26"/>
    </row>
    <row r="43366" spans="5:5" hidden="1" x14ac:dyDescent="0.35">
      <c r="E43366" s="26"/>
    </row>
    <row r="43367" spans="5:5" hidden="1" x14ac:dyDescent="0.35">
      <c r="E43367" s="26"/>
    </row>
    <row r="43368" spans="5:5" hidden="1" x14ac:dyDescent="0.35">
      <c r="E43368" s="26"/>
    </row>
    <row r="43369" spans="5:5" hidden="1" x14ac:dyDescent="0.35">
      <c r="E43369" s="26"/>
    </row>
    <row r="43370" spans="5:5" hidden="1" x14ac:dyDescent="0.35">
      <c r="E43370" s="26"/>
    </row>
    <row r="43371" spans="5:5" hidden="1" x14ac:dyDescent="0.35">
      <c r="E43371" s="26"/>
    </row>
    <row r="43372" spans="5:5" hidden="1" x14ac:dyDescent="0.35">
      <c r="E43372" s="26"/>
    </row>
    <row r="43373" spans="5:5" hidden="1" x14ac:dyDescent="0.35">
      <c r="E43373" s="26"/>
    </row>
    <row r="43374" spans="5:5" hidden="1" x14ac:dyDescent="0.35">
      <c r="E43374" s="26"/>
    </row>
    <row r="43375" spans="5:5" hidden="1" x14ac:dyDescent="0.35">
      <c r="E43375" s="26"/>
    </row>
    <row r="43376" spans="5:5" hidden="1" x14ac:dyDescent="0.35">
      <c r="E43376" s="26"/>
    </row>
    <row r="43377" spans="5:5" hidden="1" x14ac:dyDescent="0.35">
      <c r="E43377" s="26"/>
    </row>
    <row r="43378" spans="5:5" hidden="1" x14ac:dyDescent="0.35">
      <c r="E43378" s="26"/>
    </row>
    <row r="43379" spans="5:5" hidden="1" x14ac:dyDescent="0.35">
      <c r="E43379" s="26"/>
    </row>
    <row r="43380" spans="5:5" hidden="1" x14ac:dyDescent="0.35">
      <c r="E43380" s="26"/>
    </row>
    <row r="43381" spans="5:5" hidden="1" x14ac:dyDescent="0.35">
      <c r="E43381" s="26"/>
    </row>
    <row r="43382" spans="5:5" hidden="1" x14ac:dyDescent="0.35">
      <c r="E43382" s="26"/>
    </row>
    <row r="43383" spans="5:5" hidden="1" x14ac:dyDescent="0.35">
      <c r="E43383" s="26"/>
    </row>
    <row r="43384" spans="5:5" hidden="1" x14ac:dyDescent="0.35">
      <c r="E43384" s="26"/>
    </row>
    <row r="43385" spans="5:5" hidden="1" x14ac:dyDescent="0.35">
      <c r="E43385" s="26"/>
    </row>
    <row r="43386" spans="5:5" hidden="1" x14ac:dyDescent="0.35">
      <c r="E43386" s="26"/>
    </row>
    <row r="43387" spans="5:5" hidden="1" x14ac:dyDescent="0.35">
      <c r="E43387" s="26"/>
    </row>
    <row r="43388" spans="5:5" hidden="1" x14ac:dyDescent="0.35">
      <c r="E43388" s="26"/>
    </row>
    <row r="43389" spans="5:5" hidden="1" x14ac:dyDescent="0.35">
      <c r="E43389" s="26"/>
    </row>
    <row r="43390" spans="5:5" hidden="1" x14ac:dyDescent="0.35">
      <c r="E43390" s="26"/>
    </row>
    <row r="43391" spans="5:5" hidden="1" x14ac:dyDescent="0.35">
      <c r="E43391" s="26"/>
    </row>
    <row r="43392" spans="5:5" hidden="1" x14ac:dyDescent="0.35">
      <c r="E43392" s="26"/>
    </row>
    <row r="43393" spans="5:5" hidden="1" x14ac:dyDescent="0.35">
      <c r="E43393" s="26"/>
    </row>
    <row r="43394" spans="5:5" hidden="1" x14ac:dyDescent="0.35">
      <c r="E43394" s="26"/>
    </row>
    <row r="43395" spans="5:5" hidden="1" x14ac:dyDescent="0.35">
      <c r="E43395" s="26"/>
    </row>
    <row r="43396" spans="5:5" hidden="1" x14ac:dyDescent="0.35">
      <c r="E43396" s="26"/>
    </row>
    <row r="43397" spans="5:5" hidden="1" x14ac:dyDescent="0.35">
      <c r="E43397" s="26"/>
    </row>
    <row r="43398" spans="5:5" hidden="1" x14ac:dyDescent="0.35">
      <c r="E43398" s="26"/>
    </row>
    <row r="43399" spans="5:5" hidden="1" x14ac:dyDescent="0.35">
      <c r="E43399" s="26"/>
    </row>
    <row r="43400" spans="5:5" hidden="1" x14ac:dyDescent="0.35">
      <c r="E43400" s="26"/>
    </row>
    <row r="43401" spans="5:5" hidden="1" x14ac:dyDescent="0.35">
      <c r="E43401" s="26"/>
    </row>
    <row r="43402" spans="5:5" hidden="1" x14ac:dyDescent="0.35">
      <c r="E43402" s="26"/>
    </row>
    <row r="43403" spans="5:5" hidden="1" x14ac:dyDescent="0.35">
      <c r="E43403" s="26"/>
    </row>
    <row r="43404" spans="5:5" hidden="1" x14ac:dyDescent="0.35">
      <c r="E43404" s="26"/>
    </row>
    <row r="43405" spans="5:5" hidden="1" x14ac:dyDescent="0.35">
      <c r="E43405" s="26"/>
    </row>
    <row r="43406" spans="5:5" hidden="1" x14ac:dyDescent="0.35">
      <c r="E43406" s="26"/>
    </row>
    <row r="43407" spans="5:5" hidden="1" x14ac:dyDescent="0.35">
      <c r="E43407" s="26"/>
    </row>
    <row r="43408" spans="5:5" hidden="1" x14ac:dyDescent="0.35">
      <c r="E43408" s="26"/>
    </row>
    <row r="43409" spans="5:5" hidden="1" x14ac:dyDescent="0.35">
      <c r="E43409" s="26"/>
    </row>
    <row r="43410" spans="5:5" hidden="1" x14ac:dyDescent="0.35">
      <c r="E43410" s="26"/>
    </row>
    <row r="43411" spans="5:5" hidden="1" x14ac:dyDescent="0.35">
      <c r="E43411" s="26"/>
    </row>
    <row r="43412" spans="5:5" hidden="1" x14ac:dyDescent="0.35">
      <c r="E43412" s="26"/>
    </row>
    <row r="43413" spans="5:5" hidden="1" x14ac:dyDescent="0.35">
      <c r="E43413" s="26"/>
    </row>
    <row r="43414" spans="5:5" hidden="1" x14ac:dyDescent="0.35">
      <c r="E43414" s="26"/>
    </row>
    <row r="43415" spans="5:5" hidden="1" x14ac:dyDescent="0.35">
      <c r="E43415" s="26"/>
    </row>
    <row r="43416" spans="5:5" hidden="1" x14ac:dyDescent="0.35">
      <c r="E43416" s="26"/>
    </row>
    <row r="43417" spans="5:5" hidden="1" x14ac:dyDescent="0.35">
      <c r="E43417" s="26"/>
    </row>
    <row r="43418" spans="5:5" hidden="1" x14ac:dyDescent="0.35">
      <c r="E43418" s="26"/>
    </row>
    <row r="43419" spans="5:5" hidden="1" x14ac:dyDescent="0.35">
      <c r="E43419" s="26"/>
    </row>
    <row r="43420" spans="5:5" hidden="1" x14ac:dyDescent="0.35">
      <c r="E43420" s="26"/>
    </row>
    <row r="43421" spans="5:5" hidden="1" x14ac:dyDescent="0.35">
      <c r="E43421" s="26"/>
    </row>
    <row r="43422" spans="5:5" hidden="1" x14ac:dyDescent="0.35">
      <c r="E43422" s="26"/>
    </row>
    <row r="43423" spans="5:5" hidden="1" x14ac:dyDescent="0.35">
      <c r="E43423" s="26"/>
    </row>
    <row r="43424" spans="5:5" hidden="1" x14ac:dyDescent="0.35">
      <c r="E43424" s="26"/>
    </row>
    <row r="43425" spans="5:5" hidden="1" x14ac:dyDescent="0.35">
      <c r="E43425" s="26"/>
    </row>
    <row r="43426" spans="5:5" hidden="1" x14ac:dyDescent="0.35">
      <c r="E43426" s="26"/>
    </row>
    <row r="43427" spans="5:5" hidden="1" x14ac:dyDescent="0.35">
      <c r="E43427" s="26"/>
    </row>
    <row r="43428" spans="5:5" hidden="1" x14ac:dyDescent="0.35">
      <c r="E43428" s="26"/>
    </row>
    <row r="43429" spans="5:5" hidden="1" x14ac:dyDescent="0.35">
      <c r="E43429" s="26"/>
    </row>
    <row r="43430" spans="5:5" hidden="1" x14ac:dyDescent="0.35">
      <c r="E43430" s="26"/>
    </row>
    <row r="43431" spans="5:5" hidden="1" x14ac:dyDescent="0.35">
      <c r="E43431" s="26"/>
    </row>
    <row r="43432" spans="5:5" hidden="1" x14ac:dyDescent="0.35">
      <c r="E43432" s="26"/>
    </row>
    <row r="43433" spans="5:5" hidden="1" x14ac:dyDescent="0.35">
      <c r="E43433" s="26"/>
    </row>
    <row r="43434" spans="5:5" hidden="1" x14ac:dyDescent="0.35">
      <c r="E43434" s="26"/>
    </row>
    <row r="43435" spans="5:5" hidden="1" x14ac:dyDescent="0.35">
      <c r="E43435" s="26"/>
    </row>
    <row r="43436" spans="5:5" hidden="1" x14ac:dyDescent="0.35">
      <c r="E43436" s="26"/>
    </row>
    <row r="43437" spans="5:5" hidden="1" x14ac:dyDescent="0.35">
      <c r="E43437" s="26"/>
    </row>
    <row r="43438" spans="5:5" hidden="1" x14ac:dyDescent="0.35">
      <c r="E43438" s="26"/>
    </row>
    <row r="43439" spans="5:5" hidden="1" x14ac:dyDescent="0.35">
      <c r="E43439" s="26"/>
    </row>
    <row r="43440" spans="5:5" hidden="1" x14ac:dyDescent="0.35">
      <c r="E43440" s="26"/>
    </row>
    <row r="43441" spans="5:5" hidden="1" x14ac:dyDescent="0.35">
      <c r="E43441" s="26"/>
    </row>
    <row r="43442" spans="5:5" hidden="1" x14ac:dyDescent="0.35">
      <c r="E43442" s="26"/>
    </row>
    <row r="43443" spans="5:5" hidden="1" x14ac:dyDescent="0.35">
      <c r="E43443" s="26"/>
    </row>
    <row r="43444" spans="5:5" hidden="1" x14ac:dyDescent="0.35">
      <c r="E43444" s="26"/>
    </row>
    <row r="43445" spans="5:5" hidden="1" x14ac:dyDescent="0.35">
      <c r="E43445" s="26"/>
    </row>
    <row r="43446" spans="5:5" hidden="1" x14ac:dyDescent="0.35">
      <c r="E43446" s="26"/>
    </row>
    <row r="43447" spans="5:5" hidden="1" x14ac:dyDescent="0.35">
      <c r="E43447" s="26"/>
    </row>
    <row r="43448" spans="5:5" hidden="1" x14ac:dyDescent="0.35">
      <c r="E43448" s="26"/>
    </row>
    <row r="43449" spans="5:5" hidden="1" x14ac:dyDescent="0.35">
      <c r="E43449" s="26"/>
    </row>
    <row r="43450" spans="5:5" hidden="1" x14ac:dyDescent="0.35">
      <c r="E43450" s="26"/>
    </row>
    <row r="43451" spans="5:5" hidden="1" x14ac:dyDescent="0.35">
      <c r="E43451" s="26"/>
    </row>
    <row r="43452" spans="5:5" hidden="1" x14ac:dyDescent="0.35">
      <c r="E43452" s="26"/>
    </row>
    <row r="43453" spans="5:5" hidden="1" x14ac:dyDescent="0.35">
      <c r="E43453" s="26"/>
    </row>
    <row r="43454" spans="5:5" hidden="1" x14ac:dyDescent="0.35">
      <c r="E43454" s="26"/>
    </row>
    <row r="43455" spans="5:5" hidden="1" x14ac:dyDescent="0.35">
      <c r="E43455" s="26"/>
    </row>
    <row r="43456" spans="5:5" hidden="1" x14ac:dyDescent="0.35">
      <c r="E43456" s="26"/>
    </row>
    <row r="43457" spans="5:5" hidden="1" x14ac:dyDescent="0.35">
      <c r="E43457" s="26"/>
    </row>
    <row r="43458" spans="5:5" hidden="1" x14ac:dyDescent="0.35">
      <c r="E43458" s="26"/>
    </row>
    <row r="43459" spans="5:5" hidden="1" x14ac:dyDescent="0.35">
      <c r="E43459" s="26"/>
    </row>
    <row r="43460" spans="5:5" hidden="1" x14ac:dyDescent="0.35">
      <c r="E43460" s="26"/>
    </row>
    <row r="43461" spans="5:5" hidden="1" x14ac:dyDescent="0.35">
      <c r="E43461" s="26"/>
    </row>
    <row r="43462" spans="5:5" hidden="1" x14ac:dyDescent="0.35">
      <c r="E43462" s="26"/>
    </row>
    <row r="43463" spans="5:5" hidden="1" x14ac:dyDescent="0.35">
      <c r="E43463" s="26"/>
    </row>
    <row r="43464" spans="5:5" hidden="1" x14ac:dyDescent="0.35">
      <c r="E43464" s="26"/>
    </row>
    <row r="43465" spans="5:5" hidden="1" x14ac:dyDescent="0.35">
      <c r="E43465" s="26"/>
    </row>
    <row r="43466" spans="5:5" hidden="1" x14ac:dyDescent="0.35">
      <c r="E43466" s="26"/>
    </row>
    <row r="43467" spans="5:5" hidden="1" x14ac:dyDescent="0.35">
      <c r="E43467" s="26"/>
    </row>
    <row r="43468" spans="5:5" hidden="1" x14ac:dyDescent="0.35">
      <c r="E43468" s="26"/>
    </row>
    <row r="43469" spans="5:5" hidden="1" x14ac:dyDescent="0.35">
      <c r="E43469" s="26"/>
    </row>
    <row r="43470" spans="5:5" hidden="1" x14ac:dyDescent="0.35">
      <c r="E43470" s="26"/>
    </row>
    <row r="43471" spans="5:5" hidden="1" x14ac:dyDescent="0.35">
      <c r="E43471" s="26"/>
    </row>
    <row r="43472" spans="5:5" hidden="1" x14ac:dyDescent="0.35">
      <c r="E43472" s="26"/>
    </row>
    <row r="43473" spans="5:5" hidden="1" x14ac:dyDescent="0.35">
      <c r="E43473" s="26"/>
    </row>
    <row r="43474" spans="5:5" hidden="1" x14ac:dyDescent="0.35">
      <c r="E43474" s="26"/>
    </row>
    <row r="43475" spans="5:5" hidden="1" x14ac:dyDescent="0.35">
      <c r="E43475" s="26"/>
    </row>
    <row r="43476" spans="5:5" hidden="1" x14ac:dyDescent="0.35">
      <c r="E43476" s="26"/>
    </row>
    <row r="43477" spans="5:5" hidden="1" x14ac:dyDescent="0.35">
      <c r="E43477" s="26"/>
    </row>
    <row r="43478" spans="5:5" hidden="1" x14ac:dyDescent="0.35">
      <c r="E43478" s="26"/>
    </row>
    <row r="43479" spans="5:5" hidden="1" x14ac:dyDescent="0.35">
      <c r="E43479" s="26"/>
    </row>
    <row r="43480" spans="5:5" hidden="1" x14ac:dyDescent="0.35">
      <c r="E43480" s="26"/>
    </row>
    <row r="43481" spans="5:5" hidden="1" x14ac:dyDescent="0.35">
      <c r="E43481" s="26"/>
    </row>
    <row r="43482" spans="5:5" hidden="1" x14ac:dyDescent="0.35">
      <c r="E43482" s="26"/>
    </row>
    <row r="43483" spans="5:5" hidden="1" x14ac:dyDescent="0.35">
      <c r="E43483" s="26"/>
    </row>
    <row r="43484" spans="5:5" hidden="1" x14ac:dyDescent="0.35">
      <c r="E43484" s="26"/>
    </row>
    <row r="43485" spans="5:5" hidden="1" x14ac:dyDescent="0.35">
      <c r="E43485" s="26"/>
    </row>
    <row r="43486" spans="5:5" hidden="1" x14ac:dyDescent="0.35">
      <c r="E43486" s="26"/>
    </row>
    <row r="43487" spans="5:5" hidden="1" x14ac:dyDescent="0.35">
      <c r="E43487" s="26"/>
    </row>
    <row r="43488" spans="5:5" hidden="1" x14ac:dyDescent="0.35">
      <c r="E43488" s="26"/>
    </row>
    <row r="43489" spans="5:5" hidden="1" x14ac:dyDescent="0.35">
      <c r="E43489" s="26"/>
    </row>
    <row r="43490" spans="5:5" hidden="1" x14ac:dyDescent="0.35">
      <c r="E43490" s="26"/>
    </row>
    <row r="43491" spans="5:5" hidden="1" x14ac:dyDescent="0.35">
      <c r="E43491" s="26"/>
    </row>
    <row r="43492" spans="5:5" hidden="1" x14ac:dyDescent="0.35">
      <c r="E43492" s="26"/>
    </row>
    <row r="43493" spans="5:5" hidden="1" x14ac:dyDescent="0.35">
      <c r="E43493" s="26"/>
    </row>
    <row r="43494" spans="5:5" hidden="1" x14ac:dyDescent="0.35">
      <c r="E43494" s="26"/>
    </row>
    <row r="43495" spans="5:5" hidden="1" x14ac:dyDescent="0.35">
      <c r="E43495" s="26"/>
    </row>
    <row r="43496" spans="5:5" hidden="1" x14ac:dyDescent="0.35">
      <c r="E43496" s="26"/>
    </row>
    <row r="43497" spans="5:5" hidden="1" x14ac:dyDescent="0.35">
      <c r="E43497" s="26"/>
    </row>
    <row r="43498" spans="5:5" hidden="1" x14ac:dyDescent="0.35">
      <c r="E43498" s="26"/>
    </row>
    <row r="43499" spans="5:5" hidden="1" x14ac:dyDescent="0.35">
      <c r="E43499" s="26"/>
    </row>
    <row r="43500" spans="5:5" hidden="1" x14ac:dyDescent="0.35">
      <c r="E43500" s="26"/>
    </row>
    <row r="43501" spans="5:5" hidden="1" x14ac:dyDescent="0.35">
      <c r="E43501" s="26"/>
    </row>
    <row r="43502" spans="5:5" hidden="1" x14ac:dyDescent="0.35">
      <c r="E43502" s="26"/>
    </row>
    <row r="43503" spans="5:5" hidden="1" x14ac:dyDescent="0.35">
      <c r="E43503" s="26"/>
    </row>
    <row r="43504" spans="5:5" hidden="1" x14ac:dyDescent="0.35">
      <c r="E43504" s="26"/>
    </row>
    <row r="43505" spans="5:5" hidden="1" x14ac:dyDescent="0.35">
      <c r="E43505" s="26"/>
    </row>
    <row r="43506" spans="5:5" hidden="1" x14ac:dyDescent="0.35">
      <c r="E43506" s="26"/>
    </row>
    <row r="43507" spans="5:5" hidden="1" x14ac:dyDescent="0.35">
      <c r="E43507" s="26"/>
    </row>
    <row r="43508" spans="5:5" hidden="1" x14ac:dyDescent="0.35">
      <c r="E43508" s="26"/>
    </row>
    <row r="43509" spans="5:5" hidden="1" x14ac:dyDescent="0.35">
      <c r="E43509" s="26"/>
    </row>
    <row r="43510" spans="5:5" hidden="1" x14ac:dyDescent="0.35">
      <c r="E43510" s="26"/>
    </row>
    <row r="43511" spans="5:5" hidden="1" x14ac:dyDescent="0.35">
      <c r="E43511" s="26"/>
    </row>
    <row r="43512" spans="5:5" hidden="1" x14ac:dyDescent="0.35">
      <c r="E43512" s="26"/>
    </row>
    <row r="43513" spans="5:5" hidden="1" x14ac:dyDescent="0.35">
      <c r="E43513" s="26"/>
    </row>
    <row r="43514" spans="5:5" hidden="1" x14ac:dyDescent="0.35">
      <c r="E43514" s="26"/>
    </row>
    <row r="43515" spans="5:5" hidden="1" x14ac:dyDescent="0.35">
      <c r="E43515" s="26"/>
    </row>
    <row r="43516" spans="5:5" hidden="1" x14ac:dyDescent="0.35">
      <c r="E43516" s="26"/>
    </row>
    <row r="43517" spans="5:5" hidden="1" x14ac:dyDescent="0.35">
      <c r="E43517" s="26"/>
    </row>
    <row r="43518" spans="5:5" hidden="1" x14ac:dyDescent="0.35">
      <c r="E43518" s="26"/>
    </row>
    <row r="43519" spans="5:5" hidden="1" x14ac:dyDescent="0.35">
      <c r="E43519" s="26"/>
    </row>
    <row r="43520" spans="5:5" hidden="1" x14ac:dyDescent="0.35">
      <c r="E43520" s="26"/>
    </row>
    <row r="43521" spans="5:5" hidden="1" x14ac:dyDescent="0.35">
      <c r="E43521" s="26"/>
    </row>
    <row r="43522" spans="5:5" hidden="1" x14ac:dyDescent="0.35">
      <c r="E43522" s="26"/>
    </row>
    <row r="43523" spans="5:5" hidden="1" x14ac:dyDescent="0.35">
      <c r="E43523" s="26"/>
    </row>
    <row r="43524" spans="5:5" hidden="1" x14ac:dyDescent="0.35">
      <c r="E43524" s="26"/>
    </row>
    <row r="43525" spans="5:5" hidden="1" x14ac:dyDescent="0.35">
      <c r="E43525" s="26"/>
    </row>
    <row r="43526" spans="5:5" hidden="1" x14ac:dyDescent="0.35">
      <c r="E43526" s="26"/>
    </row>
    <row r="43527" spans="5:5" hidden="1" x14ac:dyDescent="0.35">
      <c r="E43527" s="26"/>
    </row>
    <row r="43528" spans="5:5" hidden="1" x14ac:dyDescent="0.35">
      <c r="E43528" s="26"/>
    </row>
    <row r="43529" spans="5:5" hidden="1" x14ac:dyDescent="0.35">
      <c r="E43529" s="26"/>
    </row>
    <row r="43530" spans="5:5" hidden="1" x14ac:dyDescent="0.35">
      <c r="E43530" s="26"/>
    </row>
    <row r="43531" spans="5:5" hidden="1" x14ac:dyDescent="0.35">
      <c r="E43531" s="26"/>
    </row>
    <row r="43532" spans="5:5" hidden="1" x14ac:dyDescent="0.35">
      <c r="E43532" s="26"/>
    </row>
    <row r="43533" spans="5:5" hidden="1" x14ac:dyDescent="0.35">
      <c r="E43533" s="26"/>
    </row>
    <row r="43534" spans="5:5" hidden="1" x14ac:dyDescent="0.35">
      <c r="E43534" s="26"/>
    </row>
    <row r="43535" spans="5:5" hidden="1" x14ac:dyDescent="0.35">
      <c r="E43535" s="26"/>
    </row>
    <row r="43536" spans="5:5" hidden="1" x14ac:dyDescent="0.35">
      <c r="E43536" s="26"/>
    </row>
    <row r="43537" spans="5:5" hidden="1" x14ac:dyDescent="0.35">
      <c r="E43537" s="26"/>
    </row>
    <row r="43538" spans="5:5" hidden="1" x14ac:dyDescent="0.35">
      <c r="E43538" s="26"/>
    </row>
    <row r="43539" spans="5:5" hidden="1" x14ac:dyDescent="0.35">
      <c r="E43539" s="26"/>
    </row>
    <row r="43540" spans="5:5" hidden="1" x14ac:dyDescent="0.35">
      <c r="E43540" s="26"/>
    </row>
    <row r="43541" spans="5:5" hidden="1" x14ac:dyDescent="0.35">
      <c r="E43541" s="26"/>
    </row>
    <row r="43542" spans="5:5" hidden="1" x14ac:dyDescent="0.35">
      <c r="E43542" s="26"/>
    </row>
    <row r="43543" spans="5:5" hidden="1" x14ac:dyDescent="0.35">
      <c r="E43543" s="26"/>
    </row>
    <row r="43544" spans="5:5" hidden="1" x14ac:dyDescent="0.35">
      <c r="E43544" s="26"/>
    </row>
    <row r="43545" spans="5:5" hidden="1" x14ac:dyDescent="0.35">
      <c r="E43545" s="26"/>
    </row>
    <row r="43546" spans="5:5" hidden="1" x14ac:dyDescent="0.35">
      <c r="E43546" s="26"/>
    </row>
    <row r="43547" spans="5:5" hidden="1" x14ac:dyDescent="0.35">
      <c r="E43547" s="26"/>
    </row>
    <row r="43548" spans="5:5" hidden="1" x14ac:dyDescent="0.35">
      <c r="E43548" s="26"/>
    </row>
    <row r="43549" spans="5:5" hidden="1" x14ac:dyDescent="0.35">
      <c r="E43549" s="26"/>
    </row>
    <row r="43550" spans="5:5" hidden="1" x14ac:dyDescent="0.35">
      <c r="E43550" s="26"/>
    </row>
    <row r="43551" spans="5:5" hidden="1" x14ac:dyDescent="0.35">
      <c r="E43551" s="26"/>
    </row>
    <row r="43552" spans="5:5" hidden="1" x14ac:dyDescent="0.35">
      <c r="E43552" s="26"/>
    </row>
    <row r="43553" spans="5:5" hidden="1" x14ac:dyDescent="0.35">
      <c r="E43553" s="26"/>
    </row>
    <row r="43554" spans="5:5" hidden="1" x14ac:dyDescent="0.35">
      <c r="E43554" s="26"/>
    </row>
    <row r="43555" spans="5:5" hidden="1" x14ac:dyDescent="0.35">
      <c r="E43555" s="26"/>
    </row>
    <row r="43556" spans="5:5" hidden="1" x14ac:dyDescent="0.35">
      <c r="E43556" s="26"/>
    </row>
    <row r="43557" spans="5:5" hidden="1" x14ac:dyDescent="0.35">
      <c r="E43557" s="26"/>
    </row>
    <row r="43558" spans="5:5" hidden="1" x14ac:dyDescent="0.35">
      <c r="E43558" s="26"/>
    </row>
    <row r="43559" spans="5:5" hidden="1" x14ac:dyDescent="0.35">
      <c r="E43559" s="26"/>
    </row>
    <row r="43560" spans="5:5" hidden="1" x14ac:dyDescent="0.35">
      <c r="E43560" s="26"/>
    </row>
    <row r="43561" spans="5:5" hidden="1" x14ac:dyDescent="0.35">
      <c r="E43561" s="26"/>
    </row>
    <row r="43562" spans="5:5" hidden="1" x14ac:dyDescent="0.35">
      <c r="E43562" s="26"/>
    </row>
    <row r="43563" spans="5:5" hidden="1" x14ac:dyDescent="0.35">
      <c r="E43563" s="26"/>
    </row>
    <row r="43564" spans="5:5" hidden="1" x14ac:dyDescent="0.35">
      <c r="E43564" s="26"/>
    </row>
    <row r="43565" spans="5:5" hidden="1" x14ac:dyDescent="0.35">
      <c r="E43565" s="26"/>
    </row>
    <row r="43566" spans="5:5" hidden="1" x14ac:dyDescent="0.35">
      <c r="E43566" s="26"/>
    </row>
    <row r="43567" spans="5:5" hidden="1" x14ac:dyDescent="0.35">
      <c r="E43567" s="26"/>
    </row>
    <row r="43568" spans="5:5" hidden="1" x14ac:dyDescent="0.35">
      <c r="E43568" s="26"/>
    </row>
    <row r="43569" spans="5:5" hidden="1" x14ac:dyDescent="0.35">
      <c r="E43569" s="26"/>
    </row>
    <row r="43570" spans="5:5" hidden="1" x14ac:dyDescent="0.35">
      <c r="E43570" s="26"/>
    </row>
    <row r="43571" spans="5:5" hidden="1" x14ac:dyDescent="0.35">
      <c r="E43571" s="26"/>
    </row>
    <row r="43572" spans="5:5" hidden="1" x14ac:dyDescent="0.35">
      <c r="E43572" s="26"/>
    </row>
    <row r="43573" spans="5:5" hidden="1" x14ac:dyDescent="0.35">
      <c r="E43573" s="26"/>
    </row>
    <row r="43574" spans="5:5" hidden="1" x14ac:dyDescent="0.35">
      <c r="E43574" s="26"/>
    </row>
    <row r="43575" spans="5:5" hidden="1" x14ac:dyDescent="0.35">
      <c r="E43575" s="26"/>
    </row>
    <row r="43576" spans="5:5" hidden="1" x14ac:dyDescent="0.35">
      <c r="E43576" s="26"/>
    </row>
    <row r="43577" spans="5:5" hidden="1" x14ac:dyDescent="0.35">
      <c r="E43577" s="26"/>
    </row>
    <row r="43578" spans="5:5" hidden="1" x14ac:dyDescent="0.35">
      <c r="E43578" s="26"/>
    </row>
    <row r="43579" spans="5:5" hidden="1" x14ac:dyDescent="0.35">
      <c r="E43579" s="26"/>
    </row>
    <row r="43580" spans="5:5" hidden="1" x14ac:dyDescent="0.35">
      <c r="E43580" s="26"/>
    </row>
    <row r="43581" spans="5:5" hidden="1" x14ac:dyDescent="0.35">
      <c r="E43581" s="26"/>
    </row>
    <row r="43582" spans="5:5" hidden="1" x14ac:dyDescent="0.35">
      <c r="E43582" s="26"/>
    </row>
    <row r="43583" spans="5:5" hidden="1" x14ac:dyDescent="0.35">
      <c r="E43583" s="26"/>
    </row>
    <row r="43584" spans="5:5" hidden="1" x14ac:dyDescent="0.35">
      <c r="E43584" s="26"/>
    </row>
    <row r="43585" spans="5:5" hidden="1" x14ac:dyDescent="0.35">
      <c r="E43585" s="26"/>
    </row>
    <row r="43586" spans="5:5" hidden="1" x14ac:dyDescent="0.35">
      <c r="E43586" s="26"/>
    </row>
    <row r="43587" spans="5:5" hidden="1" x14ac:dyDescent="0.35">
      <c r="E43587" s="26"/>
    </row>
    <row r="43588" spans="5:5" hidden="1" x14ac:dyDescent="0.35">
      <c r="E43588" s="26"/>
    </row>
    <row r="43589" spans="5:5" hidden="1" x14ac:dyDescent="0.35">
      <c r="E43589" s="26"/>
    </row>
    <row r="43590" spans="5:5" hidden="1" x14ac:dyDescent="0.35">
      <c r="E43590" s="26"/>
    </row>
    <row r="43591" spans="5:5" hidden="1" x14ac:dyDescent="0.35">
      <c r="E43591" s="26"/>
    </row>
    <row r="43592" spans="5:5" hidden="1" x14ac:dyDescent="0.35">
      <c r="E43592" s="26"/>
    </row>
    <row r="43593" spans="5:5" hidden="1" x14ac:dyDescent="0.35">
      <c r="E43593" s="26"/>
    </row>
    <row r="43594" spans="5:5" hidden="1" x14ac:dyDescent="0.35">
      <c r="E43594" s="26"/>
    </row>
    <row r="43595" spans="5:5" hidden="1" x14ac:dyDescent="0.35">
      <c r="E43595" s="26"/>
    </row>
    <row r="43596" spans="5:5" hidden="1" x14ac:dyDescent="0.35">
      <c r="E43596" s="26"/>
    </row>
    <row r="43597" spans="5:5" hidden="1" x14ac:dyDescent="0.35">
      <c r="E43597" s="26"/>
    </row>
    <row r="43598" spans="5:5" hidden="1" x14ac:dyDescent="0.35">
      <c r="E43598" s="26"/>
    </row>
    <row r="43599" spans="5:5" hidden="1" x14ac:dyDescent="0.35">
      <c r="E43599" s="26"/>
    </row>
    <row r="43600" spans="5:5" hidden="1" x14ac:dyDescent="0.35">
      <c r="E43600" s="26"/>
    </row>
    <row r="43601" spans="5:5" hidden="1" x14ac:dyDescent="0.35">
      <c r="E43601" s="26"/>
    </row>
    <row r="43602" spans="5:5" hidden="1" x14ac:dyDescent="0.35">
      <c r="E43602" s="26"/>
    </row>
    <row r="43603" spans="5:5" hidden="1" x14ac:dyDescent="0.35">
      <c r="E43603" s="26"/>
    </row>
    <row r="43604" spans="5:5" hidden="1" x14ac:dyDescent="0.35">
      <c r="E43604" s="26"/>
    </row>
    <row r="43605" spans="5:5" hidden="1" x14ac:dyDescent="0.35">
      <c r="E43605" s="26"/>
    </row>
    <row r="43606" spans="5:5" hidden="1" x14ac:dyDescent="0.35">
      <c r="E43606" s="26"/>
    </row>
    <row r="43607" spans="5:5" hidden="1" x14ac:dyDescent="0.35">
      <c r="E43607" s="26"/>
    </row>
    <row r="43608" spans="5:5" hidden="1" x14ac:dyDescent="0.35">
      <c r="E43608" s="26"/>
    </row>
    <row r="43609" spans="5:5" hidden="1" x14ac:dyDescent="0.35">
      <c r="E43609" s="26"/>
    </row>
    <row r="43610" spans="5:5" hidden="1" x14ac:dyDescent="0.35">
      <c r="E43610" s="26"/>
    </row>
    <row r="43611" spans="5:5" hidden="1" x14ac:dyDescent="0.35">
      <c r="E43611" s="26"/>
    </row>
    <row r="43612" spans="5:5" hidden="1" x14ac:dyDescent="0.35">
      <c r="E43612" s="26"/>
    </row>
    <row r="43613" spans="5:5" hidden="1" x14ac:dyDescent="0.35">
      <c r="E43613" s="26"/>
    </row>
    <row r="43614" spans="5:5" hidden="1" x14ac:dyDescent="0.35">
      <c r="E43614" s="26"/>
    </row>
    <row r="43615" spans="5:5" hidden="1" x14ac:dyDescent="0.35">
      <c r="E43615" s="26"/>
    </row>
    <row r="43616" spans="5:5" hidden="1" x14ac:dyDescent="0.35">
      <c r="E43616" s="26"/>
    </row>
    <row r="43617" spans="5:5" hidden="1" x14ac:dyDescent="0.35">
      <c r="E43617" s="26"/>
    </row>
    <row r="43618" spans="5:5" hidden="1" x14ac:dyDescent="0.35">
      <c r="E43618" s="26"/>
    </row>
    <row r="43619" spans="5:5" hidden="1" x14ac:dyDescent="0.35">
      <c r="E43619" s="26"/>
    </row>
    <row r="43620" spans="5:5" hidden="1" x14ac:dyDescent="0.35">
      <c r="E43620" s="26"/>
    </row>
    <row r="43621" spans="5:5" hidden="1" x14ac:dyDescent="0.35">
      <c r="E43621" s="26"/>
    </row>
    <row r="43622" spans="5:5" hidden="1" x14ac:dyDescent="0.35">
      <c r="E43622" s="26"/>
    </row>
    <row r="43623" spans="5:5" hidden="1" x14ac:dyDescent="0.35">
      <c r="E43623" s="26"/>
    </row>
    <row r="43624" spans="5:5" hidden="1" x14ac:dyDescent="0.35">
      <c r="E43624" s="26"/>
    </row>
    <row r="43625" spans="5:5" hidden="1" x14ac:dyDescent="0.35">
      <c r="E43625" s="26"/>
    </row>
    <row r="43626" spans="5:5" hidden="1" x14ac:dyDescent="0.35">
      <c r="E43626" s="26"/>
    </row>
    <row r="43627" spans="5:5" hidden="1" x14ac:dyDescent="0.35">
      <c r="E43627" s="26"/>
    </row>
    <row r="43628" spans="5:5" hidden="1" x14ac:dyDescent="0.35">
      <c r="E43628" s="26"/>
    </row>
    <row r="43629" spans="5:5" hidden="1" x14ac:dyDescent="0.35">
      <c r="E43629" s="26"/>
    </row>
    <row r="43630" spans="5:5" hidden="1" x14ac:dyDescent="0.35">
      <c r="E43630" s="26"/>
    </row>
    <row r="43631" spans="5:5" hidden="1" x14ac:dyDescent="0.35">
      <c r="E43631" s="26"/>
    </row>
    <row r="43632" spans="5:5" hidden="1" x14ac:dyDescent="0.35">
      <c r="E43632" s="26"/>
    </row>
    <row r="43633" spans="5:5" hidden="1" x14ac:dyDescent="0.35">
      <c r="E43633" s="26"/>
    </row>
    <row r="43634" spans="5:5" hidden="1" x14ac:dyDescent="0.35">
      <c r="E43634" s="26"/>
    </row>
    <row r="43635" spans="5:5" hidden="1" x14ac:dyDescent="0.35">
      <c r="E43635" s="26"/>
    </row>
    <row r="43636" spans="5:5" hidden="1" x14ac:dyDescent="0.35">
      <c r="E43636" s="26"/>
    </row>
    <row r="43637" spans="5:5" hidden="1" x14ac:dyDescent="0.35">
      <c r="E43637" s="26"/>
    </row>
    <row r="43638" spans="5:5" hidden="1" x14ac:dyDescent="0.35">
      <c r="E43638" s="26"/>
    </row>
    <row r="43639" spans="5:5" hidden="1" x14ac:dyDescent="0.35">
      <c r="E43639" s="26"/>
    </row>
    <row r="43640" spans="5:5" hidden="1" x14ac:dyDescent="0.35">
      <c r="E43640" s="26"/>
    </row>
    <row r="43641" spans="5:5" hidden="1" x14ac:dyDescent="0.35">
      <c r="E43641" s="26"/>
    </row>
    <row r="43642" spans="5:5" hidden="1" x14ac:dyDescent="0.35">
      <c r="E43642" s="26"/>
    </row>
    <row r="43643" spans="5:5" hidden="1" x14ac:dyDescent="0.35">
      <c r="E43643" s="26"/>
    </row>
    <row r="43644" spans="5:5" hidden="1" x14ac:dyDescent="0.35">
      <c r="E43644" s="26"/>
    </row>
    <row r="43645" spans="5:5" hidden="1" x14ac:dyDescent="0.35">
      <c r="E43645" s="26"/>
    </row>
    <row r="43646" spans="5:5" hidden="1" x14ac:dyDescent="0.35">
      <c r="E43646" s="26"/>
    </row>
    <row r="43647" spans="5:5" hidden="1" x14ac:dyDescent="0.35">
      <c r="E43647" s="26"/>
    </row>
    <row r="43648" spans="5:5" hidden="1" x14ac:dyDescent="0.35">
      <c r="E43648" s="26"/>
    </row>
    <row r="43649" spans="5:5" hidden="1" x14ac:dyDescent="0.35">
      <c r="E43649" s="26"/>
    </row>
    <row r="43650" spans="5:5" hidden="1" x14ac:dyDescent="0.35">
      <c r="E43650" s="26"/>
    </row>
    <row r="43651" spans="5:5" hidden="1" x14ac:dyDescent="0.35">
      <c r="E43651" s="26"/>
    </row>
    <row r="43652" spans="5:5" hidden="1" x14ac:dyDescent="0.35">
      <c r="E43652" s="26"/>
    </row>
    <row r="43653" spans="5:5" hidden="1" x14ac:dyDescent="0.35">
      <c r="E43653" s="26"/>
    </row>
    <row r="43654" spans="5:5" hidden="1" x14ac:dyDescent="0.35">
      <c r="E43654" s="26"/>
    </row>
    <row r="43655" spans="5:5" hidden="1" x14ac:dyDescent="0.35">
      <c r="E43655" s="26"/>
    </row>
    <row r="43656" spans="5:5" hidden="1" x14ac:dyDescent="0.35">
      <c r="E43656" s="26"/>
    </row>
    <row r="43657" spans="5:5" hidden="1" x14ac:dyDescent="0.35">
      <c r="E43657" s="26"/>
    </row>
    <row r="43658" spans="5:5" hidden="1" x14ac:dyDescent="0.35">
      <c r="E43658" s="26"/>
    </row>
    <row r="43659" spans="5:5" hidden="1" x14ac:dyDescent="0.35">
      <c r="E43659" s="26"/>
    </row>
    <row r="43660" spans="5:5" hidden="1" x14ac:dyDescent="0.35">
      <c r="E43660" s="26"/>
    </row>
    <row r="43661" spans="5:5" hidden="1" x14ac:dyDescent="0.35">
      <c r="E43661" s="26"/>
    </row>
    <row r="43662" spans="5:5" hidden="1" x14ac:dyDescent="0.35">
      <c r="E43662" s="26"/>
    </row>
    <row r="43663" spans="5:5" hidden="1" x14ac:dyDescent="0.35">
      <c r="E43663" s="26"/>
    </row>
    <row r="43664" spans="5:5" hidden="1" x14ac:dyDescent="0.35">
      <c r="E43664" s="26"/>
    </row>
    <row r="43665" spans="5:5" hidden="1" x14ac:dyDescent="0.35">
      <c r="E43665" s="26"/>
    </row>
    <row r="43666" spans="5:5" hidden="1" x14ac:dyDescent="0.35">
      <c r="E43666" s="26"/>
    </row>
    <row r="43667" spans="5:5" hidden="1" x14ac:dyDescent="0.35">
      <c r="E43667" s="26"/>
    </row>
    <row r="43668" spans="5:5" hidden="1" x14ac:dyDescent="0.35">
      <c r="E43668" s="26"/>
    </row>
    <row r="43669" spans="5:5" hidden="1" x14ac:dyDescent="0.35">
      <c r="E43669" s="26"/>
    </row>
    <row r="43670" spans="5:5" hidden="1" x14ac:dyDescent="0.35">
      <c r="E43670" s="26"/>
    </row>
    <row r="43671" spans="5:5" hidden="1" x14ac:dyDescent="0.35">
      <c r="E43671" s="26"/>
    </row>
    <row r="43672" spans="5:5" hidden="1" x14ac:dyDescent="0.35">
      <c r="E43672" s="26"/>
    </row>
    <row r="43673" spans="5:5" hidden="1" x14ac:dyDescent="0.35">
      <c r="E43673" s="26"/>
    </row>
    <row r="43674" spans="5:5" hidden="1" x14ac:dyDescent="0.35">
      <c r="E43674" s="26"/>
    </row>
    <row r="43675" spans="5:5" hidden="1" x14ac:dyDescent="0.35">
      <c r="E43675" s="26"/>
    </row>
    <row r="43676" spans="5:5" hidden="1" x14ac:dyDescent="0.35">
      <c r="E43676" s="26"/>
    </row>
    <row r="43677" spans="5:5" hidden="1" x14ac:dyDescent="0.35">
      <c r="E43677" s="26"/>
    </row>
    <row r="43678" spans="5:5" hidden="1" x14ac:dyDescent="0.35">
      <c r="E43678" s="26"/>
    </row>
    <row r="43679" spans="5:5" hidden="1" x14ac:dyDescent="0.35">
      <c r="E43679" s="26"/>
    </row>
    <row r="43680" spans="5:5" hidden="1" x14ac:dyDescent="0.35">
      <c r="E43680" s="26"/>
    </row>
    <row r="43681" spans="5:5" hidden="1" x14ac:dyDescent="0.35">
      <c r="E43681" s="26"/>
    </row>
    <row r="43682" spans="5:5" hidden="1" x14ac:dyDescent="0.35">
      <c r="E43682" s="26"/>
    </row>
    <row r="43683" spans="5:5" hidden="1" x14ac:dyDescent="0.35">
      <c r="E43683" s="26"/>
    </row>
    <row r="43684" spans="5:5" hidden="1" x14ac:dyDescent="0.35">
      <c r="E43684" s="26"/>
    </row>
    <row r="43685" spans="5:5" hidden="1" x14ac:dyDescent="0.35">
      <c r="E43685" s="26"/>
    </row>
    <row r="43686" spans="5:5" hidden="1" x14ac:dyDescent="0.35">
      <c r="E43686" s="26"/>
    </row>
    <row r="43687" spans="5:5" hidden="1" x14ac:dyDescent="0.35">
      <c r="E43687" s="26"/>
    </row>
    <row r="43688" spans="5:5" hidden="1" x14ac:dyDescent="0.35">
      <c r="E43688" s="26"/>
    </row>
    <row r="43689" spans="5:5" hidden="1" x14ac:dyDescent="0.35">
      <c r="E43689" s="26"/>
    </row>
    <row r="43690" spans="5:5" hidden="1" x14ac:dyDescent="0.35">
      <c r="E43690" s="26"/>
    </row>
    <row r="43691" spans="5:5" hidden="1" x14ac:dyDescent="0.35">
      <c r="E43691" s="26"/>
    </row>
    <row r="43692" spans="5:5" hidden="1" x14ac:dyDescent="0.35">
      <c r="E43692" s="26"/>
    </row>
    <row r="43693" spans="5:5" hidden="1" x14ac:dyDescent="0.35">
      <c r="E43693" s="26"/>
    </row>
    <row r="43694" spans="5:5" hidden="1" x14ac:dyDescent="0.35">
      <c r="E43694" s="26"/>
    </row>
    <row r="43695" spans="5:5" hidden="1" x14ac:dyDescent="0.35">
      <c r="E43695" s="26"/>
    </row>
    <row r="43696" spans="5:5" hidden="1" x14ac:dyDescent="0.35">
      <c r="E43696" s="26"/>
    </row>
    <row r="43697" spans="5:5" hidden="1" x14ac:dyDescent="0.35">
      <c r="E43697" s="26"/>
    </row>
    <row r="43698" spans="5:5" hidden="1" x14ac:dyDescent="0.35">
      <c r="E43698" s="26"/>
    </row>
    <row r="43699" spans="5:5" hidden="1" x14ac:dyDescent="0.35">
      <c r="E43699" s="26"/>
    </row>
    <row r="43700" spans="5:5" hidden="1" x14ac:dyDescent="0.35">
      <c r="E43700" s="26"/>
    </row>
    <row r="43701" spans="5:5" hidden="1" x14ac:dyDescent="0.35">
      <c r="E43701" s="26"/>
    </row>
    <row r="43702" spans="5:5" hidden="1" x14ac:dyDescent="0.35">
      <c r="E43702" s="26"/>
    </row>
    <row r="43703" spans="5:5" hidden="1" x14ac:dyDescent="0.35">
      <c r="E43703" s="26"/>
    </row>
    <row r="43704" spans="5:5" hidden="1" x14ac:dyDescent="0.35">
      <c r="E43704" s="26"/>
    </row>
    <row r="43705" spans="5:5" hidden="1" x14ac:dyDescent="0.35">
      <c r="E43705" s="26"/>
    </row>
    <row r="43706" spans="5:5" hidden="1" x14ac:dyDescent="0.35">
      <c r="E43706" s="26"/>
    </row>
    <row r="43707" spans="5:5" hidden="1" x14ac:dyDescent="0.35">
      <c r="E43707" s="26"/>
    </row>
    <row r="43708" spans="5:5" hidden="1" x14ac:dyDescent="0.35">
      <c r="E43708" s="26"/>
    </row>
    <row r="43709" spans="5:5" hidden="1" x14ac:dyDescent="0.35">
      <c r="E43709" s="26"/>
    </row>
    <row r="43710" spans="5:5" hidden="1" x14ac:dyDescent="0.35">
      <c r="E43710" s="26"/>
    </row>
    <row r="43711" spans="5:5" hidden="1" x14ac:dyDescent="0.35">
      <c r="E43711" s="26"/>
    </row>
    <row r="43712" spans="5:5" hidden="1" x14ac:dyDescent="0.35">
      <c r="E43712" s="26"/>
    </row>
    <row r="43713" spans="5:5" hidden="1" x14ac:dyDescent="0.35">
      <c r="E43713" s="26"/>
    </row>
    <row r="43714" spans="5:5" hidden="1" x14ac:dyDescent="0.35">
      <c r="E43714" s="26"/>
    </row>
    <row r="43715" spans="5:5" hidden="1" x14ac:dyDescent="0.35">
      <c r="E43715" s="26"/>
    </row>
    <row r="43716" spans="5:5" hidden="1" x14ac:dyDescent="0.35">
      <c r="E43716" s="26"/>
    </row>
    <row r="43717" spans="5:5" hidden="1" x14ac:dyDescent="0.35">
      <c r="E43717" s="26"/>
    </row>
    <row r="43718" spans="5:5" hidden="1" x14ac:dyDescent="0.35">
      <c r="E43718" s="26"/>
    </row>
    <row r="43719" spans="5:5" hidden="1" x14ac:dyDescent="0.35">
      <c r="E43719" s="26"/>
    </row>
    <row r="43720" spans="5:5" hidden="1" x14ac:dyDescent="0.35">
      <c r="E43720" s="26"/>
    </row>
    <row r="43721" spans="5:5" hidden="1" x14ac:dyDescent="0.35">
      <c r="E43721" s="26"/>
    </row>
    <row r="43722" spans="5:5" hidden="1" x14ac:dyDescent="0.35">
      <c r="E43722" s="26"/>
    </row>
    <row r="43723" spans="5:5" hidden="1" x14ac:dyDescent="0.35">
      <c r="E43723" s="26"/>
    </row>
    <row r="43724" spans="5:5" hidden="1" x14ac:dyDescent="0.35">
      <c r="E43724" s="26"/>
    </row>
    <row r="43725" spans="5:5" hidden="1" x14ac:dyDescent="0.35">
      <c r="E43725" s="26"/>
    </row>
    <row r="43726" spans="5:5" hidden="1" x14ac:dyDescent="0.35">
      <c r="E43726" s="26"/>
    </row>
    <row r="43727" spans="5:5" hidden="1" x14ac:dyDescent="0.35">
      <c r="E43727" s="26"/>
    </row>
    <row r="43728" spans="5:5" hidden="1" x14ac:dyDescent="0.35">
      <c r="E43728" s="26"/>
    </row>
    <row r="43729" spans="5:5" hidden="1" x14ac:dyDescent="0.35">
      <c r="E43729" s="26"/>
    </row>
    <row r="43730" spans="5:5" hidden="1" x14ac:dyDescent="0.35">
      <c r="E43730" s="26"/>
    </row>
    <row r="43731" spans="5:5" hidden="1" x14ac:dyDescent="0.35">
      <c r="E43731" s="26"/>
    </row>
    <row r="43732" spans="5:5" hidden="1" x14ac:dyDescent="0.35">
      <c r="E43732" s="26"/>
    </row>
    <row r="43733" spans="5:5" hidden="1" x14ac:dyDescent="0.35">
      <c r="E43733" s="26"/>
    </row>
    <row r="43734" spans="5:5" hidden="1" x14ac:dyDescent="0.35">
      <c r="E43734" s="26"/>
    </row>
    <row r="43735" spans="5:5" hidden="1" x14ac:dyDescent="0.35">
      <c r="E43735" s="26"/>
    </row>
    <row r="43736" spans="5:5" hidden="1" x14ac:dyDescent="0.35">
      <c r="E43736" s="26"/>
    </row>
    <row r="43737" spans="5:5" hidden="1" x14ac:dyDescent="0.35">
      <c r="E43737" s="26"/>
    </row>
    <row r="43738" spans="5:5" hidden="1" x14ac:dyDescent="0.35">
      <c r="E43738" s="26"/>
    </row>
    <row r="43739" spans="5:5" hidden="1" x14ac:dyDescent="0.35">
      <c r="E43739" s="26"/>
    </row>
    <row r="43740" spans="5:5" hidden="1" x14ac:dyDescent="0.35">
      <c r="E43740" s="26"/>
    </row>
    <row r="43741" spans="5:5" hidden="1" x14ac:dyDescent="0.35">
      <c r="E43741" s="26"/>
    </row>
    <row r="43742" spans="5:5" hidden="1" x14ac:dyDescent="0.35">
      <c r="E43742" s="26"/>
    </row>
    <row r="43743" spans="5:5" hidden="1" x14ac:dyDescent="0.35">
      <c r="E43743" s="26"/>
    </row>
    <row r="43744" spans="5:5" hidden="1" x14ac:dyDescent="0.35">
      <c r="E43744" s="26"/>
    </row>
    <row r="43745" spans="5:5" hidden="1" x14ac:dyDescent="0.35">
      <c r="E43745" s="26"/>
    </row>
    <row r="43746" spans="5:5" hidden="1" x14ac:dyDescent="0.35">
      <c r="E43746" s="26"/>
    </row>
    <row r="43747" spans="5:5" hidden="1" x14ac:dyDescent="0.35">
      <c r="E43747" s="26"/>
    </row>
    <row r="43748" spans="5:5" hidden="1" x14ac:dyDescent="0.35">
      <c r="E43748" s="26"/>
    </row>
    <row r="43749" spans="5:5" hidden="1" x14ac:dyDescent="0.35">
      <c r="E43749" s="26"/>
    </row>
    <row r="43750" spans="5:5" hidden="1" x14ac:dyDescent="0.35">
      <c r="E43750" s="26"/>
    </row>
    <row r="43751" spans="5:5" hidden="1" x14ac:dyDescent="0.35">
      <c r="E43751" s="26"/>
    </row>
    <row r="43752" spans="5:5" hidden="1" x14ac:dyDescent="0.35">
      <c r="E43752" s="26"/>
    </row>
    <row r="43753" spans="5:5" hidden="1" x14ac:dyDescent="0.35">
      <c r="E43753" s="26"/>
    </row>
    <row r="43754" spans="5:5" hidden="1" x14ac:dyDescent="0.35">
      <c r="E43754" s="26"/>
    </row>
    <row r="43755" spans="5:5" hidden="1" x14ac:dyDescent="0.35">
      <c r="E43755" s="26"/>
    </row>
    <row r="43756" spans="5:5" hidden="1" x14ac:dyDescent="0.35">
      <c r="E43756" s="26"/>
    </row>
    <row r="43757" spans="5:5" hidden="1" x14ac:dyDescent="0.35">
      <c r="E43757" s="26"/>
    </row>
    <row r="43758" spans="5:5" hidden="1" x14ac:dyDescent="0.35">
      <c r="E43758" s="26"/>
    </row>
    <row r="43759" spans="5:5" hidden="1" x14ac:dyDescent="0.35">
      <c r="E43759" s="26"/>
    </row>
    <row r="43760" spans="5:5" hidden="1" x14ac:dyDescent="0.35">
      <c r="E43760" s="26"/>
    </row>
    <row r="43761" spans="5:5" hidden="1" x14ac:dyDescent="0.35">
      <c r="E43761" s="26"/>
    </row>
    <row r="43762" spans="5:5" hidden="1" x14ac:dyDescent="0.35">
      <c r="E43762" s="26"/>
    </row>
    <row r="43763" spans="5:5" hidden="1" x14ac:dyDescent="0.35">
      <c r="E43763" s="26"/>
    </row>
    <row r="43764" spans="5:5" hidden="1" x14ac:dyDescent="0.35">
      <c r="E43764" s="26"/>
    </row>
    <row r="43765" spans="5:5" hidden="1" x14ac:dyDescent="0.35">
      <c r="E43765" s="26"/>
    </row>
    <row r="43766" spans="5:5" hidden="1" x14ac:dyDescent="0.35">
      <c r="E43766" s="26"/>
    </row>
    <row r="43767" spans="5:5" hidden="1" x14ac:dyDescent="0.35">
      <c r="E43767" s="26"/>
    </row>
    <row r="43768" spans="5:5" hidden="1" x14ac:dyDescent="0.35">
      <c r="E43768" s="26"/>
    </row>
    <row r="43769" spans="5:5" hidden="1" x14ac:dyDescent="0.35">
      <c r="E43769" s="26"/>
    </row>
    <row r="43770" spans="5:5" hidden="1" x14ac:dyDescent="0.35">
      <c r="E43770" s="26"/>
    </row>
    <row r="43771" spans="5:5" hidden="1" x14ac:dyDescent="0.35">
      <c r="E43771" s="26"/>
    </row>
    <row r="43772" spans="5:5" hidden="1" x14ac:dyDescent="0.35">
      <c r="E43772" s="26"/>
    </row>
    <row r="43773" spans="5:5" hidden="1" x14ac:dyDescent="0.35">
      <c r="E43773" s="26"/>
    </row>
    <row r="43774" spans="5:5" hidden="1" x14ac:dyDescent="0.35">
      <c r="E43774" s="26"/>
    </row>
    <row r="43775" spans="5:5" hidden="1" x14ac:dyDescent="0.35">
      <c r="E43775" s="26"/>
    </row>
    <row r="43776" spans="5:5" hidden="1" x14ac:dyDescent="0.35">
      <c r="E43776" s="26"/>
    </row>
    <row r="43777" spans="5:5" hidden="1" x14ac:dyDescent="0.35">
      <c r="E43777" s="26"/>
    </row>
    <row r="43778" spans="5:5" hidden="1" x14ac:dyDescent="0.35">
      <c r="E43778" s="26"/>
    </row>
    <row r="43779" spans="5:5" hidden="1" x14ac:dyDescent="0.35">
      <c r="E43779" s="26"/>
    </row>
    <row r="43780" spans="5:5" hidden="1" x14ac:dyDescent="0.35">
      <c r="E43780" s="26"/>
    </row>
    <row r="43781" spans="5:5" hidden="1" x14ac:dyDescent="0.35">
      <c r="E43781" s="26"/>
    </row>
    <row r="43782" spans="5:5" hidden="1" x14ac:dyDescent="0.35">
      <c r="E43782" s="26"/>
    </row>
    <row r="43783" spans="5:5" hidden="1" x14ac:dyDescent="0.35">
      <c r="E43783" s="26"/>
    </row>
    <row r="43784" spans="5:5" hidden="1" x14ac:dyDescent="0.35">
      <c r="E43784" s="26"/>
    </row>
    <row r="43785" spans="5:5" hidden="1" x14ac:dyDescent="0.35">
      <c r="E43785" s="26"/>
    </row>
    <row r="43786" spans="5:5" hidden="1" x14ac:dyDescent="0.35">
      <c r="E43786" s="26"/>
    </row>
    <row r="43787" spans="5:5" hidden="1" x14ac:dyDescent="0.35">
      <c r="E43787" s="26"/>
    </row>
    <row r="43788" spans="5:5" hidden="1" x14ac:dyDescent="0.35">
      <c r="E43788" s="26"/>
    </row>
    <row r="43789" spans="5:5" hidden="1" x14ac:dyDescent="0.35">
      <c r="E43789" s="26"/>
    </row>
    <row r="43790" spans="5:5" hidden="1" x14ac:dyDescent="0.35">
      <c r="E43790" s="26"/>
    </row>
    <row r="43791" spans="5:5" hidden="1" x14ac:dyDescent="0.35">
      <c r="E43791" s="26"/>
    </row>
    <row r="43792" spans="5:5" hidden="1" x14ac:dyDescent="0.35">
      <c r="E43792" s="26"/>
    </row>
    <row r="43793" spans="5:5" hidden="1" x14ac:dyDescent="0.35">
      <c r="E43793" s="26"/>
    </row>
    <row r="43794" spans="5:5" hidden="1" x14ac:dyDescent="0.35">
      <c r="E43794" s="26"/>
    </row>
    <row r="43795" spans="5:5" hidden="1" x14ac:dyDescent="0.35">
      <c r="E43795" s="26"/>
    </row>
    <row r="43796" spans="5:5" hidden="1" x14ac:dyDescent="0.35">
      <c r="E43796" s="26"/>
    </row>
    <row r="43797" spans="5:5" hidden="1" x14ac:dyDescent="0.35">
      <c r="E43797" s="26"/>
    </row>
    <row r="43798" spans="5:5" hidden="1" x14ac:dyDescent="0.35">
      <c r="E43798" s="26"/>
    </row>
    <row r="43799" spans="5:5" hidden="1" x14ac:dyDescent="0.35">
      <c r="E43799" s="26"/>
    </row>
    <row r="43800" spans="5:5" hidden="1" x14ac:dyDescent="0.35">
      <c r="E43800" s="26"/>
    </row>
    <row r="43801" spans="5:5" hidden="1" x14ac:dyDescent="0.35">
      <c r="E43801" s="26"/>
    </row>
    <row r="43802" spans="5:5" hidden="1" x14ac:dyDescent="0.35">
      <c r="E43802" s="26"/>
    </row>
    <row r="43803" spans="5:5" hidden="1" x14ac:dyDescent="0.35">
      <c r="E43803" s="26"/>
    </row>
    <row r="43804" spans="5:5" hidden="1" x14ac:dyDescent="0.35">
      <c r="E43804" s="26"/>
    </row>
    <row r="43805" spans="5:5" hidden="1" x14ac:dyDescent="0.35">
      <c r="E43805" s="26"/>
    </row>
    <row r="43806" spans="5:5" hidden="1" x14ac:dyDescent="0.35">
      <c r="E43806" s="26"/>
    </row>
    <row r="43807" spans="5:5" hidden="1" x14ac:dyDescent="0.35">
      <c r="E43807" s="26"/>
    </row>
    <row r="43808" spans="5:5" hidden="1" x14ac:dyDescent="0.35">
      <c r="E43808" s="26"/>
    </row>
    <row r="43809" spans="5:5" hidden="1" x14ac:dyDescent="0.35">
      <c r="E43809" s="26"/>
    </row>
    <row r="43810" spans="5:5" hidden="1" x14ac:dyDescent="0.35">
      <c r="E43810" s="26"/>
    </row>
    <row r="43811" spans="5:5" hidden="1" x14ac:dyDescent="0.35">
      <c r="E43811" s="26"/>
    </row>
    <row r="43812" spans="5:5" hidden="1" x14ac:dyDescent="0.35">
      <c r="E43812" s="26"/>
    </row>
    <row r="43813" spans="5:5" hidden="1" x14ac:dyDescent="0.35">
      <c r="E43813" s="26"/>
    </row>
    <row r="43814" spans="5:5" hidden="1" x14ac:dyDescent="0.35">
      <c r="E43814" s="26"/>
    </row>
    <row r="43815" spans="5:5" hidden="1" x14ac:dyDescent="0.35">
      <c r="E43815" s="26"/>
    </row>
    <row r="43816" spans="5:5" hidden="1" x14ac:dyDescent="0.35">
      <c r="E43816" s="26"/>
    </row>
    <row r="43817" spans="5:5" hidden="1" x14ac:dyDescent="0.35">
      <c r="E43817" s="26"/>
    </row>
    <row r="43818" spans="5:5" hidden="1" x14ac:dyDescent="0.35">
      <c r="E43818" s="26"/>
    </row>
    <row r="43819" spans="5:5" hidden="1" x14ac:dyDescent="0.35">
      <c r="E43819" s="26"/>
    </row>
    <row r="43820" spans="5:5" hidden="1" x14ac:dyDescent="0.35">
      <c r="E43820" s="26"/>
    </row>
    <row r="43821" spans="5:5" hidden="1" x14ac:dyDescent="0.35">
      <c r="E43821" s="26"/>
    </row>
    <row r="43822" spans="5:5" hidden="1" x14ac:dyDescent="0.35">
      <c r="E43822" s="26"/>
    </row>
    <row r="43823" spans="5:5" hidden="1" x14ac:dyDescent="0.35">
      <c r="E43823" s="26"/>
    </row>
    <row r="43824" spans="5:5" hidden="1" x14ac:dyDescent="0.35">
      <c r="E43824" s="26"/>
    </row>
    <row r="43825" spans="5:5" hidden="1" x14ac:dyDescent="0.35">
      <c r="E43825" s="26"/>
    </row>
    <row r="43826" spans="5:5" hidden="1" x14ac:dyDescent="0.35">
      <c r="E43826" s="26"/>
    </row>
    <row r="43827" spans="5:5" hidden="1" x14ac:dyDescent="0.35">
      <c r="E43827" s="26"/>
    </row>
    <row r="43828" spans="5:5" hidden="1" x14ac:dyDescent="0.35">
      <c r="E43828" s="26"/>
    </row>
    <row r="43829" spans="5:5" hidden="1" x14ac:dyDescent="0.35">
      <c r="E43829" s="26"/>
    </row>
    <row r="43830" spans="5:5" hidden="1" x14ac:dyDescent="0.35">
      <c r="E43830" s="26"/>
    </row>
    <row r="43831" spans="5:5" hidden="1" x14ac:dyDescent="0.35">
      <c r="E43831" s="26"/>
    </row>
    <row r="43832" spans="5:5" hidden="1" x14ac:dyDescent="0.35">
      <c r="E43832" s="26"/>
    </row>
    <row r="43833" spans="5:5" hidden="1" x14ac:dyDescent="0.35">
      <c r="E43833" s="26"/>
    </row>
    <row r="43834" spans="5:5" hidden="1" x14ac:dyDescent="0.35">
      <c r="E43834" s="26"/>
    </row>
    <row r="43835" spans="5:5" hidden="1" x14ac:dyDescent="0.35">
      <c r="E43835" s="26"/>
    </row>
    <row r="43836" spans="5:5" hidden="1" x14ac:dyDescent="0.35">
      <c r="E43836" s="26"/>
    </row>
    <row r="43837" spans="5:5" hidden="1" x14ac:dyDescent="0.35">
      <c r="E43837" s="26"/>
    </row>
    <row r="43838" spans="5:5" hidden="1" x14ac:dyDescent="0.35">
      <c r="E43838" s="26"/>
    </row>
    <row r="43839" spans="5:5" hidden="1" x14ac:dyDescent="0.35">
      <c r="E43839" s="26"/>
    </row>
    <row r="43840" spans="5:5" hidden="1" x14ac:dyDescent="0.35">
      <c r="E43840" s="26"/>
    </row>
    <row r="43841" spans="5:5" hidden="1" x14ac:dyDescent="0.35">
      <c r="E43841" s="26"/>
    </row>
    <row r="43842" spans="5:5" hidden="1" x14ac:dyDescent="0.35">
      <c r="E43842" s="26"/>
    </row>
    <row r="43843" spans="5:5" hidden="1" x14ac:dyDescent="0.35">
      <c r="E43843" s="26"/>
    </row>
    <row r="43844" spans="5:5" hidden="1" x14ac:dyDescent="0.35">
      <c r="E43844" s="26"/>
    </row>
    <row r="43845" spans="5:5" hidden="1" x14ac:dyDescent="0.35">
      <c r="E43845" s="26"/>
    </row>
    <row r="43846" spans="5:5" hidden="1" x14ac:dyDescent="0.35">
      <c r="E43846" s="26"/>
    </row>
    <row r="43847" spans="5:5" hidden="1" x14ac:dyDescent="0.35">
      <c r="E43847" s="26"/>
    </row>
    <row r="43848" spans="5:5" hidden="1" x14ac:dyDescent="0.35">
      <c r="E43848" s="26"/>
    </row>
    <row r="43849" spans="5:5" hidden="1" x14ac:dyDescent="0.35">
      <c r="E43849" s="26"/>
    </row>
    <row r="43850" spans="5:5" hidden="1" x14ac:dyDescent="0.35">
      <c r="E43850" s="26"/>
    </row>
    <row r="43851" spans="5:5" hidden="1" x14ac:dyDescent="0.35">
      <c r="E43851" s="26"/>
    </row>
    <row r="43852" spans="5:5" hidden="1" x14ac:dyDescent="0.35">
      <c r="E43852" s="26"/>
    </row>
    <row r="43853" spans="5:5" hidden="1" x14ac:dyDescent="0.35">
      <c r="E43853" s="26"/>
    </row>
    <row r="43854" spans="5:5" hidden="1" x14ac:dyDescent="0.35">
      <c r="E43854" s="26"/>
    </row>
    <row r="43855" spans="5:5" hidden="1" x14ac:dyDescent="0.35">
      <c r="E43855" s="26"/>
    </row>
    <row r="43856" spans="5:5" hidden="1" x14ac:dyDescent="0.35">
      <c r="E43856" s="26"/>
    </row>
    <row r="43857" spans="5:5" hidden="1" x14ac:dyDescent="0.35">
      <c r="E43857" s="26"/>
    </row>
    <row r="43858" spans="5:5" hidden="1" x14ac:dyDescent="0.35">
      <c r="E43858" s="26"/>
    </row>
    <row r="43859" spans="5:5" hidden="1" x14ac:dyDescent="0.35">
      <c r="E43859" s="26"/>
    </row>
    <row r="43860" spans="5:5" hidden="1" x14ac:dyDescent="0.35">
      <c r="E43860" s="26"/>
    </row>
    <row r="43861" spans="5:5" hidden="1" x14ac:dyDescent="0.35">
      <c r="E43861" s="26"/>
    </row>
    <row r="43862" spans="5:5" hidden="1" x14ac:dyDescent="0.35">
      <c r="E43862" s="26"/>
    </row>
    <row r="43863" spans="5:5" hidden="1" x14ac:dyDescent="0.35">
      <c r="E43863" s="26"/>
    </row>
    <row r="43864" spans="5:5" hidden="1" x14ac:dyDescent="0.35">
      <c r="E43864" s="26"/>
    </row>
    <row r="43865" spans="5:5" hidden="1" x14ac:dyDescent="0.35">
      <c r="E43865" s="26"/>
    </row>
    <row r="43866" spans="5:5" hidden="1" x14ac:dyDescent="0.35">
      <c r="E43866" s="26"/>
    </row>
    <row r="43867" spans="5:5" hidden="1" x14ac:dyDescent="0.35">
      <c r="E43867" s="26"/>
    </row>
    <row r="43868" spans="5:5" hidden="1" x14ac:dyDescent="0.35">
      <c r="E43868" s="26"/>
    </row>
    <row r="43869" spans="5:5" hidden="1" x14ac:dyDescent="0.35">
      <c r="E43869" s="26"/>
    </row>
    <row r="43870" spans="5:5" hidden="1" x14ac:dyDescent="0.35">
      <c r="E43870" s="26"/>
    </row>
    <row r="43871" spans="5:5" hidden="1" x14ac:dyDescent="0.35">
      <c r="E43871" s="26"/>
    </row>
    <row r="43872" spans="5:5" hidden="1" x14ac:dyDescent="0.35">
      <c r="E43872" s="26"/>
    </row>
    <row r="43873" spans="5:5" hidden="1" x14ac:dyDescent="0.35">
      <c r="E43873" s="26"/>
    </row>
    <row r="43874" spans="5:5" hidden="1" x14ac:dyDescent="0.35">
      <c r="E43874" s="26"/>
    </row>
    <row r="43875" spans="5:5" hidden="1" x14ac:dyDescent="0.35">
      <c r="E43875" s="26"/>
    </row>
    <row r="43876" spans="5:5" hidden="1" x14ac:dyDescent="0.35">
      <c r="E43876" s="26"/>
    </row>
    <row r="43877" spans="5:5" hidden="1" x14ac:dyDescent="0.35">
      <c r="E43877" s="26"/>
    </row>
    <row r="43878" spans="5:5" hidden="1" x14ac:dyDescent="0.35">
      <c r="E43878" s="26"/>
    </row>
    <row r="43879" spans="5:5" hidden="1" x14ac:dyDescent="0.35">
      <c r="E43879" s="26"/>
    </row>
    <row r="43880" spans="5:5" hidden="1" x14ac:dyDescent="0.35">
      <c r="E43880" s="26"/>
    </row>
    <row r="43881" spans="5:5" hidden="1" x14ac:dyDescent="0.35">
      <c r="E43881" s="26"/>
    </row>
    <row r="43882" spans="5:5" hidden="1" x14ac:dyDescent="0.35">
      <c r="E43882" s="26"/>
    </row>
    <row r="43883" spans="5:5" hidden="1" x14ac:dyDescent="0.35">
      <c r="E43883" s="26"/>
    </row>
    <row r="43884" spans="5:5" hidden="1" x14ac:dyDescent="0.35">
      <c r="E43884" s="26"/>
    </row>
    <row r="43885" spans="5:5" hidden="1" x14ac:dyDescent="0.35">
      <c r="E43885" s="26"/>
    </row>
    <row r="43886" spans="5:5" hidden="1" x14ac:dyDescent="0.35">
      <c r="E43886" s="26"/>
    </row>
    <row r="43887" spans="5:5" hidden="1" x14ac:dyDescent="0.35">
      <c r="E43887" s="26"/>
    </row>
    <row r="43888" spans="5:5" hidden="1" x14ac:dyDescent="0.35">
      <c r="E43888" s="26"/>
    </row>
    <row r="43889" spans="5:5" hidden="1" x14ac:dyDescent="0.35">
      <c r="E43889" s="26"/>
    </row>
    <row r="43890" spans="5:5" hidden="1" x14ac:dyDescent="0.35">
      <c r="E43890" s="26"/>
    </row>
    <row r="43891" spans="5:5" hidden="1" x14ac:dyDescent="0.35">
      <c r="E43891" s="26"/>
    </row>
    <row r="43892" spans="5:5" hidden="1" x14ac:dyDescent="0.35">
      <c r="E43892" s="26"/>
    </row>
    <row r="43893" spans="5:5" hidden="1" x14ac:dyDescent="0.35">
      <c r="E43893" s="26"/>
    </row>
    <row r="43894" spans="5:5" hidden="1" x14ac:dyDescent="0.35">
      <c r="E43894" s="26"/>
    </row>
    <row r="43895" spans="5:5" hidden="1" x14ac:dyDescent="0.35">
      <c r="E43895" s="26"/>
    </row>
    <row r="43896" spans="5:5" hidden="1" x14ac:dyDescent="0.35">
      <c r="E43896" s="26"/>
    </row>
    <row r="43897" spans="5:5" hidden="1" x14ac:dyDescent="0.35">
      <c r="E43897" s="26"/>
    </row>
    <row r="43898" spans="5:5" hidden="1" x14ac:dyDescent="0.35">
      <c r="E43898" s="26"/>
    </row>
    <row r="43899" spans="5:5" hidden="1" x14ac:dyDescent="0.35">
      <c r="E43899" s="26"/>
    </row>
    <row r="43900" spans="5:5" hidden="1" x14ac:dyDescent="0.35">
      <c r="E43900" s="26"/>
    </row>
    <row r="43901" spans="5:5" hidden="1" x14ac:dyDescent="0.35">
      <c r="E43901" s="26"/>
    </row>
    <row r="43902" spans="5:5" hidden="1" x14ac:dyDescent="0.35">
      <c r="E43902" s="26"/>
    </row>
    <row r="43903" spans="5:5" hidden="1" x14ac:dyDescent="0.35">
      <c r="E43903" s="26"/>
    </row>
    <row r="43904" spans="5:5" hidden="1" x14ac:dyDescent="0.35">
      <c r="E43904" s="26"/>
    </row>
    <row r="43905" spans="5:5" hidden="1" x14ac:dyDescent="0.35">
      <c r="E43905" s="26"/>
    </row>
    <row r="43906" spans="5:5" hidden="1" x14ac:dyDescent="0.35">
      <c r="E43906" s="26"/>
    </row>
    <row r="43907" spans="5:5" hidden="1" x14ac:dyDescent="0.35">
      <c r="E43907" s="26"/>
    </row>
    <row r="43908" spans="5:5" hidden="1" x14ac:dyDescent="0.35">
      <c r="E43908" s="26"/>
    </row>
    <row r="43909" spans="5:5" hidden="1" x14ac:dyDescent="0.35">
      <c r="E43909" s="26"/>
    </row>
    <row r="43910" spans="5:5" hidden="1" x14ac:dyDescent="0.35">
      <c r="E43910" s="26"/>
    </row>
    <row r="43911" spans="5:5" hidden="1" x14ac:dyDescent="0.35">
      <c r="E43911" s="26"/>
    </row>
    <row r="43912" spans="5:5" hidden="1" x14ac:dyDescent="0.35">
      <c r="E43912" s="26"/>
    </row>
    <row r="43913" spans="5:5" hidden="1" x14ac:dyDescent="0.35">
      <c r="E43913" s="26"/>
    </row>
    <row r="43914" spans="5:5" hidden="1" x14ac:dyDescent="0.35">
      <c r="E43914" s="26"/>
    </row>
    <row r="43915" spans="5:5" hidden="1" x14ac:dyDescent="0.35">
      <c r="E43915" s="26"/>
    </row>
    <row r="43916" spans="5:5" hidden="1" x14ac:dyDescent="0.35">
      <c r="E43916" s="26"/>
    </row>
    <row r="43917" spans="5:5" hidden="1" x14ac:dyDescent="0.35">
      <c r="E43917" s="26"/>
    </row>
    <row r="43918" spans="5:5" hidden="1" x14ac:dyDescent="0.35">
      <c r="E43918" s="26"/>
    </row>
    <row r="43919" spans="5:5" hidden="1" x14ac:dyDescent="0.35">
      <c r="E43919" s="26"/>
    </row>
    <row r="43920" spans="5:5" hidden="1" x14ac:dyDescent="0.35">
      <c r="E43920" s="26"/>
    </row>
    <row r="43921" spans="5:5" hidden="1" x14ac:dyDescent="0.35">
      <c r="E43921" s="26"/>
    </row>
    <row r="43922" spans="5:5" hidden="1" x14ac:dyDescent="0.35">
      <c r="E43922" s="26"/>
    </row>
    <row r="43923" spans="5:5" hidden="1" x14ac:dyDescent="0.35">
      <c r="E43923" s="26"/>
    </row>
    <row r="43924" spans="5:5" hidden="1" x14ac:dyDescent="0.35">
      <c r="E43924" s="26"/>
    </row>
    <row r="43925" spans="5:5" hidden="1" x14ac:dyDescent="0.35">
      <c r="E43925" s="26"/>
    </row>
    <row r="43926" spans="5:5" hidden="1" x14ac:dyDescent="0.35">
      <c r="E43926" s="26"/>
    </row>
    <row r="43927" spans="5:5" hidden="1" x14ac:dyDescent="0.35">
      <c r="E43927" s="26"/>
    </row>
    <row r="43928" spans="5:5" hidden="1" x14ac:dyDescent="0.35">
      <c r="E43928" s="26"/>
    </row>
    <row r="43929" spans="5:5" hidden="1" x14ac:dyDescent="0.35">
      <c r="E43929" s="26"/>
    </row>
    <row r="43930" spans="5:5" hidden="1" x14ac:dyDescent="0.35">
      <c r="E43930" s="26"/>
    </row>
    <row r="43931" spans="5:5" hidden="1" x14ac:dyDescent="0.35">
      <c r="E43931" s="26"/>
    </row>
    <row r="43932" spans="5:5" hidden="1" x14ac:dyDescent="0.35">
      <c r="E43932" s="26"/>
    </row>
    <row r="43933" spans="5:5" hidden="1" x14ac:dyDescent="0.35">
      <c r="E43933" s="26"/>
    </row>
    <row r="43934" spans="5:5" hidden="1" x14ac:dyDescent="0.35">
      <c r="E43934" s="26"/>
    </row>
    <row r="43935" spans="5:5" hidden="1" x14ac:dyDescent="0.35">
      <c r="E43935" s="26"/>
    </row>
    <row r="43936" spans="5:5" hidden="1" x14ac:dyDescent="0.35">
      <c r="E43936" s="26"/>
    </row>
    <row r="43937" spans="5:5" hidden="1" x14ac:dyDescent="0.35">
      <c r="E43937" s="26"/>
    </row>
    <row r="43938" spans="5:5" hidden="1" x14ac:dyDescent="0.35">
      <c r="E43938" s="26"/>
    </row>
    <row r="43939" spans="5:5" hidden="1" x14ac:dyDescent="0.35">
      <c r="E43939" s="26"/>
    </row>
    <row r="43940" spans="5:5" hidden="1" x14ac:dyDescent="0.35">
      <c r="E43940" s="26"/>
    </row>
    <row r="43941" spans="5:5" hidden="1" x14ac:dyDescent="0.35">
      <c r="E43941" s="26"/>
    </row>
    <row r="43942" spans="5:5" hidden="1" x14ac:dyDescent="0.35">
      <c r="E43942" s="26"/>
    </row>
    <row r="43943" spans="5:5" hidden="1" x14ac:dyDescent="0.35">
      <c r="E43943" s="26"/>
    </row>
    <row r="43944" spans="5:5" hidden="1" x14ac:dyDescent="0.35">
      <c r="E43944" s="26"/>
    </row>
    <row r="43945" spans="5:5" hidden="1" x14ac:dyDescent="0.35">
      <c r="E43945" s="26"/>
    </row>
    <row r="43946" spans="5:5" hidden="1" x14ac:dyDescent="0.35">
      <c r="E43946" s="26"/>
    </row>
    <row r="43947" spans="5:5" hidden="1" x14ac:dyDescent="0.35">
      <c r="E43947" s="26"/>
    </row>
    <row r="43948" spans="5:5" hidden="1" x14ac:dyDescent="0.35">
      <c r="E43948" s="26"/>
    </row>
    <row r="43949" spans="5:5" hidden="1" x14ac:dyDescent="0.35">
      <c r="E43949" s="26"/>
    </row>
    <row r="43950" spans="5:5" hidden="1" x14ac:dyDescent="0.35">
      <c r="E43950" s="26"/>
    </row>
    <row r="43951" spans="5:5" hidden="1" x14ac:dyDescent="0.35">
      <c r="E43951" s="26"/>
    </row>
    <row r="43952" spans="5:5" hidden="1" x14ac:dyDescent="0.35">
      <c r="E43952" s="26"/>
    </row>
    <row r="43953" spans="5:5" hidden="1" x14ac:dyDescent="0.35">
      <c r="E43953" s="26"/>
    </row>
    <row r="43954" spans="5:5" hidden="1" x14ac:dyDescent="0.35">
      <c r="E43954" s="26"/>
    </row>
    <row r="43955" spans="5:5" hidden="1" x14ac:dyDescent="0.35">
      <c r="E43955" s="26"/>
    </row>
    <row r="43956" spans="5:5" hidden="1" x14ac:dyDescent="0.35">
      <c r="E43956" s="26"/>
    </row>
    <row r="43957" spans="5:5" hidden="1" x14ac:dyDescent="0.35">
      <c r="E43957" s="26"/>
    </row>
    <row r="43958" spans="5:5" hidden="1" x14ac:dyDescent="0.35">
      <c r="E43958" s="26"/>
    </row>
    <row r="43959" spans="5:5" hidden="1" x14ac:dyDescent="0.35">
      <c r="E43959" s="26"/>
    </row>
    <row r="43960" spans="5:5" hidden="1" x14ac:dyDescent="0.35">
      <c r="E43960" s="26"/>
    </row>
    <row r="43961" spans="5:5" hidden="1" x14ac:dyDescent="0.35">
      <c r="E43961" s="26"/>
    </row>
    <row r="43962" spans="5:5" hidden="1" x14ac:dyDescent="0.35">
      <c r="E43962" s="26"/>
    </row>
    <row r="43963" spans="5:5" hidden="1" x14ac:dyDescent="0.35">
      <c r="E43963" s="26"/>
    </row>
    <row r="43964" spans="5:5" hidden="1" x14ac:dyDescent="0.35">
      <c r="E43964" s="26"/>
    </row>
    <row r="43965" spans="5:5" hidden="1" x14ac:dyDescent="0.35">
      <c r="E43965" s="26"/>
    </row>
    <row r="43966" spans="5:5" hidden="1" x14ac:dyDescent="0.35">
      <c r="E43966" s="26"/>
    </row>
    <row r="43967" spans="5:5" hidden="1" x14ac:dyDescent="0.35">
      <c r="E43967" s="26"/>
    </row>
    <row r="43968" spans="5:5" hidden="1" x14ac:dyDescent="0.35">
      <c r="E43968" s="26"/>
    </row>
    <row r="43969" spans="5:5" hidden="1" x14ac:dyDescent="0.35">
      <c r="E43969" s="26"/>
    </row>
    <row r="43970" spans="5:5" hidden="1" x14ac:dyDescent="0.35">
      <c r="E43970" s="26"/>
    </row>
    <row r="43971" spans="5:5" hidden="1" x14ac:dyDescent="0.35">
      <c r="E43971" s="26"/>
    </row>
    <row r="43972" spans="5:5" hidden="1" x14ac:dyDescent="0.35">
      <c r="E43972" s="26"/>
    </row>
    <row r="43973" spans="5:5" hidden="1" x14ac:dyDescent="0.35">
      <c r="E43973" s="26"/>
    </row>
    <row r="43974" spans="5:5" hidden="1" x14ac:dyDescent="0.35">
      <c r="E43974" s="26"/>
    </row>
    <row r="43975" spans="5:5" hidden="1" x14ac:dyDescent="0.35">
      <c r="E43975" s="26"/>
    </row>
    <row r="43976" spans="5:5" hidden="1" x14ac:dyDescent="0.35">
      <c r="E43976" s="26"/>
    </row>
    <row r="43977" spans="5:5" hidden="1" x14ac:dyDescent="0.35">
      <c r="E43977" s="26"/>
    </row>
    <row r="43978" spans="5:5" hidden="1" x14ac:dyDescent="0.35">
      <c r="E43978" s="26"/>
    </row>
    <row r="43979" spans="5:5" hidden="1" x14ac:dyDescent="0.35">
      <c r="E43979" s="26"/>
    </row>
    <row r="43980" spans="5:5" hidden="1" x14ac:dyDescent="0.35">
      <c r="E43980" s="26"/>
    </row>
    <row r="43981" spans="5:5" hidden="1" x14ac:dyDescent="0.35">
      <c r="E43981" s="26"/>
    </row>
    <row r="43982" spans="5:5" hidden="1" x14ac:dyDescent="0.35">
      <c r="E43982" s="26"/>
    </row>
    <row r="43983" spans="5:5" hidden="1" x14ac:dyDescent="0.35">
      <c r="E43983" s="26"/>
    </row>
    <row r="43984" spans="5:5" hidden="1" x14ac:dyDescent="0.35">
      <c r="E43984" s="26"/>
    </row>
    <row r="43985" spans="5:5" hidden="1" x14ac:dyDescent="0.35">
      <c r="E43985" s="26"/>
    </row>
    <row r="43986" spans="5:5" hidden="1" x14ac:dyDescent="0.35">
      <c r="E43986" s="26"/>
    </row>
    <row r="43987" spans="5:5" hidden="1" x14ac:dyDescent="0.35">
      <c r="E43987" s="26"/>
    </row>
    <row r="43988" spans="5:5" hidden="1" x14ac:dyDescent="0.35">
      <c r="E43988" s="26"/>
    </row>
    <row r="43989" spans="5:5" hidden="1" x14ac:dyDescent="0.35">
      <c r="E43989" s="26"/>
    </row>
    <row r="43990" spans="5:5" hidden="1" x14ac:dyDescent="0.35">
      <c r="E43990" s="26"/>
    </row>
    <row r="43991" spans="5:5" hidden="1" x14ac:dyDescent="0.35">
      <c r="E43991" s="26"/>
    </row>
    <row r="43992" spans="5:5" hidden="1" x14ac:dyDescent="0.35">
      <c r="E43992" s="26"/>
    </row>
    <row r="43993" spans="5:5" hidden="1" x14ac:dyDescent="0.35">
      <c r="E43993" s="26"/>
    </row>
    <row r="43994" spans="5:5" hidden="1" x14ac:dyDescent="0.35">
      <c r="E43994" s="26"/>
    </row>
    <row r="43995" spans="5:5" hidden="1" x14ac:dyDescent="0.35">
      <c r="E43995" s="26"/>
    </row>
    <row r="43996" spans="5:5" hidden="1" x14ac:dyDescent="0.35">
      <c r="E43996" s="26"/>
    </row>
    <row r="43997" spans="5:5" hidden="1" x14ac:dyDescent="0.35">
      <c r="E43997" s="26"/>
    </row>
    <row r="43998" spans="5:5" hidden="1" x14ac:dyDescent="0.35">
      <c r="E43998" s="26"/>
    </row>
    <row r="43999" spans="5:5" hidden="1" x14ac:dyDescent="0.35">
      <c r="E43999" s="26"/>
    </row>
    <row r="44000" spans="5:5" hidden="1" x14ac:dyDescent="0.35">
      <c r="E44000" s="26"/>
    </row>
    <row r="44001" spans="5:5" hidden="1" x14ac:dyDescent="0.35">
      <c r="E44001" s="26"/>
    </row>
    <row r="44002" spans="5:5" hidden="1" x14ac:dyDescent="0.35">
      <c r="E44002" s="26"/>
    </row>
    <row r="44003" spans="5:5" hidden="1" x14ac:dyDescent="0.35">
      <c r="E44003" s="26"/>
    </row>
    <row r="44004" spans="5:5" hidden="1" x14ac:dyDescent="0.35">
      <c r="E44004" s="26"/>
    </row>
    <row r="44005" spans="5:5" hidden="1" x14ac:dyDescent="0.35">
      <c r="E44005" s="26"/>
    </row>
    <row r="44006" spans="5:5" hidden="1" x14ac:dyDescent="0.35">
      <c r="E44006" s="26"/>
    </row>
    <row r="44007" spans="5:5" hidden="1" x14ac:dyDescent="0.35">
      <c r="E44007" s="26"/>
    </row>
    <row r="44008" spans="5:5" hidden="1" x14ac:dyDescent="0.35">
      <c r="E44008" s="26"/>
    </row>
    <row r="44009" spans="5:5" hidden="1" x14ac:dyDescent="0.35">
      <c r="E44009" s="26"/>
    </row>
    <row r="44010" spans="5:5" hidden="1" x14ac:dyDescent="0.35">
      <c r="E44010" s="26"/>
    </row>
    <row r="44011" spans="5:5" hidden="1" x14ac:dyDescent="0.35">
      <c r="E44011" s="26"/>
    </row>
    <row r="44012" spans="5:5" hidden="1" x14ac:dyDescent="0.35">
      <c r="E44012" s="26"/>
    </row>
    <row r="44013" spans="5:5" hidden="1" x14ac:dyDescent="0.35">
      <c r="E44013" s="26"/>
    </row>
    <row r="44014" spans="5:5" hidden="1" x14ac:dyDescent="0.35">
      <c r="E44014" s="26"/>
    </row>
    <row r="44015" spans="5:5" hidden="1" x14ac:dyDescent="0.35">
      <c r="E44015" s="26"/>
    </row>
    <row r="44016" spans="5:5" hidden="1" x14ac:dyDescent="0.35">
      <c r="E44016" s="26"/>
    </row>
    <row r="44017" spans="5:5" hidden="1" x14ac:dyDescent="0.35">
      <c r="E44017" s="26"/>
    </row>
    <row r="44018" spans="5:5" hidden="1" x14ac:dyDescent="0.35">
      <c r="E44018" s="26"/>
    </row>
    <row r="44019" spans="5:5" hidden="1" x14ac:dyDescent="0.35">
      <c r="E44019" s="26"/>
    </row>
    <row r="44020" spans="5:5" hidden="1" x14ac:dyDescent="0.35">
      <c r="E44020" s="26"/>
    </row>
    <row r="44021" spans="5:5" hidden="1" x14ac:dyDescent="0.35">
      <c r="E44021" s="26"/>
    </row>
    <row r="44022" spans="5:5" hidden="1" x14ac:dyDescent="0.35">
      <c r="E44022" s="26"/>
    </row>
    <row r="44023" spans="5:5" hidden="1" x14ac:dyDescent="0.35">
      <c r="E44023" s="26"/>
    </row>
    <row r="44024" spans="5:5" hidden="1" x14ac:dyDescent="0.35">
      <c r="E44024" s="26"/>
    </row>
    <row r="44025" spans="5:5" hidden="1" x14ac:dyDescent="0.35">
      <c r="E44025" s="26"/>
    </row>
    <row r="44026" spans="5:5" hidden="1" x14ac:dyDescent="0.35">
      <c r="E44026" s="26"/>
    </row>
    <row r="44027" spans="5:5" hidden="1" x14ac:dyDescent="0.35">
      <c r="E44027" s="26"/>
    </row>
    <row r="44028" spans="5:5" hidden="1" x14ac:dyDescent="0.35">
      <c r="E44028" s="26"/>
    </row>
    <row r="44029" spans="5:5" hidden="1" x14ac:dyDescent="0.35">
      <c r="E44029" s="26"/>
    </row>
    <row r="44030" spans="5:5" hidden="1" x14ac:dyDescent="0.35">
      <c r="E44030" s="26"/>
    </row>
    <row r="44031" spans="5:5" hidden="1" x14ac:dyDescent="0.35">
      <c r="E44031" s="26"/>
    </row>
    <row r="44032" spans="5:5" hidden="1" x14ac:dyDescent="0.35">
      <c r="E44032" s="26"/>
    </row>
    <row r="44033" spans="5:5" hidden="1" x14ac:dyDescent="0.35">
      <c r="E44033" s="26"/>
    </row>
    <row r="44034" spans="5:5" hidden="1" x14ac:dyDescent="0.35">
      <c r="E44034" s="26"/>
    </row>
    <row r="44035" spans="5:5" hidden="1" x14ac:dyDescent="0.35">
      <c r="E44035" s="26"/>
    </row>
    <row r="44036" spans="5:5" hidden="1" x14ac:dyDescent="0.35">
      <c r="E44036" s="26"/>
    </row>
    <row r="44037" spans="5:5" hidden="1" x14ac:dyDescent="0.35">
      <c r="E44037" s="26"/>
    </row>
    <row r="44038" spans="5:5" hidden="1" x14ac:dyDescent="0.35">
      <c r="E44038" s="26"/>
    </row>
    <row r="44039" spans="5:5" hidden="1" x14ac:dyDescent="0.35">
      <c r="E44039" s="26"/>
    </row>
    <row r="44040" spans="5:5" hidden="1" x14ac:dyDescent="0.35">
      <c r="E44040" s="26"/>
    </row>
    <row r="44041" spans="5:5" hidden="1" x14ac:dyDescent="0.35">
      <c r="E44041" s="26"/>
    </row>
    <row r="44042" spans="5:5" hidden="1" x14ac:dyDescent="0.35">
      <c r="E44042" s="26"/>
    </row>
    <row r="44043" spans="5:5" hidden="1" x14ac:dyDescent="0.35">
      <c r="E44043" s="26"/>
    </row>
    <row r="44044" spans="5:5" hidden="1" x14ac:dyDescent="0.35">
      <c r="E44044" s="26"/>
    </row>
    <row r="44045" spans="5:5" hidden="1" x14ac:dyDescent="0.35">
      <c r="E44045" s="26"/>
    </row>
    <row r="44046" spans="5:5" hidden="1" x14ac:dyDescent="0.35">
      <c r="E44046" s="26"/>
    </row>
    <row r="44047" spans="5:5" hidden="1" x14ac:dyDescent="0.35">
      <c r="E44047" s="26"/>
    </row>
    <row r="44048" spans="5:5" hidden="1" x14ac:dyDescent="0.35">
      <c r="E44048" s="26"/>
    </row>
    <row r="44049" spans="5:5" hidden="1" x14ac:dyDescent="0.35">
      <c r="E44049" s="26"/>
    </row>
    <row r="44050" spans="5:5" hidden="1" x14ac:dyDescent="0.35">
      <c r="E44050" s="26"/>
    </row>
    <row r="44051" spans="5:5" hidden="1" x14ac:dyDescent="0.35">
      <c r="E44051" s="26"/>
    </row>
    <row r="44052" spans="5:5" hidden="1" x14ac:dyDescent="0.35">
      <c r="E44052" s="26"/>
    </row>
    <row r="44053" spans="5:5" hidden="1" x14ac:dyDescent="0.35">
      <c r="E44053" s="26"/>
    </row>
    <row r="44054" spans="5:5" hidden="1" x14ac:dyDescent="0.35">
      <c r="E44054" s="26"/>
    </row>
    <row r="44055" spans="5:5" hidden="1" x14ac:dyDescent="0.35">
      <c r="E44055" s="26"/>
    </row>
    <row r="44056" spans="5:5" hidden="1" x14ac:dyDescent="0.35">
      <c r="E44056" s="26"/>
    </row>
    <row r="44057" spans="5:5" hidden="1" x14ac:dyDescent="0.35">
      <c r="E44057" s="26"/>
    </row>
    <row r="44058" spans="5:5" hidden="1" x14ac:dyDescent="0.35">
      <c r="E44058" s="26"/>
    </row>
    <row r="44059" spans="5:5" hidden="1" x14ac:dyDescent="0.35">
      <c r="E44059" s="26"/>
    </row>
    <row r="44060" spans="5:5" hidden="1" x14ac:dyDescent="0.35">
      <c r="E44060" s="26"/>
    </row>
    <row r="44061" spans="5:5" hidden="1" x14ac:dyDescent="0.35">
      <c r="E44061" s="26"/>
    </row>
    <row r="44062" spans="5:5" hidden="1" x14ac:dyDescent="0.35">
      <c r="E44062" s="26"/>
    </row>
    <row r="44063" spans="5:5" hidden="1" x14ac:dyDescent="0.35">
      <c r="E44063" s="26"/>
    </row>
    <row r="44064" spans="5:5" hidden="1" x14ac:dyDescent="0.35">
      <c r="E44064" s="26"/>
    </row>
    <row r="44065" spans="5:5" hidden="1" x14ac:dyDescent="0.35">
      <c r="E44065" s="26"/>
    </row>
    <row r="44066" spans="5:5" hidden="1" x14ac:dyDescent="0.35">
      <c r="E44066" s="26"/>
    </row>
    <row r="44067" spans="5:5" hidden="1" x14ac:dyDescent="0.35">
      <c r="E44067" s="26"/>
    </row>
    <row r="44068" spans="5:5" hidden="1" x14ac:dyDescent="0.35">
      <c r="E44068" s="26"/>
    </row>
    <row r="44069" spans="5:5" hidden="1" x14ac:dyDescent="0.35">
      <c r="E44069" s="26"/>
    </row>
    <row r="44070" spans="5:5" hidden="1" x14ac:dyDescent="0.35">
      <c r="E44070" s="26"/>
    </row>
    <row r="44071" spans="5:5" hidden="1" x14ac:dyDescent="0.35">
      <c r="E44071" s="26"/>
    </row>
    <row r="44072" spans="5:5" hidden="1" x14ac:dyDescent="0.35">
      <c r="E44072" s="26"/>
    </row>
    <row r="44073" spans="5:5" hidden="1" x14ac:dyDescent="0.35">
      <c r="E44073" s="26"/>
    </row>
    <row r="44074" spans="5:5" hidden="1" x14ac:dyDescent="0.35">
      <c r="E44074" s="26"/>
    </row>
    <row r="44075" spans="5:5" hidden="1" x14ac:dyDescent="0.35">
      <c r="E44075" s="26"/>
    </row>
    <row r="44076" spans="5:5" hidden="1" x14ac:dyDescent="0.35">
      <c r="E44076" s="26"/>
    </row>
    <row r="44077" spans="5:5" hidden="1" x14ac:dyDescent="0.35">
      <c r="E44077" s="26"/>
    </row>
    <row r="44078" spans="5:5" hidden="1" x14ac:dyDescent="0.35">
      <c r="E44078" s="26"/>
    </row>
    <row r="44079" spans="5:5" hidden="1" x14ac:dyDescent="0.35">
      <c r="E44079" s="26"/>
    </row>
    <row r="44080" spans="5:5" hidden="1" x14ac:dyDescent="0.35">
      <c r="E44080" s="26"/>
    </row>
    <row r="44081" spans="5:5" hidden="1" x14ac:dyDescent="0.35">
      <c r="E44081" s="26"/>
    </row>
    <row r="44082" spans="5:5" hidden="1" x14ac:dyDescent="0.35">
      <c r="E44082" s="26"/>
    </row>
    <row r="44083" spans="5:5" hidden="1" x14ac:dyDescent="0.35">
      <c r="E44083" s="26"/>
    </row>
    <row r="44084" spans="5:5" hidden="1" x14ac:dyDescent="0.35">
      <c r="E44084" s="26"/>
    </row>
    <row r="44085" spans="5:5" hidden="1" x14ac:dyDescent="0.35">
      <c r="E44085" s="26"/>
    </row>
    <row r="44086" spans="5:5" hidden="1" x14ac:dyDescent="0.35">
      <c r="E44086" s="26"/>
    </row>
    <row r="44087" spans="5:5" hidden="1" x14ac:dyDescent="0.35">
      <c r="E44087" s="26"/>
    </row>
    <row r="44088" spans="5:5" hidden="1" x14ac:dyDescent="0.35">
      <c r="E44088" s="26"/>
    </row>
    <row r="44089" spans="5:5" hidden="1" x14ac:dyDescent="0.35">
      <c r="E44089" s="26"/>
    </row>
    <row r="44090" spans="5:5" hidden="1" x14ac:dyDescent="0.35">
      <c r="E44090" s="26"/>
    </row>
    <row r="44091" spans="5:5" hidden="1" x14ac:dyDescent="0.35">
      <c r="E44091" s="26"/>
    </row>
    <row r="44092" spans="5:5" hidden="1" x14ac:dyDescent="0.35">
      <c r="E44092" s="26"/>
    </row>
    <row r="44093" spans="5:5" hidden="1" x14ac:dyDescent="0.35">
      <c r="E44093" s="26"/>
    </row>
    <row r="44094" spans="5:5" hidden="1" x14ac:dyDescent="0.35">
      <c r="E44094" s="26"/>
    </row>
    <row r="44095" spans="5:5" hidden="1" x14ac:dyDescent="0.35">
      <c r="E44095" s="26"/>
    </row>
    <row r="44096" spans="5:5" hidden="1" x14ac:dyDescent="0.35">
      <c r="E44096" s="26"/>
    </row>
    <row r="44097" spans="5:5" hidden="1" x14ac:dyDescent="0.35">
      <c r="E44097" s="26"/>
    </row>
    <row r="44098" spans="5:5" hidden="1" x14ac:dyDescent="0.35">
      <c r="E44098" s="26"/>
    </row>
    <row r="44099" spans="5:5" hidden="1" x14ac:dyDescent="0.35">
      <c r="E44099" s="26"/>
    </row>
    <row r="44100" spans="5:5" hidden="1" x14ac:dyDescent="0.35">
      <c r="E44100" s="26"/>
    </row>
    <row r="44101" spans="5:5" hidden="1" x14ac:dyDescent="0.35">
      <c r="E44101" s="26"/>
    </row>
    <row r="44102" spans="5:5" hidden="1" x14ac:dyDescent="0.35">
      <c r="E44102" s="26"/>
    </row>
    <row r="44103" spans="5:5" hidden="1" x14ac:dyDescent="0.35">
      <c r="E44103" s="26"/>
    </row>
    <row r="44104" spans="5:5" hidden="1" x14ac:dyDescent="0.35">
      <c r="E44104" s="26"/>
    </row>
    <row r="44105" spans="5:5" hidden="1" x14ac:dyDescent="0.35">
      <c r="E44105" s="26"/>
    </row>
    <row r="44106" spans="5:5" hidden="1" x14ac:dyDescent="0.35">
      <c r="E44106" s="26"/>
    </row>
    <row r="44107" spans="5:5" hidden="1" x14ac:dyDescent="0.35">
      <c r="E44107" s="26"/>
    </row>
    <row r="44108" spans="5:5" hidden="1" x14ac:dyDescent="0.35">
      <c r="E44108" s="26"/>
    </row>
    <row r="44109" spans="5:5" hidden="1" x14ac:dyDescent="0.35">
      <c r="E44109" s="26"/>
    </row>
    <row r="44110" spans="5:5" hidden="1" x14ac:dyDescent="0.35">
      <c r="E44110" s="26"/>
    </row>
    <row r="44111" spans="5:5" hidden="1" x14ac:dyDescent="0.35">
      <c r="E44111" s="26"/>
    </row>
    <row r="44112" spans="5:5" hidden="1" x14ac:dyDescent="0.35">
      <c r="E44112" s="26"/>
    </row>
    <row r="44113" spans="5:5" hidden="1" x14ac:dyDescent="0.35">
      <c r="E44113" s="26"/>
    </row>
    <row r="44114" spans="5:5" hidden="1" x14ac:dyDescent="0.35">
      <c r="E44114" s="26"/>
    </row>
    <row r="44115" spans="5:5" hidden="1" x14ac:dyDescent="0.35">
      <c r="E44115" s="26"/>
    </row>
    <row r="44116" spans="5:5" hidden="1" x14ac:dyDescent="0.35">
      <c r="E44116" s="26"/>
    </row>
    <row r="44117" spans="5:5" hidden="1" x14ac:dyDescent="0.35">
      <c r="E44117" s="26"/>
    </row>
    <row r="44118" spans="5:5" hidden="1" x14ac:dyDescent="0.35">
      <c r="E44118" s="26"/>
    </row>
    <row r="44119" spans="5:5" hidden="1" x14ac:dyDescent="0.35">
      <c r="E44119" s="26"/>
    </row>
    <row r="44120" spans="5:5" hidden="1" x14ac:dyDescent="0.35">
      <c r="E44120" s="26"/>
    </row>
    <row r="44121" spans="5:5" hidden="1" x14ac:dyDescent="0.35">
      <c r="E44121" s="26"/>
    </row>
    <row r="44122" spans="5:5" hidden="1" x14ac:dyDescent="0.35">
      <c r="E44122" s="26"/>
    </row>
    <row r="44123" spans="5:5" hidden="1" x14ac:dyDescent="0.35">
      <c r="E44123" s="26"/>
    </row>
    <row r="44124" spans="5:5" hidden="1" x14ac:dyDescent="0.35">
      <c r="E44124" s="26"/>
    </row>
    <row r="44125" spans="5:5" hidden="1" x14ac:dyDescent="0.35">
      <c r="E44125" s="26"/>
    </row>
    <row r="44126" spans="5:5" hidden="1" x14ac:dyDescent="0.35">
      <c r="E44126" s="26"/>
    </row>
    <row r="44127" spans="5:5" hidden="1" x14ac:dyDescent="0.35">
      <c r="E44127" s="26"/>
    </row>
    <row r="44128" spans="5:5" hidden="1" x14ac:dyDescent="0.35">
      <c r="E44128" s="26"/>
    </row>
    <row r="44129" spans="5:5" hidden="1" x14ac:dyDescent="0.35">
      <c r="E44129" s="26"/>
    </row>
    <row r="44130" spans="5:5" hidden="1" x14ac:dyDescent="0.35">
      <c r="E44130" s="26"/>
    </row>
    <row r="44131" spans="5:5" hidden="1" x14ac:dyDescent="0.35">
      <c r="E44131" s="26"/>
    </row>
    <row r="44132" spans="5:5" hidden="1" x14ac:dyDescent="0.35">
      <c r="E44132" s="26"/>
    </row>
    <row r="44133" spans="5:5" hidden="1" x14ac:dyDescent="0.35">
      <c r="E44133" s="26"/>
    </row>
    <row r="44134" spans="5:5" hidden="1" x14ac:dyDescent="0.35">
      <c r="E44134" s="26"/>
    </row>
    <row r="44135" spans="5:5" hidden="1" x14ac:dyDescent="0.35">
      <c r="E44135" s="26"/>
    </row>
    <row r="44136" spans="5:5" hidden="1" x14ac:dyDescent="0.35">
      <c r="E44136" s="26"/>
    </row>
    <row r="44137" spans="5:5" hidden="1" x14ac:dyDescent="0.35">
      <c r="E44137" s="26"/>
    </row>
    <row r="44138" spans="5:5" hidden="1" x14ac:dyDescent="0.35">
      <c r="E44138" s="26"/>
    </row>
    <row r="44139" spans="5:5" hidden="1" x14ac:dyDescent="0.35">
      <c r="E44139" s="26"/>
    </row>
    <row r="44140" spans="5:5" hidden="1" x14ac:dyDescent="0.35">
      <c r="E44140" s="26"/>
    </row>
    <row r="44141" spans="5:5" hidden="1" x14ac:dyDescent="0.35">
      <c r="E44141" s="26"/>
    </row>
    <row r="44142" spans="5:5" hidden="1" x14ac:dyDescent="0.35">
      <c r="E44142" s="26"/>
    </row>
    <row r="44143" spans="5:5" hidden="1" x14ac:dyDescent="0.35">
      <c r="E44143" s="26"/>
    </row>
    <row r="44144" spans="5:5" hidden="1" x14ac:dyDescent="0.35">
      <c r="E44144" s="26"/>
    </row>
    <row r="44145" spans="5:5" hidden="1" x14ac:dyDescent="0.35">
      <c r="E44145" s="26"/>
    </row>
    <row r="44146" spans="5:5" hidden="1" x14ac:dyDescent="0.35">
      <c r="E44146" s="26"/>
    </row>
    <row r="44147" spans="5:5" hidden="1" x14ac:dyDescent="0.35">
      <c r="E44147" s="26"/>
    </row>
    <row r="44148" spans="5:5" hidden="1" x14ac:dyDescent="0.35">
      <c r="E44148" s="26"/>
    </row>
    <row r="44149" spans="5:5" hidden="1" x14ac:dyDescent="0.35">
      <c r="E44149" s="26"/>
    </row>
    <row r="44150" spans="5:5" hidden="1" x14ac:dyDescent="0.35">
      <c r="E44150" s="26"/>
    </row>
    <row r="44151" spans="5:5" hidden="1" x14ac:dyDescent="0.35">
      <c r="E44151" s="26"/>
    </row>
    <row r="44152" spans="5:5" hidden="1" x14ac:dyDescent="0.35">
      <c r="E44152" s="26"/>
    </row>
    <row r="44153" spans="5:5" hidden="1" x14ac:dyDescent="0.35">
      <c r="E44153" s="26"/>
    </row>
    <row r="44154" spans="5:5" hidden="1" x14ac:dyDescent="0.35">
      <c r="E44154" s="26"/>
    </row>
    <row r="44155" spans="5:5" hidden="1" x14ac:dyDescent="0.35">
      <c r="E44155" s="26"/>
    </row>
    <row r="44156" spans="5:5" hidden="1" x14ac:dyDescent="0.35">
      <c r="E44156" s="26"/>
    </row>
    <row r="44157" spans="5:5" hidden="1" x14ac:dyDescent="0.35">
      <c r="E44157" s="26"/>
    </row>
    <row r="44158" spans="5:5" hidden="1" x14ac:dyDescent="0.35">
      <c r="E44158" s="26"/>
    </row>
    <row r="44159" spans="5:5" hidden="1" x14ac:dyDescent="0.35">
      <c r="E44159" s="26"/>
    </row>
    <row r="44160" spans="5:5" hidden="1" x14ac:dyDescent="0.35">
      <c r="E44160" s="26"/>
    </row>
    <row r="44161" spans="5:5" hidden="1" x14ac:dyDescent="0.35">
      <c r="E44161" s="26"/>
    </row>
    <row r="44162" spans="5:5" hidden="1" x14ac:dyDescent="0.35">
      <c r="E44162" s="26"/>
    </row>
    <row r="44163" spans="5:5" hidden="1" x14ac:dyDescent="0.35">
      <c r="E44163" s="26"/>
    </row>
    <row r="44164" spans="5:5" hidden="1" x14ac:dyDescent="0.35">
      <c r="E44164" s="26"/>
    </row>
    <row r="44165" spans="5:5" hidden="1" x14ac:dyDescent="0.35">
      <c r="E44165" s="26"/>
    </row>
    <row r="44166" spans="5:5" hidden="1" x14ac:dyDescent="0.35">
      <c r="E44166" s="26"/>
    </row>
    <row r="44167" spans="5:5" hidden="1" x14ac:dyDescent="0.35">
      <c r="E44167" s="26"/>
    </row>
    <row r="44168" spans="5:5" hidden="1" x14ac:dyDescent="0.35">
      <c r="E44168" s="26"/>
    </row>
    <row r="44169" spans="5:5" hidden="1" x14ac:dyDescent="0.35">
      <c r="E44169" s="26"/>
    </row>
    <row r="44170" spans="5:5" hidden="1" x14ac:dyDescent="0.35">
      <c r="E44170" s="26"/>
    </row>
    <row r="44171" spans="5:5" hidden="1" x14ac:dyDescent="0.35">
      <c r="E44171" s="26"/>
    </row>
    <row r="44172" spans="5:5" hidden="1" x14ac:dyDescent="0.35">
      <c r="E44172" s="26"/>
    </row>
    <row r="44173" spans="5:5" hidden="1" x14ac:dyDescent="0.35">
      <c r="E44173" s="26"/>
    </row>
    <row r="44174" spans="5:5" hidden="1" x14ac:dyDescent="0.35">
      <c r="E44174" s="26"/>
    </row>
    <row r="44175" spans="5:5" hidden="1" x14ac:dyDescent="0.35">
      <c r="E44175" s="26"/>
    </row>
    <row r="44176" spans="5:5" hidden="1" x14ac:dyDescent="0.35">
      <c r="E44176" s="26"/>
    </row>
    <row r="44177" spans="5:5" hidden="1" x14ac:dyDescent="0.35">
      <c r="E44177" s="26"/>
    </row>
    <row r="44178" spans="5:5" hidden="1" x14ac:dyDescent="0.35">
      <c r="E44178" s="26"/>
    </row>
    <row r="44179" spans="5:5" hidden="1" x14ac:dyDescent="0.35">
      <c r="E44179" s="26"/>
    </row>
    <row r="44180" spans="5:5" hidden="1" x14ac:dyDescent="0.35">
      <c r="E44180" s="26"/>
    </row>
    <row r="44181" spans="5:5" hidden="1" x14ac:dyDescent="0.35">
      <c r="E44181" s="26"/>
    </row>
    <row r="44182" spans="5:5" hidden="1" x14ac:dyDescent="0.35">
      <c r="E44182" s="26"/>
    </row>
    <row r="44183" spans="5:5" hidden="1" x14ac:dyDescent="0.35">
      <c r="E44183" s="26"/>
    </row>
    <row r="44184" spans="5:5" hidden="1" x14ac:dyDescent="0.35">
      <c r="E44184" s="26"/>
    </row>
    <row r="44185" spans="5:5" hidden="1" x14ac:dyDescent="0.35">
      <c r="E44185" s="26"/>
    </row>
    <row r="44186" spans="5:5" hidden="1" x14ac:dyDescent="0.35">
      <c r="E44186" s="26"/>
    </row>
    <row r="44187" spans="5:5" hidden="1" x14ac:dyDescent="0.35">
      <c r="E44187" s="26"/>
    </row>
    <row r="44188" spans="5:5" hidden="1" x14ac:dyDescent="0.35">
      <c r="E44188" s="26"/>
    </row>
    <row r="44189" spans="5:5" hidden="1" x14ac:dyDescent="0.35">
      <c r="E44189" s="26"/>
    </row>
    <row r="44190" spans="5:5" hidden="1" x14ac:dyDescent="0.35">
      <c r="E44190" s="26"/>
    </row>
    <row r="44191" spans="5:5" hidden="1" x14ac:dyDescent="0.35">
      <c r="E44191" s="26"/>
    </row>
    <row r="44192" spans="5:5" hidden="1" x14ac:dyDescent="0.35">
      <c r="E44192" s="26"/>
    </row>
    <row r="44193" spans="5:5" hidden="1" x14ac:dyDescent="0.35">
      <c r="E44193" s="26"/>
    </row>
    <row r="44194" spans="5:5" hidden="1" x14ac:dyDescent="0.35">
      <c r="E44194" s="26"/>
    </row>
    <row r="44195" spans="5:5" hidden="1" x14ac:dyDescent="0.35">
      <c r="E44195" s="26"/>
    </row>
    <row r="44196" spans="5:5" hidden="1" x14ac:dyDescent="0.35">
      <c r="E44196" s="26"/>
    </row>
    <row r="44197" spans="5:5" hidden="1" x14ac:dyDescent="0.35">
      <c r="E44197" s="26"/>
    </row>
    <row r="44198" spans="5:5" hidden="1" x14ac:dyDescent="0.35">
      <c r="E44198" s="26"/>
    </row>
    <row r="44199" spans="5:5" hidden="1" x14ac:dyDescent="0.35">
      <c r="E44199" s="26"/>
    </row>
    <row r="44200" spans="5:5" hidden="1" x14ac:dyDescent="0.35">
      <c r="E44200" s="26"/>
    </row>
    <row r="44201" spans="5:5" hidden="1" x14ac:dyDescent="0.35">
      <c r="E44201" s="26"/>
    </row>
    <row r="44202" spans="5:5" hidden="1" x14ac:dyDescent="0.35">
      <c r="E44202" s="26"/>
    </row>
    <row r="44203" spans="5:5" hidden="1" x14ac:dyDescent="0.35">
      <c r="E44203" s="26"/>
    </row>
    <row r="44204" spans="5:5" hidden="1" x14ac:dyDescent="0.35">
      <c r="E44204" s="26"/>
    </row>
    <row r="44205" spans="5:5" hidden="1" x14ac:dyDescent="0.35">
      <c r="E44205" s="26"/>
    </row>
    <row r="44206" spans="5:5" hidden="1" x14ac:dyDescent="0.35">
      <c r="E44206" s="26"/>
    </row>
    <row r="44207" spans="5:5" hidden="1" x14ac:dyDescent="0.35">
      <c r="E44207" s="26"/>
    </row>
    <row r="44208" spans="5:5" hidden="1" x14ac:dyDescent="0.35">
      <c r="E44208" s="26"/>
    </row>
    <row r="44209" spans="5:5" hidden="1" x14ac:dyDescent="0.35">
      <c r="E44209" s="26"/>
    </row>
    <row r="44210" spans="5:5" hidden="1" x14ac:dyDescent="0.35">
      <c r="E44210" s="26"/>
    </row>
    <row r="44211" spans="5:5" hidden="1" x14ac:dyDescent="0.35">
      <c r="E44211" s="26"/>
    </row>
    <row r="44212" spans="5:5" hidden="1" x14ac:dyDescent="0.35">
      <c r="E44212" s="26"/>
    </row>
    <row r="44213" spans="5:5" hidden="1" x14ac:dyDescent="0.35">
      <c r="E44213" s="26"/>
    </row>
    <row r="44214" spans="5:5" hidden="1" x14ac:dyDescent="0.35">
      <c r="E44214" s="26"/>
    </row>
    <row r="44215" spans="5:5" hidden="1" x14ac:dyDescent="0.35">
      <c r="E44215" s="26"/>
    </row>
    <row r="44216" spans="5:5" hidden="1" x14ac:dyDescent="0.35">
      <c r="E44216" s="26"/>
    </row>
    <row r="44217" spans="5:5" hidden="1" x14ac:dyDescent="0.35">
      <c r="E44217" s="26"/>
    </row>
    <row r="44218" spans="5:5" hidden="1" x14ac:dyDescent="0.35">
      <c r="E44218" s="26"/>
    </row>
    <row r="44219" spans="5:5" hidden="1" x14ac:dyDescent="0.35">
      <c r="E44219" s="26"/>
    </row>
    <row r="44220" spans="5:5" hidden="1" x14ac:dyDescent="0.35">
      <c r="E44220" s="26"/>
    </row>
    <row r="44221" spans="5:5" hidden="1" x14ac:dyDescent="0.35">
      <c r="E44221" s="26"/>
    </row>
    <row r="44222" spans="5:5" hidden="1" x14ac:dyDescent="0.35">
      <c r="E44222" s="26"/>
    </row>
    <row r="44223" spans="5:5" hidden="1" x14ac:dyDescent="0.35">
      <c r="E44223" s="26"/>
    </row>
    <row r="44224" spans="5:5" hidden="1" x14ac:dyDescent="0.35">
      <c r="E44224" s="26"/>
    </row>
    <row r="44225" spans="5:5" hidden="1" x14ac:dyDescent="0.35">
      <c r="E44225" s="26"/>
    </row>
    <row r="44226" spans="5:5" hidden="1" x14ac:dyDescent="0.35">
      <c r="E44226" s="26"/>
    </row>
    <row r="44227" spans="5:5" hidden="1" x14ac:dyDescent="0.35">
      <c r="E44227" s="26"/>
    </row>
    <row r="44228" spans="5:5" hidden="1" x14ac:dyDescent="0.35">
      <c r="E44228" s="26"/>
    </row>
    <row r="44229" spans="5:5" hidden="1" x14ac:dyDescent="0.35">
      <c r="E44229" s="26"/>
    </row>
    <row r="44230" spans="5:5" hidden="1" x14ac:dyDescent="0.35">
      <c r="E44230" s="26"/>
    </row>
    <row r="44231" spans="5:5" hidden="1" x14ac:dyDescent="0.35">
      <c r="E44231" s="26"/>
    </row>
    <row r="44232" spans="5:5" hidden="1" x14ac:dyDescent="0.35">
      <c r="E44232" s="26"/>
    </row>
    <row r="44233" spans="5:5" hidden="1" x14ac:dyDescent="0.35">
      <c r="E44233" s="26"/>
    </row>
    <row r="44234" spans="5:5" hidden="1" x14ac:dyDescent="0.35">
      <c r="E44234" s="26"/>
    </row>
    <row r="44235" spans="5:5" hidden="1" x14ac:dyDescent="0.35">
      <c r="E44235" s="26"/>
    </row>
    <row r="44236" spans="5:5" hidden="1" x14ac:dyDescent="0.35">
      <c r="E44236" s="26"/>
    </row>
    <row r="44237" spans="5:5" hidden="1" x14ac:dyDescent="0.35">
      <c r="E44237" s="26"/>
    </row>
    <row r="44238" spans="5:5" hidden="1" x14ac:dyDescent="0.35">
      <c r="E44238" s="26"/>
    </row>
    <row r="44239" spans="5:5" hidden="1" x14ac:dyDescent="0.35">
      <c r="E44239" s="26"/>
    </row>
    <row r="44240" spans="5:5" hidden="1" x14ac:dyDescent="0.35">
      <c r="E44240" s="26"/>
    </row>
    <row r="44241" spans="5:5" hidden="1" x14ac:dyDescent="0.35">
      <c r="E44241" s="26"/>
    </row>
    <row r="44242" spans="5:5" hidden="1" x14ac:dyDescent="0.35">
      <c r="E44242" s="26"/>
    </row>
    <row r="44243" spans="5:5" hidden="1" x14ac:dyDescent="0.35">
      <c r="E44243" s="26"/>
    </row>
    <row r="44244" spans="5:5" hidden="1" x14ac:dyDescent="0.35">
      <c r="E44244" s="26"/>
    </row>
    <row r="44245" spans="5:5" hidden="1" x14ac:dyDescent="0.35">
      <c r="E44245" s="26"/>
    </row>
    <row r="44246" spans="5:5" hidden="1" x14ac:dyDescent="0.35">
      <c r="E44246" s="26"/>
    </row>
    <row r="44247" spans="5:5" hidden="1" x14ac:dyDescent="0.35">
      <c r="E44247" s="26"/>
    </row>
    <row r="44248" spans="5:5" hidden="1" x14ac:dyDescent="0.35">
      <c r="E44248" s="26"/>
    </row>
    <row r="44249" spans="5:5" hidden="1" x14ac:dyDescent="0.35">
      <c r="E44249" s="26"/>
    </row>
    <row r="44250" spans="5:5" hidden="1" x14ac:dyDescent="0.35">
      <c r="E44250" s="26"/>
    </row>
    <row r="44251" spans="5:5" hidden="1" x14ac:dyDescent="0.35">
      <c r="E44251" s="26"/>
    </row>
    <row r="44252" spans="5:5" hidden="1" x14ac:dyDescent="0.35">
      <c r="E44252" s="26"/>
    </row>
    <row r="44253" spans="5:5" hidden="1" x14ac:dyDescent="0.35">
      <c r="E44253" s="26"/>
    </row>
    <row r="44254" spans="5:5" hidden="1" x14ac:dyDescent="0.35">
      <c r="E44254" s="26"/>
    </row>
    <row r="44255" spans="5:5" hidden="1" x14ac:dyDescent="0.35">
      <c r="E44255" s="26"/>
    </row>
    <row r="44256" spans="5:5" hidden="1" x14ac:dyDescent="0.35">
      <c r="E44256" s="26"/>
    </row>
    <row r="44257" spans="5:5" hidden="1" x14ac:dyDescent="0.35">
      <c r="E44257" s="26"/>
    </row>
    <row r="44258" spans="5:5" hidden="1" x14ac:dyDescent="0.35">
      <c r="E44258" s="26"/>
    </row>
    <row r="44259" spans="5:5" hidden="1" x14ac:dyDescent="0.35">
      <c r="E44259" s="26"/>
    </row>
    <row r="44260" spans="5:5" hidden="1" x14ac:dyDescent="0.35">
      <c r="E44260" s="26"/>
    </row>
    <row r="44261" spans="5:5" hidden="1" x14ac:dyDescent="0.35">
      <c r="E44261" s="26"/>
    </row>
    <row r="44262" spans="5:5" hidden="1" x14ac:dyDescent="0.35">
      <c r="E44262" s="26"/>
    </row>
    <row r="44263" spans="5:5" hidden="1" x14ac:dyDescent="0.35">
      <c r="E44263" s="26"/>
    </row>
    <row r="44264" spans="5:5" hidden="1" x14ac:dyDescent="0.35">
      <c r="E44264" s="26"/>
    </row>
    <row r="44265" spans="5:5" hidden="1" x14ac:dyDescent="0.35">
      <c r="E44265" s="26"/>
    </row>
    <row r="44266" spans="5:5" hidden="1" x14ac:dyDescent="0.35">
      <c r="E44266" s="26"/>
    </row>
    <row r="44267" spans="5:5" hidden="1" x14ac:dyDescent="0.35">
      <c r="E44267" s="26"/>
    </row>
    <row r="44268" spans="5:5" hidden="1" x14ac:dyDescent="0.35">
      <c r="E44268" s="26"/>
    </row>
    <row r="44269" spans="5:5" hidden="1" x14ac:dyDescent="0.35">
      <c r="E44269" s="26"/>
    </row>
    <row r="44270" spans="5:5" hidden="1" x14ac:dyDescent="0.35">
      <c r="E44270" s="26"/>
    </row>
    <row r="44271" spans="5:5" hidden="1" x14ac:dyDescent="0.35">
      <c r="E44271" s="26"/>
    </row>
    <row r="44272" spans="5:5" hidden="1" x14ac:dyDescent="0.35">
      <c r="E44272" s="26"/>
    </row>
    <row r="44273" spans="5:5" hidden="1" x14ac:dyDescent="0.35">
      <c r="E44273" s="26"/>
    </row>
    <row r="44274" spans="5:5" hidden="1" x14ac:dyDescent="0.35">
      <c r="E44274" s="26"/>
    </row>
    <row r="44275" spans="5:5" hidden="1" x14ac:dyDescent="0.35">
      <c r="E44275" s="26"/>
    </row>
    <row r="44276" spans="5:5" hidden="1" x14ac:dyDescent="0.35">
      <c r="E44276" s="26"/>
    </row>
    <row r="44277" spans="5:5" hidden="1" x14ac:dyDescent="0.35">
      <c r="E44277" s="26"/>
    </row>
    <row r="44278" spans="5:5" hidden="1" x14ac:dyDescent="0.35">
      <c r="E44278" s="26"/>
    </row>
    <row r="44279" spans="5:5" hidden="1" x14ac:dyDescent="0.35">
      <c r="E44279" s="26"/>
    </row>
    <row r="44280" spans="5:5" hidden="1" x14ac:dyDescent="0.35">
      <c r="E44280" s="26"/>
    </row>
    <row r="44281" spans="5:5" hidden="1" x14ac:dyDescent="0.35">
      <c r="E44281" s="26"/>
    </row>
    <row r="44282" spans="5:5" hidden="1" x14ac:dyDescent="0.35">
      <c r="E44282" s="26"/>
    </row>
    <row r="44283" spans="5:5" hidden="1" x14ac:dyDescent="0.35">
      <c r="E44283" s="26"/>
    </row>
    <row r="44284" spans="5:5" hidden="1" x14ac:dyDescent="0.35">
      <c r="E44284" s="26"/>
    </row>
    <row r="44285" spans="5:5" hidden="1" x14ac:dyDescent="0.35">
      <c r="E44285" s="26"/>
    </row>
    <row r="44286" spans="5:5" hidden="1" x14ac:dyDescent="0.35">
      <c r="E44286" s="26"/>
    </row>
    <row r="44287" spans="5:5" hidden="1" x14ac:dyDescent="0.35">
      <c r="E44287" s="26"/>
    </row>
    <row r="44288" spans="5:5" hidden="1" x14ac:dyDescent="0.35">
      <c r="E44288" s="26"/>
    </row>
    <row r="44289" spans="5:5" hidden="1" x14ac:dyDescent="0.35">
      <c r="E44289" s="26"/>
    </row>
    <row r="44290" spans="5:5" hidden="1" x14ac:dyDescent="0.35">
      <c r="E44290" s="26"/>
    </row>
    <row r="44291" spans="5:5" hidden="1" x14ac:dyDescent="0.35">
      <c r="E44291" s="26"/>
    </row>
    <row r="44292" spans="5:5" hidden="1" x14ac:dyDescent="0.35">
      <c r="E44292" s="26"/>
    </row>
    <row r="44293" spans="5:5" hidden="1" x14ac:dyDescent="0.35">
      <c r="E44293" s="26"/>
    </row>
    <row r="44294" spans="5:5" hidden="1" x14ac:dyDescent="0.35">
      <c r="E44294" s="26"/>
    </row>
    <row r="44295" spans="5:5" hidden="1" x14ac:dyDescent="0.35">
      <c r="E44295" s="26"/>
    </row>
    <row r="44296" spans="5:5" hidden="1" x14ac:dyDescent="0.35">
      <c r="E44296" s="26"/>
    </row>
    <row r="44297" spans="5:5" hidden="1" x14ac:dyDescent="0.35">
      <c r="E44297" s="26"/>
    </row>
    <row r="44298" spans="5:5" hidden="1" x14ac:dyDescent="0.35">
      <c r="E44298" s="26"/>
    </row>
    <row r="44299" spans="5:5" hidden="1" x14ac:dyDescent="0.35">
      <c r="E44299" s="26"/>
    </row>
    <row r="44300" spans="5:5" hidden="1" x14ac:dyDescent="0.35">
      <c r="E44300" s="26"/>
    </row>
    <row r="44301" spans="5:5" hidden="1" x14ac:dyDescent="0.35">
      <c r="E44301" s="26"/>
    </row>
    <row r="44302" spans="5:5" hidden="1" x14ac:dyDescent="0.35">
      <c r="E44302" s="26"/>
    </row>
    <row r="44303" spans="5:5" hidden="1" x14ac:dyDescent="0.35">
      <c r="E44303" s="26"/>
    </row>
    <row r="44304" spans="5:5" hidden="1" x14ac:dyDescent="0.35">
      <c r="E44304" s="26"/>
    </row>
    <row r="44305" spans="5:5" hidden="1" x14ac:dyDescent="0.35">
      <c r="E44305" s="26"/>
    </row>
    <row r="44306" spans="5:5" hidden="1" x14ac:dyDescent="0.35">
      <c r="E44306" s="26"/>
    </row>
    <row r="44307" spans="5:5" hidden="1" x14ac:dyDescent="0.35">
      <c r="E44307" s="26"/>
    </row>
    <row r="44308" spans="5:5" hidden="1" x14ac:dyDescent="0.35">
      <c r="E44308" s="26"/>
    </row>
    <row r="44309" spans="5:5" hidden="1" x14ac:dyDescent="0.35">
      <c r="E44309" s="26"/>
    </row>
    <row r="44310" spans="5:5" hidden="1" x14ac:dyDescent="0.35">
      <c r="E44310" s="26"/>
    </row>
    <row r="44311" spans="5:5" hidden="1" x14ac:dyDescent="0.35">
      <c r="E44311" s="26"/>
    </row>
    <row r="44312" spans="5:5" hidden="1" x14ac:dyDescent="0.35">
      <c r="E44312" s="26"/>
    </row>
    <row r="44313" spans="5:5" hidden="1" x14ac:dyDescent="0.35">
      <c r="E44313" s="26"/>
    </row>
    <row r="44314" spans="5:5" hidden="1" x14ac:dyDescent="0.35">
      <c r="E44314" s="26"/>
    </row>
    <row r="44315" spans="5:5" hidden="1" x14ac:dyDescent="0.35">
      <c r="E44315" s="26"/>
    </row>
    <row r="44316" spans="5:5" hidden="1" x14ac:dyDescent="0.35">
      <c r="E44316" s="26"/>
    </row>
    <row r="44317" spans="5:5" hidden="1" x14ac:dyDescent="0.35">
      <c r="E44317" s="26"/>
    </row>
    <row r="44318" spans="5:5" hidden="1" x14ac:dyDescent="0.35">
      <c r="E44318" s="26"/>
    </row>
    <row r="44319" spans="5:5" hidden="1" x14ac:dyDescent="0.35">
      <c r="E44319" s="26"/>
    </row>
    <row r="44320" spans="5:5" hidden="1" x14ac:dyDescent="0.35">
      <c r="E44320" s="26"/>
    </row>
    <row r="44321" spans="5:5" hidden="1" x14ac:dyDescent="0.35">
      <c r="E44321" s="26"/>
    </row>
    <row r="44322" spans="5:5" hidden="1" x14ac:dyDescent="0.35">
      <c r="E44322" s="26"/>
    </row>
    <row r="44323" spans="5:5" hidden="1" x14ac:dyDescent="0.35">
      <c r="E44323" s="26"/>
    </row>
    <row r="44324" spans="5:5" hidden="1" x14ac:dyDescent="0.35">
      <c r="E44324" s="26"/>
    </row>
    <row r="44325" spans="5:5" hidden="1" x14ac:dyDescent="0.35">
      <c r="E44325" s="26"/>
    </row>
    <row r="44326" spans="5:5" hidden="1" x14ac:dyDescent="0.35">
      <c r="E44326" s="26"/>
    </row>
    <row r="44327" spans="5:5" hidden="1" x14ac:dyDescent="0.35">
      <c r="E44327" s="26"/>
    </row>
    <row r="44328" spans="5:5" hidden="1" x14ac:dyDescent="0.35">
      <c r="E44328" s="26"/>
    </row>
    <row r="44329" spans="5:5" hidden="1" x14ac:dyDescent="0.35">
      <c r="E44329" s="26"/>
    </row>
    <row r="44330" spans="5:5" hidden="1" x14ac:dyDescent="0.35">
      <c r="E44330" s="26"/>
    </row>
    <row r="44331" spans="5:5" hidden="1" x14ac:dyDescent="0.35">
      <c r="E44331" s="26"/>
    </row>
    <row r="44332" spans="5:5" hidden="1" x14ac:dyDescent="0.35">
      <c r="E44332" s="26"/>
    </row>
    <row r="44333" spans="5:5" hidden="1" x14ac:dyDescent="0.35">
      <c r="E44333" s="26"/>
    </row>
    <row r="44334" spans="5:5" hidden="1" x14ac:dyDescent="0.35">
      <c r="E44334" s="26"/>
    </row>
    <row r="44335" spans="5:5" hidden="1" x14ac:dyDescent="0.35">
      <c r="E44335" s="26"/>
    </row>
    <row r="44336" spans="5:5" hidden="1" x14ac:dyDescent="0.35">
      <c r="E44336" s="26"/>
    </row>
    <row r="44337" spans="5:5" hidden="1" x14ac:dyDescent="0.35">
      <c r="E44337" s="26"/>
    </row>
    <row r="44338" spans="5:5" hidden="1" x14ac:dyDescent="0.35">
      <c r="E44338" s="26"/>
    </row>
    <row r="44339" spans="5:5" hidden="1" x14ac:dyDescent="0.35">
      <c r="E44339" s="26"/>
    </row>
    <row r="44340" spans="5:5" hidden="1" x14ac:dyDescent="0.35">
      <c r="E44340" s="26"/>
    </row>
    <row r="44341" spans="5:5" hidden="1" x14ac:dyDescent="0.35">
      <c r="E44341" s="26"/>
    </row>
    <row r="44342" spans="5:5" hidden="1" x14ac:dyDescent="0.35">
      <c r="E44342" s="26"/>
    </row>
    <row r="44343" spans="5:5" hidden="1" x14ac:dyDescent="0.35">
      <c r="E44343" s="26"/>
    </row>
    <row r="44344" spans="5:5" hidden="1" x14ac:dyDescent="0.35">
      <c r="E44344" s="26"/>
    </row>
    <row r="44345" spans="5:5" hidden="1" x14ac:dyDescent="0.35">
      <c r="E44345" s="26"/>
    </row>
    <row r="44346" spans="5:5" hidden="1" x14ac:dyDescent="0.35">
      <c r="E44346" s="26"/>
    </row>
    <row r="44347" spans="5:5" hidden="1" x14ac:dyDescent="0.35">
      <c r="E44347" s="26"/>
    </row>
    <row r="44348" spans="5:5" hidden="1" x14ac:dyDescent="0.35">
      <c r="E44348" s="26"/>
    </row>
    <row r="44349" spans="5:5" hidden="1" x14ac:dyDescent="0.35">
      <c r="E44349" s="26"/>
    </row>
    <row r="44350" spans="5:5" hidden="1" x14ac:dyDescent="0.35">
      <c r="E44350" s="26"/>
    </row>
    <row r="44351" spans="5:5" hidden="1" x14ac:dyDescent="0.35">
      <c r="E44351" s="26"/>
    </row>
    <row r="44352" spans="5:5" hidden="1" x14ac:dyDescent="0.35">
      <c r="E44352" s="26"/>
    </row>
    <row r="44353" spans="5:5" hidden="1" x14ac:dyDescent="0.35">
      <c r="E44353" s="26"/>
    </row>
    <row r="44354" spans="5:5" hidden="1" x14ac:dyDescent="0.35">
      <c r="E44354" s="26"/>
    </row>
    <row r="44355" spans="5:5" hidden="1" x14ac:dyDescent="0.35">
      <c r="E44355" s="26"/>
    </row>
    <row r="44356" spans="5:5" hidden="1" x14ac:dyDescent="0.35">
      <c r="E44356" s="26"/>
    </row>
    <row r="44357" spans="5:5" hidden="1" x14ac:dyDescent="0.35">
      <c r="E44357" s="26"/>
    </row>
    <row r="44358" spans="5:5" hidden="1" x14ac:dyDescent="0.35">
      <c r="E44358" s="26"/>
    </row>
    <row r="44359" spans="5:5" hidden="1" x14ac:dyDescent="0.35">
      <c r="E44359" s="26"/>
    </row>
    <row r="44360" spans="5:5" hidden="1" x14ac:dyDescent="0.35">
      <c r="E44360" s="26"/>
    </row>
    <row r="44361" spans="5:5" hidden="1" x14ac:dyDescent="0.35">
      <c r="E44361" s="26"/>
    </row>
    <row r="44362" spans="5:5" hidden="1" x14ac:dyDescent="0.35">
      <c r="E44362" s="26"/>
    </row>
    <row r="44363" spans="5:5" hidden="1" x14ac:dyDescent="0.35">
      <c r="E44363" s="26"/>
    </row>
    <row r="44364" spans="5:5" hidden="1" x14ac:dyDescent="0.35">
      <c r="E44364" s="26"/>
    </row>
    <row r="44365" spans="5:5" hidden="1" x14ac:dyDescent="0.35">
      <c r="E44365" s="26"/>
    </row>
    <row r="44366" spans="5:5" hidden="1" x14ac:dyDescent="0.35">
      <c r="E44366" s="26"/>
    </row>
    <row r="44367" spans="5:5" hidden="1" x14ac:dyDescent="0.35">
      <c r="E44367" s="26"/>
    </row>
    <row r="44368" spans="5:5" hidden="1" x14ac:dyDescent="0.35">
      <c r="E44368" s="26"/>
    </row>
    <row r="44369" spans="5:5" hidden="1" x14ac:dyDescent="0.35">
      <c r="E44369" s="26"/>
    </row>
    <row r="44370" spans="5:5" hidden="1" x14ac:dyDescent="0.35">
      <c r="E44370" s="26"/>
    </row>
    <row r="44371" spans="5:5" hidden="1" x14ac:dyDescent="0.35">
      <c r="E44371" s="26"/>
    </row>
    <row r="44372" spans="5:5" hidden="1" x14ac:dyDescent="0.35">
      <c r="E44372" s="26"/>
    </row>
    <row r="44373" spans="5:5" hidden="1" x14ac:dyDescent="0.35">
      <c r="E44373" s="26"/>
    </row>
    <row r="44374" spans="5:5" hidden="1" x14ac:dyDescent="0.35">
      <c r="E44374" s="26"/>
    </row>
    <row r="44375" spans="5:5" hidden="1" x14ac:dyDescent="0.35">
      <c r="E44375" s="26"/>
    </row>
    <row r="44376" spans="5:5" hidden="1" x14ac:dyDescent="0.35">
      <c r="E44376" s="26"/>
    </row>
    <row r="44377" spans="5:5" hidden="1" x14ac:dyDescent="0.35">
      <c r="E44377" s="26"/>
    </row>
    <row r="44378" spans="5:5" hidden="1" x14ac:dyDescent="0.35">
      <c r="E44378" s="26"/>
    </row>
    <row r="44379" spans="5:5" hidden="1" x14ac:dyDescent="0.35">
      <c r="E44379" s="26"/>
    </row>
    <row r="44380" spans="5:5" hidden="1" x14ac:dyDescent="0.35">
      <c r="E44380" s="26"/>
    </row>
    <row r="44381" spans="5:5" hidden="1" x14ac:dyDescent="0.35">
      <c r="E44381" s="26"/>
    </row>
    <row r="44382" spans="5:5" hidden="1" x14ac:dyDescent="0.35">
      <c r="E44382" s="26"/>
    </row>
    <row r="44383" spans="5:5" hidden="1" x14ac:dyDescent="0.35">
      <c r="E44383" s="26"/>
    </row>
    <row r="44384" spans="5:5" hidden="1" x14ac:dyDescent="0.35">
      <c r="E44384" s="26"/>
    </row>
    <row r="44385" spans="5:5" hidden="1" x14ac:dyDescent="0.35">
      <c r="E44385" s="26"/>
    </row>
    <row r="44386" spans="5:5" hidden="1" x14ac:dyDescent="0.35">
      <c r="E44386" s="26"/>
    </row>
    <row r="44387" spans="5:5" hidden="1" x14ac:dyDescent="0.35">
      <c r="E44387" s="26"/>
    </row>
    <row r="44388" spans="5:5" hidden="1" x14ac:dyDescent="0.35">
      <c r="E44388" s="26"/>
    </row>
    <row r="44389" spans="5:5" hidden="1" x14ac:dyDescent="0.35">
      <c r="E44389" s="26"/>
    </row>
    <row r="44390" spans="5:5" hidden="1" x14ac:dyDescent="0.35">
      <c r="E44390" s="26"/>
    </row>
    <row r="44391" spans="5:5" hidden="1" x14ac:dyDescent="0.35">
      <c r="E44391" s="26"/>
    </row>
    <row r="44392" spans="5:5" hidden="1" x14ac:dyDescent="0.35">
      <c r="E44392" s="26"/>
    </row>
    <row r="44393" spans="5:5" hidden="1" x14ac:dyDescent="0.35">
      <c r="E44393" s="26"/>
    </row>
    <row r="44394" spans="5:5" hidden="1" x14ac:dyDescent="0.35">
      <c r="E44394" s="26"/>
    </row>
    <row r="44395" spans="5:5" hidden="1" x14ac:dyDescent="0.35">
      <c r="E44395" s="26"/>
    </row>
    <row r="44396" spans="5:5" hidden="1" x14ac:dyDescent="0.35">
      <c r="E44396" s="26"/>
    </row>
    <row r="44397" spans="5:5" hidden="1" x14ac:dyDescent="0.35">
      <c r="E44397" s="26"/>
    </row>
    <row r="44398" spans="5:5" hidden="1" x14ac:dyDescent="0.35">
      <c r="E44398" s="26"/>
    </row>
    <row r="44399" spans="5:5" hidden="1" x14ac:dyDescent="0.35">
      <c r="E44399" s="26"/>
    </row>
    <row r="44400" spans="5:5" hidden="1" x14ac:dyDescent="0.35">
      <c r="E44400" s="26"/>
    </row>
    <row r="44401" spans="5:5" hidden="1" x14ac:dyDescent="0.35">
      <c r="E44401" s="26"/>
    </row>
    <row r="44402" spans="5:5" hidden="1" x14ac:dyDescent="0.35">
      <c r="E44402" s="26"/>
    </row>
    <row r="44403" spans="5:5" hidden="1" x14ac:dyDescent="0.35">
      <c r="E44403" s="26"/>
    </row>
    <row r="44404" spans="5:5" hidden="1" x14ac:dyDescent="0.35">
      <c r="E44404" s="26"/>
    </row>
    <row r="44405" spans="5:5" hidden="1" x14ac:dyDescent="0.35">
      <c r="E44405" s="26"/>
    </row>
    <row r="44406" spans="5:5" hidden="1" x14ac:dyDescent="0.35">
      <c r="E44406" s="26"/>
    </row>
    <row r="44407" spans="5:5" hidden="1" x14ac:dyDescent="0.35">
      <c r="E44407" s="26"/>
    </row>
    <row r="44408" spans="5:5" hidden="1" x14ac:dyDescent="0.35">
      <c r="E44408" s="26"/>
    </row>
    <row r="44409" spans="5:5" hidden="1" x14ac:dyDescent="0.35">
      <c r="E44409" s="26"/>
    </row>
    <row r="44410" spans="5:5" hidden="1" x14ac:dyDescent="0.35">
      <c r="E44410" s="26"/>
    </row>
    <row r="44411" spans="5:5" hidden="1" x14ac:dyDescent="0.35">
      <c r="E44411" s="26"/>
    </row>
    <row r="44412" spans="5:5" hidden="1" x14ac:dyDescent="0.35">
      <c r="E44412" s="26"/>
    </row>
    <row r="44413" spans="5:5" hidden="1" x14ac:dyDescent="0.35">
      <c r="E44413" s="26"/>
    </row>
    <row r="44414" spans="5:5" hidden="1" x14ac:dyDescent="0.35">
      <c r="E44414" s="26"/>
    </row>
    <row r="44415" spans="5:5" hidden="1" x14ac:dyDescent="0.35">
      <c r="E44415" s="26"/>
    </row>
    <row r="44416" spans="5:5" hidden="1" x14ac:dyDescent="0.35">
      <c r="E44416" s="26"/>
    </row>
    <row r="44417" spans="5:5" hidden="1" x14ac:dyDescent="0.35">
      <c r="E44417" s="26"/>
    </row>
    <row r="44418" spans="5:5" hidden="1" x14ac:dyDescent="0.35">
      <c r="E44418" s="26"/>
    </row>
    <row r="44419" spans="5:5" hidden="1" x14ac:dyDescent="0.35">
      <c r="E44419" s="26"/>
    </row>
    <row r="44420" spans="5:5" hidden="1" x14ac:dyDescent="0.35">
      <c r="E44420" s="26"/>
    </row>
    <row r="44421" spans="5:5" hidden="1" x14ac:dyDescent="0.35">
      <c r="E44421" s="26"/>
    </row>
    <row r="44422" spans="5:5" hidden="1" x14ac:dyDescent="0.35">
      <c r="E44422" s="26"/>
    </row>
    <row r="44423" spans="5:5" hidden="1" x14ac:dyDescent="0.35">
      <c r="E44423" s="26"/>
    </row>
    <row r="44424" spans="5:5" hidden="1" x14ac:dyDescent="0.35">
      <c r="E44424" s="26"/>
    </row>
    <row r="44425" spans="5:5" hidden="1" x14ac:dyDescent="0.35">
      <c r="E44425" s="26"/>
    </row>
    <row r="44426" spans="5:5" hidden="1" x14ac:dyDescent="0.35">
      <c r="E44426" s="26"/>
    </row>
    <row r="44427" spans="5:5" hidden="1" x14ac:dyDescent="0.35">
      <c r="E44427" s="26"/>
    </row>
    <row r="44428" spans="5:5" hidden="1" x14ac:dyDescent="0.35">
      <c r="E44428" s="26"/>
    </row>
    <row r="44429" spans="5:5" hidden="1" x14ac:dyDescent="0.35">
      <c r="E44429" s="26"/>
    </row>
    <row r="44430" spans="5:5" hidden="1" x14ac:dyDescent="0.35">
      <c r="E44430" s="26"/>
    </row>
    <row r="44431" spans="5:5" hidden="1" x14ac:dyDescent="0.35">
      <c r="E44431" s="26"/>
    </row>
    <row r="44432" spans="5:5" hidden="1" x14ac:dyDescent="0.35">
      <c r="E44432" s="26"/>
    </row>
    <row r="44433" spans="5:5" hidden="1" x14ac:dyDescent="0.35">
      <c r="E44433" s="26"/>
    </row>
    <row r="44434" spans="5:5" hidden="1" x14ac:dyDescent="0.35">
      <c r="E44434" s="26"/>
    </row>
    <row r="44435" spans="5:5" hidden="1" x14ac:dyDescent="0.35">
      <c r="E44435" s="26"/>
    </row>
    <row r="44436" spans="5:5" hidden="1" x14ac:dyDescent="0.35">
      <c r="E44436" s="26"/>
    </row>
    <row r="44437" spans="5:5" hidden="1" x14ac:dyDescent="0.35">
      <c r="E44437" s="26"/>
    </row>
    <row r="44438" spans="5:5" hidden="1" x14ac:dyDescent="0.35">
      <c r="E44438" s="26"/>
    </row>
    <row r="44439" spans="5:5" hidden="1" x14ac:dyDescent="0.35">
      <c r="E44439" s="26"/>
    </row>
    <row r="44440" spans="5:5" hidden="1" x14ac:dyDescent="0.35">
      <c r="E44440" s="26"/>
    </row>
    <row r="44441" spans="5:5" hidden="1" x14ac:dyDescent="0.35">
      <c r="E44441" s="26"/>
    </row>
    <row r="44442" spans="5:5" hidden="1" x14ac:dyDescent="0.35">
      <c r="E44442" s="26"/>
    </row>
    <row r="44443" spans="5:5" hidden="1" x14ac:dyDescent="0.35">
      <c r="E44443" s="26"/>
    </row>
    <row r="44444" spans="5:5" hidden="1" x14ac:dyDescent="0.35">
      <c r="E44444" s="26"/>
    </row>
    <row r="44445" spans="5:5" hidden="1" x14ac:dyDescent="0.35">
      <c r="E44445" s="26"/>
    </row>
    <row r="44446" spans="5:5" hidden="1" x14ac:dyDescent="0.35">
      <c r="E44446" s="26"/>
    </row>
    <row r="44447" spans="5:5" hidden="1" x14ac:dyDescent="0.35">
      <c r="E44447" s="26"/>
    </row>
    <row r="44448" spans="5:5" hidden="1" x14ac:dyDescent="0.35">
      <c r="E44448" s="26"/>
    </row>
    <row r="44449" spans="5:5" hidden="1" x14ac:dyDescent="0.35">
      <c r="E44449" s="26"/>
    </row>
    <row r="44450" spans="5:5" hidden="1" x14ac:dyDescent="0.35">
      <c r="E44450" s="26"/>
    </row>
    <row r="44451" spans="5:5" hidden="1" x14ac:dyDescent="0.35">
      <c r="E44451" s="26"/>
    </row>
    <row r="44452" spans="5:5" hidden="1" x14ac:dyDescent="0.35">
      <c r="E44452" s="26"/>
    </row>
    <row r="44453" spans="5:5" hidden="1" x14ac:dyDescent="0.35">
      <c r="E44453" s="26"/>
    </row>
    <row r="44454" spans="5:5" hidden="1" x14ac:dyDescent="0.35">
      <c r="E44454" s="26"/>
    </row>
    <row r="44455" spans="5:5" hidden="1" x14ac:dyDescent="0.35">
      <c r="E44455" s="26"/>
    </row>
    <row r="44456" spans="5:5" hidden="1" x14ac:dyDescent="0.35">
      <c r="E44456" s="26"/>
    </row>
    <row r="44457" spans="5:5" hidden="1" x14ac:dyDescent="0.35">
      <c r="E44457" s="26"/>
    </row>
    <row r="44458" spans="5:5" hidden="1" x14ac:dyDescent="0.35">
      <c r="E44458" s="26"/>
    </row>
    <row r="44459" spans="5:5" hidden="1" x14ac:dyDescent="0.35">
      <c r="E44459" s="26"/>
    </row>
    <row r="44460" spans="5:5" hidden="1" x14ac:dyDescent="0.35">
      <c r="E44460" s="26"/>
    </row>
    <row r="44461" spans="5:5" hidden="1" x14ac:dyDescent="0.35">
      <c r="E44461" s="26"/>
    </row>
    <row r="44462" spans="5:5" hidden="1" x14ac:dyDescent="0.35">
      <c r="E44462" s="26"/>
    </row>
    <row r="44463" spans="5:5" hidden="1" x14ac:dyDescent="0.35">
      <c r="E44463" s="26"/>
    </row>
    <row r="44464" spans="5:5" hidden="1" x14ac:dyDescent="0.35">
      <c r="E44464" s="26"/>
    </row>
    <row r="44465" spans="5:5" hidden="1" x14ac:dyDescent="0.35">
      <c r="E44465" s="26"/>
    </row>
    <row r="44466" spans="5:5" hidden="1" x14ac:dyDescent="0.35">
      <c r="E44466" s="26"/>
    </row>
    <row r="44467" spans="5:5" hidden="1" x14ac:dyDescent="0.35">
      <c r="E44467" s="26"/>
    </row>
    <row r="44468" spans="5:5" hidden="1" x14ac:dyDescent="0.35">
      <c r="E44468" s="26"/>
    </row>
    <row r="44469" spans="5:5" hidden="1" x14ac:dyDescent="0.35">
      <c r="E44469" s="26"/>
    </row>
    <row r="44470" spans="5:5" hidden="1" x14ac:dyDescent="0.35">
      <c r="E44470" s="26"/>
    </row>
    <row r="44471" spans="5:5" hidden="1" x14ac:dyDescent="0.35">
      <c r="E44471" s="26"/>
    </row>
    <row r="44472" spans="5:5" hidden="1" x14ac:dyDescent="0.35">
      <c r="E44472" s="26"/>
    </row>
    <row r="44473" spans="5:5" hidden="1" x14ac:dyDescent="0.35">
      <c r="E44473" s="26"/>
    </row>
    <row r="44474" spans="5:5" hidden="1" x14ac:dyDescent="0.35">
      <c r="E44474" s="26"/>
    </row>
    <row r="44475" spans="5:5" hidden="1" x14ac:dyDescent="0.35">
      <c r="E44475" s="26"/>
    </row>
    <row r="44476" spans="5:5" hidden="1" x14ac:dyDescent="0.35">
      <c r="E44476" s="26"/>
    </row>
    <row r="44477" spans="5:5" hidden="1" x14ac:dyDescent="0.35">
      <c r="E44477" s="26"/>
    </row>
    <row r="44478" spans="5:5" hidden="1" x14ac:dyDescent="0.35">
      <c r="E44478" s="26"/>
    </row>
    <row r="44479" spans="5:5" hidden="1" x14ac:dyDescent="0.35">
      <c r="E44479" s="26"/>
    </row>
    <row r="44480" spans="5:5" hidden="1" x14ac:dyDescent="0.35">
      <c r="E44480" s="26"/>
    </row>
    <row r="44481" spans="5:5" hidden="1" x14ac:dyDescent="0.35">
      <c r="E44481" s="26"/>
    </row>
    <row r="44482" spans="5:5" hidden="1" x14ac:dyDescent="0.35">
      <c r="E44482" s="26"/>
    </row>
    <row r="44483" spans="5:5" hidden="1" x14ac:dyDescent="0.35">
      <c r="E44483" s="26"/>
    </row>
    <row r="44484" spans="5:5" hidden="1" x14ac:dyDescent="0.35">
      <c r="E44484" s="26"/>
    </row>
    <row r="44485" spans="5:5" hidden="1" x14ac:dyDescent="0.35">
      <c r="E44485" s="26"/>
    </row>
    <row r="44486" spans="5:5" hidden="1" x14ac:dyDescent="0.35">
      <c r="E44486" s="26"/>
    </row>
    <row r="44487" spans="5:5" hidden="1" x14ac:dyDescent="0.35">
      <c r="E44487" s="26"/>
    </row>
    <row r="44488" spans="5:5" hidden="1" x14ac:dyDescent="0.35">
      <c r="E44488" s="26"/>
    </row>
    <row r="44489" spans="5:5" hidden="1" x14ac:dyDescent="0.35">
      <c r="E44489" s="26"/>
    </row>
    <row r="44490" spans="5:5" hidden="1" x14ac:dyDescent="0.35">
      <c r="E44490" s="26"/>
    </row>
    <row r="44491" spans="5:5" hidden="1" x14ac:dyDescent="0.35">
      <c r="E44491" s="26"/>
    </row>
    <row r="44492" spans="5:5" hidden="1" x14ac:dyDescent="0.35">
      <c r="E44492" s="26"/>
    </row>
    <row r="44493" spans="5:5" hidden="1" x14ac:dyDescent="0.35">
      <c r="E44493" s="26"/>
    </row>
    <row r="44494" spans="5:5" hidden="1" x14ac:dyDescent="0.35">
      <c r="E44494" s="26"/>
    </row>
    <row r="44495" spans="5:5" hidden="1" x14ac:dyDescent="0.35">
      <c r="E44495" s="26"/>
    </row>
    <row r="44496" spans="5:5" hidden="1" x14ac:dyDescent="0.35">
      <c r="E44496" s="26"/>
    </row>
    <row r="44497" spans="5:5" hidden="1" x14ac:dyDescent="0.35">
      <c r="E44497" s="26"/>
    </row>
    <row r="44498" spans="5:5" hidden="1" x14ac:dyDescent="0.35">
      <c r="E44498" s="26"/>
    </row>
    <row r="44499" spans="5:5" hidden="1" x14ac:dyDescent="0.35">
      <c r="E44499" s="26"/>
    </row>
    <row r="44500" spans="5:5" hidden="1" x14ac:dyDescent="0.35">
      <c r="E44500" s="26"/>
    </row>
    <row r="44501" spans="5:5" hidden="1" x14ac:dyDescent="0.35">
      <c r="E44501" s="26"/>
    </row>
    <row r="44502" spans="5:5" hidden="1" x14ac:dyDescent="0.35">
      <c r="E44502" s="26"/>
    </row>
    <row r="44503" spans="5:5" hidden="1" x14ac:dyDescent="0.35">
      <c r="E44503" s="26"/>
    </row>
    <row r="44504" spans="5:5" hidden="1" x14ac:dyDescent="0.35">
      <c r="E44504" s="26"/>
    </row>
    <row r="44505" spans="5:5" hidden="1" x14ac:dyDescent="0.35">
      <c r="E44505" s="26"/>
    </row>
    <row r="44506" spans="5:5" hidden="1" x14ac:dyDescent="0.35">
      <c r="E44506" s="26"/>
    </row>
    <row r="44507" spans="5:5" hidden="1" x14ac:dyDescent="0.35">
      <c r="E44507" s="26"/>
    </row>
    <row r="44508" spans="5:5" hidden="1" x14ac:dyDescent="0.35">
      <c r="E44508" s="26"/>
    </row>
    <row r="44509" spans="5:5" hidden="1" x14ac:dyDescent="0.35">
      <c r="E44509" s="26"/>
    </row>
    <row r="44510" spans="5:5" hidden="1" x14ac:dyDescent="0.35">
      <c r="E44510" s="26"/>
    </row>
    <row r="44511" spans="5:5" hidden="1" x14ac:dyDescent="0.35">
      <c r="E44511" s="26"/>
    </row>
    <row r="44512" spans="5:5" hidden="1" x14ac:dyDescent="0.35">
      <c r="E44512" s="26"/>
    </row>
    <row r="44513" spans="5:5" hidden="1" x14ac:dyDescent="0.35">
      <c r="E44513" s="26"/>
    </row>
    <row r="44514" spans="5:5" hidden="1" x14ac:dyDescent="0.35">
      <c r="E44514" s="26"/>
    </row>
    <row r="44515" spans="5:5" hidden="1" x14ac:dyDescent="0.35">
      <c r="E44515" s="26"/>
    </row>
    <row r="44516" spans="5:5" hidden="1" x14ac:dyDescent="0.35">
      <c r="E44516" s="26"/>
    </row>
    <row r="44517" spans="5:5" hidden="1" x14ac:dyDescent="0.35">
      <c r="E44517" s="26"/>
    </row>
    <row r="44518" spans="5:5" hidden="1" x14ac:dyDescent="0.35">
      <c r="E44518" s="26"/>
    </row>
    <row r="44519" spans="5:5" hidden="1" x14ac:dyDescent="0.35">
      <c r="E44519" s="26"/>
    </row>
    <row r="44520" spans="5:5" hidden="1" x14ac:dyDescent="0.35">
      <c r="E44520" s="26"/>
    </row>
    <row r="44521" spans="5:5" hidden="1" x14ac:dyDescent="0.35">
      <c r="E44521" s="26"/>
    </row>
    <row r="44522" spans="5:5" hidden="1" x14ac:dyDescent="0.35">
      <c r="E44522" s="26"/>
    </row>
    <row r="44523" spans="5:5" hidden="1" x14ac:dyDescent="0.35">
      <c r="E44523" s="26"/>
    </row>
    <row r="44524" spans="5:5" hidden="1" x14ac:dyDescent="0.35">
      <c r="E44524" s="26"/>
    </row>
    <row r="44525" spans="5:5" hidden="1" x14ac:dyDescent="0.35">
      <c r="E44525" s="26"/>
    </row>
    <row r="44526" spans="5:5" hidden="1" x14ac:dyDescent="0.35">
      <c r="E44526" s="26"/>
    </row>
    <row r="44527" spans="5:5" hidden="1" x14ac:dyDescent="0.35">
      <c r="E44527" s="26"/>
    </row>
    <row r="44528" spans="5:5" hidden="1" x14ac:dyDescent="0.35">
      <c r="E44528" s="26"/>
    </row>
    <row r="44529" spans="5:5" hidden="1" x14ac:dyDescent="0.35">
      <c r="E44529" s="26"/>
    </row>
    <row r="44530" spans="5:5" hidden="1" x14ac:dyDescent="0.35">
      <c r="E44530" s="26"/>
    </row>
    <row r="44531" spans="5:5" hidden="1" x14ac:dyDescent="0.35">
      <c r="E44531" s="26"/>
    </row>
    <row r="44532" spans="5:5" hidden="1" x14ac:dyDescent="0.35">
      <c r="E44532" s="26"/>
    </row>
    <row r="44533" spans="5:5" hidden="1" x14ac:dyDescent="0.35">
      <c r="E44533" s="26"/>
    </row>
    <row r="44534" spans="5:5" hidden="1" x14ac:dyDescent="0.35">
      <c r="E44534" s="26"/>
    </row>
    <row r="44535" spans="5:5" hidden="1" x14ac:dyDescent="0.35">
      <c r="E44535" s="26"/>
    </row>
    <row r="44536" spans="5:5" hidden="1" x14ac:dyDescent="0.35">
      <c r="E44536" s="26"/>
    </row>
    <row r="44537" spans="5:5" hidden="1" x14ac:dyDescent="0.35">
      <c r="E44537" s="26"/>
    </row>
    <row r="44538" spans="5:5" hidden="1" x14ac:dyDescent="0.35">
      <c r="E44538" s="26"/>
    </row>
    <row r="44539" spans="5:5" hidden="1" x14ac:dyDescent="0.35">
      <c r="E44539" s="26"/>
    </row>
    <row r="44540" spans="5:5" hidden="1" x14ac:dyDescent="0.35">
      <c r="E44540" s="26"/>
    </row>
    <row r="44541" spans="5:5" hidden="1" x14ac:dyDescent="0.35">
      <c r="E44541" s="26"/>
    </row>
    <row r="44542" spans="5:5" hidden="1" x14ac:dyDescent="0.35">
      <c r="E44542" s="26"/>
    </row>
    <row r="44543" spans="5:5" hidden="1" x14ac:dyDescent="0.35">
      <c r="E44543" s="26"/>
    </row>
    <row r="44544" spans="5:5" hidden="1" x14ac:dyDescent="0.35">
      <c r="E44544" s="26"/>
    </row>
    <row r="44545" spans="5:5" hidden="1" x14ac:dyDescent="0.35">
      <c r="E44545" s="26"/>
    </row>
    <row r="44546" spans="5:5" hidden="1" x14ac:dyDescent="0.35">
      <c r="E44546" s="26"/>
    </row>
    <row r="44547" spans="5:5" hidden="1" x14ac:dyDescent="0.35">
      <c r="E44547" s="26"/>
    </row>
    <row r="44548" spans="5:5" hidden="1" x14ac:dyDescent="0.35">
      <c r="E44548" s="26"/>
    </row>
    <row r="44549" spans="5:5" hidden="1" x14ac:dyDescent="0.35">
      <c r="E44549" s="26"/>
    </row>
    <row r="44550" spans="5:5" hidden="1" x14ac:dyDescent="0.35">
      <c r="E44550" s="26"/>
    </row>
    <row r="44551" spans="5:5" hidden="1" x14ac:dyDescent="0.35">
      <c r="E44551" s="26"/>
    </row>
    <row r="44552" spans="5:5" hidden="1" x14ac:dyDescent="0.35">
      <c r="E44552" s="26"/>
    </row>
    <row r="44553" spans="5:5" hidden="1" x14ac:dyDescent="0.35">
      <c r="E44553" s="26"/>
    </row>
    <row r="44554" spans="5:5" hidden="1" x14ac:dyDescent="0.35">
      <c r="E44554" s="26"/>
    </row>
    <row r="44555" spans="5:5" hidden="1" x14ac:dyDescent="0.35">
      <c r="E44555" s="26"/>
    </row>
    <row r="44556" spans="5:5" hidden="1" x14ac:dyDescent="0.35">
      <c r="E44556" s="26"/>
    </row>
    <row r="44557" spans="5:5" hidden="1" x14ac:dyDescent="0.35">
      <c r="E44557" s="26"/>
    </row>
    <row r="44558" spans="5:5" hidden="1" x14ac:dyDescent="0.35">
      <c r="E44558" s="26"/>
    </row>
    <row r="44559" spans="5:5" hidden="1" x14ac:dyDescent="0.35">
      <c r="E44559" s="26"/>
    </row>
    <row r="44560" spans="5:5" hidden="1" x14ac:dyDescent="0.35">
      <c r="E44560" s="26"/>
    </row>
    <row r="44561" spans="5:5" hidden="1" x14ac:dyDescent="0.35">
      <c r="E44561" s="26"/>
    </row>
    <row r="44562" spans="5:5" hidden="1" x14ac:dyDescent="0.35">
      <c r="E44562" s="26"/>
    </row>
    <row r="44563" spans="5:5" hidden="1" x14ac:dyDescent="0.35">
      <c r="E44563" s="26"/>
    </row>
    <row r="44564" spans="5:5" hidden="1" x14ac:dyDescent="0.35">
      <c r="E44564" s="26"/>
    </row>
    <row r="44565" spans="5:5" hidden="1" x14ac:dyDescent="0.35">
      <c r="E44565" s="26"/>
    </row>
    <row r="44566" spans="5:5" hidden="1" x14ac:dyDescent="0.35">
      <c r="E44566" s="26"/>
    </row>
    <row r="44567" spans="5:5" hidden="1" x14ac:dyDescent="0.35">
      <c r="E44567" s="26"/>
    </row>
    <row r="44568" spans="5:5" hidden="1" x14ac:dyDescent="0.35">
      <c r="E44568" s="26"/>
    </row>
    <row r="44569" spans="5:5" hidden="1" x14ac:dyDescent="0.35">
      <c r="E44569" s="26"/>
    </row>
    <row r="44570" spans="5:5" hidden="1" x14ac:dyDescent="0.35">
      <c r="E44570" s="26"/>
    </row>
    <row r="44571" spans="5:5" hidden="1" x14ac:dyDescent="0.35">
      <c r="E44571" s="26"/>
    </row>
    <row r="44572" spans="5:5" hidden="1" x14ac:dyDescent="0.35">
      <c r="E44572" s="26"/>
    </row>
    <row r="44573" spans="5:5" hidden="1" x14ac:dyDescent="0.35">
      <c r="E44573" s="26"/>
    </row>
    <row r="44574" spans="5:5" hidden="1" x14ac:dyDescent="0.35">
      <c r="E44574" s="26"/>
    </row>
    <row r="44575" spans="5:5" hidden="1" x14ac:dyDescent="0.35">
      <c r="E44575" s="26"/>
    </row>
    <row r="44576" spans="5:5" hidden="1" x14ac:dyDescent="0.35">
      <c r="E44576" s="26"/>
    </row>
    <row r="44577" spans="5:5" hidden="1" x14ac:dyDescent="0.35">
      <c r="E44577" s="26"/>
    </row>
    <row r="44578" spans="5:5" hidden="1" x14ac:dyDescent="0.35">
      <c r="E44578" s="26"/>
    </row>
    <row r="44579" spans="5:5" hidden="1" x14ac:dyDescent="0.35">
      <c r="E44579" s="26"/>
    </row>
    <row r="44580" spans="5:5" hidden="1" x14ac:dyDescent="0.35">
      <c r="E44580" s="26"/>
    </row>
    <row r="44581" spans="5:5" hidden="1" x14ac:dyDescent="0.35">
      <c r="E44581" s="26"/>
    </row>
    <row r="44582" spans="5:5" hidden="1" x14ac:dyDescent="0.35">
      <c r="E44582" s="26"/>
    </row>
    <row r="44583" spans="5:5" hidden="1" x14ac:dyDescent="0.35">
      <c r="E44583" s="26"/>
    </row>
    <row r="44584" spans="5:5" hidden="1" x14ac:dyDescent="0.35">
      <c r="E44584" s="26"/>
    </row>
    <row r="44585" spans="5:5" hidden="1" x14ac:dyDescent="0.35">
      <c r="E44585" s="26"/>
    </row>
    <row r="44586" spans="5:5" hidden="1" x14ac:dyDescent="0.35">
      <c r="E44586" s="26"/>
    </row>
    <row r="44587" spans="5:5" hidden="1" x14ac:dyDescent="0.35">
      <c r="E44587" s="26"/>
    </row>
    <row r="44588" spans="5:5" hidden="1" x14ac:dyDescent="0.35">
      <c r="E44588" s="26"/>
    </row>
    <row r="44589" spans="5:5" hidden="1" x14ac:dyDescent="0.35">
      <c r="E44589" s="26"/>
    </row>
    <row r="44590" spans="5:5" hidden="1" x14ac:dyDescent="0.35">
      <c r="E44590" s="26"/>
    </row>
    <row r="44591" spans="5:5" hidden="1" x14ac:dyDescent="0.35">
      <c r="E44591" s="26"/>
    </row>
    <row r="44592" spans="5:5" hidden="1" x14ac:dyDescent="0.35">
      <c r="E44592" s="26"/>
    </row>
    <row r="44593" spans="5:5" hidden="1" x14ac:dyDescent="0.35">
      <c r="E44593" s="26"/>
    </row>
    <row r="44594" spans="5:5" hidden="1" x14ac:dyDescent="0.35">
      <c r="E44594" s="26"/>
    </row>
    <row r="44595" spans="5:5" hidden="1" x14ac:dyDescent="0.35">
      <c r="E44595" s="26"/>
    </row>
    <row r="44596" spans="5:5" hidden="1" x14ac:dyDescent="0.35">
      <c r="E44596" s="26"/>
    </row>
    <row r="44597" spans="5:5" hidden="1" x14ac:dyDescent="0.35">
      <c r="E44597" s="26"/>
    </row>
    <row r="44598" spans="5:5" hidden="1" x14ac:dyDescent="0.35">
      <c r="E44598" s="26"/>
    </row>
    <row r="44599" spans="5:5" hidden="1" x14ac:dyDescent="0.35">
      <c r="E44599" s="26"/>
    </row>
    <row r="44600" spans="5:5" hidden="1" x14ac:dyDescent="0.35">
      <c r="E44600" s="26"/>
    </row>
    <row r="44601" spans="5:5" hidden="1" x14ac:dyDescent="0.35">
      <c r="E44601" s="26"/>
    </row>
    <row r="44602" spans="5:5" hidden="1" x14ac:dyDescent="0.35">
      <c r="E44602" s="26"/>
    </row>
    <row r="44603" spans="5:5" hidden="1" x14ac:dyDescent="0.35">
      <c r="E44603" s="26"/>
    </row>
    <row r="44604" spans="5:5" hidden="1" x14ac:dyDescent="0.35">
      <c r="E44604" s="26"/>
    </row>
    <row r="44605" spans="5:5" hidden="1" x14ac:dyDescent="0.35">
      <c r="E44605" s="26"/>
    </row>
    <row r="44606" spans="5:5" hidden="1" x14ac:dyDescent="0.35">
      <c r="E44606" s="26"/>
    </row>
    <row r="44607" spans="5:5" hidden="1" x14ac:dyDescent="0.35">
      <c r="E44607" s="26"/>
    </row>
    <row r="44608" spans="5:5" hidden="1" x14ac:dyDescent="0.35">
      <c r="E44608" s="26"/>
    </row>
    <row r="44609" spans="5:5" hidden="1" x14ac:dyDescent="0.35">
      <c r="E44609" s="26"/>
    </row>
    <row r="44610" spans="5:5" hidden="1" x14ac:dyDescent="0.35">
      <c r="E44610" s="26"/>
    </row>
    <row r="44611" spans="5:5" hidden="1" x14ac:dyDescent="0.35">
      <c r="E44611" s="26"/>
    </row>
    <row r="44612" spans="5:5" hidden="1" x14ac:dyDescent="0.35">
      <c r="E44612" s="26"/>
    </row>
    <row r="44613" spans="5:5" hidden="1" x14ac:dyDescent="0.35">
      <c r="E44613" s="26"/>
    </row>
    <row r="44614" spans="5:5" hidden="1" x14ac:dyDescent="0.35">
      <c r="E44614" s="26"/>
    </row>
    <row r="44615" spans="5:5" hidden="1" x14ac:dyDescent="0.35">
      <c r="E44615" s="26"/>
    </row>
    <row r="44616" spans="5:5" hidden="1" x14ac:dyDescent="0.35">
      <c r="E44616" s="26"/>
    </row>
    <row r="44617" spans="5:5" hidden="1" x14ac:dyDescent="0.35">
      <c r="E44617" s="26"/>
    </row>
    <row r="44618" spans="5:5" hidden="1" x14ac:dyDescent="0.35">
      <c r="E44618" s="26"/>
    </row>
    <row r="44619" spans="5:5" hidden="1" x14ac:dyDescent="0.35">
      <c r="E44619" s="26"/>
    </row>
    <row r="44620" spans="5:5" hidden="1" x14ac:dyDescent="0.35">
      <c r="E44620" s="26"/>
    </row>
    <row r="44621" spans="5:5" hidden="1" x14ac:dyDescent="0.35">
      <c r="E44621" s="26"/>
    </row>
    <row r="44622" spans="5:5" hidden="1" x14ac:dyDescent="0.35">
      <c r="E44622" s="26"/>
    </row>
    <row r="44623" spans="5:5" hidden="1" x14ac:dyDescent="0.35">
      <c r="E44623" s="26"/>
    </row>
    <row r="44624" spans="5:5" hidden="1" x14ac:dyDescent="0.35">
      <c r="E44624" s="26"/>
    </row>
    <row r="44625" spans="5:5" hidden="1" x14ac:dyDescent="0.35">
      <c r="E44625" s="26"/>
    </row>
    <row r="44626" spans="5:5" hidden="1" x14ac:dyDescent="0.35">
      <c r="E44626" s="26"/>
    </row>
    <row r="44627" spans="5:5" hidden="1" x14ac:dyDescent="0.35">
      <c r="E44627" s="26"/>
    </row>
    <row r="44628" spans="5:5" hidden="1" x14ac:dyDescent="0.35">
      <c r="E44628" s="26"/>
    </row>
    <row r="44629" spans="5:5" hidden="1" x14ac:dyDescent="0.35">
      <c r="E44629" s="26"/>
    </row>
    <row r="44630" spans="5:5" hidden="1" x14ac:dyDescent="0.35">
      <c r="E44630" s="26"/>
    </row>
    <row r="44631" spans="5:5" hidden="1" x14ac:dyDescent="0.35">
      <c r="E44631" s="26"/>
    </row>
    <row r="44632" spans="5:5" hidden="1" x14ac:dyDescent="0.35">
      <c r="E44632" s="26"/>
    </row>
    <row r="44633" spans="5:5" hidden="1" x14ac:dyDescent="0.35">
      <c r="E44633" s="26"/>
    </row>
    <row r="44634" spans="5:5" hidden="1" x14ac:dyDescent="0.35">
      <c r="E44634" s="26"/>
    </row>
    <row r="44635" spans="5:5" hidden="1" x14ac:dyDescent="0.35">
      <c r="E44635" s="26"/>
    </row>
    <row r="44636" spans="5:5" hidden="1" x14ac:dyDescent="0.35">
      <c r="E44636" s="26"/>
    </row>
    <row r="44637" spans="5:5" hidden="1" x14ac:dyDescent="0.35">
      <c r="E44637" s="26"/>
    </row>
    <row r="44638" spans="5:5" hidden="1" x14ac:dyDescent="0.35">
      <c r="E44638" s="26"/>
    </row>
    <row r="44639" spans="5:5" hidden="1" x14ac:dyDescent="0.35">
      <c r="E44639" s="26"/>
    </row>
    <row r="44640" spans="5:5" hidden="1" x14ac:dyDescent="0.35">
      <c r="E44640" s="26"/>
    </row>
    <row r="44641" spans="5:5" hidden="1" x14ac:dyDescent="0.35">
      <c r="E44641" s="26"/>
    </row>
    <row r="44642" spans="5:5" hidden="1" x14ac:dyDescent="0.35">
      <c r="E44642" s="26"/>
    </row>
    <row r="44643" spans="5:5" hidden="1" x14ac:dyDescent="0.35">
      <c r="E44643" s="26"/>
    </row>
    <row r="44644" spans="5:5" hidden="1" x14ac:dyDescent="0.35">
      <c r="E44644" s="26"/>
    </row>
    <row r="44645" spans="5:5" hidden="1" x14ac:dyDescent="0.35">
      <c r="E44645" s="26"/>
    </row>
    <row r="44646" spans="5:5" hidden="1" x14ac:dyDescent="0.35">
      <c r="E44646" s="26"/>
    </row>
    <row r="44647" spans="5:5" hidden="1" x14ac:dyDescent="0.35">
      <c r="E44647" s="26"/>
    </row>
    <row r="44648" spans="5:5" hidden="1" x14ac:dyDescent="0.35">
      <c r="E44648" s="26"/>
    </row>
    <row r="44649" spans="5:5" hidden="1" x14ac:dyDescent="0.35">
      <c r="E44649" s="26"/>
    </row>
    <row r="44650" spans="5:5" hidden="1" x14ac:dyDescent="0.35">
      <c r="E44650" s="26"/>
    </row>
    <row r="44651" spans="5:5" hidden="1" x14ac:dyDescent="0.35">
      <c r="E44651" s="26"/>
    </row>
    <row r="44652" spans="5:5" hidden="1" x14ac:dyDescent="0.35">
      <c r="E44652" s="26"/>
    </row>
    <row r="44653" spans="5:5" hidden="1" x14ac:dyDescent="0.35">
      <c r="E44653" s="26"/>
    </row>
    <row r="44654" spans="5:5" hidden="1" x14ac:dyDescent="0.35">
      <c r="E44654" s="26"/>
    </row>
    <row r="44655" spans="5:5" hidden="1" x14ac:dyDescent="0.35">
      <c r="E44655" s="26"/>
    </row>
    <row r="44656" spans="5:5" hidden="1" x14ac:dyDescent="0.35">
      <c r="E44656" s="26"/>
    </row>
    <row r="44657" spans="5:5" hidden="1" x14ac:dyDescent="0.35">
      <c r="E44657" s="26"/>
    </row>
    <row r="44658" spans="5:5" hidden="1" x14ac:dyDescent="0.35">
      <c r="E44658" s="26"/>
    </row>
    <row r="44659" spans="5:5" hidden="1" x14ac:dyDescent="0.35">
      <c r="E44659" s="26"/>
    </row>
    <row r="44660" spans="5:5" hidden="1" x14ac:dyDescent="0.35">
      <c r="E44660" s="26"/>
    </row>
    <row r="44661" spans="5:5" hidden="1" x14ac:dyDescent="0.35">
      <c r="E44661" s="26"/>
    </row>
    <row r="44662" spans="5:5" hidden="1" x14ac:dyDescent="0.35">
      <c r="E44662" s="26"/>
    </row>
    <row r="44663" spans="5:5" hidden="1" x14ac:dyDescent="0.35">
      <c r="E44663" s="26"/>
    </row>
    <row r="44664" spans="5:5" hidden="1" x14ac:dyDescent="0.35">
      <c r="E44664" s="26"/>
    </row>
    <row r="44665" spans="5:5" hidden="1" x14ac:dyDescent="0.35">
      <c r="E44665" s="26"/>
    </row>
    <row r="44666" spans="5:5" hidden="1" x14ac:dyDescent="0.35">
      <c r="E44666" s="26"/>
    </row>
    <row r="44667" spans="5:5" hidden="1" x14ac:dyDescent="0.35">
      <c r="E44667" s="26"/>
    </row>
    <row r="44668" spans="5:5" hidden="1" x14ac:dyDescent="0.35">
      <c r="E44668" s="26"/>
    </row>
    <row r="44669" spans="5:5" hidden="1" x14ac:dyDescent="0.35">
      <c r="E44669" s="26"/>
    </row>
    <row r="44670" spans="5:5" hidden="1" x14ac:dyDescent="0.35">
      <c r="E44670" s="26"/>
    </row>
    <row r="44671" spans="5:5" hidden="1" x14ac:dyDescent="0.35">
      <c r="E44671" s="26"/>
    </row>
    <row r="44672" spans="5:5" hidden="1" x14ac:dyDescent="0.35">
      <c r="E44672" s="26"/>
    </row>
    <row r="44673" spans="5:5" hidden="1" x14ac:dyDescent="0.35">
      <c r="E44673" s="26"/>
    </row>
    <row r="44674" spans="5:5" hidden="1" x14ac:dyDescent="0.35">
      <c r="E44674" s="26"/>
    </row>
    <row r="44675" spans="5:5" hidden="1" x14ac:dyDescent="0.35">
      <c r="E44675" s="26"/>
    </row>
    <row r="44676" spans="5:5" hidden="1" x14ac:dyDescent="0.35">
      <c r="E44676" s="26"/>
    </row>
    <row r="44677" spans="5:5" hidden="1" x14ac:dyDescent="0.35">
      <c r="E44677" s="26"/>
    </row>
    <row r="44678" spans="5:5" hidden="1" x14ac:dyDescent="0.35">
      <c r="E44678" s="26"/>
    </row>
    <row r="44679" spans="5:5" hidden="1" x14ac:dyDescent="0.35">
      <c r="E44679" s="26"/>
    </row>
    <row r="44680" spans="5:5" hidden="1" x14ac:dyDescent="0.35">
      <c r="E44680" s="26"/>
    </row>
    <row r="44681" spans="5:5" hidden="1" x14ac:dyDescent="0.35">
      <c r="E44681" s="26"/>
    </row>
    <row r="44682" spans="5:5" hidden="1" x14ac:dyDescent="0.35">
      <c r="E44682" s="26"/>
    </row>
    <row r="44683" spans="5:5" hidden="1" x14ac:dyDescent="0.35">
      <c r="E44683" s="26"/>
    </row>
    <row r="44684" spans="5:5" hidden="1" x14ac:dyDescent="0.35">
      <c r="E44684" s="26"/>
    </row>
    <row r="44685" spans="5:5" hidden="1" x14ac:dyDescent="0.35">
      <c r="E44685" s="26"/>
    </row>
    <row r="44686" spans="5:5" hidden="1" x14ac:dyDescent="0.35">
      <c r="E44686" s="26"/>
    </row>
    <row r="44687" spans="5:5" hidden="1" x14ac:dyDescent="0.35">
      <c r="E44687" s="26"/>
    </row>
    <row r="44688" spans="5:5" hidden="1" x14ac:dyDescent="0.35">
      <c r="E44688" s="26"/>
    </row>
    <row r="44689" spans="5:5" hidden="1" x14ac:dyDescent="0.35">
      <c r="E44689" s="26"/>
    </row>
    <row r="44690" spans="5:5" hidden="1" x14ac:dyDescent="0.35">
      <c r="E44690" s="26"/>
    </row>
    <row r="44691" spans="5:5" hidden="1" x14ac:dyDescent="0.35">
      <c r="E44691" s="26"/>
    </row>
    <row r="44692" spans="5:5" hidden="1" x14ac:dyDescent="0.35">
      <c r="E44692" s="26"/>
    </row>
    <row r="44693" spans="5:5" hidden="1" x14ac:dyDescent="0.35">
      <c r="E44693" s="26"/>
    </row>
    <row r="44694" spans="5:5" hidden="1" x14ac:dyDescent="0.35">
      <c r="E44694" s="26"/>
    </row>
    <row r="44695" spans="5:5" hidden="1" x14ac:dyDescent="0.35">
      <c r="E44695" s="26"/>
    </row>
    <row r="44696" spans="5:5" hidden="1" x14ac:dyDescent="0.35">
      <c r="E44696" s="26"/>
    </row>
    <row r="44697" spans="5:5" hidden="1" x14ac:dyDescent="0.35">
      <c r="E44697" s="26"/>
    </row>
    <row r="44698" spans="5:5" hidden="1" x14ac:dyDescent="0.35">
      <c r="E44698" s="26"/>
    </row>
    <row r="44699" spans="5:5" hidden="1" x14ac:dyDescent="0.35">
      <c r="E44699" s="26"/>
    </row>
    <row r="44700" spans="5:5" hidden="1" x14ac:dyDescent="0.35">
      <c r="E44700" s="26"/>
    </row>
    <row r="44701" spans="5:5" hidden="1" x14ac:dyDescent="0.35">
      <c r="E44701" s="26"/>
    </row>
    <row r="44702" spans="5:5" hidden="1" x14ac:dyDescent="0.35">
      <c r="E44702" s="26"/>
    </row>
    <row r="44703" spans="5:5" hidden="1" x14ac:dyDescent="0.35">
      <c r="E44703" s="26"/>
    </row>
    <row r="44704" spans="5:5" hidden="1" x14ac:dyDescent="0.35">
      <c r="E44704" s="26"/>
    </row>
    <row r="44705" spans="5:5" hidden="1" x14ac:dyDescent="0.35">
      <c r="E44705" s="26"/>
    </row>
    <row r="44706" spans="5:5" hidden="1" x14ac:dyDescent="0.35">
      <c r="E44706" s="26"/>
    </row>
    <row r="44707" spans="5:5" hidden="1" x14ac:dyDescent="0.35">
      <c r="E44707" s="26"/>
    </row>
    <row r="44708" spans="5:5" hidden="1" x14ac:dyDescent="0.35">
      <c r="E44708" s="26"/>
    </row>
    <row r="44709" spans="5:5" hidden="1" x14ac:dyDescent="0.35">
      <c r="E44709" s="26"/>
    </row>
    <row r="44710" spans="5:5" hidden="1" x14ac:dyDescent="0.35">
      <c r="E44710" s="26"/>
    </row>
    <row r="44711" spans="5:5" hidden="1" x14ac:dyDescent="0.35">
      <c r="E44711" s="26"/>
    </row>
    <row r="44712" spans="5:5" hidden="1" x14ac:dyDescent="0.35">
      <c r="E44712" s="26"/>
    </row>
    <row r="44713" spans="5:5" hidden="1" x14ac:dyDescent="0.35">
      <c r="E44713" s="26"/>
    </row>
    <row r="44714" spans="5:5" hidden="1" x14ac:dyDescent="0.35">
      <c r="E44714" s="26"/>
    </row>
    <row r="44715" spans="5:5" hidden="1" x14ac:dyDescent="0.35">
      <c r="E44715" s="26"/>
    </row>
    <row r="44716" spans="5:5" hidden="1" x14ac:dyDescent="0.35">
      <c r="E44716" s="26"/>
    </row>
    <row r="44717" spans="5:5" hidden="1" x14ac:dyDescent="0.35">
      <c r="E44717" s="26"/>
    </row>
    <row r="44718" spans="5:5" hidden="1" x14ac:dyDescent="0.35">
      <c r="E44718" s="26"/>
    </row>
    <row r="44719" spans="5:5" hidden="1" x14ac:dyDescent="0.35">
      <c r="E44719" s="26"/>
    </row>
    <row r="44720" spans="5:5" hidden="1" x14ac:dyDescent="0.35">
      <c r="E44720" s="26"/>
    </row>
    <row r="44721" spans="5:5" hidden="1" x14ac:dyDescent="0.35">
      <c r="E44721" s="26"/>
    </row>
    <row r="44722" spans="5:5" hidden="1" x14ac:dyDescent="0.35">
      <c r="E44722" s="26"/>
    </row>
    <row r="44723" spans="5:5" hidden="1" x14ac:dyDescent="0.35">
      <c r="E44723" s="26"/>
    </row>
    <row r="44724" spans="5:5" hidden="1" x14ac:dyDescent="0.35">
      <c r="E44724" s="26"/>
    </row>
    <row r="44725" spans="5:5" hidden="1" x14ac:dyDescent="0.35">
      <c r="E44725" s="26"/>
    </row>
    <row r="44726" spans="5:5" hidden="1" x14ac:dyDescent="0.35">
      <c r="E44726" s="26"/>
    </row>
    <row r="44727" spans="5:5" hidden="1" x14ac:dyDescent="0.35">
      <c r="E44727" s="26"/>
    </row>
    <row r="44728" spans="5:5" hidden="1" x14ac:dyDescent="0.35">
      <c r="E44728" s="26"/>
    </row>
    <row r="44729" spans="5:5" hidden="1" x14ac:dyDescent="0.35">
      <c r="E44729" s="26"/>
    </row>
    <row r="44730" spans="5:5" hidden="1" x14ac:dyDescent="0.35">
      <c r="E44730" s="26"/>
    </row>
    <row r="44731" spans="5:5" hidden="1" x14ac:dyDescent="0.35">
      <c r="E44731" s="26"/>
    </row>
    <row r="44732" spans="5:5" hidden="1" x14ac:dyDescent="0.35">
      <c r="E44732" s="26"/>
    </row>
    <row r="44733" spans="5:5" hidden="1" x14ac:dyDescent="0.35">
      <c r="E44733" s="26"/>
    </row>
    <row r="44734" spans="5:5" hidden="1" x14ac:dyDescent="0.35">
      <c r="E44734" s="26"/>
    </row>
    <row r="44735" spans="5:5" hidden="1" x14ac:dyDescent="0.35">
      <c r="E44735" s="26"/>
    </row>
    <row r="44736" spans="5:5" hidden="1" x14ac:dyDescent="0.35">
      <c r="E44736" s="26"/>
    </row>
    <row r="44737" spans="5:5" hidden="1" x14ac:dyDescent="0.35">
      <c r="E44737" s="26"/>
    </row>
    <row r="44738" spans="5:5" hidden="1" x14ac:dyDescent="0.35">
      <c r="E44738" s="26"/>
    </row>
    <row r="44739" spans="5:5" hidden="1" x14ac:dyDescent="0.35">
      <c r="E44739" s="26"/>
    </row>
    <row r="44740" spans="5:5" hidden="1" x14ac:dyDescent="0.35">
      <c r="E44740" s="26"/>
    </row>
    <row r="44741" spans="5:5" hidden="1" x14ac:dyDescent="0.35">
      <c r="E44741" s="26"/>
    </row>
    <row r="44742" spans="5:5" hidden="1" x14ac:dyDescent="0.35">
      <c r="E44742" s="26"/>
    </row>
    <row r="44743" spans="5:5" hidden="1" x14ac:dyDescent="0.35">
      <c r="E44743" s="26"/>
    </row>
    <row r="44744" spans="5:5" hidden="1" x14ac:dyDescent="0.35">
      <c r="E44744" s="26"/>
    </row>
    <row r="44745" spans="5:5" hidden="1" x14ac:dyDescent="0.35">
      <c r="E44745" s="26"/>
    </row>
    <row r="44746" spans="5:5" hidden="1" x14ac:dyDescent="0.35">
      <c r="E44746" s="26"/>
    </row>
    <row r="44747" spans="5:5" hidden="1" x14ac:dyDescent="0.35">
      <c r="E44747" s="26"/>
    </row>
    <row r="44748" spans="5:5" hidden="1" x14ac:dyDescent="0.35">
      <c r="E44748" s="26"/>
    </row>
    <row r="44749" spans="5:5" hidden="1" x14ac:dyDescent="0.35">
      <c r="E44749" s="26"/>
    </row>
    <row r="44750" spans="5:5" hidden="1" x14ac:dyDescent="0.35">
      <c r="E44750" s="26"/>
    </row>
    <row r="44751" spans="5:5" hidden="1" x14ac:dyDescent="0.35">
      <c r="E44751" s="26"/>
    </row>
    <row r="44752" spans="5:5" hidden="1" x14ac:dyDescent="0.35">
      <c r="E44752" s="26"/>
    </row>
    <row r="44753" spans="5:5" hidden="1" x14ac:dyDescent="0.35">
      <c r="E44753" s="26"/>
    </row>
    <row r="44754" spans="5:5" hidden="1" x14ac:dyDescent="0.35">
      <c r="E44754" s="26"/>
    </row>
    <row r="44755" spans="5:5" hidden="1" x14ac:dyDescent="0.35">
      <c r="E44755" s="26"/>
    </row>
    <row r="44756" spans="5:5" hidden="1" x14ac:dyDescent="0.35">
      <c r="E44756" s="26"/>
    </row>
    <row r="44757" spans="5:5" hidden="1" x14ac:dyDescent="0.35">
      <c r="E44757" s="26"/>
    </row>
    <row r="44758" spans="5:5" hidden="1" x14ac:dyDescent="0.35">
      <c r="E44758" s="26"/>
    </row>
    <row r="44759" spans="5:5" hidden="1" x14ac:dyDescent="0.35">
      <c r="E44759" s="26"/>
    </row>
    <row r="44760" spans="5:5" hidden="1" x14ac:dyDescent="0.35">
      <c r="E44760" s="26"/>
    </row>
    <row r="44761" spans="5:5" hidden="1" x14ac:dyDescent="0.35">
      <c r="E44761" s="26"/>
    </row>
    <row r="44762" spans="5:5" hidden="1" x14ac:dyDescent="0.35">
      <c r="E44762" s="26"/>
    </row>
    <row r="44763" spans="5:5" hidden="1" x14ac:dyDescent="0.35">
      <c r="E44763" s="26"/>
    </row>
    <row r="44764" spans="5:5" hidden="1" x14ac:dyDescent="0.35">
      <c r="E44764" s="26"/>
    </row>
    <row r="44765" spans="5:5" hidden="1" x14ac:dyDescent="0.35">
      <c r="E44765" s="26"/>
    </row>
    <row r="44766" spans="5:5" hidden="1" x14ac:dyDescent="0.35">
      <c r="E44766" s="26"/>
    </row>
    <row r="44767" spans="5:5" hidden="1" x14ac:dyDescent="0.35">
      <c r="E44767" s="26"/>
    </row>
    <row r="44768" spans="5:5" hidden="1" x14ac:dyDescent="0.35">
      <c r="E44768" s="26"/>
    </row>
    <row r="44769" spans="5:5" hidden="1" x14ac:dyDescent="0.35">
      <c r="E44769" s="26"/>
    </row>
    <row r="44770" spans="5:5" hidden="1" x14ac:dyDescent="0.35">
      <c r="E44770" s="26"/>
    </row>
    <row r="44771" spans="5:5" hidden="1" x14ac:dyDescent="0.35">
      <c r="E44771" s="26"/>
    </row>
    <row r="44772" spans="5:5" hidden="1" x14ac:dyDescent="0.35">
      <c r="E44772" s="26"/>
    </row>
    <row r="44773" spans="5:5" hidden="1" x14ac:dyDescent="0.35">
      <c r="E44773" s="26"/>
    </row>
    <row r="44774" spans="5:5" hidden="1" x14ac:dyDescent="0.35">
      <c r="E44774" s="26"/>
    </row>
    <row r="44775" spans="5:5" hidden="1" x14ac:dyDescent="0.35">
      <c r="E44775" s="26"/>
    </row>
    <row r="44776" spans="5:5" hidden="1" x14ac:dyDescent="0.35">
      <c r="E44776" s="26"/>
    </row>
    <row r="44777" spans="5:5" hidden="1" x14ac:dyDescent="0.35">
      <c r="E44777" s="26"/>
    </row>
    <row r="44778" spans="5:5" hidden="1" x14ac:dyDescent="0.35">
      <c r="E44778" s="26"/>
    </row>
    <row r="44779" spans="5:5" hidden="1" x14ac:dyDescent="0.35">
      <c r="E44779" s="26"/>
    </row>
    <row r="44780" spans="5:5" hidden="1" x14ac:dyDescent="0.35">
      <c r="E44780" s="26"/>
    </row>
    <row r="44781" spans="5:5" hidden="1" x14ac:dyDescent="0.35">
      <c r="E44781" s="26"/>
    </row>
    <row r="44782" spans="5:5" hidden="1" x14ac:dyDescent="0.35">
      <c r="E44782" s="26"/>
    </row>
    <row r="44783" spans="5:5" hidden="1" x14ac:dyDescent="0.35">
      <c r="E44783" s="26"/>
    </row>
    <row r="44784" spans="5:5" hidden="1" x14ac:dyDescent="0.35">
      <c r="E44784" s="26"/>
    </row>
    <row r="44785" spans="5:5" hidden="1" x14ac:dyDescent="0.35">
      <c r="E44785" s="26"/>
    </row>
    <row r="44786" spans="5:5" hidden="1" x14ac:dyDescent="0.35">
      <c r="E44786" s="26"/>
    </row>
    <row r="44787" spans="5:5" hidden="1" x14ac:dyDescent="0.35">
      <c r="E44787" s="26"/>
    </row>
    <row r="44788" spans="5:5" hidden="1" x14ac:dyDescent="0.35">
      <c r="E44788" s="26"/>
    </row>
    <row r="44789" spans="5:5" hidden="1" x14ac:dyDescent="0.35">
      <c r="E44789" s="26"/>
    </row>
    <row r="44790" spans="5:5" hidden="1" x14ac:dyDescent="0.35">
      <c r="E44790" s="26"/>
    </row>
    <row r="44791" spans="5:5" hidden="1" x14ac:dyDescent="0.35">
      <c r="E44791" s="26"/>
    </row>
    <row r="44792" spans="5:5" hidden="1" x14ac:dyDescent="0.35">
      <c r="E44792" s="26"/>
    </row>
    <row r="44793" spans="5:5" hidden="1" x14ac:dyDescent="0.35">
      <c r="E44793" s="26"/>
    </row>
    <row r="44794" spans="5:5" hidden="1" x14ac:dyDescent="0.35">
      <c r="E44794" s="26"/>
    </row>
    <row r="44795" spans="5:5" hidden="1" x14ac:dyDescent="0.35">
      <c r="E44795" s="26"/>
    </row>
    <row r="44796" spans="5:5" hidden="1" x14ac:dyDescent="0.35">
      <c r="E44796" s="26"/>
    </row>
    <row r="44797" spans="5:5" hidden="1" x14ac:dyDescent="0.35">
      <c r="E44797" s="26"/>
    </row>
    <row r="44798" spans="5:5" hidden="1" x14ac:dyDescent="0.35">
      <c r="E44798" s="26"/>
    </row>
    <row r="44799" spans="5:5" hidden="1" x14ac:dyDescent="0.35">
      <c r="E44799" s="26"/>
    </row>
    <row r="44800" spans="5:5" hidden="1" x14ac:dyDescent="0.35">
      <c r="E44800" s="26"/>
    </row>
    <row r="44801" spans="5:5" hidden="1" x14ac:dyDescent="0.35">
      <c r="E44801" s="26"/>
    </row>
    <row r="44802" spans="5:5" hidden="1" x14ac:dyDescent="0.35">
      <c r="E44802" s="26"/>
    </row>
    <row r="44803" spans="5:5" hidden="1" x14ac:dyDescent="0.35">
      <c r="E44803" s="26"/>
    </row>
    <row r="44804" spans="5:5" hidden="1" x14ac:dyDescent="0.35">
      <c r="E44804" s="26"/>
    </row>
    <row r="44805" spans="5:5" hidden="1" x14ac:dyDescent="0.35">
      <c r="E44805" s="26"/>
    </row>
    <row r="44806" spans="5:5" hidden="1" x14ac:dyDescent="0.35">
      <c r="E44806" s="26"/>
    </row>
    <row r="44807" spans="5:5" hidden="1" x14ac:dyDescent="0.35">
      <c r="E44807" s="26"/>
    </row>
    <row r="44808" spans="5:5" hidden="1" x14ac:dyDescent="0.35">
      <c r="E44808" s="26"/>
    </row>
    <row r="44809" spans="5:5" hidden="1" x14ac:dyDescent="0.35">
      <c r="E44809" s="26"/>
    </row>
    <row r="44810" spans="5:5" hidden="1" x14ac:dyDescent="0.35">
      <c r="E44810" s="26"/>
    </row>
    <row r="44811" spans="5:5" hidden="1" x14ac:dyDescent="0.35">
      <c r="E44811" s="26"/>
    </row>
    <row r="44812" spans="5:5" hidden="1" x14ac:dyDescent="0.35">
      <c r="E44812" s="26"/>
    </row>
    <row r="44813" spans="5:5" hidden="1" x14ac:dyDescent="0.35">
      <c r="E44813" s="26"/>
    </row>
    <row r="44814" spans="5:5" hidden="1" x14ac:dyDescent="0.35">
      <c r="E44814" s="26"/>
    </row>
    <row r="44815" spans="5:5" hidden="1" x14ac:dyDescent="0.35">
      <c r="E44815" s="26"/>
    </row>
    <row r="44816" spans="5:5" hidden="1" x14ac:dyDescent="0.35">
      <c r="E44816" s="26"/>
    </row>
    <row r="44817" spans="5:5" hidden="1" x14ac:dyDescent="0.35">
      <c r="E44817" s="26"/>
    </row>
    <row r="44818" spans="5:5" hidden="1" x14ac:dyDescent="0.35">
      <c r="E44818" s="26"/>
    </row>
    <row r="44819" spans="5:5" hidden="1" x14ac:dyDescent="0.35">
      <c r="E44819" s="26"/>
    </row>
    <row r="44820" spans="5:5" hidden="1" x14ac:dyDescent="0.35">
      <c r="E44820" s="26"/>
    </row>
    <row r="44821" spans="5:5" hidden="1" x14ac:dyDescent="0.35">
      <c r="E44821" s="26"/>
    </row>
    <row r="44822" spans="5:5" hidden="1" x14ac:dyDescent="0.35">
      <c r="E44822" s="26"/>
    </row>
    <row r="44823" spans="5:5" hidden="1" x14ac:dyDescent="0.35">
      <c r="E44823" s="26"/>
    </row>
    <row r="44824" spans="5:5" hidden="1" x14ac:dyDescent="0.35">
      <c r="E44824" s="26"/>
    </row>
    <row r="44825" spans="5:5" hidden="1" x14ac:dyDescent="0.35">
      <c r="E44825" s="26"/>
    </row>
    <row r="44826" spans="5:5" hidden="1" x14ac:dyDescent="0.35">
      <c r="E44826" s="26"/>
    </row>
    <row r="44827" spans="5:5" hidden="1" x14ac:dyDescent="0.35">
      <c r="E44827" s="26"/>
    </row>
    <row r="44828" spans="5:5" hidden="1" x14ac:dyDescent="0.35">
      <c r="E44828" s="26"/>
    </row>
    <row r="44829" spans="5:5" hidden="1" x14ac:dyDescent="0.35">
      <c r="E44829" s="26"/>
    </row>
    <row r="44830" spans="5:5" hidden="1" x14ac:dyDescent="0.35">
      <c r="E44830" s="26"/>
    </row>
    <row r="44831" spans="5:5" hidden="1" x14ac:dyDescent="0.35">
      <c r="E44831" s="26"/>
    </row>
    <row r="44832" spans="5:5" hidden="1" x14ac:dyDescent="0.35">
      <c r="E44832" s="26"/>
    </row>
    <row r="44833" spans="5:5" hidden="1" x14ac:dyDescent="0.35">
      <c r="E44833" s="26"/>
    </row>
    <row r="44834" spans="5:5" hidden="1" x14ac:dyDescent="0.35">
      <c r="E44834" s="26"/>
    </row>
    <row r="44835" spans="5:5" hidden="1" x14ac:dyDescent="0.35">
      <c r="E44835" s="26"/>
    </row>
    <row r="44836" spans="5:5" hidden="1" x14ac:dyDescent="0.35">
      <c r="E44836" s="26"/>
    </row>
    <row r="44837" spans="5:5" hidden="1" x14ac:dyDescent="0.35">
      <c r="E44837" s="26"/>
    </row>
    <row r="44838" spans="5:5" hidden="1" x14ac:dyDescent="0.35">
      <c r="E44838" s="26"/>
    </row>
    <row r="44839" spans="5:5" hidden="1" x14ac:dyDescent="0.35">
      <c r="E44839" s="26"/>
    </row>
    <row r="44840" spans="5:5" hidden="1" x14ac:dyDescent="0.35">
      <c r="E44840" s="26"/>
    </row>
    <row r="44841" spans="5:5" hidden="1" x14ac:dyDescent="0.35">
      <c r="E44841" s="26"/>
    </row>
    <row r="44842" spans="5:5" hidden="1" x14ac:dyDescent="0.35">
      <c r="E44842" s="26"/>
    </row>
    <row r="44843" spans="5:5" hidden="1" x14ac:dyDescent="0.35">
      <c r="E44843" s="26"/>
    </row>
    <row r="44844" spans="5:5" hidden="1" x14ac:dyDescent="0.35">
      <c r="E44844" s="26"/>
    </row>
    <row r="44845" spans="5:5" hidden="1" x14ac:dyDescent="0.35">
      <c r="E44845" s="26"/>
    </row>
    <row r="44846" spans="5:5" hidden="1" x14ac:dyDescent="0.35">
      <c r="E44846" s="26"/>
    </row>
    <row r="44847" spans="5:5" hidden="1" x14ac:dyDescent="0.35">
      <c r="E44847" s="26"/>
    </row>
    <row r="44848" spans="5:5" hidden="1" x14ac:dyDescent="0.35">
      <c r="E44848" s="26"/>
    </row>
    <row r="44849" spans="5:5" hidden="1" x14ac:dyDescent="0.35">
      <c r="E44849" s="26"/>
    </row>
    <row r="44850" spans="5:5" hidden="1" x14ac:dyDescent="0.35">
      <c r="E44850" s="26"/>
    </row>
    <row r="44851" spans="5:5" hidden="1" x14ac:dyDescent="0.35">
      <c r="E44851" s="26"/>
    </row>
    <row r="44852" spans="5:5" hidden="1" x14ac:dyDescent="0.35">
      <c r="E44852" s="26"/>
    </row>
    <row r="44853" spans="5:5" hidden="1" x14ac:dyDescent="0.35">
      <c r="E44853" s="26"/>
    </row>
    <row r="44854" spans="5:5" hidden="1" x14ac:dyDescent="0.35">
      <c r="E44854" s="26"/>
    </row>
    <row r="44855" spans="5:5" hidden="1" x14ac:dyDescent="0.35">
      <c r="E44855" s="26"/>
    </row>
    <row r="44856" spans="5:5" hidden="1" x14ac:dyDescent="0.35">
      <c r="E44856" s="26"/>
    </row>
    <row r="44857" spans="5:5" hidden="1" x14ac:dyDescent="0.35">
      <c r="E44857" s="26"/>
    </row>
    <row r="44858" spans="5:5" hidden="1" x14ac:dyDescent="0.35">
      <c r="E44858" s="26"/>
    </row>
    <row r="44859" spans="5:5" hidden="1" x14ac:dyDescent="0.35">
      <c r="E44859" s="26"/>
    </row>
    <row r="44860" spans="5:5" hidden="1" x14ac:dyDescent="0.35">
      <c r="E44860" s="26"/>
    </row>
    <row r="44861" spans="5:5" hidden="1" x14ac:dyDescent="0.35">
      <c r="E44861" s="26"/>
    </row>
    <row r="44862" spans="5:5" hidden="1" x14ac:dyDescent="0.35">
      <c r="E44862" s="26"/>
    </row>
    <row r="44863" spans="5:5" hidden="1" x14ac:dyDescent="0.35">
      <c r="E44863" s="26"/>
    </row>
    <row r="44864" spans="5:5" hidden="1" x14ac:dyDescent="0.35">
      <c r="E44864" s="26"/>
    </row>
    <row r="44865" spans="5:5" hidden="1" x14ac:dyDescent="0.35">
      <c r="E44865" s="26"/>
    </row>
    <row r="44866" spans="5:5" hidden="1" x14ac:dyDescent="0.35">
      <c r="E44866" s="26"/>
    </row>
    <row r="44867" spans="5:5" hidden="1" x14ac:dyDescent="0.35">
      <c r="E44867" s="26"/>
    </row>
    <row r="44868" spans="5:5" hidden="1" x14ac:dyDescent="0.35">
      <c r="E44868" s="26"/>
    </row>
    <row r="44869" spans="5:5" hidden="1" x14ac:dyDescent="0.35">
      <c r="E44869" s="26"/>
    </row>
    <row r="44870" spans="5:5" hidden="1" x14ac:dyDescent="0.35">
      <c r="E44870" s="26"/>
    </row>
    <row r="44871" spans="5:5" hidden="1" x14ac:dyDescent="0.35">
      <c r="E44871" s="26"/>
    </row>
    <row r="44872" spans="5:5" hidden="1" x14ac:dyDescent="0.35">
      <c r="E44872" s="26"/>
    </row>
    <row r="44873" spans="5:5" hidden="1" x14ac:dyDescent="0.35">
      <c r="E44873" s="26"/>
    </row>
    <row r="44874" spans="5:5" hidden="1" x14ac:dyDescent="0.35">
      <c r="E44874" s="26"/>
    </row>
    <row r="44875" spans="5:5" hidden="1" x14ac:dyDescent="0.35">
      <c r="E44875" s="26"/>
    </row>
    <row r="44876" spans="5:5" hidden="1" x14ac:dyDescent="0.35">
      <c r="E44876" s="26"/>
    </row>
    <row r="44877" spans="5:5" hidden="1" x14ac:dyDescent="0.35">
      <c r="E44877" s="26"/>
    </row>
    <row r="44878" spans="5:5" hidden="1" x14ac:dyDescent="0.35">
      <c r="E44878" s="26"/>
    </row>
    <row r="44879" spans="5:5" hidden="1" x14ac:dyDescent="0.35">
      <c r="E44879" s="26"/>
    </row>
    <row r="44880" spans="5:5" hidden="1" x14ac:dyDescent="0.35">
      <c r="E44880" s="26"/>
    </row>
    <row r="44881" spans="5:5" hidden="1" x14ac:dyDescent="0.35">
      <c r="E44881" s="26"/>
    </row>
    <row r="44882" spans="5:5" hidden="1" x14ac:dyDescent="0.35">
      <c r="E44882" s="26"/>
    </row>
    <row r="44883" spans="5:5" hidden="1" x14ac:dyDescent="0.35">
      <c r="E44883" s="26"/>
    </row>
    <row r="44884" spans="5:5" hidden="1" x14ac:dyDescent="0.35">
      <c r="E44884" s="26"/>
    </row>
    <row r="44885" spans="5:5" hidden="1" x14ac:dyDescent="0.35">
      <c r="E44885" s="26"/>
    </row>
    <row r="44886" spans="5:5" hidden="1" x14ac:dyDescent="0.35">
      <c r="E44886" s="26"/>
    </row>
    <row r="44887" spans="5:5" hidden="1" x14ac:dyDescent="0.35">
      <c r="E44887" s="26"/>
    </row>
    <row r="44888" spans="5:5" hidden="1" x14ac:dyDescent="0.35">
      <c r="E44888" s="26"/>
    </row>
    <row r="44889" spans="5:5" hidden="1" x14ac:dyDescent="0.35">
      <c r="E44889" s="26"/>
    </row>
    <row r="44890" spans="5:5" hidden="1" x14ac:dyDescent="0.35">
      <c r="E44890" s="26"/>
    </row>
    <row r="44891" spans="5:5" hidden="1" x14ac:dyDescent="0.35">
      <c r="E44891" s="26"/>
    </row>
    <row r="44892" spans="5:5" hidden="1" x14ac:dyDescent="0.35">
      <c r="E44892" s="26"/>
    </row>
    <row r="44893" spans="5:5" hidden="1" x14ac:dyDescent="0.35">
      <c r="E44893" s="26"/>
    </row>
    <row r="44894" spans="5:5" hidden="1" x14ac:dyDescent="0.35">
      <c r="E44894" s="26"/>
    </row>
    <row r="44895" spans="5:5" hidden="1" x14ac:dyDescent="0.35">
      <c r="E44895" s="26"/>
    </row>
    <row r="44896" spans="5:5" hidden="1" x14ac:dyDescent="0.35">
      <c r="E44896" s="26"/>
    </row>
    <row r="44897" spans="5:5" hidden="1" x14ac:dyDescent="0.35">
      <c r="E44897" s="26"/>
    </row>
    <row r="44898" spans="5:5" hidden="1" x14ac:dyDescent="0.35">
      <c r="E44898" s="26"/>
    </row>
    <row r="44899" spans="5:5" hidden="1" x14ac:dyDescent="0.35">
      <c r="E44899" s="26"/>
    </row>
    <row r="44900" spans="5:5" hidden="1" x14ac:dyDescent="0.35">
      <c r="E44900" s="26"/>
    </row>
    <row r="44901" spans="5:5" hidden="1" x14ac:dyDescent="0.35">
      <c r="E44901" s="26"/>
    </row>
    <row r="44902" spans="5:5" hidden="1" x14ac:dyDescent="0.35">
      <c r="E44902" s="26"/>
    </row>
    <row r="44903" spans="5:5" hidden="1" x14ac:dyDescent="0.35">
      <c r="E44903" s="26"/>
    </row>
    <row r="44904" spans="5:5" hidden="1" x14ac:dyDescent="0.35">
      <c r="E44904" s="26"/>
    </row>
    <row r="44905" spans="5:5" hidden="1" x14ac:dyDescent="0.35">
      <c r="E44905" s="26"/>
    </row>
    <row r="44906" spans="5:5" hidden="1" x14ac:dyDescent="0.35">
      <c r="E44906" s="26"/>
    </row>
    <row r="44907" spans="5:5" hidden="1" x14ac:dyDescent="0.35">
      <c r="E44907" s="26"/>
    </row>
    <row r="44908" spans="5:5" hidden="1" x14ac:dyDescent="0.35">
      <c r="E44908" s="26"/>
    </row>
    <row r="44909" spans="5:5" hidden="1" x14ac:dyDescent="0.35">
      <c r="E44909" s="26"/>
    </row>
    <row r="44910" spans="5:5" hidden="1" x14ac:dyDescent="0.35">
      <c r="E44910" s="26"/>
    </row>
    <row r="44911" spans="5:5" hidden="1" x14ac:dyDescent="0.35">
      <c r="E44911" s="26"/>
    </row>
    <row r="44912" spans="5:5" hidden="1" x14ac:dyDescent="0.35">
      <c r="E44912" s="26"/>
    </row>
    <row r="44913" spans="5:5" hidden="1" x14ac:dyDescent="0.35">
      <c r="E44913" s="26"/>
    </row>
    <row r="44914" spans="5:5" hidden="1" x14ac:dyDescent="0.35">
      <c r="E44914" s="26"/>
    </row>
    <row r="44915" spans="5:5" hidden="1" x14ac:dyDescent="0.35">
      <c r="E44915" s="26"/>
    </row>
    <row r="44916" spans="5:5" hidden="1" x14ac:dyDescent="0.35">
      <c r="E44916" s="26"/>
    </row>
    <row r="44917" spans="5:5" hidden="1" x14ac:dyDescent="0.35">
      <c r="E44917" s="26"/>
    </row>
    <row r="44918" spans="5:5" hidden="1" x14ac:dyDescent="0.35">
      <c r="E44918" s="26"/>
    </row>
    <row r="44919" spans="5:5" hidden="1" x14ac:dyDescent="0.35">
      <c r="E44919" s="26"/>
    </row>
    <row r="44920" spans="5:5" hidden="1" x14ac:dyDescent="0.35">
      <c r="E44920" s="26"/>
    </row>
    <row r="44921" spans="5:5" hidden="1" x14ac:dyDescent="0.35">
      <c r="E44921" s="26"/>
    </row>
    <row r="44922" spans="5:5" hidden="1" x14ac:dyDescent="0.35">
      <c r="E44922" s="26"/>
    </row>
    <row r="44923" spans="5:5" hidden="1" x14ac:dyDescent="0.35">
      <c r="E44923" s="26"/>
    </row>
    <row r="44924" spans="5:5" hidden="1" x14ac:dyDescent="0.35">
      <c r="E44924" s="26"/>
    </row>
    <row r="44925" spans="5:5" hidden="1" x14ac:dyDescent="0.35">
      <c r="E44925" s="26"/>
    </row>
    <row r="44926" spans="5:5" hidden="1" x14ac:dyDescent="0.35">
      <c r="E44926" s="26"/>
    </row>
    <row r="44927" spans="5:5" hidden="1" x14ac:dyDescent="0.35">
      <c r="E44927" s="26"/>
    </row>
    <row r="44928" spans="5:5" hidden="1" x14ac:dyDescent="0.35">
      <c r="E44928" s="26"/>
    </row>
    <row r="44929" spans="5:5" hidden="1" x14ac:dyDescent="0.35">
      <c r="E44929" s="26"/>
    </row>
    <row r="44930" spans="5:5" hidden="1" x14ac:dyDescent="0.35">
      <c r="E44930" s="26"/>
    </row>
    <row r="44931" spans="5:5" hidden="1" x14ac:dyDescent="0.35">
      <c r="E44931" s="26"/>
    </row>
    <row r="44932" spans="5:5" hidden="1" x14ac:dyDescent="0.35">
      <c r="E44932" s="26"/>
    </row>
    <row r="44933" spans="5:5" hidden="1" x14ac:dyDescent="0.35">
      <c r="E44933" s="26"/>
    </row>
    <row r="44934" spans="5:5" hidden="1" x14ac:dyDescent="0.35">
      <c r="E44934" s="26"/>
    </row>
    <row r="44935" spans="5:5" hidden="1" x14ac:dyDescent="0.35">
      <c r="E44935" s="26"/>
    </row>
    <row r="44936" spans="5:5" hidden="1" x14ac:dyDescent="0.35">
      <c r="E44936" s="26"/>
    </row>
    <row r="44937" spans="5:5" hidden="1" x14ac:dyDescent="0.35">
      <c r="E44937" s="26"/>
    </row>
    <row r="44938" spans="5:5" hidden="1" x14ac:dyDescent="0.35">
      <c r="E44938" s="26"/>
    </row>
    <row r="44939" spans="5:5" hidden="1" x14ac:dyDescent="0.35">
      <c r="E44939" s="26"/>
    </row>
    <row r="44940" spans="5:5" hidden="1" x14ac:dyDescent="0.35">
      <c r="E44940" s="26"/>
    </row>
    <row r="44941" spans="5:5" hidden="1" x14ac:dyDescent="0.35">
      <c r="E44941" s="26"/>
    </row>
    <row r="44942" spans="5:5" hidden="1" x14ac:dyDescent="0.35">
      <c r="E44942" s="26"/>
    </row>
    <row r="44943" spans="5:5" hidden="1" x14ac:dyDescent="0.35">
      <c r="E44943" s="26"/>
    </row>
    <row r="44944" spans="5:5" hidden="1" x14ac:dyDescent="0.35">
      <c r="E44944" s="26"/>
    </row>
    <row r="44945" spans="5:5" hidden="1" x14ac:dyDescent="0.35">
      <c r="E44945" s="26"/>
    </row>
    <row r="44946" spans="5:5" hidden="1" x14ac:dyDescent="0.35">
      <c r="E44946" s="26"/>
    </row>
    <row r="44947" spans="5:5" hidden="1" x14ac:dyDescent="0.35">
      <c r="E44947" s="26"/>
    </row>
    <row r="44948" spans="5:5" hidden="1" x14ac:dyDescent="0.35">
      <c r="E44948" s="26"/>
    </row>
    <row r="44949" spans="5:5" hidden="1" x14ac:dyDescent="0.35">
      <c r="E44949" s="26"/>
    </row>
    <row r="44950" spans="5:5" hidden="1" x14ac:dyDescent="0.35">
      <c r="E44950" s="26"/>
    </row>
    <row r="44951" spans="5:5" hidden="1" x14ac:dyDescent="0.35">
      <c r="E44951" s="26"/>
    </row>
    <row r="44952" spans="5:5" hidden="1" x14ac:dyDescent="0.35">
      <c r="E44952" s="26"/>
    </row>
    <row r="44953" spans="5:5" hidden="1" x14ac:dyDescent="0.35">
      <c r="E44953" s="26"/>
    </row>
    <row r="44954" spans="5:5" hidden="1" x14ac:dyDescent="0.35">
      <c r="E44954" s="26"/>
    </row>
    <row r="44955" spans="5:5" hidden="1" x14ac:dyDescent="0.35">
      <c r="E44955" s="26"/>
    </row>
    <row r="44956" spans="5:5" hidden="1" x14ac:dyDescent="0.35">
      <c r="E44956" s="26"/>
    </row>
    <row r="44957" spans="5:5" hidden="1" x14ac:dyDescent="0.35">
      <c r="E44957" s="26"/>
    </row>
    <row r="44958" spans="5:5" hidden="1" x14ac:dyDescent="0.35">
      <c r="E44958" s="26"/>
    </row>
    <row r="44959" spans="5:5" hidden="1" x14ac:dyDescent="0.35">
      <c r="E44959" s="26"/>
    </row>
    <row r="44960" spans="5:5" hidden="1" x14ac:dyDescent="0.35">
      <c r="E44960" s="26"/>
    </row>
    <row r="44961" spans="5:5" hidden="1" x14ac:dyDescent="0.35">
      <c r="E44961" s="26"/>
    </row>
    <row r="44962" spans="5:5" hidden="1" x14ac:dyDescent="0.35">
      <c r="E44962" s="26"/>
    </row>
    <row r="44963" spans="5:5" hidden="1" x14ac:dyDescent="0.35">
      <c r="E44963" s="26"/>
    </row>
    <row r="44964" spans="5:5" hidden="1" x14ac:dyDescent="0.35">
      <c r="E44964" s="26"/>
    </row>
    <row r="44965" spans="5:5" hidden="1" x14ac:dyDescent="0.35">
      <c r="E44965" s="26"/>
    </row>
    <row r="44966" spans="5:5" hidden="1" x14ac:dyDescent="0.35">
      <c r="E44966" s="26"/>
    </row>
    <row r="44967" spans="5:5" hidden="1" x14ac:dyDescent="0.35">
      <c r="E44967" s="26"/>
    </row>
    <row r="44968" spans="5:5" hidden="1" x14ac:dyDescent="0.35">
      <c r="E44968" s="26"/>
    </row>
    <row r="44969" spans="5:5" hidden="1" x14ac:dyDescent="0.35">
      <c r="E44969" s="26"/>
    </row>
    <row r="44970" spans="5:5" hidden="1" x14ac:dyDescent="0.35">
      <c r="E44970" s="26"/>
    </row>
    <row r="44971" spans="5:5" hidden="1" x14ac:dyDescent="0.35">
      <c r="E44971" s="26"/>
    </row>
    <row r="44972" spans="5:5" hidden="1" x14ac:dyDescent="0.35">
      <c r="E44972" s="26"/>
    </row>
    <row r="44973" spans="5:5" hidden="1" x14ac:dyDescent="0.35">
      <c r="E44973" s="26"/>
    </row>
    <row r="44974" spans="5:5" hidden="1" x14ac:dyDescent="0.35">
      <c r="E44974" s="26"/>
    </row>
    <row r="44975" spans="5:5" hidden="1" x14ac:dyDescent="0.35">
      <c r="E44975" s="26"/>
    </row>
    <row r="44976" spans="5:5" hidden="1" x14ac:dyDescent="0.35">
      <c r="E44976" s="26"/>
    </row>
    <row r="44977" spans="5:5" hidden="1" x14ac:dyDescent="0.35">
      <c r="E44977" s="26"/>
    </row>
    <row r="44978" spans="5:5" hidden="1" x14ac:dyDescent="0.35">
      <c r="E44978" s="26"/>
    </row>
    <row r="44979" spans="5:5" hidden="1" x14ac:dyDescent="0.35">
      <c r="E44979" s="26"/>
    </row>
    <row r="44980" spans="5:5" hidden="1" x14ac:dyDescent="0.35">
      <c r="E44980" s="26"/>
    </row>
    <row r="44981" spans="5:5" hidden="1" x14ac:dyDescent="0.35">
      <c r="E44981" s="26"/>
    </row>
    <row r="44982" spans="5:5" hidden="1" x14ac:dyDescent="0.35">
      <c r="E44982" s="26"/>
    </row>
    <row r="44983" spans="5:5" hidden="1" x14ac:dyDescent="0.35">
      <c r="E44983" s="26"/>
    </row>
    <row r="44984" spans="5:5" hidden="1" x14ac:dyDescent="0.35">
      <c r="E44984" s="26"/>
    </row>
    <row r="44985" spans="5:5" hidden="1" x14ac:dyDescent="0.35">
      <c r="E44985" s="26"/>
    </row>
    <row r="44986" spans="5:5" hidden="1" x14ac:dyDescent="0.35">
      <c r="E44986" s="26"/>
    </row>
    <row r="44987" spans="5:5" hidden="1" x14ac:dyDescent="0.35">
      <c r="E44987" s="26"/>
    </row>
    <row r="44988" spans="5:5" hidden="1" x14ac:dyDescent="0.35">
      <c r="E44988" s="26"/>
    </row>
    <row r="44989" spans="5:5" hidden="1" x14ac:dyDescent="0.35">
      <c r="E44989" s="26"/>
    </row>
    <row r="44990" spans="5:5" hidden="1" x14ac:dyDescent="0.35">
      <c r="E44990" s="26"/>
    </row>
    <row r="44991" spans="5:5" hidden="1" x14ac:dyDescent="0.35">
      <c r="E44991" s="26"/>
    </row>
    <row r="44992" spans="5:5" hidden="1" x14ac:dyDescent="0.35">
      <c r="E44992" s="26"/>
    </row>
    <row r="44993" spans="5:5" hidden="1" x14ac:dyDescent="0.35">
      <c r="E44993" s="26"/>
    </row>
    <row r="44994" spans="5:5" hidden="1" x14ac:dyDescent="0.35">
      <c r="E44994" s="26"/>
    </row>
    <row r="44995" spans="5:5" hidden="1" x14ac:dyDescent="0.35">
      <c r="E44995" s="26"/>
    </row>
    <row r="44996" spans="5:5" hidden="1" x14ac:dyDescent="0.35">
      <c r="E44996" s="26"/>
    </row>
    <row r="44997" spans="5:5" hidden="1" x14ac:dyDescent="0.35">
      <c r="E44997" s="26"/>
    </row>
    <row r="44998" spans="5:5" hidden="1" x14ac:dyDescent="0.35">
      <c r="E44998" s="26"/>
    </row>
    <row r="44999" spans="5:5" hidden="1" x14ac:dyDescent="0.35">
      <c r="E44999" s="26"/>
    </row>
    <row r="45000" spans="5:5" hidden="1" x14ac:dyDescent="0.35">
      <c r="E45000" s="26"/>
    </row>
    <row r="45001" spans="5:5" hidden="1" x14ac:dyDescent="0.35">
      <c r="E45001" s="26"/>
    </row>
    <row r="45002" spans="5:5" hidden="1" x14ac:dyDescent="0.35">
      <c r="E45002" s="26"/>
    </row>
    <row r="45003" spans="5:5" hidden="1" x14ac:dyDescent="0.35">
      <c r="E45003" s="26"/>
    </row>
    <row r="45004" spans="5:5" hidden="1" x14ac:dyDescent="0.35">
      <c r="E45004" s="26"/>
    </row>
    <row r="45005" spans="5:5" hidden="1" x14ac:dyDescent="0.35">
      <c r="E45005" s="26"/>
    </row>
    <row r="45006" spans="5:5" hidden="1" x14ac:dyDescent="0.35">
      <c r="E45006" s="26"/>
    </row>
    <row r="45007" spans="5:5" hidden="1" x14ac:dyDescent="0.35">
      <c r="E45007" s="26"/>
    </row>
    <row r="45008" spans="5:5" hidden="1" x14ac:dyDescent="0.35">
      <c r="E45008" s="26"/>
    </row>
    <row r="45009" spans="5:5" hidden="1" x14ac:dyDescent="0.35">
      <c r="E45009" s="26"/>
    </row>
    <row r="45010" spans="5:5" hidden="1" x14ac:dyDescent="0.35">
      <c r="E45010" s="26"/>
    </row>
    <row r="45011" spans="5:5" hidden="1" x14ac:dyDescent="0.35">
      <c r="E45011" s="26"/>
    </row>
    <row r="45012" spans="5:5" hidden="1" x14ac:dyDescent="0.35">
      <c r="E45012" s="26"/>
    </row>
    <row r="45013" spans="5:5" hidden="1" x14ac:dyDescent="0.35">
      <c r="E45013" s="26"/>
    </row>
    <row r="45014" spans="5:5" hidden="1" x14ac:dyDescent="0.35">
      <c r="E45014" s="26"/>
    </row>
    <row r="45015" spans="5:5" hidden="1" x14ac:dyDescent="0.35">
      <c r="E45015" s="26"/>
    </row>
    <row r="45016" spans="5:5" hidden="1" x14ac:dyDescent="0.35">
      <c r="E45016" s="26"/>
    </row>
    <row r="45017" spans="5:5" hidden="1" x14ac:dyDescent="0.35">
      <c r="E45017" s="26"/>
    </row>
    <row r="45018" spans="5:5" hidden="1" x14ac:dyDescent="0.35">
      <c r="E45018" s="26"/>
    </row>
    <row r="45019" spans="5:5" hidden="1" x14ac:dyDescent="0.35">
      <c r="E45019" s="26"/>
    </row>
    <row r="45020" spans="5:5" hidden="1" x14ac:dyDescent="0.35">
      <c r="E45020" s="26"/>
    </row>
    <row r="45021" spans="5:5" hidden="1" x14ac:dyDescent="0.35">
      <c r="E45021" s="26"/>
    </row>
    <row r="45022" spans="5:5" hidden="1" x14ac:dyDescent="0.35">
      <c r="E45022" s="26"/>
    </row>
    <row r="45023" spans="5:5" hidden="1" x14ac:dyDescent="0.35">
      <c r="E45023" s="26"/>
    </row>
    <row r="45024" spans="5:5" hidden="1" x14ac:dyDescent="0.35">
      <c r="E45024" s="26"/>
    </row>
    <row r="45025" spans="5:5" hidden="1" x14ac:dyDescent="0.35">
      <c r="E45025" s="26"/>
    </row>
    <row r="45026" spans="5:5" hidden="1" x14ac:dyDescent="0.35">
      <c r="E45026" s="26"/>
    </row>
    <row r="45027" spans="5:5" hidden="1" x14ac:dyDescent="0.35">
      <c r="E45027" s="26"/>
    </row>
    <row r="45028" spans="5:5" hidden="1" x14ac:dyDescent="0.35">
      <c r="E45028" s="26"/>
    </row>
    <row r="45029" spans="5:5" hidden="1" x14ac:dyDescent="0.35">
      <c r="E45029" s="26"/>
    </row>
    <row r="45030" spans="5:5" hidden="1" x14ac:dyDescent="0.35">
      <c r="E45030" s="26"/>
    </row>
    <row r="45031" spans="5:5" hidden="1" x14ac:dyDescent="0.35">
      <c r="E45031" s="26"/>
    </row>
    <row r="45032" spans="5:5" hidden="1" x14ac:dyDescent="0.35">
      <c r="E45032" s="26"/>
    </row>
    <row r="45033" spans="5:5" hidden="1" x14ac:dyDescent="0.35">
      <c r="E45033" s="26"/>
    </row>
    <row r="45034" spans="5:5" hidden="1" x14ac:dyDescent="0.35">
      <c r="E45034" s="26"/>
    </row>
    <row r="45035" spans="5:5" hidden="1" x14ac:dyDescent="0.35">
      <c r="E45035" s="26"/>
    </row>
    <row r="45036" spans="5:5" hidden="1" x14ac:dyDescent="0.35">
      <c r="E45036" s="26"/>
    </row>
    <row r="45037" spans="5:5" hidden="1" x14ac:dyDescent="0.35">
      <c r="E45037" s="26"/>
    </row>
    <row r="45038" spans="5:5" hidden="1" x14ac:dyDescent="0.35">
      <c r="E45038" s="26"/>
    </row>
    <row r="45039" spans="5:5" hidden="1" x14ac:dyDescent="0.35">
      <c r="E45039" s="26"/>
    </row>
    <row r="45040" spans="5:5" hidden="1" x14ac:dyDescent="0.35">
      <c r="E45040" s="26"/>
    </row>
    <row r="45041" spans="5:5" hidden="1" x14ac:dyDescent="0.35">
      <c r="E45041" s="26"/>
    </row>
    <row r="45042" spans="5:5" hidden="1" x14ac:dyDescent="0.35">
      <c r="E45042" s="26"/>
    </row>
    <row r="45043" spans="5:5" hidden="1" x14ac:dyDescent="0.35">
      <c r="E45043" s="26"/>
    </row>
    <row r="45044" spans="5:5" hidden="1" x14ac:dyDescent="0.35">
      <c r="E45044" s="26"/>
    </row>
    <row r="45045" spans="5:5" hidden="1" x14ac:dyDescent="0.35">
      <c r="E45045" s="26"/>
    </row>
    <row r="45046" spans="5:5" hidden="1" x14ac:dyDescent="0.35">
      <c r="E45046" s="26"/>
    </row>
    <row r="45047" spans="5:5" hidden="1" x14ac:dyDescent="0.35">
      <c r="E45047" s="26"/>
    </row>
    <row r="45048" spans="5:5" hidden="1" x14ac:dyDescent="0.35">
      <c r="E45048" s="26"/>
    </row>
    <row r="45049" spans="5:5" hidden="1" x14ac:dyDescent="0.35">
      <c r="E45049" s="26"/>
    </row>
    <row r="45050" spans="5:5" hidden="1" x14ac:dyDescent="0.35">
      <c r="E45050" s="26"/>
    </row>
    <row r="45051" spans="5:5" hidden="1" x14ac:dyDescent="0.35">
      <c r="E45051" s="26"/>
    </row>
    <row r="45052" spans="5:5" hidden="1" x14ac:dyDescent="0.35">
      <c r="E45052" s="26"/>
    </row>
    <row r="45053" spans="5:5" hidden="1" x14ac:dyDescent="0.35">
      <c r="E45053" s="26"/>
    </row>
    <row r="45054" spans="5:5" hidden="1" x14ac:dyDescent="0.35">
      <c r="E45054" s="26"/>
    </row>
    <row r="45055" spans="5:5" hidden="1" x14ac:dyDescent="0.35">
      <c r="E45055" s="26"/>
    </row>
    <row r="45056" spans="5:5" hidden="1" x14ac:dyDescent="0.35">
      <c r="E45056" s="26"/>
    </row>
    <row r="45057" spans="5:5" hidden="1" x14ac:dyDescent="0.35">
      <c r="E45057" s="26"/>
    </row>
    <row r="45058" spans="5:5" hidden="1" x14ac:dyDescent="0.35">
      <c r="E45058" s="26"/>
    </row>
    <row r="45059" spans="5:5" hidden="1" x14ac:dyDescent="0.35">
      <c r="E45059" s="26"/>
    </row>
    <row r="45060" spans="5:5" hidden="1" x14ac:dyDescent="0.35">
      <c r="E45060" s="26"/>
    </row>
    <row r="45061" spans="5:5" hidden="1" x14ac:dyDescent="0.35">
      <c r="E45061" s="26"/>
    </row>
    <row r="45062" spans="5:5" hidden="1" x14ac:dyDescent="0.35">
      <c r="E45062" s="26"/>
    </row>
    <row r="45063" spans="5:5" hidden="1" x14ac:dyDescent="0.35">
      <c r="E45063" s="26"/>
    </row>
    <row r="45064" spans="5:5" hidden="1" x14ac:dyDescent="0.35">
      <c r="E45064" s="26"/>
    </row>
    <row r="45065" spans="5:5" hidden="1" x14ac:dyDescent="0.35">
      <c r="E45065" s="26"/>
    </row>
    <row r="45066" spans="5:5" hidden="1" x14ac:dyDescent="0.35">
      <c r="E45066" s="26"/>
    </row>
    <row r="45067" spans="5:5" hidden="1" x14ac:dyDescent="0.35">
      <c r="E45067" s="26"/>
    </row>
    <row r="45068" spans="5:5" hidden="1" x14ac:dyDescent="0.35">
      <c r="E45068" s="26"/>
    </row>
    <row r="45069" spans="5:5" hidden="1" x14ac:dyDescent="0.35">
      <c r="E45069" s="26"/>
    </row>
    <row r="45070" spans="5:5" hidden="1" x14ac:dyDescent="0.35">
      <c r="E45070" s="26"/>
    </row>
    <row r="45071" spans="5:5" hidden="1" x14ac:dyDescent="0.35">
      <c r="E45071" s="26"/>
    </row>
    <row r="45072" spans="5:5" hidden="1" x14ac:dyDescent="0.35">
      <c r="E45072" s="26"/>
    </row>
    <row r="45073" spans="5:5" hidden="1" x14ac:dyDescent="0.35">
      <c r="E45073" s="26"/>
    </row>
    <row r="45074" spans="5:5" hidden="1" x14ac:dyDescent="0.35">
      <c r="E45074" s="26"/>
    </row>
    <row r="45075" spans="5:5" hidden="1" x14ac:dyDescent="0.35">
      <c r="E45075" s="26"/>
    </row>
    <row r="45076" spans="5:5" hidden="1" x14ac:dyDescent="0.35">
      <c r="E45076" s="26"/>
    </row>
    <row r="45077" spans="5:5" hidden="1" x14ac:dyDescent="0.35">
      <c r="E45077" s="26"/>
    </row>
    <row r="45078" spans="5:5" hidden="1" x14ac:dyDescent="0.35">
      <c r="E45078" s="26"/>
    </row>
    <row r="45079" spans="5:5" hidden="1" x14ac:dyDescent="0.35">
      <c r="E45079" s="26"/>
    </row>
    <row r="45080" spans="5:5" hidden="1" x14ac:dyDescent="0.35">
      <c r="E45080" s="26"/>
    </row>
    <row r="45081" spans="5:5" hidden="1" x14ac:dyDescent="0.35">
      <c r="E45081" s="26"/>
    </row>
    <row r="45082" spans="5:5" hidden="1" x14ac:dyDescent="0.35">
      <c r="E45082" s="26"/>
    </row>
    <row r="45083" spans="5:5" hidden="1" x14ac:dyDescent="0.35">
      <c r="E45083" s="26"/>
    </row>
    <row r="45084" spans="5:5" hidden="1" x14ac:dyDescent="0.35">
      <c r="E45084" s="26"/>
    </row>
    <row r="45085" spans="5:5" hidden="1" x14ac:dyDescent="0.35">
      <c r="E45085" s="26"/>
    </row>
    <row r="45086" spans="5:5" hidden="1" x14ac:dyDescent="0.35">
      <c r="E45086" s="26"/>
    </row>
    <row r="45087" spans="5:5" hidden="1" x14ac:dyDescent="0.35">
      <c r="E45087" s="26"/>
    </row>
    <row r="45088" spans="5:5" hidden="1" x14ac:dyDescent="0.35">
      <c r="E45088" s="26"/>
    </row>
    <row r="45089" spans="5:5" hidden="1" x14ac:dyDescent="0.35">
      <c r="E45089" s="26"/>
    </row>
    <row r="45090" spans="5:5" hidden="1" x14ac:dyDescent="0.35">
      <c r="E45090" s="26"/>
    </row>
    <row r="45091" spans="5:5" hidden="1" x14ac:dyDescent="0.35">
      <c r="E45091" s="26"/>
    </row>
    <row r="45092" spans="5:5" hidden="1" x14ac:dyDescent="0.35">
      <c r="E45092" s="26"/>
    </row>
    <row r="45093" spans="5:5" hidden="1" x14ac:dyDescent="0.35">
      <c r="E45093" s="26"/>
    </row>
    <row r="45094" spans="5:5" hidden="1" x14ac:dyDescent="0.35">
      <c r="E45094" s="26"/>
    </row>
    <row r="45095" spans="5:5" hidden="1" x14ac:dyDescent="0.35">
      <c r="E45095" s="26"/>
    </row>
    <row r="45096" spans="5:5" hidden="1" x14ac:dyDescent="0.35">
      <c r="E45096" s="26"/>
    </row>
    <row r="45097" spans="5:5" hidden="1" x14ac:dyDescent="0.35">
      <c r="E45097" s="26"/>
    </row>
    <row r="45098" spans="5:5" hidden="1" x14ac:dyDescent="0.35">
      <c r="E45098" s="26"/>
    </row>
    <row r="45099" spans="5:5" hidden="1" x14ac:dyDescent="0.35">
      <c r="E45099" s="26"/>
    </row>
    <row r="45100" spans="5:5" hidden="1" x14ac:dyDescent="0.35">
      <c r="E45100" s="26"/>
    </row>
    <row r="45101" spans="5:5" hidden="1" x14ac:dyDescent="0.35">
      <c r="E45101" s="26"/>
    </row>
    <row r="45102" spans="5:5" hidden="1" x14ac:dyDescent="0.35">
      <c r="E45102" s="26"/>
    </row>
    <row r="45103" spans="5:5" hidden="1" x14ac:dyDescent="0.35">
      <c r="E45103" s="26"/>
    </row>
    <row r="45104" spans="5:5" hidden="1" x14ac:dyDescent="0.35">
      <c r="E45104" s="26"/>
    </row>
    <row r="45105" spans="5:5" hidden="1" x14ac:dyDescent="0.35">
      <c r="E45105" s="26"/>
    </row>
    <row r="45106" spans="5:5" hidden="1" x14ac:dyDescent="0.35">
      <c r="E45106" s="26"/>
    </row>
    <row r="45107" spans="5:5" hidden="1" x14ac:dyDescent="0.35">
      <c r="E45107" s="26"/>
    </row>
    <row r="45108" spans="5:5" hidden="1" x14ac:dyDescent="0.35">
      <c r="E45108" s="26"/>
    </row>
    <row r="45109" spans="5:5" hidden="1" x14ac:dyDescent="0.35">
      <c r="E45109" s="26"/>
    </row>
    <row r="45110" spans="5:5" hidden="1" x14ac:dyDescent="0.35">
      <c r="E45110" s="26"/>
    </row>
    <row r="45111" spans="5:5" hidden="1" x14ac:dyDescent="0.35">
      <c r="E45111" s="26"/>
    </row>
    <row r="45112" spans="5:5" hidden="1" x14ac:dyDescent="0.35">
      <c r="E45112" s="26"/>
    </row>
    <row r="45113" spans="5:5" hidden="1" x14ac:dyDescent="0.35">
      <c r="E45113" s="26"/>
    </row>
    <row r="45114" spans="5:5" hidden="1" x14ac:dyDescent="0.35">
      <c r="E45114" s="26"/>
    </row>
    <row r="45115" spans="5:5" hidden="1" x14ac:dyDescent="0.35">
      <c r="E45115" s="26"/>
    </row>
    <row r="45116" spans="5:5" hidden="1" x14ac:dyDescent="0.35">
      <c r="E45116" s="26"/>
    </row>
    <row r="45117" spans="5:5" hidden="1" x14ac:dyDescent="0.35">
      <c r="E45117" s="26"/>
    </row>
    <row r="45118" spans="5:5" hidden="1" x14ac:dyDescent="0.35">
      <c r="E45118" s="26"/>
    </row>
    <row r="45119" spans="5:5" hidden="1" x14ac:dyDescent="0.35">
      <c r="E45119" s="26"/>
    </row>
    <row r="45120" spans="5:5" hidden="1" x14ac:dyDescent="0.35">
      <c r="E45120" s="26"/>
    </row>
    <row r="45121" spans="5:5" hidden="1" x14ac:dyDescent="0.35">
      <c r="E45121" s="26"/>
    </row>
    <row r="45122" spans="5:5" hidden="1" x14ac:dyDescent="0.35">
      <c r="E45122" s="26"/>
    </row>
    <row r="45123" spans="5:5" hidden="1" x14ac:dyDescent="0.35">
      <c r="E45123" s="26"/>
    </row>
    <row r="45124" spans="5:5" hidden="1" x14ac:dyDescent="0.35">
      <c r="E45124" s="26"/>
    </row>
    <row r="45125" spans="5:5" hidden="1" x14ac:dyDescent="0.35">
      <c r="E45125" s="26"/>
    </row>
    <row r="45126" spans="5:5" hidden="1" x14ac:dyDescent="0.35">
      <c r="E45126" s="26"/>
    </row>
    <row r="45127" spans="5:5" hidden="1" x14ac:dyDescent="0.35">
      <c r="E45127" s="26"/>
    </row>
    <row r="45128" spans="5:5" hidden="1" x14ac:dyDescent="0.35">
      <c r="E45128" s="26"/>
    </row>
    <row r="45129" spans="5:5" hidden="1" x14ac:dyDescent="0.35">
      <c r="E45129" s="26"/>
    </row>
    <row r="45130" spans="5:5" hidden="1" x14ac:dyDescent="0.35">
      <c r="E45130" s="26"/>
    </row>
    <row r="45131" spans="5:5" hidden="1" x14ac:dyDescent="0.35">
      <c r="E45131" s="26"/>
    </row>
    <row r="45132" spans="5:5" hidden="1" x14ac:dyDescent="0.35">
      <c r="E45132" s="26"/>
    </row>
    <row r="45133" spans="5:5" hidden="1" x14ac:dyDescent="0.35">
      <c r="E45133" s="26"/>
    </row>
    <row r="45134" spans="5:5" hidden="1" x14ac:dyDescent="0.35">
      <c r="E45134" s="26"/>
    </row>
    <row r="45135" spans="5:5" hidden="1" x14ac:dyDescent="0.35">
      <c r="E45135" s="26"/>
    </row>
    <row r="45136" spans="5:5" hidden="1" x14ac:dyDescent="0.35">
      <c r="E45136" s="26"/>
    </row>
    <row r="45137" spans="5:5" hidden="1" x14ac:dyDescent="0.35">
      <c r="E45137" s="26"/>
    </row>
    <row r="45138" spans="5:5" hidden="1" x14ac:dyDescent="0.35">
      <c r="E45138" s="26"/>
    </row>
    <row r="45139" spans="5:5" hidden="1" x14ac:dyDescent="0.35">
      <c r="E45139" s="26"/>
    </row>
    <row r="45140" spans="5:5" hidden="1" x14ac:dyDescent="0.35">
      <c r="E45140" s="26"/>
    </row>
    <row r="45141" spans="5:5" hidden="1" x14ac:dyDescent="0.35">
      <c r="E45141" s="26"/>
    </row>
    <row r="45142" spans="5:5" hidden="1" x14ac:dyDescent="0.35">
      <c r="E45142" s="26"/>
    </row>
    <row r="45143" spans="5:5" hidden="1" x14ac:dyDescent="0.35">
      <c r="E45143" s="26"/>
    </row>
    <row r="45144" spans="5:5" hidden="1" x14ac:dyDescent="0.35">
      <c r="E45144" s="26"/>
    </row>
    <row r="45145" spans="5:5" hidden="1" x14ac:dyDescent="0.35">
      <c r="E45145" s="26"/>
    </row>
    <row r="45146" spans="5:5" hidden="1" x14ac:dyDescent="0.35">
      <c r="E45146" s="26"/>
    </row>
    <row r="45147" spans="5:5" hidden="1" x14ac:dyDescent="0.35">
      <c r="E45147" s="26"/>
    </row>
    <row r="45148" spans="5:5" hidden="1" x14ac:dyDescent="0.35">
      <c r="E45148" s="26"/>
    </row>
    <row r="45149" spans="5:5" hidden="1" x14ac:dyDescent="0.35">
      <c r="E45149" s="26"/>
    </row>
    <row r="45150" spans="5:5" hidden="1" x14ac:dyDescent="0.35">
      <c r="E45150" s="26"/>
    </row>
    <row r="45151" spans="5:5" hidden="1" x14ac:dyDescent="0.35">
      <c r="E45151" s="26"/>
    </row>
    <row r="45152" spans="5:5" hidden="1" x14ac:dyDescent="0.35">
      <c r="E45152" s="26"/>
    </row>
    <row r="45153" spans="5:5" hidden="1" x14ac:dyDescent="0.35">
      <c r="E45153" s="26"/>
    </row>
    <row r="45154" spans="5:5" hidden="1" x14ac:dyDescent="0.35">
      <c r="E45154" s="26"/>
    </row>
    <row r="45155" spans="5:5" hidden="1" x14ac:dyDescent="0.35">
      <c r="E45155" s="26"/>
    </row>
    <row r="45156" spans="5:5" hidden="1" x14ac:dyDescent="0.35">
      <c r="E45156" s="26"/>
    </row>
    <row r="45157" spans="5:5" hidden="1" x14ac:dyDescent="0.35">
      <c r="E45157" s="26"/>
    </row>
    <row r="45158" spans="5:5" hidden="1" x14ac:dyDescent="0.35">
      <c r="E45158" s="26"/>
    </row>
    <row r="45159" spans="5:5" hidden="1" x14ac:dyDescent="0.35">
      <c r="E45159" s="26"/>
    </row>
    <row r="45160" spans="5:5" hidden="1" x14ac:dyDescent="0.35">
      <c r="E45160" s="26"/>
    </row>
    <row r="45161" spans="5:5" hidden="1" x14ac:dyDescent="0.35">
      <c r="E45161" s="26"/>
    </row>
    <row r="45162" spans="5:5" hidden="1" x14ac:dyDescent="0.35">
      <c r="E45162" s="26"/>
    </row>
    <row r="45163" spans="5:5" hidden="1" x14ac:dyDescent="0.35">
      <c r="E45163" s="26"/>
    </row>
    <row r="45164" spans="5:5" hidden="1" x14ac:dyDescent="0.35">
      <c r="E45164" s="26"/>
    </row>
    <row r="45165" spans="5:5" hidden="1" x14ac:dyDescent="0.35">
      <c r="E45165" s="26"/>
    </row>
    <row r="45166" spans="5:5" hidden="1" x14ac:dyDescent="0.35">
      <c r="E45166" s="26"/>
    </row>
    <row r="45167" spans="5:5" hidden="1" x14ac:dyDescent="0.35">
      <c r="E45167" s="26"/>
    </row>
    <row r="45168" spans="5:5" hidden="1" x14ac:dyDescent="0.35">
      <c r="E45168" s="26"/>
    </row>
    <row r="45169" spans="5:5" hidden="1" x14ac:dyDescent="0.35">
      <c r="E45169" s="26"/>
    </row>
    <row r="45170" spans="5:5" hidden="1" x14ac:dyDescent="0.35">
      <c r="E45170" s="26"/>
    </row>
    <row r="45171" spans="5:5" hidden="1" x14ac:dyDescent="0.35">
      <c r="E45171" s="26"/>
    </row>
    <row r="45172" spans="5:5" hidden="1" x14ac:dyDescent="0.35">
      <c r="E45172" s="26"/>
    </row>
    <row r="45173" spans="5:5" hidden="1" x14ac:dyDescent="0.35">
      <c r="E45173" s="26"/>
    </row>
    <row r="45174" spans="5:5" hidden="1" x14ac:dyDescent="0.35">
      <c r="E45174" s="26"/>
    </row>
    <row r="45175" spans="5:5" hidden="1" x14ac:dyDescent="0.35">
      <c r="E45175" s="26"/>
    </row>
    <row r="45176" spans="5:5" hidden="1" x14ac:dyDescent="0.35">
      <c r="E45176" s="26"/>
    </row>
    <row r="45177" spans="5:5" hidden="1" x14ac:dyDescent="0.35">
      <c r="E45177" s="26"/>
    </row>
    <row r="45178" spans="5:5" hidden="1" x14ac:dyDescent="0.35">
      <c r="E45178" s="26"/>
    </row>
    <row r="45179" spans="5:5" hidden="1" x14ac:dyDescent="0.35">
      <c r="E45179" s="26"/>
    </row>
    <row r="45180" spans="5:5" hidden="1" x14ac:dyDescent="0.35">
      <c r="E45180" s="26"/>
    </row>
    <row r="45181" spans="5:5" hidden="1" x14ac:dyDescent="0.35">
      <c r="E45181" s="26"/>
    </row>
    <row r="45182" spans="5:5" hidden="1" x14ac:dyDescent="0.35">
      <c r="E45182" s="26"/>
    </row>
    <row r="45183" spans="5:5" hidden="1" x14ac:dyDescent="0.35">
      <c r="E45183" s="26"/>
    </row>
    <row r="45184" spans="5:5" hidden="1" x14ac:dyDescent="0.35">
      <c r="E45184" s="26"/>
    </row>
    <row r="45185" spans="5:5" hidden="1" x14ac:dyDescent="0.35">
      <c r="E45185" s="26"/>
    </row>
    <row r="45186" spans="5:5" hidden="1" x14ac:dyDescent="0.35">
      <c r="E45186" s="26"/>
    </row>
    <row r="45187" spans="5:5" hidden="1" x14ac:dyDescent="0.35">
      <c r="E45187" s="26"/>
    </row>
    <row r="45188" spans="5:5" hidden="1" x14ac:dyDescent="0.35">
      <c r="E45188" s="26"/>
    </row>
    <row r="45189" spans="5:5" hidden="1" x14ac:dyDescent="0.35">
      <c r="E45189" s="26"/>
    </row>
    <row r="45190" spans="5:5" hidden="1" x14ac:dyDescent="0.35">
      <c r="E45190" s="26"/>
    </row>
    <row r="45191" spans="5:5" hidden="1" x14ac:dyDescent="0.35">
      <c r="E45191" s="26"/>
    </row>
    <row r="45192" spans="5:5" hidden="1" x14ac:dyDescent="0.35">
      <c r="E45192" s="26"/>
    </row>
    <row r="45193" spans="5:5" hidden="1" x14ac:dyDescent="0.35">
      <c r="E45193" s="26"/>
    </row>
    <row r="45194" spans="5:5" hidden="1" x14ac:dyDescent="0.35">
      <c r="E45194" s="26"/>
    </row>
    <row r="45195" spans="5:5" hidden="1" x14ac:dyDescent="0.35">
      <c r="E45195" s="26"/>
    </row>
    <row r="45196" spans="5:5" hidden="1" x14ac:dyDescent="0.35">
      <c r="E45196" s="26"/>
    </row>
    <row r="45197" spans="5:5" hidden="1" x14ac:dyDescent="0.35">
      <c r="E45197" s="26"/>
    </row>
    <row r="45198" spans="5:5" hidden="1" x14ac:dyDescent="0.35">
      <c r="E45198" s="26"/>
    </row>
    <row r="45199" spans="5:5" hidden="1" x14ac:dyDescent="0.35">
      <c r="E45199" s="26"/>
    </row>
    <row r="45200" spans="5:5" hidden="1" x14ac:dyDescent="0.35">
      <c r="E45200" s="26"/>
    </row>
    <row r="45201" spans="5:5" hidden="1" x14ac:dyDescent="0.35">
      <c r="E45201" s="26"/>
    </row>
    <row r="45202" spans="5:5" hidden="1" x14ac:dyDescent="0.35">
      <c r="E45202" s="26"/>
    </row>
    <row r="45203" spans="5:5" hidden="1" x14ac:dyDescent="0.35">
      <c r="E45203" s="26"/>
    </row>
    <row r="45204" spans="5:5" hidden="1" x14ac:dyDescent="0.35">
      <c r="E45204" s="26"/>
    </row>
    <row r="45205" spans="5:5" hidden="1" x14ac:dyDescent="0.35">
      <c r="E45205" s="26"/>
    </row>
    <row r="45206" spans="5:5" hidden="1" x14ac:dyDescent="0.35">
      <c r="E45206" s="26"/>
    </row>
    <row r="45207" spans="5:5" hidden="1" x14ac:dyDescent="0.35">
      <c r="E45207" s="26"/>
    </row>
    <row r="45208" spans="5:5" hidden="1" x14ac:dyDescent="0.35">
      <c r="E45208" s="26"/>
    </row>
    <row r="45209" spans="5:5" hidden="1" x14ac:dyDescent="0.35">
      <c r="E45209" s="26"/>
    </row>
    <row r="45210" spans="5:5" hidden="1" x14ac:dyDescent="0.35">
      <c r="E45210" s="26"/>
    </row>
    <row r="45211" spans="5:5" hidden="1" x14ac:dyDescent="0.35">
      <c r="E45211" s="26"/>
    </row>
    <row r="45212" spans="5:5" hidden="1" x14ac:dyDescent="0.35">
      <c r="E45212" s="26"/>
    </row>
    <row r="45213" spans="5:5" hidden="1" x14ac:dyDescent="0.35">
      <c r="E45213" s="26"/>
    </row>
    <row r="45214" spans="5:5" hidden="1" x14ac:dyDescent="0.35">
      <c r="E45214" s="26"/>
    </row>
    <row r="45215" spans="5:5" hidden="1" x14ac:dyDescent="0.35">
      <c r="E45215" s="26"/>
    </row>
    <row r="45216" spans="5:5" hidden="1" x14ac:dyDescent="0.35">
      <c r="E45216" s="26"/>
    </row>
    <row r="45217" spans="5:5" hidden="1" x14ac:dyDescent="0.35">
      <c r="E45217" s="26"/>
    </row>
    <row r="45218" spans="5:5" hidden="1" x14ac:dyDescent="0.35">
      <c r="E45218" s="26"/>
    </row>
    <row r="45219" spans="5:5" hidden="1" x14ac:dyDescent="0.35">
      <c r="E45219" s="26"/>
    </row>
    <row r="45220" spans="5:5" hidden="1" x14ac:dyDescent="0.35">
      <c r="E45220" s="26"/>
    </row>
    <row r="45221" spans="5:5" hidden="1" x14ac:dyDescent="0.35">
      <c r="E45221" s="26"/>
    </row>
    <row r="45222" spans="5:5" hidden="1" x14ac:dyDescent="0.35">
      <c r="E45222" s="26"/>
    </row>
    <row r="45223" spans="5:5" hidden="1" x14ac:dyDescent="0.35">
      <c r="E45223" s="26"/>
    </row>
    <row r="45224" spans="5:5" hidden="1" x14ac:dyDescent="0.35">
      <c r="E45224" s="26"/>
    </row>
    <row r="45225" spans="5:5" hidden="1" x14ac:dyDescent="0.35">
      <c r="E45225" s="26"/>
    </row>
    <row r="45226" spans="5:5" hidden="1" x14ac:dyDescent="0.35">
      <c r="E45226" s="26"/>
    </row>
    <row r="45227" spans="5:5" hidden="1" x14ac:dyDescent="0.35">
      <c r="E45227" s="26"/>
    </row>
    <row r="45228" spans="5:5" hidden="1" x14ac:dyDescent="0.35">
      <c r="E45228" s="26"/>
    </row>
    <row r="45229" spans="5:5" hidden="1" x14ac:dyDescent="0.35">
      <c r="E45229" s="26"/>
    </row>
    <row r="45230" spans="5:5" hidden="1" x14ac:dyDescent="0.35">
      <c r="E45230" s="26"/>
    </row>
    <row r="45231" spans="5:5" hidden="1" x14ac:dyDescent="0.35">
      <c r="E45231" s="26"/>
    </row>
    <row r="45232" spans="5:5" hidden="1" x14ac:dyDescent="0.35">
      <c r="E45232" s="26"/>
    </row>
    <row r="45233" spans="5:5" hidden="1" x14ac:dyDescent="0.35">
      <c r="E45233" s="26"/>
    </row>
    <row r="45234" spans="5:5" hidden="1" x14ac:dyDescent="0.35">
      <c r="E45234" s="26"/>
    </row>
    <row r="45235" spans="5:5" hidden="1" x14ac:dyDescent="0.35">
      <c r="E45235" s="26"/>
    </row>
    <row r="45236" spans="5:5" hidden="1" x14ac:dyDescent="0.35">
      <c r="E45236" s="26"/>
    </row>
    <row r="45237" spans="5:5" hidden="1" x14ac:dyDescent="0.35">
      <c r="E45237" s="26"/>
    </row>
    <row r="45238" spans="5:5" hidden="1" x14ac:dyDescent="0.35">
      <c r="E45238" s="26"/>
    </row>
    <row r="45239" spans="5:5" hidden="1" x14ac:dyDescent="0.35">
      <c r="E45239" s="26"/>
    </row>
    <row r="45240" spans="5:5" hidden="1" x14ac:dyDescent="0.35">
      <c r="E45240" s="26"/>
    </row>
    <row r="45241" spans="5:5" hidden="1" x14ac:dyDescent="0.35">
      <c r="E45241" s="26"/>
    </row>
    <row r="45242" spans="5:5" hidden="1" x14ac:dyDescent="0.35">
      <c r="E45242" s="26"/>
    </row>
    <row r="45243" spans="5:5" hidden="1" x14ac:dyDescent="0.35">
      <c r="E45243" s="26"/>
    </row>
    <row r="45244" spans="5:5" hidden="1" x14ac:dyDescent="0.35">
      <c r="E45244" s="26"/>
    </row>
    <row r="45245" spans="5:5" hidden="1" x14ac:dyDescent="0.35">
      <c r="E45245" s="26"/>
    </row>
    <row r="45246" spans="5:5" hidden="1" x14ac:dyDescent="0.35">
      <c r="E45246" s="26"/>
    </row>
    <row r="45247" spans="5:5" hidden="1" x14ac:dyDescent="0.35">
      <c r="E45247" s="26"/>
    </row>
    <row r="45248" spans="5:5" hidden="1" x14ac:dyDescent="0.35">
      <c r="E45248" s="26"/>
    </row>
    <row r="45249" spans="5:5" hidden="1" x14ac:dyDescent="0.35">
      <c r="E45249" s="26"/>
    </row>
    <row r="45250" spans="5:5" hidden="1" x14ac:dyDescent="0.35">
      <c r="E45250" s="26"/>
    </row>
    <row r="45251" spans="5:5" hidden="1" x14ac:dyDescent="0.35">
      <c r="E45251" s="26"/>
    </row>
    <row r="45252" spans="5:5" hidden="1" x14ac:dyDescent="0.35">
      <c r="E45252" s="26"/>
    </row>
    <row r="45253" spans="5:5" hidden="1" x14ac:dyDescent="0.35">
      <c r="E45253" s="26"/>
    </row>
    <row r="45254" spans="5:5" hidden="1" x14ac:dyDescent="0.35">
      <c r="E45254" s="26"/>
    </row>
    <row r="45255" spans="5:5" hidden="1" x14ac:dyDescent="0.35">
      <c r="E45255" s="26"/>
    </row>
    <row r="45256" spans="5:5" hidden="1" x14ac:dyDescent="0.35">
      <c r="E45256" s="26"/>
    </row>
    <row r="45257" spans="5:5" hidden="1" x14ac:dyDescent="0.35">
      <c r="E45257" s="26"/>
    </row>
    <row r="45258" spans="5:5" hidden="1" x14ac:dyDescent="0.35">
      <c r="E45258" s="26"/>
    </row>
    <row r="45259" spans="5:5" hidden="1" x14ac:dyDescent="0.35">
      <c r="E45259" s="26"/>
    </row>
    <row r="45260" spans="5:5" hidden="1" x14ac:dyDescent="0.35">
      <c r="E45260" s="26"/>
    </row>
    <row r="45261" spans="5:5" hidden="1" x14ac:dyDescent="0.35">
      <c r="E45261" s="26"/>
    </row>
    <row r="45262" spans="5:5" hidden="1" x14ac:dyDescent="0.35">
      <c r="E45262" s="26"/>
    </row>
    <row r="45263" spans="5:5" hidden="1" x14ac:dyDescent="0.35">
      <c r="E45263" s="26"/>
    </row>
    <row r="45264" spans="5:5" hidden="1" x14ac:dyDescent="0.35">
      <c r="E45264" s="26"/>
    </row>
    <row r="45265" spans="5:5" hidden="1" x14ac:dyDescent="0.35">
      <c r="E45265" s="26"/>
    </row>
    <row r="45266" spans="5:5" hidden="1" x14ac:dyDescent="0.35">
      <c r="E45266" s="26"/>
    </row>
    <row r="45267" spans="5:5" hidden="1" x14ac:dyDescent="0.35">
      <c r="E45267" s="26"/>
    </row>
    <row r="45268" spans="5:5" hidden="1" x14ac:dyDescent="0.35">
      <c r="E45268" s="26"/>
    </row>
    <row r="45269" spans="5:5" hidden="1" x14ac:dyDescent="0.35">
      <c r="E45269" s="26"/>
    </row>
    <row r="45270" spans="5:5" hidden="1" x14ac:dyDescent="0.35">
      <c r="E45270" s="26"/>
    </row>
    <row r="45271" spans="5:5" hidden="1" x14ac:dyDescent="0.35">
      <c r="E45271" s="26"/>
    </row>
    <row r="45272" spans="5:5" hidden="1" x14ac:dyDescent="0.35">
      <c r="E45272" s="26"/>
    </row>
    <row r="45273" spans="5:5" hidden="1" x14ac:dyDescent="0.35">
      <c r="E45273" s="26"/>
    </row>
    <row r="45274" spans="5:5" hidden="1" x14ac:dyDescent="0.35">
      <c r="E45274" s="26"/>
    </row>
    <row r="45275" spans="5:5" hidden="1" x14ac:dyDescent="0.35">
      <c r="E45275" s="26"/>
    </row>
    <row r="45276" spans="5:5" hidden="1" x14ac:dyDescent="0.35">
      <c r="E45276" s="26"/>
    </row>
    <row r="45277" spans="5:5" hidden="1" x14ac:dyDescent="0.35">
      <c r="E45277" s="26"/>
    </row>
    <row r="45278" spans="5:5" hidden="1" x14ac:dyDescent="0.35">
      <c r="E45278" s="26"/>
    </row>
    <row r="45279" spans="5:5" hidden="1" x14ac:dyDescent="0.35">
      <c r="E45279" s="26"/>
    </row>
    <row r="45280" spans="5:5" hidden="1" x14ac:dyDescent="0.35">
      <c r="E45280" s="26"/>
    </row>
    <row r="45281" spans="5:5" hidden="1" x14ac:dyDescent="0.35">
      <c r="E45281" s="26"/>
    </row>
    <row r="45282" spans="5:5" hidden="1" x14ac:dyDescent="0.35">
      <c r="E45282" s="26"/>
    </row>
    <row r="45283" spans="5:5" hidden="1" x14ac:dyDescent="0.35">
      <c r="E45283" s="26"/>
    </row>
    <row r="45284" spans="5:5" hidden="1" x14ac:dyDescent="0.35">
      <c r="E45284" s="26"/>
    </row>
    <row r="45285" spans="5:5" hidden="1" x14ac:dyDescent="0.35">
      <c r="E45285" s="26"/>
    </row>
    <row r="45286" spans="5:5" hidden="1" x14ac:dyDescent="0.35">
      <c r="E45286" s="26"/>
    </row>
    <row r="45287" spans="5:5" hidden="1" x14ac:dyDescent="0.35">
      <c r="E45287" s="26"/>
    </row>
    <row r="45288" spans="5:5" hidden="1" x14ac:dyDescent="0.35">
      <c r="E45288" s="26"/>
    </row>
    <row r="45289" spans="5:5" hidden="1" x14ac:dyDescent="0.35">
      <c r="E45289" s="26"/>
    </row>
    <row r="45290" spans="5:5" hidden="1" x14ac:dyDescent="0.35">
      <c r="E45290" s="26"/>
    </row>
    <row r="45291" spans="5:5" hidden="1" x14ac:dyDescent="0.35">
      <c r="E45291" s="26"/>
    </row>
    <row r="45292" spans="5:5" hidden="1" x14ac:dyDescent="0.35">
      <c r="E45292" s="26"/>
    </row>
    <row r="45293" spans="5:5" hidden="1" x14ac:dyDescent="0.35">
      <c r="E45293" s="26"/>
    </row>
    <row r="45294" spans="5:5" hidden="1" x14ac:dyDescent="0.35">
      <c r="E45294" s="26"/>
    </row>
    <row r="45295" spans="5:5" hidden="1" x14ac:dyDescent="0.35">
      <c r="E45295" s="26"/>
    </row>
    <row r="45296" spans="5:5" hidden="1" x14ac:dyDescent="0.35">
      <c r="E45296" s="26"/>
    </row>
    <row r="45297" spans="5:5" hidden="1" x14ac:dyDescent="0.35">
      <c r="E45297" s="26"/>
    </row>
    <row r="45298" spans="5:5" hidden="1" x14ac:dyDescent="0.35">
      <c r="E45298" s="26"/>
    </row>
    <row r="45299" spans="5:5" hidden="1" x14ac:dyDescent="0.35">
      <c r="E45299" s="26"/>
    </row>
    <row r="45300" spans="5:5" hidden="1" x14ac:dyDescent="0.35">
      <c r="E45300" s="26"/>
    </row>
    <row r="45301" spans="5:5" hidden="1" x14ac:dyDescent="0.35">
      <c r="E45301" s="26"/>
    </row>
    <row r="45302" spans="5:5" hidden="1" x14ac:dyDescent="0.35">
      <c r="E45302" s="26"/>
    </row>
    <row r="45303" spans="5:5" hidden="1" x14ac:dyDescent="0.35">
      <c r="E45303" s="26"/>
    </row>
    <row r="45304" spans="5:5" hidden="1" x14ac:dyDescent="0.35">
      <c r="E45304" s="26"/>
    </row>
    <row r="45305" spans="5:5" hidden="1" x14ac:dyDescent="0.35">
      <c r="E45305" s="26"/>
    </row>
    <row r="45306" spans="5:5" hidden="1" x14ac:dyDescent="0.35">
      <c r="E45306" s="26"/>
    </row>
    <row r="45307" spans="5:5" hidden="1" x14ac:dyDescent="0.35">
      <c r="E45307" s="26"/>
    </row>
    <row r="45308" spans="5:5" hidden="1" x14ac:dyDescent="0.35">
      <c r="E45308" s="26"/>
    </row>
    <row r="45309" spans="5:5" hidden="1" x14ac:dyDescent="0.35">
      <c r="E45309" s="26"/>
    </row>
    <row r="45310" spans="5:5" hidden="1" x14ac:dyDescent="0.35">
      <c r="E45310" s="26"/>
    </row>
    <row r="45311" spans="5:5" hidden="1" x14ac:dyDescent="0.35">
      <c r="E45311" s="26"/>
    </row>
    <row r="45312" spans="5:5" hidden="1" x14ac:dyDescent="0.35">
      <c r="E45312" s="26"/>
    </row>
    <row r="45313" spans="5:5" hidden="1" x14ac:dyDescent="0.35">
      <c r="E45313" s="26"/>
    </row>
    <row r="45314" spans="5:5" hidden="1" x14ac:dyDescent="0.35">
      <c r="E45314" s="26"/>
    </row>
    <row r="45315" spans="5:5" hidden="1" x14ac:dyDescent="0.35">
      <c r="E45315" s="26"/>
    </row>
    <row r="45316" spans="5:5" hidden="1" x14ac:dyDescent="0.35">
      <c r="E45316" s="26"/>
    </row>
    <row r="45317" spans="5:5" hidden="1" x14ac:dyDescent="0.35">
      <c r="E45317" s="26"/>
    </row>
    <row r="45318" spans="5:5" hidden="1" x14ac:dyDescent="0.35">
      <c r="E45318" s="26"/>
    </row>
    <row r="45319" spans="5:5" hidden="1" x14ac:dyDescent="0.35">
      <c r="E45319" s="26"/>
    </row>
    <row r="45320" spans="5:5" hidden="1" x14ac:dyDescent="0.35">
      <c r="E45320" s="26"/>
    </row>
    <row r="45321" spans="5:5" hidden="1" x14ac:dyDescent="0.35">
      <c r="E45321" s="26"/>
    </row>
    <row r="45322" spans="5:5" hidden="1" x14ac:dyDescent="0.35">
      <c r="E45322" s="26"/>
    </row>
    <row r="45323" spans="5:5" hidden="1" x14ac:dyDescent="0.35">
      <c r="E45323" s="26"/>
    </row>
    <row r="45324" spans="5:5" hidden="1" x14ac:dyDescent="0.35">
      <c r="E45324" s="26"/>
    </row>
    <row r="45325" spans="5:5" hidden="1" x14ac:dyDescent="0.35">
      <c r="E45325" s="26"/>
    </row>
    <row r="45326" spans="5:5" hidden="1" x14ac:dyDescent="0.35">
      <c r="E45326" s="26"/>
    </row>
    <row r="45327" spans="5:5" hidden="1" x14ac:dyDescent="0.35">
      <c r="E45327" s="26"/>
    </row>
    <row r="45328" spans="5:5" hidden="1" x14ac:dyDescent="0.35">
      <c r="E45328" s="26"/>
    </row>
    <row r="45329" spans="5:5" hidden="1" x14ac:dyDescent="0.35">
      <c r="E45329" s="26"/>
    </row>
    <row r="45330" spans="5:5" hidden="1" x14ac:dyDescent="0.35">
      <c r="E45330" s="26"/>
    </row>
    <row r="45331" spans="5:5" hidden="1" x14ac:dyDescent="0.35">
      <c r="E45331" s="26"/>
    </row>
    <row r="45332" spans="5:5" hidden="1" x14ac:dyDescent="0.35">
      <c r="E45332" s="26"/>
    </row>
    <row r="45333" spans="5:5" hidden="1" x14ac:dyDescent="0.35">
      <c r="E45333" s="26"/>
    </row>
    <row r="45334" spans="5:5" hidden="1" x14ac:dyDescent="0.35">
      <c r="E45334" s="26"/>
    </row>
    <row r="45335" spans="5:5" hidden="1" x14ac:dyDescent="0.35">
      <c r="E45335" s="26"/>
    </row>
    <row r="45336" spans="5:5" hidden="1" x14ac:dyDescent="0.35">
      <c r="E45336" s="26"/>
    </row>
    <row r="45337" spans="5:5" hidden="1" x14ac:dyDescent="0.35">
      <c r="E45337" s="26"/>
    </row>
    <row r="45338" spans="5:5" hidden="1" x14ac:dyDescent="0.35">
      <c r="E45338" s="26"/>
    </row>
    <row r="45339" spans="5:5" hidden="1" x14ac:dyDescent="0.35">
      <c r="E45339" s="26"/>
    </row>
    <row r="45340" spans="5:5" hidden="1" x14ac:dyDescent="0.35">
      <c r="E45340" s="26"/>
    </row>
    <row r="45341" spans="5:5" hidden="1" x14ac:dyDescent="0.35">
      <c r="E45341" s="26"/>
    </row>
    <row r="45342" spans="5:5" hidden="1" x14ac:dyDescent="0.35">
      <c r="E45342" s="26"/>
    </row>
    <row r="45343" spans="5:5" hidden="1" x14ac:dyDescent="0.35">
      <c r="E45343" s="26"/>
    </row>
    <row r="45344" spans="5:5" hidden="1" x14ac:dyDescent="0.35">
      <c r="E45344" s="26"/>
    </row>
    <row r="45345" spans="5:5" hidden="1" x14ac:dyDescent="0.35">
      <c r="E45345" s="26"/>
    </row>
    <row r="45346" spans="5:5" hidden="1" x14ac:dyDescent="0.35">
      <c r="E45346" s="26"/>
    </row>
    <row r="45347" spans="5:5" hidden="1" x14ac:dyDescent="0.35">
      <c r="E45347" s="26"/>
    </row>
    <row r="45348" spans="5:5" hidden="1" x14ac:dyDescent="0.35">
      <c r="E45348" s="26"/>
    </row>
    <row r="45349" spans="5:5" hidden="1" x14ac:dyDescent="0.35">
      <c r="E45349" s="26"/>
    </row>
    <row r="45350" spans="5:5" hidden="1" x14ac:dyDescent="0.35">
      <c r="E45350" s="26"/>
    </row>
    <row r="45351" spans="5:5" hidden="1" x14ac:dyDescent="0.35">
      <c r="E45351" s="26"/>
    </row>
    <row r="45352" spans="5:5" hidden="1" x14ac:dyDescent="0.35">
      <c r="E45352" s="26"/>
    </row>
    <row r="45353" spans="5:5" hidden="1" x14ac:dyDescent="0.35">
      <c r="E45353" s="26"/>
    </row>
    <row r="45354" spans="5:5" hidden="1" x14ac:dyDescent="0.35">
      <c r="E45354" s="26"/>
    </row>
    <row r="45355" spans="5:5" hidden="1" x14ac:dyDescent="0.35">
      <c r="E45355" s="26"/>
    </row>
    <row r="45356" spans="5:5" hidden="1" x14ac:dyDescent="0.35">
      <c r="E45356" s="26"/>
    </row>
    <row r="45357" spans="5:5" hidden="1" x14ac:dyDescent="0.35">
      <c r="E45357" s="26"/>
    </row>
    <row r="45358" spans="5:5" hidden="1" x14ac:dyDescent="0.35">
      <c r="E45358" s="26"/>
    </row>
    <row r="45359" spans="5:5" hidden="1" x14ac:dyDescent="0.35">
      <c r="E45359" s="26"/>
    </row>
    <row r="45360" spans="5:5" hidden="1" x14ac:dyDescent="0.35">
      <c r="E45360" s="26"/>
    </row>
    <row r="45361" spans="5:5" hidden="1" x14ac:dyDescent="0.35">
      <c r="E45361" s="26"/>
    </row>
    <row r="45362" spans="5:5" hidden="1" x14ac:dyDescent="0.35">
      <c r="E45362" s="26"/>
    </row>
    <row r="45363" spans="5:5" hidden="1" x14ac:dyDescent="0.35">
      <c r="E45363" s="26"/>
    </row>
    <row r="45364" spans="5:5" hidden="1" x14ac:dyDescent="0.35">
      <c r="E45364" s="26"/>
    </row>
    <row r="45365" spans="5:5" hidden="1" x14ac:dyDescent="0.35">
      <c r="E45365" s="26"/>
    </row>
    <row r="45366" spans="5:5" hidden="1" x14ac:dyDescent="0.35">
      <c r="E45366" s="26"/>
    </row>
    <row r="45367" spans="5:5" hidden="1" x14ac:dyDescent="0.35">
      <c r="E45367" s="26"/>
    </row>
    <row r="45368" spans="5:5" hidden="1" x14ac:dyDescent="0.35">
      <c r="E45368" s="26"/>
    </row>
    <row r="45369" spans="5:5" hidden="1" x14ac:dyDescent="0.35">
      <c r="E45369" s="26"/>
    </row>
    <row r="45370" spans="5:5" hidden="1" x14ac:dyDescent="0.35">
      <c r="E45370" s="26"/>
    </row>
    <row r="45371" spans="5:5" hidden="1" x14ac:dyDescent="0.35">
      <c r="E45371" s="26"/>
    </row>
    <row r="45372" spans="5:5" hidden="1" x14ac:dyDescent="0.35">
      <c r="E45372" s="26"/>
    </row>
    <row r="45373" spans="5:5" hidden="1" x14ac:dyDescent="0.35">
      <c r="E45373" s="26"/>
    </row>
    <row r="45374" spans="5:5" hidden="1" x14ac:dyDescent="0.35">
      <c r="E45374" s="26"/>
    </row>
    <row r="45375" spans="5:5" hidden="1" x14ac:dyDescent="0.35">
      <c r="E45375" s="26"/>
    </row>
    <row r="45376" spans="5:5" hidden="1" x14ac:dyDescent="0.35">
      <c r="E45376" s="26"/>
    </row>
    <row r="45377" spans="5:5" hidden="1" x14ac:dyDescent="0.35">
      <c r="E45377" s="26"/>
    </row>
    <row r="45378" spans="5:5" hidden="1" x14ac:dyDescent="0.35">
      <c r="E45378" s="26"/>
    </row>
    <row r="45379" spans="5:5" hidden="1" x14ac:dyDescent="0.35">
      <c r="E45379" s="26"/>
    </row>
    <row r="45380" spans="5:5" hidden="1" x14ac:dyDescent="0.35">
      <c r="E45380" s="26"/>
    </row>
    <row r="45381" spans="5:5" hidden="1" x14ac:dyDescent="0.35">
      <c r="E45381" s="26"/>
    </row>
    <row r="45382" spans="5:5" hidden="1" x14ac:dyDescent="0.35">
      <c r="E45382" s="26"/>
    </row>
    <row r="45383" spans="5:5" hidden="1" x14ac:dyDescent="0.35">
      <c r="E45383" s="26"/>
    </row>
    <row r="45384" spans="5:5" hidden="1" x14ac:dyDescent="0.35">
      <c r="E45384" s="26"/>
    </row>
    <row r="45385" spans="5:5" hidden="1" x14ac:dyDescent="0.35">
      <c r="E45385" s="26"/>
    </row>
    <row r="45386" spans="5:5" hidden="1" x14ac:dyDescent="0.35">
      <c r="E45386" s="26"/>
    </row>
    <row r="45387" spans="5:5" hidden="1" x14ac:dyDescent="0.35">
      <c r="E45387" s="26"/>
    </row>
    <row r="45388" spans="5:5" hidden="1" x14ac:dyDescent="0.35">
      <c r="E45388" s="26"/>
    </row>
    <row r="45389" spans="5:5" hidden="1" x14ac:dyDescent="0.35">
      <c r="E45389" s="26"/>
    </row>
    <row r="45390" spans="5:5" hidden="1" x14ac:dyDescent="0.35">
      <c r="E45390" s="26"/>
    </row>
    <row r="45391" spans="5:5" hidden="1" x14ac:dyDescent="0.35">
      <c r="E45391" s="26"/>
    </row>
    <row r="45392" spans="5:5" hidden="1" x14ac:dyDescent="0.35">
      <c r="E45392" s="26"/>
    </row>
    <row r="45393" spans="5:5" hidden="1" x14ac:dyDescent="0.35">
      <c r="E45393" s="26"/>
    </row>
    <row r="45394" spans="5:5" hidden="1" x14ac:dyDescent="0.35">
      <c r="E45394" s="26"/>
    </row>
    <row r="45395" spans="5:5" hidden="1" x14ac:dyDescent="0.35">
      <c r="E45395" s="26"/>
    </row>
    <row r="45396" spans="5:5" hidden="1" x14ac:dyDescent="0.35">
      <c r="E45396" s="26"/>
    </row>
    <row r="45397" spans="5:5" hidden="1" x14ac:dyDescent="0.35">
      <c r="E45397" s="26"/>
    </row>
    <row r="45398" spans="5:5" hidden="1" x14ac:dyDescent="0.35">
      <c r="E45398" s="26"/>
    </row>
    <row r="45399" spans="5:5" hidden="1" x14ac:dyDescent="0.35">
      <c r="E45399" s="26"/>
    </row>
    <row r="45400" spans="5:5" hidden="1" x14ac:dyDescent="0.35">
      <c r="E45400" s="26"/>
    </row>
    <row r="45401" spans="5:5" hidden="1" x14ac:dyDescent="0.35">
      <c r="E45401" s="26"/>
    </row>
    <row r="45402" spans="5:5" hidden="1" x14ac:dyDescent="0.35">
      <c r="E45402" s="26"/>
    </row>
    <row r="45403" spans="5:5" hidden="1" x14ac:dyDescent="0.35">
      <c r="E45403" s="26"/>
    </row>
    <row r="45404" spans="5:5" hidden="1" x14ac:dyDescent="0.35">
      <c r="E45404" s="26"/>
    </row>
    <row r="45405" spans="5:5" hidden="1" x14ac:dyDescent="0.35">
      <c r="E45405" s="26"/>
    </row>
    <row r="45406" spans="5:5" hidden="1" x14ac:dyDescent="0.35">
      <c r="E45406" s="26"/>
    </row>
    <row r="45407" spans="5:5" hidden="1" x14ac:dyDescent="0.35">
      <c r="E45407" s="26"/>
    </row>
    <row r="45408" spans="5:5" hidden="1" x14ac:dyDescent="0.35">
      <c r="E45408" s="26"/>
    </row>
    <row r="45409" spans="5:5" hidden="1" x14ac:dyDescent="0.35">
      <c r="E45409" s="26"/>
    </row>
    <row r="45410" spans="5:5" hidden="1" x14ac:dyDescent="0.35">
      <c r="E45410" s="26"/>
    </row>
    <row r="45411" spans="5:5" hidden="1" x14ac:dyDescent="0.35">
      <c r="E45411" s="26"/>
    </row>
    <row r="45412" spans="5:5" hidden="1" x14ac:dyDescent="0.35">
      <c r="E45412" s="26"/>
    </row>
    <row r="45413" spans="5:5" hidden="1" x14ac:dyDescent="0.35">
      <c r="E45413" s="26"/>
    </row>
    <row r="45414" spans="5:5" hidden="1" x14ac:dyDescent="0.35">
      <c r="E45414" s="26"/>
    </row>
    <row r="45415" spans="5:5" hidden="1" x14ac:dyDescent="0.35">
      <c r="E45415" s="26"/>
    </row>
    <row r="45416" spans="5:5" hidden="1" x14ac:dyDescent="0.35">
      <c r="E45416" s="26"/>
    </row>
    <row r="45417" spans="5:5" hidden="1" x14ac:dyDescent="0.35">
      <c r="E45417" s="26"/>
    </row>
    <row r="45418" spans="5:5" hidden="1" x14ac:dyDescent="0.35">
      <c r="E45418" s="26"/>
    </row>
    <row r="45419" spans="5:5" hidden="1" x14ac:dyDescent="0.35">
      <c r="E45419" s="26"/>
    </row>
    <row r="45420" spans="5:5" hidden="1" x14ac:dyDescent="0.35">
      <c r="E45420" s="26"/>
    </row>
    <row r="45421" spans="5:5" hidden="1" x14ac:dyDescent="0.35">
      <c r="E45421" s="26"/>
    </row>
    <row r="45422" spans="5:5" hidden="1" x14ac:dyDescent="0.35">
      <c r="E45422" s="26"/>
    </row>
    <row r="45423" spans="5:5" hidden="1" x14ac:dyDescent="0.35">
      <c r="E45423" s="26"/>
    </row>
    <row r="45424" spans="5:5" hidden="1" x14ac:dyDescent="0.35">
      <c r="E45424" s="26"/>
    </row>
    <row r="45425" spans="5:5" hidden="1" x14ac:dyDescent="0.35">
      <c r="E45425" s="26"/>
    </row>
    <row r="45426" spans="5:5" hidden="1" x14ac:dyDescent="0.35">
      <c r="E45426" s="26"/>
    </row>
    <row r="45427" spans="5:5" hidden="1" x14ac:dyDescent="0.35">
      <c r="E45427" s="26"/>
    </row>
    <row r="45428" spans="5:5" hidden="1" x14ac:dyDescent="0.35">
      <c r="E45428" s="26"/>
    </row>
    <row r="45429" spans="5:5" hidden="1" x14ac:dyDescent="0.35">
      <c r="E45429" s="26"/>
    </row>
    <row r="45430" spans="5:5" hidden="1" x14ac:dyDescent="0.35">
      <c r="E45430" s="26"/>
    </row>
    <row r="45431" spans="5:5" hidden="1" x14ac:dyDescent="0.35">
      <c r="E45431" s="26"/>
    </row>
    <row r="45432" spans="5:5" hidden="1" x14ac:dyDescent="0.35">
      <c r="E45432" s="26"/>
    </row>
    <row r="45433" spans="5:5" hidden="1" x14ac:dyDescent="0.35">
      <c r="E45433" s="26"/>
    </row>
    <row r="45434" spans="5:5" hidden="1" x14ac:dyDescent="0.35">
      <c r="E45434" s="26"/>
    </row>
    <row r="45435" spans="5:5" hidden="1" x14ac:dyDescent="0.35">
      <c r="E45435" s="26"/>
    </row>
    <row r="45436" spans="5:5" hidden="1" x14ac:dyDescent="0.35">
      <c r="E45436" s="26"/>
    </row>
    <row r="45437" spans="5:5" hidden="1" x14ac:dyDescent="0.35">
      <c r="E45437" s="26"/>
    </row>
    <row r="45438" spans="5:5" hidden="1" x14ac:dyDescent="0.35">
      <c r="E45438" s="26"/>
    </row>
    <row r="45439" spans="5:5" hidden="1" x14ac:dyDescent="0.35">
      <c r="E45439" s="26"/>
    </row>
    <row r="45440" spans="5:5" hidden="1" x14ac:dyDescent="0.35">
      <c r="E45440" s="26"/>
    </row>
    <row r="45441" spans="5:5" hidden="1" x14ac:dyDescent="0.35">
      <c r="E45441" s="26"/>
    </row>
    <row r="45442" spans="5:5" hidden="1" x14ac:dyDescent="0.35">
      <c r="E45442" s="26"/>
    </row>
    <row r="45443" spans="5:5" hidden="1" x14ac:dyDescent="0.35">
      <c r="E45443" s="26"/>
    </row>
    <row r="45444" spans="5:5" hidden="1" x14ac:dyDescent="0.35">
      <c r="E45444" s="26"/>
    </row>
    <row r="45445" spans="5:5" hidden="1" x14ac:dyDescent="0.35">
      <c r="E45445" s="26"/>
    </row>
    <row r="45446" spans="5:5" hidden="1" x14ac:dyDescent="0.35">
      <c r="E45446" s="26"/>
    </row>
    <row r="45447" spans="5:5" hidden="1" x14ac:dyDescent="0.35">
      <c r="E45447" s="26"/>
    </row>
    <row r="45448" spans="5:5" hidden="1" x14ac:dyDescent="0.35">
      <c r="E45448" s="26"/>
    </row>
    <row r="45449" spans="5:5" hidden="1" x14ac:dyDescent="0.35">
      <c r="E45449" s="26"/>
    </row>
    <row r="45450" spans="5:5" hidden="1" x14ac:dyDescent="0.35">
      <c r="E45450" s="26"/>
    </row>
    <row r="45451" spans="5:5" hidden="1" x14ac:dyDescent="0.35">
      <c r="E45451" s="26"/>
    </row>
    <row r="45452" spans="5:5" hidden="1" x14ac:dyDescent="0.35">
      <c r="E45452" s="26"/>
    </row>
    <row r="45453" spans="5:5" hidden="1" x14ac:dyDescent="0.35">
      <c r="E45453" s="26"/>
    </row>
    <row r="45454" spans="5:5" hidden="1" x14ac:dyDescent="0.35">
      <c r="E45454" s="26"/>
    </row>
    <row r="45455" spans="5:5" hidden="1" x14ac:dyDescent="0.35">
      <c r="E45455" s="26"/>
    </row>
    <row r="45456" spans="5:5" hidden="1" x14ac:dyDescent="0.35">
      <c r="E45456" s="26"/>
    </row>
    <row r="45457" spans="5:5" hidden="1" x14ac:dyDescent="0.35">
      <c r="E45457" s="26"/>
    </row>
    <row r="45458" spans="5:5" hidden="1" x14ac:dyDescent="0.35">
      <c r="E45458" s="26"/>
    </row>
    <row r="45459" spans="5:5" hidden="1" x14ac:dyDescent="0.35">
      <c r="E45459" s="26"/>
    </row>
    <row r="45460" spans="5:5" hidden="1" x14ac:dyDescent="0.35">
      <c r="E45460" s="26"/>
    </row>
    <row r="45461" spans="5:5" hidden="1" x14ac:dyDescent="0.35">
      <c r="E45461" s="26"/>
    </row>
    <row r="45462" spans="5:5" hidden="1" x14ac:dyDescent="0.35">
      <c r="E45462" s="26"/>
    </row>
    <row r="45463" spans="5:5" hidden="1" x14ac:dyDescent="0.35">
      <c r="E45463" s="26"/>
    </row>
    <row r="45464" spans="5:5" hidden="1" x14ac:dyDescent="0.35">
      <c r="E45464" s="26"/>
    </row>
    <row r="45465" spans="5:5" hidden="1" x14ac:dyDescent="0.35">
      <c r="E45465" s="26"/>
    </row>
    <row r="45466" spans="5:5" hidden="1" x14ac:dyDescent="0.35">
      <c r="E45466" s="26"/>
    </row>
    <row r="45467" spans="5:5" hidden="1" x14ac:dyDescent="0.35">
      <c r="E45467" s="26"/>
    </row>
    <row r="45468" spans="5:5" hidden="1" x14ac:dyDescent="0.35">
      <c r="E45468" s="26"/>
    </row>
    <row r="45469" spans="5:5" hidden="1" x14ac:dyDescent="0.35">
      <c r="E45469" s="26"/>
    </row>
    <row r="45470" spans="5:5" hidden="1" x14ac:dyDescent="0.35">
      <c r="E45470" s="26"/>
    </row>
    <row r="45471" spans="5:5" hidden="1" x14ac:dyDescent="0.35">
      <c r="E45471" s="26"/>
    </row>
    <row r="45472" spans="5:5" hidden="1" x14ac:dyDescent="0.35">
      <c r="E45472" s="26"/>
    </row>
    <row r="45473" spans="5:5" hidden="1" x14ac:dyDescent="0.35">
      <c r="E45473" s="26"/>
    </row>
    <row r="45474" spans="5:5" hidden="1" x14ac:dyDescent="0.35">
      <c r="E45474" s="26"/>
    </row>
    <row r="45475" spans="5:5" hidden="1" x14ac:dyDescent="0.35">
      <c r="E45475" s="26"/>
    </row>
    <row r="45476" spans="5:5" hidden="1" x14ac:dyDescent="0.35">
      <c r="E45476" s="26"/>
    </row>
    <row r="45477" spans="5:5" hidden="1" x14ac:dyDescent="0.35">
      <c r="E45477" s="26"/>
    </row>
    <row r="45478" spans="5:5" hidden="1" x14ac:dyDescent="0.35">
      <c r="E45478" s="26"/>
    </row>
    <row r="45479" spans="5:5" hidden="1" x14ac:dyDescent="0.35">
      <c r="E45479" s="26"/>
    </row>
    <row r="45480" spans="5:5" hidden="1" x14ac:dyDescent="0.35">
      <c r="E45480" s="26"/>
    </row>
    <row r="45481" spans="5:5" hidden="1" x14ac:dyDescent="0.35">
      <c r="E45481" s="26"/>
    </row>
    <row r="45482" spans="5:5" hidden="1" x14ac:dyDescent="0.35">
      <c r="E45482" s="26"/>
    </row>
    <row r="45483" spans="5:5" hidden="1" x14ac:dyDescent="0.35">
      <c r="E45483" s="26"/>
    </row>
    <row r="45484" spans="5:5" hidden="1" x14ac:dyDescent="0.35">
      <c r="E45484" s="26"/>
    </row>
    <row r="45485" spans="5:5" hidden="1" x14ac:dyDescent="0.35">
      <c r="E45485" s="26"/>
    </row>
    <row r="45486" spans="5:5" hidden="1" x14ac:dyDescent="0.35">
      <c r="E45486" s="26"/>
    </row>
    <row r="45487" spans="5:5" hidden="1" x14ac:dyDescent="0.35">
      <c r="E45487" s="26"/>
    </row>
    <row r="45488" spans="5:5" hidden="1" x14ac:dyDescent="0.35">
      <c r="E45488" s="26"/>
    </row>
    <row r="45489" spans="5:5" hidden="1" x14ac:dyDescent="0.35">
      <c r="E45489" s="26"/>
    </row>
    <row r="45490" spans="5:5" hidden="1" x14ac:dyDescent="0.35">
      <c r="E45490" s="26"/>
    </row>
    <row r="45491" spans="5:5" hidden="1" x14ac:dyDescent="0.35">
      <c r="E45491" s="26"/>
    </row>
    <row r="45492" spans="5:5" hidden="1" x14ac:dyDescent="0.35">
      <c r="E45492" s="26"/>
    </row>
    <row r="45493" spans="5:5" hidden="1" x14ac:dyDescent="0.35">
      <c r="E45493" s="26"/>
    </row>
    <row r="45494" spans="5:5" hidden="1" x14ac:dyDescent="0.35">
      <c r="E45494" s="26"/>
    </row>
    <row r="45495" spans="5:5" hidden="1" x14ac:dyDescent="0.35">
      <c r="E45495" s="26"/>
    </row>
    <row r="45496" spans="5:5" hidden="1" x14ac:dyDescent="0.35">
      <c r="E45496" s="26"/>
    </row>
    <row r="45497" spans="5:5" hidden="1" x14ac:dyDescent="0.35">
      <c r="E45497" s="26"/>
    </row>
    <row r="45498" spans="5:5" hidden="1" x14ac:dyDescent="0.35">
      <c r="E45498" s="26"/>
    </row>
    <row r="45499" spans="5:5" hidden="1" x14ac:dyDescent="0.35">
      <c r="E45499" s="26"/>
    </row>
    <row r="45500" spans="5:5" hidden="1" x14ac:dyDescent="0.35">
      <c r="E45500" s="26"/>
    </row>
    <row r="45501" spans="5:5" hidden="1" x14ac:dyDescent="0.35">
      <c r="E45501" s="26"/>
    </row>
    <row r="45502" spans="5:5" hidden="1" x14ac:dyDescent="0.35">
      <c r="E45502" s="26"/>
    </row>
    <row r="45503" spans="5:5" hidden="1" x14ac:dyDescent="0.35">
      <c r="E45503" s="26"/>
    </row>
    <row r="45504" spans="5:5" hidden="1" x14ac:dyDescent="0.35">
      <c r="E45504" s="26"/>
    </row>
    <row r="45505" spans="5:5" hidden="1" x14ac:dyDescent="0.35">
      <c r="E45505" s="26"/>
    </row>
    <row r="45506" spans="5:5" hidden="1" x14ac:dyDescent="0.35">
      <c r="E45506" s="26"/>
    </row>
    <row r="45507" spans="5:5" hidden="1" x14ac:dyDescent="0.35">
      <c r="E45507" s="26"/>
    </row>
    <row r="45508" spans="5:5" hidden="1" x14ac:dyDescent="0.35">
      <c r="E45508" s="26"/>
    </row>
    <row r="45509" spans="5:5" hidden="1" x14ac:dyDescent="0.35">
      <c r="E45509" s="26"/>
    </row>
    <row r="45510" spans="5:5" hidden="1" x14ac:dyDescent="0.35">
      <c r="E45510" s="26"/>
    </row>
    <row r="45511" spans="5:5" hidden="1" x14ac:dyDescent="0.35">
      <c r="E45511" s="26"/>
    </row>
    <row r="45512" spans="5:5" hidden="1" x14ac:dyDescent="0.35">
      <c r="E45512" s="26"/>
    </row>
    <row r="45513" spans="5:5" hidden="1" x14ac:dyDescent="0.35">
      <c r="E45513" s="26"/>
    </row>
    <row r="45514" spans="5:5" hidden="1" x14ac:dyDescent="0.35">
      <c r="E45514" s="26"/>
    </row>
    <row r="45515" spans="5:5" hidden="1" x14ac:dyDescent="0.35">
      <c r="E45515" s="26"/>
    </row>
    <row r="45516" spans="5:5" hidden="1" x14ac:dyDescent="0.35">
      <c r="E45516" s="26"/>
    </row>
    <row r="45517" spans="5:5" hidden="1" x14ac:dyDescent="0.35">
      <c r="E45517" s="26"/>
    </row>
    <row r="45518" spans="5:5" hidden="1" x14ac:dyDescent="0.35">
      <c r="E45518" s="26"/>
    </row>
    <row r="45519" spans="5:5" hidden="1" x14ac:dyDescent="0.35">
      <c r="E45519" s="26"/>
    </row>
    <row r="45520" spans="5:5" hidden="1" x14ac:dyDescent="0.35">
      <c r="E45520" s="26"/>
    </row>
    <row r="45521" spans="5:5" hidden="1" x14ac:dyDescent="0.35">
      <c r="E45521" s="26"/>
    </row>
    <row r="45522" spans="5:5" hidden="1" x14ac:dyDescent="0.35">
      <c r="E45522" s="26"/>
    </row>
    <row r="45523" spans="5:5" hidden="1" x14ac:dyDescent="0.35">
      <c r="E45523" s="26"/>
    </row>
    <row r="45524" spans="5:5" hidden="1" x14ac:dyDescent="0.35">
      <c r="E45524" s="26"/>
    </row>
    <row r="45525" spans="5:5" hidden="1" x14ac:dyDescent="0.35">
      <c r="E45525" s="26"/>
    </row>
    <row r="45526" spans="5:5" hidden="1" x14ac:dyDescent="0.35">
      <c r="E45526" s="26"/>
    </row>
    <row r="45527" spans="5:5" hidden="1" x14ac:dyDescent="0.35">
      <c r="E45527" s="26"/>
    </row>
    <row r="45528" spans="5:5" hidden="1" x14ac:dyDescent="0.35">
      <c r="E45528" s="26"/>
    </row>
    <row r="45529" spans="5:5" hidden="1" x14ac:dyDescent="0.35">
      <c r="E45529" s="26"/>
    </row>
    <row r="45530" spans="5:5" hidden="1" x14ac:dyDescent="0.35">
      <c r="E45530" s="26"/>
    </row>
    <row r="45531" spans="5:5" hidden="1" x14ac:dyDescent="0.35">
      <c r="E45531" s="26"/>
    </row>
    <row r="45532" spans="5:5" hidden="1" x14ac:dyDescent="0.35">
      <c r="E45532" s="26"/>
    </row>
    <row r="45533" spans="5:5" hidden="1" x14ac:dyDescent="0.35">
      <c r="E45533" s="26"/>
    </row>
    <row r="45534" spans="5:5" hidden="1" x14ac:dyDescent="0.35">
      <c r="E45534" s="26"/>
    </row>
    <row r="45535" spans="5:5" hidden="1" x14ac:dyDescent="0.35">
      <c r="E45535" s="26"/>
    </row>
    <row r="45536" spans="5:5" hidden="1" x14ac:dyDescent="0.35">
      <c r="E45536" s="26"/>
    </row>
    <row r="45537" spans="5:5" hidden="1" x14ac:dyDescent="0.35">
      <c r="E45537" s="26"/>
    </row>
    <row r="45538" spans="5:5" hidden="1" x14ac:dyDescent="0.35">
      <c r="E45538" s="26"/>
    </row>
    <row r="45539" spans="5:5" hidden="1" x14ac:dyDescent="0.35">
      <c r="E45539" s="26"/>
    </row>
    <row r="45540" spans="5:5" hidden="1" x14ac:dyDescent="0.35">
      <c r="E45540" s="26"/>
    </row>
    <row r="45541" spans="5:5" hidden="1" x14ac:dyDescent="0.35">
      <c r="E45541" s="26"/>
    </row>
    <row r="45542" spans="5:5" hidden="1" x14ac:dyDescent="0.35">
      <c r="E45542" s="26"/>
    </row>
    <row r="45543" spans="5:5" hidden="1" x14ac:dyDescent="0.35">
      <c r="E45543" s="26"/>
    </row>
    <row r="45544" spans="5:5" hidden="1" x14ac:dyDescent="0.35">
      <c r="E45544" s="26"/>
    </row>
    <row r="45545" spans="5:5" hidden="1" x14ac:dyDescent="0.35">
      <c r="E45545" s="26"/>
    </row>
    <row r="45546" spans="5:5" hidden="1" x14ac:dyDescent="0.35">
      <c r="E45546" s="26"/>
    </row>
    <row r="45547" spans="5:5" hidden="1" x14ac:dyDescent="0.35">
      <c r="E45547" s="26"/>
    </row>
    <row r="45548" spans="5:5" hidden="1" x14ac:dyDescent="0.35">
      <c r="E45548" s="26"/>
    </row>
    <row r="45549" spans="5:5" hidden="1" x14ac:dyDescent="0.35">
      <c r="E45549" s="26"/>
    </row>
    <row r="45550" spans="5:5" hidden="1" x14ac:dyDescent="0.35">
      <c r="E45550" s="26"/>
    </row>
    <row r="45551" spans="5:5" hidden="1" x14ac:dyDescent="0.35">
      <c r="E45551" s="26"/>
    </row>
    <row r="45552" spans="5:5" hidden="1" x14ac:dyDescent="0.35">
      <c r="E45552" s="26"/>
    </row>
    <row r="45553" spans="5:5" hidden="1" x14ac:dyDescent="0.35">
      <c r="E45553" s="26"/>
    </row>
    <row r="45554" spans="5:5" hidden="1" x14ac:dyDescent="0.35">
      <c r="E45554" s="26"/>
    </row>
    <row r="45555" spans="5:5" hidden="1" x14ac:dyDescent="0.35">
      <c r="E45555" s="26"/>
    </row>
    <row r="45556" spans="5:5" hidden="1" x14ac:dyDescent="0.35">
      <c r="E45556" s="26"/>
    </row>
    <row r="45557" spans="5:5" hidden="1" x14ac:dyDescent="0.35">
      <c r="E45557" s="26"/>
    </row>
    <row r="45558" spans="5:5" hidden="1" x14ac:dyDescent="0.35">
      <c r="E45558" s="26"/>
    </row>
    <row r="45559" spans="5:5" hidden="1" x14ac:dyDescent="0.35">
      <c r="E45559" s="26"/>
    </row>
    <row r="45560" spans="5:5" hidden="1" x14ac:dyDescent="0.35">
      <c r="E45560" s="26"/>
    </row>
    <row r="45561" spans="5:5" hidden="1" x14ac:dyDescent="0.35">
      <c r="E45561" s="26"/>
    </row>
    <row r="45562" spans="5:5" hidden="1" x14ac:dyDescent="0.35">
      <c r="E45562" s="26"/>
    </row>
    <row r="45563" spans="5:5" hidden="1" x14ac:dyDescent="0.35">
      <c r="E45563" s="26"/>
    </row>
    <row r="45564" spans="5:5" hidden="1" x14ac:dyDescent="0.35">
      <c r="E45564" s="26"/>
    </row>
    <row r="45565" spans="5:5" hidden="1" x14ac:dyDescent="0.35">
      <c r="E45565" s="26"/>
    </row>
    <row r="45566" spans="5:5" hidden="1" x14ac:dyDescent="0.35">
      <c r="E45566" s="26"/>
    </row>
    <row r="45567" spans="5:5" hidden="1" x14ac:dyDescent="0.35">
      <c r="E45567" s="26"/>
    </row>
    <row r="45568" spans="5:5" hidden="1" x14ac:dyDescent="0.35">
      <c r="E45568" s="26"/>
    </row>
    <row r="45569" spans="5:5" hidden="1" x14ac:dyDescent="0.35">
      <c r="E45569" s="26"/>
    </row>
    <row r="45570" spans="5:5" hidden="1" x14ac:dyDescent="0.35">
      <c r="E45570" s="26"/>
    </row>
    <row r="45571" spans="5:5" hidden="1" x14ac:dyDescent="0.35">
      <c r="E45571" s="26"/>
    </row>
    <row r="45572" spans="5:5" hidden="1" x14ac:dyDescent="0.35">
      <c r="E45572" s="26"/>
    </row>
    <row r="45573" spans="5:5" hidden="1" x14ac:dyDescent="0.35">
      <c r="E45573" s="26"/>
    </row>
    <row r="45574" spans="5:5" hidden="1" x14ac:dyDescent="0.35">
      <c r="E45574" s="26"/>
    </row>
    <row r="45575" spans="5:5" hidden="1" x14ac:dyDescent="0.35">
      <c r="E45575" s="26"/>
    </row>
    <row r="45576" spans="5:5" hidden="1" x14ac:dyDescent="0.35">
      <c r="E45576" s="26"/>
    </row>
    <row r="45577" spans="5:5" hidden="1" x14ac:dyDescent="0.35">
      <c r="E45577" s="26"/>
    </row>
    <row r="45578" spans="5:5" hidden="1" x14ac:dyDescent="0.35">
      <c r="E45578" s="26"/>
    </row>
    <row r="45579" spans="5:5" hidden="1" x14ac:dyDescent="0.35">
      <c r="E45579" s="26"/>
    </row>
    <row r="45580" spans="5:5" hidden="1" x14ac:dyDescent="0.35">
      <c r="E45580" s="26"/>
    </row>
    <row r="45581" spans="5:5" hidden="1" x14ac:dyDescent="0.35">
      <c r="E45581" s="26"/>
    </row>
    <row r="45582" spans="5:5" hidden="1" x14ac:dyDescent="0.35">
      <c r="E45582" s="26"/>
    </row>
    <row r="45583" spans="5:5" hidden="1" x14ac:dyDescent="0.35">
      <c r="E45583" s="26"/>
    </row>
    <row r="45584" spans="5:5" hidden="1" x14ac:dyDescent="0.35">
      <c r="E45584" s="26"/>
    </row>
    <row r="45585" spans="5:5" hidden="1" x14ac:dyDescent="0.35">
      <c r="E45585" s="26"/>
    </row>
    <row r="45586" spans="5:5" hidden="1" x14ac:dyDescent="0.35">
      <c r="E45586" s="26"/>
    </row>
    <row r="45587" spans="5:5" hidden="1" x14ac:dyDescent="0.35">
      <c r="E45587" s="26"/>
    </row>
    <row r="45588" spans="5:5" hidden="1" x14ac:dyDescent="0.35">
      <c r="E45588" s="26"/>
    </row>
    <row r="45589" spans="5:5" hidden="1" x14ac:dyDescent="0.35">
      <c r="E45589" s="26"/>
    </row>
    <row r="45590" spans="5:5" hidden="1" x14ac:dyDescent="0.35">
      <c r="E45590" s="26"/>
    </row>
    <row r="45591" spans="5:5" hidden="1" x14ac:dyDescent="0.35">
      <c r="E45591" s="26"/>
    </row>
    <row r="45592" spans="5:5" hidden="1" x14ac:dyDescent="0.35">
      <c r="E45592" s="26"/>
    </row>
    <row r="45593" spans="5:5" hidden="1" x14ac:dyDescent="0.35">
      <c r="E45593" s="26"/>
    </row>
    <row r="45594" spans="5:5" hidden="1" x14ac:dyDescent="0.35">
      <c r="E45594" s="26"/>
    </row>
    <row r="45595" spans="5:5" hidden="1" x14ac:dyDescent="0.35">
      <c r="E45595" s="26"/>
    </row>
    <row r="45596" spans="5:5" hidden="1" x14ac:dyDescent="0.35">
      <c r="E45596" s="26"/>
    </row>
    <row r="45597" spans="5:5" hidden="1" x14ac:dyDescent="0.35">
      <c r="E45597" s="26"/>
    </row>
    <row r="45598" spans="5:5" hidden="1" x14ac:dyDescent="0.35">
      <c r="E45598" s="26"/>
    </row>
    <row r="45599" spans="5:5" hidden="1" x14ac:dyDescent="0.35">
      <c r="E45599" s="26"/>
    </row>
    <row r="45600" spans="5:5" hidden="1" x14ac:dyDescent="0.35">
      <c r="E45600" s="26"/>
    </row>
    <row r="45601" spans="5:5" hidden="1" x14ac:dyDescent="0.35">
      <c r="E45601" s="26"/>
    </row>
    <row r="45602" spans="5:5" hidden="1" x14ac:dyDescent="0.35">
      <c r="E45602" s="26"/>
    </row>
    <row r="45603" spans="5:5" hidden="1" x14ac:dyDescent="0.35">
      <c r="E45603" s="26"/>
    </row>
    <row r="45604" spans="5:5" hidden="1" x14ac:dyDescent="0.35">
      <c r="E45604" s="26"/>
    </row>
    <row r="45605" spans="5:5" hidden="1" x14ac:dyDescent="0.35">
      <c r="E45605" s="26"/>
    </row>
    <row r="45606" spans="5:5" hidden="1" x14ac:dyDescent="0.35">
      <c r="E45606" s="26"/>
    </row>
    <row r="45607" spans="5:5" hidden="1" x14ac:dyDescent="0.35">
      <c r="E45607" s="26"/>
    </row>
    <row r="45608" spans="5:5" hidden="1" x14ac:dyDescent="0.35">
      <c r="E45608" s="26"/>
    </row>
    <row r="45609" spans="5:5" hidden="1" x14ac:dyDescent="0.35">
      <c r="E45609" s="26"/>
    </row>
    <row r="45610" spans="5:5" hidden="1" x14ac:dyDescent="0.35">
      <c r="E45610" s="26"/>
    </row>
    <row r="45611" spans="5:5" hidden="1" x14ac:dyDescent="0.35">
      <c r="E45611" s="26"/>
    </row>
    <row r="45612" spans="5:5" hidden="1" x14ac:dyDescent="0.35">
      <c r="E45612" s="26"/>
    </row>
    <row r="45613" spans="5:5" hidden="1" x14ac:dyDescent="0.35">
      <c r="E45613" s="26"/>
    </row>
    <row r="45614" spans="5:5" hidden="1" x14ac:dyDescent="0.35">
      <c r="E45614" s="26"/>
    </row>
    <row r="45615" spans="5:5" hidden="1" x14ac:dyDescent="0.35">
      <c r="E45615" s="26"/>
    </row>
    <row r="45616" spans="5:5" hidden="1" x14ac:dyDescent="0.35">
      <c r="E45616" s="26"/>
    </row>
    <row r="45617" spans="5:5" hidden="1" x14ac:dyDescent="0.35">
      <c r="E45617" s="26"/>
    </row>
    <row r="45618" spans="5:5" hidden="1" x14ac:dyDescent="0.35">
      <c r="E45618" s="26"/>
    </row>
    <row r="45619" spans="5:5" hidden="1" x14ac:dyDescent="0.35">
      <c r="E45619" s="26"/>
    </row>
    <row r="45620" spans="5:5" hidden="1" x14ac:dyDescent="0.35">
      <c r="E45620" s="26"/>
    </row>
    <row r="45621" spans="5:5" hidden="1" x14ac:dyDescent="0.35">
      <c r="E45621" s="26"/>
    </row>
    <row r="45622" spans="5:5" hidden="1" x14ac:dyDescent="0.35">
      <c r="E45622" s="26"/>
    </row>
    <row r="45623" spans="5:5" hidden="1" x14ac:dyDescent="0.35">
      <c r="E45623" s="26"/>
    </row>
    <row r="45624" spans="5:5" hidden="1" x14ac:dyDescent="0.35">
      <c r="E45624" s="26"/>
    </row>
    <row r="45625" spans="5:5" hidden="1" x14ac:dyDescent="0.35">
      <c r="E45625" s="26"/>
    </row>
    <row r="45626" spans="5:5" hidden="1" x14ac:dyDescent="0.35">
      <c r="E45626" s="26"/>
    </row>
    <row r="45627" spans="5:5" hidden="1" x14ac:dyDescent="0.35">
      <c r="E45627" s="26"/>
    </row>
    <row r="45628" spans="5:5" hidden="1" x14ac:dyDescent="0.35">
      <c r="E45628" s="26"/>
    </row>
    <row r="45629" spans="5:5" hidden="1" x14ac:dyDescent="0.35">
      <c r="E45629" s="26"/>
    </row>
    <row r="45630" spans="5:5" hidden="1" x14ac:dyDescent="0.35">
      <c r="E45630" s="26"/>
    </row>
    <row r="45631" spans="5:5" hidden="1" x14ac:dyDescent="0.35">
      <c r="E45631" s="26"/>
    </row>
    <row r="45632" spans="5:5" hidden="1" x14ac:dyDescent="0.35">
      <c r="E45632" s="26"/>
    </row>
    <row r="45633" spans="5:5" hidden="1" x14ac:dyDescent="0.35">
      <c r="E45633" s="26"/>
    </row>
    <row r="45634" spans="5:5" hidden="1" x14ac:dyDescent="0.35">
      <c r="E45634" s="26"/>
    </row>
    <row r="45635" spans="5:5" hidden="1" x14ac:dyDescent="0.35">
      <c r="E45635" s="26"/>
    </row>
    <row r="45636" spans="5:5" hidden="1" x14ac:dyDescent="0.35">
      <c r="E45636" s="26"/>
    </row>
    <row r="45637" spans="5:5" hidden="1" x14ac:dyDescent="0.35">
      <c r="E45637" s="26"/>
    </row>
    <row r="45638" spans="5:5" hidden="1" x14ac:dyDescent="0.35">
      <c r="E45638" s="26"/>
    </row>
    <row r="45639" spans="5:5" hidden="1" x14ac:dyDescent="0.35">
      <c r="E45639" s="26"/>
    </row>
    <row r="45640" spans="5:5" hidden="1" x14ac:dyDescent="0.35">
      <c r="E45640" s="26"/>
    </row>
    <row r="45641" spans="5:5" hidden="1" x14ac:dyDescent="0.35">
      <c r="E45641" s="26"/>
    </row>
    <row r="45642" spans="5:5" hidden="1" x14ac:dyDescent="0.35">
      <c r="E45642" s="26"/>
    </row>
    <row r="45643" spans="5:5" hidden="1" x14ac:dyDescent="0.35">
      <c r="E45643" s="26"/>
    </row>
    <row r="45644" spans="5:5" hidden="1" x14ac:dyDescent="0.35">
      <c r="E45644" s="26"/>
    </row>
    <row r="45645" spans="5:5" hidden="1" x14ac:dyDescent="0.35">
      <c r="E45645" s="26"/>
    </row>
    <row r="45646" spans="5:5" hidden="1" x14ac:dyDescent="0.35">
      <c r="E45646" s="26"/>
    </row>
    <row r="45647" spans="5:5" hidden="1" x14ac:dyDescent="0.35">
      <c r="E45647" s="26"/>
    </row>
    <row r="45648" spans="5:5" hidden="1" x14ac:dyDescent="0.35">
      <c r="E45648" s="26"/>
    </row>
    <row r="45649" spans="5:5" hidden="1" x14ac:dyDescent="0.35">
      <c r="E45649" s="26"/>
    </row>
    <row r="45650" spans="5:5" hidden="1" x14ac:dyDescent="0.35">
      <c r="E45650" s="26"/>
    </row>
    <row r="45651" spans="5:5" hidden="1" x14ac:dyDescent="0.35">
      <c r="E45651" s="26"/>
    </row>
    <row r="45652" spans="5:5" hidden="1" x14ac:dyDescent="0.35">
      <c r="E45652" s="26"/>
    </row>
    <row r="45653" spans="5:5" hidden="1" x14ac:dyDescent="0.35">
      <c r="E45653" s="26"/>
    </row>
    <row r="45654" spans="5:5" hidden="1" x14ac:dyDescent="0.35">
      <c r="E45654" s="26"/>
    </row>
    <row r="45655" spans="5:5" hidden="1" x14ac:dyDescent="0.35">
      <c r="E45655" s="26"/>
    </row>
    <row r="45656" spans="5:5" hidden="1" x14ac:dyDescent="0.35">
      <c r="E45656" s="26"/>
    </row>
    <row r="45657" spans="5:5" hidden="1" x14ac:dyDescent="0.35">
      <c r="E45657" s="26"/>
    </row>
    <row r="45658" spans="5:5" hidden="1" x14ac:dyDescent="0.35">
      <c r="E45658" s="26"/>
    </row>
    <row r="45659" spans="5:5" hidden="1" x14ac:dyDescent="0.35">
      <c r="E45659" s="26"/>
    </row>
    <row r="45660" spans="5:5" hidden="1" x14ac:dyDescent="0.35">
      <c r="E45660" s="26"/>
    </row>
    <row r="45661" spans="5:5" hidden="1" x14ac:dyDescent="0.35">
      <c r="E45661" s="26"/>
    </row>
    <row r="45662" spans="5:5" hidden="1" x14ac:dyDescent="0.35">
      <c r="E45662" s="26"/>
    </row>
    <row r="45663" spans="5:5" hidden="1" x14ac:dyDescent="0.35">
      <c r="E45663" s="26"/>
    </row>
    <row r="45664" spans="5:5" hidden="1" x14ac:dyDescent="0.35">
      <c r="E45664" s="26"/>
    </row>
    <row r="45665" spans="5:5" hidden="1" x14ac:dyDescent="0.35">
      <c r="E45665" s="26"/>
    </row>
    <row r="45666" spans="5:5" hidden="1" x14ac:dyDescent="0.35">
      <c r="E45666" s="26"/>
    </row>
    <row r="45667" spans="5:5" hidden="1" x14ac:dyDescent="0.35">
      <c r="E45667" s="26"/>
    </row>
    <row r="45668" spans="5:5" hidden="1" x14ac:dyDescent="0.35">
      <c r="E45668" s="26"/>
    </row>
    <row r="45669" spans="5:5" hidden="1" x14ac:dyDescent="0.35">
      <c r="E45669" s="26"/>
    </row>
    <row r="45670" spans="5:5" hidden="1" x14ac:dyDescent="0.35">
      <c r="E45670" s="26"/>
    </row>
    <row r="45671" spans="5:5" hidden="1" x14ac:dyDescent="0.35">
      <c r="E45671" s="26"/>
    </row>
    <row r="45672" spans="5:5" hidden="1" x14ac:dyDescent="0.35">
      <c r="E45672" s="26"/>
    </row>
    <row r="45673" spans="5:5" hidden="1" x14ac:dyDescent="0.35">
      <c r="E45673" s="26"/>
    </row>
    <row r="45674" spans="5:5" hidden="1" x14ac:dyDescent="0.35">
      <c r="E45674" s="26"/>
    </row>
    <row r="45675" spans="5:5" hidden="1" x14ac:dyDescent="0.35">
      <c r="E45675" s="26"/>
    </row>
    <row r="45676" spans="5:5" hidden="1" x14ac:dyDescent="0.35">
      <c r="E45676" s="26"/>
    </row>
    <row r="45677" spans="5:5" hidden="1" x14ac:dyDescent="0.35">
      <c r="E45677" s="26"/>
    </row>
    <row r="45678" spans="5:5" hidden="1" x14ac:dyDescent="0.35">
      <c r="E45678" s="26"/>
    </row>
    <row r="45679" spans="5:5" hidden="1" x14ac:dyDescent="0.35">
      <c r="E45679" s="26"/>
    </row>
    <row r="45680" spans="5:5" hidden="1" x14ac:dyDescent="0.35">
      <c r="E45680" s="26"/>
    </row>
    <row r="45681" spans="5:5" hidden="1" x14ac:dyDescent="0.35">
      <c r="E45681" s="26"/>
    </row>
    <row r="45682" spans="5:5" hidden="1" x14ac:dyDescent="0.35">
      <c r="E45682" s="26"/>
    </row>
    <row r="45683" spans="5:5" hidden="1" x14ac:dyDescent="0.35">
      <c r="E45683" s="26"/>
    </row>
    <row r="45684" spans="5:5" hidden="1" x14ac:dyDescent="0.35">
      <c r="E45684" s="26"/>
    </row>
    <row r="45685" spans="5:5" hidden="1" x14ac:dyDescent="0.35">
      <c r="E45685" s="26"/>
    </row>
    <row r="45686" spans="5:5" hidden="1" x14ac:dyDescent="0.35">
      <c r="E45686" s="26"/>
    </row>
    <row r="45687" spans="5:5" hidden="1" x14ac:dyDescent="0.35">
      <c r="E45687" s="26"/>
    </row>
    <row r="45688" spans="5:5" hidden="1" x14ac:dyDescent="0.35">
      <c r="E45688" s="26"/>
    </row>
    <row r="45689" spans="5:5" hidden="1" x14ac:dyDescent="0.35">
      <c r="E45689" s="26"/>
    </row>
    <row r="45690" spans="5:5" hidden="1" x14ac:dyDescent="0.35">
      <c r="E45690" s="26"/>
    </row>
    <row r="45691" spans="5:5" hidden="1" x14ac:dyDescent="0.35">
      <c r="E45691" s="26"/>
    </row>
    <row r="45692" spans="5:5" hidden="1" x14ac:dyDescent="0.35">
      <c r="E45692" s="26"/>
    </row>
    <row r="45693" spans="5:5" hidden="1" x14ac:dyDescent="0.35">
      <c r="E45693" s="26"/>
    </row>
    <row r="45694" spans="5:5" hidden="1" x14ac:dyDescent="0.35">
      <c r="E45694" s="26"/>
    </row>
    <row r="45695" spans="5:5" hidden="1" x14ac:dyDescent="0.35">
      <c r="E45695" s="26"/>
    </row>
    <row r="45696" spans="5:5" hidden="1" x14ac:dyDescent="0.35">
      <c r="E45696" s="26"/>
    </row>
    <row r="45697" spans="5:5" hidden="1" x14ac:dyDescent="0.35">
      <c r="E45697" s="26"/>
    </row>
    <row r="45698" spans="5:5" hidden="1" x14ac:dyDescent="0.35">
      <c r="E45698" s="26"/>
    </row>
    <row r="45699" spans="5:5" hidden="1" x14ac:dyDescent="0.35">
      <c r="E45699" s="26"/>
    </row>
    <row r="45700" spans="5:5" hidden="1" x14ac:dyDescent="0.35">
      <c r="E45700" s="26"/>
    </row>
    <row r="45701" spans="5:5" hidden="1" x14ac:dyDescent="0.35">
      <c r="E45701" s="26"/>
    </row>
    <row r="45702" spans="5:5" hidden="1" x14ac:dyDescent="0.35">
      <c r="E45702" s="26"/>
    </row>
    <row r="45703" spans="5:5" hidden="1" x14ac:dyDescent="0.35">
      <c r="E45703" s="26"/>
    </row>
    <row r="45704" spans="5:5" hidden="1" x14ac:dyDescent="0.35">
      <c r="E45704" s="26"/>
    </row>
    <row r="45705" spans="5:5" hidden="1" x14ac:dyDescent="0.35">
      <c r="E45705" s="26"/>
    </row>
    <row r="45706" spans="5:5" hidden="1" x14ac:dyDescent="0.35">
      <c r="E45706" s="26"/>
    </row>
    <row r="45707" spans="5:5" hidden="1" x14ac:dyDescent="0.35">
      <c r="E45707" s="26"/>
    </row>
    <row r="45708" spans="5:5" hidden="1" x14ac:dyDescent="0.35">
      <c r="E45708" s="26"/>
    </row>
    <row r="45709" spans="5:5" hidden="1" x14ac:dyDescent="0.35">
      <c r="E45709" s="26"/>
    </row>
    <row r="45710" spans="5:5" hidden="1" x14ac:dyDescent="0.35">
      <c r="E45710" s="26"/>
    </row>
    <row r="45711" spans="5:5" hidden="1" x14ac:dyDescent="0.35">
      <c r="E45711" s="26"/>
    </row>
    <row r="45712" spans="5:5" hidden="1" x14ac:dyDescent="0.35">
      <c r="E45712" s="26"/>
    </row>
    <row r="45713" spans="5:5" hidden="1" x14ac:dyDescent="0.35">
      <c r="E45713" s="26"/>
    </row>
    <row r="45714" spans="5:5" hidden="1" x14ac:dyDescent="0.35">
      <c r="E45714" s="26"/>
    </row>
    <row r="45715" spans="5:5" hidden="1" x14ac:dyDescent="0.35">
      <c r="E45715" s="26"/>
    </row>
    <row r="45716" spans="5:5" hidden="1" x14ac:dyDescent="0.35">
      <c r="E45716" s="26"/>
    </row>
    <row r="45717" spans="5:5" hidden="1" x14ac:dyDescent="0.35">
      <c r="E45717" s="26"/>
    </row>
    <row r="45718" spans="5:5" hidden="1" x14ac:dyDescent="0.35">
      <c r="E45718" s="26"/>
    </row>
    <row r="45719" spans="5:5" hidden="1" x14ac:dyDescent="0.35">
      <c r="E45719" s="26"/>
    </row>
    <row r="45720" spans="5:5" hidden="1" x14ac:dyDescent="0.35">
      <c r="E45720" s="26"/>
    </row>
    <row r="45721" spans="5:5" hidden="1" x14ac:dyDescent="0.35">
      <c r="E45721" s="26"/>
    </row>
    <row r="45722" spans="5:5" hidden="1" x14ac:dyDescent="0.35">
      <c r="E45722" s="26"/>
    </row>
    <row r="45723" spans="5:5" hidden="1" x14ac:dyDescent="0.35">
      <c r="E45723" s="26"/>
    </row>
    <row r="45724" spans="5:5" hidden="1" x14ac:dyDescent="0.35">
      <c r="E45724" s="26"/>
    </row>
    <row r="45725" spans="5:5" hidden="1" x14ac:dyDescent="0.35">
      <c r="E45725" s="26"/>
    </row>
    <row r="45726" spans="5:5" hidden="1" x14ac:dyDescent="0.35">
      <c r="E45726" s="26"/>
    </row>
    <row r="45727" spans="5:5" hidden="1" x14ac:dyDescent="0.35">
      <c r="E45727" s="26"/>
    </row>
    <row r="45728" spans="5:5" hidden="1" x14ac:dyDescent="0.35">
      <c r="E45728" s="26"/>
    </row>
    <row r="45729" spans="5:5" hidden="1" x14ac:dyDescent="0.35">
      <c r="E45729" s="26"/>
    </row>
    <row r="45730" spans="5:5" hidden="1" x14ac:dyDescent="0.35">
      <c r="E45730" s="26"/>
    </row>
    <row r="45731" spans="5:5" hidden="1" x14ac:dyDescent="0.35">
      <c r="E45731" s="26"/>
    </row>
    <row r="45732" spans="5:5" hidden="1" x14ac:dyDescent="0.35">
      <c r="E45732" s="26"/>
    </row>
    <row r="45733" spans="5:5" hidden="1" x14ac:dyDescent="0.35">
      <c r="E45733" s="26"/>
    </row>
    <row r="45734" spans="5:5" hidden="1" x14ac:dyDescent="0.35">
      <c r="E45734" s="26"/>
    </row>
    <row r="45735" spans="5:5" hidden="1" x14ac:dyDescent="0.35">
      <c r="E45735" s="26"/>
    </row>
    <row r="45736" spans="5:5" hidden="1" x14ac:dyDescent="0.35">
      <c r="E45736" s="26"/>
    </row>
    <row r="45737" spans="5:5" hidden="1" x14ac:dyDescent="0.35">
      <c r="E45737" s="26"/>
    </row>
    <row r="45738" spans="5:5" hidden="1" x14ac:dyDescent="0.35">
      <c r="E45738" s="26"/>
    </row>
    <row r="45739" spans="5:5" hidden="1" x14ac:dyDescent="0.35">
      <c r="E45739" s="26"/>
    </row>
    <row r="45740" spans="5:5" hidden="1" x14ac:dyDescent="0.35">
      <c r="E45740" s="26"/>
    </row>
    <row r="45741" spans="5:5" hidden="1" x14ac:dyDescent="0.35">
      <c r="E45741" s="26"/>
    </row>
    <row r="45742" spans="5:5" hidden="1" x14ac:dyDescent="0.35">
      <c r="E45742" s="26"/>
    </row>
    <row r="45743" spans="5:5" hidden="1" x14ac:dyDescent="0.35">
      <c r="E45743" s="26"/>
    </row>
    <row r="45744" spans="5:5" hidden="1" x14ac:dyDescent="0.35">
      <c r="E45744" s="26"/>
    </row>
    <row r="45745" spans="5:5" hidden="1" x14ac:dyDescent="0.35">
      <c r="E45745" s="26"/>
    </row>
    <row r="45746" spans="5:5" hidden="1" x14ac:dyDescent="0.35">
      <c r="E45746" s="26"/>
    </row>
    <row r="45747" spans="5:5" hidden="1" x14ac:dyDescent="0.35">
      <c r="E45747" s="26"/>
    </row>
    <row r="45748" spans="5:5" hidden="1" x14ac:dyDescent="0.35">
      <c r="E45748" s="26"/>
    </row>
    <row r="45749" spans="5:5" hidden="1" x14ac:dyDescent="0.35">
      <c r="E45749" s="26"/>
    </row>
    <row r="45750" spans="5:5" hidden="1" x14ac:dyDescent="0.35">
      <c r="E45750" s="26"/>
    </row>
    <row r="45751" spans="5:5" hidden="1" x14ac:dyDescent="0.35">
      <c r="E45751" s="26"/>
    </row>
    <row r="45752" spans="5:5" hidden="1" x14ac:dyDescent="0.35">
      <c r="E45752" s="26"/>
    </row>
    <row r="45753" spans="5:5" hidden="1" x14ac:dyDescent="0.35">
      <c r="E45753" s="26"/>
    </row>
    <row r="45754" spans="5:5" hidden="1" x14ac:dyDescent="0.35">
      <c r="E45754" s="26"/>
    </row>
    <row r="45755" spans="5:5" hidden="1" x14ac:dyDescent="0.35">
      <c r="E45755" s="26"/>
    </row>
    <row r="45756" spans="5:5" hidden="1" x14ac:dyDescent="0.35">
      <c r="E45756" s="26"/>
    </row>
    <row r="45757" spans="5:5" hidden="1" x14ac:dyDescent="0.35">
      <c r="E45757" s="26"/>
    </row>
    <row r="45758" spans="5:5" hidden="1" x14ac:dyDescent="0.35">
      <c r="E45758" s="26"/>
    </row>
    <row r="45759" spans="5:5" hidden="1" x14ac:dyDescent="0.35">
      <c r="E45759" s="26"/>
    </row>
    <row r="45760" spans="5:5" hidden="1" x14ac:dyDescent="0.35">
      <c r="E45760" s="26"/>
    </row>
    <row r="45761" spans="5:5" hidden="1" x14ac:dyDescent="0.35">
      <c r="E45761" s="26"/>
    </row>
    <row r="45762" spans="5:5" hidden="1" x14ac:dyDescent="0.35">
      <c r="E45762" s="26"/>
    </row>
    <row r="45763" spans="5:5" hidden="1" x14ac:dyDescent="0.35">
      <c r="E45763" s="26"/>
    </row>
    <row r="45764" spans="5:5" hidden="1" x14ac:dyDescent="0.35">
      <c r="E45764" s="26"/>
    </row>
    <row r="45765" spans="5:5" hidden="1" x14ac:dyDescent="0.35">
      <c r="E45765" s="26"/>
    </row>
    <row r="45766" spans="5:5" hidden="1" x14ac:dyDescent="0.35">
      <c r="E45766" s="26"/>
    </row>
    <row r="45767" spans="5:5" hidden="1" x14ac:dyDescent="0.35">
      <c r="E45767" s="26"/>
    </row>
    <row r="45768" spans="5:5" hidden="1" x14ac:dyDescent="0.35">
      <c r="E45768" s="26"/>
    </row>
    <row r="45769" spans="5:5" hidden="1" x14ac:dyDescent="0.35">
      <c r="E45769" s="26"/>
    </row>
    <row r="45770" spans="5:5" hidden="1" x14ac:dyDescent="0.35">
      <c r="E45770" s="26"/>
    </row>
    <row r="45771" spans="5:5" hidden="1" x14ac:dyDescent="0.35">
      <c r="E45771" s="26"/>
    </row>
    <row r="45772" spans="5:5" hidden="1" x14ac:dyDescent="0.35">
      <c r="E45772" s="26"/>
    </row>
    <row r="45773" spans="5:5" hidden="1" x14ac:dyDescent="0.35">
      <c r="E45773" s="26"/>
    </row>
    <row r="45774" spans="5:5" hidden="1" x14ac:dyDescent="0.35">
      <c r="E45774" s="26"/>
    </row>
    <row r="45775" spans="5:5" hidden="1" x14ac:dyDescent="0.35">
      <c r="E45775" s="26"/>
    </row>
    <row r="45776" spans="5:5" hidden="1" x14ac:dyDescent="0.35">
      <c r="E45776" s="26"/>
    </row>
    <row r="45777" spans="5:5" hidden="1" x14ac:dyDescent="0.35">
      <c r="E45777" s="26"/>
    </row>
    <row r="45778" spans="5:5" hidden="1" x14ac:dyDescent="0.35">
      <c r="E45778" s="26"/>
    </row>
    <row r="45779" spans="5:5" hidden="1" x14ac:dyDescent="0.35">
      <c r="E45779" s="26"/>
    </row>
    <row r="45780" spans="5:5" hidden="1" x14ac:dyDescent="0.35">
      <c r="E45780" s="26"/>
    </row>
    <row r="45781" spans="5:5" hidden="1" x14ac:dyDescent="0.35">
      <c r="E45781" s="26"/>
    </row>
    <row r="45782" spans="5:5" hidden="1" x14ac:dyDescent="0.35">
      <c r="E45782" s="26"/>
    </row>
    <row r="45783" spans="5:5" hidden="1" x14ac:dyDescent="0.35">
      <c r="E45783" s="26"/>
    </row>
    <row r="45784" spans="5:5" hidden="1" x14ac:dyDescent="0.35">
      <c r="E45784" s="26"/>
    </row>
    <row r="45785" spans="5:5" hidden="1" x14ac:dyDescent="0.35">
      <c r="E45785" s="26"/>
    </row>
    <row r="45786" spans="5:5" hidden="1" x14ac:dyDescent="0.35">
      <c r="E45786" s="26"/>
    </row>
    <row r="45787" spans="5:5" hidden="1" x14ac:dyDescent="0.35">
      <c r="E45787" s="26"/>
    </row>
    <row r="45788" spans="5:5" hidden="1" x14ac:dyDescent="0.35">
      <c r="E45788" s="26"/>
    </row>
    <row r="45789" spans="5:5" hidden="1" x14ac:dyDescent="0.35">
      <c r="E45789" s="26"/>
    </row>
    <row r="45790" spans="5:5" hidden="1" x14ac:dyDescent="0.35">
      <c r="E45790" s="26"/>
    </row>
    <row r="45791" spans="5:5" hidden="1" x14ac:dyDescent="0.35">
      <c r="E45791" s="26"/>
    </row>
    <row r="45792" spans="5:5" hidden="1" x14ac:dyDescent="0.35">
      <c r="E45792" s="26"/>
    </row>
    <row r="45793" spans="5:5" hidden="1" x14ac:dyDescent="0.35">
      <c r="E45793" s="26"/>
    </row>
    <row r="45794" spans="5:5" hidden="1" x14ac:dyDescent="0.35">
      <c r="E45794" s="26"/>
    </row>
    <row r="45795" spans="5:5" hidden="1" x14ac:dyDescent="0.35">
      <c r="E45795" s="26"/>
    </row>
    <row r="45796" spans="5:5" hidden="1" x14ac:dyDescent="0.35">
      <c r="E45796" s="26"/>
    </row>
    <row r="45797" spans="5:5" hidden="1" x14ac:dyDescent="0.35">
      <c r="E45797" s="26"/>
    </row>
    <row r="45798" spans="5:5" hidden="1" x14ac:dyDescent="0.35">
      <c r="E45798" s="26"/>
    </row>
    <row r="45799" spans="5:5" hidden="1" x14ac:dyDescent="0.35">
      <c r="E45799" s="26"/>
    </row>
    <row r="45800" spans="5:5" hidden="1" x14ac:dyDescent="0.35">
      <c r="E45800" s="26"/>
    </row>
    <row r="45801" spans="5:5" hidden="1" x14ac:dyDescent="0.35">
      <c r="E45801" s="26"/>
    </row>
    <row r="45802" spans="5:5" hidden="1" x14ac:dyDescent="0.35">
      <c r="E45802" s="26"/>
    </row>
    <row r="45803" spans="5:5" hidden="1" x14ac:dyDescent="0.35">
      <c r="E45803" s="26"/>
    </row>
    <row r="45804" spans="5:5" hidden="1" x14ac:dyDescent="0.35">
      <c r="E45804" s="26"/>
    </row>
    <row r="45805" spans="5:5" hidden="1" x14ac:dyDescent="0.35">
      <c r="E45805" s="26"/>
    </row>
    <row r="45806" spans="5:5" hidden="1" x14ac:dyDescent="0.35">
      <c r="E45806" s="26"/>
    </row>
    <row r="45807" spans="5:5" hidden="1" x14ac:dyDescent="0.35">
      <c r="E45807" s="26"/>
    </row>
    <row r="45808" spans="5:5" hidden="1" x14ac:dyDescent="0.35">
      <c r="E45808" s="26"/>
    </row>
    <row r="45809" spans="5:5" hidden="1" x14ac:dyDescent="0.35">
      <c r="E45809" s="26"/>
    </row>
    <row r="45810" spans="5:5" hidden="1" x14ac:dyDescent="0.35">
      <c r="E45810" s="26"/>
    </row>
    <row r="45811" spans="5:5" hidden="1" x14ac:dyDescent="0.35">
      <c r="E45811" s="26"/>
    </row>
    <row r="45812" spans="5:5" hidden="1" x14ac:dyDescent="0.35">
      <c r="E45812" s="26"/>
    </row>
    <row r="45813" spans="5:5" hidden="1" x14ac:dyDescent="0.35">
      <c r="E45813" s="26"/>
    </row>
    <row r="45814" spans="5:5" hidden="1" x14ac:dyDescent="0.35">
      <c r="E45814" s="26"/>
    </row>
    <row r="45815" spans="5:5" hidden="1" x14ac:dyDescent="0.35">
      <c r="E45815" s="26"/>
    </row>
    <row r="45816" spans="5:5" hidden="1" x14ac:dyDescent="0.35">
      <c r="E45816" s="26"/>
    </row>
    <row r="45817" spans="5:5" hidden="1" x14ac:dyDescent="0.35">
      <c r="E45817" s="26"/>
    </row>
    <row r="45818" spans="5:5" hidden="1" x14ac:dyDescent="0.35">
      <c r="E45818" s="26"/>
    </row>
    <row r="45819" spans="5:5" hidden="1" x14ac:dyDescent="0.35">
      <c r="E45819" s="26"/>
    </row>
    <row r="45820" spans="5:5" hidden="1" x14ac:dyDescent="0.35">
      <c r="E45820" s="26"/>
    </row>
    <row r="45821" spans="5:5" hidden="1" x14ac:dyDescent="0.35">
      <c r="E45821" s="26"/>
    </row>
    <row r="45822" spans="5:5" hidden="1" x14ac:dyDescent="0.35">
      <c r="E45822" s="26"/>
    </row>
    <row r="45823" spans="5:5" hidden="1" x14ac:dyDescent="0.35">
      <c r="E45823" s="26"/>
    </row>
    <row r="45824" spans="5:5" hidden="1" x14ac:dyDescent="0.35">
      <c r="E45824" s="26"/>
    </row>
    <row r="45825" spans="5:5" hidden="1" x14ac:dyDescent="0.35">
      <c r="E45825" s="26"/>
    </row>
    <row r="45826" spans="5:5" hidden="1" x14ac:dyDescent="0.35">
      <c r="E45826" s="26"/>
    </row>
    <row r="45827" spans="5:5" hidden="1" x14ac:dyDescent="0.35">
      <c r="E45827" s="26"/>
    </row>
    <row r="45828" spans="5:5" hidden="1" x14ac:dyDescent="0.35">
      <c r="E45828" s="26"/>
    </row>
    <row r="45829" spans="5:5" hidden="1" x14ac:dyDescent="0.35">
      <c r="E45829" s="26"/>
    </row>
    <row r="45830" spans="5:5" hidden="1" x14ac:dyDescent="0.35">
      <c r="E45830" s="26"/>
    </row>
    <row r="45831" spans="5:5" hidden="1" x14ac:dyDescent="0.35">
      <c r="E45831" s="26"/>
    </row>
    <row r="45832" spans="5:5" hidden="1" x14ac:dyDescent="0.35">
      <c r="E45832" s="26"/>
    </row>
    <row r="45833" spans="5:5" hidden="1" x14ac:dyDescent="0.35">
      <c r="E45833" s="26"/>
    </row>
    <row r="45834" spans="5:5" hidden="1" x14ac:dyDescent="0.35">
      <c r="E45834" s="26"/>
    </row>
    <row r="45835" spans="5:5" hidden="1" x14ac:dyDescent="0.35">
      <c r="E45835" s="26"/>
    </row>
    <row r="45836" spans="5:5" hidden="1" x14ac:dyDescent="0.35">
      <c r="E45836" s="26"/>
    </row>
    <row r="45837" spans="5:5" hidden="1" x14ac:dyDescent="0.35">
      <c r="E45837" s="26"/>
    </row>
    <row r="45838" spans="5:5" hidden="1" x14ac:dyDescent="0.35">
      <c r="E45838" s="26"/>
    </row>
    <row r="45839" spans="5:5" hidden="1" x14ac:dyDescent="0.35">
      <c r="E45839" s="26"/>
    </row>
    <row r="45840" spans="5:5" hidden="1" x14ac:dyDescent="0.35">
      <c r="E45840" s="26"/>
    </row>
    <row r="45841" spans="5:5" hidden="1" x14ac:dyDescent="0.35">
      <c r="E45841" s="26"/>
    </row>
    <row r="45842" spans="5:5" hidden="1" x14ac:dyDescent="0.35">
      <c r="E45842" s="26"/>
    </row>
    <row r="45843" spans="5:5" hidden="1" x14ac:dyDescent="0.35">
      <c r="E45843" s="26"/>
    </row>
    <row r="45844" spans="5:5" hidden="1" x14ac:dyDescent="0.35">
      <c r="E45844" s="26"/>
    </row>
    <row r="45845" spans="5:5" hidden="1" x14ac:dyDescent="0.35">
      <c r="E45845" s="26"/>
    </row>
    <row r="45846" spans="5:5" hidden="1" x14ac:dyDescent="0.35">
      <c r="E45846" s="26"/>
    </row>
    <row r="45847" spans="5:5" hidden="1" x14ac:dyDescent="0.35">
      <c r="E45847" s="26"/>
    </row>
    <row r="45848" spans="5:5" hidden="1" x14ac:dyDescent="0.35">
      <c r="E45848" s="26"/>
    </row>
    <row r="45849" spans="5:5" hidden="1" x14ac:dyDescent="0.35">
      <c r="E45849" s="26"/>
    </row>
    <row r="45850" spans="5:5" hidden="1" x14ac:dyDescent="0.35">
      <c r="E45850" s="26"/>
    </row>
    <row r="45851" spans="5:5" hidden="1" x14ac:dyDescent="0.35">
      <c r="E45851" s="26"/>
    </row>
    <row r="45852" spans="5:5" hidden="1" x14ac:dyDescent="0.35">
      <c r="E45852" s="26"/>
    </row>
    <row r="45853" spans="5:5" hidden="1" x14ac:dyDescent="0.35">
      <c r="E45853" s="26"/>
    </row>
    <row r="45854" spans="5:5" hidden="1" x14ac:dyDescent="0.35">
      <c r="E45854" s="26"/>
    </row>
    <row r="45855" spans="5:5" hidden="1" x14ac:dyDescent="0.35">
      <c r="E45855" s="26"/>
    </row>
    <row r="45856" spans="5:5" hidden="1" x14ac:dyDescent="0.35">
      <c r="E45856" s="26"/>
    </row>
    <row r="45857" spans="5:5" hidden="1" x14ac:dyDescent="0.35">
      <c r="E45857" s="26"/>
    </row>
    <row r="45858" spans="5:5" hidden="1" x14ac:dyDescent="0.35">
      <c r="E45858" s="26"/>
    </row>
    <row r="45859" spans="5:5" hidden="1" x14ac:dyDescent="0.35">
      <c r="E45859" s="26"/>
    </row>
    <row r="45860" spans="5:5" hidden="1" x14ac:dyDescent="0.35">
      <c r="E45860" s="26"/>
    </row>
    <row r="45861" spans="5:5" hidden="1" x14ac:dyDescent="0.35">
      <c r="E45861" s="26"/>
    </row>
    <row r="45862" spans="5:5" hidden="1" x14ac:dyDescent="0.35">
      <c r="E45862" s="26"/>
    </row>
    <row r="45863" spans="5:5" hidden="1" x14ac:dyDescent="0.35">
      <c r="E45863" s="26"/>
    </row>
    <row r="45864" spans="5:5" hidden="1" x14ac:dyDescent="0.35">
      <c r="E45864" s="26"/>
    </row>
    <row r="45865" spans="5:5" hidden="1" x14ac:dyDescent="0.35">
      <c r="E45865" s="26"/>
    </row>
    <row r="45866" spans="5:5" hidden="1" x14ac:dyDescent="0.35">
      <c r="E45866" s="26"/>
    </row>
    <row r="45867" spans="5:5" hidden="1" x14ac:dyDescent="0.35">
      <c r="E45867" s="26"/>
    </row>
    <row r="45868" spans="5:5" hidden="1" x14ac:dyDescent="0.35">
      <c r="E45868" s="26"/>
    </row>
    <row r="45869" spans="5:5" hidden="1" x14ac:dyDescent="0.35">
      <c r="E45869" s="26"/>
    </row>
    <row r="45870" spans="5:5" hidden="1" x14ac:dyDescent="0.35">
      <c r="E45870" s="26"/>
    </row>
    <row r="45871" spans="5:5" hidden="1" x14ac:dyDescent="0.35">
      <c r="E45871" s="26"/>
    </row>
    <row r="45872" spans="5:5" hidden="1" x14ac:dyDescent="0.35">
      <c r="E45872" s="26"/>
    </row>
    <row r="45873" spans="5:5" hidden="1" x14ac:dyDescent="0.35">
      <c r="E45873" s="26"/>
    </row>
    <row r="45874" spans="5:5" hidden="1" x14ac:dyDescent="0.35">
      <c r="E45874" s="26"/>
    </row>
    <row r="45875" spans="5:5" hidden="1" x14ac:dyDescent="0.35">
      <c r="E45875" s="26"/>
    </row>
    <row r="45876" spans="5:5" hidden="1" x14ac:dyDescent="0.35">
      <c r="E45876" s="26"/>
    </row>
    <row r="45877" spans="5:5" hidden="1" x14ac:dyDescent="0.35">
      <c r="E45877" s="26"/>
    </row>
    <row r="45878" spans="5:5" hidden="1" x14ac:dyDescent="0.35">
      <c r="E45878" s="26"/>
    </row>
    <row r="45879" spans="5:5" hidden="1" x14ac:dyDescent="0.35">
      <c r="E45879" s="26"/>
    </row>
    <row r="45880" spans="5:5" hidden="1" x14ac:dyDescent="0.35">
      <c r="E45880" s="26"/>
    </row>
    <row r="45881" spans="5:5" hidden="1" x14ac:dyDescent="0.35">
      <c r="E45881" s="26"/>
    </row>
    <row r="45882" spans="5:5" hidden="1" x14ac:dyDescent="0.35">
      <c r="E45882" s="26"/>
    </row>
    <row r="45883" spans="5:5" hidden="1" x14ac:dyDescent="0.35">
      <c r="E45883" s="26"/>
    </row>
    <row r="45884" spans="5:5" hidden="1" x14ac:dyDescent="0.35">
      <c r="E45884" s="26"/>
    </row>
    <row r="45885" spans="5:5" hidden="1" x14ac:dyDescent="0.35">
      <c r="E45885" s="26"/>
    </row>
    <row r="45886" spans="5:5" hidden="1" x14ac:dyDescent="0.35">
      <c r="E45886" s="26"/>
    </row>
    <row r="45887" spans="5:5" hidden="1" x14ac:dyDescent="0.35">
      <c r="E45887" s="26"/>
    </row>
    <row r="45888" spans="5:5" hidden="1" x14ac:dyDescent="0.35">
      <c r="E45888" s="26"/>
    </row>
    <row r="45889" spans="5:5" hidden="1" x14ac:dyDescent="0.35">
      <c r="E45889" s="26"/>
    </row>
    <row r="45890" spans="5:5" hidden="1" x14ac:dyDescent="0.35">
      <c r="E45890" s="26"/>
    </row>
    <row r="45891" spans="5:5" hidden="1" x14ac:dyDescent="0.35">
      <c r="E45891" s="26"/>
    </row>
    <row r="45892" spans="5:5" hidden="1" x14ac:dyDescent="0.35">
      <c r="E45892" s="26"/>
    </row>
    <row r="45893" spans="5:5" hidden="1" x14ac:dyDescent="0.35">
      <c r="E45893" s="26"/>
    </row>
    <row r="45894" spans="5:5" hidden="1" x14ac:dyDescent="0.35">
      <c r="E45894" s="26"/>
    </row>
    <row r="45895" spans="5:5" hidden="1" x14ac:dyDescent="0.35">
      <c r="E45895" s="26"/>
    </row>
    <row r="45896" spans="5:5" hidden="1" x14ac:dyDescent="0.35">
      <c r="E45896" s="26"/>
    </row>
    <row r="45897" spans="5:5" hidden="1" x14ac:dyDescent="0.35">
      <c r="E45897" s="26"/>
    </row>
    <row r="45898" spans="5:5" hidden="1" x14ac:dyDescent="0.35">
      <c r="E45898" s="26"/>
    </row>
    <row r="45899" spans="5:5" hidden="1" x14ac:dyDescent="0.35">
      <c r="E45899" s="26"/>
    </row>
    <row r="45900" spans="5:5" hidden="1" x14ac:dyDescent="0.35">
      <c r="E45900" s="26"/>
    </row>
    <row r="45901" spans="5:5" hidden="1" x14ac:dyDescent="0.35">
      <c r="E45901" s="26"/>
    </row>
    <row r="45902" spans="5:5" hidden="1" x14ac:dyDescent="0.35">
      <c r="E45902" s="26"/>
    </row>
    <row r="45903" spans="5:5" hidden="1" x14ac:dyDescent="0.35">
      <c r="E45903" s="26"/>
    </row>
    <row r="45904" spans="5:5" hidden="1" x14ac:dyDescent="0.35">
      <c r="E45904" s="26"/>
    </row>
    <row r="45905" spans="5:5" hidden="1" x14ac:dyDescent="0.35">
      <c r="E45905" s="26"/>
    </row>
    <row r="45906" spans="5:5" hidden="1" x14ac:dyDescent="0.35">
      <c r="E45906" s="26"/>
    </row>
    <row r="45907" spans="5:5" hidden="1" x14ac:dyDescent="0.35">
      <c r="E45907" s="26"/>
    </row>
    <row r="45908" spans="5:5" hidden="1" x14ac:dyDescent="0.35">
      <c r="E45908" s="26"/>
    </row>
    <row r="45909" spans="5:5" hidden="1" x14ac:dyDescent="0.35">
      <c r="E45909" s="26"/>
    </row>
    <row r="45910" spans="5:5" hidden="1" x14ac:dyDescent="0.35">
      <c r="E45910" s="26"/>
    </row>
    <row r="45911" spans="5:5" hidden="1" x14ac:dyDescent="0.35">
      <c r="E45911" s="26"/>
    </row>
    <row r="45912" spans="5:5" hidden="1" x14ac:dyDescent="0.35">
      <c r="E45912" s="26"/>
    </row>
    <row r="45913" spans="5:5" hidden="1" x14ac:dyDescent="0.35">
      <c r="E45913" s="26"/>
    </row>
    <row r="45914" spans="5:5" hidden="1" x14ac:dyDescent="0.35">
      <c r="E45914" s="26"/>
    </row>
    <row r="45915" spans="5:5" hidden="1" x14ac:dyDescent="0.35">
      <c r="E45915" s="26"/>
    </row>
    <row r="45916" spans="5:5" hidden="1" x14ac:dyDescent="0.35">
      <c r="E45916" s="26"/>
    </row>
    <row r="45917" spans="5:5" hidden="1" x14ac:dyDescent="0.35">
      <c r="E45917" s="26"/>
    </row>
    <row r="45918" spans="5:5" hidden="1" x14ac:dyDescent="0.35">
      <c r="E45918" s="26"/>
    </row>
    <row r="45919" spans="5:5" hidden="1" x14ac:dyDescent="0.35">
      <c r="E45919" s="26"/>
    </row>
    <row r="45920" spans="5:5" hidden="1" x14ac:dyDescent="0.35">
      <c r="E45920" s="26"/>
    </row>
    <row r="45921" spans="5:5" hidden="1" x14ac:dyDescent="0.35">
      <c r="E45921" s="26"/>
    </row>
    <row r="45922" spans="5:5" hidden="1" x14ac:dyDescent="0.35">
      <c r="E45922" s="26"/>
    </row>
    <row r="45923" spans="5:5" hidden="1" x14ac:dyDescent="0.35">
      <c r="E45923" s="26"/>
    </row>
    <row r="45924" spans="5:5" hidden="1" x14ac:dyDescent="0.35">
      <c r="E45924" s="26"/>
    </row>
    <row r="45925" spans="5:5" hidden="1" x14ac:dyDescent="0.35">
      <c r="E45925" s="26"/>
    </row>
    <row r="45926" spans="5:5" hidden="1" x14ac:dyDescent="0.35">
      <c r="E45926" s="26"/>
    </row>
    <row r="45927" spans="5:5" hidden="1" x14ac:dyDescent="0.35">
      <c r="E45927" s="26"/>
    </row>
    <row r="45928" spans="5:5" hidden="1" x14ac:dyDescent="0.35">
      <c r="E45928" s="26"/>
    </row>
    <row r="45929" spans="5:5" hidden="1" x14ac:dyDescent="0.35">
      <c r="E45929" s="26"/>
    </row>
    <row r="45930" spans="5:5" hidden="1" x14ac:dyDescent="0.35">
      <c r="E45930" s="26"/>
    </row>
    <row r="45931" spans="5:5" hidden="1" x14ac:dyDescent="0.35">
      <c r="E45931" s="26"/>
    </row>
    <row r="45932" spans="5:5" hidden="1" x14ac:dyDescent="0.35">
      <c r="E45932" s="26"/>
    </row>
    <row r="45933" spans="5:5" hidden="1" x14ac:dyDescent="0.35">
      <c r="E45933" s="26"/>
    </row>
    <row r="45934" spans="5:5" hidden="1" x14ac:dyDescent="0.35">
      <c r="E45934" s="26"/>
    </row>
    <row r="45935" spans="5:5" hidden="1" x14ac:dyDescent="0.35">
      <c r="E45935" s="26"/>
    </row>
    <row r="45936" spans="5:5" hidden="1" x14ac:dyDescent="0.35">
      <c r="E45936" s="26"/>
    </row>
    <row r="45937" spans="5:5" hidden="1" x14ac:dyDescent="0.35">
      <c r="E45937" s="26"/>
    </row>
    <row r="45938" spans="5:5" hidden="1" x14ac:dyDescent="0.35">
      <c r="E45938" s="26"/>
    </row>
    <row r="45939" spans="5:5" hidden="1" x14ac:dyDescent="0.35">
      <c r="E45939" s="26"/>
    </row>
    <row r="45940" spans="5:5" hidden="1" x14ac:dyDescent="0.35">
      <c r="E45940" s="26"/>
    </row>
    <row r="45941" spans="5:5" hidden="1" x14ac:dyDescent="0.35">
      <c r="E45941" s="26"/>
    </row>
    <row r="45942" spans="5:5" hidden="1" x14ac:dyDescent="0.35">
      <c r="E45942" s="26"/>
    </row>
    <row r="45943" spans="5:5" hidden="1" x14ac:dyDescent="0.35">
      <c r="E45943" s="26"/>
    </row>
    <row r="45944" spans="5:5" hidden="1" x14ac:dyDescent="0.35">
      <c r="E45944" s="26"/>
    </row>
    <row r="45945" spans="5:5" hidden="1" x14ac:dyDescent="0.35">
      <c r="E45945" s="26"/>
    </row>
    <row r="45946" spans="5:5" hidden="1" x14ac:dyDescent="0.35">
      <c r="E45946" s="26"/>
    </row>
    <row r="45947" spans="5:5" hidden="1" x14ac:dyDescent="0.35">
      <c r="E45947" s="26"/>
    </row>
    <row r="45948" spans="5:5" hidden="1" x14ac:dyDescent="0.35">
      <c r="E45948" s="26"/>
    </row>
    <row r="45949" spans="5:5" hidden="1" x14ac:dyDescent="0.35">
      <c r="E45949" s="26"/>
    </row>
    <row r="45950" spans="5:5" hidden="1" x14ac:dyDescent="0.35">
      <c r="E45950" s="26"/>
    </row>
    <row r="45951" spans="5:5" hidden="1" x14ac:dyDescent="0.35">
      <c r="E45951" s="26"/>
    </row>
    <row r="45952" spans="5:5" hidden="1" x14ac:dyDescent="0.35">
      <c r="E45952" s="26"/>
    </row>
    <row r="45953" spans="5:5" hidden="1" x14ac:dyDescent="0.35">
      <c r="E45953" s="26"/>
    </row>
    <row r="45954" spans="5:5" hidden="1" x14ac:dyDescent="0.35">
      <c r="E45954" s="26"/>
    </row>
    <row r="45955" spans="5:5" hidden="1" x14ac:dyDescent="0.35">
      <c r="E45955" s="26"/>
    </row>
    <row r="45956" spans="5:5" hidden="1" x14ac:dyDescent="0.35">
      <c r="E45956" s="26"/>
    </row>
    <row r="45957" spans="5:5" hidden="1" x14ac:dyDescent="0.35">
      <c r="E45957" s="26"/>
    </row>
    <row r="45958" spans="5:5" hidden="1" x14ac:dyDescent="0.35">
      <c r="E45958" s="26"/>
    </row>
    <row r="45959" spans="5:5" hidden="1" x14ac:dyDescent="0.35">
      <c r="E45959" s="26"/>
    </row>
    <row r="45960" spans="5:5" hidden="1" x14ac:dyDescent="0.35">
      <c r="E45960" s="26"/>
    </row>
    <row r="45961" spans="5:5" hidden="1" x14ac:dyDescent="0.35">
      <c r="E45961" s="26"/>
    </row>
    <row r="45962" spans="5:5" hidden="1" x14ac:dyDescent="0.35">
      <c r="E45962" s="26"/>
    </row>
    <row r="45963" spans="5:5" hidden="1" x14ac:dyDescent="0.35">
      <c r="E45963" s="26"/>
    </row>
    <row r="45964" spans="5:5" hidden="1" x14ac:dyDescent="0.35">
      <c r="E45964" s="26"/>
    </row>
    <row r="45965" spans="5:5" hidden="1" x14ac:dyDescent="0.35">
      <c r="E45965" s="26"/>
    </row>
    <row r="45966" spans="5:5" hidden="1" x14ac:dyDescent="0.35">
      <c r="E45966" s="26"/>
    </row>
    <row r="45967" spans="5:5" hidden="1" x14ac:dyDescent="0.35">
      <c r="E45967" s="26"/>
    </row>
    <row r="45968" spans="5:5" hidden="1" x14ac:dyDescent="0.35">
      <c r="E45968" s="26"/>
    </row>
    <row r="45969" spans="5:5" hidden="1" x14ac:dyDescent="0.35">
      <c r="E45969" s="26"/>
    </row>
    <row r="45970" spans="5:5" hidden="1" x14ac:dyDescent="0.35">
      <c r="E45970" s="26"/>
    </row>
    <row r="45971" spans="5:5" hidden="1" x14ac:dyDescent="0.35">
      <c r="E45971" s="26"/>
    </row>
    <row r="45972" spans="5:5" hidden="1" x14ac:dyDescent="0.35">
      <c r="E45972" s="26"/>
    </row>
    <row r="45973" spans="5:5" hidden="1" x14ac:dyDescent="0.35">
      <c r="E45973" s="26"/>
    </row>
    <row r="45974" spans="5:5" hidden="1" x14ac:dyDescent="0.35">
      <c r="E45974" s="26"/>
    </row>
    <row r="45975" spans="5:5" hidden="1" x14ac:dyDescent="0.35">
      <c r="E45975" s="26"/>
    </row>
    <row r="45976" spans="5:5" hidden="1" x14ac:dyDescent="0.35">
      <c r="E45976" s="26"/>
    </row>
    <row r="45977" spans="5:5" hidden="1" x14ac:dyDescent="0.35">
      <c r="E45977" s="26"/>
    </row>
    <row r="45978" spans="5:5" hidden="1" x14ac:dyDescent="0.35">
      <c r="E45978" s="26"/>
    </row>
    <row r="45979" spans="5:5" hidden="1" x14ac:dyDescent="0.35">
      <c r="E45979" s="26"/>
    </row>
    <row r="45980" spans="5:5" hidden="1" x14ac:dyDescent="0.35">
      <c r="E45980" s="26"/>
    </row>
    <row r="45981" spans="5:5" hidden="1" x14ac:dyDescent="0.35">
      <c r="E45981" s="26"/>
    </row>
    <row r="45982" spans="5:5" hidden="1" x14ac:dyDescent="0.35">
      <c r="E45982" s="26"/>
    </row>
    <row r="45983" spans="5:5" hidden="1" x14ac:dyDescent="0.35">
      <c r="E45983" s="26"/>
    </row>
    <row r="45984" spans="5:5" hidden="1" x14ac:dyDescent="0.35">
      <c r="E45984" s="26"/>
    </row>
    <row r="45985" spans="5:5" hidden="1" x14ac:dyDescent="0.35">
      <c r="E45985" s="26"/>
    </row>
    <row r="45986" spans="5:5" hidden="1" x14ac:dyDescent="0.35">
      <c r="E45986" s="26"/>
    </row>
    <row r="45987" spans="5:5" hidden="1" x14ac:dyDescent="0.35">
      <c r="E45987" s="26"/>
    </row>
    <row r="45988" spans="5:5" hidden="1" x14ac:dyDescent="0.35">
      <c r="E45988" s="26"/>
    </row>
    <row r="45989" spans="5:5" hidden="1" x14ac:dyDescent="0.35">
      <c r="E45989" s="26"/>
    </row>
    <row r="45990" spans="5:5" hidden="1" x14ac:dyDescent="0.35">
      <c r="E45990" s="26"/>
    </row>
    <row r="45991" spans="5:5" hidden="1" x14ac:dyDescent="0.35">
      <c r="E45991" s="26"/>
    </row>
    <row r="45992" spans="5:5" hidden="1" x14ac:dyDescent="0.35">
      <c r="E45992" s="26"/>
    </row>
    <row r="45993" spans="5:5" hidden="1" x14ac:dyDescent="0.35">
      <c r="E45993" s="26"/>
    </row>
    <row r="45994" spans="5:5" hidden="1" x14ac:dyDescent="0.35">
      <c r="E45994" s="26"/>
    </row>
    <row r="45995" spans="5:5" hidden="1" x14ac:dyDescent="0.35">
      <c r="E45995" s="26"/>
    </row>
    <row r="45996" spans="5:5" hidden="1" x14ac:dyDescent="0.35">
      <c r="E45996" s="26"/>
    </row>
    <row r="45997" spans="5:5" hidden="1" x14ac:dyDescent="0.35">
      <c r="E45997" s="26"/>
    </row>
    <row r="45998" spans="5:5" hidden="1" x14ac:dyDescent="0.35">
      <c r="E45998" s="26"/>
    </row>
    <row r="45999" spans="5:5" hidden="1" x14ac:dyDescent="0.35">
      <c r="E45999" s="26"/>
    </row>
    <row r="46000" spans="5:5" hidden="1" x14ac:dyDescent="0.35">
      <c r="E46000" s="26"/>
    </row>
    <row r="46001" spans="5:5" hidden="1" x14ac:dyDescent="0.35">
      <c r="E46001" s="26"/>
    </row>
    <row r="46002" spans="5:5" hidden="1" x14ac:dyDescent="0.35">
      <c r="E46002" s="26"/>
    </row>
    <row r="46003" spans="5:5" hidden="1" x14ac:dyDescent="0.35">
      <c r="E46003" s="26"/>
    </row>
    <row r="46004" spans="5:5" hidden="1" x14ac:dyDescent="0.35">
      <c r="E46004" s="26"/>
    </row>
    <row r="46005" spans="5:5" hidden="1" x14ac:dyDescent="0.35">
      <c r="E46005" s="26"/>
    </row>
    <row r="46006" spans="5:5" hidden="1" x14ac:dyDescent="0.35">
      <c r="E46006" s="26"/>
    </row>
    <row r="46007" spans="5:5" hidden="1" x14ac:dyDescent="0.35">
      <c r="E46007" s="26"/>
    </row>
    <row r="46008" spans="5:5" hidden="1" x14ac:dyDescent="0.35">
      <c r="E46008" s="26"/>
    </row>
    <row r="46009" spans="5:5" hidden="1" x14ac:dyDescent="0.35">
      <c r="E46009" s="26"/>
    </row>
    <row r="46010" spans="5:5" hidden="1" x14ac:dyDescent="0.35">
      <c r="E46010" s="26"/>
    </row>
    <row r="46011" spans="5:5" hidden="1" x14ac:dyDescent="0.35">
      <c r="E46011" s="26"/>
    </row>
    <row r="46012" spans="5:5" hidden="1" x14ac:dyDescent="0.35">
      <c r="E46012" s="26"/>
    </row>
    <row r="46013" spans="5:5" hidden="1" x14ac:dyDescent="0.35">
      <c r="E46013" s="26"/>
    </row>
    <row r="46014" spans="5:5" hidden="1" x14ac:dyDescent="0.35">
      <c r="E46014" s="26"/>
    </row>
    <row r="46015" spans="5:5" hidden="1" x14ac:dyDescent="0.35">
      <c r="E46015" s="26"/>
    </row>
    <row r="46016" spans="5:5" hidden="1" x14ac:dyDescent="0.35">
      <c r="E46016" s="26"/>
    </row>
    <row r="46017" spans="5:5" hidden="1" x14ac:dyDescent="0.35">
      <c r="E46017" s="26"/>
    </row>
    <row r="46018" spans="5:5" hidden="1" x14ac:dyDescent="0.35">
      <c r="E46018" s="26"/>
    </row>
    <row r="46019" spans="5:5" hidden="1" x14ac:dyDescent="0.35">
      <c r="E46019" s="26"/>
    </row>
    <row r="46020" spans="5:5" hidden="1" x14ac:dyDescent="0.35">
      <c r="E46020" s="26"/>
    </row>
    <row r="46021" spans="5:5" hidden="1" x14ac:dyDescent="0.35">
      <c r="E46021" s="26"/>
    </row>
    <row r="46022" spans="5:5" hidden="1" x14ac:dyDescent="0.35">
      <c r="E46022" s="26"/>
    </row>
    <row r="46023" spans="5:5" hidden="1" x14ac:dyDescent="0.35">
      <c r="E46023" s="26"/>
    </row>
    <row r="46024" spans="5:5" hidden="1" x14ac:dyDescent="0.35">
      <c r="E46024" s="26"/>
    </row>
    <row r="46025" spans="5:5" hidden="1" x14ac:dyDescent="0.35">
      <c r="E46025" s="26"/>
    </row>
    <row r="46026" spans="5:5" hidden="1" x14ac:dyDescent="0.35">
      <c r="E46026" s="26"/>
    </row>
    <row r="46027" spans="5:5" hidden="1" x14ac:dyDescent="0.35">
      <c r="E46027" s="26"/>
    </row>
    <row r="46028" spans="5:5" hidden="1" x14ac:dyDescent="0.35">
      <c r="E46028" s="26"/>
    </row>
    <row r="46029" spans="5:5" hidden="1" x14ac:dyDescent="0.35">
      <c r="E46029" s="26"/>
    </row>
    <row r="46030" spans="5:5" hidden="1" x14ac:dyDescent="0.35">
      <c r="E46030" s="26"/>
    </row>
    <row r="46031" spans="5:5" hidden="1" x14ac:dyDescent="0.35">
      <c r="E46031" s="26"/>
    </row>
    <row r="46032" spans="5:5" hidden="1" x14ac:dyDescent="0.35">
      <c r="E46032" s="26"/>
    </row>
    <row r="46033" spans="5:5" hidden="1" x14ac:dyDescent="0.35">
      <c r="E46033" s="26"/>
    </row>
    <row r="46034" spans="5:5" hidden="1" x14ac:dyDescent="0.35">
      <c r="E46034" s="26"/>
    </row>
    <row r="46035" spans="5:5" hidden="1" x14ac:dyDescent="0.35">
      <c r="E46035" s="26"/>
    </row>
    <row r="46036" spans="5:5" hidden="1" x14ac:dyDescent="0.35">
      <c r="E46036" s="26"/>
    </row>
    <row r="46037" spans="5:5" hidden="1" x14ac:dyDescent="0.35">
      <c r="E46037" s="26"/>
    </row>
    <row r="46038" spans="5:5" hidden="1" x14ac:dyDescent="0.35">
      <c r="E46038" s="26"/>
    </row>
    <row r="46039" spans="5:5" hidden="1" x14ac:dyDescent="0.35">
      <c r="E46039" s="26"/>
    </row>
    <row r="46040" spans="5:5" hidden="1" x14ac:dyDescent="0.35">
      <c r="E46040" s="26"/>
    </row>
    <row r="46041" spans="5:5" hidden="1" x14ac:dyDescent="0.35">
      <c r="E46041" s="26"/>
    </row>
    <row r="46042" spans="5:5" hidden="1" x14ac:dyDescent="0.35">
      <c r="E46042" s="26"/>
    </row>
    <row r="46043" spans="5:5" hidden="1" x14ac:dyDescent="0.35">
      <c r="E46043" s="26"/>
    </row>
    <row r="46044" spans="5:5" hidden="1" x14ac:dyDescent="0.35">
      <c r="E46044" s="26"/>
    </row>
    <row r="46045" spans="5:5" hidden="1" x14ac:dyDescent="0.35">
      <c r="E46045" s="26"/>
    </row>
    <row r="46046" spans="5:5" hidden="1" x14ac:dyDescent="0.35">
      <c r="E46046" s="26"/>
    </row>
    <row r="46047" spans="5:5" hidden="1" x14ac:dyDescent="0.35">
      <c r="E46047" s="26"/>
    </row>
    <row r="46048" spans="5:5" hidden="1" x14ac:dyDescent="0.35">
      <c r="E46048" s="26"/>
    </row>
    <row r="46049" spans="5:5" hidden="1" x14ac:dyDescent="0.35">
      <c r="E46049" s="26"/>
    </row>
    <row r="46050" spans="5:5" hidden="1" x14ac:dyDescent="0.35">
      <c r="E46050" s="26"/>
    </row>
    <row r="46051" spans="5:5" hidden="1" x14ac:dyDescent="0.35">
      <c r="E46051" s="26"/>
    </row>
    <row r="46052" spans="5:5" hidden="1" x14ac:dyDescent="0.35">
      <c r="E46052" s="26"/>
    </row>
    <row r="46053" spans="5:5" hidden="1" x14ac:dyDescent="0.35">
      <c r="E46053" s="26"/>
    </row>
    <row r="46054" spans="5:5" hidden="1" x14ac:dyDescent="0.35">
      <c r="E46054" s="26"/>
    </row>
    <row r="46055" spans="5:5" hidden="1" x14ac:dyDescent="0.35">
      <c r="E46055" s="26"/>
    </row>
    <row r="46056" spans="5:5" hidden="1" x14ac:dyDescent="0.35">
      <c r="E46056" s="26"/>
    </row>
    <row r="46057" spans="5:5" hidden="1" x14ac:dyDescent="0.35">
      <c r="E46057" s="26"/>
    </row>
    <row r="46058" spans="5:5" hidden="1" x14ac:dyDescent="0.35">
      <c r="E46058" s="26"/>
    </row>
    <row r="46059" spans="5:5" hidden="1" x14ac:dyDescent="0.35">
      <c r="E46059" s="26"/>
    </row>
    <row r="46060" spans="5:5" hidden="1" x14ac:dyDescent="0.35">
      <c r="E46060" s="26"/>
    </row>
    <row r="46061" spans="5:5" hidden="1" x14ac:dyDescent="0.35">
      <c r="E46061" s="26"/>
    </row>
    <row r="46062" spans="5:5" hidden="1" x14ac:dyDescent="0.35">
      <c r="E46062" s="26"/>
    </row>
    <row r="46063" spans="5:5" hidden="1" x14ac:dyDescent="0.35">
      <c r="E46063" s="26"/>
    </row>
    <row r="46064" spans="5:5" hidden="1" x14ac:dyDescent="0.35">
      <c r="E46064" s="26"/>
    </row>
    <row r="46065" spans="5:5" hidden="1" x14ac:dyDescent="0.35">
      <c r="E46065" s="26"/>
    </row>
    <row r="46066" spans="5:5" hidden="1" x14ac:dyDescent="0.35">
      <c r="E46066" s="26"/>
    </row>
    <row r="46067" spans="5:5" hidden="1" x14ac:dyDescent="0.35">
      <c r="E46067" s="26"/>
    </row>
    <row r="46068" spans="5:5" hidden="1" x14ac:dyDescent="0.35">
      <c r="E46068" s="26"/>
    </row>
    <row r="46069" spans="5:5" hidden="1" x14ac:dyDescent="0.35">
      <c r="E46069" s="26"/>
    </row>
    <row r="46070" spans="5:5" hidden="1" x14ac:dyDescent="0.35">
      <c r="E46070" s="26"/>
    </row>
    <row r="46071" spans="5:5" hidden="1" x14ac:dyDescent="0.35">
      <c r="E46071" s="26"/>
    </row>
    <row r="46072" spans="5:5" hidden="1" x14ac:dyDescent="0.35">
      <c r="E46072" s="26"/>
    </row>
    <row r="46073" spans="5:5" hidden="1" x14ac:dyDescent="0.35">
      <c r="E46073" s="26"/>
    </row>
    <row r="46074" spans="5:5" hidden="1" x14ac:dyDescent="0.35">
      <c r="E46074" s="26"/>
    </row>
    <row r="46075" spans="5:5" hidden="1" x14ac:dyDescent="0.35">
      <c r="E46075" s="26"/>
    </row>
    <row r="46076" spans="5:5" hidden="1" x14ac:dyDescent="0.35">
      <c r="E46076" s="26"/>
    </row>
    <row r="46077" spans="5:5" hidden="1" x14ac:dyDescent="0.35">
      <c r="E46077" s="26"/>
    </row>
    <row r="46078" spans="5:5" hidden="1" x14ac:dyDescent="0.35">
      <c r="E46078" s="26"/>
    </row>
    <row r="46079" spans="5:5" hidden="1" x14ac:dyDescent="0.35">
      <c r="E46079" s="26"/>
    </row>
    <row r="46080" spans="5:5" hidden="1" x14ac:dyDescent="0.35">
      <c r="E46080" s="26"/>
    </row>
    <row r="46081" spans="5:5" hidden="1" x14ac:dyDescent="0.35">
      <c r="E46081" s="26"/>
    </row>
    <row r="46082" spans="5:5" hidden="1" x14ac:dyDescent="0.35">
      <c r="E46082" s="26"/>
    </row>
    <row r="46083" spans="5:5" hidden="1" x14ac:dyDescent="0.35">
      <c r="E46083" s="26"/>
    </row>
    <row r="46084" spans="5:5" hidden="1" x14ac:dyDescent="0.35">
      <c r="E46084" s="26"/>
    </row>
    <row r="46085" spans="5:5" hidden="1" x14ac:dyDescent="0.35">
      <c r="E46085" s="26"/>
    </row>
    <row r="46086" spans="5:5" hidden="1" x14ac:dyDescent="0.35">
      <c r="E46086" s="26"/>
    </row>
    <row r="46087" spans="5:5" hidden="1" x14ac:dyDescent="0.35">
      <c r="E46087" s="26"/>
    </row>
    <row r="46088" spans="5:5" hidden="1" x14ac:dyDescent="0.35">
      <c r="E46088" s="26"/>
    </row>
    <row r="46089" spans="5:5" hidden="1" x14ac:dyDescent="0.35">
      <c r="E46089" s="26"/>
    </row>
    <row r="46090" spans="5:5" hidden="1" x14ac:dyDescent="0.35">
      <c r="E46090" s="26"/>
    </row>
    <row r="46091" spans="5:5" hidden="1" x14ac:dyDescent="0.35">
      <c r="E46091" s="26"/>
    </row>
    <row r="46092" spans="5:5" hidden="1" x14ac:dyDescent="0.35">
      <c r="E46092" s="26"/>
    </row>
    <row r="46093" spans="5:5" hidden="1" x14ac:dyDescent="0.35">
      <c r="E46093" s="26"/>
    </row>
    <row r="46094" spans="5:5" hidden="1" x14ac:dyDescent="0.35">
      <c r="E46094" s="26"/>
    </row>
    <row r="46095" spans="5:5" hidden="1" x14ac:dyDescent="0.35">
      <c r="E46095" s="26"/>
    </row>
    <row r="46096" spans="5:5" hidden="1" x14ac:dyDescent="0.35">
      <c r="E46096" s="26"/>
    </row>
    <row r="46097" spans="5:5" hidden="1" x14ac:dyDescent="0.35">
      <c r="E46097" s="26"/>
    </row>
    <row r="46098" spans="5:5" hidden="1" x14ac:dyDescent="0.35">
      <c r="E46098" s="26"/>
    </row>
    <row r="46099" spans="5:5" hidden="1" x14ac:dyDescent="0.35">
      <c r="E46099" s="26"/>
    </row>
    <row r="46100" spans="5:5" hidden="1" x14ac:dyDescent="0.35">
      <c r="E46100" s="26"/>
    </row>
    <row r="46101" spans="5:5" hidden="1" x14ac:dyDescent="0.35">
      <c r="E46101" s="26"/>
    </row>
    <row r="46102" spans="5:5" hidden="1" x14ac:dyDescent="0.35">
      <c r="E46102" s="26"/>
    </row>
    <row r="46103" spans="5:5" hidden="1" x14ac:dyDescent="0.35">
      <c r="E46103" s="26"/>
    </row>
    <row r="46104" spans="5:5" hidden="1" x14ac:dyDescent="0.35">
      <c r="E46104" s="26"/>
    </row>
    <row r="46105" spans="5:5" hidden="1" x14ac:dyDescent="0.35">
      <c r="E46105" s="26"/>
    </row>
    <row r="46106" spans="5:5" hidden="1" x14ac:dyDescent="0.35">
      <c r="E46106" s="26"/>
    </row>
    <row r="46107" spans="5:5" hidden="1" x14ac:dyDescent="0.35">
      <c r="E46107" s="26"/>
    </row>
    <row r="46108" spans="5:5" hidden="1" x14ac:dyDescent="0.35">
      <c r="E46108" s="26"/>
    </row>
    <row r="46109" spans="5:5" hidden="1" x14ac:dyDescent="0.35">
      <c r="E46109" s="26"/>
    </row>
    <row r="46110" spans="5:5" hidden="1" x14ac:dyDescent="0.35">
      <c r="E46110" s="26"/>
    </row>
    <row r="46111" spans="5:5" hidden="1" x14ac:dyDescent="0.35">
      <c r="E46111" s="26"/>
    </row>
    <row r="46112" spans="5:5" hidden="1" x14ac:dyDescent="0.35">
      <c r="E46112" s="26"/>
    </row>
    <row r="46113" spans="5:5" hidden="1" x14ac:dyDescent="0.35">
      <c r="E46113" s="26"/>
    </row>
    <row r="46114" spans="5:5" hidden="1" x14ac:dyDescent="0.35">
      <c r="E46114" s="26"/>
    </row>
    <row r="46115" spans="5:5" hidden="1" x14ac:dyDescent="0.35">
      <c r="E46115" s="26"/>
    </row>
    <row r="46116" spans="5:5" hidden="1" x14ac:dyDescent="0.35">
      <c r="E46116" s="26"/>
    </row>
    <row r="46117" spans="5:5" hidden="1" x14ac:dyDescent="0.35">
      <c r="E46117" s="26"/>
    </row>
    <row r="46118" spans="5:5" hidden="1" x14ac:dyDescent="0.35">
      <c r="E46118" s="26"/>
    </row>
    <row r="46119" spans="5:5" hidden="1" x14ac:dyDescent="0.35">
      <c r="E46119" s="26"/>
    </row>
    <row r="46120" spans="5:5" hidden="1" x14ac:dyDescent="0.35">
      <c r="E46120" s="26"/>
    </row>
    <row r="46121" spans="5:5" hidden="1" x14ac:dyDescent="0.35">
      <c r="E46121" s="26"/>
    </row>
    <row r="46122" spans="5:5" hidden="1" x14ac:dyDescent="0.35">
      <c r="E46122" s="26"/>
    </row>
    <row r="46123" spans="5:5" hidden="1" x14ac:dyDescent="0.35">
      <c r="E46123" s="26"/>
    </row>
    <row r="46124" spans="5:5" hidden="1" x14ac:dyDescent="0.35">
      <c r="E46124" s="26"/>
    </row>
    <row r="46125" spans="5:5" hidden="1" x14ac:dyDescent="0.35">
      <c r="E46125" s="26"/>
    </row>
    <row r="46126" spans="5:5" hidden="1" x14ac:dyDescent="0.35">
      <c r="E46126" s="26"/>
    </row>
    <row r="46127" spans="5:5" hidden="1" x14ac:dyDescent="0.35">
      <c r="E46127" s="26"/>
    </row>
    <row r="46128" spans="5:5" hidden="1" x14ac:dyDescent="0.35">
      <c r="E46128" s="26"/>
    </row>
    <row r="46129" spans="5:5" hidden="1" x14ac:dyDescent="0.35">
      <c r="E46129" s="26"/>
    </row>
    <row r="46130" spans="5:5" hidden="1" x14ac:dyDescent="0.35">
      <c r="E46130" s="26"/>
    </row>
    <row r="46131" spans="5:5" hidden="1" x14ac:dyDescent="0.35">
      <c r="E46131" s="26"/>
    </row>
    <row r="46132" spans="5:5" hidden="1" x14ac:dyDescent="0.35">
      <c r="E46132" s="26"/>
    </row>
    <row r="46133" spans="5:5" hidden="1" x14ac:dyDescent="0.35">
      <c r="E46133" s="26"/>
    </row>
    <row r="46134" spans="5:5" hidden="1" x14ac:dyDescent="0.35">
      <c r="E46134" s="26"/>
    </row>
    <row r="46135" spans="5:5" hidden="1" x14ac:dyDescent="0.35">
      <c r="E46135" s="26"/>
    </row>
    <row r="46136" spans="5:5" hidden="1" x14ac:dyDescent="0.35">
      <c r="E46136" s="26"/>
    </row>
    <row r="46137" spans="5:5" hidden="1" x14ac:dyDescent="0.35">
      <c r="E46137" s="26"/>
    </row>
    <row r="46138" spans="5:5" hidden="1" x14ac:dyDescent="0.35">
      <c r="E46138" s="26"/>
    </row>
    <row r="46139" spans="5:5" hidden="1" x14ac:dyDescent="0.35">
      <c r="E46139" s="26"/>
    </row>
    <row r="46140" spans="5:5" hidden="1" x14ac:dyDescent="0.35">
      <c r="E46140" s="26"/>
    </row>
    <row r="46141" spans="5:5" hidden="1" x14ac:dyDescent="0.35">
      <c r="E46141" s="26"/>
    </row>
    <row r="46142" spans="5:5" hidden="1" x14ac:dyDescent="0.35">
      <c r="E46142" s="26"/>
    </row>
    <row r="46143" spans="5:5" hidden="1" x14ac:dyDescent="0.35">
      <c r="E46143" s="26"/>
    </row>
    <row r="46144" spans="5:5" hidden="1" x14ac:dyDescent="0.35">
      <c r="E46144" s="26"/>
    </row>
    <row r="46145" spans="5:5" hidden="1" x14ac:dyDescent="0.35">
      <c r="E46145" s="26"/>
    </row>
    <row r="46146" spans="5:5" hidden="1" x14ac:dyDescent="0.35">
      <c r="E46146" s="26"/>
    </row>
    <row r="46147" spans="5:5" hidden="1" x14ac:dyDescent="0.35">
      <c r="E46147" s="26"/>
    </row>
    <row r="46148" spans="5:5" hidden="1" x14ac:dyDescent="0.35">
      <c r="E46148" s="26"/>
    </row>
    <row r="46149" spans="5:5" hidden="1" x14ac:dyDescent="0.35">
      <c r="E46149" s="26"/>
    </row>
    <row r="46150" spans="5:5" hidden="1" x14ac:dyDescent="0.35">
      <c r="E46150" s="26"/>
    </row>
    <row r="46151" spans="5:5" hidden="1" x14ac:dyDescent="0.35">
      <c r="E46151" s="26"/>
    </row>
    <row r="46152" spans="5:5" hidden="1" x14ac:dyDescent="0.35">
      <c r="E46152" s="26"/>
    </row>
    <row r="46153" spans="5:5" hidden="1" x14ac:dyDescent="0.35">
      <c r="E46153" s="26"/>
    </row>
    <row r="46154" spans="5:5" hidden="1" x14ac:dyDescent="0.35">
      <c r="E46154" s="26"/>
    </row>
    <row r="46155" spans="5:5" hidden="1" x14ac:dyDescent="0.35">
      <c r="E46155" s="26"/>
    </row>
    <row r="46156" spans="5:5" hidden="1" x14ac:dyDescent="0.35">
      <c r="E46156" s="26"/>
    </row>
    <row r="46157" spans="5:5" hidden="1" x14ac:dyDescent="0.35">
      <c r="E46157" s="26"/>
    </row>
    <row r="46158" spans="5:5" hidden="1" x14ac:dyDescent="0.35">
      <c r="E46158" s="26"/>
    </row>
    <row r="46159" spans="5:5" hidden="1" x14ac:dyDescent="0.35">
      <c r="E46159" s="26"/>
    </row>
    <row r="46160" spans="5:5" hidden="1" x14ac:dyDescent="0.35">
      <c r="E46160" s="26"/>
    </row>
    <row r="46161" spans="5:5" hidden="1" x14ac:dyDescent="0.35">
      <c r="E46161" s="26"/>
    </row>
    <row r="46162" spans="5:5" hidden="1" x14ac:dyDescent="0.35">
      <c r="E46162" s="26"/>
    </row>
    <row r="46163" spans="5:5" hidden="1" x14ac:dyDescent="0.35">
      <c r="E46163" s="26"/>
    </row>
    <row r="46164" spans="5:5" hidden="1" x14ac:dyDescent="0.35">
      <c r="E46164" s="26"/>
    </row>
    <row r="46165" spans="5:5" hidden="1" x14ac:dyDescent="0.35">
      <c r="E46165" s="26"/>
    </row>
    <row r="46166" spans="5:5" hidden="1" x14ac:dyDescent="0.35">
      <c r="E46166" s="26"/>
    </row>
    <row r="46167" spans="5:5" hidden="1" x14ac:dyDescent="0.35">
      <c r="E46167" s="26"/>
    </row>
    <row r="46168" spans="5:5" hidden="1" x14ac:dyDescent="0.35">
      <c r="E46168" s="26"/>
    </row>
    <row r="46169" spans="5:5" hidden="1" x14ac:dyDescent="0.35">
      <c r="E46169" s="26"/>
    </row>
    <row r="46170" spans="5:5" hidden="1" x14ac:dyDescent="0.35">
      <c r="E46170" s="26"/>
    </row>
    <row r="46171" spans="5:5" hidden="1" x14ac:dyDescent="0.35">
      <c r="E46171" s="26"/>
    </row>
    <row r="46172" spans="5:5" hidden="1" x14ac:dyDescent="0.35">
      <c r="E46172" s="26"/>
    </row>
    <row r="46173" spans="5:5" hidden="1" x14ac:dyDescent="0.35">
      <c r="E46173" s="26"/>
    </row>
    <row r="46174" spans="5:5" hidden="1" x14ac:dyDescent="0.35">
      <c r="E46174" s="26"/>
    </row>
    <row r="46175" spans="5:5" hidden="1" x14ac:dyDescent="0.35">
      <c r="E46175" s="26"/>
    </row>
    <row r="46176" spans="5:5" hidden="1" x14ac:dyDescent="0.35">
      <c r="E46176" s="26"/>
    </row>
    <row r="46177" spans="5:5" hidden="1" x14ac:dyDescent="0.35">
      <c r="E46177" s="26"/>
    </row>
    <row r="46178" spans="5:5" hidden="1" x14ac:dyDescent="0.35">
      <c r="E46178" s="26"/>
    </row>
    <row r="46179" spans="5:5" hidden="1" x14ac:dyDescent="0.35">
      <c r="E46179" s="26"/>
    </row>
    <row r="46180" spans="5:5" hidden="1" x14ac:dyDescent="0.35">
      <c r="E46180" s="26"/>
    </row>
    <row r="46181" spans="5:5" hidden="1" x14ac:dyDescent="0.35">
      <c r="E46181" s="26"/>
    </row>
    <row r="46182" spans="5:5" hidden="1" x14ac:dyDescent="0.35">
      <c r="E46182" s="26"/>
    </row>
    <row r="46183" spans="5:5" hidden="1" x14ac:dyDescent="0.35">
      <c r="E46183" s="26"/>
    </row>
    <row r="46184" spans="5:5" hidden="1" x14ac:dyDescent="0.35">
      <c r="E46184" s="26"/>
    </row>
    <row r="46185" spans="5:5" hidden="1" x14ac:dyDescent="0.35">
      <c r="E46185" s="26"/>
    </row>
    <row r="46186" spans="5:5" hidden="1" x14ac:dyDescent="0.35">
      <c r="E46186" s="26"/>
    </row>
    <row r="46187" spans="5:5" hidden="1" x14ac:dyDescent="0.35">
      <c r="E46187" s="26"/>
    </row>
    <row r="46188" spans="5:5" hidden="1" x14ac:dyDescent="0.35">
      <c r="E46188" s="26"/>
    </row>
    <row r="46189" spans="5:5" hidden="1" x14ac:dyDescent="0.35">
      <c r="E46189" s="26"/>
    </row>
    <row r="46190" spans="5:5" hidden="1" x14ac:dyDescent="0.35">
      <c r="E46190" s="26"/>
    </row>
    <row r="46191" spans="5:5" hidden="1" x14ac:dyDescent="0.35">
      <c r="E46191" s="26"/>
    </row>
    <row r="46192" spans="5:5" hidden="1" x14ac:dyDescent="0.35">
      <c r="E46192" s="26"/>
    </row>
    <row r="46193" spans="5:5" hidden="1" x14ac:dyDescent="0.35">
      <c r="E46193" s="26"/>
    </row>
    <row r="46194" spans="5:5" hidden="1" x14ac:dyDescent="0.35">
      <c r="E46194" s="26"/>
    </row>
    <row r="46195" spans="5:5" hidden="1" x14ac:dyDescent="0.35">
      <c r="E46195" s="26"/>
    </row>
    <row r="46196" spans="5:5" hidden="1" x14ac:dyDescent="0.35">
      <c r="E46196" s="26"/>
    </row>
    <row r="46197" spans="5:5" hidden="1" x14ac:dyDescent="0.35">
      <c r="E46197" s="26"/>
    </row>
    <row r="46198" spans="5:5" hidden="1" x14ac:dyDescent="0.35">
      <c r="E46198" s="26"/>
    </row>
    <row r="46199" spans="5:5" hidden="1" x14ac:dyDescent="0.35">
      <c r="E46199" s="26"/>
    </row>
    <row r="46200" spans="5:5" hidden="1" x14ac:dyDescent="0.35">
      <c r="E46200" s="26"/>
    </row>
    <row r="46201" spans="5:5" hidden="1" x14ac:dyDescent="0.35">
      <c r="E46201" s="26"/>
    </row>
    <row r="46202" spans="5:5" hidden="1" x14ac:dyDescent="0.35">
      <c r="E46202" s="26"/>
    </row>
    <row r="46203" spans="5:5" hidden="1" x14ac:dyDescent="0.35">
      <c r="E46203" s="26"/>
    </row>
    <row r="46204" spans="5:5" hidden="1" x14ac:dyDescent="0.35">
      <c r="E46204" s="26"/>
    </row>
    <row r="46205" spans="5:5" hidden="1" x14ac:dyDescent="0.35">
      <c r="E46205" s="26"/>
    </row>
    <row r="46206" spans="5:5" hidden="1" x14ac:dyDescent="0.35">
      <c r="E46206" s="26"/>
    </row>
    <row r="46207" spans="5:5" hidden="1" x14ac:dyDescent="0.35">
      <c r="E46207" s="26"/>
    </row>
    <row r="46208" spans="5:5" hidden="1" x14ac:dyDescent="0.35">
      <c r="E46208" s="26"/>
    </row>
    <row r="46209" spans="5:5" hidden="1" x14ac:dyDescent="0.35">
      <c r="E46209" s="26"/>
    </row>
    <row r="46210" spans="5:5" hidden="1" x14ac:dyDescent="0.35">
      <c r="E46210" s="26"/>
    </row>
    <row r="46211" spans="5:5" hidden="1" x14ac:dyDescent="0.35">
      <c r="E46211" s="26"/>
    </row>
    <row r="46212" spans="5:5" hidden="1" x14ac:dyDescent="0.35">
      <c r="E46212" s="26"/>
    </row>
    <row r="46213" spans="5:5" hidden="1" x14ac:dyDescent="0.35">
      <c r="E46213" s="26"/>
    </row>
    <row r="46214" spans="5:5" hidden="1" x14ac:dyDescent="0.35">
      <c r="E46214" s="26"/>
    </row>
    <row r="46215" spans="5:5" hidden="1" x14ac:dyDescent="0.35">
      <c r="E46215" s="26"/>
    </row>
    <row r="46216" spans="5:5" hidden="1" x14ac:dyDescent="0.35">
      <c r="E46216" s="26"/>
    </row>
    <row r="46217" spans="5:5" hidden="1" x14ac:dyDescent="0.35">
      <c r="E46217" s="26"/>
    </row>
    <row r="46218" spans="5:5" hidden="1" x14ac:dyDescent="0.35">
      <c r="E46218" s="26"/>
    </row>
    <row r="46219" spans="5:5" hidden="1" x14ac:dyDescent="0.35">
      <c r="E46219" s="26"/>
    </row>
    <row r="46220" spans="5:5" hidden="1" x14ac:dyDescent="0.35">
      <c r="E46220" s="26"/>
    </row>
    <row r="46221" spans="5:5" hidden="1" x14ac:dyDescent="0.35">
      <c r="E46221" s="26"/>
    </row>
    <row r="46222" spans="5:5" hidden="1" x14ac:dyDescent="0.35">
      <c r="E46222" s="26"/>
    </row>
    <row r="46223" spans="5:5" hidden="1" x14ac:dyDescent="0.35">
      <c r="E46223" s="26"/>
    </row>
    <row r="46224" spans="5:5" hidden="1" x14ac:dyDescent="0.35">
      <c r="E46224" s="26"/>
    </row>
    <row r="46225" spans="5:5" hidden="1" x14ac:dyDescent="0.35">
      <c r="E46225" s="26"/>
    </row>
    <row r="46226" spans="5:5" hidden="1" x14ac:dyDescent="0.35">
      <c r="E46226" s="26"/>
    </row>
    <row r="46227" spans="5:5" hidden="1" x14ac:dyDescent="0.35">
      <c r="E46227" s="26"/>
    </row>
    <row r="46228" spans="5:5" hidden="1" x14ac:dyDescent="0.35">
      <c r="E46228" s="26"/>
    </row>
    <row r="46229" spans="5:5" hidden="1" x14ac:dyDescent="0.35">
      <c r="E46229" s="26"/>
    </row>
    <row r="46230" spans="5:5" hidden="1" x14ac:dyDescent="0.35">
      <c r="E46230" s="26"/>
    </row>
    <row r="46231" spans="5:5" hidden="1" x14ac:dyDescent="0.35">
      <c r="E46231" s="26"/>
    </row>
    <row r="46232" spans="5:5" hidden="1" x14ac:dyDescent="0.35">
      <c r="E46232" s="26"/>
    </row>
    <row r="46233" spans="5:5" hidden="1" x14ac:dyDescent="0.35">
      <c r="E46233" s="26"/>
    </row>
    <row r="46234" spans="5:5" hidden="1" x14ac:dyDescent="0.35">
      <c r="E46234" s="26"/>
    </row>
    <row r="46235" spans="5:5" hidden="1" x14ac:dyDescent="0.35">
      <c r="E46235" s="26"/>
    </row>
    <row r="46236" spans="5:5" hidden="1" x14ac:dyDescent="0.35">
      <c r="E46236" s="26"/>
    </row>
    <row r="46237" spans="5:5" hidden="1" x14ac:dyDescent="0.35">
      <c r="E46237" s="26"/>
    </row>
    <row r="46238" spans="5:5" hidden="1" x14ac:dyDescent="0.35">
      <c r="E46238" s="26"/>
    </row>
    <row r="46239" spans="5:5" hidden="1" x14ac:dyDescent="0.35">
      <c r="E46239" s="26"/>
    </row>
    <row r="46240" spans="5:5" hidden="1" x14ac:dyDescent="0.35">
      <c r="E46240" s="26"/>
    </row>
    <row r="46241" spans="5:5" hidden="1" x14ac:dyDescent="0.35">
      <c r="E46241" s="26"/>
    </row>
    <row r="46242" spans="5:5" hidden="1" x14ac:dyDescent="0.35">
      <c r="E46242" s="26"/>
    </row>
    <row r="46243" spans="5:5" hidden="1" x14ac:dyDescent="0.35">
      <c r="E46243" s="26"/>
    </row>
    <row r="46244" spans="5:5" hidden="1" x14ac:dyDescent="0.35">
      <c r="E46244" s="26"/>
    </row>
    <row r="46245" spans="5:5" hidden="1" x14ac:dyDescent="0.35">
      <c r="E46245" s="26"/>
    </row>
    <row r="46246" spans="5:5" hidden="1" x14ac:dyDescent="0.35">
      <c r="E46246" s="26"/>
    </row>
    <row r="46247" spans="5:5" hidden="1" x14ac:dyDescent="0.35">
      <c r="E46247" s="26"/>
    </row>
    <row r="46248" spans="5:5" hidden="1" x14ac:dyDescent="0.35">
      <c r="E46248" s="26"/>
    </row>
    <row r="46249" spans="5:5" hidden="1" x14ac:dyDescent="0.35">
      <c r="E46249" s="26"/>
    </row>
    <row r="46250" spans="5:5" hidden="1" x14ac:dyDescent="0.35">
      <c r="E46250" s="26"/>
    </row>
    <row r="46251" spans="5:5" hidden="1" x14ac:dyDescent="0.35">
      <c r="E46251" s="26"/>
    </row>
    <row r="46252" spans="5:5" hidden="1" x14ac:dyDescent="0.35">
      <c r="E46252" s="26"/>
    </row>
    <row r="46253" spans="5:5" hidden="1" x14ac:dyDescent="0.35">
      <c r="E46253" s="26"/>
    </row>
    <row r="46254" spans="5:5" hidden="1" x14ac:dyDescent="0.35">
      <c r="E46254" s="26"/>
    </row>
    <row r="46255" spans="5:5" hidden="1" x14ac:dyDescent="0.35">
      <c r="E46255" s="26"/>
    </row>
    <row r="46256" spans="5:5" hidden="1" x14ac:dyDescent="0.35">
      <c r="E46256" s="26"/>
    </row>
    <row r="46257" spans="5:5" hidden="1" x14ac:dyDescent="0.35">
      <c r="E46257" s="26"/>
    </row>
    <row r="46258" spans="5:5" hidden="1" x14ac:dyDescent="0.35">
      <c r="E46258" s="26"/>
    </row>
    <row r="46259" spans="5:5" hidden="1" x14ac:dyDescent="0.35">
      <c r="E46259" s="26"/>
    </row>
    <row r="46260" spans="5:5" hidden="1" x14ac:dyDescent="0.35">
      <c r="E46260" s="26"/>
    </row>
    <row r="46261" spans="5:5" hidden="1" x14ac:dyDescent="0.35">
      <c r="E46261" s="26"/>
    </row>
    <row r="46262" spans="5:5" hidden="1" x14ac:dyDescent="0.35">
      <c r="E46262" s="26"/>
    </row>
    <row r="46263" spans="5:5" hidden="1" x14ac:dyDescent="0.35">
      <c r="E46263" s="26"/>
    </row>
    <row r="46264" spans="5:5" hidden="1" x14ac:dyDescent="0.35">
      <c r="E46264" s="26"/>
    </row>
    <row r="46265" spans="5:5" hidden="1" x14ac:dyDescent="0.35">
      <c r="E46265" s="26"/>
    </row>
    <row r="46266" spans="5:5" hidden="1" x14ac:dyDescent="0.35">
      <c r="E46266" s="26"/>
    </row>
    <row r="46267" spans="5:5" hidden="1" x14ac:dyDescent="0.35">
      <c r="E46267" s="26"/>
    </row>
    <row r="46268" spans="5:5" hidden="1" x14ac:dyDescent="0.35">
      <c r="E46268" s="26"/>
    </row>
    <row r="46269" spans="5:5" hidden="1" x14ac:dyDescent="0.35">
      <c r="E46269" s="26"/>
    </row>
    <row r="46270" spans="5:5" hidden="1" x14ac:dyDescent="0.35">
      <c r="E46270" s="26"/>
    </row>
    <row r="46271" spans="5:5" hidden="1" x14ac:dyDescent="0.35">
      <c r="E46271" s="26"/>
    </row>
    <row r="46272" spans="5:5" hidden="1" x14ac:dyDescent="0.35">
      <c r="E46272" s="26"/>
    </row>
    <row r="46273" spans="5:5" hidden="1" x14ac:dyDescent="0.35">
      <c r="E46273" s="26"/>
    </row>
    <row r="46274" spans="5:5" hidden="1" x14ac:dyDescent="0.35">
      <c r="E46274" s="26"/>
    </row>
    <row r="46275" spans="5:5" hidden="1" x14ac:dyDescent="0.35">
      <c r="E46275" s="26"/>
    </row>
    <row r="46276" spans="5:5" hidden="1" x14ac:dyDescent="0.35">
      <c r="E46276" s="26"/>
    </row>
    <row r="46277" spans="5:5" hidden="1" x14ac:dyDescent="0.35">
      <c r="E46277" s="26"/>
    </row>
    <row r="46278" spans="5:5" hidden="1" x14ac:dyDescent="0.35">
      <c r="E46278" s="26"/>
    </row>
    <row r="46279" spans="5:5" hidden="1" x14ac:dyDescent="0.35">
      <c r="E46279" s="26"/>
    </row>
    <row r="46280" spans="5:5" hidden="1" x14ac:dyDescent="0.35">
      <c r="E46280" s="26"/>
    </row>
    <row r="46281" spans="5:5" hidden="1" x14ac:dyDescent="0.35">
      <c r="E46281" s="26"/>
    </row>
    <row r="46282" spans="5:5" hidden="1" x14ac:dyDescent="0.35">
      <c r="E46282" s="26"/>
    </row>
    <row r="46283" spans="5:5" hidden="1" x14ac:dyDescent="0.35">
      <c r="E46283" s="26"/>
    </row>
    <row r="46284" spans="5:5" hidden="1" x14ac:dyDescent="0.35">
      <c r="E46284" s="26"/>
    </row>
    <row r="46285" spans="5:5" hidden="1" x14ac:dyDescent="0.35">
      <c r="E46285" s="26"/>
    </row>
    <row r="46286" spans="5:5" hidden="1" x14ac:dyDescent="0.35">
      <c r="E46286" s="26"/>
    </row>
    <row r="46287" spans="5:5" hidden="1" x14ac:dyDescent="0.35">
      <c r="E46287" s="26"/>
    </row>
    <row r="46288" spans="5:5" hidden="1" x14ac:dyDescent="0.35">
      <c r="E46288" s="26"/>
    </row>
    <row r="46289" spans="5:5" hidden="1" x14ac:dyDescent="0.35">
      <c r="E46289" s="26"/>
    </row>
    <row r="46290" spans="5:5" hidden="1" x14ac:dyDescent="0.35">
      <c r="E46290" s="26"/>
    </row>
    <row r="46291" spans="5:5" hidden="1" x14ac:dyDescent="0.35">
      <c r="E46291" s="26"/>
    </row>
    <row r="46292" spans="5:5" hidden="1" x14ac:dyDescent="0.35">
      <c r="E46292" s="26"/>
    </row>
    <row r="46293" spans="5:5" hidden="1" x14ac:dyDescent="0.35">
      <c r="E46293" s="26"/>
    </row>
    <row r="46294" spans="5:5" hidden="1" x14ac:dyDescent="0.35">
      <c r="E46294" s="26"/>
    </row>
    <row r="46295" spans="5:5" hidden="1" x14ac:dyDescent="0.35">
      <c r="E46295" s="26"/>
    </row>
    <row r="46296" spans="5:5" hidden="1" x14ac:dyDescent="0.35">
      <c r="E46296" s="26"/>
    </row>
    <row r="46297" spans="5:5" hidden="1" x14ac:dyDescent="0.35">
      <c r="E46297" s="26"/>
    </row>
    <row r="46298" spans="5:5" hidden="1" x14ac:dyDescent="0.35">
      <c r="E46298" s="26"/>
    </row>
    <row r="46299" spans="5:5" hidden="1" x14ac:dyDescent="0.35">
      <c r="E46299" s="26"/>
    </row>
    <row r="46300" spans="5:5" hidden="1" x14ac:dyDescent="0.35">
      <c r="E46300" s="26"/>
    </row>
    <row r="46301" spans="5:5" hidden="1" x14ac:dyDescent="0.35">
      <c r="E46301" s="26"/>
    </row>
    <row r="46302" spans="5:5" hidden="1" x14ac:dyDescent="0.35">
      <c r="E46302" s="26"/>
    </row>
    <row r="46303" spans="5:5" hidden="1" x14ac:dyDescent="0.35">
      <c r="E46303" s="26"/>
    </row>
    <row r="46304" spans="5:5" hidden="1" x14ac:dyDescent="0.35">
      <c r="E46304" s="26"/>
    </row>
    <row r="46305" spans="5:5" hidden="1" x14ac:dyDescent="0.35">
      <c r="E46305" s="26"/>
    </row>
    <row r="46306" spans="5:5" hidden="1" x14ac:dyDescent="0.35">
      <c r="E46306" s="26"/>
    </row>
    <row r="46307" spans="5:5" hidden="1" x14ac:dyDescent="0.35">
      <c r="E46307" s="26"/>
    </row>
    <row r="46308" spans="5:5" hidden="1" x14ac:dyDescent="0.35">
      <c r="E46308" s="26"/>
    </row>
    <row r="46309" spans="5:5" hidden="1" x14ac:dyDescent="0.35">
      <c r="E46309" s="26"/>
    </row>
    <row r="46310" spans="5:5" hidden="1" x14ac:dyDescent="0.35">
      <c r="E46310" s="26"/>
    </row>
    <row r="46311" spans="5:5" hidden="1" x14ac:dyDescent="0.35">
      <c r="E46311" s="26"/>
    </row>
    <row r="46312" spans="5:5" hidden="1" x14ac:dyDescent="0.35">
      <c r="E46312" s="26"/>
    </row>
    <row r="46313" spans="5:5" hidden="1" x14ac:dyDescent="0.35">
      <c r="E46313" s="26"/>
    </row>
    <row r="46314" spans="5:5" hidden="1" x14ac:dyDescent="0.35">
      <c r="E46314" s="26"/>
    </row>
    <row r="46315" spans="5:5" hidden="1" x14ac:dyDescent="0.35">
      <c r="E46315" s="26"/>
    </row>
    <row r="46316" spans="5:5" hidden="1" x14ac:dyDescent="0.35">
      <c r="E46316" s="26"/>
    </row>
    <row r="46317" spans="5:5" hidden="1" x14ac:dyDescent="0.35">
      <c r="E46317" s="26"/>
    </row>
    <row r="46318" spans="5:5" hidden="1" x14ac:dyDescent="0.35">
      <c r="E46318" s="26"/>
    </row>
    <row r="46319" spans="5:5" hidden="1" x14ac:dyDescent="0.35">
      <c r="E46319" s="26"/>
    </row>
    <row r="46320" spans="5:5" hidden="1" x14ac:dyDescent="0.35">
      <c r="E46320" s="26"/>
    </row>
    <row r="46321" spans="5:5" hidden="1" x14ac:dyDescent="0.35">
      <c r="E46321" s="26"/>
    </row>
    <row r="46322" spans="5:5" hidden="1" x14ac:dyDescent="0.35">
      <c r="E46322" s="26"/>
    </row>
    <row r="46323" spans="5:5" hidden="1" x14ac:dyDescent="0.35">
      <c r="E46323" s="26"/>
    </row>
    <row r="46324" spans="5:5" hidden="1" x14ac:dyDescent="0.35">
      <c r="E46324" s="26"/>
    </row>
    <row r="46325" spans="5:5" hidden="1" x14ac:dyDescent="0.35">
      <c r="E46325" s="26"/>
    </row>
    <row r="46326" spans="5:5" hidden="1" x14ac:dyDescent="0.35">
      <c r="E46326" s="26"/>
    </row>
    <row r="46327" spans="5:5" hidden="1" x14ac:dyDescent="0.35">
      <c r="E46327" s="26"/>
    </row>
    <row r="46328" spans="5:5" hidden="1" x14ac:dyDescent="0.35">
      <c r="E46328" s="26"/>
    </row>
    <row r="46329" spans="5:5" hidden="1" x14ac:dyDescent="0.35">
      <c r="E46329" s="26"/>
    </row>
    <row r="46330" spans="5:5" hidden="1" x14ac:dyDescent="0.35">
      <c r="E46330" s="26"/>
    </row>
    <row r="46331" spans="5:5" hidden="1" x14ac:dyDescent="0.35">
      <c r="E46331" s="26"/>
    </row>
    <row r="46332" spans="5:5" hidden="1" x14ac:dyDescent="0.35">
      <c r="E46332" s="26"/>
    </row>
    <row r="46333" spans="5:5" hidden="1" x14ac:dyDescent="0.35">
      <c r="E46333" s="26"/>
    </row>
    <row r="46334" spans="5:5" hidden="1" x14ac:dyDescent="0.35">
      <c r="E46334" s="26"/>
    </row>
    <row r="46335" spans="5:5" hidden="1" x14ac:dyDescent="0.35">
      <c r="E46335" s="26"/>
    </row>
    <row r="46336" spans="5:5" hidden="1" x14ac:dyDescent="0.35">
      <c r="E46336" s="26"/>
    </row>
    <row r="46337" spans="5:5" hidden="1" x14ac:dyDescent="0.35">
      <c r="E46337" s="26"/>
    </row>
    <row r="46338" spans="5:5" hidden="1" x14ac:dyDescent="0.35">
      <c r="E46338" s="26"/>
    </row>
    <row r="46339" spans="5:5" hidden="1" x14ac:dyDescent="0.35">
      <c r="E46339" s="26"/>
    </row>
    <row r="46340" spans="5:5" hidden="1" x14ac:dyDescent="0.35">
      <c r="E46340" s="26"/>
    </row>
    <row r="46341" spans="5:5" hidden="1" x14ac:dyDescent="0.35">
      <c r="E46341" s="26"/>
    </row>
    <row r="46342" spans="5:5" hidden="1" x14ac:dyDescent="0.35">
      <c r="E46342" s="26"/>
    </row>
    <row r="46343" spans="5:5" hidden="1" x14ac:dyDescent="0.35">
      <c r="E46343" s="26"/>
    </row>
    <row r="46344" spans="5:5" hidden="1" x14ac:dyDescent="0.35">
      <c r="E46344" s="26"/>
    </row>
    <row r="46345" spans="5:5" hidden="1" x14ac:dyDescent="0.35">
      <c r="E46345" s="26"/>
    </row>
    <row r="46346" spans="5:5" hidden="1" x14ac:dyDescent="0.35">
      <c r="E46346" s="26"/>
    </row>
    <row r="46347" spans="5:5" hidden="1" x14ac:dyDescent="0.35">
      <c r="E46347" s="26"/>
    </row>
    <row r="46348" spans="5:5" hidden="1" x14ac:dyDescent="0.35">
      <c r="E46348" s="26"/>
    </row>
    <row r="46349" spans="5:5" hidden="1" x14ac:dyDescent="0.35">
      <c r="E46349" s="26"/>
    </row>
    <row r="46350" spans="5:5" hidden="1" x14ac:dyDescent="0.35">
      <c r="E46350" s="26"/>
    </row>
    <row r="46351" spans="5:5" hidden="1" x14ac:dyDescent="0.35">
      <c r="E46351" s="26"/>
    </row>
    <row r="46352" spans="5:5" hidden="1" x14ac:dyDescent="0.35">
      <c r="E46352" s="26"/>
    </row>
    <row r="46353" spans="5:5" hidden="1" x14ac:dyDescent="0.35">
      <c r="E46353" s="26"/>
    </row>
    <row r="46354" spans="5:5" hidden="1" x14ac:dyDescent="0.35">
      <c r="E46354" s="26"/>
    </row>
    <row r="46355" spans="5:5" hidden="1" x14ac:dyDescent="0.35">
      <c r="E46355" s="26"/>
    </row>
    <row r="46356" spans="5:5" hidden="1" x14ac:dyDescent="0.35">
      <c r="E46356" s="26"/>
    </row>
    <row r="46357" spans="5:5" hidden="1" x14ac:dyDescent="0.35">
      <c r="E46357" s="26"/>
    </row>
    <row r="46358" spans="5:5" hidden="1" x14ac:dyDescent="0.35">
      <c r="E46358" s="26"/>
    </row>
    <row r="46359" spans="5:5" hidden="1" x14ac:dyDescent="0.35">
      <c r="E46359" s="26"/>
    </row>
    <row r="46360" spans="5:5" hidden="1" x14ac:dyDescent="0.35">
      <c r="E46360" s="26"/>
    </row>
    <row r="46361" spans="5:5" hidden="1" x14ac:dyDescent="0.35">
      <c r="E46361" s="26"/>
    </row>
    <row r="46362" spans="5:5" hidden="1" x14ac:dyDescent="0.35">
      <c r="E46362" s="26"/>
    </row>
    <row r="46363" spans="5:5" hidden="1" x14ac:dyDescent="0.35">
      <c r="E46363" s="26"/>
    </row>
    <row r="46364" spans="5:5" hidden="1" x14ac:dyDescent="0.35">
      <c r="E46364" s="26"/>
    </row>
    <row r="46365" spans="5:5" hidden="1" x14ac:dyDescent="0.35">
      <c r="E46365" s="26"/>
    </row>
    <row r="46366" spans="5:5" hidden="1" x14ac:dyDescent="0.35">
      <c r="E46366" s="26"/>
    </row>
    <row r="46367" spans="5:5" hidden="1" x14ac:dyDescent="0.35">
      <c r="E46367" s="26"/>
    </row>
    <row r="46368" spans="5:5" hidden="1" x14ac:dyDescent="0.35">
      <c r="E46368" s="26"/>
    </row>
    <row r="46369" spans="5:5" hidden="1" x14ac:dyDescent="0.35">
      <c r="E46369" s="26"/>
    </row>
    <row r="46370" spans="5:5" hidden="1" x14ac:dyDescent="0.35">
      <c r="E46370" s="26"/>
    </row>
    <row r="46371" spans="5:5" hidden="1" x14ac:dyDescent="0.35">
      <c r="E46371" s="26"/>
    </row>
    <row r="46372" spans="5:5" hidden="1" x14ac:dyDescent="0.35">
      <c r="E46372" s="26"/>
    </row>
    <row r="46373" spans="5:5" hidden="1" x14ac:dyDescent="0.35">
      <c r="E46373" s="26"/>
    </row>
    <row r="46374" spans="5:5" hidden="1" x14ac:dyDescent="0.35">
      <c r="E46374" s="26"/>
    </row>
    <row r="46375" spans="5:5" hidden="1" x14ac:dyDescent="0.35">
      <c r="E46375" s="26"/>
    </row>
    <row r="46376" spans="5:5" hidden="1" x14ac:dyDescent="0.35">
      <c r="E46376" s="26"/>
    </row>
    <row r="46377" spans="5:5" hidden="1" x14ac:dyDescent="0.35">
      <c r="E46377" s="26"/>
    </row>
    <row r="46378" spans="5:5" hidden="1" x14ac:dyDescent="0.35">
      <c r="E46378" s="26"/>
    </row>
    <row r="46379" spans="5:5" hidden="1" x14ac:dyDescent="0.35">
      <c r="E46379" s="26"/>
    </row>
    <row r="46380" spans="5:5" hidden="1" x14ac:dyDescent="0.35">
      <c r="E46380" s="26"/>
    </row>
    <row r="46381" spans="5:5" hidden="1" x14ac:dyDescent="0.35">
      <c r="E46381" s="26"/>
    </row>
    <row r="46382" spans="5:5" hidden="1" x14ac:dyDescent="0.35">
      <c r="E46382" s="26"/>
    </row>
    <row r="46383" spans="5:5" hidden="1" x14ac:dyDescent="0.35">
      <c r="E46383" s="26"/>
    </row>
    <row r="46384" spans="5:5" hidden="1" x14ac:dyDescent="0.35">
      <c r="E46384" s="26"/>
    </row>
    <row r="46385" spans="5:5" hidden="1" x14ac:dyDescent="0.35">
      <c r="E46385" s="26"/>
    </row>
    <row r="46386" spans="5:5" hidden="1" x14ac:dyDescent="0.35">
      <c r="E46386" s="26"/>
    </row>
    <row r="46387" spans="5:5" hidden="1" x14ac:dyDescent="0.35">
      <c r="E46387" s="26"/>
    </row>
    <row r="46388" spans="5:5" hidden="1" x14ac:dyDescent="0.35">
      <c r="E46388" s="26"/>
    </row>
    <row r="46389" spans="5:5" hidden="1" x14ac:dyDescent="0.35">
      <c r="E46389" s="26"/>
    </row>
    <row r="46390" spans="5:5" hidden="1" x14ac:dyDescent="0.35">
      <c r="E46390" s="26"/>
    </row>
    <row r="46391" spans="5:5" hidden="1" x14ac:dyDescent="0.35">
      <c r="E46391" s="26"/>
    </row>
    <row r="46392" spans="5:5" hidden="1" x14ac:dyDescent="0.35">
      <c r="E46392" s="26"/>
    </row>
    <row r="46393" spans="5:5" hidden="1" x14ac:dyDescent="0.35">
      <c r="E46393" s="26"/>
    </row>
    <row r="46394" spans="5:5" hidden="1" x14ac:dyDescent="0.35">
      <c r="E46394" s="26"/>
    </row>
    <row r="46395" spans="5:5" hidden="1" x14ac:dyDescent="0.35">
      <c r="E46395" s="26"/>
    </row>
    <row r="46396" spans="5:5" hidden="1" x14ac:dyDescent="0.35">
      <c r="E46396" s="26"/>
    </row>
    <row r="46397" spans="5:5" hidden="1" x14ac:dyDescent="0.35">
      <c r="E46397" s="26"/>
    </row>
    <row r="46398" spans="5:5" hidden="1" x14ac:dyDescent="0.35">
      <c r="E46398" s="26"/>
    </row>
    <row r="46399" spans="5:5" hidden="1" x14ac:dyDescent="0.35">
      <c r="E46399" s="26"/>
    </row>
    <row r="46400" spans="5:5" hidden="1" x14ac:dyDescent="0.35">
      <c r="E46400" s="26"/>
    </row>
    <row r="46401" spans="5:5" hidden="1" x14ac:dyDescent="0.35">
      <c r="E46401" s="26"/>
    </row>
    <row r="46402" spans="5:5" hidden="1" x14ac:dyDescent="0.35">
      <c r="E46402" s="26"/>
    </row>
    <row r="46403" spans="5:5" hidden="1" x14ac:dyDescent="0.35">
      <c r="E46403" s="26"/>
    </row>
    <row r="46404" spans="5:5" hidden="1" x14ac:dyDescent="0.35">
      <c r="E46404" s="26"/>
    </row>
    <row r="46405" spans="5:5" hidden="1" x14ac:dyDescent="0.35">
      <c r="E46405" s="26"/>
    </row>
    <row r="46406" spans="5:5" hidden="1" x14ac:dyDescent="0.35">
      <c r="E46406" s="26"/>
    </row>
    <row r="46407" spans="5:5" hidden="1" x14ac:dyDescent="0.35">
      <c r="E46407" s="26"/>
    </row>
    <row r="46408" spans="5:5" hidden="1" x14ac:dyDescent="0.35">
      <c r="E46408" s="26"/>
    </row>
    <row r="46409" spans="5:5" hidden="1" x14ac:dyDescent="0.35">
      <c r="E46409" s="26"/>
    </row>
    <row r="46410" spans="5:5" hidden="1" x14ac:dyDescent="0.35">
      <c r="E46410" s="26"/>
    </row>
    <row r="46411" spans="5:5" hidden="1" x14ac:dyDescent="0.35">
      <c r="E46411" s="26"/>
    </row>
    <row r="46412" spans="5:5" hidden="1" x14ac:dyDescent="0.35">
      <c r="E46412" s="26"/>
    </row>
    <row r="46413" spans="5:5" hidden="1" x14ac:dyDescent="0.35">
      <c r="E46413" s="26"/>
    </row>
    <row r="46414" spans="5:5" hidden="1" x14ac:dyDescent="0.35">
      <c r="E46414" s="26"/>
    </row>
    <row r="46415" spans="5:5" hidden="1" x14ac:dyDescent="0.35">
      <c r="E46415" s="26"/>
    </row>
    <row r="46416" spans="5:5" hidden="1" x14ac:dyDescent="0.35">
      <c r="E46416" s="26"/>
    </row>
    <row r="46417" spans="5:5" hidden="1" x14ac:dyDescent="0.35">
      <c r="E46417" s="26"/>
    </row>
    <row r="46418" spans="5:5" hidden="1" x14ac:dyDescent="0.35">
      <c r="E46418" s="26"/>
    </row>
    <row r="46419" spans="5:5" hidden="1" x14ac:dyDescent="0.35">
      <c r="E46419" s="26"/>
    </row>
    <row r="46420" spans="5:5" hidden="1" x14ac:dyDescent="0.35">
      <c r="E46420" s="26"/>
    </row>
    <row r="46421" spans="5:5" hidden="1" x14ac:dyDescent="0.35">
      <c r="E46421" s="26"/>
    </row>
    <row r="46422" spans="5:5" hidden="1" x14ac:dyDescent="0.35">
      <c r="E46422" s="26"/>
    </row>
    <row r="46423" spans="5:5" hidden="1" x14ac:dyDescent="0.35">
      <c r="E46423" s="26"/>
    </row>
    <row r="46424" spans="5:5" hidden="1" x14ac:dyDescent="0.35">
      <c r="E46424" s="26"/>
    </row>
    <row r="46425" spans="5:5" hidden="1" x14ac:dyDescent="0.35">
      <c r="E46425" s="26"/>
    </row>
    <row r="46426" spans="5:5" hidden="1" x14ac:dyDescent="0.35">
      <c r="E46426" s="26"/>
    </row>
    <row r="46427" spans="5:5" hidden="1" x14ac:dyDescent="0.35">
      <c r="E46427" s="26"/>
    </row>
    <row r="46428" spans="5:5" hidden="1" x14ac:dyDescent="0.35">
      <c r="E46428" s="26"/>
    </row>
    <row r="46429" spans="5:5" hidden="1" x14ac:dyDescent="0.35">
      <c r="E46429" s="26"/>
    </row>
    <row r="46430" spans="5:5" hidden="1" x14ac:dyDescent="0.35">
      <c r="E46430" s="26"/>
    </row>
    <row r="46431" spans="5:5" hidden="1" x14ac:dyDescent="0.35">
      <c r="E46431" s="26"/>
    </row>
    <row r="46432" spans="5:5" hidden="1" x14ac:dyDescent="0.35">
      <c r="E46432" s="26"/>
    </row>
    <row r="46433" spans="5:5" hidden="1" x14ac:dyDescent="0.35">
      <c r="E46433" s="26"/>
    </row>
    <row r="46434" spans="5:5" hidden="1" x14ac:dyDescent="0.35">
      <c r="E46434" s="26"/>
    </row>
    <row r="46435" spans="5:5" hidden="1" x14ac:dyDescent="0.35">
      <c r="E46435" s="26"/>
    </row>
    <row r="46436" spans="5:5" hidden="1" x14ac:dyDescent="0.35">
      <c r="E46436" s="26"/>
    </row>
    <row r="46437" spans="5:5" hidden="1" x14ac:dyDescent="0.35">
      <c r="E46437" s="26"/>
    </row>
    <row r="46438" spans="5:5" hidden="1" x14ac:dyDescent="0.35">
      <c r="E46438" s="26"/>
    </row>
    <row r="46439" spans="5:5" hidden="1" x14ac:dyDescent="0.35">
      <c r="E46439" s="26"/>
    </row>
    <row r="46440" spans="5:5" hidden="1" x14ac:dyDescent="0.35">
      <c r="E46440" s="26"/>
    </row>
    <row r="46441" spans="5:5" hidden="1" x14ac:dyDescent="0.35">
      <c r="E46441" s="26"/>
    </row>
    <row r="46442" spans="5:5" hidden="1" x14ac:dyDescent="0.35">
      <c r="E46442" s="26"/>
    </row>
    <row r="46443" spans="5:5" hidden="1" x14ac:dyDescent="0.35">
      <c r="E46443" s="26"/>
    </row>
    <row r="46444" spans="5:5" hidden="1" x14ac:dyDescent="0.35">
      <c r="E46444" s="26"/>
    </row>
    <row r="46445" spans="5:5" hidden="1" x14ac:dyDescent="0.35">
      <c r="E46445" s="26"/>
    </row>
    <row r="46446" spans="5:5" hidden="1" x14ac:dyDescent="0.35">
      <c r="E46446" s="26"/>
    </row>
    <row r="46447" spans="5:5" hidden="1" x14ac:dyDescent="0.35">
      <c r="E46447" s="26"/>
    </row>
    <row r="46448" spans="5:5" hidden="1" x14ac:dyDescent="0.35">
      <c r="E46448" s="26"/>
    </row>
    <row r="46449" spans="5:5" hidden="1" x14ac:dyDescent="0.35">
      <c r="E46449" s="26"/>
    </row>
    <row r="46450" spans="5:5" hidden="1" x14ac:dyDescent="0.35">
      <c r="E46450" s="26"/>
    </row>
    <row r="46451" spans="5:5" hidden="1" x14ac:dyDescent="0.35">
      <c r="E46451" s="26"/>
    </row>
    <row r="46452" spans="5:5" hidden="1" x14ac:dyDescent="0.35">
      <c r="E46452" s="26"/>
    </row>
    <row r="46453" spans="5:5" hidden="1" x14ac:dyDescent="0.35">
      <c r="E46453" s="26"/>
    </row>
    <row r="46454" spans="5:5" hidden="1" x14ac:dyDescent="0.35">
      <c r="E46454" s="26"/>
    </row>
    <row r="46455" spans="5:5" hidden="1" x14ac:dyDescent="0.35">
      <c r="E46455" s="26"/>
    </row>
    <row r="46456" spans="5:5" hidden="1" x14ac:dyDescent="0.35">
      <c r="E46456" s="26"/>
    </row>
    <row r="46457" spans="5:5" hidden="1" x14ac:dyDescent="0.35">
      <c r="E46457" s="26"/>
    </row>
    <row r="46458" spans="5:5" hidden="1" x14ac:dyDescent="0.35">
      <c r="E46458" s="26"/>
    </row>
    <row r="46459" spans="5:5" hidden="1" x14ac:dyDescent="0.35">
      <c r="E46459" s="26"/>
    </row>
    <row r="46460" spans="5:5" hidden="1" x14ac:dyDescent="0.35">
      <c r="E46460" s="26"/>
    </row>
    <row r="46461" spans="5:5" hidden="1" x14ac:dyDescent="0.35">
      <c r="E46461" s="26"/>
    </row>
    <row r="46462" spans="5:5" hidden="1" x14ac:dyDescent="0.35">
      <c r="E46462" s="26"/>
    </row>
    <row r="46463" spans="5:5" hidden="1" x14ac:dyDescent="0.35">
      <c r="E46463" s="26"/>
    </row>
    <row r="46464" spans="5:5" hidden="1" x14ac:dyDescent="0.35">
      <c r="E46464" s="26"/>
    </row>
    <row r="46465" spans="5:5" hidden="1" x14ac:dyDescent="0.35">
      <c r="E46465" s="26"/>
    </row>
    <row r="46466" spans="5:5" hidden="1" x14ac:dyDescent="0.35">
      <c r="E46466" s="26"/>
    </row>
    <row r="46467" spans="5:5" hidden="1" x14ac:dyDescent="0.35">
      <c r="E46467" s="26"/>
    </row>
    <row r="46468" spans="5:5" hidden="1" x14ac:dyDescent="0.35">
      <c r="E46468" s="26"/>
    </row>
    <row r="46469" spans="5:5" hidden="1" x14ac:dyDescent="0.35">
      <c r="E46469" s="26"/>
    </row>
    <row r="46470" spans="5:5" hidden="1" x14ac:dyDescent="0.35">
      <c r="E46470" s="26"/>
    </row>
    <row r="46471" spans="5:5" hidden="1" x14ac:dyDescent="0.35">
      <c r="E46471" s="26"/>
    </row>
    <row r="46472" spans="5:5" hidden="1" x14ac:dyDescent="0.35">
      <c r="E46472" s="26"/>
    </row>
    <row r="46473" spans="5:5" hidden="1" x14ac:dyDescent="0.35">
      <c r="E46473" s="26"/>
    </row>
    <row r="46474" spans="5:5" hidden="1" x14ac:dyDescent="0.35">
      <c r="E46474" s="26"/>
    </row>
    <row r="46475" spans="5:5" hidden="1" x14ac:dyDescent="0.35">
      <c r="E46475" s="26"/>
    </row>
    <row r="46476" spans="5:5" hidden="1" x14ac:dyDescent="0.35">
      <c r="E46476" s="26"/>
    </row>
    <row r="46477" spans="5:5" hidden="1" x14ac:dyDescent="0.35">
      <c r="E46477" s="26"/>
    </row>
    <row r="46478" spans="5:5" hidden="1" x14ac:dyDescent="0.35">
      <c r="E46478" s="26"/>
    </row>
    <row r="46479" spans="5:5" hidden="1" x14ac:dyDescent="0.35">
      <c r="E46479" s="26"/>
    </row>
    <row r="46480" spans="5:5" hidden="1" x14ac:dyDescent="0.35">
      <c r="E46480" s="26"/>
    </row>
    <row r="46481" spans="5:5" hidden="1" x14ac:dyDescent="0.35">
      <c r="E46481" s="26"/>
    </row>
    <row r="46482" spans="5:5" hidden="1" x14ac:dyDescent="0.35">
      <c r="E46482" s="26"/>
    </row>
    <row r="46483" spans="5:5" hidden="1" x14ac:dyDescent="0.35">
      <c r="E46483" s="26"/>
    </row>
    <row r="46484" spans="5:5" hidden="1" x14ac:dyDescent="0.35">
      <c r="E46484" s="26"/>
    </row>
    <row r="46485" spans="5:5" hidden="1" x14ac:dyDescent="0.35">
      <c r="E46485" s="26"/>
    </row>
    <row r="46486" spans="5:5" hidden="1" x14ac:dyDescent="0.35">
      <c r="E46486" s="26"/>
    </row>
    <row r="46487" spans="5:5" hidden="1" x14ac:dyDescent="0.35">
      <c r="E46487" s="26"/>
    </row>
    <row r="46488" spans="5:5" hidden="1" x14ac:dyDescent="0.35">
      <c r="E46488" s="26"/>
    </row>
    <row r="46489" spans="5:5" hidden="1" x14ac:dyDescent="0.35">
      <c r="E46489" s="26"/>
    </row>
    <row r="46490" spans="5:5" hidden="1" x14ac:dyDescent="0.35">
      <c r="E46490" s="26"/>
    </row>
    <row r="46491" spans="5:5" hidden="1" x14ac:dyDescent="0.35">
      <c r="E46491" s="26"/>
    </row>
    <row r="46492" spans="5:5" hidden="1" x14ac:dyDescent="0.35">
      <c r="E46492" s="26"/>
    </row>
    <row r="46493" spans="5:5" hidden="1" x14ac:dyDescent="0.35">
      <c r="E46493" s="26"/>
    </row>
    <row r="46494" spans="5:5" hidden="1" x14ac:dyDescent="0.35">
      <c r="E46494" s="26"/>
    </row>
    <row r="46495" spans="5:5" hidden="1" x14ac:dyDescent="0.35">
      <c r="E46495" s="26"/>
    </row>
    <row r="46496" spans="5:5" hidden="1" x14ac:dyDescent="0.35">
      <c r="E46496" s="26"/>
    </row>
    <row r="46497" spans="5:5" hidden="1" x14ac:dyDescent="0.35">
      <c r="E46497" s="26"/>
    </row>
    <row r="46498" spans="5:5" hidden="1" x14ac:dyDescent="0.35">
      <c r="E46498" s="26"/>
    </row>
    <row r="46499" spans="5:5" hidden="1" x14ac:dyDescent="0.35">
      <c r="E46499" s="26"/>
    </row>
    <row r="46500" spans="5:5" hidden="1" x14ac:dyDescent="0.35">
      <c r="E46500" s="26"/>
    </row>
    <row r="46501" spans="5:5" hidden="1" x14ac:dyDescent="0.35">
      <c r="E46501" s="26"/>
    </row>
    <row r="46502" spans="5:5" hidden="1" x14ac:dyDescent="0.35">
      <c r="E46502" s="26"/>
    </row>
    <row r="46503" spans="5:5" hidden="1" x14ac:dyDescent="0.35">
      <c r="E46503" s="26"/>
    </row>
    <row r="46504" spans="5:5" hidden="1" x14ac:dyDescent="0.35">
      <c r="E46504" s="26"/>
    </row>
    <row r="46505" spans="5:5" hidden="1" x14ac:dyDescent="0.35">
      <c r="E46505" s="26"/>
    </row>
    <row r="46506" spans="5:5" hidden="1" x14ac:dyDescent="0.35">
      <c r="E46506" s="26"/>
    </row>
    <row r="46507" spans="5:5" hidden="1" x14ac:dyDescent="0.35">
      <c r="E46507" s="26"/>
    </row>
    <row r="46508" spans="5:5" hidden="1" x14ac:dyDescent="0.35">
      <c r="E46508" s="26"/>
    </row>
    <row r="46509" spans="5:5" hidden="1" x14ac:dyDescent="0.35">
      <c r="E46509" s="26"/>
    </row>
    <row r="46510" spans="5:5" hidden="1" x14ac:dyDescent="0.35">
      <c r="E46510" s="26"/>
    </row>
    <row r="46511" spans="5:5" hidden="1" x14ac:dyDescent="0.35">
      <c r="E46511" s="26"/>
    </row>
    <row r="46512" spans="5:5" hidden="1" x14ac:dyDescent="0.35">
      <c r="E46512" s="26"/>
    </row>
    <row r="46513" spans="5:5" hidden="1" x14ac:dyDescent="0.35">
      <c r="E46513" s="26"/>
    </row>
    <row r="46514" spans="5:5" hidden="1" x14ac:dyDescent="0.35">
      <c r="E46514" s="26"/>
    </row>
    <row r="46515" spans="5:5" hidden="1" x14ac:dyDescent="0.35">
      <c r="E46515" s="26"/>
    </row>
    <row r="46516" spans="5:5" hidden="1" x14ac:dyDescent="0.35">
      <c r="E46516" s="26"/>
    </row>
    <row r="46517" spans="5:5" hidden="1" x14ac:dyDescent="0.35">
      <c r="E46517" s="26"/>
    </row>
    <row r="46518" spans="5:5" hidden="1" x14ac:dyDescent="0.35">
      <c r="E46518" s="26"/>
    </row>
    <row r="46519" spans="5:5" hidden="1" x14ac:dyDescent="0.35">
      <c r="E46519" s="26"/>
    </row>
    <row r="46520" spans="5:5" hidden="1" x14ac:dyDescent="0.35">
      <c r="E46520" s="26"/>
    </row>
    <row r="46521" spans="5:5" hidden="1" x14ac:dyDescent="0.35">
      <c r="E46521" s="26"/>
    </row>
    <row r="46522" spans="5:5" hidden="1" x14ac:dyDescent="0.35">
      <c r="E46522" s="26"/>
    </row>
    <row r="46523" spans="5:5" hidden="1" x14ac:dyDescent="0.35">
      <c r="E46523" s="26"/>
    </row>
    <row r="46524" spans="5:5" hidden="1" x14ac:dyDescent="0.35">
      <c r="E46524" s="26"/>
    </row>
    <row r="46525" spans="5:5" hidden="1" x14ac:dyDescent="0.35">
      <c r="E46525" s="26"/>
    </row>
    <row r="46526" spans="5:5" hidden="1" x14ac:dyDescent="0.35">
      <c r="E46526" s="26"/>
    </row>
    <row r="46527" spans="5:5" hidden="1" x14ac:dyDescent="0.35">
      <c r="E46527" s="26"/>
    </row>
    <row r="46528" spans="5:5" hidden="1" x14ac:dyDescent="0.35">
      <c r="E46528" s="26"/>
    </row>
    <row r="46529" spans="5:5" hidden="1" x14ac:dyDescent="0.35">
      <c r="E46529" s="26"/>
    </row>
    <row r="46530" spans="5:5" hidden="1" x14ac:dyDescent="0.35">
      <c r="E46530" s="26"/>
    </row>
    <row r="46531" spans="5:5" hidden="1" x14ac:dyDescent="0.35">
      <c r="E46531" s="26"/>
    </row>
    <row r="46532" spans="5:5" hidden="1" x14ac:dyDescent="0.35">
      <c r="E46532" s="26"/>
    </row>
    <row r="46533" spans="5:5" hidden="1" x14ac:dyDescent="0.35">
      <c r="E46533" s="26"/>
    </row>
    <row r="46534" spans="5:5" hidden="1" x14ac:dyDescent="0.35">
      <c r="E46534" s="26"/>
    </row>
    <row r="46535" spans="5:5" hidden="1" x14ac:dyDescent="0.35">
      <c r="E46535" s="26"/>
    </row>
    <row r="46536" spans="5:5" hidden="1" x14ac:dyDescent="0.35">
      <c r="E46536" s="26"/>
    </row>
    <row r="46537" spans="5:5" hidden="1" x14ac:dyDescent="0.35">
      <c r="E46537" s="26"/>
    </row>
    <row r="46538" spans="5:5" hidden="1" x14ac:dyDescent="0.35">
      <c r="E46538" s="26"/>
    </row>
    <row r="46539" spans="5:5" hidden="1" x14ac:dyDescent="0.35">
      <c r="E46539" s="26"/>
    </row>
    <row r="46540" spans="5:5" hidden="1" x14ac:dyDescent="0.35">
      <c r="E46540" s="26"/>
    </row>
    <row r="46541" spans="5:5" hidden="1" x14ac:dyDescent="0.35">
      <c r="E46541" s="26"/>
    </row>
    <row r="46542" spans="5:5" hidden="1" x14ac:dyDescent="0.35">
      <c r="E46542" s="26"/>
    </row>
    <row r="46543" spans="5:5" hidden="1" x14ac:dyDescent="0.35">
      <c r="E46543" s="26"/>
    </row>
    <row r="46544" spans="5:5" hidden="1" x14ac:dyDescent="0.35">
      <c r="E46544" s="26"/>
    </row>
    <row r="46545" spans="5:5" hidden="1" x14ac:dyDescent="0.35">
      <c r="E46545" s="26"/>
    </row>
    <row r="46546" spans="5:5" hidden="1" x14ac:dyDescent="0.35">
      <c r="E46546" s="26"/>
    </row>
    <row r="46547" spans="5:5" hidden="1" x14ac:dyDescent="0.35">
      <c r="E46547" s="26"/>
    </row>
    <row r="46548" spans="5:5" hidden="1" x14ac:dyDescent="0.35">
      <c r="E46548" s="26"/>
    </row>
    <row r="46549" spans="5:5" hidden="1" x14ac:dyDescent="0.35">
      <c r="E46549" s="26"/>
    </row>
    <row r="46550" spans="5:5" hidden="1" x14ac:dyDescent="0.35">
      <c r="E46550" s="26"/>
    </row>
    <row r="46551" spans="5:5" hidden="1" x14ac:dyDescent="0.35">
      <c r="E46551" s="26"/>
    </row>
    <row r="46552" spans="5:5" hidden="1" x14ac:dyDescent="0.35">
      <c r="E46552" s="26"/>
    </row>
    <row r="46553" spans="5:5" hidden="1" x14ac:dyDescent="0.35">
      <c r="E46553" s="26"/>
    </row>
    <row r="46554" spans="5:5" hidden="1" x14ac:dyDescent="0.35">
      <c r="E46554" s="26"/>
    </row>
    <row r="46555" spans="5:5" hidden="1" x14ac:dyDescent="0.35">
      <c r="E46555" s="26"/>
    </row>
    <row r="46556" spans="5:5" hidden="1" x14ac:dyDescent="0.35">
      <c r="E46556" s="26"/>
    </row>
    <row r="46557" spans="5:5" hidden="1" x14ac:dyDescent="0.35">
      <c r="E46557" s="26"/>
    </row>
    <row r="46558" spans="5:5" hidden="1" x14ac:dyDescent="0.35">
      <c r="E46558" s="26"/>
    </row>
    <row r="46559" spans="5:5" hidden="1" x14ac:dyDescent="0.35">
      <c r="E46559" s="26"/>
    </row>
    <row r="46560" spans="5:5" hidden="1" x14ac:dyDescent="0.35">
      <c r="E46560" s="26"/>
    </row>
    <row r="46561" spans="5:5" hidden="1" x14ac:dyDescent="0.35">
      <c r="E46561" s="26"/>
    </row>
    <row r="46562" spans="5:5" hidden="1" x14ac:dyDescent="0.35">
      <c r="E46562" s="26"/>
    </row>
    <row r="46563" spans="5:5" hidden="1" x14ac:dyDescent="0.35">
      <c r="E46563" s="26"/>
    </row>
    <row r="46564" spans="5:5" hidden="1" x14ac:dyDescent="0.35">
      <c r="E46564" s="26"/>
    </row>
    <row r="46565" spans="5:5" hidden="1" x14ac:dyDescent="0.35">
      <c r="E46565" s="26"/>
    </row>
    <row r="46566" spans="5:5" hidden="1" x14ac:dyDescent="0.35">
      <c r="E46566" s="26"/>
    </row>
    <row r="46567" spans="5:5" hidden="1" x14ac:dyDescent="0.35">
      <c r="E46567" s="26"/>
    </row>
    <row r="46568" spans="5:5" hidden="1" x14ac:dyDescent="0.35">
      <c r="E46568" s="26"/>
    </row>
    <row r="46569" spans="5:5" hidden="1" x14ac:dyDescent="0.35">
      <c r="E46569" s="26"/>
    </row>
    <row r="46570" spans="5:5" hidden="1" x14ac:dyDescent="0.35">
      <c r="E46570" s="26"/>
    </row>
    <row r="46571" spans="5:5" hidden="1" x14ac:dyDescent="0.35">
      <c r="E46571" s="26"/>
    </row>
    <row r="46572" spans="5:5" hidden="1" x14ac:dyDescent="0.35">
      <c r="E46572" s="26"/>
    </row>
    <row r="46573" spans="5:5" hidden="1" x14ac:dyDescent="0.35">
      <c r="E46573" s="26"/>
    </row>
    <row r="46574" spans="5:5" hidden="1" x14ac:dyDescent="0.35">
      <c r="E46574" s="26"/>
    </row>
    <row r="46575" spans="5:5" hidden="1" x14ac:dyDescent="0.35">
      <c r="E46575" s="26"/>
    </row>
    <row r="46576" spans="5:5" hidden="1" x14ac:dyDescent="0.35">
      <c r="E46576" s="26"/>
    </row>
    <row r="46577" spans="5:5" hidden="1" x14ac:dyDescent="0.35">
      <c r="E46577" s="26"/>
    </row>
    <row r="46578" spans="5:5" hidden="1" x14ac:dyDescent="0.35">
      <c r="E46578" s="26"/>
    </row>
    <row r="46579" spans="5:5" hidden="1" x14ac:dyDescent="0.35">
      <c r="E46579" s="26"/>
    </row>
    <row r="46580" spans="5:5" hidden="1" x14ac:dyDescent="0.35">
      <c r="E46580" s="26"/>
    </row>
    <row r="46581" spans="5:5" hidden="1" x14ac:dyDescent="0.35">
      <c r="E46581" s="26"/>
    </row>
    <row r="46582" spans="5:5" hidden="1" x14ac:dyDescent="0.35">
      <c r="E46582" s="26"/>
    </row>
    <row r="46583" spans="5:5" hidden="1" x14ac:dyDescent="0.35">
      <c r="E46583" s="26"/>
    </row>
    <row r="46584" spans="5:5" hidden="1" x14ac:dyDescent="0.35">
      <c r="E46584" s="26"/>
    </row>
    <row r="46585" spans="5:5" hidden="1" x14ac:dyDescent="0.35">
      <c r="E46585" s="26"/>
    </row>
    <row r="46586" spans="5:5" hidden="1" x14ac:dyDescent="0.35">
      <c r="E46586" s="26"/>
    </row>
    <row r="46587" spans="5:5" hidden="1" x14ac:dyDescent="0.35">
      <c r="E46587" s="26"/>
    </row>
    <row r="46588" spans="5:5" hidden="1" x14ac:dyDescent="0.35">
      <c r="E46588" s="26"/>
    </row>
    <row r="46589" spans="5:5" hidden="1" x14ac:dyDescent="0.35">
      <c r="E46589" s="26"/>
    </row>
    <row r="46590" spans="5:5" hidden="1" x14ac:dyDescent="0.35">
      <c r="E46590" s="26"/>
    </row>
    <row r="46591" spans="5:5" hidden="1" x14ac:dyDescent="0.35">
      <c r="E46591" s="26"/>
    </row>
    <row r="46592" spans="5:5" hidden="1" x14ac:dyDescent="0.35">
      <c r="E46592" s="26"/>
    </row>
    <row r="46593" spans="5:5" hidden="1" x14ac:dyDescent="0.35">
      <c r="E46593" s="26"/>
    </row>
    <row r="46594" spans="5:5" hidden="1" x14ac:dyDescent="0.35">
      <c r="E46594" s="26"/>
    </row>
    <row r="46595" spans="5:5" hidden="1" x14ac:dyDescent="0.35">
      <c r="E46595" s="26"/>
    </row>
    <row r="46596" spans="5:5" hidden="1" x14ac:dyDescent="0.35">
      <c r="E46596" s="26"/>
    </row>
    <row r="46597" spans="5:5" hidden="1" x14ac:dyDescent="0.35">
      <c r="E46597" s="26"/>
    </row>
    <row r="46598" spans="5:5" hidden="1" x14ac:dyDescent="0.35">
      <c r="E46598" s="26"/>
    </row>
    <row r="46599" spans="5:5" hidden="1" x14ac:dyDescent="0.35">
      <c r="E46599" s="26"/>
    </row>
    <row r="46600" spans="5:5" hidden="1" x14ac:dyDescent="0.35">
      <c r="E46600" s="26"/>
    </row>
    <row r="46601" spans="5:5" hidden="1" x14ac:dyDescent="0.35">
      <c r="E46601" s="26"/>
    </row>
    <row r="46602" spans="5:5" hidden="1" x14ac:dyDescent="0.35">
      <c r="E46602" s="26"/>
    </row>
    <row r="46603" spans="5:5" hidden="1" x14ac:dyDescent="0.35">
      <c r="E46603" s="26"/>
    </row>
    <row r="46604" spans="5:5" hidden="1" x14ac:dyDescent="0.35">
      <c r="E46604" s="26"/>
    </row>
    <row r="46605" spans="5:5" hidden="1" x14ac:dyDescent="0.35">
      <c r="E46605" s="26"/>
    </row>
    <row r="46606" spans="5:5" hidden="1" x14ac:dyDescent="0.35">
      <c r="E46606" s="26"/>
    </row>
    <row r="46607" spans="5:5" hidden="1" x14ac:dyDescent="0.35">
      <c r="E46607" s="26"/>
    </row>
    <row r="46608" spans="5:5" hidden="1" x14ac:dyDescent="0.35">
      <c r="E46608" s="26"/>
    </row>
    <row r="46609" spans="5:5" hidden="1" x14ac:dyDescent="0.35">
      <c r="E46609" s="26"/>
    </row>
    <row r="46610" spans="5:5" hidden="1" x14ac:dyDescent="0.35">
      <c r="E46610" s="26"/>
    </row>
    <row r="46611" spans="5:5" hidden="1" x14ac:dyDescent="0.35">
      <c r="E46611" s="26"/>
    </row>
    <row r="46612" spans="5:5" hidden="1" x14ac:dyDescent="0.35">
      <c r="E46612" s="26"/>
    </row>
    <row r="46613" spans="5:5" hidden="1" x14ac:dyDescent="0.35">
      <c r="E46613" s="26"/>
    </row>
    <row r="46614" spans="5:5" hidden="1" x14ac:dyDescent="0.35">
      <c r="E46614" s="26"/>
    </row>
    <row r="46615" spans="5:5" hidden="1" x14ac:dyDescent="0.35">
      <c r="E46615" s="26"/>
    </row>
    <row r="46616" spans="5:5" hidden="1" x14ac:dyDescent="0.35">
      <c r="E46616" s="26"/>
    </row>
    <row r="46617" spans="5:5" hidden="1" x14ac:dyDescent="0.35">
      <c r="E46617" s="26"/>
    </row>
    <row r="46618" spans="5:5" hidden="1" x14ac:dyDescent="0.35">
      <c r="E46618" s="26"/>
    </row>
    <row r="46619" spans="5:5" hidden="1" x14ac:dyDescent="0.35">
      <c r="E46619" s="26"/>
    </row>
    <row r="46620" spans="5:5" hidden="1" x14ac:dyDescent="0.35">
      <c r="E46620" s="26"/>
    </row>
    <row r="46621" spans="5:5" hidden="1" x14ac:dyDescent="0.35">
      <c r="E46621" s="26"/>
    </row>
    <row r="46622" spans="5:5" hidden="1" x14ac:dyDescent="0.35">
      <c r="E46622" s="26"/>
    </row>
    <row r="46623" spans="5:5" hidden="1" x14ac:dyDescent="0.35">
      <c r="E46623" s="26"/>
    </row>
    <row r="46624" spans="5:5" hidden="1" x14ac:dyDescent="0.35">
      <c r="E46624" s="26"/>
    </row>
    <row r="46625" spans="5:5" hidden="1" x14ac:dyDescent="0.35">
      <c r="E46625" s="26"/>
    </row>
    <row r="46626" spans="5:5" hidden="1" x14ac:dyDescent="0.35">
      <c r="E46626" s="26"/>
    </row>
    <row r="46627" spans="5:5" hidden="1" x14ac:dyDescent="0.35">
      <c r="E46627" s="26"/>
    </row>
    <row r="46628" spans="5:5" hidden="1" x14ac:dyDescent="0.35">
      <c r="E46628" s="26"/>
    </row>
    <row r="46629" spans="5:5" hidden="1" x14ac:dyDescent="0.35">
      <c r="E46629" s="26"/>
    </row>
    <row r="46630" spans="5:5" hidden="1" x14ac:dyDescent="0.35">
      <c r="E46630" s="26"/>
    </row>
    <row r="46631" spans="5:5" hidden="1" x14ac:dyDescent="0.35">
      <c r="E46631" s="26"/>
    </row>
    <row r="46632" spans="5:5" hidden="1" x14ac:dyDescent="0.35">
      <c r="E46632" s="26"/>
    </row>
    <row r="46633" spans="5:5" hidden="1" x14ac:dyDescent="0.35">
      <c r="E46633" s="26"/>
    </row>
    <row r="46634" spans="5:5" hidden="1" x14ac:dyDescent="0.35">
      <c r="E46634" s="26"/>
    </row>
    <row r="46635" spans="5:5" hidden="1" x14ac:dyDescent="0.35">
      <c r="E46635" s="26"/>
    </row>
    <row r="46636" spans="5:5" hidden="1" x14ac:dyDescent="0.35">
      <c r="E46636" s="26"/>
    </row>
    <row r="46637" spans="5:5" hidden="1" x14ac:dyDescent="0.35">
      <c r="E46637" s="26"/>
    </row>
    <row r="46638" spans="5:5" hidden="1" x14ac:dyDescent="0.35">
      <c r="E46638" s="26"/>
    </row>
    <row r="46639" spans="5:5" hidden="1" x14ac:dyDescent="0.35">
      <c r="E46639" s="26"/>
    </row>
    <row r="46640" spans="5:5" hidden="1" x14ac:dyDescent="0.35">
      <c r="E46640" s="26"/>
    </row>
    <row r="46641" spans="5:5" hidden="1" x14ac:dyDescent="0.35">
      <c r="E46641" s="26"/>
    </row>
    <row r="46642" spans="5:5" hidden="1" x14ac:dyDescent="0.35">
      <c r="E46642" s="26"/>
    </row>
    <row r="46643" spans="5:5" hidden="1" x14ac:dyDescent="0.35">
      <c r="E46643" s="26"/>
    </row>
    <row r="46644" spans="5:5" hidden="1" x14ac:dyDescent="0.35">
      <c r="E46644" s="26"/>
    </row>
    <row r="46645" spans="5:5" hidden="1" x14ac:dyDescent="0.35">
      <c r="E46645" s="26"/>
    </row>
    <row r="46646" spans="5:5" hidden="1" x14ac:dyDescent="0.35">
      <c r="E46646" s="26"/>
    </row>
    <row r="46647" spans="5:5" hidden="1" x14ac:dyDescent="0.35">
      <c r="E46647" s="26"/>
    </row>
    <row r="46648" spans="5:5" hidden="1" x14ac:dyDescent="0.35">
      <c r="E46648" s="26"/>
    </row>
    <row r="46649" spans="5:5" hidden="1" x14ac:dyDescent="0.35">
      <c r="E46649" s="26"/>
    </row>
    <row r="46650" spans="5:5" hidden="1" x14ac:dyDescent="0.35">
      <c r="E46650" s="26"/>
    </row>
    <row r="46651" spans="5:5" hidden="1" x14ac:dyDescent="0.35">
      <c r="E46651" s="26"/>
    </row>
    <row r="46652" spans="5:5" hidden="1" x14ac:dyDescent="0.35">
      <c r="E46652" s="26"/>
    </row>
    <row r="46653" spans="5:5" hidden="1" x14ac:dyDescent="0.35">
      <c r="E46653" s="26"/>
    </row>
    <row r="46654" spans="5:5" hidden="1" x14ac:dyDescent="0.35">
      <c r="E46654" s="26"/>
    </row>
    <row r="46655" spans="5:5" hidden="1" x14ac:dyDescent="0.35">
      <c r="E46655" s="26"/>
    </row>
    <row r="46656" spans="5:5" hidden="1" x14ac:dyDescent="0.35">
      <c r="E46656" s="26"/>
    </row>
    <row r="46657" spans="5:5" hidden="1" x14ac:dyDescent="0.35">
      <c r="E46657" s="26"/>
    </row>
    <row r="46658" spans="5:5" hidden="1" x14ac:dyDescent="0.35">
      <c r="E46658" s="26"/>
    </row>
    <row r="46659" spans="5:5" hidden="1" x14ac:dyDescent="0.35">
      <c r="E46659" s="26"/>
    </row>
    <row r="46660" spans="5:5" hidden="1" x14ac:dyDescent="0.35">
      <c r="E46660" s="26"/>
    </row>
    <row r="46661" spans="5:5" hidden="1" x14ac:dyDescent="0.35">
      <c r="E46661" s="26"/>
    </row>
    <row r="46662" spans="5:5" hidden="1" x14ac:dyDescent="0.35">
      <c r="E46662" s="26"/>
    </row>
    <row r="46663" spans="5:5" hidden="1" x14ac:dyDescent="0.35">
      <c r="E46663" s="26"/>
    </row>
    <row r="46664" spans="5:5" hidden="1" x14ac:dyDescent="0.35">
      <c r="E46664" s="26"/>
    </row>
    <row r="46665" spans="5:5" hidden="1" x14ac:dyDescent="0.35">
      <c r="E46665" s="26"/>
    </row>
    <row r="46666" spans="5:5" hidden="1" x14ac:dyDescent="0.35">
      <c r="E46666" s="26"/>
    </row>
    <row r="46667" spans="5:5" hidden="1" x14ac:dyDescent="0.35">
      <c r="E46667" s="26"/>
    </row>
    <row r="46668" spans="5:5" hidden="1" x14ac:dyDescent="0.35">
      <c r="E46668" s="26"/>
    </row>
    <row r="46669" spans="5:5" hidden="1" x14ac:dyDescent="0.35">
      <c r="E46669" s="26"/>
    </row>
    <row r="46670" spans="5:5" hidden="1" x14ac:dyDescent="0.35">
      <c r="E46670" s="26"/>
    </row>
    <row r="46671" spans="5:5" hidden="1" x14ac:dyDescent="0.35">
      <c r="E46671" s="26"/>
    </row>
    <row r="46672" spans="5:5" hidden="1" x14ac:dyDescent="0.35">
      <c r="E46672" s="26"/>
    </row>
    <row r="46673" spans="5:5" hidden="1" x14ac:dyDescent="0.35">
      <c r="E46673" s="26"/>
    </row>
    <row r="46674" spans="5:5" hidden="1" x14ac:dyDescent="0.35">
      <c r="E46674" s="26"/>
    </row>
    <row r="46675" spans="5:5" hidden="1" x14ac:dyDescent="0.35">
      <c r="E46675" s="26"/>
    </row>
    <row r="46676" spans="5:5" hidden="1" x14ac:dyDescent="0.35">
      <c r="E46676" s="26"/>
    </row>
    <row r="46677" spans="5:5" hidden="1" x14ac:dyDescent="0.35">
      <c r="E46677" s="26"/>
    </row>
    <row r="46678" spans="5:5" hidden="1" x14ac:dyDescent="0.35">
      <c r="E46678" s="26"/>
    </row>
    <row r="46679" spans="5:5" hidden="1" x14ac:dyDescent="0.35">
      <c r="E46679" s="26"/>
    </row>
    <row r="46680" spans="5:5" hidden="1" x14ac:dyDescent="0.35">
      <c r="E46680" s="26"/>
    </row>
    <row r="46681" spans="5:5" hidden="1" x14ac:dyDescent="0.35">
      <c r="E46681" s="26"/>
    </row>
    <row r="46682" spans="5:5" hidden="1" x14ac:dyDescent="0.35">
      <c r="E46682" s="26"/>
    </row>
    <row r="46683" spans="5:5" hidden="1" x14ac:dyDescent="0.35">
      <c r="E46683" s="26"/>
    </row>
    <row r="46684" spans="5:5" hidden="1" x14ac:dyDescent="0.35">
      <c r="E46684" s="26"/>
    </row>
    <row r="46685" spans="5:5" hidden="1" x14ac:dyDescent="0.35">
      <c r="E46685" s="26"/>
    </row>
    <row r="46686" spans="5:5" hidden="1" x14ac:dyDescent="0.35">
      <c r="E46686" s="26"/>
    </row>
    <row r="46687" spans="5:5" hidden="1" x14ac:dyDescent="0.35">
      <c r="E46687" s="26"/>
    </row>
    <row r="46688" spans="5:5" hidden="1" x14ac:dyDescent="0.35">
      <c r="E46688" s="26"/>
    </row>
    <row r="46689" spans="5:5" hidden="1" x14ac:dyDescent="0.35">
      <c r="E46689" s="26"/>
    </row>
    <row r="46690" spans="5:5" hidden="1" x14ac:dyDescent="0.35">
      <c r="E46690" s="26"/>
    </row>
    <row r="46691" spans="5:5" hidden="1" x14ac:dyDescent="0.35">
      <c r="E46691" s="26"/>
    </row>
    <row r="46692" spans="5:5" hidden="1" x14ac:dyDescent="0.35">
      <c r="E46692" s="26"/>
    </row>
    <row r="46693" spans="5:5" hidden="1" x14ac:dyDescent="0.35">
      <c r="E46693" s="26"/>
    </row>
    <row r="46694" spans="5:5" hidden="1" x14ac:dyDescent="0.35">
      <c r="E46694" s="26"/>
    </row>
    <row r="46695" spans="5:5" hidden="1" x14ac:dyDescent="0.35">
      <c r="E46695" s="26"/>
    </row>
    <row r="46696" spans="5:5" hidden="1" x14ac:dyDescent="0.35">
      <c r="E46696" s="26"/>
    </row>
    <row r="46697" spans="5:5" hidden="1" x14ac:dyDescent="0.35">
      <c r="E46697" s="26"/>
    </row>
    <row r="46698" spans="5:5" hidden="1" x14ac:dyDescent="0.35">
      <c r="E46698" s="26"/>
    </row>
    <row r="46699" spans="5:5" hidden="1" x14ac:dyDescent="0.35">
      <c r="E46699" s="26"/>
    </row>
    <row r="46700" spans="5:5" hidden="1" x14ac:dyDescent="0.35">
      <c r="E46700" s="26"/>
    </row>
    <row r="46701" spans="5:5" hidden="1" x14ac:dyDescent="0.35">
      <c r="E46701" s="26"/>
    </row>
    <row r="46702" spans="5:5" hidden="1" x14ac:dyDescent="0.35">
      <c r="E46702" s="26"/>
    </row>
    <row r="46703" spans="5:5" hidden="1" x14ac:dyDescent="0.35">
      <c r="E46703" s="26"/>
    </row>
    <row r="46704" spans="5:5" hidden="1" x14ac:dyDescent="0.35">
      <c r="E46704" s="26"/>
    </row>
    <row r="46705" spans="5:5" hidden="1" x14ac:dyDescent="0.35">
      <c r="E46705" s="26"/>
    </row>
    <row r="46706" spans="5:5" hidden="1" x14ac:dyDescent="0.35">
      <c r="E46706" s="26"/>
    </row>
    <row r="46707" spans="5:5" hidden="1" x14ac:dyDescent="0.35">
      <c r="E46707" s="26"/>
    </row>
    <row r="46708" spans="5:5" hidden="1" x14ac:dyDescent="0.35">
      <c r="E46708" s="26"/>
    </row>
    <row r="46709" spans="5:5" hidden="1" x14ac:dyDescent="0.35">
      <c r="E46709" s="26"/>
    </row>
    <row r="46710" spans="5:5" hidden="1" x14ac:dyDescent="0.35">
      <c r="E46710" s="26"/>
    </row>
    <row r="46711" spans="5:5" hidden="1" x14ac:dyDescent="0.35">
      <c r="E46711" s="26"/>
    </row>
    <row r="46712" spans="5:5" hidden="1" x14ac:dyDescent="0.35">
      <c r="E46712" s="26"/>
    </row>
    <row r="46713" spans="5:5" hidden="1" x14ac:dyDescent="0.35">
      <c r="E46713" s="26"/>
    </row>
    <row r="46714" spans="5:5" hidden="1" x14ac:dyDescent="0.35">
      <c r="E46714" s="26"/>
    </row>
    <row r="46715" spans="5:5" hidden="1" x14ac:dyDescent="0.35">
      <c r="E46715" s="26"/>
    </row>
    <row r="46716" spans="5:5" hidden="1" x14ac:dyDescent="0.35">
      <c r="E46716" s="26"/>
    </row>
    <row r="46717" spans="5:5" hidden="1" x14ac:dyDescent="0.35">
      <c r="E46717" s="26"/>
    </row>
    <row r="46718" spans="5:5" hidden="1" x14ac:dyDescent="0.35">
      <c r="E46718" s="26"/>
    </row>
    <row r="46719" spans="5:5" hidden="1" x14ac:dyDescent="0.35">
      <c r="E46719" s="26"/>
    </row>
    <row r="46720" spans="5:5" hidden="1" x14ac:dyDescent="0.35">
      <c r="E46720" s="26"/>
    </row>
    <row r="46721" spans="5:5" hidden="1" x14ac:dyDescent="0.35">
      <c r="E46721" s="26"/>
    </row>
    <row r="46722" spans="5:5" hidden="1" x14ac:dyDescent="0.35">
      <c r="E46722" s="26"/>
    </row>
    <row r="46723" spans="5:5" hidden="1" x14ac:dyDescent="0.35">
      <c r="E46723" s="26"/>
    </row>
    <row r="46724" spans="5:5" hidden="1" x14ac:dyDescent="0.35">
      <c r="E46724" s="26"/>
    </row>
    <row r="46725" spans="5:5" hidden="1" x14ac:dyDescent="0.35">
      <c r="E46725" s="26"/>
    </row>
    <row r="46726" spans="5:5" hidden="1" x14ac:dyDescent="0.35">
      <c r="E46726" s="26"/>
    </row>
    <row r="46727" spans="5:5" hidden="1" x14ac:dyDescent="0.35">
      <c r="E46727" s="26"/>
    </row>
    <row r="46728" spans="5:5" hidden="1" x14ac:dyDescent="0.35">
      <c r="E46728" s="26"/>
    </row>
    <row r="46729" spans="5:5" hidden="1" x14ac:dyDescent="0.35">
      <c r="E46729" s="26"/>
    </row>
    <row r="46730" spans="5:5" hidden="1" x14ac:dyDescent="0.35">
      <c r="E46730" s="26"/>
    </row>
    <row r="46731" spans="5:5" hidden="1" x14ac:dyDescent="0.35">
      <c r="E46731" s="26"/>
    </row>
    <row r="46732" spans="5:5" hidden="1" x14ac:dyDescent="0.35">
      <c r="E46732" s="26"/>
    </row>
    <row r="46733" spans="5:5" hidden="1" x14ac:dyDescent="0.35">
      <c r="E46733" s="26"/>
    </row>
    <row r="46734" spans="5:5" hidden="1" x14ac:dyDescent="0.35">
      <c r="E46734" s="26"/>
    </row>
    <row r="46735" spans="5:5" hidden="1" x14ac:dyDescent="0.35">
      <c r="E46735" s="26"/>
    </row>
    <row r="46736" spans="5:5" hidden="1" x14ac:dyDescent="0.35">
      <c r="E46736" s="26"/>
    </row>
    <row r="46737" spans="5:5" hidden="1" x14ac:dyDescent="0.35">
      <c r="E46737" s="26"/>
    </row>
    <row r="46738" spans="5:5" hidden="1" x14ac:dyDescent="0.35">
      <c r="E46738" s="26"/>
    </row>
    <row r="46739" spans="5:5" hidden="1" x14ac:dyDescent="0.35">
      <c r="E46739" s="26"/>
    </row>
    <row r="46740" spans="5:5" hidden="1" x14ac:dyDescent="0.35">
      <c r="E46740" s="26"/>
    </row>
    <row r="46741" spans="5:5" hidden="1" x14ac:dyDescent="0.35">
      <c r="E46741" s="26"/>
    </row>
    <row r="46742" spans="5:5" hidden="1" x14ac:dyDescent="0.35">
      <c r="E46742" s="26"/>
    </row>
    <row r="46743" spans="5:5" hidden="1" x14ac:dyDescent="0.35">
      <c r="E46743" s="26"/>
    </row>
    <row r="46744" spans="5:5" hidden="1" x14ac:dyDescent="0.35">
      <c r="E46744" s="26"/>
    </row>
    <row r="46745" spans="5:5" hidden="1" x14ac:dyDescent="0.35">
      <c r="E46745" s="26"/>
    </row>
    <row r="46746" spans="5:5" hidden="1" x14ac:dyDescent="0.35">
      <c r="E46746" s="26"/>
    </row>
    <row r="46747" spans="5:5" hidden="1" x14ac:dyDescent="0.35">
      <c r="E46747" s="26"/>
    </row>
    <row r="46748" spans="5:5" hidden="1" x14ac:dyDescent="0.35">
      <c r="E46748" s="26"/>
    </row>
    <row r="46749" spans="5:5" hidden="1" x14ac:dyDescent="0.35">
      <c r="E46749" s="26"/>
    </row>
    <row r="46750" spans="5:5" hidden="1" x14ac:dyDescent="0.35">
      <c r="E46750" s="26"/>
    </row>
    <row r="46751" spans="5:5" hidden="1" x14ac:dyDescent="0.35">
      <c r="E46751" s="26"/>
    </row>
    <row r="46752" spans="5:5" hidden="1" x14ac:dyDescent="0.35">
      <c r="E46752" s="26"/>
    </row>
    <row r="46753" spans="5:5" hidden="1" x14ac:dyDescent="0.35">
      <c r="E46753" s="26"/>
    </row>
    <row r="46754" spans="5:5" hidden="1" x14ac:dyDescent="0.35">
      <c r="E46754" s="26"/>
    </row>
    <row r="46755" spans="5:5" hidden="1" x14ac:dyDescent="0.35">
      <c r="E46755" s="26"/>
    </row>
    <row r="46756" spans="5:5" hidden="1" x14ac:dyDescent="0.35">
      <c r="E46756" s="26"/>
    </row>
    <row r="46757" spans="5:5" hidden="1" x14ac:dyDescent="0.35">
      <c r="E46757" s="26"/>
    </row>
    <row r="46758" spans="5:5" hidden="1" x14ac:dyDescent="0.35">
      <c r="E46758" s="26"/>
    </row>
    <row r="46759" spans="5:5" hidden="1" x14ac:dyDescent="0.35">
      <c r="E46759" s="26"/>
    </row>
    <row r="46760" spans="5:5" hidden="1" x14ac:dyDescent="0.35">
      <c r="E46760" s="26"/>
    </row>
    <row r="46761" spans="5:5" hidden="1" x14ac:dyDescent="0.35">
      <c r="E46761" s="26"/>
    </row>
    <row r="46762" spans="5:5" hidden="1" x14ac:dyDescent="0.35">
      <c r="E46762" s="26"/>
    </row>
    <row r="46763" spans="5:5" hidden="1" x14ac:dyDescent="0.35">
      <c r="E46763" s="26"/>
    </row>
    <row r="46764" spans="5:5" hidden="1" x14ac:dyDescent="0.35">
      <c r="E46764" s="26"/>
    </row>
    <row r="46765" spans="5:5" hidden="1" x14ac:dyDescent="0.35">
      <c r="E46765" s="26"/>
    </row>
    <row r="46766" spans="5:5" hidden="1" x14ac:dyDescent="0.35">
      <c r="E46766" s="26"/>
    </row>
    <row r="46767" spans="5:5" hidden="1" x14ac:dyDescent="0.35">
      <c r="E46767" s="26"/>
    </row>
    <row r="46768" spans="5:5" hidden="1" x14ac:dyDescent="0.35">
      <c r="E46768" s="26"/>
    </row>
    <row r="46769" spans="5:5" hidden="1" x14ac:dyDescent="0.35">
      <c r="E46769" s="26"/>
    </row>
    <row r="46770" spans="5:5" hidden="1" x14ac:dyDescent="0.35">
      <c r="E46770" s="26"/>
    </row>
    <row r="46771" spans="5:5" hidden="1" x14ac:dyDescent="0.35">
      <c r="E46771" s="26"/>
    </row>
    <row r="46772" spans="5:5" hidden="1" x14ac:dyDescent="0.35">
      <c r="E46772" s="26"/>
    </row>
    <row r="46773" spans="5:5" hidden="1" x14ac:dyDescent="0.35">
      <c r="E46773" s="26"/>
    </row>
    <row r="46774" spans="5:5" hidden="1" x14ac:dyDescent="0.35">
      <c r="E46774" s="26"/>
    </row>
    <row r="46775" spans="5:5" hidden="1" x14ac:dyDescent="0.35">
      <c r="E46775" s="26"/>
    </row>
    <row r="46776" spans="5:5" hidden="1" x14ac:dyDescent="0.35">
      <c r="E46776" s="26"/>
    </row>
    <row r="46777" spans="5:5" hidden="1" x14ac:dyDescent="0.35">
      <c r="E46777" s="26"/>
    </row>
    <row r="46778" spans="5:5" hidden="1" x14ac:dyDescent="0.35">
      <c r="E46778" s="26"/>
    </row>
    <row r="46779" spans="5:5" hidden="1" x14ac:dyDescent="0.35">
      <c r="E46779" s="26"/>
    </row>
    <row r="46780" spans="5:5" hidden="1" x14ac:dyDescent="0.35">
      <c r="E46780" s="26"/>
    </row>
    <row r="46781" spans="5:5" hidden="1" x14ac:dyDescent="0.35">
      <c r="E46781" s="26"/>
    </row>
    <row r="46782" spans="5:5" hidden="1" x14ac:dyDescent="0.35">
      <c r="E46782" s="26"/>
    </row>
    <row r="46783" spans="5:5" hidden="1" x14ac:dyDescent="0.35">
      <c r="E46783" s="26"/>
    </row>
    <row r="46784" spans="5:5" hidden="1" x14ac:dyDescent="0.35">
      <c r="E46784" s="26"/>
    </row>
    <row r="46785" spans="5:5" hidden="1" x14ac:dyDescent="0.35">
      <c r="E46785" s="26"/>
    </row>
    <row r="46786" spans="5:5" hidden="1" x14ac:dyDescent="0.35">
      <c r="E46786" s="26"/>
    </row>
    <row r="46787" spans="5:5" hidden="1" x14ac:dyDescent="0.35">
      <c r="E46787" s="26"/>
    </row>
    <row r="46788" spans="5:5" hidden="1" x14ac:dyDescent="0.35">
      <c r="E46788" s="26"/>
    </row>
    <row r="46789" spans="5:5" hidden="1" x14ac:dyDescent="0.35">
      <c r="E46789" s="26"/>
    </row>
    <row r="46790" spans="5:5" hidden="1" x14ac:dyDescent="0.35">
      <c r="E46790" s="26"/>
    </row>
    <row r="46791" spans="5:5" hidden="1" x14ac:dyDescent="0.35">
      <c r="E46791" s="26"/>
    </row>
    <row r="46792" spans="5:5" hidden="1" x14ac:dyDescent="0.35">
      <c r="E46792" s="26"/>
    </row>
    <row r="46793" spans="5:5" hidden="1" x14ac:dyDescent="0.35">
      <c r="E46793" s="26"/>
    </row>
    <row r="46794" spans="5:5" hidden="1" x14ac:dyDescent="0.35">
      <c r="E46794" s="26"/>
    </row>
    <row r="46795" spans="5:5" hidden="1" x14ac:dyDescent="0.35">
      <c r="E46795" s="26"/>
    </row>
    <row r="46796" spans="5:5" hidden="1" x14ac:dyDescent="0.35">
      <c r="E46796" s="26"/>
    </row>
    <row r="46797" spans="5:5" hidden="1" x14ac:dyDescent="0.35">
      <c r="E46797" s="26"/>
    </row>
    <row r="46798" spans="5:5" hidden="1" x14ac:dyDescent="0.35">
      <c r="E46798" s="26"/>
    </row>
    <row r="46799" spans="5:5" hidden="1" x14ac:dyDescent="0.35">
      <c r="E46799" s="26"/>
    </row>
    <row r="46800" spans="5:5" hidden="1" x14ac:dyDescent="0.35">
      <c r="E46800" s="26"/>
    </row>
    <row r="46801" spans="5:5" hidden="1" x14ac:dyDescent="0.35">
      <c r="E46801" s="26"/>
    </row>
    <row r="46802" spans="5:5" hidden="1" x14ac:dyDescent="0.35">
      <c r="E46802" s="26"/>
    </row>
    <row r="46803" spans="5:5" hidden="1" x14ac:dyDescent="0.35">
      <c r="E46803" s="26"/>
    </row>
    <row r="46804" spans="5:5" hidden="1" x14ac:dyDescent="0.35">
      <c r="E46804" s="26"/>
    </row>
    <row r="46805" spans="5:5" hidden="1" x14ac:dyDescent="0.35">
      <c r="E46805" s="26"/>
    </row>
    <row r="46806" spans="5:5" hidden="1" x14ac:dyDescent="0.35">
      <c r="E46806" s="26"/>
    </row>
    <row r="46807" spans="5:5" hidden="1" x14ac:dyDescent="0.35">
      <c r="E46807" s="26"/>
    </row>
    <row r="46808" spans="5:5" hidden="1" x14ac:dyDescent="0.35">
      <c r="E46808" s="26"/>
    </row>
    <row r="46809" spans="5:5" hidden="1" x14ac:dyDescent="0.35">
      <c r="E46809" s="26"/>
    </row>
    <row r="46810" spans="5:5" hidden="1" x14ac:dyDescent="0.35">
      <c r="E46810" s="26"/>
    </row>
    <row r="46811" spans="5:5" hidden="1" x14ac:dyDescent="0.35">
      <c r="E46811" s="26"/>
    </row>
    <row r="46812" spans="5:5" hidden="1" x14ac:dyDescent="0.35">
      <c r="E46812" s="26"/>
    </row>
    <row r="46813" spans="5:5" hidden="1" x14ac:dyDescent="0.35">
      <c r="E46813" s="26"/>
    </row>
    <row r="46814" spans="5:5" hidden="1" x14ac:dyDescent="0.35">
      <c r="E46814" s="26"/>
    </row>
    <row r="46815" spans="5:5" hidden="1" x14ac:dyDescent="0.35">
      <c r="E46815" s="26"/>
    </row>
    <row r="46816" spans="5:5" hidden="1" x14ac:dyDescent="0.35">
      <c r="E46816" s="26"/>
    </row>
    <row r="46817" spans="5:5" hidden="1" x14ac:dyDescent="0.35">
      <c r="E46817" s="26"/>
    </row>
    <row r="46818" spans="5:5" hidden="1" x14ac:dyDescent="0.35">
      <c r="E46818" s="26"/>
    </row>
    <row r="46819" spans="5:5" hidden="1" x14ac:dyDescent="0.35">
      <c r="E46819" s="26"/>
    </row>
    <row r="46820" spans="5:5" hidden="1" x14ac:dyDescent="0.35">
      <c r="E46820" s="26"/>
    </row>
    <row r="46821" spans="5:5" hidden="1" x14ac:dyDescent="0.35">
      <c r="E46821" s="26"/>
    </row>
    <row r="46822" spans="5:5" hidden="1" x14ac:dyDescent="0.35">
      <c r="E46822" s="26"/>
    </row>
    <row r="46823" spans="5:5" hidden="1" x14ac:dyDescent="0.35">
      <c r="E46823" s="26"/>
    </row>
    <row r="46824" spans="5:5" hidden="1" x14ac:dyDescent="0.35">
      <c r="E46824" s="26"/>
    </row>
    <row r="46825" spans="5:5" hidden="1" x14ac:dyDescent="0.35">
      <c r="E46825" s="26"/>
    </row>
    <row r="46826" spans="5:5" hidden="1" x14ac:dyDescent="0.35">
      <c r="E46826" s="26"/>
    </row>
    <row r="46827" spans="5:5" hidden="1" x14ac:dyDescent="0.35">
      <c r="E46827" s="26"/>
    </row>
    <row r="46828" spans="5:5" hidden="1" x14ac:dyDescent="0.35">
      <c r="E46828" s="26"/>
    </row>
    <row r="46829" spans="5:5" hidden="1" x14ac:dyDescent="0.35">
      <c r="E46829" s="26"/>
    </row>
    <row r="46830" spans="5:5" hidden="1" x14ac:dyDescent="0.35">
      <c r="E46830" s="26"/>
    </row>
    <row r="46831" spans="5:5" hidden="1" x14ac:dyDescent="0.35">
      <c r="E46831" s="26"/>
    </row>
    <row r="46832" spans="5:5" hidden="1" x14ac:dyDescent="0.35">
      <c r="E46832" s="26"/>
    </row>
    <row r="46833" spans="5:5" hidden="1" x14ac:dyDescent="0.35">
      <c r="E46833" s="26"/>
    </row>
    <row r="46834" spans="5:5" hidden="1" x14ac:dyDescent="0.35">
      <c r="E46834" s="26"/>
    </row>
    <row r="46835" spans="5:5" hidden="1" x14ac:dyDescent="0.35">
      <c r="E46835" s="26"/>
    </row>
    <row r="46836" spans="5:5" hidden="1" x14ac:dyDescent="0.35">
      <c r="E46836" s="26"/>
    </row>
    <row r="46837" spans="5:5" hidden="1" x14ac:dyDescent="0.35">
      <c r="E46837" s="26"/>
    </row>
    <row r="46838" spans="5:5" hidden="1" x14ac:dyDescent="0.35">
      <c r="E46838" s="26"/>
    </row>
    <row r="46839" spans="5:5" hidden="1" x14ac:dyDescent="0.35">
      <c r="E46839" s="26"/>
    </row>
    <row r="46840" spans="5:5" hidden="1" x14ac:dyDescent="0.35">
      <c r="E46840" s="26"/>
    </row>
    <row r="46841" spans="5:5" hidden="1" x14ac:dyDescent="0.35">
      <c r="E46841" s="26"/>
    </row>
    <row r="46842" spans="5:5" hidden="1" x14ac:dyDescent="0.35">
      <c r="E46842" s="26"/>
    </row>
    <row r="46843" spans="5:5" hidden="1" x14ac:dyDescent="0.35">
      <c r="E46843" s="26"/>
    </row>
    <row r="46844" spans="5:5" hidden="1" x14ac:dyDescent="0.35">
      <c r="E46844" s="26"/>
    </row>
    <row r="46845" spans="5:5" hidden="1" x14ac:dyDescent="0.35">
      <c r="E46845" s="26"/>
    </row>
    <row r="46846" spans="5:5" hidden="1" x14ac:dyDescent="0.35">
      <c r="E46846" s="26"/>
    </row>
    <row r="46847" spans="5:5" hidden="1" x14ac:dyDescent="0.35">
      <c r="E46847" s="26"/>
    </row>
    <row r="46848" spans="5:5" hidden="1" x14ac:dyDescent="0.35">
      <c r="E46848" s="26"/>
    </row>
    <row r="46849" spans="5:5" hidden="1" x14ac:dyDescent="0.35">
      <c r="E46849" s="26"/>
    </row>
    <row r="46850" spans="5:5" hidden="1" x14ac:dyDescent="0.35">
      <c r="E46850" s="26"/>
    </row>
    <row r="46851" spans="5:5" hidden="1" x14ac:dyDescent="0.35">
      <c r="E46851" s="26"/>
    </row>
    <row r="46852" spans="5:5" hidden="1" x14ac:dyDescent="0.35">
      <c r="E46852" s="26"/>
    </row>
    <row r="46853" spans="5:5" hidden="1" x14ac:dyDescent="0.35">
      <c r="E46853" s="26"/>
    </row>
    <row r="46854" spans="5:5" hidden="1" x14ac:dyDescent="0.35">
      <c r="E46854" s="26"/>
    </row>
    <row r="46855" spans="5:5" hidden="1" x14ac:dyDescent="0.35">
      <c r="E46855" s="26"/>
    </row>
    <row r="46856" spans="5:5" hidden="1" x14ac:dyDescent="0.35">
      <c r="E46856" s="26"/>
    </row>
    <row r="46857" spans="5:5" hidden="1" x14ac:dyDescent="0.35">
      <c r="E46857" s="26"/>
    </row>
    <row r="46858" spans="5:5" hidden="1" x14ac:dyDescent="0.35">
      <c r="E46858" s="26"/>
    </row>
    <row r="46859" spans="5:5" hidden="1" x14ac:dyDescent="0.35">
      <c r="E46859" s="26"/>
    </row>
    <row r="46860" spans="5:5" hidden="1" x14ac:dyDescent="0.35">
      <c r="E46860" s="26"/>
    </row>
    <row r="46861" spans="5:5" hidden="1" x14ac:dyDescent="0.35">
      <c r="E46861" s="26"/>
    </row>
    <row r="46862" spans="5:5" hidden="1" x14ac:dyDescent="0.35">
      <c r="E46862" s="26"/>
    </row>
    <row r="46863" spans="5:5" hidden="1" x14ac:dyDescent="0.35">
      <c r="E46863" s="26"/>
    </row>
    <row r="46864" spans="5:5" hidden="1" x14ac:dyDescent="0.35">
      <c r="E46864" s="26"/>
    </row>
    <row r="46865" spans="5:5" hidden="1" x14ac:dyDescent="0.35">
      <c r="E46865" s="26"/>
    </row>
    <row r="46866" spans="5:5" hidden="1" x14ac:dyDescent="0.35">
      <c r="E46866" s="26"/>
    </row>
    <row r="46867" spans="5:5" hidden="1" x14ac:dyDescent="0.35">
      <c r="E46867" s="26"/>
    </row>
    <row r="46868" spans="5:5" hidden="1" x14ac:dyDescent="0.35">
      <c r="E46868" s="26"/>
    </row>
    <row r="46869" spans="5:5" hidden="1" x14ac:dyDescent="0.35">
      <c r="E46869" s="26"/>
    </row>
    <row r="46870" spans="5:5" hidden="1" x14ac:dyDescent="0.35">
      <c r="E46870" s="26"/>
    </row>
    <row r="46871" spans="5:5" hidden="1" x14ac:dyDescent="0.35">
      <c r="E46871" s="26"/>
    </row>
    <row r="46872" spans="5:5" hidden="1" x14ac:dyDescent="0.35">
      <c r="E46872" s="26"/>
    </row>
    <row r="46873" spans="5:5" hidden="1" x14ac:dyDescent="0.35">
      <c r="E46873" s="26"/>
    </row>
    <row r="46874" spans="5:5" hidden="1" x14ac:dyDescent="0.35">
      <c r="E46874" s="26"/>
    </row>
    <row r="46875" spans="5:5" hidden="1" x14ac:dyDescent="0.35">
      <c r="E46875" s="26"/>
    </row>
    <row r="46876" spans="5:5" hidden="1" x14ac:dyDescent="0.35">
      <c r="E46876" s="26"/>
    </row>
    <row r="46877" spans="5:5" hidden="1" x14ac:dyDescent="0.35">
      <c r="E46877" s="26"/>
    </row>
    <row r="46878" spans="5:5" hidden="1" x14ac:dyDescent="0.35">
      <c r="E46878" s="26"/>
    </row>
    <row r="46879" spans="5:5" hidden="1" x14ac:dyDescent="0.35">
      <c r="E46879" s="26"/>
    </row>
    <row r="46880" spans="5:5" hidden="1" x14ac:dyDescent="0.35">
      <c r="E46880" s="26"/>
    </row>
    <row r="46881" spans="5:5" hidden="1" x14ac:dyDescent="0.35">
      <c r="E46881" s="26"/>
    </row>
    <row r="46882" spans="5:5" hidden="1" x14ac:dyDescent="0.35">
      <c r="E46882" s="26"/>
    </row>
    <row r="46883" spans="5:5" hidden="1" x14ac:dyDescent="0.35">
      <c r="E46883" s="26"/>
    </row>
    <row r="46884" spans="5:5" hidden="1" x14ac:dyDescent="0.35">
      <c r="E46884" s="26"/>
    </row>
    <row r="46885" spans="5:5" hidden="1" x14ac:dyDescent="0.35">
      <c r="E46885" s="26"/>
    </row>
    <row r="46886" spans="5:5" hidden="1" x14ac:dyDescent="0.35">
      <c r="E46886" s="26"/>
    </row>
    <row r="46887" spans="5:5" hidden="1" x14ac:dyDescent="0.35">
      <c r="E46887" s="26"/>
    </row>
    <row r="46888" spans="5:5" hidden="1" x14ac:dyDescent="0.35">
      <c r="E46888" s="26"/>
    </row>
    <row r="46889" spans="5:5" hidden="1" x14ac:dyDescent="0.35">
      <c r="E46889" s="26"/>
    </row>
    <row r="46890" spans="5:5" hidden="1" x14ac:dyDescent="0.35">
      <c r="E46890" s="26"/>
    </row>
    <row r="46891" spans="5:5" hidden="1" x14ac:dyDescent="0.35">
      <c r="E46891" s="26"/>
    </row>
    <row r="46892" spans="5:5" hidden="1" x14ac:dyDescent="0.35">
      <c r="E46892" s="26"/>
    </row>
    <row r="46893" spans="5:5" hidden="1" x14ac:dyDescent="0.35">
      <c r="E46893" s="26"/>
    </row>
    <row r="46894" spans="5:5" hidden="1" x14ac:dyDescent="0.35">
      <c r="E46894" s="26"/>
    </row>
    <row r="46895" spans="5:5" hidden="1" x14ac:dyDescent="0.35">
      <c r="E46895" s="26"/>
    </row>
    <row r="46896" spans="5:5" hidden="1" x14ac:dyDescent="0.35">
      <c r="E46896" s="26"/>
    </row>
    <row r="46897" spans="5:5" hidden="1" x14ac:dyDescent="0.35">
      <c r="E46897" s="26"/>
    </row>
    <row r="46898" spans="5:5" hidden="1" x14ac:dyDescent="0.35">
      <c r="E46898" s="26"/>
    </row>
    <row r="46899" spans="5:5" hidden="1" x14ac:dyDescent="0.35">
      <c r="E46899" s="26"/>
    </row>
    <row r="46900" spans="5:5" hidden="1" x14ac:dyDescent="0.35">
      <c r="E46900" s="26"/>
    </row>
    <row r="46901" spans="5:5" hidden="1" x14ac:dyDescent="0.35">
      <c r="E46901" s="26"/>
    </row>
    <row r="46902" spans="5:5" hidden="1" x14ac:dyDescent="0.35">
      <c r="E46902" s="26"/>
    </row>
    <row r="46903" spans="5:5" hidden="1" x14ac:dyDescent="0.35">
      <c r="E46903" s="26"/>
    </row>
    <row r="46904" spans="5:5" hidden="1" x14ac:dyDescent="0.35">
      <c r="E46904" s="26"/>
    </row>
    <row r="46905" spans="5:5" hidden="1" x14ac:dyDescent="0.35">
      <c r="E46905" s="26"/>
    </row>
    <row r="46906" spans="5:5" hidden="1" x14ac:dyDescent="0.35">
      <c r="E46906" s="26"/>
    </row>
    <row r="46907" spans="5:5" hidden="1" x14ac:dyDescent="0.35">
      <c r="E46907" s="26"/>
    </row>
    <row r="46908" spans="5:5" hidden="1" x14ac:dyDescent="0.35">
      <c r="E46908" s="26"/>
    </row>
    <row r="46909" spans="5:5" hidden="1" x14ac:dyDescent="0.35">
      <c r="E46909" s="26"/>
    </row>
    <row r="46910" spans="5:5" hidden="1" x14ac:dyDescent="0.35">
      <c r="E46910" s="26"/>
    </row>
    <row r="46911" spans="5:5" hidden="1" x14ac:dyDescent="0.35">
      <c r="E46911" s="26"/>
    </row>
    <row r="46912" spans="5:5" hidden="1" x14ac:dyDescent="0.35">
      <c r="E46912" s="26"/>
    </row>
    <row r="46913" spans="5:5" hidden="1" x14ac:dyDescent="0.35">
      <c r="E46913" s="26"/>
    </row>
    <row r="46914" spans="5:5" hidden="1" x14ac:dyDescent="0.35">
      <c r="E46914" s="26"/>
    </row>
    <row r="46915" spans="5:5" hidden="1" x14ac:dyDescent="0.35">
      <c r="E46915" s="26"/>
    </row>
    <row r="46916" spans="5:5" hidden="1" x14ac:dyDescent="0.35">
      <c r="E46916" s="26"/>
    </row>
    <row r="46917" spans="5:5" hidden="1" x14ac:dyDescent="0.35">
      <c r="E46917" s="26"/>
    </row>
    <row r="46918" spans="5:5" hidden="1" x14ac:dyDescent="0.35">
      <c r="E46918" s="26"/>
    </row>
    <row r="46919" spans="5:5" hidden="1" x14ac:dyDescent="0.35">
      <c r="E46919" s="26"/>
    </row>
    <row r="46920" spans="5:5" hidden="1" x14ac:dyDescent="0.35">
      <c r="E46920" s="26"/>
    </row>
    <row r="46921" spans="5:5" hidden="1" x14ac:dyDescent="0.35">
      <c r="E46921" s="26"/>
    </row>
    <row r="46922" spans="5:5" hidden="1" x14ac:dyDescent="0.35">
      <c r="E46922" s="26"/>
    </row>
    <row r="46923" spans="5:5" hidden="1" x14ac:dyDescent="0.35">
      <c r="E46923" s="26"/>
    </row>
    <row r="46924" spans="5:5" hidden="1" x14ac:dyDescent="0.35">
      <c r="E46924" s="26"/>
    </row>
    <row r="46925" spans="5:5" hidden="1" x14ac:dyDescent="0.35">
      <c r="E46925" s="26"/>
    </row>
    <row r="46926" spans="5:5" hidden="1" x14ac:dyDescent="0.35">
      <c r="E46926" s="26"/>
    </row>
    <row r="46927" spans="5:5" hidden="1" x14ac:dyDescent="0.35">
      <c r="E46927" s="26"/>
    </row>
    <row r="46928" spans="5:5" hidden="1" x14ac:dyDescent="0.35">
      <c r="E46928" s="26"/>
    </row>
    <row r="46929" spans="5:5" hidden="1" x14ac:dyDescent="0.35">
      <c r="E46929" s="26"/>
    </row>
    <row r="46930" spans="5:5" hidden="1" x14ac:dyDescent="0.35">
      <c r="E46930" s="26"/>
    </row>
    <row r="46931" spans="5:5" hidden="1" x14ac:dyDescent="0.35">
      <c r="E46931" s="26"/>
    </row>
    <row r="46932" spans="5:5" hidden="1" x14ac:dyDescent="0.35">
      <c r="E46932" s="26"/>
    </row>
    <row r="46933" spans="5:5" hidden="1" x14ac:dyDescent="0.35">
      <c r="E46933" s="26"/>
    </row>
    <row r="46934" spans="5:5" hidden="1" x14ac:dyDescent="0.35">
      <c r="E46934" s="26"/>
    </row>
    <row r="46935" spans="5:5" hidden="1" x14ac:dyDescent="0.35">
      <c r="E46935" s="26"/>
    </row>
    <row r="46936" spans="5:5" hidden="1" x14ac:dyDescent="0.35">
      <c r="E46936" s="26"/>
    </row>
    <row r="46937" spans="5:5" hidden="1" x14ac:dyDescent="0.35">
      <c r="E46937" s="26"/>
    </row>
    <row r="46938" spans="5:5" hidden="1" x14ac:dyDescent="0.35">
      <c r="E46938" s="26"/>
    </row>
    <row r="46939" spans="5:5" hidden="1" x14ac:dyDescent="0.35">
      <c r="E46939" s="26"/>
    </row>
    <row r="46940" spans="5:5" hidden="1" x14ac:dyDescent="0.35">
      <c r="E46940" s="26"/>
    </row>
    <row r="46941" spans="5:5" hidden="1" x14ac:dyDescent="0.35">
      <c r="E46941" s="26"/>
    </row>
    <row r="46942" spans="5:5" hidden="1" x14ac:dyDescent="0.35">
      <c r="E46942" s="26"/>
    </row>
    <row r="46943" spans="5:5" hidden="1" x14ac:dyDescent="0.35">
      <c r="E46943" s="26"/>
    </row>
    <row r="46944" spans="5:5" hidden="1" x14ac:dyDescent="0.35">
      <c r="E46944" s="26"/>
    </row>
    <row r="46945" spans="5:5" hidden="1" x14ac:dyDescent="0.35">
      <c r="E46945" s="26"/>
    </row>
    <row r="46946" spans="5:5" hidden="1" x14ac:dyDescent="0.35">
      <c r="E46946" s="26"/>
    </row>
    <row r="46947" spans="5:5" hidden="1" x14ac:dyDescent="0.35">
      <c r="E46947" s="26"/>
    </row>
    <row r="46948" spans="5:5" hidden="1" x14ac:dyDescent="0.35">
      <c r="E46948" s="26"/>
    </row>
    <row r="46949" spans="5:5" hidden="1" x14ac:dyDescent="0.35">
      <c r="E46949" s="26"/>
    </row>
    <row r="46950" spans="5:5" hidden="1" x14ac:dyDescent="0.35">
      <c r="E46950" s="26"/>
    </row>
    <row r="46951" spans="5:5" hidden="1" x14ac:dyDescent="0.35">
      <c r="E46951" s="26"/>
    </row>
    <row r="46952" spans="5:5" hidden="1" x14ac:dyDescent="0.35">
      <c r="E46952" s="26"/>
    </row>
    <row r="46953" spans="5:5" hidden="1" x14ac:dyDescent="0.35">
      <c r="E46953" s="26"/>
    </row>
    <row r="46954" spans="5:5" hidden="1" x14ac:dyDescent="0.35">
      <c r="E46954" s="26"/>
    </row>
    <row r="46955" spans="5:5" hidden="1" x14ac:dyDescent="0.35">
      <c r="E46955" s="26"/>
    </row>
    <row r="46956" spans="5:5" hidden="1" x14ac:dyDescent="0.35">
      <c r="E46956" s="26"/>
    </row>
    <row r="46957" spans="5:5" hidden="1" x14ac:dyDescent="0.35">
      <c r="E46957" s="26"/>
    </row>
    <row r="46958" spans="5:5" hidden="1" x14ac:dyDescent="0.35">
      <c r="E46958" s="26"/>
    </row>
    <row r="46959" spans="5:5" hidden="1" x14ac:dyDescent="0.35">
      <c r="E46959" s="26"/>
    </row>
    <row r="46960" spans="5:5" hidden="1" x14ac:dyDescent="0.35">
      <c r="E46960" s="26"/>
    </row>
    <row r="46961" spans="5:5" hidden="1" x14ac:dyDescent="0.35">
      <c r="E46961" s="26"/>
    </row>
    <row r="46962" spans="5:5" hidden="1" x14ac:dyDescent="0.35">
      <c r="E46962" s="26"/>
    </row>
    <row r="46963" spans="5:5" hidden="1" x14ac:dyDescent="0.35">
      <c r="E46963" s="26"/>
    </row>
    <row r="46964" spans="5:5" hidden="1" x14ac:dyDescent="0.35">
      <c r="E46964" s="26"/>
    </row>
    <row r="46965" spans="5:5" hidden="1" x14ac:dyDescent="0.35">
      <c r="E46965" s="26"/>
    </row>
    <row r="46966" spans="5:5" hidden="1" x14ac:dyDescent="0.35">
      <c r="E46966" s="26"/>
    </row>
    <row r="46967" spans="5:5" hidden="1" x14ac:dyDescent="0.35">
      <c r="E46967" s="26"/>
    </row>
    <row r="46968" spans="5:5" hidden="1" x14ac:dyDescent="0.35">
      <c r="E46968" s="26"/>
    </row>
    <row r="46969" spans="5:5" hidden="1" x14ac:dyDescent="0.35">
      <c r="E46969" s="26"/>
    </row>
    <row r="46970" spans="5:5" hidden="1" x14ac:dyDescent="0.35">
      <c r="E46970" s="26"/>
    </row>
    <row r="46971" spans="5:5" hidden="1" x14ac:dyDescent="0.35">
      <c r="E46971" s="26"/>
    </row>
    <row r="46972" spans="5:5" hidden="1" x14ac:dyDescent="0.35">
      <c r="E46972" s="26"/>
    </row>
    <row r="46973" spans="5:5" hidden="1" x14ac:dyDescent="0.35">
      <c r="E46973" s="26"/>
    </row>
    <row r="46974" spans="5:5" hidden="1" x14ac:dyDescent="0.35">
      <c r="E46974" s="26"/>
    </row>
    <row r="46975" spans="5:5" hidden="1" x14ac:dyDescent="0.35">
      <c r="E46975" s="26"/>
    </row>
    <row r="46976" spans="5:5" hidden="1" x14ac:dyDescent="0.35">
      <c r="E46976" s="26"/>
    </row>
    <row r="46977" spans="5:5" hidden="1" x14ac:dyDescent="0.35">
      <c r="E46977" s="26"/>
    </row>
    <row r="46978" spans="5:5" hidden="1" x14ac:dyDescent="0.35">
      <c r="E46978" s="26"/>
    </row>
    <row r="46979" spans="5:5" hidden="1" x14ac:dyDescent="0.35">
      <c r="E46979" s="26"/>
    </row>
    <row r="46980" spans="5:5" hidden="1" x14ac:dyDescent="0.35">
      <c r="E46980" s="26"/>
    </row>
    <row r="46981" spans="5:5" hidden="1" x14ac:dyDescent="0.35">
      <c r="E46981" s="26"/>
    </row>
    <row r="46982" spans="5:5" hidden="1" x14ac:dyDescent="0.35">
      <c r="E46982" s="26"/>
    </row>
    <row r="46983" spans="5:5" hidden="1" x14ac:dyDescent="0.35">
      <c r="E46983" s="26"/>
    </row>
    <row r="46984" spans="5:5" hidden="1" x14ac:dyDescent="0.35">
      <c r="E46984" s="26"/>
    </row>
    <row r="46985" spans="5:5" hidden="1" x14ac:dyDescent="0.35">
      <c r="E46985" s="26"/>
    </row>
    <row r="46986" spans="5:5" hidden="1" x14ac:dyDescent="0.35">
      <c r="E46986" s="26"/>
    </row>
    <row r="46987" spans="5:5" hidden="1" x14ac:dyDescent="0.35">
      <c r="E46987" s="26"/>
    </row>
    <row r="46988" spans="5:5" hidden="1" x14ac:dyDescent="0.35">
      <c r="E46988" s="26"/>
    </row>
    <row r="46989" spans="5:5" hidden="1" x14ac:dyDescent="0.35">
      <c r="E46989" s="26"/>
    </row>
    <row r="46990" spans="5:5" hidden="1" x14ac:dyDescent="0.35">
      <c r="E46990" s="26"/>
    </row>
    <row r="46991" spans="5:5" hidden="1" x14ac:dyDescent="0.35">
      <c r="E46991" s="26"/>
    </row>
    <row r="46992" spans="5:5" hidden="1" x14ac:dyDescent="0.35">
      <c r="E46992" s="26"/>
    </row>
    <row r="46993" spans="5:5" hidden="1" x14ac:dyDescent="0.35">
      <c r="E46993" s="26"/>
    </row>
    <row r="46994" spans="5:5" hidden="1" x14ac:dyDescent="0.35">
      <c r="E46994" s="26"/>
    </row>
    <row r="46995" spans="5:5" hidden="1" x14ac:dyDescent="0.35">
      <c r="E46995" s="26"/>
    </row>
    <row r="46996" spans="5:5" hidden="1" x14ac:dyDescent="0.35">
      <c r="E46996" s="26"/>
    </row>
    <row r="46997" spans="5:5" hidden="1" x14ac:dyDescent="0.35">
      <c r="E46997" s="26"/>
    </row>
    <row r="46998" spans="5:5" hidden="1" x14ac:dyDescent="0.35">
      <c r="E46998" s="26"/>
    </row>
    <row r="46999" spans="5:5" hidden="1" x14ac:dyDescent="0.35">
      <c r="E46999" s="26"/>
    </row>
    <row r="47000" spans="5:5" hidden="1" x14ac:dyDescent="0.35">
      <c r="E47000" s="26"/>
    </row>
    <row r="47001" spans="5:5" hidden="1" x14ac:dyDescent="0.35">
      <c r="E47001" s="26"/>
    </row>
    <row r="47002" spans="5:5" hidden="1" x14ac:dyDescent="0.35">
      <c r="E47002" s="26"/>
    </row>
    <row r="47003" spans="5:5" hidden="1" x14ac:dyDescent="0.35">
      <c r="E47003" s="26"/>
    </row>
    <row r="47004" spans="5:5" hidden="1" x14ac:dyDescent="0.35">
      <c r="E47004" s="26"/>
    </row>
    <row r="47005" spans="5:5" hidden="1" x14ac:dyDescent="0.35">
      <c r="E47005" s="26"/>
    </row>
    <row r="47006" spans="5:5" hidden="1" x14ac:dyDescent="0.35">
      <c r="E47006" s="26"/>
    </row>
    <row r="47007" spans="5:5" hidden="1" x14ac:dyDescent="0.35">
      <c r="E47007" s="26"/>
    </row>
    <row r="47008" spans="5:5" hidden="1" x14ac:dyDescent="0.35">
      <c r="E47008" s="26"/>
    </row>
    <row r="47009" spans="5:5" hidden="1" x14ac:dyDescent="0.35">
      <c r="E47009" s="26"/>
    </row>
    <row r="47010" spans="5:5" hidden="1" x14ac:dyDescent="0.35">
      <c r="E47010" s="26"/>
    </row>
    <row r="47011" spans="5:5" hidden="1" x14ac:dyDescent="0.35">
      <c r="E47011" s="26"/>
    </row>
    <row r="47012" spans="5:5" hidden="1" x14ac:dyDescent="0.35">
      <c r="E47012" s="26"/>
    </row>
    <row r="47013" spans="5:5" hidden="1" x14ac:dyDescent="0.35">
      <c r="E47013" s="26"/>
    </row>
    <row r="47014" spans="5:5" hidden="1" x14ac:dyDescent="0.35">
      <c r="E47014" s="26"/>
    </row>
    <row r="47015" spans="5:5" hidden="1" x14ac:dyDescent="0.35">
      <c r="E47015" s="26"/>
    </row>
    <row r="47016" spans="5:5" hidden="1" x14ac:dyDescent="0.35">
      <c r="E47016" s="26"/>
    </row>
    <row r="47017" spans="5:5" hidden="1" x14ac:dyDescent="0.35">
      <c r="E47017" s="26"/>
    </row>
    <row r="47018" spans="5:5" hidden="1" x14ac:dyDescent="0.35">
      <c r="E47018" s="26"/>
    </row>
    <row r="47019" spans="5:5" hidden="1" x14ac:dyDescent="0.35">
      <c r="E47019" s="26"/>
    </row>
    <row r="47020" spans="5:5" hidden="1" x14ac:dyDescent="0.35">
      <c r="E47020" s="26"/>
    </row>
    <row r="47021" spans="5:5" hidden="1" x14ac:dyDescent="0.35">
      <c r="E47021" s="26"/>
    </row>
    <row r="47022" spans="5:5" hidden="1" x14ac:dyDescent="0.35">
      <c r="E47022" s="26"/>
    </row>
    <row r="47023" spans="5:5" hidden="1" x14ac:dyDescent="0.35">
      <c r="E47023" s="26"/>
    </row>
    <row r="47024" spans="5:5" hidden="1" x14ac:dyDescent="0.35">
      <c r="E47024" s="26"/>
    </row>
    <row r="47025" spans="5:5" hidden="1" x14ac:dyDescent="0.35">
      <c r="E47025" s="26"/>
    </row>
    <row r="47026" spans="5:5" hidden="1" x14ac:dyDescent="0.35">
      <c r="E47026" s="26"/>
    </row>
    <row r="47027" spans="5:5" hidden="1" x14ac:dyDescent="0.35">
      <c r="E47027" s="26"/>
    </row>
    <row r="47028" spans="5:5" hidden="1" x14ac:dyDescent="0.35">
      <c r="E47028" s="26"/>
    </row>
    <row r="47029" spans="5:5" hidden="1" x14ac:dyDescent="0.35">
      <c r="E47029" s="26"/>
    </row>
    <row r="47030" spans="5:5" hidden="1" x14ac:dyDescent="0.35">
      <c r="E47030" s="26"/>
    </row>
    <row r="47031" spans="5:5" hidden="1" x14ac:dyDescent="0.35">
      <c r="E47031" s="26"/>
    </row>
    <row r="47032" spans="5:5" hidden="1" x14ac:dyDescent="0.35">
      <c r="E47032" s="26"/>
    </row>
    <row r="47033" spans="5:5" hidden="1" x14ac:dyDescent="0.35">
      <c r="E47033" s="26"/>
    </row>
    <row r="47034" spans="5:5" hidden="1" x14ac:dyDescent="0.35">
      <c r="E47034" s="26"/>
    </row>
    <row r="47035" spans="5:5" hidden="1" x14ac:dyDescent="0.35">
      <c r="E47035" s="26"/>
    </row>
    <row r="47036" spans="5:5" hidden="1" x14ac:dyDescent="0.35">
      <c r="E47036" s="26"/>
    </row>
    <row r="47037" spans="5:5" hidden="1" x14ac:dyDescent="0.35">
      <c r="E47037" s="26"/>
    </row>
    <row r="47038" spans="5:5" hidden="1" x14ac:dyDescent="0.35">
      <c r="E47038" s="26"/>
    </row>
    <row r="47039" spans="5:5" hidden="1" x14ac:dyDescent="0.35">
      <c r="E47039" s="26"/>
    </row>
    <row r="47040" spans="5:5" hidden="1" x14ac:dyDescent="0.35">
      <c r="E47040" s="26"/>
    </row>
    <row r="47041" spans="5:5" hidden="1" x14ac:dyDescent="0.35">
      <c r="E47041" s="26"/>
    </row>
    <row r="47042" spans="5:5" hidden="1" x14ac:dyDescent="0.35">
      <c r="E47042" s="26"/>
    </row>
    <row r="47043" spans="5:5" hidden="1" x14ac:dyDescent="0.35">
      <c r="E47043" s="26"/>
    </row>
    <row r="47044" spans="5:5" hidden="1" x14ac:dyDescent="0.35">
      <c r="E47044" s="26"/>
    </row>
    <row r="47045" spans="5:5" hidden="1" x14ac:dyDescent="0.35">
      <c r="E47045" s="26"/>
    </row>
    <row r="47046" spans="5:5" hidden="1" x14ac:dyDescent="0.35">
      <c r="E47046" s="26"/>
    </row>
    <row r="47047" spans="5:5" hidden="1" x14ac:dyDescent="0.35">
      <c r="E47047" s="26"/>
    </row>
    <row r="47048" spans="5:5" hidden="1" x14ac:dyDescent="0.35">
      <c r="E47048" s="26"/>
    </row>
    <row r="47049" spans="5:5" hidden="1" x14ac:dyDescent="0.35">
      <c r="E47049" s="26"/>
    </row>
    <row r="47050" spans="5:5" hidden="1" x14ac:dyDescent="0.35">
      <c r="E47050" s="26"/>
    </row>
    <row r="47051" spans="5:5" hidden="1" x14ac:dyDescent="0.35">
      <c r="E47051" s="26"/>
    </row>
    <row r="47052" spans="5:5" hidden="1" x14ac:dyDescent="0.35">
      <c r="E47052" s="26"/>
    </row>
    <row r="47053" spans="5:5" hidden="1" x14ac:dyDescent="0.35">
      <c r="E47053" s="26"/>
    </row>
    <row r="47054" spans="5:5" hidden="1" x14ac:dyDescent="0.35">
      <c r="E47054" s="26"/>
    </row>
    <row r="47055" spans="5:5" hidden="1" x14ac:dyDescent="0.35">
      <c r="E47055" s="26"/>
    </row>
    <row r="47056" spans="5:5" hidden="1" x14ac:dyDescent="0.35">
      <c r="E47056" s="26"/>
    </row>
    <row r="47057" spans="5:5" hidden="1" x14ac:dyDescent="0.35">
      <c r="E47057" s="26"/>
    </row>
    <row r="47058" spans="5:5" hidden="1" x14ac:dyDescent="0.35">
      <c r="E47058" s="26"/>
    </row>
    <row r="47059" spans="5:5" hidden="1" x14ac:dyDescent="0.35">
      <c r="E47059" s="26"/>
    </row>
    <row r="47060" spans="5:5" hidden="1" x14ac:dyDescent="0.35">
      <c r="E47060" s="26"/>
    </row>
    <row r="47061" spans="5:5" hidden="1" x14ac:dyDescent="0.35">
      <c r="E47061" s="26"/>
    </row>
    <row r="47062" spans="5:5" hidden="1" x14ac:dyDescent="0.35">
      <c r="E47062" s="26"/>
    </row>
    <row r="47063" spans="5:5" hidden="1" x14ac:dyDescent="0.35">
      <c r="E47063" s="26"/>
    </row>
    <row r="47064" spans="5:5" hidden="1" x14ac:dyDescent="0.35">
      <c r="E47064" s="26"/>
    </row>
    <row r="47065" spans="5:5" hidden="1" x14ac:dyDescent="0.35">
      <c r="E47065" s="26"/>
    </row>
    <row r="47066" spans="5:5" hidden="1" x14ac:dyDescent="0.35">
      <c r="E47066" s="26"/>
    </row>
    <row r="47067" spans="5:5" hidden="1" x14ac:dyDescent="0.35">
      <c r="E47067" s="26"/>
    </row>
    <row r="47068" spans="5:5" hidden="1" x14ac:dyDescent="0.35">
      <c r="E47068" s="26"/>
    </row>
    <row r="47069" spans="5:5" hidden="1" x14ac:dyDescent="0.35">
      <c r="E47069" s="26"/>
    </row>
    <row r="47070" spans="5:5" hidden="1" x14ac:dyDescent="0.35">
      <c r="E47070" s="26"/>
    </row>
    <row r="47071" spans="5:5" hidden="1" x14ac:dyDescent="0.35">
      <c r="E47071" s="26"/>
    </row>
    <row r="47072" spans="5:5" hidden="1" x14ac:dyDescent="0.35">
      <c r="E47072" s="26"/>
    </row>
    <row r="47073" spans="5:5" hidden="1" x14ac:dyDescent="0.35">
      <c r="E47073" s="26"/>
    </row>
    <row r="47074" spans="5:5" hidden="1" x14ac:dyDescent="0.35">
      <c r="E47074" s="26"/>
    </row>
    <row r="47075" spans="5:5" hidden="1" x14ac:dyDescent="0.35">
      <c r="E47075" s="26"/>
    </row>
    <row r="47076" spans="5:5" hidden="1" x14ac:dyDescent="0.35">
      <c r="E47076" s="26"/>
    </row>
    <row r="47077" spans="5:5" hidden="1" x14ac:dyDescent="0.35">
      <c r="E47077" s="26"/>
    </row>
    <row r="47078" spans="5:5" hidden="1" x14ac:dyDescent="0.35">
      <c r="E47078" s="26"/>
    </row>
    <row r="47079" spans="5:5" hidden="1" x14ac:dyDescent="0.35">
      <c r="E47079" s="26"/>
    </row>
    <row r="47080" spans="5:5" hidden="1" x14ac:dyDescent="0.35">
      <c r="E47080" s="26"/>
    </row>
    <row r="47081" spans="5:5" hidden="1" x14ac:dyDescent="0.35">
      <c r="E47081" s="26"/>
    </row>
    <row r="47082" spans="5:5" hidden="1" x14ac:dyDescent="0.35">
      <c r="E47082" s="26"/>
    </row>
    <row r="47083" spans="5:5" hidden="1" x14ac:dyDescent="0.35">
      <c r="E47083" s="26"/>
    </row>
    <row r="47084" spans="5:5" hidden="1" x14ac:dyDescent="0.35">
      <c r="E47084" s="26"/>
    </row>
    <row r="47085" spans="5:5" hidden="1" x14ac:dyDescent="0.35">
      <c r="E47085" s="26"/>
    </row>
    <row r="47086" spans="5:5" hidden="1" x14ac:dyDescent="0.35">
      <c r="E47086" s="26"/>
    </row>
    <row r="47087" spans="5:5" hidden="1" x14ac:dyDescent="0.35">
      <c r="E47087" s="26"/>
    </row>
    <row r="47088" spans="5:5" hidden="1" x14ac:dyDescent="0.35">
      <c r="E47088" s="26"/>
    </row>
    <row r="47089" spans="5:5" hidden="1" x14ac:dyDescent="0.35">
      <c r="E47089" s="26"/>
    </row>
    <row r="47090" spans="5:5" hidden="1" x14ac:dyDescent="0.35">
      <c r="E47090" s="26"/>
    </row>
    <row r="47091" spans="5:5" hidden="1" x14ac:dyDescent="0.35">
      <c r="E47091" s="26"/>
    </row>
    <row r="47092" spans="5:5" hidden="1" x14ac:dyDescent="0.35">
      <c r="E47092" s="26"/>
    </row>
    <row r="47093" spans="5:5" hidden="1" x14ac:dyDescent="0.35">
      <c r="E47093" s="26"/>
    </row>
    <row r="47094" spans="5:5" hidden="1" x14ac:dyDescent="0.35">
      <c r="E47094" s="26"/>
    </row>
    <row r="47095" spans="5:5" hidden="1" x14ac:dyDescent="0.35">
      <c r="E47095" s="26"/>
    </row>
    <row r="47096" spans="5:5" hidden="1" x14ac:dyDescent="0.35">
      <c r="E47096" s="26"/>
    </row>
    <row r="47097" spans="5:5" hidden="1" x14ac:dyDescent="0.35">
      <c r="E47097" s="26"/>
    </row>
    <row r="47098" spans="5:5" hidden="1" x14ac:dyDescent="0.35">
      <c r="E47098" s="26"/>
    </row>
    <row r="47099" spans="5:5" hidden="1" x14ac:dyDescent="0.35">
      <c r="E47099" s="26"/>
    </row>
    <row r="47100" spans="5:5" hidden="1" x14ac:dyDescent="0.35">
      <c r="E47100" s="26"/>
    </row>
    <row r="47101" spans="5:5" hidden="1" x14ac:dyDescent="0.35">
      <c r="E47101" s="26"/>
    </row>
    <row r="47102" spans="5:5" hidden="1" x14ac:dyDescent="0.35">
      <c r="E47102" s="26"/>
    </row>
    <row r="47103" spans="5:5" hidden="1" x14ac:dyDescent="0.35">
      <c r="E47103" s="26"/>
    </row>
    <row r="47104" spans="5:5" hidden="1" x14ac:dyDescent="0.35">
      <c r="E47104" s="26"/>
    </row>
    <row r="47105" spans="5:5" hidden="1" x14ac:dyDescent="0.35">
      <c r="E47105" s="26"/>
    </row>
    <row r="47106" spans="5:5" hidden="1" x14ac:dyDescent="0.35">
      <c r="E47106" s="26"/>
    </row>
    <row r="47107" spans="5:5" hidden="1" x14ac:dyDescent="0.35">
      <c r="E47107" s="26"/>
    </row>
    <row r="47108" spans="5:5" hidden="1" x14ac:dyDescent="0.35">
      <c r="E47108" s="26"/>
    </row>
    <row r="47109" spans="5:5" hidden="1" x14ac:dyDescent="0.35">
      <c r="E47109" s="26"/>
    </row>
    <row r="47110" spans="5:5" hidden="1" x14ac:dyDescent="0.35">
      <c r="E47110" s="26"/>
    </row>
    <row r="47111" spans="5:5" hidden="1" x14ac:dyDescent="0.35">
      <c r="E47111" s="26"/>
    </row>
    <row r="47112" spans="5:5" hidden="1" x14ac:dyDescent="0.35">
      <c r="E47112" s="26"/>
    </row>
    <row r="47113" spans="5:5" hidden="1" x14ac:dyDescent="0.35">
      <c r="E47113" s="26"/>
    </row>
    <row r="47114" spans="5:5" hidden="1" x14ac:dyDescent="0.35">
      <c r="E47114" s="26"/>
    </row>
    <row r="47115" spans="5:5" hidden="1" x14ac:dyDescent="0.35">
      <c r="E47115" s="26"/>
    </row>
    <row r="47116" spans="5:5" hidden="1" x14ac:dyDescent="0.35">
      <c r="E47116" s="26"/>
    </row>
    <row r="47117" spans="5:5" hidden="1" x14ac:dyDescent="0.35">
      <c r="E47117" s="26"/>
    </row>
    <row r="47118" spans="5:5" hidden="1" x14ac:dyDescent="0.35">
      <c r="E47118" s="26"/>
    </row>
    <row r="47119" spans="5:5" hidden="1" x14ac:dyDescent="0.35">
      <c r="E47119" s="26"/>
    </row>
    <row r="47120" spans="5:5" hidden="1" x14ac:dyDescent="0.35">
      <c r="E47120" s="26"/>
    </row>
    <row r="47121" spans="5:5" hidden="1" x14ac:dyDescent="0.35">
      <c r="E47121" s="26"/>
    </row>
    <row r="47122" spans="5:5" hidden="1" x14ac:dyDescent="0.35">
      <c r="E47122" s="26"/>
    </row>
    <row r="47123" spans="5:5" hidden="1" x14ac:dyDescent="0.35">
      <c r="E47123" s="26"/>
    </row>
    <row r="47124" spans="5:5" hidden="1" x14ac:dyDescent="0.35">
      <c r="E47124" s="26"/>
    </row>
    <row r="47125" spans="5:5" hidden="1" x14ac:dyDescent="0.35">
      <c r="E47125" s="26"/>
    </row>
    <row r="47126" spans="5:5" hidden="1" x14ac:dyDescent="0.35">
      <c r="E47126" s="26"/>
    </row>
    <row r="47127" spans="5:5" hidden="1" x14ac:dyDescent="0.35">
      <c r="E47127" s="26"/>
    </row>
    <row r="47128" spans="5:5" hidden="1" x14ac:dyDescent="0.35">
      <c r="E47128" s="26"/>
    </row>
    <row r="47129" spans="5:5" hidden="1" x14ac:dyDescent="0.35">
      <c r="E47129" s="26"/>
    </row>
    <row r="47130" spans="5:5" hidden="1" x14ac:dyDescent="0.35">
      <c r="E47130" s="26"/>
    </row>
    <row r="47131" spans="5:5" hidden="1" x14ac:dyDescent="0.35">
      <c r="E47131" s="26"/>
    </row>
    <row r="47132" spans="5:5" hidden="1" x14ac:dyDescent="0.35">
      <c r="E47132" s="26"/>
    </row>
    <row r="47133" spans="5:5" hidden="1" x14ac:dyDescent="0.35">
      <c r="E47133" s="26"/>
    </row>
    <row r="47134" spans="5:5" hidden="1" x14ac:dyDescent="0.35">
      <c r="E47134" s="26"/>
    </row>
    <row r="47135" spans="5:5" hidden="1" x14ac:dyDescent="0.35">
      <c r="E47135" s="26"/>
    </row>
    <row r="47136" spans="5:5" hidden="1" x14ac:dyDescent="0.35">
      <c r="E47136" s="26"/>
    </row>
    <row r="47137" spans="5:5" hidden="1" x14ac:dyDescent="0.35">
      <c r="E47137" s="26"/>
    </row>
    <row r="47138" spans="5:5" hidden="1" x14ac:dyDescent="0.35">
      <c r="E47138" s="26"/>
    </row>
    <row r="47139" spans="5:5" hidden="1" x14ac:dyDescent="0.35">
      <c r="E47139" s="26"/>
    </row>
    <row r="47140" spans="5:5" hidden="1" x14ac:dyDescent="0.35">
      <c r="E47140" s="26"/>
    </row>
    <row r="47141" spans="5:5" hidden="1" x14ac:dyDescent="0.35">
      <c r="E47141" s="26"/>
    </row>
    <row r="47142" spans="5:5" hidden="1" x14ac:dyDescent="0.35">
      <c r="E47142" s="26"/>
    </row>
    <row r="47143" spans="5:5" hidden="1" x14ac:dyDescent="0.35">
      <c r="E47143" s="26"/>
    </row>
    <row r="47144" spans="5:5" hidden="1" x14ac:dyDescent="0.35">
      <c r="E47144" s="26"/>
    </row>
    <row r="47145" spans="5:5" hidden="1" x14ac:dyDescent="0.35">
      <c r="E47145" s="26"/>
    </row>
    <row r="47146" spans="5:5" hidden="1" x14ac:dyDescent="0.35">
      <c r="E47146" s="26"/>
    </row>
    <row r="47147" spans="5:5" hidden="1" x14ac:dyDescent="0.35">
      <c r="E47147" s="26"/>
    </row>
    <row r="47148" spans="5:5" hidden="1" x14ac:dyDescent="0.35">
      <c r="E47148" s="26"/>
    </row>
    <row r="47149" spans="5:5" hidden="1" x14ac:dyDescent="0.35">
      <c r="E47149" s="26"/>
    </row>
    <row r="47150" spans="5:5" hidden="1" x14ac:dyDescent="0.35">
      <c r="E47150" s="26"/>
    </row>
    <row r="47151" spans="5:5" hidden="1" x14ac:dyDescent="0.35">
      <c r="E47151" s="26"/>
    </row>
    <row r="47152" spans="5:5" hidden="1" x14ac:dyDescent="0.35">
      <c r="E47152" s="26"/>
    </row>
    <row r="47153" spans="5:5" hidden="1" x14ac:dyDescent="0.35">
      <c r="E47153" s="26"/>
    </row>
    <row r="47154" spans="5:5" hidden="1" x14ac:dyDescent="0.35">
      <c r="E47154" s="26"/>
    </row>
    <row r="47155" spans="5:5" hidden="1" x14ac:dyDescent="0.35">
      <c r="E47155" s="26"/>
    </row>
    <row r="47156" spans="5:5" hidden="1" x14ac:dyDescent="0.35">
      <c r="E47156" s="26"/>
    </row>
    <row r="47157" spans="5:5" hidden="1" x14ac:dyDescent="0.35">
      <c r="E47157" s="26"/>
    </row>
    <row r="47158" spans="5:5" hidden="1" x14ac:dyDescent="0.35">
      <c r="E47158" s="26"/>
    </row>
    <row r="47159" spans="5:5" hidden="1" x14ac:dyDescent="0.35">
      <c r="E47159" s="26"/>
    </row>
    <row r="47160" spans="5:5" hidden="1" x14ac:dyDescent="0.35">
      <c r="E47160" s="26"/>
    </row>
    <row r="47161" spans="5:5" hidden="1" x14ac:dyDescent="0.35">
      <c r="E47161" s="26"/>
    </row>
    <row r="47162" spans="5:5" hidden="1" x14ac:dyDescent="0.35">
      <c r="E47162" s="26"/>
    </row>
    <row r="47163" spans="5:5" hidden="1" x14ac:dyDescent="0.35">
      <c r="E47163" s="26"/>
    </row>
    <row r="47164" spans="5:5" hidden="1" x14ac:dyDescent="0.35">
      <c r="E47164" s="26"/>
    </row>
    <row r="47165" spans="5:5" hidden="1" x14ac:dyDescent="0.35">
      <c r="E47165" s="26"/>
    </row>
    <row r="47166" spans="5:5" hidden="1" x14ac:dyDescent="0.35">
      <c r="E47166" s="26"/>
    </row>
    <row r="47167" spans="5:5" hidden="1" x14ac:dyDescent="0.35">
      <c r="E47167" s="26"/>
    </row>
    <row r="47168" spans="5:5" hidden="1" x14ac:dyDescent="0.35">
      <c r="E47168" s="26"/>
    </row>
    <row r="47169" spans="5:5" hidden="1" x14ac:dyDescent="0.35">
      <c r="E47169" s="26"/>
    </row>
    <row r="47170" spans="5:5" hidden="1" x14ac:dyDescent="0.35">
      <c r="E47170" s="26"/>
    </row>
    <row r="47171" spans="5:5" hidden="1" x14ac:dyDescent="0.35">
      <c r="E47171" s="26"/>
    </row>
    <row r="47172" spans="5:5" hidden="1" x14ac:dyDescent="0.35">
      <c r="E47172" s="26"/>
    </row>
    <row r="47173" spans="5:5" hidden="1" x14ac:dyDescent="0.35">
      <c r="E47173" s="26"/>
    </row>
    <row r="47174" spans="5:5" hidden="1" x14ac:dyDescent="0.35">
      <c r="E47174" s="26"/>
    </row>
    <row r="47175" spans="5:5" hidden="1" x14ac:dyDescent="0.35">
      <c r="E47175" s="26"/>
    </row>
    <row r="47176" spans="5:5" hidden="1" x14ac:dyDescent="0.35">
      <c r="E47176" s="26"/>
    </row>
    <row r="47177" spans="5:5" hidden="1" x14ac:dyDescent="0.35">
      <c r="E47177" s="26"/>
    </row>
    <row r="47178" spans="5:5" hidden="1" x14ac:dyDescent="0.35">
      <c r="E47178" s="26"/>
    </row>
    <row r="47179" spans="5:5" hidden="1" x14ac:dyDescent="0.35">
      <c r="E47179" s="26"/>
    </row>
    <row r="47180" spans="5:5" hidden="1" x14ac:dyDescent="0.35">
      <c r="E47180" s="26"/>
    </row>
    <row r="47181" spans="5:5" hidden="1" x14ac:dyDescent="0.35">
      <c r="E47181" s="26"/>
    </row>
    <row r="47182" spans="5:5" hidden="1" x14ac:dyDescent="0.35">
      <c r="E47182" s="26"/>
    </row>
    <row r="47183" spans="5:5" hidden="1" x14ac:dyDescent="0.35">
      <c r="E47183" s="26"/>
    </row>
    <row r="47184" spans="5:5" hidden="1" x14ac:dyDescent="0.35">
      <c r="E47184" s="26"/>
    </row>
    <row r="47185" spans="5:5" hidden="1" x14ac:dyDescent="0.35">
      <c r="E47185" s="26"/>
    </row>
    <row r="47186" spans="5:5" hidden="1" x14ac:dyDescent="0.35">
      <c r="E47186" s="26"/>
    </row>
    <row r="47187" spans="5:5" hidden="1" x14ac:dyDescent="0.35">
      <c r="E47187" s="26"/>
    </row>
    <row r="47188" spans="5:5" hidden="1" x14ac:dyDescent="0.35">
      <c r="E47188" s="26"/>
    </row>
    <row r="47189" spans="5:5" hidden="1" x14ac:dyDescent="0.35">
      <c r="E47189" s="26"/>
    </row>
    <row r="47190" spans="5:5" hidden="1" x14ac:dyDescent="0.35">
      <c r="E47190" s="26"/>
    </row>
    <row r="47191" spans="5:5" hidden="1" x14ac:dyDescent="0.35">
      <c r="E47191" s="26"/>
    </row>
    <row r="47192" spans="5:5" hidden="1" x14ac:dyDescent="0.35">
      <c r="E47192" s="26"/>
    </row>
    <row r="47193" spans="5:5" hidden="1" x14ac:dyDescent="0.35">
      <c r="E47193" s="26"/>
    </row>
    <row r="47194" spans="5:5" hidden="1" x14ac:dyDescent="0.35">
      <c r="E47194" s="26"/>
    </row>
    <row r="47195" spans="5:5" hidden="1" x14ac:dyDescent="0.35">
      <c r="E47195" s="26"/>
    </row>
    <row r="47196" spans="5:5" hidden="1" x14ac:dyDescent="0.35">
      <c r="E47196" s="26"/>
    </row>
    <row r="47197" spans="5:5" hidden="1" x14ac:dyDescent="0.35">
      <c r="E47197" s="26"/>
    </row>
    <row r="47198" spans="5:5" hidden="1" x14ac:dyDescent="0.35">
      <c r="E47198" s="26"/>
    </row>
    <row r="47199" spans="5:5" hidden="1" x14ac:dyDescent="0.35">
      <c r="E47199" s="26"/>
    </row>
    <row r="47200" spans="5:5" hidden="1" x14ac:dyDescent="0.35">
      <c r="E47200" s="26"/>
    </row>
    <row r="47201" spans="5:5" hidden="1" x14ac:dyDescent="0.35">
      <c r="E47201" s="26"/>
    </row>
    <row r="47202" spans="5:5" hidden="1" x14ac:dyDescent="0.35">
      <c r="E47202" s="26"/>
    </row>
    <row r="47203" spans="5:5" hidden="1" x14ac:dyDescent="0.35">
      <c r="E47203" s="26"/>
    </row>
    <row r="47204" spans="5:5" hidden="1" x14ac:dyDescent="0.35">
      <c r="E47204" s="26"/>
    </row>
    <row r="47205" spans="5:5" hidden="1" x14ac:dyDescent="0.35">
      <c r="E47205" s="26"/>
    </row>
    <row r="47206" spans="5:5" hidden="1" x14ac:dyDescent="0.35">
      <c r="E47206" s="26"/>
    </row>
    <row r="47207" spans="5:5" hidden="1" x14ac:dyDescent="0.35">
      <c r="E47207" s="26"/>
    </row>
    <row r="47208" spans="5:5" hidden="1" x14ac:dyDescent="0.35">
      <c r="E47208" s="26"/>
    </row>
    <row r="47209" spans="5:5" hidden="1" x14ac:dyDescent="0.35">
      <c r="E47209" s="26"/>
    </row>
    <row r="47210" spans="5:5" hidden="1" x14ac:dyDescent="0.35">
      <c r="E47210" s="26"/>
    </row>
    <row r="47211" spans="5:5" hidden="1" x14ac:dyDescent="0.35">
      <c r="E47211" s="26"/>
    </row>
    <row r="47212" spans="5:5" hidden="1" x14ac:dyDescent="0.35">
      <c r="E47212" s="26"/>
    </row>
    <row r="47213" spans="5:5" hidden="1" x14ac:dyDescent="0.35">
      <c r="E47213" s="26"/>
    </row>
    <row r="47214" spans="5:5" hidden="1" x14ac:dyDescent="0.35">
      <c r="E47214" s="26"/>
    </row>
    <row r="47215" spans="5:5" hidden="1" x14ac:dyDescent="0.35">
      <c r="E47215" s="26"/>
    </row>
    <row r="47216" spans="5:5" hidden="1" x14ac:dyDescent="0.35">
      <c r="E47216" s="26"/>
    </row>
    <row r="47217" spans="5:5" hidden="1" x14ac:dyDescent="0.35">
      <c r="E47217" s="26"/>
    </row>
    <row r="47218" spans="5:5" hidden="1" x14ac:dyDescent="0.35">
      <c r="E47218" s="26"/>
    </row>
    <row r="47219" spans="5:5" hidden="1" x14ac:dyDescent="0.35">
      <c r="E47219" s="26"/>
    </row>
    <row r="47220" spans="5:5" hidden="1" x14ac:dyDescent="0.35">
      <c r="E47220" s="26"/>
    </row>
    <row r="47221" spans="5:5" hidden="1" x14ac:dyDescent="0.35">
      <c r="E47221" s="26"/>
    </row>
    <row r="47222" spans="5:5" hidden="1" x14ac:dyDescent="0.35">
      <c r="E47222" s="26"/>
    </row>
    <row r="47223" spans="5:5" hidden="1" x14ac:dyDescent="0.35">
      <c r="E47223" s="26"/>
    </row>
    <row r="47224" spans="5:5" hidden="1" x14ac:dyDescent="0.35">
      <c r="E47224" s="26"/>
    </row>
    <row r="47225" spans="5:5" hidden="1" x14ac:dyDescent="0.35">
      <c r="E47225" s="26"/>
    </row>
    <row r="47226" spans="5:5" hidden="1" x14ac:dyDescent="0.35">
      <c r="E47226" s="26"/>
    </row>
    <row r="47227" spans="5:5" hidden="1" x14ac:dyDescent="0.35">
      <c r="E47227" s="26"/>
    </row>
    <row r="47228" spans="5:5" hidden="1" x14ac:dyDescent="0.35">
      <c r="E47228" s="26"/>
    </row>
    <row r="47229" spans="5:5" hidden="1" x14ac:dyDescent="0.35">
      <c r="E47229" s="26"/>
    </row>
    <row r="47230" spans="5:5" hidden="1" x14ac:dyDescent="0.35">
      <c r="E47230" s="26"/>
    </row>
    <row r="47231" spans="5:5" hidden="1" x14ac:dyDescent="0.35">
      <c r="E47231" s="26"/>
    </row>
    <row r="47232" spans="5:5" hidden="1" x14ac:dyDescent="0.35">
      <c r="E47232" s="26"/>
    </row>
    <row r="47233" spans="5:5" hidden="1" x14ac:dyDescent="0.35">
      <c r="E47233" s="26"/>
    </row>
    <row r="47234" spans="5:5" hidden="1" x14ac:dyDescent="0.35">
      <c r="E47234" s="26"/>
    </row>
    <row r="47235" spans="5:5" hidden="1" x14ac:dyDescent="0.35">
      <c r="E47235" s="26"/>
    </row>
    <row r="47236" spans="5:5" hidden="1" x14ac:dyDescent="0.35">
      <c r="E47236" s="26"/>
    </row>
    <row r="47237" spans="5:5" hidden="1" x14ac:dyDescent="0.35">
      <c r="E47237" s="26"/>
    </row>
    <row r="47238" spans="5:5" hidden="1" x14ac:dyDescent="0.35">
      <c r="E47238" s="26"/>
    </row>
    <row r="47239" spans="5:5" hidden="1" x14ac:dyDescent="0.35">
      <c r="E47239" s="26"/>
    </row>
    <row r="47240" spans="5:5" hidden="1" x14ac:dyDescent="0.35">
      <c r="E47240" s="26"/>
    </row>
    <row r="47241" spans="5:5" hidden="1" x14ac:dyDescent="0.35">
      <c r="E47241" s="26"/>
    </row>
    <row r="47242" spans="5:5" hidden="1" x14ac:dyDescent="0.35">
      <c r="E47242" s="26"/>
    </row>
    <row r="47243" spans="5:5" hidden="1" x14ac:dyDescent="0.35">
      <c r="E47243" s="26"/>
    </row>
    <row r="47244" spans="5:5" hidden="1" x14ac:dyDescent="0.35">
      <c r="E47244" s="26"/>
    </row>
    <row r="47245" spans="5:5" hidden="1" x14ac:dyDescent="0.35">
      <c r="E47245" s="26"/>
    </row>
    <row r="47246" spans="5:5" hidden="1" x14ac:dyDescent="0.35">
      <c r="E47246" s="26"/>
    </row>
    <row r="47247" spans="5:5" hidden="1" x14ac:dyDescent="0.35">
      <c r="E47247" s="26"/>
    </row>
    <row r="47248" spans="5:5" hidden="1" x14ac:dyDescent="0.35">
      <c r="E47248" s="26"/>
    </row>
    <row r="47249" spans="5:5" hidden="1" x14ac:dyDescent="0.35">
      <c r="E47249" s="26"/>
    </row>
    <row r="47250" spans="5:5" hidden="1" x14ac:dyDescent="0.35">
      <c r="E47250" s="26"/>
    </row>
    <row r="47251" spans="5:5" hidden="1" x14ac:dyDescent="0.35">
      <c r="E47251" s="26"/>
    </row>
    <row r="47252" spans="5:5" hidden="1" x14ac:dyDescent="0.35">
      <c r="E47252" s="26"/>
    </row>
    <row r="47253" spans="5:5" hidden="1" x14ac:dyDescent="0.35">
      <c r="E47253" s="26"/>
    </row>
    <row r="47254" spans="5:5" hidden="1" x14ac:dyDescent="0.35">
      <c r="E47254" s="26"/>
    </row>
    <row r="47255" spans="5:5" hidden="1" x14ac:dyDescent="0.35">
      <c r="E47255" s="26"/>
    </row>
    <row r="47256" spans="5:5" hidden="1" x14ac:dyDescent="0.35">
      <c r="E47256" s="26"/>
    </row>
    <row r="47257" spans="5:5" hidden="1" x14ac:dyDescent="0.35">
      <c r="E47257" s="26"/>
    </row>
    <row r="47258" spans="5:5" hidden="1" x14ac:dyDescent="0.35">
      <c r="E47258" s="26"/>
    </row>
    <row r="47259" spans="5:5" hidden="1" x14ac:dyDescent="0.35">
      <c r="E47259" s="26"/>
    </row>
    <row r="47260" spans="5:5" hidden="1" x14ac:dyDescent="0.35">
      <c r="E47260" s="26"/>
    </row>
    <row r="47261" spans="5:5" hidden="1" x14ac:dyDescent="0.35">
      <c r="E47261" s="26"/>
    </row>
    <row r="47262" spans="5:5" hidden="1" x14ac:dyDescent="0.35">
      <c r="E47262" s="26"/>
    </row>
    <row r="47263" spans="5:5" hidden="1" x14ac:dyDescent="0.35">
      <c r="E47263" s="26"/>
    </row>
    <row r="47264" spans="5:5" hidden="1" x14ac:dyDescent="0.35">
      <c r="E47264" s="26"/>
    </row>
    <row r="47265" spans="5:5" hidden="1" x14ac:dyDescent="0.35">
      <c r="E47265" s="26"/>
    </row>
    <row r="47266" spans="5:5" hidden="1" x14ac:dyDescent="0.35">
      <c r="E47266" s="26"/>
    </row>
    <row r="47267" spans="5:5" hidden="1" x14ac:dyDescent="0.35">
      <c r="E47267" s="26"/>
    </row>
    <row r="47268" spans="5:5" hidden="1" x14ac:dyDescent="0.35">
      <c r="E47268" s="26"/>
    </row>
    <row r="47269" spans="5:5" hidden="1" x14ac:dyDescent="0.35">
      <c r="E47269" s="26"/>
    </row>
    <row r="47270" spans="5:5" hidden="1" x14ac:dyDescent="0.35">
      <c r="E47270" s="26"/>
    </row>
    <row r="47271" spans="5:5" hidden="1" x14ac:dyDescent="0.35">
      <c r="E47271" s="26"/>
    </row>
    <row r="47272" spans="5:5" hidden="1" x14ac:dyDescent="0.35">
      <c r="E47272" s="26"/>
    </row>
    <row r="47273" spans="5:5" hidden="1" x14ac:dyDescent="0.35">
      <c r="E47273" s="26"/>
    </row>
    <row r="47274" spans="5:5" hidden="1" x14ac:dyDescent="0.35">
      <c r="E47274" s="26"/>
    </row>
    <row r="47275" spans="5:5" hidden="1" x14ac:dyDescent="0.35">
      <c r="E47275" s="26"/>
    </row>
    <row r="47276" spans="5:5" hidden="1" x14ac:dyDescent="0.35">
      <c r="E47276" s="26"/>
    </row>
    <row r="47277" spans="5:5" hidden="1" x14ac:dyDescent="0.35">
      <c r="E47277" s="26"/>
    </row>
    <row r="47278" spans="5:5" hidden="1" x14ac:dyDescent="0.35">
      <c r="E47278" s="26"/>
    </row>
    <row r="47279" spans="5:5" hidden="1" x14ac:dyDescent="0.35">
      <c r="E47279" s="26"/>
    </row>
    <row r="47280" spans="5:5" hidden="1" x14ac:dyDescent="0.35">
      <c r="E47280" s="26"/>
    </row>
    <row r="47281" spans="5:5" hidden="1" x14ac:dyDescent="0.35">
      <c r="E47281" s="26"/>
    </row>
    <row r="47282" spans="5:5" hidden="1" x14ac:dyDescent="0.35">
      <c r="E47282" s="26"/>
    </row>
    <row r="47283" spans="5:5" hidden="1" x14ac:dyDescent="0.35">
      <c r="E47283" s="26"/>
    </row>
    <row r="47284" spans="5:5" hidden="1" x14ac:dyDescent="0.35">
      <c r="E47284" s="26"/>
    </row>
    <row r="47285" spans="5:5" hidden="1" x14ac:dyDescent="0.35">
      <c r="E47285" s="26"/>
    </row>
    <row r="47286" spans="5:5" hidden="1" x14ac:dyDescent="0.35">
      <c r="E47286" s="26"/>
    </row>
    <row r="47287" spans="5:5" hidden="1" x14ac:dyDescent="0.35">
      <c r="E47287" s="26"/>
    </row>
    <row r="47288" spans="5:5" hidden="1" x14ac:dyDescent="0.35">
      <c r="E47288" s="26"/>
    </row>
    <row r="47289" spans="5:5" hidden="1" x14ac:dyDescent="0.35">
      <c r="E47289" s="26"/>
    </row>
    <row r="47290" spans="5:5" hidden="1" x14ac:dyDescent="0.35">
      <c r="E47290" s="26"/>
    </row>
    <row r="47291" spans="5:5" hidden="1" x14ac:dyDescent="0.35">
      <c r="E47291" s="26"/>
    </row>
    <row r="47292" spans="5:5" hidden="1" x14ac:dyDescent="0.35">
      <c r="E47292" s="26"/>
    </row>
    <row r="47293" spans="5:5" hidden="1" x14ac:dyDescent="0.35">
      <c r="E47293" s="26"/>
    </row>
    <row r="47294" spans="5:5" hidden="1" x14ac:dyDescent="0.35">
      <c r="E47294" s="26"/>
    </row>
    <row r="47295" spans="5:5" hidden="1" x14ac:dyDescent="0.35">
      <c r="E47295" s="26"/>
    </row>
    <row r="47296" spans="5:5" hidden="1" x14ac:dyDescent="0.35">
      <c r="E47296" s="26"/>
    </row>
    <row r="47297" spans="5:5" hidden="1" x14ac:dyDescent="0.35">
      <c r="E47297" s="26"/>
    </row>
    <row r="47298" spans="5:5" hidden="1" x14ac:dyDescent="0.35">
      <c r="E47298" s="26"/>
    </row>
    <row r="47299" spans="5:5" hidden="1" x14ac:dyDescent="0.35">
      <c r="E47299" s="26"/>
    </row>
    <row r="47300" spans="5:5" hidden="1" x14ac:dyDescent="0.35">
      <c r="E47300" s="26"/>
    </row>
    <row r="47301" spans="5:5" hidden="1" x14ac:dyDescent="0.35">
      <c r="E47301" s="26"/>
    </row>
    <row r="47302" spans="5:5" hidden="1" x14ac:dyDescent="0.35">
      <c r="E47302" s="26"/>
    </row>
    <row r="47303" spans="5:5" hidden="1" x14ac:dyDescent="0.35">
      <c r="E47303" s="26"/>
    </row>
    <row r="47304" spans="5:5" hidden="1" x14ac:dyDescent="0.35">
      <c r="E47304" s="26"/>
    </row>
    <row r="47305" spans="5:5" hidden="1" x14ac:dyDescent="0.35">
      <c r="E47305" s="26"/>
    </row>
    <row r="47306" spans="5:5" hidden="1" x14ac:dyDescent="0.35">
      <c r="E47306" s="26"/>
    </row>
    <row r="47307" spans="5:5" hidden="1" x14ac:dyDescent="0.35">
      <c r="E47307" s="26"/>
    </row>
    <row r="47308" spans="5:5" hidden="1" x14ac:dyDescent="0.35">
      <c r="E47308" s="26"/>
    </row>
    <row r="47309" spans="5:5" hidden="1" x14ac:dyDescent="0.35">
      <c r="E47309" s="26"/>
    </row>
    <row r="47310" spans="5:5" hidden="1" x14ac:dyDescent="0.35">
      <c r="E47310" s="26"/>
    </row>
    <row r="47311" spans="5:5" hidden="1" x14ac:dyDescent="0.35">
      <c r="E47311" s="26"/>
    </row>
    <row r="47312" spans="5:5" hidden="1" x14ac:dyDescent="0.35">
      <c r="E47312" s="26"/>
    </row>
    <row r="47313" spans="5:5" hidden="1" x14ac:dyDescent="0.35">
      <c r="E47313" s="26"/>
    </row>
    <row r="47314" spans="5:5" hidden="1" x14ac:dyDescent="0.35">
      <c r="E47314" s="26"/>
    </row>
    <row r="47315" spans="5:5" hidden="1" x14ac:dyDescent="0.35">
      <c r="E47315" s="26"/>
    </row>
    <row r="47316" spans="5:5" hidden="1" x14ac:dyDescent="0.35">
      <c r="E47316" s="26"/>
    </row>
    <row r="47317" spans="5:5" hidden="1" x14ac:dyDescent="0.35">
      <c r="E47317" s="26"/>
    </row>
    <row r="47318" spans="5:5" hidden="1" x14ac:dyDescent="0.35">
      <c r="E47318" s="26"/>
    </row>
    <row r="47319" spans="5:5" hidden="1" x14ac:dyDescent="0.35">
      <c r="E47319" s="26"/>
    </row>
    <row r="47320" spans="5:5" hidden="1" x14ac:dyDescent="0.35">
      <c r="E47320" s="26"/>
    </row>
    <row r="47321" spans="5:5" hidden="1" x14ac:dyDescent="0.35">
      <c r="E47321" s="26"/>
    </row>
    <row r="47322" spans="5:5" hidden="1" x14ac:dyDescent="0.35">
      <c r="E47322" s="26"/>
    </row>
    <row r="47323" spans="5:5" hidden="1" x14ac:dyDescent="0.35">
      <c r="E47323" s="26"/>
    </row>
    <row r="47324" spans="5:5" hidden="1" x14ac:dyDescent="0.35">
      <c r="E47324" s="26"/>
    </row>
    <row r="47325" spans="5:5" hidden="1" x14ac:dyDescent="0.35">
      <c r="E47325" s="26"/>
    </row>
    <row r="47326" spans="5:5" hidden="1" x14ac:dyDescent="0.35">
      <c r="E47326" s="26"/>
    </row>
    <row r="47327" spans="5:5" hidden="1" x14ac:dyDescent="0.35">
      <c r="E47327" s="26"/>
    </row>
    <row r="47328" spans="5:5" hidden="1" x14ac:dyDescent="0.35">
      <c r="E47328" s="26"/>
    </row>
    <row r="47329" spans="5:5" hidden="1" x14ac:dyDescent="0.35">
      <c r="E47329" s="26"/>
    </row>
    <row r="47330" spans="5:5" hidden="1" x14ac:dyDescent="0.35">
      <c r="E47330" s="26"/>
    </row>
    <row r="47331" spans="5:5" hidden="1" x14ac:dyDescent="0.35">
      <c r="E47331" s="26"/>
    </row>
    <row r="47332" spans="5:5" hidden="1" x14ac:dyDescent="0.35">
      <c r="E47332" s="26"/>
    </row>
    <row r="47333" spans="5:5" hidden="1" x14ac:dyDescent="0.35">
      <c r="E47333" s="26"/>
    </row>
    <row r="47334" spans="5:5" hidden="1" x14ac:dyDescent="0.35">
      <c r="E47334" s="26"/>
    </row>
    <row r="47335" spans="5:5" hidden="1" x14ac:dyDescent="0.35">
      <c r="E47335" s="26"/>
    </row>
    <row r="47336" spans="5:5" hidden="1" x14ac:dyDescent="0.35">
      <c r="E47336" s="26"/>
    </row>
    <row r="47337" spans="5:5" hidden="1" x14ac:dyDescent="0.35">
      <c r="E47337" s="26"/>
    </row>
    <row r="47338" spans="5:5" hidden="1" x14ac:dyDescent="0.35">
      <c r="E47338" s="26"/>
    </row>
    <row r="47339" spans="5:5" hidden="1" x14ac:dyDescent="0.35">
      <c r="E47339" s="26"/>
    </row>
    <row r="47340" spans="5:5" hidden="1" x14ac:dyDescent="0.35">
      <c r="E47340" s="26"/>
    </row>
    <row r="47341" spans="5:5" hidden="1" x14ac:dyDescent="0.35">
      <c r="E47341" s="26"/>
    </row>
    <row r="47342" spans="5:5" hidden="1" x14ac:dyDescent="0.35">
      <c r="E47342" s="26"/>
    </row>
    <row r="47343" spans="5:5" hidden="1" x14ac:dyDescent="0.35">
      <c r="E47343" s="26"/>
    </row>
    <row r="47344" spans="5:5" hidden="1" x14ac:dyDescent="0.35">
      <c r="E47344" s="26"/>
    </row>
    <row r="47345" spans="5:5" hidden="1" x14ac:dyDescent="0.35">
      <c r="E47345" s="26"/>
    </row>
    <row r="47346" spans="5:5" hidden="1" x14ac:dyDescent="0.35">
      <c r="E47346" s="26"/>
    </row>
    <row r="47347" spans="5:5" hidden="1" x14ac:dyDescent="0.35">
      <c r="E47347" s="26"/>
    </row>
    <row r="47348" spans="5:5" hidden="1" x14ac:dyDescent="0.35">
      <c r="E47348" s="26"/>
    </row>
    <row r="47349" spans="5:5" hidden="1" x14ac:dyDescent="0.35">
      <c r="E47349" s="26"/>
    </row>
    <row r="47350" spans="5:5" hidden="1" x14ac:dyDescent="0.35">
      <c r="E47350" s="26"/>
    </row>
    <row r="47351" spans="5:5" hidden="1" x14ac:dyDescent="0.35">
      <c r="E47351" s="26"/>
    </row>
    <row r="47352" spans="5:5" hidden="1" x14ac:dyDescent="0.35">
      <c r="E47352" s="26"/>
    </row>
    <row r="47353" spans="5:5" hidden="1" x14ac:dyDescent="0.35">
      <c r="E47353" s="26"/>
    </row>
    <row r="47354" spans="5:5" hidden="1" x14ac:dyDescent="0.35">
      <c r="E47354" s="26"/>
    </row>
    <row r="47355" spans="5:5" hidden="1" x14ac:dyDescent="0.35">
      <c r="E47355" s="26"/>
    </row>
    <row r="47356" spans="5:5" hidden="1" x14ac:dyDescent="0.35">
      <c r="E47356" s="26"/>
    </row>
    <row r="47357" spans="5:5" hidden="1" x14ac:dyDescent="0.35">
      <c r="E47357" s="26"/>
    </row>
    <row r="47358" spans="5:5" hidden="1" x14ac:dyDescent="0.35">
      <c r="E47358" s="26"/>
    </row>
    <row r="47359" spans="5:5" hidden="1" x14ac:dyDescent="0.35">
      <c r="E47359" s="26"/>
    </row>
    <row r="47360" spans="5:5" hidden="1" x14ac:dyDescent="0.35">
      <c r="E47360" s="26"/>
    </row>
    <row r="47361" spans="5:5" hidden="1" x14ac:dyDescent="0.35">
      <c r="E47361" s="26"/>
    </row>
    <row r="47362" spans="5:5" hidden="1" x14ac:dyDescent="0.35">
      <c r="E47362" s="26"/>
    </row>
    <row r="47363" spans="5:5" hidden="1" x14ac:dyDescent="0.35">
      <c r="E47363" s="26"/>
    </row>
    <row r="47364" spans="5:5" hidden="1" x14ac:dyDescent="0.35">
      <c r="E47364" s="26"/>
    </row>
    <row r="47365" spans="5:5" hidden="1" x14ac:dyDescent="0.35">
      <c r="E47365" s="26"/>
    </row>
    <row r="47366" spans="5:5" hidden="1" x14ac:dyDescent="0.35">
      <c r="E47366" s="26"/>
    </row>
    <row r="47367" spans="5:5" hidden="1" x14ac:dyDescent="0.35">
      <c r="E47367" s="26"/>
    </row>
    <row r="47368" spans="5:5" hidden="1" x14ac:dyDescent="0.35">
      <c r="E47368" s="26"/>
    </row>
    <row r="47369" spans="5:5" hidden="1" x14ac:dyDescent="0.35">
      <c r="E47369" s="26"/>
    </row>
    <row r="47370" spans="5:5" hidden="1" x14ac:dyDescent="0.35">
      <c r="E47370" s="26"/>
    </row>
    <row r="47371" spans="5:5" hidden="1" x14ac:dyDescent="0.35">
      <c r="E47371" s="26"/>
    </row>
    <row r="47372" spans="5:5" hidden="1" x14ac:dyDescent="0.35">
      <c r="E47372" s="26"/>
    </row>
    <row r="47373" spans="5:5" hidden="1" x14ac:dyDescent="0.35">
      <c r="E47373" s="26"/>
    </row>
    <row r="47374" spans="5:5" hidden="1" x14ac:dyDescent="0.35">
      <c r="E47374" s="26"/>
    </row>
    <row r="47375" spans="5:5" hidden="1" x14ac:dyDescent="0.35">
      <c r="E47375" s="26"/>
    </row>
    <row r="47376" spans="5:5" hidden="1" x14ac:dyDescent="0.35">
      <c r="E47376" s="26"/>
    </row>
    <row r="47377" spans="5:5" hidden="1" x14ac:dyDescent="0.35">
      <c r="E47377" s="26"/>
    </row>
    <row r="47378" spans="5:5" hidden="1" x14ac:dyDescent="0.35">
      <c r="E47378" s="26"/>
    </row>
    <row r="47379" spans="5:5" hidden="1" x14ac:dyDescent="0.35">
      <c r="E47379" s="26"/>
    </row>
    <row r="47380" spans="5:5" hidden="1" x14ac:dyDescent="0.35">
      <c r="E47380" s="26"/>
    </row>
    <row r="47381" spans="5:5" hidden="1" x14ac:dyDescent="0.35">
      <c r="E47381" s="26"/>
    </row>
    <row r="47382" spans="5:5" hidden="1" x14ac:dyDescent="0.35">
      <c r="E47382" s="26"/>
    </row>
    <row r="47383" spans="5:5" hidden="1" x14ac:dyDescent="0.35">
      <c r="E47383" s="26"/>
    </row>
    <row r="47384" spans="5:5" hidden="1" x14ac:dyDescent="0.35">
      <c r="E47384" s="26"/>
    </row>
    <row r="47385" spans="5:5" hidden="1" x14ac:dyDescent="0.35">
      <c r="E47385" s="26"/>
    </row>
    <row r="47386" spans="5:5" hidden="1" x14ac:dyDescent="0.35">
      <c r="E47386" s="26"/>
    </row>
    <row r="47387" spans="5:5" hidden="1" x14ac:dyDescent="0.35">
      <c r="E47387" s="26"/>
    </row>
    <row r="47388" spans="5:5" hidden="1" x14ac:dyDescent="0.35">
      <c r="E47388" s="26"/>
    </row>
    <row r="47389" spans="5:5" hidden="1" x14ac:dyDescent="0.35">
      <c r="E47389" s="26"/>
    </row>
    <row r="47390" spans="5:5" hidden="1" x14ac:dyDescent="0.35">
      <c r="E47390" s="26"/>
    </row>
    <row r="47391" spans="5:5" hidden="1" x14ac:dyDescent="0.35">
      <c r="E47391" s="26"/>
    </row>
    <row r="47392" spans="5:5" hidden="1" x14ac:dyDescent="0.35">
      <c r="E47392" s="26"/>
    </row>
    <row r="47393" spans="5:5" hidden="1" x14ac:dyDescent="0.35">
      <c r="E47393" s="26"/>
    </row>
    <row r="47394" spans="5:5" hidden="1" x14ac:dyDescent="0.35">
      <c r="E47394" s="26"/>
    </row>
    <row r="47395" spans="5:5" hidden="1" x14ac:dyDescent="0.35">
      <c r="E47395" s="26"/>
    </row>
    <row r="47396" spans="5:5" hidden="1" x14ac:dyDescent="0.35">
      <c r="E47396" s="26"/>
    </row>
    <row r="47397" spans="5:5" hidden="1" x14ac:dyDescent="0.35">
      <c r="E47397" s="26"/>
    </row>
    <row r="47398" spans="5:5" hidden="1" x14ac:dyDescent="0.35">
      <c r="E47398" s="26"/>
    </row>
    <row r="47399" spans="5:5" hidden="1" x14ac:dyDescent="0.35">
      <c r="E47399" s="26"/>
    </row>
    <row r="47400" spans="5:5" hidden="1" x14ac:dyDescent="0.35">
      <c r="E47400" s="26"/>
    </row>
    <row r="47401" spans="5:5" hidden="1" x14ac:dyDescent="0.35">
      <c r="E47401" s="26"/>
    </row>
    <row r="47402" spans="5:5" hidden="1" x14ac:dyDescent="0.35">
      <c r="E47402" s="26"/>
    </row>
    <row r="47403" spans="5:5" hidden="1" x14ac:dyDescent="0.35">
      <c r="E47403" s="26"/>
    </row>
    <row r="47404" spans="5:5" hidden="1" x14ac:dyDescent="0.35">
      <c r="E47404" s="26"/>
    </row>
    <row r="47405" spans="5:5" hidden="1" x14ac:dyDescent="0.35">
      <c r="E47405" s="26"/>
    </row>
    <row r="47406" spans="5:5" hidden="1" x14ac:dyDescent="0.35">
      <c r="E47406" s="26"/>
    </row>
    <row r="47407" spans="5:5" hidden="1" x14ac:dyDescent="0.35">
      <c r="E47407" s="26"/>
    </row>
    <row r="47408" spans="5:5" hidden="1" x14ac:dyDescent="0.35">
      <c r="E47408" s="26"/>
    </row>
    <row r="47409" spans="5:5" hidden="1" x14ac:dyDescent="0.35">
      <c r="E47409" s="26"/>
    </row>
    <row r="47410" spans="5:5" hidden="1" x14ac:dyDescent="0.35">
      <c r="E47410" s="26"/>
    </row>
    <row r="47411" spans="5:5" hidden="1" x14ac:dyDescent="0.35">
      <c r="E47411" s="26"/>
    </row>
    <row r="47412" spans="5:5" hidden="1" x14ac:dyDescent="0.35">
      <c r="E47412" s="26"/>
    </row>
    <row r="47413" spans="5:5" hidden="1" x14ac:dyDescent="0.35">
      <c r="E47413" s="26"/>
    </row>
    <row r="47414" spans="5:5" hidden="1" x14ac:dyDescent="0.35">
      <c r="E47414" s="26"/>
    </row>
    <row r="47415" spans="5:5" hidden="1" x14ac:dyDescent="0.35">
      <c r="E47415" s="26"/>
    </row>
    <row r="47416" spans="5:5" hidden="1" x14ac:dyDescent="0.35">
      <c r="E47416" s="26"/>
    </row>
    <row r="47417" spans="5:5" hidden="1" x14ac:dyDescent="0.35">
      <c r="E47417" s="26"/>
    </row>
    <row r="47418" spans="5:5" hidden="1" x14ac:dyDescent="0.35">
      <c r="E47418" s="26"/>
    </row>
    <row r="47419" spans="5:5" hidden="1" x14ac:dyDescent="0.35">
      <c r="E47419" s="26"/>
    </row>
    <row r="47420" spans="5:5" hidden="1" x14ac:dyDescent="0.35">
      <c r="E47420" s="26"/>
    </row>
    <row r="47421" spans="5:5" hidden="1" x14ac:dyDescent="0.35">
      <c r="E47421" s="26"/>
    </row>
    <row r="47422" spans="5:5" hidden="1" x14ac:dyDescent="0.35">
      <c r="E47422" s="26"/>
    </row>
    <row r="47423" spans="5:5" hidden="1" x14ac:dyDescent="0.35">
      <c r="E47423" s="26"/>
    </row>
    <row r="47424" spans="5:5" hidden="1" x14ac:dyDescent="0.35">
      <c r="E47424" s="26"/>
    </row>
    <row r="47425" spans="5:5" hidden="1" x14ac:dyDescent="0.35">
      <c r="E47425" s="26"/>
    </row>
    <row r="47426" spans="5:5" hidden="1" x14ac:dyDescent="0.35">
      <c r="E47426" s="26"/>
    </row>
    <row r="47427" spans="5:5" hidden="1" x14ac:dyDescent="0.35">
      <c r="E47427" s="26"/>
    </row>
    <row r="47428" spans="5:5" hidden="1" x14ac:dyDescent="0.35">
      <c r="E47428" s="26"/>
    </row>
    <row r="47429" spans="5:5" hidden="1" x14ac:dyDescent="0.35">
      <c r="E47429" s="26"/>
    </row>
    <row r="47430" spans="5:5" hidden="1" x14ac:dyDescent="0.35">
      <c r="E47430" s="26"/>
    </row>
    <row r="47431" spans="5:5" hidden="1" x14ac:dyDescent="0.35">
      <c r="E47431" s="26"/>
    </row>
    <row r="47432" spans="5:5" hidden="1" x14ac:dyDescent="0.35">
      <c r="E47432" s="26"/>
    </row>
    <row r="47433" spans="5:5" hidden="1" x14ac:dyDescent="0.35">
      <c r="E47433" s="26"/>
    </row>
    <row r="47434" spans="5:5" hidden="1" x14ac:dyDescent="0.35">
      <c r="E47434" s="26"/>
    </row>
    <row r="47435" spans="5:5" hidden="1" x14ac:dyDescent="0.35">
      <c r="E47435" s="26"/>
    </row>
    <row r="47436" spans="5:5" hidden="1" x14ac:dyDescent="0.35">
      <c r="E47436" s="26"/>
    </row>
    <row r="47437" spans="5:5" hidden="1" x14ac:dyDescent="0.35">
      <c r="E47437" s="26"/>
    </row>
    <row r="47438" spans="5:5" hidden="1" x14ac:dyDescent="0.35">
      <c r="E47438" s="26"/>
    </row>
    <row r="47439" spans="5:5" hidden="1" x14ac:dyDescent="0.35">
      <c r="E47439" s="26"/>
    </row>
    <row r="47440" spans="5:5" hidden="1" x14ac:dyDescent="0.35">
      <c r="E47440" s="26"/>
    </row>
    <row r="47441" spans="5:5" hidden="1" x14ac:dyDescent="0.35">
      <c r="E47441" s="26"/>
    </row>
    <row r="47442" spans="5:5" hidden="1" x14ac:dyDescent="0.35">
      <c r="E47442" s="26"/>
    </row>
    <row r="47443" spans="5:5" hidden="1" x14ac:dyDescent="0.35">
      <c r="E47443" s="26"/>
    </row>
    <row r="47444" spans="5:5" hidden="1" x14ac:dyDescent="0.35">
      <c r="E47444" s="26"/>
    </row>
    <row r="47445" spans="5:5" hidden="1" x14ac:dyDescent="0.35">
      <c r="E47445" s="26"/>
    </row>
    <row r="47446" spans="5:5" hidden="1" x14ac:dyDescent="0.35">
      <c r="E47446" s="26"/>
    </row>
    <row r="47447" spans="5:5" hidden="1" x14ac:dyDescent="0.35">
      <c r="E47447" s="26"/>
    </row>
    <row r="47448" spans="5:5" hidden="1" x14ac:dyDescent="0.35">
      <c r="E47448" s="26"/>
    </row>
    <row r="47449" spans="5:5" hidden="1" x14ac:dyDescent="0.35">
      <c r="E47449" s="26"/>
    </row>
    <row r="47450" spans="5:5" hidden="1" x14ac:dyDescent="0.35">
      <c r="E47450" s="26"/>
    </row>
    <row r="47451" spans="5:5" hidden="1" x14ac:dyDescent="0.35">
      <c r="E47451" s="26"/>
    </row>
    <row r="47452" spans="5:5" hidden="1" x14ac:dyDescent="0.35">
      <c r="E47452" s="26"/>
    </row>
    <row r="47453" spans="5:5" hidden="1" x14ac:dyDescent="0.35">
      <c r="E47453" s="26"/>
    </row>
    <row r="47454" spans="5:5" hidden="1" x14ac:dyDescent="0.35">
      <c r="E47454" s="26"/>
    </row>
    <row r="47455" spans="5:5" hidden="1" x14ac:dyDescent="0.35">
      <c r="E47455" s="26"/>
    </row>
    <row r="47456" spans="5:5" hidden="1" x14ac:dyDescent="0.35">
      <c r="E47456" s="26"/>
    </row>
    <row r="47457" spans="5:5" hidden="1" x14ac:dyDescent="0.35">
      <c r="E47457" s="26"/>
    </row>
    <row r="47458" spans="5:5" hidden="1" x14ac:dyDescent="0.35">
      <c r="E47458" s="26"/>
    </row>
    <row r="47459" spans="5:5" hidden="1" x14ac:dyDescent="0.35">
      <c r="E47459" s="26"/>
    </row>
    <row r="47460" spans="5:5" hidden="1" x14ac:dyDescent="0.35">
      <c r="E47460" s="26"/>
    </row>
    <row r="47461" spans="5:5" hidden="1" x14ac:dyDescent="0.35">
      <c r="E47461" s="26"/>
    </row>
    <row r="47462" spans="5:5" hidden="1" x14ac:dyDescent="0.35">
      <c r="E47462" s="26"/>
    </row>
    <row r="47463" spans="5:5" hidden="1" x14ac:dyDescent="0.35">
      <c r="E47463" s="26"/>
    </row>
    <row r="47464" spans="5:5" hidden="1" x14ac:dyDescent="0.35">
      <c r="E47464" s="26"/>
    </row>
    <row r="47465" spans="5:5" hidden="1" x14ac:dyDescent="0.35">
      <c r="E47465" s="26"/>
    </row>
    <row r="47466" spans="5:5" hidden="1" x14ac:dyDescent="0.35">
      <c r="E47466" s="26"/>
    </row>
    <row r="47467" spans="5:5" hidden="1" x14ac:dyDescent="0.35">
      <c r="E47467" s="26"/>
    </row>
    <row r="47468" spans="5:5" hidden="1" x14ac:dyDescent="0.35">
      <c r="E47468" s="26"/>
    </row>
    <row r="47469" spans="5:5" hidden="1" x14ac:dyDescent="0.35">
      <c r="E47469" s="26"/>
    </row>
    <row r="47470" spans="5:5" hidden="1" x14ac:dyDescent="0.35">
      <c r="E47470" s="26"/>
    </row>
    <row r="47471" spans="5:5" hidden="1" x14ac:dyDescent="0.35">
      <c r="E47471" s="26"/>
    </row>
    <row r="47472" spans="5:5" hidden="1" x14ac:dyDescent="0.35">
      <c r="E47472" s="26"/>
    </row>
    <row r="47473" spans="5:5" hidden="1" x14ac:dyDescent="0.35">
      <c r="E47473" s="26"/>
    </row>
    <row r="47474" spans="5:5" hidden="1" x14ac:dyDescent="0.35">
      <c r="E47474" s="26"/>
    </row>
    <row r="47475" spans="5:5" hidden="1" x14ac:dyDescent="0.35">
      <c r="E47475" s="26"/>
    </row>
    <row r="47476" spans="5:5" hidden="1" x14ac:dyDescent="0.35">
      <c r="E47476" s="26"/>
    </row>
    <row r="47477" spans="5:5" hidden="1" x14ac:dyDescent="0.35">
      <c r="E47477" s="26"/>
    </row>
    <row r="47478" spans="5:5" hidden="1" x14ac:dyDescent="0.35">
      <c r="E47478" s="26"/>
    </row>
    <row r="47479" spans="5:5" hidden="1" x14ac:dyDescent="0.35">
      <c r="E47479" s="26"/>
    </row>
    <row r="47480" spans="5:5" hidden="1" x14ac:dyDescent="0.35">
      <c r="E47480" s="26"/>
    </row>
    <row r="47481" spans="5:5" hidden="1" x14ac:dyDescent="0.35">
      <c r="E47481" s="26"/>
    </row>
    <row r="47482" spans="5:5" hidden="1" x14ac:dyDescent="0.35">
      <c r="E47482" s="26"/>
    </row>
    <row r="47483" spans="5:5" hidden="1" x14ac:dyDescent="0.35">
      <c r="E47483" s="26"/>
    </row>
    <row r="47484" spans="5:5" hidden="1" x14ac:dyDescent="0.35">
      <c r="E47484" s="26"/>
    </row>
    <row r="47485" spans="5:5" hidden="1" x14ac:dyDescent="0.35">
      <c r="E47485" s="26"/>
    </row>
    <row r="47486" spans="5:5" hidden="1" x14ac:dyDescent="0.35">
      <c r="E47486" s="26"/>
    </row>
    <row r="47487" spans="5:5" hidden="1" x14ac:dyDescent="0.35">
      <c r="E47487" s="26"/>
    </row>
    <row r="47488" spans="5:5" hidden="1" x14ac:dyDescent="0.35">
      <c r="E47488" s="26"/>
    </row>
    <row r="47489" spans="5:5" hidden="1" x14ac:dyDescent="0.35">
      <c r="E47489" s="26"/>
    </row>
    <row r="47490" spans="5:5" hidden="1" x14ac:dyDescent="0.35">
      <c r="E47490" s="26"/>
    </row>
    <row r="47491" spans="5:5" hidden="1" x14ac:dyDescent="0.35">
      <c r="E47491" s="26"/>
    </row>
    <row r="47492" spans="5:5" hidden="1" x14ac:dyDescent="0.35">
      <c r="E47492" s="26"/>
    </row>
    <row r="47493" spans="5:5" hidden="1" x14ac:dyDescent="0.35">
      <c r="E47493" s="26"/>
    </row>
    <row r="47494" spans="5:5" hidden="1" x14ac:dyDescent="0.35">
      <c r="E47494" s="26"/>
    </row>
    <row r="47495" spans="5:5" hidden="1" x14ac:dyDescent="0.35">
      <c r="E47495" s="26"/>
    </row>
    <row r="47496" spans="5:5" hidden="1" x14ac:dyDescent="0.35">
      <c r="E47496" s="26"/>
    </row>
    <row r="47497" spans="5:5" hidden="1" x14ac:dyDescent="0.35">
      <c r="E47497" s="26"/>
    </row>
    <row r="47498" spans="5:5" hidden="1" x14ac:dyDescent="0.35">
      <c r="E47498" s="26"/>
    </row>
    <row r="47499" spans="5:5" hidden="1" x14ac:dyDescent="0.35">
      <c r="E47499" s="26"/>
    </row>
    <row r="47500" spans="5:5" hidden="1" x14ac:dyDescent="0.35">
      <c r="E47500" s="26"/>
    </row>
    <row r="47501" spans="5:5" hidden="1" x14ac:dyDescent="0.35">
      <c r="E47501" s="26"/>
    </row>
    <row r="47502" spans="5:5" hidden="1" x14ac:dyDescent="0.35">
      <c r="E47502" s="26"/>
    </row>
    <row r="47503" spans="5:5" hidden="1" x14ac:dyDescent="0.35">
      <c r="E47503" s="26"/>
    </row>
    <row r="47504" spans="5:5" hidden="1" x14ac:dyDescent="0.35">
      <c r="E47504" s="26"/>
    </row>
    <row r="47505" spans="5:5" hidden="1" x14ac:dyDescent="0.35">
      <c r="E47505" s="26"/>
    </row>
    <row r="47506" spans="5:5" hidden="1" x14ac:dyDescent="0.35">
      <c r="E47506" s="26"/>
    </row>
    <row r="47507" spans="5:5" hidden="1" x14ac:dyDescent="0.35">
      <c r="E47507" s="26"/>
    </row>
    <row r="47508" spans="5:5" hidden="1" x14ac:dyDescent="0.35">
      <c r="E47508" s="26"/>
    </row>
    <row r="47509" spans="5:5" hidden="1" x14ac:dyDescent="0.35">
      <c r="E47509" s="26"/>
    </row>
    <row r="47510" spans="5:5" hidden="1" x14ac:dyDescent="0.35">
      <c r="E47510" s="26"/>
    </row>
    <row r="47511" spans="5:5" hidden="1" x14ac:dyDescent="0.35">
      <c r="E47511" s="26"/>
    </row>
    <row r="47512" spans="5:5" hidden="1" x14ac:dyDescent="0.35">
      <c r="E47512" s="26"/>
    </row>
    <row r="47513" spans="5:5" hidden="1" x14ac:dyDescent="0.35">
      <c r="E47513" s="26"/>
    </row>
    <row r="47514" spans="5:5" hidden="1" x14ac:dyDescent="0.35">
      <c r="E47514" s="26"/>
    </row>
    <row r="47515" spans="5:5" hidden="1" x14ac:dyDescent="0.35">
      <c r="E47515" s="26"/>
    </row>
    <row r="47516" spans="5:5" hidden="1" x14ac:dyDescent="0.35">
      <c r="E47516" s="26"/>
    </row>
    <row r="47517" spans="5:5" hidden="1" x14ac:dyDescent="0.35">
      <c r="E47517" s="26"/>
    </row>
    <row r="47518" spans="5:5" hidden="1" x14ac:dyDescent="0.35">
      <c r="E47518" s="26"/>
    </row>
    <row r="47519" spans="5:5" hidden="1" x14ac:dyDescent="0.35">
      <c r="E47519" s="26"/>
    </row>
    <row r="47520" spans="5:5" hidden="1" x14ac:dyDescent="0.35">
      <c r="E47520" s="26"/>
    </row>
    <row r="47521" spans="5:5" hidden="1" x14ac:dyDescent="0.35">
      <c r="E47521" s="26"/>
    </row>
    <row r="47522" spans="5:5" hidden="1" x14ac:dyDescent="0.35">
      <c r="E47522" s="26"/>
    </row>
    <row r="47523" spans="5:5" hidden="1" x14ac:dyDescent="0.35">
      <c r="E47523" s="26"/>
    </row>
    <row r="47524" spans="5:5" hidden="1" x14ac:dyDescent="0.35">
      <c r="E47524" s="26"/>
    </row>
    <row r="47525" spans="5:5" hidden="1" x14ac:dyDescent="0.35">
      <c r="E47525" s="26"/>
    </row>
    <row r="47526" spans="5:5" hidden="1" x14ac:dyDescent="0.35">
      <c r="E47526" s="26"/>
    </row>
    <row r="47527" spans="5:5" hidden="1" x14ac:dyDescent="0.35">
      <c r="E47527" s="26"/>
    </row>
    <row r="47528" spans="5:5" hidden="1" x14ac:dyDescent="0.35">
      <c r="E47528" s="26"/>
    </row>
    <row r="47529" spans="5:5" hidden="1" x14ac:dyDescent="0.35">
      <c r="E47529" s="26"/>
    </row>
    <row r="47530" spans="5:5" hidden="1" x14ac:dyDescent="0.35">
      <c r="E47530" s="26"/>
    </row>
    <row r="47531" spans="5:5" hidden="1" x14ac:dyDescent="0.35">
      <c r="E47531" s="26"/>
    </row>
    <row r="47532" spans="5:5" hidden="1" x14ac:dyDescent="0.35">
      <c r="E47532" s="26"/>
    </row>
    <row r="47533" spans="5:5" hidden="1" x14ac:dyDescent="0.35">
      <c r="E47533" s="26"/>
    </row>
    <row r="47534" spans="5:5" hidden="1" x14ac:dyDescent="0.35">
      <c r="E47534" s="26"/>
    </row>
    <row r="47535" spans="5:5" hidden="1" x14ac:dyDescent="0.35">
      <c r="E47535" s="26"/>
    </row>
    <row r="47536" spans="5:5" hidden="1" x14ac:dyDescent="0.35">
      <c r="E47536" s="26"/>
    </row>
    <row r="47537" spans="5:5" hidden="1" x14ac:dyDescent="0.35">
      <c r="E47537" s="26"/>
    </row>
    <row r="47538" spans="5:5" hidden="1" x14ac:dyDescent="0.35">
      <c r="E47538" s="26"/>
    </row>
    <row r="47539" spans="5:5" hidden="1" x14ac:dyDescent="0.35">
      <c r="E47539" s="26"/>
    </row>
    <row r="47540" spans="5:5" hidden="1" x14ac:dyDescent="0.35">
      <c r="E47540" s="26"/>
    </row>
    <row r="47541" spans="5:5" hidden="1" x14ac:dyDescent="0.35">
      <c r="E47541" s="26"/>
    </row>
    <row r="47542" spans="5:5" hidden="1" x14ac:dyDescent="0.35">
      <c r="E47542" s="26"/>
    </row>
    <row r="47543" spans="5:5" hidden="1" x14ac:dyDescent="0.35">
      <c r="E47543" s="26"/>
    </row>
    <row r="47544" spans="5:5" hidden="1" x14ac:dyDescent="0.35">
      <c r="E47544" s="26"/>
    </row>
    <row r="47545" spans="5:5" hidden="1" x14ac:dyDescent="0.35">
      <c r="E47545" s="26"/>
    </row>
    <row r="47546" spans="5:5" hidden="1" x14ac:dyDescent="0.35">
      <c r="E47546" s="26"/>
    </row>
    <row r="47547" spans="5:5" hidden="1" x14ac:dyDescent="0.35">
      <c r="E47547" s="26"/>
    </row>
    <row r="47548" spans="5:5" hidden="1" x14ac:dyDescent="0.35">
      <c r="E47548" s="26"/>
    </row>
    <row r="47549" spans="5:5" hidden="1" x14ac:dyDescent="0.35">
      <c r="E47549" s="26"/>
    </row>
    <row r="47550" spans="5:5" hidden="1" x14ac:dyDescent="0.35">
      <c r="E47550" s="26"/>
    </row>
    <row r="47551" spans="5:5" hidden="1" x14ac:dyDescent="0.35">
      <c r="E47551" s="26"/>
    </row>
    <row r="47552" spans="5:5" hidden="1" x14ac:dyDescent="0.35">
      <c r="E47552" s="26"/>
    </row>
    <row r="47553" spans="5:5" hidden="1" x14ac:dyDescent="0.35">
      <c r="E47553" s="26"/>
    </row>
    <row r="47554" spans="5:5" hidden="1" x14ac:dyDescent="0.35">
      <c r="E47554" s="26"/>
    </row>
    <row r="47555" spans="5:5" hidden="1" x14ac:dyDescent="0.35">
      <c r="E47555" s="26"/>
    </row>
    <row r="47556" spans="5:5" hidden="1" x14ac:dyDescent="0.35">
      <c r="E47556" s="26"/>
    </row>
    <row r="47557" spans="5:5" hidden="1" x14ac:dyDescent="0.35">
      <c r="E47557" s="26"/>
    </row>
    <row r="47558" spans="5:5" hidden="1" x14ac:dyDescent="0.35">
      <c r="E47558" s="26"/>
    </row>
    <row r="47559" spans="5:5" hidden="1" x14ac:dyDescent="0.35">
      <c r="E47559" s="26"/>
    </row>
    <row r="47560" spans="5:5" hidden="1" x14ac:dyDescent="0.35">
      <c r="E47560" s="26"/>
    </row>
    <row r="47561" spans="5:5" hidden="1" x14ac:dyDescent="0.35">
      <c r="E47561" s="26"/>
    </row>
    <row r="47562" spans="5:5" hidden="1" x14ac:dyDescent="0.35">
      <c r="E47562" s="26"/>
    </row>
    <row r="47563" spans="5:5" hidden="1" x14ac:dyDescent="0.35">
      <c r="E47563" s="26"/>
    </row>
    <row r="47564" spans="5:5" hidden="1" x14ac:dyDescent="0.35">
      <c r="E47564" s="26"/>
    </row>
    <row r="47565" spans="5:5" hidden="1" x14ac:dyDescent="0.35">
      <c r="E47565" s="26"/>
    </row>
    <row r="47566" spans="5:5" hidden="1" x14ac:dyDescent="0.35">
      <c r="E47566" s="26"/>
    </row>
    <row r="47567" spans="5:5" hidden="1" x14ac:dyDescent="0.35">
      <c r="E47567" s="26"/>
    </row>
    <row r="47568" spans="5:5" hidden="1" x14ac:dyDescent="0.35">
      <c r="E47568" s="26"/>
    </row>
    <row r="47569" spans="5:5" hidden="1" x14ac:dyDescent="0.35">
      <c r="E47569" s="26"/>
    </row>
    <row r="47570" spans="5:5" hidden="1" x14ac:dyDescent="0.35">
      <c r="E47570" s="26"/>
    </row>
    <row r="47571" spans="5:5" hidden="1" x14ac:dyDescent="0.35">
      <c r="E47571" s="26"/>
    </row>
    <row r="47572" spans="5:5" hidden="1" x14ac:dyDescent="0.35">
      <c r="E47572" s="26"/>
    </row>
    <row r="47573" spans="5:5" hidden="1" x14ac:dyDescent="0.35">
      <c r="E47573" s="26"/>
    </row>
    <row r="47574" spans="5:5" hidden="1" x14ac:dyDescent="0.35">
      <c r="E47574" s="26"/>
    </row>
    <row r="47575" spans="5:5" hidden="1" x14ac:dyDescent="0.35">
      <c r="E47575" s="26"/>
    </row>
    <row r="47576" spans="5:5" hidden="1" x14ac:dyDescent="0.35">
      <c r="E47576" s="26"/>
    </row>
    <row r="47577" spans="5:5" hidden="1" x14ac:dyDescent="0.35">
      <c r="E47577" s="26"/>
    </row>
    <row r="47578" spans="5:5" hidden="1" x14ac:dyDescent="0.35">
      <c r="E47578" s="26"/>
    </row>
    <row r="47579" spans="5:5" hidden="1" x14ac:dyDescent="0.35">
      <c r="E47579" s="26"/>
    </row>
    <row r="47580" spans="5:5" hidden="1" x14ac:dyDescent="0.35">
      <c r="E47580" s="26"/>
    </row>
    <row r="47581" spans="5:5" hidden="1" x14ac:dyDescent="0.35">
      <c r="E47581" s="26"/>
    </row>
    <row r="47582" spans="5:5" hidden="1" x14ac:dyDescent="0.35">
      <c r="E47582" s="26"/>
    </row>
    <row r="47583" spans="5:5" hidden="1" x14ac:dyDescent="0.35">
      <c r="E47583" s="26"/>
    </row>
    <row r="47584" spans="5:5" hidden="1" x14ac:dyDescent="0.35">
      <c r="E47584" s="26"/>
    </row>
    <row r="47585" spans="5:5" hidden="1" x14ac:dyDescent="0.35">
      <c r="E47585" s="26"/>
    </row>
    <row r="47586" spans="5:5" hidden="1" x14ac:dyDescent="0.35">
      <c r="E47586" s="26"/>
    </row>
    <row r="47587" spans="5:5" hidden="1" x14ac:dyDescent="0.35">
      <c r="E47587" s="26"/>
    </row>
    <row r="47588" spans="5:5" hidden="1" x14ac:dyDescent="0.35">
      <c r="E47588" s="26"/>
    </row>
    <row r="47589" spans="5:5" hidden="1" x14ac:dyDescent="0.35">
      <c r="E47589" s="26"/>
    </row>
    <row r="47590" spans="5:5" hidden="1" x14ac:dyDescent="0.35">
      <c r="E47590" s="26"/>
    </row>
    <row r="47591" spans="5:5" hidden="1" x14ac:dyDescent="0.35">
      <c r="E47591" s="26"/>
    </row>
    <row r="47592" spans="5:5" hidden="1" x14ac:dyDescent="0.35">
      <c r="E47592" s="26"/>
    </row>
    <row r="47593" spans="5:5" hidden="1" x14ac:dyDescent="0.35">
      <c r="E47593" s="26"/>
    </row>
    <row r="47594" spans="5:5" hidden="1" x14ac:dyDescent="0.35">
      <c r="E47594" s="26"/>
    </row>
    <row r="47595" spans="5:5" hidden="1" x14ac:dyDescent="0.35">
      <c r="E47595" s="26"/>
    </row>
    <row r="47596" spans="5:5" hidden="1" x14ac:dyDescent="0.35">
      <c r="E47596" s="26"/>
    </row>
    <row r="47597" spans="5:5" hidden="1" x14ac:dyDescent="0.35">
      <c r="E47597" s="26"/>
    </row>
    <row r="47598" spans="5:5" hidden="1" x14ac:dyDescent="0.35">
      <c r="E47598" s="26"/>
    </row>
    <row r="47599" spans="5:5" hidden="1" x14ac:dyDescent="0.35">
      <c r="E47599" s="26"/>
    </row>
    <row r="47600" spans="5:5" hidden="1" x14ac:dyDescent="0.35">
      <c r="E47600" s="26"/>
    </row>
    <row r="47601" spans="5:5" hidden="1" x14ac:dyDescent="0.35">
      <c r="E47601" s="26"/>
    </row>
    <row r="47602" spans="5:5" hidden="1" x14ac:dyDescent="0.35">
      <c r="E47602" s="26"/>
    </row>
    <row r="47603" spans="5:5" hidden="1" x14ac:dyDescent="0.35">
      <c r="E47603" s="26"/>
    </row>
    <row r="47604" spans="5:5" hidden="1" x14ac:dyDescent="0.35">
      <c r="E47604" s="26"/>
    </row>
    <row r="47605" spans="5:5" hidden="1" x14ac:dyDescent="0.35">
      <c r="E47605" s="26"/>
    </row>
    <row r="47606" spans="5:5" hidden="1" x14ac:dyDescent="0.35">
      <c r="E47606" s="26"/>
    </row>
    <row r="47607" spans="5:5" hidden="1" x14ac:dyDescent="0.35">
      <c r="E47607" s="26"/>
    </row>
    <row r="47608" spans="5:5" hidden="1" x14ac:dyDescent="0.35">
      <c r="E47608" s="26"/>
    </row>
    <row r="47609" spans="5:5" hidden="1" x14ac:dyDescent="0.35">
      <c r="E47609" s="26"/>
    </row>
    <row r="47610" spans="5:5" hidden="1" x14ac:dyDescent="0.35">
      <c r="E47610" s="26"/>
    </row>
    <row r="47611" spans="5:5" hidden="1" x14ac:dyDescent="0.35">
      <c r="E47611" s="26"/>
    </row>
    <row r="47612" spans="5:5" hidden="1" x14ac:dyDescent="0.35">
      <c r="E47612" s="26"/>
    </row>
    <row r="47613" spans="5:5" hidden="1" x14ac:dyDescent="0.35">
      <c r="E47613" s="26"/>
    </row>
    <row r="47614" spans="5:5" hidden="1" x14ac:dyDescent="0.35">
      <c r="E47614" s="26"/>
    </row>
    <row r="47615" spans="5:5" hidden="1" x14ac:dyDescent="0.35">
      <c r="E47615" s="26"/>
    </row>
    <row r="47616" spans="5:5" hidden="1" x14ac:dyDescent="0.35">
      <c r="E47616" s="26"/>
    </row>
    <row r="47617" spans="5:5" hidden="1" x14ac:dyDescent="0.35">
      <c r="E47617" s="26"/>
    </row>
    <row r="47618" spans="5:5" hidden="1" x14ac:dyDescent="0.35">
      <c r="E47618" s="26"/>
    </row>
    <row r="47619" spans="5:5" hidden="1" x14ac:dyDescent="0.35">
      <c r="E47619" s="26"/>
    </row>
    <row r="47620" spans="5:5" hidden="1" x14ac:dyDescent="0.35">
      <c r="E47620" s="26"/>
    </row>
    <row r="47621" spans="5:5" hidden="1" x14ac:dyDescent="0.35">
      <c r="E47621" s="26"/>
    </row>
    <row r="47622" spans="5:5" hidden="1" x14ac:dyDescent="0.35">
      <c r="E47622" s="26"/>
    </row>
    <row r="47623" spans="5:5" hidden="1" x14ac:dyDescent="0.35">
      <c r="E47623" s="26"/>
    </row>
    <row r="47624" spans="5:5" hidden="1" x14ac:dyDescent="0.35">
      <c r="E47624" s="26"/>
    </row>
    <row r="47625" spans="5:5" hidden="1" x14ac:dyDescent="0.35">
      <c r="E47625" s="26"/>
    </row>
    <row r="47626" spans="5:5" hidden="1" x14ac:dyDescent="0.35">
      <c r="E47626" s="26"/>
    </row>
    <row r="47627" spans="5:5" hidden="1" x14ac:dyDescent="0.35">
      <c r="E47627" s="26"/>
    </row>
    <row r="47628" spans="5:5" hidden="1" x14ac:dyDescent="0.35">
      <c r="E47628" s="26"/>
    </row>
    <row r="47629" spans="5:5" hidden="1" x14ac:dyDescent="0.35">
      <c r="E47629" s="26"/>
    </row>
    <row r="47630" spans="5:5" hidden="1" x14ac:dyDescent="0.35">
      <c r="E47630" s="26"/>
    </row>
    <row r="47631" spans="5:5" hidden="1" x14ac:dyDescent="0.35">
      <c r="E47631" s="26"/>
    </row>
    <row r="47632" spans="5:5" hidden="1" x14ac:dyDescent="0.35">
      <c r="E47632" s="26"/>
    </row>
    <row r="47633" spans="5:5" hidden="1" x14ac:dyDescent="0.35">
      <c r="E47633" s="26"/>
    </row>
    <row r="47634" spans="5:5" hidden="1" x14ac:dyDescent="0.35">
      <c r="E47634" s="26"/>
    </row>
    <row r="47635" spans="5:5" hidden="1" x14ac:dyDescent="0.35">
      <c r="E47635" s="26"/>
    </row>
    <row r="47636" spans="5:5" hidden="1" x14ac:dyDescent="0.35">
      <c r="E47636" s="26"/>
    </row>
    <row r="47637" spans="5:5" hidden="1" x14ac:dyDescent="0.35">
      <c r="E47637" s="26"/>
    </row>
    <row r="47638" spans="5:5" hidden="1" x14ac:dyDescent="0.35">
      <c r="E47638" s="26"/>
    </row>
    <row r="47639" spans="5:5" hidden="1" x14ac:dyDescent="0.35">
      <c r="E47639" s="26"/>
    </row>
    <row r="47640" spans="5:5" hidden="1" x14ac:dyDescent="0.35">
      <c r="E47640" s="26"/>
    </row>
    <row r="47641" spans="5:5" hidden="1" x14ac:dyDescent="0.35">
      <c r="E47641" s="26"/>
    </row>
    <row r="47642" spans="5:5" hidden="1" x14ac:dyDescent="0.35">
      <c r="E47642" s="26"/>
    </row>
    <row r="47643" spans="5:5" hidden="1" x14ac:dyDescent="0.35">
      <c r="E47643" s="26"/>
    </row>
    <row r="47644" spans="5:5" hidden="1" x14ac:dyDescent="0.35">
      <c r="E47644" s="26"/>
    </row>
    <row r="47645" spans="5:5" hidden="1" x14ac:dyDescent="0.35">
      <c r="E47645" s="26"/>
    </row>
    <row r="47646" spans="5:5" hidden="1" x14ac:dyDescent="0.35">
      <c r="E47646" s="26"/>
    </row>
    <row r="47647" spans="5:5" hidden="1" x14ac:dyDescent="0.35">
      <c r="E47647" s="26"/>
    </row>
    <row r="47648" spans="5:5" hidden="1" x14ac:dyDescent="0.35">
      <c r="E47648" s="26"/>
    </row>
    <row r="47649" spans="5:5" hidden="1" x14ac:dyDescent="0.35">
      <c r="E47649" s="26"/>
    </row>
    <row r="47650" spans="5:5" hidden="1" x14ac:dyDescent="0.35">
      <c r="E47650" s="26"/>
    </row>
    <row r="47651" spans="5:5" hidden="1" x14ac:dyDescent="0.35">
      <c r="E47651" s="26"/>
    </row>
    <row r="47652" spans="5:5" hidden="1" x14ac:dyDescent="0.35">
      <c r="E47652" s="26"/>
    </row>
    <row r="47653" spans="5:5" hidden="1" x14ac:dyDescent="0.35">
      <c r="E47653" s="26"/>
    </row>
    <row r="47654" spans="5:5" hidden="1" x14ac:dyDescent="0.35">
      <c r="E47654" s="26"/>
    </row>
    <row r="47655" spans="5:5" hidden="1" x14ac:dyDescent="0.35">
      <c r="E47655" s="26"/>
    </row>
    <row r="47656" spans="5:5" hidden="1" x14ac:dyDescent="0.35">
      <c r="E47656" s="26"/>
    </row>
    <row r="47657" spans="5:5" hidden="1" x14ac:dyDescent="0.35">
      <c r="E47657" s="26"/>
    </row>
    <row r="47658" spans="5:5" hidden="1" x14ac:dyDescent="0.35">
      <c r="E47658" s="26"/>
    </row>
    <row r="47659" spans="5:5" hidden="1" x14ac:dyDescent="0.35">
      <c r="E47659" s="26"/>
    </row>
    <row r="47660" spans="5:5" hidden="1" x14ac:dyDescent="0.35">
      <c r="E47660" s="26"/>
    </row>
    <row r="47661" spans="5:5" hidden="1" x14ac:dyDescent="0.35">
      <c r="E47661" s="26"/>
    </row>
    <row r="47662" spans="5:5" hidden="1" x14ac:dyDescent="0.35">
      <c r="E47662" s="26"/>
    </row>
    <row r="47663" spans="5:5" hidden="1" x14ac:dyDescent="0.35">
      <c r="E47663" s="26"/>
    </row>
    <row r="47664" spans="5:5" hidden="1" x14ac:dyDescent="0.35">
      <c r="E47664" s="26"/>
    </row>
    <row r="47665" spans="5:5" hidden="1" x14ac:dyDescent="0.35">
      <c r="E47665" s="26"/>
    </row>
    <row r="47666" spans="5:5" hidden="1" x14ac:dyDescent="0.35">
      <c r="E47666" s="26"/>
    </row>
    <row r="47667" spans="5:5" hidden="1" x14ac:dyDescent="0.35">
      <c r="E47667" s="26"/>
    </row>
    <row r="47668" spans="5:5" hidden="1" x14ac:dyDescent="0.35">
      <c r="E47668" s="26"/>
    </row>
    <row r="47669" spans="5:5" hidden="1" x14ac:dyDescent="0.35">
      <c r="E47669" s="26"/>
    </row>
    <row r="47670" spans="5:5" hidden="1" x14ac:dyDescent="0.35">
      <c r="E47670" s="26"/>
    </row>
    <row r="47671" spans="5:5" hidden="1" x14ac:dyDescent="0.35">
      <c r="E47671" s="26"/>
    </row>
    <row r="47672" spans="5:5" hidden="1" x14ac:dyDescent="0.35">
      <c r="E47672" s="26"/>
    </row>
    <row r="47673" spans="5:5" hidden="1" x14ac:dyDescent="0.35">
      <c r="E47673" s="26"/>
    </row>
    <row r="47674" spans="5:5" hidden="1" x14ac:dyDescent="0.35">
      <c r="E47674" s="26"/>
    </row>
    <row r="47675" spans="5:5" hidden="1" x14ac:dyDescent="0.35">
      <c r="E47675" s="26"/>
    </row>
    <row r="47676" spans="5:5" hidden="1" x14ac:dyDescent="0.35">
      <c r="E47676" s="26"/>
    </row>
    <row r="47677" spans="5:5" hidden="1" x14ac:dyDescent="0.35">
      <c r="E47677" s="26"/>
    </row>
    <row r="47678" spans="5:5" hidden="1" x14ac:dyDescent="0.35">
      <c r="E47678" s="26"/>
    </row>
    <row r="47679" spans="5:5" hidden="1" x14ac:dyDescent="0.35">
      <c r="E47679" s="26"/>
    </row>
    <row r="47680" spans="5:5" hidden="1" x14ac:dyDescent="0.35">
      <c r="E47680" s="26"/>
    </row>
    <row r="47681" spans="5:5" hidden="1" x14ac:dyDescent="0.35">
      <c r="E47681" s="26"/>
    </row>
    <row r="47682" spans="5:5" hidden="1" x14ac:dyDescent="0.35">
      <c r="E47682" s="26"/>
    </row>
    <row r="47683" spans="5:5" hidden="1" x14ac:dyDescent="0.35">
      <c r="E47683" s="26"/>
    </row>
    <row r="47684" spans="5:5" hidden="1" x14ac:dyDescent="0.35">
      <c r="E47684" s="26"/>
    </row>
    <row r="47685" spans="5:5" hidden="1" x14ac:dyDescent="0.35">
      <c r="E47685" s="26"/>
    </row>
    <row r="47686" spans="5:5" hidden="1" x14ac:dyDescent="0.35">
      <c r="E47686" s="26"/>
    </row>
    <row r="47687" spans="5:5" hidden="1" x14ac:dyDescent="0.35">
      <c r="E47687" s="26"/>
    </row>
    <row r="47688" spans="5:5" hidden="1" x14ac:dyDescent="0.35">
      <c r="E47688" s="26"/>
    </row>
    <row r="47689" spans="5:5" hidden="1" x14ac:dyDescent="0.35">
      <c r="E47689" s="26"/>
    </row>
    <row r="47690" spans="5:5" hidden="1" x14ac:dyDescent="0.35">
      <c r="E47690" s="26"/>
    </row>
    <row r="47691" spans="5:5" hidden="1" x14ac:dyDescent="0.35">
      <c r="E47691" s="26"/>
    </row>
    <row r="47692" spans="5:5" hidden="1" x14ac:dyDescent="0.35">
      <c r="E47692" s="26"/>
    </row>
    <row r="47693" spans="5:5" hidden="1" x14ac:dyDescent="0.35">
      <c r="E47693" s="26"/>
    </row>
    <row r="47694" spans="5:5" hidden="1" x14ac:dyDescent="0.35">
      <c r="E47694" s="26"/>
    </row>
    <row r="47695" spans="5:5" hidden="1" x14ac:dyDescent="0.35">
      <c r="E47695" s="26"/>
    </row>
    <row r="47696" spans="5:5" hidden="1" x14ac:dyDescent="0.35">
      <c r="E47696" s="26"/>
    </row>
    <row r="47697" spans="5:5" hidden="1" x14ac:dyDescent="0.35">
      <c r="E47697" s="26"/>
    </row>
    <row r="47698" spans="5:5" hidden="1" x14ac:dyDescent="0.35">
      <c r="E47698" s="26"/>
    </row>
    <row r="47699" spans="5:5" hidden="1" x14ac:dyDescent="0.35">
      <c r="E47699" s="26"/>
    </row>
    <row r="47700" spans="5:5" hidden="1" x14ac:dyDescent="0.35">
      <c r="E47700" s="26"/>
    </row>
    <row r="47701" spans="5:5" hidden="1" x14ac:dyDescent="0.35">
      <c r="E47701" s="26"/>
    </row>
    <row r="47702" spans="5:5" hidden="1" x14ac:dyDescent="0.35">
      <c r="E47702" s="26"/>
    </row>
    <row r="47703" spans="5:5" hidden="1" x14ac:dyDescent="0.35">
      <c r="E47703" s="26"/>
    </row>
    <row r="47704" spans="5:5" hidden="1" x14ac:dyDescent="0.35">
      <c r="E47704" s="26"/>
    </row>
    <row r="47705" spans="5:5" hidden="1" x14ac:dyDescent="0.35">
      <c r="E47705" s="26"/>
    </row>
    <row r="47706" spans="5:5" hidden="1" x14ac:dyDescent="0.35">
      <c r="E47706" s="26"/>
    </row>
    <row r="47707" spans="5:5" hidden="1" x14ac:dyDescent="0.35">
      <c r="E47707" s="26"/>
    </row>
    <row r="47708" spans="5:5" hidden="1" x14ac:dyDescent="0.35">
      <c r="E47708" s="26"/>
    </row>
    <row r="47709" spans="5:5" hidden="1" x14ac:dyDescent="0.35">
      <c r="E47709" s="26"/>
    </row>
    <row r="47710" spans="5:5" hidden="1" x14ac:dyDescent="0.35">
      <c r="E47710" s="26"/>
    </row>
    <row r="47711" spans="5:5" hidden="1" x14ac:dyDescent="0.35">
      <c r="E47711" s="26"/>
    </row>
    <row r="47712" spans="5:5" hidden="1" x14ac:dyDescent="0.35">
      <c r="E47712" s="26"/>
    </row>
    <row r="47713" spans="5:5" hidden="1" x14ac:dyDescent="0.35">
      <c r="E47713" s="26"/>
    </row>
    <row r="47714" spans="5:5" hidden="1" x14ac:dyDescent="0.35">
      <c r="E47714" s="26"/>
    </row>
    <row r="47715" spans="5:5" hidden="1" x14ac:dyDescent="0.35">
      <c r="E47715" s="26"/>
    </row>
    <row r="47716" spans="5:5" hidden="1" x14ac:dyDescent="0.35">
      <c r="E47716" s="26"/>
    </row>
    <row r="47717" spans="5:5" hidden="1" x14ac:dyDescent="0.35">
      <c r="E47717" s="26"/>
    </row>
    <row r="47718" spans="5:5" hidden="1" x14ac:dyDescent="0.35">
      <c r="E47718" s="26"/>
    </row>
    <row r="47719" spans="5:5" hidden="1" x14ac:dyDescent="0.35">
      <c r="E47719" s="26"/>
    </row>
    <row r="47720" spans="5:5" hidden="1" x14ac:dyDescent="0.35">
      <c r="E47720" s="26"/>
    </row>
    <row r="47721" spans="5:5" hidden="1" x14ac:dyDescent="0.35">
      <c r="E47721" s="26"/>
    </row>
    <row r="47722" spans="5:5" hidden="1" x14ac:dyDescent="0.35">
      <c r="E47722" s="26"/>
    </row>
    <row r="47723" spans="5:5" hidden="1" x14ac:dyDescent="0.35">
      <c r="E47723" s="26"/>
    </row>
    <row r="47724" spans="5:5" hidden="1" x14ac:dyDescent="0.35">
      <c r="E47724" s="26"/>
    </row>
    <row r="47725" spans="5:5" hidden="1" x14ac:dyDescent="0.35">
      <c r="E47725" s="26"/>
    </row>
    <row r="47726" spans="5:5" hidden="1" x14ac:dyDescent="0.35">
      <c r="E47726" s="26"/>
    </row>
    <row r="47727" spans="5:5" hidden="1" x14ac:dyDescent="0.35">
      <c r="E47727" s="26"/>
    </row>
    <row r="47728" spans="5:5" hidden="1" x14ac:dyDescent="0.35">
      <c r="E47728" s="26"/>
    </row>
    <row r="47729" spans="5:5" hidden="1" x14ac:dyDescent="0.35">
      <c r="E47729" s="26"/>
    </row>
    <row r="47730" spans="5:5" hidden="1" x14ac:dyDescent="0.35">
      <c r="E47730" s="26"/>
    </row>
    <row r="47731" spans="5:5" hidden="1" x14ac:dyDescent="0.35">
      <c r="E47731" s="26"/>
    </row>
    <row r="47732" spans="5:5" hidden="1" x14ac:dyDescent="0.35">
      <c r="E47732" s="26"/>
    </row>
    <row r="47733" spans="5:5" hidden="1" x14ac:dyDescent="0.35">
      <c r="E47733" s="26"/>
    </row>
    <row r="47734" spans="5:5" hidden="1" x14ac:dyDescent="0.35">
      <c r="E47734" s="26"/>
    </row>
    <row r="47735" spans="5:5" hidden="1" x14ac:dyDescent="0.35">
      <c r="E47735" s="26"/>
    </row>
    <row r="47736" spans="5:5" hidden="1" x14ac:dyDescent="0.35">
      <c r="E47736" s="26"/>
    </row>
    <row r="47737" spans="5:5" hidden="1" x14ac:dyDescent="0.35">
      <c r="E47737" s="26"/>
    </row>
    <row r="47738" spans="5:5" hidden="1" x14ac:dyDescent="0.35">
      <c r="E47738" s="26"/>
    </row>
    <row r="47739" spans="5:5" hidden="1" x14ac:dyDescent="0.35">
      <c r="E47739" s="26"/>
    </row>
    <row r="47740" spans="5:5" hidden="1" x14ac:dyDescent="0.35">
      <c r="E47740" s="26"/>
    </row>
    <row r="47741" spans="5:5" hidden="1" x14ac:dyDescent="0.35">
      <c r="E47741" s="26"/>
    </row>
    <row r="47742" spans="5:5" hidden="1" x14ac:dyDescent="0.35">
      <c r="E47742" s="26"/>
    </row>
    <row r="47743" spans="5:5" hidden="1" x14ac:dyDescent="0.35">
      <c r="E47743" s="26"/>
    </row>
    <row r="47744" spans="5:5" hidden="1" x14ac:dyDescent="0.35">
      <c r="E47744" s="26"/>
    </row>
    <row r="47745" spans="5:5" hidden="1" x14ac:dyDescent="0.35">
      <c r="E47745" s="26"/>
    </row>
    <row r="47746" spans="5:5" hidden="1" x14ac:dyDescent="0.35">
      <c r="E47746" s="26"/>
    </row>
    <row r="47747" spans="5:5" hidden="1" x14ac:dyDescent="0.35">
      <c r="E47747" s="26"/>
    </row>
    <row r="47748" spans="5:5" hidden="1" x14ac:dyDescent="0.35">
      <c r="E47748" s="26"/>
    </row>
    <row r="47749" spans="5:5" hidden="1" x14ac:dyDescent="0.35">
      <c r="E47749" s="26"/>
    </row>
    <row r="47750" spans="5:5" hidden="1" x14ac:dyDescent="0.35">
      <c r="E47750" s="26"/>
    </row>
    <row r="47751" spans="5:5" hidden="1" x14ac:dyDescent="0.35">
      <c r="E47751" s="26"/>
    </row>
    <row r="47752" spans="5:5" hidden="1" x14ac:dyDescent="0.35">
      <c r="E47752" s="26"/>
    </row>
    <row r="47753" spans="5:5" hidden="1" x14ac:dyDescent="0.35">
      <c r="E47753" s="26"/>
    </row>
    <row r="47754" spans="5:5" hidden="1" x14ac:dyDescent="0.35">
      <c r="E47754" s="26"/>
    </row>
    <row r="47755" spans="5:5" hidden="1" x14ac:dyDescent="0.35">
      <c r="E47755" s="26"/>
    </row>
    <row r="47756" spans="5:5" hidden="1" x14ac:dyDescent="0.35">
      <c r="E47756" s="26"/>
    </row>
    <row r="47757" spans="5:5" hidden="1" x14ac:dyDescent="0.35">
      <c r="E47757" s="26"/>
    </row>
    <row r="47758" spans="5:5" hidden="1" x14ac:dyDescent="0.35">
      <c r="E47758" s="26"/>
    </row>
    <row r="47759" spans="5:5" hidden="1" x14ac:dyDescent="0.35">
      <c r="E47759" s="26"/>
    </row>
    <row r="47760" spans="5:5" hidden="1" x14ac:dyDescent="0.35">
      <c r="E47760" s="26"/>
    </row>
    <row r="47761" spans="5:5" hidden="1" x14ac:dyDescent="0.35">
      <c r="E47761" s="26"/>
    </row>
    <row r="47762" spans="5:5" hidden="1" x14ac:dyDescent="0.35">
      <c r="E47762" s="26"/>
    </row>
    <row r="47763" spans="5:5" hidden="1" x14ac:dyDescent="0.35">
      <c r="E47763" s="26"/>
    </row>
    <row r="47764" spans="5:5" hidden="1" x14ac:dyDescent="0.35">
      <c r="E47764" s="26"/>
    </row>
    <row r="47765" spans="5:5" hidden="1" x14ac:dyDescent="0.35">
      <c r="E47765" s="26"/>
    </row>
    <row r="47766" spans="5:5" hidden="1" x14ac:dyDescent="0.35">
      <c r="E47766" s="26"/>
    </row>
    <row r="47767" spans="5:5" hidden="1" x14ac:dyDescent="0.35">
      <c r="E47767" s="26"/>
    </row>
    <row r="47768" spans="5:5" hidden="1" x14ac:dyDescent="0.35">
      <c r="E47768" s="26"/>
    </row>
    <row r="47769" spans="5:5" hidden="1" x14ac:dyDescent="0.35">
      <c r="E47769" s="26"/>
    </row>
    <row r="47770" spans="5:5" hidden="1" x14ac:dyDescent="0.35">
      <c r="E47770" s="26"/>
    </row>
    <row r="47771" spans="5:5" hidden="1" x14ac:dyDescent="0.35">
      <c r="E47771" s="26"/>
    </row>
    <row r="47772" spans="5:5" hidden="1" x14ac:dyDescent="0.35">
      <c r="E47772" s="26"/>
    </row>
    <row r="47773" spans="5:5" hidden="1" x14ac:dyDescent="0.35">
      <c r="E47773" s="26"/>
    </row>
    <row r="47774" spans="5:5" hidden="1" x14ac:dyDescent="0.35">
      <c r="E47774" s="26"/>
    </row>
    <row r="47775" spans="5:5" hidden="1" x14ac:dyDescent="0.35">
      <c r="E47775" s="26"/>
    </row>
    <row r="47776" spans="5:5" hidden="1" x14ac:dyDescent="0.35">
      <c r="E47776" s="26"/>
    </row>
    <row r="47777" spans="5:5" hidden="1" x14ac:dyDescent="0.35">
      <c r="E47777" s="26"/>
    </row>
    <row r="47778" spans="5:5" hidden="1" x14ac:dyDescent="0.35">
      <c r="E47778" s="26"/>
    </row>
    <row r="47779" spans="5:5" hidden="1" x14ac:dyDescent="0.35">
      <c r="E47779" s="26"/>
    </row>
    <row r="47780" spans="5:5" hidden="1" x14ac:dyDescent="0.35">
      <c r="E47780" s="26"/>
    </row>
    <row r="47781" spans="5:5" hidden="1" x14ac:dyDescent="0.35">
      <c r="E47781" s="26"/>
    </row>
    <row r="47782" spans="5:5" hidden="1" x14ac:dyDescent="0.35">
      <c r="E47782" s="26"/>
    </row>
    <row r="47783" spans="5:5" hidden="1" x14ac:dyDescent="0.35">
      <c r="E47783" s="26"/>
    </row>
    <row r="47784" spans="5:5" hidden="1" x14ac:dyDescent="0.35">
      <c r="E47784" s="26"/>
    </row>
    <row r="47785" spans="5:5" hidden="1" x14ac:dyDescent="0.35">
      <c r="E47785" s="26"/>
    </row>
    <row r="47786" spans="5:5" hidden="1" x14ac:dyDescent="0.35">
      <c r="E47786" s="26"/>
    </row>
    <row r="47787" spans="5:5" hidden="1" x14ac:dyDescent="0.35">
      <c r="E47787" s="26"/>
    </row>
    <row r="47788" spans="5:5" hidden="1" x14ac:dyDescent="0.35">
      <c r="E47788" s="26"/>
    </row>
    <row r="47789" spans="5:5" hidden="1" x14ac:dyDescent="0.35">
      <c r="E47789" s="26"/>
    </row>
    <row r="47790" spans="5:5" hidden="1" x14ac:dyDescent="0.35">
      <c r="E47790" s="26"/>
    </row>
    <row r="47791" spans="5:5" hidden="1" x14ac:dyDescent="0.35">
      <c r="E47791" s="26"/>
    </row>
    <row r="47792" spans="5:5" hidden="1" x14ac:dyDescent="0.35">
      <c r="E47792" s="26"/>
    </row>
    <row r="47793" spans="5:5" hidden="1" x14ac:dyDescent="0.35">
      <c r="E47793" s="26"/>
    </row>
    <row r="47794" spans="5:5" hidden="1" x14ac:dyDescent="0.35">
      <c r="E47794" s="26"/>
    </row>
    <row r="47795" spans="5:5" hidden="1" x14ac:dyDescent="0.35">
      <c r="E47795" s="26"/>
    </row>
    <row r="47796" spans="5:5" hidden="1" x14ac:dyDescent="0.35">
      <c r="E47796" s="26"/>
    </row>
    <row r="47797" spans="5:5" hidden="1" x14ac:dyDescent="0.35">
      <c r="E47797" s="26"/>
    </row>
    <row r="47798" spans="5:5" hidden="1" x14ac:dyDescent="0.35">
      <c r="E47798" s="26"/>
    </row>
    <row r="47799" spans="5:5" hidden="1" x14ac:dyDescent="0.35">
      <c r="E47799" s="26"/>
    </row>
    <row r="47800" spans="5:5" hidden="1" x14ac:dyDescent="0.35">
      <c r="E47800" s="26"/>
    </row>
    <row r="47801" spans="5:5" hidden="1" x14ac:dyDescent="0.35">
      <c r="E47801" s="26"/>
    </row>
    <row r="47802" spans="5:5" hidden="1" x14ac:dyDescent="0.35">
      <c r="E47802" s="26"/>
    </row>
    <row r="47803" spans="5:5" hidden="1" x14ac:dyDescent="0.35">
      <c r="E47803" s="26"/>
    </row>
    <row r="47804" spans="5:5" hidden="1" x14ac:dyDescent="0.35">
      <c r="E47804" s="26"/>
    </row>
    <row r="47805" spans="5:5" hidden="1" x14ac:dyDescent="0.35">
      <c r="E47805" s="26"/>
    </row>
    <row r="47806" spans="5:5" hidden="1" x14ac:dyDescent="0.35">
      <c r="E47806" s="26"/>
    </row>
    <row r="47807" spans="5:5" hidden="1" x14ac:dyDescent="0.35">
      <c r="E47807" s="26"/>
    </row>
    <row r="47808" spans="5:5" hidden="1" x14ac:dyDescent="0.35">
      <c r="E47808" s="26"/>
    </row>
    <row r="47809" spans="5:5" hidden="1" x14ac:dyDescent="0.35">
      <c r="E47809" s="26"/>
    </row>
    <row r="47810" spans="5:5" hidden="1" x14ac:dyDescent="0.35">
      <c r="E47810" s="26"/>
    </row>
    <row r="47811" spans="5:5" hidden="1" x14ac:dyDescent="0.35">
      <c r="E47811" s="26"/>
    </row>
    <row r="47812" spans="5:5" hidden="1" x14ac:dyDescent="0.35">
      <c r="E47812" s="26"/>
    </row>
    <row r="47813" spans="5:5" hidden="1" x14ac:dyDescent="0.35">
      <c r="E47813" s="26"/>
    </row>
    <row r="47814" spans="5:5" hidden="1" x14ac:dyDescent="0.35">
      <c r="E47814" s="26"/>
    </row>
    <row r="47815" spans="5:5" hidden="1" x14ac:dyDescent="0.35">
      <c r="E47815" s="26"/>
    </row>
    <row r="47816" spans="5:5" hidden="1" x14ac:dyDescent="0.35">
      <c r="E47816" s="26"/>
    </row>
    <row r="47817" spans="5:5" hidden="1" x14ac:dyDescent="0.35">
      <c r="E47817" s="26"/>
    </row>
    <row r="47818" spans="5:5" hidden="1" x14ac:dyDescent="0.35">
      <c r="E47818" s="26"/>
    </row>
    <row r="47819" spans="5:5" hidden="1" x14ac:dyDescent="0.35">
      <c r="E47819" s="26"/>
    </row>
    <row r="47820" spans="5:5" hidden="1" x14ac:dyDescent="0.35">
      <c r="E47820" s="26"/>
    </row>
    <row r="47821" spans="5:5" hidden="1" x14ac:dyDescent="0.35">
      <c r="E47821" s="26"/>
    </row>
    <row r="47822" spans="5:5" hidden="1" x14ac:dyDescent="0.35">
      <c r="E47822" s="26"/>
    </row>
    <row r="47823" spans="5:5" hidden="1" x14ac:dyDescent="0.35">
      <c r="E47823" s="26"/>
    </row>
    <row r="47824" spans="5:5" hidden="1" x14ac:dyDescent="0.35">
      <c r="E47824" s="26"/>
    </row>
    <row r="47825" spans="5:5" hidden="1" x14ac:dyDescent="0.35">
      <c r="E47825" s="26"/>
    </row>
    <row r="47826" spans="5:5" hidden="1" x14ac:dyDescent="0.35">
      <c r="E47826" s="26"/>
    </row>
    <row r="47827" spans="5:5" hidden="1" x14ac:dyDescent="0.35">
      <c r="E47827" s="26"/>
    </row>
    <row r="47828" spans="5:5" hidden="1" x14ac:dyDescent="0.35">
      <c r="E47828" s="26"/>
    </row>
    <row r="47829" spans="5:5" hidden="1" x14ac:dyDescent="0.35">
      <c r="E47829" s="26"/>
    </row>
    <row r="47830" spans="5:5" hidden="1" x14ac:dyDescent="0.35">
      <c r="E47830" s="26"/>
    </row>
    <row r="47831" spans="5:5" hidden="1" x14ac:dyDescent="0.35">
      <c r="E47831" s="26"/>
    </row>
    <row r="47832" spans="5:5" hidden="1" x14ac:dyDescent="0.35">
      <c r="E47832" s="26"/>
    </row>
    <row r="47833" spans="5:5" hidden="1" x14ac:dyDescent="0.35">
      <c r="E47833" s="26"/>
    </row>
    <row r="47834" spans="5:5" hidden="1" x14ac:dyDescent="0.35">
      <c r="E47834" s="26"/>
    </row>
    <row r="47835" spans="5:5" hidden="1" x14ac:dyDescent="0.35">
      <c r="E47835" s="26"/>
    </row>
    <row r="47836" spans="5:5" hidden="1" x14ac:dyDescent="0.35">
      <c r="E47836" s="26"/>
    </row>
    <row r="47837" spans="5:5" hidden="1" x14ac:dyDescent="0.35">
      <c r="E47837" s="26"/>
    </row>
    <row r="47838" spans="5:5" hidden="1" x14ac:dyDescent="0.35">
      <c r="E47838" s="26"/>
    </row>
    <row r="47839" spans="5:5" hidden="1" x14ac:dyDescent="0.35">
      <c r="E47839" s="26"/>
    </row>
    <row r="47840" spans="5:5" hidden="1" x14ac:dyDescent="0.35">
      <c r="E47840" s="26"/>
    </row>
    <row r="47841" spans="5:5" hidden="1" x14ac:dyDescent="0.35">
      <c r="E47841" s="26"/>
    </row>
    <row r="47842" spans="5:5" hidden="1" x14ac:dyDescent="0.35">
      <c r="E47842" s="26"/>
    </row>
    <row r="47843" spans="5:5" hidden="1" x14ac:dyDescent="0.35">
      <c r="E47843" s="26"/>
    </row>
    <row r="47844" spans="5:5" hidden="1" x14ac:dyDescent="0.35">
      <c r="E47844" s="26"/>
    </row>
    <row r="47845" spans="5:5" hidden="1" x14ac:dyDescent="0.35">
      <c r="E47845" s="26"/>
    </row>
    <row r="47846" spans="5:5" hidden="1" x14ac:dyDescent="0.35">
      <c r="E47846" s="26"/>
    </row>
    <row r="47847" spans="5:5" hidden="1" x14ac:dyDescent="0.35">
      <c r="E47847" s="26"/>
    </row>
    <row r="47848" spans="5:5" hidden="1" x14ac:dyDescent="0.35">
      <c r="E47848" s="26"/>
    </row>
    <row r="47849" spans="5:5" hidden="1" x14ac:dyDescent="0.35">
      <c r="E47849" s="26"/>
    </row>
    <row r="47850" spans="5:5" hidden="1" x14ac:dyDescent="0.35">
      <c r="E47850" s="26"/>
    </row>
    <row r="47851" spans="5:5" hidden="1" x14ac:dyDescent="0.35">
      <c r="E47851" s="26"/>
    </row>
    <row r="47852" spans="5:5" hidden="1" x14ac:dyDescent="0.35">
      <c r="E47852" s="26"/>
    </row>
    <row r="47853" spans="5:5" hidden="1" x14ac:dyDescent="0.35">
      <c r="E47853" s="26"/>
    </row>
    <row r="47854" spans="5:5" hidden="1" x14ac:dyDescent="0.35">
      <c r="E47854" s="26"/>
    </row>
    <row r="47855" spans="5:5" hidden="1" x14ac:dyDescent="0.35">
      <c r="E47855" s="26"/>
    </row>
    <row r="47856" spans="5:5" hidden="1" x14ac:dyDescent="0.35">
      <c r="E47856" s="26"/>
    </row>
    <row r="47857" spans="5:5" hidden="1" x14ac:dyDescent="0.35">
      <c r="E47857" s="26"/>
    </row>
    <row r="47858" spans="5:5" hidden="1" x14ac:dyDescent="0.35">
      <c r="E47858" s="26"/>
    </row>
    <row r="47859" spans="5:5" hidden="1" x14ac:dyDescent="0.35">
      <c r="E47859" s="26"/>
    </row>
    <row r="47860" spans="5:5" hidden="1" x14ac:dyDescent="0.35">
      <c r="E47860" s="26"/>
    </row>
    <row r="47861" spans="5:5" hidden="1" x14ac:dyDescent="0.35">
      <c r="E47861" s="26"/>
    </row>
    <row r="47862" spans="5:5" hidden="1" x14ac:dyDescent="0.35">
      <c r="E47862" s="26"/>
    </row>
    <row r="47863" spans="5:5" hidden="1" x14ac:dyDescent="0.35">
      <c r="E47863" s="26"/>
    </row>
    <row r="47864" spans="5:5" hidden="1" x14ac:dyDescent="0.35">
      <c r="E47864" s="26"/>
    </row>
    <row r="47865" spans="5:5" hidden="1" x14ac:dyDescent="0.35">
      <c r="E47865" s="26"/>
    </row>
    <row r="47866" spans="5:5" hidden="1" x14ac:dyDescent="0.35">
      <c r="E47866" s="26"/>
    </row>
    <row r="47867" spans="5:5" hidden="1" x14ac:dyDescent="0.35">
      <c r="E47867" s="26"/>
    </row>
    <row r="47868" spans="5:5" hidden="1" x14ac:dyDescent="0.35">
      <c r="E47868" s="26"/>
    </row>
    <row r="47869" spans="5:5" hidden="1" x14ac:dyDescent="0.35">
      <c r="E47869" s="26"/>
    </row>
    <row r="47870" spans="5:5" hidden="1" x14ac:dyDescent="0.35">
      <c r="E47870" s="26"/>
    </row>
    <row r="47871" spans="5:5" hidden="1" x14ac:dyDescent="0.35">
      <c r="E47871" s="26"/>
    </row>
    <row r="47872" spans="5:5" hidden="1" x14ac:dyDescent="0.35">
      <c r="E47872" s="26"/>
    </row>
    <row r="47873" spans="5:5" hidden="1" x14ac:dyDescent="0.35">
      <c r="E47873" s="26"/>
    </row>
    <row r="47874" spans="5:5" hidden="1" x14ac:dyDescent="0.35">
      <c r="E47874" s="26"/>
    </row>
    <row r="47875" spans="5:5" hidden="1" x14ac:dyDescent="0.35">
      <c r="E47875" s="26"/>
    </row>
    <row r="47876" spans="5:5" hidden="1" x14ac:dyDescent="0.35">
      <c r="E47876" s="26"/>
    </row>
    <row r="47877" spans="5:5" hidden="1" x14ac:dyDescent="0.35">
      <c r="E47877" s="26"/>
    </row>
    <row r="47878" spans="5:5" hidden="1" x14ac:dyDescent="0.35">
      <c r="E47878" s="26"/>
    </row>
    <row r="47879" spans="5:5" hidden="1" x14ac:dyDescent="0.35">
      <c r="E47879" s="26"/>
    </row>
    <row r="47880" spans="5:5" hidden="1" x14ac:dyDescent="0.35">
      <c r="E47880" s="26"/>
    </row>
    <row r="47881" spans="5:5" hidden="1" x14ac:dyDescent="0.35">
      <c r="E47881" s="26"/>
    </row>
    <row r="47882" spans="5:5" hidden="1" x14ac:dyDescent="0.35">
      <c r="E47882" s="26"/>
    </row>
    <row r="47883" spans="5:5" hidden="1" x14ac:dyDescent="0.35">
      <c r="E47883" s="26"/>
    </row>
    <row r="47884" spans="5:5" hidden="1" x14ac:dyDescent="0.35">
      <c r="E47884" s="26"/>
    </row>
    <row r="47885" spans="5:5" hidden="1" x14ac:dyDescent="0.35">
      <c r="E47885" s="26"/>
    </row>
    <row r="47886" spans="5:5" hidden="1" x14ac:dyDescent="0.35">
      <c r="E47886" s="26"/>
    </row>
    <row r="47887" spans="5:5" hidden="1" x14ac:dyDescent="0.35">
      <c r="E47887" s="26"/>
    </row>
    <row r="47888" spans="5:5" hidden="1" x14ac:dyDescent="0.35">
      <c r="E47888" s="26"/>
    </row>
    <row r="47889" spans="5:5" hidden="1" x14ac:dyDescent="0.35">
      <c r="E47889" s="26"/>
    </row>
    <row r="47890" spans="5:5" hidden="1" x14ac:dyDescent="0.35">
      <c r="E47890" s="26"/>
    </row>
    <row r="47891" spans="5:5" hidden="1" x14ac:dyDescent="0.35">
      <c r="E47891" s="26"/>
    </row>
    <row r="47892" spans="5:5" hidden="1" x14ac:dyDescent="0.35">
      <c r="E47892" s="26"/>
    </row>
    <row r="47893" spans="5:5" hidden="1" x14ac:dyDescent="0.35">
      <c r="E47893" s="26"/>
    </row>
    <row r="47894" spans="5:5" hidden="1" x14ac:dyDescent="0.35">
      <c r="E47894" s="26"/>
    </row>
    <row r="47895" spans="5:5" hidden="1" x14ac:dyDescent="0.35">
      <c r="E47895" s="26"/>
    </row>
    <row r="47896" spans="5:5" hidden="1" x14ac:dyDescent="0.35">
      <c r="E47896" s="26"/>
    </row>
    <row r="47897" spans="5:5" hidden="1" x14ac:dyDescent="0.35">
      <c r="E47897" s="26"/>
    </row>
    <row r="47898" spans="5:5" hidden="1" x14ac:dyDescent="0.35">
      <c r="E47898" s="26"/>
    </row>
    <row r="47899" spans="5:5" hidden="1" x14ac:dyDescent="0.35">
      <c r="E47899" s="26"/>
    </row>
    <row r="47900" spans="5:5" hidden="1" x14ac:dyDescent="0.35">
      <c r="E47900" s="26"/>
    </row>
    <row r="47901" spans="5:5" hidden="1" x14ac:dyDescent="0.35">
      <c r="E47901" s="26"/>
    </row>
    <row r="47902" spans="5:5" hidden="1" x14ac:dyDescent="0.35">
      <c r="E47902" s="26"/>
    </row>
    <row r="47903" spans="5:5" hidden="1" x14ac:dyDescent="0.35">
      <c r="E47903" s="26"/>
    </row>
    <row r="47904" spans="5:5" hidden="1" x14ac:dyDescent="0.35">
      <c r="E47904" s="26"/>
    </row>
    <row r="47905" spans="5:5" hidden="1" x14ac:dyDescent="0.35">
      <c r="E47905" s="26"/>
    </row>
    <row r="47906" spans="5:5" hidden="1" x14ac:dyDescent="0.35">
      <c r="E47906" s="26"/>
    </row>
    <row r="47907" spans="5:5" hidden="1" x14ac:dyDescent="0.35">
      <c r="E47907" s="26"/>
    </row>
    <row r="47908" spans="5:5" hidden="1" x14ac:dyDescent="0.35">
      <c r="E47908" s="26"/>
    </row>
    <row r="47909" spans="5:5" hidden="1" x14ac:dyDescent="0.35">
      <c r="E47909" s="26"/>
    </row>
    <row r="47910" spans="5:5" hidden="1" x14ac:dyDescent="0.35">
      <c r="E47910" s="26"/>
    </row>
    <row r="47911" spans="5:5" hidden="1" x14ac:dyDescent="0.35">
      <c r="E47911" s="26"/>
    </row>
    <row r="47912" spans="5:5" hidden="1" x14ac:dyDescent="0.35">
      <c r="E47912" s="26"/>
    </row>
    <row r="47913" spans="5:5" hidden="1" x14ac:dyDescent="0.35">
      <c r="E47913" s="26"/>
    </row>
    <row r="47914" spans="5:5" hidden="1" x14ac:dyDescent="0.35">
      <c r="E47914" s="26"/>
    </row>
    <row r="47915" spans="5:5" hidden="1" x14ac:dyDescent="0.35">
      <c r="E47915" s="26"/>
    </row>
    <row r="47916" spans="5:5" hidden="1" x14ac:dyDescent="0.35">
      <c r="E47916" s="26"/>
    </row>
    <row r="47917" spans="5:5" hidden="1" x14ac:dyDescent="0.35">
      <c r="E47917" s="26"/>
    </row>
    <row r="47918" spans="5:5" hidden="1" x14ac:dyDescent="0.35">
      <c r="E47918" s="26"/>
    </row>
    <row r="47919" spans="5:5" hidden="1" x14ac:dyDescent="0.35">
      <c r="E47919" s="26"/>
    </row>
    <row r="47920" spans="5:5" hidden="1" x14ac:dyDescent="0.35">
      <c r="E47920" s="26"/>
    </row>
    <row r="47921" spans="5:5" hidden="1" x14ac:dyDescent="0.35">
      <c r="E47921" s="26"/>
    </row>
    <row r="47922" spans="5:5" hidden="1" x14ac:dyDescent="0.35">
      <c r="E47922" s="26"/>
    </row>
    <row r="47923" spans="5:5" hidden="1" x14ac:dyDescent="0.35">
      <c r="E47923" s="26"/>
    </row>
    <row r="47924" spans="5:5" hidden="1" x14ac:dyDescent="0.35">
      <c r="E47924" s="26"/>
    </row>
    <row r="47925" spans="5:5" hidden="1" x14ac:dyDescent="0.35">
      <c r="E47925" s="26"/>
    </row>
    <row r="47926" spans="5:5" hidden="1" x14ac:dyDescent="0.35">
      <c r="E47926" s="26"/>
    </row>
    <row r="47927" spans="5:5" hidden="1" x14ac:dyDescent="0.35">
      <c r="E47927" s="26"/>
    </row>
    <row r="47928" spans="5:5" hidden="1" x14ac:dyDescent="0.35">
      <c r="E47928" s="26"/>
    </row>
    <row r="47929" spans="5:5" hidden="1" x14ac:dyDescent="0.35">
      <c r="E47929" s="26"/>
    </row>
    <row r="47930" spans="5:5" hidden="1" x14ac:dyDescent="0.35">
      <c r="E47930" s="26"/>
    </row>
    <row r="47931" spans="5:5" hidden="1" x14ac:dyDescent="0.35">
      <c r="E47931" s="26"/>
    </row>
    <row r="47932" spans="5:5" hidden="1" x14ac:dyDescent="0.35">
      <c r="E47932" s="26"/>
    </row>
    <row r="47933" spans="5:5" hidden="1" x14ac:dyDescent="0.35">
      <c r="E47933" s="26"/>
    </row>
    <row r="47934" spans="5:5" hidden="1" x14ac:dyDescent="0.35">
      <c r="E47934" s="26"/>
    </row>
    <row r="47935" spans="5:5" hidden="1" x14ac:dyDescent="0.35">
      <c r="E47935" s="26"/>
    </row>
    <row r="47936" spans="5:5" hidden="1" x14ac:dyDescent="0.35">
      <c r="E47936" s="26"/>
    </row>
    <row r="47937" spans="5:5" hidden="1" x14ac:dyDescent="0.35">
      <c r="E47937" s="26"/>
    </row>
    <row r="47938" spans="5:5" hidden="1" x14ac:dyDescent="0.35">
      <c r="E47938" s="26"/>
    </row>
    <row r="47939" spans="5:5" hidden="1" x14ac:dyDescent="0.35">
      <c r="E47939" s="26"/>
    </row>
    <row r="47940" spans="5:5" hidden="1" x14ac:dyDescent="0.35">
      <c r="E47940" s="26"/>
    </row>
    <row r="47941" spans="5:5" hidden="1" x14ac:dyDescent="0.35">
      <c r="E47941" s="26"/>
    </row>
    <row r="47942" spans="5:5" hidden="1" x14ac:dyDescent="0.35">
      <c r="E47942" s="26"/>
    </row>
    <row r="47943" spans="5:5" hidden="1" x14ac:dyDescent="0.35">
      <c r="E47943" s="26"/>
    </row>
    <row r="47944" spans="5:5" hidden="1" x14ac:dyDescent="0.35">
      <c r="E47944" s="26"/>
    </row>
    <row r="47945" spans="5:5" hidden="1" x14ac:dyDescent="0.35">
      <c r="E47945" s="26"/>
    </row>
    <row r="47946" spans="5:5" hidden="1" x14ac:dyDescent="0.35">
      <c r="E47946" s="26"/>
    </row>
    <row r="47947" spans="5:5" hidden="1" x14ac:dyDescent="0.35">
      <c r="E47947" s="26"/>
    </row>
    <row r="47948" spans="5:5" hidden="1" x14ac:dyDescent="0.35">
      <c r="E47948" s="26"/>
    </row>
    <row r="47949" spans="5:5" hidden="1" x14ac:dyDescent="0.35">
      <c r="E47949" s="26"/>
    </row>
    <row r="47950" spans="5:5" hidden="1" x14ac:dyDescent="0.35">
      <c r="E47950" s="26"/>
    </row>
    <row r="47951" spans="5:5" hidden="1" x14ac:dyDescent="0.35">
      <c r="E47951" s="26"/>
    </row>
    <row r="47952" spans="5:5" hidden="1" x14ac:dyDescent="0.35">
      <c r="E47952" s="26"/>
    </row>
    <row r="47953" spans="5:5" hidden="1" x14ac:dyDescent="0.35">
      <c r="E47953" s="26"/>
    </row>
    <row r="47954" spans="5:5" hidden="1" x14ac:dyDescent="0.35">
      <c r="E47954" s="26"/>
    </row>
    <row r="47955" spans="5:5" hidden="1" x14ac:dyDescent="0.35">
      <c r="E47955" s="26"/>
    </row>
    <row r="47956" spans="5:5" hidden="1" x14ac:dyDescent="0.35">
      <c r="E47956" s="26"/>
    </row>
    <row r="47957" spans="5:5" hidden="1" x14ac:dyDescent="0.35">
      <c r="E47957" s="26"/>
    </row>
    <row r="47958" spans="5:5" hidden="1" x14ac:dyDescent="0.35">
      <c r="E47958" s="26"/>
    </row>
    <row r="47959" spans="5:5" hidden="1" x14ac:dyDescent="0.35">
      <c r="E47959" s="26"/>
    </row>
    <row r="47960" spans="5:5" hidden="1" x14ac:dyDescent="0.35">
      <c r="E47960" s="26"/>
    </row>
    <row r="47961" spans="5:5" hidden="1" x14ac:dyDescent="0.35">
      <c r="E47961" s="26"/>
    </row>
    <row r="47962" spans="5:5" hidden="1" x14ac:dyDescent="0.35">
      <c r="E47962" s="26"/>
    </row>
    <row r="47963" spans="5:5" hidden="1" x14ac:dyDescent="0.35">
      <c r="E47963" s="26"/>
    </row>
    <row r="47964" spans="5:5" hidden="1" x14ac:dyDescent="0.35">
      <c r="E47964" s="26"/>
    </row>
    <row r="47965" spans="5:5" hidden="1" x14ac:dyDescent="0.35">
      <c r="E47965" s="26"/>
    </row>
    <row r="47966" spans="5:5" hidden="1" x14ac:dyDescent="0.35">
      <c r="E47966" s="26"/>
    </row>
    <row r="47967" spans="5:5" hidden="1" x14ac:dyDescent="0.35">
      <c r="E47967" s="26"/>
    </row>
    <row r="47968" spans="5:5" hidden="1" x14ac:dyDescent="0.35">
      <c r="E47968" s="26"/>
    </row>
    <row r="47969" spans="5:5" hidden="1" x14ac:dyDescent="0.35">
      <c r="E47969" s="26"/>
    </row>
    <row r="47970" spans="5:5" hidden="1" x14ac:dyDescent="0.35">
      <c r="E47970" s="26"/>
    </row>
    <row r="47971" spans="5:5" hidden="1" x14ac:dyDescent="0.35">
      <c r="E47971" s="26"/>
    </row>
    <row r="47972" spans="5:5" hidden="1" x14ac:dyDescent="0.35">
      <c r="E47972" s="26"/>
    </row>
    <row r="47973" spans="5:5" hidden="1" x14ac:dyDescent="0.35">
      <c r="E47973" s="26"/>
    </row>
    <row r="47974" spans="5:5" hidden="1" x14ac:dyDescent="0.35">
      <c r="E47974" s="26"/>
    </row>
    <row r="47975" spans="5:5" hidden="1" x14ac:dyDescent="0.35">
      <c r="E47975" s="26"/>
    </row>
    <row r="47976" spans="5:5" hidden="1" x14ac:dyDescent="0.35">
      <c r="E47976" s="26"/>
    </row>
    <row r="47977" spans="5:5" hidden="1" x14ac:dyDescent="0.35">
      <c r="E47977" s="26"/>
    </row>
    <row r="47978" spans="5:5" hidden="1" x14ac:dyDescent="0.35">
      <c r="E47978" s="26"/>
    </row>
    <row r="47979" spans="5:5" hidden="1" x14ac:dyDescent="0.35">
      <c r="E47979" s="26"/>
    </row>
    <row r="47980" spans="5:5" hidden="1" x14ac:dyDescent="0.35">
      <c r="E47980" s="26"/>
    </row>
    <row r="47981" spans="5:5" hidden="1" x14ac:dyDescent="0.35">
      <c r="E47981" s="26"/>
    </row>
    <row r="47982" spans="5:5" hidden="1" x14ac:dyDescent="0.35">
      <c r="E47982" s="26"/>
    </row>
    <row r="47983" spans="5:5" hidden="1" x14ac:dyDescent="0.35">
      <c r="E47983" s="26"/>
    </row>
    <row r="47984" spans="5:5" hidden="1" x14ac:dyDescent="0.35">
      <c r="E47984" s="26"/>
    </row>
    <row r="47985" spans="5:5" hidden="1" x14ac:dyDescent="0.35">
      <c r="E47985" s="26"/>
    </row>
    <row r="47986" spans="5:5" hidden="1" x14ac:dyDescent="0.35">
      <c r="E47986" s="26"/>
    </row>
    <row r="47987" spans="5:5" hidden="1" x14ac:dyDescent="0.35">
      <c r="E47987" s="26"/>
    </row>
    <row r="47988" spans="5:5" hidden="1" x14ac:dyDescent="0.35">
      <c r="E47988" s="26"/>
    </row>
    <row r="47989" spans="5:5" hidden="1" x14ac:dyDescent="0.35">
      <c r="E47989" s="26"/>
    </row>
    <row r="47990" spans="5:5" hidden="1" x14ac:dyDescent="0.35">
      <c r="E47990" s="26"/>
    </row>
    <row r="47991" spans="5:5" hidden="1" x14ac:dyDescent="0.35">
      <c r="E47991" s="26"/>
    </row>
    <row r="47992" spans="5:5" hidden="1" x14ac:dyDescent="0.35">
      <c r="E47992" s="26"/>
    </row>
    <row r="47993" spans="5:5" hidden="1" x14ac:dyDescent="0.35">
      <c r="E47993" s="26"/>
    </row>
    <row r="47994" spans="5:5" hidden="1" x14ac:dyDescent="0.35">
      <c r="E47994" s="26"/>
    </row>
    <row r="47995" spans="5:5" hidden="1" x14ac:dyDescent="0.35">
      <c r="E47995" s="26"/>
    </row>
    <row r="47996" spans="5:5" hidden="1" x14ac:dyDescent="0.35">
      <c r="E47996" s="26"/>
    </row>
    <row r="47997" spans="5:5" hidden="1" x14ac:dyDescent="0.35">
      <c r="E47997" s="26"/>
    </row>
    <row r="47998" spans="5:5" hidden="1" x14ac:dyDescent="0.35">
      <c r="E47998" s="26"/>
    </row>
    <row r="47999" spans="5:5" hidden="1" x14ac:dyDescent="0.35">
      <c r="E47999" s="26"/>
    </row>
    <row r="48000" spans="5:5" hidden="1" x14ac:dyDescent="0.35">
      <c r="E48000" s="26"/>
    </row>
    <row r="48001" spans="5:5" hidden="1" x14ac:dyDescent="0.35">
      <c r="E48001" s="26"/>
    </row>
    <row r="48002" spans="5:5" hidden="1" x14ac:dyDescent="0.35">
      <c r="E48002" s="26"/>
    </row>
    <row r="48003" spans="5:5" hidden="1" x14ac:dyDescent="0.35">
      <c r="E48003" s="26"/>
    </row>
    <row r="48004" spans="5:5" hidden="1" x14ac:dyDescent="0.35">
      <c r="E48004" s="26"/>
    </row>
    <row r="48005" spans="5:5" hidden="1" x14ac:dyDescent="0.35">
      <c r="E48005" s="26"/>
    </row>
    <row r="48006" spans="5:5" hidden="1" x14ac:dyDescent="0.35">
      <c r="E48006" s="26"/>
    </row>
    <row r="48007" spans="5:5" hidden="1" x14ac:dyDescent="0.35">
      <c r="E48007" s="26"/>
    </row>
    <row r="48008" spans="5:5" hidden="1" x14ac:dyDescent="0.35">
      <c r="E48008" s="26"/>
    </row>
    <row r="48009" spans="5:5" hidden="1" x14ac:dyDescent="0.35">
      <c r="E48009" s="26"/>
    </row>
    <row r="48010" spans="5:5" hidden="1" x14ac:dyDescent="0.35">
      <c r="E48010" s="26"/>
    </row>
    <row r="48011" spans="5:5" hidden="1" x14ac:dyDescent="0.35">
      <c r="E48011" s="26"/>
    </row>
    <row r="48012" spans="5:5" hidden="1" x14ac:dyDescent="0.35">
      <c r="E48012" s="26"/>
    </row>
    <row r="48013" spans="5:5" hidden="1" x14ac:dyDescent="0.35">
      <c r="E48013" s="26"/>
    </row>
    <row r="48014" spans="5:5" hidden="1" x14ac:dyDescent="0.35">
      <c r="E48014" s="26"/>
    </row>
    <row r="48015" spans="5:5" hidden="1" x14ac:dyDescent="0.35">
      <c r="E48015" s="26"/>
    </row>
    <row r="48016" spans="5:5" hidden="1" x14ac:dyDescent="0.35">
      <c r="E48016" s="26"/>
    </row>
    <row r="48017" spans="5:5" hidden="1" x14ac:dyDescent="0.35">
      <c r="E48017" s="26"/>
    </row>
    <row r="48018" spans="5:5" hidden="1" x14ac:dyDescent="0.35">
      <c r="E48018" s="26"/>
    </row>
    <row r="48019" spans="5:5" hidden="1" x14ac:dyDescent="0.35">
      <c r="E48019" s="26"/>
    </row>
    <row r="48020" spans="5:5" hidden="1" x14ac:dyDescent="0.35">
      <c r="E48020" s="26"/>
    </row>
    <row r="48021" spans="5:5" hidden="1" x14ac:dyDescent="0.35">
      <c r="E48021" s="26"/>
    </row>
    <row r="48022" spans="5:5" hidden="1" x14ac:dyDescent="0.35">
      <c r="E48022" s="26"/>
    </row>
    <row r="48023" spans="5:5" hidden="1" x14ac:dyDescent="0.35">
      <c r="E48023" s="26"/>
    </row>
    <row r="48024" spans="5:5" hidden="1" x14ac:dyDescent="0.35">
      <c r="E48024" s="26"/>
    </row>
    <row r="48025" spans="5:5" hidden="1" x14ac:dyDescent="0.35">
      <c r="E48025" s="26"/>
    </row>
    <row r="48026" spans="5:5" hidden="1" x14ac:dyDescent="0.35">
      <c r="E48026" s="26"/>
    </row>
    <row r="48027" spans="5:5" hidden="1" x14ac:dyDescent="0.35">
      <c r="E48027" s="26"/>
    </row>
    <row r="48028" spans="5:5" hidden="1" x14ac:dyDescent="0.35">
      <c r="E48028" s="26"/>
    </row>
    <row r="48029" spans="5:5" hidden="1" x14ac:dyDescent="0.35">
      <c r="E48029" s="26"/>
    </row>
    <row r="48030" spans="5:5" hidden="1" x14ac:dyDescent="0.35">
      <c r="E48030" s="26"/>
    </row>
    <row r="48031" spans="5:5" hidden="1" x14ac:dyDescent="0.35">
      <c r="E48031" s="26"/>
    </row>
    <row r="48032" spans="5:5" hidden="1" x14ac:dyDescent="0.35">
      <c r="E48032" s="26"/>
    </row>
    <row r="48033" spans="5:5" hidden="1" x14ac:dyDescent="0.35">
      <c r="E48033" s="26"/>
    </row>
    <row r="48034" spans="5:5" hidden="1" x14ac:dyDescent="0.35">
      <c r="E48034" s="26"/>
    </row>
    <row r="48035" spans="5:5" hidden="1" x14ac:dyDescent="0.35">
      <c r="E48035" s="26"/>
    </row>
    <row r="48036" spans="5:5" hidden="1" x14ac:dyDescent="0.35">
      <c r="E48036" s="26"/>
    </row>
    <row r="48037" spans="5:5" hidden="1" x14ac:dyDescent="0.35">
      <c r="E48037" s="26"/>
    </row>
    <row r="48038" spans="5:5" hidden="1" x14ac:dyDescent="0.35">
      <c r="E48038" s="26"/>
    </row>
    <row r="48039" spans="5:5" hidden="1" x14ac:dyDescent="0.35">
      <c r="E48039" s="26"/>
    </row>
    <row r="48040" spans="5:5" hidden="1" x14ac:dyDescent="0.35">
      <c r="E48040" s="26"/>
    </row>
    <row r="48041" spans="5:5" hidden="1" x14ac:dyDescent="0.35">
      <c r="E48041" s="26"/>
    </row>
    <row r="48042" spans="5:5" hidden="1" x14ac:dyDescent="0.35">
      <c r="E48042" s="26"/>
    </row>
    <row r="48043" spans="5:5" hidden="1" x14ac:dyDescent="0.35">
      <c r="E48043" s="26"/>
    </row>
    <row r="48044" spans="5:5" hidden="1" x14ac:dyDescent="0.35">
      <c r="E48044" s="26"/>
    </row>
    <row r="48045" spans="5:5" hidden="1" x14ac:dyDescent="0.35">
      <c r="E48045" s="26"/>
    </row>
    <row r="48046" spans="5:5" hidden="1" x14ac:dyDescent="0.35">
      <c r="E48046" s="26"/>
    </row>
    <row r="48047" spans="5:5" hidden="1" x14ac:dyDescent="0.35">
      <c r="E48047" s="26"/>
    </row>
    <row r="48048" spans="5:5" hidden="1" x14ac:dyDescent="0.35">
      <c r="E48048" s="26"/>
    </row>
    <row r="48049" spans="5:5" hidden="1" x14ac:dyDescent="0.35">
      <c r="E48049" s="26"/>
    </row>
    <row r="48050" spans="5:5" hidden="1" x14ac:dyDescent="0.35">
      <c r="E48050" s="26"/>
    </row>
    <row r="48051" spans="5:5" hidden="1" x14ac:dyDescent="0.35">
      <c r="E48051" s="26"/>
    </row>
    <row r="48052" spans="5:5" hidden="1" x14ac:dyDescent="0.35">
      <c r="E48052" s="26"/>
    </row>
    <row r="48053" spans="5:5" hidden="1" x14ac:dyDescent="0.35">
      <c r="E48053" s="26"/>
    </row>
    <row r="48054" spans="5:5" hidden="1" x14ac:dyDescent="0.35">
      <c r="E48054" s="26"/>
    </row>
    <row r="48055" spans="5:5" hidden="1" x14ac:dyDescent="0.35">
      <c r="E48055" s="26"/>
    </row>
    <row r="48056" spans="5:5" hidden="1" x14ac:dyDescent="0.35">
      <c r="E48056" s="26"/>
    </row>
    <row r="48057" spans="5:5" hidden="1" x14ac:dyDescent="0.35">
      <c r="E48057" s="26"/>
    </row>
    <row r="48058" spans="5:5" hidden="1" x14ac:dyDescent="0.35">
      <c r="E48058" s="26"/>
    </row>
    <row r="48059" spans="5:5" hidden="1" x14ac:dyDescent="0.35">
      <c r="E48059" s="26"/>
    </row>
    <row r="48060" spans="5:5" hidden="1" x14ac:dyDescent="0.35">
      <c r="E48060" s="26"/>
    </row>
    <row r="48061" spans="5:5" hidden="1" x14ac:dyDescent="0.35">
      <c r="E48061" s="26"/>
    </row>
    <row r="48062" spans="5:5" hidden="1" x14ac:dyDescent="0.35">
      <c r="E48062" s="26"/>
    </row>
    <row r="48063" spans="5:5" hidden="1" x14ac:dyDescent="0.35">
      <c r="E48063" s="26"/>
    </row>
    <row r="48064" spans="5:5" hidden="1" x14ac:dyDescent="0.35">
      <c r="E48064" s="26"/>
    </row>
    <row r="48065" spans="5:5" hidden="1" x14ac:dyDescent="0.35">
      <c r="E48065" s="26"/>
    </row>
    <row r="48066" spans="5:5" hidden="1" x14ac:dyDescent="0.35">
      <c r="E48066" s="26"/>
    </row>
    <row r="48067" spans="5:5" hidden="1" x14ac:dyDescent="0.35">
      <c r="E48067" s="26"/>
    </row>
    <row r="48068" spans="5:5" hidden="1" x14ac:dyDescent="0.35">
      <c r="E48068" s="26"/>
    </row>
    <row r="48069" spans="5:5" hidden="1" x14ac:dyDescent="0.35">
      <c r="E48069" s="26"/>
    </row>
    <row r="48070" spans="5:5" hidden="1" x14ac:dyDescent="0.35">
      <c r="E48070" s="26"/>
    </row>
    <row r="48071" spans="5:5" hidden="1" x14ac:dyDescent="0.35">
      <c r="E48071" s="26"/>
    </row>
    <row r="48072" spans="5:5" hidden="1" x14ac:dyDescent="0.35">
      <c r="E48072" s="26"/>
    </row>
    <row r="48073" spans="5:5" hidden="1" x14ac:dyDescent="0.35">
      <c r="E48073" s="26"/>
    </row>
    <row r="48074" spans="5:5" hidden="1" x14ac:dyDescent="0.35">
      <c r="E48074" s="26"/>
    </row>
    <row r="48075" spans="5:5" hidden="1" x14ac:dyDescent="0.35">
      <c r="E48075" s="26"/>
    </row>
    <row r="48076" spans="5:5" hidden="1" x14ac:dyDescent="0.35">
      <c r="E48076" s="26"/>
    </row>
    <row r="48077" spans="5:5" hidden="1" x14ac:dyDescent="0.35">
      <c r="E48077" s="26"/>
    </row>
    <row r="48078" spans="5:5" hidden="1" x14ac:dyDescent="0.35">
      <c r="E48078" s="26"/>
    </row>
    <row r="48079" spans="5:5" hidden="1" x14ac:dyDescent="0.35">
      <c r="E48079" s="26"/>
    </row>
    <row r="48080" spans="5:5" hidden="1" x14ac:dyDescent="0.35">
      <c r="E48080" s="26"/>
    </row>
    <row r="48081" spans="5:5" hidden="1" x14ac:dyDescent="0.35">
      <c r="E48081" s="26"/>
    </row>
    <row r="48082" spans="5:5" hidden="1" x14ac:dyDescent="0.35">
      <c r="E48082" s="26"/>
    </row>
    <row r="48083" spans="5:5" hidden="1" x14ac:dyDescent="0.35">
      <c r="E48083" s="26"/>
    </row>
    <row r="48084" spans="5:5" hidden="1" x14ac:dyDescent="0.35">
      <c r="E48084" s="26"/>
    </row>
    <row r="48085" spans="5:5" hidden="1" x14ac:dyDescent="0.35">
      <c r="E48085" s="26"/>
    </row>
    <row r="48086" spans="5:5" hidden="1" x14ac:dyDescent="0.35">
      <c r="E48086" s="26"/>
    </row>
    <row r="48087" spans="5:5" hidden="1" x14ac:dyDescent="0.35">
      <c r="E48087" s="26"/>
    </row>
    <row r="48088" spans="5:5" hidden="1" x14ac:dyDescent="0.35">
      <c r="E48088" s="26"/>
    </row>
    <row r="48089" spans="5:5" hidden="1" x14ac:dyDescent="0.35">
      <c r="E48089" s="26"/>
    </row>
    <row r="48090" spans="5:5" hidden="1" x14ac:dyDescent="0.35">
      <c r="E48090" s="26"/>
    </row>
    <row r="48091" spans="5:5" hidden="1" x14ac:dyDescent="0.35">
      <c r="E48091" s="26"/>
    </row>
    <row r="48092" spans="5:5" hidden="1" x14ac:dyDescent="0.35">
      <c r="E48092" s="26"/>
    </row>
    <row r="48093" spans="5:5" hidden="1" x14ac:dyDescent="0.35">
      <c r="E48093" s="26"/>
    </row>
    <row r="48094" spans="5:5" hidden="1" x14ac:dyDescent="0.35">
      <c r="E48094" s="26"/>
    </row>
    <row r="48095" spans="5:5" hidden="1" x14ac:dyDescent="0.35">
      <c r="E48095" s="26"/>
    </row>
    <row r="48096" spans="5:5" hidden="1" x14ac:dyDescent="0.35">
      <c r="E48096" s="26"/>
    </row>
    <row r="48097" spans="5:5" hidden="1" x14ac:dyDescent="0.35">
      <c r="E48097" s="26"/>
    </row>
    <row r="48098" spans="5:5" hidden="1" x14ac:dyDescent="0.35">
      <c r="E48098" s="26"/>
    </row>
    <row r="48099" spans="5:5" hidden="1" x14ac:dyDescent="0.35">
      <c r="E48099" s="26"/>
    </row>
    <row r="48100" spans="5:5" hidden="1" x14ac:dyDescent="0.35">
      <c r="E48100" s="26"/>
    </row>
    <row r="48101" spans="5:5" hidden="1" x14ac:dyDescent="0.35">
      <c r="E48101" s="26"/>
    </row>
    <row r="48102" spans="5:5" hidden="1" x14ac:dyDescent="0.35">
      <c r="E48102" s="26"/>
    </row>
    <row r="48103" spans="5:5" hidden="1" x14ac:dyDescent="0.35">
      <c r="E48103" s="26"/>
    </row>
    <row r="48104" spans="5:5" hidden="1" x14ac:dyDescent="0.35">
      <c r="E48104" s="26"/>
    </row>
    <row r="48105" spans="5:5" hidden="1" x14ac:dyDescent="0.35">
      <c r="E48105" s="26"/>
    </row>
    <row r="48106" spans="5:5" hidden="1" x14ac:dyDescent="0.35">
      <c r="E48106" s="26"/>
    </row>
    <row r="48107" spans="5:5" hidden="1" x14ac:dyDescent="0.35">
      <c r="E48107" s="26"/>
    </row>
    <row r="48108" spans="5:5" hidden="1" x14ac:dyDescent="0.35">
      <c r="E48108" s="26"/>
    </row>
    <row r="48109" spans="5:5" hidden="1" x14ac:dyDescent="0.35">
      <c r="E48109" s="26"/>
    </row>
    <row r="48110" spans="5:5" hidden="1" x14ac:dyDescent="0.35">
      <c r="E48110" s="26"/>
    </row>
    <row r="48111" spans="5:5" hidden="1" x14ac:dyDescent="0.35">
      <c r="E48111" s="26"/>
    </row>
    <row r="48112" spans="5:5" hidden="1" x14ac:dyDescent="0.35">
      <c r="E48112" s="26"/>
    </row>
    <row r="48113" spans="5:5" hidden="1" x14ac:dyDescent="0.35">
      <c r="E48113" s="26"/>
    </row>
    <row r="48114" spans="5:5" hidden="1" x14ac:dyDescent="0.35">
      <c r="E48114" s="26"/>
    </row>
    <row r="48115" spans="5:5" hidden="1" x14ac:dyDescent="0.35">
      <c r="E48115" s="26"/>
    </row>
    <row r="48116" spans="5:5" hidden="1" x14ac:dyDescent="0.35">
      <c r="E48116" s="26"/>
    </row>
    <row r="48117" spans="5:5" hidden="1" x14ac:dyDescent="0.35">
      <c r="E48117" s="26"/>
    </row>
    <row r="48118" spans="5:5" hidden="1" x14ac:dyDescent="0.35">
      <c r="E48118" s="26"/>
    </row>
    <row r="48119" spans="5:5" hidden="1" x14ac:dyDescent="0.35">
      <c r="E48119" s="26"/>
    </row>
    <row r="48120" spans="5:5" hidden="1" x14ac:dyDescent="0.35">
      <c r="E48120" s="26"/>
    </row>
    <row r="48121" spans="5:5" hidden="1" x14ac:dyDescent="0.35">
      <c r="E48121" s="26"/>
    </row>
    <row r="48122" spans="5:5" hidden="1" x14ac:dyDescent="0.35">
      <c r="E48122" s="26"/>
    </row>
    <row r="48123" spans="5:5" hidden="1" x14ac:dyDescent="0.35">
      <c r="E48123" s="26"/>
    </row>
    <row r="48124" spans="5:5" hidden="1" x14ac:dyDescent="0.35">
      <c r="E48124" s="26"/>
    </row>
    <row r="48125" spans="5:5" hidden="1" x14ac:dyDescent="0.35">
      <c r="E48125" s="26"/>
    </row>
    <row r="48126" spans="5:5" hidden="1" x14ac:dyDescent="0.35">
      <c r="E48126" s="26"/>
    </row>
    <row r="48127" spans="5:5" hidden="1" x14ac:dyDescent="0.35">
      <c r="E48127" s="26"/>
    </row>
    <row r="48128" spans="5:5" hidden="1" x14ac:dyDescent="0.35">
      <c r="E48128" s="26"/>
    </row>
    <row r="48129" spans="5:5" hidden="1" x14ac:dyDescent="0.35">
      <c r="E48129" s="26"/>
    </row>
    <row r="48130" spans="5:5" hidden="1" x14ac:dyDescent="0.35">
      <c r="E48130" s="26"/>
    </row>
    <row r="48131" spans="5:5" hidden="1" x14ac:dyDescent="0.35">
      <c r="E48131" s="26"/>
    </row>
    <row r="48132" spans="5:5" hidden="1" x14ac:dyDescent="0.35">
      <c r="E48132" s="26"/>
    </row>
    <row r="48133" spans="5:5" hidden="1" x14ac:dyDescent="0.35">
      <c r="E48133" s="26"/>
    </row>
    <row r="48134" spans="5:5" hidden="1" x14ac:dyDescent="0.35">
      <c r="E48134" s="26"/>
    </row>
    <row r="48135" spans="5:5" hidden="1" x14ac:dyDescent="0.35">
      <c r="E48135" s="26"/>
    </row>
    <row r="48136" spans="5:5" hidden="1" x14ac:dyDescent="0.35">
      <c r="E48136" s="26"/>
    </row>
    <row r="48137" spans="5:5" hidden="1" x14ac:dyDescent="0.35">
      <c r="E48137" s="26"/>
    </row>
    <row r="48138" spans="5:5" hidden="1" x14ac:dyDescent="0.35">
      <c r="E48138" s="26"/>
    </row>
    <row r="48139" spans="5:5" hidden="1" x14ac:dyDescent="0.35">
      <c r="E48139" s="26"/>
    </row>
    <row r="48140" spans="5:5" hidden="1" x14ac:dyDescent="0.35">
      <c r="E48140" s="26"/>
    </row>
    <row r="48141" spans="5:5" hidden="1" x14ac:dyDescent="0.35">
      <c r="E48141" s="26"/>
    </row>
    <row r="48142" spans="5:5" hidden="1" x14ac:dyDescent="0.35">
      <c r="E48142" s="26"/>
    </row>
    <row r="48143" spans="5:5" hidden="1" x14ac:dyDescent="0.35">
      <c r="E48143" s="26"/>
    </row>
    <row r="48144" spans="5:5" hidden="1" x14ac:dyDescent="0.35">
      <c r="E48144" s="26"/>
    </row>
    <row r="48145" spans="5:5" hidden="1" x14ac:dyDescent="0.35">
      <c r="E48145" s="26"/>
    </row>
    <row r="48146" spans="5:5" hidden="1" x14ac:dyDescent="0.35">
      <c r="E48146" s="26"/>
    </row>
    <row r="48147" spans="5:5" hidden="1" x14ac:dyDescent="0.35">
      <c r="E48147" s="26"/>
    </row>
    <row r="48148" spans="5:5" hidden="1" x14ac:dyDescent="0.35">
      <c r="E48148" s="26"/>
    </row>
    <row r="48149" spans="5:5" hidden="1" x14ac:dyDescent="0.35">
      <c r="E48149" s="26"/>
    </row>
    <row r="48150" spans="5:5" hidden="1" x14ac:dyDescent="0.35">
      <c r="E48150" s="26"/>
    </row>
    <row r="48151" spans="5:5" hidden="1" x14ac:dyDescent="0.35">
      <c r="E48151" s="26"/>
    </row>
    <row r="48152" spans="5:5" hidden="1" x14ac:dyDescent="0.35">
      <c r="E48152" s="26"/>
    </row>
    <row r="48153" spans="5:5" hidden="1" x14ac:dyDescent="0.35">
      <c r="E48153" s="26"/>
    </row>
    <row r="48154" spans="5:5" hidden="1" x14ac:dyDescent="0.35">
      <c r="E48154" s="26"/>
    </row>
    <row r="48155" spans="5:5" hidden="1" x14ac:dyDescent="0.35">
      <c r="E48155" s="26"/>
    </row>
    <row r="48156" spans="5:5" hidden="1" x14ac:dyDescent="0.35">
      <c r="E48156" s="26"/>
    </row>
    <row r="48157" spans="5:5" hidden="1" x14ac:dyDescent="0.35">
      <c r="E48157" s="26"/>
    </row>
    <row r="48158" spans="5:5" hidden="1" x14ac:dyDescent="0.35">
      <c r="E48158" s="26"/>
    </row>
    <row r="48159" spans="5:5" hidden="1" x14ac:dyDescent="0.35">
      <c r="E48159" s="26"/>
    </row>
    <row r="48160" spans="5:5" hidden="1" x14ac:dyDescent="0.35">
      <c r="E48160" s="26"/>
    </row>
    <row r="48161" spans="5:5" hidden="1" x14ac:dyDescent="0.35">
      <c r="E48161" s="26"/>
    </row>
    <row r="48162" spans="5:5" hidden="1" x14ac:dyDescent="0.35">
      <c r="E48162" s="26"/>
    </row>
    <row r="48163" spans="5:5" hidden="1" x14ac:dyDescent="0.35">
      <c r="E48163" s="26"/>
    </row>
    <row r="48164" spans="5:5" hidden="1" x14ac:dyDescent="0.35">
      <c r="E48164" s="26"/>
    </row>
    <row r="48165" spans="5:5" hidden="1" x14ac:dyDescent="0.35">
      <c r="E48165" s="26"/>
    </row>
    <row r="48166" spans="5:5" hidden="1" x14ac:dyDescent="0.35">
      <c r="E48166" s="26"/>
    </row>
    <row r="48167" spans="5:5" hidden="1" x14ac:dyDescent="0.35">
      <c r="E48167" s="26"/>
    </row>
    <row r="48168" spans="5:5" hidden="1" x14ac:dyDescent="0.35">
      <c r="E48168" s="26"/>
    </row>
    <row r="48169" spans="5:5" hidden="1" x14ac:dyDescent="0.35">
      <c r="E48169" s="26"/>
    </row>
    <row r="48170" spans="5:5" hidden="1" x14ac:dyDescent="0.35">
      <c r="E48170" s="26"/>
    </row>
    <row r="48171" spans="5:5" hidden="1" x14ac:dyDescent="0.35">
      <c r="E48171" s="26"/>
    </row>
    <row r="48172" spans="5:5" hidden="1" x14ac:dyDescent="0.35">
      <c r="E48172" s="26"/>
    </row>
    <row r="48173" spans="5:5" hidden="1" x14ac:dyDescent="0.35">
      <c r="E48173" s="26"/>
    </row>
    <row r="48174" spans="5:5" hidden="1" x14ac:dyDescent="0.35">
      <c r="E48174" s="26"/>
    </row>
    <row r="48175" spans="5:5" hidden="1" x14ac:dyDescent="0.35">
      <c r="E48175" s="26"/>
    </row>
    <row r="48176" spans="5:5" hidden="1" x14ac:dyDescent="0.35">
      <c r="E48176" s="26"/>
    </row>
    <row r="48177" spans="5:5" hidden="1" x14ac:dyDescent="0.35">
      <c r="E48177" s="26"/>
    </row>
    <row r="48178" spans="5:5" hidden="1" x14ac:dyDescent="0.35">
      <c r="E48178" s="26"/>
    </row>
    <row r="48179" spans="5:5" hidden="1" x14ac:dyDescent="0.35">
      <c r="E48179" s="26"/>
    </row>
    <row r="48180" spans="5:5" hidden="1" x14ac:dyDescent="0.35">
      <c r="E48180" s="26"/>
    </row>
    <row r="48181" spans="5:5" hidden="1" x14ac:dyDescent="0.35">
      <c r="E48181" s="26"/>
    </row>
    <row r="48182" spans="5:5" hidden="1" x14ac:dyDescent="0.35">
      <c r="E48182" s="26"/>
    </row>
    <row r="48183" spans="5:5" hidden="1" x14ac:dyDescent="0.35">
      <c r="E48183" s="26"/>
    </row>
    <row r="48184" spans="5:5" hidden="1" x14ac:dyDescent="0.35">
      <c r="E48184" s="26"/>
    </row>
    <row r="48185" spans="5:5" hidden="1" x14ac:dyDescent="0.35">
      <c r="E48185" s="26"/>
    </row>
    <row r="48186" spans="5:5" hidden="1" x14ac:dyDescent="0.35">
      <c r="E48186" s="26"/>
    </row>
    <row r="48187" spans="5:5" hidden="1" x14ac:dyDescent="0.35">
      <c r="E48187" s="26"/>
    </row>
    <row r="48188" spans="5:5" hidden="1" x14ac:dyDescent="0.35">
      <c r="E48188" s="26"/>
    </row>
    <row r="48189" spans="5:5" hidden="1" x14ac:dyDescent="0.35">
      <c r="E48189" s="26"/>
    </row>
    <row r="48190" spans="5:5" hidden="1" x14ac:dyDescent="0.35">
      <c r="E48190" s="26"/>
    </row>
    <row r="48191" spans="5:5" hidden="1" x14ac:dyDescent="0.35">
      <c r="E48191" s="26"/>
    </row>
    <row r="48192" spans="5:5" hidden="1" x14ac:dyDescent="0.35">
      <c r="E48192" s="26"/>
    </row>
    <row r="48193" spans="5:5" hidden="1" x14ac:dyDescent="0.35">
      <c r="E48193" s="26"/>
    </row>
    <row r="48194" spans="5:5" hidden="1" x14ac:dyDescent="0.35">
      <c r="E48194" s="26"/>
    </row>
    <row r="48195" spans="5:5" hidden="1" x14ac:dyDescent="0.35">
      <c r="E48195" s="26"/>
    </row>
    <row r="48196" spans="5:5" hidden="1" x14ac:dyDescent="0.35">
      <c r="E48196" s="26"/>
    </row>
    <row r="48197" spans="5:5" hidden="1" x14ac:dyDescent="0.35">
      <c r="E48197" s="26"/>
    </row>
    <row r="48198" spans="5:5" hidden="1" x14ac:dyDescent="0.35">
      <c r="E48198" s="26"/>
    </row>
    <row r="48199" spans="5:5" hidden="1" x14ac:dyDescent="0.35">
      <c r="E48199" s="26"/>
    </row>
    <row r="48200" spans="5:5" hidden="1" x14ac:dyDescent="0.35">
      <c r="E48200" s="26"/>
    </row>
    <row r="48201" spans="5:5" hidden="1" x14ac:dyDescent="0.35">
      <c r="E48201" s="26"/>
    </row>
    <row r="48202" spans="5:5" hidden="1" x14ac:dyDescent="0.35">
      <c r="E48202" s="26"/>
    </row>
    <row r="48203" spans="5:5" hidden="1" x14ac:dyDescent="0.35">
      <c r="E48203" s="26"/>
    </row>
    <row r="48204" spans="5:5" hidden="1" x14ac:dyDescent="0.35">
      <c r="E48204" s="26"/>
    </row>
    <row r="48205" spans="5:5" hidden="1" x14ac:dyDescent="0.35">
      <c r="E48205" s="26"/>
    </row>
    <row r="48206" spans="5:5" hidden="1" x14ac:dyDescent="0.35">
      <c r="E48206" s="26"/>
    </row>
    <row r="48207" spans="5:5" hidden="1" x14ac:dyDescent="0.35">
      <c r="E48207" s="26"/>
    </row>
    <row r="48208" spans="5:5" hidden="1" x14ac:dyDescent="0.35">
      <c r="E48208" s="26"/>
    </row>
    <row r="48209" spans="5:5" hidden="1" x14ac:dyDescent="0.35">
      <c r="E48209" s="26"/>
    </row>
    <row r="48210" spans="5:5" hidden="1" x14ac:dyDescent="0.35">
      <c r="E48210" s="26"/>
    </row>
    <row r="48211" spans="5:5" hidden="1" x14ac:dyDescent="0.35">
      <c r="E48211" s="26"/>
    </row>
    <row r="48212" spans="5:5" hidden="1" x14ac:dyDescent="0.35">
      <c r="E48212" s="26"/>
    </row>
    <row r="48213" spans="5:5" hidden="1" x14ac:dyDescent="0.35">
      <c r="E48213" s="26"/>
    </row>
    <row r="48214" spans="5:5" hidden="1" x14ac:dyDescent="0.35">
      <c r="E48214" s="26"/>
    </row>
    <row r="48215" spans="5:5" hidden="1" x14ac:dyDescent="0.35">
      <c r="E48215" s="26"/>
    </row>
    <row r="48216" spans="5:5" hidden="1" x14ac:dyDescent="0.35">
      <c r="E48216" s="26"/>
    </row>
    <row r="48217" spans="5:5" hidden="1" x14ac:dyDescent="0.35">
      <c r="E48217" s="26"/>
    </row>
    <row r="48218" spans="5:5" hidden="1" x14ac:dyDescent="0.35">
      <c r="E48218" s="26"/>
    </row>
    <row r="48219" spans="5:5" hidden="1" x14ac:dyDescent="0.35">
      <c r="E48219" s="26"/>
    </row>
    <row r="48220" spans="5:5" hidden="1" x14ac:dyDescent="0.35">
      <c r="E48220" s="26"/>
    </row>
    <row r="48221" spans="5:5" hidden="1" x14ac:dyDescent="0.35">
      <c r="E48221" s="26"/>
    </row>
    <row r="48222" spans="5:5" hidden="1" x14ac:dyDescent="0.35">
      <c r="E48222" s="26"/>
    </row>
    <row r="48223" spans="5:5" hidden="1" x14ac:dyDescent="0.35">
      <c r="E48223" s="26"/>
    </row>
    <row r="48224" spans="5:5" hidden="1" x14ac:dyDescent="0.35">
      <c r="E48224" s="26"/>
    </row>
    <row r="48225" spans="5:5" hidden="1" x14ac:dyDescent="0.35">
      <c r="E48225" s="26"/>
    </row>
    <row r="48226" spans="5:5" hidden="1" x14ac:dyDescent="0.35">
      <c r="E48226" s="26"/>
    </row>
    <row r="48227" spans="5:5" hidden="1" x14ac:dyDescent="0.35">
      <c r="E48227" s="26"/>
    </row>
    <row r="48228" spans="5:5" hidden="1" x14ac:dyDescent="0.35">
      <c r="E48228" s="26"/>
    </row>
    <row r="48229" spans="5:5" hidden="1" x14ac:dyDescent="0.35">
      <c r="E48229" s="26"/>
    </row>
    <row r="48230" spans="5:5" hidden="1" x14ac:dyDescent="0.35">
      <c r="E48230" s="26"/>
    </row>
    <row r="48231" spans="5:5" hidden="1" x14ac:dyDescent="0.35">
      <c r="E48231" s="26"/>
    </row>
    <row r="48232" spans="5:5" hidden="1" x14ac:dyDescent="0.35">
      <c r="E48232" s="26"/>
    </row>
    <row r="48233" spans="5:5" hidden="1" x14ac:dyDescent="0.35">
      <c r="E48233" s="26"/>
    </row>
    <row r="48234" spans="5:5" hidden="1" x14ac:dyDescent="0.35">
      <c r="E48234" s="26"/>
    </row>
    <row r="48235" spans="5:5" hidden="1" x14ac:dyDescent="0.35">
      <c r="E48235" s="26"/>
    </row>
    <row r="48236" spans="5:5" hidden="1" x14ac:dyDescent="0.35">
      <c r="E48236" s="26"/>
    </row>
    <row r="48237" spans="5:5" hidden="1" x14ac:dyDescent="0.35">
      <c r="E48237" s="26"/>
    </row>
    <row r="48238" spans="5:5" hidden="1" x14ac:dyDescent="0.35">
      <c r="E48238" s="26"/>
    </row>
    <row r="48239" spans="5:5" hidden="1" x14ac:dyDescent="0.35">
      <c r="E48239" s="26"/>
    </row>
    <row r="48240" spans="5:5" hidden="1" x14ac:dyDescent="0.35">
      <c r="E48240" s="26"/>
    </row>
    <row r="48241" spans="5:5" hidden="1" x14ac:dyDescent="0.35">
      <c r="E48241" s="26"/>
    </row>
    <row r="48242" spans="5:5" hidden="1" x14ac:dyDescent="0.35">
      <c r="E48242" s="26"/>
    </row>
    <row r="48243" spans="5:5" hidden="1" x14ac:dyDescent="0.35">
      <c r="E48243" s="26"/>
    </row>
    <row r="48244" spans="5:5" hidden="1" x14ac:dyDescent="0.35">
      <c r="E48244" s="26"/>
    </row>
    <row r="48245" spans="5:5" hidden="1" x14ac:dyDescent="0.35">
      <c r="E48245" s="26"/>
    </row>
    <row r="48246" spans="5:5" hidden="1" x14ac:dyDescent="0.35">
      <c r="E48246" s="26"/>
    </row>
    <row r="48247" spans="5:5" hidden="1" x14ac:dyDescent="0.35">
      <c r="E48247" s="26"/>
    </row>
    <row r="48248" spans="5:5" hidden="1" x14ac:dyDescent="0.35">
      <c r="E48248" s="26"/>
    </row>
    <row r="48249" spans="5:5" hidden="1" x14ac:dyDescent="0.35">
      <c r="E48249" s="26"/>
    </row>
    <row r="48250" spans="5:5" hidden="1" x14ac:dyDescent="0.35">
      <c r="E48250" s="26"/>
    </row>
    <row r="48251" spans="5:5" hidden="1" x14ac:dyDescent="0.35">
      <c r="E48251" s="26"/>
    </row>
    <row r="48252" spans="5:5" hidden="1" x14ac:dyDescent="0.35">
      <c r="E48252" s="26"/>
    </row>
    <row r="48253" spans="5:5" hidden="1" x14ac:dyDescent="0.35">
      <c r="E48253" s="26"/>
    </row>
    <row r="48254" spans="5:5" hidden="1" x14ac:dyDescent="0.35">
      <c r="E48254" s="26"/>
    </row>
    <row r="48255" spans="5:5" hidden="1" x14ac:dyDescent="0.35">
      <c r="E48255" s="26"/>
    </row>
    <row r="48256" spans="5:5" hidden="1" x14ac:dyDescent="0.35">
      <c r="E48256" s="26"/>
    </row>
    <row r="48257" spans="5:5" hidden="1" x14ac:dyDescent="0.35">
      <c r="E48257" s="26"/>
    </row>
    <row r="48258" spans="5:5" hidden="1" x14ac:dyDescent="0.35">
      <c r="E48258" s="26"/>
    </row>
    <row r="48259" spans="5:5" hidden="1" x14ac:dyDescent="0.35">
      <c r="E48259" s="26"/>
    </row>
    <row r="48260" spans="5:5" hidden="1" x14ac:dyDescent="0.35">
      <c r="E48260" s="26"/>
    </row>
    <row r="48261" spans="5:5" hidden="1" x14ac:dyDescent="0.35">
      <c r="E48261" s="26"/>
    </row>
    <row r="48262" spans="5:5" hidden="1" x14ac:dyDescent="0.35">
      <c r="E48262" s="26"/>
    </row>
    <row r="48263" spans="5:5" hidden="1" x14ac:dyDescent="0.35">
      <c r="E48263" s="26"/>
    </row>
    <row r="48264" spans="5:5" hidden="1" x14ac:dyDescent="0.35">
      <c r="E48264" s="26"/>
    </row>
    <row r="48265" spans="5:5" hidden="1" x14ac:dyDescent="0.35">
      <c r="E48265" s="26"/>
    </row>
    <row r="48266" spans="5:5" hidden="1" x14ac:dyDescent="0.35">
      <c r="E48266" s="26"/>
    </row>
    <row r="48267" spans="5:5" hidden="1" x14ac:dyDescent="0.35">
      <c r="E48267" s="26"/>
    </row>
    <row r="48268" spans="5:5" hidden="1" x14ac:dyDescent="0.35">
      <c r="E48268" s="26"/>
    </row>
    <row r="48269" spans="5:5" hidden="1" x14ac:dyDescent="0.35">
      <c r="E48269" s="26"/>
    </row>
    <row r="48270" spans="5:5" hidden="1" x14ac:dyDescent="0.35">
      <c r="E48270" s="26"/>
    </row>
    <row r="48271" spans="5:5" hidden="1" x14ac:dyDescent="0.35">
      <c r="E48271" s="26"/>
    </row>
    <row r="48272" spans="5:5" hidden="1" x14ac:dyDescent="0.35">
      <c r="E48272" s="26"/>
    </row>
    <row r="48273" spans="5:5" hidden="1" x14ac:dyDescent="0.35">
      <c r="E48273" s="26"/>
    </row>
    <row r="48274" spans="5:5" hidden="1" x14ac:dyDescent="0.35">
      <c r="E48274" s="26"/>
    </row>
    <row r="48275" spans="5:5" hidden="1" x14ac:dyDescent="0.35">
      <c r="E48275" s="26"/>
    </row>
    <row r="48276" spans="5:5" hidden="1" x14ac:dyDescent="0.35">
      <c r="E48276" s="26"/>
    </row>
    <row r="48277" spans="5:5" hidden="1" x14ac:dyDescent="0.35">
      <c r="E48277" s="26"/>
    </row>
    <row r="48278" spans="5:5" hidden="1" x14ac:dyDescent="0.35">
      <c r="E48278" s="26"/>
    </row>
    <row r="48279" spans="5:5" hidden="1" x14ac:dyDescent="0.35">
      <c r="E48279" s="26"/>
    </row>
    <row r="48280" spans="5:5" hidden="1" x14ac:dyDescent="0.35">
      <c r="E48280" s="26"/>
    </row>
    <row r="48281" spans="5:5" hidden="1" x14ac:dyDescent="0.35">
      <c r="E48281" s="26"/>
    </row>
    <row r="48282" spans="5:5" hidden="1" x14ac:dyDescent="0.35">
      <c r="E48282" s="26"/>
    </row>
    <row r="48283" spans="5:5" hidden="1" x14ac:dyDescent="0.35">
      <c r="E48283" s="26"/>
    </row>
    <row r="48284" spans="5:5" hidden="1" x14ac:dyDescent="0.35">
      <c r="E48284" s="26"/>
    </row>
    <row r="48285" spans="5:5" hidden="1" x14ac:dyDescent="0.35">
      <c r="E48285" s="26"/>
    </row>
    <row r="48286" spans="5:5" hidden="1" x14ac:dyDescent="0.35">
      <c r="E48286" s="26"/>
    </row>
    <row r="48287" spans="5:5" hidden="1" x14ac:dyDescent="0.35">
      <c r="E48287" s="26"/>
    </row>
    <row r="48288" spans="5:5" hidden="1" x14ac:dyDescent="0.35">
      <c r="E48288" s="26"/>
    </row>
    <row r="48289" spans="5:5" hidden="1" x14ac:dyDescent="0.35">
      <c r="E48289" s="26"/>
    </row>
    <row r="48290" spans="5:5" hidden="1" x14ac:dyDescent="0.35">
      <c r="E48290" s="26"/>
    </row>
    <row r="48291" spans="5:5" hidden="1" x14ac:dyDescent="0.35">
      <c r="E48291" s="26"/>
    </row>
    <row r="48292" spans="5:5" hidden="1" x14ac:dyDescent="0.35">
      <c r="E48292" s="26"/>
    </row>
    <row r="48293" spans="5:5" hidden="1" x14ac:dyDescent="0.35">
      <c r="E48293" s="26"/>
    </row>
    <row r="48294" spans="5:5" hidden="1" x14ac:dyDescent="0.35">
      <c r="E48294" s="26"/>
    </row>
    <row r="48295" spans="5:5" hidden="1" x14ac:dyDescent="0.35">
      <c r="E48295" s="26"/>
    </row>
    <row r="48296" spans="5:5" hidden="1" x14ac:dyDescent="0.35">
      <c r="E48296" s="26"/>
    </row>
    <row r="48297" spans="5:5" hidden="1" x14ac:dyDescent="0.35">
      <c r="E48297" s="26"/>
    </row>
    <row r="48298" spans="5:5" hidden="1" x14ac:dyDescent="0.35">
      <c r="E48298" s="26"/>
    </row>
    <row r="48299" spans="5:5" hidden="1" x14ac:dyDescent="0.35">
      <c r="E48299" s="26"/>
    </row>
    <row r="48300" spans="5:5" hidden="1" x14ac:dyDescent="0.35">
      <c r="E48300" s="26"/>
    </row>
    <row r="48301" spans="5:5" hidden="1" x14ac:dyDescent="0.35">
      <c r="E48301" s="26"/>
    </row>
    <row r="48302" spans="5:5" hidden="1" x14ac:dyDescent="0.35">
      <c r="E48302" s="26"/>
    </row>
    <row r="48303" spans="5:5" hidden="1" x14ac:dyDescent="0.35">
      <c r="E48303" s="26"/>
    </row>
    <row r="48304" spans="5:5" hidden="1" x14ac:dyDescent="0.35">
      <c r="E48304" s="26"/>
    </row>
    <row r="48305" spans="5:5" hidden="1" x14ac:dyDescent="0.35">
      <c r="E48305" s="26"/>
    </row>
    <row r="48306" spans="5:5" hidden="1" x14ac:dyDescent="0.35">
      <c r="E48306" s="26"/>
    </row>
    <row r="48307" spans="5:5" hidden="1" x14ac:dyDescent="0.35">
      <c r="E48307" s="26"/>
    </row>
    <row r="48308" spans="5:5" hidden="1" x14ac:dyDescent="0.35">
      <c r="E48308" s="26"/>
    </row>
    <row r="48309" spans="5:5" hidden="1" x14ac:dyDescent="0.35">
      <c r="E48309" s="26"/>
    </row>
    <row r="48310" spans="5:5" hidden="1" x14ac:dyDescent="0.35">
      <c r="E48310" s="26"/>
    </row>
    <row r="48311" spans="5:5" hidden="1" x14ac:dyDescent="0.35">
      <c r="E48311" s="26"/>
    </row>
    <row r="48312" spans="5:5" hidden="1" x14ac:dyDescent="0.35">
      <c r="E48312" s="26"/>
    </row>
    <row r="48313" spans="5:5" hidden="1" x14ac:dyDescent="0.35">
      <c r="E48313" s="26"/>
    </row>
    <row r="48314" spans="5:5" hidden="1" x14ac:dyDescent="0.35">
      <c r="E48314" s="26"/>
    </row>
    <row r="48315" spans="5:5" hidden="1" x14ac:dyDescent="0.35">
      <c r="E48315" s="26"/>
    </row>
    <row r="48316" spans="5:5" hidden="1" x14ac:dyDescent="0.35">
      <c r="E48316" s="26"/>
    </row>
    <row r="48317" spans="5:5" hidden="1" x14ac:dyDescent="0.35">
      <c r="E48317" s="26"/>
    </row>
    <row r="48318" spans="5:5" hidden="1" x14ac:dyDescent="0.35">
      <c r="E48318" s="26"/>
    </row>
    <row r="48319" spans="5:5" hidden="1" x14ac:dyDescent="0.35">
      <c r="E48319" s="26"/>
    </row>
    <row r="48320" spans="5:5" hidden="1" x14ac:dyDescent="0.35">
      <c r="E48320" s="26"/>
    </row>
    <row r="48321" spans="5:5" hidden="1" x14ac:dyDescent="0.35">
      <c r="E48321" s="26"/>
    </row>
    <row r="48322" spans="5:5" hidden="1" x14ac:dyDescent="0.35">
      <c r="E48322" s="26"/>
    </row>
    <row r="48323" spans="5:5" hidden="1" x14ac:dyDescent="0.35">
      <c r="E48323" s="26"/>
    </row>
    <row r="48324" spans="5:5" hidden="1" x14ac:dyDescent="0.35">
      <c r="E48324" s="26"/>
    </row>
    <row r="48325" spans="5:5" hidden="1" x14ac:dyDescent="0.35">
      <c r="E48325" s="26"/>
    </row>
    <row r="48326" spans="5:5" hidden="1" x14ac:dyDescent="0.35">
      <c r="E48326" s="26"/>
    </row>
    <row r="48327" spans="5:5" hidden="1" x14ac:dyDescent="0.35">
      <c r="E48327" s="26"/>
    </row>
    <row r="48328" spans="5:5" hidden="1" x14ac:dyDescent="0.35">
      <c r="E48328" s="26"/>
    </row>
    <row r="48329" spans="5:5" hidden="1" x14ac:dyDescent="0.35">
      <c r="E48329" s="26"/>
    </row>
    <row r="48330" spans="5:5" hidden="1" x14ac:dyDescent="0.35">
      <c r="E48330" s="26"/>
    </row>
    <row r="48331" spans="5:5" hidden="1" x14ac:dyDescent="0.35">
      <c r="E48331" s="26"/>
    </row>
    <row r="48332" spans="5:5" hidden="1" x14ac:dyDescent="0.35">
      <c r="E48332" s="26"/>
    </row>
    <row r="48333" spans="5:5" hidden="1" x14ac:dyDescent="0.35">
      <c r="E48333" s="26"/>
    </row>
    <row r="48334" spans="5:5" hidden="1" x14ac:dyDescent="0.35">
      <c r="E48334" s="26"/>
    </row>
    <row r="48335" spans="5:5" hidden="1" x14ac:dyDescent="0.35">
      <c r="E48335" s="26"/>
    </row>
    <row r="48336" spans="5:5" hidden="1" x14ac:dyDescent="0.35">
      <c r="E48336" s="26"/>
    </row>
    <row r="48337" spans="5:5" hidden="1" x14ac:dyDescent="0.35">
      <c r="E48337" s="26"/>
    </row>
    <row r="48338" spans="5:5" hidden="1" x14ac:dyDescent="0.35">
      <c r="E48338" s="26"/>
    </row>
    <row r="48339" spans="5:5" hidden="1" x14ac:dyDescent="0.35">
      <c r="E48339" s="26"/>
    </row>
    <row r="48340" spans="5:5" hidden="1" x14ac:dyDescent="0.35">
      <c r="E48340" s="26"/>
    </row>
    <row r="48341" spans="5:5" hidden="1" x14ac:dyDescent="0.35">
      <c r="E48341" s="26"/>
    </row>
    <row r="48342" spans="5:5" hidden="1" x14ac:dyDescent="0.35">
      <c r="E48342" s="26"/>
    </row>
    <row r="48343" spans="5:5" hidden="1" x14ac:dyDescent="0.35">
      <c r="E48343" s="26"/>
    </row>
    <row r="48344" spans="5:5" hidden="1" x14ac:dyDescent="0.35">
      <c r="E48344" s="26"/>
    </row>
    <row r="48345" spans="5:5" hidden="1" x14ac:dyDescent="0.35">
      <c r="E48345" s="26"/>
    </row>
    <row r="48346" spans="5:5" hidden="1" x14ac:dyDescent="0.35">
      <c r="E48346" s="26"/>
    </row>
    <row r="48347" spans="5:5" hidden="1" x14ac:dyDescent="0.35">
      <c r="E48347" s="26"/>
    </row>
    <row r="48348" spans="5:5" hidden="1" x14ac:dyDescent="0.35">
      <c r="E48348" s="26"/>
    </row>
    <row r="48349" spans="5:5" hidden="1" x14ac:dyDescent="0.35">
      <c r="E48349" s="26"/>
    </row>
    <row r="48350" spans="5:5" hidden="1" x14ac:dyDescent="0.35">
      <c r="E48350" s="26"/>
    </row>
    <row r="48351" spans="5:5" hidden="1" x14ac:dyDescent="0.35">
      <c r="E48351" s="26"/>
    </row>
    <row r="48352" spans="5:5" hidden="1" x14ac:dyDescent="0.35">
      <c r="E48352" s="26"/>
    </row>
    <row r="48353" spans="5:5" hidden="1" x14ac:dyDescent="0.35">
      <c r="E48353" s="26"/>
    </row>
    <row r="48354" spans="5:5" hidden="1" x14ac:dyDescent="0.35">
      <c r="E48354" s="26"/>
    </row>
    <row r="48355" spans="5:5" hidden="1" x14ac:dyDescent="0.35">
      <c r="E48355" s="26"/>
    </row>
    <row r="48356" spans="5:5" hidden="1" x14ac:dyDescent="0.35">
      <c r="E48356" s="26"/>
    </row>
    <row r="48357" spans="5:5" hidden="1" x14ac:dyDescent="0.35">
      <c r="E48357" s="26"/>
    </row>
    <row r="48358" spans="5:5" hidden="1" x14ac:dyDescent="0.35">
      <c r="E48358" s="26"/>
    </row>
    <row r="48359" spans="5:5" hidden="1" x14ac:dyDescent="0.35">
      <c r="E48359" s="26"/>
    </row>
    <row r="48360" spans="5:5" hidden="1" x14ac:dyDescent="0.35">
      <c r="E48360" s="26"/>
    </row>
    <row r="48361" spans="5:5" hidden="1" x14ac:dyDescent="0.35">
      <c r="E48361" s="26"/>
    </row>
    <row r="48362" spans="5:5" hidden="1" x14ac:dyDescent="0.35">
      <c r="E48362" s="26"/>
    </row>
    <row r="48363" spans="5:5" hidden="1" x14ac:dyDescent="0.35">
      <c r="E48363" s="26"/>
    </row>
    <row r="48364" spans="5:5" hidden="1" x14ac:dyDescent="0.35">
      <c r="E48364" s="26"/>
    </row>
    <row r="48365" spans="5:5" hidden="1" x14ac:dyDescent="0.35">
      <c r="E48365" s="26"/>
    </row>
    <row r="48366" spans="5:5" hidden="1" x14ac:dyDescent="0.35">
      <c r="E48366" s="26"/>
    </row>
    <row r="48367" spans="5:5" hidden="1" x14ac:dyDescent="0.35">
      <c r="E48367" s="26"/>
    </row>
    <row r="48368" spans="5:5" hidden="1" x14ac:dyDescent="0.35">
      <c r="E48368" s="26"/>
    </row>
    <row r="48369" spans="5:5" hidden="1" x14ac:dyDescent="0.35">
      <c r="E48369" s="26"/>
    </row>
    <row r="48370" spans="5:5" hidden="1" x14ac:dyDescent="0.35">
      <c r="E48370" s="26"/>
    </row>
    <row r="48371" spans="5:5" hidden="1" x14ac:dyDescent="0.35">
      <c r="E48371" s="26"/>
    </row>
    <row r="48372" spans="5:5" hidden="1" x14ac:dyDescent="0.35">
      <c r="E48372" s="26"/>
    </row>
    <row r="48373" spans="5:5" hidden="1" x14ac:dyDescent="0.35">
      <c r="E48373" s="26"/>
    </row>
    <row r="48374" spans="5:5" hidden="1" x14ac:dyDescent="0.35">
      <c r="E48374" s="26"/>
    </row>
    <row r="48375" spans="5:5" hidden="1" x14ac:dyDescent="0.35">
      <c r="E48375" s="26"/>
    </row>
    <row r="48376" spans="5:5" hidden="1" x14ac:dyDescent="0.35">
      <c r="E48376" s="26"/>
    </row>
    <row r="48377" spans="5:5" hidden="1" x14ac:dyDescent="0.35">
      <c r="E48377" s="26"/>
    </row>
    <row r="48378" spans="5:5" hidden="1" x14ac:dyDescent="0.35">
      <c r="E48378" s="26"/>
    </row>
    <row r="48379" spans="5:5" hidden="1" x14ac:dyDescent="0.35">
      <c r="E48379" s="26"/>
    </row>
    <row r="48380" spans="5:5" hidden="1" x14ac:dyDescent="0.35">
      <c r="E48380" s="26"/>
    </row>
    <row r="48381" spans="5:5" hidden="1" x14ac:dyDescent="0.35">
      <c r="E48381" s="26"/>
    </row>
    <row r="48382" spans="5:5" hidden="1" x14ac:dyDescent="0.35">
      <c r="E48382" s="26"/>
    </row>
    <row r="48383" spans="5:5" hidden="1" x14ac:dyDescent="0.35">
      <c r="E48383" s="26"/>
    </row>
    <row r="48384" spans="5:5" hidden="1" x14ac:dyDescent="0.35">
      <c r="E48384" s="26"/>
    </row>
    <row r="48385" spans="5:5" hidden="1" x14ac:dyDescent="0.35">
      <c r="E48385" s="26"/>
    </row>
    <row r="48386" spans="5:5" hidden="1" x14ac:dyDescent="0.35">
      <c r="E48386" s="26"/>
    </row>
    <row r="48387" spans="5:5" hidden="1" x14ac:dyDescent="0.35">
      <c r="E48387" s="26"/>
    </row>
    <row r="48388" spans="5:5" hidden="1" x14ac:dyDescent="0.35">
      <c r="E48388" s="26"/>
    </row>
    <row r="48389" spans="5:5" hidden="1" x14ac:dyDescent="0.35">
      <c r="E48389" s="26"/>
    </row>
    <row r="48390" spans="5:5" hidden="1" x14ac:dyDescent="0.35">
      <c r="E48390" s="26"/>
    </row>
    <row r="48391" spans="5:5" hidden="1" x14ac:dyDescent="0.35">
      <c r="E48391" s="26"/>
    </row>
    <row r="48392" spans="5:5" hidden="1" x14ac:dyDescent="0.35">
      <c r="E48392" s="26"/>
    </row>
    <row r="48393" spans="5:5" hidden="1" x14ac:dyDescent="0.35">
      <c r="E48393" s="26"/>
    </row>
    <row r="48394" spans="5:5" hidden="1" x14ac:dyDescent="0.35">
      <c r="E48394" s="26"/>
    </row>
    <row r="48395" spans="5:5" hidden="1" x14ac:dyDescent="0.35">
      <c r="E48395" s="26"/>
    </row>
    <row r="48396" spans="5:5" hidden="1" x14ac:dyDescent="0.35">
      <c r="E48396" s="26"/>
    </row>
    <row r="48397" spans="5:5" hidden="1" x14ac:dyDescent="0.35">
      <c r="E48397" s="26"/>
    </row>
    <row r="48398" spans="5:5" hidden="1" x14ac:dyDescent="0.35">
      <c r="E48398" s="26"/>
    </row>
    <row r="48399" spans="5:5" hidden="1" x14ac:dyDescent="0.35">
      <c r="E48399" s="26"/>
    </row>
    <row r="48400" spans="5:5" hidden="1" x14ac:dyDescent="0.35">
      <c r="E48400" s="26"/>
    </row>
    <row r="48401" spans="5:5" hidden="1" x14ac:dyDescent="0.35">
      <c r="E48401" s="26"/>
    </row>
    <row r="48402" spans="5:5" hidden="1" x14ac:dyDescent="0.35">
      <c r="E48402" s="26"/>
    </row>
    <row r="48403" spans="5:5" hidden="1" x14ac:dyDescent="0.35">
      <c r="E48403" s="26"/>
    </row>
    <row r="48404" spans="5:5" hidden="1" x14ac:dyDescent="0.35">
      <c r="E48404" s="26"/>
    </row>
    <row r="48405" spans="5:5" hidden="1" x14ac:dyDescent="0.35">
      <c r="E48405" s="26"/>
    </row>
    <row r="48406" spans="5:5" hidden="1" x14ac:dyDescent="0.35">
      <c r="E48406" s="26"/>
    </row>
    <row r="48407" spans="5:5" hidden="1" x14ac:dyDescent="0.35">
      <c r="E48407" s="26"/>
    </row>
    <row r="48408" spans="5:5" hidden="1" x14ac:dyDescent="0.35">
      <c r="E48408" s="26"/>
    </row>
    <row r="48409" spans="5:5" hidden="1" x14ac:dyDescent="0.35">
      <c r="E48409" s="26"/>
    </row>
    <row r="48410" spans="5:5" hidden="1" x14ac:dyDescent="0.35">
      <c r="E48410" s="26"/>
    </row>
    <row r="48411" spans="5:5" hidden="1" x14ac:dyDescent="0.35">
      <c r="E48411" s="26"/>
    </row>
    <row r="48412" spans="5:5" hidden="1" x14ac:dyDescent="0.35">
      <c r="E48412" s="26"/>
    </row>
    <row r="48413" spans="5:5" hidden="1" x14ac:dyDescent="0.35">
      <c r="E48413" s="26"/>
    </row>
    <row r="48414" spans="5:5" hidden="1" x14ac:dyDescent="0.35">
      <c r="E48414" s="26"/>
    </row>
    <row r="48415" spans="5:5" hidden="1" x14ac:dyDescent="0.35">
      <c r="E48415" s="26"/>
    </row>
    <row r="48416" spans="5:5" hidden="1" x14ac:dyDescent="0.35">
      <c r="E48416" s="26"/>
    </row>
    <row r="48417" spans="5:5" hidden="1" x14ac:dyDescent="0.35">
      <c r="E48417" s="26"/>
    </row>
    <row r="48418" spans="5:5" hidden="1" x14ac:dyDescent="0.35">
      <c r="E48418" s="26"/>
    </row>
    <row r="48419" spans="5:5" hidden="1" x14ac:dyDescent="0.35">
      <c r="E48419" s="26"/>
    </row>
    <row r="48420" spans="5:5" hidden="1" x14ac:dyDescent="0.35">
      <c r="E48420" s="26"/>
    </row>
    <row r="48421" spans="5:5" hidden="1" x14ac:dyDescent="0.35">
      <c r="E48421" s="26"/>
    </row>
    <row r="48422" spans="5:5" hidden="1" x14ac:dyDescent="0.35">
      <c r="E48422" s="26"/>
    </row>
    <row r="48423" spans="5:5" hidden="1" x14ac:dyDescent="0.35">
      <c r="E48423" s="26"/>
    </row>
    <row r="48424" spans="5:5" hidden="1" x14ac:dyDescent="0.35">
      <c r="E48424" s="26"/>
    </row>
    <row r="48425" spans="5:5" hidden="1" x14ac:dyDescent="0.35">
      <c r="E48425" s="26"/>
    </row>
    <row r="48426" spans="5:5" hidden="1" x14ac:dyDescent="0.35">
      <c r="E48426" s="26"/>
    </row>
    <row r="48427" spans="5:5" hidden="1" x14ac:dyDescent="0.35">
      <c r="E48427" s="26"/>
    </row>
    <row r="48428" spans="5:5" hidden="1" x14ac:dyDescent="0.35">
      <c r="E48428" s="26"/>
    </row>
    <row r="48429" spans="5:5" hidden="1" x14ac:dyDescent="0.35">
      <c r="E48429" s="26"/>
    </row>
    <row r="48430" spans="5:5" hidden="1" x14ac:dyDescent="0.35">
      <c r="E48430" s="26"/>
    </row>
    <row r="48431" spans="5:5" hidden="1" x14ac:dyDescent="0.35">
      <c r="E48431" s="26"/>
    </row>
    <row r="48432" spans="5:5" hidden="1" x14ac:dyDescent="0.35">
      <c r="E48432" s="26"/>
    </row>
    <row r="48433" spans="5:5" hidden="1" x14ac:dyDescent="0.35">
      <c r="E48433" s="26"/>
    </row>
    <row r="48434" spans="5:5" hidden="1" x14ac:dyDescent="0.35">
      <c r="E48434" s="26"/>
    </row>
    <row r="48435" spans="5:5" hidden="1" x14ac:dyDescent="0.35">
      <c r="E48435" s="26"/>
    </row>
    <row r="48436" spans="5:5" hidden="1" x14ac:dyDescent="0.35">
      <c r="E48436" s="26"/>
    </row>
    <row r="48437" spans="5:5" hidden="1" x14ac:dyDescent="0.35">
      <c r="E48437" s="26"/>
    </row>
    <row r="48438" spans="5:5" hidden="1" x14ac:dyDescent="0.35">
      <c r="E48438" s="26"/>
    </row>
    <row r="48439" spans="5:5" hidden="1" x14ac:dyDescent="0.35">
      <c r="E48439" s="26"/>
    </row>
    <row r="48440" spans="5:5" hidden="1" x14ac:dyDescent="0.35">
      <c r="E48440" s="26"/>
    </row>
    <row r="48441" spans="5:5" hidden="1" x14ac:dyDescent="0.35">
      <c r="E48441" s="26"/>
    </row>
    <row r="48442" spans="5:5" hidden="1" x14ac:dyDescent="0.35">
      <c r="E48442" s="26"/>
    </row>
    <row r="48443" spans="5:5" hidden="1" x14ac:dyDescent="0.35">
      <c r="E48443" s="26"/>
    </row>
    <row r="48444" spans="5:5" hidden="1" x14ac:dyDescent="0.35">
      <c r="E48444" s="26"/>
    </row>
    <row r="48445" spans="5:5" hidden="1" x14ac:dyDescent="0.35">
      <c r="E48445" s="26"/>
    </row>
    <row r="48446" spans="5:5" hidden="1" x14ac:dyDescent="0.35">
      <c r="E48446" s="26"/>
    </row>
    <row r="48447" spans="5:5" hidden="1" x14ac:dyDescent="0.35">
      <c r="E48447" s="26"/>
    </row>
    <row r="48448" spans="5:5" hidden="1" x14ac:dyDescent="0.35">
      <c r="E48448" s="26"/>
    </row>
    <row r="48449" spans="5:5" hidden="1" x14ac:dyDescent="0.35">
      <c r="E48449" s="26"/>
    </row>
    <row r="48450" spans="5:5" hidden="1" x14ac:dyDescent="0.35">
      <c r="E48450" s="26"/>
    </row>
    <row r="48451" spans="5:5" hidden="1" x14ac:dyDescent="0.35">
      <c r="E48451" s="26"/>
    </row>
    <row r="48452" spans="5:5" hidden="1" x14ac:dyDescent="0.35">
      <c r="E48452" s="26"/>
    </row>
    <row r="48453" spans="5:5" hidden="1" x14ac:dyDescent="0.35">
      <c r="E48453" s="26"/>
    </row>
    <row r="48454" spans="5:5" hidden="1" x14ac:dyDescent="0.35">
      <c r="E48454" s="26"/>
    </row>
    <row r="48455" spans="5:5" hidden="1" x14ac:dyDescent="0.35">
      <c r="E48455" s="26"/>
    </row>
    <row r="48456" spans="5:5" hidden="1" x14ac:dyDescent="0.35">
      <c r="E48456" s="26"/>
    </row>
    <row r="48457" spans="5:5" hidden="1" x14ac:dyDescent="0.35">
      <c r="E48457" s="26"/>
    </row>
    <row r="48458" spans="5:5" hidden="1" x14ac:dyDescent="0.35">
      <c r="E48458" s="26"/>
    </row>
    <row r="48459" spans="5:5" hidden="1" x14ac:dyDescent="0.35">
      <c r="E48459" s="26"/>
    </row>
    <row r="48460" spans="5:5" hidden="1" x14ac:dyDescent="0.35">
      <c r="E48460" s="26"/>
    </row>
    <row r="48461" spans="5:5" hidden="1" x14ac:dyDescent="0.35">
      <c r="E48461" s="26"/>
    </row>
    <row r="48462" spans="5:5" hidden="1" x14ac:dyDescent="0.35">
      <c r="E48462" s="26"/>
    </row>
    <row r="48463" spans="5:5" hidden="1" x14ac:dyDescent="0.35">
      <c r="E48463" s="26"/>
    </row>
    <row r="48464" spans="5:5" hidden="1" x14ac:dyDescent="0.35">
      <c r="E48464" s="26"/>
    </row>
    <row r="48465" spans="5:5" hidden="1" x14ac:dyDescent="0.35">
      <c r="E48465" s="26"/>
    </row>
    <row r="48466" spans="5:5" hidden="1" x14ac:dyDescent="0.35">
      <c r="E48466" s="26"/>
    </row>
    <row r="48467" spans="5:5" hidden="1" x14ac:dyDescent="0.35">
      <c r="E48467" s="26"/>
    </row>
    <row r="48468" spans="5:5" hidden="1" x14ac:dyDescent="0.35">
      <c r="E48468" s="26"/>
    </row>
    <row r="48469" spans="5:5" hidden="1" x14ac:dyDescent="0.35">
      <c r="E48469" s="26"/>
    </row>
    <row r="48470" spans="5:5" hidden="1" x14ac:dyDescent="0.35">
      <c r="E48470" s="26"/>
    </row>
    <row r="48471" spans="5:5" hidden="1" x14ac:dyDescent="0.35">
      <c r="E48471" s="26"/>
    </row>
    <row r="48472" spans="5:5" hidden="1" x14ac:dyDescent="0.35">
      <c r="E48472" s="26"/>
    </row>
    <row r="48473" spans="5:5" hidden="1" x14ac:dyDescent="0.35">
      <c r="E48473" s="26"/>
    </row>
    <row r="48474" spans="5:5" hidden="1" x14ac:dyDescent="0.35">
      <c r="E48474" s="26"/>
    </row>
    <row r="48475" spans="5:5" hidden="1" x14ac:dyDescent="0.35">
      <c r="E48475" s="26"/>
    </row>
    <row r="48476" spans="5:5" hidden="1" x14ac:dyDescent="0.35">
      <c r="E48476" s="26"/>
    </row>
    <row r="48477" spans="5:5" hidden="1" x14ac:dyDescent="0.35">
      <c r="E48477" s="26"/>
    </row>
    <row r="48478" spans="5:5" hidden="1" x14ac:dyDescent="0.35">
      <c r="E48478" s="26"/>
    </row>
    <row r="48479" spans="5:5" hidden="1" x14ac:dyDescent="0.35">
      <c r="E48479" s="26"/>
    </row>
    <row r="48480" spans="5:5" hidden="1" x14ac:dyDescent="0.35">
      <c r="E48480" s="26"/>
    </row>
    <row r="48481" spans="5:5" hidden="1" x14ac:dyDescent="0.35">
      <c r="E48481" s="26"/>
    </row>
    <row r="48482" spans="5:5" hidden="1" x14ac:dyDescent="0.35">
      <c r="E48482" s="26"/>
    </row>
    <row r="48483" spans="5:5" hidden="1" x14ac:dyDescent="0.35">
      <c r="E48483" s="26"/>
    </row>
    <row r="48484" spans="5:5" hidden="1" x14ac:dyDescent="0.35">
      <c r="E48484" s="26"/>
    </row>
    <row r="48485" spans="5:5" hidden="1" x14ac:dyDescent="0.35">
      <c r="E48485" s="26"/>
    </row>
    <row r="48486" spans="5:5" hidden="1" x14ac:dyDescent="0.35">
      <c r="E48486" s="26"/>
    </row>
    <row r="48487" spans="5:5" hidden="1" x14ac:dyDescent="0.35">
      <c r="E48487" s="26"/>
    </row>
    <row r="48488" spans="5:5" hidden="1" x14ac:dyDescent="0.35">
      <c r="E48488" s="26"/>
    </row>
    <row r="48489" spans="5:5" hidden="1" x14ac:dyDescent="0.35">
      <c r="E48489" s="26"/>
    </row>
    <row r="48490" spans="5:5" hidden="1" x14ac:dyDescent="0.35">
      <c r="E48490" s="26"/>
    </row>
    <row r="48491" spans="5:5" hidden="1" x14ac:dyDescent="0.35">
      <c r="E48491" s="26"/>
    </row>
    <row r="48492" spans="5:5" hidden="1" x14ac:dyDescent="0.35">
      <c r="E48492" s="26"/>
    </row>
    <row r="48493" spans="5:5" hidden="1" x14ac:dyDescent="0.35">
      <c r="E48493" s="26"/>
    </row>
    <row r="48494" spans="5:5" hidden="1" x14ac:dyDescent="0.35">
      <c r="E48494" s="26"/>
    </row>
    <row r="48495" spans="5:5" hidden="1" x14ac:dyDescent="0.35">
      <c r="E48495" s="26"/>
    </row>
    <row r="48496" spans="5:5" hidden="1" x14ac:dyDescent="0.35">
      <c r="E48496" s="26"/>
    </row>
    <row r="48497" spans="5:5" hidden="1" x14ac:dyDescent="0.35">
      <c r="E48497" s="26"/>
    </row>
    <row r="48498" spans="5:5" hidden="1" x14ac:dyDescent="0.35">
      <c r="E48498" s="26"/>
    </row>
    <row r="48499" spans="5:5" hidden="1" x14ac:dyDescent="0.35">
      <c r="E48499" s="26"/>
    </row>
    <row r="48500" spans="5:5" hidden="1" x14ac:dyDescent="0.35">
      <c r="E48500" s="26"/>
    </row>
    <row r="48501" spans="5:5" hidden="1" x14ac:dyDescent="0.35">
      <c r="E48501" s="26"/>
    </row>
    <row r="48502" spans="5:5" hidden="1" x14ac:dyDescent="0.35">
      <c r="E48502" s="26"/>
    </row>
    <row r="48503" spans="5:5" hidden="1" x14ac:dyDescent="0.35">
      <c r="E48503" s="26"/>
    </row>
    <row r="48504" spans="5:5" hidden="1" x14ac:dyDescent="0.35">
      <c r="E48504" s="26"/>
    </row>
    <row r="48505" spans="5:5" hidden="1" x14ac:dyDescent="0.35">
      <c r="E48505" s="26"/>
    </row>
    <row r="48506" spans="5:5" hidden="1" x14ac:dyDescent="0.35">
      <c r="E48506" s="26"/>
    </row>
    <row r="48507" spans="5:5" hidden="1" x14ac:dyDescent="0.35">
      <c r="E48507" s="26"/>
    </row>
    <row r="48508" spans="5:5" hidden="1" x14ac:dyDescent="0.35">
      <c r="E48508" s="26"/>
    </row>
    <row r="48509" spans="5:5" hidden="1" x14ac:dyDescent="0.35">
      <c r="E48509" s="26"/>
    </row>
    <row r="48510" spans="5:5" hidden="1" x14ac:dyDescent="0.35">
      <c r="E48510" s="26"/>
    </row>
    <row r="48511" spans="5:5" hidden="1" x14ac:dyDescent="0.35">
      <c r="E48511" s="26"/>
    </row>
    <row r="48512" spans="5:5" hidden="1" x14ac:dyDescent="0.35">
      <c r="E48512" s="26"/>
    </row>
    <row r="48513" spans="5:5" hidden="1" x14ac:dyDescent="0.35">
      <c r="E48513" s="26"/>
    </row>
    <row r="48514" spans="5:5" hidden="1" x14ac:dyDescent="0.35">
      <c r="E48514" s="26"/>
    </row>
    <row r="48515" spans="5:5" hidden="1" x14ac:dyDescent="0.35">
      <c r="E48515" s="26"/>
    </row>
    <row r="48516" spans="5:5" hidden="1" x14ac:dyDescent="0.35">
      <c r="E48516" s="26"/>
    </row>
    <row r="48517" spans="5:5" hidden="1" x14ac:dyDescent="0.35">
      <c r="E48517" s="26"/>
    </row>
    <row r="48518" spans="5:5" hidden="1" x14ac:dyDescent="0.35">
      <c r="E48518" s="26"/>
    </row>
    <row r="48519" spans="5:5" hidden="1" x14ac:dyDescent="0.35">
      <c r="E48519" s="26"/>
    </row>
    <row r="48520" spans="5:5" hidden="1" x14ac:dyDescent="0.35">
      <c r="E48520" s="26"/>
    </row>
    <row r="48521" spans="5:5" hidden="1" x14ac:dyDescent="0.35">
      <c r="E48521" s="26"/>
    </row>
    <row r="48522" spans="5:5" hidden="1" x14ac:dyDescent="0.35">
      <c r="E48522" s="26"/>
    </row>
    <row r="48523" spans="5:5" hidden="1" x14ac:dyDescent="0.35">
      <c r="E48523" s="26"/>
    </row>
    <row r="48524" spans="5:5" hidden="1" x14ac:dyDescent="0.35">
      <c r="E48524" s="26"/>
    </row>
    <row r="48525" spans="5:5" hidden="1" x14ac:dyDescent="0.35">
      <c r="E48525" s="26"/>
    </row>
    <row r="48526" spans="5:5" hidden="1" x14ac:dyDescent="0.35">
      <c r="E48526" s="26"/>
    </row>
    <row r="48527" spans="5:5" hidden="1" x14ac:dyDescent="0.35">
      <c r="E48527" s="26"/>
    </row>
    <row r="48528" spans="5:5" hidden="1" x14ac:dyDescent="0.35">
      <c r="E48528" s="26"/>
    </row>
    <row r="48529" spans="5:5" hidden="1" x14ac:dyDescent="0.35">
      <c r="E48529" s="26"/>
    </row>
    <row r="48530" spans="5:5" hidden="1" x14ac:dyDescent="0.35">
      <c r="E48530" s="26"/>
    </row>
    <row r="48531" spans="5:5" hidden="1" x14ac:dyDescent="0.35">
      <c r="E48531" s="26"/>
    </row>
    <row r="48532" spans="5:5" hidden="1" x14ac:dyDescent="0.35">
      <c r="E48532" s="26"/>
    </row>
    <row r="48533" spans="5:5" hidden="1" x14ac:dyDescent="0.35">
      <c r="E48533" s="26"/>
    </row>
    <row r="48534" spans="5:5" hidden="1" x14ac:dyDescent="0.35">
      <c r="E48534" s="26"/>
    </row>
    <row r="48535" spans="5:5" hidden="1" x14ac:dyDescent="0.35">
      <c r="E48535" s="26"/>
    </row>
    <row r="48536" spans="5:5" hidden="1" x14ac:dyDescent="0.35">
      <c r="E48536" s="26"/>
    </row>
    <row r="48537" spans="5:5" hidden="1" x14ac:dyDescent="0.35">
      <c r="E48537" s="26"/>
    </row>
    <row r="48538" spans="5:5" hidden="1" x14ac:dyDescent="0.35">
      <c r="E48538" s="26"/>
    </row>
    <row r="48539" spans="5:5" hidden="1" x14ac:dyDescent="0.35">
      <c r="E48539" s="26"/>
    </row>
    <row r="48540" spans="5:5" hidden="1" x14ac:dyDescent="0.35">
      <c r="E48540" s="26"/>
    </row>
    <row r="48541" spans="5:5" hidden="1" x14ac:dyDescent="0.35">
      <c r="E48541" s="26"/>
    </row>
    <row r="48542" spans="5:5" hidden="1" x14ac:dyDescent="0.35">
      <c r="E48542" s="26"/>
    </row>
    <row r="48543" spans="5:5" hidden="1" x14ac:dyDescent="0.35">
      <c r="E48543" s="26"/>
    </row>
    <row r="48544" spans="5:5" hidden="1" x14ac:dyDescent="0.35">
      <c r="E48544" s="26"/>
    </row>
    <row r="48545" spans="5:5" hidden="1" x14ac:dyDescent="0.35">
      <c r="E48545" s="26"/>
    </row>
    <row r="48546" spans="5:5" hidden="1" x14ac:dyDescent="0.35">
      <c r="E48546" s="26"/>
    </row>
    <row r="48547" spans="5:5" hidden="1" x14ac:dyDescent="0.35">
      <c r="E48547" s="26"/>
    </row>
    <row r="48548" spans="5:5" hidden="1" x14ac:dyDescent="0.35">
      <c r="E48548" s="26"/>
    </row>
    <row r="48549" spans="5:5" hidden="1" x14ac:dyDescent="0.35">
      <c r="E48549" s="26"/>
    </row>
    <row r="48550" spans="5:5" hidden="1" x14ac:dyDescent="0.35">
      <c r="E48550" s="26"/>
    </row>
    <row r="48551" spans="5:5" hidden="1" x14ac:dyDescent="0.35">
      <c r="E48551" s="26"/>
    </row>
    <row r="48552" spans="5:5" hidden="1" x14ac:dyDescent="0.35">
      <c r="E48552" s="26"/>
    </row>
    <row r="48553" spans="5:5" hidden="1" x14ac:dyDescent="0.35">
      <c r="E48553" s="26"/>
    </row>
    <row r="48554" spans="5:5" hidden="1" x14ac:dyDescent="0.35">
      <c r="E48554" s="26"/>
    </row>
    <row r="48555" spans="5:5" hidden="1" x14ac:dyDescent="0.35">
      <c r="E48555" s="26"/>
    </row>
    <row r="48556" spans="5:5" hidden="1" x14ac:dyDescent="0.35">
      <c r="E48556" s="26"/>
    </row>
    <row r="48557" spans="5:5" hidden="1" x14ac:dyDescent="0.35">
      <c r="E48557" s="26"/>
    </row>
    <row r="48558" spans="5:5" hidden="1" x14ac:dyDescent="0.35">
      <c r="E48558" s="26"/>
    </row>
    <row r="48559" spans="5:5" hidden="1" x14ac:dyDescent="0.35">
      <c r="E48559" s="26"/>
    </row>
    <row r="48560" spans="5:5" hidden="1" x14ac:dyDescent="0.35">
      <c r="E48560" s="26"/>
    </row>
    <row r="48561" spans="5:5" hidden="1" x14ac:dyDescent="0.35">
      <c r="E48561" s="26"/>
    </row>
    <row r="48562" spans="5:5" hidden="1" x14ac:dyDescent="0.35">
      <c r="E48562" s="26"/>
    </row>
    <row r="48563" spans="5:5" hidden="1" x14ac:dyDescent="0.35">
      <c r="E48563" s="26"/>
    </row>
    <row r="48564" spans="5:5" hidden="1" x14ac:dyDescent="0.35">
      <c r="E48564" s="26"/>
    </row>
    <row r="48565" spans="5:5" hidden="1" x14ac:dyDescent="0.35">
      <c r="E48565" s="26"/>
    </row>
    <row r="48566" spans="5:5" hidden="1" x14ac:dyDescent="0.35">
      <c r="E48566" s="26"/>
    </row>
    <row r="48567" spans="5:5" hidden="1" x14ac:dyDescent="0.35">
      <c r="E48567" s="26"/>
    </row>
    <row r="48568" spans="5:5" hidden="1" x14ac:dyDescent="0.35">
      <c r="E48568" s="26"/>
    </row>
    <row r="48569" spans="5:5" hidden="1" x14ac:dyDescent="0.35">
      <c r="E48569" s="26"/>
    </row>
    <row r="48570" spans="5:5" hidden="1" x14ac:dyDescent="0.35">
      <c r="E48570" s="26"/>
    </row>
    <row r="48571" spans="5:5" hidden="1" x14ac:dyDescent="0.35">
      <c r="E48571" s="26"/>
    </row>
    <row r="48572" spans="5:5" hidden="1" x14ac:dyDescent="0.35">
      <c r="E48572" s="26"/>
    </row>
    <row r="48573" spans="5:5" hidden="1" x14ac:dyDescent="0.35">
      <c r="E48573" s="26"/>
    </row>
    <row r="48574" spans="5:5" hidden="1" x14ac:dyDescent="0.35">
      <c r="E48574" s="26"/>
    </row>
    <row r="48575" spans="5:5" hidden="1" x14ac:dyDescent="0.35">
      <c r="E48575" s="26"/>
    </row>
    <row r="48576" spans="5:5" hidden="1" x14ac:dyDescent="0.35">
      <c r="E48576" s="26"/>
    </row>
    <row r="48577" spans="5:5" hidden="1" x14ac:dyDescent="0.35">
      <c r="E48577" s="26"/>
    </row>
    <row r="48578" spans="5:5" hidden="1" x14ac:dyDescent="0.35">
      <c r="E48578" s="26"/>
    </row>
    <row r="48579" spans="5:5" hidden="1" x14ac:dyDescent="0.35">
      <c r="E48579" s="26"/>
    </row>
    <row r="48580" spans="5:5" hidden="1" x14ac:dyDescent="0.35">
      <c r="E48580" s="26"/>
    </row>
    <row r="48581" spans="5:5" hidden="1" x14ac:dyDescent="0.35">
      <c r="E48581" s="26"/>
    </row>
    <row r="48582" spans="5:5" hidden="1" x14ac:dyDescent="0.35">
      <c r="E48582" s="26"/>
    </row>
    <row r="48583" spans="5:5" hidden="1" x14ac:dyDescent="0.35">
      <c r="E48583" s="26"/>
    </row>
    <row r="48584" spans="5:5" hidden="1" x14ac:dyDescent="0.35">
      <c r="E48584" s="26"/>
    </row>
    <row r="48585" spans="5:5" hidden="1" x14ac:dyDescent="0.35">
      <c r="E48585" s="26"/>
    </row>
    <row r="48586" spans="5:5" hidden="1" x14ac:dyDescent="0.35">
      <c r="E48586" s="26"/>
    </row>
    <row r="48587" spans="5:5" hidden="1" x14ac:dyDescent="0.35">
      <c r="E48587" s="26"/>
    </row>
    <row r="48588" spans="5:5" hidden="1" x14ac:dyDescent="0.35">
      <c r="E48588" s="26"/>
    </row>
    <row r="48589" spans="5:5" hidden="1" x14ac:dyDescent="0.35">
      <c r="E48589" s="26"/>
    </row>
    <row r="48590" spans="5:5" hidden="1" x14ac:dyDescent="0.35">
      <c r="E48590" s="26"/>
    </row>
    <row r="48591" spans="5:5" hidden="1" x14ac:dyDescent="0.35">
      <c r="E48591" s="26"/>
    </row>
    <row r="48592" spans="5:5" hidden="1" x14ac:dyDescent="0.35">
      <c r="E48592" s="26"/>
    </row>
    <row r="48593" spans="5:5" hidden="1" x14ac:dyDescent="0.35">
      <c r="E48593" s="26"/>
    </row>
    <row r="48594" spans="5:5" hidden="1" x14ac:dyDescent="0.35">
      <c r="E48594" s="26"/>
    </row>
    <row r="48595" spans="5:5" hidden="1" x14ac:dyDescent="0.35">
      <c r="E48595" s="26"/>
    </row>
    <row r="48596" spans="5:5" hidden="1" x14ac:dyDescent="0.35">
      <c r="E48596" s="26"/>
    </row>
    <row r="48597" spans="5:5" hidden="1" x14ac:dyDescent="0.35">
      <c r="E48597" s="26"/>
    </row>
    <row r="48598" spans="5:5" hidden="1" x14ac:dyDescent="0.35">
      <c r="E48598" s="26"/>
    </row>
    <row r="48599" spans="5:5" hidden="1" x14ac:dyDescent="0.35">
      <c r="E48599" s="26"/>
    </row>
    <row r="48600" spans="5:5" hidden="1" x14ac:dyDescent="0.35">
      <c r="E48600" s="26"/>
    </row>
    <row r="48601" spans="5:5" hidden="1" x14ac:dyDescent="0.35">
      <c r="E48601" s="26"/>
    </row>
    <row r="48602" spans="5:5" hidden="1" x14ac:dyDescent="0.35">
      <c r="E48602" s="26"/>
    </row>
    <row r="48603" spans="5:5" hidden="1" x14ac:dyDescent="0.35">
      <c r="E48603" s="26"/>
    </row>
    <row r="48604" spans="5:5" hidden="1" x14ac:dyDescent="0.35">
      <c r="E48604" s="26"/>
    </row>
    <row r="48605" spans="5:5" hidden="1" x14ac:dyDescent="0.35">
      <c r="E48605" s="26"/>
    </row>
    <row r="48606" spans="5:5" hidden="1" x14ac:dyDescent="0.35">
      <c r="E48606" s="26"/>
    </row>
    <row r="48607" spans="5:5" hidden="1" x14ac:dyDescent="0.35">
      <c r="E48607" s="26"/>
    </row>
    <row r="48608" spans="5:5" hidden="1" x14ac:dyDescent="0.35">
      <c r="E48608" s="26"/>
    </row>
    <row r="48609" spans="5:5" hidden="1" x14ac:dyDescent="0.35">
      <c r="E48609" s="26"/>
    </row>
    <row r="48610" spans="5:5" hidden="1" x14ac:dyDescent="0.35">
      <c r="E48610" s="26"/>
    </row>
    <row r="48611" spans="5:5" hidden="1" x14ac:dyDescent="0.35">
      <c r="E48611" s="26"/>
    </row>
    <row r="48612" spans="5:5" hidden="1" x14ac:dyDescent="0.35">
      <c r="E48612" s="26"/>
    </row>
    <row r="48613" spans="5:5" hidden="1" x14ac:dyDescent="0.35">
      <c r="E48613" s="26"/>
    </row>
    <row r="48614" spans="5:5" hidden="1" x14ac:dyDescent="0.35">
      <c r="E48614" s="26"/>
    </row>
    <row r="48615" spans="5:5" hidden="1" x14ac:dyDescent="0.35">
      <c r="E48615" s="26"/>
    </row>
    <row r="48616" spans="5:5" hidden="1" x14ac:dyDescent="0.35">
      <c r="E48616" s="26"/>
    </row>
    <row r="48617" spans="5:5" hidden="1" x14ac:dyDescent="0.35">
      <c r="E48617" s="26"/>
    </row>
    <row r="48618" spans="5:5" hidden="1" x14ac:dyDescent="0.35">
      <c r="E48618" s="26"/>
    </row>
    <row r="48619" spans="5:5" hidden="1" x14ac:dyDescent="0.35">
      <c r="E48619" s="26"/>
    </row>
    <row r="48620" spans="5:5" hidden="1" x14ac:dyDescent="0.35">
      <c r="E48620" s="26"/>
    </row>
    <row r="48621" spans="5:5" hidden="1" x14ac:dyDescent="0.35">
      <c r="E48621" s="26"/>
    </row>
    <row r="48622" spans="5:5" hidden="1" x14ac:dyDescent="0.35">
      <c r="E48622" s="26"/>
    </row>
    <row r="48623" spans="5:5" hidden="1" x14ac:dyDescent="0.35">
      <c r="E48623" s="26"/>
    </row>
    <row r="48624" spans="5:5" hidden="1" x14ac:dyDescent="0.35">
      <c r="E48624" s="26"/>
    </row>
    <row r="48625" spans="5:5" hidden="1" x14ac:dyDescent="0.35">
      <c r="E48625" s="26"/>
    </row>
    <row r="48626" spans="5:5" hidden="1" x14ac:dyDescent="0.35">
      <c r="E48626" s="26"/>
    </row>
    <row r="48627" spans="5:5" hidden="1" x14ac:dyDescent="0.35">
      <c r="E48627" s="26"/>
    </row>
    <row r="48628" spans="5:5" hidden="1" x14ac:dyDescent="0.35">
      <c r="E48628" s="26"/>
    </row>
    <row r="48629" spans="5:5" hidden="1" x14ac:dyDescent="0.35">
      <c r="E48629" s="26"/>
    </row>
    <row r="48630" spans="5:5" hidden="1" x14ac:dyDescent="0.35">
      <c r="E48630" s="26"/>
    </row>
    <row r="48631" spans="5:5" hidden="1" x14ac:dyDescent="0.35">
      <c r="E48631" s="26"/>
    </row>
    <row r="48632" spans="5:5" hidden="1" x14ac:dyDescent="0.35">
      <c r="E48632" s="26"/>
    </row>
    <row r="48633" spans="5:5" hidden="1" x14ac:dyDescent="0.35">
      <c r="E48633" s="26"/>
    </row>
    <row r="48634" spans="5:5" hidden="1" x14ac:dyDescent="0.35">
      <c r="E48634" s="26"/>
    </row>
    <row r="48635" spans="5:5" hidden="1" x14ac:dyDescent="0.35">
      <c r="E48635" s="26"/>
    </row>
    <row r="48636" spans="5:5" hidden="1" x14ac:dyDescent="0.35">
      <c r="E48636" s="26"/>
    </row>
    <row r="48637" spans="5:5" hidden="1" x14ac:dyDescent="0.35">
      <c r="E48637" s="26"/>
    </row>
    <row r="48638" spans="5:5" hidden="1" x14ac:dyDescent="0.35">
      <c r="E48638" s="26"/>
    </row>
    <row r="48639" spans="5:5" hidden="1" x14ac:dyDescent="0.35">
      <c r="E48639" s="26"/>
    </row>
    <row r="48640" spans="5:5" hidden="1" x14ac:dyDescent="0.35">
      <c r="E48640" s="26"/>
    </row>
    <row r="48641" spans="5:5" hidden="1" x14ac:dyDescent="0.35">
      <c r="E48641" s="26"/>
    </row>
    <row r="48642" spans="5:5" hidden="1" x14ac:dyDescent="0.35">
      <c r="E48642" s="26"/>
    </row>
    <row r="48643" spans="5:5" hidden="1" x14ac:dyDescent="0.35">
      <c r="E48643" s="26"/>
    </row>
    <row r="48644" spans="5:5" hidden="1" x14ac:dyDescent="0.35">
      <c r="E48644" s="26"/>
    </row>
    <row r="48645" spans="5:5" hidden="1" x14ac:dyDescent="0.35">
      <c r="E48645" s="26"/>
    </row>
    <row r="48646" spans="5:5" hidden="1" x14ac:dyDescent="0.35">
      <c r="E48646" s="26"/>
    </row>
    <row r="48647" spans="5:5" hidden="1" x14ac:dyDescent="0.35">
      <c r="E48647" s="26"/>
    </row>
    <row r="48648" spans="5:5" hidden="1" x14ac:dyDescent="0.35">
      <c r="E48648" s="26"/>
    </row>
    <row r="48649" spans="5:5" hidden="1" x14ac:dyDescent="0.35">
      <c r="E48649" s="26"/>
    </row>
    <row r="48650" spans="5:5" hidden="1" x14ac:dyDescent="0.35">
      <c r="E48650" s="26"/>
    </row>
    <row r="48651" spans="5:5" hidden="1" x14ac:dyDescent="0.35">
      <c r="E48651" s="26"/>
    </row>
    <row r="48652" spans="5:5" hidden="1" x14ac:dyDescent="0.35">
      <c r="E48652" s="26"/>
    </row>
    <row r="48653" spans="5:5" hidden="1" x14ac:dyDescent="0.35">
      <c r="E48653" s="26"/>
    </row>
    <row r="48654" spans="5:5" hidden="1" x14ac:dyDescent="0.35">
      <c r="E48654" s="26"/>
    </row>
    <row r="48655" spans="5:5" hidden="1" x14ac:dyDescent="0.35">
      <c r="E48655" s="26"/>
    </row>
    <row r="48656" spans="5:5" hidden="1" x14ac:dyDescent="0.35">
      <c r="E48656" s="26"/>
    </row>
    <row r="48657" spans="5:5" hidden="1" x14ac:dyDescent="0.35">
      <c r="E48657" s="26"/>
    </row>
    <row r="48658" spans="5:5" hidden="1" x14ac:dyDescent="0.35">
      <c r="E48658" s="26"/>
    </row>
    <row r="48659" spans="5:5" hidden="1" x14ac:dyDescent="0.35">
      <c r="E48659" s="26"/>
    </row>
    <row r="48660" spans="5:5" hidden="1" x14ac:dyDescent="0.35">
      <c r="E48660" s="26"/>
    </row>
    <row r="48661" spans="5:5" hidden="1" x14ac:dyDescent="0.35">
      <c r="E48661" s="26"/>
    </row>
    <row r="48662" spans="5:5" hidden="1" x14ac:dyDescent="0.35">
      <c r="E48662" s="26"/>
    </row>
    <row r="48663" spans="5:5" hidden="1" x14ac:dyDescent="0.35">
      <c r="E48663" s="26"/>
    </row>
    <row r="48664" spans="5:5" hidden="1" x14ac:dyDescent="0.35">
      <c r="E48664" s="26"/>
    </row>
    <row r="48665" spans="5:5" hidden="1" x14ac:dyDescent="0.35">
      <c r="E48665" s="26"/>
    </row>
    <row r="48666" spans="5:5" hidden="1" x14ac:dyDescent="0.35">
      <c r="E48666" s="26"/>
    </row>
    <row r="48667" spans="5:5" hidden="1" x14ac:dyDescent="0.35">
      <c r="E48667" s="26"/>
    </row>
    <row r="48668" spans="5:5" hidden="1" x14ac:dyDescent="0.35">
      <c r="E48668" s="26"/>
    </row>
    <row r="48669" spans="5:5" hidden="1" x14ac:dyDescent="0.35">
      <c r="E48669" s="26"/>
    </row>
    <row r="48670" spans="5:5" hidden="1" x14ac:dyDescent="0.35">
      <c r="E48670" s="26"/>
    </row>
    <row r="48671" spans="5:5" hidden="1" x14ac:dyDescent="0.35">
      <c r="E48671" s="26"/>
    </row>
    <row r="48672" spans="5:5" hidden="1" x14ac:dyDescent="0.35">
      <c r="E48672" s="26"/>
    </row>
    <row r="48673" spans="5:5" hidden="1" x14ac:dyDescent="0.35">
      <c r="E48673" s="26"/>
    </row>
    <row r="48674" spans="5:5" hidden="1" x14ac:dyDescent="0.35">
      <c r="E48674" s="26"/>
    </row>
    <row r="48675" spans="5:5" hidden="1" x14ac:dyDescent="0.35">
      <c r="E48675" s="26"/>
    </row>
    <row r="48676" spans="5:5" hidden="1" x14ac:dyDescent="0.35">
      <c r="E48676" s="26"/>
    </row>
    <row r="48677" spans="5:5" hidden="1" x14ac:dyDescent="0.35">
      <c r="E48677" s="26"/>
    </row>
    <row r="48678" spans="5:5" hidden="1" x14ac:dyDescent="0.35">
      <c r="E48678" s="26"/>
    </row>
    <row r="48679" spans="5:5" hidden="1" x14ac:dyDescent="0.35">
      <c r="E48679" s="26"/>
    </row>
    <row r="48680" spans="5:5" hidden="1" x14ac:dyDescent="0.35">
      <c r="E48680" s="26"/>
    </row>
    <row r="48681" spans="5:5" hidden="1" x14ac:dyDescent="0.35">
      <c r="E48681" s="26"/>
    </row>
    <row r="48682" spans="5:5" hidden="1" x14ac:dyDescent="0.35">
      <c r="E48682" s="26"/>
    </row>
    <row r="48683" spans="5:5" hidden="1" x14ac:dyDescent="0.35">
      <c r="E48683" s="26"/>
    </row>
    <row r="48684" spans="5:5" hidden="1" x14ac:dyDescent="0.35">
      <c r="E48684" s="26"/>
    </row>
    <row r="48685" spans="5:5" hidden="1" x14ac:dyDescent="0.35">
      <c r="E48685" s="26"/>
    </row>
    <row r="48686" spans="5:5" hidden="1" x14ac:dyDescent="0.35">
      <c r="E48686" s="26"/>
    </row>
    <row r="48687" spans="5:5" hidden="1" x14ac:dyDescent="0.35">
      <c r="E48687" s="26"/>
    </row>
    <row r="48688" spans="5:5" hidden="1" x14ac:dyDescent="0.35">
      <c r="E48688" s="26"/>
    </row>
    <row r="48689" spans="5:5" hidden="1" x14ac:dyDescent="0.35">
      <c r="E48689" s="26"/>
    </row>
    <row r="48690" spans="5:5" hidden="1" x14ac:dyDescent="0.35">
      <c r="E48690" s="26"/>
    </row>
    <row r="48691" spans="5:5" hidden="1" x14ac:dyDescent="0.35">
      <c r="E48691" s="26"/>
    </row>
    <row r="48692" spans="5:5" hidden="1" x14ac:dyDescent="0.35">
      <c r="E48692" s="26"/>
    </row>
    <row r="48693" spans="5:5" hidden="1" x14ac:dyDescent="0.35">
      <c r="E48693" s="26"/>
    </row>
    <row r="48694" spans="5:5" hidden="1" x14ac:dyDescent="0.35">
      <c r="E48694" s="26"/>
    </row>
    <row r="48695" spans="5:5" hidden="1" x14ac:dyDescent="0.35">
      <c r="E48695" s="26"/>
    </row>
    <row r="48696" spans="5:5" hidden="1" x14ac:dyDescent="0.35">
      <c r="E48696" s="26"/>
    </row>
    <row r="48697" spans="5:5" hidden="1" x14ac:dyDescent="0.35">
      <c r="E48697" s="26"/>
    </row>
    <row r="48698" spans="5:5" hidden="1" x14ac:dyDescent="0.35">
      <c r="E48698" s="26"/>
    </row>
    <row r="48699" spans="5:5" hidden="1" x14ac:dyDescent="0.35">
      <c r="E48699" s="26"/>
    </row>
    <row r="48700" spans="5:5" hidden="1" x14ac:dyDescent="0.35">
      <c r="E48700" s="26"/>
    </row>
    <row r="48701" spans="5:5" hidden="1" x14ac:dyDescent="0.35">
      <c r="E48701" s="26"/>
    </row>
    <row r="48702" spans="5:5" hidden="1" x14ac:dyDescent="0.35">
      <c r="E48702" s="26"/>
    </row>
    <row r="48703" spans="5:5" hidden="1" x14ac:dyDescent="0.35">
      <c r="E48703" s="26"/>
    </row>
    <row r="48704" spans="5:5" hidden="1" x14ac:dyDescent="0.35">
      <c r="E48704" s="26"/>
    </row>
    <row r="48705" spans="5:5" hidden="1" x14ac:dyDescent="0.35">
      <c r="E48705" s="26"/>
    </row>
    <row r="48706" spans="5:5" hidden="1" x14ac:dyDescent="0.35">
      <c r="E48706" s="26"/>
    </row>
    <row r="48707" spans="5:5" hidden="1" x14ac:dyDescent="0.35">
      <c r="E48707" s="26"/>
    </row>
    <row r="48708" spans="5:5" hidden="1" x14ac:dyDescent="0.35">
      <c r="E48708" s="26"/>
    </row>
    <row r="48709" spans="5:5" hidden="1" x14ac:dyDescent="0.35">
      <c r="E48709" s="26"/>
    </row>
    <row r="48710" spans="5:5" hidden="1" x14ac:dyDescent="0.35">
      <c r="E48710" s="26"/>
    </row>
    <row r="48711" spans="5:5" hidden="1" x14ac:dyDescent="0.35">
      <c r="E48711" s="26"/>
    </row>
    <row r="48712" spans="5:5" hidden="1" x14ac:dyDescent="0.35">
      <c r="E48712" s="26"/>
    </row>
    <row r="48713" spans="5:5" hidden="1" x14ac:dyDescent="0.35">
      <c r="E48713" s="26"/>
    </row>
    <row r="48714" spans="5:5" hidden="1" x14ac:dyDescent="0.35">
      <c r="E48714" s="26"/>
    </row>
    <row r="48715" spans="5:5" hidden="1" x14ac:dyDescent="0.35">
      <c r="E48715" s="26"/>
    </row>
    <row r="48716" spans="5:5" hidden="1" x14ac:dyDescent="0.35">
      <c r="E48716" s="26"/>
    </row>
    <row r="48717" spans="5:5" hidden="1" x14ac:dyDescent="0.35">
      <c r="E48717" s="26"/>
    </row>
    <row r="48718" spans="5:5" hidden="1" x14ac:dyDescent="0.35">
      <c r="E48718" s="26"/>
    </row>
    <row r="48719" spans="5:5" hidden="1" x14ac:dyDescent="0.35">
      <c r="E48719" s="26"/>
    </row>
    <row r="48720" spans="5:5" hidden="1" x14ac:dyDescent="0.35">
      <c r="E48720" s="26"/>
    </row>
    <row r="48721" spans="5:5" hidden="1" x14ac:dyDescent="0.35">
      <c r="E48721" s="26"/>
    </row>
    <row r="48722" spans="5:5" hidden="1" x14ac:dyDescent="0.35">
      <c r="E48722" s="26"/>
    </row>
    <row r="48723" spans="5:5" hidden="1" x14ac:dyDescent="0.35">
      <c r="E48723" s="26"/>
    </row>
    <row r="48724" spans="5:5" hidden="1" x14ac:dyDescent="0.35">
      <c r="E48724" s="26"/>
    </row>
    <row r="48725" spans="5:5" hidden="1" x14ac:dyDescent="0.35">
      <c r="E48725" s="26"/>
    </row>
    <row r="48726" spans="5:5" hidden="1" x14ac:dyDescent="0.35">
      <c r="E48726" s="26"/>
    </row>
    <row r="48727" spans="5:5" hidden="1" x14ac:dyDescent="0.35">
      <c r="E48727" s="26"/>
    </row>
    <row r="48728" spans="5:5" hidden="1" x14ac:dyDescent="0.35">
      <c r="E48728" s="26"/>
    </row>
    <row r="48729" spans="5:5" hidden="1" x14ac:dyDescent="0.35">
      <c r="E48729" s="26"/>
    </row>
    <row r="48730" spans="5:5" hidden="1" x14ac:dyDescent="0.35">
      <c r="E48730" s="26"/>
    </row>
    <row r="48731" spans="5:5" hidden="1" x14ac:dyDescent="0.35">
      <c r="E48731" s="26"/>
    </row>
    <row r="48732" spans="5:5" hidden="1" x14ac:dyDescent="0.35">
      <c r="E48732" s="26"/>
    </row>
    <row r="48733" spans="5:5" hidden="1" x14ac:dyDescent="0.35">
      <c r="E48733" s="26"/>
    </row>
    <row r="48734" spans="5:5" hidden="1" x14ac:dyDescent="0.35">
      <c r="E48734" s="26"/>
    </row>
    <row r="48735" spans="5:5" hidden="1" x14ac:dyDescent="0.35">
      <c r="E48735" s="26"/>
    </row>
    <row r="48736" spans="5:5" hidden="1" x14ac:dyDescent="0.35">
      <c r="E48736" s="26"/>
    </row>
    <row r="48737" spans="5:5" hidden="1" x14ac:dyDescent="0.35">
      <c r="E48737" s="26"/>
    </row>
    <row r="48738" spans="5:5" hidden="1" x14ac:dyDescent="0.35">
      <c r="E48738" s="26"/>
    </row>
    <row r="48739" spans="5:5" hidden="1" x14ac:dyDescent="0.35">
      <c r="E48739" s="26"/>
    </row>
    <row r="48740" spans="5:5" hidden="1" x14ac:dyDescent="0.35">
      <c r="E48740" s="26"/>
    </row>
    <row r="48741" spans="5:5" hidden="1" x14ac:dyDescent="0.35">
      <c r="E48741" s="26"/>
    </row>
    <row r="48742" spans="5:5" hidden="1" x14ac:dyDescent="0.35">
      <c r="E48742" s="26"/>
    </row>
    <row r="48743" spans="5:5" hidden="1" x14ac:dyDescent="0.35">
      <c r="E48743" s="26"/>
    </row>
    <row r="48744" spans="5:5" hidden="1" x14ac:dyDescent="0.35">
      <c r="E48744" s="26"/>
    </row>
    <row r="48745" spans="5:5" hidden="1" x14ac:dyDescent="0.35">
      <c r="E48745" s="26"/>
    </row>
    <row r="48746" spans="5:5" hidden="1" x14ac:dyDescent="0.35">
      <c r="E48746" s="26"/>
    </row>
    <row r="48747" spans="5:5" hidden="1" x14ac:dyDescent="0.35">
      <c r="E48747" s="26"/>
    </row>
    <row r="48748" spans="5:5" hidden="1" x14ac:dyDescent="0.35">
      <c r="E48748" s="26"/>
    </row>
    <row r="48749" spans="5:5" hidden="1" x14ac:dyDescent="0.35">
      <c r="E48749" s="26"/>
    </row>
    <row r="48750" spans="5:5" hidden="1" x14ac:dyDescent="0.35">
      <c r="E48750" s="26"/>
    </row>
    <row r="48751" spans="5:5" hidden="1" x14ac:dyDescent="0.35">
      <c r="E48751" s="26"/>
    </row>
    <row r="48752" spans="5:5" hidden="1" x14ac:dyDescent="0.35">
      <c r="E48752" s="26"/>
    </row>
    <row r="48753" spans="5:5" hidden="1" x14ac:dyDescent="0.35">
      <c r="E48753" s="26"/>
    </row>
    <row r="48754" spans="5:5" hidden="1" x14ac:dyDescent="0.35">
      <c r="E48754" s="26"/>
    </row>
    <row r="48755" spans="5:5" hidden="1" x14ac:dyDescent="0.35">
      <c r="E48755" s="26"/>
    </row>
    <row r="48756" spans="5:5" hidden="1" x14ac:dyDescent="0.35">
      <c r="E48756" s="26"/>
    </row>
    <row r="48757" spans="5:5" hidden="1" x14ac:dyDescent="0.35">
      <c r="E48757" s="26"/>
    </row>
    <row r="48758" spans="5:5" hidden="1" x14ac:dyDescent="0.35">
      <c r="E48758" s="26"/>
    </row>
    <row r="48759" spans="5:5" hidden="1" x14ac:dyDescent="0.35">
      <c r="E48759" s="26"/>
    </row>
    <row r="48760" spans="5:5" hidden="1" x14ac:dyDescent="0.35">
      <c r="E48760" s="26"/>
    </row>
    <row r="48761" spans="5:5" hidden="1" x14ac:dyDescent="0.35">
      <c r="E48761" s="26"/>
    </row>
    <row r="48762" spans="5:5" hidden="1" x14ac:dyDescent="0.35">
      <c r="E48762" s="26"/>
    </row>
    <row r="48763" spans="5:5" hidden="1" x14ac:dyDescent="0.35">
      <c r="E48763" s="26"/>
    </row>
    <row r="48764" spans="5:5" hidden="1" x14ac:dyDescent="0.35">
      <c r="E48764" s="26"/>
    </row>
    <row r="48765" spans="5:5" hidden="1" x14ac:dyDescent="0.35">
      <c r="E48765" s="26"/>
    </row>
    <row r="48766" spans="5:5" hidden="1" x14ac:dyDescent="0.35">
      <c r="E48766" s="26"/>
    </row>
    <row r="48767" spans="5:5" hidden="1" x14ac:dyDescent="0.35">
      <c r="E48767" s="26"/>
    </row>
    <row r="48768" spans="5:5" hidden="1" x14ac:dyDescent="0.35">
      <c r="E48768" s="26"/>
    </row>
    <row r="48769" spans="5:5" hidden="1" x14ac:dyDescent="0.35">
      <c r="E48769" s="26"/>
    </row>
    <row r="48770" spans="5:5" hidden="1" x14ac:dyDescent="0.35">
      <c r="E48770" s="26"/>
    </row>
    <row r="48771" spans="5:5" hidden="1" x14ac:dyDescent="0.35">
      <c r="E48771" s="26"/>
    </row>
    <row r="48772" spans="5:5" hidden="1" x14ac:dyDescent="0.35">
      <c r="E48772" s="26"/>
    </row>
    <row r="48773" spans="5:5" hidden="1" x14ac:dyDescent="0.35">
      <c r="E48773" s="26"/>
    </row>
    <row r="48774" spans="5:5" hidden="1" x14ac:dyDescent="0.35">
      <c r="E48774" s="26"/>
    </row>
    <row r="48775" spans="5:5" hidden="1" x14ac:dyDescent="0.35">
      <c r="E48775" s="26"/>
    </row>
    <row r="48776" spans="5:5" hidden="1" x14ac:dyDescent="0.35">
      <c r="E48776" s="26"/>
    </row>
    <row r="48777" spans="5:5" hidden="1" x14ac:dyDescent="0.35">
      <c r="E48777" s="26"/>
    </row>
    <row r="48778" spans="5:5" hidden="1" x14ac:dyDescent="0.35">
      <c r="E48778" s="26"/>
    </row>
    <row r="48779" spans="5:5" hidden="1" x14ac:dyDescent="0.35">
      <c r="E48779" s="26"/>
    </row>
    <row r="48780" spans="5:5" hidden="1" x14ac:dyDescent="0.35">
      <c r="E48780" s="26"/>
    </row>
    <row r="48781" spans="5:5" hidden="1" x14ac:dyDescent="0.35">
      <c r="E48781" s="26"/>
    </row>
    <row r="48782" spans="5:5" hidden="1" x14ac:dyDescent="0.35">
      <c r="E48782" s="26"/>
    </row>
    <row r="48783" spans="5:5" hidden="1" x14ac:dyDescent="0.35">
      <c r="E48783" s="26"/>
    </row>
    <row r="48784" spans="5:5" hidden="1" x14ac:dyDescent="0.35">
      <c r="E48784" s="26"/>
    </row>
    <row r="48785" spans="5:5" hidden="1" x14ac:dyDescent="0.35">
      <c r="E48785" s="26"/>
    </row>
    <row r="48786" spans="5:5" hidden="1" x14ac:dyDescent="0.35">
      <c r="E48786" s="26"/>
    </row>
    <row r="48787" spans="5:5" hidden="1" x14ac:dyDescent="0.35">
      <c r="E48787" s="26"/>
    </row>
    <row r="48788" spans="5:5" hidden="1" x14ac:dyDescent="0.35">
      <c r="E48788" s="26"/>
    </row>
    <row r="48789" spans="5:5" hidden="1" x14ac:dyDescent="0.35">
      <c r="E48789" s="26"/>
    </row>
    <row r="48790" spans="5:5" hidden="1" x14ac:dyDescent="0.35">
      <c r="E48790" s="26"/>
    </row>
    <row r="48791" spans="5:5" hidden="1" x14ac:dyDescent="0.35">
      <c r="E48791" s="26"/>
    </row>
    <row r="48792" spans="5:5" hidden="1" x14ac:dyDescent="0.35">
      <c r="E48792" s="26"/>
    </row>
    <row r="48793" spans="5:5" hidden="1" x14ac:dyDescent="0.35">
      <c r="E48793" s="26"/>
    </row>
    <row r="48794" spans="5:5" hidden="1" x14ac:dyDescent="0.35">
      <c r="E48794" s="26"/>
    </row>
    <row r="48795" spans="5:5" hidden="1" x14ac:dyDescent="0.35">
      <c r="E48795" s="26"/>
    </row>
    <row r="48796" spans="5:5" hidden="1" x14ac:dyDescent="0.35">
      <c r="E48796" s="26"/>
    </row>
    <row r="48797" spans="5:5" hidden="1" x14ac:dyDescent="0.35">
      <c r="E48797" s="26"/>
    </row>
    <row r="48798" spans="5:5" hidden="1" x14ac:dyDescent="0.35">
      <c r="E48798" s="26"/>
    </row>
    <row r="48799" spans="5:5" hidden="1" x14ac:dyDescent="0.35">
      <c r="E48799" s="26"/>
    </row>
    <row r="48800" spans="5:5" hidden="1" x14ac:dyDescent="0.35">
      <c r="E48800" s="26"/>
    </row>
    <row r="48801" spans="5:5" hidden="1" x14ac:dyDescent="0.35">
      <c r="E48801" s="26"/>
    </row>
    <row r="48802" spans="5:5" hidden="1" x14ac:dyDescent="0.35">
      <c r="E48802" s="26"/>
    </row>
    <row r="48803" spans="5:5" hidden="1" x14ac:dyDescent="0.35">
      <c r="E48803" s="26"/>
    </row>
    <row r="48804" spans="5:5" hidden="1" x14ac:dyDescent="0.35">
      <c r="E48804" s="26"/>
    </row>
    <row r="48805" spans="5:5" hidden="1" x14ac:dyDescent="0.35">
      <c r="E48805" s="26"/>
    </row>
    <row r="48806" spans="5:5" hidden="1" x14ac:dyDescent="0.35">
      <c r="E48806" s="26"/>
    </row>
    <row r="48807" spans="5:5" hidden="1" x14ac:dyDescent="0.35">
      <c r="E48807" s="26"/>
    </row>
    <row r="48808" spans="5:5" hidden="1" x14ac:dyDescent="0.35">
      <c r="E48808" s="26"/>
    </row>
    <row r="48809" spans="5:5" hidden="1" x14ac:dyDescent="0.35">
      <c r="E48809" s="26"/>
    </row>
    <row r="48810" spans="5:5" hidden="1" x14ac:dyDescent="0.35">
      <c r="E48810" s="26"/>
    </row>
    <row r="48811" spans="5:5" hidden="1" x14ac:dyDescent="0.35">
      <c r="E48811" s="26"/>
    </row>
    <row r="48812" spans="5:5" hidden="1" x14ac:dyDescent="0.35">
      <c r="E48812" s="26"/>
    </row>
    <row r="48813" spans="5:5" hidden="1" x14ac:dyDescent="0.35">
      <c r="E48813" s="26"/>
    </row>
    <row r="48814" spans="5:5" hidden="1" x14ac:dyDescent="0.35">
      <c r="E48814" s="26"/>
    </row>
    <row r="48815" spans="5:5" hidden="1" x14ac:dyDescent="0.35">
      <c r="E48815" s="26"/>
    </row>
    <row r="48816" spans="5:5" hidden="1" x14ac:dyDescent="0.35">
      <c r="E48816" s="26"/>
    </row>
    <row r="48817" spans="5:5" hidden="1" x14ac:dyDescent="0.35">
      <c r="E48817" s="26"/>
    </row>
    <row r="48818" spans="5:5" hidden="1" x14ac:dyDescent="0.35">
      <c r="E48818" s="26"/>
    </row>
    <row r="48819" spans="5:5" hidden="1" x14ac:dyDescent="0.35">
      <c r="E48819" s="26"/>
    </row>
    <row r="48820" spans="5:5" hidden="1" x14ac:dyDescent="0.35">
      <c r="E48820" s="26"/>
    </row>
    <row r="48821" spans="5:5" hidden="1" x14ac:dyDescent="0.35">
      <c r="E48821" s="26"/>
    </row>
    <row r="48822" spans="5:5" hidden="1" x14ac:dyDescent="0.35">
      <c r="E48822" s="26"/>
    </row>
    <row r="48823" spans="5:5" hidden="1" x14ac:dyDescent="0.35">
      <c r="E48823" s="26"/>
    </row>
    <row r="48824" spans="5:5" hidden="1" x14ac:dyDescent="0.35">
      <c r="E48824" s="26"/>
    </row>
    <row r="48825" spans="5:5" hidden="1" x14ac:dyDescent="0.35">
      <c r="E48825" s="26"/>
    </row>
    <row r="48826" spans="5:5" hidden="1" x14ac:dyDescent="0.35">
      <c r="E48826" s="26"/>
    </row>
    <row r="48827" spans="5:5" hidden="1" x14ac:dyDescent="0.35">
      <c r="E48827" s="26"/>
    </row>
    <row r="48828" spans="5:5" hidden="1" x14ac:dyDescent="0.35">
      <c r="E48828" s="26"/>
    </row>
    <row r="48829" spans="5:5" hidden="1" x14ac:dyDescent="0.35">
      <c r="E48829" s="26"/>
    </row>
    <row r="48830" spans="5:5" hidden="1" x14ac:dyDescent="0.35">
      <c r="E48830" s="26"/>
    </row>
    <row r="48831" spans="5:5" hidden="1" x14ac:dyDescent="0.35">
      <c r="E48831" s="26"/>
    </row>
    <row r="48832" spans="5:5" hidden="1" x14ac:dyDescent="0.35">
      <c r="E48832" s="26"/>
    </row>
    <row r="48833" spans="5:5" hidden="1" x14ac:dyDescent="0.35">
      <c r="E48833" s="26"/>
    </row>
    <row r="48834" spans="5:5" hidden="1" x14ac:dyDescent="0.35">
      <c r="E48834" s="26"/>
    </row>
    <row r="48835" spans="5:5" hidden="1" x14ac:dyDescent="0.35">
      <c r="E48835" s="26"/>
    </row>
    <row r="48836" spans="5:5" hidden="1" x14ac:dyDescent="0.35">
      <c r="E48836" s="26"/>
    </row>
    <row r="48837" spans="5:5" hidden="1" x14ac:dyDescent="0.35">
      <c r="E48837" s="26"/>
    </row>
    <row r="48838" spans="5:5" hidden="1" x14ac:dyDescent="0.35">
      <c r="E48838" s="26"/>
    </row>
    <row r="48839" spans="5:5" hidden="1" x14ac:dyDescent="0.35">
      <c r="E48839" s="26"/>
    </row>
    <row r="48840" spans="5:5" hidden="1" x14ac:dyDescent="0.35">
      <c r="E48840" s="26"/>
    </row>
    <row r="48841" spans="5:5" hidden="1" x14ac:dyDescent="0.35">
      <c r="E48841" s="26"/>
    </row>
    <row r="48842" spans="5:5" hidden="1" x14ac:dyDescent="0.35">
      <c r="E48842" s="26"/>
    </row>
    <row r="48843" spans="5:5" hidden="1" x14ac:dyDescent="0.35">
      <c r="E48843" s="26"/>
    </row>
    <row r="48844" spans="5:5" hidden="1" x14ac:dyDescent="0.35">
      <c r="E48844" s="26"/>
    </row>
    <row r="48845" spans="5:5" hidden="1" x14ac:dyDescent="0.35">
      <c r="E48845" s="26"/>
    </row>
    <row r="48846" spans="5:5" hidden="1" x14ac:dyDescent="0.35">
      <c r="E48846" s="26"/>
    </row>
    <row r="48847" spans="5:5" hidden="1" x14ac:dyDescent="0.35">
      <c r="E48847" s="26"/>
    </row>
    <row r="48848" spans="5:5" hidden="1" x14ac:dyDescent="0.35">
      <c r="E48848" s="26"/>
    </row>
    <row r="48849" spans="5:5" hidden="1" x14ac:dyDescent="0.35">
      <c r="E48849" s="26"/>
    </row>
    <row r="48850" spans="5:5" hidden="1" x14ac:dyDescent="0.35">
      <c r="E48850" s="26"/>
    </row>
    <row r="48851" spans="5:5" hidden="1" x14ac:dyDescent="0.35">
      <c r="E48851" s="26"/>
    </row>
    <row r="48852" spans="5:5" hidden="1" x14ac:dyDescent="0.35">
      <c r="E48852" s="26"/>
    </row>
    <row r="48853" spans="5:5" hidden="1" x14ac:dyDescent="0.35">
      <c r="E48853" s="26"/>
    </row>
    <row r="48854" spans="5:5" hidden="1" x14ac:dyDescent="0.35">
      <c r="E48854" s="26"/>
    </row>
    <row r="48855" spans="5:5" hidden="1" x14ac:dyDescent="0.35">
      <c r="E48855" s="26"/>
    </row>
    <row r="48856" spans="5:5" hidden="1" x14ac:dyDescent="0.35">
      <c r="E48856" s="26"/>
    </row>
    <row r="48857" spans="5:5" hidden="1" x14ac:dyDescent="0.35">
      <c r="E48857" s="26"/>
    </row>
    <row r="48858" spans="5:5" hidden="1" x14ac:dyDescent="0.35">
      <c r="E48858" s="26"/>
    </row>
    <row r="48859" spans="5:5" hidden="1" x14ac:dyDescent="0.35">
      <c r="E48859" s="26"/>
    </row>
    <row r="48860" spans="5:5" hidden="1" x14ac:dyDescent="0.35">
      <c r="E48860" s="26"/>
    </row>
    <row r="48861" spans="5:5" hidden="1" x14ac:dyDescent="0.35">
      <c r="E48861" s="26"/>
    </row>
    <row r="48862" spans="5:5" hidden="1" x14ac:dyDescent="0.35">
      <c r="E48862" s="26"/>
    </row>
    <row r="48863" spans="5:5" hidden="1" x14ac:dyDescent="0.35">
      <c r="E48863" s="26"/>
    </row>
    <row r="48864" spans="5:5" hidden="1" x14ac:dyDescent="0.35">
      <c r="E48864" s="26"/>
    </row>
    <row r="48865" spans="5:5" hidden="1" x14ac:dyDescent="0.35">
      <c r="E48865" s="26"/>
    </row>
    <row r="48866" spans="5:5" hidden="1" x14ac:dyDescent="0.35">
      <c r="E48866" s="26"/>
    </row>
    <row r="48867" spans="5:5" hidden="1" x14ac:dyDescent="0.35">
      <c r="E48867" s="26"/>
    </row>
    <row r="48868" spans="5:5" hidden="1" x14ac:dyDescent="0.35">
      <c r="E48868" s="26"/>
    </row>
    <row r="48869" spans="5:5" hidden="1" x14ac:dyDescent="0.35">
      <c r="E48869" s="26"/>
    </row>
    <row r="48870" spans="5:5" hidden="1" x14ac:dyDescent="0.35">
      <c r="E48870" s="26"/>
    </row>
    <row r="48871" spans="5:5" hidden="1" x14ac:dyDescent="0.35">
      <c r="E48871" s="26"/>
    </row>
    <row r="48872" spans="5:5" hidden="1" x14ac:dyDescent="0.35">
      <c r="E48872" s="26"/>
    </row>
    <row r="48873" spans="5:5" hidden="1" x14ac:dyDescent="0.35">
      <c r="E48873" s="26"/>
    </row>
    <row r="48874" spans="5:5" hidden="1" x14ac:dyDescent="0.35">
      <c r="E48874" s="26"/>
    </row>
    <row r="48875" spans="5:5" hidden="1" x14ac:dyDescent="0.35">
      <c r="E48875" s="26"/>
    </row>
    <row r="48876" spans="5:5" hidden="1" x14ac:dyDescent="0.35">
      <c r="E48876" s="26"/>
    </row>
    <row r="48877" spans="5:5" hidden="1" x14ac:dyDescent="0.35">
      <c r="E48877" s="26"/>
    </row>
    <row r="48878" spans="5:5" hidden="1" x14ac:dyDescent="0.35">
      <c r="E48878" s="26"/>
    </row>
    <row r="48879" spans="5:5" hidden="1" x14ac:dyDescent="0.35">
      <c r="E48879" s="26"/>
    </row>
    <row r="48880" spans="5:5" hidden="1" x14ac:dyDescent="0.35">
      <c r="E48880" s="26"/>
    </row>
    <row r="48881" spans="5:5" hidden="1" x14ac:dyDescent="0.35">
      <c r="E48881" s="26"/>
    </row>
    <row r="48882" spans="5:5" hidden="1" x14ac:dyDescent="0.35">
      <c r="E48882" s="26"/>
    </row>
    <row r="48883" spans="5:5" hidden="1" x14ac:dyDescent="0.35">
      <c r="E48883" s="26"/>
    </row>
    <row r="48884" spans="5:5" hidden="1" x14ac:dyDescent="0.35">
      <c r="E48884" s="26"/>
    </row>
    <row r="48885" spans="5:5" hidden="1" x14ac:dyDescent="0.35">
      <c r="E48885" s="26"/>
    </row>
    <row r="48886" spans="5:5" hidden="1" x14ac:dyDescent="0.35">
      <c r="E48886" s="26"/>
    </row>
    <row r="48887" spans="5:5" hidden="1" x14ac:dyDescent="0.35">
      <c r="E48887" s="26"/>
    </row>
    <row r="48888" spans="5:5" hidden="1" x14ac:dyDescent="0.35">
      <c r="E48888" s="26"/>
    </row>
    <row r="48889" spans="5:5" hidden="1" x14ac:dyDescent="0.35">
      <c r="E48889" s="26"/>
    </row>
    <row r="48890" spans="5:5" hidden="1" x14ac:dyDescent="0.35">
      <c r="E48890" s="26"/>
    </row>
    <row r="48891" spans="5:5" hidden="1" x14ac:dyDescent="0.35">
      <c r="E48891" s="26"/>
    </row>
    <row r="48892" spans="5:5" hidden="1" x14ac:dyDescent="0.35">
      <c r="E48892" s="26"/>
    </row>
    <row r="48893" spans="5:5" hidden="1" x14ac:dyDescent="0.35">
      <c r="E48893" s="26"/>
    </row>
    <row r="48894" spans="5:5" hidden="1" x14ac:dyDescent="0.35">
      <c r="E48894" s="26"/>
    </row>
    <row r="48895" spans="5:5" hidden="1" x14ac:dyDescent="0.35">
      <c r="E48895" s="26"/>
    </row>
    <row r="48896" spans="5:5" hidden="1" x14ac:dyDescent="0.35">
      <c r="E48896" s="26"/>
    </row>
    <row r="48897" spans="5:5" hidden="1" x14ac:dyDescent="0.35">
      <c r="E48897" s="26"/>
    </row>
    <row r="48898" spans="5:5" hidden="1" x14ac:dyDescent="0.35">
      <c r="E48898" s="26"/>
    </row>
    <row r="48899" spans="5:5" hidden="1" x14ac:dyDescent="0.35">
      <c r="E48899" s="26"/>
    </row>
    <row r="48900" spans="5:5" hidden="1" x14ac:dyDescent="0.35">
      <c r="E48900" s="26"/>
    </row>
    <row r="48901" spans="5:5" hidden="1" x14ac:dyDescent="0.35">
      <c r="E48901" s="26"/>
    </row>
    <row r="48902" spans="5:5" hidden="1" x14ac:dyDescent="0.35">
      <c r="E48902" s="26"/>
    </row>
    <row r="48903" spans="5:5" hidden="1" x14ac:dyDescent="0.35">
      <c r="E48903" s="26"/>
    </row>
    <row r="48904" spans="5:5" hidden="1" x14ac:dyDescent="0.35">
      <c r="E48904" s="26"/>
    </row>
    <row r="48905" spans="5:5" hidden="1" x14ac:dyDescent="0.35">
      <c r="E48905" s="26"/>
    </row>
    <row r="48906" spans="5:5" hidden="1" x14ac:dyDescent="0.35">
      <c r="E48906" s="26"/>
    </row>
    <row r="48907" spans="5:5" hidden="1" x14ac:dyDescent="0.35">
      <c r="E48907" s="26"/>
    </row>
    <row r="48908" spans="5:5" hidden="1" x14ac:dyDescent="0.35">
      <c r="E48908" s="26"/>
    </row>
    <row r="48909" spans="5:5" hidden="1" x14ac:dyDescent="0.35">
      <c r="E48909" s="26"/>
    </row>
    <row r="48910" spans="5:5" hidden="1" x14ac:dyDescent="0.35">
      <c r="E48910" s="26"/>
    </row>
    <row r="48911" spans="5:5" hidden="1" x14ac:dyDescent="0.35">
      <c r="E48911" s="26"/>
    </row>
    <row r="48912" spans="5:5" hidden="1" x14ac:dyDescent="0.35">
      <c r="E48912" s="26"/>
    </row>
    <row r="48913" spans="5:5" hidden="1" x14ac:dyDescent="0.35">
      <c r="E48913" s="26"/>
    </row>
    <row r="48914" spans="5:5" hidden="1" x14ac:dyDescent="0.35">
      <c r="E48914" s="26"/>
    </row>
    <row r="48915" spans="5:5" hidden="1" x14ac:dyDescent="0.35">
      <c r="E48915" s="26"/>
    </row>
    <row r="48916" spans="5:5" hidden="1" x14ac:dyDescent="0.35">
      <c r="E48916" s="26"/>
    </row>
    <row r="48917" spans="5:5" hidden="1" x14ac:dyDescent="0.35">
      <c r="E48917" s="26"/>
    </row>
    <row r="48918" spans="5:5" hidden="1" x14ac:dyDescent="0.35">
      <c r="E48918" s="26"/>
    </row>
    <row r="48919" spans="5:5" hidden="1" x14ac:dyDescent="0.35">
      <c r="E48919" s="26"/>
    </row>
    <row r="48920" spans="5:5" hidden="1" x14ac:dyDescent="0.35">
      <c r="E48920" s="26"/>
    </row>
    <row r="48921" spans="5:5" hidden="1" x14ac:dyDescent="0.35">
      <c r="E48921" s="26"/>
    </row>
    <row r="48922" spans="5:5" hidden="1" x14ac:dyDescent="0.35">
      <c r="E48922" s="26"/>
    </row>
    <row r="48923" spans="5:5" hidden="1" x14ac:dyDescent="0.35">
      <c r="E48923" s="26"/>
    </row>
    <row r="48924" spans="5:5" hidden="1" x14ac:dyDescent="0.35">
      <c r="E48924" s="26"/>
    </row>
    <row r="48925" spans="5:5" hidden="1" x14ac:dyDescent="0.35">
      <c r="E48925" s="26"/>
    </row>
    <row r="48926" spans="5:5" hidden="1" x14ac:dyDescent="0.35">
      <c r="E48926" s="26"/>
    </row>
    <row r="48927" spans="5:5" hidden="1" x14ac:dyDescent="0.35">
      <c r="E48927" s="26"/>
    </row>
    <row r="48928" spans="5:5" hidden="1" x14ac:dyDescent="0.35">
      <c r="E48928" s="26"/>
    </row>
    <row r="48929" spans="5:5" hidden="1" x14ac:dyDescent="0.35">
      <c r="E48929" s="26"/>
    </row>
    <row r="48930" spans="5:5" hidden="1" x14ac:dyDescent="0.35">
      <c r="E48930" s="26"/>
    </row>
    <row r="48931" spans="5:5" hidden="1" x14ac:dyDescent="0.35">
      <c r="E48931" s="26"/>
    </row>
    <row r="48932" spans="5:5" hidden="1" x14ac:dyDescent="0.35">
      <c r="E48932" s="26"/>
    </row>
    <row r="48933" spans="5:5" hidden="1" x14ac:dyDescent="0.35">
      <c r="E48933" s="26"/>
    </row>
    <row r="48934" spans="5:5" hidden="1" x14ac:dyDescent="0.35">
      <c r="E48934" s="26"/>
    </row>
    <row r="48935" spans="5:5" hidden="1" x14ac:dyDescent="0.35">
      <c r="E48935" s="26"/>
    </row>
    <row r="48936" spans="5:5" hidden="1" x14ac:dyDescent="0.35">
      <c r="E48936" s="26"/>
    </row>
    <row r="48937" spans="5:5" hidden="1" x14ac:dyDescent="0.35">
      <c r="E48937" s="26"/>
    </row>
    <row r="48938" spans="5:5" hidden="1" x14ac:dyDescent="0.35">
      <c r="E48938" s="26"/>
    </row>
    <row r="48939" spans="5:5" hidden="1" x14ac:dyDescent="0.35">
      <c r="E48939" s="26"/>
    </row>
    <row r="48940" spans="5:5" hidden="1" x14ac:dyDescent="0.35">
      <c r="E48940" s="26"/>
    </row>
    <row r="48941" spans="5:5" hidden="1" x14ac:dyDescent="0.35">
      <c r="E48941" s="26"/>
    </row>
    <row r="48942" spans="5:5" hidden="1" x14ac:dyDescent="0.35">
      <c r="E48942" s="26"/>
    </row>
    <row r="48943" spans="5:5" hidden="1" x14ac:dyDescent="0.35">
      <c r="E48943" s="26"/>
    </row>
    <row r="48944" spans="5:5" hidden="1" x14ac:dyDescent="0.35">
      <c r="E48944" s="26"/>
    </row>
    <row r="48945" spans="5:5" hidden="1" x14ac:dyDescent="0.35">
      <c r="E48945" s="26"/>
    </row>
    <row r="48946" spans="5:5" hidden="1" x14ac:dyDescent="0.35">
      <c r="E48946" s="26"/>
    </row>
    <row r="48947" spans="5:5" hidden="1" x14ac:dyDescent="0.35">
      <c r="E48947" s="26"/>
    </row>
    <row r="48948" spans="5:5" hidden="1" x14ac:dyDescent="0.35">
      <c r="E48948" s="26"/>
    </row>
    <row r="48949" spans="5:5" hidden="1" x14ac:dyDescent="0.35">
      <c r="E48949" s="26"/>
    </row>
    <row r="48950" spans="5:5" hidden="1" x14ac:dyDescent="0.35">
      <c r="E48950" s="26"/>
    </row>
    <row r="48951" spans="5:5" hidden="1" x14ac:dyDescent="0.35">
      <c r="E48951" s="26"/>
    </row>
    <row r="48952" spans="5:5" hidden="1" x14ac:dyDescent="0.35">
      <c r="E48952" s="26"/>
    </row>
    <row r="48953" spans="5:5" hidden="1" x14ac:dyDescent="0.35">
      <c r="E48953" s="26"/>
    </row>
    <row r="48954" spans="5:5" hidden="1" x14ac:dyDescent="0.35">
      <c r="E48954" s="26"/>
    </row>
    <row r="48955" spans="5:5" hidden="1" x14ac:dyDescent="0.35">
      <c r="E48955" s="26"/>
    </row>
    <row r="48956" spans="5:5" hidden="1" x14ac:dyDescent="0.35">
      <c r="E48956" s="26"/>
    </row>
    <row r="48957" spans="5:5" hidden="1" x14ac:dyDescent="0.35">
      <c r="E48957" s="26"/>
    </row>
    <row r="48958" spans="5:5" hidden="1" x14ac:dyDescent="0.35">
      <c r="E48958" s="26"/>
    </row>
    <row r="48959" spans="5:5" hidden="1" x14ac:dyDescent="0.35">
      <c r="E48959" s="26"/>
    </row>
    <row r="48960" spans="5:5" hidden="1" x14ac:dyDescent="0.35">
      <c r="E48960" s="26"/>
    </row>
    <row r="48961" spans="5:5" hidden="1" x14ac:dyDescent="0.35">
      <c r="E48961" s="26"/>
    </row>
    <row r="48962" spans="5:5" hidden="1" x14ac:dyDescent="0.35">
      <c r="E48962" s="26"/>
    </row>
    <row r="48963" spans="5:5" hidden="1" x14ac:dyDescent="0.35">
      <c r="E48963" s="26"/>
    </row>
    <row r="48964" spans="5:5" hidden="1" x14ac:dyDescent="0.35">
      <c r="E48964" s="26"/>
    </row>
    <row r="48965" spans="5:5" hidden="1" x14ac:dyDescent="0.35">
      <c r="E48965" s="26"/>
    </row>
    <row r="48966" spans="5:5" hidden="1" x14ac:dyDescent="0.35">
      <c r="E48966" s="26"/>
    </row>
    <row r="48967" spans="5:5" hidden="1" x14ac:dyDescent="0.35">
      <c r="E48967" s="26"/>
    </row>
    <row r="48968" spans="5:5" hidden="1" x14ac:dyDescent="0.35">
      <c r="E48968" s="26"/>
    </row>
    <row r="48969" spans="5:5" hidden="1" x14ac:dyDescent="0.35">
      <c r="E48969" s="26"/>
    </row>
    <row r="48970" spans="5:5" hidden="1" x14ac:dyDescent="0.35">
      <c r="E48970" s="26"/>
    </row>
    <row r="48971" spans="5:5" hidden="1" x14ac:dyDescent="0.35">
      <c r="E48971" s="26"/>
    </row>
    <row r="48972" spans="5:5" hidden="1" x14ac:dyDescent="0.35">
      <c r="E48972" s="26"/>
    </row>
    <row r="48973" spans="5:5" hidden="1" x14ac:dyDescent="0.35">
      <c r="E48973" s="26"/>
    </row>
    <row r="48974" spans="5:5" hidden="1" x14ac:dyDescent="0.35">
      <c r="E48974" s="26"/>
    </row>
    <row r="48975" spans="5:5" hidden="1" x14ac:dyDescent="0.35">
      <c r="E48975" s="26"/>
    </row>
    <row r="48976" spans="5:5" hidden="1" x14ac:dyDescent="0.35">
      <c r="E48976" s="26"/>
    </row>
    <row r="48977" spans="5:5" hidden="1" x14ac:dyDescent="0.35">
      <c r="E48977" s="26"/>
    </row>
    <row r="48978" spans="5:5" hidden="1" x14ac:dyDescent="0.35">
      <c r="E48978" s="26"/>
    </row>
    <row r="48979" spans="5:5" hidden="1" x14ac:dyDescent="0.35">
      <c r="E48979" s="26"/>
    </row>
    <row r="48980" spans="5:5" hidden="1" x14ac:dyDescent="0.35">
      <c r="E48980" s="26"/>
    </row>
    <row r="48981" spans="5:5" hidden="1" x14ac:dyDescent="0.35">
      <c r="E48981" s="26"/>
    </row>
    <row r="48982" spans="5:5" hidden="1" x14ac:dyDescent="0.35">
      <c r="E48982" s="26"/>
    </row>
    <row r="48983" spans="5:5" hidden="1" x14ac:dyDescent="0.35">
      <c r="E48983" s="26"/>
    </row>
    <row r="48984" spans="5:5" hidden="1" x14ac:dyDescent="0.35">
      <c r="E48984" s="26"/>
    </row>
    <row r="48985" spans="5:5" hidden="1" x14ac:dyDescent="0.35">
      <c r="E48985" s="26"/>
    </row>
    <row r="48986" spans="5:5" hidden="1" x14ac:dyDescent="0.35">
      <c r="E48986" s="26"/>
    </row>
    <row r="48987" spans="5:5" hidden="1" x14ac:dyDescent="0.35">
      <c r="E48987" s="26"/>
    </row>
    <row r="48988" spans="5:5" hidden="1" x14ac:dyDescent="0.35">
      <c r="E48988" s="26"/>
    </row>
    <row r="48989" spans="5:5" hidden="1" x14ac:dyDescent="0.35">
      <c r="E48989" s="26"/>
    </row>
    <row r="48990" spans="5:5" hidden="1" x14ac:dyDescent="0.35">
      <c r="E48990" s="26"/>
    </row>
    <row r="48991" spans="5:5" hidden="1" x14ac:dyDescent="0.35">
      <c r="E48991" s="26"/>
    </row>
    <row r="48992" spans="5:5" hidden="1" x14ac:dyDescent="0.35">
      <c r="E48992" s="26"/>
    </row>
    <row r="48993" spans="5:5" hidden="1" x14ac:dyDescent="0.35">
      <c r="E48993" s="26"/>
    </row>
    <row r="48994" spans="5:5" hidden="1" x14ac:dyDescent="0.35">
      <c r="E48994" s="26"/>
    </row>
    <row r="48995" spans="5:5" hidden="1" x14ac:dyDescent="0.35">
      <c r="E48995" s="26"/>
    </row>
    <row r="48996" spans="5:5" hidden="1" x14ac:dyDescent="0.35">
      <c r="E48996" s="26"/>
    </row>
    <row r="48997" spans="5:5" hidden="1" x14ac:dyDescent="0.35">
      <c r="E48997" s="26"/>
    </row>
    <row r="48998" spans="5:5" hidden="1" x14ac:dyDescent="0.35">
      <c r="E48998" s="26"/>
    </row>
    <row r="48999" spans="5:5" hidden="1" x14ac:dyDescent="0.35">
      <c r="E48999" s="26"/>
    </row>
    <row r="49000" spans="5:5" hidden="1" x14ac:dyDescent="0.35">
      <c r="E49000" s="26"/>
    </row>
    <row r="49001" spans="5:5" hidden="1" x14ac:dyDescent="0.35">
      <c r="E49001" s="26"/>
    </row>
    <row r="49002" spans="5:5" hidden="1" x14ac:dyDescent="0.35">
      <c r="E49002" s="26"/>
    </row>
    <row r="49003" spans="5:5" hidden="1" x14ac:dyDescent="0.35">
      <c r="E49003" s="26"/>
    </row>
    <row r="49004" spans="5:5" hidden="1" x14ac:dyDescent="0.35">
      <c r="E49004" s="26"/>
    </row>
    <row r="49005" spans="5:5" hidden="1" x14ac:dyDescent="0.35">
      <c r="E49005" s="26"/>
    </row>
    <row r="49006" spans="5:5" hidden="1" x14ac:dyDescent="0.35">
      <c r="E49006" s="26"/>
    </row>
    <row r="49007" spans="5:5" hidden="1" x14ac:dyDescent="0.35">
      <c r="E49007" s="26"/>
    </row>
    <row r="49008" spans="5:5" hidden="1" x14ac:dyDescent="0.35">
      <c r="E49008" s="26"/>
    </row>
    <row r="49009" spans="5:5" hidden="1" x14ac:dyDescent="0.35">
      <c r="E49009" s="26"/>
    </row>
    <row r="49010" spans="5:5" hidden="1" x14ac:dyDescent="0.35">
      <c r="E49010" s="26"/>
    </row>
    <row r="49011" spans="5:5" hidden="1" x14ac:dyDescent="0.35">
      <c r="E49011" s="26"/>
    </row>
    <row r="49012" spans="5:5" hidden="1" x14ac:dyDescent="0.35">
      <c r="E49012" s="26"/>
    </row>
    <row r="49013" spans="5:5" hidden="1" x14ac:dyDescent="0.35">
      <c r="E49013" s="26"/>
    </row>
    <row r="49014" spans="5:5" hidden="1" x14ac:dyDescent="0.35">
      <c r="E49014" s="26"/>
    </row>
    <row r="49015" spans="5:5" hidden="1" x14ac:dyDescent="0.35">
      <c r="E49015" s="26"/>
    </row>
    <row r="49016" spans="5:5" hidden="1" x14ac:dyDescent="0.35">
      <c r="E49016" s="26"/>
    </row>
    <row r="49017" spans="5:5" hidden="1" x14ac:dyDescent="0.35">
      <c r="E49017" s="26"/>
    </row>
    <row r="49018" spans="5:5" hidden="1" x14ac:dyDescent="0.35">
      <c r="E49018" s="26"/>
    </row>
    <row r="49019" spans="5:5" hidden="1" x14ac:dyDescent="0.35">
      <c r="E49019" s="26"/>
    </row>
    <row r="49020" spans="5:5" hidden="1" x14ac:dyDescent="0.35">
      <c r="E49020" s="26"/>
    </row>
    <row r="49021" spans="5:5" hidden="1" x14ac:dyDescent="0.35">
      <c r="E49021" s="26"/>
    </row>
    <row r="49022" spans="5:5" hidden="1" x14ac:dyDescent="0.35">
      <c r="E49022" s="26"/>
    </row>
    <row r="49023" spans="5:5" hidden="1" x14ac:dyDescent="0.35">
      <c r="E49023" s="26"/>
    </row>
    <row r="49024" spans="5:5" hidden="1" x14ac:dyDescent="0.35">
      <c r="E49024" s="26"/>
    </row>
    <row r="49025" spans="5:5" hidden="1" x14ac:dyDescent="0.35">
      <c r="E49025" s="26"/>
    </row>
    <row r="49026" spans="5:5" hidden="1" x14ac:dyDescent="0.35">
      <c r="E49026" s="26"/>
    </row>
    <row r="49027" spans="5:5" hidden="1" x14ac:dyDescent="0.35">
      <c r="E49027" s="26"/>
    </row>
    <row r="49028" spans="5:5" hidden="1" x14ac:dyDescent="0.35">
      <c r="E49028" s="26"/>
    </row>
    <row r="49029" spans="5:5" hidden="1" x14ac:dyDescent="0.35">
      <c r="E49029" s="26"/>
    </row>
    <row r="49030" spans="5:5" hidden="1" x14ac:dyDescent="0.35">
      <c r="E49030" s="26"/>
    </row>
    <row r="49031" spans="5:5" hidden="1" x14ac:dyDescent="0.35">
      <c r="E49031" s="26"/>
    </row>
    <row r="49032" spans="5:5" hidden="1" x14ac:dyDescent="0.35">
      <c r="E49032" s="26"/>
    </row>
    <row r="49033" spans="5:5" hidden="1" x14ac:dyDescent="0.35">
      <c r="E49033" s="26"/>
    </row>
    <row r="49034" spans="5:5" hidden="1" x14ac:dyDescent="0.35">
      <c r="E49034" s="26"/>
    </row>
    <row r="49035" spans="5:5" hidden="1" x14ac:dyDescent="0.35">
      <c r="E49035" s="26"/>
    </row>
    <row r="49036" spans="5:5" hidden="1" x14ac:dyDescent="0.35">
      <c r="E49036" s="26"/>
    </row>
    <row r="49037" spans="5:5" hidden="1" x14ac:dyDescent="0.35">
      <c r="E49037" s="26"/>
    </row>
    <row r="49038" spans="5:5" hidden="1" x14ac:dyDescent="0.35">
      <c r="E49038" s="26"/>
    </row>
    <row r="49039" spans="5:5" hidden="1" x14ac:dyDescent="0.35">
      <c r="E49039" s="26"/>
    </row>
    <row r="49040" spans="5:5" hidden="1" x14ac:dyDescent="0.35">
      <c r="E49040" s="26"/>
    </row>
    <row r="49041" spans="5:5" hidden="1" x14ac:dyDescent="0.35">
      <c r="E49041" s="26"/>
    </row>
    <row r="49042" spans="5:5" hidden="1" x14ac:dyDescent="0.35">
      <c r="E49042" s="26"/>
    </row>
    <row r="49043" spans="5:5" hidden="1" x14ac:dyDescent="0.35">
      <c r="E49043" s="26"/>
    </row>
    <row r="49044" spans="5:5" hidden="1" x14ac:dyDescent="0.35">
      <c r="E49044" s="26"/>
    </row>
    <row r="49045" spans="5:5" hidden="1" x14ac:dyDescent="0.35">
      <c r="E49045" s="26"/>
    </row>
    <row r="49046" spans="5:5" hidden="1" x14ac:dyDescent="0.35">
      <c r="E49046" s="26"/>
    </row>
    <row r="49047" spans="5:5" hidden="1" x14ac:dyDescent="0.35">
      <c r="E49047" s="26"/>
    </row>
    <row r="49048" spans="5:5" hidden="1" x14ac:dyDescent="0.35">
      <c r="E49048" s="26"/>
    </row>
    <row r="49049" spans="5:5" hidden="1" x14ac:dyDescent="0.35">
      <c r="E49049" s="26"/>
    </row>
    <row r="49050" spans="5:5" hidden="1" x14ac:dyDescent="0.35">
      <c r="E49050" s="26"/>
    </row>
    <row r="49051" spans="5:5" hidden="1" x14ac:dyDescent="0.35">
      <c r="E49051" s="26"/>
    </row>
    <row r="49052" spans="5:5" hidden="1" x14ac:dyDescent="0.35">
      <c r="E49052" s="26"/>
    </row>
    <row r="49053" spans="5:5" hidden="1" x14ac:dyDescent="0.35">
      <c r="E49053" s="26"/>
    </row>
    <row r="49054" spans="5:5" hidden="1" x14ac:dyDescent="0.35">
      <c r="E49054" s="26"/>
    </row>
    <row r="49055" spans="5:5" hidden="1" x14ac:dyDescent="0.35">
      <c r="E49055" s="26"/>
    </row>
    <row r="49056" spans="5:5" hidden="1" x14ac:dyDescent="0.35">
      <c r="E49056" s="26"/>
    </row>
    <row r="49057" spans="5:5" hidden="1" x14ac:dyDescent="0.35">
      <c r="E49057" s="26"/>
    </row>
    <row r="49058" spans="5:5" hidden="1" x14ac:dyDescent="0.35">
      <c r="E49058" s="26"/>
    </row>
    <row r="49059" spans="5:5" hidden="1" x14ac:dyDescent="0.35">
      <c r="E49059" s="26"/>
    </row>
    <row r="49060" spans="5:5" hidden="1" x14ac:dyDescent="0.35">
      <c r="E49060" s="26"/>
    </row>
    <row r="49061" spans="5:5" hidden="1" x14ac:dyDescent="0.35">
      <c r="E49061" s="26"/>
    </row>
    <row r="49062" spans="5:5" hidden="1" x14ac:dyDescent="0.35">
      <c r="E49062" s="26"/>
    </row>
    <row r="49063" spans="5:5" hidden="1" x14ac:dyDescent="0.35">
      <c r="E49063" s="26"/>
    </row>
    <row r="49064" spans="5:5" hidden="1" x14ac:dyDescent="0.35">
      <c r="E49064" s="26"/>
    </row>
    <row r="49065" spans="5:5" hidden="1" x14ac:dyDescent="0.35">
      <c r="E49065" s="26"/>
    </row>
    <row r="49066" spans="5:5" hidden="1" x14ac:dyDescent="0.35">
      <c r="E49066" s="26"/>
    </row>
    <row r="49067" spans="5:5" hidden="1" x14ac:dyDescent="0.35">
      <c r="E49067" s="26"/>
    </row>
    <row r="49068" spans="5:5" hidden="1" x14ac:dyDescent="0.35">
      <c r="E49068" s="26"/>
    </row>
    <row r="49069" spans="5:5" hidden="1" x14ac:dyDescent="0.35">
      <c r="E49069" s="26"/>
    </row>
    <row r="49070" spans="5:5" hidden="1" x14ac:dyDescent="0.35">
      <c r="E49070" s="26"/>
    </row>
    <row r="49071" spans="5:5" hidden="1" x14ac:dyDescent="0.35">
      <c r="E49071" s="26"/>
    </row>
    <row r="49072" spans="5:5" hidden="1" x14ac:dyDescent="0.35">
      <c r="E49072" s="26"/>
    </row>
    <row r="49073" spans="5:5" hidden="1" x14ac:dyDescent="0.35">
      <c r="E49073" s="26"/>
    </row>
    <row r="49074" spans="5:5" hidden="1" x14ac:dyDescent="0.35">
      <c r="E49074" s="26"/>
    </row>
    <row r="49075" spans="5:5" hidden="1" x14ac:dyDescent="0.35">
      <c r="E49075" s="26"/>
    </row>
    <row r="49076" spans="5:5" hidden="1" x14ac:dyDescent="0.35">
      <c r="E49076" s="26"/>
    </row>
    <row r="49077" spans="5:5" hidden="1" x14ac:dyDescent="0.35">
      <c r="E49077" s="26"/>
    </row>
    <row r="49078" spans="5:5" hidden="1" x14ac:dyDescent="0.35">
      <c r="E49078" s="26"/>
    </row>
    <row r="49079" spans="5:5" hidden="1" x14ac:dyDescent="0.35">
      <c r="E49079" s="26"/>
    </row>
    <row r="49080" spans="5:5" hidden="1" x14ac:dyDescent="0.35">
      <c r="E49080" s="26"/>
    </row>
    <row r="49081" spans="5:5" hidden="1" x14ac:dyDescent="0.35">
      <c r="E49081" s="26"/>
    </row>
    <row r="49082" spans="5:5" hidden="1" x14ac:dyDescent="0.35">
      <c r="E49082" s="26"/>
    </row>
    <row r="49083" spans="5:5" hidden="1" x14ac:dyDescent="0.35">
      <c r="E49083" s="26"/>
    </row>
    <row r="49084" spans="5:5" hidden="1" x14ac:dyDescent="0.35">
      <c r="E49084" s="26"/>
    </row>
    <row r="49085" spans="5:5" hidden="1" x14ac:dyDescent="0.35">
      <c r="E49085" s="26"/>
    </row>
    <row r="49086" spans="5:5" hidden="1" x14ac:dyDescent="0.35">
      <c r="E49086" s="26"/>
    </row>
    <row r="49087" spans="5:5" hidden="1" x14ac:dyDescent="0.35">
      <c r="E49087" s="26"/>
    </row>
    <row r="49088" spans="5:5" hidden="1" x14ac:dyDescent="0.35">
      <c r="E49088" s="26"/>
    </row>
    <row r="49089" spans="5:5" hidden="1" x14ac:dyDescent="0.35">
      <c r="E49089" s="26"/>
    </row>
    <row r="49090" spans="5:5" hidden="1" x14ac:dyDescent="0.35">
      <c r="E49090" s="26"/>
    </row>
    <row r="49091" spans="5:5" hidden="1" x14ac:dyDescent="0.35">
      <c r="E49091" s="26"/>
    </row>
    <row r="49092" spans="5:5" hidden="1" x14ac:dyDescent="0.35">
      <c r="E49092" s="26"/>
    </row>
    <row r="49093" spans="5:5" hidden="1" x14ac:dyDescent="0.35">
      <c r="E49093" s="26"/>
    </row>
    <row r="49094" spans="5:5" hidden="1" x14ac:dyDescent="0.35">
      <c r="E49094" s="26"/>
    </row>
    <row r="49095" spans="5:5" hidden="1" x14ac:dyDescent="0.35">
      <c r="E49095" s="26"/>
    </row>
    <row r="49096" spans="5:5" hidden="1" x14ac:dyDescent="0.35">
      <c r="E49096" s="26"/>
    </row>
    <row r="49097" spans="5:5" hidden="1" x14ac:dyDescent="0.35">
      <c r="E49097" s="26"/>
    </row>
    <row r="49098" spans="5:5" hidden="1" x14ac:dyDescent="0.35">
      <c r="E49098" s="26"/>
    </row>
    <row r="49099" spans="5:5" hidden="1" x14ac:dyDescent="0.35">
      <c r="E49099" s="26"/>
    </row>
    <row r="49100" spans="5:5" hidden="1" x14ac:dyDescent="0.35">
      <c r="E49100" s="26"/>
    </row>
    <row r="49101" spans="5:5" hidden="1" x14ac:dyDescent="0.35">
      <c r="E49101" s="26"/>
    </row>
    <row r="49102" spans="5:5" hidden="1" x14ac:dyDescent="0.35">
      <c r="E49102" s="26"/>
    </row>
    <row r="49103" spans="5:5" hidden="1" x14ac:dyDescent="0.35">
      <c r="E49103" s="26"/>
    </row>
    <row r="49104" spans="5:5" hidden="1" x14ac:dyDescent="0.35">
      <c r="E49104" s="26"/>
    </row>
    <row r="49105" spans="5:5" hidden="1" x14ac:dyDescent="0.35">
      <c r="E49105" s="26"/>
    </row>
    <row r="49106" spans="5:5" hidden="1" x14ac:dyDescent="0.35">
      <c r="E49106" s="26"/>
    </row>
    <row r="49107" spans="5:5" hidden="1" x14ac:dyDescent="0.35">
      <c r="E49107" s="26"/>
    </row>
    <row r="49108" spans="5:5" hidden="1" x14ac:dyDescent="0.35">
      <c r="E49108" s="26"/>
    </row>
    <row r="49109" spans="5:5" hidden="1" x14ac:dyDescent="0.35">
      <c r="E49109" s="26"/>
    </row>
    <row r="49110" spans="5:5" hidden="1" x14ac:dyDescent="0.35">
      <c r="E49110" s="26"/>
    </row>
    <row r="49111" spans="5:5" hidden="1" x14ac:dyDescent="0.35">
      <c r="E49111" s="26"/>
    </row>
    <row r="49112" spans="5:5" hidden="1" x14ac:dyDescent="0.35">
      <c r="E49112" s="26"/>
    </row>
    <row r="49113" spans="5:5" hidden="1" x14ac:dyDescent="0.35">
      <c r="E49113" s="26"/>
    </row>
    <row r="49114" spans="5:5" hidden="1" x14ac:dyDescent="0.35">
      <c r="E49114" s="26"/>
    </row>
    <row r="49115" spans="5:5" hidden="1" x14ac:dyDescent="0.35">
      <c r="E49115" s="26"/>
    </row>
    <row r="49116" spans="5:5" hidden="1" x14ac:dyDescent="0.35">
      <c r="E49116" s="26"/>
    </row>
    <row r="49117" spans="5:5" hidden="1" x14ac:dyDescent="0.35">
      <c r="E49117" s="26"/>
    </row>
    <row r="49118" spans="5:5" hidden="1" x14ac:dyDescent="0.35">
      <c r="E49118" s="26"/>
    </row>
    <row r="49119" spans="5:5" hidden="1" x14ac:dyDescent="0.35">
      <c r="E49119" s="26"/>
    </row>
    <row r="49120" spans="5:5" hidden="1" x14ac:dyDescent="0.35">
      <c r="E49120" s="26"/>
    </row>
    <row r="49121" spans="5:5" hidden="1" x14ac:dyDescent="0.35">
      <c r="E49121" s="26"/>
    </row>
    <row r="49122" spans="5:5" hidden="1" x14ac:dyDescent="0.35">
      <c r="E49122" s="26"/>
    </row>
    <row r="49123" spans="5:5" hidden="1" x14ac:dyDescent="0.35">
      <c r="E49123" s="26"/>
    </row>
    <row r="49124" spans="5:5" hidden="1" x14ac:dyDescent="0.35">
      <c r="E49124" s="26"/>
    </row>
    <row r="49125" spans="5:5" hidden="1" x14ac:dyDescent="0.35">
      <c r="E49125" s="26"/>
    </row>
    <row r="49126" spans="5:5" hidden="1" x14ac:dyDescent="0.35">
      <c r="E49126" s="26"/>
    </row>
    <row r="49127" spans="5:5" hidden="1" x14ac:dyDescent="0.35">
      <c r="E49127" s="26"/>
    </row>
    <row r="49128" spans="5:5" hidden="1" x14ac:dyDescent="0.35">
      <c r="E49128" s="26"/>
    </row>
    <row r="49129" spans="5:5" hidden="1" x14ac:dyDescent="0.35">
      <c r="E49129" s="26"/>
    </row>
    <row r="49130" spans="5:5" hidden="1" x14ac:dyDescent="0.35">
      <c r="E49130" s="26"/>
    </row>
    <row r="49131" spans="5:5" hidden="1" x14ac:dyDescent="0.35">
      <c r="E49131" s="26"/>
    </row>
    <row r="49132" spans="5:5" hidden="1" x14ac:dyDescent="0.35">
      <c r="E49132" s="26"/>
    </row>
    <row r="49133" spans="5:5" hidden="1" x14ac:dyDescent="0.35">
      <c r="E49133" s="26"/>
    </row>
    <row r="49134" spans="5:5" hidden="1" x14ac:dyDescent="0.35">
      <c r="E49134" s="26"/>
    </row>
    <row r="49135" spans="5:5" hidden="1" x14ac:dyDescent="0.35">
      <c r="E49135" s="26"/>
    </row>
    <row r="49136" spans="5:5" hidden="1" x14ac:dyDescent="0.35">
      <c r="E49136" s="26"/>
    </row>
    <row r="49137" spans="5:5" hidden="1" x14ac:dyDescent="0.35">
      <c r="E49137" s="26"/>
    </row>
    <row r="49138" spans="5:5" hidden="1" x14ac:dyDescent="0.35">
      <c r="E49138" s="26"/>
    </row>
    <row r="49139" spans="5:5" hidden="1" x14ac:dyDescent="0.35">
      <c r="E49139" s="26"/>
    </row>
    <row r="49140" spans="5:5" hidden="1" x14ac:dyDescent="0.35">
      <c r="E49140" s="26"/>
    </row>
    <row r="49141" spans="5:5" hidden="1" x14ac:dyDescent="0.35">
      <c r="E49141" s="26"/>
    </row>
    <row r="49142" spans="5:5" hidden="1" x14ac:dyDescent="0.35">
      <c r="E49142" s="26"/>
    </row>
    <row r="49143" spans="5:5" hidden="1" x14ac:dyDescent="0.35">
      <c r="E49143" s="26"/>
    </row>
    <row r="49144" spans="5:5" hidden="1" x14ac:dyDescent="0.35">
      <c r="E49144" s="26"/>
    </row>
    <row r="49145" spans="5:5" hidden="1" x14ac:dyDescent="0.35">
      <c r="E49145" s="26"/>
    </row>
    <row r="49146" spans="5:5" hidden="1" x14ac:dyDescent="0.35">
      <c r="E49146" s="26"/>
    </row>
    <row r="49147" spans="5:5" hidden="1" x14ac:dyDescent="0.35">
      <c r="E49147" s="26"/>
    </row>
    <row r="49148" spans="5:5" hidden="1" x14ac:dyDescent="0.35">
      <c r="E49148" s="26"/>
    </row>
    <row r="49149" spans="5:5" hidden="1" x14ac:dyDescent="0.35">
      <c r="E49149" s="26"/>
    </row>
    <row r="49150" spans="5:5" hidden="1" x14ac:dyDescent="0.35">
      <c r="E49150" s="26"/>
    </row>
    <row r="49151" spans="5:5" hidden="1" x14ac:dyDescent="0.35">
      <c r="E49151" s="26"/>
    </row>
    <row r="49152" spans="5:5" hidden="1" x14ac:dyDescent="0.35">
      <c r="E49152" s="26"/>
    </row>
    <row r="49153" spans="5:5" hidden="1" x14ac:dyDescent="0.35">
      <c r="E49153" s="26"/>
    </row>
    <row r="49154" spans="5:5" hidden="1" x14ac:dyDescent="0.35">
      <c r="E49154" s="26"/>
    </row>
    <row r="49155" spans="5:5" hidden="1" x14ac:dyDescent="0.35">
      <c r="E49155" s="26"/>
    </row>
    <row r="49156" spans="5:5" hidden="1" x14ac:dyDescent="0.35">
      <c r="E49156" s="26"/>
    </row>
    <row r="49157" spans="5:5" hidden="1" x14ac:dyDescent="0.35">
      <c r="E49157" s="26"/>
    </row>
    <row r="49158" spans="5:5" hidden="1" x14ac:dyDescent="0.35">
      <c r="E49158" s="26"/>
    </row>
    <row r="49159" spans="5:5" hidden="1" x14ac:dyDescent="0.35">
      <c r="E49159" s="26"/>
    </row>
    <row r="49160" spans="5:5" hidden="1" x14ac:dyDescent="0.35">
      <c r="E49160" s="26"/>
    </row>
    <row r="49161" spans="5:5" hidden="1" x14ac:dyDescent="0.35">
      <c r="E49161" s="26"/>
    </row>
    <row r="49162" spans="5:5" hidden="1" x14ac:dyDescent="0.35">
      <c r="E49162" s="26"/>
    </row>
    <row r="49163" spans="5:5" hidden="1" x14ac:dyDescent="0.35">
      <c r="E49163" s="26"/>
    </row>
    <row r="49164" spans="5:5" hidden="1" x14ac:dyDescent="0.35">
      <c r="E49164" s="26"/>
    </row>
    <row r="49165" spans="5:5" hidden="1" x14ac:dyDescent="0.35">
      <c r="E49165" s="26"/>
    </row>
    <row r="49166" spans="5:5" hidden="1" x14ac:dyDescent="0.35">
      <c r="E49166" s="26"/>
    </row>
    <row r="49167" spans="5:5" hidden="1" x14ac:dyDescent="0.35">
      <c r="E49167" s="26"/>
    </row>
    <row r="49168" spans="5:5" hidden="1" x14ac:dyDescent="0.35">
      <c r="E49168" s="26"/>
    </row>
    <row r="49169" spans="5:5" hidden="1" x14ac:dyDescent="0.35">
      <c r="E49169" s="26"/>
    </row>
    <row r="49170" spans="5:5" hidden="1" x14ac:dyDescent="0.35">
      <c r="E49170" s="26"/>
    </row>
    <row r="49171" spans="5:5" hidden="1" x14ac:dyDescent="0.35">
      <c r="E49171" s="26"/>
    </row>
    <row r="49172" spans="5:5" hidden="1" x14ac:dyDescent="0.35">
      <c r="E49172" s="26"/>
    </row>
    <row r="49173" spans="5:5" hidden="1" x14ac:dyDescent="0.35">
      <c r="E49173" s="26"/>
    </row>
    <row r="49174" spans="5:5" hidden="1" x14ac:dyDescent="0.35">
      <c r="E49174" s="26"/>
    </row>
    <row r="49175" spans="5:5" hidden="1" x14ac:dyDescent="0.35">
      <c r="E49175" s="26"/>
    </row>
    <row r="49176" spans="5:5" hidden="1" x14ac:dyDescent="0.35">
      <c r="E49176" s="26"/>
    </row>
    <row r="49177" spans="5:5" hidden="1" x14ac:dyDescent="0.35">
      <c r="E49177" s="26"/>
    </row>
    <row r="49178" spans="5:5" hidden="1" x14ac:dyDescent="0.35">
      <c r="E49178" s="26"/>
    </row>
    <row r="49179" spans="5:5" hidden="1" x14ac:dyDescent="0.35">
      <c r="E49179" s="26"/>
    </row>
    <row r="49180" spans="5:5" hidden="1" x14ac:dyDescent="0.35">
      <c r="E49180" s="26"/>
    </row>
    <row r="49181" spans="5:5" hidden="1" x14ac:dyDescent="0.35">
      <c r="E49181" s="26"/>
    </row>
    <row r="49182" spans="5:5" hidden="1" x14ac:dyDescent="0.35">
      <c r="E49182" s="26"/>
    </row>
    <row r="49183" spans="5:5" hidden="1" x14ac:dyDescent="0.35">
      <c r="E49183" s="26"/>
    </row>
    <row r="49184" spans="5:5" hidden="1" x14ac:dyDescent="0.35">
      <c r="E49184" s="26"/>
    </row>
    <row r="49185" spans="5:5" hidden="1" x14ac:dyDescent="0.35">
      <c r="E49185" s="26"/>
    </row>
    <row r="49186" spans="5:5" hidden="1" x14ac:dyDescent="0.35">
      <c r="E49186" s="26"/>
    </row>
    <row r="49187" spans="5:5" hidden="1" x14ac:dyDescent="0.35">
      <c r="E49187" s="26"/>
    </row>
    <row r="49188" spans="5:5" hidden="1" x14ac:dyDescent="0.35">
      <c r="E49188" s="26"/>
    </row>
    <row r="49189" spans="5:5" hidden="1" x14ac:dyDescent="0.35">
      <c r="E49189" s="26"/>
    </row>
    <row r="49190" spans="5:5" hidden="1" x14ac:dyDescent="0.35">
      <c r="E49190" s="26"/>
    </row>
    <row r="49191" spans="5:5" hidden="1" x14ac:dyDescent="0.35">
      <c r="E49191" s="26"/>
    </row>
    <row r="49192" spans="5:5" hidden="1" x14ac:dyDescent="0.35">
      <c r="E49192" s="26"/>
    </row>
    <row r="49193" spans="5:5" hidden="1" x14ac:dyDescent="0.35">
      <c r="E49193" s="26"/>
    </row>
    <row r="49194" spans="5:5" hidden="1" x14ac:dyDescent="0.35">
      <c r="E49194" s="26"/>
    </row>
    <row r="49195" spans="5:5" hidden="1" x14ac:dyDescent="0.35">
      <c r="E49195" s="26"/>
    </row>
    <row r="49196" spans="5:5" hidden="1" x14ac:dyDescent="0.35">
      <c r="E49196" s="26"/>
    </row>
    <row r="49197" spans="5:5" hidden="1" x14ac:dyDescent="0.35">
      <c r="E49197" s="26"/>
    </row>
    <row r="49198" spans="5:5" hidden="1" x14ac:dyDescent="0.35">
      <c r="E49198" s="26"/>
    </row>
    <row r="49199" spans="5:5" hidden="1" x14ac:dyDescent="0.35">
      <c r="E49199" s="26"/>
    </row>
    <row r="49200" spans="5:5" hidden="1" x14ac:dyDescent="0.35">
      <c r="E49200" s="26"/>
    </row>
    <row r="49201" spans="5:5" hidden="1" x14ac:dyDescent="0.35">
      <c r="E49201" s="26"/>
    </row>
    <row r="49202" spans="5:5" hidden="1" x14ac:dyDescent="0.35">
      <c r="E49202" s="26"/>
    </row>
    <row r="49203" spans="5:5" hidden="1" x14ac:dyDescent="0.35">
      <c r="E49203" s="26"/>
    </row>
    <row r="49204" spans="5:5" hidden="1" x14ac:dyDescent="0.35">
      <c r="E49204" s="26"/>
    </row>
    <row r="49205" spans="5:5" hidden="1" x14ac:dyDescent="0.35">
      <c r="E49205" s="26"/>
    </row>
    <row r="49206" spans="5:5" hidden="1" x14ac:dyDescent="0.35">
      <c r="E49206" s="26"/>
    </row>
    <row r="49207" spans="5:5" hidden="1" x14ac:dyDescent="0.35">
      <c r="E49207" s="26"/>
    </row>
    <row r="49208" spans="5:5" hidden="1" x14ac:dyDescent="0.35">
      <c r="E49208" s="26"/>
    </row>
    <row r="49209" spans="5:5" hidden="1" x14ac:dyDescent="0.35">
      <c r="E49209" s="26"/>
    </row>
    <row r="49210" spans="5:5" hidden="1" x14ac:dyDescent="0.35">
      <c r="E49210" s="26"/>
    </row>
    <row r="49211" spans="5:5" hidden="1" x14ac:dyDescent="0.35">
      <c r="E49211" s="26"/>
    </row>
    <row r="49212" spans="5:5" hidden="1" x14ac:dyDescent="0.35">
      <c r="E49212" s="26"/>
    </row>
    <row r="49213" spans="5:5" hidden="1" x14ac:dyDescent="0.35">
      <c r="E49213" s="26"/>
    </row>
    <row r="49214" spans="5:5" hidden="1" x14ac:dyDescent="0.35">
      <c r="E49214" s="26"/>
    </row>
    <row r="49215" spans="5:5" hidden="1" x14ac:dyDescent="0.35">
      <c r="E49215" s="26"/>
    </row>
    <row r="49216" spans="5:5" hidden="1" x14ac:dyDescent="0.35">
      <c r="E49216" s="26"/>
    </row>
    <row r="49217" spans="5:5" hidden="1" x14ac:dyDescent="0.35">
      <c r="E49217" s="26"/>
    </row>
    <row r="49218" spans="5:5" hidden="1" x14ac:dyDescent="0.35">
      <c r="E49218" s="26"/>
    </row>
    <row r="49219" spans="5:5" hidden="1" x14ac:dyDescent="0.35">
      <c r="E49219" s="26"/>
    </row>
    <row r="49220" spans="5:5" hidden="1" x14ac:dyDescent="0.35">
      <c r="E49220" s="26"/>
    </row>
    <row r="49221" spans="5:5" hidden="1" x14ac:dyDescent="0.35">
      <c r="E49221" s="26"/>
    </row>
    <row r="49222" spans="5:5" hidden="1" x14ac:dyDescent="0.35">
      <c r="E49222" s="26"/>
    </row>
    <row r="49223" spans="5:5" hidden="1" x14ac:dyDescent="0.35">
      <c r="E49223" s="26"/>
    </row>
    <row r="49224" spans="5:5" hidden="1" x14ac:dyDescent="0.35">
      <c r="E49224" s="26"/>
    </row>
    <row r="49225" spans="5:5" hidden="1" x14ac:dyDescent="0.35">
      <c r="E49225" s="26"/>
    </row>
    <row r="49226" spans="5:5" hidden="1" x14ac:dyDescent="0.35">
      <c r="E49226" s="26"/>
    </row>
    <row r="49227" spans="5:5" hidden="1" x14ac:dyDescent="0.35">
      <c r="E49227" s="26"/>
    </row>
    <row r="49228" spans="5:5" hidden="1" x14ac:dyDescent="0.35">
      <c r="E49228" s="26"/>
    </row>
    <row r="49229" spans="5:5" hidden="1" x14ac:dyDescent="0.35">
      <c r="E49229" s="26"/>
    </row>
    <row r="49230" spans="5:5" hidden="1" x14ac:dyDescent="0.35">
      <c r="E49230" s="26"/>
    </row>
    <row r="49231" spans="5:5" hidden="1" x14ac:dyDescent="0.35">
      <c r="E49231" s="26"/>
    </row>
    <row r="49232" spans="5:5" hidden="1" x14ac:dyDescent="0.35">
      <c r="E49232" s="26"/>
    </row>
    <row r="49233" spans="5:5" hidden="1" x14ac:dyDescent="0.35">
      <c r="E49233" s="26"/>
    </row>
    <row r="49234" spans="5:5" hidden="1" x14ac:dyDescent="0.35">
      <c r="E49234" s="26"/>
    </row>
    <row r="49235" spans="5:5" hidden="1" x14ac:dyDescent="0.35">
      <c r="E49235" s="26"/>
    </row>
    <row r="49236" spans="5:5" hidden="1" x14ac:dyDescent="0.35">
      <c r="E49236" s="26"/>
    </row>
    <row r="49237" spans="5:5" hidden="1" x14ac:dyDescent="0.35">
      <c r="E49237" s="26"/>
    </row>
    <row r="49238" spans="5:5" hidden="1" x14ac:dyDescent="0.35">
      <c r="E49238" s="26"/>
    </row>
    <row r="49239" spans="5:5" hidden="1" x14ac:dyDescent="0.35">
      <c r="E49239" s="26"/>
    </row>
    <row r="49240" spans="5:5" hidden="1" x14ac:dyDescent="0.35">
      <c r="E49240" s="26"/>
    </row>
    <row r="49241" spans="5:5" hidden="1" x14ac:dyDescent="0.35">
      <c r="E49241" s="26"/>
    </row>
    <row r="49242" spans="5:5" hidden="1" x14ac:dyDescent="0.35">
      <c r="E49242" s="26"/>
    </row>
    <row r="49243" spans="5:5" hidden="1" x14ac:dyDescent="0.35">
      <c r="E49243" s="26"/>
    </row>
    <row r="49244" spans="5:5" hidden="1" x14ac:dyDescent="0.35">
      <c r="E49244" s="26"/>
    </row>
    <row r="49245" spans="5:5" hidden="1" x14ac:dyDescent="0.35">
      <c r="E49245" s="26"/>
    </row>
    <row r="49246" spans="5:5" hidden="1" x14ac:dyDescent="0.35">
      <c r="E49246" s="26"/>
    </row>
    <row r="49247" spans="5:5" hidden="1" x14ac:dyDescent="0.35">
      <c r="E49247" s="26"/>
    </row>
    <row r="49248" spans="5:5" hidden="1" x14ac:dyDescent="0.35">
      <c r="E49248" s="26"/>
    </row>
    <row r="49249" spans="5:5" hidden="1" x14ac:dyDescent="0.35">
      <c r="E49249" s="26"/>
    </row>
    <row r="49250" spans="5:5" hidden="1" x14ac:dyDescent="0.35">
      <c r="E49250" s="26"/>
    </row>
    <row r="49251" spans="5:5" hidden="1" x14ac:dyDescent="0.35">
      <c r="E49251" s="26"/>
    </row>
    <row r="49252" spans="5:5" hidden="1" x14ac:dyDescent="0.35">
      <c r="E49252" s="26"/>
    </row>
    <row r="49253" spans="5:5" hidden="1" x14ac:dyDescent="0.35">
      <c r="E49253" s="26"/>
    </row>
    <row r="49254" spans="5:5" hidden="1" x14ac:dyDescent="0.35">
      <c r="E49254" s="26"/>
    </row>
    <row r="49255" spans="5:5" hidden="1" x14ac:dyDescent="0.35">
      <c r="E49255" s="26"/>
    </row>
    <row r="49256" spans="5:5" hidden="1" x14ac:dyDescent="0.35">
      <c r="E49256" s="26"/>
    </row>
    <row r="49257" spans="5:5" hidden="1" x14ac:dyDescent="0.35">
      <c r="E49257" s="26"/>
    </row>
    <row r="49258" spans="5:5" hidden="1" x14ac:dyDescent="0.35">
      <c r="E49258" s="26"/>
    </row>
    <row r="49259" spans="5:5" hidden="1" x14ac:dyDescent="0.35">
      <c r="E49259" s="26"/>
    </row>
    <row r="49260" spans="5:5" hidden="1" x14ac:dyDescent="0.35">
      <c r="E49260" s="26"/>
    </row>
    <row r="49261" spans="5:5" hidden="1" x14ac:dyDescent="0.35">
      <c r="E49261" s="26"/>
    </row>
    <row r="49262" spans="5:5" hidden="1" x14ac:dyDescent="0.35">
      <c r="E49262" s="26"/>
    </row>
    <row r="49263" spans="5:5" hidden="1" x14ac:dyDescent="0.35">
      <c r="E49263" s="26"/>
    </row>
    <row r="49264" spans="5:5" hidden="1" x14ac:dyDescent="0.35">
      <c r="E49264" s="26"/>
    </row>
    <row r="49265" spans="5:5" hidden="1" x14ac:dyDescent="0.35">
      <c r="E49265" s="26"/>
    </row>
    <row r="49266" spans="5:5" hidden="1" x14ac:dyDescent="0.35">
      <c r="E49266" s="26"/>
    </row>
    <row r="49267" spans="5:5" hidden="1" x14ac:dyDescent="0.35">
      <c r="E49267" s="26"/>
    </row>
    <row r="49268" spans="5:5" hidden="1" x14ac:dyDescent="0.35">
      <c r="E49268" s="26"/>
    </row>
    <row r="49269" spans="5:5" hidden="1" x14ac:dyDescent="0.35">
      <c r="E49269" s="26"/>
    </row>
    <row r="49270" spans="5:5" hidden="1" x14ac:dyDescent="0.35">
      <c r="E49270" s="26"/>
    </row>
    <row r="49271" spans="5:5" hidden="1" x14ac:dyDescent="0.35">
      <c r="E49271" s="26"/>
    </row>
    <row r="49272" spans="5:5" hidden="1" x14ac:dyDescent="0.35">
      <c r="E49272" s="26"/>
    </row>
    <row r="49273" spans="5:5" hidden="1" x14ac:dyDescent="0.35">
      <c r="E49273" s="26"/>
    </row>
    <row r="49274" spans="5:5" hidden="1" x14ac:dyDescent="0.35">
      <c r="E49274" s="26"/>
    </row>
    <row r="49275" spans="5:5" hidden="1" x14ac:dyDescent="0.35">
      <c r="E49275" s="26"/>
    </row>
    <row r="49276" spans="5:5" hidden="1" x14ac:dyDescent="0.35">
      <c r="E49276" s="26"/>
    </row>
    <row r="49277" spans="5:5" hidden="1" x14ac:dyDescent="0.35">
      <c r="E49277" s="26"/>
    </row>
    <row r="49278" spans="5:5" hidden="1" x14ac:dyDescent="0.35">
      <c r="E49278" s="26"/>
    </row>
    <row r="49279" spans="5:5" hidden="1" x14ac:dyDescent="0.35">
      <c r="E49279" s="26"/>
    </row>
    <row r="49280" spans="5:5" hidden="1" x14ac:dyDescent="0.35">
      <c r="E49280" s="26"/>
    </row>
    <row r="49281" spans="5:5" hidden="1" x14ac:dyDescent="0.35">
      <c r="E49281" s="26"/>
    </row>
    <row r="49282" spans="5:5" hidden="1" x14ac:dyDescent="0.35">
      <c r="E49282" s="26"/>
    </row>
    <row r="49283" spans="5:5" hidden="1" x14ac:dyDescent="0.35">
      <c r="E49283" s="26"/>
    </row>
    <row r="49284" spans="5:5" hidden="1" x14ac:dyDescent="0.35">
      <c r="E49284" s="26"/>
    </row>
    <row r="49285" spans="5:5" hidden="1" x14ac:dyDescent="0.35">
      <c r="E49285" s="26"/>
    </row>
    <row r="49286" spans="5:5" hidden="1" x14ac:dyDescent="0.35">
      <c r="E49286" s="26"/>
    </row>
    <row r="49287" spans="5:5" hidden="1" x14ac:dyDescent="0.35">
      <c r="E49287" s="26"/>
    </row>
    <row r="49288" spans="5:5" hidden="1" x14ac:dyDescent="0.35">
      <c r="E49288" s="26"/>
    </row>
    <row r="49289" spans="5:5" hidden="1" x14ac:dyDescent="0.35">
      <c r="E49289" s="26"/>
    </row>
    <row r="49290" spans="5:5" hidden="1" x14ac:dyDescent="0.35">
      <c r="E49290" s="26"/>
    </row>
    <row r="49291" spans="5:5" hidden="1" x14ac:dyDescent="0.35">
      <c r="E49291" s="26"/>
    </row>
    <row r="49292" spans="5:5" hidden="1" x14ac:dyDescent="0.35">
      <c r="E49292" s="26"/>
    </row>
    <row r="49293" spans="5:5" hidden="1" x14ac:dyDescent="0.35">
      <c r="E49293" s="26"/>
    </row>
    <row r="49294" spans="5:5" hidden="1" x14ac:dyDescent="0.35">
      <c r="E49294" s="26"/>
    </row>
    <row r="49295" spans="5:5" hidden="1" x14ac:dyDescent="0.35">
      <c r="E49295" s="26"/>
    </row>
    <row r="49296" spans="5:5" hidden="1" x14ac:dyDescent="0.35">
      <c r="E49296" s="26"/>
    </row>
    <row r="49297" spans="5:5" hidden="1" x14ac:dyDescent="0.35">
      <c r="E49297" s="26"/>
    </row>
    <row r="49298" spans="5:5" hidden="1" x14ac:dyDescent="0.35">
      <c r="E49298" s="26"/>
    </row>
    <row r="49299" spans="5:5" hidden="1" x14ac:dyDescent="0.35">
      <c r="E49299" s="26"/>
    </row>
    <row r="49300" spans="5:5" hidden="1" x14ac:dyDescent="0.35">
      <c r="E49300" s="26"/>
    </row>
    <row r="49301" spans="5:5" hidden="1" x14ac:dyDescent="0.35">
      <c r="E49301" s="26"/>
    </row>
    <row r="49302" spans="5:5" hidden="1" x14ac:dyDescent="0.35">
      <c r="E49302" s="26"/>
    </row>
    <row r="49303" spans="5:5" hidden="1" x14ac:dyDescent="0.35">
      <c r="E49303" s="26"/>
    </row>
    <row r="49304" spans="5:5" hidden="1" x14ac:dyDescent="0.35">
      <c r="E49304" s="26"/>
    </row>
    <row r="49305" spans="5:5" hidden="1" x14ac:dyDescent="0.35">
      <c r="E49305" s="26"/>
    </row>
    <row r="49306" spans="5:5" hidden="1" x14ac:dyDescent="0.35">
      <c r="E49306" s="26"/>
    </row>
    <row r="49307" spans="5:5" hidden="1" x14ac:dyDescent="0.35">
      <c r="E49307" s="26"/>
    </row>
    <row r="49308" spans="5:5" hidden="1" x14ac:dyDescent="0.35">
      <c r="E49308" s="26"/>
    </row>
    <row r="49309" spans="5:5" hidden="1" x14ac:dyDescent="0.35">
      <c r="E49309" s="26"/>
    </row>
    <row r="49310" spans="5:5" hidden="1" x14ac:dyDescent="0.35">
      <c r="E49310" s="26"/>
    </row>
    <row r="49311" spans="5:5" hidden="1" x14ac:dyDescent="0.35">
      <c r="E49311" s="26"/>
    </row>
    <row r="49312" spans="5:5" hidden="1" x14ac:dyDescent="0.35">
      <c r="E49312" s="26"/>
    </row>
    <row r="49313" spans="5:5" hidden="1" x14ac:dyDescent="0.35">
      <c r="E49313" s="26"/>
    </row>
    <row r="49314" spans="5:5" hidden="1" x14ac:dyDescent="0.35">
      <c r="E49314" s="26"/>
    </row>
    <row r="49315" spans="5:5" hidden="1" x14ac:dyDescent="0.35">
      <c r="E49315" s="26"/>
    </row>
    <row r="49316" spans="5:5" hidden="1" x14ac:dyDescent="0.35">
      <c r="E49316" s="26"/>
    </row>
    <row r="49317" spans="5:5" hidden="1" x14ac:dyDescent="0.35">
      <c r="E49317" s="26"/>
    </row>
    <row r="49318" spans="5:5" hidden="1" x14ac:dyDescent="0.35">
      <c r="E49318" s="26"/>
    </row>
    <row r="49319" spans="5:5" hidden="1" x14ac:dyDescent="0.35">
      <c r="E49319" s="26"/>
    </row>
    <row r="49320" spans="5:5" hidden="1" x14ac:dyDescent="0.35">
      <c r="E49320" s="26"/>
    </row>
    <row r="49321" spans="5:5" hidden="1" x14ac:dyDescent="0.35">
      <c r="E49321" s="26"/>
    </row>
    <row r="49322" spans="5:5" hidden="1" x14ac:dyDescent="0.35">
      <c r="E49322" s="26"/>
    </row>
    <row r="49323" spans="5:5" hidden="1" x14ac:dyDescent="0.35">
      <c r="E49323" s="26"/>
    </row>
    <row r="49324" spans="5:5" hidden="1" x14ac:dyDescent="0.35">
      <c r="E49324" s="26"/>
    </row>
    <row r="49325" spans="5:5" hidden="1" x14ac:dyDescent="0.35">
      <c r="E49325" s="26"/>
    </row>
    <row r="49326" spans="5:5" hidden="1" x14ac:dyDescent="0.35">
      <c r="E49326" s="26"/>
    </row>
    <row r="49327" spans="5:5" hidden="1" x14ac:dyDescent="0.35">
      <c r="E49327" s="26"/>
    </row>
    <row r="49328" spans="5:5" hidden="1" x14ac:dyDescent="0.35">
      <c r="E49328" s="26"/>
    </row>
    <row r="49329" spans="5:5" hidden="1" x14ac:dyDescent="0.35">
      <c r="E49329" s="26"/>
    </row>
    <row r="49330" spans="5:5" hidden="1" x14ac:dyDescent="0.35">
      <c r="E49330" s="26"/>
    </row>
    <row r="49331" spans="5:5" hidden="1" x14ac:dyDescent="0.35">
      <c r="E49331" s="26"/>
    </row>
    <row r="49332" spans="5:5" hidden="1" x14ac:dyDescent="0.35">
      <c r="E49332" s="26"/>
    </row>
    <row r="49333" spans="5:5" hidden="1" x14ac:dyDescent="0.35">
      <c r="E49333" s="26"/>
    </row>
    <row r="49334" spans="5:5" hidden="1" x14ac:dyDescent="0.35">
      <c r="E49334" s="26"/>
    </row>
    <row r="49335" spans="5:5" hidden="1" x14ac:dyDescent="0.35">
      <c r="E49335" s="26"/>
    </row>
    <row r="49336" spans="5:5" hidden="1" x14ac:dyDescent="0.35">
      <c r="E49336" s="26"/>
    </row>
    <row r="49337" spans="5:5" hidden="1" x14ac:dyDescent="0.35">
      <c r="E49337" s="26"/>
    </row>
    <row r="49338" spans="5:5" hidden="1" x14ac:dyDescent="0.35">
      <c r="E49338" s="26"/>
    </row>
    <row r="49339" spans="5:5" hidden="1" x14ac:dyDescent="0.35">
      <c r="E49339" s="26"/>
    </row>
    <row r="49340" spans="5:5" hidden="1" x14ac:dyDescent="0.35">
      <c r="E49340" s="26"/>
    </row>
    <row r="49341" spans="5:5" hidden="1" x14ac:dyDescent="0.35">
      <c r="E49341" s="26"/>
    </row>
    <row r="49342" spans="5:5" hidden="1" x14ac:dyDescent="0.35">
      <c r="E49342" s="26"/>
    </row>
    <row r="49343" spans="5:5" hidden="1" x14ac:dyDescent="0.35">
      <c r="E49343" s="26"/>
    </row>
    <row r="49344" spans="5:5" hidden="1" x14ac:dyDescent="0.35">
      <c r="E49344" s="26"/>
    </row>
    <row r="49345" spans="5:5" hidden="1" x14ac:dyDescent="0.35">
      <c r="E49345" s="26"/>
    </row>
    <row r="49346" spans="5:5" hidden="1" x14ac:dyDescent="0.35">
      <c r="E49346" s="26"/>
    </row>
    <row r="49347" spans="5:5" hidden="1" x14ac:dyDescent="0.35">
      <c r="E49347" s="26"/>
    </row>
    <row r="49348" spans="5:5" hidden="1" x14ac:dyDescent="0.35">
      <c r="E49348" s="26"/>
    </row>
    <row r="49349" spans="5:5" hidden="1" x14ac:dyDescent="0.35">
      <c r="E49349" s="26"/>
    </row>
    <row r="49350" spans="5:5" hidden="1" x14ac:dyDescent="0.35">
      <c r="E49350" s="26"/>
    </row>
    <row r="49351" spans="5:5" hidden="1" x14ac:dyDescent="0.35">
      <c r="E49351" s="26"/>
    </row>
    <row r="49352" spans="5:5" hidden="1" x14ac:dyDescent="0.35">
      <c r="E49352" s="26"/>
    </row>
    <row r="49353" spans="5:5" hidden="1" x14ac:dyDescent="0.35">
      <c r="E49353" s="26"/>
    </row>
    <row r="49354" spans="5:5" hidden="1" x14ac:dyDescent="0.35">
      <c r="E49354" s="26"/>
    </row>
    <row r="49355" spans="5:5" hidden="1" x14ac:dyDescent="0.35">
      <c r="E49355" s="26"/>
    </row>
    <row r="49356" spans="5:5" hidden="1" x14ac:dyDescent="0.35">
      <c r="E49356" s="26"/>
    </row>
    <row r="49357" spans="5:5" hidden="1" x14ac:dyDescent="0.35">
      <c r="E49357" s="26"/>
    </row>
    <row r="49358" spans="5:5" hidden="1" x14ac:dyDescent="0.35">
      <c r="E49358" s="26"/>
    </row>
    <row r="49359" spans="5:5" hidden="1" x14ac:dyDescent="0.35">
      <c r="E49359" s="26"/>
    </row>
    <row r="49360" spans="5:5" hidden="1" x14ac:dyDescent="0.35">
      <c r="E49360" s="26"/>
    </row>
    <row r="49361" spans="5:5" hidden="1" x14ac:dyDescent="0.35">
      <c r="E49361" s="26"/>
    </row>
    <row r="49362" spans="5:5" hidden="1" x14ac:dyDescent="0.35">
      <c r="E49362" s="26"/>
    </row>
    <row r="49363" spans="5:5" hidden="1" x14ac:dyDescent="0.35">
      <c r="E49363" s="26"/>
    </row>
    <row r="49364" spans="5:5" hidden="1" x14ac:dyDescent="0.35">
      <c r="E49364" s="26"/>
    </row>
    <row r="49365" spans="5:5" hidden="1" x14ac:dyDescent="0.35">
      <c r="E49365" s="26"/>
    </row>
    <row r="49366" spans="5:5" hidden="1" x14ac:dyDescent="0.35">
      <c r="E49366" s="26"/>
    </row>
    <row r="49367" spans="5:5" hidden="1" x14ac:dyDescent="0.35">
      <c r="E49367" s="26"/>
    </row>
    <row r="49368" spans="5:5" hidden="1" x14ac:dyDescent="0.35">
      <c r="E49368" s="26"/>
    </row>
    <row r="49369" spans="5:5" hidden="1" x14ac:dyDescent="0.35">
      <c r="E49369" s="26"/>
    </row>
    <row r="49370" spans="5:5" hidden="1" x14ac:dyDescent="0.35">
      <c r="E49370" s="26"/>
    </row>
    <row r="49371" spans="5:5" hidden="1" x14ac:dyDescent="0.35">
      <c r="E49371" s="26"/>
    </row>
    <row r="49372" spans="5:5" hidden="1" x14ac:dyDescent="0.35">
      <c r="E49372" s="26"/>
    </row>
    <row r="49373" spans="5:5" hidden="1" x14ac:dyDescent="0.35">
      <c r="E49373" s="26"/>
    </row>
    <row r="49374" spans="5:5" hidden="1" x14ac:dyDescent="0.35">
      <c r="E49374" s="26"/>
    </row>
    <row r="49375" spans="5:5" hidden="1" x14ac:dyDescent="0.35">
      <c r="E49375" s="26"/>
    </row>
    <row r="49376" spans="5:5" hidden="1" x14ac:dyDescent="0.35">
      <c r="E49376" s="26"/>
    </row>
    <row r="49377" spans="5:5" hidden="1" x14ac:dyDescent="0.35">
      <c r="E49377" s="26"/>
    </row>
    <row r="49378" spans="5:5" hidden="1" x14ac:dyDescent="0.35">
      <c r="E49378" s="26"/>
    </row>
    <row r="49379" spans="5:5" hidden="1" x14ac:dyDescent="0.35">
      <c r="E49379" s="26"/>
    </row>
    <row r="49380" spans="5:5" hidden="1" x14ac:dyDescent="0.35">
      <c r="E49380" s="26"/>
    </row>
    <row r="49381" spans="5:5" hidden="1" x14ac:dyDescent="0.35">
      <c r="E49381" s="26"/>
    </row>
    <row r="49382" spans="5:5" hidden="1" x14ac:dyDescent="0.35">
      <c r="E49382" s="26"/>
    </row>
    <row r="49383" spans="5:5" hidden="1" x14ac:dyDescent="0.35">
      <c r="E49383" s="26"/>
    </row>
    <row r="49384" spans="5:5" hidden="1" x14ac:dyDescent="0.35">
      <c r="E49384" s="26"/>
    </row>
    <row r="49385" spans="5:5" hidden="1" x14ac:dyDescent="0.35">
      <c r="E49385" s="26"/>
    </row>
    <row r="49386" spans="5:5" hidden="1" x14ac:dyDescent="0.35">
      <c r="E49386" s="26"/>
    </row>
    <row r="49387" spans="5:5" hidden="1" x14ac:dyDescent="0.35">
      <c r="E49387" s="26"/>
    </row>
    <row r="49388" spans="5:5" hidden="1" x14ac:dyDescent="0.35">
      <c r="E49388" s="26"/>
    </row>
    <row r="49389" spans="5:5" hidden="1" x14ac:dyDescent="0.35">
      <c r="E49389" s="26"/>
    </row>
    <row r="49390" spans="5:5" hidden="1" x14ac:dyDescent="0.35">
      <c r="E49390" s="26"/>
    </row>
    <row r="49391" spans="5:5" hidden="1" x14ac:dyDescent="0.35">
      <c r="E49391" s="26"/>
    </row>
    <row r="49392" spans="5:5" hidden="1" x14ac:dyDescent="0.35">
      <c r="E49392" s="26"/>
    </row>
    <row r="49393" spans="5:5" hidden="1" x14ac:dyDescent="0.35">
      <c r="E49393" s="26"/>
    </row>
    <row r="49394" spans="5:5" hidden="1" x14ac:dyDescent="0.35">
      <c r="E49394" s="26"/>
    </row>
    <row r="49395" spans="5:5" hidden="1" x14ac:dyDescent="0.35">
      <c r="E49395" s="26"/>
    </row>
    <row r="49396" spans="5:5" hidden="1" x14ac:dyDescent="0.35">
      <c r="E49396" s="26"/>
    </row>
    <row r="49397" spans="5:5" hidden="1" x14ac:dyDescent="0.35">
      <c r="E49397" s="26"/>
    </row>
    <row r="49398" spans="5:5" hidden="1" x14ac:dyDescent="0.35">
      <c r="E49398" s="26"/>
    </row>
    <row r="49399" spans="5:5" hidden="1" x14ac:dyDescent="0.35">
      <c r="E49399" s="26"/>
    </row>
    <row r="49400" spans="5:5" hidden="1" x14ac:dyDescent="0.35">
      <c r="E49400" s="26"/>
    </row>
    <row r="49401" spans="5:5" hidden="1" x14ac:dyDescent="0.35">
      <c r="E49401" s="26"/>
    </row>
    <row r="49402" spans="5:5" hidden="1" x14ac:dyDescent="0.35">
      <c r="E49402" s="26"/>
    </row>
    <row r="49403" spans="5:5" hidden="1" x14ac:dyDescent="0.35">
      <c r="E49403" s="26"/>
    </row>
    <row r="49404" spans="5:5" hidden="1" x14ac:dyDescent="0.35">
      <c r="E49404" s="26"/>
    </row>
    <row r="49405" spans="5:5" hidden="1" x14ac:dyDescent="0.35">
      <c r="E49405" s="26"/>
    </row>
    <row r="49406" spans="5:5" hidden="1" x14ac:dyDescent="0.35">
      <c r="E49406" s="26"/>
    </row>
    <row r="49407" spans="5:5" hidden="1" x14ac:dyDescent="0.35">
      <c r="E49407" s="26"/>
    </row>
    <row r="49408" spans="5:5" hidden="1" x14ac:dyDescent="0.35">
      <c r="E49408" s="26"/>
    </row>
    <row r="49409" spans="5:5" hidden="1" x14ac:dyDescent="0.35">
      <c r="E49409" s="26"/>
    </row>
    <row r="49410" spans="5:5" hidden="1" x14ac:dyDescent="0.35">
      <c r="E49410" s="26"/>
    </row>
    <row r="49411" spans="5:5" hidden="1" x14ac:dyDescent="0.35">
      <c r="E49411" s="26"/>
    </row>
    <row r="49412" spans="5:5" hidden="1" x14ac:dyDescent="0.35">
      <c r="E49412" s="26"/>
    </row>
    <row r="49413" spans="5:5" hidden="1" x14ac:dyDescent="0.35">
      <c r="E49413" s="26"/>
    </row>
    <row r="49414" spans="5:5" hidden="1" x14ac:dyDescent="0.35">
      <c r="E49414" s="26"/>
    </row>
    <row r="49415" spans="5:5" hidden="1" x14ac:dyDescent="0.35">
      <c r="E49415" s="26"/>
    </row>
    <row r="49416" spans="5:5" hidden="1" x14ac:dyDescent="0.35">
      <c r="E49416" s="26"/>
    </row>
    <row r="49417" spans="5:5" hidden="1" x14ac:dyDescent="0.35">
      <c r="E49417" s="26"/>
    </row>
    <row r="49418" spans="5:5" hidden="1" x14ac:dyDescent="0.35">
      <c r="E49418" s="26"/>
    </row>
    <row r="49419" spans="5:5" hidden="1" x14ac:dyDescent="0.35">
      <c r="E49419" s="26"/>
    </row>
    <row r="49420" spans="5:5" hidden="1" x14ac:dyDescent="0.35">
      <c r="E49420" s="26"/>
    </row>
    <row r="49421" spans="5:5" hidden="1" x14ac:dyDescent="0.35">
      <c r="E49421" s="26"/>
    </row>
    <row r="49422" spans="5:5" hidden="1" x14ac:dyDescent="0.35">
      <c r="E49422" s="26"/>
    </row>
    <row r="49423" spans="5:5" hidden="1" x14ac:dyDescent="0.35">
      <c r="E49423" s="26"/>
    </row>
    <row r="49424" spans="5:5" hidden="1" x14ac:dyDescent="0.35">
      <c r="E49424" s="26"/>
    </row>
    <row r="49425" spans="5:5" hidden="1" x14ac:dyDescent="0.35">
      <c r="E49425" s="26"/>
    </row>
    <row r="49426" spans="5:5" hidden="1" x14ac:dyDescent="0.35">
      <c r="E49426" s="26"/>
    </row>
    <row r="49427" spans="5:5" hidden="1" x14ac:dyDescent="0.35">
      <c r="E49427" s="26"/>
    </row>
    <row r="49428" spans="5:5" hidden="1" x14ac:dyDescent="0.35">
      <c r="E49428" s="26"/>
    </row>
    <row r="49429" spans="5:5" hidden="1" x14ac:dyDescent="0.35">
      <c r="E49429" s="26"/>
    </row>
    <row r="49430" spans="5:5" hidden="1" x14ac:dyDescent="0.35">
      <c r="E49430" s="26"/>
    </row>
    <row r="49431" spans="5:5" hidden="1" x14ac:dyDescent="0.35">
      <c r="E49431" s="26"/>
    </row>
    <row r="49432" spans="5:5" hidden="1" x14ac:dyDescent="0.35">
      <c r="E49432" s="26"/>
    </row>
    <row r="49433" spans="5:5" hidden="1" x14ac:dyDescent="0.35">
      <c r="E49433" s="26"/>
    </row>
    <row r="49434" spans="5:5" hidden="1" x14ac:dyDescent="0.35">
      <c r="E49434" s="26"/>
    </row>
    <row r="49435" spans="5:5" hidden="1" x14ac:dyDescent="0.35">
      <c r="E49435" s="26"/>
    </row>
    <row r="49436" spans="5:5" hidden="1" x14ac:dyDescent="0.35">
      <c r="E49436" s="26"/>
    </row>
    <row r="49437" spans="5:5" hidden="1" x14ac:dyDescent="0.35">
      <c r="E49437" s="26"/>
    </row>
    <row r="49438" spans="5:5" hidden="1" x14ac:dyDescent="0.35">
      <c r="E49438" s="26"/>
    </row>
    <row r="49439" spans="5:5" hidden="1" x14ac:dyDescent="0.35">
      <c r="E49439" s="26"/>
    </row>
    <row r="49440" spans="5:5" hidden="1" x14ac:dyDescent="0.35">
      <c r="E49440" s="26"/>
    </row>
    <row r="49441" spans="5:5" hidden="1" x14ac:dyDescent="0.35">
      <c r="E49441" s="26"/>
    </row>
    <row r="49442" spans="5:5" hidden="1" x14ac:dyDescent="0.35">
      <c r="E49442" s="26"/>
    </row>
    <row r="49443" spans="5:5" hidden="1" x14ac:dyDescent="0.35">
      <c r="E49443" s="26"/>
    </row>
    <row r="49444" spans="5:5" hidden="1" x14ac:dyDescent="0.35">
      <c r="E49444" s="26"/>
    </row>
    <row r="49445" spans="5:5" hidden="1" x14ac:dyDescent="0.35">
      <c r="E49445" s="26"/>
    </row>
    <row r="49446" spans="5:5" hidden="1" x14ac:dyDescent="0.35">
      <c r="E49446" s="26"/>
    </row>
    <row r="49447" spans="5:5" hidden="1" x14ac:dyDescent="0.35">
      <c r="E49447" s="26"/>
    </row>
    <row r="49448" spans="5:5" hidden="1" x14ac:dyDescent="0.35">
      <c r="E49448" s="26"/>
    </row>
    <row r="49449" spans="5:5" hidden="1" x14ac:dyDescent="0.35">
      <c r="E49449" s="26"/>
    </row>
    <row r="49450" spans="5:5" hidden="1" x14ac:dyDescent="0.35">
      <c r="E49450" s="26"/>
    </row>
    <row r="49451" spans="5:5" hidden="1" x14ac:dyDescent="0.35">
      <c r="E49451" s="26"/>
    </row>
    <row r="49452" spans="5:5" hidden="1" x14ac:dyDescent="0.35">
      <c r="E49452" s="26"/>
    </row>
    <row r="49453" spans="5:5" hidden="1" x14ac:dyDescent="0.35">
      <c r="E49453" s="26"/>
    </row>
    <row r="49454" spans="5:5" hidden="1" x14ac:dyDescent="0.35">
      <c r="E49454" s="26"/>
    </row>
    <row r="49455" spans="5:5" hidden="1" x14ac:dyDescent="0.35">
      <c r="E49455" s="26"/>
    </row>
    <row r="49456" spans="5:5" hidden="1" x14ac:dyDescent="0.35">
      <c r="E49456" s="26"/>
    </row>
    <row r="49457" spans="5:5" hidden="1" x14ac:dyDescent="0.35">
      <c r="E49457" s="26"/>
    </row>
    <row r="49458" spans="5:5" hidden="1" x14ac:dyDescent="0.35">
      <c r="E49458" s="26"/>
    </row>
    <row r="49459" spans="5:5" hidden="1" x14ac:dyDescent="0.35">
      <c r="E49459" s="26"/>
    </row>
    <row r="49460" spans="5:5" hidden="1" x14ac:dyDescent="0.35">
      <c r="E49460" s="26"/>
    </row>
    <row r="49461" spans="5:5" hidden="1" x14ac:dyDescent="0.35">
      <c r="E49461" s="26"/>
    </row>
    <row r="49462" spans="5:5" hidden="1" x14ac:dyDescent="0.35">
      <c r="E49462" s="26"/>
    </row>
    <row r="49463" spans="5:5" hidden="1" x14ac:dyDescent="0.35">
      <c r="E49463" s="26"/>
    </row>
    <row r="49464" spans="5:5" hidden="1" x14ac:dyDescent="0.35">
      <c r="E49464" s="26"/>
    </row>
    <row r="49465" spans="5:5" hidden="1" x14ac:dyDescent="0.35">
      <c r="E49465" s="26"/>
    </row>
    <row r="49466" spans="5:5" hidden="1" x14ac:dyDescent="0.35">
      <c r="E49466" s="26"/>
    </row>
    <row r="49467" spans="5:5" hidden="1" x14ac:dyDescent="0.35">
      <c r="E49467" s="26"/>
    </row>
    <row r="49468" spans="5:5" hidden="1" x14ac:dyDescent="0.35">
      <c r="E49468" s="26"/>
    </row>
    <row r="49469" spans="5:5" hidden="1" x14ac:dyDescent="0.35">
      <c r="E49469" s="26"/>
    </row>
    <row r="49470" spans="5:5" hidden="1" x14ac:dyDescent="0.35">
      <c r="E49470" s="26"/>
    </row>
    <row r="49471" spans="5:5" hidden="1" x14ac:dyDescent="0.35">
      <c r="E49471" s="26"/>
    </row>
    <row r="49472" spans="5:5" hidden="1" x14ac:dyDescent="0.35">
      <c r="E49472" s="26"/>
    </row>
    <row r="49473" spans="5:5" hidden="1" x14ac:dyDescent="0.35">
      <c r="E49473" s="26"/>
    </row>
    <row r="49474" spans="5:5" hidden="1" x14ac:dyDescent="0.35">
      <c r="E49474" s="26"/>
    </row>
    <row r="49475" spans="5:5" hidden="1" x14ac:dyDescent="0.35">
      <c r="E49475" s="26"/>
    </row>
    <row r="49476" spans="5:5" hidden="1" x14ac:dyDescent="0.35">
      <c r="E49476" s="26"/>
    </row>
    <row r="49477" spans="5:5" hidden="1" x14ac:dyDescent="0.35">
      <c r="E49477" s="26"/>
    </row>
    <row r="49478" spans="5:5" hidden="1" x14ac:dyDescent="0.35">
      <c r="E49478" s="26"/>
    </row>
    <row r="49479" spans="5:5" hidden="1" x14ac:dyDescent="0.35">
      <c r="E49479" s="26"/>
    </row>
    <row r="49480" spans="5:5" hidden="1" x14ac:dyDescent="0.35">
      <c r="E49480" s="26"/>
    </row>
    <row r="49481" spans="5:5" hidden="1" x14ac:dyDescent="0.35">
      <c r="E49481" s="26"/>
    </row>
    <row r="49482" spans="5:5" hidden="1" x14ac:dyDescent="0.35">
      <c r="E49482" s="26"/>
    </row>
    <row r="49483" spans="5:5" hidden="1" x14ac:dyDescent="0.35">
      <c r="E49483" s="26"/>
    </row>
    <row r="49484" spans="5:5" hidden="1" x14ac:dyDescent="0.35">
      <c r="E49484" s="26"/>
    </row>
    <row r="49485" spans="5:5" hidden="1" x14ac:dyDescent="0.35">
      <c r="E49485" s="26"/>
    </row>
    <row r="49486" spans="5:5" hidden="1" x14ac:dyDescent="0.35">
      <c r="E49486" s="26"/>
    </row>
    <row r="49487" spans="5:5" hidden="1" x14ac:dyDescent="0.35">
      <c r="E49487" s="26"/>
    </row>
    <row r="49488" spans="5:5" hidden="1" x14ac:dyDescent="0.35">
      <c r="E49488" s="26"/>
    </row>
    <row r="49489" spans="5:5" hidden="1" x14ac:dyDescent="0.35">
      <c r="E49489" s="26"/>
    </row>
    <row r="49490" spans="5:5" hidden="1" x14ac:dyDescent="0.35">
      <c r="E49490" s="26"/>
    </row>
    <row r="49491" spans="5:5" hidden="1" x14ac:dyDescent="0.35">
      <c r="E49491" s="26"/>
    </row>
    <row r="49492" spans="5:5" hidden="1" x14ac:dyDescent="0.35">
      <c r="E49492" s="26"/>
    </row>
    <row r="49493" spans="5:5" hidden="1" x14ac:dyDescent="0.35">
      <c r="E49493" s="26"/>
    </row>
    <row r="49494" spans="5:5" hidden="1" x14ac:dyDescent="0.35">
      <c r="E49494" s="26"/>
    </row>
    <row r="49495" spans="5:5" hidden="1" x14ac:dyDescent="0.35">
      <c r="E49495" s="26"/>
    </row>
    <row r="49496" spans="5:5" hidden="1" x14ac:dyDescent="0.35">
      <c r="E49496" s="26"/>
    </row>
    <row r="49497" spans="5:5" hidden="1" x14ac:dyDescent="0.35">
      <c r="E49497" s="26"/>
    </row>
    <row r="49498" spans="5:5" hidden="1" x14ac:dyDescent="0.35">
      <c r="E49498" s="26"/>
    </row>
    <row r="49499" spans="5:5" hidden="1" x14ac:dyDescent="0.35">
      <c r="E49499" s="26"/>
    </row>
    <row r="49500" spans="5:5" hidden="1" x14ac:dyDescent="0.35">
      <c r="E49500" s="26"/>
    </row>
    <row r="49501" spans="5:5" hidden="1" x14ac:dyDescent="0.35">
      <c r="E49501" s="26"/>
    </row>
    <row r="49502" spans="5:5" hidden="1" x14ac:dyDescent="0.35">
      <c r="E49502" s="26"/>
    </row>
    <row r="49503" spans="5:5" hidden="1" x14ac:dyDescent="0.35">
      <c r="E49503" s="26"/>
    </row>
    <row r="49504" spans="5:5" hidden="1" x14ac:dyDescent="0.35">
      <c r="E49504" s="26"/>
    </row>
    <row r="49505" spans="5:5" hidden="1" x14ac:dyDescent="0.35">
      <c r="E49505" s="26"/>
    </row>
    <row r="49506" spans="5:5" hidden="1" x14ac:dyDescent="0.35">
      <c r="E49506" s="26"/>
    </row>
    <row r="49507" spans="5:5" hidden="1" x14ac:dyDescent="0.35">
      <c r="E49507" s="26"/>
    </row>
    <row r="49508" spans="5:5" hidden="1" x14ac:dyDescent="0.35">
      <c r="E49508" s="26"/>
    </row>
    <row r="49509" spans="5:5" hidden="1" x14ac:dyDescent="0.35">
      <c r="E49509" s="26"/>
    </row>
    <row r="49510" spans="5:5" hidden="1" x14ac:dyDescent="0.35">
      <c r="E49510" s="26"/>
    </row>
    <row r="49511" spans="5:5" hidden="1" x14ac:dyDescent="0.35">
      <c r="E49511" s="26"/>
    </row>
    <row r="49512" spans="5:5" hidden="1" x14ac:dyDescent="0.35">
      <c r="E49512" s="26"/>
    </row>
    <row r="49513" spans="5:5" hidden="1" x14ac:dyDescent="0.35">
      <c r="E49513" s="26"/>
    </row>
    <row r="49514" spans="5:5" hidden="1" x14ac:dyDescent="0.35">
      <c r="E49514" s="26"/>
    </row>
    <row r="49515" spans="5:5" hidden="1" x14ac:dyDescent="0.35">
      <c r="E49515" s="26"/>
    </row>
    <row r="49516" spans="5:5" hidden="1" x14ac:dyDescent="0.35">
      <c r="E49516" s="26"/>
    </row>
    <row r="49517" spans="5:5" hidden="1" x14ac:dyDescent="0.35">
      <c r="E49517" s="26"/>
    </row>
    <row r="49518" spans="5:5" hidden="1" x14ac:dyDescent="0.35">
      <c r="E49518" s="26"/>
    </row>
    <row r="49519" spans="5:5" hidden="1" x14ac:dyDescent="0.35">
      <c r="E49519" s="26"/>
    </row>
    <row r="49520" spans="5:5" hidden="1" x14ac:dyDescent="0.35">
      <c r="E49520" s="26"/>
    </row>
    <row r="49521" spans="5:5" hidden="1" x14ac:dyDescent="0.35">
      <c r="E49521" s="26"/>
    </row>
    <row r="49522" spans="5:5" hidden="1" x14ac:dyDescent="0.35">
      <c r="E49522" s="26"/>
    </row>
    <row r="49523" spans="5:5" hidden="1" x14ac:dyDescent="0.35">
      <c r="E49523" s="26"/>
    </row>
    <row r="49524" spans="5:5" hidden="1" x14ac:dyDescent="0.35">
      <c r="E49524" s="26"/>
    </row>
    <row r="49525" spans="5:5" hidden="1" x14ac:dyDescent="0.35">
      <c r="E49525" s="26"/>
    </row>
    <row r="49526" spans="5:5" hidden="1" x14ac:dyDescent="0.35">
      <c r="E49526" s="26"/>
    </row>
    <row r="49527" spans="5:5" hidden="1" x14ac:dyDescent="0.35">
      <c r="E49527" s="26"/>
    </row>
    <row r="49528" spans="5:5" hidden="1" x14ac:dyDescent="0.35">
      <c r="E49528" s="26"/>
    </row>
    <row r="49529" spans="5:5" hidden="1" x14ac:dyDescent="0.35">
      <c r="E49529" s="26"/>
    </row>
    <row r="49530" spans="5:5" hidden="1" x14ac:dyDescent="0.35">
      <c r="E49530" s="26"/>
    </row>
    <row r="49531" spans="5:5" hidden="1" x14ac:dyDescent="0.35">
      <c r="E49531" s="26"/>
    </row>
    <row r="49532" spans="5:5" hidden="1" x14ac:dyDescent="0.35">
      <c r="E49532" s="26"/>
    </row>
    <row r="49533" spans="5:5" hidden="1" x14ac:dyDescent="0.35">
      <c r="E49533" s="26"/>
    </row>
    <row r="49534" spans="5:5" hidden="1" x14ac:dyDescent="0.35">
      <c r="E49534" s="26"/>
    </row>
    <row r="49535" spans="5:5" hidden="1" x14ac:dyDescent="0.35">
      <c r="E49535" s="26"/>
    </row>
    <row r="49536" spans="5:5" hidden="1" x14ac:dyDescent="0.35">
      <c r="E49536" s="26"/>
    </row>
    <row r="49537" spans="5:5" hidden="1" x14ac:dyDescent="0.35">
      <c r="E49537" s="26"/>
    </row>
    <row r="49538" spans="5:5" hidden="1" x14ac:dyDescent="0.35">
      <c r="E49538" s="26"/>
    </row>
    <row r="49539" spans="5:5" hidden="1" x14ac:dyDescent="0.35">
      <c r="E49539" s="26"/>
    </row>
    <row r="49540" spans="5:5" hidden="1" x14ac:dyDescent="0.35">
      <c r="E49540" s="26"/>
    </row>
    <row r="49541" spans="5:5" hidden="1" x14ac:dyDescent="0.35">
      <c r="E49541" s="26"/>
    </row>
    <row r="49542" spans="5:5" hidden="1" x14ac:dyDescent="0.35">
      <c r="E49542" s="26"/>
    </row>
    <row r="49543" spans="5:5" hidden="1" x14ac:dyDescent="0.35">
      <c r="E49543" s="26"/>
    </row>
    <row r="49544" spans="5:5" hidden="1" x14ac:dyDescent="0.35">
      <c r="E49544" s="26"/>
    </row>
    <row r="49545" spans="5:5" hidden="1" x14ac:dyDescent="0.35">
      <c r="E49545" s="26"/>
    </row>
    <row r="49546" spans="5:5" hidden="1" x14ac:dyDescent="0.35">
      <c r="E49546" s="26"/>
    </row>
    <row r="49547" spans="5:5" hidden="1" x14ac:dyDescent="0.35">
      <c r="E49547" s="26"/>
    </row>
    <row r="49548" spans="5:5" hidden="1" x14ac:dyDescent="0.35">
      <c r="E49548" s="26"/>
    </row>
    <row r="49549" spans="5:5" hidden="1" x14ac:dyDescent="0.35">
      <c r="E49549" s="26"/>
    </row>
    <row r="49550" spans="5:5" hidden="1" x14ac:dyDescent="0.35">
      <c r="E49550" s="26"/>
    </row>
    <row r="49551" spans="5:5" hidden="1" x14ac:dyDescent="0.35">
      <c r="E49551" s="26"/>
    </row>
    <row r="49552" spans="5:5" hidden="1" x14ac:dyDescent="0.35">
      <c r="E49552" s="26"/>
    </row>
    <row r="49553" spans="5:5" hidden="1" x14ac:dyDescent="0.35">
      <c r="E49553" s="26"/>
    </row>
    <row r="49554" spans="5:5" hidden="1" x14ac:dyDescent="0.35">
      <c r="E49554" s="26"/>
    </row>
    <row r="49555" spans="5:5" hidden="1" x14ac:dyDescent="0.35">
      <c r="E49555" s="26"/>
    </row>
    <row r="49556" spans="5:5" hidden="1" x14ac:dyDescent="0.35">
      <c r="E49556" s="26"/>
    </row>
    <row r="49557" spans="5:5" hidden="1" x14ac:dyDescent="0.35">
      <c r="E49557" s="26"/>
    </row>
    <row r="49558" spans="5:5" hidden="1" x14ac:dyDescent="0.35">
      <c r="E49558" s="26"/>
    </row>
    <row r="49559" spans="5:5" hidden="1" x14ac:dyDescent="0.35">
      <c r="E49559" s="26"/>
    </row>
    <row r="49560" spans="5:5" hidden="1" x14ac:dyDescent="0.35">
      <c r="E49560" s="26"/>
    </row>
    <row r="49561" spans="5:5" hidden="1" x14ac:dyDescent="0.35">
      <c r="E49561" s="26"/>
    </row>
    <row r="49562" spans="5:5" hidden="1" x14ac:dyDescent="0.35">
      <c r="E49562" s="26"/>
    </row>
    <row r="49563" spans="5:5" hidden="1" x14ac:dyDescent="0.35">
      <c r="E49563" s="26"/>
    </row>
    <row r="49564" spans="5:5" hidden="1" x14ac:dyDescent="0.35">
      <c r="E49564" s="26"/>
    </row>
    <row r="49565" spans="5:5" hidden="1" x14ac:dyDescent="0.35">
      <c r="E49565" s="26"/>
    </row>
    <row r="49566" spans="5:5" hidden="1" x14ac:dyDescent="0.35">
      <c r="E49566" s="26"/>
    </row>
    <row r="49567" spans="5:5" hidden="1" x14ac:dyDescent="0.35">
      <c r="E49567" s="26"/>
    </row>
    <row r="49568" spans="5:5" hidden="1" x14ac:dyDescent="0.35">
      <c r="E49568" s="26"/>
    </row>
    <row r="49569" spans="5:5" hidden="1" x14ac:dyDescent="0.35">
      <c r="E49569" s="26"/>
    </row>
    <row r="49570" spans="5:5" hidden="1" x14ac:dyDescent="0.35">
      <c r="E49570" s="26"/>
    </row>
    <row r="49571" spans="5:5" hidden="1" x14ac:dyDescent="0.35">
      <c r="E49571" s="26"/>
    </row>
    <row r="49572" spans="5:5" hidden="1" x14ac:dyDescent="0.35">
      <c r="E49572" s="26"/>
    </row>
    <row r="49573" spans="5:5" hidden="1" x14ac:dyDescent="0.35">
      <c r="E49573" s="26"/>
    </row>
    <row r="49574" spans="5:5" hidden="1" x14ac:dyDescent="0.35">
      <c r="E49574" s="26"/>
    </row>
    <row r="49575" spans="5:5" hidden="1" x14ac:dyDescent="0.35">
      <c r="E49575" s="26"/>
    </row>
    <row r="49576" spans="5:5" hidden="1" x14ac:dyDescent="0.35">
      <c r="E49576" s="26"/>
    </row>
    <row r="49577" spans="5:5" hidden="1" x14ac:dyDescent="0.35">
      <c r="E49577" s="26"/>
    </row>
    <row r="49578" spans="5:5" hidden="1" x14ac:dyDescent="0.35">
      <c r="E49578" s="26"/>
    </row>
    <row r="49579" spans="5:5" hidden="1" x14ac:dyDescent="0.35">
      <c r="E49579" s="26"/>
    </row>
    <row r="49580" spans="5:5" hidden="1" x14ac:dyDescent="0.35">
      <c r="E49580" s="26"/>
    </row>
    <row r="49581" spans="5:5" hidden="1" x14ac:dyDescent="0.35">
      <c r="E49581" s="26"/>
    </row>
    <row r="49582" spans="5:5" hidden="1" x14ac:dyDescent="0.35">
      <c r="E49582" s="26"/>
    </row>
    <row r="49583" spans="5:5" hidden="1" x14ac:dyDescent="0.35">
      <c r="E49583" s="26"/>
    </row>
    <row r="49584" spans="5:5" hidden="1" x14ac:dyDescent="0.35">
      <c r="E49584" s="26"/>
    </row>
    <row r="49585" spans="5:5" hidden="1" x14ac:dyDescent="0.35">
      <c r="E49585" s="26"/>
    </row>
    <row r="49586" spans="5:5" hidden="1" x14ac:dyDescent="0.35">
      <c r="E49586" s="26"/>
    </row>
    <row r="49587" spans="5:5" hidden="1" x14ac:dyDescent="0.35">
      <c r="E49587" s="26"/>
    </row>
    <row r="49588" spans="5:5" hidden="1" x14ac:dyDescent="0.35">
      <c r="E49588" s="26"/>
    </row>
    <row r="49589" spans="5:5" hidden="1" x14ac:dyDescent="0.35">
      <c r="E49589" s="26"/>
    </row>
    <row r="49590" spans="5:5" hidden="1" x14ac:dyDescent="0.35">
      <c r="E49590" s="26"/>
    </row>
    <row r="49591" spans="5:5" hidden="1" x14ac:dyDescent="0.35">
      <c r="E49591" s="26"/>
    </row>
    <row r="49592" spans="5:5" hidden="1" x14ac:dyDescent="0.35">
      <c r="E49592" s="26"/>
    </row>
    <row r="49593" spans="5:5" hidden="1" x14ac:dyDescent="0.35">
      <c r="E49593" s="26"/>
    </row>
    <row r="49594" spans="5:5" hidden="1" x14ac:dyDescent="0.35">
      <c r="E49594" s="26"/>
    </row>
    <row r="49595" spans="5:5" hidden="1" x14ac:dyDescent="0.35">
      <c r="E49595" s="26"/>
    </row>
    <row r="49596" spans="5:5" hidden="1" x14ac:dyDescent="0.35">
      <c r="E49596" s="26"/>
    </row>
    <row r="49597" spans="5:5" hidden="1" x14ac:dyDescent="0.35">
      <c r="E49597" s="26"/>
    </row>
    <row r="49598" spans="5:5" hidden="1" x14ac:dyDescent="0.35">
      <c r="E49598" s="26"/>
    </row>
    <row r="49599" spans="5:5" hidden="1" x14ac:dyDescent="0.35">
      <c r="E49599" s="26"/>
    </row>
    <row r="49600" spans="5:5" hidden="1" x14ac:dyDescent="0.35">
      <c r="E49600" s="26"/>
    </row>
    <row r="49601" spans="5:5" hidden="1" x14ac:dyDescent="0.35">
      <c r="E49601" s="26"/>
    </row>
    <row r="49602" spans="5:5" hidden="1" x14ac:dyDescent="0.35">
      <c r="E49602" s="26"/>
    </row>
    <row r="49603" spans="5:5" hidden="1" x14ac:dyDescent="0.35">
      <c r="E49603" s="26"/>
    </row>
    <row r="49604" spans="5:5" hidden="1" x14ac:dyDescent="0.35">
      <c r="E49604" s="26"/>
    </row>
    <row r="49605" spans="5:5" hidden="1" x14ac:dyDescent="0.35">
      <c r="E49605" s="26"/>
    </row>
    <row r="49606" spans="5:5" hidden="1" x14ac:dyDescent="0.35">
      <c r="E49606" s="26"/>
    </row>
    <row r="49607" spans="5:5" hidden="1" x14ac:dyDescent="0.35">
      <c r="E49607" s="26"/>
    </row>
    <row r="49608" spans="5:5" hidden="1" x14ac:dyDescent="0.35">
      <c r="E49608" s="26"/>
    </row>
    <row r="49609" spans="5:5" hidden="1" x14ac:dyDescent="0.35">
      <c r="E49609" s="26"/>
    </row>
    <row r="49610" spans="5:5" hidden="1" x14ac:dyDescent="0.35">
      <c r="E49610" s="26"/>
    </row>
    <row r="49611" spans="5:5" hidden="1" x14ac:dyDescent="0.35">
      <c r="E49611" s="26"/>
    </row>
    <row r="49612" spans="5:5" hidden="1" x14ac:dyDescent="0.35">
      <c r="E49612" s="26"/>
    </row>
    <row r="49613" spans="5:5" hidden="1" x14ac:dyDescent="0.35">
      <c r="E49613" s="26"/>
    </row>
    <row r="49614" spans="5:5" hidden="1" x14ac:dyDescent="0.35">
      <c r="E49614" s="26"/>
    </row>
    <row r="49615" spans="5:5" hidden="1" x14ac:dyDescent="0.35">
      <c r="E49615" s="26"/>
    </row>
    <row r="49616" spans="5:5" hidden="1" x14ac:dyDescent="0.35">
      <c r="E49616" s="26"/>
    </row>
    <row r="49617" spans="5:5" hidden="1" x14ac:dyDescent="0.35">
      <c r="E49617" s="26"/>
    </row>
    <row r="49618" spans="5:5" hidden="1" x14ac:dyDescent="0.35">
      <c r="E49618" s="26"/>
    </row>
    <row r="49619" spans="5:5" hidden="1" x14ac:dyDescent="0.35">
      <c r="E49619" s="26"/>
    </row>
    <row r="49620" spans="5:5" hidden="1" x14ac:dyDescent="0.35">
      <c r="E49620" s="26"/>
    </row>
    <row r="49621" spans="5:5" hidden="1" x14ac:dyDescent="0.35">
      <c r="E49621" s="26"/>
    </row>
    <row r="49622" spans="5:5" hidden="1" x14ac:dyDescent="0.35">
      <c r="E49622" s="26"/>
    </row>
    <row r="49623" spans="5:5" hidden="1" x14ac:dyDescent="0.35">
      <c r="E49623" s="26"/>
    </row>
    <row r="49624" spans="5:5" hidden="1" x14ac:dyDescent="0.35">
      <c r="E49624" s="26"/>
    </row>
    <row r="49625" spans="5:5" hidden="1" x14ac:dyDescent="0.35">
      <c r="E49625" s="26"/>
    </row>
    <row r="49626" spans="5:5" hidden="1" x14ac:dyDescent="0.35">
      <c r="E49626" s="26"/>
    </row>
    <row r="49627" spans="5:5" hidden="1" x14ac:dyDescent="0.35">
      <c r="E49627" s="26"/>
    </row>
    <row r="49628" spans="5:5" hidden="1" x14ac:dyDescent="0.35">
      <c r="E49628" s="26"/>
    </row>
    <row r="49629" spans="5:5" hidden="1" x14ac:dyDescent="0.35">
      <c r="E49629" s="26"/>
    </row>
    <row r="49630" spans="5:5" hidden="1" x14ac:dyDescent="0.35">
      <c r="E49630" s="26"/>
    </row>
    <row r="49631" spans="5:5" hidden="1" x14ac:dyDescent="0.35">
      <c r="E49631" s="26"/>
    </row>
    <row r="49632" spans="5:5" hidden="1" x14ac:dyDescent="0.35">
      <c r="E49632" s="26"/>
    </row>
    <row r="49633" spans="5:5" hidden="1" x14ac:dyDescent="0.35">
      <c r="E49633" s="26"/>
    </row>
    <row r="49634" spans="5:5" hidden="1" x14ac:dyDescent="0.35">
      <c r="E49634" s="26"/>
    </row>
    <row r="49635" spans="5:5" hidden="1" x14ac:dyDescent="0.35">
      <c r="E49635" s="26"/>
    </row>
    <row r="49636" spans="5:5" hidden="1" x14ac:dyDescent="0.35">
      <c r="E49636" s="26"/>
    </row>
    <row r="49637" spans="5:5" hidden="1" x14ac:dyDescent="0.35">
      <c r="E49637" s="26"/>
    </row>
    <row r="49638" spans="5:5" hidden="1" x14ac:dyDescent="0.35">
      <c r="E49638" s="26"/>
    </row>
    <row r="49639" spans="5:5" hidden="1" x14ac:dyDescent="0.35">
      <c r="E49639" s="26"/>
    </row>
    <row r="49640" spans="5:5" hidden="1" x14ac:dyDescent="0.35">
      <c r="E49640" s="26"/>
    </row>
    <row r="49641" spans="5:5" hidden="1" x14ac:dyDescent="0.35">
      <c r="E49641" s="26"/>
    </row>
    <row r="49642" spans="5:5" hidden="1" x14ac:dyDescent="0.35">
      <c r="E49642" s="26"/>
    </row>
    <row r="49643" spans="5:5" hidden="1" x14ac:dyDescent="0.35">
      <c r="E49643" s="26"/>
    </row>
    <row r="49644" spans="5:5" hidden="1" x14ac:dyDescent="0.35">
      <c r="E49644" s="26"/>
    </row>
    <row r="49645" spans="5:5" hidden="1" x14ac:dyDescent="0.35">
      <c r="E49645" s="26"/>
    </row>
    <row r="49646" spans="5:5" hidden="1" x14ac:dyDescent="0.35">
      <c r="E49646" s="26"/>
    </row>
    <row r="49647" spans="5:5" hidden="1" x14ac:dyDescent="0.35">
      <c r="E49647" s="26"/>
    </row>
    <row r="49648" spans="5:5" hidden="1" x14ac:dyDescent="0.35">
      <c r="E49648" s="26"/>
    </row>
    <row r="49649" spans="5:5" hidden="1" x14ac:dyDescent="0.35">
      <c r="E49649" s="26"/>
    </row>
    <row r="49650" spans="5:5" hidden="1" x14ac:dyDescent="0.35">
      <c r="E49650" s="26"/>
    </row>
    <row r="49651" spans="5:5" hidden="1" x14ac:dyDescent="0.35">
      <c r="E49651" s="26"/>
    </row>
    <row r="49652" spans="5:5" hidden="1" x14ac:dyDescent="0.35">
      <c r="E49652" s="26"/>
    </row>
    <row r="49653" spans="5:5" hidden="1" x14ac:dyDescent="0.35">
      <c r="E49653" s="26"/>
    </row>
    <row r="49654" spans="5:5" hidden="1" x14ac:dyDescent="0.35">
      <c r="E49654" s="26"/>
    </row>
    <row r="49655" spans="5:5" hidden="1" x14ac:dyDescent="0.35">
      <c r="E49655" s="26"/>
    </row>
    <row r="49656" spans="5:5" hidden="1" x14ac:dyDescent="0.35">
      <c r="E49656" s="26"/>
    </row>
    <row r="49657" spans="5:5" hidden="1" x14ac:dyDescent="0.35">
      <c r="E49657" s="26"/>
    </row>
    <row r="49658" spans="5:5" hidden="1" x14ac:dyDescent="0.35">
      <c r="E49658" s="26"/>
    </row>
    <row r="49659" spans="5:5" hidden="1" x14ac:dyDescent="0.35">
      <c r="E49659" s="26"/>
    </row>
    <row r="49660" spans="5:5" hidden="1" x14ac:dyDescent="0.35">
      <c r="E49660" s="26"/>
    </row>
    <row r="49661" spans="5:5" hidden="1" x14ac:dyDescent="0.35">
      <c r="E49661" s="26"/>
    </row>
    <row r="49662" spans="5:5" hidden="1" x14ac:dyDescent="0.35">
      <c r="E49662" s="26"/>
    </row>
    <row r="49663" spans="5:5" hidden="1" x14ac:dyDescent="0.35">
      <c r="E49663" s="26"/>
    </row>
    <row r="49664" spans="5:5" hidden="1" x14ac:dyDescent="0.35">
      <c r="E49664" s="26"/>
    </row>
    <row r="49665" spans="5:5" hidden="1" x14ac:dyDescent="0.35">
      <c r="E49665" s="26"/>
    </row>
    <row r="49666" spans="5:5" hidden="1" x14ac:dyDescent="0.35">
      <c r="E49666" s="26"/>
    </row>
    <row r="49667" spans="5:5" hidden="1" x14ac:dyDescent="0.35">
      <c r="E49667" s="26"/>
    </row>
    <row r="49668" spans="5:5" hidden="1" x14ac:dyDescent="0.35">
      <c r="E49668" s="26"/>
    </row>
    <row r="49669" spans="5:5" hidden="1" x14ac:dyDescent="0.35">
      <c r="E49669" s="26"/>
    </row>
    <row r="49670" spans="5:5" hidden="1" x14ac:dyDescent="0.35">
      <c r="E49670" s="26"/>
    </row>
    <row r="49671" spans="5:5" hidden="1" x14ac:dyDescent="0.35">
      <c r="E49671" s="26"/>
    </row>
    <row r="49672" spans="5:5" hidden="1" x14ac:dyDescent="0.35">
      <c r="E49672" s="26"/>
    </row>
    <row r="49673" spans="5:5" hidden="1" x14ac:dyDescent="0.35">
      <c r="E49673" s="26"/>
    </row>
    <row r="49674" spans="5:5" hidden="1" x14ac:dyDescent="0.35">
      <c r="E49674" s="26"/>
    </row>
    <row r="49675" spans="5:5" hidden="1" x14ac:dyDescent="0.35">
      <c r="E49675" s="26"/>
    </row>
    <row r="49676" spans="5:5" hidden="1" x14ac:dyDescent="0.35">
      <c r="E49676" s="26"/>
    </row>
    <row r="49677" spans="5:5" hidden="1" x14ac:dyDescent="0.35">
      <c r="E49677" s="26"/>
    </row>
    <row r="49678" spans="5:5" hidden="1" x14ac:dyDescent="0.35">
      <c r="E49678" s="26"/>
    </row>
    <row r="49679" spans="5:5" hidden="1" x14ac:dyDescent="0.35">
      <c r="E49679" s="26"/>
    </row>
    <row r="49680" spans="5:5" hidden="1" x14ac:dyDescent="0.35">
      <c r="E49680" s="26"/>
    </row>
    <row r="49681" spans="5:5" hidden="1" x14ac:dyDescent="0.35">
      <c r="E49681" s="26"/>
    </row>
    <row r="49682" spans="5:5" hidden="1" x14ac:dyDescent="0.35">
      <c r="E49682" s="26"/>
    </row>
    <row r="49683" spans="5:5" hidden="1" x14ac:dyDescent="0.35">
      <c r="E49683" s="26"/>
    </row>
    <row r="49684" spans="5:5" hidden="1" x14ac:dyDescent="0.35">
      <c r="E49684" s="26"/>
    </row>
    <row r="49685" spans="5:5" hidden="1" x14ac:dyDescent="0.35">
      <c r="E49685" s="26"/>
    </row>
    <row r="49686" spans="5:5" hidden="1" x14ac:dyDescent="0.35">
      <c r="E49686" s="26"/>
    </row>
    <row r="49687" spans="5:5" hidden="1" x14ac:dyDescent="0.35">
      <c r="E49687" s="26"/>
    </row>
    <row r="49688" spans="5:5" hidden="1" x14ac:dyDescent="0.35">
      <c r="E49688" s="26"/>
    </row>
    <row r="49689" spans="5:5" hidden="1" x14ac:dyDescent="0.35">
      <c r="E49689" s="26"/>
    </row>
    <row r="49690" spans="5:5" hidden="1" x14ac:dyDescent="0.35">
      <c r="E49690" s="26"/>
    </row>
    <row r="49691" spans="5:5" hidden="1" x14ac:dyDescent="0.35">
      <c r="E49691" s="26"/>
    </row>
    <row r="49692" spans="5:5" hidden="1" x14ac:dyDescent="0.35">
      <c r="E49692" s="26"/>
    </row>
    <row r="49693" spans="5:5" hidden="1" x14ac:dyDescent="0.35">
      <c r="E49693" s="26"/>
    </row>
    <row r="49694" spans="5:5" hidden="1" x14ac:dyDescent="0.35">
      <c r="E49694" s="26"/>
    </row>
    <row r="49695" spans="5:5" hidden="1" x14ac:dyDescent="0.35">
      <c r="E49695" s="26"/>
    </row>
    <row r="49696" spans="5:5" hidden="1" x14ac:dyDescent="0.35">
      <c r="E49696" s="26"/>
    </row>
    <row r="49697" spans="5:5" hidden="1" x14ac:dyDescent="0.35">
      <c r="E49697" s="26"/>
    </row>
    <row r="49698" spans="5:5" hidden="1" x14ac:dyDescent="0.35">
      <c r="E49698" s="26"/>
    </row>
    <row r="49699" spans="5:5" hidden="1" x14ac:dyDescent="0.35">
      <c r="E49699" s="26"/>
    </row>
    <row r="49700" spans="5:5" hidden="1" x14ac:dyDescent="0.35">
      <c r="E49700" s="26"/>
    </row>
    <row r="49701" spans="5:5" hidden="1" x14ac:dyDescent="0.35">
      <c r="E49701" s="26"/>
    </row>
    <row r="49702" spans="5:5" hidden="1" x14ac:dyDescent="0.35">
      <c r="E49702" s="26"/>
    </row>
    <row r="49703" spans="5:5" hidden="1" x14ac:dyDescent="0.35">
      <c r="E49703" s="26"/>
    </row>
    <row r="49704" spans="5:5" hidden="1" x14ac:dyDescent="0.35">
      <c r="E49704" s="26"/>
    </row>
    <row r="49705" spans="5:5" hidden="1" x14ac:dyDescent="0.35">
      <c r="E49705" s="26"/>
    </row>
    <row r="49706" spans="5:5" hidden="1" x14ac:dyDescent="0.35">
      <c r="E49706" s="26"/>
    </row>
    <row r="49707" spans="5:5" hidden="1" x14ac:dyDescent="0.35">
      <c r="E49707" s="26"/>
    </row>
    <row r="49708" spans="5:5" hidden="1" x14ac:dyDescent="0.35">
      <c r="E49708" s="26"/>
    </row>
    <row r="49709" spans="5:5" hidden="1" x14ac:dyDescent="0.35">
      <c r="E49709" s="26"/>
    </row>
    <row r="49710" spans="5:5" hidden="1" x14ac:dyDescent="0.35">
      <c r="E49710" s="26"/>
    </row>
    <row r="49711" spans="5:5" hidden="1" x14ac:dyDescent="0.35">
      <c r="E49711" s="26"/>
    </row>
    <row r="49712" spans="5:5" hidden="1" x14ac:dyDescent="0.35">
      <c r="E49712" s="26"/>
    </row>
    <row r="49713" spans="5:5" hidden="1" x14ac:dyDescent="0.35">
      <c r="E49713" s="26"/>
    </row>
    <row r="49714" spans="5:5" hidden="1" x14ac:dyDescent="0.35">
      <c r="E49714" s="26"/>
    </row>
    <row r="49715" spans="5:5" hidden="1" x14ac:dyDescent="0.35">
      <c r="E49715" s="26"/>
    </row>
    <row r="49716" spans="5:5" hidden="1" x14ac:dyDescent="0.35">
      <c r="E49716" s="26"/>
    </row>
    <row r="49717" spans="5:5" hidden="1" x14ac:dyDescent="0.35">
      <c r="E49717" s="26"/>
    </row>
    <row r="49718" spans="5:5" hidden="1" x14ac:dyDescent="0.35">
      <c r="E49718" s="26"/>
    </row>
    <row r="49719" spans="5:5" hidden="1" x14ac:dyDescent="0.35">
      <c r="E49719" s="26"/>
    </row>
    <row r="49720" spans="5:5" hidden="1" x14ac:dyDescent="0.35">
      <c r="E49720" s="26"/>
    </row>
    <row r="49721" spans="5:5" hidden="1" x14ac:dyDescent="0.35">
      <c r="E49721" s="26"/>
    </row>
    <row r="49722" spans="5:5" hidden="1" x14ac:dyDescent="0.35">
      <c r="E49722" s="26"/>
    </row>
    <row r="49723" spans="5:5" hidden="1" x14ac:dyDescent="0.35">
      <c r="E49723" s="26"/>
    </row>
    <row r="49724" spans="5:5" hidden="1" x14ac:dyDescent="0.35">
      <c r="E49724" s="26"/>
    </row>
    <row r="49725" spans="5:5" hidden="1" x14ac:dyDescent="0.35">
      <c r="E49725" s="26"/>
    </row>
    <row r="49726" spans="5:5" hidden="1" x14ac:dyDescent="0.35">
      <c r="E49726" s="26"/>
    </row>
    <row r="49727" spans="5:5" hidden="1" x14ac:dyDescent="0.35">
      <c r="E49727" s="26"/>
    </row>
    <row r="49728" spans="5:5" hidden="1" x14ac:dyDescent="0.35">
      <c r="E49728" s="26"/>
    </row>
    <row r="49729" spans="5:5" hidden="1" x14ac:dyDescent="0.35">
      <c r="E49729" s="26"/>
    </row>
    <row r="49730" spans="5:5" hidden="1" x14ac:dyDescent="0.35">
      <c r="E49730" s="26"/>
    </row>
    <row r="49731" spans="5:5" hidden="1" x14ac:dyDescent="0.35">
      <c r="E49731" s="26"/>
    </row>
    <row r="49732" spans="5:5" hidden="1" x14ac:dyDescent="0.35">
      <c r="E49732" s="26"/>
    </row>
    <row r="49733" spans="5:5" hidden="1" x14ac:dyDescent="0.35">
      <c r="E49733" s="26"/>
    </row>
    <row r="49734" spans="5:5" hidden="1" x14ac:dyDescent="0.35">
      <c r="E49734" s="26"/>
    </row>
    <row r="49735" spans="5:5" hidden="1" x14ac:dyDescent="0.35">
      <c r="E49735" s="26"/>
    </row>
    <row r="49736" spans="5:5" hidden="1" x14ac:dyDescent="0.35">
      <c r="E49736" s="26"/>
    </row>
    <row r="49737" spans="5:5" hidden="1" x14ac:dyDescent="0.35">
      <c r="E49737" s="26"/>
    </row>
    <row r="49738" spans="5:5" hidden="1" x14ac:dyDescent="0.35">
      <c r="E49738" s="26"/>
    </row>
    <row r="49739" spans="5:5" hidden="1" x14ac:dyDescent="0.35">
      <c r="E49739" s="26"/>
    </row>
    <row r="49740" spans="5:5" hidden="1" x14ac:dyDescent="0.35">
      <c r="E49740" s="26"/>
    </row>
    <row r="49741" spans="5:5" hidden="1" x14ac:dyDescent="0.35">
      <c r="E49741" s="26"/>
    </row>
    <row r="49742" spans="5:5" hidden="1" x14ac:dyDescent="0.35">
      <c r="E49742" s="26"/>
    </row>
    <row r="49743" spans="5:5" hidden="1" x14ac:dyDescent="0.35">
      <c r="E49743" s="26"/>
    </row>
    <row r="49744" spans="5:5" hidden="1" x14ac:dyDescent="0.35">
      <c r="E49744" s="26"/>
    </row>
    <row r="49745" spans="5:5" hidden="1" x14ac:dyDescent="0.35">
      <c r="E49745" s="26"/>
    </row>
    <row r="49746" spans="5:5" hidden="1" x14ac:dyDescent="0.35">
      <c r="E49746" s="26"/>
    </row>
    <row r="49747" spans="5:5" hidden="1" x14ac:dyDescent="0.35">
      <c r="E49747" s="26"/>
    </row>
    <row r="49748" spans="5:5" hidden="1" x14ac:dyDescent="0.35">
      <c r="E49748" s="26"/>
    </row>
    <row r="49749" spans="5:5" hidden="1" x14ac:dyDescent="0.35">
      <c r="E49749" s="26"/>
    </row>
    <row r="49750" spans="5:5" hidden="1" x14ac:dyDescent="0.35">
      <c r="E49750" s="26"/>
    </row>
    <row r="49751" spans="5:5" hidden="1" x14ac:dyDescent="0.35">
      <c r="E49751" s="26"/>
    </row>
    <row r="49752" spans="5:5" hidden="1" x14ac:dyDescent="0.35">
      <c r="E49752" s="26"/>
    </row>
    <row r="49753" spans="5:5" hidden="1" x14ac:dyDescent="0.35">
      <c r="E49753" s="26"/>
    </row>
    <row r="49754" spans="5:5" hidden="1" x14ac:dyDescent="0.35">
      <c r="E49754" s="26"/>
    </row>
    <row r="49755" spans="5:5" hidden="1" x14ac:dyDescent="0.35">
      <c r="E49755" s="26"/>
    </row>
    <row r="49756" spans="5:5" hidden="1" x14ac:dyDescent="0.35">
      <c r="E49756" s="26"/>
    </row>
    <row r="49757" spans="5:5" hidden="1" x14ac:dyDescent="0.35">
      <c r="E49757" s="26"/>
    </row>
    <row r="49758" spans="5:5" hidden="1" x14ac:dyDescent="0.35">
      <c r="E49758" s="26"/>
    </row>
    <row r="49759" spans="5:5" hidden="1" x14ac:dyDescent="0.35">
      <c r="E49759" s="26"/>
    </row>
    <row r="49760" spans="5:5" hidden="1" x14ac:dyDescent="0.35">
      <c r="E49760" s="26"/>
    </row>
    <row r="49761" spans="5:5" hidden="1" x14ac:dyDescent="0.35">
      <c r="E49761" s="26"/>
    </row>
    <row r="49762" spans="5:5" hidden="1" x14ac:dyDescent="0.35">
      <c r="E49762" s="26"/>
    </row>
    <row r="49763" spans="5:5" hidden="1" x14ac:dyDescent="0.35">
      <c r="E49763" s="26"/>
    </row>
    <row r="49764" spans="5:5" hidden="1" x14ac:dyDescent="0.35">
      <c r="E49764" s="26"/>
    </row>
    <row r="49765" spans="5:5" hidden="1" x14ac:dyDescent="0.35">
      <c r="E49765" s="26"/>
    </row>
    <row r="49766" spans="5:5" hidden="1" x14ac:dyDescent="0.35">
      <c r="E49766" s="26"/>
    </row>
    <row r="49767" spans="5:5" hidden="1" x14ac:dyDescent="0.35">
      <c r="E49767" s="26"/>
    </row>
    <row r="49768" spans="5:5" hidden="1" x14ac:dyDescent="0.35">
      <c r="E49768" s="26"/>
    </row>
    <row r="49769" spans="5:5" hidden="1" x14ac:dyDescent="0.35">
      <c r="E49769" s="26"/>
    </row>
    <row r="49770" spans="5:5" hidden="1" x14ac:dyDescent="0.35">
      <c r="E49770" s="26"/>
    </row>
    <row r="49771" spans="5:5" hidden="1" x14ac:dyDescent="0.35">
      <c r="E49771" s="26"/>
    </row>
    <row r="49772" spans="5:5" hidden="1" x14ac:dyDescent="0.35">
      <c r="E49772" s="26"/>
    </row>
    <row r="49773" spans="5:5" hidden="1" x14ac:dyDescent="0.35">
      <c r="E49773" s="26"/>
    </row>
    <row r="49774" spans="5:5" hidden="1" x14ac:dyDescent="0.35">
      <c r="E49774" s="26"/>
    </row>
    <row r="49775" spans="5:5" hidden="1" x14ac:dyDescent="0.35">
      <c r="E49775" s="26"/>
    </row>
    <row r="49776" spans="5:5" hidden="1" x14ac:dyDescent="0.35">
      <c r="E49776" s="26"/>
    </row>
    <row r="49777" spans="5:5" hidden="1" x14ac:dyDescent="0.35">
      <c r="E49777" s="26"/>
    </row>
    <row r="49778" spans="5:5" hidden="1" x14ac:dyDescent="0.35">
      <c r="E49778" s="26"/>
    </row>
    <row r="49779" spans="5:5" hidden="1" x14ac:dyDescent="0.35">
      <c r="E49779" s="26"/>
    </row>
    <row r="49780" spans="5:5" hidden="1" x14ac:dyDescent="0.35">
      <c r="E49780" s="26"/>
    </row>
    <row r="49781" spans="5:5" hidden="1" x14ac:dyDescent="0.35">
      <c r="E49781" s="26"/>
    </row>
    <row r="49782" spans="5:5" hidden="1" x14ac:dyDescent="0.35">
      <c r="E49782" s="26"/>
    </row>
    <row r="49783" spans="5:5" hidden="1" x14ac:dyDescent="0.35">
      <c r="E49783" s="26"/>
    </row>
    <row r="49784" spans="5:5" hidden="1" x14ac:dyDescent="0.35">
      <c r="E49784" s="26"/>
    </row>
    <row r="49785" spans="5:5" hidden="1" x14ac:dyDescent="0.35">
      <c r="E49785" s="26"/>
    </row>
    <row r="49786" spans="5:5" hidden="1" x14ac:dyDescent="0.35">
      <c r="E49786" s="26"/>
    </row>
    <row r="49787" spans="5:5" hidden="1" x14ac:dyDescent="0.35">
      <c r="E49787" s="26"/>
    </row>
    <row r="49788" spans="5:5" hidden="1" x14ac:dyDescent="0.35">
      <c r="E49788" s="26"/>
    </row>
    <row r="49789" spans="5:5" hidden="1" x14ac:dyDescent="0.35">
      <c r="E49789" s="26"/>
    </row>
    <row r="49790" spans="5:5" hidden="1" x14ac:dyDescent="0.35">
      <c r="E49790" s="26"/>
    </row>
    <row r="49791" spans="5:5" hidden="1" x14ac:dyDescent="0.35">
      <c r="E49791" s="26"/>
    </row>
    <row r="49792" spans="5:5" hidden="1" x14ac:dyDescent="0.35">
      <c r="E49792" s="26"/>
    </row>
    <row r="49793" spans="5:5" hidden="1" x14ac:dyDescent="0.35">
      <c r="E49793" s="26"/>
    </row>
    <row r="49794" spans="5:5" hidden="1" x14ac:dyDescent="0.35">
      <c r="E49794" s="26"/>
    </row>
    <row r="49795" spans="5:5" hidden="1" x14ac:dyDescent="0.35">
      <c r="E49795" s="26"/>
    </row>
    <row r="49796" spans="5:5" hidden="1" x14ac:dyDescent="0.35">
      <c r="E49796" s="26"/>
    </row>
    <row r="49797" spans="5:5" hidden="1" x14ac:dyDescent="0.35">
      <c r="E49797" s="26"/>
    </row>
    <row r="49798" spans="5:5" hidden="1" x14ac:dyDescent="0.35">
      <c r="E49798" s="26"/>
    </row>
    <row r="49799" spans="5:5" hidden="1" x14ac:dyDescent="0.35">
      <c r="E49799" s="26"/>
    </row>
    <row r="49800" spans="5:5" hidden="1" x14ac:dyDescent="0.35">
      <c r="E49800" s="26"/>
    </row>
    <row r="49801" spans="5:5" hidden="1" x14ac:dyDescent="0.35">
      <c r="E49801" s="26"/>
    </row>
    <row r="49802" spans="5:5" hidden="1" x14ac:dyDescent="0.35">
      <c r="E49802" s="26"/>
    </row>
    <row r="49803" spans="5:5" hidden="1" x14ac:dyDescent="0.35">
      <c r="E49803" s="26"/>
    </row>
    <row r="49804" spans="5:5" hidden="1" x14ac:dyDescent="0.35">
      <c r="E49804" s="26"/>
    </row>
    <row r="49805" spans="5:5" hidden="1" x14ac:dyDescent="0.35">
      <c r="E49805" s="26"/>
    </row>
    <row r="49806" spans="5:5" hidden="1" x14ac:dyDescent="0.35">
      <c r="E49806" s="26"/>
    </row>
    <row r="49807" spans="5:5" hidden="1" x14ac:dyDescent="0.35">
      <c r="E49807" s="26"/>
    </row>
    <row r="49808" spans="5:5" hidden="1" x14ac:dyDescent="0.35">
      <c r="E49808" s="26"/>
    </row>
    <row r="49809" spans="5:5" hidden="1" x14ac:dyDescent="0.35">
      <c r="E49809" s="26"/>
    </row>
    <row r="49810" spans="5:5" hidden="1" x14ac:dyDescent="0.35">
      <c r="E49810" s="26"/>
    </row>
    <row r="49811" spans="5:5" hidden="1" x14ac:dyDescent="0.35">
      <c r="E49811" s="26"/>
    </row>
    <row r="49812" spans="5:5" hidden="1" x14ac:dyDescent="0.35">
      <c r="E49812" s="26"/>
    </row>
    <row r="49813" spans="5:5" hidden="1" x14ac:dyDescent="0.35">
      <c r="E49813" s="26"/>
    </row>
    <row r="49814" spans="5:5" hidden="1" x14ac:dyDescent="0.35">
      <c r="E49814" s="26"/>
    </row>
    <row r="49815" spans="5:5" hidden="1" x14ac:dyDescent="0.35">
      <c r="E49815" s="26"/>
    </row>
    <row r="49816" spans="5:5" hidden="1" x14ac:dyDescent="0.35">
      <c r="E49816" s="26"/>
    </row>
    <row r="49817" spans="5:5" hidden="1" x14ac:dyDescent="0.35">
      <c r="E49817" s="26"/>
    </row>
    <row r="49818" spans="5:5" hidden="1" x14ac:dyDescent="0.35">
      <c r="E49818" s="26"/>
    </row>
    <row r="49819" spans="5:5" hidden="1" x14ac:dyDescent="0.35">
      <c r="E49819" s="26"/>
    </row>
    <row r="49820" spans="5:5" hidden="1" x14ac:dyDescent="0.35">
      <c r="E49820" s="26"/>
    </row>
    <row r="49821" spans="5:5" hidden="1" x14ac:dyDescent="0.35">
      <c r="E49821" s="26"/>
    </row>
    <row r="49822" spans="5:5" hidden="1" x14ac:dyDescent="0.35">
      <c r="E49822" s="26"/>
    </row>
    <row r="49823" spans="5:5" hidden="1" x14ac:dyDescent="0.35">
      <c r="E49823" s="26"/>
    </row>
    <row r="49824" spans="5:5" hidden="1" x14ac:dyDescent="0.35">
      <c r="E49824" s="26"/>
    </row>
    <row r="49825" spans="5:5" hidden="1" x14ac:dyDescent="0.35">
      <c r="E49825" s="26"/>
    </row>
    <row r="49826" spans="5:5" hidden="1" x14ac:dyDescent="0.35">
      <c r="E49826" s="26"/>
    </row>
    <row r="49827" spans="5:5" hidden="1" x14ac:dyDescent="0.35">
      <c r="E49827" s="26"/>
    </row>
    <row r="49828" spans="5:5" hidden="1" x14ac:dyDescent="0.35">
      <c r="E49828" s="26"/>
    </row>
    <row r="49829" spans="5:5" hidden="1" x14ac:dyDescent="0.35">
      <c r="E49829" s="26"/>
    </row>
    <row r="49830" spans="5:5" hidden="1" x14ac:dyDescent="0.35">
      <c r="E49830" s="26"/>
    </row>
    <row r="49831" spans="5:5" hidden="1" x14ac:dyDescent="0.35">
      <c r="E49831" s="26"/>
    </row>
    <row r="49832" spans="5:5" hidden="1" x14ac:dyDescent="0.35">
      <c r="E49832" s="26"/>
    </row>
    <row r="49833" spans="5:5" hidden="1" x14ac:dyDescent="0.35">
      <c r="E49833" s="26"/>
    </row>
    <row r="49834" spans="5:5" hidden="1" x14ac:dyDescent="0.35">
      <c r="E49834" s="26"/>
    </row>
    <row r="49835" spans="5:5" hidden="1" x14ac:dyDescent="0.35">
      <c r="E49835" s="26"/>
    </row>
    <row r="49836" spans="5:5" hidden="1" x14ac:dyDescent="0.35">
      <c r="E49836" s="26"/>
    </row>
    <row r="49837" spans="5:5" hidden="1" x14ac:dyDescent="0.35">
      <c r="E49837" s="26"/>
    </row>
    <row r="49838" spans="5:5" hidden="1" x14ac:dyDescent="0.35">
      <c r="E49838" s="26"/>
    </row>
    <row r="49839" spans="5:5" hidden="1" x14ac:dyDescent="0.35">
      <c r="E49839" s="26"/>
    </row>
    <row r="49840" spans="5:5" hidden="1" x14ac:dyDescent="0.35">
      <c r="E49840" s="26"/>
    </row>
    <row r="49841" spans="5:5" hidden="1" x14ac:dyDescent="0.35">
      <c r="E49841" s="26"/>
    </row>
    <row r="49842" spans="5:5" hidden="1" x14ac:dyDescent="0.35">
      <c r="E49842" s="26"/>
    </row>
    <row r="49843" spans="5:5" hidden="1" x14ac:dyDescent="0.35">
      <c r="E49843" s="26"/>
    </row>
    <row r="49844" spans="5:5" hidden="1" x14ac:dyDescent="0.35">
      <c r="E49844" s="26"/>
    </row>
    <row r="49845" spans="5:5" hidden="1" x14ac:dyDescent="0.35">
      <c r="E49845" s="26"/>
    </row>
    <row r="49846" spans="5:5" hidden="1" x14ac:dyDescent="0.35">
      <c r="E49846" s="26"/>
    </row>
    <row r="49847" spans="5:5" hidden="1" x14ac:dyDescent="0.35">
      <c r="E49847" s="26"/>
    </row>
    <row r="49848" spans="5:5" hidden="1" x14ac:dyDescent="0.35">
      <c r="E49848" s="26"/>
    </row>
    <row r="49849" spans="5:5" hidden="1" x14ac:dyDescent="0.35">
      <c r="E49849" s="26"/>
    </row>
    <row r="49850" spans="5:5" hidden="1" x14ac:dyDescent="0.35">
      <c r="E49850" s="26"/>
    </row>
    <row r="49851" spans="5:5" hidden="1" x14ac:dyDescent="0.35">
      <c r="E49851" s="26"/>
    </row>
    <row r="49852" spans="5:5" hidden="1" x14ac:dyDescent="0.35">
      <c r="E49852" s="26"/>
    </row>
    <row r="49853" spans="5:5" hidden="1" x14ac:dyDescent="0.35">
      <c r="E49853" s="26"/>
    </row>
    <row r="49854" spans="5:5" hidden="1" x14ac:dyDescent="0.35">
      <c r="E49854" s="26"/>
    </row>
    <row r="49855" spans="5:5" hidden="1" x14ac:dyDescent="0.35">
      <c r="E49855" s="26"/>
    </row>
    <row r="49856" spans="5:5" hidden="1" x14ac:dyDescent="0.35">
      <c r="E49856" s="26"/>
    </row>
    <row r="49857" spans="5:5" hidden="1" x14ac:dyDescent="0.35">
      <c r="E49857" s="26"/>
    </row>
    <row r="49858" spans="5:5" hidden="1" x14ac:dyDescent="0.35">
      <c r="E49858" s="26"/>
    </row>
    <row r="49859" spans="5:5" hidden="1" x14ac:dyDescent="0.35">
      <c r="E49859" s="26"/>
    </row>
    <row r="49860" spans="5:5" hidden="1" x14ac:dyDescent="0.35">
      <c r="E49860" s="26"/>
    </row>
    <row r="49861" spans="5:5" hidden="1" x14ac:dyDescent="0.35">
      <c r="E49861" s="26"/>
    </row>
    <row r="49862" spans="5:5" hidden="1" x14ac:dyDescent="0.35">
      <c r="E49862" s="26"/>
    </row>
    <row r="49863" spans="5:5" hidden="1" x14ac:dyDescent="0.35">
      <c r="E49863" s="26"/>
    </row>
    <row r="49864" spans="5:5" hidden="1" x14ac:dyDescent="0.35">
      <c r="E49864" s="26"/>
    </row>
    <row r="49865" spans="5:5" hidden="1" x14ac:dyDescent="0.35">
      <c r="E49865" s="26"/>
    </row>
    <row r="49866" spans="5:5" hidden="1" x14ac:dyDescent="0.35">
      <c r="E49866" s="26"/>
    </row>
    <row r="49867" spans="5:5" hidden="1" x14ac:dyDescent="0.35">
      <c r="E49867" s="26"/>
    </row>
    <row r="49868" spans="5:5" hidden="1" x14ac:dyDescent="0.35">
      <c r="E49868" s="26"/>
    </row>
    <row r="49869" spans="5:5" hidden="1" x14ac:dyDescent="0.35">
      <c r="E49869" s="26"/>
    </row>
    <row r="49870" spans="5:5" hidden="1" x14ac:dyDescent="0.35">
      <c r="E49870" s="26"/>
    </row>
    <row r="49871" spans="5:5" hidden="1" x14ac:dyDescent="0.35">
      <c r="E49871" s="26"/>
    </row>
    <row r="49872" spans="5:5" hidden="1" x14ac:dyDescent="0.35">
      <c r="E49872" s="26"/>
    </row>
    <row r="49873" spans="5:5" hidden="1" x14ac:dyDescent="0.35">
      <c r="E49873" s="26"/>
    </row>
    <row r="49874" spans="5:5" hidden="1" x14ac:dyDescent="0.35">
      <c r="E49874" s="26"/>
    </row>
    <row r="49875" spans="5:5" hidden="1" x14ac:dyDescent="0.35">
      <c r="E49875" s="26"/>
    </row>
    <row r="49876" spans="5:5" hidden="1" x14ac:dyDescent="0.35">
      <c r="E49876" s="26"/>
    </row>
    <row r="49877" spans="5:5" hidden="1" x14ac:dyDescent="0.35">
      <c r="E49877" s="26"/>
    </row>
    <row r="49878" spans="5:5" hidden="1" x14ac:dyDescent="0.35">
      <c r="E49878" s="26"/>
    </row>
    <row r="49879" spans="5:5" hidden="1" x14ac:dyDescent="0.35">
      <c r="E49879" s="26"/>
    </row>
    <row r="49880" spans="5:5" hidden="1" x14ac:dyDescent="0.35">
      <c r="E49880" s="26"/>
    </row>
    <row r="49881" spans="5:5" hidden="1" x14ac:dyDescent="0.35">
      <c r="E49881" s="26"/>
    </row>
    <row r="49882" spans="5:5" hidden="1" x14ac:dyDescent="0.35">
      <c r="E49882" s="26"/>
    </row>
    <row r="49883" spans="5:5" hidden="1" x14ac:dyDescent="0.35">
      <c r="E49883" s="26"/>
    </row>
    <row r="49884" spans="5:5" hidden="1" x14ac:dyDescent="0.35">
      <c r="E49884" s="26"/>
    </row>
    <row r="49885" spans="5:5" hidden="1" x14ac:dyDescent="0.35">
      <c r="E49885" s="26"/>
    </row>
    <row r="49886" spans="5:5" hidden="1" x14ac:dyDescent="0.35">
      <c r="E49886" s="26"/>
    </row>
    <row r="49887" spans="5:5" hidden="1" x14ac:dyDescent="0.35">
      <c r="E49887" s="26"/>
    </row>
    <row r="49888" spans="5:5" hidden="1" x14ac:dyDescent="0.35">
      <c r="E49888" s="26"/>
    </row>
    <row r="49889" spans="5:5" hidden="1" x14ac:dyDescent="0.35">
      <c r="E49889" s="26"/>
    </row>
    <row r="49890" spans="5:5" hidden="1" x14ac:dyDescent="0.35">
      <c r="E49890" s="26"/>
    </row>
    <row r="49891" spans="5:5" hidden="1" x14ac:dyDescent="0.35">
      <c r="E49891" s="26"/>
    </row>
    <row r="49892" spans="5:5" hidden="1" x14ac:dyDescent="0.35">
      <c r="E49892" s="26"/>
    </row>
    <row r="49893" spans="5:5" hidden="1" x14ac:dyDescent="0.35">
      <c r="E49893" s="26"/>
    </row>
    <row r="49894" spans="5:5" hidden="1" x14ac:dyDescent="0.35">
      <c r="E49894" s="26"/>
    </row>
    <row r="49895" spans="5:5" hidden="1" x14ac:dyDescent="0.35">
      <c r="E49895" s="26"/>
    </row>
    <row r="49896" spans="5:5" hidden="1" x14ac:dyDescent="0.35">
      <c r="E49896" s="26"/>
    </row>
    <row r="49897" spans="5:5" hidden="1" x14ac:dyDescent="0.35">
      <c r="E49897" s="26"/>
    </row>
    <row r="49898" spans="5:5" hidden="1" x14ac:dyDescent="0.35">
      <c r="E49898" s="26"/>
    </row>
    <row r="49899" spans="5:5" hidden="1" x14ac:dyDescent="0.35">
      <c r="E49899" s="26"/>
    </row>
    <row r="49900" spans="5:5" hidden="1" x14ac:dyDescent="0.35">
      <c r="E49900" s="26"/>
    </row>
    <row r="49901" spans="5:5" hidden="1" x14ac:dyDescent="0.35">
      <c r="E49901" s="26"/>
    </row>
    <row r="49902" spans="5:5" hidden="1" x14ac:dyDescent="0.35">
      <c r="E49902" s="26"/>
    </row>
    <row r="49903" spans="5:5" hidden="1" x14ac:dyDescent="0.35">
      <c r="E49903" s="26"/>
    </row>
    <row r="49904" spans="5:5" hidden="1" x14ac:dyDescent="0.35">
      <c r="E49904" s="26"/>
    </row>
    <row r="49905" spans="5:5" hidden="1" x14ac:dyDescent="0.35">
      <c r="E49905" s="26"/>
    </row>
    <row r="49906" spans="5:5" hidden="1" x14ac:dyDescent="0.35">
      <c r="E49906" s="26"/>
    </row>
    <row r="49907" spans="5:5" hidden="1" x14ac:dyDescent="0.35">
      <c r="E49907" s="26"/>
    </row>
    <row r="49908" spans="5:5" hidden="1" x14ac:dyDescent="0.35">
      <c r="E49908" s="26"/>
    </row>
    <row r="49909" spans="5:5" hidden="1" x14ac:dyDescent="0.35">
      <c r="E49909" s="26"/>
    </row>
    <row r="49910" spans="5:5" hidden="1" x14ac:dyDescent="0.35">
      <c r="E49910" s="26"/>
    </row>
    <row r="49911" spans="5:5" hidden="1" x14ac:dyDescent="0.35">
      <c r="E49911" s="26"/>
    </row>
    <row r="49912" spans="5:5" hidden="1" x14ac:dyDescent="0.35">
      <c r="E49912" s="26"/>
    </row>
    <row r="49913" spans="5:5" hidden="1" x14ac:dyDescent="0.35">
      <c r="E49913" s="26"/>
    </row>
    <row r="49914" spans="5:5" hidden="1" x14ac:dyDescent="0.35">
      <c r="E49914" s="26"/>
    </row>
    <row r="49915" spans="5:5" hidden="1" x14ac:dyDescent="0.35">
      <c r="E49915" s="26"/>
    </row>
    <row r="49916" spans="5:5" hidden="1" x14ac:dyDescent="0.35">
      <c r="E49916" s="26"/>
    </row>
    <row r="49917" spans="5:5" hidden="1" x14ac:dyDescent="0.35">
      <c r="E49917" s="26"/>
    </row>
    <row r="49918" spans="5:5" hidden="1" x14ac:dyDescent="0.35">
      <c r="E49918" s="26"/>
    </row>
    <row r="49919" spans="5:5" hidden="1" x14ac:dyDescent="0.35">
      <c r="E49919" s="26"/>
    </row>
    <row r="49920" spans="5:5" hidden="1" x14ac:dyDescent="0.35">
      <c r="E49920" s="26"/>
    </row>
    <row r="49921" spans="5:5" hidden="1" x14ac:dyDescent="0.35">
      <c r="E49921" s="26"/>
    </row>
    <row r="49922" spans="5:5" hidden="1" x14ac:dyDescent="0.35">
      <c r="E49922" s="26"/>
    </row>
    <row r="49923" spans="5:5" hidden="1" x14ac:dyDescent="0.35">
      <c r="E49923" s="26"/>
    </row>
    <row r="49924" spans="5:5" hidden="1" x14ac:dyDescent="0.35">
      <c r="E49924" s="26"/>
    </row>
    <row r="49925" spans="5:5" hidden="1" x14ac:dyDescent="0.35">
      <c r="E49925" s="26"/>
    </row>
    <row r="49926" spans="5:5" hidden="1" x14ac:dyDescent="0.35">
      <c r="E49926" s="26"/>
    </row>
    <row r="49927" spans="5:5" hidden="1" x14ac:dyDescent="0.35">
      <c r="E49927" s="26"/>
    </row>
    <row r="49928" spans="5:5" hidden="1" x14ac:dyDescent="0.35">
      <c r="E49928" s="26"/>
    </row>
    <row r="49929" spans="5:5" hidden="1" x14ac:dyDescent="0.35">
      <c r="E49929" s="26"/>
    </row>
    <row r="49930" spans="5:5" hidden="1" x14ac:dyDescent="0.35">
      <c r="E49930" s="26"/>
    </row>
    <row r="49931" spans="5:5" hidden="1" x14ac:dyDescent="0.35">
      <c r="E49931" s="26"/>
    </row>
    <row r="49932" spans="5:5" hidden="1" x14ac:dyDescent="0.35">
      <c r="E49932" s="26"/>
    </row>
    <row r="49933" spans="5:5" hidden="1" x14ac:dyDescent="0.35">
      <c r="E49933" s="26"/>
    </row>
    <row r="49934" spans="5:5" hidden="1" x14ac:dyDescent="0.35">
      <c r="E49934" s="26"/>
    </row>
    <row r="49935" spans="5:5" hidden="1" x14ac:dyDescent="0.35">
      <c r="E49935" s="26"/>
    </row>
    <row r="49936" spans="5:5" hidden="1" x14ac:dyDescent="0.35">
      <c r="E49936" s="26"/>
    </row>
    <row r="49937" spans="5:5" hidden="1" x14ac:dyDescent="0.35">
      <c r="E49937" s="26"/>
    </row>
    <row r="49938" spans="5:5" hidden="1" x14ac:dyDescent="0.35">
      <c r="E49938" s="26"/>
    </row>
    <row r="49939" spans="5:5" hidden="1" x14ac:dyDescent="0.35">
      <c r="E49939" s="26"/>
    </row>
    <row r="49940" spans="5:5" hidden="1" x14ac:dyDescent="0.35">
      <c r="E49940" s="26"/>
    </row>
    <row r="49941" spans="5:5" hidden="1" x14ac:dyDescent="0.35">
      <c r="E49941" s="26"/>
    </row>
    <row r="49942" spans="5:5" hidden="1" x14ac:dyDescent="0.35">
      <c r="E49942" s="26"/>
    </row>
    <row r="49943" spans="5:5" hidden="1" x14ac:dyDescent="0.35">
      <c r="E49943" s="26"/>
    </row>
    <row r="49944" spans="5:5" hidden="1" x14ac:dyDescent="0.35">
      <c r="E49944" s="26"/>
    </row>
    <row r="49945" spans="5:5" hidden="1" x14ac:dyDescent="0.35">
      <c r="E49945" s="26"/>
    </row>
    <row r="49946" spans="5:5" hidden="1" x14ac:dyDescent="0.35">
      <c r="E49946" s="26"/>
    </row>
    <row r="49947" spans="5:5" hidden="1" x14ac:dyDescent="0.35">
      <c r="E49947" s="26"/>
    </row>
    <row r="49948" spans="5:5" hidden="1" x14ac:dyDescent="0.35">
      <c r="E49948" s="26"/>
    </row>
    <row r="49949" spans="5:5" hidden="1" x14ac:dyDescent="0.35">
      <c r="E49949" s="26"/>
    </row>
    <row r="49950" spans="5:5" hidden="1" x14ac:dyDescent="0.35">
      <c r="E49950" s="26"/>
    </row>
    <row r="49951" spans="5:5" hidden="1" x14ac:dyDescent="0.35">
      <c r="E49951" s="26"/>
    </row>
    <row r="49952" spans="5:5" hidden="1" x14ac:dyDescent="0.35">
      <c r="E49952" s="26"/>
    </row>
    <row r="49953" spans="5:5" hidden="1" x14ac:dyDescent="0.35">
      <c r="E49953" s="26"/>
    </row>
    <row r="49954" spans="5:5" hidden="1" x14ac:dyDescent="0.35">
      <c r="E49954" s="26"/>
    </row>
    <row r="49955" spans="5:5" hidden="1" x14ac:dyDescent="0.35">
      <c r="E49955" s="26"/>
    </row>
    <row r="49956" spans="5:5" hidden="1" x14ac:dyDescent="0.35">
      <c r="E49956" s="26"/>
    </row>
    <row r="49957" spans="5:5" hidden="1" x14ac:dyDescent="0.35">
      <c r="E49957" s="26"/>
    </row>
    <row r="49958" spans="5:5" hidden="1" x14ac:dyDescent="0.35">
      <c r="E49958" s="26"/>
    </row>
    <row r="49959" spans="5:5" hidden="1" x14ac:dyDescent="0.35">
      <c r="E49959" s="26"/>
    </row>
    <row r="49960" spans="5:5" hidden="1" x14ac:dyDescent="0.35">
      <c r="E49960" s="26"/>
    </row>
    <row r="49961" spans="5:5" hidden="1" x14ac:dyDescent="0.35">
      <c r="E49961" s="26"/>
    </row>
    <row r="49962" spans="5:5" hidden="1" x14ac:dyDescent="0.35">
      <c r="E49962" s="26"/>
    </row>
    <row r="49963" spans="5:5" hidden="1" x14ac:dyDescent="0.35">
      <c r="E49963" s="26"/>
    </row>
    <row r="49964" spans="5:5" hidden="1" x14ac:dyDescent="0.35">
      <c r="E49964" s="26"/>
    </row>
    <row r="49965" spans="5:5" hidden="1" x14ac:dyDescent="0.35">
      <c r="E49965" s="26"/>
    </row>
    <row r="49966" spans="5:5" hidden="1" x14ac:dyDescent="0.35">
      <c r="E49966" s="26"/>
    </row>
    <row r="49967" spans="5:5" hidden="1" x14ac:dyDescent="0.35">
      <c r="E49967" s="26"/>
    </row>
    <row r="49968" spans="5:5" hidden="1" x14ac:dyDescent="0.35">
      <c r="E49968" s="26"/>
    </row>
    <row r="49969" spans="5:5" hidden="1" x14ac:dyDescent="0.35">
      <c r="E49969" s="26"/>
    </row>
    <row r="49970" spans="5:5" hidden="1" x14ac:dyDescent="0.35">
      <c r="E49970" s="26"/>
    </row>
    <row r="49971" spans="5:5" hidden="1" x14ac:dyDescent="0.35">
      <c r="E49971" s="26"/>
    </row>
    <row r="49972" spans="5:5" hidden="1" x14ac:dyDescent="0.35">
      <c r="E49972" s="26"/>
    </row>
    <row r="49973" spans="5:5" hidden="1" x14ac:dyDescent="0.35">
      <c r="E49973" s="26"/>
    </row>
    <row r="49974" spans="5:5" hidden="1" x14ac:dyDescent="0.35">
      <c r="E49974" s="26"/>
    </row>
    <row r="49975" spans="5:5" hidden="1" x14ac:dyDescent="0.35">
      <c r="E49975" s="26"/>
    </row>
    <row r="49976" spans="5:5" hidden="1" x14ac:dyDescent="0.35">
      <c r="E49976" s="26"/>
    </row>
    <row r="49977" spans="5:5" hidden="1" x14ac:dyDescent="0.35">
      <c r="E49977" s="26"/>
    </row>
    <row r="49978" spans="5:5" hidden="1" x14ac:dyDescent="0.35">
      <c r="E49978" s="26"/>
    </row>
    <row r="49979" spans="5:5" hidden="1" x14ac:dyDescent="0.35">
      <c r="E49979" s="26"/>
    </row>
    <row r="49980" spans="5:5" hidden="1" x14ac:dyDescent="0.35">
      <c r="E49980" s="26"/>
    </row>
    <row r="49981" spans="5:5" hidden="1" x14ac:dyDescent="0.35">
      <c r="E49981" s="26"/>
    </row>
    <row r="49982" spans="5:5" hidden="1" x14ac:dyDescent="0.35">
      <c r="E49982" s="26"/>
    </row>
    <row r="49983" spans="5:5" hidden="1" x14ac:dyDescent="0.35">
      <c r="E49983" s="26"/>
    </row>
    <row r="49984" spans="5:5" hidden="1" x14ac:dyDescent="0.35">
      <c r="E49984" s="26"/>
    </row>
    <row r="49985" spans="5:5" hidden="1" x14ac:dyDescent="0.35">
      <c r="E49985" s="26"/>
    </row>
    <row r="49986" spans="5:5" hidden="1" x14ac:dyDescent="0.35">
      <c r="E49986" s="26"/>
    </row>
    <row r="49987" spans="5:5" hidden="1" x14ac:dyDescent="0.35">
      <c r="E49987" s="26"/>
    </row>
    <row r="49988" spans="5:5" hidden="1" x14ac:dyDescent="0.35">
      <c r="E49988" s="26"/>
    </row>
    <row r="49989" spans="5:5" hidden="1" x14ac:dyDescent="0.35">
      <c r="E49989" s="26"/>
    </row>
    <row r="49990" spans="5:5" hidden="1" x14ac:dyDescent="0.35">
      <c r="E49990" s="26"/>
    </row>
    <row r="49991" spans="5:5" hidden="1" x14ac:dyDescent="0.35">
      <c r="E49991" s="26"/>
    </row>
    <row r="49992" spans="5:5" hidden="1" x14ac:dyDescent="0.35">
      <c r="E49992" s="26"/>
    </row>
    <row r="49993" spans="5:5" hidden="1" x14ac:dyDescent="0.35">
      <c r="E49993" s="26"/>
    </row>
    <row r="49994" spans="5:5" hidden="1" x14ac:dyDescent="0.35">
      <c r="E49994" s="26"/>
    </row>
    <row r="49995" spans="5:5" hidden="1" x14ac:dyDescent="0.35">
      <c r="E49995" s="26"/>
    </row>
    <row r="49996" spans="5:5" hidden="1" x14ac:dyDescent="0.35">
      <c r="E49996" s="26"/>
    </row>
    <row r="49997" spans="5:5" hidden="1" x14ac:dyDescent="0.35">
      <c r="E49997" s="26"/>
    </row>
    <row r="49998" spans="5:5" hidden="1" x14ac:dyDescent="0.35">
      <c r="E49998" s="26"/>
    </row>
    <row r="49999" spans="5:5" hidden="1" x14ac:dyDescent="0.35">
      <c r="E49999" s="26"/>
    </row>
    <row r="50000" spans="5:5" hidden="1" x14ac:dyDescent="0.35">
      <c r="E50000" s="26"/>
    </row>
    <row r="50001" spans="5:5" hidden="1" x14ac:dyDescent="0.35">
      <c r="E50001" s="26"/>
    </row>
    <row r="50002" spans="5:5" hidden="1" x14ac:dyDescent="0.35">
      <c r="E50002" s="26"/>
    </row>
    <row r="50003" spans="5:5" hidden="1" x14ac:dyDescent="0.35">
      <c r="E50003" s="26"/>
    </row>
    <row r="50004" spans="5:5" hidden="1" x14ac:dyDescent="0.35">
      <c r="E50004" s="26"/>
    </row>
    <row r="50005" spans="5:5" hidden="1" x14ac:dyDescent="0.35">
      <c r="E50005" s="26"/>
    </row>
    <row r="50006" spans="5:5" hidden="1" x14ac:dyDescent="0.35">
      <c r="E50006" s="26"/>
    </row>
    <row r="50007" spans="5:5" hidden="1" x14ac:dyDescent="0.35">
      <c r="E50007" s="26"/>
    </row>
    <row r="50008" spans="5:5" hidden="1" x14ac:dyDescent="0.35">
      <c r="E50008" s="26"/>
    </row>
    <row r="50009" spans="5:5" hidden="1" x14ac:dyDescent="0.35">
      <c r="E50009" s="26"/>
    </row>
    <row r="50010" spans="5:5" hidden="1" x14ac:dyDescent="0.35">
      <c r="E50010" s="26"/>
    </row>
    <row r="50011" spans="5:5" hidden="1" x14ac:dyDescent="0.35">
      <c r="E50011" s="26"/>
    </row>
    <row r="50012" spans="5:5" hidden="1" x14ac:dyDescent="0.35">
      <c r="E50012" s="26"/>
    </row>
    <row r="50013" spans="5:5" hidden="1" x14ac:dyDescent="0.35">
      <c r="E50013" s="26"/>
    </row>
    <row r="50014" spans="5:5" hidden="1" x14ac:dyDescent="0.35">
      <c r="E50014" s="26"/>
    </row>
    <row r="50015" spans="5:5" hidden="1" x14ac:dyDescent="0.35">
      <c r="E50015" s="26"/>
    </row>
    <row r="50016" spans="5:5" hidden="1" x14ac:dyDescent="0.35">
      <c r="E50016" s="26"/>
    </row>
    <row r="50017" spans="5:5" hidden="1" x14ac:dyDescent="0.35">
      <c r="E50017" s="26"/>
    </row>
    <row r="50018" spans="5:5" hidden="1" x14ac:dyDescent="0.35">
      <c r="E50018" s="26"/>
    </row>
    <row r="50019" spans="5:5" hidden="1" x14ac:dyDescent="0.35">
      <c r="E50019" s="26"/>
    </row>
    <row r="50020" spans="5:5" hidden="1" x14ac:dyDescent="0.35">
      <c r="E50020" s="26"/>
    </row>
    <row r="50021" spans="5:5" hidden="1" x14ac:dyDescent="0.35">
      <c r="E50021" s="26"/>
    </row>
    <row r="50022" spans="5:5" hidden="1" x14ac:dyDescent="0.35">
      <c r="E50022" s="26"/>
    </row>
    <row r="50023" spans="5:5" hidden="1" x14ac:dyDescent="0.35">
      <c r="E50023" s="26"/>
    </row>
    <row r="50024" spans="5:5" hidden="1" x14ac:dyDescent="0.35">
      <c r="E50024" s="26"/>
    </row>
    <row r="50025" spans="5:5" hidden="1" x14ac:dyDescent="0.35">
      <c r="E50025" s="26"/>
    </row>
    <row r="50026" spans="5:5" hidden="1" x14ac:dyDescent="0.35">
      <c r="E50026" s="26"/>
    </row>
    <row r="50027" spans="5:5" hidden="1" x14ac:dyDescent="0.35">
      <c r="E50027" s="26"/>
    </row>
    <row r="50028" spans="5:5" hidden="1" x14ac:dyDescent="0.35">
      <c r="E50028" s="26"/>
    </row>
    <row r="50029" spans="5:5" hidden="1" x14ac:dyDescent="0.35">
      <c r="E50029" s="26"/>
    </row>
    <row r="50030" spans="5:5" hidden="1" x14ac:dyDescent="0.35">
      <c r="E50030" s="26"/>
    </row>
    <row r="50031" spans="5:5" hidden="1" x14ac:dyDescent="0.35">
      <c r="E50031" s="26"/>
    </row>
    <row r="50032" spans="5:5" hidden="1" x14ac:dyDescent="0.35">
      <c r="E50032" s="26"/>
    </row>
    <row r="50033" spans="5:5" hidden="1" x14ac:dyDescent="0.35">
      <c r="E50033" s="26"/>
    </row>
    <row r="50034" spans="5:5" hidden="1" x14ac:dyDescent="0.35">
      <c r="E50034" s="26"/>
    </row>
    <row r="50035" spans="5:5" hidden="1" x14ac:dyDescent="0.35">
      <c r="E50035" s="26"/>
    </row>
    <row r="50036" spans="5:5" hidden="1" x14ac:dyDescent="0.35">
      <c r="E50036" s="26"/>
    </row>
    <row r="50037" spans="5:5" hidden="1" x14ac:dyDescent="0.35">
      <c r="E50037" s="26"/>
    </row>
    <row r="50038" spans="5:5" hidden="1" x14ac:dyDescent="0.35">
      <c r="E50038" s="26"/>
    </row>
    <row r="50039" spans="5:5" hidden="1" x14ac:dyDescent="0.35">
      <c r="E50039" s="26"/>
    </row>
    <row r="50040" spans="5:5" hidden="1" x14ac:dyDescent="0.35">
      <c r="E50040" s="26"/>
    </row>
    <row r="50041" spans="5:5" hidden="1" x14ac:dyDescent="0.35">
      <c r="E50041" s="26"/>
    </row>
    <row r="50042" spans="5:5" hidden="1" x14ac:dyDescent="0.35">
      <c r="E50042" s="26"/>
    </row>
    <row r="50043" spans="5:5" hidden="1" x14ac:dyDescent="0.35">
      <c r="E50043" s="26"/>
    </row>
    <row r="50044" spans="5:5" hidden="1" x14ac:dyDescent="0.35">
      <c r="E50044" s="26"/>
    </row>
    <row r="50045" spans="5:5" hidden="1" x14ac:dyDescent="0.35">
      <c r="E50045" s="26"/>
    </row>
    <row r="50046" spans="5:5" hidden="1" x14ac:dyDescent="0.35">
      <c r="E50046" s="26"/>
    </row>
    <row r="50047" spans="5:5" hidden="1" x14ac:dyDescent="0.35">
      <c r="E50047" s="26"/>
    </row>
    <row r="50048" spans="5:5" hidden="1" x14ac:dyDescent="0.35">
      <c r="E50048" s="26"/>
    </row>
    <row r="50049" spans="5:5" hidden="1" x14ac:dyDescent="0.35">
      <c r="E50049" s="26"/>
    </row>
    <row r="50050" spans="5:5" hidden="1" x14ac:dyDescent="0.35">
      <c r="E50050" s="26"/>
    </row>
    <row r="50051" spans="5:5" hidden="1" x14ac:dyDescent="0.35">
      <c r="E50051" s="26"/>
    </row>
    <row r="50052" spans="5:5" hidden="1" x14ac:dyDescent="0.35">
      <c r="E50052" s="26"/>
    </row>
    <row r="50053" spans="5:5" hidden="1" x14ac:dyDescent="0.35">
      <c r="E50053" s="26"/>
    </row>
    <row r="50054" spans="5:5" hidden="1" x14ac:dyDescent="0.35">
      <c r="E50054" s="26"/>
    </row>
    <row r="50055" spans="5:5" hidden="1" x14ac:dyDescent="0.35">
      <c r="E50055" s="26"/>
    </row>
    <row r="50056" spans="5:5" hidden="1" x14ac:dyDescent="0.35">
      <c r="E50056" s="26"/>
    </row>
    <row r="50057" spans="5:5" hidden="1" x14ac:dyDescent="0.35">
      <c r="E50057" s="26"/>
    </row>
    <row r="50058" spans="5:5" hidden="1" x14ac:dyDescent="0.35">
      <c r="E50058" s="26"/>
    </row>
    <row r="50059" spans="5:5" hidden="1" x14ac:dyDescent="0.35">
      <c r="E50059" s="26"/>
    </row>
    <row r="50060" spans="5:5" hidden="1" x14ac:dyDescent="0.35">
      <c r="E50060" s="26"/>
    </row>
    <row r="50061" spans="5:5" hidden="1" x14ac:dyDescent="0.35">
      <c r="E50061" s="26"/>
    </row>
    <row r="50062" spans="5:5" hidden="1" x14ac:dyDescent="0.35">
      <c r="E50062" s="26"/>
    </row>
    <row r="50063" spans="5:5" hidden="1" x14ac:dyDescent="0.35">
      <c r="E50063" s="26"/>
    </row>
    <row r="50064" spans="5:5" hidden="1" x14ac:dyDescent="0.35">
      <c r="E50064" s="26"/>
    </row>
    <row r="50065" spans="5:5" hidden="1" x14ac:dyDescent="0.35">
      <c r="E50065" s="26"/>
    </row>
    <row r="50066" spans="5:5" hidden="1" x14ac:dyDescent="0.35">
      <c r="E50066" s="26"/>
    </row>
    <row r="50067" spans="5:5" hidden="1" x14ac:dyDescent="0.35">
      <c r="E50067" s="26"/>
    </row>
    <row r="50068" spans="5:5" hidden="1" x14ac:dyDescent="0.35">
      <c r="E50068" s="26"/>
    </row>
    <row r="50069" spans="5:5" hidden="1" x14ac:dyDescent="0.35">
      <c r="E50069" s="26"/>
    </row>
    <row r="50070" spans="5:5" hidden="1" x14ac:dyDescent="0.35">
      <c r="E50070" s="26"/>
    </row>
    <row r="50071" spans="5:5" hidden="1" x14ac:dyDescent="0.35">
      <c r="E50071" s="26"/>
    </row>
    <row r="50072" spans="5:5" hidden="1" x14ac:dyDescent="0.35">
      <c r="E50072" s="26"/>
    </row>
    <row r="50073" spans="5:5" hidden="1" x14ac:dyDescent="0.35">
      <c r="E50073" s="26"/>
    </row>
    <row r="50074" spans="5:5" hidden="1" x14ac:dyDescent="0.35">
      <c r="E50074" s="26"/>
    </row>
    <row r="50075" spans="5:5" hidden="1" x14ac:dyDescent="0.35">
      <c r="E50075" s="26"/>
    </row>
    <row r="50076" spans="5:5" hidden="1" x14ac:dyDescent="0.35">
      <c r="E50076" s="26"/>
    </row>
    <row r="50077" spans="5:5" hidden="1" x14ac:dyDescent="0.35">
      <c r="E50077" s="26"/>
    </row>
    <row r="50078" spans="5:5" hidden="1" x14ac:dyDescent="0.35">
      <c r="E50078" s="26"/>
    </row>
    <row r="50079" spans="5:5" hidden="1" x14ac:dyDescent="0.35">
      <c r="E50079" s="26"/>
    </row>
    <row r="50080" spans="5:5" hidden="1" x14ac:dyDescent="0.35">
      <c r="E50080" s="26"/>
    </row>
    <row r="50081" spans="5:5" hidden="1" x14ac:dyDescent="0.35">
      <c r="E50081" s="26"/>
    </row>
    <row r="50082" spans="5:5" hidden="1" x14ac:dyDescent="0.35">
      <c r="E50082" s="26"/>
    </row>
    <row r="50083" spans="5:5" hidden="1" x14ac:dyDescent="0.35">
      <c r="E50083" s="26"/>
    </row>
    <row r="50084" spans="5:5" hidden="1" x14ac:dyDescent="0.35">
      <c r="E50084" s="26"/>
    </row>
    <row r="50085" spans="5:5" hidden="1" x14ac:dyDescent="0.35">
      <c r="E50085" s="26"/>
    </row>
    <row r="50086" spans="5:5" hidden="1" x14ac:dyDescent="0.35">
      <c r="E50086" s="26"/>
    </row>
    <row r="50087" spans="5:5" hidden="1" x14ac:dyDescent="0.35">
      <c r="E50087" s="26"/>
    </row>
    <row r="50088" spans="5:5" hidden="1" x14ac:dyDescent="0.35">
      <c r="E50088" s="26"/>
    </row>
    <row r="50089" spans="5:5" hidden="1" x14ac:dyDescent="0.35">
      <c r="E50089" s="26"/>
    </row>
    <row r="50090" spans="5:5" hidden="1" x14ac:dyDescent="0.35">
      <c r="E50090" s="26"/>
    </row>
    <row r="50091" spans="5:5" hidden="1" x14ac:dyDescent="0.35">
      <c r="E50091" s="26"/>
    </row>
    <row r="50092" spans="5:5" hidden="1" x14ac:dyDescent="0.35">
      <c r="E50092" s="26"/>
    </row>
    <row r="50093" spans="5:5" hidden="1" x14ac:dyDescent="0.35">
      <c r="E50093" s="26"/>
    </row>
    <row r="50094" spans="5:5" hidden="1" x14ac:dyDescent="0.35">
      <c r="E50094" s="26"/>
    </row>
    <row r="50095" spans="5:5" hidden="1" x14ac:dyDescent="0.35">
      <c r="E50095" s="26"/>
    </row>
    <row r="50096" spans="5:5" hidden="1" x14ac:dyDescent="0.35">
      <c r="E50096" s="26"/>
    </row>
    <row r="50097" spans="5:5" hidden="1" x14ac:dyDescent="0.35">
      <c r="E50097" s="26"/>
    </row>
    <row r="50098" spans="5:5" hidden="1" x14ac:dyDescent="0.35">
      <c r="E50098" s="26"/>
    </row>
    <row r="50099" spans="5:5" hidden="1" x14ac:dyDescent="0.35">
      <c r="E50099" s="26"/>
    </row>
    <row r="50100" spans="5:5" hidden="1" x14ac:dyDescent="0.35">
      <c r="E50100" s="26"/>
    </row>
    <row r="50101" spans="5:5" hidden="1" x14ac:dyDescent="0.35">
      <c r="E50101" s="26"/>
    </row>
    <row r="50102" spans="5:5" hidden="1" x14ac:dyDescent="0.35">
      <c r="E50102" s="26"/>
    </row>
    <row r="50103" spans="5:5" hidden="1" x14ac:dyDescent="0.35">
      <c r="E50103" s="26"/>
    </row>
    <row r="50104" spans="5:5" hidden="1" x14ac:dyDescent="0.35">
      <c r="E50104" s="26"/>
    </row>
    <row r="50105" spans="5:5" hidden="1" x14ac:dyDescent="0.35">
      <c r="E50105" s="26"/>
    </row>
    <row r="50106" spans="5:5" hidden="1" x14ac:dyDescent="0.35">
      <c r="E50106" s="26"/>
    </row>
    <row r="50107" spans="5:5" hidden="1" x14ac:dyDescent="0.35">
      <c r="E50107" s="26"/>
    </row>
    <row r="50108" spans="5:5" hidden="1" x14ac:dyDescent="0.35">
      <c r="E50108" s="26"/>
    </row>
    <row r="50109" spans="5:5" hidden="1" x14ac:dyDescent="0.35">
      <c r="E50109" s="26"/>
    </row>
    <row r="50110" spans="5:5" hidden="1" x14ac:dyDescent="0.35">
      <c r="E50110" s="26"/>
    </row>
    <row r="50111" spans="5:5" hidden="1" x14ac:dyDescent="0.35">
      <c r="E50111" s="26"/>
    </row>
    <row r="50112" spans="5:5" hidden="1" x14ac:dyDescent="0.35">
      <c r="E50112" s="26"/>
    </row>
    <row r="50113" spans="5:5" hidden="1" x14ac:dyDescent="0.35">
      <c r="E50113" s="26"/>
    </row>
    <row r="50114" spans="5:5" hidden="1" x14ac:dyDescent="0.35">
      <c r="E50114" s="26"/>
    </row>
    <row r="50115" spans="5:5" hidden="1" x14ac:dyDescent="0.35">
      <c r="E50115" s="26"/>
    </row>
    <row r="50116" spans="5:5" hidden="1" x14ac:dyDescent="0.35">
      <c r="E50116" s="26"/>
    </row>
    <row r="50117" spans="5:5" hidden="1" x14ac:dyDescent="0.35">
      <c r="E50117" s="26"/>
    </row>
    <row r="50118" spans="5:5" hidden="1" x14ac:dyDescent="0.35">
      <c r="E50118" s="26"/>
    </row>
    <row r="50119" spans="5:5" hidden="1" x14ac:dyDescent="0.35">
      <c r="E50119" s="26"/>
    </row>
    <row r="50120" spans="5:5" hidden="1" x14ac:dyDescent="0.35">
      <c r="E50120" s="26"/>
    </row>
    <row r="50121" spans="5:5" hidden="1" x14ac:dyDescent="0.35">
      <c r="E50121" s="26"/>
    </row>
    <row r="50122" spans="5:5" hidden="1" x14ac:dyDescent="0.35">
      <c r="E50122" s="26"/>
    </row>
    <row r="50123" spans="5:5" hidden="1" x14ac:dyDescent="0.35">
      <c r="E50123" s="26"/>
    </row>
    <row r="50124" spans="5:5" hidden="1" x14ac:dyDescent="0.35">
      <c r="E50124" s="26"/>
    </row>
    <row r="50125" spans="5:5" hidden="1" x14ac:dyDescent="0.35">
      <c r="E50125" s="26"/>
    </row>
    <row r="50126" spans="5:5" hidden="1" x14ac:dyDescent="0.35">
      <c r="E50126" s="26"/>
    </row>
    <row r="50127" spans="5:5" hidden="1" x14ac:dyDescent="0.35">
      <c r="E50127" s="26"/>
    </row>
    <row r="50128" spans="5:5" hidden="1" x14ac:dyDescent="0.35">
      <c r="E50128" s="26"/>
    </row>
    <row r="50129" spans="5:5" hidden="1" x14ac:dyDescent="0.35">
      <c r="E50129" s="26"/>
    </row>
    <row r="50130" spans="5:5" hidden="1" x14ac:dyDescent="0.35">
      <c r="E50130" s="26"/>
    </row>
    <row r="50131" spans="5:5" hidden="1" x14ac:dyDescent="0.35">
      <c r="E50131" s="26"/>
    </row>
    <row r="50132" spans="5:5" hidden="1" x14ac:dyDescent="0.35">
      <c r="E50132" s="26"/>
    </row>
    <row r="50133" spans="5:5" hidden="1" x14ac:dyDescent="0.35">
      <c r="E50133" s="26"/>
    </row>
    <row r="50134" spans="5:5" hidden="1" x14ac:dyDescent="0.35">
      <c r="E50134" s="26"/>
    </row>
    <row r="50135" spans="5:5" hidden="1" x14ac:dyDescent="0.35">
      <c r="E50135" s="26"/>
    </row>
    <row r="50136" spans="5:5" hidden="1" x14ac:dyDescent="0.35">
      <c r="E50136" s="26"/>
    </row>
    <row r="50137" spans="5:5" hidden="1" x14ac:dyDescent="0.35">
      <c r="E50137" s="26"/>
    </row>
    <row r="50138" spans="5:5" hidden="1" x14ac:dyDescent="0.35">
      <c r="E50138" s="26"/>
    </row>
    <row r="50139" spans="5:5" hidden="1" x14ac:dyDescent="0.35">
      <c r="E50139" s="26"/>
    </row>
    <row r="50140" spans="5:5" hidden="1" x14ac:dyDescent="0.35">
      <c r="E50140" s="26"/>
    </row>
    <row r="50141" spans="5:5" hidden="1" x14ac:dyDescent="0.35">
      <c r="E50141" s="26"/>
    </row>
    <row r="50142" spans="5:5" hidden="1" x14ac:dyDescent="0.35">
      <c r="E50142" s="26"/>
    </row>
    <row r="50143" spans="5:5" hidden="1" x14ac:dyDescent="0.35">
      <c r="E50143" s="26"/>
    </row>
    <row r="50144" spans="5:5" hidden="1" x14ac:dyDescent="0.35">
      <c r="E50144" s="26"/>
    </row>
    <row r="50145" spans="5:5" hidden="1" x14ac:dyDescent="0.35">
      <c r="E50145" s="26"/>
    </row>
    <row r="50146" spans="5:5" hidden="1" x14ac:dyDescent="0.35">
      <c r="E50146" s="26"/>
    </row>
    <row r="50147" spans="5:5" hidden="1" x14ac:dyDescent="0.35">
      <c r="E50147" s="26"/>
    </row>
    <row r="50148" spans="5:5" hidden="1" x14ac:dyDescent="0.35">
      <c r="E50148" s="26"/>
    </row>
    <row r="50149" spans="5:5" hidden="1" x14ac:dyDescent="0.35">
      <c r="E50149" s="26"/>
    </row>
    <row r="50150" spans="5:5" hidden="1" x14ac:dyDescent="0.35">
      <c r="E50150" s="26"/>
    </row>
    <row r="50151" spans="5:5" hidden="1" x14ac:dyDescent="0.35">
      <c r="E50151" s="26"/>
    </row>
    <row r="50152" spans="5:5" hidden="1" x14ac:dyDescent="0.35">
      <c r="E50152" s="26"/>
    </row>
    <row r="50153" spans="5:5" hidden="1" x14ac:dyDescent="0.35">
      <c r="E50153" s="26"/>
    </row>
    <row r="50154" spans="5:5" hidden="1" x14ac:dyDescent="0.35">
      <c r="E50154" s="26"/>
    </row>
    <row r="50155" spans="5:5" hidden="1" x14ac:dyDescent="0.35">
      <c r="E50155" s="26"/>
    </row>
    <row r="50156" spans="5:5" hidden="1" x14ac:dyDescent="0.35">
      <c r="E50156" s="26"/>
    </row>
    <row r="50157" spans="5:5" hidden="1" x14ac:dyDescent="0.35">
      <c r="E50157" s="26"/>
    </row>
    <row r="50158" spans="5:5" hidden="1" x14ac:dyDescent="0.35">
      <c r="E50158" s="26"/>
    </row>
    <row r="50159" spans="5:5" hidden="1" x14ac:dyDescent="0.35">
      <c r="E50159" s="26"/>
    </row>
    <row r="50160" spans="5:5" hidden="1" x14ac:dyDescent="0.35">
      <c r="E50160" s="26"/>
    </row>
    <row r="50161" spans="5:5" hidden="1" x14ac:dyDescent="0.35">
      <c r="E50161" s="26"/>
    </row>
    <row r="50162" spans="5:5" hidden="1" x14ac:dyDescent="0.35">
      <c r="E50162" s="26"/>
    </row>
    <row r="50163" spans="5:5" hidden="1" x14ac:dyDescent="0.35">
      <c r="E50163" s="26"/>
    </row>
    <row r="50164" spans="5:5" hidden="1" x14ac:dyDescent="0.35">
      <c r="E50164" s="26"/>
    </row>
    <row r="50165" spans="5:5" hidden="1" x14ac:dyDescent="0.35">
      <c r="E50165" s="26"/>
    </row>
    <row r="50166" spans="5:5" hidden="1" x14ac:dyDescent="0.35">
      <c r="E50166" s="26"/>
    </row>
    <row r="50167" spans="5:5" hidden="1" x14ac:dyDescent="0.35">
      <c r="E50167" s="26"/>
    </row>
    <row r="50168" spans="5:5" hidden="1" x14ac:dyDescent="0.35">
      <c r="E50168" s="26"/>
    </row>
    <row r="50169" spans="5:5" hidden="1" x14ac:dyDescent="0.35">
      <c r="E50169" s="26"/>
    </row>
    <row r="50170" spans="5:5" hidden="1" x14ac:dyDescent="0.35">
      <c r="E50170" s="26"/>
    </row>
    <row r="50171" spans="5:5" hidden="1" x14ac:dyDescent="0.35">
      <c r="E50171" s="26"/>
    </row>
    <row r="50172" spans="5:5" hidden="1" x14ac:dyDescent="0.35">
      <c r="E50172" s="26"/>
    </row>
    <row r="50173" spans="5:5" hidden="1" x14ac:dyDescent="0.35">
      <c r="E50173" s="26"/>
    </row>
    <row r="50174" spans="5:5" hidden="1" x14ac:dyDescent="0.35">
      <c r="E50174" s="26"/>
    </row>
    <row r="50175" spans="5:5" hidden="1" x14ac:dyDescent="0.35">
      <c r="E50175" s="26"/>
    </row>
    <row r="50176" spans="5:5" hidden="1" x14ac:dyDescent="0.35">
      <c r="E50176" s="26"/>
    </row>
    <row r="50177" spans="5:5" hidden="1" x14ac:dyDescent="0.35">
      <c r="E50177" s="26"/>
    </row>
    <row r="50178" spans="5:5" hidden="1" x14ac:dyDescent="0.35">
      <c r="E50178" s="26"/>
    </row>
    <row r="50179" spans="5:5" hidden="1" x14ac:dyDescent="0.35">
      <c r="E50179" s="26"/>
    </row>
    <row r="50180" spans="5:5" hidden="1" x14ac:dyDescent="0.35">
      <c r="E50180" s="26"/>
    </row>
    <row r="50181" spans="5:5" hidden="1" x14ac:dyDescent="0.35">
      <c r="E50181" s="26"/>
    </row>
    <row r="50182" spans="5:5" hidden="1" x14ac:dyDescent="0.35">
      <c r="E50182" s="26"/>
    </row>
    <row r="50183" spans="5:5" hidden="1" x14ac:dyDescent="0.35">
      <c r="E50183" s="26"/>
    </row>
    <row r="50184" spans="5:5" hidden="1" x14ac:dyDescent="0.35">
      <c r="E50184" s="26"/>
    </row>
    <row r="50185" spans="5:5" hidden="1" x14ac:dyDescent="0.35">
      <c r="E50185" s="26"/>
    </row>
    <row r="50186" spans="5:5" hidden="1" x14ac:dyDescent="0.35">
      <c r="E50186" s="26"/>
    </row>
    <row r="50187" spans="5:5" hidden="1" x14ac:dyDescent="0.35">
      <c r="E50187" s="26"/>
    </row>
    <row r="50188" spans="5:5" hidden="1" x14ac:dyDescent="0.35">
      <c r="E50188" s="26"/>
    </row>
    <row r="50189" spans="5:5" hidden="1" x14ac:dyDescent="0.35">
      <c r="E50189" s="26"/>
    </row>
    <row r="50190" spans="5:5" hidden="1" x14ac:dyDescent="0.35">
      <c r="E50190" s="26"/>
    </row>
    <row r="50191" spans="5:5" hidden="1" x14ac:dyDescent="0.35">
      <c r="E50191" s="26"/>
    </row>
    <row r="50192" spans="5:5" hidden="1" x14ac:dyDescent="0.35">
      <c r="E50192" s="26"/>
    </row>
    <row r="50193" spans="5:5" hidden="1" x14ac:dyDescent="0.35">
      <c r="E50193" s="26"/>
    </row>
    <row r="50194" spans="5:5" hidden="1" x14ac:dyDescent="0.35">
      <c r="E50194" s="26"/>
    </row>
    <row r="50195" spans="5:5" hidden="1" x14ac:dyDescent="0.35">
      <c r="E50195" s="26"/>
    </row>
    <row r="50196" spans="5:5" hidden="1" x14ac:dyDescent="0.35">
      <c r="E50196" s="26"/>
    </row>
    <row r="50197" spans="5:5" hidden="1" x14ac:dyDescent="0.35">
      <c r="E50197" s="26"/>
    </row>
    <row r="50198" spans="5:5" hidden="1" x14ac:dyDescent="0.35">
      <c r="E50198" s="26"/>
    </row>
    <row r="50199" spans="5:5" hidden="1" x14ac:dyDescent="0.35">
      <c r="E50199" s="26"/>
    </row>
    <row r="50200" spans="5:5" hidden="1" x14ac:dyDescent="0.35">
      <c r="E50200" s="26"/>
    </row>
    <row r="50201" spans="5:5" hidden="1" x14ac:dyDescent="0.35">
      <c r="E50201" s="26"/>
    </row>
    <row r="50202" spans="5:5" hidden="1" x14ac:dyDescent="0.35">
      <c r="E50202" s="26"/>
    </row>
    <row r="50203" spans="5:5" hidden="1" x14ac:dyDescent="0.35">
      <c r="E50203" s="26"/>
    </row>
    <row r="50204" spans="5:5" hidden="1" x14ac:dyDescent="0.35">
      <c r="E50204" s="26"/>
    </row>
    <row r="50205" spans="5:5" hidden="1" x14ac:dyDescent="0.35">
      <c r="E50205" s="26"/>
    </row>
    <row r="50206" spans="5:5" hidden="1" x14ac:dyDescent="0.35">
      <c r="E50206" s="26"/>
    </row>
    <row r="50207" spans="5:5" hidden="1" x14ac:dyDescent="0.35">
      <c r="E50207" s="26"/>
    </row>
    <row r="50208" spans="5:5" hidden="1" x14ac:dyDescent="0.35">
      <c r="E50208" s="26"/>
    </row>
    <row r="50209" spans="5:5" hidden="1" x14ac:dyDescent="0.35">
      <c r="E50209" s="26"/>
    </row>
    <row r="50210" spans="5:5" hidden="1" x14ac:dyDescent="0.35">
      <c r="E50210" s="26"/>
    </row>
    <row r="50211" spans="5:5" hidden="1" x14ac:dyDescent="0.35">
      <c r="E50211" s="26"/>
    </row>
    <row r="50212" spans="5:5" hidden="1" x14ac:dyDescent="0.35">
      <c r="E50212" s="26"/>
    </row>
    <row r="50213" spans="5:5" hidden="1" x14ac:dyDescent="0.35">
      <c r="E50213" s="26"/>
    </row>
    <row r="50214" spans="5:5" hidden="1" x14ac:dyDescent="0.35">
      <c r="E50214" s="26"/>
    </row>
    <row r="50215" spans="5:5" hidden="1" x14ac:dyDescent="0.35">
      <c r="E50215" s="26"/>
    </row>
    <row r="50216" spans="5:5" hidden="1" x14ac:dyDescent="0.35">
      <c r="E50216" s="26"/>
    </row>
    <row r="50217" spans="5:5" hidden="1" x14ac:dyDescent="0.35">
      <c r="E50217" s="26"/>
    </row>
    <row r="50218" spans="5:5" hidden="1" x14ac:dyDescent="0.35">
      <c r="E50218" s="26"/>
    </row>
    <row r="50219" spans="5:5" hidden="1" x14ac:dyDescent="0.35">
      <c r="E50219" s="26"/>
    </row>
    <row r="50220" spans="5:5" hidden="1" x14ac:dyDescent="0.35">
      <c r="E50220" s="26"/>
    </row>
    <row r="50221" spans="5:5" hidden="1" x14ac:dyDescent="0.35">
      <c r="E50221" s="26"/>
    </row>
    <row r="50222" spans="5:5" hidden="1" x14ac:dyDescent="0.35">
      <c r="E50222" s="26"/>
    </row>
    <row r="50223" spans="5:5" hidden="1" x14ac:dyDescent="0.35">
      <c r="E50223" s="26"/>
    </row>
    <row r="50224" spans="5:5" hidden="1" x14ac:dyDescent="0.35">
      <c r="E50224" s="26"/>
    </row>
    <row r="50225" spans="5:5" hidden="1" x14ac:dyDescent="0.35">
      <c r="E50225" s="26"/>
    </row>
    <row r="50226" spans="5:5" hidden="1" x14ac:dyDescent="0.35">
      <c r="E50226" s="26"/>
    </row>
    <row r="50227" spans="5:5" hidden="1" x14ac:dyDescent="0.35">
      <c r="E50227" s="26"/>
    </row>
    <row r="50228" spans="5:5" hidden="1" x14ac:dyDescent="0.35">
      <c r="E50228" s="26"/>
    </row>
    <row r="50229" spans="5:5" hidden="1" x14ac:dyDescent="0.35">
      <c r="E50229" s="26"/>
    </row>
    <row r="50230" spans="5:5" hidden="1" x14ac:dyDescent="0.35">
      <c r="E50230" s="26"/>
    </row>
    <row r="50231" spans="5:5" hidden="1" x14ac:dyDescent="0.35">
      <c r="E50231" s="26"/>
    </row>
    <row r="50232" spans="5:5" hidden="1" x14ac:dyDescent="0.35">
      <c r="E50232" s="26"/>
    </row>
    <row r="50233" spans="5:5" hidden="1" x14ac:dyDescent="0.35">
      <c r="E50233" s="26"/>
    </row>
    <row r="50234" spans="5:5" hidden="1" x14ac:dyDescent="0.35">
      <c r="E50234" s="26"/>
    </row>
    <row r="50235" spans="5:5" hidden="1" x14ac:dyDescent="0.35">
      <c r="E50235" s="26"/>
    </row>
    <row r="50236" spans="5:5" hidden="1" x14ac:dyDescent="0.35">
      <c r="E50236" s="26"/>
    </row>
    <row r="50237" spans="5:5" hidden="1" x14ac:dyDescent="0.35">
      <c r="E50237" s="26"/>
    </row>
    <row r="50238" spans="5:5" hidden="1" x14ac:dyDescent="0.35">
      <c r="E50238" s="26"/>
    </row>
    <row r="50239" spans="5:5" hidden="1" x14ac:dyDescent="0.35">
      <c r="E50239" s="26"/>
    </row>
    <row r="50240" spans="5:5" hidden="1" x14ac:dyDescent="0.35">
      <c r="E50240" s="26"/>
    </row>
    <row r="50241" spans="5:5" hidden="1" x14ac:dyDescent="0.35">
      <c r="E50241" s="26"/>
    </row>
    <row r="50242" spans="5:5" hidden="1" x14ac:dyDescent="0.35">
      <c r="E50242" s="26"/>
    </row>
    <row r="50243" spans="5:5" hidden="1" x14ac:dyDescent="0.35">
      <c r="E50243" s="26"/>
    </row>
    <row r="50244" spans="5:5" hidden="1" x14ac:dyDescent="0.35">
      <c r="E50244" s="26"/>
    </row>
    <row r="50245" spans="5:5" hidden="1" x14ac:dyDescent="0.35">
      <c r="E50245" s="26"/>
    </row>
    <row r="50246" spans="5:5" hidden="1" x14ac:dyDescent="0.35">
      <c r="E50246" s="26"/>
    </row>
    <row r="50247" spans="5:5" hidden="1" x14ac:dyDescent="0.35">
      <c r="E50247" s="26"/>
    </row>
    <row r="50248" spans="5:5" hidden="1" x14ac:dyDescent="0.35">
      <c r="E50248" s="26"/>
    </row>
    <row r="50249" spans="5:5" hidden="1" x14ac:dyDescent="0.35">
      <c r="E50249" s="26"/>
    </row>
    <row r="50250" spans="5:5" hidden="1" x14ac:dyDescent="0.35">
      <c r="E50250" s="26"/>
    </row>
    <row r="50251" spans="5:5" hidden="1" x14ac:dyDescent="0.35">
      <c r="E50251" s="26"/>
    </row>
    <row r="50252" spans="5:5" hidden="1" x14ac:dyDescent="0.35">
      <c r="E50252" s="26"/>
    </row>
    <row r="50253" spans="5:5" hidden="1" x14ac:dyDescent="0.35">
      <c r="E50253" s="26"/>
    </row>
    <row r="50254" spans="5:5" hidden="1" x14ac:dyDescent="0.35">
      <c r="E50254" s="26"/>
    </row>
    <row r="50255" spans="5:5" hidden="1" x14ac:dyDescent="0.35">
      <c r="E50255" s="26"/>
    </row>
    <row r="50256" spans="5:5" hidden="1" x14ac:dyDescent="0.35">
      <c r="E50256" s="26"/>
    </row>
    <row r="50257" spans="5:5" hidden="1" x14ac:dyDescent="0.35">
      <c r="E50257" s="26"/>
    </row>
    <row r="50258" spans="5:5" hidden="1" x14ac:dyDescent="0.35">
      <c r="E50258" s="26"/>
    </row>
    <row r="50259" spans="5:5" hidden="1" x14ac:dyDescent="0.35">
      <c r="E50259" s="26"/>
    </row>
    <row r="50260" spans="5:5" hidden="1" x14ac:dyDescent="0.35">
      <c r="E50260" s="26"/>
    </row>
    <row r="50261" spans="5:5" hidden="1" x14ac:dyDescent="0.35">
      <c r="E50261" s="26"/>
    </row>
    <row r="50262" spans="5:5" hidden="1" x14ac:dyDescent="0.35">
      <c r="E50262" s="26"/>
    </row>
    <row r="50263" spans="5:5" hidden="1" x14ac:dyDescent="0.35">
      <c r="E50263" s="26"/>
    </row>
    <row r="50264" spans="5:5" hidden="1" x14ac:dyDescent="0.35">
      <c r="E50264" s="26"/>
    </row>
    <row r="50265" spans="5:5" hidden="1" x14ac:dyDescent="0.35">
      <c r="E50265" s="26"/>
    </row>
    <row r="50266" spans="5:5" hidden="1" x14ac:dyDescent="0.35">
      <c r="E50266" s="26"/>
    </row>
    <row r="50267" spans="5:5" hidden="1" x14ac:dyDescent="0.35">
      <c r="E50267" s="26"/>
    </row>
    <row r="50268" spans="5:5" hidden="1" x14ac:dyDescent="0.35">
      <c r="E50268" s="26"/>
    </row>
    <row r="50269" spans="5:5" hidden="1" x14ac:dyDescent="0.35">
      <c r="E50269" s="26"/>
    </row>
    <row r="50270" spans="5:5" hidden="1" x14ac:dyDescent="0.35">
      <c r="E50270" s="26"/>
    </row>
    <row r="50271" spans="5:5" hidden="1" x14ac:dyDescent="0.35">
      <c r="E50271" s="26"/>
    </row>
    <row r="50272" spans="5:5" hidden="1" x14ac:dyDescent="0.35">
      <c r="E50272" s="26"/>
    </row>
    <row r="50273" spans="5:5" hidden="1" x14ac:dyDescent="0.35">
      <c r="E50273" s="26"/>
    </row>
    <row r="50274" spans="5:5" hidden="1" x14ac:dyDescent="0.35">
      <c r="E50274" s="26"/>
    </row>
    <row r="50275" spans="5:5" hidden="1" x14ac:dyDescent="0.35">
      <c r="E50275" s="26"/>
    </row>
    <row r="50276" spans="5:5" hidden="1" x14ac:dyDescent="0.35">
      <c r="E50276" s="26"/>
    </row>
    <row r="50277" spans="5:5" hidden="1" x14ac:dyDescent="0.35">
      <c r="E50277" s="26"/>
    </row>
    <row r="50278" spans="5:5" hidden="1" x14ac:dyDescent="0.35">
      <c r="E50278" s="26"/>
    </row>
    <row r="50279" spans="5:5" hidden="1" x14ac:dyDescent="0.35">
      <c r="E50279" s="26"/>
    </row>
    <row r="50280" spans="5:5" hidden="1" x14ac:dyDescent="0.35">
      <c r="E50280" s="26"/>
    </row>
    <row r="50281" spans="5:5" hidden="1" x14ac:dyDescent="0.35">
      <c r="E50281" s="26"/>
    </row>
    <row r="50282" spans="5:5" hidden="1" x14ac:dyDescent="0.35">
      <c r="E50282" s="26"/>
    </row>
    <row r="50283" spans="5:5" hidden="1" x14ac:dyDescent="0.35">
      <c r="E50283" s="26"/>
    </row>
    <row r="50284" spans="5:5" hidden="1" x14ac:dyDescent="0.35">
      <c r="E50284" s="26"/>
    </row>
    <row r="50285" spans="5:5" hidden="1" x14ac:dyDescent="0.35">
      <c r="E50285" s="26"/>
    </row>
    <row r="50286" spans="5:5" hidden="1" x14ac:dyDescent="0.35">
      <c r="E50286" s="26"/>
    </row>
    <row r="50287" spans="5:5" hidden="1" x14ac:dyDescent="0.35">
      <c r="E50287" s="26"/>
    </row>
    <row r="50288" spans="5:5" hidden="1" x14ac:dyDescent="0.35">
      <c r="E50288" s="26"/>
    </row>
    <row r="50289" spans="5:5" hidden="1" x14ac:dyDescent="0.35">
      <c r="E50289" s="26"/>
    </row>
    <row r="50290" spans="5:5" hidden="1" x14ac:dyDescent="0.35">
      <c r="E50290" s="26"/>
    </row>
    <row r="50291" spans="5:5" hidden="1" x14ac:dyDescent="0.35">
      <c r="E50291" s="26"/>
    </row>
    <row r="50292" spans="5:5" hidden="1" x14ac:dyDescent="0.35">
      <c r="E50292" s="26"/>
    </row>
    <row r="50293" spans="5:5" hidden="1" x14ac:dyDescent="0.35">
      <c r="E50293" s="26"/>
    </row>
    <row r="50294" spans="5:5" hidden="1" x14ac:dyDescent="0.35">
      <c r="E50294" s="26"/>
    </row>
    <row r="50295" spans="5:5" hidden="1" x14ac:dyDescent="0.35">
      <c r="E50295" s="26"/>
    </row>
    <row r="50296" spans="5:5" hidden="1" x14ac:dyDescent="0.35">
      <c r="E50296" s="26"/>
    </row>
    <row r="50297" spans="5:5" hidden="1" x14ac:dyDescent="0.35">
      <c r="E50297" s="26"/>
    </row>
    <row r="50298" spans="5:5" hidden="1" x14ac:dyDescent="0.35">
      <c r="E50298" s="26"/>
    </row>
    <row r="50299" spans="5:5" hidden="1" x14ac:dyDescent="0.35">
      <c r="E50299" s="26"/>
    </row>
    <row r="50300" spans="5:5" hidden="1" x14ac:dyDescent="0.35">
      <c r="E50300" s="26"/>
    </row>
    <row r="50301" spans="5:5" hidden="1" x14ac:dyDescent="0.35">
      <c r="E50301" s="26"/>
    </row>
    <row r="50302" spans="5:5" hidden="1" x14ac:dyDescent="0.35">
      <c r="E50302" s="26"/>
    </row>
    <row r="50303" spans="5:5" hidden="1" x14ac:dyDescent="0.35">
      <c r="E50303" s="26"/>
    </row>
    <row r="50304" spans="5:5" hidden="1" x14ac:dyDescent="0.35">
      <c r="E50304" s="26"/>
    </row>
    <row r="50305" spans="5:5" hidden="1" x14ac:dyDescent="0.35">
      <c r="E50305" s="26"/>
    </row>
    <row r="50306" spans="5:5" hidden="1" x14ac:dyDescent="0.35">
      <c r="E50306" s="26"/>
    </row>
    <row r="50307" spans="5:5" hidden="1" x14ac:dyDescent="0.35">
      <c r="E50307" s="26"/>
    </row>
    <row r="50308" spans="5:5" hidden="1" x14ac:dyDescent="0.35">
      <c r="E50308" s="26"/>
    </row>
    <row r="50309" spans="5:5" hidden="1" x14ac:dyDescent="0.35">
      <c r="E50309" s="26"/>
    </row>
    <row r="50310" spans="5:5" hidden="1" x14ac:dyDescent="0.35">
      <c r="E50310" s="26"/>
    </row>
    <row r="50311" spans="5:5" hidden="1" x14ac:dyDescent="0.35">
      <c r="E50311" s="26"/>
    </row>
    <row r="50312" spans="5:5" hidden="1" x14ac:dyDescent="0.35">
      <c r="E50312" s="26"/>
    </row>
    <row r="50313" spans="5:5" hidden="1" x14ac:dyDescent="0.35">
      <c r="E50313" s="26"/>
    </row>
    <row r="50314" spans="5:5" hidden="1" x14ac:dyDescent="0.35">
      <c r="E50314" s="26"/>
    </row>
    <row r="50315" spans="5:5" hidden="1" x14ac:dyDescent="0.35">
      <c r="E50315" s="26"/>
    </row>
    <row r="50316" spans="5:5" hidden="1" x14ac:dyDescent="0.35">
      <c r="E50316" s="26"/>
    </row>
    <row r="50317" spans="5:5" hidden="1" x14ac:dyDescent="0.35">
      <c r="E50317" s="26"/>
    </row>
    <row r="50318" spans="5:5" hidden="1" x14ac:dyDescent="0.35">
      <c r="E50318" s="26"/>
    </row>
    <row r="50319" spans="5:5" hidden="1" x14ac:dyDescent="0.35">
      <c r="E50319" s="26"/>
    </row>
    <row r="50320" spans="5:5" hidden="1" x14ac:dyDescent="0.35">
      <c r="E50320" s="26"/>
    </row>
    <row r="50321" spans="5:5" hidden="1" x14ac:dyDescent="0.35">
      <c r="E50321" s="26"/>
    </row>
    <row r="50322" spans="5:5" hidden="1" x14ac:dyDescent="0.35">
      <c r="E50322" s="26"/>
    </row>
    <row r="50323" spans="5:5" hidden="1" x14ac:dyDescent="0.35">
      <c r="E50323" s="26"/>
    </row>
    <row r="50324" spans="5:5" hidden="1" x14ac:dyDescent="0.35">
      <c r="E50324" s="26"/>
    </row>
    <row r="50325" spans="5:5" hidden="1" x14ac:dyDescent="0.35">
      <c r="E50325" s="26"/>
    </row>
    <row r="50326" spans="5:5" hidden="1" x14ac:dyDescent="0.35">
      <c r="E50326" s="26"/>
    </row>
    <row r="50327" spans="5:5" hidden="1" x14ac:dyDescent="0.35">
      <c r="E50327" s="26"/>
    </row>
    <row r="50328" spans="5:5" hidden="1" x14ac:dyDescent="0.35">
      <c r="E50328" s="26"/>
    </row>
    <row r="50329" spans="5:5" hidden="1" x14ac:dyDescent="0.35">
      <c r="E50329" s="26"/>
    </row>
    <row r="50330" spans="5:5" hidden="1" x14ac:dyDescent="0.35">
      <c r="E50330" s="26"/>
    </row>
    <row r="50331" spans="5:5" hidden="1" x14ac:dyDescent="0.35">
      <c r="E50331" s="26"/>
    </row>
    <row r="50332" spans="5:5" hidden="1" x14ac:dyDescent="0.35">
      <c r="E50332" s="26"/>
    </row>
    <row r="50333" spans="5:5" hidden="1" x14ac:dyDescent="0.35">
      <c r="E50333" s="26"/>
    </row>
    <row r="50334" spans="5:5" hidden="1" x14ac:dyDescent="0.35">
      <c r="E50334" s="26"/>
    </row>
    <row r="50335" spans="5:5" hidden="1" x14ac:dyDescent="0.35">
      <c r="E50335" s="26"/>
    </row>
    <row r="50336" spans="5:5" hidden="1" x14ac:dyDescent="0.35">
      <c r="E50336" s="26"/>
    </row>
    <row r="50337" spans="5:5" hidden="1" x14ac:dyDescent="0.35">
      <c r="E50337" s="26"/>
    </row>
    <row r="50338" spans="5:5" hidden="1" x14ac:dyDescent="0.35">
      <c r="E50338" s="26"/>
    </row>
    <row r="50339" spans="5:5" hidden="1" x14ac:dyDescent="0.35">
      <c r="E50339" s="26"/>
    </row>
    <row r="50340" spans="5:5" hidden="1" x14ac:dyDescent="0.35">
      <c r="E50340" s="26"/>
    </row>
    <row r="50341" spans="5:5" hidden="1" x14ac:dyDescent="0.35">
      <c r="E50341" s="26"/>
    </row>
    <row r="50342" spans="5:5" hidden="1" x14ac:dyDescent="0.35">
      <c r="E50342" s="26"/>
    </row>
    <row r="50343" spans="5:5" hidden="1" x14ac:dyDescent="0.35">
      <c r="E50343" s="26"/>
    </row>
    <row r="50344" spans="5:5" hidden="1" x14ac:dyDescent="0.35">
      <c r="E50344" s="26"/>
    </row>
    <row r="50345" spans="5:5" hidden="1" x14ac:dyDescent="0.35">
      <c r="E50345" s="26"/>
    </row>
    <row r="50346" spans="5:5" hidden="1" x14ac:dyDescent="0.35">
      <c r="E50346" s="26"/>
    </row>
    <row r="50347" spans="5:5" hidden="1" x14ac:dyDescent="0.35">
      <c r="E50347" s="26"/>
    </row>
    <row r="50348" spans="5:5" hidden="1" x14ac:dyDescent="0.35">
      <c r="E50348" s="26"/>
    </row>
    <row r="50349" spans="5:5" hidden="1" x14ac:dyDescent="0.35">
      <c r="E50349" s="26"/>
    </row>
    <row r="50350" spans="5:5" hidden="1" x14ac:dyDescent="0.35">
      <c r="E50350" s="26"/>
    </row>
    <row r="50351" spans="5:5" hidden="1" x14ac:dyDescent="0.35">
      <c r="E50351" s="26"/>
    </row>
    <row r="50352" spans="5:5" hidden="1" x14ac:dyDescent="0.35">
      <c r="E50352" s="26"/>
    </row>
    <row r="50353" spans="5:5" hidden="1" x14ac:dyDescent="0.35">
      <c r="E50353" s="26"/>
    </row>
    <row r="50354" spans="5:5" hidden="1" x14ac:dyDescent="0.35">
      <c r="E50354" s="26"/>
    </row>
    <row r="50355" spans="5:5" hidden="1" x14ac:dyDescent="0.35">
      <c r="E50355" s="26"/>
    </row>
    <row r="50356" spans="5:5" hidden="1" x14ac:dyDescent="0.35">
      <c r="E50356" s="26"/>
    </row>
    <row r="50357" spans="5:5" hidden="1" x14ac:dyDescent="0.35">
      <c r="E50357" s="26"/>
    </row>
    <row r="50358" spans="5:5" hidden="1" x14ac:dyDescent="0.35">
      <c r="E50358" s="26"/>
    </row>
    <row r="50359" spans="5:5" hidden="1" x14ac:dyDescent="0.35">
      <c r="E50359" s="26"/>
    </row>
    <row r="50360" spans="5:5" hidden="1" x14ac:dyDescent="0.35">
      <c r="E50360" s="26"/>
    </row>
    <row r="50361" spans="5:5" hidden="1" x14ac:dyDescent="0.35">
      <c r="E50361" s="26"/>
    </row>
    <row r="50362" spans="5:5" hidden="1" x14ac:dyDescent="0.35">
      <c r="E50362" s="26"/>
    </row>
    <row r="50363" spans="5:5" hidden="1" x14ac:dyDescent="0.35">
      <c r="E50363" s="26"/>
    </row>
    <row r="50364" spans="5:5" hidden="1" x14ac:dyDescent="0.35">
      <c r="E50364" s="26"/>
    </row>
    <row r="50365" spans="5:5" hidden="1" x14ac:dyDescent="0.35">
      <c r="E50365" s="26"/>
    </row>
    <row r="50366" spans="5:5" hidden="1" x14ac:dyDescent="0.35">
      <c r="E50366" s="26"/>
    </row>
    <row r="50367" spans="5:5" hidden="1" x14ac:dyDescent="0.35">
      <c r="E50367" s="26"/>
    </row>
    <row r="50368" spans="5:5" hidden="1" x14ac:dyDescent="0.35">
      <c r="E50368" s="26"/>
    </row>
    <row r="50369" spans="5:5" hidden="1" x14ac:dyDescent="0.35">
      <c r="E50369" s="26"/>
    </row>
    <row r="50370" spans="5:5" hidden="1" x14ac:dyDescent="0.35">
      <c r="E50370" s="26"/>
    </row>
    <row r="50371" spans="5:5" hidden="1" x14ac:dyDescent="0.35">
      <c r="E50371" s="26"/>
    </row>
    <row r="50372" spans="5:5" hidden="1" x14ac:dyDescent="0.35">
      <c r="E50372" s="26"/>
    </row>
    <row r="50373" spans="5:5" hidden="1" x14ac:dyDescent="0.35">
      <c r="E50373" s="26"/>
    </row>
    <row r="50374" spans="5:5" hidden="1" x14ac:dyDescent="0.35">
      <c r="E50374" s="26"/>
    </row>
    <row r="50375" spans="5:5" hidden="1" x14ac:dyDescent="0.35">
      <c r="E50375" s="26"/>
    </row>
    <row r="50376" spans="5:5" hidden="1" x14ac:dyDescent="0.35">
      <c r="E50376" s="26"/>
    </row>
    <row r="50377" spans="5:5" hidden="1" x14ac:dyDescent="0.35">
      <c r="E50377" s="26"/>
    </row>
    <row r="50378" spans="5:5" hidden="1" x14ac:dyDescent="0.35">
      <c r="E50378" s="26"/>
    </row>
    <row r="50379" spans="5:5" hidden="1" x14ac:dyDescent="0.35">
      <c r="E50379" s="26"/>
    </row>
    <row r="50380" spans="5:5" hidden="1" x14ac:dyDescent="0.35">
      <c r="E50380" s="26"/>
    </row>
    <row r="50381" spans="5:5" hidden="1" x14ac:dyDescent="0.35">
      <c r="E50381" s="26"/>
    </row>
    <row r="50382" spans="5:5" hidden="1" x14ac:dyDescent="0.35">
      <c r="E50382" s="26"/>
    </row>
    <row r="50383" spans="5:5" hidden="1" x14ac:dyDescent="0.35">
      <c r="E50383" s="26"/>
    </row>
    <row r="50384" spans="5:5" hidden="1" x14ac:dyDescent="0.35">
      <c r="E50384" s="26"/>
    </row>
    <row r="50385" spans="5:5" hidden="1" x14ac:dyDescent="0.35">
      <c r="E50385" s="26"/>
    </row>
    <row r="50386" spans="5:5" hidden="1" x14ac:dyDescent="0.35">
      <c r="E50386" s="26"/>
    </row>
    <row r="50387" spans="5:5" hidden="1" x14ac:dyDescent="0.35">
      <c r="E50387" s="26"/>
    </row>
    <row r="50388" spans="5:5" hidden="1" x14ac:dyDescent="0.35">
      <c r="E50388" s="26"/>
    </row>
    <row r="50389" spans="5:5" hidden="1" x14ac:dyDescent="0.35">
      <c r="E50389" s="26"/>
    </row>
    <row r="50390" spans="5:5" hidden="1" x14ac:dyDescent="0.35">
      <c r="E50390" s="26"/>
    </row>
    <row r="50391" spans="5:5" hidden="1" x14ac:dyDescent="0.35">
      <c r="E50391" s="26"/>
    </row>
    <row r="50392" spans="5:5" hidden="1" x14ac:dyDescent="0.35">
      <c r="E50392" s="26"/>
    </row>
    <row r="50393" spans="5:5" hidden="1" x14ac:dyDescent="0.35">
      <c r="E50393" s="26"/>
    </row>
    <row r="50394" spans="5:5" hidden="1" x14ac:dyDescent="0.35">
      <c r="E50394" s="26"/>
    </row>
    <row r="50395" spans="5:5" hidden="1" x14ac:dyDescent="0.35">
      <c r="E50395" s="26"/>
    </row>
    <row r="50396" spans="5:5" hidden="1" x14ac:dyDescent="0.35">
      <c r="E50396" s="26"/>
    </row>
    <row r="50397" spans="5:5" hidden="1" x14ac:dyDescent="0.35">
      <c r="E50397" s="26"/>
    </row>
    <row r="50398" spans="5:5" hidden="1" x14ac:dyDescent="0.35">
      <c r="E50398" s="26"/>
    </row>
    <row r="50399" spans="5:5" hidden="1" x14ac:dyDescent="0.35">
      <c r="E50399" s="26"/>
    </row>
    <row r="50400" spans="5:5" hidden="1" x14ac:dyDescent="0.35">
      <c r="E50400" s="26"/>
    </row>
    <row r="50401" spans="5:5" hidden="1" x14ac:dyDescent="0.35">
      <c r="E50401" s="26"/>
    </row>
    <row r="50402" spans="5:5" hidden="1" x14ac:dyDescent="0.35">
      <c r="E50402" s="26"/>
    </row>
    <row r="50403" spans="5:5" hidden="1" x14ac:dyDescent="0.35">
      <c r="E50403" s="26"/>
    </row>
    <row r="50404" spans="5:5" hidden="1" x14ac:dyDescent="0.35">
      <c r="E50404" s="26"/>
    </row>
    <row r="50405" spans="5:5" hidden="1" x14ac:dyDescent="0.35">
      <c r="E50405" s="26"/>
    </row>
    <row r="50406" spans="5:5" hidden="1" x14ac:dyDescent="0.35">
      <c r="E50406" s="26"/>
    </row>
    <row r="50407" spans="5:5" hidden="1" x14ac:dyDescent="0.35">
      <c r="E50407" s="26"/>
    </row>
    <row r="50408" spans="5:5" hidden="1" x14ac:dyDescent="0.35">
      <c r="E50408" s="26"/>
    </row>
    <row r="50409" spans="5:5" hidden="1" x14ac:dyDescent="0.35">
      <c r="E50409" s="26"/>
    </row>
    <row r="50410" spans="5:5" hidden="1" x14ac:dyDescent="0.35">
      <c r="E50410" s="26"/>
    </row>
    <row r="50411" spans="5:5" hidden="1" x14ac:dyDescent="0.35">
      <c r="E50411" s="26"/>
    </row>
    <row r="50412" spans="5:5" hidden="1" x14ac:dyDescent="0.35">
      <c r="E50412" s="26"/>
    </row>
    <row r="50413" spans="5:5" hidden="1" x14ac:dyDescent="0.35">
      <c r="E50413" s="26"/>
    </row>
    <row r="50414" spans="5:5" hidden="1" x14ac:dyDescent="0.35">
      <c r="E50414" s="26"/>
    </row>
    <row r="50415" spans="5:5" hidden="1" x14ac:dyDescent="0.35">
      <c r="E50415" s="26"/>
    </row>
    <row r="50416" spans="5:5" hidden="1" x14ac:dyDescent="0.35">
      <c r="E50416" s="26"/>
    </row>
    <row r="50417" spans="5:5" hidden="1" x14ac:dyDescent="0.35">
      <c r="E50417" s="26"/>
    </row>
    <row r="50418" spans="5:5" hidden="1" x14ac:dyDescent="0.35">
      <c r="E50418" s="26"/>
    </row>
    <row r="50419" spans="5:5" hidden="1" x14ac:dyDescent="0.35">
      <c r="E50419" s="26"/>
    </row>
    <row r="50420" spans="5:5" hidden="1" x14ac:dyDescent="0.35">
      <c r="E50420" s="26"/>
    </row>
    <row r="50421" spans="5:5" hidden="1" x14ac:dyDescent="0.35">
      <c r="E50421" s="26"/>
    </row>
    <row r="50422" spans="5:5" hidden="1" x14ac:dyDescent="0.35">
      <c r="E50422" s="26"/>
    </row>
    <row r="50423" spans="5:5" hidden="1" x14ac:dyDescent="0.35">
      <c r="E50423" s="26"/>
    </row>
    <row r="50424" spans="5:5" hidden="1" x14ac:dyDescent="0.35">
      <c r="E50424" s="26"/>
    </row>
    <row r="50425" spans="5:5" hidden="1" x14ac:dyDescent="0.35">
      <c r="E50425" s="26"/>
    </row>
    <row r="50426" spans="5:5" hidden="1" x14ac:dyDescent="0.35">
      <c r="E50426" s="26"/>
    </row>
    <row r="50427" spans="5:5" hidden="1" x14ac:dyDescent="0.35">
      <c r="E50427" s="26"/>
    </row>
    <row r="50428" spans="5:5" hidden="1" x14ac:dyDescent="0.35">
      <c r="E50428" s="26"/>
    </row>
    <row r="50429" spans="5:5" hidden="1" x14ac:dyDescent="0.35">
      <c r="E50429" s="26"/>
    </row>
    <row r="50430" spans="5:5" hidden="1" x14ac:dyDescent="0.35">
      <c r="E50430" s="26"/>
    </row>
    <row r="50431" spans="5:5" hidden="1" x14ac:dyDescent="0.35">
      <c r="E50431" s="26"/>
    </row>
    <row r="50432" spans="5:5" hidden="1" x14ac:dyDescent="0.35">
      <c r="E50432" s="26"/>
    </row>
    <row r="50433" spans="5:5" hidden="1" x14ac:dyDescent="0.35">
      <c r="E50433" s="26"/>
    </row>
    <row r="50434" spans="5:5" hidden="1" x14ac:dyDescent="0.35">
      <c r="E50434" s="26"/>
    </row>
    <row r="50435" spans="5:5" hidden="1" x14ac:dyDescent="0.35">
      <c r="E50435" s="26"/>
    </row>
    <row r="50436" spans="5:5" hidden="1" x14ac:dyDescent="0.35">
      <c r="E50436" s="26"/>
    </row>
    <row r="50437" spans="5:5" hidden="1" x14ac:dyDescent="0.35">
      <c r="E50437" s="26"/>
    </row>
    <row r="50438" spans="5:5" hidden="1" x14ac:dyDescent="0.35">
      <c r="E50438" s="26"/>
    </row>
    <row r="50439" spans="5:5" hidden="1" x14ac:dyDescent="0.35">
      <c r="E50439" s="26"/>
    </row>
    <row r="50440" spans="5:5" hidden="1" x14ac:dyDescent="0.35">
      <c r="E50440" s="26"/>
    </row>
    <row r="50441" spans="5:5" hidden="1" x14ac:dyDescent="0.35">
      <c r="E50441" s="26"/>
    </row>
    <row r="50442" spans="5:5" hidden="1" x14ac:dyDescent="0.35">
      <c r="E50442" s="26"/>
    </row>
    <row r="50443" spans="5:5" hidden="1" x14ac:dyDescent="0.35">
      <c r="E50443" s="26"/>
    </row>
    <row r="50444" spans="5:5" hidden="1" x14ac:dyDescent="0.35">
      <c r="E50444" s="26"/>
    </row>
    <row r="50445" spans="5:5" hidden="1" x14ac:dyDescent="0.35">
      <c r="E50445" s="26"/>
    </row>
    <row r="50446" spans="5:5" hidden="1" x14ac:dyDescent="0.35">
      <c r="E50446" s="26"/>
    </row>
    <row r="50447" spans="5:5" hidden="1" x14ac:dyDescent="0.35">
      <c r="E50447" s="26"/>
    </row>
    <row r="50448" spans="5:5" hidden="1" x14ac:dyDescent="0.35">
      <c r="E50448" s="26"/>
    </row>
    <row r="50449" spans="5:5" hidden="1" x14ac:dyDescent="0.35">
      <c r="E50449" s="26"/>
    </row>
    <row r="50450" spans="5:5" hidden="1" x14ac:dyDescent="0.35">
      <c r="E50450" s="26"/>
    </row>
    <row r="50451" spans="5:5" hidden="1" x14ac:dyDescent="0.35">
      <c r="E50451" s="26"/>
    </row>
    <row r="50452" spans="5:5" hidden="1" x14ac:dyDescent="0.35">
      <c r="E50452" s="26"/>
    </row>
    <row r="50453" spans="5:5" hidden="1" x14ac:dyDescent="0.35">
      <c r="E50453" s="26"/>
    </row>
    <row r="50454" spans="5:5" hidden="1" x14ac:dyDescent="0.35">
      <c r="E50454" s="26"/>
    </row>
    <row r="50455" spans="5:5" hidden="1" x14ac:dyDescent="0.35">
      <c r="E50455" s="26"/>
    </row>
    <row r="50456" spans="5:5" hidden="1" x14ac:dyDescent="0.35">
      <c r="E50456" s="26"/>
    </row>
    <row r="50457" spans="5:5" hidden="1" x14ac:dyDescent="0.35">
      <c r="E50457" s="26"/>
    </row>
    <row r="50458" spans="5:5" hidden="1" x14ac:dyDescent="0.35">
      <c r="E50458" s="26"/>
    </row>
    <row r="50459" spans="5:5" hidden="1" x14ac:dyDescent="0.35">
      <c r="E50459" s="26"/>
    </row>
    <row r="50460" spans="5:5" hidden="1" x14ac:dyDescent="0.35">
      <c r="E50460" s="26"/>
    </row>
    <row r="50461" spans="5:5" hidden="1" x14ac:dyDescent="0.35">
      <c r="E50461" s="26"/>
    </row>
    <row r="50462" spans="5:5" hidden="1" x14ac:dyDescent="0.35">
      <c r="E50462" s="26"/>
    </row>
    <row r="50463" spans="5:5" hidden="1" x14ac:dyDescent="0.35">
      <c r="E50463" s="26"/>
    </row>
    <row r="50464" spans="5:5" hidden="1" x14ac:dyDescent="0.35">
      <c r="E50464" s="26"/>
    </row>
    <row r="50465" spans="5:5" hidden="1" x14ac:dyDescent="0.35">
      <c r="E50465" s="26"/>
    </row>
    <row r="50466" spans="5:5" hidden="1" x14ac:dyDescent="0.35">
      <c r="E50466" s="26"/>
    </row>
    <row r="50467" spans="5:5" hidden="1" x14ac:dyDescent="0.35">
      <c r="E50467" s="26"/>
    </row>
    <row r="50468" spans="5:5" hidden="1" x14ac:dyDescent="0.35">
      <c r="E50468" s="26"/>
    </row>
    <row r="50469" spans="5:5" hidden="1" x14ac:dyDescent="0.35">
      <c r="E50469" s="26"/>
    </row>
    <row r="50470" spans="5:5" hidden="1" x14ac:dyDescent="0.35">
      <c r="E50470" s="26"/>
    </row>
    <row r="50471" spans="5:5" hidden="1" x14ac:dyDescent="0.35">
      <c r="E50471" s="26"/>
    </row>
    <row r="50472" spans="5:5" hidden="1" x14ac:dyDescent="0.35">
      <c r="E50472" s="26"/>
    </row>
    <row r="50473" spans="5:5" hidden="1" x14ac:dyDescent="0.35">
      <c r="E50473" s="26"/>
    </row>
    <row r="50474" spans="5:5" hidden="1" x14ac:dyDescent="0.35">
      <c r="E50474" s="26"/>
    </row>
    <row r="50475" spans="5:5" hidden="1" x14ac:dyDescent="0.35">
      <c r="E50475" s="26"/>
    </row>
    <row r="50476" spans="5:5" hidden="1" x14ac:dyDescent="0.35">
      <c r="E50476" s="26"/>
    </row>
    <row r="50477" spans="5:5" hidden="1" x14ac:dyDescent="0.35">
      <c r="E50477" s="26"/>
    </row>
    <row r="50478" spans="5:5" hidden="1" x14ac:dyDescent="0.35">
      <c r="E50478" s="26"/>
    </row>
    <row r="50479" spans="5:5" hidden="1" x14ac:dyDescent="0.35">
      <c r="E50479" s="26"/>
    </row>
    <row r="50480" spans="5:5" hidden="1" x14ac:dyDescent="0.35">
      <c r="E50480" s="26"/>
    </row>
    <row r="50481" spans="5:5" hidden="1" x14ac:dyDescent="0.35">
      <c r="E50481" s="26"/>
    </row>
    <row r="50482" spans="5:5" hidden="1" x14ac:dyDescent="0.35">
      <c r="E50482" s="26"/>
    </row>
    <row r="50483" spans="5:5" hidden="1" x14ac:dyDescent="0.35">
      <c r="E50483" s="26"/>
    </row>
    <row r="50484" spans="5:5" hidden="1" x14ac:dyDescent="0.35">
      <c r="E50484" s="26"/>
    </row>
    <row r="50485" spans="5:5" hidden="1" x14ac:dyDescent="0.35">
      <c r="E50485" s="26"/>
    </row>
    <row r="50486" spans="5:5" hidden="1" x14ac:dyDescent="0.35">
      <c r="E50486" s="26"/>
    </row>
    <row r="50487" spans="5:5" hidden="1" x14ac:dyDescent="0.35">
      <c r="E50487" s="26"/>
    </row>
    <row r="50488" spans="5:5" hidden="1" x14ac:dyDescent="0.35">
      <c r="E50488" s="26"/>
    </row>
    <row r="50489" spans="5:5" hidden="1" x14ac:dyDescent="0.35">
      <c r="E50489" s="26"/>
    </row>
    <row r="50490" spans="5:5" hidden="1" x14ac:dyDescent="0.35">
      <c r="E50490" s="26"/>
    </row>
    <row r="50491" spans="5:5" hidden="1" x14ac:dyDescent="0.35">
      <c r="E50491" s="26"/>
    </row>
    <row r="50492" spans="5:5" hidden="1" x14ac:dyDescent="0.35">
      <c r="E50492" s="26"/>
    </row>
    <row r="50493" spans="5:5" hidden="1" x14ac:dyDescent="0.35">
      <c r="E50493" s="26"/>
    </row>
    <row r="50494" spans="5:5" hidden="1" x14ac:dyDescent="0.35">
      <c r="E50494" s="26"/>
    </row>
    <row r="50495" spans="5:5" hidden="1" x14ac:dyDescent="0.35">
      <c r="E50495" s="26"/>
    </row>
    <row r="50496" spans="5:5" hidden="1" x14ac:dyDescent="0.35">
      <c r="E50496" s="26"/>
    </row>
    <row r="50497" spans="5:5" hidden="1" x14ac:dyDescent="0.35">
      <c r="E50497" s="26"/>
    </row>
    <row r="50498" spans="5:5" hidden="1" x14ac:dyDescent="0.35">
      <c r="E50498" s="26"/>
    </row>
    <row r="50499" spans="5:5" hidden="1" x14ac:dyDescent="0.35">
      <c r="E50499" s="26"/>
    </row>
    <row r="50500" spans="5:5" hidden="1" x14ac:dyDescent="0.35">
      <c r="E50500" s="26"/>
    </row>
    <row r="50501" spans="5:5" hidden="1" x14ac:dyDescent="0.35">
      <c r="E50501" s="26"/>
    </row>
    <row r="50502" spans="5:5" hidden="1" x14ac:dyDescent="0.35">
      <c r="E50502" s="26"/>
    </row>
    <row r="50503" spans="5:5" hidden="1" x14ac:dyDescent="0.35">
      <c r="E50503" s="26"/>
    </row>
    <row r="50504" spans="5:5" hidden="1" x14ac:dyDescent="0.35">
      <c r="E50504" s="26"/>
    </row>
    <row r="50505" spans="5:5" hidden="1" x14ac:dyDescent="0.35">
      <c r="E50505" s="26"/>
    </row>
    <row r="50506" spans="5:5" hidden="1" x14ac:dyDescent="0.35">
      <c r="E50506" s="26"/>
    </row>
    <row r="50507" spans="5:5" hidden="1" x14ac:dyDescent="0.35">
      <c r="E50507" s="26"/>
    </row>
    <row r="50508" spans="5:5" hidden="1" x14ac:dyDescent="0.35">
      <c r="E50508" s="26"/>
    </row>
    <row r="50509" spans="5:5" hidden="1" x14ac:dyDescent="0.35">
      <c r="E50509" s="26"/>
    </row>
    <row r="50510" spans="5:5" hidden="1" x14ac:dyDescent="0.35">
      <c r="E50510" s="26"/>
    </row>
    <row r="50511" spans="5:5" hidden="1" x14ac:dyDescent="0.35">
      <c r="E50511" s="26"/>
    </row>
    <row r="50512" spans="5:5" hidden="1" x14ac:dyDescent="0.35">
      <c r="E50512" s="26"/>
    </row>
    <row r="50513" spans="5:5" hidden="1" x14ac:dyDescent="0.35">
      <c r="E50513" s="26"/>
    </row>
    <row r="50514" spans="5:5" hidden="1" x14ac:dyDescent="0.35">
      <c r="E50514" s="26"/>
    </row>
    <row r="50515" spans="5:5" hidden="1" x14ac:dyDescent="0.35">
      <c r="E50515" s="26"/>
    </row>
    <row r="50516" spans="5:5" hidden="1" x14ac:dyDescent="0.35">
      <c r="E50516" s="26"/>
    </row>
    <row r="50517" spans="5:5" hidden="1" x14ac:dyDescent="0.35">
      <c r="E50517" s="26"/>
    </row>
    <row r="50518" spans="5:5" hidden="1" x14ac:dyDescent="0.35">
      <c r="E50518" s="26"/>
    </row>
    <row r="50519" spans="5:5" hidden="1" x14ac:dyDescent="0.35">
      <c r="E50519" s="26"/>
    </row>
    <row r="50520" spans="5:5" hidden="1" x14ac:dyDescent="0.35">
      <c r="E50520" s="26"/>
    </row>
    <row r="50521" spans="5:5" hidden="1" x14ac:dyDescent="0.35">
      <c r="E50521" s="26"/>
    </row>
    <row r="50522" spans="5:5" hidden="1" x14ac:dyDescent="0.35">
      <c r="E50522" s="26"/>
    </row>
    <row r="50523" spans="5:5" hidden="1" x14ac:dyDescent="0.35">
      <c r="E50523" s="26"/>
    </row>
    <row r="50524" spans="5:5" hidden="1" x14ac:dyDescent="0.35">
      <c r="E50524" s="26"/>
    </row>
    <row r="50525" spans="5:5" hidden="1" x14ac:dyDescent="0.35">
      <c r="E50525" s="26"/>
    </row>
    <row r="50526" spans="5:5" hidden="1" x14ac:dyDescent="0.35">
      <c r="E50526" s="26"/>
    </row>
    <row r="50527" spans="5:5" hidden="1" x14ac:dyDescent="0.35">
      <c r="E50527" s="26"/>
    </row>
    <row r="50528" spans="5:5" hidden="1" x14ac:dyDescent="0.35">
      <c r="E50528" s="26"/>
    </row>
    <row r="50529" spans="5:5" hidden="1" x14ac:dyDescent="0.35">
      <c r="E50529" s="26"/>
    </row>
    <row r="50530" spans="5:5" hidden="1" x14ac:dyDescent="0.35">
      <c r="E50530" s="26"/>
    </row>
    <row r="50531" spans="5:5" hidden="1" x14ac:dyDescent="0.35">
      <c r="E50531" s="26"/>
    </row>
    <row r="50532" spans="5:5" hidden="1" x14ac:dyDescent="0.35">
      <c r="E50532" s="26"/>
    </row>
    <row r="50533" spans="5:5" hidden="1" x14ac:dyDescent="0.35">
      <c r="E50533" s="26"/>
    </row>
    <row r="50534" spans="5:5" hidden="1" x14ac:dyDescent="0.35">
      <c r="E50534" s="26"/>
    </row>
    <row r="50535" spans="5:5" hidden="1" x14ac:dyDescent="0.35">
      <c r="E50535" s="26"/>
    </row>
    <row r="50536" spans="5:5" hidden="1" x14ac:dyDescent="0.35">
      <c r="E50536" s="26"/>
    </row>
    <row r="50537" spans="5:5" hidden="1" x14ac:dyDescent="0.35">
      <c r="E50537" s="26"/>
    </row>
    <row r="50538" spans="5:5" hidden="1" x14ac:dyDescent="0.35">
      <c r="E50538" s="26"/>
    </row>
    <row r="50539" spans="5:5" hidden="1" x14ac:dyDescent="0.35">
      <c r="E50539" s="26"/>
    </row>
    <row r="50540" spans="5:5" hidden="1" x14ac:dyDescent="0.35">
      <c r="E50540" s="26"/>
    </row>
    <row r="50541" spans="5:5" hidden="1" x14ac:dyDescent="0.35">
      <c r="E50541" s="26"/>
    </row>
    <row r="50542" spans="5:5" hidden="1" x14ac:dyDescent="0.35">
      <c r="E50542" s="26"/>
    </row>
    <row r="50543" spans="5:5" hidden="1" x14ac:dyDescent="0.35">
      <c r="E50543" s="26"/>
    </row>
    <row r="50544" spans="5:5" hidden="1" x14ac:dyDescent="0.35">
      <c r="E50544" s="26"/>
    </row>
    <row r="50545" spans="5:5" hidden="1" x14ac:dyDescent="0.35">
      <c r="E50545" s="26"/>
    </row>
    <row r="50546" spans="5:5" hidden="1" x14ac:dyDescent="0.35">
      <c r="E50546" s="26"/>
    </row>
    <row r="50547" spans="5:5" hidden="1" x14ac:dyDescent="0.35">
      <c r="E50547" s="26"/>
    </row>
    <row r="50548" spans="5:5" hidden="1" x14ac:dyDescent="0.35">
      <c r="E50548" s="26"/>
    </row>
    <row r="50549" spans="5:5" hidden="1" x14ac:dyDescent="0.35">
      <c r="E50549" s="26"/>
    </row>
    <row r="50550" spans="5:5" hidden="1" x14ac:dyDescent="0.35">
      <c r="E50550" s="26"/>
    </row>
    <row r="50551" spans="5:5" hidden="1" x14ac:dyDescent="0.35">
      <c r="E50551" s="26"/>
    </row>
    <row r="50552" spans="5:5" hidden="1" x14ac:dyDescent="0.35">
      <c r="E50552" s="26"/>
    </row>
    <row r="50553" spans="5:5" hidden="1" x14ac:dyDescent="0.35">
      <c r="E50553" s="26"/>
    </row>
    <row r="50554" spans="5:5" hidden="1" x14ac:dyDescent="0.35">
      <c r="E50554" s="26"/>
    </row>
    <row r="50555" spans="5:5" hidden="1" x14ac:dyDescent="0.35">
      <c r="E50555" s="26"/>
    </row>
    <row r="50556" spans="5:5" hidden="1" x14ac:dyDescent="0.35">
      <c r="E50556" s="26"/>
    </row>
    <row r="50557" spans="5:5" hidden="1" x14ac:dyDescent="0.35">
      <c r="E50557" s="26"/>
    </row>
    <row r="50558" spans="5:5" hidden="1" x14ac:dyDescent="0.35">
      <c r="E50558" s="26"/>
    </row>
    <row r="50559" spans="5:5" hidden="1" x14ac:dyDescent="0.35">
      <c r="E50559" s="26"/>
    </row>
    <row r="50560" spans="5:5" hidden="1" x14ac:dyDescent="0.35">
      <c r="E50560" s="26"/>
    </row>
    <row r="50561" spans="5:5" hidden="1" x14ac:dyDescent="0.35">
      <c r="E50561" s="26"/>
    </row>
    <row r="50562" spans="5:5" hidden="1" x14ac:dyDescent="0.35">
      <c r="E50562" s="26"/>
    </row>
    <row r="50563" spans="5:5" hidden="1" x14ac:dyDescent="0.35">
      <c r="E50563" s="26"/>
    </row>
    <row r="50564" spans="5:5" hidden="1" x14ac:dyDescent="0.35">
      <c r="E50564" s="26"/>
    </row>
    <row r="50565" spans="5:5" hidden="1" x14ac:dyDescent="0.35">
      <c r="E50565" s="26"/>
    </row>
    <row r="50566" spans="5:5" hidden="1" x14ac:dyDescent="0.35">
      <c r="E50566" s="26"/>
    </row>
    <row r="50567" spans="5:5" hidden="1" x14ac:dyDescent="0.35">
      <c r="E50567" s="26"/>
    </row>
    <row r="50568" spans="5:5" hidden="1" x14ac:dyDescent="0.35">
      <c r="E50568" s="26"/>
    </row>
    <row r="50569" spans="5:5" hidden="1" x14ac:dyDescent="0.35">
      <c r="E50569" s="26"/>
    </row>
    <row r="50570" spans="5:5" hidden="1" x14ac:dyDescent="0.35">
      <c r="E50570" s="26"/>
    </row>
    <row r="50571" spans="5:5" hidden="1" x14ac:dyDescent="0.35">
      <c r="E50571" s="26"/>
    </row>
    <row r="50572" spans="5:5" hidden="1" x14ac:dyDescent="0.35">
      <c r="E50572" s="26"/>
    </row>
    <row r="50573" spans="5:5" hidden="1" x14ac:dyDescent="0.35">
      <c r="E50573" s="26"/>
    </row>
    <row r="50574" spans="5:5" hidden="1" x14ac:dyDescent="0.35">
      <c r="E50574" s="26"/>
    </row>
    <row r="50575" spans="5:5" hidden="1" x14ac:dyDescent="0.35">
      <c r="E50575" s="26"/>
    </row>
    <row r="50576" spans="5:5" hidden="1" x14ac:dyDescent="0.35">
      <c r="E50576" s="26"/>
    </row>
    <row r="50577" spans="5:5" hidden="1" x14ac:dyDescent="0.35">
      <c r="E50577" s="26"/>
    </row>
    <row r="50578" spans="5:5" hidden="1" x14ac:dyDescent="0.35">
      <c r="E50578" s="26"/>
    </row>
    <row r="50579" spans="5:5" hidden="1" x14ac:dyDescent="0.35">
      <c r="E50579" s="26"/>
    </row>
    <row r="50580" spans="5:5" hidden="1" x14ac:dyDescent="0.35">
      <c r="E50580" s="26"/>
    </row>
    <row r="50581" spans="5:5" hidden="1" x14ac:dyDescent="0.35">
      <c r="E50581" s="26"/>
    </row>
    <row r="50582" spans="5:5" hidden="1" x14ac:dyDescent="0.35">
      <c r="E50582" s="26"/>
    </row>
    <row r="50583" spans="5:5" hidden="1" x14ac:dyDescent="0.35">
      <c r="E50583" s="26"/>
    </row>
    <row r="50584" spans="5:5" hidden="1" x14ac:dyDescent="0.35">
      <c r="E50584" s="26"/>
    </row>
    <row r="50585" spans="5:5" hidden="1" x14ac:dyDescent="0.35">
      <c r="E50585" s="26"/>
    </row>
    <row r="50586" spans="5:5" hidden="1" x14ac:dyDescent="0.35">
      <c r="E50586" s="26"/>
    </row>
    <row r="50587" spans="5:5" hidden="1" x14ac:dyDescent="0.35">
      <c r="E50587" s="26"/>
    </row>
    <row r="50588" spans="5:5" hidden="1" x14ac:dyDescent="0.35">
      <c r="E50588" s="26"/>
    </row>
    <row r="50589" spans="5:5" hidden="1" x14ac:dyDescent="0.35">
      <c r="E50589" s="26"/>
    </row>
    <row r="50590" spans="5:5" hidden="1" x14ac:dyDescent="0.35">
      <c r="E50590" s="26"/>
    </row>
    <row r="50591" spans="5:5" hidden="1" x14ac:dyDescent="0.35">
      <c r="E50591" s="26"/>
    </row>
    <row r="50592" spans="5:5" hidden="1" x14ac:dyDescent="0.35">
      <c r="E50592" s="26"/>
    </row>
    <row r="50593" spans="5:5" hidden="1" x14ac:dyDescent="0.35">
      <c r="E50593" s="26"/>
    </row>
    <row r="50594" spans="5:5" hidden="1" x14ac:dyDescent="0.35">
      <c r="E50594" s="26"/>
    </row>
    <row r="50595" spans="5:5" hidden="1" x14ac:dyDescent="0.35">
      <c r="E50595" s="26"/>
    </row>
    <row r="50596" spans="5:5" hidden="1" x14ac:dyDescent="0.35">
      <c r="E50596" s="26"/>
    </row>
    <row r="50597" spans="5:5" hidden="1" x14ac:dyDescent="0.35">
      <c r="E50597" s="26"/>
    </row>
    <row r="50598" spans="5:5" hidden="1" x14ac:dyDescent="0.35">
      <c r="E50598" s="26"/>
    </row>
    <row r="50599" spans="5:5" hidden="1" x14ac:dyDescent="0.35">
      <c r="E50599" s="26"/>
    </row>
    <row r="50600" spans="5:5" hidden="1" x14ac:dyDescent="0.35">
      <c r="E50600" s="26"/>
    </row>
    <row r="50601" spans="5:5" hidden="1" x14ac:dyDescent="0.35">
      <c r="E50601" s="26"/>
    </row>
    <row r="50602" spans="5:5" hidden="1" x14ac:dyDescent="0.35">
      <c r="E50602" s="26"/>
    </row>
    <row r="50603" spans="5:5" hidden="1" x14ac:dyDescent="0.35">
      <c r="E50603" s="26"/>
    </row>
    <row r="50604" spans="5:5" hidden="1" x14ac:dyDescent="0.35">
      <c r="E50604" s="26"/>
    </row>
    <row r="50605" spans="5:5" hidden="1" x14ac:dyDescent="0.35">
      <c r="E50605" s="26"/>
    </row>
    <row r="50606" spans="5:5" hidden="1" x14ac:dyDescent="0.35">
      <c r="E50606" s="26"/>
    </row>
    <row r="50607" spans="5:5" hidden="1" x14ac:dyDescent="0.35">
      <c r="E50607" s="26"/>
    </row>
    <row r="50608" spans="5:5" hidden="1" x14ac:dyDescent="0.35">
      <c r="E50608" s="26"/>
    </row>
    <row r="50609" spans="5:5" hidden="1" x14ac:dyDescent="0.35">
      <c r="E50609" s="26"/>
    </row>
    <row r="50610" spans="5:5" hidden="1" x14ac:dyDescent="0.35">
      <c r="E50610" s="26"/>
    </row>
    <row r="50611" spans="5:5" hidden="1" x14ac:dyDescent="0.35">
      <c r="E50611" s="26"/>
    </row>
    <row r="50612" spans="5:5" hidden="1" x14ac:dyDescent="0.35">
      <c r="E50612" s="26"/>
    </row>
    <row r="50613" spans="5:5" hidden="1" x14ac:dyDescent="0.35">
      <c r="E50613" s="26"/>
    </row>
    <row r="50614" spans="5:5" hidden="1" x14ac:dyDescent="0.35">
      <c r="E50614" s="26"/>
    </row>
    <row r="50615" spans="5:5" hidden="1" x14ac:dyDescent="0.35">
      <c r="E50615" s="26"/>
    </row>
    <row r="50616" spans="5:5" hidden="1" x14ac:dyDescent="0.35">
      <c r="E50616" s="26"/>
    </row>
    <row r="50617" spans="5:5" hidden="1" x14ac:dyDescent="0.35">
      <c r="E50617" s="26"/>
    </row>
    <row r="50618" spans="5:5" hidden="1" x14ac:dyDescent="0.35">
      <c r="E50618" s="26"/>
    </row>
    <row r="50619" spans="5:5" hidden="1" x14ac:dyDescent="0.35">
      <c r="E50619" s="26"/>
    </row>
    <row r="50620" spans="5:5" hidden="1" x14ac:dyDescent="0.35">
      <c r="E50620" s="26"/>
    </row>
    <row r="50621" spans="5:5" hidden="1" x14ac:dyDescent="0.35">
      <c r="E50621" s="26"/>
    </row>
    <row r="50622" spans="5:5" hidden="1" x14ac:dyDescent="0.35">
      <c r="E50622" s="26"/>
    </row>
    <row r="50623" spans="5:5" hidden="1" x14ac:dyDescent="0.35">
      <c r="E50623" s="26"/>
    </row>
    <row r="50624" spans="5:5" hidden="1" x14ac:dyDescent="0.35">
      <c r="E50624" s="26"/>
    </row>
    <row r="50625" spans="5:5" hidden="1" x14ac:dyDescent="0.35">
      <c r="E50625" s="26"/>
    </row>
    <row r="50626" spans="5:5" hidden="1" x14ac:dyDescent="0.35">
      <c r="E50626" s="26"/>
    </row>
    <row r="50627" spans="5:5" hidden="1" x14ac:dyDescent="0.35">
      <c r="E50627" s="26"/>
    </row>
    <row r="50628" spans="5:5" hidden="1" x14ac:dyDescent="0.35">
      <c r="E50628" s="26"/>
    </row>
    <row r="50629" spans="5:5" hidden="1" x14ac:dyDescent="0.35">
      <c r="E50629" s="26"/>
    </row>
    <row r="50630" spans="5:5" hidden="1" x14ac:dyDescent="0.35">
      <c r="E50630" s="26"/>
    </row>
    <row r="50631" spans="5:5" hidden="1" x14ac:dyDescent="0.35">
      <c r="E50631" s="26"/>
    </row>
    <row r="50632" spans="5:5" hidden="1" x14ac:dyDescent="0.35">
      <c r="E50632" s="26"/>
    </row>
    <row r="50633" spans="5:5" hidden="1" x14ac:dyDescent="0.35">
      <c r="E50633" s="26"/>
    </row>
    <row r="50634" spans="5:5" hidden="1" x14ac:dyDescent="0.35">
      <c r="E50634" s="26"/>
    </row>
    <row r="50635" spans="5:5" hidden="1" x14ac:dyDescent="0.35">
      <c r="E50635" s="26"/>
    </row>
    <row r="50636" spans="5:5" hidden="1" x14ac:dyDescent="0.35">
      <c r="E50636" s="26"/>
    </row>
    <row r="50637" spans="5:5" hidden="1" x14ac:dyDescent="0.35">
      <c r="E50637" s="26"/>
    </row>
    <row r="50638" spans="5:5" hidden="1" x14ac:dyDescent="0.35">
      <c r="E50638" s="26"/>
    </row>
    <row r="50639" spans="5:5" hidden="1" x14ac:dyDescent="0.35">
      <c r="E50639" s="26"/>
    </row>
    <row r="50640" spans="5:5" hidden="1" x14ac:dyDescent="0.35">
      <c r="E50640" s="26"/>
    </row>
    <row r="50641" spans="5:5" hidden="1" x14ac:dyDescent="0.35">
      <c r="E50641" s="26"/>
    </row>
    <row r="50642" spans="5:5" hidden="1" x14ac:dyDescent="0.35">
      <c r="E50642" s="26"/>
    </row>
    <row r="50643" spans="5:5" hidden="1" x14ac:dyDescent="0.35">
      <c r="E50643" s="26"/>
    </row>
    <row r="50644" spans="5:5" hidden="1" x14ac:dyDescent="0.35">
      <c r="E50644" s="26"/>
    </row>
    <row r="50645" spans="5:5" hidden="1" x14ac:dyDescent="0.35">
      <c r="E50645" s="26"/>
    </row>
    <row r="50646" spans="5:5" hidden="1" x14ac:dyDescent="0.35">
      <c r="E50646" s="26"/>
    </row>
    <row r="50647" spans="5:5" hidden="1" x14ac:dyDescent="0.35">
      <c r="E50647" s="26"/>
    </row>
    <row r="50648" spans="5:5" hidden="1" x14ac:dyDescent="0.35">
      <c r="E50648" s="26"/>
    </row>
    <row r="50649" spans="5:5" hidden="1" x14ac:dyDescent="0.35">
      <c r="E50649" s="26"/>
    </row>
    <row r="50650" spans="5:5" hidden="1" x14ac:dyDescent="0.35">
      <c r="E50650" s="26"/>
    </row>
    <row r="50651" spans="5:5" hidden="1" x14ac:dyDescent="0.35">
      <c r="E50651" s="26"/>
    </row>
    <row r="50652" spans="5:5" hidden="1" x14ac:dyDescent="0.35">
      <c r="E50652" s="26"/>
    </row>
    <row r="50653" spans="5:5" hidden="1" x14ac:dyDescent="0.35">
      <c r="E50653" s="26"/>
    </row>
    <row r="50654" spans="5:5" hidden="1" x14ac:dyDescent="0.35">
      <c r="E50654" s="26"/>
    </row>
    <row r="50655" spans="5:5" hidden="1" x14ac:dyDescent="0.35">
      <c r="E50655" s="26"/>
    </row>
    <row r="50656" spans="5:5" hidden="1" x14ac:dyDescent="0.35">
      <c r="E50656" s="26"/>
    </row>
    <row r="50657" spans="5:5" hidden="1" x14ac:dyDescent="0.35">
      <c r="E50657" s="26"/>
    </row>
    <row r="50658" spans="5:5" hidden="1" x14ac:dyDescent="0.35">
      <c r="E50658" s="26"/>
    </row>
    <row r="50659" spans="5:5" hidden="1" x14ac:dyDescent="0.35">
      <c r="E50659" s="26"/>
    </row>
    <row r="50660" spans="5:5" hidden="1" x14ac:dyDescent="0.35">
      <c r="E50660" s="26"/>
    </row>
    <row r="50661" spans="5:5" hidden="1" x14ac:dyDescent="0.35">
      <c r="E50661" s="26"/>
    </row>
    <row r="50662" spans="5:5" hidden="1" x14ac:dyDescent="0.35">
      <c r="E50662" s="26"/>
    </row>
    <row r="50663" spans="5:5" hidden="1" x14ac:dyDescent="0.35">
      <c r="E50663" s="26"/>
    </row>
    <row r="50664" spans="5:5" hidden="1" x14ac:dyDescent="0.35">
      <c r="E50664" s="26"/>
    </row>
    <row r="50665" spans="5:5" hidden="1" x14ac:dyDescent="0.35">
      <c r="E50665" s="26"/>
    </row>
    <row r="50666" spans="5:5" hidden="1" x14ac:dyDescent="0.35">
      <c r="E50666" s="26"/>
    </row>
    <row r="50667" spans="5:5" hidden="1" x14ac:dyDescent="0.35">
      <c r="E50667" s="26"/>
    </row>
    <row r="50668" spans="5:5" hidden="1" x14ac:dyDescent="0.35">
      <c r="E50668" s="26"/>
    </row>
    <row r="50669" spans="5:5" hidden="1" x14ac:dyDescent="0.35">
      <c r="E50669" s="26"/>
    </row>
    <row r="50670" spans="5:5" hidden="1" x14ac:dyDescent="0.35">
      <c r="E50670" s="26"/>
    </row>
    <row r="50671" spans="5:5" hidden="1" x14ac:dyDescent="0.35">
      <c r="E50671" s="26"/>
    </row>
    <row r="50672" spans="5:5" hidden="1" x14ac:dyDescent="0.35">
      <c r="E50672" s="26"/>
    </row>
    <row r="50673" spans="5:5" hidden="1" x14ac:dyDescent="0.35">
      <c r="E50673" s="26"/>
    </row>
    <row r="50674" spans="5:5" hidden="1" x14ac:dyDescent="0.35">
      <c r="E50674" s="26"/>
    </row>
    <row r="50675" spans="5:5" hidden="1" x14ac:dyDescent="0.35">
      <c r="E50675" s="26"/>
    </row>
    <row r="50676" spans="5:5" hidden="1" x14ac:dyDescent="0.35">
      <c r="E50676" s="26"/>
    </row>
    <row r="50677" spans="5:5" hidden="1" x14ac:dyDescent="0.35">
      <c r="E50677" s="26"/>
    </row>
    <row r="50678" spans="5:5" hidden="1" x14ac:dyDescent="0.35">
      <c r="E50678" s="26"/>
    </row>
    <row r="50679" spans="5:5" hidden="1" x14ac:dyDescent="0.35">
      <c r="E50679" s="26"/>
    </row>
    <row r="50680" spans="5:5" hidden="1" x14ac:dyDescent="0.35">
      <c r="E50680" s="26"/>
    </row>
    <row r="50681" spans="5:5" hidden="1" x14ac:dyDescent="0.35">
      <c r="E50681" s="26"/>
    </row>
    <row r="50682" spans="5:5" hidden="1" x14ac:dyDescent="0.35">
      <c r="E50682" s="26"/>
    </row>
    <row r="50683" spans="5:5" hidden="1" x14ac:dyDescent="0.35">
      <c r="E50683" s="26"/>
    </row>
    <row r="50684" spans="5:5" hidden="1" x14ac:dyDescent="0.35">
      <c r="E50684" s="26"/>
    </row>
    <row r="50685" spans="5:5" hidden="1" x14ac:dyDescent="0.35">
      <c r="E50685" s="26"/>
    </row>
    <row r="50686" spans="5:5" hidden="1" x14ac:dyDescent="0.35">
      <c r="E50686" s="26"/>
    </row>
    <row r="50687" spans="5:5" hidden="1" x14ac:dyDescent="0.35">
      <c r="E50687" s="26"/>
    </row>
    <row r="50688" spans="5:5" hidden="1" x14ac:dyDescent="0.35">
      <c r="E50688" s="26"/>
    </row>
    <row r="50689" spans="5:5" hidden="1" x14ac:dyDescent="0.35">
      <c r="E50689" s="26"/>
    </row>
    <row r="50690" spans="5:5" hidden="1" x14ac:dyDescent="0.35">
      <c r="E50690" s="26"/>
    </row>
    <row r="50691" spans="5:5" hidden="1" x14ac:dyDescent="0.35">
      <c r="E50691" s="26"/>
    </row>
    <row r="50692" spans="5:5" hidden="1" x14ac:dyDescent="0.35">
      <c r="E50692" s="26"/>
    </row>
    <row r="50693" spans="5:5" hidden="1" x14ac:dyDescent="0.35">
      <c r="E50693" s="26"/>
    </row>
    <row r="50694" spans="5:5" hidden="1" x14ac:dyDescent="0.35">
      <c r="E50694" s="26"/>
    </row>
    <row r="50695" spans="5:5" hidden="1" x14ac:dyDescent="0.35">
      <c r="E50695" s="26"/>
    </row>
    <row r="50696" spans="5:5" hidden="1" x14ac:dyDescent="0.35">
      <c r="E50696" s="26"/>
    </row>
    <row r="50697" spans="5:5" hidden="1" x14ac:dyDescent="0.35">
      <c r="E50697" s="26"/>
    </row>
    <row r="50698" spans="5:5" hidden="1" x14ac:dyDescent="0.35">
      <c r="E50698" s="26"/>
    </row>
    <row r="50699" spans="5:5" hidden="1" x14ac:dyDescent="0.35">
      <c r="E50699" s="26"/>
    </row>
    <row r="50700" spans="5:5" hidden="1" x14ac:dyDescent="0.35">
      <c r="E50700" s="26"/>
    </row>
    <row r="50701" spans="5:5" hidden="1" x14ac:dyDescent="0.35">
      <c r="E50701" s="26"/>
    </row>
    <row r="50702" spans="5:5" hidden="1" x14ac:dyDescent="0.35">
      <c r="E50702" s="26"/>
    </row>
    <row r="50703" spans="5:5" hidden="1" x14ac:dyDescent="0.35">
      <c r="E50703" s="26"/>
    </row>
    <row r="50704" spans="5:5" hidden="1" x14ac:dyDescent="0.35">
      <c r="E50704" s="26"/>
    </row>
    <row r="50705" spans="5:5" hidden="1" x14ac:dyDescent="0.35">
      <c r="E50705" s="26"/>
    </row>
    <row r="50706" spans="5:5" hidden="1" x14ac:dyDescent="0.35">
      <c r="E50706" s="26"/>
    </row>
    <row r="50707" spans="5:5" hidden="1" x14ac:dyDescent="0.35">
      <c r="E50707" s="26"/>
    </row>
    <row r="50708" spans="5:5" hidden="1" x14ac:dyDescent="0.35">
      <c r="E50708" s="26"/>
    </row>
    <row r="50709" spans="5:5" hidden="1" x14ac:dyDescent="0.35">
      <c r="E50709" s="26"/>
    </row>
    <row r="50710" spans="5:5" hidden="1" x14ac:dyDescent="0.35">
      <c r="E50710" s="26"/>
    </row>
    <row r="50711" spans="5:5" hidden="1" x14ac:dyDescent="0.35">
      <c r="E50711" s="26"/>
    </row>
    <row r="50712" spans="5:5" hidden="1" x14ac:dyDescent="0.35">
      <c r="E50712" s="26"/>
    </row>
    <row r="50713" spans="5:5" hidden="1" x14ac:dyDescent="0.35">
      <c r="E50713" s="26"/>
    </row>
    <row r="50714" spans="5:5" hidden="1" x14ac:dyDescent="0.35">
      <c r="E50714" s="26"/>
    </row>
    <row r="50715" spans="5:5" hidden="1" x14ac:dyDescent="0.35">
      <c r="E50715" s="26"/>
    </row>
    <row r="50716" spans="5:5" hidden="1" x14ac:dyDescent="0.35">
      <c r="E50716" s="26"/>
    </row>
    <row r="50717" spans="5:5" hidden="1" x14ac:dyDescent="0.35">
      <c r="E50717" s="26"/>
    </row>
    <row r="50718" spans="5:5" hidden="1" x14ac:dyDescent="0.35">
      <c r="E50718" s="26"/>
    </row>
    <row r="50719" spans="5:5" hidden="1" x14ac:dyDescent="0.35">
      <c r="E50719" s="26"/>
    </row>
    <row r="50720" spans="5:5" hidden="1" x14ac:dyDescent="0.35">
      <c r="E50720" s="26"/>
    </row>
    <row r="50721" spans="5:5" hidden="1" x14ac:dyDescent="0.35">
      <c r="E50721" s="26"/>
    </row>
    <row r="50722" spans="5:5" hidden="1" x14ac:dyDescent="0.35">
      <c r="E50722" s="26"/>
    </row>
    <row r="50723" spans="5:5" hidden="1" x14ac:dyDescent="0.35">
      <c r="E50723" s="26"/>
    </row>
    <row r="50724" spans="5:5" hidden="1" x14ac:dyDescent="0.35">
      <c r="E50724" s="26"/>
    </row>
    <row r="50725" spans="5:5" hidden="1" x14ac:dyDescent="0.35">
      <c r="E50725" s="26"/>
    </row>
    <row r="50726" spans="5:5" hidden="1" x14ac:dyDescent="0.35">
      <c r="E50726" s="26"/>
    </row>
    <row r="50727" spans="5:5" hidden="1" x14ac:dyDescent="0.35">
      <c r="E50727" s="26"/>
    </row>
    <row r="50728" spans="5:5" hidden="1" x14ac:dyDescent="0.35">
      <c r="E50728" s="26"/>
    </row>
    <row r="50729" spans="5:5" hidden="1" x14ac:dyDescent="0.35">
      <c r="E50729" s="26"/>
    </row>
    <row r="50730" spans="5:5" hidden="1" x14ac:dyDescent="0.35">
      <c r="E50730" s="26"/>
    </row>
    <row r="50731" spans="5:5" hidden="1" x14ac:dyDescent="0.35">
      <c r="E50731" s="26"/>
    </row>
    <row r="50732" spans="5:5" hidden="1" x14ac:dyDescent="0.35">
      <c r="E50732" s="26"/>
    </row>
    <row r="50733" spans="5:5" hidden="1" x14ac:dyDescent="0.35">
      <c r="E50733" s="26"/>
    </row>
    <row r="50734" spans="5:5" hidden="1" x14ac:dyDescent="0.35">
      <c r="E50734" s="26"/>
    </row>
    <row r="50735" spans="5:5" hidden="1" x14ac:dyDescent="0.35">
      <c r="E50735" s="26"/>
    </row>
    <row r="50736" spans="5:5" hidden="1" x14ac:dyDescent="0.35">
      <c r="E50736" s="26"/>
    </row>
    <row r="50737" spans="5:5" hidden="1" x14ac:dyDescent="0.35">
      <c r="E50737" s="26"/>
    </row>
    <row r="50738" spans="5:5" hidden="1" x14ac:dyDescent="0.35">
      <c r="E50738" s="26"/>
    </row>
    <row r="50739" spans="5:5" hidden="1" x14ac:dyDescent="0.35">
      <c r="E50739" s="26"/>
    </row>
    <row r="50740" spans="5:5" hidden="1" x14ac:dyDescent="0.35">
      <c r="E50740" s="26"/>
    </row>
    <row r="50741" spans="5:5" hidden="1" x14ac:dyDescent="0.35">
      <c r="E50741" s="26"/>
    </row>
    <row r="50742" spans="5:5" hidden="1" x14ac:dyDescent="0.35">
      <c r="E50742" s="26"/>
    </row>
    <row r="50743" spans="5:5" hidden="1" x14ac:dyDescent="0.35">
      <c r="E50743" s="26"/>
    </row>
    <row r="50744" spans="5:5" hidden="1" x14ac:dyDescent="0.35">
      <c r="E50744" s="26"/>
    </row>
    <row r="50745" spans="5:5" hidden="1" x14ac:dyDescent="0.35">
      <c r="E50745" s="26"/>
    </row>
    <row r="50746" spans="5:5" hidden="1" x14ac:dyDescent="0.35">
      <c r="E50746" s="26"/>
    </row>
    <row r="50747" spans="5:5" hidden="1" x14ac:dyDescent="0.35">
      <c r="E50747" s="26"/>
    </row>
    <row r="50748" spans="5:5" hidden="1" x14ac:dyDescent="0.35">
      <c r="E50748" s="26"/>
    </row>
    <row r="50749" spans="5:5" hidden="1" x14ac:dyDescent="0.35">
      <c r="E50749" s="26"/>
    </row>
    <row r="50750" spans="5:5" hidden="1" x14ac:dyDescent="0.35">
      <c r="E50750" s="26"/>
    </row>
    <row r="50751" spans="5:5" hidden="1" x14ac:dyDescent="0.35">
      <c r="E50751" s="26"/>
    </row>
    <row r="50752" spans="5:5" hidden="1" x14ac:dyDescent="0.35">
      <c r="E50752" s="26"/>
    </row>
    <row r="50753" spans="5:5" hidden="1" x14ac:dyDescent="0.35">
      <c r="E50753" s="26"/>
    </row>
    <row r="50754" spans="5:5" hidden="1" x14ac:dyDescent="0.35">
      <c r="E50754" s="26"/>
    </row>
    <row r="50755" spans="5:5" hidden="1" x14ac:dyDescent="0.35">
      <c r="E50755" s="26"/>
    </row>
    <row r="50756" spans="5:5" hidden="1" x14ac:dyDescent="0.35">
      <c r="E50756" s="26"/>
    </row>
    <row r="50757" spans="5:5" hidden="1" x14ac:dyDescent="0.35">
      <c r="E50757" s="26"/>
    </row>
    <row r="50758" spans="5:5" hidden="1" x14ac:dyDescent="0.35">
      <c r="E50758" s="26"/>
    </row>
    <row r="50759" spans="5:5" hidden="1" x14ac:dyDescent="0.35">
      <c r="E50759" s="26"/>
    </row>
    <row r="50760" spans="5:5" hidden="1" x14ac:dyDescent="0.35">
      <c r="E50760" s="26"/>
    </row>
    <row r="50761" spans="5:5" hidden="1" x14ac:dyDescent="0.35">
      <c r="E50761" s="26"/>
    </row>
    <row r="50762" spans="5:5" hidden="1" x14ac:dyDescent="0.35">
      <c r="E50762" s="26"/>
    </row>
    <row r="50763" spans="5:5" hidden="1" x14ac:dyDescent="0.35">
      <c r="E50763" s="26"/>
    </row>
    <row r="50764" spans="5:5" hidden="1" x14ac:dyDescent="0.35">
      <c r="E50764" s="26"/>
    </row>
    <row r="50765" spans="5:5" hidden="1" x14ac:dyDescent="0.35">
      <c r="E50765" s="26"/>
    </row>
    <row r="50766" spans="5:5" hidden="1" x14ac:dyDescent="0.35">
      <c r="E50766" s="26"/>
    </row>
    <row r="50767" spans="5:5" hidden="1" x14ac:dyDescent="0.35">
      <c r="E50767" s="26"/>
    </row>
    <row r="50768" spans="5:5" hidden="1" x14ac:dyDescent="0.35">
      <c r="E50768" s="26"/>
    </row>
    <row r="50769" spans="5:5" hidden="1" x14ac:dyDescent="0.35">
      <c r="E50769" s="26"/>
    </row>
    <row r="50770" spans="5:5" hidden="1" x14ac:dyDescent="0.35">
      <c r="E50770" s="26"/>
    </row>
    <row r="50771" spans="5:5" hidden="1" x14ac:dyDescent="0.35">
      <c r="E50771" s="26"/>
    </row>
    <row r="50772" spans="5:5" hidden="1" x14ac:dyDescent="0.35">
      <c r="E50772" s="26"/>
    </row>
    <row r="50773" spans="5:5" hidden="1" x14ac:dyDescent="0.35">
      <c r="E50773" s="26"/>
    </row>
    <row r="50774" spans="5:5" hidden="1" x14ac:dyDescent="0.35">
      <c r="E50774" s="26"/>
    </row>
    <row r="50775" spans="5:5" hidden="1" x14ac:dyDescent="0.35">
      <c r="E50775" s="26"/>
    </row>
    <row r="50776" spans="5:5" hidden="1" x14ac:dyDescent="0.35">
      <c r="E50776" s="26"/>
    </row>
    <row r="50777" spans="5:5" hidden="1" x14ac:dyDescent="0.35">
      <c r="E50777" s="26"/>
    </row>
    <row r="50778" spans="5:5" hidden="1" x14ac:dyDescent="0.35">
      <c r="E50778" s="26"/>
    </row>
    <row r="50779" spans="5:5" hidden="1" x14ac:dyDescent="0.35">
      <c r="E50779" s="26"/>
    </row>
    <row r="50780" spans="5:5" hidden="1" x14ac:dyDescent="0.35">
      <c r="E50780" s="26"/>
    </row>
    <row r="50781" spans="5:5" hidden="1" x14ac:dyDescent="0.35">
      <c r="E50781" s="26"/>
    </row>
    <row r="50782" spans="5:5" hidden="1" x14ac:dyDescent="0.35">
      <c r="E50782" s="26"/>
    </row>
    <row r="50783" spans="5:5" hidden="1" x14ac:dyDescent="0.35">
      <c r="E50783" s="26"/>
    </row>
    <row r="50784" spans="5:5" hidden="1" x14ac:dyDescent="0.35">
      <c r="E50784" s="26"/>
    </row>
    <row r="50785" spans="5:5" hidden="1" x14ac:dyDescent="0.35">
      <c r="E50785" s="26"/>
    </row>
    <row r="50786" spans="5:5" hidden="1" x14ac:dyDescent="0.35">
      <c r="E50786" s="26"/>
    </row>
    <row r="50787" spans="5:5" hidden="1" x14ac:dyDescent="0.35">
      <c r="E50787" s="26"/>
    </row>
    <row r="50788" spans="5:5" hidden="1" x14ac:dyDescent="0.35">
      <c r="E50788" s="26"/>
    </row>
    <row r="50789" spans="5:5" hidden="1" x14ac:dyDescent="0.35">
      <c r="E50789" s="26"/>
    </row>
    <row r="50790" spans="5:5" hidden="1" x14ac:dyDescent="0.35">
      <c r="E50790" s="26"/>
    </row>
    <row r="50791" spans="5:5" hidden="1" x14ac:dyDescent="0.35">
      <c r="E50791" s="26"/>
    </row>
    <row r="50792" spans="5:5" hidden="1" x14ac:dyDescent="0.35">
      <c r="E50792" s="26"/>
    </row>
    <row r="50793" spans="5:5" hidden="1" x14ac:dyDescent="0.35">
      <c r="E50793" s="26"/>
    </row>
    <row r="50794" spans="5:5" hidden="1" x14ac:dyDescent="0.35">
      <c r="E50794" s="26"/>
    </row>
    <row r="50795" spans="5:5" hidden="1" x14ac:dyDescent="0.35">
      <c r="E50795" s="26"/>
    </row>
    <row r="50796" spans="5:5" hidden="1" x14ac:dyDescent="0.35">
      <c r="E50796" s="26"/>
    </row>
    <row r="50797" spans="5:5" hidden="1" x14ac:dyDescent="0.35">
      <c r="E50797" s="26"/>
    </row>
    <row r="50798" spans="5:5" hidden="1" x14ac:dyDescent="0.35">
      <c r="E50798" s="26"/>
    </row>
    <row r="50799" spans="5:5" hidden="1" x14ac:dyDescent="0.35">
      <c r="E50799" s="26"/>
    </row>
    <row r="50800" spans="5:5" hidden="1" x14ac:dyDescent="0.35">
      <c r="E50800" s="26"/>
    </row>
    <row r="50801" spans="5:5" hidden="1" x14ac:dyDescent="0.35">
      <c r="E50801" s="26"/>
    </row>
    <row r="50802" spans="5:5" hidden="1" x14ac:dyDescent="0.35">
      <c r="E50802" s="26"/>
    </row>
    <row r="50803" spans="5:5" hidden="1" x14ac:dyDescent="0.35">
      <c r="E50803" s="26"/>
    </row>
    <row r="50804" spans="5:5" hidden="1" x14ac:dyDescent="0.35">
      <c r="E50804" s="26"/>
    </row>
    <row r="50805" spans="5:5" hidden="1" x14ac:dyDescent="0.35">
      <c r="E50805" s="26"/>
    </row>
    <row r="50806" spans="5:5" hidden="1" x14ac:dyDescent="0.35">
      <c r="E50806" s="26"/>
    </row>
    <row r="50807" spans="5:5" hidden="1" x14ac:dyDescent="0.35">
      <c r="E50807" s="26"/>
    </row>
    <row r="50808" spans="5:5" hidden="1" x14ac:dyDescent="0.35">
      <c r="E50808" s="26"/>
    </row>
    <row r="50809" spans="5:5" hidden="1" x14ac:dyDescent="0.35">
      <c r="E50809" s="26"/>
    </row>
    <row r="50810" spans="5:5" hidden="1" x14ac:dyDescent="0.35">
      <c r="E50810" s="26"/>
    </row>
    <row r="50811" spans="5:5" hidden="1" x14ac:dyDescent="0.35">
      <c r="E50811" s="26"/>
    </row>
    <row r="50812" spans="5:5" hidden="1" x14ac:dyDescent="0.35">
      <c r="E50812" s="26"/>
    </row>
    <row r="50813" spans="5:5" hidden="1" x14ac:dyDescent="0.35">
      <c r="E50813" s="26"/>
    </row>
    <row r="50814" spans="5:5" hidden="1" x14ac:dyDescent="0.35">
      <c r="E50814" s="26"/>
    </row>
    <row r="50815" spans="5:5" hidden="1" x14ac:dyDescent="0.35">
      <c r="E50815" s="26"/>
    </row>
    <row r="50816" spans="5:5" hidden="1" x14ac:dyDescent="0.35">
      <c r="E50816" s="26"/>
    </row>
    <row r="50817" spans="5:5" hidden="1" x14ac:dyDescent="0.35">
      <c r="E50817" s="26"/>
    </row>
    <row r="50818" spans="5:5" hidden="1" x14ac:dyDescent="0.35">
      <c r="E50818" s="26"/>
    </row>
    <row r="50819" spans="5:5" hidden="1" x14ac:dyDescent="0.35">
      <c r="E50819" s="26"/>
    </row>
    <row r="50820" spans="5:5" hidden="1" x14ac:dyDescent="0.35">
      <c r="E50820" s="26"/>
    </row>
    <row r="50821" spans="5:5" hidden="1" x14ac:dyDescent="0.35">
      <c r="E50821" s="26"/>
    </row>
    <row r="50822" spans="5:5" hidden="1" x14ac:dyDescent="0.35">
      <c r="E50822" s="26"/>
    </row>
    <row r="50823" spans="5:5" hidden="1" x14ac:dyDescent="0.35">
      <c r="E50823" s="26"/>
    </row>
    <row r="50824" spans="5:5" hidden="1" x14ac:dyDescent="0.35">
      <c r="E50824" s="26"/>
    </row>
    <row r="50825" spans="5:5" hidden="1" x14ac:dyDescent="0.35">
      <c r="E50825" s="26"/>
    </row>
    <row r="50826" spans="5:5" hidden="1" x14ac:dyDescent="0.35">
      <c r="E50826" s="26"/>
    </row>
    <row r="50827" spans="5:5" hidden="1" x14ac:dyDescent="0.35">
      <c r="E50827" s="26"/>
    </row>
    <row r="50828" spans="5:5" hidden="1" x14ac:dyDescent="0.35">
      <c r="E50828" s="26"/>
    </row>
    <row r="50829" spans="5:5" hidden="1" x14ac:dyDescent="0.35">
      <c r="E50829" s="26"/>
    </row>
    <row r="50830" spans="5:5" hidden="1" x14ac:dyDescent="0.35">
      <c r="E50830" s="26"/>
    </row>
    <row r="50831" spans="5:5" hidden="1" x14ac:dyDescent="0.35">
      <c r="E50831" s="26"/>
    </row>
    <row r="50832" spans="5:5" hidden="1" x14ac:dyDescent="0.35">
      <c r="E50832" s="26"/>
    </row>
    <row r="50833" spans="5:5" hidden="1" x14ac:dyDescent="0.35">
      <c r="E50833" s="26"/>
    </row>
    <row r="50834" spans="5:5" hidden="1" x14ac:dyDescent="0.35">
      <c r="E50834" s="26"/>
    </row>
    <row r="50835" spans="5:5" hidden="1" x14ac:dyDescent="0.35">
      <c r="E50835" s="26"/>
    </row>
    <row r="50836" spans="5:5" hidden="1" x14ac:dyDescent="0.35">
      <c r="E50836" s="26"/>
    </row>
    <row r="50837" spans="5:5" hidden="1" x14ac:dyDescent="0.35">
      <c r="E50837" s="26"/>
    </row>
    <row r="50838" spans="5:5" hidden="1" x14ac:dyDescent="0.35">
      <c r="E50838" s="26"/>
    </row>
    <row r="50839" spans="5:5" hidden="1" x14ac:dyDescent="0.35">
      <c r="E50839" s="26"/>
    </row>
    <row r="50840" spans="5:5" hidden="1" x14ac:dyDescent="0.35">
      <c r="E50840" s="26"/>
    </row>
    <row r="50841" spans="5:5" hidden="1" x14ac:dyDescent="0.35">
      <c r="E50841" s="26"/>
    </row>
    <row r="50842" spans="5:5" hidden="1" x14ac:dyDescent="0.35">
      <c r="E50842" s="26"/>
    </row>
    <row r="50843" spans="5:5" hidden="1" x14ac:dyDescent="0.35">
      <c r="E50843" s="26"/>
    </row>
    <row r="50844" spans="5:5" hidden="1" x14ac:dyDescent="0.35">
      <c r="E50844" s="26"/>
    </row>
    <row r="50845" spans="5:5" hidden="1" x14ac:dyDescent="0.35">
      <c r="E50845" s="26"/>
    </row>
    <row r="50846" spans="5:5" hidden="1" x14ac:dyDescent="0.35">
      <c r="E50846" s="26"/>
    </row>
    <row r="50847" spans="5:5" hidden="1" x14ac:dyDescent="0.35">
      <c r="E50847" s="26"/>
    </row>
    <row r="50848" spans="5:5" hidden="1" x14ac:dyDescent="0.35">
      <c r="E50848" s="26"/>
    </row>
    <row r="50849" spans="5:5" hidden="1" x14ac:dyDescent="0.35">
      <c r="E50849" s="26"/>
    </row>
    <row r="50850" spans="5:5" hidden="1" x14ac:dyDescent="0.35">
      <c r="E50850" s="26"/>
    </row>
    <row r="50851" spans="5:5" hidden="1" x14ac:dyDescent="0.35">
      <c r="E50851" s="26"/>
    </row>
    <row r="50852" spans="5:5" hidden="1" x14ac:dyDescent="0.35">
      <c r="E50852" s="26"/>
    </row>
    <row r="50853" spans="5:5" hidden="1" x14ac:dyDescent="0.35">
      <c r="E50853" s="26"/>
    </row>
    <row r="50854" spans="5:5" hidden="1" x14ac:dyDescent="0.35">
      <c r="E50854" s="26"/>
    </row>
    <row r="50855" spans="5:5" hidden="1" x14ac:dyDescent="0.35">
      <c r="E50855" s="26"/>
    </row>
    <row r="50856" spans="5:5" hidden="1" x14ac:dyDescent="0.35">
      <c r="E50856" s="26"/>
    </row>
    <row r="50857" spans="5:5" hidden="1" x14ac:dyDescent="0.35">
      <c r="E50857" s="26"/>
    </row>
    <row r="50858" spans="5:5" hidden="1" x14ac:dyDescent="0.35">
      <c r="E50858" s="26"/>
    </row>
    <row r="50859" spans="5:5" hidden="1" x14ac:dyDescent="0.35">
      <c r="E50859" s="26"/>
    </row>
    <row r="50860" spans="5:5" hidden="1" x14ac:dyDescent="0.35">
      <c r="E50860" s="26"/>
    </row>
    <row r="50861" spans="5:5" hidden="1" x14ac:dyDescent="0.35">
      <c r="E50861" s="26"/>
    </row>
    <row r="50862" spans="5:5" hidden="1" x14ac:dyDescent="0.35">
      <c r="E50862" s="26"/>
    </row>
    <row r="50863" spans="5:5" hidden="1" x14ac:dyDescent="0.35">
      <c r="E50863" s="26"/>
    </row>
    <row r="50864" spans="5:5" hidden="1" x14ac:dyDescent="0.35">
      <c r="E50864" s="26"/>
    </row>
    <row r="50865" spans="5:5" hidden="1" x14ac:dyDescent="0.35">
      <c r="E50865" s="26"/>
    </row>
    <row r="50866" spans="5:5" hidden="1" x14ac:dyDescent="0.35">
      <c r="E50866" s="26"/>
    </row>
    <row r="50867" spans="5:5" hidden="1" x14ac:dyDescent="0.35">
      <c r="E50867" s="26"/>
    </row>
    <row r="50868" spans="5:5" hidden="1" x14ac:dyDescent="0.35">
      <c r="E50868" s="26"/>
    </row>
    <row r="50869" spans="5:5" hidden="1" x14ac:dyDescent="0.35">
      <c r="E50869" s="26"/>
    </row>
    <row r="50870" spans="5:5" hidden="1" x14ac:dyDescent="0.35">
      <c r="E50870" s="26"/>
    </row>
    <row r="50871" spans="5:5" hidden="1" x14ac:dyDescent="0.35">
      <c r="E50871" s="26"/>
    </row>
    <row r="50872" spans="5:5" hidden="1" x14ac:dyDescent="0.35">
      <c r="E50872" s="26"/>
    </row>
    <row r="50873" spans="5:5" hidden="1" x14ac:dyDescent="0.35">
      <c r="E50873" s="26"/>
    </row>
    <row r="50874" spans="5:5" hidden="1" x14ac:dyDescent="0.35">
      <c r="E50874" s="26"/>
    </row>
    <row r="50875" spans="5:5" hidden="1" x14ac:dyDescent="0.35">
      <c r="E50875" s="26"/>
    </row>
    <row r="50876" spans="5:5" hidden="1" x14ac:dyDescent="0.35">
      <c r="E50876" s="26"/>
    </row>
    <row r="50877" spans="5:5" hidden="1" x14ac:dyDescent="0.35">
      <c r="E50877" s="26"/>
    </row>
    <row r="50878" spans="5:5" hidden="1" x14ac:dyDescent="0.35">
      <c r="E50878" s="26"/>
    </row>
    <row r="50879" spans="5:5" hidden="1" x14ac:dyDescent="0.35">
      <c r="E50879" s="26"/>
    </row>
    <row r="50880" spans="5:5" hidden="1" x14ac:dyDescent="0.35">
      <c r="E50880" s="26"/>
    </row>
    <row r="50881" spans="5:5" hidden="1" x14ac:dyDescent="0.35">
      <c r="E50881" s="26"/>
    </row>
    <row r="50882" spans="5:5" hidden="1" x14ac:dyDescent="0.35">
      <c r="E50882" s="26"/>
    </row>
    <row r="50883" spans="5:5" hidden="1" x14ac:dyDescent="0.35">
      <c r="E50883" s="26"/>
    </row>
    <row r="50884" spans="5:5" hidden="1" x14ac:dyDescent="0.35">
      <c r="E50884" s="26"/>
    </row>
    <row r="50885" spans="5:5" hidden="1" x14ac:dyDescent="0.35">
      <c r="E50885" s="26"/>
    </row>
    <row r="50886" spans="5:5" hidden="1" x14ac:dyDescent="0.35">
      <c r="E50886" s="26"/>
    </row>
    <row r="50887" spans="5:5" hidden="1" x14ac:dyDescent="0.35">
      <c r="E50887" s="26"/>
    </row>
    <row r="50888" spans="5:5" hidden="1" x14ac:dyDescent="0.35">
      <c r="E50888" s="26"/>
    </row>
    <row r="50889" spans="5:5" hidden="1" x14ac:dyDescent="0.35">
      <c r="E50889" s="26"/>
    </row>
    <row r="50890" spans="5:5" hidden="1" x14ac:dyDescent="0.35">
      <c r="E50890" s="26"/>
    </row>
    <row r="50891" spans="5:5" hidden="1" x14ac:dyDescent="0.35">
      <c r="E50891" s="26"/>
    </row>
    <row r="50892" spans="5:5" hidden="1" x14ac:dyDescent="0.35">
      <c r="E50892" s="26"/>
    </row>
    <row r="50893" spans="5:5" hidden="1" x14ac:dyDescent="0.35">
      <c r="E50893" s="26"/>
    </row>
    <row r="50894" spans="5:5" hidden="1" x14ac:dyDescent="0.35">
      <c r="E50894" s="26"/>
    </row>
    <row r="50895" spans="5:5" hidden="1" x14ac:dyDescent="0.35">
      <c r="E50895" s="26"/>
    </row>
    <row r="50896" spans="5:5" hidden="1" x14ac:dyDescent="0.35">
      <c r="E50896" s="26"/>
    </row>
    <row r="50897" spans="5:5" hidden="1" x14ac:dyDescent="0.35">
      <c r="E50897" s="26"/>
    </row>
    <row r="50898" spans="5:5" hidden="1" x14ac:dyDescent="0.35">
      <c r="E50898" s="26"/>
    </row>
    <row r="50899" spans="5:5" hidden="1" x14ac:dyDescent="0.35">
      <c r="E50899" s="26"/>
    </row>
    <row r="50900" spans="5:5" hidden="1" x14ac:dyDescent="0.35">
      <c r="E50900" s="26"/>
    </row>
    <row r="50901" spans="5:5" hidden="1" x14ac:dyDescent="0.35">
      <c r="E50901" s="26"/>
    </row>
    <row r="50902" spans="5:5" hidden="1" x14ac:dyDescent="0.35">
      <c r="E50902" s="26"/>
    </row>
    <row r="50903" spans="5:5" hidden="1" x14ac:dyDescent="0.35">
      <c r="E50903" s="26"/>
    </row>
    <row r="50904" spans="5:5" hidden="1" x14ac:dyDescent="0.35">
      <c r="E50904" s="26"/>
    </row>
    <row r="50905" spans="5:5" hidden="1" x14ac:dyDescent="0.35">
      <c r="E50905" s="26"/>
    </row>
    <row r="50906" spans="5:5" hidden="1" x14ac:dyDescent="0.35">
      <c r="E50906" s="26"/>
    </row>
    <row r="50907" spans="5:5" hidden="1" x14ac:dyDescent="0.35">
      <c r="E50907" s="26"/>
    </row>
    <row r="50908" spans="5:5" hidden="1" x14ac:dyDescent="0.35">
      <c r="E50908" s="26"/>
    </row>
    <row r="50909" spans="5:5" hidden="1" x14ac:dyDescent="0.35">
      <c r="E50909" s="26"/>
    </row>
    <row r="50910" spans="5:5" hidden="1" x14ac:dyDescent="0.35">
      <c r="E50910" s="26"/>
    </row>
    <row r="50911" spans="5:5" hidden="1" x14ac:dyDescent="0.35">
      <c r="E50911" s="26"/>
    </row>
    <row r="50912" spans="5:5" hidden="1" x14ac:dyDescent="0.35">
      <c r="E50912" s="26"/>
    </row>
    <row r="50913" spans="5:5" hidden="1" x14ac:dyDescent="0.35">
      <c r="E50913" s="26"/>
    </row>
    <row r="50914" spans="5:5" hidden="1" x14ac:dyDescent="0.35">
      <c r="E50914" s="26"/>
    </row>
    <row r="50915" spans="5:5" hidden="1" x14ac:dyDescent="0.35">
      <c r="E50915" s="26"/>
    </row>
    <row r="50916" spans="5:5" hidden="1" x14ac:dyDescent="0.35">
      <c r="E50916" s="26"/>
    </row>
    <row r="50917" spans="5:5" hidden="1" x14ac:dyDescent="0.35">
      <c r="E50917" s="26"/>
    </row>
    <row r="50918" spans="5:5" hidden="1" x14ac:dyDescent="0.35">
      <c r="E50918" s="26"/>
    </row>
    <row r="50919" spans="5:5" hidden="1" x14ac:dyDescent="0.35">
      <c r="E50919" s="26"/>
    </row>
    <row r="50920" spans="5:5" hidden="1" x14ac:dyDescent="0.35">
      <c r="E50920" s="26"/>
    </row>
    <row r="50921" spans="5:5" hidden="1" x14ac:dyDescent="0.35">
      <c r="E50921" s="26"/>
    </row>
    <row r="50922" spans="5:5" hidden="1" x14ac:dyDescent="0.35">
      <c r="E50922" s="26"/>
    </row>
    <row r="50923" spans="5:5" hidden="1" x14ac:dyDescent="0.35">
      <c r="E50923" s="26"/>
    </row>
    <row r="50924" spans="5:5" hidden="1" x14ac:dyDescent="0.35">
      <c r="E50924" s="26"/>
    </row>
    <row r="50925" spans="5:5" hidden="1" x14ac:dyDescent="0.35">
      <c r="E50925" s="26"/>
    </row>
    <row r="50926" spans="5:5" hidden="1" x14ac:dyDescent="0.35">
      <c r="E50926" s="26"/>
    </row>
    <row r="50927" spans="5:5" hidden="1" x14ac:dyDescent="0.35">
      <c r="E50927" s="26"/>
    </row>
    <row r="50928" spans="5:5" hidden="1" x14ac:dyDescent="0.35">
      <c r="E50928" s="26"/>
    </row>
    <row r="50929" spans="5:5" hidden="1" x14ac:dyDescent="0.35">
      <c r="E50929" s="26"/>
    </row>
    <row r="50930" spans="5:5" hidden="1" x14ac:dyDescent="0.35">
      <c r="E50930" s="26"/>
    </row>
    <row r="50931" spans="5:5" hidden="1" x14ac:dyDescent="0.35">
      <c r="E50931" s="26"/>
    </row>
    <row r="50932" spans="5:5" hidden="1" x14ac:dyDescent="0.35">
      <c r="E50932" s="26"/>
    </row>
    <row r="50933" spans="5:5" hidden="1" x14ac:dyDescent="0.35">
      <c r="E50933" s="26"/>
    </row>
    <row r="50934" spans="5:5" hidden="1" x14ac:dyDescent="0.35">
      <c r="E50934" s="26"/>
    </row>
    <row r="50935" spans="5:5" hidden="1" x14ac:dyDescent="0.35">
      <c r="E50935" s="26"/>
    </row>
    <row r="50936" spans="5:5" hidden="1" x14ac:dyDescent="0.35">
      <c r="E50936" s="26"/>
    </row>
    <row r="50937" spans="5:5" hidden="1" x14ac:dyDescent="0.35">
      <c r="E50937" s="26"/>
    </row>
    <row r="50938" spans="5:5" hidden="1" x14ac:dyDescent="0.35">
      <c r="E50938" s="26"/>
    </row>
    <row r="50939" spans="5:5" hidden="1" x14ac:dyDescent="0.35">
      <c r="E50939" s="26"/>
    </row>
    <row r="50940" spans="5:5" hidden="1" x14ac:dyDescent="0.35">
      <c r="E50940" s="26"/>
    </row>
    <row r="50941" spans="5:5" hidden="1" x14ac:dyDescent="0.35">
      <c r="E50941" s="26"/>
    </row>
    <row r="50942" spans="5:5" hidden="1" x14ac:dyDescent="0.35">
      <c r="E50942" s="26"/>
    </row>
    <row r="50943" spans="5:5" hidden="1" x14ac:dyDescent="0.35">
      <c r="E50943" s="26"/>
    </row>
    <row r="50944" spans="5:5" hidden="1" x14ac:dyDescent="0.35">
      <c r="E50944" s="26"/>
    </row>
    <row r="50945" spans="5:5" hidden="1" x14ac:dyDescent="0.35">
      <c r="E50945" s="26"/>
    </row>
    <row r="50946" spans="5:5" hidden="1" x14ac:dyDescent="0.35">
      <c r="E50946" s="26"/>
    </row>
    <row r="50947" spans="5:5" hidden="1" x14ac:dyDescent="0.35">
      <c r="E50947" s="26"/>
    </row>
    <row r="50948" spans="5:5" hidden="1" x14ac:dyDescent="0.35">
      <c r="E50948" s="26"/>
    </row>
    <row r="50949" spans="5:5" hidden="1" x14ac:dyDescent="0.35">
      <c r="E50949" s="26"/>
    </row>
    <row r="50950" spans="5:5" hidden="1" x14ac:dyDescent="0.35">
      <c r="E50950" s="26"/>
    </row>
    <row r="50951" spans="5:5" hidden="1" x14ac:dyDescent="0.35">
      <c r="E50951" s="26"/>
    </row>
    <row r="50952" spans="5:5" hidden="1" x14ac:dyDescent="0.35">
      <c r="E50952" s="26"/>
    </row>
    <row r="50953" spans="5:5" hidden="1" x14ac:dyDescent="0.35">
      <c r="E50953" s="26"/>
    </row>
    <row r="50954" spans="5:5" hidden="1" x14ac:dyDescent="0.35">
      <c r="E50954" s="26"/>
    </row>
    <row r="50955" spans="5:5" hidden="1" x14ac:dyDescent="0.35">
      <c r="E50955" s="26"/>
    </row>
    <row r="50956" spans="5:5" hidden="1" x14ac:dyDescent="0.35">
      <c r="E50956" s="26"/>
    </row>
    <row r="50957" spans="5:5" hidden="1" x14ac:dyDescent="0.35">
      <c r="E50957" s="26"/>
    </row>
    <row r="50958" spans="5:5" hidden="1" x14ac:dyDescent="0.35">
      <c r="E50958" s="26"/>
    </row>
    <row r="50959" spans="5:5" hidden="1" x14ac:dyDescent="0.35">
      <c r="E50959" s="26"/>
    </row>
    <row r="50960" spans="5:5" hidden="1" x14ac:dyDescent="0.35">
      <c r="E50960" s="26"/>
    </row>
    <row r="50961" spans="5:5" hidden="1" x14ac:dyDescent="0.35">
      <c r="E50961" s="26"/>
    </row>
    <row r="50962" spans="5:5" hidden="1" x14ac:dyDescent="0.35">
      <c r="E50962" s="26"/>
    </row>
    <row r="50963" spans="5:5" hidden="1" x14ac:dyDescent="0.35">
      <c r="E50963" s="26"/>
    </row>
    <row r="50964" spans="5:5" hidden="1" x14ac:dyDescent="0.35">
      <c r="E50964" s="26"/>
    </row>
    <row r="50965" spans="5:5" hidden="1" x14ac:dyDescent="0.35">
      <c r="E50965" s="26"/>
    </row>
    <row r="50966" spans="5:5" hidden="1" x14ac:dyDescent="0.35">
      <c r="E50966" s="26"/>
    </row>
    <row r="50967" spans="5:5" hidden="1" x14ac:dyDescent="0.35">
      <c r="E50967" s="26"/>
    </row>
    <row r="50968" spans="5:5" hidden="1" x14ac:dyDescent="0.35">
      <c r="E50968" s="26"/>
    </row>
    <row r="50969" spans="5:5" hidden="1" x14ac:dyDescent="0.35">
      <c r="E50969" s="26"/>
    </row>
    <row r="50970" spans="5:5" hidden="1" x14ac:dyDescent="0.35">
      <c r="E50970" s="26"/>
    </row>
    <row r="50971" spans="5:5" hidden="1" x14ac:dyDescent="0.35">
      <c r="E50971" s="26"/>
    </row>
    <row r="50972" spans="5:5" hidden="1" x14ac:dyDescent="0.35">
      <c r="E50972" s="26"/>
    </row>
    <row r="50973" spans="5:5" hidden="1" x14ac:dyDescent="0.35">
      <c r="E50973" s="26"/>
    </row>
    <row r="50974" spans="5:5" hidden="1" x14ac:dyDescent="0.35">
      <c r="E50974" s="26"/>
    </row>
    <row r="50975" spans="5:5" hidden="1" x14ac:dyDescent="0.35">
      <c r="E50975" s="26"/>
    </row>
    <row r="50976" spans="5:5" hidden="1" x14ac:dyDescent="0.35">
      <c r="E50976" s="26"/>
    </row>
    <row r="50977" spans="5:5" hidden="1" x14ac:dyDescent="0.35">
      <c r="E50977" s="26"/>
    </row>
    <row r="50978" spans="5:5" hidden="1" x14ac:dyDescent="0.35">
      <c r="E50978" s="26"/>
    </row>
    <row r="50979" spans="5:5" hidden="1" x14ac:dyDescent="0.35">
      <c r="E50979" s="26"/>
    </row>
    <row r="50980" spans="5:5" hidden="1" x14ac:dyDescent="0.35">
      <c r="E50980" s="26"/>
    </row>
    <row r="50981" spans="5:5" hidden="1" x14ac:dyDescent="0.35">
      <c r="E50981" s="26"/>
    </row>
    <row r="50982" spans="5:5" hidden="1" x14ac:dyDescent="0.35">
      <c r="E50982" s="26"/>
    </row>
    <row r="50983" spans="5:5" hidden="1" x14ac:dyDescent="0.35">
      <c r="E50983" s="26"/>
    </row>
    <row r="50984" spans="5:5" hidden="1" x14ac:dyDescent="0.35">
      <c r="E50984" s="26"/>
    </row>
    <row r="50985" spans="5:5" hidden="1" x14ac:dyDescent="0.35">
      <c r="E50985" s="26"/>
    </row>
    <row r="50986" spans="5:5" hidden="1" x14ac:dyDescent="0.35">
      <c r="E50986" s="26"/>
    </row>
    <row r="50987" spans="5:5" hidden="1" x14ac:dyDescent="0.35">
      <c r="E50987" s="26"/>
    </row>
    <row r="50988" spans="5:5" hidden="1" x14ac:dyDescent="0.35">
      <c r="E50988" s="26"/>
    </row>
    <row r="50989" spans="5:5" hidden="1" x14ac:dyDescent="0.35">
      <c r="E50989" s="26"/>
    </row>
    <row r="50990" spans="5:5" hidden="1" x14ac:dyDescent="0.35">
      <c r="E50990" s="26"/>
    </row>
    <row r="50991" spans="5:5" hidden="1" x14ac:dyDescent="0.35">
      <c r="E50991" s="26"/>
    </row>
    <row r="50992" spans="5:5" hidden="1" x14ac:dyDescent="0.35">
      <c r="E50992" s="26"/>
    </row>
    <row r="50993" spans="5:5" hidden="1" x14ac:dyDescent="0.35">
      <c r="E50993" s="26"/>
    </row>
    <row r="50994" spans="5:5" hidden="1" x14ac:dyDescent="0.35">
      <c r="E50994" s="26"/>
    </row>
    <row r="50995" spans="5:5" hidden="1" x14ac:dyDescent="0.35">
      <c r="E50995" s="26"/>
    </row>
    <row r="50996" spans="5:5" hidden="1" x14ac:dyDescent="0.35">
      <c r="E50996" s="26"/>
    </row>
    <row r="50997" spans="5:5" hidden="1" x14ac:dyDescent="0.35">
      <c r="E50997" s="26"/>
    </row>
    <row r="50998" spans="5:5" hidden="1" x14ac:dyDescent="0.35">
      <c r="E50998" s="26"/>
    </row>
    <row r="50999" spans="5:5" hidden="1" x14ac:dyDescent="0.35">
      <c r="E50999" s="26"/>
    </row>
    <row r="51000" spans="5:5" hidden="1" x14ac:dyDescent="0.35">
      <c r="E51000" s="26"/>
    </row>
    <row r="51001" spans="5:5" hidden="1" x14ac:dyDescent="0.35">
      <c r="E51001" s="26"/>
    </row>
    <row r="51002" spans="5:5" hidden="1" x14ac:dyDescent="0.35">
      <c r="E51002" s="26"/>
    </row>
    <row r="51003" spans="5:5" hidden="1" x14ac:dyDescent="0.35">
      <c r="E51003" s="26"/>
    </row>
    <row r="51004" spans="5:5" hidden="1" x14ac:dyDescent="0.35">
      <c r="E51004" s="26"/>
    </row>
    <row r="51005" spans="5:5" hidden="1" x14ac:dyDescent="0.35">
      <c r="E51005" s="26"/>
    </row>
    <row r="51006" spans="5:5" hidden="1" x14ac:dyDescent="0.35">
      <c r="E51006" s="26"/>
    </row>
    <row r="51007" spans="5:5" hidden="1" x14ac:dyDescent="0.35">
      <c r="E51007" s="26"/>
    </row>
    <row r="51008" spans="5:5" hidden="1" x14ac:dyDescent="0.35">
      <c r="E51008" s="26"/>
    </row>
    <row r="51009" spans="5:5" hidden="1" x14ac:dyDescent="0.35">
      <c r="E51009" s="26"/>
    </row>
    <row r="51010" spans="5:5" hidden="1" x14ac:dyDescent="0.35">
      <c r="E51010" s="26"/>
    </row>
    <row r="51011" spans="5:5" hidden="1" x14ac:dyDescent="0.35">
      <c r="E51011" s="26"/>
    </row>
    <row r="51012" spans="5:5" hidden="1" x14ac:dyDescent="0.35">
      <c r="E51012" s="26"/>
    </row>
    <row r="51013" spans="5:5" hidden="1" x14ac:dyDescent="0.35">
      <c r="E51013" s="26"/>
    </row>
    <row r="51014" spans="5:5" hidden="1" x14ac:dyDescent="0.35">
      <c r="E51014" s="26"/>
    </row>
    <row r="51015" spans="5:5" hidden="1" x14ac:dyDescent="0.35">
      <c r="E51015" s="26"/>
    </row>
    <row r="51016" spans="5:5" hidden="1" x14ac:dyDescent="0.35">
      <c r="E51016" s="26"/>
    </row>
    <row r="51017" spans="5:5" hidden="1" x14ac:dyDescent="0.35">
      <c r="E51017" s="26"/>
    </row>
    <row r="51018" spans="5:5" hidden="1" x14ac:dyDescent="0.35">
      <c r="E51018" s="26"/>
    </row>
    <row r="51019" spans="5:5" hidden="1" x14ac:dyDescent="0.35">
      <c r="E51019" s="26"/>
    </row>
    <row r="51020" spans="5:5" hidden="1" x14ac:dyDescent="0.35">
      <c r="E51020" s="26"/>
    </row>
    <row r="51021" spans="5:5" hidden="1" x14ac:dyDescent="0.35">
      <c r="E51021" s="26"/>
    </row>
    <row r="51022" spans="5:5" hidden="1" x14ac:dyDescent="0.35">
      <c r="E51022" s="26"/>
    </row>
    <row r="51023" spans="5:5" hidden="1" x14ac:dyDescent="0.35">
      <c r="E51023" s="26"/>
    </row>
    <row r="51024" spans="5:5" hidden="1" x14ac:dyDescent="0.35">
      <c r="E51024" s="26"/>
    </row>
    <row r="51025" spans="5:5" hidden="1" x14ac:dyDescent="0.35">
      <c r="E51025" s="26"/>
    </row>
    <row r="51026" spans="5:5" hidden="1" x14ac:dyDescent="0.35">
      <c r="E51026" s="26"/>
    </row>
    <row r="51027" spans="5:5" hidden="1" x14ac:dyDescent="0.35">
      <c r="E51027" s="26"/>
    </row>
    <row r="51028" spans="5:5" hidden="1" x14ac:dyDescent="0.35">
      <c r="E51028" s="26"/>
    </row>
    <row r="51029" spans="5:5" hidden="1" x14ac:dyDescent="0.35">
      <c r="E51029" s="26"/>
    </row>
    <row r="51030" spans="5:5" hidden="1" x14ac:dyDescent="0.35">
      <c r="E51030" s="26"/>
    </row>
    <row r="51031" spans="5:5" hidden="1" x14ac:dyDescent="0.35">
      <c r="E51031" s="26"/>
    </row>
    <row r="51032" spans="5:5" hidden="1" x14ac:dyDescent="0.35">
      <c r="E51032" s="26"/>
    </row>
    <row r="51033" spans="5:5" hidden="1" x14ac:dyDescent="0.35">
      <c r="E51033" s="26"/>
    </row>
    <row r="51034" spans="5:5" hidden="1" x14ac:dyDescent="0.35">
      <c r="E51034" s="26"/>
    </row>
    <row r="51035" spans="5:5" hidden="1" x14ac:dyDescent="0.35">
      <c r="E51035" s="26"/>
    </row>
    <row r="51036" spans="5:5" hidden="1" x14ac:dyDescent="0.35">
      <c r="E51036" s="26"/>
    </row>
    <row r="51037" spans="5:5" hidden="1" x14ac:dyDescent="0.35">
      <c r="E51037" s="26"/>
    </row>
    <row r="51038" spans="5:5" hidden="1" x14ac:dyDescent="0.35">
      <c r="E51038" s="26"/>
    </row>
    <row r="51039" spans="5:5" hidden="1" x14ac:dyDescent="0.35">
      <c r="E51039" s="26"/>
    </row>
    <row r="51040" spans="5:5" hidden="1" x14ac:dyDescent="0.35">
      <c r="E51040" s="26"/>
    </row>
    <row r="51041" spans="5:5" hidden="1" x14ac:dyDescent="0.35">
      <c r="E51041" s="26"/>
    </row>
    <row r="51042" spans="5:5" hidden="1" x14ac:dyDescent="0.35">
      <c r="E51042" s="26"/>
    </row>
    <row r="51043" spans="5:5" hidden="1" x14ac:dyDescent="0.35">
      <c r="E51043" s="26"/>
    </row>
    <row r="51044" spans="5:5" hidden="1" x14ac:dyDescent="0.35">
      <c r="E51044" s="26"/>
    </row>
    <row r="51045" spans="5:5" hidden="1" x14ac:dyDescent="0.35">
      <c r="E51045" s="26"/>
    </row>
    <row r="51046" spans="5:5" hidden="1" x14ac:dyDescent="0.35">
      <c r="E51046" s="26"/>
    </row>
    <row r="51047" spans="5:5" hidden="1" x14ac:dyDescent="0.35">
      <c r="E51047" s="26"/>
    </row>
    <row r="51048" spans="5:5" hidden="1" x14ac:dyDescent="0.35">
      <c r="E51048" s="26"/>
    </row>
    <row r="51049" spans="5:5" hidden="1" x14ac:dyDescent="0.35">
      <c r="E51049" s="26"/>
    </row>
    <row r="51050" spans="5:5" hidden="1" x14ac:dyDescent="0.35">
      <c r="E51050" s="26"/>
    </row>
    <row r="51051" spans="5:5" hidden="1" x14ac:dyDescent="0.35">
      <c r="E51051" s="26"/>
    </row>
    <row r="51052" spans="5:5" hidden="1" x14ac:dyDescent="0.35">
      <c r="E51052" s="26"/>
    </row>
    <row r="51053" spans="5:5" hidden="1" x14ac:dyDescent="0.35">
      <c r="E51053" s="26"/>
    </row>
    <row r="51054" spans="5:5" hidden="1" x14ac:dyDescent="0.35">
      <c r="E51054" s="26"/>
    </row>
    <row r="51055" spans="5:5" hidden="1" x14ac:dyDescent="0.35">
      <c r="E51055" s="26"/>
    </row>
    <row r="51056" spans="5:5" hidden="1" x14ac:dyDescent="0.35">
      <c r="E51056" s="26"/>
    </row>
    <row r="51057" spans="5:5" hidden="1" x14ac:dyDescent="0.35">
      <c r="E51057" s="26"/>
    </row>
    <row r="51058" spans="5:5" hidden="1" x14ac:dyDescent="0.35">
      <c r="E51058" s="26"/>
    </row>
    <row r="51059" spans="5:5" hidden="1" x14ac:dyDescent="0.35">
      <c r="E51059" s="26"/>
    </row>
    <row r="51060" spans="5:5" hidden="1" x14ac:dyDescent="0.35">
      <c r="E51060" s="26"/>
    </row>
    <row r="51061" spans="5:5" hidden="1" x14ac:dyDescent="0.35">
      <c r="E51061" s="26"/>
    </row>
    <row r="51062" spans="5:5" hidden="1" x14ac:dyDescent="0.35">
      <c r="E51062" s="26"/>
    </row>
    <row r="51063" spans="5:5" hidden="1" x14ac:dyDescent="0.35">
      <c r="E51063" s="26"/>
    </row>
    <row r="51064" spans="5:5" hidden="1" x14ac:dyDescent="0.35">
      <c r="E51064" s="26"/>
    </row>
    <row r="51065" spans="5:5" hidden="1" x14ac:dyDescent="0.35">
      <c r="E51065" s="26"/>
    </row>
    <row r="51066" spans="5:5" hidden="1" x14ac:dyDescent="0.35">
      <c r="E51066" s="26"/>
    </row>
    <row r="51067" spans="5:5" hidden="1" x14ac:dyDescent="0.35">
      <c r="E51067" s="26"/>
    </row>
    <row r="51068" spans="5:5" hidden="1" x14ac:dyDescent="0.35">
      <c r="E51068" s="26"/>
    </row>
    <row r="51069" spans="5:5" hidden="1" x14ac:dyDescent="0.35">
      <c r="E51069" s="26"/>
    </row>
    <row r="51070" spans="5:5" hidden="1" x14ac:dyDescent="0.35">
      <c r="E51070" s="26"/>
    </row>
    <row r="51071" spans="5:5" hidden="1" x14ac:dyDescent="0.35">
      <c r="E51071" s="26"/>
    </row>
    <row r="51072" spans="5:5" hidden="1" x14ac:dyDescent="0.35">
      <c r="E51072" s="26"/>
    </row>
    <row r="51073" spans="5:5" hidden="1" x14ac:dyDescent="0.35">
      <c r="E51073" s="26"/>
    </row>
    <row r="51074" spans="5:5" hidden="1" x14ac:dyDescent="0.35">
      <c r="E51074" s="26"/>
    </row>
    <row r="51075" spans="5:5" hidden="1" x14ac:dyDescent="0.35">
      <c r="E51075" s="26"/>
    </row>
    <row r="51076" spans="5:5" hidden="1" x14ac:dyDescent="0.35">
      <c r="E51076" s="26"/>
    </row>
    <row r="51077" spans="5:5" hidden="1" x14ac:dyDescent="0.35">
      <c r="E51077" s="26"/>
    </row>
    <row r="51078" spans="5:5" hidden="1" x14ac:dyDescent="0.35">
      <c r="E51078" s="26"/>
    </row>
    <row r="51079" spans="5:5" hidden="1" x14ac:dyDescent="0.35">
      <c r="E51079" s="26"/>
    </row>
    <row r="51080" spans="5:5" hidden="1" x14ac:dyDescent="0.35">
      <c r="E51080" s="26"/>
    </row>
    <row r="51081" spans="5:5" hidden="1" x14ac:dyDescent="0.35">
      <c r="E51081" s="26"/>
    </row>
    <row r="51082" spans="5:5" hidden="1" x14ac:dyDescent="0.35">
      <c r="E51082" s="26"/>
    </row>
    <row r="51083" spans="5:5" hidden="1" x14ac:dyDescent="0.35">
      <c r="E51083" s="26"/>
    </row>
    <row r="51084" spans="5:5" hidden="1" x14ac:dyDescent="0.35">
      <c r="E51084" s="26"/>
    </row>
    <row r="51085" spans="5:5" hidden="1" x14ac:dyDescent="0.35">
      <c r="E51085" s="26"/>
    </row>
    <row r="51086" spans="5:5" hidden="1" x14ac:dyDescent="0.35">
      <c r="E51086" s="26"/>
    </row>
    <row r="51087" spans="5:5" hidden="1" x14ac:dyDescent="0.35">
      <c r="E51087" s="26"/>
    </row>
    <row r="51088" spans="5:5" hidden="1" x14ac:dyDescent="0.35">
      <c r="E51088" s="26"/>
    </row>
    <row r="51089" spans="5:5" hidden="1" x14ac:dyDescent="0.35">
      <c r="E51089" s="26"/>
    </row>
    <row r="51090" spans="5:5" hidden="1" x14ac:dyDescent="0.35">
      <c r="E51090" s="26"/>
    </row>
    <row r="51091" spans="5:5" hidden="1" x14ac:dyDescent="0.35">
      <c r="E51091" s="26"/>
    </row>
    <row r="51092" spans="5:5" hidden="1" x14ac:dyDescent="0.35">
      <c r="E51092" s="26"/>
    </row>
    <row r="51093" spans="5:5" hidden="1" x14ac:dyDescent="0.35">
      <c r="E51093" s="26"/>
    </row>
    <row r="51094" spans="5:5" hidden="1" x14ac:dyDescent="0.35">
      <c r="E51094" s="26"/>
    </row>
    <row r="51095" spans="5:5" hidden="1" x14ac:dyDescent="0.35">
      <c r="E51095" s="26"/>
    </row>
    <row r="51096" spans="5:5" hidden="1" x14ac:dyDescent="0.35">
      <c r="E51096" s="26"/>
    </row>
    <row r="51097" spans="5:5" hidden="1" x14ac:dyDescent="0.35">
      <c r="E51097" s="26"/>
    </row>
    <row r="51098" spans="5:5" hidden="1" x14ac:dyDescent="0.35">
      <c r="E51098" s="26"/>
    </row>
    <row r="51099" spans="5:5" hidden="1" x14ac:dyDescent="0.35">
      <c r="E51099" s="26"/>
    </row>
    <row r="51100" spans="5:5" hidden="1" x14ac:dyDescent="0.35">
      <c r="E51100" s="26"/>
    </row>
    <row r="51101" spans="5:5" hidden="1" x14ac:dyDescent="0.35">
      <c r="E51101" s="26"/>
    </row>
    <row r="51102" spans="5:5" hidden="1" x14ac:dyDescent="0.35">
      <c r="E51102" s="26"/>
    </row>
    <row r="51103" spans="5:5" hidden="1" x14ac:dyDescent="0.35">
      <c r="E51103" s="26"/>
    </row>
    <row r="51104" spans="5:5" hidden="1" x14ac:dyDescent="0.35">
      <c r="E51104" s="26"/>
    </row>
    <row r="51105" spans="5:5" hidden="1" x14ac:dyDescent="0.35">
      <c r="E51105" s="26"/>
    </row>
    <row r="51106" spans="5:5" hidden="1" x14ac:dyDescent="0.35">
      <c r="E51106" s="26"/>
    </row>
    <row r="51107" spans="5:5" hidden="1" x14ac:dyDescent="0.35">
      <c r="E51107" s="26"/>
    </row>
    <row r="51108" spans="5:5" hidden="1" x14ac:dyDescent="0.35">
      <c r="E51108" s="26"/>
    </row>
    <row r="51109" spans="5:5" hidden="1" x14ac:dyDescent="0.35">
      <c r="E51109" s="26"/>
    </row>
    <row r="51110" spans="5:5" hidden="1" x14ac:dyDescent="0.35">
      <c r="E51110" s="26"/>
    </row>
    <row r="51111" spans="5:5" hidden="1" x14ac:dyDescent="0.35">
      <c r="E51111" s="26"/>
    </row>
    <row r="51112" spans="5:5" hidden="1" x14ac:dyDescent="0.35">
      <c r="E51112" s="26"/>
    </row>
    <row r="51113" spans="5:5" hidden="1" x14ac:dyDescent="0.35">
      <c r="E51113" s="26"/>
    </row>
    <row r="51114" spans="5:5" hidden="1" x14ac:dyDescent="0.35">
      <c r="E51114" s="26"/>
    </row>
    <row r="51115" spans="5:5" hidden="1" x14ac:dyDescent="0.35">
      <c r="E51115" s="26"/>
    </row>
    <row r="51116" spans="5:5" hidden="1" x14ac:dyDescent="0.35">
      <c r="E51116" s="26"/>
    </row>
    <row r="51117" spans="5:5" hidden="1" x14ac:dyDescent="0.35">
      <c r="E51117" s="26"/>
    </row>
    <row r="51118" spans="5:5" hidden="1" x14ac:dyDescent="0.35">
      <c r="E51118" s="26"/>
    </row>
    <row r="51119" spans="5:5" hidden="1" x14ac:dyDescent="0.35">
      <c r="E51119" s="26"/>
    </row>
    <row r="51120" spans="5:5" hidden="1" x14ac:dyDescent="0.35">
      <c r="E51120" s="26"/>
    </row>
    <row r="51121" spans="5:5" hidden="1" x14ac:dyDescent="0.35">
      <c r="E51121" s="26"/>
    </row>
    <row r="51122" spans="5:5" hidden="1" x14ac:dyDescent="0.35">
      <c r="E51122" s="26"/>
    </row>
    <row r="51123" spans="5:5" hidden="1" x14ac:dyDescent="0.35">
      <c r="E51123" s="26"/>
    </row>
    <row r="51124" spans="5:5" hidden="1" x14ac:dyDescent="0.35">
      <c r="E51124" s="26"/>
    </row>
    <row r="51125" spans="5:5" hidden="1" x14ac:dyDescent="0.35">
      <c r="E51125" s="26"/>
    </row>
    <row r="51126" spans="5:5" hidden="1" x14ac:dyDescent="0.35">
      <c r="E51126" s="26"/>
    </row>
    <row r="51127" spans="5:5" hidden="1" x14ac:dyDescent="0.35">
      <c r="E51127" s="26"/>
    </row>
    <row r="51128" spans="5:5" hidden="1" x14ac:dyDescent="0.35">
      <c r="E51128" s="26"/>
    </row>
    <row r="51129" spans="5:5" hidden="1" x14ac:dyDescent="0.35">
      <c r="E51129" s="26"/>
    </row>
    <row r="51130" spans="5:5" hidden="1" x14ac:dyDescent="0.35">
      <c r="E51130" s="26"/>
    </row>
    <row r="51131" spans="5:5" hidden="1" x14ac:dyDescent="0.35">
      <c r="E51131" s="26"/>
    </row>
    <row r="51132" spans="5:5" hidden="1" x14ac:dyDescent="0.35">
      <c r="E51132" s="26"/>
    </row>
    <row r="51133" spans="5:5" hidden="1" x14ac:dyDescent="0.35">
      <c r="E51133" s="26"/>
    </row>
    <row r="51134" spans="5:5" hidden="1" x14ac:dyDescent="0.35">
      <c r="E51134" s="26"/>
    </row>
    <row r="51135" spans="5:5" hidden="1" x14ac:dyDescent="0.35">
      <c r="E51135" s="26"/>
    </row>
    <row r="51136" spans="5:5" hidden="1" x14ac:dyDescent="0.35">
      <c r="E51136" s="26"/>
    </row>
    <row r="51137" spans="5:5" hidden="1" x14ac:dyDescent="0.35">
      <c r="E51137" s="26"/>
    </row>
    <row r="51138" spans="5:5" hidden="1" x14ac:dyDescent="0.35">
      <c r="E51138" s="26"/>
    </row>
    <row r="51139" spans="5:5" hidden="1" x14ac:dyDescent="0.35">
      <c r="E51139" s="26"/>
    </row>
    <row r="51140" spans="5:5" hidden="1" x14ac:dyDescent="0.35">
      <c r="E51140" s="26"/>
    </row>
    <row r="51141" spans="5:5" hidden="1" x14ac:dyDescent="0.35">
      <c r="E51141" s="26"/>
    </row>
    <row r="51142" spans="5:5" hidden="1" x14ac:dyDescent="0.35">
      <c r="E51142" s="26"/>
    </row>
    <row r="51143" spans="5:5" hidden="1" x14ac:dyDescent="0.35">
      <c r="E51143" s="26"/>
    </row>
    <row r="51144" spans="5:5" hidden="1" x14ac:dyDescent="0.35">
      <c r="E51144" s="26"/>
    </row>
    <row r="51145" spans="5:5" hidden="1" x14ac:dyDescent="0.35">
      <c r="E51145" s="26"/>
    </row>
    <row r="51146" spans="5:5" hidden="1" x14ac:dyDescent="0.35">
      <c r="E51146" s="26"/>
    </row>
    <row r="51147" spans="5:5" hidden="1" x14ac:dyDescent="0.35">
      <c r="E51147" s="26"/>
    </row>
    <row r="51148" spans="5:5" hidden="1" x14ac:dyDescent="0.35">
      <c r="E51148" s="26"/>
    </row>
    <row r="51149" spans="5:5" hidden="1" x14ac:dyDescent="0.35">
      <c r="E51149" s="26"/>
    </row>
    <row r="51150" spans="5:5" hidden="1" x14ac:dyDescent="0.35">
      <c r="E51150" s="26"/>
    </row>
    <row r="51151" spans="5:5" hidden="1" x14ac:dyDescent="0.35">
      <c r="E51151" s="26"/>
    </row>
    <row r="51152" spans="5:5" hidden="1" x14ac:dyDescent="0.35">
      <c r="E51152" s="26"/>
    </row>
    <row r="51153" spans="5:5" hidden="1" x14ac:dyDescent="0.35">
      <c r="E51153" s="26"/>
    </row>
    <row r="51154" spans="5:5" hidden="1" x14ac:dyDescent="0.35">
      <c r="E51154" s="26"/>
    </row>
    <row r="51155" spans="5:5" hidden="1" x14ac:dyDescent="0.35">
      <c r="E51155" s="26"/>
    </row>
    <row r="51156" spans="5:5" hidden="1" x14ac:dyDescent="0.35">
      <c r="E51156" s="26"/>
    </row>
    <row r="51157" spans="5:5" hidden="1" x14ac:dyDescent="0.35">
      <c r="E51157" s="26"/>
    </row>
    <row r="51158" spans="5:5" hidden="1" x14ac:dyDescent="0.35">
      <c r="E51158" s="26"/>
    </row>
    <row r="51159" spans="5:5" hidden="1" x14ac:dyDescent="0.35">
      <c r="E51159" s="26"/>
    </row>
    <row r="51160" spans="5:5" hidden="1" x14ac:dyDescent="0.35">
      <c r="E51160" s="26"/>
    </row>
    <row r="51161" spans="5:5" hidden="1" x14ac:dyDescent="0.35">
      <c r="E51161" s="26"/>
    </row>
    <row r="51162" spans="5:5" hidden="1" x14ac:dyDescent="0.35">
      <c r="E51162" s="26"/>
    </row>
    <row r="51163" spans="5:5" hidden="1" x14ac:dyDescent="0.35">
      <c r="E51163" s="26"/>
    </row>
    <row r="51164" spans="5:5" hidden="1" x14ac:dyDescent="0.35">
      <c r="E51164" s="26"/>
    </row>
    <row r="51165" spans="5:5" hidden="1" x14ac:dyDescent="0.35">
      <c r="E51165" s="26"/>
    </row>
    <row r="51166" spans="5:5" hidden="1" x14ac:dyDescent="0.35">
      <c r="E51166" s="26"/>
    </row>
    <row r="51167" spans="5:5" hidden="1" x14ac:dyDescent="0.35">
      <c r="E51167" s="26"/>
    </row>
    <row r="51168" spans="5:5" hidden="1" x14ac:dyDescent="0.35">
      <c r="E51168" s="26"/>
    </row>
    <row r="51169" spans="5:5" hidden="1" x14ac:dyDescent="0.35">
      <c r="E51169" s="26"/>
    </row>
    <row r="51170" spans="5:5" hidden="1" x14ac:dyDescent="0.35">
      <c r="E51170" s="26"/>
    </row>
    <row r="51171" spans="5:5" hidden="1" x14ac:dyDescent="0.35">
      <c r="E51171" s="26"/>
    </row>
    <row r="51172" spans="5:5" hidden="1" x14ac:dyDescent="0.35">
      <c r="E51172" s="26"/>
    </row>
    <row r="51173" spans="5:5" hidden="1" x14ac:dyDescent="0.35">
      <c r="E51173" s="26"/>
    </row>
    <row r="51174" spans="5:5" hidden="1" x14ac:dyDescent="0.35">
      <c r="E51174" s="26"/>
    </row>
    <row r="51175" spans="5:5" hidden="1" x14ac:dyDescent="0.35">
      <c r="E51175" s="26"/>
    </row>
    <row r="51176" spans="5:5" hidden="1" x14ac:dyDescent="0.35">
      <c r="E51176" s="26"/>
    </row>
    <row r="51177" spans="5:5" hidden="1" x14ac:dyDescent="0.35">
      <c r="E51177" s="26"/>
    </row>
    <row r="51178" spans="5:5" hidden="1" x14ac:dyDescent="0.35">
      <c r="E51178" s="26"/>
    </row>
    <row r="51179" spans="5:5" hidden="1" x14ac:dyDescent="0.35">
      <c r="E51179" s="26"/>
    </row>
    <row r="51180" spans="5:5" hidden="1" x14ac:dyDescent="0.35">
      <c r="E51180" s="26"/>
    </row>
    <row r="51181" spans="5:5" hidden="1" x14ac:dyDescent="0.35">
      <c r="E51181" s="26"/>
    </row>
    <row r="51182" spans="5:5" hidden="1" x14ac:dyDescent="0.35">
      <c r="E51182" s="26"/>
    </row>
    <row r="51183" spans="5:5" hidden="1" x14ac:dyDescent="0.35">
      <c r="E51183" s="26"/>
    </row>
    <row r="51184" spans="5:5" hidden="1" x14ac:dyDescent="0.35">
      <c r="E51184" s="26"/>
    </row>
    <row r="51185" spans="5:5" hidden="1" x14ac:dyDescent="0.35">
      <c r="E51185" s="26"/>
    </row>
    <row r="51186" spans="5:5" hidden="1" x14ac:dyDescent="0.35">
      <c r="E51186" s="26"/>
    </row>
    <row r="51187" spans="5:5" hidden="1" x14ac:dyDescent="0.35">
      <c r="E51187" s="26"/>
    </row>
    <row r="51188" spans="5:5" hidden="1" x14ac:dyDescent="0.35">
      <c r="E51188" s="26"/>
    </row>
    <row r="51189" spans="5:5" hidden="1" x14ac:dyDescent="0.35">
      <c r="E51189" s="26"/>
    </row>
    <row r="51190" spans="5:5" hidden="1" x14ac:dyDescent="0.35">
      <c r="E51190" s="26"/>
    </row>
    <row r="51191" spans="5:5" hidden="1" x14ac:dyDescent="0.35">
      <c r="E51191" s="26"/>
    </row>
    <row r="51192" spans="5:5" hidden="1" x14ac:dyDescent="0.35">
      <c r="E51192" s="26"/>
    </row>
    <row r="51193" spans="5:5" hidden="1" x14ac:dyDescent="0.35">
      <c r="E51193" s="26"/>
    </row>
    <row r="51194" spans="5:5" hidden="1" x14ac:dyDescent="0.35">
      <c r="E51194" s="26"/>
    </row>
    <row r="51195" spans="5:5" hidden="1" x14ac:dyDescent="0.35">
      <c r="E51195" s="26"/>
    </row>
    <row r="51196" spans="5:5" hidden="1" x14ac:dyDescent="0.35">
      <c r="E51196" s="26"/>
    </row>
    <row r="51197" spans="5:5" hidden="1" x14ac:dyDescent="0.35">
      <c r="E51197" s="26"/>
    </row>
    <row r="51198" spans="5:5" hidden="1" x14ac:dyDescent="0.35">
      <c r="E51198" s="26"/>
    </row>
    <row r="51199" spans="5:5" hidden="1" x14ac:dyDescent="0.35">
      <c r="E51199" s="26"/>
    </row>
    <row r="51200" spans="5:5" hidden="1" x14ac:dyDescent="0.35">
      <c r="E51200" s="26"/>
    </row>
    <row r="51201" spans="5:5" hidden="1" x14ac:dyDescent="0.35">
      <c r="E51201" s="26"/>
    </row>
    <row r="51202" spans="5:5" hidden="1" x14ac:dyDescent="0.35">
      <c r="E51202" s="26"/>
    </row>
    <row r="51203" spans="5:5" hidden="1" x14ac:dyDescent="0.35">
      <c r="E51203" s="26"/>
    </row>
    <row r="51204" spans="5:5" hidden="1" x14ac:dyDescent="0.35">
      <c r="E51204" s="26"/>
    </row>
    <row r="51205" spans="5:5" hidden="1" x14ac:dyDescent="0.35">
      <c r="E51205" s="26"/>
    </row>
    <row r="51206" spans="5:5" hidden="1" x14ac:dyDescent="0.35">
      <c r="E51206" s="26"/>
    </row>
    <row r="51207" spans="5:5" hidden="1" x14ac:dyDescent="0.35">
      <c r="E51207" s="26"/>
    </row>
    <row r="51208" spans="5:5" hidden="1" x14ac:dyDescent="0.35">
      <c r="E51208" s="26"/>
    </row>
    <row r="51209" spans="5:5" hidden="1" x14ac:dyDescent="0.35">
      <c r="E51209" s="26"/>
    </row>
    <row r="51210" spans="5:5" hidden="1" x14ac:dyDescent="0.35">
      <c r="E51210" s="26"/>
    </row>
    <row r="51211" spans="5:5" hidden="1" x14ac:dyDescent="0.35">
      <c r="E51211" s="26"/>
    </row>
    <row r="51212" spans="5:5" hidden="1" x14ac:dyDescent="0.35">
      <c r="E51212" s="26"/>
    </row>
    <row r="51213" spans="5:5" hidden="1" x14ac:dyDescent="0.35">
      <c r="E51213" s="26"/>
    </row>
    <row r="51214" spans="5:5" hidden="1" x14ac:dyDescent="0.35">
      <c r="E51214" s="26"/>
    </row>
    <row r="51215" spans="5:5" hidden="1" x14ac:dyDescent="0.35">
      <c r="E51215" s="26"/>
    </row>
    <row r="51216" spans="5:5" hidden="1" x14ac:dyDescent="0.35">
      <c r="E51216" s="26"/>
    </row>
    <row r="51217" spans="5:5" hidden="1" x14ac:dyDescent="0.35">
      <c r="E51217" s="26"/>
    </row>
    <row r="51218" spans="5:5" hidden="1" x14ac:dyDescent="0.35">
      <c r="E51218" s="26"/>
    </row>
    <row r="51219" spans="5:5" hidden="1" x14ac:dyDescent="0.35">
      <c r="E51219" s="26"/>
    </row>
    <row r="51220" spans="5:5" hidden="1" x14ac:dyDescent="0.35">
      <c r="E51220" s="26"/>
    </row>
    <row r="51221" spans="5:5" hidden="1" x14ac:dyDescent="0.35">
      <c r="E51221" s="26"/>
    </row>
    <row r="51222" spans="5:5" hidden="1" x14ac:dyDescent="0.35">
      <c r="E51222" s="26"/>
    </row>
    <row r="51223" spans="5:5" hidden="1" x14ac:dyDescent="0.35">
      <c r="E51223" s="26"/>
    </row>
    <row r="51224" spans="5:5" hidden="1" x14ac:dyDescent="0.35">
      <c r="E51224" s="26"/>
    </row>
    <row r="51225" spans="5:5" hidden="1" x14ac:dyDescent="0.35">
      <c r="E51225" s="26"/>
    </row>
    <row r="51226" spans="5:5" hidden="1" x14ac:dyDescent="0.35">
      <c r="E51226" s="26"/>
    </row>
    <row r="51227" spans="5:5" hidden="1" x14ac:dyDescent="0.35">
      <c r="E51227" s="26"/>
    </row>
    <row r="51228" spans="5:5" hidden="1" x14ac:dyDescent="0.35">
      <c r="E51228" s="26"/>
    </row>
    <row r="51229" spans="5:5" hidden="1" x14ac:dyDescent="0.35">
      <c r="E51229" s="26"/>
    </row>
    <row r="51230" spans="5:5" hidden="1" x14ac:dyDescent="0.35">
      <c r="E51230" s="26"/>
    </row>
    <row r="51231" spans="5:5" hidden="1" x14ac:dyDescent="0.35">
      <c r="E51231" s="26"/>
    </row>
    <row r="51232" spans="5:5" hidden="1" x14ac:dyDescent="0.35">
      <c r="E51232" s="26"/>
    </row>
    <row r="51233" spans="5:5" hidden="1" x14ac:dyDescent="0.35">
      <c r="E51233" s="26"/>
    </row>
    <row r="51234" spans="5:5" hidden="1" x14ac:dyDescent="0.35">
      <c r="E51234" s="26"/>
    </row>
    <row r="51235" spans="5:5" hidden="1" x14ac:dyDescent="0.35">
      <c r="E51235" s="26"/>
    </row>
    <row r="51236" spans="5:5" hidden="1" x14ac:dyDescent="0.35">
      <c r="E51236" s="26"/>
    </row>
    <row r="51237" spans="5:5" hidden="1" x14ac:dyDescent="0.35">
      <c r="E51237" s="26"/>
    </row>
    <row r="51238" spans="5:5" hidden="1" x14ac:dyDescent="0.35">
      <c r="E51238" s="26"/>
    </row>
    <row r="51239" spans="5:5" hidden="1" x14ac:dyDescent="0.35">
      <c r="E51239" s="26"/>
    </row>
    <row r="51240" spans="5:5" hidden="1" x14ac:dyDescent="0.35">
      <c r="E51240" s="26"/>
    </row>
    <row r="51241" spans="5:5" hidden="1" x14ac:dyDescent="0.35">
      <c r="E51241" s="26"/>
    </row>
    <row r="51242" spans="5:5" hidden="1" x14ac:dyDescent="0.35">
      <c r="E51242" s="26"/>
    </row>
    <row r="51243" spans="5:5" hidden="1" x14ac:dyDescent="0.35">
      <c r="E51243" s="26"/>
    </row>
    <row r="51244" spans="5:5" hidden="1" x14ac:dyDescent="0.35">
      <c r="E51244" s="26"/>
    </row>
    <row r="51245" spans="5:5" hidden="1" x14ac:dyDescent="0.35">
      <c r="E51245" s="26"/>
    </row>
    <row r="51246" spans="5:5" hidden="1" x14ac:dyDescent="0.35">
      <c r="E51246" s="26"/>
    </row>
    <row r="51247" spans="5:5" hidden="1" x14ac:dyDescent="0.35">
      <c r="E51247" s="26"/>
    </row>
    <row r="51248" spans="5:5" hidden="1" x14ac:dyDescent="0.35">
      <c r="E51248" s="26"/>
    </row>
    <row r="51249" spans="5:5" hidden="1" x14ac:dyDescent="0.35">
      <c r="E51249" s="26"/>
    </row>
    <row r="51250" spans="5:5" hidden="1" x14ac:dyDescent="0.35">
      <c r="E51250" s="26"/>
    </row>
    <row r="51251" spans="5:5" hidden="1" x14ac:dyDescent="0.35">
      <c r="E51251" s="26"/>
    </row>
    <row r="51252" spans="5:5" hidden="1" x14ac:dyDescent="0.35">
      <c r="E51252" s="26"/>
    </row>
    <row r="51253" spans="5:5" hidden="1" x14ac:dyDescent="0.35">
      <c r="E51253" s="26"/>
    </row>
    <row r="51254" spans="5:5" hidden="1" x14ac:dyDescent="0.35">
      <c r="E51254" s="26"/>
    </row>
    <row r="51255" spans="5:5" hidden="1" x14ac:dyDescent="0.35">
      <c r="E51255" s="26"/>
    </row>
    <row r="51256" spans="5:5" hidden="1" x14ac:dyDescent="0.35">
      <c r="E51256" s="26"/>
    </row>
    <row r="51257" spans="5:5" hidden="1" x14ac:dyDescent="0.35">
      <c r="E51257" s="26"/>
    </row>
    <row r="51258" spans="5:5" hidden="1" x14ac:dyDescent="0.35">
      <c r="E51258" s="26"/>
    </row>
    <row r="51259" spans="5:5" hidden="1" x14ac:dyDescent="0.35">
      <c r="E51259" s="26"/>
    </row>
    <row r="51260" spans="5:5" hidden="1" x14ac:dyDescent="0.35">
      <c r="E51260" s="26"/>
    </row>
    <row r="51261" spans="5:5" hidden="1" x14ac:dyDescent="0.35">
      <c r="E51261" s="26"/>
    </row>
    <row r="51262" spans="5:5" hidden="1" x14ac:dyDescent="0.35">
      <c r="E51262" s="26"/>
    </row>
    <row r="51263" spans="5:5" hidden="1" x14ac:dyDescent="0.35">
      <c r="E51263" s="26"/>
    </row>
    <row r="51264" spans="5:5" hidden="1" x14ac:dyDescent="0.35">
      <c r="E51264" s="26"/>
    </row>
    <row r="51265" spans="5:5" hidden="1" x14ac:dyDescent="0.35">
      <c r="E51265" s="26"/>
    </row>
    <row r="51266" spans="5:5" hidden="1" x14ac:dyDescent="0.35">
      <c r="E51266" s="26"/>
    </row>
    <row r="51267" spans="5:5" hidden="1" x14ac:dyDescent="0.35">
      <c r="E51267" s="26"/>
    </row>
    <row r="51268" spans="5:5" hidden="1" x14ac:dyDescent="0.35">
      <c r="E51268" s="26"/>
    </row>
    <row r="51269" spans="5:5" hidden="1" x14ac:dyDescent="0.35">
      <c r="E51269" s="26"/>
    </row>
    <row r="51270" spans="5:5" hidden="1" x14ac:dyDescent="0.35">
      <c r="E51270" s="26"/>
    </row>
    <row r="51271" spans="5:5" hidden="1" x14ac:dyDescent="0.35">
      <c r="E51271" s="26"/>
    </row>
    <row r="51272" spans="5:5" hidden="1" x14ac:dyDescent="0.35">
      <c r="E51272" s="26"/>
    </row>
    <row r="51273" spans="5:5" hidden="1" x14ac:dyDescent="0.35">
      <c r="E51273" s="26"/>
    </row>
    <row r="51274" spans="5:5" hidden="1" x14ac:dyDescent="0.35">
      <c r="E51274" s="26"/>
    </row>
    <row r="51275" spans="5:5" hidden="1" x14ac:dyDescent="0.35">
      <c r="E51275" s="26"/>
    </row>
    <row r="51276" spans="5:5" hidden="1" x14ac:dyDescent="0.35">
      <c r="E51276" s="26"/>
    </row>
    <row r="51277" spans="5:5" hidden="1" x14ac:dyDescent="0.35">
      <c r="E51277" s="26"/>
    </row>
    <row r="51278" spans="5:5" hidden="1" x14ac:dyDescent="0.35">
      <c r="E51278" s="26"/>
    </row>
    <row r="51279" spans="5:5" hidden="1" x14ac:dyDescent="0.35">
      <c r="E51279" s="26"/>
    </row>
    <row r="51280" spans="5:5" hidden="1" x14ac:dyDescent="0.35">
      <c r="E51280" s="26"/>
    </row>
    <row r="51281" spans="5:5" hidden="1" x14ac:dyDescent="0.35">
      <c r="E51281" s="26"/>
    </row>
    <row r="51282" spans="5:5" hidden="1" x14ac:dyDescent="0.35">
      <c r="E51282" s="26"/>
    </row>
    <row r="51283" spans="5:5" hidden="1" x14ac:dyDescent="0.35">
      <c r="E51283" s="26"/>
    </row>
    <row r="51284" spans="5:5" hidden="1" x14ac:dyDescent="0.35">
      <c r="E51284" s="26"/>
    </row>
    <row r="51285" spans="5:5" hidden="1" x14ac:dyDescent="0.35">
      <c r="E51285" s="26"/>
    </row>
    <row r="51286" spans="5:5" hidden="1" x14ac:dyDescent="0.35">
      <c r="E51286" s="26"/>
    </row>
    <row r="51287" spans="5:5" hidden="1" x14ac:dyDescent="0.35">
      <c r="E51287" s="26"/>
    </row>
    <row r="51288" spans="5:5" hidden="1" x14ac:dyDescent="0.35">
      <c r="E51288" s="26"/>
    </row>
    <row r="51289" spans="5:5" hidden="1" x14ac:dyDescent="0.35">
      <c r="E51289" s="26"/>
    </row>
    <row r="51290" spans="5:5" hidden="1" x14ac:dyDescent="0.35">
      <c r="E51290" s="26"/>
    </row>
    <row r="51291" spans="5:5" hidden="1" x14ac:dyDescent="0.35">
      <c r="E51291" s="26"/>
    </row>
    <row r="51292" spans="5:5" hidden="1" x14ac:dyDescent="0.35">
      <c r="E51292" s="26"/>
    </row>
    <row r="51293" spans="5:5" hidden="1" x14ac:dyDescent="0.35">
      <c r="E51293" s="26"/>
    </row>
    <row r="51294" spans="5:5" hidden="1" x14ac:dyDescent="0.35">
      <c r="E51294" s="26"/>
    </row>
    <row r="51295" spans="5:5" hidden="1" x14ac:dyDescent="0.35">
      <c r="E51295" s="26"/>
    </row>
    <row r="51296" spans="5:5" hidden="1" x14ac:dyDescent="0.35">
      <c r="E51296" s="26"/>
    </row>
    <row r="51297" spans="5:5" hidden="1" x14ac:dyDescent="0.35">
      <c r="E51297" s="26"/>
    </row>
    <row r="51298" spans="5:5" hidden="1" x14ac:dyDescent="0.35">
      <c r="E51298" s="26"/>
    </row>
    <row r="51299" spans="5:5" hidden="1" x14ac:dyDescent="0.35">
      <c r="E51299" s="26"/>
    </row>
    <row r="51300" spans="5:5" hidden="1" x14ac:dyDescent="0.35">
      <c r="E51300" s="26"/>
    </row>
    <row r="51301" spans="5:5" hidden="1" x14ac:dyDescent="0.35">
      <c r="E51301" s="26"/>
    </row>
    <row r="51302" spans="5:5" hidden="1" x14ac:dyDescent="0.35">
      <c r="E51302" s="26"/>
    </row>
    <row r="51303" spans="5:5" hidden="1" x14ac:dyDescent="0.35">
      <c r="E51303" s="26"/>
    </row>
    <row r="51304" spans="5:5" hidden="1" x14ac:dyDescent="0.35">
      <c r="E51304" s="26"/>
    </row>
    <row r="51305" spans="5:5" hidden="1" x14ac:dyDescent="0.35">
      <c r="E51305" s="26"/>
    </row>
    <row r="51306" spans="5:5" hidden="1" x14ac:dyDescent="0.35">
      <c r="E51306" s="26"/>
    </row>
    <row r="51307" spans="5:5" hidden="1" x14ac:dyDescent="0.35">
      <c r="E51307" s="26"/>
    </row>
    <row r="51308" spans="5:5" hidden="1" x14ac:dyDescent="0.35">
      <c r="E51308" s="26"/>
    </row>
    <row r="51309" spans="5:5" hidden="1" x14ac:dyDescent="0.35">
      <c r="E51309" s="26"/>
    </row>
    <row r="51310" spans="5:5" hidden="1" x14ac:dyDescent="0.35">
      <c r="E51310" s="26"/>
    </row>
    <row r="51311" spans="5:5" hidden="1" x14ac:dyDescent="0.35">
      <c r="E51311" s="26"/>
    </row>
    <row r="51312" spans="5:5" hidden="1" x14ac:dyDescent="0.35">
      <c r="E51312" s="26"/>
    </row>
    <row r="51313" spans="5:5" hidden="1" x14ac:dyDescent="0.35">
      <c r="E51313" s="26"/>
    </row>
    <row r="51314" spans="5:5" hidden="1" x14ac:dyDescent="0.35">
      <c r="E51314" s="26"/>
    </row>
    <row r="51315" spans="5:5" hidden="1" x14ac:dyDescent="0.35">
      <c r="E51315" s="26"/>
    </row>
    <row r="51316" spans="5:5" hidden="1" x14ac:dyDescent="0.35">
      <c r="E51316" s="26"/>
    </row>
    <row r="51317" spans="5:5" hidden="1" x14ac:dyDescent="0.35">
      <c r="E51317" s="26"/>
    </row>
    <row r="51318" spans="5:5" hidden="1" x14ac:dyDescent="0.35">
      <c r="E51318" s="26"/>
    </row>
    <row r="51319" spans="5:5" hidden="1" x14ac:dyDescent="0.35">
      <c r="E51319" s="26"/>
    </row>
    <row r="51320" spans="5:5" hidden="1" x14ac:dyDescent="0.35">
      <c r="E51320" s="26"/>
    </row>
    <row r="51321" spans="5:5" hidden="1" x14ac:dyDescent="0.35">
      <c r="E51321" s="26"/>
    </row>
    <row r="51322" spans="5:5" hidden="1" x14ac:dyDescent="0.35">
      <c r="E51322" s="26"/>
    </row>
    <row r="51323" spans="5:5" hidden="1" x14ac:dyDescent="0.35">
      <c r="E51323" s="26"/>
    </row>
    <row r="51324" spans="5:5" hidden="1" x14ac:dyDescent="0.35">
      <c r="E51324" s="26"/>
    </row>
    <row r="51325" spans="5:5" hidden="1" x14ac:dyDescent="0.35">
      <c r="E51325" s="26"/>
    </row>
    <row r="51326" spans="5:5" hidden="1" x14ac:dyDescent="0.35">
      <c r="E51326" s="26"/>
    </row>
    <row r="51327" spans="5:5" hidden="1" x14ac:dyDescent="0.35">
      <c r="E51327" s="26"/>
    </row>
    <row r="51328" spans="5:5" hidden="1" x14ac:dyDescent="0.35">
      <c r="E51328" s="26"/>
    </row>
    <row r="51329" spans="5:5" hidden="1" x14ac:dyDescent="0.35">
      <c r="E51329" s="26"/>
    </row>
    <row r="51330" spans="5:5" hidden="1" x14ac:dyDescent="0.35">
      <c r="E51330" s="26"/>
    </row>
    <row r="51331" spans="5:5" hidden="1" x14ac:dyDescent="0.35">
      <c r="E51331" s="26"/>
    </row>
    <row r="51332" spans="5:5" hidden="1" x14ac:dyDescent="0.35">
      <c r="E51332" s="26"/>
    </row>
    <row r="51333" spans="5:5" hidden="1" x14ac:dyDescent="0.35">
      <c r="E51333" s="26"/>
    </row>
    <row r="51334" spans="5:5" hidden="1" x14ac:dyDescent="0.35">
      <c r="E51334" s="26"/>
    </row>
    <row r="51335" spans="5:5" hidden="1" x14ac:dyDescent="0.35">
      <c r="E51335" s="26"/>
    </row>
    <row r="51336" spans="5:5" hidden="1" x14ac:dyDescent="0.35">
      <c r="E51336" s="26"/>
    </row>
    <row r="51337" spans="5:5" hidden="1" x14ac:dyDescent="0.35">
      <c r="E51337" s="26"/>
    </row>
    <row r="51338" spans="5:5" hidden="1" x14ac:dyDescent="0.35">
      <c r="E51338" s="26"/>
    </row>
    <row r="51339" spans="5:5" hidden="1" x14ac:dyDescent="0.35">
      <c r="E51339" s="26"/>
    </row>
    <row r="51340" spans="5:5" hidden="1" x14ac:dyDescent="0.35">
      <c r="E51340" s="26"/>
    </row>
    <row r="51341" spans="5:5" hidden="1" x14ac:dyDescent="0.35">
      <c r="E51341" s="26"/>
    </row>
    <row r="51342" spans="5:5" hidden="1" x14ac:dyDescent="0.35">
      <c r="E51342" s="26"/>
    </row>
    <row r="51343" spans="5:5" hidden="1" x14ac:dyDescent="0.35">
      <c r="E51343" s="26"/>
    </row>
    <row r="51344" spans="5:5" hidden="1" x14ac:dyDescent="0.35">
      <c r="E51344" s="26"/>
    </row>
    <row r="51345" spans="5:5" hidden="1" x14ac:dyDescent="0.35">
      <c r="E51345" s="26"/>
    </row>
    <row r="51346" spans="5:5" hidden="1" x14ac:dyDescent="0.35">
      <c r="E51346" s="26"/>
    </row>
    <row r="51347" spans="5:5" hidden="1" x14ac:dyDescent="0.35">
      <c r="E51347" s="26"/>
    </row>
    <row r="51348" spans="5:5" hidden="1" x14ac:dyDescent="0.35">
      <c r="E51348" s="26"/>
    </row>
    <row r="51349" spans="5:5" hidden="1" x14ac:dyDescent="0.35">
      <c r="E51349" s="26"/>
    </row>
    <row r="51350" spans="5:5" hidden="1" x14ac:dyDescent="0.35">
      <c r="E51350" s="26"/>
    </row>
    <row r="51351" spans="5:5" hidden="1" x14ac:dyDescent="0.35">
      <c r="E51351" s="26"/>
    </row>
    <row r="51352" spans="5:5" hidden="1" x14ac:dyDescent="0.35">
      <c r="E51352" s="26"/>
    </row>
    <row r="51353" spans="5:5" hidden="1" x14ac:dyDescent="0.35">
      <c r="E51353" s="26"/>
    </row>
    <row r="51354" spans="5:5" hidden="1" x14ac:dyDescent="0.35">
      <c r="E51354" s="26"/>
    </row>
    <row r="51355" spans="5:5" hidden="1" x14ac:dyDescent="0.35">
      <c r="E51355" s="26"/>
    </row>
    <row r="51356" spans="5:5" hidden="1" x14ac:dyDescent="0.35">
      <c r="E51356" s="26"/>
    </row>
    <row r="51357" spans="5:5" hidden="1" x14ac:dyDescent="0.35">
      <c r="E51357" s="26"/>
    </row>
    <row r="51358" spans="5:5" hidden="1" x14ac:dyDescent="0.35">
      <c r="E51358" s="26"/>
    </row>
    <row r="51359" spans="5:5" hidden="1" x14ac:dyDescent="0.35">
      <c r="E51359" s="26"/>
    </row>
    <row r="51360" spans="5:5" hidden="1" x14ac:dyDescent="0.35">
      <c r="E51360" s="26"/>
    </row>
    <row r="51361" spans="5:5" hidden="1" x14ac:dyDescent="0.35">
      <c r="E51361" s="26"/>
    </row>
    <row r="51362" spans="5:5" hidden="1" x14ac:dyDescent="0.35">
      <c r="E51362" s="26"/>
    </row>
    <row r="51363" spans="5:5" hidden="1" x14ac:dyDescent="0.35">
      <c r="E51363" s="26"/>
    </row>
    <row r="51364" spans="5:5" hidden="1" x14ac:dyDescent="0.35">
      <c r="E51364" s="26"/>
    </row>
    <row r="51365" spans="5:5" hidden="1" x14ac:dyDescent="0.35">
      <c r="E51365" s="26"/>
    </row>
    <row r="51366" spans="5:5" hidden="1" x14ac:dyDescent="0.35">
      <c r="E51366" s="26"/>
    </row>
    <row r="51367" spans="5:5" hidden="1" x14ac:dyDescent="0.35">
      <c r="E51367" s="26"/>
    </row>
    <row r="51368" spans="5:5" hidden="1" x14ac:dyDescent="0.35">
      <c r="E51368" s="26"/>
    </row>
    <row r="51369" spans="5:5" hidden="1" x14ac:dyDescent="0.35">
      <c r="E51369" s="26"/>
    </row>
    <row r="51370" spans="5:5" hidden="1" x14ac:dyDescent="0.35">
      <c r="E51370" s="26"/>
    </row>
    <row r="51371" spans="5:5" hidden="1" x14ac:dyDescent="0.35">
      <c r="E51371" s="26"/>
    </row>
    <row r="51372" spans="5:5" hidden="1" x14ac:dyDescent="0.35">
      <c r="E51372" s="26"/>
    </row>
    <row r="51373" spans="5:5" hidden="1" x14ac:dyDescent="0.35">
      <c r="E51373" s="26"/>
    </row>
    <row r="51374" spans="5:5" hidden="1" x14ac:dyDescent="0.35">
      <c r="E51374" s="26"/>
    </row>
    <row r="51375" spans="5:5" hidden="1" x14ac:dyDescent="0.35">
      <c r="E51375" s="26"/>
    </row>
    <row r="51376" spans="5:5" hidden="1" x14ac:dyDescent="0.35">
      <c r="E51376" s="26"/>
    </row>
    <row r="51377" spans="5:5" hidden="1" x14ac:dyDescent="0.35">
      <c r="E51377" s="26"/>
    </row>
    <row r="51378" spans="5:5" hidden="1" x14ac:dyDescent="0.35">
      <c r="E51378" s="26"/>
    </row>
    <row r="51379" spans="5:5" hidden="1" x14ac:dyDescent="0.35">
      <c r="E51379" s="26"/>
    </row>
    <row r="51380" spans="5:5" hidden="1" x14ac:dyDescent="0.35">
      <c r="E51380" s="26"/>
    </row>
    <row r="51381" spans="5:5" hidden="1" x14ac:dyDescent="0.35">
      <c r="E51381" s="26"/>
    </row>
    <row r="51382" spans="5:5" hidden="1" x14ac:dyDescent="0.35">
      <c r="E51382" s="26"/>
    </row>
    <row r="51383" spans="5:5" hidden="1" x14ac:dyDescent="0.35">
      <c r="E51383" s="26"/>
    </row>
    <row r="51384" spans="5:5" hidden="1" x14ac:dyDescent="0.35">
      <c r="E51384" s="26"/>
    </row>
    <row r="51385" spans="5:5" hidden="1" x14ac:dyDescent="0.35">
      <c r="E51385" s="26"/>
    </row>
    <row r="51386" spans="5:5" hidden="1" x14ac:dyDescent="0.35">
      <c r="E51386" s="26"/>
    </row>
    <row r="51387" spans="5:5" hidden="1" x14ac:dyDescent="0.35">
      <c r="E51387" s="26"/>
    </row>
    <row r="51388" spans="5:5" hidden="1" x14ac:dyDescent="0.35">
      <c r="E51388" s="26"/>
    </row>
    <row r="51389" spans="5:5" hidden="1" x14ac:dyDescent="0.35">
      <c r="E51389" s="26"/>
    </row>
    <row r="51390" spans="5:5" hidden="1" x14ac:dyDescent="0.35">
      <c r="E51390" s="26"/>
    </row>
    <row r="51391" spans="5:5" hidden="1" x14ac:dyDescent="0.35">
      <c r="E51391" s="26"/>
    </row>
    <row r="51392" spans="5:5" hidden="1" x14ac:dyDescent="0.35">
      <c r="E51392" s="26"/>
    </row>
    <row r="51393" spans="5:5" hidden="1" x14ac:dyDescent="0.35">
      <c r="E51393" s="26"/>
    </row>
    <row r="51394" spans="5:5" hidden="1" x14ac:dyDescent="0.35">
      <c r="E51394" s="26"/>
    </row>
    <row r="51395" spans="5:5" hidden="1" x14ac:dyDescent="0.35">
      <c r="E51395" s="26"/>
    </row>
    <row r="51396" spans="5:5" hidden="1" x14ac:dyDescent="0.35">
      <c r="E51396" s="26"/>
    </row>
    <row r="51397" spans="5:5" hidden="1" x14ac:dyDescent="0.35">
      <c r="E51397" s="26"/>
    </row>
    <row r="51398" spans="5:5" hidden="1" x14ac:dyDescent="0.35">
      <c r="E51398" s="26"/>
    </row>
    <row r="51399" spans="5:5" hidden="1" x14ac:dyDescent="0.35">
      <c r="E51399" s="26"/>
    </row>
    <row r="51400" spans="5:5" hidden="1" x14ac:dyDescent="0.35">
      <c r="E51400" s="26"/>
    </row>
    <row r="51401" spans="5:5" hidden="1" x14ac:dyDescent="0.35">
      <c r="E51401" s="26"/>
    </row>
    <row r="51402" spans="5:5" hidden="1" x14ac:dyDescent="0.35">
      <c r="E51402" s="26"/>
    </row>
    <row r="51403" spans="5:5" hidden="1" x14ac:dyDescent="0.35">
      <c r="E51403" s="26"/>
    </row>
    <row r="51404" spans="5:5" hidden="1" x14ac:dyDescent="0.35">
      <c r="E51404" s="26"/>
    </row>
    <row r="51405" spans="5:5" hidden="1" x14ac:dyDescent="0.35">
      <c r="E51405" s="26"/>
    </row>
    <row r="51406" spans="5:5" hidden="1" x14ac:dyDescent="0.35">
      <c r="E51406" s="26"/>
    </row>
    <row r="51407" spans="5:5" hidden="1" x14ac:dyDescent="0.35">
      <c r="E51407" s="26"/>
    </row>
    <row r="51408" spans="5:5" hidden="1" x14ac:dyDescent="0.35">
      <c r="E51408" s="26"/>
    </row>
    <row r="51409" spans="5:5" hidden="1" x14ac:dyDescent="0.35">
      <c r="E51409" s="26"/>
    </row>
    <row r="51410" spans="5:5" hidden="1" x14ac:dyDescent="0.35">
      <c r="E51410" s="26"/>
    </row>
    <row r="51411" spans="5:5" hidden="1" x14ac:dyDescent="0.35">
      <c r="E51411" s="26"/>
    </row>
    <row r="51412" spans="5:5" hidden="1" x14ac:dyDescent="0.35">
      <c r="E51412" s="26"/>
    </row>
    <row r="51413" spans="5:5" hidden="1" x14ac:dyDescent="0.35">
      <c r="E51413" s="26"/>
    </row>
    <row r="51414" spans="5:5" hidden="1" x14ac:dyDescent="0.35">
      <c r="E51414" s="26"/>
    </row>
    <row r="51415" spans="5:5" hidden="1" x14ac:dyDescent="0.35">
      <c r="E51415" s="26"/>
    </row>
    <row r="51416" spans="5:5" hidden="1" x14ac:dyDescent="0.35">
      <c r="E51416" s="26"/>
    </row>
    <row r="51417" spans="5:5" hidden="1" x14ac:dyDescent="0.35">
      <c r="E51417" s="26"/>
    </row>
    <row r="51418" spans="5:5" hidden="1" x14ac:dyDescent="0.35">
      <c r="E51418" s="26"/>
    </row>
    <row r="51419" spans="5:5" hidden="1" x14ac:dyDescent="0.35">
      <c r="E51419" s="26"/>
    </row>
    <row r="51420" spans="5:5" hidden="1" x14ac:dyDescent="0.35">
      <c r="E51420" s="26"/>
    </row>
    <row r="51421" spans="5:5" hidden="1" x14ac:dyDescent="0.35">
      <c r="E51421" s="26"/>
    </row>
    <row r="51422" spans="5:5" hidden="1" x14ac:dyDescent="0.35">
      <c r="E51422" s="26"/>
    </row>
    <row r="51423" spans="5:5" hidden="1" x14ac:dyDescent="0.35">
      <c r="E51423" s="26"/>
    </row>
    <row r="51424" spans="5:5" hidden="1" x14ac:dyDescent="0.35">
      <c r="E51424" s="26"/>
    </row>
    <row r="51425" spans="5:5" hidden="1" x14ac:dyDescent="0.35">
      <c r="E51425" s="26"/>
    </row>
    <row r="51426" spans="5:5" hidden="1" x14ac:dyDescent="0.35">
      <c r="E51426" s="26"/>
    </row>
    <row r="51427" spans="5:5" hidden="1" x14ac:dyDescent="0.35">
      <c r="E51427" s="26"/>
    </row>
    <row r="51428" spans="5:5" hidden="1" x14ac:dyDescent="0.35">
      <c r="E51428" s="26"/>
    </row>
    <row r="51429" spans="5:5" hidden="1" x14ac:dyDescent="0.35">
      <c r="E51429" s="26"/>
    </row>
    <row r="51430" spans="5:5" hidden="1" x14ac:dyDescent="0.35">
      <c r="E51430" s="26"/>
    </row>
    <row r="51431" spans="5:5" hidden="1" x14ac:dyDescent="0.35">
      <c r="E51431" s="26"/>
    </row>
    <row r="51432" spans="5:5" hidden="1" x14ac:dyDescent="0.35">
      <c r="E51432" s="26"/>
    </row>
    <row r="51433" spans="5:5" hidden="1" x14ac:dyDescent="0.35">
      <c r="E51433" s="26"/>
    </row>
    <row r="51434" spans="5:5" hidden="1" x14ac:dyDescent="0.35">
      <c r="E51434" s="26"/>
    </row>
    <row r="51435" spans="5:5" hidden="1" x14ac:dyDescent="0.35">
      <c r="E51435" s="26"/>
    </row>
    <row r="51436" spans="5:5" hidden="1" x14ac:dyDescent="0.35">
      <c r="E51436" s="26"/>
    </row>
    <row r="51437" spans="5:5" hidden="1" x14ac:dyDescent="0.35">
      <c r="E51437" s="26"/>
    </row>
    <row r="51438" spans="5:5" hidden="1" x14ac:dyDescent="0.35">
      <c r="E51438" s="26"/>
    </row>
    <row r="51439" spans="5:5" hidden="1" x14ac:dyDescent="0.35">
      <c r="E51439" s="26"/>
    </row>
    <row r="51440" spans="5:5" hidden="1" x14ac:dyDescent="0.35">
      <c r="E51440" s="26"/>
    </row>
    <row r="51441" spans="5:5" hidden="1" x14ac:dyDescent="0.35">
      <c r="E51441" s="26"/>
    </row>
    <row r="51442" spans="5:5" hidden="1" x14ac:dyDescent="0.35">
      <c r="E51442" s="26"/>
    </row>
    <row r="51443" spans="5:5" hidden="1" x14ac:dyDescent="0.35">
      <c r="E51443" s="26"/>
    </row>
    <row r="51444" spans="5:5" hidden="1" x14ac:dyDescent="0.35">
      <c r="E51444" s="26"/>
    </row>
    <row r="51445" spans="5:5" hidden="1" x14ac:dyDescent="0.35">
      <c r="E51445" s="26"/>
    </row>
    <row r="51446" spans="5:5" hidden="1" x14ac:dyDescent="0.35">
      <c r="E51446" s="26"/>
    </row>
    <row r="51447" spans="5:5" hidden="1" x14ac:dyDescent="0.35">
      <c r="E51447" s="26"/>
    </row>
    <row r="51448" spans="5:5" hidden="1" x14ac:dyDescent="0.35">
      <c r="E51448" s="26"/>
    </row>
    <row r="51449" spans="5:5" hidden="1" x14ac:dyDescent="0.35">
      <c r="E51449" s="26"/>
    </row>
    <row r="51450" spans="5:5" hidden="1" x14ac:dyDescent="0.35">
      <c r="E51450" s="26"/>
    </row>
    <row r="51451" spans="5:5" hidden="1" x14ac:dyDescent="0.35">
      <c r="E51451" s="26"/>
    </row>
    <row r="51452" spans="5:5" hidden="1" x14ac:dyDescent="0.35">
      <c r="E51452" s="26"/>
    </row>
    <row r="51453" spans="5:5" hidden="1" x14ac:dyDescent="0.35">
      <c r="E51453" s="26"/>
    </row>
    <row r="51454" spans="5:5" hidden="1" x14ac:dyDescent="0.35">
      <c r="E51454" s="26"/>
    </row>
    <row r="51455" spans="5:5" hidden="1" x14ac:dyDescent="0.35">
      <c r="E51455" s="26"/>
    </row>
    <row r="51456" spans="5:5" hidden="1" x14ac:dyDescent="0.35">
      <c r="E51456" s="26"/>
    </row>
    <row r="51457" spans="5:5" hidden="1" x14ac:dyDescent="0.35">
      <c r="E51457" s="26"/>
    </row>
    <row r="51458" spans="5:5" hidden="1" x14ac:dyDescent="0.35">
      <c r="E51458" s="26"/>
    </row>
    <row r="51459" spans="5:5" hidden="1" x14ac:dyDescent="0.35">
      <c r="E51459" s="26"/>
    </row>
    <row r="51460" spans="5:5" hidden="1" x14ac:dyDescent="0.35">
      <c r="E51460" s="26"/>
    </row>
    <row r="51461" spans="5:5" hidden="1" x14ac:dyDescent="0.35">
      <c r="E51461" s="26"/>
    </row>
    <row r="51462" spans="5:5" hidden="1" x14ac:dyDescent="0.35">
      <c r="E51462" s="26"/>
    </row>
    <row r="51463" spans="5:5" hidden="1" x14ac:dyDescent="0.35">
      <c r="E51463" s="26"/>
    </row>
    <row r="51464" spans="5:5" hidden="1" x14ac:dyDescent="0.35">
      <c r="E51464" s="26"/>
    </row>
    <row r="51465" spans="5:5" hidden="1" x14ac:dyDescent="0.35">
      <c r="E51465" s="26"/>
    </row>
    <row r="51466" spans="5:5" hidden="1" x14ac:dyDescent="0.35">
      <c r="E51466" s="26"/>
    </row>
    <row r="51467" spans="5:5" hidden="1" x14ac:dyDescent="0.35">
      <c r="E51467" s="26"/>
    </row>
    <row r="51468" spans="5:5" hidden="1" x14ac:dyDescent="0.35">
      <c r="E51468" s="26"/>
    </row>
    <row r="51469" spans="5:5" hidden="1" x14ac:dyDescent="0.35">
      <c r="E51469" s="26"/>
    </row>
    <row r="51470" spans="5:5" hidden="1" x14ac:dyDescent="0.35">
      <c r="E51470" s="26"/>
    </row>
    <row r="51471" spans="5:5" hidden="1" x14ac:dyDescent="0.35">
      <c r="E51471" s="26"/>
    </row>
    <row r="51472" spans="5:5" hidden="1" x14ac:dyDescent="0.35">
      <c r="E51472" s="26"/>
    </row>
    <row r="51473" spans="5:5" hidden="1" x14ac:dyDescent="0.35">
      <c r="E51473" s="26"/>
    </row>
    <row r="51474" spans="5:5" hidden="1" x14ac:dyDescent="0.35">
      <c r="E51474" s="26"/>
    </row>
    <row r="51475" spans="5:5" hidden="1" x14ac:dyDescent="0.35">
      <c r="E51475" s="26"/>
    </row>
    <row r="51476" spans="5:5" hidden="1" x14ac:dyDescent="0.35">
      <c r="E51476" s="26"/>
    </row>
    <row r="51477" spans="5:5" hidden="1" x14ac:dyDescent="0.35">
      <c r="E51477" s="26"/>
    </row>
    <row r="51478" spans="5:5" hidden="1" x14ac:dyDescent="0.35">
      <c r="E51478" s="26"/>
    </row>
    <row r="51479" spans="5:5" hidden="1" x14ac:dyDescent="0.35">
      <c r="E51479" s="26"/>
    </row>
    <row r="51480" spans="5:5" hidden="1" x14ac:dyDescent="0.35">
      <c r="E51480" s="26"/>
    </row>
    <row r="51481" spans="5:5" hidden="1" x14ac:dyDescent="0.35">
      <c r="E51481" s="26"/>
    </row>
    <row r="51482" spans="5:5" hidden="1" x14ac:dyDescent="0.35">
      <c r="E51482" s="26"/>
    </row>
    <row r="51483" spans="5:5" hidden="1" x14ac:dyDescent="0.35">
      <c r="E51483" s="26"/>
    </row>
    <row r="51484" spans="5:5" hidden="1" x14ac:dyDescent="0.35">
      <c r="E51484" s="26"/>
    </row>
    <row r="51485" spans="5:5" hidden="1" x14ac:dyDescent="0.35">
      <c r="E51485" s="26"/>
    </row>
    <row r="51486" spans="5:5" hidden="1" x14ac:dyDescent="0.35">
      <c r="E51486" s="26"/>
    </row>
    <row r="51487" spans="5:5" hidden="1" x14ac:dyDescent="0.35">
      <c r="E51487" s="26"/>
    </row>
    <row r="51488" spans="5:5" hidden="1" x14ac:dyDescent="0.35">
      <c r="E51488" s="26"/>
    </row>
    <row r="51489" spans="5:5" hidden="1" x14ac:dyDescent="0.35">
      <c r="E51489" s="26"/>
    </row>
    <row r="51490" spans="5:5" hidden="1" x14ac:dyDescent="0.35">
      <c r="E51490" s="26"/>
    </row>
    <row r="51491" spans="5:5" hidden="1" x14ac:dyDescent="0.35">
      <c r="E51491" s="26"/>
    </row>
    <row r="51492" spans="5:5" hidden="1" x14ac:dyDescent="0.35">
      <c r="E51492" s="26"/>
    </row>
    <row r="51493" spans="5:5" hidden="1" x14ac:dyDescent="0.35">
      <c r="E51493" s="26"/>
    </row>
    <row r="51494" spans="5:5" hidden="1" x14ac:dyDescent="0.35">
      <c r="E51494" s="26"/>
    </row>
    <row r="51495" spans="5:5" hidden="1" x14ac:dyDescent="0.35">
      <c r="E51495" s="26"/>
    </row>
    <row r="51496" spans="5:5" hidden="1" x14ac:dyDescent="0.35">
      <c r="E51496" s="26"/>
    </row>
    <row r="51497" spans="5:5" hidden="1" x14ac:dyDescent="0.35">
      <c r="E51497" s="26"/>
    </row>
    <row r="51498" spans="5:5" hidden="1" x14ac:dyDescent="0.35">
      <c r="E51498" s="26"/>
    </row>
    <row r="51499" spans="5:5" hidden="1" x14ac:dyDescent="0.35">
      <c r="E51499" s="26"/>
    </row>
    <row r="51500" spans="5:5" hidden="1" x14ac:dyDescent="0.35">
      <c r="E51500" s="26"/>
    </row>
    <row r="51501" spans="5:5" hidden="1" x14ac:dyDescent="0.35">
      <c r="E51501" s="26"/>
    </row>
    <row r="51502" spans="5:5" hidden="1" x14ac:dyDescent="0.35">
      <c r="E51502" s="26"/>
    </row>
    <row r="51503" spans="5:5" hidden="1" x14ac:dyDescent="0.35">
      <c r="E51503" s="26"/>
    </row>
    <row r="51504" spans="5:5" hidden="1" x14ac:dyDescent="0.35">
      <c r="E51504" s="26"/>
    </row>
    <row r="51505" spans="5:5" hidden="1" x14ac:dyDescent="0.35">
      <c r="E51505" s="26"/>
    </row>
    <row r="51506" spans="5:5" hidden="1" x14ac:dyDescent="0.35">
      <c r="E51506" s="26"/>
    </row>
    <row r="51507" spans="5:5" hidden="1" x14ac:dyDescent="0.35">
      <c r="E51507" s="26"/>
    </row>
    <row r="51508" spans="5:5" hidden="1" x14ac:dyDescent="0.35">
      <c r="E51508" s="26"/>
    </row>
    <row r="51509" spans="5:5" hidden="1" x14ac:dyDescent="0.35">
      <c r="E51509" s="26"/>
    </row>
    <row r="51510" spans="5:5" hidden="1" x14ac:dyDescent="0.35">
      <c r="E51510" s="26"/>
    </row>
    <row r="51511" spans="5:5" hidden="1" x14ac:dyDescent="0.35">
      <c r="E51511" s="26"/>
    </row>
    <row r="51512" spans="5:5" hidden="1" x14ac:dyDescent="0.35">
      <c r="E51512" s="26"/>
    </row>
    <row r="51513" spans="5:5" hidden="1" x14ac:dyDescent="0.35">
      <c r="E51513" s="26"/>
    </row>
    <row r="51514" spans="5:5" hidden="1" x14ac:dyDescent="0.35">
      <c r="E51514" s="26"/>
    </row>
    <row r="51515" spans="5:5" hidden="1" x14ac:dyDescent="0.35">
      <c r="E51515" s="26"/>
    </row>
    <row r="51516" spans="5:5" hidden="1" x14ac:dyDescent="0.35">
      <c r="E51516" s="26"/>
    </row>
    <row r="51517" spans="5:5" hidden="1" x14ac:dyDescent="0.35">
      <c r="E51517" s="26"/>
    </row>
    <row r="51518" spans="5:5" hidden="1" x14ac:dyDescent="0.35">
      <c r="E51518" s="26"/>
    </row>
    <row r="51519" spans="5:5" hidden="1" x14ac:dyDescent="0.35">
      <c r="E51519" s="26"/>
    </row>
    <row r="51520" spans="5:5" hidden="1" x14ac:dyDescent="0.35">
      <c r="E51520" s="26"/>
    </row>
    <row r="51521" spans="5:5" hidden="1" x14ac:dyDescent="0.35">
      <c r="E51521" s="26"/>
    </row>
    <row r="51522" spans="5:5" hidden="1" x14ac:dyDescent="0.35">
      <c r="E51522" s="26"/>
    </row>
    <row r="51523" spans="5:5" hidden="1" x14ac:dyDescent="0.35">
      <c r="E51523" s="26"/>
    </row>
    <row r="51524" spans="5:5" hidden="1" x14ac:dyDescent="0.35">
      <c r="E51524" s="26"/>
    </row>
    <row r="51525" spans="5:5" hidden="1" x14ac:dyDescent="0.35">
      <c r="E51525" s="26"/>
    </row>
    <row r="51526" spans="5:5" hidden="1" x14ac:dyDescent="0.35">
      <c r="E51526" s="26"/>
    </row>
    <row r="51527" spans="5:5" hidden="1" x14ac:dyDescent="0.35">
      <c r="E51527" s="26"/>
    </row>
    <row r="51528" spans="5:5" hidden="1" x14ac:dyDescent="0.35">
      <c r="E51528" s="26"/>
    </row>
    <row r="51529" spans="5:5" hidden="1" x14ac:dyDescent="0.35">
      <c r="E51529" s="26"/>
    </row>
    <row r="51530" spans="5:5" hidden="1" x14ac:dyDescent="0.35">
      <c r="E51530" s="26"/>
    </row>
    <row r="51531" spans="5:5" hidden="1" x14ac:dyDescent="0.35">
      <c r="E51531" s="26"/>
    </row>
    <row r="51532" spans="5:5" hidden="1" x14ac:dyDescent="0.35">
      <c r="E51532" s="26"/>
    </row>
    <row r="51533" spans="5:5" hidden="1" x14ac:dyDescent="0.35">
      <c r="E51533" s="26"/>
    </row>
    <row r="51534" spans="5:5" hidden="1" x14ac:dyDescent="0.35">
      <c r="E51534" s="26"/>
    </row>
    <row r="51535" spans="5:5" hidden="1" x14ac:dyDescent="0.35">
      <c r="E51535" s="26"/>
    </row>
    <row r="51536" spans="5:5" hidden="1" x14ac:dyDescent="0.35">
      <c r="E51536" s="26"/>
    </row>
    <row r="51537" spans="5:5" hidden="1" x14ac:dyDescent="0.35">
      <c r="E51537" s="26"/>
    </row>
    <row r="51538" spans="5:5" hidden="1" x14ac:dyDescent="0.35">
      <c r="E51538" s="26"/>
    </row>
    <row r="51539" spans="5:5" hidden="1" x14ac:dyDescent="0.35">
      <c r="E51539" s="26"/>
    </row>
    <row r="51540" spans="5:5" hidden="1" x14ac:dyDescent="0.35">
      <c r="E51540" s="26"/>
    </row>
    <row r="51541" spans="5:5" hidden="1" x14ac:dyDescent="0.35">
      <c r="E51541" s="26"/>
    </row>
    <row r="51542" spans="5:5" hidden="1" x14ac:dyDescent="0.35">
      <c r="E51542" s="26"/>
    </row>
    <row r="51543" spans="5:5" hidden="1" x14ac:dyDescent="0.35">
      <c r="E51543" s="26"/>
    </row>
    <row r="51544" spans="5:5" hidden="1" x14ac:dyDescent="0.35">
      <c r="E51544" s="26"/>
    </row>
    <row r="51545" spans="5:5" hidden="1" x14ac:dyDescent="0.35">
      <c r="E51545" s="26"/>
    </row>
    <row r="51546" spans="5:5" hidden="1" x14ac:dyDescent="0.35">
      <c r="E51546" s="26"/>
    </row>
    <row r="51547" spans="5:5" hidden="1" x14ac:dyDescent="0.35">
      <c r="E51547" s="26"/>
    </row>
    <row r="51548" spans="5:5" hidden="1" x14ac:dyDescent="0.35">
      <c r="E51548" s="26"/>
    </row>
    <row r="51549" spans="5:5" hidden="1" x14ac:dyDescent="0.35">
      <c r="E51549" s="26"/>
    </row>
    <row r="51550" spans="5:5" hidden="1" x14ac:dyDescent="0.35">
      <c r="E51550" s="26"/>
    </row>
    <row r="51551" spans="5:5" hidden="1" x14ac:dyDescent="0.35">
      <c r="E51551" s="26"/>
    </row>
    <row r="51552" spans="5:5" hidden="1" x14ac:dyDescent="0.35">
      <c r="E51552" s="26"/>
    </row>
    <row r="51553" spans="5:5" hidden="1" x14ac:dyDescent="0.35">
      <c r="E51553" s="26"/>
    </row>
    <row r="51554" spans="5:5" hidden="1" x14ac:dyDescent="0.35">
      <c r="E51554" s="26"/>
    </row>
    <row r="51555" spans="5:5" hidden="1" x14ac:dyDescent="0.35">
      <c r="E51555" s="26"/>
    </row>
    <row r="51556" spans="5:5" hidden="1" x14ac:dyDescent="0.35">
      <c r="E51556" s="26"/>
    </row>
    <row r="51557" spans="5:5" hidden="1" x14ac:dyDescent="0.35">
      <c r="E51557" s="26"/>
    </row>
    <row r="51558" spans="5:5" hidden="1" x14ac:dyDescent="0.35">
      <c r="E51558" s="26"/>
    </row>
    <row r="51559" spans="5:5" hidden="1" x14ac:dyDescent="0.35">
      <c r="E51559" s="26"/>
    </row>
    <row r="51560" spans="5:5" hidden="1" x14ac:dyDescent="0.35">
      <c r="E51560" s="26"/>
    </row>
    <row r="51561" spans="5:5" hidden="1" x14ac:dyDescent="0.35">
      <c r="E51561" s="26"/>
    </row>
    <row r="51562" spans="5:5" hidden="1" x14ac:dyDescent="0.35">
      <c r="E51562" s="26"/>
    </row>
    <row r="51563" spans="5:5" hidden="1" x14ac:dyDescent="0.35">
      <c r="E51563" s="26"/>
    </row>
    <row r="51564" spans="5:5" hidden="1" x14ac:dyDescent="0.35">
      <c r="E51564" s="26"/>
    </row>
    <row r="51565" spans="5:5" hidden="1" x14ac:dyDescent="0.35">
      <c r="E51565" s="26"/>
    </row>
    <row r="51566" spans="5:5" hidden="1" x14ac:dyDescent="0.35">
      <c r="E51566" s="26"/>
    </row>
    <row r="51567" spans="5:5" hidden="1" x14ac:dyDescent="0.35">
      <c r="E51567" s="26"/>
    </row>
    <row r="51568" spans="5:5" hidden="1" x14ac:dyDescent="0.35">
      <c r="E51568" s="26"/>
    </row>
    <row r="51569" spans="5:5" hidden="1" x14ac:dyDescent="0.35">
      <c r="E51569" s="26"/>
    </row>
    <row r="51570" spans="5:5" hidden="1" x14ac:dyDescent="0.35">
      <c r="E51570" s="26"/>
    </row>
    <row r="51571" spans="5:5" hidden="1" x14ac:dyDescent="0.35">
      <c r="E51571" s="26"/>
    </row>
    <row r="51572" spans="5:5" hidden="1" x14ac:dyDescent="0.35">
      <c r="E51572" s="26"/>
    </row>
    <row r="51573" spans="5:5" hidden="1" x14ac:dyDescent="0.35">
      <c r="E51573" s="26"/>
    </row>
    <row r="51574" spans="5:5" hidden="1" x14ac:dyDescent="0.35">
      <c r="E51574" s="26"/>
    </row>
    <row r="51575" spans="5:5" hidden="1" x14ac:dyDescent="0.35">
      <c r="E51575" s="26"/>
    </row>
    <row r="51576" spans="5:5" hidden="1" x14ac:dyDescent="0.35">
      <c r="E51576" s="26"/>
    </row>
    <row r="51577" spans="5:5" hidden="1" x14ac:dyDescent="0.35">
      <c r="E51577" s="26"/>
    </row>
    <row r="51578" spans="5:5" hidden="1" x14ac:dyDescent="0.35">
      <c r="E51578" s="26"/>
    </row>
    <row r="51579" spans="5:5" hidden="1" x14ac:dyDescent="0.35">
      <c r="E51579" s="26"/>
    </row>
    <row r="51580" spans="5:5" hidden="1" x14ac:dyDescent="0.35">
      <c r="E51580" s="26"/>
    </row>
    <row r="51581" spans="5:5" hidden="1" x14ac:dyDescent="0.35">
      <c r="E51581" s="26"/>
    </row>
    <row r="51582" spans="5:5" hidden="1" x14ac:dyDescent="0.35">
      <c r="E51582" s="26"/>
    </row>
    <row r="51583" spans="5:5" hidden="1" x14ac:dyDescent="0.35">
      <c r="E51583" s="26"/>
    </row>
    <row r="51584" spans="5:5" hidden="1" x14ac:dyDescent="0.35">
      <c r="E51584" s="26"/>
    </row>
    <row r="51585" spans="5:5" hidden="1" x14ac:dyDescent="0.35">
      <c r="E51585" s="26"/>
    </row>
    <row r="51586" spans="5:5" hidden="1" x14ac:dyDescent="0.35">
      <c r="E51586" s="26"/>
    </row>
    <row r="51587" spans="5:5" hidden="1" x14ac:dyDescent="0.35">
      <c r="E51587" s="26"/>
    </row>
    <row r="51588" spans="5:5" hidden="1" x14ac:dyDescent="0.35">
      <c r="E51588" s="26"/>
    </row>
    <row r="51589" spans="5:5" hidden="1" x14ac:dyDescent="0.35">
      <c r="E51589" s="26"/>
    </row>
    <row r="51590" spans="5:5" hidden="1" x14ac:dyDescent="0.35">
      <c r="E51590" s="26"/>
    </row>
    <row r="51591" spans="5:5" hidden="1" x14ac:dyDescent="0.35">
      <c r="E51591" s="26"/>
    </row>
    <row r="51592" spans="5:5" hidden="1" x14ac:dyDescent="0.35">
      <c r="E51592" s="26"/>
    </row>
    <row r="51593" spans="5:5" hidden="1" x14ac:dyDescent="0.35">
      <c r="E51593" s="26"/>
    </row>
    <row r="51594" spans="5:5" hidden="1" x14ac:dyDescent="0.35">
      <c r="E51594" s="26"/>
    </row>
    <row r="51595" spans="5:5" hidden="1" x14ac:dyDescent="0.35">
      <c r="E51595" s="26"/>
    </row>
    <row r="51596" spans="5:5" hidden="1" x14ac:dyDescent="0.35">
      <c r="E51596" s="26"/>
    </row>
    <row r="51597" spans="5:5" hidden="1" x14ac:dyDescent="0.35">
      <c r="E51597" s="26"/>
    </row>
    <row r="51598" spans="5:5" hidden="1" x14ac:dyDescent="0.35">
      <c r="E51598" s="26"/>
    </row>
    <row r="51599" spans="5:5" hidden="1" x14ac:dyDescent="0.35">
      <c r="E51599" s="26"/>
    </row>
    <row r="51600" spans="5:5" hidden="1" x14ac:dyDescent="0.35">
      <c r="E51600" s="26"/>
    </row>
    <row r="51601" spans="5:5" hidden="1" x14ac:dyDescent="0.35">
      <c r="E51601" s="26"/>
    </row>
    <row r="51602" spans="5:5" hidden="1" x14ac:dyDescent="0.35">
      <c r="E51602" s="26"/>
    </row>
    <row r="51603" spans="5:5" hidden="1" x14ac:dyDescent="0.35">
      <c r="E51603" s="26"/>
    </row>
    <row r="51604" spans="5:5" hidden="1" x14ac:dyDescent="0.35">
      <c r="E51604" s="26"/>
    </row>
    <row r="51605" spans="5:5" hidden="1" x14ac:dyDescent="0.35">
      <c r="E51605" s="26"/>
    </row>
    <row r="51606" spans="5:5" hidden="1" x14ac:dyDescent="0.35">
      <c r="E51606" s="26"/>
    </row>
    <row r="51607" spans="5:5" hidden="1" x14ac:dyDescent="0.35">
      <c r="E51607" s="26"/>
    </row>
    <row r="51608" spans="5:5" hidden="1" x14ac:dyDescent="0.35">
      <c r="E51608" s="26"/>
    </row>
    <row r="51609" spans="5:5" hidden="1" x14ac:dyDescent="0.35">
      <c r="E51609" s="26"/>
    </row>
    <row r="51610" spans="5:5" hidden="1" x14ac:dyDescent="0.35">
      <c r="E51610" s="26"/>
    </row>
    <row r="51611" spans="5:5" hidden="1" x14ac:dyDescent="0.35">
      <c r="E51611" s="26"/>
    </row>
    <row r="51612" spans="5:5" hidden="1" x14ac:dyDescent="0.35">
      <c r="E51612" s="26"/>
    </row>
    <row r="51613" spans="5:5" hidden="1" x14ac:dyDescent="0.35">
      <c r="E51613" s="26"/>
    </row>
    <row r="51614" spans="5:5" hidden="1" x14ac:dyDescent="0.35">
      <c r="E51614" s="26"/>
    </row>
    <row r="51615" spans="5:5" hidden="1" x14ac:dyDescent="0.35">
      <c r="E51615" s="26"/>
    </row>
    <row r="51616" spans="5:5" hidden="1" x14ac:dyDescent="0.35">
      <c r="E51616" s="26"/>
    </row>
    <row r="51617" spans="5:5" hidden="1" x14ac:dyDescent="0.35">
      <c r="E51617" s="26"/>
    </row>
    <row r="51618" spans="5:5" hidden="1" x14ac:dyDescent="0.35">
      <c r="E51618" s="26"/>
    </row>
    <row r="51619" spans="5:5" hidden="1" x14ac:dyDescent="0.35">
      <c r="E51619" s="26"/>
    </row>
    <row r="51620" spans="5:5" hidden="1" x14ac:dyDescent="0.35">
      <c r="E51620" s="26"/>
    </row>
    <row r="51621" spans="5:5" hidden="1" x14ac:dyDescent="0.35">
      <c r="E51621" s="26"/>
    </row>
    <row r="51622" spans="5:5" hidden="1" x14ac:dyDescent="0.35">
      <c r="E51622" s="26"/>
    </row>
    <row r="51623" spans="5:5" hidden="1" x14ac:dyDescent="0.35">
      <c r="E51623" s="26"/>
    </row>
    <row r="51624" spans="5:5" hidden="1" x14ac:dyDescent="0.35">
      <c r="E51624" s="26"/>
    </row>
    <row r="51625" spans="5:5" hidden="1" x14ac:dyDescent="0.35">
      <c r="E51625" s="26"/>
    </row>
    <row r="51626" spans="5:5" hidden="1" x14ac:dyDescent="0.35">
      <c r="E51626" s="26"/>
    </row>
    <row r="51627" spans="5:5" hidden="1" x14ac:dyDescent="0.35">
      <c r="E51627" s="26"/>
    </row>
    <row r="51628" spans="5:5" hidden="1" x14ac:dyDescent="0.35">
      <c r="E51628" s="26"/>
    </row>
    <row r="51629" spans="5:5" hidden="1" x14ac:dyDescent="0.35">
      <c r="E51629" s="26"/>
    </row>
    <row r="51630" spans="5:5" hidden="1" x14ac:dyDescent="0.35">
      <c r="E51630" s="26"/>
    </row>
    <row r="51631" spans="5:5" hidden="1" x14ac:dyDescent="0.35">
      <c r="E51631" s="26"/>
    </row>
    <row r="51632" spans="5:5" hidden="1" x14ac:dyDescent="0.35">
      <c r="E51632" s="26"/>
    </row>
    <row r="51633" spans="5:5" hidden="1" x14ac:dyDescent="0.35">
      <c r="E51633" s="26"/>
    </row>
    <row r="51634" spans="5:5" hidden="1" x14ac:dyDescent="0.35">
      <c r="E51634" s="26"/>
    </row>
    <row r="51635" spans="5:5" hidden="1" x14ac:dyDescent="0.35">
      <c r="E51635" s="26"/>
    </row>
    <row r="51636" spans="5:5" hidden="1" x14ac:dyDescent="0.35">
      <c r="E51636" s="26"/>
    </row>
    <row r="51637" spans="5:5" hidden="1" x14ac:dyDescent="0.35">
      <c r="E51637" s="26"/>
    </row>
    <row r="51638" spans="5:5" hidden="1" x14ac:dyDescent="0.35">
      <c r="E51638" s="26"/>
    </row>
    <row r="51639" spans="5:5" hidden="1" x14ac:dyDescent="0.35">
      <c r="E51639" s="26"/>
    </row>
    <row r="51640" spans="5:5" hidden="1" x14ac:dyDescent="0.35">
      <c r="E51640" s="26"/>
    </row>
    <row r="51641" spans="5:5" hidden="1" x14ac:dyDescent="0.35">
      <c r="E51641" s="26"/>
    </row>
    <row r="51642" spans="5:5" hidden="1" x14ac:dyDescent="0.35">
      <c r="E51642" s="26"/>
    </row>
    <row r="51643" spans="5:5" hidden="1" x14ac:dyDescent="0.35">
      <c r="E51643" s="26"/>
    </row>
    <row r="51644" spans="5:5" hidden="1" x14ac:dyDescent="0.35">
      <c r="E51644" s="26"/>
    </row>
    <row r="51645" spans="5:5" hidden="1" x14ac:dyDescent="0.35">
      <c r="E51645" s="26"/>
    </row>
    <row r="51646" spans="5:5" hidden="1" x14ac:dyDescent="0.35">
      <c r="E51646" s="26"/>
    </row>
    <row r="51647" spans="5:5" hidden="1" x14ac:dyDescent="0.35">
      <c r="E51647" s="26"/>
    </row>
    <row r="51648" spans="5:5" hidden="1" x14ac:dyDescent="0.35">
      <c r="E51648" s="26"/>
    </row>
    <row r="51649" spans="5:5" hidden="1" x14ac:dyDescent="0.35">
      <c r="E51649" s="26"/>
    </row>
    <row r="51650" spans="5:5" hidden="1" x14ac:dyDescent="0.35">
      <c r="E51650" s="26"/>
    </row>
    <row r="51651" spans="5:5" hidden="1" x14ac:dyDescent="0.35">
      <c r="E51651" s="26"/>
    </row>
    <row r="51652" spans="5:5" hidden="1" x14ac:dyDescent="0.35">
      <c r="E51652" s="26"/>
    </row>
    <row r="51653" spans="5:5" hidden="1" x14ac:dyDescent="0.35">
      <c r="E51653" s="26"/>
    </row>
    <row r="51654" spans="5:5" hidden="1" x14ac:dyDescent="0.35">
      <c r="E51654" s="26"/>
    </row>
    <row r="51655" spans="5:5" hidden="1" x14ac:dyDescent="0.35">
      <c r="E51655" s="26"/>
    </row>
    <row r="51656" spans="5:5" hidden="1" x14ac:dyDescent="0.35">
      <c r="E51656" s="26"/>
    </row>
    <row r="51657" spans="5:5" hidden="1" x14ac:dyDescent="0.35">
      <c r="E51657" s="26"/>
    </row>
    <row r="51658" spans="5:5" hidden="1" x14ac:dyDescent="0.35">
      <c r="E51658" s="26"/>
    </row>
    <row r="51659" spans="5:5" hidden="1" x14ac:dyDescent="0.35">
      <c r="E51659" s="26"/>
    </row>
    <row r="51660" spans="5:5" hidden="1" x14ac:dyDescent="0.35">
      <c r="E51660" s="26"/>
    </row>
    <row r="51661" spans="5:5" hidden="1" x14ac:dyDescent="0.35">
      <c r="E51661" s="26"/>
    </row>
    <row r="51662" spans="5:5" hidden="1" x14ac:dyDescent="0.35">
      <c r="E51662" s="26"/>
    </row>
    <row r="51663" spans="5:5" hidden="1" x14ac:dyDescent="0.35">
      <c r="E51663" s="26"/>
    </row>
    <row r="51664" spans="5:5" hidden="1" x14ac:dyDescent="0.35">
      <c r="E51664" s="26"/>
    </row>
    <row r="51665" spans="5:5" hidden="1" x14ac:dyDescent="0.35">
      <c r="E51665" s="26"/>
    </row>
    <row r="51666" spans="5:5" hidden="1" x14ac:dyDescent="0.35">
      <c r="E51666" s="26"/>
    </row>
    <row r="51667" spans="5:5" hidden="1" x14ac:dyDescent="0.35">
      <c r="E51667" s="26"/>
    </row>
    <row r="51668" spans="5:5" hidden="1" x14ac:dyDescent="0.35">
      <c r="E51668" s="26"/>
    </row>
    <row r="51669" spans="5:5" hidden="1" x14ac:dyDescent="0.35">
      <c r="E51669" s="26"/>
    </row>
    <row r="51670" spans="5:5" hidden="1" x14ac:dyDescent="0.35">
      <c r="E51670" s="26"/>
    </row>
    <row r="51671" spans="5:5" hidden="1" x14ac:dyDescent="0.35">
      <c r="E51671" s="26"/>
    </row>
    <row r="51672" spans="5:5" hidden="1" x14ac:dyDescent="0.35">
      <c r="E51672" s="26"/>
    </row>
    <row r="51673" spans="5:5" hidden="1" x14ac:dyDescent="0.35">
      <c r="E51673" s="26"/>
    </row>
    <row r="51674" spans="5:5" hidden="1" x14ac:dyDescent="0.35">
      <c r="E51674" s="26"/>
    </row>
    <row r="51675" spans="5:5" hidden="1" x14ac:dyDescent="0.35">
      <c r="E51675" s="26"/>
    </row>
    <row r="51676" spans="5:5" hidden="1" x14ac:dyDescent="0.35">
      <c r="E51676" s="26"/>
    </row>
    <row r="51677" spans="5:5" hidden="1" x14ac:dyDescent="0.35">
      <c r="E51677" s="26"/>
    </row>
    <row r="51678" spans="5:5" hidden="1" x14ac:dyDescent="0.35">
      <c r="E51678" s="26"/>
    </row>
    <row r="51679" spans="5:5" hidden="1" x14ac:dyDescent="0.35">
      <c r="E51679" s="26"/>
    </row>
    <row r="51680" spans="5:5" hidden="1" x14ac:dyDescent="0.35">
      <c r="E51680" s="26"/>
    </row>
    <row r="51681" spans="5:5" hidden="1" x14ac:dyDescent="0.35">
      <c r="E51681" s="26"/>
    </row>
    <row r="51682" spans="5:5" hidden="1" x14ac:dyDescent="0.35">
      <c r="E51682" s="26"/>
    </row>
    <row r="51683" spans="5:5" hidden="1" x14ac:dyDescent="0.35">
      <c r="E51683" s="26"/>
    </row>
    <row r="51684" spans="5:5" hidden="1" x14ac:dyDescent="0.35">
      <c r="E51684" s="26"/>
    </row>
    <row r="51685" spans="5:5" hidden="1" x14ac:dyDescent="0.35">
      <c r="E51685" s="26"/>
    </row>
    <row r="51686" spans="5:5" hidden="1" x14ac:dyDescent="0.35">
      <c r="E51686" s="26"/>
    </row>
    <row r="51687" spans="5:5" hidden="1" x14ac:dyDescent="0.35">
      <c r="E51687" s="26"/>
    </row>
    <row r="51688" spans="5:5" hidden="1" x14ac:dyDescent="0.35">
      <c r="E51688" s="26"/>
    </row>
    <row r="51689" spans="5:5" hidden="1" x14ac:dyDescent="0.35">
      <c r="E51689" s="26"/>
    </row>
    <row r="51690" spans="5:5" hidden="1" x14ac:dyDescent="0.35">
      <c r="E51690" s="26"/>
    </row>
    <row r="51691" spans="5:5" hidden="1" x14ac:dyDescent="0.35">
      <c r="E51691" s="26"/>
    </row>
    <row r="51692" spans="5:5" hidden="1" x14ac:dyDescent="0.35">
      <c r="E51692" s="26"/>
    </row>
    <row r="51693" spans="5:5" hidden="1" x14ac:dyDescent="0.35">
      <c r="E51693" s="26"/>
    </row>
    <row r="51694" spans="5:5" hidden="1" x14ac:dyDescent="0.35">
      <c r="E51694" s="26"/>
    </row>
    <row r="51695" spans="5:5" hidden="1" x14ac:dyDescent="0.35">
      <c r="E51695" s="26"/>
    </row>
    <row r="51696" spans="5:5" hidden="1" x14ac:dyDescent="0.35">
      <c r="E51696" s="26"/>
    </row>
    <row r="51697" spans="5:5" hidden="1" x14ac:dyDescent="0.35">
      <c r="E51697" s="26"/>
    </row>
    <row r="51698" spans="5:5" hidden="1" x14ac:dyDescent="0.35">
      <c r="E51698" s="26"/>
    </row>
    <row r="51699" spans="5:5" hidden="1" x14ac:dyDescent="0.35">
      <c r="E51699" s="26"/>
    </row>
    <row r="51700" spans="5:5" hidden="1" x14ac:dyDescent="0.35">
      <c r="E51700" s="26"/>
    </row>
    <row r="51701" spans="5:5" hidden="1" x14ac:dyDescent="0.35">
      <c r="E51701" s="26"/>
    </row>
    <row r="51702" spans="5:5" hidden="1" x14ac:dyDescent="0.35">
      <c r="E51702" s="26"/>
    </row>
    <row r="51703" spans="5:5" hidden="1" x14ac:dyDescent="0.35">
      <c r="E51703" s="26"/>
    </row>
    <row r="51704" spans="5:5" hidden="1" x14ac:dyDescent="0.35">
      <c r="E51704" s="26"/>
    </row>
    <row r="51705" spans="5:5" hidden="1" x14ac:dyDescent="0.35">
      <c r="E51705" s="26"/>
    </row>
    <row r="51706" spans="5:5" hidden="1" x14ac:dyDescent="0.35">
      <c r="E51706" s="26"/>
    </row>
    <row r="51707" spans="5:5" hidden="1" x14ac:dyDescent="0.35">
      <c r="E51707" s="26"/>
    </row>
    <row r="51708" spans="5:5" hidden="1" x14ac:dyDescent="0.35">
      <c r="E51708" s="26"/>
    </row>
    <row r="51709" spans="5:5" hidden="1" x14ac:dyDescent="0.35">
      <c r="E51709" s="26"/>
    </row>
    <row r="51710" spans="5:5" hidden="1" x14ac:dyDescent="0.35">
      <c r="E51710" s="26"/>
    </row>
    <row r="51711" spans="5:5" hidden="1" x14ac:dyDescent="0.35">
      <c r="E51711" s="26"/>
    </row>
    <row r="51712" spans="5:5" hidden="1" x14ac:dyDescent="0.35">
      <c r="E51712" s="26"/>
    </row>
    <row r="51713" spans="5:5" hidden="1" x14ac:dyDescent="0.35">
      <c r="E51713" s="26"/>
    </row>
    <row r="51714" spans="5:5" hidden="1" x14ac:dyDescent="0.35">
      <c r="E51714" s="26"/>
    </row>
    <row r="51715" spans="5:5" hidden="1" x14ac:dyDescent="0.35">
      <c r="E51715" s="26"/>
    </row>
    <row r="51716" spans="5:5" hidden="1" x14ac:dyDescent="0.35">
      <c r="E51716" s="26"/>
    </row>
    <row r="51717" spans="5:5" hidden="1" x14ac:dyDescent="0.35">
      <c r="E51717" s="26"/>
    </row>
    <row r="51718" spans="5:5" hidden="1" x14ac:dyDescent="0.35">
      <c r="E51718" s="26"/>
    </row>
    <row r="51719" spans="5:5" hidden="1" x14ac:dyDescent="0.35">
      <c r="E51719" s="26"/>
    </row>
    <row r="51720" spans="5:5" hidden="1" x14ac:dyDescent="0.35">
      <c r="E51720" s="26"/>
    </row>
    <row r="51721" spans="5:5" hidden="1" x14ac:dyDescent="0.35">
      <c r="E51721" s="26"/>
    </row>
    <row r="51722" spans="5:5" hidden="1" x14ac:dyDescent="0.35">
      <c r="E51722" s="26"/>
    </row>
    <row r="51723" spans="5:5" hidden="1" x14ac:dyDescent="0.35">
      <c r="E51723" s="26"/>
    </row>
    <row r="51724" spans="5:5" hidden="1" x14ac:dyDescent="0.35">
      <c r="E51724" s="26"/>
    </row>
    <row r="51725" spans="5:5" hidden="1" x14ac:dyDescent="0.35">
      <c r="E51725" s="26"/>
    </row>
    <row r="51726" spans="5:5" hidden="1" x14ac:dyDescent="0.35">
      <c r="E51726" s="26"/>
    </row>
    <row r="51727" spans="5:5" hidden="1" x14ac:dyDescent="0.35">
      <c r="E51727" s="26"/>
    </row>
    <row r="51728" spans="5:5" hidden="1" x14ac:dyDescent="0.35">
      <c r="E51728" s="26"/>
    </row>
    <row r="51729" spans="5:5" hidden="1" x14ac:dyDescent="0.35">
      <c r="E51729" s="26"/>
    </row>
    <row r="51730" spans="5:5" hidden="1" x14ac:dyDescent="0.35">
      <c r="E51730" s="26"/>
    </row>
    <row r="51731" spans="5:5" hidden="1" x14ac:dyDescent="0.35">
      <c r="E51731" s="26"/>
    </row>
    <row r="51732" spans="5:5" hidden="1" x14ac:dyDescent="0.35">
      <c r="E51732" s="26"/>
    </row>
    <row r="51733" spans="5:5" hidden="1" x14ac:dyDescent="0.35">
      <c r="E51733" s="26"/>
    </row>
    <row r="51734" spans="5:5" hidden="1" x14ac:dyDescent="0.35">
      <c r="E51734" s="26"/>
    </row>
    <row r="51735" spans="5:5" hidden="1" x14ac:dyDescent="0.35">
      <c r="E51735" s="26"/>
    </row>
    <row r="51736" spans="5:5" hidden="1" x14ac:dyDescent="0.35">
      <c r="E51736" s="26"/>
    </row>
    <row r="51737" spans="5:5" hidden="1" x14ac:dyDescent="0.35">
      <c r="E51737" s="26"/>
    </row>
    <row r="51738" spans="5:5" hidden="1" x14ac:dyDescent="0.35">
      <c r="E51738" s="26"/>
    </row>
    <row r="51739" spans="5:5" hidden="1" x14ac:dyDescent="0.35">
      <c r="E51739" s="26"/>
    </row>
    <row r="51740" spans="5:5" hidden="1" x14ac:dyDescent="0.35">
      <c r="E51740" s="26"/>
    </row>
    <row r="51741" spans="5:5" hidden="1" x14ac:dyDescent="0.35">
      <c r="E51741" s="26"/>
    </row>
    <row r="51742" spans="5:5" hidden="1" x14ac:dyDescent="0.35">
      <c r="E51742" s="26"/>
    </row>
    <row r="51743" spans="5:5" hidden="1" x14ac:dyDescent="0.35">
      <c r="E51743" s="26"/>
    </row>
    <row r="51744" spans="5:5" hidden="1" x14ac:dyDescent="0.35">
      <c r="E51744" s="26"/>
    </row>
    <row r="51745" spans="5:5" hidden="1" x14ac:dyDescent="0.35">
      <c r="E51745" s="26"/>
    </row>
    <row r="51746" spans="5:5" hidden="1" x14ac:dyDescent="0.35">
      <c r="E51746" s="26"/>
    </row>
    <row r="51747" spans="5:5" hidden="1" x14ac:dyDescent="0.35">
      <c r="E51747" s="26"/>
    </row>
    <row r="51748" spans="5:5" hidden="1" x14ac:dyDescent="0.35">
      <c r="E51748" s="26"/>
    </row>
    <row r="51749" spans="5:5" hidden="1" x14ac:dyDescent="0.35">
      <c r="E51749" s="26"/>
    </row>
    <row r="51750" spans="5:5" hidden="1" x14ac:dyDescent="0.35">
      <c r="E51750" s="26"/>
    </row>
    <row r="51751" spans="5:5" hidden="1" x14ac:dyDescent="0.35">
      <c r="E51751" s="26"/>
    </row>
    <row r="51752" spans="5:5" hidden="1" x14ac:dyDescent="0.35">
      <c r="E51752" s="26"/>
    </row>
    <row r="51753" spans="5:5" hidden="1" x14ac:dyDescent="0.35">
      <c r="E51753" s="26"/>
    </row>
    <row r="51754" spans="5:5" hidden="1" x14ac:dyDescent="0.35">
      <c r="E51754" s="26"/>
    </row>
    <row r="51755" spans="5:5" hidden="1" x14ac:dyDescent="0.35">
      <c r="E51755" s="26"/>
    </row>
    <row r="51756" spans="5:5" hidden="1" x14ac:dyDescent="0.35">
      <c r="E51756" s="26"/>
    </row>
    <row r="51757" spans="5:5" hidden="1" x14ac:dyDescent="0.35">
      <c r="E51757" s="26"/>
    </row>
    <row r="51758" spans="5:5" hidden="1" x14ac:dyDescent="0.35">
      <c r="E51758" s="26"/>
    </row>
    <row r="51759" spans="5:5" hidden="1" x14ac:dyDescent="0.35">
      <c r="E51759" s="26"/>
    </row>
    <row r="51760" spans="5:5" hidden="1" x14ac:dyDescent="0.35">
      <c r="E51760" s="26"/>
    </row>
    <row r="51761" spans="5:5" hidden="1" x14ac:dyDescent="0.35">
      <c r="E51761" s="26"/>
    </row>
    <row r="51762" spans="5:5" hidden="1" x14ac:dyDescent="0.35">
      <c r="E51762" s="26"/>
    </row>
    <row r="51763" spans="5:5" hidden="1" x14ac:dyDescent="0.35">
      <c r="E51763" s="26"/>
    </row>
    <row r="51764" spans="5:5" hidden="1" x14ac:dyDescent="0.35">
      <c r="E51764" s="26"/>
    </row>
    <row r="51765" spans="5:5" hidden="1" x14ac:dyDescent="0.35">
      <c r="E51765" s="26"/>
    </row>
    <row r="51766" spans="5:5" hidden="1" x14ac:dyDescent="0.35">
      <c r="E51766" s="26"/>
    </row>
    <row r="51767" spans="5:5" hidden="1" x14ac:dyDescent="0.35">
      <c r="E51767" s="26"/>
    </row>
    <row r="51768" spans="5:5" hidden="1" x14ac:dyDescent="0.35">
      <c r="E51768" s="26"/>
    </row>
    <row r="51769" spans="5:5" hidden="1" x14ac:dyDescent="0.35">
      <c r="E51769" s="26"/>
    </row>
    <row r="51770" spans="5:5" hidden="1" x14ac:dyDescent="0.35">
      <c r="E51770" s="26"/>
    </row>
    <row r="51771" spans="5:5" hidden="1" x14ac:dyDescent="0.35">
      <c r="E51771" s="26"/>
    </row>
    <row r="51772" spans="5:5" hidden="1" x14ac:dyDescent="0.35">
      <c r="E51772" s="26"/>
    </row>
    <row r="51773" spans="5:5" hidden="1" x14ac:dyDescent="0.35">
      <c r="E51773" s="26"/>
    </row>
    <row r="51774" spans="5:5" hidden="1" x14ac:dyDescent="0.35">
      <c r="E51774" s="26"/>
    </row>
    <row r="51775" spans="5:5" hidden="1" x14ac:dyDescent="0.35">
      <c r="E51775" s="26"/>
    </row>
    <row r="51776" spans="5:5" hidden="1" x14ac:dyDescent="0.35">
      <c r="E51776" s="26"/>
    </row>
    <row r="51777" spans="5:5" hidden="1" x14ac:dyDescent="0.35">
      <c r="E51777" s="26"/>
    </row>
    <row r="51778" spans="5:5" hidden="1" x14ac:dyDescent="0.35">
      <c r="E51778" s="26"/>
    </row>
    <row r="51779" spans="5:5" hidden="1" x14ac:dyDescent="0.35">
      <c r="E51779" s="26"/>
    </row>
    <row r="51780" spans="5:5" hidden="1" x14ac:dyDescent="0.35">
      <c r="E51780" s="26"/>
    </row>
    <row r="51781" spans="5:5" hidden="1" x14ac:dyDescent="0.35">
      <c r="E51781" s="26"/>
    </row>
    <row r="51782" spans="5:5" hidden="1" x14ac:dyDescent="0.35">
      <c r="E51782" s="26"/>
    </row>
    <row r="51783" spans="5:5" hidden="1" x14ac:dyDescent="0.35">
      <c r="E51783" s="26"/>
    </row>
    <row r="51784" spans="5:5" hidden="1" x14ac:dyDescent="0.35">
      <c r="E51784" s="26"/>
    </row>
    <row r="51785" spans="5:5" hidden="1" x14ac:dyDescent="0.35">
      <c r="E51785" s="26"/>
    </row>
    <row r="51786" spans="5:5" hidden="1" x14ac:dyDescent="0.35">
      <c r="E51786" s="26"/>
    </row>
    <row r="51787" spans="5:5" hidden="1" x14ac:dyDescent="0.35">
      <c r="E51787" s="26"/>
    </row>
    <row r="51788" spans="5:5" hidden="1" x14ac:dyDescent="0.35">
      <c r="E51788" s="26"/>
    </row>
    <row r="51789" spans="5:5" hidden="1" x14ac:dyDescent="0.35">
      <c r="E51789" s="26"/>
    </row>
    <row r="51790" spans="5:5" hidden="1" x14ac:dyDescent="0.35">
      <c r="E51790" s="26"/>
    </row>
    <row r="51791" spans="5:5" hidden="1" x14ac:dyDescent="0.35">
      <c r="E51791" s="26"/>
    </row>
    <row r="51792" spans="5:5" hidden="1" x14ac:dyDescent="0.35">
      <c r="E51792" s="26"/>
    </row>
    <row r="51793" spans="5:5" hidden="1" x14ac:dyDescent="0.35">
      <c r="E51793" s="26"/>
    </row>
    <row r="51794" spans="5:5" hidden="1" x14ac:dyDescent="0.35">
      <c r="E51794" s="26"/>
    </row>
    <row r="51795" spans="5:5" hidden="1" x14ac:dyDescent="0.35">
      <c r="E51795" s="26"/>
    </row>
    <row r="51796" spans="5:5" hidden="1" x14ac:dyDescent="0.35">
      <c r="E51796" s="26"/>
    </row>
    <row r="51797" spans="5:5" hidden="1" x14ac:dyDescent="0.35">
      <c r="E51797" s="26"/>
    </row>
    <row r="51798" spans="5:5" hidden="1" x14ac:dyDescent="0.35">
      <c r="E51798" s="26"/>
    </row>
    <row r="51799" spans="5:5" hidden="1" x14ac:dyDescent="0.35">
      <c r="E51799" s="26"/>
    </row>
    <row r="51800" spans="5:5" hidden="1" x14ac:dyDescent="0.35">
      <c r="E51800" s="26"/>
    </row>
    <row r="51801" spans="5:5" hidden="1" x14ac:dyDescent="0.35">
      <c r="E51801" s="26"/>
    </row>
    <row r="51802" spans="5:5" hidden="1" x14ac:dyDescent="0.35">
      <c r="E51802" s="26"/>
    </row>
    <row r="51803" spans="5:5" hidden="1" x14ac:dyDescent="0.35">
      <c r="E51803" s="26"/>
    </row>
    <row r="51804" spans="5:5" hidden="1" x14ac:dyDescent="0.35">
      <c r="E51804" s="26"/>
    </row>
    <row r="51805" spans="5:5" hidden="1" x14ac:dyDescent="0.35">
      <c r="E51805" s="26"/>
    </row>
    <row r="51806" spans="5:5" hidden="1" x14ac:dyDescent="0.35">
      <c r="E51806" s="26"/>
    </row>
    <row r="51807" spans="5:5" hidden="1" x14ac:dyDescent="0.35">
      <c r="E51807" s="26"/>
    </row>
    <row r="51808" spans="5:5" hidden="1" x14ac:dyDescent="0.35">
      <c r="E51808" s="26"/>
    </row>
    <row r="51809" spans="5:5" hidden="1" x14ac:dyDescent="0.35">
      <c r="E51809" s="26"/>
    </row>
    <row r="51810" spans="5:5" hidden="1" x14ac:dyDescent="0.35">
      <c r="E51810" s="26"/>
    </row>
    <row r="51811" spans="5:5" hidden="1" x14ac:dyDescent="0.35">
      <c r="E51811" s="26"/>
    </row>
    <row r="51812" spans="5:5" hidden="1" x14ac:dyDescent="0.35">
      <c r="E51812" s="26"/>
    </row>
    <row r="51813" spans="5:5" hidden="1" x14ac:dyDescent="0.35">
      <c r="E51813" s="26"/>
    </row>
    <row r="51814" spans="5:5" hidden="1" x14ac:dyDescent="0.35">
      <c r="E51814" s="26"/>
    </row>
    <row r="51815" spans="5:5" hidden="1" x14ac:dyDescent="0.35">
      <c r="E51815" s="26"/>
    </row>
    <row r="51816" spans="5:5" hidden="1" x14ac:dyDescent="0.35">
      <c r="E51816" s="26"/>
    </row>
    <row r="51817" spans="5:5" hidden="1" x14ac:dyDescent="0.35">
      <c r="E51817" s="26"/>
    </row>
    <row r="51818" spans="5:5" hidden="1" x14ac:dyDescent="0.35">
      <c r="E51818" s="26"/>
    </row>
    <row r="51819" spans="5:5" hidden="1" x14ac:dyDescent="0.35">
      <c r="E51819" s="26"/>
    </row>
    <row r="51820" spans="5:5" hidden="1" x14ac:dyDescent="0.35">
      <c r="E51820" s="26"/>
    </row>
    <row r="51821" spans="5:5" hidden="1" x14ac:dyDescent="0.35">
      <c r="E51821" s="26"/>
    </row>
    <row r="51822" spans="5:5" hidden="1" x14ac:dyDescent="0.35">
      <c r="E51822" s="26"/>
    </row>
    <row r="51823" spans="5:5" hidden="1" x14ac:dyDescent="0.35">
      <c r="E51823" s="26"/>
    </row>
    <row r="51824" spans="5:5" hidden="1" x14ac:dyDescent="0.35">
      <c r="E51824" s="26"/>
    </row>
    <row r="51825" spans="5:5" hidden="1" x14ac:dyDescent="0.35">
      <c r="E51825" s="26"/>
    </row>
    <row r="51826" spans="5:5" hidden="1" x14ac:dyDescent="0.35">
      <c r="E51826" s="26"/>
    </row>
    <row r="51827" spans="5:5" hidden="1" x14ac:dyDescent="0.35">
      <c r="E51827" s="26"/>
    </row>
    <row r="51828" spans="5:5" hidden="1" x14ac:dyDescent="0.35">
      <c r="E51828" s="26"/>
    </row>
    <row r="51829" spans="5:5" hidden="1" x14ac:dyDescent="0.35">
      <c r="E51829" s="26"/>
    </row>
    <row r="51830" spans="5:5" hidden="1" x14ac:dyDescent="0.35">
      <c r="E51830" s="26"/>
    </row>
    <row r="51831" spans="5:5" hidden="1" x14ac:dyDescent="0.35">
      <c r="E51831" s="26"/>
    </row>
    <row r="51832" spans="5:5" hidden="1" x14ac:dyDescent="0.35">
      <c r="E51832" s="26"/>
    </row>
    <row r="51833" spans="5:5" hidden="1" x14ac:dyDescent="0.35">
      <c r="E51833" s="26"/>
    </row>
    <row r="51834" spans="5:5" hidden="1" x14ac:dyDescent="0.35">
      <c r="E51834" s="26"/>
    </row>
    <row r="51835" spans="5:5" hidden="1" x14ac:dyDescent="0.35">
      <c r="E51835" s="26"/>
    </row>
    <row r="51836" spans="5:5" hidden="1" x14ac:dyDescent="0.35">
      <c r="E51836" s="26"/>
    </row>
    <row r="51837" spans="5:5" hidden="1" x14ac:dyDescent="0.35">
      <c r="E51837" s="26"/>
    </row>
    <row r="51838" spans="5:5" hidden="1" x14ac:dyDescent="0.35">
      <c r="E51838" s="26"/>
    </row>
    <row r="51839" spans="5:5" hidden="1" x14ac:dyDescent="0.35">
      <c r="E51839" s="26"/>
    </row>
    <row r="51840" spans="5:5" hidden="1" x14ac:dyDescent="0.35">
      <c r="E51840" s="26"/>
    </row>
    <row r="51841" spans="5:5" hidden="1" x14ac:dyDescent="0.35">
      <c r="E51841" s="26"/>
    </row>
    <row r="51842" spans="5:5" hidden="1" x14ac:dyDescent="0.35">
      <c r="E51842" s="26"/>
    </row>
    <row r="51843" spans="5:5" hidden="1" x14ac:dyDescent="0.35">
      <c r="E51843" s="26"/>
    </row>
    <row r="51844" spans="5:5" hidden="1" x14ac:dyDescent="0.35">
      <c r="E51844" s="26"/>
    </row>
    <row r="51845" spans="5:5" hidden="1" x14ac:dyDescent="0.35">
      <c r="E51845" s="26"/>
    </row>
    <row r="51846" spans="5:5" hidden="1" x14ac:dyDescent="0.35">
      <c r="E51846" s="26"/>
    </row>
    <row r="51847" spans="5:5" hidden="1" x14ac:dyDescent="0.35">
      <c r="E51847" s="26"/>
    </row>
    <row r="51848" spans="5:5" hidden="1" x14ac:dyDescent="0.35">
      <c r="E51848" s="26"/>
    </row>
    <row r="51849" spans="5:5" hidden="1" x14ac:dyDescent="0.35">
      <c r="E51849" s="26"/>
    </row>
    <row r="51850" spans="5:5" hidden="1" x14ac:dyDescent="0.35">
      <c r="E51850" s="26"/>
    </row>
    <row r="51851" spans="5:5" hidden="1" x14ac:dyDescent="0.35">
      <c r="E51851" s="26"/>
    </row>
    <row r="51852" spans="5:5" hidden="1" x14ac:dyDescent="0.35">
      <c r="E51852" s="26"/>
    </row>
    <row r="51853" spans="5:5" hidden="1" x14ac:dyDescent="0.35">
      <c r="E51853" s="26"/>
    </row>
    <row r="51854" spans="5:5" hidden="1" x14ac:dyDescent="0.35">
      <c r="E51854" s="26"/>
    </row>
    <row r="51855" spans="5:5" hidden="1" x14ac:dyDescent="0.35">
      <c r="E51855" s="26"/>
    </row>
    <row r="51856" spans="5:5" hidden="1" x14ac:dyDescent="0.35">
      <c r="E51856" s="26"/>
    </row>
    <row r="51857" spans="5:5" hidden="1" x14ac:dyDescent="0.35">
      <c r="E51857" s="26"/>
    </row>
    <row r="51858" spans="5:5" hidden="1" x14ac:dyDescent="0.35">
      <c r="E51858" s="26"/>
    </row>
    <row r="51859" spans="5:5" hidden="1" x14ac:dyDescent="0.35">
      <c r="E51859" s="26"/>
    </row>
    <row r="51860" spans="5:5" hidden="1" x14ac:dyDescent="0.35">
      <c r="E51860" s="26"/>
    </row>
    <row r="51861" spans="5:5" hidden="1" x14ac:dyDescent="0.35">
      <c r="E51861" s="26"/>
    </row>
    <row r="51862" spans="5:5" hidden="1" x14ac:dyDescent="0.35">
      <c r="E51862" s="26"/>
    </row>
    <row r="51863" spans="5:5" hidden="1" x14ac:dyDescent="0.35">
      <c r="E51863" s="26"/>
    </row>
    <row r="51864" spans="5:5" hidden="1" x14ac:dyDescent="0.35">
      <c r="E51864" s="26"/>
    </row>
    <row r="51865" spans="5:5" hidden="1" x14ac:dyDescent="0.35">
      <c r="E51865" s="26"/>
    </row>
    <row r="51866" spans="5:5" hidden="1" x14ac:dyDescent="0.35">
      <c r="E51866" s="26"/>
    </row>
    <row r="51867" spans="5:5" hidden="1" x14ac:dyDescent="0.35">
      <c r="E51867" s="26"/>
    </row>
    <row r="51868" spans="5:5" hidden="1" x14ac:dyDescent="0.35">
      <c r="E51868" s="26"/>
    </row>
    <row r="51869" spans="5:5" hidden="1" x14ac:dyDescent="0.35">
      <c r="E51869" s="26"/>
    </row>
    <row r="51870" spans="5:5" hidden="1" x14ac:dyDescent="0.35">
      <c r="E51870" s="26"/>
    </row>
    <row r="51871" spans="5:5" hidden="1" x14ac:dyDescent="0.35">
      <c r="E51871" s="26"/>
    </row>
    <row r="51872" spans="5:5" hidden="1" x14ac:dyDescent="0.35">
      <c r="E51872" s="26"/>
    </row>
    <row r="51873" spans="5:5" hidden="1" x14ac:dyDescent="0.35">
      <c r="E51873" s="26"/>
    </row>
    <row r="51874" spans="5:5" hidden="1" x14ac:dyDescent="0.35">
      <c r="E51874" s="26"/>
    </row>
    <row r="51875" spans="5:5" hidden="1" x14ac:dyDescent="0.35">
      <c r="E51875" s="26"/>
    </row>
    <row r="51876" spans="5:5" hidden="1" x14ac:dyDescent="0.35">
      <c r="E51876" s="26"/>
    </row>
    <row r="51877" spans="5:5" hidden="1" x14ac:dyDescent="0.35">
      <c r="E51877" s="26"/>
    </row>
    <row r="51878" spans="5:5" hidden="1" x14ac:dyDescent="0.35">
      <c r="E51878" s="26"/>
    </row>
    <row r="51879" spans="5:5" hidden="1" x14ac:dyDescent="0.35">
      <c r="E51879" s="26"/>
    </row>
    <row r="51880" spans="5:5" hidden="1" x14ac:dyDescent="0.35">
      <c r="E51880" s="26"/>
    </row>
    <row r="51881" spans="5:5" hidden="1" x14ac:dyDescent="0.35">
      <c r="E51881" s="26"/>
    </row>
    <row r="51882" spans="5:5" hidden="1" x14ac:dyDescent="0.35">
      <c r="E51882" s="26"/>
    </row>
    <row r="51883" spans="5:5" hidden="1" x14ac:dyDescent="0.35">
      <c r="E51883" s="26"/>
    </row>
    <row r="51884" spans="5:5" hidden="1" x14ac:dyDescent="0.35">
      <c r="E51884" s="26"/>
    </row>
    <row r="51885" spans="5:5" hidden="1" x14ac:dyDescent="0.35">
      <c r="E51885" s="26"/>
    </row>
    <row r="51886" spans="5:5" hidden="1" x14ac:dyDescent="0.35">
      <c r="E51886" s="26"/>
    </row>
    <row r="51887" spans="5:5" hidden="1" x14ac:dyDescent="0.35">
      <c r="E51887" s="26"/>
    </row>
    <row r="51888" spans="5:5" hidden="1" x14ac:dyDescent="0.35">
      <c r="E51888" s="26"/>
    </row>
    <row r="51889" spans="5:5" hidden="1" x14ac:dyDescent="0.35">
      <c r="E51889" s="26"/>
    </row>
    <row r="51890" spans="5:5" hidden="1" x14ac:dyDescent="0.35">
      <c r="E51890" s="26"/>
    </row>
    <row r="51891" spans="5:5" hidden="1" x14ac:dyDescent="0.35">
      <c r="E51891" s="26"/>
    </row>
    <row r="51892" spans="5:5" hidden="1" x14ac:dyDescent="0.35">
      <c r="E51892" s="26"/>
    </row>
    <row r="51893" spans="5:5" hidden="1" x14ac:dyDescent="0.35">
      <c r="E51893" s="26"/>
    </row>
    <row r="51894" spans="5:5" hidden="1" x14ac:dyDescent="0.35">
      <c r="E51894" s="26"/>
    </row>
    <row r="51895" spans="5:5" hidden="1" x14ac:dyDescent="0.35">
      <c r="E51895" s="26"/>
    </row>
    <row r="51896" spans="5:5" hidden="1" x14ac:dyDescent="0.35">
      <c r="E51896" s="26"/>
    </row>
    <row r="51897" spans="5:5" hidden="1" x14ac:dyDescent="0.35">
      <c r="E51897" s="26"/>
    </row>
    <row r="51898" spans="5:5" hidden="1" x14ac:dyDescent="0.35">
      <c r="E51898" s="26"/>
    </row>
    <row r="51899" spans="5:5" hidden="1" x14ac:dyDescent="0.35">
      <c r="E51899" s="26"/>
    </row>
    <row r="51900" spans="5:5" hidden="1" x14ac:dyDescent="0.35">
      <c r="E51900" s="26"/>
    </row>
    <row r="51901" spans="5:5" hidden="1" x14ac:dyDescent="0.35">
      <c r="E51901" s="26"/>
    </row>
    <row r="51902" spans="5:5" hidden="1" x14ac:dyDescent="0.35">
      <c r="E51902" s="26"/>
    </row>
    <row r="51903" spans="5:5" hidden="1" x14ac:dyDescent="0.35">
      <c r="E51903" s="26"/>
    </row>
    <row r="51904" spans="5:5" hidden="1" x14ac:dyDescent="0.35">
      <c r="E51904" s="26"/>
    </row>
    <row r="51905" spans="5:5" hidden="1" x14ac:dyDescent="0.35">
      <c r="E51905" s="26"/>
    </row>
    <row r="51906" spans="5:5" hidden="1" x14ac:dyDescent="0.35">
      <c r="E51906" s="26"/>
    </row>
    <row r="51907" spans="5:5" hidden="1" x14ac:dyDescent="0.35">
      <c r="E51907" s="26"/>
    </row>
    <row r="51908" spans="5:5" hidden="1" x14ac:dyDescent="0.35">
      <c r="E51908" s="26"/>
    </row>
    <row r="51909" spans="5:5" hidden="1" x14ac:dyDescent="0.35">
      <c r="E51909" s="26"/>
    </row>
    <row r="51910" spans="5:5" hidden="1" x14ac:dyDescent="0.35">
      <c r="E51910" s="26"/>
    </row>
    <row r="51911" spans="5:5" hidden="1" x14ac:dyDescent="0.35">
      <c r="E51911" s="26"/>
    </row>
    <row r="51912" spans="5:5" hidden="1" x14ac:dyDescent="0.35">
      <c r="E51912" s="26"/>
    </row>
    <row r="51913" spans="5:5" hidden="1" x14ac:dyDescent="0.35">
      <c r="E51913" s="26"/>
    </row>
    <row r="51914" spans="5:5" hidden="1" x14ac:dyDescent="0.35">
      <c r="E51914" s="26"/>
    </row>
    <row r="51915" spans="5:5" hidden="1" x14ac:dyDescent="0.35">
      <c r="E51915" s="26"/>
    </row>
    <row r="51916" spans="5:5" hidden="1" x14ac:dyDescent="0.35">
      <c r="E51916" s="26"/>
    </row>
    <row r="51917" spans="5:5" hidden="1" x14ac:dyDescent="0.35">
      <c r="E51917" s="26"/>
    </row>
    <row r="51918" spans="5:5" hidden="1" x14ac:dyDescent="0.35">
      <c r="E51918" s="26"/>
    </row>
    <row r="51919" spans="5:5" hidden="1" x14ac:dyDescent="0.35">
      <c r="E51919" s="26"/>
    </row>
    <row r="51920" spans="5:5" hidden="1" x14ac:dyDescent="0.35">
      <c r="E51920" s="26"/>
    </row>
    <row r="51921" spans="5:5" hidden="1" x14ac:dyDescent="0.35">
      <c r="E51921" s="26"/>
    </row>
    <row r="51922" spans="5:5" hidden="1" x14ac:dyDescent="0.35">
      <c r="E51922" s="26"/>
    </row>
    <row r="51923" spans="5:5" hidden="1" x14ac:dyDescent="0.35">
      <c r="E51923" s="26"/>
    </row>
    <row r="51924" spans="5:5" hidden="1" x14ac:dyDescent="0.35">
      <c r="E51924" s="26"/>
    </row>
    <row r="51925" spans="5:5" hidden="1" x14ac:dyDescent="0.35">
      <c r="E51925" s="26"/>
    </row>
    <row r="51926" spans="5:5" hidden="1" x14ac:dyDescent="0.35">
      <c r="E51926" s="26"/>
    </row>
    <row r="51927" spans="5:5" hidden="1" x14ac:dyDescent="0.35">
      <c r="E51927" s="26"/>
    </row>
    <row r="51928" spans="5:5" hidden="1" x14ac:dyDescent="0.35">
      <c r="E51928" s="26"/>
    </row>
    <row r="51929" spans="5:5" hidden="1" x14ac:dyDescent="0.35">
      <c r="E51929" s="26"/>
    </row>
    <row r="51930" spans="5:5" hidden="1" x14ac:dyDescent="0.35">
      <c r="E51930" s="26"/>
    </row>
    <row r="51931" spans="5:5" hidden="1" x14ac:dyDescent="0.35">
      <c r="E51931" s="26"/>
    </row>
    <row r="51932" spans="5:5" hidden="1" x14ac:dyDescent="0.35">
      <c r="E51932" s="26"/>
    </row>
    <row r="51933" spans="5:5" hidden="1" x14ac:dyDescent="0.35">
      <c r="E51933" s="26"/>
    </row>
    <row r="51934" spans="5:5" hidden="1" x14ac:dyDescent="0.35">
      <c r="E51934" s="26"/>
    </row>
    <row r="51935" spans="5:5" hidden="1" x14ac:dyDescent="0.35">
      <c r="E51935" s="26"/>
    </row>
    <row r="51936" spans="5:5" hidden="1" x14ac:dyDescent="0.35">
      <c r="E51936" s="26"/>
    </row>
    <row r="51937" spans="5:5" hidden="1" x14ac:dyDescent="0.35">
      <c r="E51937" s="26"/>
    </row>
    <row r="51938" spans="5:5" hidden="1" x14ac:dyDescent="0.35">
      <c r="E51938" s="26"/>
    </row>
    <row r="51939" spans="5:5" hidden="1" x14ac:dyDescent="0.35">
      <c r="E51939" s="26"/>
    </row>
    <row r="51940" spans="5:5" hidden="1" x14ac:dyDescent="0.35">
      <c r="E51940" s="26"/>
    </row>
    <row r="51941" spans="5:5" hidden="1" x14ac:dyDescent="0.35">
      <c r="E51941" s="26"/>
    </row>
    <row r="51942" spans="5:5" hidden="1" x14ac:dyDescent="0.35">
      <c r="E51942" s="26"/>
    </row>
    <row r="51943" spans="5:5" hidden="1" x14ac:dyDescent="0.35">
      <c r="E51943" s="26"/>
    </row>
    <row r="51944" spans="5:5" hidden="1" x14ac:dyDescent="0.35">
      <c r="E51944" s="26"/>
    </row>
    <row r="51945" spans="5:5" hidden="1" x14ac:dyDescent="0.35">
      <c r="E51945" s="26"/>
    </row>
    <row r="51946" spans="5:5" hidden="1" x14ac:dyDescent="0.35">
      <c r="E51946" s="26"/>
    </row>
    <row r="51947" spans="5:5" hidden="1" x14ac:dyDescent="0.35">
      <c r="E51947" s="26"/>
    </row>
    <row r="51948" spans="5:5" hidden="1" x14ac:dyDescent="0.35">
      <c r="E51948" s="26"/>
    </row>
    <row r="51949" spans="5:5" hidden="1" x14ac:dyDescent="0.35">
      <c r="E51949" s="26"/>
    </row>
    <row r="51950" spans="5:5" hidden="1" x14ac:dyDescent="0.35">
      <c r="E51950" s="26"/>
    </row>
    <row r="51951" spans="5:5" hidden="1" x14ac:dyDescent="0.35">
      <c r="E51951" s="26"/>
    </row>
    <row r="51952" spans="5:5" hidden="1" x14ac:dyDescent="0.35">
      <c r="E51952" s="26"/>
    </row>
    <row r="51953" spans="5:5" hidden="1" x14ac:dyDescent="0.35">
      <c r="E51953" s="26"/>
    </row>
    <row r="51954" spans="5:5" hidden="1" x14ac:dyDescent="0.35">
      <c r="E51954" s="26"/>
    </row>
    <row r="51955" spans="5:5" hidden="1" x14ac:dyDescent="0.35">
      <c r="E51955" s="26"/>
    </row>
    <row r="51956" spans="5:5" hidden="1" x14ac:dyDescent="0.35">
      <c r="E51956" s="26"/>
    </row>
    <row r="51957" spans="5:5" hidden="1" x14ac:dyDescent="0.35">
      <c r="E51957" s="26"/>
    </row>
    <row r="51958" spans="5:5" hidden="1" x14ac:dyDescent="0.35">
      <c r="E51958" s="26"/>
    </row>
    <row r="51959" spans="5:5" hidden="1" x14ac:dyDescent="0.35">
      <c r="E51959" s="26"/>
    </row>
    <row r="51960" spans="5:5" hidden="1" x14ac:dyDescent="0.35">
      <c r="E51960" s="26"/>
    </row>
    <row r="51961" spans="5:5" hidden="1" x14ac:dyDescent="0.35">
      <c r="E51961" s="26"/>
    </row>
    <row r="51962" spans="5:5" hidden="1" x14ac:dyDescent="0.35">
      <c r="E51962" s="26"/>
    </row>
    <row r="51963" spans="5:5" hidden="1" x14ac:dyDescent="0.35">
      <c r="E51963" s="26"/>
    </row>
    <row r="51964" spans="5:5" hidden="1" x14ac:dyDescent="0.35">
      <c r="E51964" s="26"/>
    </row>
    <row r="51965" spans="5:5" hidden="1" x14ac:dyDescent="0.35">
      <c r="E51965" s="26"/>
    </row>
    <row r="51966" spans="5:5" hidden="1" x14ac:dyDescent="0.35">
      <c r="E51966" s="26"/>
    </row>
    <row r="51967" spans="5:5" hidden="1" x14ac:dyDescent="0.35">
      <c r="E51967" s="26"/>
    </row>
    <row r="51968" spans="5:5" hidden="1" x14ac:dyDescent="0.35">
      <c r="E51968" s="26"/>
    </row>
    <row r="51969" spans="5:5" hidden="1" x14ac:dyDescent="0.35">
      <c r="E51969" s="26"/>
    </row>
    <row r="51970" spans="5:5" hidden="1" x14ac:dyDescent="0.35">
      <c r="E51970" s="26"/>
    </row>
    <row r="51971" spans="5:5" hidden="1" x14ac:dyDescent="0.35">
      <c r="E51971" s="26"/>
    </row>
    <row r="51972" spans="5:5" hidden="1" x14ac:dyDescent="0.35">
      <c r="E51972" s="26"/>
    </row>
    <row r="51973" spans="5:5" hidden="1" x14ac:dyDescent="0.35">
      <c r="E51973" s="26"/>
    </row>
    <row r="51974" spans="5:5" hidden="1" x14ac:dyDescent="0.35">
      <c r="E51974" s="26"/>
    </row>
    <row r="51975" spans="5:5" hidden="1" x14ac:dyDescent="0.35">
      <c r="E51975" s="26"/>
    </row>
    <row r="51976" spans="5:5" hidden="1" x14ac:dyDescent="0.35">
      <c r="E51976" s="26"/>
    </row>
    <row r="51977" spans="5:5" hidden="1" x14ac:dyDescent="0.35">
      <c r="E51977" s="26"/>
    </row>
    <row r="51978" spans="5:5" hidden="1" x14ac:dyDescent="0.35">
      <c r="E51978" s="26"/>
    </row>
    <row r="51979" spans="5:5" hidden="1" x14ac:dyDescent="0.35">
      <c r="E51979" s="26"/>
    </row>
    <row r="51980" spans="5:5" hidden="1" x14ac:dyDescent="0.35">
      <c r="E51980" s="26"/>
    </row>
    <row r="51981" spans="5:5" hidden="1" x14ac:dyDescent="0.35">
      <c r="E51981" s="26"/>
    </row>
    <row r="51982" spans="5:5" hidden="1" x14ac:dyDescent="0.35">
      <c r="E51982" s="26"/>
    </row>
    <row r="51983" spans="5:5" hidden="1" x14ac:dyDescent="0.35">
      <c r="E51983" s="26"/>
    </row>
    <row r="51984" spans="5:5" hidden="1" x14ac:dyDescent="0.35">
      <c r="E51984" s="26"/>
    </row>
    <row r="51985" spans="5:5" hidden="1" x14ac:dyDescent="0.35">
      <c r="E51985" s="26"/>
    </row>
    <row r="51986" spans="5:5" hidden="1" x14ac:dyDescent="0.35">
      <c r="E51986" s="26"/>
    </row>
    <row r="51987" spans="5:5" hidden="1" x14ac:dyDescent="0.35">
      <c r="E51987" s="26"/>
    </row>
    <row r="51988" spans="5:5" hidden="1" x14ac:dyDescent="0.35">
      <c r="E51988" s="26"/>
    </row>
    <row r="51989" spans="5:5" hidden="1" x14ac:dyDescent="0.35">
      <c r="E51989" s="26"/>
    </row>
    <row r="51990" spans="5:5" hidden="1" x14ac:dyDescent="0.35">
      <c r="E51990" s="26"/>
    </row>
    <row r="51991" spans="5:5" hidden="1" x14ac:dyDescent="0.35">
      <c r="E51991" s="26"/>
    </row>
    <row r="51992" spans="5:5" hidden="1" x14ac:dyDescent="0.35">
      <c r="E51992" s="26"/>
    </row>
    <row r="51993" spans="5:5" hidden="1" x14ac:dyDescent="0.35">
      <c r="E51993" s="26"/>
    </row>
    <row r="51994" spans="5:5" hidden="1" x14ac:dyDescent="0.35">
      <c r="E51994" s="26"/>
    </row>
    <row r="51995" spans="5:5" hidden="1" x14ac:dyDescent="0.35">
      <c r="E51995" s="26"/>
    </row>
    <row r="51996" spans="5:5" hidden="1" x14ac:dyDescent="0.35">
      <c r="E51996" s="26"/>
    </row>
    <row r="51997" spans="5:5" hidden="1" x14ac:dyDescent="0.35">
      <c r="E51997" s="26"/>
    </row>
    <row r="51998" spans="5:5" hidden="1" x14ac:dyDescent="0.35">
      <c r="E51998" s="26"/>
    </row>
    <row r="51999" spans="5:5" hidden="1" x14ac:dyDescent="0.35">
      <c r="E51999" s="26"/>
    </row>
    <row r="52000" spans="5:5" hidden="1" x14ac:dyDescent="0.35">
      <c r="E52000" s="26"/>
    </row>
    <row r="52001" spans="5:5" hidden="1" x14ac:dyDescent="0.35">
      <c r="E52001" s="26"/>
    </row>
    <row r="52002" spans="5:5" hidden="1" x14ac:dyDescent="0.35">
      <c r="E52002" s="26"/>
    </row>
    <row r="52003" spans="5:5" hidden="1" x14ac:dyDescent="0.35">
      <c r="E52003" s="26"/>
    </row>
    <row r="52004" spans="5:5" hidden="1" x14ac:dyDescent="0.35">
      <c r="E52004" s="26"/>
    </row>
    <row r="52005" spans="5:5" hidden="1" x14ac:dyDescent="0.35">
      <c r="E52005" s="26"/>
    </row>
    <row r="52006" spans="5:5" hidden="1" x14ac:dyDescent="0.35">
      <c r="E52006" s="26"/>
    </row>
    <row r="52007" spans="5:5" hidden="1" x14ac:dyDescent="0.35">
      <c r="E52007" s="26"/>
    </row>
    <row r="52008" spans="5:5" hidden="1" x14ac:dyDescent="0.35">
      <c r="E52008" s="26"/>
    </row>
    <row r="52009" spans="5:5" hidden="1" x14ac:dyDescent="0.35">
      <c r="E52009" s="26"/>
    </row>
    <row r="52010" spans="5:5" hidden="1" x14ac:dyDescent="0.35">
      <c r="E52010" s="26"/>
    </row>
    <row r="52011" spans="5:5" hidden="1" x14ac:dyDescent="0.35">
      <c r="E52011" s="26"/>
    </row>
    <row r="52012" spans="5:5" hidden="1" x14ac:dyDescent="0.35">
      <c r="E52012" s="26"/>
    </row>
    <row r="52013" spans="5:5" hidden="1" x14ac:dyDescent="0.35">
      <c r="E52013" s="26"/>
    </row>
    <row r="52014" spans="5:5" hidden="1" x14ac:dyDescent="0.35">
      <c r="E52014" s="26"/>
    </row>
    <row r="52015" spans="5:5" hidden="1" x14ac:dyDescent="0.35">
      <c r="E52015" s="26"/>
    </row>
    <row r="52016" spans="5:5" hidden="1" x14ac:dyDescent="0.35">
      <c r="E52016" s="26"/>
    </row>
    <row r="52017" spans="5:5" hidden="1" x14ac:dyDescent="0.35">
      <c r="E52017" s="26"/>
    </row>
    <row r="52018" spans="5:5" hidden="1" x14ac:dyDescent="0.35">
      <c r="E52018" s="26"/>
    </row>
    <row r="52019" spans="5:5" hidden="1" x14ac:dyDescent="0.35">
      <c r="E52019" s="26"/>
    </row>
    <row r="52020" spans="5:5" hidden="1" x14ac:dyDescent="0.35">
      <c r="E52020" s="26"/>
    </row>
    <row r="52021" spans="5:5" hidden="1" x14ac:dyDescent="0.35">
      <c r="E52021" s="26"/>
    </row>
    <row r="52022" spans="5:5" hidden="1" x14ac:dyDescent="0.35">
      <c r="E52022" s="26"/>
    </row>
    <row r="52023" spans="5:5" hidden="1" x14ac:dyDescent="0.35">
      <c r="E52023" s="26"/>
    </row>
    <row r="52024" spans="5:5" hidden="1" x14ac:dyDescent="0.35">
      <c r="E52024" s="26"/>
    </row>
    <row r="52025" spans="5:5" hidden="1" x14ac:dyDescent="0.35">
      <c r="E52025" s="26"/>
    </row>
    <row r="52026" spans="5:5" hidden="1" x14ac:dyDescent="0.35">
      <c r="E52026" s="26"/>
    </row>
    <row r="52027" spans="5:5" hidden="1" x14ac:dyDescent="0.35">
      <c r="E52027" s="26"/>
    </row>
    <row r="52028" spans="5:5" hidden="1" x14ac:dyDescent="0.35">
      <c r="E52028" s="26"/>
    </row>
    <row r="52029" spans="5:5" hidden="1" x14ac:dyDescent="0.35">
      <c r="E52029" s="26"/>
    </row>
    <row r="52030" spans="5:5" hidden="1" x14ac:dyDescent="0.35">
      <c r="E52030" s="26"/>
    </row>
    <row r="52031" spans="5:5" hidden="1" x14ac:dyDescent="0.35">
      <c r="E52031" s="26"/>
    </row>
    <row r="52032" spans="5:5" hidden="1" x14ac:dyDescent="0.35">
      <c r="E52032" s="26"/>
    </row>
    <row r="52033" spans="5:5" hidden="1" x14ac:dyDescent="0.35">
      <c r="E52033" s="26"/>
    </row>
    <row r="52034" spans="5:5" hidden="1" x14ac:dyDescent="0.35">
      <c r="E52034" s="26"/>
    </row>
    <row r="52035" spans="5:5" hidden="1" x14ac:dyDescent="0.35">
      <c r="E52035" s="26"/>
    </row>
    <row r="52036" spans="5:5" hidden="1" x14ac:dyDescent="0.35">
      <c r="E52036" s="26"/>
    </row>
    <row r="52037" spans="5:5" hidden="1" x14ac:dyDescent="0.35">
      <c r="E52037" s="26"/>
    </row>
    <row r="52038" spans="5:5" hidden="1" x14ac:dyDescent="0.35">
      <c r="E52038" s="26"/>
    </row>
    <row r="52039" spans="5:5" hidden="1" x14ac:dyDescent="0.35">
      <c r="E52039" s="26"/>
    </row>
    <row r="52040" spans="5:5" hidden="1" x14ac:dyDescent="0.35">
      <c r="E52040" s="26"/>
    </row>
    <row r="52041" spans="5:5" hidden="1" x14ac:dyDescent="0.35">
      <c r="E52041" s="26"/>
    </row>
    <row r="52042" spans="5:5" hidden="1" x14ac:dyDescent="0.35">
      <c r="E52042" s="26"/>
    </row>
    <row r="52043" spans="5:5" hidden="1" x14ac:dyDescent="0.35">
      <c r="E52043" s="26"/>
    </row>
    <row r="52044" spans="5:5" hidden="1" x14ac:dyDescent="0.35">
      <c r="E52044" s="26"/>
    </row>
    <row r="52045" spans="5:5" hidden="1" x14ac:dyDescent="0.35">
      <c r="E52045" s="26"/>
    </row>
    <row r="52046" spans="5:5" hidden="1" x14ac:dyDescent="0.35">
      <c r="E52046" s="26"/>
    </row>
    <row r="52047" spans="5:5" hidden="1" x14ac:dyDescent="0.35">
      <c r="E52047" s="26"/>
    </row>
    <row r="52048" spans="5:5" hidden="1" x14ac:dyDescent="0.35">
      <c r="E52048" s="26"/>
    </row>
    <row r="52049" spans="5:5" hidden="1" x14ac:dyDescent="0.35">
      <c r="E52049" s="26"/>
    </row>
    <row r="52050" spans="5:5" hidden="1" x14ac:dyDescent="0.35">
      <c r="E52050" s="26"/>
    </row>
    <row r="52051" spans="5:5" hidden="1" x14ac:dyDescent="0.35">
      <c r="E52051" s="26"/>
    </row>
    <row r="52052" spans="5:5" hidden="1" x14ac:dyDescent="0.35">
      <c r="E52052" s="26"/>
    </row>
    <row r="52053" spans="5:5" hidden="1" x14ac:dyDescent="0.35">
      <c r="E52053" s="26"/>
    </row>
    <row r="52054" spans="5:5" hidden="1" x14ac:dyDescent="0.35">
      <c r="E52054" s="26"/>
    </row>
    <row r="52055" spans="5:5" hidden="1" x14ac:dyDescent="0.35">
      <c r="E52055" s="26"/>
    </row>
    <row r="52056" spans="5:5" hidden="1" x14ac:dyDescent="0.35">
      <c r="E52056" s="26"/>
    </row>
    <row r="52057" spans="5:5" hidden="1" x14ac:dyDescent="0.35">
      <c r="E52057" s="26"/>
    </row>
    <row r="52058" spans="5:5" hidden="1" x14ac:dyDescent="0.35">
      <c r="E52058" s="26"/>
    </row>
    <row r="52059" spans="5:5" hidden="1" x14ac:dyDescent="0.35">
      <c r="E52059" s="26"/>
    </row>
    <row r="52060" spans="5:5" hidden="1" x14ac:dyDescent="0.35">
      <c r="E52060" s="26"/>
    </row>
    <row r="52061" spans="5:5" hidden="1" x14ac:dyDescent="0.35">
      <c r="E52061" s="26"/>
    </row>
    <row r="52062" spans="5:5" hidden="1" x14ac:dyDescent="0.35">
      <c r="E52062" s="26"/>
    </row>
    <row r="52063" spans="5:5" hidden="1" x14ac:dyDescent="0.35">
      <c r="E52063" s="26"/>
    </row>
    <row r="52064" spans="5:5" hidden="1" x14ac:dyDescent="0.35">
      <c r="E52064" s="26"/>
    </row>
    <row r="52065" spans="5:5" hidden="1" x14ac:dyDescent="0.35">
      <c r="E52065" s="26"/>
    </row>
    <row r="52066" spans="5:5" hidden="1" x14ac:dyDescent="0.35">
      <c r="E52066" s="26"/>
    </row>
    <row r="52067" spans="5:5" hidden="1" x14ac:dyDescent="0.35">
      <c r="E52067" s="26"/>
    </row>
    <row r="52068" spans="5:5" hidden="1" x14ac:dyDescent="0.35">
      <c r="E52068" s="26"/>
    </row>
    <row r="52069" spans="5:5" hidden="1" x14ac:dyDescent="0.35">
      <c r="E52069" s="26"/>
    </row>
    <row r="52070" spans="5:5" hidden="1" x14ac:dyDescent="0.35">
      <c r="E52070" s="26"/>
    </row>
    <row r="52071" spans="5:5" hidden="1" x14ac:dyDescent="0.35">
      <c r="E52071" s="26"/>
    </row>
    <row r="52072" spans="5:5" hidden="1" x14ac:dyDescent="0.35">
      <c r="E52072" s="26"/>
    </row>
    <row r="52073" spans="5:5" hidden="1" x14ac:dyDescent="0.35">
      <c r="E52073" s="26"/>
    </row>
    <row r="52074" spans="5:5" hidden="1" x14ac:dyDescent="0.35">
      <c r="E52074" s="26"/>
    </row>
    <row r="52075" spans="5:5" hidden="1" x14ac:dyDescent="0.35">
      <c r="E52075" s="26"/>
    </row>
    <row r="52076" spans="5:5" hidden="1" x14ac:dyDescent="0.35">
      <c r="E52076" s="26"/>
    </row>
    <row r="52077" spans="5:5" hidden="1" x14ac:dyDescent="0.35">
      <c r="E52077" s="26"/>
    </row>
    <row r="52078" spans="5:5" hidden="1" x14ac:dyDescent="0.35">
      <c r="E52078" s="26"/>
    </row>
    <row r="52079" spans="5:5" hidden="1" x14ac:dyDescent="0.35">
      <c r="E52079" s="26"/>
    </row>
    <row r="52080" spans="5:5" hidden="1" x14ac:dyDescent="0.35">
      <c r="E52080" s="26"/>
    </row>
    <row r="52081" spans="5:5" hidden="1" x14ac:dyDescent="0.35">
      <c r="E52081" s="26"/>
    </row>
    <row r="52082" spans="5:5" hidden="1" x14ac:dyDescent="0.35">
      <c r="E52082" s="26"/>
    </row>
    <row r="52083" spans="5:5" hidden="1" x14ac:dyDescent="0.35">
      <c r="E52083" s="26"/>
    </row>
    <row r="52084" spans="5:5" hidden="1" x14ac:dyDescent="0.35">
      <c r="E52084" s="26"/>
    </row>
    <row r="52085" spans="5:5" hidden="1" x14ac:dyDescent="0.35">
      <c r="E52085" s="26"/>
    </row>
    <row r="52086" spans="5:5" hidden="1" x14ac:dyDescent="0.35">
      <c r="E52086" s="26"/>
    </row>
    <row r="52087" spans="5:5" hidden="1" x14ac:dyDescent="0.35">
      <c r="E52087" s="26"/>
    </row>
    <row r="52088" spans="5:5" hidden="1" x14ac:dyDescent="0.35">
      <c r="E52088" s="26"/>
    </row>
    <row r="52089" spans="5:5" hidden="1" x14ac:dyDescent="0.35">
      <c r="E52089" s="26"/>
    </row>
    <row r="52090" spans="5:5" hidden="1" x14ac:dyDescent="0.35">
      <c r="E52090" s="26"/>
    </row>
    <row r="52091" spans="5:5" hidden="1" x14ac:dyDescent="0.35">
      <c r="E52091" s="26"/>
    </row>
    <row r="52092" spans="5:5" hidden="1" x14ac:dyDescent="0.35">
      <c r="E52092" s="26"/>
    </row>
    <row r="52093" spans="5:5" hidden="1" x14ac:dyDescent="0.35">
      <c r="E52093" s="26"/>
    </row>
    <row r="52094" spans="5:5" hidden="1" x14ac:dyDescent="0.35">
      <c r="E52094" s="26"/>
    </row>
    <row r="52095" spans="5:5" hidden="1" x14ac:dyDescent="0.35">
      <c r="E52095" s="26"/>
    </row>
    <row r="52096" spans="5:5" hidden="1" x14ac:dyDescent="0.35">
      <c r="E52096" s="26"/>
    </row>
    <row r="52097" spans="5:5" hidden="1" x14ac:dyDescent="0.35">
      <c r="E52097" s="26"/>
    </row>
    <row r="52098" spans="5:5" hidden="1" x14ac:dyDescent="0.35">
      <c r="E52098" s="26"/>
    </row>
    <row r="52099" spans="5:5" hidden="1" x14ac:dyDescent="0.35">
      <c r="E52099" s="26"/>
    </row>
    <row r="52100" spans="5:5" hidden="1" x14ac:dyDescent="0.35">
      <c r="E52100" s="26"/>
    </row>
    <row r="52101" spans="5:5" hidden="1" x14ac:dyDescent="0.35">
      <c r="E52101" s="26"/>
    </row>
    <row r="52102" spans="5:5" hidden="1" x14ac:dyDescent="0.35">
      <c r="E52102" s="26"/>
    </row>
    <row r="52103" spans="5:5" hidden="1" x14ac:dyDescent="0.35">
      <c r="E52103" s="26"/>
    </row>
    <row r="52104" spans="5:5" hidden="1" x14ac:dyDescent="0.35">
      <c r="E52104" s="26"/>
    </row>
    <row r="52105" spans="5:5" hidden="1" x14ac:dyDescent="0.35">
      <c r="E52105" s="26"/>
    </row>
    <row r="52106" spans="5:5" hidden="1" x14ac:dyDescent="0.35">
      <c r="E52106" s="26"/>
    </row>
    <row r="52107" spans="5:5" hidden="1" x14ac:dyDescent="0.35">
      <c r="E52107" s="26"/>
    </row>
    <row r="52108" spans="5:5" hidden="1" x14ac:dyDescent="0.35">
      <c r="E52108" s="26"/>
    </row>
    <row r="52109" spans="5:5" hidden="1" x14ac:dyDescent="0.35">
      <c r="E52109" s="26"/>
    </row>
    <row r="52110" spans="5:5" hidden="1" x14ac:dyDescent="0.35">
      <c r="E52110" s="26"/>
    </row>
    <row r="52111" spans="5:5" hidden="1" x14ac:dyDescent="0.35">
      <c r="E52111" s="26"/>
    </row>
    <row r="52112" spans="5:5" hidden="1" x14ac:dyDescent="0.35">
      <c r="E52112" s="26"/>
    </row>
    <row r="52113" spans="5:5" hidden="1" x14ac:dyDescent="0.35">
      <c r="E52113" s="26"/>
    </row>
    <row r="52114" spans="5:5" hidden="1" x14ac:dyDescent="0.35">
      <c r="E52114" s="26"/>
    </row>
    <row r="52115" spans="5:5" hidden="1" x14ac:dyDescent="0.35">
      <c r="E52115" s="26"/>
    </row>
    <row r="52116" spans="5:5" hidden="1" x14ac:dyDescent="0.35">
      <c r="E52116" s="26"/>
    </row>
    <row r="52117" spans="5:5" hidden="1" x14ac:dyDescent="0.35">
      <c r="E52117" s="26"/>
    </row>
    <row r="52118" spans="5:5" hidden="1" x14ac:dyDescent="0.35">
      <c r="E52118" s="26"/>
    </row>
    <row r="52119" spans="5:5" hidden="1" x14ac:dyDescent="0.35">
      <c r="E52119" s="26"/>
    </row>
    <row r="52120" spans="5:5" hidden="1" x14ac:dyDescent="0.35">
      <c r="E52120" s="26"/>
    </row>
    <row r="52121" spans="5:5" hidden="1" x14ac:dyDescent="0.35">
      <c r="E52121" s="26"/>
    </row>
    <row r="52122" spans="5:5" hidden="1" x14ac:dyDescent="0.35">
      <c r="E52122" s="26"/>
    </row>
    <row r="52123" spans="5:5" hidden="1" x14ac:dyDescent="0.35">
      <c r="E52123" s="26"/>
    </row>
    <row r="52124" spans="5:5" hidden="1" x14ac:dyDescent="0.35">
      <c r="E52124" s="26"/>
    </row>
    <row r="52125" spans="5:5" hidden="1" x14ac:dyDescent="0.35">
      <c r="E52125" s="26"/>
    </row>
    <row r="52126" spans="5:5" hidden="1" x14ac:dyDescent="0.35">
      <c r="E52126" s="26"/>
    </row>
    <row r="52127" spans="5:5" hidden="1" x14ac:dyDescent="0.35">
      <c r="E52127" s="26"/>
    </row>
    <row r="52128" spans="5:5" hidden="1" x14ac:dyDescent="0.35">
      <c r="E52128" s="26"/>
    </row>
    <row r="52129" spans="5:5" hidden="1" x14ac:dyDescent="0.35">
      <c r="E52129" s="26"/>
    </row>
    <row r="52130" spans="5:5" hidden="1" x14ac:dyDescent="0.35">
      <c r="E52130" s="26"/>
    </row>
    <row r="52131" spans="5:5" hidden="1" x14ac:dyDescent="0.35">
      <c r="E52131" s="26"/>
    </row>
    <row r="52132" spans="5:5" hidden="1" x14ac:dyDescent="0.35">
      <c r="E52132" s="26"/>
    </row>
    <row r="52133" spans="5:5" hidden="1" x14ac:dyDescent="0.35">
      <c r="E52133" s="26"/>
    </row>
    <row r="52134" spans="5:5" hidden="1" x14ac:dyDescent="0.35">
      <c r="E52134" s="26"/>
    </row>
    <row r="52135" spans="5:5" hidden="1" x14ac:dyDescent="0.35">
      <c r="E52135" s="26"/>
    </row>
    <row r="52136" spans="5:5" hidden="1" x14ac:dyDescent="0.35">
      <c r="E52136" s="26"/>
    </row>
    <row r="52137" spans="5:5" hidden="1" x14ac:dyDescent="0.35">
      <c r="E52137" s="26"/>
    </row>
    <row r="52138" spans="5:5" hidden="1" x14ac:dyDescent="0.35">
      <c r="E52138" s="26"/>
    </row>
    <row r="52139" spans="5:5" hidden="1" x14ac:dyDescent="0.35">
      <c r="E52139" s="26"/>
    </row>
    <row r="52140" spans="5:5" hidden="1" x14ac:dyDescent="0.35">
      <c r="E52140" s="26"/>
    </row>
    <row r="52141" spans="5:5" hidden="1" x14ac:dyDescent="0.35">
      <c r="E52141" s="26"/>
    </row>
    <row r="52142" spans="5:5" hidden="1" x14ac:dyDescent="0.35">
      <c r="E52142" s="26"/>
    </row>
    <row r="52143" spans="5:5" hidden="1" x14ac:dyDescent="0.35">
      <c r="E52143" s="26"/>
    </row>
    <row r="52144" spans="5:5" hidden="1" x14ac:dyDescent="0.35">
      <c r="E52144" s="26"/>
    </row>
    <row r="52145" spans="5:5" hidden="1" x14ac:dyDescent="0.35">
      <c r="E52145" s="26"/>
    </row>
    <row r="52146" spans="5:5" hidden="1" x14ac:dyDescent="0.35">
      <c r="E52146" s="26"/>
    </row>
    <row r="52147" spans="5:5" hidden="1" x14ac:dyDescent="0.35">
      <c r="E52147" s="26"/>
    </row>
    <row r="52148" spans="5:5" hidden="1" x14ac:dyDescent="0.35">
      <c r="E52148" s="26"/>
    </row>
    <row r="52149" spans="5:5" hidden="1" x14ac:dyDescent="0.35">
      <c r="E52149" s="26"/>
    </row>
    <row r="52150" spans="5:5" hidden="1" x14ac:dyDescent="0.35">
      <c r="E52150" s="26"/>
    </row>
    <row r="52151" spans="5:5" hidden="1" x14ac:dyDescent="0.35">
      <c r="E52151" s="26"/>
    </row>
    <row r="52152" spans="5:5" hidden="1" x14ac:dyDescent="0.35">
      <c r="E52152" s="26"/>
    </row>
    <row r="52153" spans="5:5" hidden="1" x14ac:dyDescent="0.35">
      <c r="E52153" s="26"/>
    </row>
    <row r="52154" spans="5:5" hidden="1" x14ac:dyDescent="0.35">
      <c r="E52154" s="26"/>
    </row>
    <row r="52155" spans="5:5" hidden="1" x14ac:dyDescent="0.35">
      <c r="E52155" s="26"/>
    </row>
    <row r="52156" spans="5:5" hidden="1" x14ac:dyDescent="0.35">
      <c r="E52156" s="26"/>
    </row>
    <row r="52157" spans="5:5" hidden="1" x14ac:dyDescent="0.35">
      <c r="E52157" s="26"/>
    </row>
    <row r="52158" spans="5:5" hidden="1" x14ac:dyDescent="0.35">
      <c r="E52158" s="26"/>
    </row>
    <row r="52159" spans="5:5" hidden="1" x14ac:dyDescent="0.35">
      <c r="E52159" s="26"/>
    </row>
    <row r="52160" spans="5:5" hidden="1" x14ac:dyDescent="0.35">
      <c r="E52160" s="26"/>
    </row>
    <row r="52161" spans="5:5" hidden="1" x14ac:dyDescent="0.35">
      <c r="E52161" s="26"/>
    </row>
    <row r="52162" spans="5:5" hidden="1" x14ac:dyDescent="0.35">
      <c r="E52162" s="26"/>
    </row>
    <row r="52163" spans="5:5" hidden="1" x14ac:dyDescent="0.35">
      <c r="E52163" s="26"/>
    </row>
    <row r="52164" spans="5:5" hidden="1" x14ac:dyDescent="0.35">
      <c r="E52164" s="26"/>
    </row>
    <row r="52165" spans="5:5" hidden="1" x14ac:dyDescent="0.35">
      <c r="E52165" s="26"/>
    </row>
    <row r="52166" spans="5:5" hidden="1" x14ac:dyDescent="0.35">
      <c r="E52166" s="26"/>
    </row>
    <row r="52167" spans="5:5" hidden="1" x14ac:dyDescent="0.35">
      <c r="E52167" s="26"/>
    </row>
    <row r="52168" spans="5:5" hidden="1" x14ac:dyDescent="0.35">
      <c r="E52168" s="26"/>
    </row>
    <row r="52169" spans="5:5" hidden="1" x14ac:dyDescent="0.35">
      <c r="E52169" s="26"/>
    </row>
    <row r="52170" spans="5:5" hidden="1" x14ac:dyDescent="0.35">
      <c r="E52170" s="26"/>
    </row>
    <row r="52171" spans="5:5" hidden="1" x14ac:dyDescent="0.35">
      <c r="E52171" s="26"/>
    </row>
    <row r="52172" spans="5:5" hidden="1" x14ac:dyDescent="0.35">
      <c r="E52172" s="26"/>
    </row>
    <row r="52173" spans="5:5" hidden="1" x14ac:dyDescent="0.35">
      <c r="E52173" s="26"/>
    </row>
    <row r="52174" spans="5:5" hidden="1" x14ac:dyDescent="0.35">
      <c r="E52174" s="26"/>
    </row>
    <row r="52175" spans="5:5" hidden="1" x14ac:dyDescent="0.35">
      <c r="E52175" s="26"/>
    </row>
    <row r="52176" spans="5:5" hidden="1" x14ac:dyDescent="0.35">
      <c r="E52176" s="26"/>
    </row>
    <row r="52177" spans="5:5" hidden="1" x14ac:dyDescent="0.35">
      <c r="E52177" s="26"/>
    </row>
    <row r="52178" spans="5:5" hidden="1" x14ac:dyDescent="0.35">
      <c r="E52178" s="26"/>
    </row>
    <row r="52179" spans="5:5" hidden="1" x14ac:dyDescent="0.35">
      <c r="E52179" s="26"/>
    </row>
    <row r="52180" spans="5:5" hidden="1" x14ac:dyDescent="0.35">
      <c r="E52180" s="26"/>
    </row>
    <row r="52181" spans="5:5" hidden="1" x14ac:dyDescent="0.35">
      <c r="E52181" s="26"/>
    </row>
    <row r="52182" spans="5:5" hidden="1" x14ac:dyDescent="0.35">
      <c r="E52182" s="26"/>
    </row>
    <row r="52183" spans="5:5" hidden="1" x14ac:dyDescent="0.35">
      <c r="E52183" s="26"/>
    </row>
    <row r="52184" spans="5:5" hidden="1" x14ac:dyDescent="0.35">
      <c r="E52184" s="26"/>
    </row>
    <row r="52185" spans="5:5" hidden="1" x14ac:dyDescent="0.35">
      <c r="E52185" s="26"/>
    </row>
    <row r="52186" spans="5:5" hidden="1" x14ac:dyDescent="0.35">
      <c r="E52186" s="26"/>
    </row>
    <row r="52187" spans="5:5" hidden="1" x14ac:dyDescent="0.35">
      <c r="E52187" s="26"/>
    </row>
    <row r="52188" spans="5:5" hidden="1" x14ac:dyDescent="0.35">
      <c r="E52188" s="26"/>
    </row>
    <row r="52189" spans="5:5" hidden="1" x14ac:dyDescent="0.35">
      <c r="E52189" s="26"/>
    </row>
    <row r="52190" spans="5:5" hidden="1" x14ac:dyDescent="0.35">
      <c r="E52190" s="26"/>
    </row>
    <row r="52191" spans="5:5" hidden="1" x14ac:dyDescent="0.35">
      <c r="E52191" s="26"/>
    </row>
    <row r="52192" spans="5:5" hidden="1" x14ac:dyDescent="0.35">
      <c r="E52192" s="26"/>
    </row>
    <row r="52193" spans="5:5" hidden="1" x14ac:dyDescent="0.35">
      <c r="E52193" s="26"/>
    </row>
    <row r="52194" spans="5:5" hidden="1" x14ac:dyDescent="0.35">
      <c r="E52194" s="26"/>
    </row>
    <row r="52195" spans="5:5" hidden="1" x14ac:dyDescent="0.35">
      <c r="E52195" s="26"/>
    </row>
    <row r="52196" spans="5:5" hidden="1" x14ac:dyDescent="0.35">
      <c r="E52196" s="26"/>
    </row>
    <row r="52197" spans="5:5" hidden="1" x14ac:dyDescent="0.35">
      <c r="E52197" s="26"/>
    </row>
    <row r="52198" spans="5:5" hidden="1" x14ac:dyDescent="0.35">
      <c r="E52198" s="26"/>
    </row>
    <row r="52199" spans="5:5" hidden="1" x14ac:dyDescent="0.35">
      <c r="E52199" s="26"/>
    </row>
    <row r="52200" spans="5:5" hidden="1" x14ac:dyDescent="0.35">
      <c r="E52200" s="26"/>
    </row>
    <row r="52201" spans="5:5" hidden="1" x14ac:dyDescent="0.35">
      <c r="E52201" s="26"/>
    </row>
    <row r="52202" spans="5:5" hidden="1" x14ac:dyDescent="0.35">
      <c r="E52202" s="26"/>
    </row>
    <row r="52203" spans="5:5" hidden="1" x14ac:dyDescent="0.35">
      <c r="E52203" s="26"/>
    </row>
    <row r="52204" spans="5:5" hidden="1" x14ac:dyDescent="0.35">
      <c r="E52204" s="26"/>
    </row>
    <row r="52205" spans="5:5" hidden="1" x14ac:dyDescent="0.35">
      <c r="E52205" s="26"/>
    </row>
    <row r="52206" spans="5:5" hidden="1" x14ac:dyDescent="0.35">
      <c r="E52206" s="26"/>
    </row>
    <row r="52207" spans="5:5" hidden="1" x14ac:dyDescent="0.35">
      <c r="E52207" s="26"/>
    </row>
    <row r="52208" spans="5:5" hidden="1" x14ac:dyDescent="0.35">
      <c r="E52208" s="26"/>
    </row>
    <row r="52209" spans="5:5" hidden="1" x14ac:dyDescent="0.35">
      <c r="E52209" s="26"/>
    </row>
    <row r="52210" spans="5:5" hidden="1" x14ac:dyDescent="0.35">
      <c r="E52210" s="26"/>
    </row>
    <row r="52211" spans="5:5" hidden="1" x14ac:dyDescent="0.35">
      <c r="E52211" s="26"/>
    </row>
    <row r="52212" spans="5:5" hidden="1" x14ac:dyDescent="0.35">
      <c r="E52212" s="26"/>
    </row>
    <row r="52213" spans="5:5" hidden="1" x14ac:dyDescent="0.35">
      <c r="E52213" s="26"/>
    </row>
    <row r="52214" spans="5:5" hidden="1" x14ac:dyDescent="0.35">
      <c r="E52214" s="26"/>
    </row>
    <row r="52215" spans="5:5" hidden="1" x14ac:dyDescent="0.35">
      <c r="E52215" s="26"/>
    </row>
    <row r="52216" spans="5:5" hidden="1" x14ac:dyDescent="0.35">
      <c r="E52216" s="26"/>
    </row>
    <row r="52217" spans="5:5" hidden="1" x14ac:dyDescent="0.35">
      <c r="E52217" s="26"/>
    </row>
    <row r="52218" spans="5:5" hidden="1" x14ac:dyDescent="0.35">
      <c r="E52218" s="26"/>
    </row>
    <row r="52219" spans="5:5" hidden="1" x14ac:dyDescent="0.35">
      <c r="E52219" s="26"/>
    </row>
    <row r="52220" spans="5:5" hidden="1" x14ac:dyDescent="0.35">
      <c r="E52220" s="26"/>
    </row>
    <row r="52221" spans="5:5" hidden="1" x14ac:dyDescent="0.35">
      <c r="E52221" s="26"/>
    </row>
    <row r="52222" spans="5:5" hidden="1" x14ac:dyDescent="0.35">
      <c r="E52222" s="26"/>
    </row>
    <row r="52223" spans="5:5" hidden="1" x14ac:dyDescent="0.35">
      <c r="E52223" s="26"/>
    </row>
    <row r="52224" spans="5:5" hidden="1" x14ac:dyDescent="0.35">
      <c r="E52224" s="26"/>
    </row>
    <row r="52225" spans="5:5" hidden="1" x14ac:dyDescent="0.35">
      <c r="E52225" s="26"/>
    </row>
    <row r="52226" spans="5:5" hidden="1" x14ac:dyDescent="0.35">
      <c r="E52226" s="26"/>
    </row>
    <row r="52227" spans="5:5" hidden="1" x14ac:dyDescent="0.35">
      <c r="E52227" s="26"/>
    </row>
    <row r="52228" spans="5:5" hidden="1" x14ac:dyDescent="0.35">
      <c r="E52228" s="26"/>
    </row>
    <row r="52229" spans="5:5" hidden="1" x14ac:dyDescent="0.35">
      <c r="E52229" s="26"/>
    </row>
    <row r="52230" spans="5:5" hidden="1" x14ac:dyDescent="0.35">
      <c r="E52230" s="26"/>
    </row>
    <row r="52231" spans="5:5" hidden="1" x14ac:dyDescent="0.35">
      <c r="E52231" s="26"/>
    </row>
    <row r="52232" spans="5:5" hidden="1" x14ac:dyDescent="0.35">
      <c r="E52232" s="26"/>
    </row>
    <row r="52233" spans="5:5" hidden="1" x14ac:dyDescent="0.35">
      <c r="E52233" s="26"/>
    </row>
    <row r="52234" spans="5:5" hidden="1" x14ac:dyDescent="0.35">
      <c r="E52234" s="26"/>
    </row>
    <row r="52235" spans="5:5" hidden="1" x14ac:dyDescent="0.35">
      <c r="E52235" s="26"/>
    </row>
    <row r="52236" spans="5:5" hidden="1" x14ac:dyDescent="0.35">
      <c r="E52236" s="26"/>
    </row>
    <row r="52237" spans="5:5" hidden="1" x14ac:dyDescent="0.35">
      <c r="E52237" s="26"/>
    </row>
    <row r="52238" spans="5:5" hidden="1" x14ac:dyDescent="0.35">
      <c r="E52238" s="26"/>
    </row>
    <row r="52239" spans="5:5" hidden="1" x14ac:dyDescent="0.35">
      <c r="E52239" s="26"/>
    </row>
    <row r="52240" spans="5:5" hidden="1" x14ac:dyDescent="0.35">
      <c r="E52240" s="26"/>
    </row>
    <row r="52241" spans="5:5" hidden="1" x14ac:dyDescent="0.35">
      <c r="E52241" s="26"/>
    </row>
    <row r="52242" spans="5:5" hidden="1" x14ac:dyDescent="0.35">
      <c r="E52242" s="26"/>
    </row>
    <row r="52243" spans="5:5" hidden="1" x14ac:dyDescent="0.35">
      <c r="E52243" s="26"/>
    </row>
    <row r="52244" spans="5:5" hidden="1" x14ac:dyDescent="0.35">
      <c r="E52244" s="26"/>
    </row>
    <row r="52245" spans="5:5" hidden="1" x14ac:dyDescent="0.35">
      <c r="E52245" s="26"/>
    </row>
    <row r="52246" spans="5:5" hidden="1" x14ac:dyDescent="0.35">
      <c r="E52246" s="26"/>
    </row>
    <row r="52247" spans="5:5" hidden="1" x14ac:dyDescent="0.35">
      <c r="E52247" s="26"/>
    </row>
    <row r="52248" spans="5:5" hidden="1" x14ac:dyDescent="0.35">
      <c r="E52248" s="26"/>
    </row>
    <row r="52249" spans="5:5" hidden="1" x14ac:dyDescent="0.35">
      <c r="E52249" s="26"/>
    </row>
    <row r="52250" spans="5:5" hidden="1" x14ac:dyDescent="0.35">
      <c r="E52250" s="26"/>
    </row>
    <row r="52251" spans="5:5" hidden="1" x14ac:dyDescent="0.35">
      <c r="E52251" s="26"/>
    </row>
    <row r="52252" spans="5:5" hidden="1" x14ac:dyDescent="0.35">
      <c r="E52252" s="26"/>
    </row>
    <row r="52253" spans="5:5" hidden="1" x14ac:dyDescent="0.35">
      <c r="E52253" s="26"/>
    </row>
    <row r="52254" spans="5:5" hidden="1" x14ac:dyDescent="0.35">
      <c r="E52254" s="26"/>
    </row>
    <row r="52255" spans="5:5" hidden="1" x14ac:dyDescent="0.35">
      <c r="E52255" s="26"/>
    </row>
    <row r="52256" spans="5:5" hidden="1" x14ac:dyDescent="0.35">
      <c r="E52256" s="26"/>
    </row>
    <row r="52257" spans="5:5" hidden="1" x14ac:dyDescent="0.35">
      <c r="E52257" s="26"/>
    </row>
    <row r="52258" spans="5:5" hidden="1" x14ac:dyDescent="0.35">
      <c r="E52258" s="26"/>
    </row>
    <row r="52259" spans="5:5" hidden="1" x14ac:dyDescent="0.35">
      <c r="E52259" s="26"/>
    </row>
    <row r="52260" spans="5:5" hidden="1" x14ac:dyDescent="0.35">
      <c r="E52260" s="26"/>
    </row>
    <row r="52261" spans="5:5" hidden="1" x14ac:dyDescent="0.35">
      <c r="E52261" s="26"/>
    </row>
    <row r="52262" spans="5:5" hidden="1" x14ac:dyDescent="0.35">
      <c r="E52262" s="26"/>
    </row>
    <row r="52263" spans="5:5" hidden="1" x14ac:dyDescent="0.35">
      <c r="E52263" s="26"/>
    </row>
    <row r="52264" spans="5:5" hidden="1" x14ac:dyDescent="0.35">
      <c r="E52264" s="26"/>
    </row>
    <row r="52265" spans="5:5" hidden="1" x14ac:dyDescent="0.35">
      <c r="E52265" s="26"/>
    </row>
    <row r="52266" spans="5:5" hidden="1" x14ac:dyDescent="0.35">
      <c r="E52266" s="26"/>
    </row>
    <row r="52267" spans="5:5" hidden="1" x14ac:dyDescent="0.35">
      <c r="E52267" s="26"/>
    </row>
    <row r="52268" spans="5:5" hidden="1" x14ac:dyDescent="0.35">
      <c r="E52268" s="26"/>
    </row>
    <row r="52269" spans="5:5" hidden="1" x14ac:dyDescent="0.35">
      <c r="E52269" s="26"/>
    </row>
    <row r="52270" spans="5:5" hidden="1" x14ac:dyDescent="0.35">
      <c r="E52270" s="26"/>
    </row>
    <row r="52271" spans="5:5" hidden="1" x14ac:dyDescent="0.35">
      <c r="E52271" s="26"/>
    </row>
    <row r="52272" spans="5:5" hidden="1" x14ac:dyDescent="0.35">
      <c r="E52272" s="26"/>
    </row>
    <row r="52273" spans="5:5" hidden="1" x14ac:dyDescent="0.35">
      <c r="E52273" s="26"/>
    </row>
    <row r="52274" spans="5:5" hidden="1" x14ac:dyDescent="0.35">
      <c r="E52274" s="26"/>
    </row>
    <row r="52275" spans="5:5" hidden="1" x14ac:dyDescent="0.35">
      <c r="E52275" s="26"/>
    </row>
    <row r="52276" spans="5:5" hidden="1" x14ac:dyDescent="0.35">
      <c r="E52276" s="26"/>
    </row>
    <row r="52277" spans="5:5" hidden="1" x14ac:dyDescent="0.35">
      <c r="E52277" s="26"/>
    </row>
    <row r="52278" spans="5:5" hidden="1" x14ac:dyDescent="0.35">
      <c r="E52278" s="26"/>
    </row>
    <row r="52279" spans="5:5" hidden="1" x14ac:dyDescent="0.35">
      <c r="E52279" s="26"/>
    </row>
    <row r="52280" spans="5:5" hidden="1" x14ac:dyDescent="0.35">
      <c r="E52280" s="26"/>
    </row>
    <row r="52281" spans="5:5" hidden="1" x14ac:dyDescent="0.35">
      <c r="E52281" s="26"/>
    </row>
    <row r="52282" spans="5:5" hidden="1" x14ac:dyDescent="0.35">
      <c r="E52282" s="26"/>
    </row>
    <row r="52283" spans="5:5" hidden="1" x14ac:dyDescent="0.35">
      <c r="E52283" s="26"/>
    </row>
    <row r="52284" spans="5:5" hidden="1" x14ac:dyDescent="0.35">
      <c r="E52284" s="26"/>
    </row>
    <row r="52285" spans="5:5" hidden="1" x14ac:dyDescent="0.35">
      <c r="E52285" s="26"/>
    </row>
    <row r="52286" spans="5:5" hidden="1" x14ac:dyDescent="0.35">
      <c r="E52286" s="26"/>
    </row>
    <row r="52287" spans="5:5" hidden="1" x14ac:dyDescent="0.35">
      <c r="E52287" s="26"/>
    </row>
    <row r="52288" spans="5:5" hidden="1" x14ac:dyDescent="0.35">
      <c r="E52288" s="26"/>
    </row>
    <row r="52289" spans="5:5" hidden="1" x14ac:dyDescent="0.35">
      <c r="E52289" s="26"/>
    </row>
    <row r="52290" spans="5:5" hidden="1" x14ac:dyDescent="0.35">
      <c r="E52290" s="26"/>
    </row>
    <row r="52291" spans="5:5" hidden="1" x14ac:dyDescent="0.35">
      <c r="E52291" s="26"/>
    </row>
    <row r="52292" spans="5:5" hidden="1" x14ac:dyDescent="0.35">
      <c r="E52292" s="26"/>
    </row>
    <row r="52293" spans="5:5" hidden="1" x14ac:dyDescent="0.35">
      <c r="E52293" s="26"/>
    </row>
    <row r="52294" spans="5:5" hidden="1" x14ac:dyDescent="0.35">
      <c r="E52294" s="26"/>
    </row>
    <row r="52295" spans="5:5" hidden="1" x14ac:dyDescent="0.35">
      <c r="E52295" s="26"/>
    </row>
    <row r="52296" spans="5:5" hidden="1" x14ac:dyDescent="0.35">
      <c r="E52296" s="26"/>
    </row>
    <row r="52297" spans="5:5" hidden="1" x14ac:dyDescent="0.35">
      <c r="E52297" s="26"/>
    </row>
    <row r="52298" spans="5:5" hidden="1" x14ac:dyDescent="0.35">
      <c r="E52298" s="26"/>
    </row>
    <row r="52299" spans="5:5" hidden="1" x14ac:dyDescent="0.35">
      <c r="E52299" s="26"/>
    </row>
    <row r="52300" spans="5:5" hidden="1" x14ac:dyDescent="0.35">
      <c r="E52300" s="26"/>
    </row>
    <row r="52301" spans="5:5" hidden="1" x14ac:dyDescent="0.35">
      <c r="E52301" s="26"/>
    </row>
    <row r="52302" spans="5:5" hidden="1" x14ac:dyDescent="0.35">
      <c r="E52302" s="26"/>
    </row>
    <row r="52303" spans="5:5" hidden="1" x14ac:dyDescent="0.35">
      <c r="E52303" s="26"/>
    </row>
    <row r="52304" spans="5:5" hidden="1" x14ac:dyDescent="0.35">
      <c r="E52304" s="26"/>
    </row>
    <row r="52305" spans="5:5" hidden="1" x14ac:dyDescent="0.35">
      <c r="E52305" s="26"/>
    </row>
    <row r="52306" spans="5:5" hidden="1" x14ac:dyDescent="0.35">
      <c r="E52306" s="26"/>
    </row>
    <row r="52307" spans="5:5" hidden="1" x14ac:dyDescent="0.35">
      <c r="E52307" s="26"/>
    </row>
    <row r="52308" spans="5:5" hidden="1" x14ac:dyDescent="0.35">
      <c r="E52308" s="26"/>
    </row>
    <row r="52309" spans="5:5" hidden="1" x14ac:dyDescent="0.35">
      <c r="E52309" s="26"/>
    </row>
    <row r="52310" spans="5:5" hidden="1" x14ac:dyDescent="0.35">
      <c r="E52310" s="26"/>
    </row>
    <row r="52311" spans="5:5" hidden="1" x14ac:dyDescent="0.35">
      <c r="E52311" s="26"/>
    </row>
    <row r="52312" spans="5:5" hidden="1" x14ac:dyDescent="0.35">
      <c r="E52312" s="26"/>
    </row>
    <row r="52313" spans="5:5" hidden="1" x14ac:dyDescent="0.35">
      <c r="E52313" s="26"/>
    </row>
    <row r="52314" spans="5:5" hidden="1" x14ac:dyDescent="0.35">
      <c r="E52314" s="26"/>
    </row>
    <row r="52315" spans="5:5" hidden="1" x14ac:dyDescent="0.35">
      <c r="E52315" s="26"/>
    </row>
    <row r="52316" spans="5:5" hidden="1" x14ac:dyDescent="0.35">
      <c r="E52316" s="26"/>
    </row>
    <row r="52317" spans="5:5" hidden="1" x14ac:dyDescent="0.35">
      <c r="E52317" s="26"/>
    </row>
    <row r="52318" spans="5:5" hidden="1" x14ac:dyDescent="0.35">
      <c r="E52318" s="26"/>
    </row>
    <row r="52319" spans="5:5" hidden="1" x14ac:dyDescent="0.35">
      <c r="E52319" s="26"/>
    </row>
    <row r="52320" spans="5:5" hidden="1" x14ac:dyDescent="0.35">
      <c r="E52320" s="26"/>
    </row>
    <row r="52321" spans="5:5" hidden="1" x14ac:dyDescent="0.35">
      <c r="E52321" s="26"/>
    </row>
    <row r="52322" spans="5:5" hidden="1" x14ac:dyDescent="0.35">
      <c r="E52322" s="26"/>
    </row>
    <row r="52323" spans="5:5" hidden="1" x14ac:dyDescent="0.35">
      <c r="E52323" s="26"/>
    </row>
    <row r="52324" spans="5:5" hidden="1" x14ac:dyDescent="0.35">
      <c r="E52324" s="26"/>
    </row>
    <row r="52325" spans="5:5" hidden="1" x14ac:dyDescent="0.35">
      <c r="E52325" s="26"/>
    </row>
    <row r="52326" spans="5:5" hidden="1" x14ac:dyDescent="0.35">
      <c r="E52326" s="26"/>
    </row>
    <row r="52327" spans="5:5" hidden="1" x14ac:dyDescent="0.35">
      <c r="E52327" s="26"/>
    </row>
    <row r="52328" spans="5:5" hidden="1" x14ac:dyDescent="0.35">
      <c r="E52328" s="26"/>
    </row>
    <row r="52329" spans="5:5" hidden="1" x14ac:dyDescent="0.35">
      <c r="E52329" s="26"/>
    </row>
    <row r="52330" spans="5:5" hidden="1" x14ac:dyDescent="0.35">
      <c r="E52330" s="26"/>
    </row>
    <row r="52331" spans="5:5" hidden="1" x14ac:dyDescent="0.35">
      <c r="E52331" s="26"/>
    </row>
    <row r="52332" spans="5:5" hidden="1" x14ac:dyDescent="0.35">
      <c r="E52332" s="26"/>
    </row>
    <row r="52333" spans="5:5" hidden="1" x14ac:dyDescent="0.35">
      <c r="E52333" s="26"/>
    </row>
    <row r="52334" spans="5:5" hidden="1" x14ac:dyDescent="0.35">
      <c r="E52334" s="26"/>
    </row>
    <row r="52335" spans="5:5" hidden="1" x14ac:dyDescent="0.35">
      <c r="E52335" s="26"/>
    </row>
    <row r="52336" spans="5:5" hidden="1" x14ac:dyDescent="0.35">
      <c r="E52336" s="26"/>
    </row>
    <row r="52337" spans="5:5" hidden="1" x14ac:dyDescent="0.35">
      <c r="E52337" s="26"/>
    </row>
    <row r="52338" spans="5:5" hidden="1" x14ac:dyDescent="0.35">
      <c r="E52338" s="26"/>
    </row>
    <row r="52339" spans="5:5" hidden="1" x14ac:dyDescent="0.35">
      <c r="E52339" s="26"/>
    </row>
    <row r="52340" spans="5:5" hidden="1" x14ac:dyDescent="0.35">
      <c r="E52340" s="26"/>
    </row>
    <row r="52341" spans="5:5" hidden="1" x14ac:dyDescent="0.35">
      <c r="E52341" s="26"/>
    </row>
    <row r="52342" spans="5:5" hidden="1" x14ac:dyDescent="0.35">
      <c r="E52342" s="26"/>
    </row>
    <row r="52343" spans="5:5" hidden="1" x14ac:dyDescent="0.35">
      <c r="E52343" s="26"/>
    </row>
    <row r="52344" spans="5:5" hidden="1" x14ac:dyDescent="0.35">
      <c r="E52344" s="26"/>
    </row>
    <row r="52345" spans="5:5" hidden="1" x14ac:dyDescent="0.35">
      <c r="E52345" s="26"/>
    </row>
    <row r="52346" spans="5:5" hidden="1" x14ac:dyDescent="0.35">
      <c r="E52346" s="26"/>
    </row>
    <row r="52347" spans="5:5" hidden="1" x14ac:dyDescent="0.35">
      <c r="E52347" s="26"/>
    </row>
    <row r="52348" spans="5:5" hidden="1" x14ac:dyDescent="0.35">
      <c r="E52348" s="26"/>
    </row>
    <row r="52349" spans="5:5" hidden="1" x14ac:dyDescent="0.35">
      <c r="E52349" s="26"/>
    </row>
    <row r="52350" spans="5:5" hidden="1" x14ac:dyDescent="0.35">
      <c r="E52350" s="26"/>
    </row>
    <row r="52351" spans="5:5" hidden="1" x14ac:dyDescent="0.35">
      <c r="E52351" s="26"/>
    </row>
    <row r="52352" spans="5:5" hidden="1" x14ac:dyDescent="0.35">
      <c r="E52352" s="26"/>
    </row>
    <row r="52353" spans="5:5" hidden="1" x14ac:dyDescent="0.35">
      <c r="E52353" s="26"/>
    </row>
    <row r="52354" spans="5:5" hidden="1" x14ac:dyDescent="0.35">
      <c r="E52354" s="26"/>
    </row>
    <row r="52355" spans="5:5" hidden="1" x14ac:dyDescent="0.35">
      <c r="E52355" s="26"/>
    </row>
    <row r="52356" spans="5:5" hidden="1" x14ac:dyDescent="0.35">
      <c r="E52356" s="26"/>
    </row>
    <row r="52357" spans="5:5" hidden="1" x14ac:dyDescent="0.35">
      <c r="E52357" s="26"/>
    </row>
    <row r="52358" spans="5:5" hidden="1" x14ac:dyDescent="0.35">
      <c r="E52358" s="26"/>
    </row>
    <row r="52359" spans="5:5" hidden="1" x14ac:dyDescent="0.35">
      <c r="E52359" s="26"/>
    </row>
    <row r="52360" spans="5:5" hidden="1" x14ac:dyDescent="0.35">
      <c r="E52360" s="26"/>
    </row>
    <row r="52361" spans="5:5" hidden="1" x14ac:dyDescent="0.35">
      <c r="E52361" s="26"/>
    </row>
    <row r="52362" spans="5:5" hidden="1" x14ac:dyDescent="0.35">
      <c r="E52362" s="26"/>
    </row>
    <row r="52363" spans="5:5" hidden="1" x14ac:dyDescent="0.35">
      <c r="E52363" s="26"/>
    </row>
    <row r="52364" spans="5:5" hidden="1" x14ac:dyDescent="0.35">
      <c r="E52364" s="26"/>
    </row>
    <row r="52365" spans="5:5" hidden="1" x14ac:dyDescent="0.35">
      <c r="E52365" s="26"/>
    </row>
    <row r="52366" spans="5:5" hidden="1" x14ac:dyDescent="0.35">
      <c r="E52366" s="26"/>
    </row>
    <row r="52367" spans="5:5" hidden="1" x14ac:dyDescent="0.35">
      <c r="E52367" s="26"/>
    </row>
    <row r="52368" spans="5:5" hidden="1" x14ac:dyDescent="0.35">
      <c r="E52368" s="26"/>
    </row>
    <row r="52369" spans="5:5" hidden="1" x14ac:dyDescent="0.35">
      <c r="E52369" s="26"/>
    </row>
    <row r="52370" spans="5:5" hidden="1" x14ac:dyDescent="0.35">
      <c r="E52370" s="26"/>
    </row>
    <row r="52371" spans="5:5" hidden="1" x14ac:dyDescent="0.35">
      <c r="E52371" s="26"/>
    </row>
    <row r="52372" spans="5:5" hidden="1" x14ac:dyDescent="0.35">
      <c r="E52372" s="26"/>
    </row>
    <row r="52373" spans="5:5" hidden="1" x14ac:dyDescent="0.35">
      <c r="E52373" s="26"/>
    </row>
    <row r="52374" spans="5:5" hidden="1" x14ac:dyDescent="0.35">
      <c r="E52374" s="26"/>
    </row>
    <row r="52375" spans="5:5" hidden="1" x14ac:dyDescent="0.35">
      <c r="E52375" s="26"/>
    </row>
    <row r="52376" spans="5:5" hidden="1" x14ac:dyDescent="0.35">
      <c r="E52376" s="26"/>
    </row>
    <row r="52377" spans="5:5" hidden="1" x14ac:dyDescent="0.35">
      <c r="E52377" s="26"/>
    </row>
    <row r="52378" spans="5:5" hidden="1" x14ac:dyDescent="0.35">
      <c r="E52378" s="26"/>
    </row>
    <row r="52379" spans="5:5" hidden="1" x14ac:dyDescent="0.35">
      <c r="E52379" s="26"/>
    </row>
    <row r="52380" spans="5:5" hidden="1" x14ac:dyDescent="0.35">
      <c r="E52380" s="26"/>
    </row>
    <row r="52381" spans="5:5" hidden="1" x14ac:dyDescent="0.35">
      <c r="E52381" s="26"/>
    </row>
    <row r="52382" spans="5:5" hidden="1" x14ac:dyDescent="0.35">
      <c r="E52382" s="26"/>
    </row>
    <row r="52383" spans="5:5" hidden="1" x14ac:dyDescent="0.35">
      <c r="E52383" s="26"/>
    </row>
    <row r="52384" spans="5:5" hidden="1" x14ac:dyDescent="0.35">
      <c r="E52384" s="26"/>
    </row>
    <row r="52385" spans="5:5" hidden="1" x14ac:dyDescent="0.35">
      <c r="E52385" s="26"/>
    </row>
    <row r="52386" spans="5:5" hidden="1" x14ac:dyDescent="0.35">
      <c r="E52386" s="26"/>
    </row>
    <row r="52387" spans="5:5" hidden="1" x14ac:dyDescent="0.35">
      <c r="E52387" s="26"/>
    </row>
    <row r="52388" spans="5:5" hidden="1" x14ac:dyDescent="0.35">
      <c r="E52388" s="26"/>
    </row>
    <row r="52389" spans="5:5" hidden="1" x14ac:dyDescent="0.35">
      <c r="E52389" s="26"/>
    </row>
    <row r="52390" spans="5:5" hidden="1" x14ac:dyDescent="0.35">
      <c r="E52390" s="26"/>
    </row>
    <row r="52391" spans="5:5" hidden="1" x14ac:dyDescent="0.35">
      <c r="E52391" s="26"/>
    </row>
    <row r="52392" spans="5:5" hidden="1" x14ac:dyDescent="0.35">
      <c r="E52392" s="26"/>
    </row>
    <row r="52393" spans="5:5" hidden="1" x14ac:dyDescent="0.35">
      <c r="E52393" s="26"/>
    </row>
    <row r="52394" spans="5:5" hidden="1" x14ac:dyDescent="0.35">
      <c r="E52394" s="26"/>
    </row>
    <row r="52395" spans="5:5" hidden="1" x14ac:dyDescent="0.35">
      <c r="E52395" s="26"/>
    </row>
    <row r="52396" spans="5:5" hidden="1" x14ac:dyDescent="0.35">
      <c r="E52396" s="26"/>
    </row>
    <row r="52397" spans="5:5" hidden="1" x14ac:dyDescent="0.35">
      <c r="E52397" s="26"/>
    </row>
    <row r="52398" spans="5:5" hidden="1" x14ac:dyDescent="0.35">
      <c r="E52398" s="26"/>
    </row>
    <row r="52399" spans="5:5" hidden="1" x14ac:dyDescent="0.35">
      <c r="E52399" s="26"/>
    </row>
    <row r="52400" spans="5:5" hidden="1" x14ac:dyDescent="0.35">
      <c r="E52400" s="26"/>
    </row>
    <row r="52401" spans="5:5" hidden="1" x14ac:dyDescent="0.35">
      <c r="E52401" s="26"/>
    </row>
    <row r="52402" spans="5:5" hidden="1" x14ac:dyDescent="0.35">
      <c r="E52402" s="26"/>
    </row>
    <row r="52403" spans="5:5" hidden="1" x14ac:dyDescent="0.35">
      <c r="E52403" s="26"/>
    </row>
    <row r="52404" spans="5:5" hidden="1" x14ac:dyDescent="0.35">
      <c r="E52404" s="26"/>
    </row>
    <row r="52405" spans="5:5" hidden="1" x14ac:dyDescent="0.35">
      <c r="E52405" s="26"/>
    </row>
    <row r="52406" spans="5:5" hidden="1" x14ac:dyDescent="0.35">
      <c r="E52406" s="26"/>
    </row>
    <row r="52407" spans="5:5" hidden="1" x14ac:dyDescent="0.35">
      <c r="E52407" s="26"/>
    </row>
    <row r="52408" spans="5:5" hidden="1" x14ac:dyDescent="0.35">
      <c r="E52408" s="26"/>
    </row>
    <row r="52409" spans="5:5" hidden="1" x14ac:dyDescent="0.35">
      <c r="E52409" s="26"/>
    </row>
    <row r="52410" spans="5:5" hidden="1" x14ac:dyDescent="0.35">
      <c r="E52410" s="26"/>
    </row>
    <row r="52411" spans="5:5" hidden="1" x14ac:dyDescent="0.35">
      <c r="E52411" s="26"/>
    </row>
    <row r="52412" spans="5:5" hidden="1" x14ac:dyDescent="0.35">
      <c r="E52412" s="26"/>
    </row>
    <row r="52413" spans="5:5" hidden="1" x14ac:dyDescent="0.35">
      <c r="E52413" s="26"/>
    </row>
    <row r="52414" spans="5:5" hidden="1" x14ac:dyDescent="0.35">
      <c r="E52414" s="26"/>
    </row>
    <row r="52415" spans="5:5" hidden="1" x14ac:dyDescent="0.35">
      <c r="E52415" s="26"/>
    </row>
    <row r="52416" spans="5:5" hidden="1" x14ac:dyDescent="0.35">
      <c r="E52416" s="26"/>
    </row>
    <row r="52417" spans="5:5" hidden="1" x14ac:dyDescent="0.35">
      <c r="E52417" s="26"/>
    </row>
    <row r="52418" spans="5:5" hidden="1" x14ac:dyDescent="0.35">
      <c r="E52418" s="26"/>
    </row>
    <row r="52419" spans="5:5" hidden="1" x14ac:dyDescent="0.35">
      <c r="E52419" s="26"/>
    </row>
    <row r="52420" spans="5:5" hidden="1" x14ac:dyDescent="0.35">
      <c r="E52420" s="26"/>
    </row>
    <row r="52421" spans="5:5" hidden="1" x14ac:dyDescent="0.35">
      <c r="E52421" s="26"/>
    </row>
    <row r="52422" spans="5:5" hidden="1" x14ac:dyDescent="0.35">
      <c r="E52422" s="26"/>
    </row>
    <row r="52423" spans="5:5" hidden="1" x14ac:dyDescent="0.35">
      <c r="E52423" s="26"/>
    </row>
    <row r="52424" spans="5:5" hidden="1" x14ac:dyDescent="0.35">
      <c r="E52424" s="26"/>
    </row>
    <row r="52425" spans="5:5" hidden="1" x14ac:dyDescent="0.35">
      <c r="E52425" s="26"/>
    </row>
    <row r="52426" spans="5:5" hidden="1" x14ac:dyDescent="0.35">
      <c r="E52426" s="26"/>
    </row>
    <row r="52427" spans="5:5" hidden="1" x14ac:dyDescent="0.35">
      <c r="E52427" s="26"/>
    </row>
    <row r="52428" spans="5:5" hidden="1" x14ac:dyDescent="0.35">
      <c r="E52428" s="26"/>
    </row>
    <row r="52429" spans="5:5" hidden="1" x14ac:dyDescent="0.35">
      <c r="E52429" s="26"/>
    </row>
    <row r="52430" spans="5:5" hidden="1" x14ac:dyDescent="0.35">
      <c r="E52430" s="26"/>
    </row>
    <row r="52431" spans="5:5" hidden="1" x14ac:dyDescent="0.35">
      <c r="E52431" s="26"/>
    </row>
    <row r="52432" spans="5:5" hidden="1" x14ac:dyDescent="0.35">
      <c r="E52432" s="26"/>
    </row>
    <row r="52433" spans="5:5" hidden="1" x14ac:dyDescent="0.35">
      <c r="E52433" s="26"/>
    </row>
    <row r="52434" spans="5:5" hidden="1" x14ac:dyDescent="0.35">
      <c r="E52434" s="26"/>
    </row>
    <row r="52435" spans="5:5" hidden="1" x14ac:dyDescent="0.35">
      <c r="E52435" s="26"/>
    </row>
    <row r="52436" spans="5:5" hidden="1" x14ac:dyDescent="0.35">
      <c r="E52436" s="26"/>
    </row>
    <row r="52437" spans="5:5" hidden="1" x14ac:dyDescent="0.35">
      <c r="E52437" s="26"/>
    </row>
    <row r="52438" spans="5:5" hidden="1" x14ac:dyDescent="0.35">
      <c r="E52438" s="26"/>
    </row>
    <row r="52439" spans="5:5" hidden="1" x14ac:dyDescent="0.35">
      <c r="E52439" s="26"/>
    </row>
    <row r="52440" spans="5:5" hidden="1" x14ac:dyDescent="0.35">
      <c r="E52440" s="26"/>
    </row>
    <row r="52441" spans="5:5" hidden="1" x14ac:dyDescent="0.35">
      <c r="E52441" s="26"/>
    </row>
    <row r="52442" spans="5:5" hidden="1" x14ac:dyDescent="0.35">
      <c r="E52442" s="26"/>
    </row>
    <row r="52443" spans="5:5" hidden="1" x14ac:dyDescent="0.35">
      <c r="E52443" s="26"/>
    </row>
    <row r="52444" spans="5:5" hidden="1" x14ac:dyDescent="0.35">
      <c r="E52444" s="26"/>
    </row>
    <row r="52445" spans="5:5" hidden="1" x14ac:dyDescent="0.35">
      <c r="E52445" s="26"/>
    </row>
    <row r="52446" spans="5:5" hidden="1" x14ac:dyDescent="0.35">
      <c r="E52446" s="26"/>
    </row>
    <row r="52447" spans="5:5" hidden="1" x14ac:dyDescent="0.35">
      <c r="E52447" s="26"/>
    </row>
    <row r="52448" spans="5:5" hidden="1" x14ac:dyDescent="0.35">
      <c r="E52448" s="26"/>
    </row>
    <row r="52449" spans="5:5" hidden="1" x14ac:dyDescent="0.35">
      <c r="E52449" s="26"/>
    </row>
    <row r="52450" spans="5:5" hidden="1" x14ac:dyDescent="0.35">
      <c r="E52450" s="26"/>
    </row>
    <row r="52451" spans="5:5" hidden="1" x14ac:dyDescent="0.35">
      <c r="E52451" s="26"/>
    </row>
    <row r="52452" spans="5:5" hidden="1" x14ac:dyDescent="0.35">
      <c r="E52452" s="26"/>
    </row>
    <row r="52453" spans="5:5" hidden="1" x14ac:dyDescent="0.35">
      <c r="E52453" s="26"/>
    </row>
    <row r="52454" spans="5:5" hidden="1" x14ac:dyDescent="0.35">
      <c r="E52454" s="26"/>
    </row>
    <row r="52455" spans="5:5" hidden="1" x14ac:dyDescent="0.35">
      <c r="E52455" s="26"/>
    </row>
    <row r="52456" spans="5:5" hidden="1" x14ac:dyDescent="0.35">
      <c r="E52456" s="26"/>
    </row>
    <row r="52457" spans="5:5" hidden="1" x14ac:dyDescent="0.35">
      <c r="E52457" s="26"/>
    </row>
    <row r="52458" spans="5:5" hidden="1" x14ac:dyDescent="0.35">
      <c r="E52458" s="26"/>
    </row>
    <row r="52459" spans="5:5" hidden="1" x14ac:dyDescent="0.35">
      <c r="E52459" s="26"/>
    </row>
    <row r="52460" spans="5:5" hidden="1" x14ac:dyDescent="0.35">
      <c r="E52460" s="26"/>
    </row>
    <row r="52461" spans="5:5" hidden="1" x14ac:dyDescent="0.35">
      <c r="E52461" s="26"/>
    </row>
    <row r="52462" spans="5:5" hidden="1" x14ac:dyDescent="0.35">
      <c r="E52462" s="26"/>
    </row>
    <row r="52463" spans="5:5" hidden="1" x14ac:dyDescent="0.35">
      <c r="E52463" s="26"/>
    </row>
    <row r="52464" spans="5:5" hidden="1" x14ac:dyDescent="0.35">
      <c r="E52464" s="26"/>
    </row>
    <row r="52465" spans="5:5" hidden="1" x14ac:dyDescent="0.35">
      <c r="E52465" s="26"/>
    </row>
    <row r="52466" spans="5:5" hidden="1" x14ac:dyDescent="0.35">
      <c r="E52466" s="26"/>
    </row>
    <row r="52467" spans="5:5" hidden="1" x14ac:dyDescent="0.35">
      <c r="E52467" s="26"/>
    </row>
    <row r="52468" spans="5:5" hidden="1" x14ac:dyDescent="0.35">
      <c r="E52468" s="26"/>
    </row>
    <row r="52469" spans="5:5" hidden="1" x14ac:dyDescent="0.35">
      <c r="E52469" s="26"/>
    </row>
    <row r="52470" spans="5:5" hidden="1" x14ac:dyDescent="0.35">
      <c r="E52470" s="26"/>
    </row>
    <row r="52471" spans="5:5" hidden="1" x14ac:dyDescent="0.35">
      <c r="E52471" s="26"/>
    </row>
    <row r="52472" spans="5:5" hidden="1" x14ac:dyDescent="0.35">
      <c r="E52472" s="26"/>
    </row>
    <row r="52473" spans="5:5" hidden="1" x14ac:dyDescent="0.35">
      <c r="E52473" s="26"/>
    </row>
    <row r="52474" spans="5:5" hidden="1" x14ac:dyDescent="0.35">
      <c r="E52474" s="26"/>
    </row>
    <row r="52475" spans="5:5" hidden="1" x14ac:dyDescent="0.35">
      <c r="E52475" s="26"/>
    </row>
    <row r="52476" spans="5:5" hidden="1" x14ac:dyDescent="0.35">
      <c r="E52476" s="26"/>
    </row>
    <row r="52477" spans="5:5" hidden="1" x14ac:dyDescent="0.35">
      <c r="E52477" s="26"/>
    </row>
    <row r="52478" spans="5:5" hidden="1" x14ac:dyDescent="0.35">
      <c r="E52478" s="26"/>
    </row>
    <row r="52479" spans="5:5" hidden="1" x14ac:dyDescent="0.35">
      <c r="E52479" s="26"/>
    </row>
    <row r="52480" spans="5:5" hidden="1" x14ac:dyDescent="0.35">
      <c r="E52480" s="26"/>
    </row>
    <row r="52481" spans="5:5" hidden="1" x14ac:dyDescent="0.35">
      <c r="E52481" s="26"/>
    </row>
    <row r="52482" spans="5:5" hidden="1" x14ac:dyDescent="0.35">
      <c r="E52482" s="26"/>
    </row>
    <row r="52483" spans="5:5" hidden="1" x14ac:dyDescent="0.35">
      <c r="E52483" s="26"/>
    </row>
    <row r="52484" spans="5:5" hidden="1" x14ac:dyDescent="0.35">
      <c r="E52484" s="26"/>
    </row>
    <row r="52485" spans="5:5" hidden="1" x14ac:dyDescent="0.35">
      <c r="E52485" s="26"/>
    </row>
    <row r="52486" spans="5:5" hidden="1" x14ac:dyDescent="0.35">
      <c r="E52486" s="26"/>
    </row>
    <row r="52487" spans="5:5" hidden="1" x14ac:dyDescent="0.35">
      <c r="E52487" s="26"/>
    </row>
    <row r="52488" spans="5:5" hidden="1" x14ac:dyDescent="0.35">
      <c r="E52488" s="26"/>
    </row>
    <row r="52489" spans="5:5" hidden="1" x14ac:dyDescent="0.35">
      <c r="E52489" s="26"/>
    </row>
    <row r="52490" spans="5:5" hidden="1" x14ac:dyDescent="0.35">
      <c r="E52490" s="26"/>
    </row>
    <row r="52491" spans="5:5" hidden="1" x14ac:dyDescent="0.35">
      <c r="E52491" s="26"/>
    </row>
    <row r="52492" spans="5:5" hidden="1" x14ac:dyDescent="0.35">
      <c r="E52492" s="26"/>
    </row>
    <row r="52493" spans="5:5" hidden="1" x14ac:dyDescent="0.35">
      <c r="E52493" s="26"/>
    </row>
    <row r="52494" spans="5:5" hidden="1" x14ac:dyDescent="0.35">
      <c r="E52494" s="26"/>
    </row>
    <row r="52495" spans="5:5" hidden="1" x14ac:dyDescent="0.35">
      <c r="E52495" s="26"/>
    </row>
    <row r="52496" spans="5:5" hidden="1" x14ac:dyDescent="0.35">
      <c r="E52496" s="26"/>
    </row>
    <row r="52497" spans="5:5" hidden="1" x14ac:dyDescent="0.35">
      <c r="E52497" s="26"/>
    </row>
    <row r="52498" spans="5:5" hidden="1" x14ac:dyDescent="0.35">
      <c r="E52498" s="26"/>
    </row>
    <row r="52499" spans="5:5" hidden="1" x14ac:dyDescent="0.35">
      <c r="E52499" s="26"/>
    </row>
    <row r="52500" spans="5:5" hidden="1" x14ac:dyDescent="0.35">
      <c r="E52500" s="26"/>
    </row>
    <row r="52501" spans="5:5" hidden="1" x14ac:dyDescent="0.35">
      <c r="E52501" s="26"/>
    </row>
    <row r="52502" spans="5:5" hidden="1" x14ac:dyDescent="0.35">
      <c r="E52502" s="26"/>
    </row>
    <row r="52503" spans="5:5" hidden="1" x14ac:dyDescent="0.35">
      <c r="E52503" s="26"/>
    </row>
    <row r="52504" spans="5:5" hidden="1" x14ac:dyDescent="0.35">
      <c r="E52504" s="26"/>
    </row>
    <row r="52505" spans="5:5" hidden="1" x14ac:dyDescent="0.35">
      <c r="E52505" s="26"/>
    </row>
    <row r="52506" spans="5:5" hidden="1" x14ac:dyDescent="0.35">
      <c r="E52506" s="26"/>
    </row>
    <row r="52507" spans="5:5" hidden="1" x14ac:dyDescent="0.35">
      <c r="E52507" s="26"/>
    </row>
    <row r="52508" spans="5:5" hidden="1" x14ac:dyDescent="0.35">
      <c r="E52508" s="26"/>
    </row>
    <row r="52509" spans="5:5" hidden="1" x14ac:dyDescent="0.35">
      <c r="E52509" s="26"/>
    </row>
    <row r="52510" spans="5:5" hidden="1" x14ac:dyDescent="0.35">
      <c r="E52510" s="26"/>
    </row>
    <row r="52511" spans="5:5" hidden="1" x14ac:dyDescent="0.35">
      <c r="E52511" s="26"/>
    </row>
    <row r="52512" spans="5:5" hidden="1" x14ac:dyDescent="0.35">
      <c r="E52512" s="26"/>
    </row>
    <row r="52513" spans="5:5" hidden="1" x14ac:dyDescent="0.35">
      <c r="E52513" s="26"/>
    </row>
    <row r="52514" spans="5:5" hidden="1" x14ac:dyDescent="0.35">
      <c r="E52514" s="26"/>
    </row>
    <row r="52515" spans="5:5" hidden="1" x14ac:dyDescent="0.35">
      <c r="E52515" s="26"/>
    </row>
    <row r="52516" spans="5:5" hidden="1" x14ac:dyDescent="0.35">
      <c r="E52516" s="26"/>
    </row>
    <row r="52517" spans="5:5" hidden="1" x14ac:dyDescent="0.35">
      <c r="E52517" s="26"/>
    </row>
    <row r="52518" spans="5:5" hidden="1" x14ac:dyDescent="0.35">
      <c r="E52518" s="26"/>
    </row>
    <row r="52519" spans="5:5" hidden="1" x14ac:dyDescent="0.35">
      <c r="E52519" s="26"/>
    </row>
    <row r="52520" spans="5:5" hidden="1" x14ac:dyDescent="0.35">
      <c r="E52520" s="26"/>
    </row>
    <row r="52521" spans="5:5" hidden="1" x14ac:dyDescent="0.35">
      <c r="E52521" s="26"/>
    </row>
    <row r="52522" spans="5:5" hidden="1" x14ac:dyDescent="0.35">
      <c r="E52522" s="26"/>
    </row>
    <row r="52523" spans="5:5" hidden="1" x14ac:dyDescent="0.35">
      <c r="E52523" s="26"/>
    </row>
    <row r="52524" spans="5:5" hidden="1" x14ac:dyDescent="0.35">
      <c r="E52524" s="26"/>
    </row>
    <row r="52525" spans="5:5" hidden="1" x14ac:dyDescent="0.35">
      <c r="E52525" s="26"/>
    </row>
    <row r="52526" spans="5:5" hidden="1" x14ac:dyDescent="0.35">
      <c r="E52526" s="26"/>
    </row>
    <row r="52527" spans="5:5" hidden="1" x14ac:dyDescent="0.35">
      <c r="E52527" s="26"/>
    </row>
    <row r="52528" spans="5:5" hidden="1" x14ac:dyDescent="0.35">
      <c r="E52528" s="26"/>
    </row>
    <row r="52529" spans="5:5" hidden="1" x14ac:dyDescent="0.35">
      <c r="E52529" s="26"/>
    </row>
    <row r="52530" spans="5:5" hidden="1" x14ac:dyDescent="0.35">
      <c r="E52530" s="26"/>
    </row>
    <row r="52531" spans="5:5" hidden="1" x14ac:dyDescent="0.35">
      <c r="E52531" s="26"/>
    </row>
    <row r="52532" spans="5:5" hidden="1" x14ac:dyDescent="0.35">
      <c r="E52532" s="26"/>
    </row>
    <row r="52533" spans="5:5" hidden="1" x14ac:dyDescent="0.35">
      <c r="E52533" s="26"/>
    </row>
    <row r="52534" spans="5:5" hidden="1" x14ac:dyDescent="0.35">
      <c r="E52534" s="26"/>
    </row>
    <row r="52535" spans="5:5" hidden="1" x14ac:dyDescent="0.35">
      <c r="E52535" s="26"/>
    </row>
    <row r="52536" spans="5:5" hidden="1" x14ac:dyDescent="0.35">
      <c r="E52536" s="26"/>
    </row>
    <row r="52537" spans="5:5" hidden="1" x14ac:dyDescent="0.35">
      <c r="E52537" s="26"/>
    </row>
    <row r="52538" spans="5:5" hidden="1" x14ac:dyDescent="0.35">
      <c r="E52538" s="26"/>
    </row>
    <row r="52539" spans="5:5" hidden="1" x14ac:dyDescent="0.35">
      <c r="E52539" s="26"/>
    </row>
    <row r="52540" spans="5:5" hidden="1" x14ac:dyDescent="0.35">
      <c r="E52540" s="26"/>
    </row>
    <row r="52541" spans="5:5" hidden="1" x14ac:dyDescent="0.35">
      <c r="E52541" s="26"/>
    </row>
    <row r="52542" spans="5:5" hidden="1" x14ac:dyDescent="0.35">
      <c r="E52542" s="26"/>
    </row>
    <row r="52543" spans="5:5" hidden="1" x14ac:dyDescent="0.35">
      <c r="E52543" s="26"/>
    </row>
    <row r="52544" spans="5:5" hidden="1" x14ac:dyDescent="0.35">
      <c r="E52544" s="26"/>
    </row>
    <row r="52545" spans="5:5" hidden="1" x14ac:dyDescent="0.35">
      <c r="E52545" s="26"/>
    </row>
    <row r="52546" spans="5:5" hidden="1" x14ac:dyDescent="0.35">
      <c r="E52546" s="26"/>
    </row>
    <row r="52547" spans="5:5" hidden="1" x14ac:dyDescent="0.35">
      <c r="E52547" s="26"/>
    </row>
    <row r="52548" spans="5:5" hidden="1" x14ac:dyDescent="0.35">
      <c r="E52548" s="26"/>
    </row>
    <row r="52549" spans="5:5" hidden="1" x14ac:dyDescent="0.35">
      <c r="E52549" s="26"/>
    </row>
    <row r="52550" spans="5:5" hidden="1" x14ac:dyDescent="0.35">
      <c r="E52550" s="26"/>
    </row>
    <row r="52551" spans="5:5" hidden="1" x14ac:dyDescent="0.35">
      <c r="E52551" s="26"/>
    </row>
    <row r="52552" spans="5:5" hidden="1" x14ac:dyDescent="0.35">
      <c r="E52552" s="26"/>
    </row>
    <row r="52553" spans="5:5" hidden="1" x14ac:dyDescent="0.35">
      <c r="E52553" s="26"/>
    </row>
    <row r="52554" spans="5:5" hidden="1" x14ac:dyDescent="0.35">
      <c r="E52554" s="26"/>
    </row>
    <row r="52555" spans="5:5" hidden="1" x14ac:dyDescent="0.35">
      <c r="E52555" s="26"/>
    </row>
    <row r="52556" spans="5:5" hidden="1" x14ac:dyDescent="0.35">
      <c r="E52556" s="26"/>
    </row>
    <row r="52557" spans="5:5" hidden="1" x14ac:dyDescent="0.35">
      <c r="E52557" s="26"/>
    </row>
    <row r="52558" spans="5:5" hidden="1" x14ac:dyDescent="0.35">
      <c r="E52558" s="26"/>
    </row>
    <row r="52559" spans="5:5" hidden="1" x14ac:dyDescent="0.35">
      <c r="E52559" s="26"/>
    </row>
    <row r="52560" spans="5:5" hidden="1" x14ac:dyDescent="0.35">
      <c r="E52560" s="26"/>
    </row>
    <row r="52561" spans="5:5" hidden="1" x14ac:dyDescent="0.35">
      <c r="E52561" s="26"/>
    </row>
    <row r="52562" spans="5:5" hidden="1" x14ac:dyDescent="0.35">
      <c r="E52562" s="26"/>
    </row>
    <row r="52563" spans="5:5" hidden="1" x14ac:dyDescent="0.35">
      <c r="E52563" s="26"/>
    </row>
    <row r="52564" spans="5:5" hidden="1" x14ac:dyDescent="0.35">
      <c r="E52564" s="26"/>
    </row>
    <row r="52565" spans="5:5" hidden="1" x14ac:dyDescent="0.35">
      <c r="E52565" s="26"/>
    </row>
    <row r="52566" spans="5:5" hidden="1" x14ac:dyDescent="0.35">
      <c r="E52566" s="26"/>
    </row>
    <row r="52567" spans="5:5" hidden="1" x14ac:dyDescent="0.35">
      <c r="E52567" s="26"/>
    </row>
    <row r="52568" spans="5:5" hidden="1" x14ac:dyDescent="0.35">
      <c r="E52568" s="26"/>
    </row>
    <row r="52569" spans="5:5" hidden="1" x14ac:dyDescent="0.35">
      <c r="E52569" s="26"/>
    </row>
    <row r="52570" spans="5:5" hidden="1" x14ac:dyDescent="0.35">
      <c r="E52570" s="26"/>
    </row>
    <row r="52571" spans="5:5" hidden="1" x14ac:dyDescent="0.35">
      <c r="E52571" s="26"/>
    </row>
    <row r="52572" spans="5:5" hidden="1" x14ac:dyDescent="0.35">
      <c r="E52572" s="26"/>
    </row>
    <row r="52573" spans="5:5" hidden="1" x14ac:dyDescent="0.35">
      <c r="E52573" s="26"/>
    </row>
    <row r="52574" spans="5:5" hidden="1" x14ac:dyDescent="0.35">
      <c r="E52574" s="26"/>
    </row>
    <row r="52575" spans="5:5" hidden="1" x14ac:dyDescent="0.35">
      <c r="E52575" s="26"/>
    </row>
    <row r="52576" spans="5:5" hidden="1" x14ac:dyDescent="0.35">
      <c r="E52576" s="26"/>
    </row>
    <row r="52577" spans="5:5" hidden="1" x14ac:dyDescent="0.35">
      <c r="E52577" s="26"/>
    </row>
    <row r="52578" spans="5:5" hidden="1" x14ac:dyDescent="0.35">
      <c r="E52578" s="26"/>
    </row>
    <row r="52579" spans="5:5" hidden="1" x14ac:dyDescent="0.35">
      <c r="E52579" s="26"/>
    </row>
    <row r="52580" spans="5:5" hidden="1" x14ac:dyDescent="0.35">
      <c r="E52580" s="26"/>
    </row>
    <row r="52581" spans="5:5" hidden="1" x14ac:dyDescent="0.35">
      <c r="E52581" s="26"/>
    </row>
    <row r="52582" spans="5:5" hidden="1" x14ac:dyDescent="0.35">
      <c r="E52582" s="26"/>
    </row>
    <row r="52583" spans="5:5" hidden="1" x14ac:dyDescent="0.35">
      <c r="E52583" s="26"/>
    </row>
    <row r="52584" spans="5:5" hidden="1" x14ac:dyDescent="0.35">
      <c r="E52584" s="26"/>
    </row>
    <row r="52585" spans="5:5" hidden="1" x14ac:dyDescent="0.35">
      <c r="E52585" s="26"/>
    </row>
    <row r="52586" spans="5:5" hidden="1" x14ac:dyDescent="0.35">
      <c r="E52586" s="26"/>
    </row>
    <row r="52587" spans="5:5" hidden="1" x14ac:dyDescent="0.35">
      <c r="E52587" s="26"/>
    </row>
    <row r="52588" spans="5:5" hidden="1" x14ac:dyDescent="0.35">
      <c r="E52588" s="26"/>
    </row>
    <row r="52589" spans="5:5" hidden="1" x14ac:dyDescent="0.35">
      <c r="E52589" s="26"/>
    </row>
    <row r="52590" spans="5:5" hidden="1" x14ac:dyDescent="0.35">
      <c r="E52590" s="26"/>
    </row>
    <row r="52591" spans="5:5" hidden="1" x14ac:dyDescent="0.35">
      <c r="E52591" s="26"/>
    </row>
    <row r="52592" spans="5:5" hidden="1" x14ac:dyDescent="0.35">
      <c r="E52592" s="26"/>
    </row>
    <row r="52593" spans="5:5" hidden="1" x14ac:dyDescent="0.35">
      <c r="E52593" s="26"/>
    </row>
    <row r="52594" spans="5:5" hidden="1" x14ac:dyDescent="0.35">
      <c r="E52594" s="26"/>
    </row>
    <row r="52595" spans="5:5" hidden="1" x14ac:dyDescent="0.35">
      <c r="E52595" s="26"/>
    </row>
    <row r="52596" spans="5:5" hidden="1" x14ac:dyDescent="0.35">
      <c r="E52596" s="26"/>
    </row>
    <row r="52597" spans="5:5" hidden="1" x14ac:dyDescent="0.35">
      <c r="E52597" s="26"/>
    </row>
    <row r="52598" spans="5:5" hidden="1" x14ac:dyDescent="0.35">
      <c r="E52598" s="26"/>
    </row>
    <row r="52599" spans="5:5" hidden="1" x14ac:dyDescent="0.35">
      <c r="E52599" s="26"/>
    </row>
    <row r="52600" spans="5:5" hidden="1" x14ac:dyDescent="0.35">
      <c r="E52600" s="26"/>
    </row>
    <row r="52601" spans="5:5" hidden="1" x14ac:dyDescent="0.35">
      <c r="E52601" s="26"/>
    </row>
    <row r="52602" spans="5:5" hidden="1" x14ac:dyDescent="0.35">
      <c r="E52602" s="26"/>
    </row>
    <row r="52603" spans="5:5" hidden="1" x14ac:dyDescent="0.35">
      <c r="E52603" s="26"/>
    </row>
    <row r="52604" spans="5:5" hidden="1" x14ac:dyDescent="0.35">
      <c r="E52604" s="26"/>
    </row>
    <row r="52605" spans="5:5" hidden="1" x14ac:dyDescent="0.35">
      <c r="E52605" s="26"/>
    </row>
    <row r="52606" spans="5:5" hidden="1" x14ac:dyDescent="0.35">
      <c r="E52606" s="26"/>
    </row>
    <row r="52607" spans="5:5" hidden="1" x14ac:dyDescent="0.35">
      <c r="E52607" s="26"/>
    </row>
    <row r="52608" spans="5:5" hidden="1" x14ac:dyDescent="0.35">
      <c r="E52608" s="26"/>
    </row>
    <row r="52609" spans="5:5" hidden="1" x14ac:dyDescent="0.35">
      <c r="E52609" s="26"/>
    </row>
    <row r="52610" spans="5:5" hidden="1" x14ac:dyDescent="0.35">
      <c r="E52610" s="26"/>
    </row>
    <row r="52611" spans="5:5" hidden="1" x14ac:dyDescent="0.35">
      <c r="E52611" s="26"/>
    </row>
    <row r="52612" spans="5:5" hidden="1" x14ac:dyDescent="0.35">
      <c r="E52612" s="26"/>
    </row>
    <row r="52613" spans="5:5" hidden="1" x14ac:dyDescent="0.35">
      <c r="E52613" s="26"/>
    </row>
    <row r="52614" spans="5:5" hidden="1" x14ac:dyDescent="0.35">
      <c r="E52614" s="26"/>
    </row>
    <row r="52615" spans="5:5" hidden="1" x14ac:dyDescent="0.35">
      <c r="E52615" s="26"/>
    </row>
    <row r="52616" spans="5:5" hidden="1" x14ac:dyDescent="0.35">
      <c r="E52616" s="26"/>
    </row>
    <row r="52617" spans="5:5" hidden="1" x14ac:dyDescent="0.35">
      <c r="E52617" s="26"/>
    </row>
    <row r="52618" spans="5:5" hidden="1" x14ac:dyDescent="0.35">
      <c r="E52618" s="26"/>
    </row>
    <row r="52619" spans="5:5" hidden="1" x14ac:dyDescent="0.35">
      <c r="E52619" s="26"/>
    </row>
    <row r="52620" spans="5:5" hidden="1" x14ac:dyDescent="0.35">
      <c r="E52620" s="26"/>
    </row>
    <row r="52621" spans="5:5" hidden="1" x14ac:dyDescent="0.35">
      <c r="E52621" s="26"/>
    </row>
    <row r="52622" spans="5:5" hidden="1" x14ac:dyDescent="0.35">
      <c r="E52622" s="26"/>
    </row>
    <row r="52623" spans="5:5" hidden="1" x14ac:dyDescent="0.35">
      <c r="E52623" s="26"/>
    </row>
    <row r="52624" spans="5:5" hidden="1" x14ac:dyDescent="0.35">
      <c r="E52624" s="26"/>
    </row>
    <row r="52625" spans="5:5" hidden="1" x14ac:dyDescent="0.35">
      <c r="E52625" s="26"/>
    </row>
    <row r="52626" spans="5:5" hidden="1" x14ac:dyDescent="0.35">
      <c r="E52626" s="26"/>
    </row>
    <row r="52627" spans="5:5" hidden="1" x14ac:dyDescent="0.35">
      <c r="E52627" s="26"/>
    </row>
    <row r="52628" spans="5:5" hidden="1" x14ac:dyDescent="0.35">
      <c r="E52628" s="26"/>
    </row>
    <row r="52629" spans="5:5" hidden="1" x14ac:dyDescent="0.35">
      <c r="E52629" s="26"/>
    </row>
    <row r="52630" spans="5:5" hidden="1" x14ac:dyDescent="0.35">
      <c r="E52630" s="26"/>
    </row>
    <row r="52631" spans="5:5" hidden="1" x14ac:dyDescent="0.35">
      <c r="E52631" s="26"/>
    </row>
    <row r="52632" spans="5:5" hidden="1" x14ac:dyDescent="0.35">
      <c r="E52632" s="26"/>
    </row>
    <row r="52633" spans="5:5" hidden="1" x14ac:dyDescent="0.35">
      <c r="E52633" s="26"/>
    </row>
    <row r="52634" spans="5:5" hidden="1" x14ac:dyDescent="0.35">
      <c r="E52634" s="26"/>
    </row>
    <row r="52635" spans="5:5" hidden="1" x14ac:dyDescent="0.35">
      <c r="E52635" s="26"/>
    </row>
    <row r="52636" spans="5:5" hidden="1" x14ac:dyDescent="0.35">
      <c r="E52636" s="26"/>
    </row>
    <row r="52637" spans="5:5" hidden="1" x14ac:dyDescent="0.35">
      <c r="E52637" s="26"/>
    </row>
    <row r="52638" spans="5:5" hidden="1" x14ac:dyDescent="0.35">
      <c r="E52638" s="26"/>
    </row>
    <row r="52639" spans="5:5" hidden="1" x14ac:dyDescent="0.35">
      <c r="E52639" s="26"/>
    </row>
    <row r="52640" spans="5:5" hidden="1" x14ac:dyDescent="0.35">
      <c r="E52640" s="26"/>
    </row>
    <row r="52641" spans="5:5" hidden="1" x14ac:dyDescent="0.35">
      <c r="E52641" s="26"/>
    </row>
    <row r="52642" spans="5:5" hidden="1" x14ac:dyDescent="0.35">
      <c r="E52642" s="26"/>
    </row>
    <row r="52643" spans="5:5" hidden="1" x14ac:dyDescent="0.35">
      <c r="E52643" s="26"/>
    </row>
    <row r="52644" spans="5:5" hidden="1" x14ac:dyDescent="0.35">
      <c r="E52644" s="26"/>
    </row>
    <row r="52645" spans="5:5" hidden="1" x14ac:dyDescent="0.35">
      <c r="E52645" s="26"/>
    </row>
    <row r="52646" spans="5:5" hidden="1" x14ac:dyDescent="0.35">
      <c r="E52646" s="26"/>
    </row>
    <row r="52647" spans="5:5" hidden="1" x14ac:dyDescent="0.35">
      <c r="E52647" s="26"/>
    </row>
    <row r="52648" spans="5:5" hidden="1" x14ac:dyDescent="0.35">
      <c r="E52648" s="26"/>
    </row>
    <row r="52649" spans="5:5" hidden="1" x14ac:dyDescent="0.35">
      <c r="E52649" s="26"/>
    </row>
    <row r="52650" spans="5:5" hidden="1" x14ac:dyDescent="0.35">
      <c r="E52650" s="26"/>
    </row>
    <row r="52651" spans="5:5" hidden="1" x14ac:dyDescent="0.35">
      <c r="E52651" s="26"/>
    </row>
    <row r="52652" spans="5:5" hidden="1" x14ac:dyDescent="0.35">
      <c r="E52652" s="26"/>
    </row>
    <row r="52653" spans="5:5" hidden="1" x14ac:dyDescent="0.35">
      <c r="E52653" s="26"/>
    </row>
    <row r="52654" spans="5:5" hidden="1" x14ac:dyDescent="0.35">
      <c r="E52654" s="26"/>
    </row>
    <row r="52655" spans="5:5" hidden="1" x14ac:dyDescent="0.35">
      <c r="E52655" s="26"/>
    </row>
    <row r="52656" spans="5:5" hidden="1" x14ac:dyDescent="0.35">
      <c r="E52656" s="26"/>
    </row>
    <row r="52657" spans="5:5" hidden="1" x14ac:dyDescent="0.35">
      <c r="E52657" s="26"/>
    </row>
    <row r="52658" spans="5:5" hidden="1" x14ac:dyDescent="0.35">
      <c r="E52658" s="26"/>
    </row>
    <row r="52659" spans="5:5" hidden="1" x14ac:dyDescent="0.35">
      <c r="E52659" s="26"/>
    </row>
    <row r="52660" spans="5:5" hidden="1" x14ac:dyDescent="0.35">
      <c r="E52660" s="26"/>
    </row>
    <row r="52661" spans="5:5" hidden="1" x14ac:dyDescent="0.35">
      <c r="E52661" s="26"/>
    </row>
    <row r="52662" spans="5:5" hidden="1" x14ac:dyDescent="0.35">
      <c r="E52662" s="26"/>
    </row>
    <row r="52663" spans="5:5" hidden="1" x14ac:dyDescent="0.35">
      <c r="E52663" s="26"/>
    </row>
    <row r="52664" spans="5:5" hidden="1" x14ac:dyDescent="0.35">
      <c r="E52664" s="26"/>
    </row>
    <row r="52665" spans="5:5" hidden="1" x14ac:dyDescent="0.35">
      <c r="E52665" s="26"/>
    </row>
    <row r="52666" spans="5:5" hidden="1" x14ac:dyDescent="0.35">
      <c r="E52666" s="26"/>
    </row>
    <row r="52667" spans="5:5" hidden="1" x14ac:dyDescent="0.35">
      <c r="E52667" s="26"/>
    </row>
    <row r="52668" spans="5:5" hidden="1" x14ac:dyDescent="0.35">
      <c r="E52668" s="26"/>
    </row>
    <row r="52669" spans="5:5" hidden="1" x14ac:dyDescent="0.35">
      <c r="E52669" s="26"/>
    </row>
    <row r="52670" spans="5:5" hidden="1" x14ac:dyDescent="0.35">
      <c r="E52670" s="26"/>
    </row>
    <row r="52671" spans="5:5" hidden="1" x14ac:dyDescent="0.35">
      <c r="E52671" s="26"/>
    </row>
    <row r="52672" spans="5:5" hidden="1" x14ac:dyDescent="0.35">
      <c r="E52672" s="26"/>
    </row>
    <row r="52673" spans="5:5" hidden="1" x14ac:dyDescent="0.35">
      <c r="E52673" s="26"/>
    </row>
    <row r="52674" spans="5:5" hidden="1" x14ac:dyDescent="0.35">
      <c r="E52674" s="26"/>
    </row>
    <row r="52675" spans="5:5" hidden="1" x14ac:dyDescent="0.35">
      <c r="E52675" s="26"/>
    </row>
    <row r="52676" spans="5:5" hidden="1" x14ac:dyDescent="0.35">
      <c r="E52676" s="26"/>
    </row>
    <row r="52677" spans="5:5" hidden="1" x14ac:dyDescent="0.35">
      <c r="E52677" s="26"/>
    </row>
    <row r="52678" spans="5:5" hidden="1" x14ac:dyDescent="0.35">
      <c r="E52678" s="26"/>
    </row>
    <row r="52679" spans="5:5" hidden="1" x14ac:dyDescent="0.35">
      <c r="E52679" s="26"/>
    </row>
    <row r="52680" spans="5:5" hidden="1" x14ac:dyDescent="0.35">
      <c r="E52680" s="26"/>
    </row>
    <row r="52681" spans="5:5" hidden="1" x14ac:dyDescent="0.35">
      <c r="E52681" s="26"/>
    </row>
    <row r="52682" spans="5:5" hidden="1" x14ac:dyDescent="0.35">
      <c r="E52682" s="26"/>
    </row>
    <row r="52683" spans="5:5" hidden="1" x14ac:dyDescent="0.35">
      <c r="E52683" s="26"/>
    </row>
    <row r="52684" spans="5:5" hidden="1" x14ac:dyDescent="0.35">
      <c r="E52684" s="26"/>
    </row>
    <row r="52685" spans="5:5" hidden="1" x14ac:dyDescent="0.35">
      <c r="E52685" s="26"/>
    </row>
    <row r="52686" spans="5:5" hidden="1" x14ac:dyDescent="0.35">
      <c r="E52686" s="26"/>
    </row>
    <row r="52687" spans="5:5" hidden="1" x14ac:dyDescent="0.35">
      <c r="E52687" s="26"/>
    </row>
    <row r="52688" spans="5:5" hidden="1" x14ac:dyDescent="0.35">
      <c r="E52688" s="26"/>
    </row>
    <row r="52689" spans="5:5" hidden="1" x14ac:dyDescent="0.35">
      <c r="E52689" s="26"/>
    </row>
    <row r="52690" spans="5:5" hidden="1" x14ac:dyDescent="0.35">
      <c r="E52690" s="26"/>
    </row>
    <row r="52691" spans="5:5" hidden="1" x14ac:dyDescent="0.35">
      <c r="E52691" s="26"/>
    </row>
    <row r="52692" spans="5:5" hidden="1" x14ac:dyDescent="0.35">
      <c r="E52692" s="26"/>
    </row>
    <row r="52693" spans="5:5" hidden="1" x14ac:dyDescent="0.35">
      <c r="E52693" s="26"/>
    </row>
    <row r="52694" spans="5:5" hidden="1" x14ac:dyDescent="0.35">
      <c r="E52694" s="26"/>
    </row>
    <row r="52695" spans="5:5" hidden="1" x14ac:dyDescent="0.35">
      <c r="E52695" s="26"/>
    </row>
    <row r="52696" spans="5:5" hidden="1" x14ac:dyDescent="0.35">
      <c r="E52696" s="26"/>
    </row>
    <row r="52697" spans="5:5" hidden="1" x14ac:dyDescent="0.35">
      <c r="E52697" s="26"/>
    </row>
    <row r="52698" spans="5:5" hidden="1" x14ac:dyDescent="0.35">
      <c r="E52698" s="26"/>
    </row>
    <row r="52699" spans="5:5" hidden="1" x14ac:dyDescent="0.35">
      <c r="E52699" s="26"/>
    </row>
    <row r="52700" spans="5:5" hidden="1" x14ac:dyDescent="0.35">
      <c r="E52700" s="26"/>
    </row>
    <row r="52701" spans="5:5" hidden="1" x14ac:dyDescent="0.35">
      <c r="E52701" s="26"/>
    </row>
    <row r="52702" spans="5:5" hidden="1" x14ac:dyDescent="0.35">
      <c r="E52702" s="26"/>
    </row>
    <row r="52703" spans="5:5" hidden="1" x14ac:dyDescent="0.35">
      <c r="E52703" s="26"/>
    </row>
    <row r="52704" spans="5:5" hidden="1" x14ac:dyDescent="0.35">
      <c r="E52704" s="26"/>
    </row>
    <row r="52705" spans="5:5" hidden="1" x14ac:dyDescent="0.35">
      <c r="E52705" s="26"/>
    </row>
    <row r="52706" spans="5:5" hidden="1" x14ac:dyDescent="0.35">
      <c r="E52706" s="26"/>
    </row>
    <row r="52707" spans="5:5" hidden="1" x14ac:dyDescent="0.35">
      <c r="E52707" s="26"/>
    </row>
    <row r="52708" spans="5:5" hidden="1" x14ac:dyDescent="0.35">
      <c r="E52708" s="26"/>
    </row>
    <row r="52709" spans="5:5" hidden="1" x14ac:dyDescent="0.35">
      <c r="E52709" s="26"/>
    </row>
    <row r="52710" spans="5:5" hidden="1" x14ac:dyDescent="0.35">
      <c r="E52710" s="26"/>
    </row>
    <row r="52711" spans="5:5" hidden="1" x14ac:dyDescent="0.35">
      <c r="E52711" s="26"/>
    </row>
    <row r="52712" spans="5:5" hidden="1" x14ac:dyDescent="0.35">
      <c r="E52712" s="26"/>
    </row>
    <row r="52713" spans="5:5" hidden="1" x14ac:dyDescent="0.35">
      <c r="E52713" s="26"/>
    </row>
    <row r="52714" spans="5:5" hidden="1" x14ac:dyDescent="0.35">
      <c r="E52714" s="26"/>
    </row>
    <row r="52715" spans="5:5" hidden="1" x14ac:dyDescent="0.35">
      <c r="E52715" s="26"/>
    </row>
    <row r="52716" spans="5:5" hidden="1" x14ac:dyDescent="0.35">
      <c r="E52716" s="26"/>
    </row>
    <row r="52717" spans="5:5" hidden="1" x14ac:dyDescent="0.35">
      <c r="E52717" s="26"/>
    </row>
    <row r="52718" spans="5:5" hidden="1" x14ac:dyDescent="0.35">
      <c r="E52718" s="26"/>
    </row>
    <row r="52719" spans="5:5" hidden="1" x14ac:dyDescent="0.35">
      <c r="E52719" s="26"/>
    </row>
    <row r="52720" spans="5:5" hidden="1" x14ac:dyDescent="0.35">
      <c r="E52720" s="26"/>
    </row>
    <row r="52721" spans="5:5" hidden="1" x14ac:dyDescent="0.35">
      <c r="E52721" s="26"/>
    </row>
    <row r="52722" spans="5:5" hidden="1" x14ac:dyDescent="0.35">
      <c r="E52722" s="26"/>
    </row>
    <row r="52723" spans="5:5" hidden="1" x14ac:dyDescent="0.35">
      <c r="E52723" s="26"/>
    </row>
    <row r="52724" spans="5:5" hidden="1" x14ac:dyDescent="0.35">
      <c r="E52724" s="26"/>
    </row>
    <row r="52725" spans="5:5" hidden="1" x14ac:dyDescent="0.35">
      <c r="E52725" s="26"/>
    </row>
    <row r="52726" spans="5:5" hidden="1" x14ac:dyDescent="0.35">
      <c r="E52726" s="26"/>
    </row>
    <row r="52727" spans="5:5" hidden="1" x14ac:dyDescent="0.35">
      <c r="E52727" s="26"/>
    </row>
    <row r="52728" spans="5:5" hidden="1" x14ac:dyDescent="0.35">
      <c r="E52728" s="26"/>
    </row>
    <row r="52729" spans="5:5" hidden="1" x14ac:dyDescent="0.35">
      <c r="E52729" s="26"/>
    </row>
    <row r="52730" spans="5:5" hidden="1" x14ac:dyDescent="0.35">
      <c r="E52730" s="26"/>
    </row>
    <row r="52731" spans="5:5" hidden="1" x14ac:dyDescent="0.35">
      <c r="E52731" s="26"/>
    </row>
    <row r="52732" spans="5:5" hidden="1" x14ac:dyDescent="0.35">
      <c r="E52732" s="26"/>
    </row>
    <row r="52733" spans="5:5" hidden="1" x14ac:dyDescent="0.35">
      <c r="E52733" s="26"/>
    </row>
    <row r="52734" spans="5:5" hidden="1" x14ac:dyDescent="0.35">
      <c r="E52734" s="26"/>
    </row>
    <row r="52735" spans="5:5" hidden="1" x14ac:dyDescent="0.35">
      <c r="E52735" s="26"/>
    </row>
    <row r="52736" spans="5:5" hidden="1" x14ac:dyDescent="0.35">
      <c r="E52736" s="26"/>
    </row>
    <row r="52737" spans="5:5" hidden="1" x14ac:dyDescent="0.35">
      <c r="E52737" s="26"/>
    </row>
    <row r="52738" spans="5:5" hidden="1" x14ac:dyDescent="0.35">
      <c r="E52738" s="26"/>
    </row>
    <row r="52739" spans="5:5" hidden="1" x14ac:dyDescent="0.35">
      <c r="E52739" s="26"/>
    </row>
    <row r="52740" spans="5:5" hidden="1" x14ac:dyDescent="0.35">
      <c r="E52740" s="26"/>
    </row>
    <row r="52741" spans="5:5" hidden="1" x14ac:dyDescent="0.35">
      <c r="E52741" s="26"/>
    </row>
    <row r="52742" spans="5:5" hidden="1" x14ac:dyDescent="0.35">
      <c r="E52742" s="26"/>
    </row>
    <row r="52743" spans="5:5" hidden="1" x14ac:dyDescent="0.35">
      <c r="E52743" s="26"/>
    </row>
    <row r="52744" spans="5:5" hidden="1" x14ac:dyDescent="0.35">
      <c r="E52744" s="26"/>
    </row>
    <row r="52745" spans="5:5" hidden="1" x14ac:dyDescent="0.35">
      <c r="E52745" s="26"/>
    </row>
    <row r="52746" spans="5:5" hidden="1" x14ac:dyDescent="0.35">
      <c r="E52746" s="26"/>
    </row>
    <row r="52747" spans="5:5" hidden="1" x14ac:dyDescent="0.35">
      <c r="E52747" s="26"/>
    </row>
    <row r="52748" spans="5:5" hidden="1" x14ac:dyDescent="0.35">
      <c r="E52748" s="26"/>
    </row>
    <row r="52749" spans="5:5" hidden="1" x14ac:dyDescent="0.35">
      <c r="E52749" s="26"/>
    </row>
    <row r="52750" spans="5:5" hidden="1" x14ac:dyDescent="0.35">
      <c r="E52750" s="26"/>
    </row>
    <row r="52751" spans="5:5" hidden="1" x14ac:dyDescent="0.35">
      <c r="E52751" s="26"/>
    </row>
    <row r="52752" spans="5:5" hidden="1" x14ac:dyDescent="0.35">
      <c r="E52752" s="26"/>
    </row>
    <row r="52753" spans="5:5" hidden="1" x14ac:dyDescent="0.35">
      <c r="E52753" s="26"/>
    </row>
    <row r="52754" spans="5:5" hidden="1" x14ac:dyDescent="0.35">
      <c r="E52754" s="26"/>
    </row>
    <row r="52755" spans="5:5" hidden="1" x14ac:dyDescent="0.35">
      <c r="E52755" s="26"/>
    </row>
    <row r="52756" spans="5:5" hidden="1" x14ac:dyDescent="0.35">
      <c r="E52756" s="26"/>
    </row>
    <row r="52757" spans="5:5" hidden="1" x14ac:dyDescent="0.35">
      <c r="E52757" s="26"/>
    </row>
    <row r="52758" spans="5:5" hidden="1" x14ac:dyDescent="0.35">
      <c r="E52758" s="26"/>
    </row>
    <row r="52759" spans="5:5" hidden="1" x14ac:dyDescent="0.35">
      <c r="E52759" s="26"/>
    </row>
    <row r="52760" spans="5:5" hidden="1" x14ac:dyDescent="0.35">
      <c r="E52760" s="26"/>
    </row>
    <row r="52761" spans="5:5" hidden="1" x14ac:dyDescent="0.35">
      <c r="E52761" s="26"/>
    </row>
    <row r="52762" spans="5:5" hidden="1" x14ac:dyDescent="0.35">
      <c r="E52762" s="26"/>
    </row>
    <row r="52763" spans="5:5" hidden="1" x14ac:dyDescent="0.35">
      <c r="E52763" s="26"/>
    </row>
    <row r="52764" spans="5:5" hidden="1" x14ac:dyDescent="0.35">
      <c r="E52764" s="26"/>
    </row>
    <row r="52765" spans="5:5" hidden="1" x14ac:dyDescent="0.35">
      <c r="E52765" s="26"/>
    </row>
    <row r="52766" spans="5:5" hidden="1" x14ac:dyDescent="0.35">
      <c r="E52766" s="26"/>
    </row>
    <row r="52767" spans="5:5" hidden="1" x14ac:dyDescent="0.35">
      <c r="E52767" s="26"/>
    </row>
    <row r="52768" spans="5:5" hidden="1" x14ac:dyDescent="0.35">
      <c r="E52768" s="26"/>
    </row>
    <row r="52769" spans="5:5" hidden="1" x14ac:dyDescent="0.35">
      <c r="E52769" s="26"/>
    </row>
    <row r="52770" spans="5:5" hidden="1" x14ac:dyDescent="0.35">
      <c r="E52770" s="26"/>
    </row>
    <row r="52771" spans="5:5" hidden="1" x14ac:dyDescent="0.35">
      <c r="E52771" s="26"/>
    </row>
    <row r="52772" spans="5:5" hidden="1" x14ac:dyDescent="0.35">
      <c r="E52772" s="26"/>
    </row>
    <row r="52773" spans="5:5" hidden="1" x14ac:dyDescent="0.35">
      <c r="E52773" s="26"/>
    </row>
    <row r="52774" spans="5:5" hidden="1" x14ac:dyDescent="0.35">
      <c r="E52774" s="26"/>
    </row>
    <row r="52775" spans="5:5" hidden="1" x14ac:dyDescent="0.35">
      <c r="E52775" s="26"/>
    </row>
    <row r="52776" spans="5:5" hidden="1" x14ac:dyDescent="0.35">
      <c r="E52776" s="26"/>
    </row>
    <row r="52777" spans="5:5" hidden="1" x14ac:dyDescent="0.35">
      <c r="E52777" s="26"/>
    </row>
    <row r="52778" spans="5:5" hidden="1" x14ac:dyDescent="0.35">
      <c r="E52778" s="26"/>
    </row>
    <row r="52779" spans="5:5" hidden="1" x14ac:dyDescent="0.35">
      <c r="E52779" s="26"/>
    </row>
    <row r="52780" spans="5:5" hidden="1" x14ac:dyDescent="0.35">
      <c r="E52780" s="26"/>
    </row>
    <row r="52781" spans="5:5" hidden="1" x14ac:dyDescent="0.35">
      <c r="E52781" s="26"/>
    </row>
    <row r="52782" spans="5:5" hidden="1" x14ac:dyDescent="0.35">
      <c r="E52782" s="26"/>
    </row>
    <row r="52783" spans="5:5" hidden="1" x14ac:dyDescent="0.35">
      <c r="E52783" s="26"/>
    </row>
    <row r="52784" spans="5:5" hidden="1" x14ac:dyDescent="0.35">
      <c r="E52784" s="26"/>
    </row>
    <row r="52785" spans="5:5" hidden="1" x14ac:dyDescent="0.35">
      <c r="E52785" s="26"/>
    </row>
    <row r="52786" spans="5:5" hidden="1" x14ac:dyDescent="0.35">
      <c r="E52786" s="26"/>
    </row>
    <row r="52787" spans="5:5" hidden="1" x14ac:dyDescent="0.35">
      <c r="E52787" s="26"/>
    </row>
    <row r="52788" spans="5:5" hidden="1" x14ac:dyDescent="0.35">
      <c r="E52788" s="26"/>
    </row>
    <row r="52789" spans="5:5" hidden="1" x14ac:dyDescent="0.35">
      <c r="E52789" s="26"/>
    </row>
    <row r="52790" spans="5:5" hidden="1" x14ac:dyDescent="0.35">
      <c r="E52790" s="26"/>
    </row>
    <row r="52791" spans="5:5" hidden="1" x14ac:dyDescent="0.35">
      <c r="E52791" s="26"/>
    </row>
    <row r="52792" spans="5:5" hidden="1" x14ac:dyDescent="0.35">
      <c r="E52792" s="26"/>
    </row>
    <row r="52793" spans="5:5" hidden="1" x14ac:dyDescent="0.35">
      <c r="E52793" s="26"/>
    </row>
    <row r="52794" spans="5:5" hidden="1" x14ac:dyDescent="0.35">
      <c r="E52794" s="26"/>
    </row>
    <row r="52795" spans="5:5" hidden="1" x14ac:dyDescent="0.35">
      <c r="E52795" s="26"/>
    </row>
    <row r="52796" spans="5:5" hidden="1" x14ac:dyDescent="0.35">
      <c r="E52796" s="26"/>
    </row>
    <row r="52797" spans="5:5" hidden="1" x14ac:dyDescent="0.35">
      <c r="E52797" s="26"/>
    </row>
    <row r="52798" spans="5:5" hidden="1" x14ac:dyDescent="0.35">
      <c r="E52798" s="26"/>
    </row>
    <row r="52799" spans="5:5" hidden="1" x14ac:dyDescent="0.35">
      <c r="E52799" s="26"/>
    </row>
    <row r="52800" spans="5:5" hidden="1" x14ac:dyDescent="0.35">
      <c r="E52800" s="26"/>
    </row>
    <row r="52801" spans="5:5" hidden="1" x14ac:dyDescent="0.35">
      <c r="E52801" s="26"/>
    </row>
    <row r="52802" spans="5:5" hidden="1" x14ac:dyDescent="0.35">
      <c r="E52802" s="26"/>
    </row>
    <row r="52803" spans="5:5" hidden="1" x14ac:dyDescent="0.35">
      <c r="E52803" s="26"/>
    </row>
    <row r="52804" spans="5:5" hidden="1" x14ac:dyDescent="0.35">
      <c r="E52804" s="26"/>
    </row>
    <row r="52805" spans="5:5" hidden="1" x14ac:dyDescent="0.35">
      <c r="E52805" s="26"/>
    </row>
    <row r="52806" spans="5:5" hidden="1" x14ac:dyDescent="0.35">
      <c r="E52806" s="26"/>
    </row>
    <row r="52807" spans="5:5" hidden="1" x14ac:dyDescent="0.35">
      <c r="E52807" s="26"/>
    </row>
    <row r="52808" spans="5:5" hidden="1" x14ac:dyDescent="0.35">
      <c r="E52808" s="26"/>
    </row>
    <row r="52809" spans="5:5" hidden="1" x14ac:dyDescent="0.35">
      <c r="E52809" s="26"/>
    </row>
    <row r="52810" spans="5:5" hidden="1" x14ac:dyDescent="0.35">
      <c r="E52810" s="26"/>
    </row>
    <row r="52811" spans="5:5" hidden="1" x14ac:dyDescent="0.35">
      <c r="E52811" s="26"/>
    </row>
    <row r="52812" spans="5:5" hidden="1" x14ac:dyDescent="0.35">
      <c r="E52812" s="26"/>
    </row>
    <row r="52813" spans="5:5" hidden="1" x14ac:dyDescent="0.35">
      <c r="E52813" s="26"/>
    </row>
    <row r="52814" spans="5:5" hidden="1" x14ac:dyDescent="0.35">
      <c r="E52814" s="26"/>
    </row>
    <row r="52815" spans="5:5" hidden="1" x14ac:dyDescent="0.35">
      <c r="E52815" s="26"/>
    </row>
    <row r="52816" spans="5:5" hidden="1" x14ac:dyDescent="0.35">
      <c r="E52816" s="26"/>
    </row>
    <row r="52817" spans="5:5" hidden="1" x14ac:dyDescent="0.35">
      <c r="E52817" s="26"/>
    </row>
    <row r="52818" spans="5:5" hidden="1" x14ac:dyDescent="0.35">
      <c r="E52818" s="26"/>
    </row>
    <row r="52819" spans="5:5" hidden="1" x14ac:dyDescent="0.35">
      <c r="E52819" s="26"/>
    </row>
    <row r="52820" spans="5:5" hidden="1" x14ac:dyDescent="0.35">
      <c r="E52820" s="26"/>
    </row>
    <row r="52821" spans="5:5" hidden="1" x14ac:dyDescent="0.35">
      <c r="E52821" s="26"/>
    </row>
    <row r="52822" spans="5:5" hidden="1" x14ac:dyDescent="0.35">
      <c r="E52822" s="26"/>
    </row>
    <row r="52823" spans="5:5" hidden="1" x14ac:dyDescent="0.35">
      <c r="E52823" s="26"/>
    </row>
    <row r="52824" spans="5:5" hidden="1" x14ac:dyDescent="0.35">
      <c r="E52824" s="26"/>
    </row>
    <row r="52825" spans="5:5" hidden="1" x14ac:dyDescent="0.35">
      <c r="E52825" s="26"/>
    </row>
    <row r="52826" spans="5:5" hidden="1" x14ac:dyDescent="0.35">
      <c r="E52826" s="26"/>
    </row>
    <row r="52827" spans="5:5" hidden="1" x14ac:dyDescent="0.35">
      <c r="E52827" s="26"/>
    </row>
    <row r="52828" spans="5:5" hidden="1" x14ac:dyDescent="0.35">
      <c r="E52828" s="26"/>
    </row>
    <row r="52829" spans="5:5" hidden="1" x14ac:dyDescent="0.35">
      <c r="E52829" s="26"/>
    </row>
    <row r="52830" spans="5:5" hidden="1" x14ac:dyDescent="0.35">
      <c r="E52830" s="26"/>
    </row>
    <row r="52831" spans="5:5" hidden="1" x14ac:dyDescent="0.35">
      <c r="E52831" s="26"/>
    </row>
    <row r="52832" spans="5:5" hidden="1" x14ac:dyDescent="0.35">
      <c r="E52832" s="26"/>
    </row>
    <row r="52833" spans="5:5" hidden="1" x14ac:dyDescent="0.35">
      <c r="E52833" s="26"/>
    </row>
    <row r="52834" spans="5:5" hidden="1" x14ac:dyDescent="0.35">
      <c r="E52834" s="26"/>
    </row>
    <row r="52835" spans="5:5" hidden="1" x14ac:dyDescent="0.35">
      <c r="E52835" s="26"/>
    </row>
    <row r="52836" spans="5:5" hidden="1" x14ac:dyDescent="0.35">
      <c r="E52836" s="26"/>
    </row>
    <row r="52837" spans="5:5" hidden="1" x14ac:dyDescent="0.35">
      <c r="E52837" s="26"/>
    </row>
    <row r="52838" spans="5:5" hidden="1" x14ac:dyDescent="0.35">
      <c r="E52838" s="26"/>
    </row>
    <row r="52839" spans="5:5" hidden="1" x14ac:dyDescent="0.35">
      <c r="E52839" s="26"/>
    </row>
    <row r="52840" spans="5:5" hidden="1" x14ac:dyDescent="0.35">
      <c r="E52840" s="26"/>
    </row>
    <row r="52841" spans="5:5" hidden="1" x14ac:dyDescent="0.35">
      <c r="E52841" s="26"/>
    </row>
    <row r="52842" spans="5:5" hidden="1" x14ac:dyDescent="0.35">
      <c r="E52842" s="26"/>
    </row>
    <row r="52843" spans="5:5" hidden="1" x14ac:dyDescent="0.35">
      <c r="E52843" s="26"/>
    </row>
    <row r="52844" spans="5:5" hidden="1" x14ac:dyDescent="0.35">
      <c r="E52844" s="26"/>
    </row>
    <row r="52845" spans="5:5" hidden="1" x14ac:dyDescent="0.35">
      <c r="E52845" s="26"/>
    </row>
    <row r="52846" spans="5:5" hidden="1" x14ac:dyDescent="0.35">
      <c r="E52846" s="26"/>
    </row>
    <row r="52847" spans="5:5" hidden="1" x14ac:dyDescent="0.35">
      <c r="E52847" s="26"/>
    </row>
    <row r="52848" spans="5:5" hidden="1" x14ac:dyDescent="0.35">
      <c r="E52848" s="26"/>
    </row>
    <row r="52849" spans="5:5" hidden="1" x14ac:dyDescent="0.35">
      <c r="E52849" s="26"/>
    </row>
    <row r="52850" spans="5:5" hidden="1" x14ac:dyDescent="0.35">
      <c r="E52850" s="26"/>
    </row>
    <row r="52851" spans="5:5" hidden="1" x14ac:dyDescent="0.35">
      <c r="E52851" s="26"/>
    </row>
    <row r="52852" spans="5:5" hidden="1" x14ac:dyDescent="0.35">
      <c r="E52852" s="26"/>
    </row>
    <row r="52853" spans="5:5" hidden="1" x14ac:dyDescent="0.35">
      <c r="E52853" s="26"/>
    </row>
    <row r="52854" spans="5:5" hidden="1" x14ac:dyDescent="0.35">
      <c r="E52854" s="26"/>
    </row>
    <row r="52855" spans="5:5" hidden="1" x14ac:dyDescent="0.35">
      <c r="E52855" s="26"/>
    </row>
    <row r="52856" spans="5:5" hidden="1" x14ac:dyDescent="0.35">
      <c r="E52856" s="26"/>
    </row>
    <row r="52857" spans="5:5" hidden="1" x14ac:dyDescent="0.35">
      <c r="E52857" s="26"/>
    </row>
    <row r="52858" spans="5:5" hidden="1" x14ac:dyDescent="0.35">
      <c r="E52858" s="26"/>
    </row>
    <row r="52859" spans="5:5" hidden="1" x14ac:dyDescent="0.35">
      <c r="E52859" s="26"/>
    </row>
    <row r="52860" spans="5:5" hidden="1" x14ac:dyDescent="0.35">
      <c r="E52860" s="26"/>
    </row>
    <row r="52861" spans="5:5" hidden="1" x14ac:dyDescent="0.35">
      <c r="E52861" s="26"/>
    </row>
    <row r="52862" spans="5:5" hidden="1" x14ac:dyDescent="0.35">
      <c r="E52862" s="26"/>
    </row>
    <row r="52863" spans="5:5" hidden="1" x14ac:dyDescent="0.35">
      <c r="E52863" s="26"/>
    </row>
    <row r="52864" spans="5:5" hidden="1" x14ac:dyDescent="0.35">
      <c r="E52864" s="26"/>
    </row>
    <row r="52865" spans="5:5" hidden="1" x14ac:dyDescent="0.35">
      <c r="E52865" s="26"/>
    </row>
    <row r="52866" spans="5:5" hidden="1" x14ac:dyDescent="0.35">
      <c r="E52866" s="26"/>
    </row>
    <row r="52867" spans="5:5" hidden="1" x14ac:dyDescent="0.35">
      <c r="E52867" s="26"/>
    </row>
    <row r="52868" spans="5:5" hidden="1" x14ac:dyDescent="0.35">
      <c r="E52868" s="26"/>
    </row>
    <row r="52869" spans="5:5" hidden="1" x14ac:dyDescent="0.35">
      <c r="E52869" s="26"/>
    </row>
    <row r="52870" spans="5:5" hidden="1" x14ac:dyDescent="0.35">
      <c r="E52870" s="26"/>
    </row>
    <row r="52871" spans="5:5" hidden="1" x14ac:dyDescent="0.35">
      <c r="E52871" s="26"/>
    </row>
    <row r="52872" spans="5:5" hidden="1" x14ac:dyDescent="0.35">
      <c r="E52872" s="26"/>
    </row>
    <row r="52873" spans="5:5" hidden="1" x14ac:dyDescent="0.35">
      <c r="E52873" s="26"/>
    </row>
    <row r="52874" spans="5:5" hidden="1" x14ac:dyDescent="0.35">
      <c r="E52874" s="26"/>
    </row>
    <row r="52875" spans="5:5" hidden="1" x14ac:dyDescent="0.35">
      <c r="E52875" s="26"/>
    </row>
    <row r="52876" spans="5:5" hidden="1" x14ac:dyDescent="0.35">
      <c r="E52876" s="26"/>
    </row>
    <row r="52877" spans="5:5" hidden="1" x14ac:dyDescent="0.35">
      <c r="E52877" s="26"/>
    </row>
    <row r="52878" spans="5:5" hidden="1" x14ac:dyDescent="0.35">
      <c r="E52878" s="26"/>
    </row>
    <row r="52879" spans="5:5" hidden="1" x14ac:dyDescent="0.35">
      <c r="E52879" s="26"/>
    </row>
    <row r="52880" spans="5:5" hidden="1" x14ac:dyDescent="0.35">
      <c r="E52880" s="26"/>
    </row>
    <row r="52881" spans="5:5" hidden="1" x14ac:dyDescent="0.35">
      <c r="E52881" s="26"/>
    </row>
    <row r="52882" spans="5:5" hidden="1" x14ac:dyDescent="0.35">
      <c r="E52882" s="26"/>
    </row>
    <row r="52883" spans="5:5" hidden="1" x14ac:dyDescent="0.35">
      <c r="E52883" s="26"/>
    </row>
    <row r="52884" spans="5:5" hidden="1" x14ac:dyDescent="0.35">
      <c r="E52884" s="26"/>
    </row>
    <row r="52885" spans="5:5" hidden="1" x14ac:dyDescent="0.35">
      <c r="E52885" s="26"/>
    </row>
    <row r="52886" spans="5:5" hidden="1" x14ac:dyDescent="0.35">
      <c r="E52886" s="26"/>
    </row>
    <row r="52887" spans="5:5" hidden="1" x14ac:dyDescent="0.35">
      <c r="E52887" s="26"/>
    </row>
    <row r="52888" spans="5:5" hidden="1" x14ac:dyDescent="0.35">
      <c r="E52888" s="26"/>
    </row>
    <row r="52889" spans="5:5" hidden="1" x14ac:dyDescent="0.35">
      <c r="E52889" s="26"/>
    </row>
    <row r="52890" spans="5:5" hidden="1" x14ac:dyDescent="0.35">
      <c r="E52890" s="26"/>
    </row>
    <row r="52891" spans="5:5" hidden="1" x14ac:dyDescent="0.35">
      <c r="E52891" s="26"/>
    </row>
    <row r="52892" spans="5:5" hidden="1" x14ac:dyDescent="0.35">
      <c r="E52892" s="26"/>
    </row>
    <row r="52893" spans="5:5" hidden="1" x14ac:dyDescent="0.35">
      <c r="E52893" s="26"/>
    </row>
    <row r="52894" spans="5:5" hidden="1" x14ac:dyDescent="0.35">
      <c r="E52894" s="26"/>
    </row>
    <row r="52895" spans="5:5" hidden="1" x14ac:dyDescent="0.35">
      <c r="E52895" s="26"/>
    </row>
    <row r="52896" spans="5:5" hidden="1" x14ac:dyDescent="0.35">
      <c r="E52896" s="26"/>
    </row>
    <row r="52897" spans="5:5" hidden="1" x14ac:dyDescent="0.35">
      <c r="E52897" s="26"/>
    </row>
    <row r="52898" spans="5:5" hidden="1" x14ac:dyDescent="0.35">
      <c r="E52898" s="26"/>
    </row>
    <row r="52899" spans="5:5" hidden="1" x14ac:dyDescent="0.35">
      <c r="E52899" s="26"/>
    </row>
    <row r="52900" spans="5:5" hidden="1" x14ac:dyDescent="0.35">
      <c r="E52900" s="26"/>
    </row>
    <row r="52901" spans="5:5" hidden="1" x14ac:dyDescent="0.35">
      <c r="E52901" s="26"/>
    </row>
    <row r="52902" spans="5:5" hidden="1" x14ac:dyDescent="0.35">
      <c r="E52902" s="26"/>
    </row>
    <row r="52903" spans="5:5" hidden="1" x14ac:dyDescent="0.35">
      <c r="E52903" s="26"/>
    </row>
    <row r="52904" spans="5:5" hidden="1" x14ac:dyDescent="0.35">
      <c r="E52904" s="26"/>
    </row>
    <row r="52905" spans="5:5" hidden="1" x14ac:dyDescent="0.35">
      <c r="E52905" s="26"/>
    </row>
    <row r="52906" spans="5:5" hidden="1" x14ac:dyDescent="0.35">
      <c r="E52906" s="26"/>
    </row>
    <row r="52907" spans="5:5" hidden="1" x14ac:dyDescent="0.35">
      <c r="E52907" s="26"/>
    </row>
    <row r="52908" spans="5:5" hidden="1" x14ac:dyDescent="0.35">
      <c r="E52908" s="26"/>
    </row>
    <row r="52909" spans="5:5" hidden="1" x14ac:dyDescent="0.35">
      <c r="E52909" s="26"/>
    </row>
    <row r="52910" spans="5:5" hidden="1" x14ac:dyDescent="0.35">
      <c r="E52910" s="26"/>
    </row>
    <row r="52911" spans="5:5" hidden="1" x14ac:dyDescent="0.35">
      <c r="E52911" s="26"/>
    </row>
    <row r="52912" spans="5:5" hidden="1" x14ac:dyDescent="0.35">
      <c r="E52912" s="26"/>
    </row>
    <row r="52913" spans="5:5" hidden="1" x14ac:dyDescent="0.35">
      <c r="E52913" s="26"/>
    </row>
    <row r="52914" spans="5:5" hidden="1" x14ac:dyDescent="0.35">
      <c r="E52914" s="26"/>
    </row>
    <row r="52915" spans="5:5" hidden="1" x14ac:dyDescent="0.35">
      <c r="E52915" s="26"/>
    </row>
    <row r="52916" spans="5:5" hidden="1" x14ac:dyDescent="0.35">
      <c r="E52916" s="26"/>
    </row>
    <row r="52917" spans="5:5" hidden="1" x14ac:dyDescent="0.35">
      <c r="E52917" s="26"/>
    </row>
    <row r="52918" spans="5:5" hidden="1" x14ac:dyDescent="0.35">
      <c r="E52918" s="26"/>
    </row>
    <row r="52919" spans="5:5" hidden="1" x14ac:dyDescent="0.35">
      <c r="E52919" s="26"/>
    </row>
    <row r="52920" spans="5:5" hidden="1" x14ac:dyDescent="0.35">
      <c r="E52920" s="26"/>
    </row>
    <row r="52921" spans="5:5" hidden="1" x14ac:dyDescent="0.35">
      <c r="E52921" s="26"/>
    </row>
    <row r="52922" spans="5:5" hidden="1" x14ac:dyDescent="0.35">
      <c r="E52922" s="26"/>
    </row>
    <row r="52923" spans="5:5" hidden="1" x14ac:dyDescent="0.35">
      <c r="E52923" s="26"/>
    </row>
    <row r="52924" spans="5:5" hidden="1" x14ac:dyDescent="0.35">
      <c r="E52924" s="26"/>
    </row>
    <row r="52925" spans="5:5" hidden="1" x14ac:dyDescent="0.35">
      <c r="E52925" s="26"/>
    </row>
    <row r="52926" spans="5:5" hidden="1" x14ac:dyDescent="0.35">
      <c r="E52926" s="26"/>
    </row>
    <row r="52927" spans="5:5" hidden="1" x14ac:dyDescent="0.35">
      <c r="E52927" s="26"/>
    </row>
    <row r="52928" spans="5:5" hidden="1" x14ac:dyDescent="0.35">
      <c r="E52928" s="26"/>
    </row>
    <row r="52929" spans="5:5" hidden="1" x14ac:dyDescent="0.35">
      <c r="E52929" s="26"/>
    </row>
    <row r="52930" spans="5:5" hidden="1" x14ac:dyDescent="0.35">
      <c r="E52930" s="26"/>
    </row>
    <row r="52931" spans="5:5" hidden="1" x14ac:dyDescent="0.35">
      <c r="E52931" s="26"/>
    </row>
    <row r="52932" spans="5:5" hidden="1" x14ac:dyDescent="0.35">
      <c r="E52932" s="26"/>
    </row>
    <row r="52933" spans="5:5" hidden="1" x14ac:dyDescent="0.35">
      <c r="E52933" s="26"/>
    </row>
    <row r="52934" spans="5:5" hidden="1" x14ac:dyDescent="0.35">
      <c r="E52934" s="26"/>
    </row>
    <row r="52935" spans="5:5" hidden="1" x14ac:dyDescent="0.35">
      <c r="E52935" s="26"/>
    </row>
    <row r="52936" spans="5:5" hidden="1" x14ac:dyDescent="0.35">
      <c r="E52936" s="26"/>
    </row>
    <row r="52937" spans="5:5" hidden="1" x14ac:dyDescent="0.35">
      <c r="E52937" s="26"/>
    </row>
    <row r="52938" spans="5:5" hidden="1" x14ac:dyDescent="0.35">
      <c r="E52938" s="26"/>
    </row>
    <row r="52939" spans="5:5" hidden="1" x14ac:dyDescent="0.35">
      <c r="E52939" s="26"/>
    </row>
    <row r="52940" spans="5:5" hidden="1" x14ac:dyDescent="0.35">
      <c r="E52940" s="26"/>
    </row>
    <row r="52941" spans="5:5" hidden="1" x14ac:dyDescent="0.35">
      <c r="E52941" s="26"/>
    </row>
    <row r="52942" spans="5:5" hidden="1" x14ac:dyDescent="0.35">
      <c r="E52942" s="26"/>
    </row>
    <row r="52943" spans="5:5" hidden="1" x14ac:dyDescent="0.35">
      <c r="E52943" s="26"/>
    </row>
    <row r="52944" spans="5:5" hidden="1" x14ac:dyDescent="0.35">
      <c r="E52944" s="26"/>
    </row>
    <row r="52945" spans="5:5" hidden="1" x14ac:dyDescent="0.35">
      <c r="E52945" s="26"/>
    </row>
    <row r="52946" spans="5:5" hidden="1" x14ac:dyDescent="0.35">
      <c r="E52946" s="26"/>
    </row>
    <row r="52947" spans="5:5" hidden="1" x14ac:dyDescent="0.35">
      <c r="E52947" s="26"/>
    </row>
    <row r="52948" spans="5:5" hidden="1" x14ac:dyDescent="0.35">
      <c r="E52948" s="26"/>
    </row>
    <row r="52949" spans="5:5" hidden="1" x14ac:dyDescent="0.35">
      <c r="E52949" s="26"/>
    </row>
    <row r="52950" spans="5:5" hidden="1" x14ac:dyDescent="0.35">
      <c r="E52950" s="26"/>
    </row>
    <row r="52951" spans="5:5" hidden="1" x14ac:dyDescent="0.35">
      <c r="E52951" s="26"/>
    </row>
    <row r="52952" spans="5:5" hidden="1" x14ac:dyDescent="0.35">
      <c r="E52952" s="26"/>
    </row>
    <row r="52953" spans="5:5" hidden="1" x14ac:dyDescent="0.35">
      <c r="E52953" s="26"/>
    </row>
    <row r="52954" spans="5:5" hidden="1" x14ac:dyDescent="0.35">
      <c r="E52954" s="26"/>
    </row>
    <row r="52955" spans="5:5" hidden="1" x14ac:dyDescent="0.35">
      <c r="E52955" s="26"/>
    </row>
    <row r="52956" spans="5:5" hidden="1" x14ac:dyDescent="0.35">
      <c r="E52956" s="26"/>
    </row>
    <row r="52957" spans="5:5" hidden="1" x14ac:dyDescent="0.35">
      <c r="E52957" s="26"/>
    </row>
    <row r="52958" spans="5:5" hidden="1" x14ac:dyDescent="0.35">
      <c r="E52958" s="26"/>
    </row>
    <row r="52959" spans="5:5" hidden="1" x14ac:dyDescent="0.35">
      <c r="E52959" s="26"/>
    </row>
    <row r="52960" spans="5:5" hidden="1" x14ac:dyDescent="0.35">
      <c r="E52960" s="26"/>
    </row>
    <row r="52961" spans="5:5" hidden="1" x14ac:dyDescent="0.35">
      <c r="E52961" s="26"/>
    </row>
    <row r="52962" spans="5:5" hidden="1" x14ac:dyDescent="0.35">
      <c r="E52962" s="26"/>
    </row>
    <row r="52963" spans="5:5" hidden="1" x14ac:dyDescent="0.35">
      <c r="E52963" s="26"/>
    </row>
    <row r="52964" spans="5:5" hidden="1" x14ac:dyDescent="0.35">
      <c r="E52964" s="26"/>
    </row>
    <row r="52965" spans="5:5" hidden="1" x14ac:dyDescent="0.35">
      <c r="E52965" s="26"/>
    </row>
    <row r="52966" spans="5:5" hidden="1" x14ac:dyDescent="0.35">
      <c r="E52966" s="26"/>
    </row>
    <row r="52967" spans="5:5" hidden="1" x14ac:dyDescent="0.35">
      <c r="E52967" s="26"/>
    </row>
    <row r="52968" spans="5:5" hidden="1" x14ac:dyDescent="0.35">
      <c r="E52968" s="26"/>
    </row>
    <row r="52969" spans="5:5" hidden="1" x14ac:dyDescent="0.35">
      <c r="E52969" s="26"/>
    </row>
    <row r="52970" spans="5:5" hidden="1" x14ac:dyDescent="0.35">
      <c r="E52970" s="26"/>
    </row>
    <row r="52971" spans="5:5" hidden="1" x14ac:dyDescent="0.35">
      <c r="E52971" s="26"/>
    </row>
    <row r="52972" spans="5:5" hidden="1" x14ac:dyDescent="0.35">
      <c r="E52972" s="26"/>
    </row>
    <row r="52973" spans="5:5" hidden="1" x14ac:dyDescent="0.35">
      <c r="E52973" s="26"/>
    </row>
    <row r="52974" spans="5:5" hidden="1" x14ac:dyDescent="0.35">
      <c r="E52974" s="26"/>
    </row>
    <row r="52975" spans="5:5" hidden="1" x14ac:dyDescent="0.35">
      <c r="E52975" s="26"/>
    </row>
    <row r="52976" spans="5:5" hidden="1" x14ac:dyDescent="0.35">
      <c r="E52976" s="26"/>
    </row>
    <row r="52977" spans="5:5" hidden="1" x14ac:dyDescent="0.35">
      <c r="E52977" s="26"/>
    </row>
    <row r="52978" spans="5:5" hidden="1" x14ac:dyDescent="0.35">
      <c r="E52978" s="26"/>
    </row>
    <row r="52979" spans="5:5" hidden="1" x14ac:dyDescent="0.35">
      <c r="E52979" s="26"/>
    </row>
    <row r="52980" spans="5:5" hidden="1" x14ac:dyDescent="0.35">
      <c r="E52980" s="26"/>
    </row>
    <row r="52981" spans="5:5" hidden="1" x14ac:dyDescent="0.35">
      <c r="E52981" s="26"/>
    </row>
    <row r="52982" spans="5:5" hidden="1" x14ac:dyDescent="0.35">
      <c r="E52982" s="26"/>
    </row>
    <row r="52983" spans="5:5" hidden="1" x14ac:dyDescent="0.35">
      <c r="E52983" s="26"/>
    </row>
    <row r="52984" spans="5:5" hidden="1" x14ac:dyDescent="0.35">
      <c r="E52984" s="26"/>
    </row>
    <row r="52985" spans="5:5" hidden="1" x14ac:dyDescent="0.35">
      <c r="E52985" s="26"/>
    </row>
    <row r="52986" spans="5:5" hidden="1" x14ac:dyDescent="0.35">
      <c r="E52986" s="26"/>
    </row>
    <row r="52987" spans="5:5" hidden="1" x14ac:dyDescent="0.35">
      <c r="E52987" s="26"/>
    </row>
    <row r="52988" spans="5:5" hidden="1" x14ac:dyDescent="0.35">
      <c r="E52988" s="26"/>
    </row>
    <row r="52989" spans="5:5" hidden="1" x14ac:dyDescent="0.35">
      <c r="E52989" s="26"/>
    </row>
    <row r="52990" spans="5:5" hidden="1" x14ac:dyDescent="0.35">
      <c r="E52990" s="26"/>
    </row>
    <row r="52991" spans="5:5" hidden="1" x14ac:dyDescent="0.35">
      <c r="E52991" s="26"/>
    </row>
    <row r="52992" spans="5:5" hidden="1" x14ac:dyDescent="0.35">
      <c r="E52992" s="26"/>
    </row>
    <row r="52993" spans="5:5" hidden="1" x14ac:dyDescent="0.35">
      <c r="E52993" s="26"/>
    </row>
    <row r="52994" spans="5:5" hidden="1" x14ac:dyDescent="0.35">
      <c r="E52994" s="26"/>
    </row>
    <row r="52995" spans="5:5" hidden="1" x14ac:dyDescent="0.35">
      <c r="E52995" s="26"/>
    </row>
    <row r="52996" spans="5:5" hidden="1" x14ac:dyDescent="0.35">
      <c r="E52996" s="26"/>
    </row>
    <row r="52997" spans="5:5" hidden="1" x14ac:dyDescent="0.35">
      <c r="E52997" s="26"/>
    </row>
    <row r="52998" spans="5:5" hidden="1" x14ac:dyDescent="0.35">
      <c r="E52998" s="26"/>
    </row>
    <row r="52999" spans="5:5" hidden="1" x14ac:dyDescent="0.35">
      <c r="E52999" s="26"/>
    </row>
    <row r="53000" spans="5:5" hidden="1" x14ac:dyDescent="0.35">
      <c r="E53000" s="26"/>
    </row>
    <row r="53001" spans="5:5" hidden="1" x14ac:dyDescent="0.35">
      <c r="E53001" s="26"/>
    </row>
    <row r="53002" spans="5:5" hidden="1" x14ac:dyDescent="0.35">
      <c r="E53002" s="26"/>
    </row>
    <row r="53003" spans="5:5" hidden="1" x14ac:dyDescent="0.35">
      <c r="E53003" s="26"/>
    </row>
    <row r="53004" spans="5:5" hidden="1" x14ac:dyDescent="0.35">
      <c r="E53004" s="26"/>
    </row>
    <row r="53005" spans="5:5" hidden="1" x14ac:dyDescent="0.35">
      <c r="E53005" s="26"/>
    </row>
    <row r="53006" spans="5:5" hidden="1" x14ac:dyDescent="0.35">
      <c r="E53006" s="26"/>
    </row>
    <row r="53007" spans="5:5" hidden="1" x14ac:dyDescent="0.35">
      <c r="E53007" s="26"/>
    </row>
    <row r="53008" spans="5:5" hidden="1" x14ac:dyDescent="0.35">
      <c r="E53008" s="26"/>
    </row>
    <row r="53009" spans="5:5" hidden="1" x14ac:dyDescent="0.35">
      <c r="E53009" s="26"/>
    </row>
    <row r="53010" spans="5:5" hidden="1" x14ac:dyDescent="0.35">
      <c r="E53010" s="26"/>
    </row>
    <row r="53011" spans="5:5" hidden="1" x14ac:dyDescent="0.35">
      <c r="E53011" s="26"/>
    </row>
    <row r="53012" spans="5:5" hidden="1" x14ac:dyDescent="0.35">
      <c r="E53012" s="26"/>
    </row>
    <row r="53013" spans="5:5" hidden="1" x14ac:dyDescent="0.35">
      <c r="E53013" s="26"/>
    </row>
    <row r="53014" spans="5:5" hidden="1" x14ac:dyDescent="0.35">
      <c r="E53014" s="26"/>
    </row>
    <row r="53015" spans="5:5" hidden="1" x14ac:dyDescent="0.35">
      <c r="E53015" s="26"/>
    </row>
    <row r="53016" spans="5:5" hidden="1" x14ac:dyDescent="0.35">
      <c r="E53016" s="26"/>
    </row>
    <row r="53017" spans="5:5" hidden="1" x14ac:dyDescent="0.35">
      <c r="E53017" s="26"/>
    </row>
    <row r="53018" spans="5:5" hidden="1" x14ac:dyDescent="0.35">
      <c r="E53018" s="26"/>
    </row>
    <row r="53019" spans="5:5" hidden="1" x14ac:dyDescent="0.35">
      <c r="E53019" s="26"/>
    </row>
    <row r="53020" spans="5:5" hidden="1" x14ac:dyDescent="0.35">
      <c r="E53020" s="26"/>
    </row>
    <row r="53021" spans="5:5" hidden="1" x14ac:dyDescent="0.35">
      <c r="E53021" s="26"/>
    </row>
    <row r="53022" spans="5:5" hidden="1" x14ac:dyDescent="0.35">
      <c r="E53022" s="26"/>
    </row>
    <row r="53023" spans="5:5" hidden="1" x14ac:dyDescent="0.35">
      <c r="E53023" s="26"/>
    </row>
    <row r="53024" spans="5:5" hidden="1" x14ac:dyDescent="0.35">
      <c r="E53024" s="26"/>
    </row>
    <row r="53025" spans="5:5" hidden="1" x14ac:dyDescent="0.35">
      <c r="E53025" s="26"/>
    </row>
    <row r="53026" spans="5:5" hidden="1" x14ac:dyDescent="0.35">
      <c r="E53026" s="26"/>
    </row>
    <row r="53027" spans="5:5" hidden="1" x14ac:dyDescent="0.35">
      <c r="E53027" s="26"/>
    </row>
    <row r="53028" spans="5:5" hidden="1" x14ac:dyDescent="0.35">
      <c r="E53028" s="26"/>
    </row>
    <row r="53029" spans="5:5" hidden="1" x14ac:dyDescent="0.35">
      <c r="E53029" s="26"/>
    </row>
    <row r="53030" spans="5:5" hidden="1" x14ac:dyDescent="0.35">
      <c r="E53030" s="26"/>
    </row>
    <row r="53031" spans="5:5" hidden="1" x14ac:dyDescent="0.35">
      <c r="E53031" s="26"/>
    </row>
    <row r="53032" spans="5:5" hidden="1" x14ac:dyDescent="0.35">
      <c r="E53032" s="26"/>
    </row>
    <row r="53033" spans="5:5" hidden="1" x14ac:dyDescent="0.35">
      <c r="E53033" s="26"/>
    </row>
    <row r="53034" spans="5:5" hidden="1" x14ac:dyDescent="0.35">
      <c r="E53034" s="26"/>
    </row>
    <row r="53035" spans="5:5" hidden="1" x14ac:dyDescent="0.35">
      <c r="E53035" s="26"/>
    </row>
    <row r="53036" spans="5:5" hidden="1" x14ac:dyDescent="0.35">
      <c r="E53036" s="26"/>
    </row>
    <row r="53037" spans="5:5" hidden="1" x14ac:dyDescent="0.35">
      <c r="E53037" s="26"/>
    </row>
    <row r="53038" spans="5:5" hidden="1" x14ac:dyDescent="0.35">
      <c r="E53038" s="26"/>
    </row>
    <row r="53039" spans="5:5" hidden="1" x14ac:dyDescent="0.35">
      <c r="E53039" s="26"/>
    </row>
    <row r="53040" spans="5:5" hidden="1" x14ac:dyDescent="0.35">
      <c r="E53040" s="26"/>
    </row>
    <row r="53041" spans="5:5" hidden="1" x14ac:dyDescent="0.35">
      <c r="E53041" s="26"/>
    </row>
    <row r="53042" spans="5:5" hidden="1" x14ac:dyDescent="0.35">
      <c r="E53042" s="26"/>
    </row>
    <row r="53043" spans="5:5" hidden="1" x14ac:dyDescent="0.35">
      <c r="E53043" s="26"/>
    </row>
    <row r="53044" spans="5:5" hidden="1" x14ac:dyDescent="0.35">
      <c r="E53044" s="26"/>
    </row>
    <row r="53045" spans="5:5" hidden="1" x14ac:dyDescent="0.35">
      <c r="E53045" s="26"/>
    </row>
    <row r="53046" spans="5:5" hidden="1" x14ac:dyDescent="0.35">
      <c r="E53046" s="26"/>
    </row>
    <row r="53047" spans="5:5" hidden="1" x14ac:dyDescent="0.35">
      <c r="E53047" s="26"/>
    </row>
    <row r="53048" spans="5:5" hidden="1" x14ac:dyDescent="0.35">
      <c r="E53048" s="26"/>
    </row>
    <row r="53049" spans="5:5" hidden="1" x14ac:dyDescent="0.35">
      <c r="E53049" s="26"/>
    </row>
    <row r="53050" spans="5:5" hidden="1" x14ac:dyDescent="0.35">
      <c r="E53050" s="26"/>
    </row>
    <row r="53051" spans="5:5" hidden="1" x14ac:dyDescent="0.35">
      <c r="E53051" s="26"/>
    </row>
    <row r="53052" spans="5:5" hidden="1" x14ac:dyDescent="0.35">
      <c r="E53052" s="26"/>
    </row>
    <row r="53053" spans="5:5" hidden="1" x14ac:dyDescent="0.35">
      <c r="E53053" s="26"/>
    </row>
    <row r="53054" spans="5:5" hidden="1" x14ac:dyDescent="0.35">
      <c r="E53054" s="26"/>
    </row>
    <row r="53055" spans="5:5" hidden="1" x14ac:dyDescent="0.35">
      <c r="E53055" s="26"/>
    </row>
    <row r="53056" spans="5:5" hidden="1" x14ac:dyDescent="0.35">
      <c r="E53056" s="26"/>
    </row>
    <row r="53057" spans="5:5" hidden="1" x14ac:dyDescent="0.35">
      <c r="E53057" s="26"/>
    </row>
    <row r="53058" spans="5:5" hidden="1" x14ac:dyDescent="0.35">
      <c r="E53058" s="26"/>
    </row>
    <row r="53059" spans="5:5" hidden="1" x14ac:dyDescent="0.35">
      <c r="E53059" s="26"/>
    </row>
    <row r="53060" spans="5:5" hidden="1" x14ac:dyDescent="0.35">
      <c r="E53060" s="26"/>
    </row>
    <row r="53061" spans="5:5" hidden="1" x14ac:dyDescent="0.35">
      <c r="E53061" s="26"/>
    </row>
    <row r="53062" spans="5:5" hidden="1" x14ac:dyDescent="0.35">
      <c r="E53062" s="26"/>
    </row>
    <row r="53063" spans="5:5" hidden="1" x14ac:dyDescent="0.35">
      <c r="E53063" s="26"/>
    </row>
    <row r="53064" spans="5:5" hidden="1" x14ac:dyDescent="0.35">
      <c r="E53064" s="26"/>
    </row>
    <row r="53065" spans="5:5" hidden="1" x14ac:dyDescent="0.35">
      <c r="E53065" s="26"/>
    </row>
    <row r="53066" spans="5:5" hidden="1" x14ac:dyDescent="0.35">
      <c r="E53066" s="26"/>
    </row>
    <row r="53067" spans="5:5" hidden="1" x14ac:dyDescent="0.35">
      <c r="E53067" s="26"/>
    </row>
    <row r="53068" spans="5:5" hidden="1" x14ac:dyDescent="0.35">
      <c r="E53068" s="26"/>
    </row>
    <row r="53069" spans="5:5" hidden="1" x14ac:dyDescent="0.35">
      <c r="E53069" s="26"/>
    </row>
    <row r="53070" spans="5:5" hidden="1" x14ac:dyDescent="0.35">
      <c r="E53070" s="26"/>
    </row>
    <row r="53071" spans="5:5" hidden="1" x14ac:dyDescent="0.35">
      <c r="E53071" s="26"/>
    </row>
    <row r="53072" spans="5:5" hidden="1" x14ac:dyDescent="0.35">
      <c r="E53072" s="26"/>
    </row>
    <row r="53073" spans="5:5" hidden="1" x14ac:dyDescent="0.35">
      <c r="E53073" s="26"/>
    </row>
    <row r="53074" spans="5:5" hidden="1" x14ac:dyDescent="0.35">
      <c r="E53074" s="26"/>
    </row>
    <row r="53075" spans="5:5" hidden="1" x14ac:dyDescent="0.35">
      <c r="E53075" s="26"/>
    </row>
    <row r="53076" spans="5:5" hidden="1" x14ac:dyDescent="0.35">
      <c r="E53076" s="26"/>
    </row>
    <row r="53077" spans="5:5" hidden="1" x14ac:dyDescent="0.35">
      <c r="E53077" s="26"/>
    </row>
    <row r="53078" spans="5:5" hidden="1" x14ac:dyDescent="0.35">
      <c r="E53078" s="26"/>
    </row>
    <row r="53079" spans="5:5" hidden="1" x14ac:dyDescent="0.35">
      <c r="E53079" s="26"/>
    </row>
    <row r="53080" spans="5:5" hidden="1" x14ac:dyDescent="0.35">
      <c r="E53080" s="26"/>
    </row>
    <row r="53081" spans="5:5" hidden="1" x14ac:dyDescent="0.35">
      <c r="E53081" s="26"/>
    </row>
    <row r="53082" spans="5:5" hidden="1" x14ac:dyDescent="0.35">
      <c r="E53082" s="26"/>
    </row>
    <row r="53083" spans="5:5" hidden="1" x14ac:dyDescent="0.35">
      <c r="E53083" s="26"/>
    </row>
    <row r="53084" spans="5:5" hidden="1" x14ac:dyDescent="0.35">
      <c r="E53084" s="26"/>
    </row>
    <row r="53085" spans="5:5" hidden="1" x14ac:dyDescent="0.35">
      <c r="E53085" s="26"/>
    </row>
    <row r="53086" spans="5:5" hidden="1" x14ac:dyDescent="0.35">
      <c r="E53086" s="26"/>
    </row>
    <row r="53087" spans="5:5" hidden="1" x14ac:dyDescent="0.35">
      <c r="E53087" s="26"/>
    </row>
    <row r="53088" spans="5:5" hidden="1" x14ac:dyDescent="0.35">
      <c r="E53088" s="26"/>
    </row>
    <row r="53089" spans="5:5" hidden="1" x14ac:dyDescent="0.35">
      <c r="E53089" s="26"/>
    </row>
    <row r="53090" spans="5:5" hidden="1" x14ac:dyDescent="0.35">
      <c r="E53090" s="26"/>
    </row>
    <row r="53091" spans="5:5" hidden="1" x14ac:dyDescent="0.35">
      <c r="E53091" s="26"/>
    </row>
    <row r="53092" spans="5:5" hidden="1" x14ac:dyDescent="0.35">
      <c r="E53092" s="26"/>
    </row>
    <row r="53093" spans="5:5" hidden="1" x14ac:dyDescent="0.35">
      <c r="E53093" s="26"/>
    </row>
    <row r="53094" spans="5:5" hidden="1" x14ac:dyDescent="0.35">
      <c r="E53094" s="26"/>
    </row>
    <row r="53095" spans="5:5" hidden="1" x14ac:dyDescent="0.35">
      <c r="E53095" s="26"/>
    </row>
    <row r="53096" spans="5:5" hidden="1" x14ac:dyDescent="0.35">
      <c r="E53096" s="26"/>
    </row>
    <row r="53097" spans="5:5" hidden="1" x14ac:dyDescent="0.35">
      <c r="E53097" s="26"/>
    </row>
    <row r="53098" spans="5:5" hidden="1" x14ac:dyDescent="0.35">
      <c r="E53098" s="26"/>
    </row>
    <row r="53099" spans="5:5" hidden="1" x14ac:dyDescent="0.35">
      <c r="E53099" s="26"/>
    </row>
    <row r="53100" spans="5:5" hidden="1" x14ac:dyDescent="0.35">
      <c r="E53100" s="26"/>
    </row>
    <row r="53101" spans="5:5" hidden="1" x14ac:dyDescent="0.35">
      <c r="E53101" s="26"/>
    </row>
    <row r="53102" spans="5:5" hidden="1" x14ac:dyDescent="0.35">
      <c r="E53102" s="26"/>
    </row>
    <row r="53103" spans="5:5" hidden="1" x14ac:dyDescent="0.35">
      <c r="E53103" s="26"/>
    </row>
    <row r="53104" spans="5:5" hidden="1" x14ac:dyDescent="0.35">
      <c r="E53104" s="26"/>
    </row>
    <row r="53105" spans="5:5" hidden="1" x14ac:dyDescent="0.35">
      <c r="E53105" s="26"/>
    </row>
    <row r="53106" spans="5:5" hidden="1" x14ac:dyDescent="0.35">
      <c r="E53106" s="26"/>
    </row>
    <row r="53107" spans="5:5" hidden="1" x14ac:dyDescent="0.35">
      <c r="E53107" s="26"/>
    </row>
    <row r="53108" spans="5:5" hidden="1" x14ac:dyDescent="0.35">
      <c r="E53108" s="26"/>
    </row>
    <row r="53109" spans="5:5" hidden="1" x14ac:dyDescent="0.35">
      <c r="E53109" s="26"/>
    </row>
    <row r="53110" spans="5:5" hidden="1" x14ac:dyDescent="0.35">
      <c r="E53110" s="26"/>
    </row>
    <row r="53111" spans="5:5" hidden="1" x14ac:dyDescent="0.35">
      <c r="E53111" s="26"/>
    </row>
    <row r="53112" spans="5:5" hidden="1" x14ac:dyDescent="0.35">
      <c r="E53112" s="26"/>
    </row>
    <row r="53113" spans="5:5" hidden="1" x14ac:dyDescent="0.35">
      <c r="E53113" s="26"/>
    </row>
    <row r="53114" spans="5:5" hidden="1" x14ac:dyDescent="0.35">
      <c r="E53114" s="26"/>
    </row>
    <row r="53115" spans="5:5" hidden="1" x14ac:dyDescent="0.35">
      <c r="E53115" s="26"/>
    </row>
    <row r="53116" spans="5:5" hidden="1" x14ac:dyDescent="0.35">
      <c r="E53116" s="26"/>
    </row>
    <row r="53117" spans="5:5" hidden="1" x14ac:dyDescent="0.35">
      <c r="E53117" s="26"/>
    </row>
    <row r="53118" spans="5:5" hidden="1" x14ac:dyDescent="0.35">
      <c r="E53118" s="26"/>
    </row>
    <row r="53119" spans="5:5" hidden="1" x14ac:dyDescent="0.35">
      <c r="E53119" s="26"/>
    </row>
    <row r="53120" spans="5:5" hidden="1" x14ac:dyDescent="0.35">
      <c r="E53120" s="26"/>
    </row>
    <row r="53121" spans="5:5" hidden="1" x14ac:dyDescent="0.35">
      <c r="E53121" s="26"/>
    </row>
    <row r="53122" spans="5:5" hidden="1" x14ac:dyDescent="0.35">
      <c r="E53122" s="26"/>
    </row>
    <row r="53123" spans="5:5" hidden="1" x14ac:dyDescent="0.35">
      <c r="E53123" s="26"/>
    </row>
    <row r="53124" spans="5:5" hidden="1" x14ac:dyDescent="0.35">
      <c r="E53124" s="26"/>
    </row>
    <row r="53125" spans="5:5" hidden="1" x14ac:dyDescent="0.35">
      <c r="E53125" s="26"/>
    </row>
    <row r="53126" spans="5:5" hidden="1" x14ac:dyDescent="0.35">
      <c r="E53126" s="26"/>
    </row>
    <row r="53127" spans="5:5" hidden="1" x14ac:dyDescent="0.35">
      <c r="E53127" s="26"/>
    </row>
    <row r="53128" spans="5:5" hidden="1" x14ac:dyDescent="0.35">
      <c r="E53128" s="26"/>
    </row>
    <row r="53129" spans="5:5" hidden="1" x14ac:dyDescent="0.35">
      <c r="E53129" s="26"/>
    </row>
    <row r="53130" spans="5:5" hidden="1" x14ac:dyDescent="0.35">
      <c r="E53130" s="26"/>
    </row>
    <row r="53131" spans="5:5" hidden="1" x14ac:dyDescent="0.35">
      <c r="E53131" s="26"/>
    </row>
    <row r="53132" spans="5:5" hidden="1" x14ac:dyDescent="0.35">
      <c r="E53132" s="26"/>
    </row>
    <row r="53133" spans="5:5" hidden="1" x14ac:dyDescent="0.35">
      <c r="E53133" s="26"/>
    </row>
    <row r="53134" spans="5:5" hidden="1" x14ac:dyDescent="0.35">
      <c r="E53134" s="26"/>
    </row>
    <row r="53135" spans="5:5" hidden="1" x14ac:dyDescent="0.35">
      <c r="E53135" s="26"/>
    </row>
    <row r="53136" spans="5:5" hidden="1" x14ac:dyDescent="0.35">
      <c r="E53136" s="26"/>
    </row>
    <row r="53137" spans="5:5" hidden="1" x14ac:dyDescent="0.35">
      <c r="E53137" s="26"/>
    </row>
    <row r="53138" spans="5:5" hidden="1" x14ac:dyDescent="0.35">
      <c r="E53138" s="26"/>
    </row>
    <row r="53139" spans="5:5" hidden="1" x14ac:dyDescent="0.35">
      <c r="E53139" s="26"/>
    </row>
    <row r="53140" spans="5:5" hidden="1" x14ac:dyDescent="0.35">
      <c r="E53140" s="26"/>
    </row>
    <row r="53141" spans="5:5" hidden="1" x14ac:dyDescent="0.35">
      <c r="E53141" s="26"/>
    </row>
    <row r="53142" spans="5:5" hidden="1" x14ac:dyDescent="0.35">
      <c r="E53142" s="26"/>
    </row>
    <row r="53143" spans="5:5" hidden="1" x14ac:dyDescent="0.35">
      <c r="E53143" s="26"/>
    </row>
    <row r="53144" spans="5:5" hidden="1" x14ac:dyDescent="0.35">
      <c r="E53144" s="26"/>
    </row>
    <row r="53145" spans="5:5" hidden="1" x14ac:dyDescent="0.35">
      <c r="E53145" s="26"/>
    </row>
    <row r="53146" spans="5:5" hidden="1" x14ac:dyDescent="0.35">
      <c r="E53146" s="26"/>
    </row>
    <row r="53147" spans="5:5" hidden="1" x14ac:dyDescent="0.35">
      <c r="E53147" s="26"/>
    </row>
    <row r="53148" spans="5:5" hidden="1" x14ac:dyDescent="0.35">
      <c r="E53148" s="26"/>
    </row>
    <row r="53149" spans="5:5" hidden="1" x14ac:dyDescent="0.35">
      <c r="E53149" s="26"/>
    </row>
    <row r="53150" spans="5:5" hidden="1" x14ac:dyDescent="0.35">
      <c r="E53150" s="26"/>
    </row>
    <row r="53151" spans="5:5" hidden="1" x14ac:dyDescent="0.35">
      <c r="E53151" s="26"/>
    </row>
    <row r="53152" spans="5:5" hidden="1" x14ac:dyDescent="0.35">
      <c r="E53152" s="26"/>
    </row>
    <row r="53153" spans="5:5" hidden="1" x14ac:dyDescent="0.35">
      <c r="E53153" s="26"/>
    </row>
    <row r="53154" spans="5:5" hidden="1" x14ac:dyDescent="0.35">
      <c r="E53154" s="26"/>
    </row>
    <row r="53155" spans="5:5" hidden="1" x14ac:dyDescent="0.35">
      <c r="E53155" s="26"/>
    </row>
    <row r="53156" spans="5:5" hidden="1" x14ac:dyDescent="0.35">
      <c r="E53156" s="26"/>
    </row>
    <row r="53157" spans="5:5" hidden="1" x14ac:dyDescent="0.35">
      <c r="E53157" s="26"/>
    </row>
    <row r="53158" spans="5:5" hidden="1" x14ac:dyDescent="0.35">
      <c r="E53158" s="26"/>
    </row>
    <row r="53159" spans="5:5" hidden="1" x14ac:dyDescent="0.35">
      <c r="E53159" s="26"/>
    </row>
    <row r="53160" spans="5:5" hidden="1" x14ac:dyDescent="0.35">
      <c r="E53160" s="26"/>
    </row>
    <row r="53161" spans="5:5" hidden="1" x14ac:dyDescent="0.35">
      <c r="E53161" s="26"/>
    </row>
    <row r="53162" spans="5:5" hidden="1" x14ac:dyDescent="0.35">
      <c r="E53162" s="26"/>
    </row>
    <row r="53163" spans="5:5" hidden="1" x14ac:dyDescent="0.35">
      <c r="E53163" s="26"/>
    </row>
    <row r="53164" spans="5:5" hidden="1" x14ac:dyDescent="0.35">
      <c r="E53164" s="26"/>
    </row>
    <row r="53165" spans="5:5" hidden="1" x14ac:dyDescent="0.35">
      <c r="E53165" s="26"/>
    </row>
    <row r="53166" spans="5:5" hidden="1" x14ac:dyDescent="0.35">
      <c r="E53166" s="26"/>
    </row>
    <row r="53167" spans="5:5" hidden="1" x14ac:dyDescent="0.35">
      <c r="E53167" s="26"/>
    </row>
    <row r="53168" spans="5:5" hidden="1" x14ac:dyDescent="0.35">
      <c r="E53168" s="26"/>
    </row>
    <row r="53169" spans="5:5" hidden="1" x14ac:dyDescent="0.35">
      <c r="E53169" s="26"/>
    </row>
    <row r="53170" spans="5:5" hidden="1" x14ac:dyDescent="0.35">
      <c r="E53170" s="26"/>
    </row>
    <row r="53171" spans="5:5" hidden="1" x14ac:dyDescent="0.35">
      <c r="E53171" s="26"/>
    </row>
    <row r="53172" spans="5:5" hidden="1" x14ac:dyDescent="0.35">
      <c r="E53172" s="26"/>
    </row>
    <row r="53173" spans="5:5" hidden="1" x14ac:dyDescent="0.35">
      <c r="E53173" s="26"/>
    </row>
    <row r="53174" spans="5:5" hidden="1" x14ac:dyDescent="0.35">
      <c r="E53174" s="26"/>
    </row>
    <row r="53175" spans="5:5" hidden="1" x14ac:dyDescent="0.35">
      <c r="E53175" s="26"/>
    </row>
    <row r="53176" spans="5:5" hidden="1" x14ac:dyDescent="0.35">
      <c r="E53176" s="26"/>
    </row>
    <row r="53177" spans="5:5" hidden="1" x14ac:dyDescent="0.35">
      <c r="E53177" s="26"/>
    </row>
    <row r="53178" spans="5:5" hidden="1" x14ac:dyDescent="0.35">
      <c r="E53178" s="26"/>
    </row>
    <row r="53179" spans="5:5" hidden="1" x14ac:dyDescent="0.35">
      <c r="E53179" s="26"/>
    </row>
    <row r="53180" spans="5:5" hidden="1" x14ac:dyDescent="0.35">
      <c r="E53180" s="26"/>
    </row>
    <row r="53181" spans="5:5" hidden="1" x14ac:dyDescent="0.35">
      <c r="E53181" s="26"/>
    </row>
    <row r="53182" spans="5:5" hidden="1" x14ac:dyDescent="0.35">
      <c r="E53182" s="26"/>
    </row>
    <row r="53183" spans="5:5" hidden="1" x14ac:dyDescent="0.35">
      <c r="E53183" s="26"/>
    </row>
    <row r="53184" spans="5:5" hidden="1" x14ac:dyDescent="0.35">
      <c r="E53184" s="26"/>
    </row>
    <row r="53185" spans="5:5" hidden="1" x14ac:dyDescent="0.35">
      <c r="E53185" s="26"/>
    </row>
    <row r="53186" spans="5:5" hidden="1" x14ac:dyDescent="0.35">
      <c r="E53186" s="26"/>
    </row>
    <row r="53187" spans="5:5" hidden="1" x14ac:dyDescent="0.35">
      <c r="E53187" s="26"/>
    </row>
    <row r="53188" spans="5:5" hidden="1" x14ac:dyDescent="0.35">
      <c r="E53188" s="26"/>
    </row>
    <row r="53189" spans="5:5" hidden="1" x14ac:dyDescent="0.35">
      <c r="E53189" s="26"/>
    </row>
    <row r="53190" spans="5:5" hidden="1" x14ac:dyDescent="0.35">
      <c r="E53190" s="26"/>
    </row>
    <row r="53191" spans="5:5" hidden="1" x14ac:dyDescent="0.35">
      <c r="E53191" s="26"/>
    </row>
    <row r="53192" spans="5:5" hidden="1" x14ac:dyDescent="0.35">
      <c r="E53192" s="26"/>
    </row>
    <row r="53193" spans="5:5" hidden="1" x14ac:dyDescent="0.35">
      <c r="E53193" s="26"/>
    </row>
    <row r="53194" spans="5:5" hidden="1" x14ac:dyDescent="0.35">
      <c r="E53194" s="26"/>
    </row>
    <row r="53195" spans="5:5" hidden="1" x14ac:dyDescent="0.35">
      <c r="E53195" s="26"/>
    </row>
    <row r="53196" spans="5:5" hidden="1" x14ac:dyDescent="0.35">
      <c r="E53196" s="26"/>
    </row>
    <row r="53197" spans="5:5" hidden="1" x14ac:dyDescent="0.35">
      <c r="E53197" s="26"/>
    </row>
    <row r="53198" spans="5:5" hidden="1" x14ac:dyDescent="0.35">
      <c r="E53198" s="26"/>
    </row>
    <row r="53199" spans="5:5" hidden="1" x14ac:dyDescent="0.35">
      <c r="E53199" s="26"/>
    </row>
    <row r="53200" spans="5:5" hidden="1" x14ac:dyDescent="0.35">
      <c r="E53200" s="26"/>
    </row>
    <row r="53201" spans="5:5" hidden="1" x14ac:dyDescent="0.35">
      <c r="E53201" s="26"/>
    </row>
    <row r="53202" spans="5:5" hidden="1" x14ac:dyDescent="0.35">
      <c r="E53202" s="26"/>
    </row>
    <row r="53203" spans="5:5" hidden="1" x14ac:dyDescent="0.35">
      <c r="E53203" s="26"/>
    </row>
    <row r="53204" spans="5:5" hidden="1" x14ac:dyDescent="0.35">
      <c r="E53204" s="26"/>
    </row>
    <row r="53205" spans="5:5" hidden="1" x14ac:dyDescent="0.35">
      <c r="E53205" s="26"/>
    </row>
    <row r="53206" spans="5:5" hidden="1" x14ac:dyDescent="0.35">
      <c r="E53206" s="26"/>
    </row>
    <row r="53207" spans="5:5" hidden="1" x14ac:dyDescent="0.35">
      <c r="E53207" s="26"/>
    </row>
    <row r="53208" spans="5:5" hidden="1" x14ac:dyDescent="0.35">
      <c r="E53208" s="26"/>
    </row>
    <row r="53209" spans="5:5" hidden="1" x14ac:dyDescent="0.35">
      <c r="E53209" s="26"/>
    </row>
    <row r="53210" spans="5:5" hidden="1" x14ac:dyDescent="0.35">
      <c r="E53210" s="26"/>
    </row>
    <row r="53211" spans="5:5" hidden="1" x14ac:dyDescent="0.35">
      <c r="E53211" s="26"/>
    </row>
    <row r="53212" spans="5:5" hidden="1" x14ac:dyDescent="0.35">
      <c r="E53212" s="26"/>
    </row>
    <row r="53213" spans="5:5" hidden="1" x14ac:dyDescent="0.35">
      <c r="E53213" s="26"/>
    </row>
    <row r="53214" spans="5:5" hidden="1" x14ac:dyDescent="0.35">
      <c r="E53214" s="26"/>
    </row>
    <row r="53215" spans="5:5" hidden="1" x14ac:dyDescent="0.35">
      <c r="E53215" s="26"/>
    </row>
    <row r="53216" spans="5:5" hidden="1" x14ac:dyDescent="0.35">
      <c r="E53216" s="26"/>
    </row>
    <row r="53217" spans="5:5" hidden="1" x14ac:dyDescent="0.35">
      <c r="E53217" s="26"/>
    </row>
    <row r="53218" spans="5:5" hidden="1" x14ac:dyDescent="0.35">
      <c r="E53218" s="26"/>
    </row>
    <row r="53219" spans="5:5" hidden="1" x14ac:dyDescent="0.35">
      <c r="E53219" s="26"/>
    </row>
    <row r="53220" spans="5:5" hidden="1" x14ac:dyDescent="0.35">
      <c r="E53220" s="26"/>
    </row>
    <row r="53221" spans="5:5" hidden="1" x14ac:dyDescent="0.35">
      <c r="E53221" s="26"/>
    </row>
    <row r="53222" spans="5:5" hidden="1" x14ac:dyDescent="0.35">
      <c r="E53222" s="26"/>
    </row>
    <row r="53223" spans="5:5" hidden="1" x14ac:dyDescent="0.35">
      <c r="E53223" s="26"/>
    </row>
    <row r="53224" spans="5:5" hidden="1" x14ac:dyDescent="0.35">
      <c r="E53224" s="26"/>
    </row>
    <row r="53225" spans="5:5" hidden="1" x14ac:dyDescent="0.35">
      <c r="E53225" s="26"/>
    </row>
    <row r="53226" spans="5:5" hidden="1" x14ac:dyDescent="0.35">
      <c r="E53226" s="26"/>
    </row>
    <row r="53227" spans="5:5" hidden="1" x14ac:dyDescent="0.35">
      <c r="E53227" s="26"/>
    </row>
    <row r="53228" spans="5:5" hidden="1" x14ac:dyDescent="0.35">
      <c r="E53228" s="26"/>
    </row>
    <row r="53229" spans="5:5" hidden="1" x14ac:dyDescent="0.35">
      <c r="E53229" s="26"/>
    </row>
    <row r="53230" spans="5:5" hidden="1" x14ac:dyDescent="0.35">
      <c r="E53230" s="26"/>
    </row>
    <row r="53231" spans="5:5" hidden="1" x14ac:dyDescent="0.35">
      <c r="E53231" s="26"/>
    </row>
    <row r="53232" spans="5:5" hidden="1" x14ac:dyDescent="0.35">
      <c r="E53232" s="26"/>
    </row>
    <row r="53233" spans="5:5" hidden="1" x14ac:dyDescent="0.35">
      <c r="E53233" s="26"/>
    </row>
    <row r="53234" spans="5:5" hidden="1" x14ac:dyDescent="0.35">
      <c r="E53234" s="26"/>
    </row>
    <row r="53235" spans="5:5" hidden="1" x14ac:dyDescent="0.35">
      <c r="E53235" s="26"/>
    </row>
    <row r="53236" spans="5:5" hidden="1" x14ac:dyDescent="0.35">
      <c r="E53236" s="26"/>
    </row>
    <row r="53237" spans="5:5" hidden="1" x14ac:dyDescent="0.35">
      <c r="E53237" s="26"/>
    </row>
    <row r="53238" spans="5:5" hidden="1" x14ac:dyDescent="0.35">
      <c r="E53238" s="26"/>
    </row>
    <row r="53239" spans="5:5" hidden="1" x14ac:dyDescent="0.35">
      <c r="E53239" s="26"/>
    </row>
    <row r="53240" spans="5:5" hidden="1" x14ac:dyDescent="0.35">
      <c r="E53240" s="26"/>
    </row>
    <row r="53241" spans="5:5" hidden="1" x14ac:dyDescent="0.35">
      <c r="E53241" s="26"/>
    </row>
    <row r="53242" spans="5:5" hidden="1" x14ac:dyDescent="0.35">
      <c r="E53242" s="26"/>
    </row>
    <row r="53243" spans="5:5" hidden="1" x14ac:dyDescent="0.35">
      <c r="E53243" s="26"/>
    </row>
    <row r="53244" spans="5:5" hidden="1" x14ac:dyDescent="0.35">
      <c r="E53244" s="26"/>
    </row>
    <row r="53245" spans="5:5" hidden="1" x14ac:dyDescent="0.35">
      <c r="E53245" s="26"/>
    </row>
    <row r="53246" spans="5:5" hidden="1" x14ac:dyDescent="0.35">
      <c r="E53246" s="26"/>
    </row>
    <row r="53247" spans="5:5" hidden="1" x14ac:dyDescent="0.35">
      <c r="E53247" s="26"/>
    </row>
    <row r="53248" spans="5:5" hidden="1" x14ac:dyDescent="0.35">
      <c r="E53248" s="26"/>
    </row>
    <row r="53249" spans="5:5" hidden="1" x14ac:dyDescent="0.35">
      <c r="E53249" s="26"/>
    </row>
    <row r="53250" spans="5:5" hidden="1" x14ac:dyDescent="0.35">
      <c r="E53250" s="26"/>
    </row>
    <row r="53251" spans="5:5" hidden="1" x14ac:dyDescent="0.35">
      <c r="E53251" s="26"/>
    </row>
    <row r="53252" spans="5:5" hidden="1" x14ac:dyDescent="0.35">
      <c r="E53252" s="26"/>
    </row>
    <row r="53253" spans="5:5" hidden="1" x14ac:dyDescent="0.35">
      <c r="E53253" s="26"/>
    </row>
    <row r="53254" spans="5:5" hidden="1" x14ac:dyDescent="0.35">
      <c r="E53254" s="26"/>
    </row>
    <row r="53255" spans="5:5" hidden="1" x14ac:dyDescent="0.35">
      <c r="E53255" s="26"/>
    </row>
    <row r="53256" spans="5:5" hidden="1" x14ac:dyDescent="0.35">
      <c r="E53256" s="26"/>
    </row>
    <row r="53257" spans="5:5" hidden="1" x14ac:dyDescent="0.35">
      <c r="E53257" s="26"/>
    </row>
    <row r="53258" spans="5:5" hidden="1" x14ac:dyDescent="0.35">
      <c r="E53258" s="26"/>
    </row>
    <row r="53259" spans="5:5" hidden="1" x14ac:dyDescent="0.35">
      <c r="E53259" s="26"/>
    </row>
    <row r="53260" spans="5:5" hidden="1" x14ac:dyDescent="0.35">
      <c r="E53260" s="26"/>
    </row>
    <row r="53261" spans="5:5" hidden="1" x14ac:dyDescent="0.35">
      <c r="E53261" s="26"/>
    </row>
    <row r="53262" spans="5:5" hidden="1" x14ac:dyDescent="0.35">
      <c r="E53262" s="26"/>
    </row>
    <row r="53263" spans="5:5" hidden="1" x14ac:dyDescent="0.35">
      <c r="E53263" s="26"/>
    </row>
    <row r="53264" spans="5:5" hidden="1" x14ac:dyDescent="0.35">
      <c r="E53264" s="26"/>
    </row>
    <row r="53265" spans="5:5" hidden="1" x14ac:dyDescent="0.35">
      <c r="E53265" s="26"/>
    </row>
    <row r="53266" spans="5:5" hidden="1" x14ac:dyDescent="0.35">
      <c r="E53266" s="26"/>
    </row>
    <row r="53267" spans="5:5" hidden="1" x14ac:dyDescent="0.35">
      <c r="E53267" s="26"/>
    </row>
    <row r="53268" spans="5:5" hidden="1" x14ac:dyDescent="0.35">
      <c r="E53268" s="26"/>
    </row>
    <row r="53269" spans="5:5" hidden="1" x14ac:dyDescent="0.35">
      <c r="E53269" s="26"/>
    </row>
    <row r="53270" spans="5:5" hidden="1" x14ac:dyDescent="0.35">
      <c r="E53270" s="26"/>
    </row>
    <row r="53271" spans="5:5" hidden="1" x14ac:dyDescent="0.35">
      <c r="E53271" s="26"/>
    </row>
    <row r="53272" spans="5:5" hidden="1" x14ac:dyDescent="0.35">
      <c r="E53272" s="26"/>
    </row>
    <row r="53273" spans="5:5" hidden="1" x14ac:dyDescent="0.35">
      <c r="E53273" s="26"/>
    </row>
    <row r="53274" spans="5:5" hidden="1" x14ac:dyDescent="0.35">
      <c r="E53274" s="26"/>
    </row>
    <row r="53275" spans="5:5" hidden="1" x14ac:dyDescent="0.35">
      <c r="E53275" s="26"/>
    </row>
    <row r="53276" spans="5:5" hidden="1" x14ac:dyDescent="0.35">
      <c r="E53276" s="26"/>
    </row>
    <row r="53277" spans="5:5" hidden="1" x14ac:dyDescent="0.35">
      <c r="E53277" s="26"/>
    </row>
    <row r="53278" spans="5:5" hidden="1" x14ac:dyDescent="0.35">
      <c r="E53278" s="26"/>
    </row>
    <row r="53279" spans="5:5" hidden="1" x14ac:dyDescent="0.35">
      <c r="E53279" s="26"/>
    </row>
    <row r="53280" spans="5:5" hidden="1" x14ac:dyDescent="0.35">
      <c r="E53280" s="26"/>
    </row>
    <row r="53281" spans="5:5" hidden="1" x14ac:dyDescent="0.35">
      <c r="E53281" s="26"/>
    </row>
    <row r="53282" spans="5:5" hidden="1" x14ac:dyDescent="0.35">
      <c r="E53282" s="26"/>
    </row>
    <row r="53283" spans="5:5" hidden="1" x14ac:dyDescent="0.35">
      <c r="E53283" s="26"/>
    </row>
    <row r="53284" spans="5:5" hidden="1" x14ac:dyDescent="0.35">
      <c r="E53284" s="26"/>
    </row>
    <row r="53285" spans="5:5" hidden="1" x14ac:dyDescent="0.35">
      <c r="E53285" s="26"/>
    </row>
    <row r="53286" spans="5:5" hidden="1" x14ac:dyDescent="0.35">
      <c r="E53286" s="26"/>
    </row>
    <row r="53287" spans="5:5" hidden="1" x14ac:dyDescent="0.35">
      <c r="E53287" s="26"/>
    </row>
    <row r="53288" spans="5:5" hidden="1" x14ac:dyDescent="0.35">
      <c r="E53288" s="26"/>
    </row>
    <row r="53289" spans="5:5" hidden="1" x14ac:dyDescent="0.35">
      <c r="E53289" s="26"/>
    </row>
    <row r="53290" spans="5:5" hidden="1" x14ac:dyDescent="0.35">
      <c r="E53290" s="26"/>
    </row>
    <row r="53291" spans="5:5" hidden="1" x14ac:dyDescent="0.35">
      <c r="E53291" s="26"/>
    </row>
    <row r="53292" spans="5:5" hidden="1" x14ac:dyDescent="0.35">
      <c r="E53292" s="26"/>
    </row>
    <row r="53293" spans="5:5" hidden="1" x14ac:dyDescent="0.35">
      <c r="E53293" s="26"/>
    </row>
    <row r="53294" spans="5:5" hidden="1" x14ac:dyDescent="0.35">
      <c r="E53294" s="26"/>
    </row>
    <row r="53295" spans="5:5" hidden="1" x14ac:dyDescent="0.35">
      <c r="E53295" s="26"/>
    </row>
    <row r="53296" spans="5:5" hidden="1" x14ac:dyDescent="0.35">
      <c r="E53296" s="26"/>
    </row>
    <row r="53297" spans="5:5" hidden="1" x14ac:dyDescent="0.35">
      <c r="E53297" s="26"/>
    </row>
    <row r="53298" spans="5:5" hidden="1" x14ac:dyDescent="0.35">
      <c r="E53298" s="26"/>
    </row>
    <row r="53299" spans="5:5" hidden="1" x14ac:dyDescent="0.35">
      <c r="E53299" s="26"/>
    </row>
    <row r="53300" spans="5:5" hidden="1" x14ac:dyDescent="0.35">
      <c r="E53300" s="26"/>
    </row>
    <row r="53301" spans="5:5" hidden="1" x14ac:dyDescent="0.35">
      <c r="E53301" s="26"/>
    </row>
    <row r="53302" spans="5:5" hidden="1" x14ac:dyDescent="0.35">
      <c r="E53302" s="26"/>
    </row>
    <row r="53303" spans="5:5" hidden="1" x14ac:dyDescent="0.35">
      <c r="E53303" s="26"/>
    </row>
    <row r="53304" spans="5:5" hidden="1" x14ac:dyDescent="0.35">
      <c r="E53304" s="26"/>
    </row>
    <row r="53305" spans="5:5" hidden="1" x14ac:dyDescent="0.35">
      <c r="E53305" s="26"/>
    </row>
    <row r="53306" spans="5:5" hidden="1" x14ac:dyDescent="0.35">
      <c r="E53306" s="26"/>
    </row>
    <row r="53307" spans="5:5" hidden="1" x14ac:dyDescent="0.35">
      <c r="E53307" s="26"/>
    </row>
    <row r="53308" spans="5:5" hidden="1" x14ac:dyDescent="0.35">
      <c r="E53308" s="26"/>
    </row>
    <row r="53309" spans="5:5" hidden="1" x14ac:dyDescent="0.35">
      <c r="E53309" s="26"/>
    </row>
    <row r="53310" spans="5:5" hidden="1" x14ac:dyDescent="0.35">
      <c r="E53310" s="26"/>
    </row>
    <row r="53311" spans="5:5" hidden="1" x14ac:dyDescent="0.35">
      <c r="E53311" s="26"/>
    </row>
    <row r="53312" spans="5:5" hidden="1" x14ac:dyDescent="0.35">
      <c r="E53312" s="26"/>
    </row>
    <row r="53313" spans="5:5" hidden="1" x14ac:dyDescent="0.35">
      <c r="E53313" s="26"/>
    </row>
    <row r="53314" spans="5:5" hidden="1" x14ac:dyDescent="0.35">
      <c r="E53314" s="26"/>
    </row>
    <row r="53315" spans="5:5" hidden="1" x14ac:dyDescent="0.35">
      <c r="E53315" s="26"/>
    </row>
    <row r="53316" spans="5:5" hidden="1" x14ac:dyDescent="0.35">
      <c r="E53316" s="26"/>
    </row>
    <row r="53317" spans="5:5" hidden="1" x14ac:dyDescent="0.35">
      <c r="E53317" s="26"/>
    </row>
    <row r="53318" spans="5:5" hidden="1" x14ac:dyDescent="0.35">
      <c r="E53318" s="26"/>
    </row>
    <row r="53319" spans="5:5" hidden="1" x14ac:dyDescent="0.35">
      <c r="E53319" s="26"/>
    </row>
    <row r="53320" spans="5:5" hidden="1" x14ac:dyDescent="0.35">
      <c r="E53320" s="26"/>
    </row>
    <row r="53321" spans="5:5" hidden="1" x14ac:dyDescent="0.35">
      <c r="E53321" s="26"/>
    </row>
    <row r="53322" spans="5:5" hidden="1" x14ac:dyDescent="0.35">
      <c r="E53322" s="26"/>
    </row>
    <row r="53323" spans="5:5" hidden="1" x14ac:dyDescent="0.35">
      <c r="E53323" s="26"/>
    </row>
    <row r="53324" spans="5:5" hidden="1" x14ac:dyDescent="0.35">
      <c r="E53324" s="26"/>
    </row>
    <row r="53325" spans="5:5" hidden="1" x14ac:dyDescent="0.35">
      <c r="E53325" s="26"/>
    </row>
    <row r="53326" spans="5:5" hidden="1" x14ac:dyDescent="0.35">
      <c r="E53326" s="26"/>
    </row>
    <row r="53327" spans="5:5" hidden="1" x14ac:dyDescent="0.35">
      <c r="E53327" s="26"/>
    </row>
    <row r="53328" spans="5:5" hidden="1" x14ac:dyDescent="0.35">
      <c r="E53328" s="26"/>
    </row>
    <row r="53329" spans="5:5" hidden="1" x14ac:dyDescent="0.35">
      <c r="E53329" s="26"/>
    </row>
    <row r="53330" spans="5:5" hidden="1" x14ac:dyDescent="0.35">
      <c r="E53330" s="26"/>
    </row>
    <row r="53331" spans="5:5" hidden="1" x14ac:dyDescent="0.35">
      <c r="E53331" s="26"/>
    </row>
    <row r="53332" spans="5:5" hidden="1" x14ac:dyDescent="0.35">
      <c r="E53332" s="26"/>
    </row>
    <row r="53333" spans="5:5" hidden="1" x14ac:dyDescent="0.35">
      <c r="E53333" s="26"/>
    </row>
    <row r="53334" spans="5:5" hidden="1" x14ac:dyDescent="0.35">
      <c r="E53334" s="26"/>
    </row>
    <row r="53335" spans="5:5" hidden="1" x14ac:dyDescent="0.35">
      <c r="E53335" s="26"/>
    </row>
    <row r="53336" spans="5:5" hidden="1" x14ac:dyDescent="0.35">
      <c r="E53336" s="26"/>
    </row>
    <row r="53337" spans="5:5" hidden="1" x14ac:dyDescent="0.35">
      <c r="E53337" s="26"/>
    </row>
    <row r="53338" spans="5:5" hidden="1" x14ac:dyDescent="0.35">
      <c r="E53338" s="26"/>
    </row>
    <row r="53339" spans="5:5" hidden="1" x14ac:dyDescent="0.35">
      <c r="E53339" s="26"/>
    </row>
    <row r="53340" spans="5:5" hidden="1" x14ac:dyDescent="0.35">
      <c r="E53340" s="26"/>
    </row>
    <row r="53341" spans="5:5" hidden="1" x14ac:dyDescent="0.35">
      <c r="E53341" s="26"/>
    </row>
    <row r="53342" spans="5:5" hidden="1" x14ac:dyDescent="0.35">
      <c r="E53342" s="26"/>
    </row>
    <row r="53343" spans="5:5" hidden="1" x14ac:dyDescent="0.35">
      <c r="E53343" s="26"/>
    </row>
    <row r="53344" spans="5:5" hidden="1" x14ac:dyDescent="0.35">
      <c r="E53344" s="26"/>
    </row>
    <row r="53345" spans="5:5" hidden="1" x14ac:dyDescent="0.35">
      <c r="E53345" s="26"/>
    </row>
    <row r="53346" spans="5:5" hidden="1" x14ac:dyDescent="0.35">
      <c r="E53346" s="26"/>
    </row>
    <row r="53347" spans="5:5" hidden="1" x14ac:dyDescent="0.35">
      <c r="E53347" s="26"/>
    </row>
    <row r="53348" spans="5:5" hidden="1" x14ac:dyDescent="0.35">
      <c r="E53348" s="26"/>
    </row>
    <row r="53349" spans="5:5" hidden="1" x14ac:dyDescent="0.35">
      <c r="E53349" s="26"/>
    </row>
    <row r="53350" spans="5:5" hidden="1" x14ac:dyDescent="0.35">
      <c r="E53350" s="26"/>
    </row>
    <row r="53351" spans="5:5" hidden="1" x14ac:dyDescent="0.35">
      <c r="E53351" s="26"/>
    </row>
    <row r="53352" spans="5:5" hidden="1" x14ac:dyDescent="0.35">
      <c r="E53352" s="26"/>
    </row>
    <row r="53353" spans="5:5" hidden="1" x14ac:dyDescent="0.35">
      <c r="E53353" s="26"/>
    </row>
    <row r="53354" spans="5:5" hidden="1" x14ac:dyDescent="0.35">
      <c r="E53354" s="26"/>
    </row>
    <row r="53355" spans="5:5" hidden="1" x14ac:dyDescent="0.35">
      <c r="E53355" s="26"/>
    </row>
    <row r="53356" spans="5:5" hidden="1" x14ac:dyDescent="0.35">
      <c r="E53356" s="26"/>
    </row>
    <row r="53357" spans="5:5" hidden="1" x14ac:dyDescent="0.35">
      <c r="E53357" s="26"/>
    </row>
    <row r="53358" spans="5:5" hidden="1" x14ac:dyDescent="0.35">
      <c r="E53358" s="26"/>
    </row>
    <row r="53359" spans="5:5" hidden="1" x14ac:dyDescent="0.35">
      <c r="E53359" s="26"/>
    </row>
    <row r="53360" spans="5:5" hidden="1" x14ac:dyDescent="0.35">
      <c r="E53360" s="26"/>
    </row>
    <row r="53361" spans="5:5" hidden="1" x14ac:dyDescent="0.35">
      <c r="E53361" s="26"/>
    </row>
    <row r="53362" spans="5:5" hidden="1" x14ac:dyDescent="0.35">
      <c r="E53362" s="26"/>
    </row>
    <row r="53363" spans="5:5" hidden="1" x14ac:dyDescent="0.35">
      <c r="E53363" s="26"/>
    </row>
    <row r="53364" spans="5:5" hidden="1" x14ac:dyDescent="0.35">
      <c r="E53364" s="26"/>
    </row>
    <row r="53365" spans="5:5" hidden="1" x14ac:dyDescent="0.35">
      <c r="E53365" s="26"/>
    </row>
    <row r="53366" spans="5:5" hidden="1" x14ac:dyDescent="0.35">
      <c r="E53366" s="26"/>
    </row>
    <row r="53367" spans="5:5" hidden="1" x14ac:dyDescent="0.35">
      <c r="E53367" s="26"/>
    </row>
    <row r="53368" spans="5:5" hidden="1" x14ac:dyDescent="0.35">
      <c r="E53368" s="26"/>
    </row>
    <row r="53369" spans="5:5" hidden="1" x14ac:dyDescent="0.35">
      <c r="E53369" s="26"/>
    </row>
    <row r="53370" spans="5:5" hidden="1" x14ac:dyDescent="0.35">
      <c r="E53370" s="26"/>
    </row>
    <row r="53371" spans="5:5" hidden="1" x14ac:dyDescent="0.35">
      <c r="E53371" s="26"/>
    </row>
    <row r="53372" spans="5:5" hidden="1" x14ac:dyDescent="0.35">
      <c r="E53372" s="26"/>
    </row>
    <row r="53373" spans="5:5" hidden="1" x14ac:dyDescent="0.35">
      <c r="E53373" s="26"/>
    </row>
    <row r="53374" spans="5:5" hidden="1" x14ac:dyDescent="0.35">
      <c r="E53374" s="26"/>
    </row>
    <row r="53375" spans="5:5" hidden="1" x14ac:dyDescent="0.35">
      <c r="E53375" s="26"/>
    </row>
    <row r="53376" spans="5:5" hidden="1" x14ac:dyDescent="0.35">
      <c r="E53376" s="26"/>
    </row>
    <row r="53377" spans="5:5" hidden="1" x14ac:dyDescent="0.35">
      <c r="E53377" s="26"/>
    </row>
    <row r="53378" spans="5:5" hidden="1" x14ac:dyDescent="0.35">
      <c r="E53378" s="26"/>
    </row>
    <row r="53379" spans="5:5" hidden="1" x14ac:dyDescent="0.35">
      <c r="E53379" s="26"/>
    </row>
    <row r="53380" spans="5:5" hidden="1" x14ac:dyDescent="0.35">
      <c r="E53380" s="26"/>
    </row>
    <row r="53381" spans="5:5" hidden="1" x14ac:dyDescent="0.35">
      <c r="E53381" s="26"/>
    </row>
    <row r="53382" spans="5:5" hidden="1" x14ac:dyDescent="0.35">
      <c r="E53382" s="26"/>
    </row>
    <row r="53383" spans="5:5" hidden="1" x14ac:dyDescent="0.35">
      <c r="E53383" s="26"/>
    </row>
    <row r="53384" spans="5:5" hidden="1" x14ac:dyDescent="0.35">
      <c r="E53384" s="26"/>
    </row>
    <row r="53385" spans="5:5" hidden="1" x14ac:dyDescent="0.35">
      <c r="E53385" s="26"/>
    </row>
    <row r="53386" spans="5:5" hidden="1" x14ac:dyDescent="0.35">
      <c r="E53386" s="26"/>
    </row>
    <row r="53387" spans="5:5" hidden="1" x14ac:dyDescent="0.35">
      <c r="E53387" s="26"/>
    </row>
    <row r="53388" spans="5:5" hidden="1" x14ac:dyDescent="0.35">
      <c r="E53388" s="26"/>
    </row>
    <row r="53389" spans="5:5" hidden="1" x14ac:dyDescent="0.35">
      <c r="E53389" s="26"/>
    </row>
    <row r="53390" spans="5:5" hidden="1" x14ac:dyDescent="0.35">
      <c r="E53390" s="26"/>
    </row>
    <row r="53391" spans="5:5" hidden="1" x14ac:dyDescent="0.35">
      <c r="E53391" s="26"/>
    </row>
    <row r="53392" spans="5:5" hidden="1" x14ac:dyDescent="0.35">
      <c r="E53392" s="26"/>
    </row>
    <row r="53393" spans="5:5" hidden="1" x14ac:dyDescent="0.35">
      <c r="E53393" s="26"/>
    </row>
    <row r="53394" spans="5:5" hidden="1" x14ac:dyDescent="0.35">
      <c r="E53394" s="26"/>
    </row>
    <row r="53395" spans="5:5" hidden="1" x14ac:dyDescent="0.35">
      <c r="E53395" s="26"/>
    </row>
    <row r="53396" spans="5:5" hidden="1" x14ac:dyDescent="0.35">
      <c r="E53396" s="26"/>
    </row>
    <row r="53397" spans="5:5" hidden="1" x14ac:dyDescent="0.35">
      <c r="E53397" s="26"/>
    </row>
    <row r="53398" spans="5:5" hidden="1" x14ac:dyDescent="0.35">
      <c r="E53398" s="26"/>
    </row>
    <row r="53399" spans="5:5" hidden="1" x14ac:dyDescent="0.35">
      <c r="E53399" s="26"/>
    </row>
    <row r="53400" spans="5:5" hidden="1" x14ac:dyDescent="0.35">
      <c r="E53400" s="26"/>
    </row>
    <row r="53401" spans="5:5" hidden="1" x14ac:dyDescent="0.35">
      <c r="E53401" s="26"/>
    </row>
    <row r="53402" spans="5:5" hidden="1" x14ac:dyDescent="0.35">
      <c r="E53402" s="26"/>
    </row>
    <row r="53403" spans="5:5" hidden="1" x14ac:dyDescent="0.35">
      <c r="E53403" s="26"/>
    </row>
    <row r="53404" spans="5:5" hidden="1" x14ac:dyDescent="0.35">
      <c r="E53404" s="26"/>
    </row>
    <row r="53405" spans="5:5" hidden="1" x14ac:dyDescent="0.35">
      <c r="E53405" s="26"/>
    </row>
    <row r="53406" spans="5:5" hidden="1" x14ac:dyDescent="0.35">
      <c r="E53406" s="26"/>
    </row>
    <row r="53407" spans="5:5" hidden="1" x14ac:dyDescent="0.35">
      <c r="E53407" s="26"/>
    </row>
    <row r="53408" spans="5:5" hidden="1" x14ac:dyDescent="0.35">
      <c r="E53408" s="26"/>
    </row>
    <row r="53409" spans="5:5" hidden="1" x14ac:dyDescent="0.35">
      <c r="E53409" s="26"/>
    </row>
    <row r="53410" spans="5:5" hidden="1" x14ac:dyDescent="0.35">
      <c r="E53410" s="26"/>
    </row>
    <row r="53411" spans="5:5" hidden="1" x14ac:dyDescent="0.35">
      <c r="E53411" s="26"/>
    </row>
    <row r="53412" spans="5:5" hidden="1" x14ac:dyDescent="0.35">
      <c r="E53412" s="26"/>
    </row>
    <row r="53413" spans="5:5" hidden="1" x14ac:dyDescent="0.35">
      <c r="E53413" s="26"/>
    </row>
    <row r="53414" spans="5:5" hidden="1" x14ac:dyDescent="0.35">
      <c r="E53414" s="26"/>
    </row>
    <row r="53415" spans="5:5" hidden="1" x14ac:dyDescent="0.35">
      <c r="E53415" s="26"/>
    </row>
    <row r="53416" spans="5:5" hidden="1" x14ac:dyDescent="0.35">
      <c r="E53416" s="26"/>
    </row>
    <row r="53417" spans="5:5" hidden="1" x14ac:dyDescent="0.35">
      <c r="E53417" s="26"/>
    </row>
    <row r="53418" spans="5:5" hidden="1" x14ac:dyDescent="0.35">
      <c r="E53418" s="26"/>
    </row>
    <row r="53419" spans="5:5" hidden="1" x14ac:dyDescent="0.35">
      <c r="E53419" s="26"/>
    </row>
    <row r="53420" spans="5:5" hidden="1" x14ac:dyDescent="0.35">
      <c r="E53420" s="26"/>
    </row>
    <row r="53421" spans="5:5" hidden="1" x14ac:dyDescent="0.35">
      <c r="E53421" s="26"/>
    </row>
    <row r="53422" spans="5:5" hidden="1" x14ac:dyDescent="0.35">
      <c r="E53422" s="26"/>
    </row>
    <row r="53423" spans="5:5" hidden="1" x14ac:dyDescent="0.35">
      <c r="E53423" s="26"/>
    </row>
    <row r="53424" spans="5:5" hidden="1" x14ac:dyDescent="0.35">
      <c r="E53424" s="26"/>
    </row>
    <row r="53425" spans="5:5" hidden="1" x14ac:dyDescent="0.35">
      <c r="E53425" s="26"/>
    </row>
    <row r="53426" spans="5:5" hidden="1" x14ac:dyDescent="0.35">
      <c r="E53426" s="26"/>
    </row>
    <row r="53427" spans="5:5" hidden="1" x14ac:dyDescent="0.35">
      <c r="E53427" s="26"/>
    </row>
    <row r="53428" spans="5:5" hidden="1" x14ac:dyDescent="0.35">
      <c r="E53428" s="26"/>
    </row>
    <row r="53429" spans="5:5" hidden="1" x14ac:dyDescent="0.35">
      <c r="E53429" s="26"/>
    </row>
    <row r="53430" spans="5:5" hidden="1" x14ac:dyDescent="0.35">
      <c r="E53430" s="26"/>
    </row>
    <row r="53431" spans="5:5" hidden="1" x14ac:dyDescent="0.35">
      <c r="E53431" s="26"/>
    </row>
    <row r="53432" spans="5:5" hidden="1" x14ac:dyDescent="0.35">
      <c r="E53432" s="26"/>
    </row>
    <row r="53433" spans="5:5" hidden="1" x14ac:dyDescent="0.35">
      <c r="E53433" s="26"/>
    </row>
    <row r="53434" spans="5:5" hidden="1" x14ac:dyDescent="0.35">
      <c r="E53434" s="26"/>
    </row>
    <row r="53435" spans="5:5" hidden="1" x14ac:dyDescent="0.35">
      <c r="E53435" s="26"/>
    </row>
    <row r="53436" spans="5:5" hidden="1" x14ac:dyDescent="0.35">
      <c r="E53436" s="26"/>
    </row>
    <row r="53437" spans="5:5" hidden="1" x14ac:dyDescent="0.35">
      <c r="E53437" s="26"/>
    </row>
    <row r="53438" spans="5:5" hidden="1" x14ac:dyDescent="0.35">
      <c r="E53438" s="26"/>
    </row>
    <row r="53439" spans="5:5" hidden="1" x14ac:dyDescent="0.35">
      <c r="E53439" s="26"/>
    </row>
    <row r="53440" spans="5:5" hidden="1" x14ac:dyDescent="0.35">
      <c r="E53440" s="26"/>
    </row>
    <row r="53441" spans="5:5" hidden="1" x14ac:dyDescent="0.35">
      <c r="E53441" s="26"/>
    </row>
    <row r="53442" spans="5:5" hidden="1" x14ac:dyDescent="0.35">
      <c r="E53442" s="26"/>
    </row>
    <row r="53443" spans="5:5" hidden="1" x14ac:dyDescent="0.35">
      <c r="E53443" s="26"/>
    </row>
    <row r="53444" spans="5:5" hidden="1" x14ac:dyDescent="0.35">
      <c r="E53444" s="26"/>
    </row>
    <row r="53445" spans="5:5" hidden="1" x14ac:dyDescent="0.35">
      <c r="E53445" s="26"/>
    </row>
    <row r="53446" spans="5:5" hidden="1" x14ac:dyDescent="0.35">
      <c r="E53446" s="26"/>
    </row>
    <row r="53447" spans="5:5" hidden="1" x14ac:dyDescent="0.35">
      <c r="E53447" s="26"/>
    </row>
    <row r="53448" spans="5:5" hidden="1" x14ac:dyDescent="0.35">
      <c r="E53448" s="26"/>
    </row>
    <row r="53449" spans="5:5" hidden="1" x14ac:dyDescent="0.35">
      <c r="E53449" s="26"/>
    </row>
    <row r="53450" spans="5:5" hidden="1" x14ac:dyDescent="0.35">
      <c r="E53450" s="26"/>
    </row>
    <row r="53451" spans="5:5" hidden="1" x14ac:dyDescent="0.35">
      <c r="E53451" s="26"/>
    </row>
    <row r="53452" spans="5:5" hidden="1" x14ac:dyDescent="0.35">
      <c r="E53452" s="26"/>
    </row>
    <row r="53453" spans="5:5" hidden="1" x14ac:dyDescent="0.35">
      <c r="E53453" s="26"/>
    </row>
    <row r="53454" spans="5:5" hidden="1" x14ac:dyDescent="0.35">
      <c r="E53454" s="26"/>
    </row>
    <row r="53455" spans="5:5" hidden="1" x14ac:dyDescent="0.35">
      <c r="E53455" s="26"/>
    </row>
    <row r="53456" spans="5:5" hidden="1" x14ac:dyDescent="0.35">
      <c r="E53456" s="26"/>
    </row>
    <row r="53457" spans="5:5" hidden="1" x14ac:dyDescent="0.35">
      <c r="E53457" s="26"/>
    </row>
    <row r="53458" spans="5:5" hidden="1" x14ac:dyDescent="0.35">
      <c r="E53458" s="26"/>
    </row>
    <row r="53459" spans="5:5" hidden="1" x14ac:dyDescent="0.35">
      <c r="E53459" s="26"/>
    </row>
    <row r="53460" spans="5:5" hidden="1" x14ac:dyDescent="0.35">
      <c r="E53460" s="26"/>
    </row>
    <row r="53461" spans="5:5" hidden="1" x14ac:dyDescent="0.35">
      <c r="E53461" s="26"/>
    </row>
    <row r="53462" spans="5:5" hidden="1" x14ac:dyDescent="0.35">
      <c r="E53462" s="26"/>
    </row>
    <row r="53463" spans="5:5" hidden="1" x14ac:dyDescent="0.35">
      <c r="E53463" s="26"/>
    </row>
    <row r="53464" spans="5:5" hidden="1" x14ac:dyDescent="0.35">
      <c r="E53464" s="26"/>
    </row>
    <row r="53465" spans="5:5" hidden="1" x14ac:dyDescent="0.35">
      <c r="E53465" s="26"/>
    </row>
    <row r="53466" spans="5:5" hidden="1" x14ac:dyDescent="0.35">
      <c r="E53466" s="26"/>
    </row>
    <row r="53467" spans="5:5" hidden="1" x14ac:dyDescent="0.35">
      <c r="E53467" s="26"/>
    </row>
    <row r="53468" spans="5:5" hidden="1" x14ac:dyDescent="0.35">
      <c r="E53468" s="26"/>
    </row>
    <row r="53469" spans="5:5" hidden="1" x14ac:dyDescent="0.35">
      <c r="E53469" s="26"/>
    </row>
    <row r="53470" spans="5:5" hidden="1" x14ac:dyDescent="0.35">
      <c r="E53470" s="26"/>
    </row>
    <row r="53471" spans="5:5" hidden="1" x14ac:dyDescent="0.35">
      <c r="E53471" s="26"/>
    </row>
    <row r="53472" spans="5:5" hidden="1" x14ac:dyDescent="0.35">
      <c r="E53472" s="26"/>
    </row>
    <row r="53473" spans="5:5" hidden="1" x14ac:dyDescent="0.35">
      <c r="E53473" s="26"/>
    </row>
    <row r="53474" spans="5:5" hidden="1" x14ac:dyDescent="0.35">
      <c r="E53474" s="26"/>
    </row>
    <row r="53475" spans="5:5" hidden="1" x14ac:dyDescent="0.35">
      <c r="E53475" s="26"/>
    </row>
    <row r="53476" spans="5:5" hidden="1" x14ac:dyDescent="0.35">
      <c r="E53476" s="26"/>
    </row>
    <row r="53477" spans="5:5" hidden="1" x14ac:dyDescent="0.35">
      <c r="E53477" s="26"/>
    </row>
    <row r="53478" spans="5:5" hidden="1" x14ac:dyDescent="0.35">
      <c r="E53478" s="26"/>
    </row>
    <row r="53479" spans="5:5" hidden="1" x14ac:dyDescent="0.35">
      <c r="E53479" s="26"/>
    </row>
    <row r="53480" spans="5:5" hidden="1" x14ac:dyDescent="0.35">
      <c r="E53480" s="26"/>
    </row>
    <row r="53481" spans="5:5" hidden="1" x14ac:dyDescent="0.35">
      <c r="E53481" s="26"/>
    </row>
    <row r="53482" spans="5:5" hidden="1" x14ac:dyDescent="0.35">
      <c r="E53482" s="26"/>
    </row>
    <row r="53483" spans="5:5" hidden="1" x14ac:dyDescent="0.35">
      <c r="E53483" s="26"/>
    </row>
    <row r="53484" spans="5:5" hidden="1" x14ac:dyDescent="0.35">
      <c r="E53484" s="26"/>
    </row>
    <row r="53485" spans="5:5" hidden="1" x14ac:dyDescent="0.35">
      <c r="E53485" s="26"/>
    </row>
    <row r="53486" spans="5:5" hidden="1" x14ac:dyDescent="0.35">
      <c r="E53486" s="26"/>
    </row>
    <row r="53487" spans="5:5" hidden="1" x14ac:dyDescent="0.35">
      <c r="E53487" s="26"/>
    </row>
    <row r="53488" spans="5:5" hidden="1" x14ac:dyDescent="0.35">
      <c r="E53488" s="26"/>
    </row>
    <row r="53489" spans="5:5" hidden="1" x14ac:dyDescent="0.35">
      <c r="E53489" s="26"/>
    </row>
    <row r="53490" spans="5:5" hidden="1" x14ac:dyDescent="0.35">
      <c r="E53490" s="26"/>
    </row>
    <row r="53491" spans="5:5" hidden="1" x14ac:dyDescent="0.35">
      <c r="E53491" s="26"/>
    </row>
    <row r="53492" spans="5:5" hidden="1" x14ac:dyDescent="0.35">
      <c r="E53492" s="26"/>
    </row>
    <row r="53493" spans="5:5" hidden="1" x14ac:dyDescent="0.35">
      <c r="E53493" s="26"/>
    </row>
    <row r="53494" spans="5:5" hidden="1" x14ac:dyDescent="0.35">
      <c r="E53494" s="26"/>
    </row>
    <row r="53495" spans="5:5" hidden="1" x14ac:dyDescent="0.35">
      <c r="E53495" s="26"/>
    </row>
    <row r="53496" spans="5:5" hidden="1" x14ac:dyDescent="0.35">
      <c r="E53496" s="26"/>
    </row>
    <row r="53497" spans="5:5" hidden="1" x14ac:dyDescent="0.35">
      <c r="E53497" s="26"/>
    </row>
    <row r="53498" spans="5:5" hidden="1" x14ac:dyDescent="0.35">
      <c r="E53498" s="26"/>
    </row>
    <row r="53499" spans="5:5" hidden="1" x14ac:dyDescent="0.35">
      <c r="E53499" s="26"/>
    </row>
    <row r="53500" spans="5:5" hidden="1" x14ac:dyDescent="0.35">
      <c r="E53500" s="26"/>
    </row>
    <row r="53501" spans="5:5" hidden="1" x14ac:dyDescent="0.35">
      <c r="E53501" s="26"/>
    </row>
    <row r="53502" spans="5:5" hidden="1" x14ac:dyDescent="0.35">
      <c r="E53502" s="26"/>
    </row>
    <row r="53503" spans="5:5" hidden="1" x14ac:dyDescent="0.35">
      <c r="E53503" s="26"/>
    </row>
    <row r="53504" spans="5:5" hidden="1" x14ac:dyDescent="0.35">
      <c r="E53504" s="26"/>
    </row>
    <row r="53505" spans="5:5" hidden="1" x14ac:dyDescent="0.35">
      <c r="E53505" s="26"/>
    </row>
    <row r="53506" spans="5:5" hidden="1" x14ac:dyDescent="0.35">
      <c r="E53506" s="26"/>
    </row>
    <row r="53507" spans="5:5" hidden="1" x14ac:dyDescent="0.35">
      <c r="E53507" s="26"/>
    </row>
    <row r="53508" spans="5:5" hidden="1" x14ac:dyDescent="0.35">
      <c r="E53508" s="26"/>
    </row>
    <row r="53509" spans="5:5" hidden="1" x14ac:dyDescent="0.35">
      <c r="E53509" s="26"/>
    </row>
    <row r="53510" spans="5:5" hidden="1" x14ac:dyDescent="0.35">
      <c r="E53510" s="26"/>
    </row>
    <row r="53511" spans="5:5" hidden="1" x14ac:dyDescent="0.35">
      <c r="E53511" s="26"/>
    </row>
    <row r="53512" spans="5:5" hidden="1" x14ac:dyDescent="0.35">
      <c r="E53512" s="26"/>
    </row>
    <row r="53513" spans="5:5" hidden="1" x14ac:dyDescent="0.35">
      <c r="E53513" s="26"/>
    </row>
    <row r="53514" spans="5:5" hidden="1" x14ac:dyDescent="0.35">
      <c r="E53514" s="26"/>
    </row>
    <row r="53515" spans="5:5" hidden="1" x14ac:dyDescent="0.35">
      <c r="E53515" s="26"/>
    </row>
    <row r="53516" spans="5:5" hidden="1" x14ac:dyDescent="0.35">
      <c r="E53516" s="26"/>
    </row>
    <row r="53517" spans="5:5" hidden="1" x14ac:dyDescent="0.35">
      <c r="E53517" s="26"/>
    </row>
    <row r="53518" spans="5:5" hidden="1" x14ac:dyDescent="0.35">
      <c r="E53518" s="26"/>
    </row>
    <row r="53519" spans="5:5" hidden="1" x14ac:dyDescent="0.35">
      <c r="E53519" s="26"/>
    </row>
    <row r="53520" spans="5:5" hidden="1" x14ac:dyDescent="0.35">
      <c r="E53520" s="26"/>
    </row>
    <row r="53521" spans="5:5" hidden="1" x14ac:dyDescent="0.35">
      <c r="E53521" s="26"/>
    </row>
    <row r="53522" spans="5:5" hidden="1" x14ac:dyDescent="0.35">
      <c r="E53522" s="26"/>
    </row>
    <row r="53523" spans="5:5" hidden="1" x14ac:dyDescent="0.35">
      <c r="E53523" s="26"/>
    </row>
    <row r="53524" spans="5:5" hidden="1" x14ac:dyDescent="0.35">
      <c r="E53524" s="26"/>
    </row>
    <row r="53525" spans="5:5" hidden="1" x14ac:dyDescent="0.35">
      <c r="E53525" s="26"/>
    </row>
    <row r="53526" spans="5:5" hidden="1" x14ac:dyDescent="0.35">
      <c r="E53526" s="26"/>
    </row>
    <row r="53527" spans="5:5" hidden="1" x14ac:dyDescent="0.35">
      <c r="E53527" s="26"/>
    </row>
    <row r="53528" spans="5:5" hidden="1" x14ac:dyDescent="0.35">
      <c r="E53528" s="26"/>
    </row>
    <row r="53529" spans="5:5" hidden="1" x14ac:dyDescent="0.35">
      <c r="E53529" s="26"/>
    </row>
    <row r="53530" spans="5:5" hidden="1" x14ac:dyDescent="0.35">
      <c r="E53530" s="26"/>
    </row>
    <row r="53531" spans="5:5" hidden="1" x14ac:dyDescent="0.35">
      <c r="E53531" s="26"/>
    </row>
    <row r="53532" spans="5:5" hidden="1" x14ac:dyDescent="0.35">
      <c r="E53532" s="26"/>
    </row>
    <row r="53533" spans="5:5" hidden="1" x14ac:dyDescent="0.35">
      <c r="E53533" s="26"/>
    </row>
    <row r="53534" spans="5:5" hidden="1" x14ac:dyDescent="0.35">
      <c r="E53534" s="26"/>
    </row>
    <row r="53535" spans="5:5" hidden="1" x14ac:dyDescent="0.35">
      <c r="E53535" s="26"/>
    </row>
    <row r="53536" spans="5:5" hidden="1" x14ac:dyDescent="0.35">
      <c r="E53536" s="26"/>
    </row>
    <row r="53537" spans="5:5" hidden="1" x14ac:dyDescent="0.35">
      <c r="E53537" s="26"/>
    </row>
    <row r="53538" spans="5:5" hidden="1" x14ac:dyDescent="0.35">
      <c r="E53538" s="26"/>
    </row>
    <row r="53539" spans="5:5" hidden="1" x14ac:dyDescent="0.35">
      <c r="E53539" s="26"/>
    </row>
    <row r="53540" spans="5:5" hidden="1" x14ac:dyDescent="0.35">
      <c r="E53540" s="26"/>
    </row>
    <row r="53541" spans="5:5" hidden="1" x14ac:dyDescent="0.35">
      <c r="E53541" s="26"/>
    </row>
    <row r="53542" spans="5:5" hidden="1" x14ac:dyDescent="0.35">
      <c r="E53542" s="26"/>
    </row>
    <row r="53543" spans="5:5" hidden="1" x14ac:dyDescent="0.35">
      <c r="E53543" s="26"/>
    </row>
    <row r="53544" spans="5:5" hidden="1" x14ac:dyDescent="0.35">
      <c r="E53544" s="26"/>
    </row>
    <row r="53545" spans="5:5" hidden="1" x14ac:dyDescent="0.35">
      <c r="E53545" s="26"/>
    </row>
    <row r="53546" spans="5:5" hidden="1" x14ac:dyDescent="0.35">
      <c r="E53546" s="26"/>
    </row>
    <row r="53547" spans="5:5" hidden="1" x14ac:dyDescent="0.35">
      <c r="E53547" s="26"/>
    </row>
    <row r="53548" spans="5:5" hidden="1" x14ac:dyDescent="0.35">
      <c r="E53548" s="26"/>
    </row>
    <row r="53549" spans="5:5" hidden="1" x14ac:dyDescent="0.35">
      <c r="E53549" s="26"/>
    </row>
    <row r="53550" spans="5:5" hidden="1" x14ac:dyDescent="0.35">
      <c r="E53550" s="26"/>
    </row>
    <row r="53551" spans="5:5" hidden="1" x14ac:dyDescent="0.35">
      <c r="E53551" s="26"/>
    </row>
    <row r="53552" spans="5:5" hidden="1" x14ac:dyDescent="0.35">
      <c r="E53552" s="26"/>
    </row>
    <row r="53553" spans="5:5" hidden="1" x14ac:dyDescent="0.35">
      <c r="E53553" s="26"/>
    </row>
    <row r="53554" spans="5:5" hidden="1" x14ac:dyDescent="0.35">
      <c r="E53554" s="26"/>
    </row>
    <row r="53555" spans="5:5" hidden="1" x14ac:dyDescent="0.35">
      <c r="E53555" s="26"/>
    </row>
    <row r="53556" spans="5:5" hidden="1" x14ac:dyDescent="0.35">
      <c r="E53556" s="26"/>
    </row>
    <row r="53557" spans="5:5" hidden="1" x14ac:dyDescent="0.35">
      <c r="E53557" s="26"/>
    </row>
    <row r="53558" spans="5:5" hidden="1" x14ac:dyDescent="0.35">
      <c r="E53558" s="26"/>
    </row>
    <row r="53559" spans="5:5" hidden="1" x14ac:dyDescent="0.35">
      <c r="E53559" s="26"/>
    </row>
    <row r="53560" spans="5:5" hidden="1" x14ac:dyDescent="0.35">
      <c r="E53560" s="26"/>
    </row>
    <row r="53561" spans="5:5" hidden="1" x14ac:dyDescent="0.35">
      <c r="E53561" s="26"/>
    </row>
    <row r="53562" spans="5:5" hidden="1" x14ac:dyDescent="0.35">
      <c r="E53562" s="26"/>
    </row>
    <row r="53563" spans="5:5" hidden="1" x14ac:dyDescent="0.35">
      <c r="E53563" s="26"/>
    </row>
    <row r="53564" spans="5:5" hidden="1" x14ac:dyDescent="0.35">
      <c r="E53564" s="26"/>
    </row>
    <row r="53565" spans="5:5" hidden="1" x14ac:dyDescent="0.35">
      <c r="E53565" s="26"/>
    </row>
    <row r="53566" spans="5:5" hidden="1" x14ac:dyDescent="0.35">
      <c r="E53566" s="26"/>
    </row>
    <row r="53567" spans="5:5" hidden="1" x14ac:dyDescent="0.35">
      <c r="E53567" s="26"/>
    </row>
    <row r="53568" spans="5:5" hidden="1" x14ac:dyDescent="0.35">
      <c r="E53568" s="26"/>
    </row>
    <row r="53569" spans="5:5" hidden="1" x14ac:dyDescent="0.35">
      <c r="E53569" s="26"/>
    </row>
    <row r="53570" spans="5:5" hidden="1" x14ac:dyDescent="0.35">
      <c r="E53570" s="26"/>
    </row>
    <row r="53571" spans="5:5" hidden="1" x14ac:dyDescent="0.35">
      <c r="E53571" s="26"/>
    </row>
    <row r="53572" spans="5:5" hidden="1" x14ac:dyDescent="0.35">
      <c r="E53572" s="26"/>
    </row>
    <row r="53573" spans="5:5" hidden="1" x14ac:dyDescent="0.35">
      <c r="E53573" s="26"/>
    </row>
    <row r="53574" spans="5:5" hidden="1" x14ac:dyDescent="0.35">
      <c r="E53574" s="26"/>
    </row>
    <row r="53575" spans="5:5" hidden="1" x14ac:dyDescent="0.35">
      <c r="E53575" s="26"/>
    </row>
    <row r="53576" spans="5:5" hidden="1" x14ac:dyDescent="0.35">
      <c r="E53576" s="26"/>
    </row>
    <row r="53577" spans="5:5" hidden="1" x14ac:dyDescent="0.35">
      <c r="E53577" s="26"/>
    </row>
    <row r="53578" spans="5:5" hidden="1" x14ac:dyDescent="0.35">
      <c r="E53578" s="26"/>
    </row>
    <row r="53579" spans="5:5" hidden="1" x14ac:dyDescent="0.35">
      <c r="E53579" s="26"/>
    </row>
    <row r="53580" spans="5:5" hidden="1" x14ac:dyDescent="0.35">
      <c r="E53580" s="26"/>
    </row>
    <row r="53581" spans="5:5" hidden="1" x14ac:dyDescent="0.35">
      <c r="E53581" s="26"/>
    </row>
    <row r="53582" spans="5:5" hidden="1" x14ac:dyDescent="0.35">
      <c r="E53582" s="26"/>
    </row>
    <row r="53583" spans="5:5" hidden="1" x14ac:dyDescent="0.35">
      <c r="E53583" s="26"/>
    </row>
    <row r="53584" spans="5:5" hidden="1" x14ac:dyDescent="0.35">
      <c r="E53584" s="26"/>
    </row>
    <row r="53585" spans="5:5" hidden="1" x14ac:dyDescent="0.35">
      <c r="E53585" s="26"/>
    </row>
    <row r="53586" spans="5:5" hidden="1" x14ac:dyDescent="0.35">
      <c r="E53586" s="26"/>
    </row>
    <row r="53587" spans="5:5" hidden="1" x14ac:dyDescent="0.35">
      <c r="E53587" s="26"/>
    </row>
    <row r="53588" spans="5:5" hidden="1" x14ac:dyDescent="0.35">
      <c r="E53588" s="26"/>
    </row>
    <row r="53589" spans="5:5" hidden="1" x14ac:dyDescent="0.35">
      <c r="E53589" s="26"/>
    </row>
    <row r="53590" spans="5:5" hidden="1" x14ac:dyDescent="0.35">
      <c r="E53590" s="26"/>
    </row>
    <row r="53591" spans="5:5" hidden="1" x14ac:dyDescent="0.35">
      <c r="E53591" s="26"/>
    </row>
    <row r="53592" spans="5:5" hidden="1" x14ac:dyDescent="0.35">
      <c r="E53592" s="26"/>
    </row>
    <row r="53593" spans="5:5" hidden="1" x14ac:dyDescent="0.35">
      <c r="E53593" s="26"/>
    </row>
    <row r="53594" spans="5:5" hidden="1" x14ac:dyDescent="0.35">
      <c r="E53594" s="26"/>
    </row>
    <row r="53595" spans="5:5" hidden="1" x14ac:dyDescent="0.35">
      <c r="E53595" s="26"/>
    </row>
    <row r="53596" spans="5:5" hidden="1" x14ac:dyDescent="0.35">
      <c r="E53596" s="26"/>
    </row>
    <row r="53597" spans="5:5" hidden="1" x14ac:dyDescent="0.35">
      <c r="E53597" s="26"/>
    </row>
    <row r="53598" spans="5:5" hidden="1" x14ac:dyDescent="0.35">
      <c r="E53598" s="26"/>
    </row>
    <row r="53599" spans="5:5" hidden="1" x14ac:dyDescent="0.35">
      <c r="E53599" s="26"/>
    </row>
    <row r="53600" spans="5:5" hidden="1" x14ac:dyDescent="0.35">
      <c r="E53600" s="26"/>
    </row>
    <row r="53601" spans="5:5" hidden="1" x14ac:dyDescent="0.35">
      <c r="E53601" s="26"/>
    </row>
    <row r="53602" spans="5:5" hidden="1" x14ac:dyDescent="0.35">
      <c r="E53602" s="26"/>
    </row>
    <row r="53603" spans="5:5" hidden="1" x14ac:dyDescent="0.35">
      <c r="E53603" s="26"/>
    </row>
    <row r="53604" spans="5:5" hidden="1" x14ac:dyDescent="0.35">
      <c r="E53604" s="26"/>
    </row>
    <row r="53605" spans="5:5" hidden="1" x14ac:dyDescent="0.35">
      <c r="E53605" s="26"/>
    </row>
    <row r="53606" spans="5:5" hidden="1" x14ac:dyDescent="0.35">
      <c r="E53606" s="26"/>
    </row>
    <row r="53607" spans="5:5" hidden="1" x14ac:dyDescent="0.35">
      <c r="E53607" s="26"/>
    </row>
    <row r="53608" spans="5:5" hidden="1" x14ac:dyDescent="0.35">
      <c r="E53608" s="26"/>
    </row>
    <row r="53609" spans="5:5" hidden="1" x14ac:dyDescent="0.35">
      <c r="E53609" s="26"/>
    </row>
    <row r="53610" spans="5:5" hidden="1" x14ac:dyDescent="0.35">
      <c r="E53610" s="26"/>
    </row>
    <row r="53611" spans="5:5" hidden="1" x14ac:dyDescent="0.35">
      <c r="E53611" s="26"/>
    </row>
    <row r="53612" spans="5:5" hidden="1" x14ac:dyDescent="0.35">
      <c r="E53612" s="26"/>
    </row>
    <row r="53613" spans="5:5" hidden="1" x14ac:dyDescent="0.35">
      <c r="E53613" s="26"/>
    </row>
    <row r="53614" spans="5:5" hidden="1" x14ac:dyDescent="0.35">
      <c r="E53614" s="26"/>
    </row>
    <row r="53615" spans="5:5" hidden="1" x14ac:dyDescent="0.35">
      <c r="E53615" s="26"/>
    </row>
    <row r="53616" spans="5:5" hidden="1" x14ac:dyDescent="0.35">
      <c r="E53616" s="26"/>
    </row>
    <row r="53617" spans="5:5" hidden="1" x14ac:dyDescent="0.35">
      <c r="E53617" s="26"/>
    </row>
    <row r="53618" spans="5:5" hidden="1" x14ac:dyDescent="0.35">
      <c r="E53618" s="26"/>
    </row>
    <row r="53619" spans="5:5" hidden="1" x14ac:dyDescent="0.35">
      <c r="E53619" s="26"/>
    </row>
    <row r="53620" spans="5:5" hidden="1" x14ac:dyDescent="0.35">
      <c r="E53620" s="26"/>
    </row>
    <row r="53621" spans="5:5" hidden="1" x14ac:dyDescent="0.35">
      <c r="E53621" s="26"/>
    </row>
    <row r="53622" spans="5:5" hidden="1" x14ac:dyDescent="0.35">
      <c r="E53622" s="26"/>
    </row>
    <row r="53623" spans="5:5" hidden="1" x14ac:dyDescent="0.35">
      <c r="E53623" s="26"/>
    </row>
    <row r="53624" spans="5:5" hidden="1" x14ac:dyDescent="0.35">
      <c r="E53624" s="26"/>
    </row>
    <row r="53625" spans="5:5" hidden="1" x14ac:dyDescent="0.35">
      <c r="E53625" s="26"/>
    </row>
    <row r="53626" spans="5:5" hidden="1" x14ac:dyDescent="0.35">
      <c r="E53626" s="26"/>
    </row>
    <row r="53627" spans="5:5" hidden="1" x14ac:dyDescent="0.35">
      <c r="E53627" s="26"/>
    </row>
    <row r="53628" spans="5:5" hidden="1" x14ac:dyDescent="0.35">
      <c r="E53628" s="26"/>
    </row>
    <row r="53629" spans="5:5" hidden="1" x14ac:dyDescent="0.35">
      <c r="E53629" s="26"/>
    </row>
    <row r="53630" spans="5:5" hidden="1" x14ac:dyDescent="0.35">
      <c r="E53630" s="26"/>
    </row>
    <row r="53631" spans="5:5" hidden="1" x14ac:dyDescent="0.35">
      <c r="E53631" s="26"/>
    </row>
    <row r="53632" spans="5:5" hidden="1" x14ac:dyDescent="0.35">
      <c r="E53632" s="26"/>
    </row>
    <row r="53633" spans="5:5" hidden="1" x14ac:dyDescent="0.35">
      <c r="E53633" s="26"/>
    </row>
    <row r="53634" spans="5:5" hidden="1" x14ac:dyDescent="0.35">
      <c r="E53634" s="26"/>
    </row>
    <row r="53635" spans="5:5" hidden="1" x14ac:dyDescent="0.35">
      <c r="E53635" s="26"/>
    </row>
    <row r="53636" spans="5:5" hidden="1" x14ac:dyDescent="0.35">
      <c r="E53636" s="26"/>
    </row>
    <row r="53637" spans="5:5" hidden="1" x14ac:dyDescent="0.35">
      <c r="E53637" s="26"/>
    </row>
    <row r="53638" spans="5:5" hidden="1" x14ac:dyDescent="0.35">
      <c r="E53638" s="26"/>
    </row>
    <row r="53639" spans="5:5" hidden="1" x14ac:dyDescent="0.35">
      <c r="E53639" s="26"/>
    </row>
    <row r="53640" spans="5:5" hidden="1" x14ac:dyDescent="0.35">
      <c r="E53640" s="26"/>
    </row>
    <row r="53641" spans="5:5" hidden="1" x14ac:dyDescent="0.35">
      <c r="E53641" s="26"/>
    </row>
    <row r="53642" spans="5:5" hidden="1" x14ac:dyDescent="0.35">
      <c r="E53642" s="26"/>
    </row>
    <row r="53643" spans="5:5" hidden="1" x14ac:dyDescent="0.35">
      <c r="E53643" s="26"/>
    </row>
    <row r="53644" spans="5:5" hidden="1" x14ac:dyDescent="0.35">
      <c r="E53644" s="26"/>
    </row>
    <row r="53645" spans="5:5" hidden="1" x14ac:dyDescent="0.35">
      <c r="E53645" s="26"/>
    </row>
    <row r="53646" spans="5:5" hidden="1" x14ac:dyDescent="0.35">
      <c r="E53646" s="26"/>
    </row>
    <row r="53647" spans="5:5" hidden="1" x14ac:dyDescent="0.35">
      <c r="E53647" s="26"/>
    </row>
    <row r="53648" spans="5:5" hidden="1" x14ac:dyDescent="0.35">
      <c r="E53648" s="26"/>
    </row>
    <row r="53649" spans="5:5" hidden="1" x14ac:dyDescent="0.35">
      <c r="E53649" s="26"/>
    </row>
    <row r="53650" spans="5:5" hidden="1" x14ac:dyDescent="0.35">
      <c r="E53650" s="26"/>
    </row>
    <row r="53651" spans="5:5" hidden="1" x14ac:dyDescent="0.35">
      <c r="E53651" s="26"/>
    </row>
    <row r="53652" spans="5:5" hidden="1" x14ac:dyDescent="0.35">
      <c r="E53652" s="26"/>
    </row>
    <row r="53653" spans="5:5" hidden="1" x14ac:dyDescent="0.35">
      <c r="E53653" s="26"/>
    </row>
    <row r="53654" spans="5:5" hidden="1" x14ac:dyDescent="0.35">
      <c r="E53654" s="26"/>
    </row>
    <row r="53655" spans="5:5" hidden="1" x14ac:dyDescent="0.35">
      <c r="E53655" s="26"/>
    </row>
    <row r="53656" spans="5:5" hidden="1" x14ac:dyDescent="0.35">
      <c r="E53656" s="26"/>
    </row>
    <row r="53657" spans="5:5" hidden="1" x14ac:dyDescent="0.35">
      <c r="E53657" s="26"/>
    </row>
    <row r="53658" spans="5:5" hidden="1" x14ac:dyDescent="0.35">
      <c r="E53658" s="26"/>
    </row>
    <row r="53659" spans="5:5" hidden="1" x14ac:dyDescent="0.35">
      <c r="E53659" s="26"/>
    </row>
    <row r="53660" spans="5:5" hidden="1" x14ac:dyDescent="0.35">
      <c r="E53660" s="26"/>
    </row>
    <row r="53661" spans="5:5" hidden="1" x14ac:dyDescent="0.35">
      <c r="E53661" s="26"/>
    </row>
    <row r="53662" spans="5:5" hidden="1" x14ac:dyDescent="0.35">
      <c r="E53662" s="26"/>
    </row>
    <row r="53663" spans="5:5" hidden="1" x14ac:dyDescent="0.35">
      <c r="E53663" s="26"/>
    </row>
    <row r="53664" spans="5:5" hidden="1" x14ac:dyDescent="0.35">
      <c r="E53664" s="26"/>
    </row>
    <row r="53665" spans="5:5" hidden="1" x14ac:dyDescent="0.35">
      <c r="E53665" s="26"/>
    </row>
    <row r="53666" spans="5:5" hidden="1" x14ac:dyDescent="0.35">
      <c r="E53666" s="26"/>
    </row>
    <row r="53667" spans="5:5" hidden="1" x14ac:dyDescent="0.35">
      <c r="E53667" s="26"/>
    </row>
    <row r="53668" spans="5:5" hidden="1" x14ac:dyDescent="0.35">
      <c r="E53668" s="26"/>
    </row>
    <row r="53669" spans="5:5" hidden="1" x14ac:dyDescent="0.35">
      <c r="E53669" s="26"/>
    </row>
    <row r="53670" spans="5:5" hidden="1" x14ac:dyDescent="0.35">
      <c r="E53670" s="26"/>
    </row>
    <row r="53671" spans="5:5" hidden="1" x14ac:dyDescent="0.35">
      <c r="E53671" s="26"/>
    </row>
    <row r="53672" spans="5:5" hidden="1" x14ac:dyDescent="0.35">
      <c r="E53672" s="26"/>
    </row>
    <row r="53673" spans="5:5" hidden="1" x14ac:dyDescent="0.35">
      <c r="E53673" s="26"/>
    </row>
    <row r="53674" spans="5:5" hidden="1" x14ac:dyDescent="0.35">
      <c r="E53674" s="26"/>
    </row>
    <row r="53675" spans="5:5" hidden="1" x14ac:dyDescent="0.35">
      <c r="E53675" s="26"/>
    </row>
    <row r="53676" spans="5:5" hidden="1" x14ac:dyDescent="0.35">
      <c r="E53676" s="26"/>
    </row>
    <row r="53677" spans="5:5" hidden="1" x14ac:dyDescent="0.35">
      <c r="E53677" s="26"/>
    </row>
    <row r="53678" spans="5:5" hidden="1" x14ac:dyDescent="0.35">
      <c r="E53678" s="26"/>
    </row>
    <row r="53679" spans="5:5" hidden="1" x14ac:dyDescent="0.35">
      <c r="E53679" s="26"/>
    </row>
    <row r="53680" spans="5:5" hidden="1" x14ac:dyDescent="0.35">
      <c r="E53680" s="26"/>
    </row>
    <row r="53681" spans="5:5" hidden="1" x14ac:dyDescent="0.35">
      <c r="E53681" s="26"/>
    </row>
    <row r="53682" spans="5:5" hidden="1" x14ac:dyDescent="0.35">
      <c r="E53682" s="26"/>
    </row>
    <row r="53683" spans="5:5" hidden="1" x14ac:dyDescent="0.35">
      <c r="E53683" s="26"/>
    </row>
    <row r="53684" spans="5:5" hidden="1" x14ac:dyDescent="0.35">
      <c r="E53684" s="26"/>
    </row>
    <row r="53685" spans="5:5" hidden="1" x14ac:dyDescent="0.35">
      <c r="E53685" s="26"/>
    </row>
    <row r="53686" spans="5:5" hidden="1" x14ac:dyDescent="0.35">
      <c r="E53686" s="26"/>
    </row>
    <row r="53687" spans="5:5" hidden="1" x14ac:dyDescent="0.35">
      <c r="E53687" s="26"/>
    </row>
    <row r="53688" spans="5:5" hidden="1" x14ac:dyDescent="0.35">
      <c r="E53688" s="26"/>
    </row>
    <row r="53689" spans="5:5" hidden="1" x14ac:dyDescent="0.35">
      <c r="E53689" s="26"/>
    </row>
    <row r="53690" spans="5:5" hidden="1" x14ac:dyDescent="0.35">
      <c r="E53690" s="26"/>
    </row>
    <row r="53691" spans="5:5" hidden="1" x14ac:dyDescent="0.35">
      <c r="E53691" s="26"/>
    </row>
    <row r="53692" spans="5:5" hidden="1" x14ac:dyDescent="0.35">
      <c r="E53692" s="26"/>
    </row>
    <row r="53693" spans="5:5" hidden="1" x14ac:dyDescent="0.35">
      <c r="E53693" s="26"/>
    </row>
    <row r="53694" spans="5:5" hidden="1" x14ac:dyDescent="0.35">
      <c r="E53694" s="26"/>
    </row>
    <row r="53695" spans="5:5" hidden="1" x14ac:dyDescent="0.35">
      <c r="E53695" s="26"/>
    </row>
    <row r="53696" spans="5:5" hidden="1" x14ac:dyDescent="0.35">
      <c r="E53696" s="26"/>
    </row>
    <row r="53697" spans="5:5" hidden="1" x14ac:dyDescent="0.35">
      <c r="E53697" s="26"/>
    </row>
    <row r="53698" spans="5:5" hidden="1" x14ac:dyDescent="0.35">
      <c r="E53698" s="26"/>
    </row>
    <row r="53699" spans="5:5" hidden="1" x14ac:dyDescent="0.35">
      <c r="E53699" s="26"/>
    </row>
    <row r="53700" spans="5:5" hidden="1" x14ac:dyDescent="0.35">
      <c r="E53700" s="26"/>
    </row>
    <row r="53701" spans="5:5" hidden="1" x14ac:dyDescent="0.35">
      <c r="E53701" s="26"/>
    </row>
    <row r="53702" spans="5:5" hidden="1" x14ac:dyDescent="0.35">
      <c r="E53702" s="26"/>
    </row>
    <row r="53703" spans="5:5" hidden="1" x14ac:dyDescent="0.35">
      <c r="E53703" s="26"/>
    </row>
    <row r="53704" spans="5:5" hidden="1" x14ac:dyDescent="0.35">
      <c r="E53704" s="26"/>
    </row>
    <row r="53705" spans="5:5" hidden="1" x14ac:dyDescent="0.35">
      <c r="E53705" s="26"/>
    </row>
    <row r="53706" spans="5:5" hidden="1" x14ac:dyDescent="0.35">
      <c r="E53706" s="26"/>
    </row>
    <row r="53707" spans="5:5" hidden="1" x14ac:dyDescent="0.35">
      <c r="E53707" s="26"/>
    </row>
    <row r="53708" spans="5:5" hidden="1" x14ac:dyDescent="0.35">
      <c r="E53708" s="26"/>
    </row>
    <row r="53709" spans="5:5" hidden="1" x14ac:dyDescent="0.35">
      <c r="E53709" s="26"/>
    </row>
    <row r="53710" spans="5:5" hidden="1" x14ac:dyDescent="0.35">
      <c r="E53710" s="26"/>
    </row>
    <row r="53711" spans="5:5" hidden="1" x14ac:dyDescent="0.35">
      <c r="E53711" s="26"/>
    </row>
    <row r="53712" spans="5:5" hidden="1" x14ac:dyDescent="0.35">
      <c r="E53712" s="26"/>
    </row>
    <row r="53713" spans="5:5" hidden="1" x14ac:dyDescent="0.35">
      <c r="E53713" s="26"/>
    </row>
    <row r="53714" spans="5:5" hidden="1" x14ac:dyDescent="0.35">
      <c r="E53714" s="26"/>
    </row>
    <row r="53715" spans="5:5" hidden="1" x14ac:dyDescent="0.35">
      <c r="E53715" s="26"/>
    </row>
    <row r="53716" spans="5:5" hidden="1" x14ac:dyDescent="0.35">
      <c r="E53716" s="26"/>
    </row>
    <row r="53717" spans="5:5" hidden="1" x14ac:dyDescent="0.35">
      <c r="E53717" s="26"/>
    </row>
    <row r="53718" spans="5:5" hidden="1" x14ac:dyDescent="0.35">
      <c r="E53718" s="26"/>
    </row>
    <row r="53719" spans="5:5" hidden="1" x14ac:dyDescent="0.35">
      <c r="E53719" s="26"/>
    </row>
    <row r="53720" spans="5:5" hidden="1" x14ac:dyDescent="0.35">
      <c r="E53720" s="26"/>
    </row>
    <row r="53721" spans="5:5" hidden="1" x14ac:dyDescent="0.35">
      <c r="E53721" s="26"/>
    </row>
    <row r="53722" spans="5:5" hidden="1" x14ac:dyDescent="0.35">
      <c r="E53722" s="26"/>
    </row>
    <row r="53723" spans="5:5" hidden="1" x14ac:dyDescent="0.35">
      <c r="E53723" s="26"/>
    </row>
    <row r="53724" spans="5:5" hidden="1" x14ac:dyDescent="0.35">
      <c r="E53724" s="26"/>
    </row>
    <row r="53725" spans="5:5" hidden="1" x14ac:dyDescent="0.35">
      <c r="E53725" s="26"/>
    </row>
    <row r="53726" spans="5:5" hidden="1" x14ac:dyDescent="0.35">
      <c r="E53726" s="26"/>
    </row>
    <row r="53727" spans="5:5" hidden="1" x14ac:dyDescent="0.35">
      <c r="E53727" s="26"/>
    </row>
    <row r="53728" spans="5:5" hidden="1" x14ac:dyDescent="0.35">
      <c r="E53728" s="26"/>
    </row>
    <row r="53729" spans="5:5" hidden="1" x14ac:dyDescent="0.35">
      <c r="E53729" s="26"/>
    </row>
    <row r="53730" spans="5:5" hidden="1" x14ac:dyDescent="0.35">
      <c r="E53730" s="26"/>
    </row>
    <row r="53731" spans="5:5" hidden="1" x14ac:dyDescent="0.35">
      <c r="E53731" s="26"/>
    </row>
    <row r="53732" spans="5:5" hidden="1" x14ac:dyDescent="0.35">
      <c r="E53732" s="26"/>
    </row>
    <row r="53733" spans="5:5" hidden="1" x14ac:dyDescent="0.35">
      <c r="E53733" s="26"/>
    </row>
    <row r="53734" spans="5:5" hidden="1" x14ac:dyDescent="0.35">
      <c r="E53734" s="26"/>
    </row>
    <row r="53735" spans="5:5" hidden="1" x14ac:dyDescent="0.35">
      <c r="E53735" s="26"/>
    </row>
    <row r="53736" spans="5:5" hidden="1" x14ac:dyDescent="0.35">
      <c r="E53736" s="26"/>
    </row>
    <row r="53737" spans="5:5" hidden="1" x14ac:dyDescent="0.35">
      <c r="E53737" s="26"/>
    </row>
    <row r="53738" spans="5:5" hidden="1" x14ac:dyDescent="0.35">
      <c r="E53738" s="26"/>
    </row>
    <row r="53739" spans="5:5" hidden="1" x14ac:dyDescent="0.35">
      <c r="E53739" s="26"/>
    </row>
    <row r="53740" spans="5:5" hidden="1" x14ac:dyDescent="0.35">
      <c r="E53740" s="26"/>
    </row>
    <row r="53741" spans="5:5" hidden="1" x14ac:dyDescent="0.35">
      <c r="E53741" s="26"/>
    </row>
    <row r="53742" spans="5:5" hidden="1" x14ac:dyDescent="0.35">
      <c r="E53742" s="26"/>
    </row>
    <row r="53743" spans="5:5" hidden="1" x14ac:dyDescent="0.35">
      <c r="E53743" s="26"/>
    </row>
    <row r="53744" spans="5:5" hidden="1" x14ac:dyDescent="0.35">
      <c r="E53744" s="26"/>
    </row>
    <row r="53745" spans="5:5" hidden="1" x14ac:dyDescent="0.35">
      <c r="E53745" s="26"/>
    </row>
    <row r="53746" spans="5:5" hidden="1" x14ac:dyDescent="0.35">
      <c r="E53746" s="26"/>
    </row>
    <row r="53747" spans="5:5" hidden="1" x14ac:dyDescent="0.35">
      <c r="E53747" s="26"/>
    </row>
    <row r="53748" spans="5:5" hidden="1" x14ac:dyDescent="0.35">
      <c r="E53748" s="26"/>
    </row>
    <row r="53749" spans="5:5" hidden="1" x14ac:dyDescent="0.35">
      <c r="E53749" s="26"/>
    </row>
    <row r="53750" spans="5:5" hidden="1" x14ac:dyDescent="0.35">
      <c r="E53750" s="26"/>
    </row>
    <row r="53751" spans="5:5" hidden="1" x14ac:dyDescent="0.35">
      <c r="E53751" s="26"/>
    </row>
    <row r="53752" spans="5:5" hidden="1" x14ac:dyDescent="0.35">
      <c r="E53752" s="26"/>
    </row>
    <row r="53753" spans="5:5" hidden="1" x14ac:dyDescent="0.35">
      <c r="E53753" s="26"/>
    </row>
    <row r="53754" spans="5:5" hidden="1" x14ac:dyDescent="0.35">
      <c r="E53754" s="26"/>
    </row>
    <row r="53755" spans="5:5" hidden="1" x14ac:dyDescent="0.35">
      <c r="E53755" s="26"/>
    </row>
    <row r="53756" spans="5:5" hidden="1" x14ac:dyDescent="0.35">
      <c r="E53756" s="26"/>
    </row>
    <row r="53757" spans="5:5" hidden="1" x14ac:dyDescent="0.35">
      <c r="E53757" s="26"/>
    </row>
    <row r="53758" spans="5:5" hidden="1" x14ac:dyDescent="0.35">
      <c r="E53758" s="26"/>
    </row>
    <row r="53759" spans="5:5" hidden="1" x14ac:dyDescent="0.35">
      <c r="E53759" s="26"/>
    </row>
    <row r="53760" spans="5:5" hidden="1" x14ac:dyDescent="0.35">
      <c r="E53760" s="26"/>
    </row>
    <row r="53761" spans="5:5" hidden="1" x14ac:dyDescent="0.35">
      <c r="E53761" s="26"/>
    </row>
    <row r="53762" spans="5:5" hidden="1" x14ac:dyDescent="0.35">
      <c r="E53762" s="26"/>
    </row>
    <row r="53763" spans="5:5" hidden="1" x14ac:dyDescent="0.35">
      <c r="E53763" s="26"/>
    </row>
    <row r="53764" spans="5:5" hidden="1" x14ac:dyDescent="0.35">
      <c r="E53764" s="26"/>
    </row>
    <row r="53765" spans="5:5" hidden="1" x14ac:dyDescent="0.35">
      <c r="E53765" s="26"/>
    </row>
    <row r="53766" spans="5:5" hidden="1" x14ac:dyDescent="0.35">
      <c r="E53766" s="26"/>
    </row>
    <row r="53767" spans="5:5" hidden="1" x14ac:dyDescent="0.35">
      <c r="E53767" s="26"/>
    </row>
    <row r="53768" spans="5:5" hidden="1" x14ac:dyDescent="0.35">
      <c r="E53768" s="26"/>
    </row>
    <row r="53769" spans="5:5" hidden="1" x14ac:dyDescent="0.35">
      <c r="E53769" s="26"/>
    </row>
    <row r="53770" spans="5:5" hidden="1" x14ac:dyDescent="0.35">
      <c r="E53770" s="26"/>
    </row>
    <row r="53771" spans="5:5" hidden="1" x14ac:dyDescent="0.35">
      <c r="E53771" s="26"/>
    </row>
    <row r="53772" spans="5:5" hidden="1" x14ac:dyDescent="0.35">
      <c r="E53772" s="26"/>
    </row>
    <row r="53773" spans="5:5" hidden="1" x14ac:dyDescent="0.35">
      <c r="E53773" s="26"/>
    </row>
    <row r="53774" spans="5:5" hidden="1" x14ac:dyDescent="0.35">
      <c r="E53774" s="26"/>
    </row>
    <row r="53775" spans="5:5" hidden="1" x14ac:dyDescent="0.35">
      <c r="E53775" s="26"/>
    </row>
    <row r="53776" spans="5:5" hidden="1" x14ac:dyDescent="0.35">
      <c r="E53776" s="26"/>
    </row>
    <row r="53777" spans="5:5" hidden="1" x14ac:dyDescent="0.35">
      <c r="E53777" s="26"/>
    </row>
    <row r="53778" spans="5:5" hidden="1" x14ac:dyDescent="0.35">
      <c r="E53778" s="26"/>
    </row>
    <row r="53779" spans="5:5" hidden="1" x14ac:dyDescent="0.35">
      <c r="E53779" s="26"/>
    </row>
    <row r="53780" spans="5:5" hidden="1" x14ac:dyDescent="0.35">
      <c r="E53780" s="26"/>
    </row>
    <row r="53781" spans="5:5" hidden="1" x14ac:dyDescent="0.35">
      <c r="E53781" s="26"/>
    </row>
    <row r="53782" spans="5:5" hidden="1" x14ac:dyDescent="0.35">
      <c r="E53782" s="26"/>
    </row>
    <row r="53783" spans="5:5" hidden="1" x14ac:dyDescent="0.35">
      <c r="E53783" s="26"/>
    </row>
    <row r="53784" spans="5:5" hidden="1" x14ac:dyDescent="0.35">
      <c r="E53784" s="26"/>
    </row>
    <row r="53785" spans="5:5" hidden="1" x14ac:dyDescent="0.35">
      <c r="E53785" s="26"/>
    </row>
    <row r="53786" spans="5:5" hidden="1" x14ac:dyDescent="0.35">
      <c r="E53786" s="26"/>
    </row>
    <row r="53787" spans="5:5" hidden="1" x14ac:dyDescent="0.35">
      <c r="E53787" s="26"/>
    </row>
    <row r="53788" spans="5:5" hidden="1" x14ac:dyDescent="0.35">
      <c r="E53788" s="26"/>
    </row>
    <row r="53789" spans="5:5" hidden="1" x14ac:dyDescent="0.35">
      <c r="E53789" s="26"/>
    </row>
    <row r="53790" spans="5:5" hidden="1" x14ac:dyDescent="0.35">
      <c r="E53790" s="26"/>
    </row>
    <row r="53791" spans="5:5" hidden="1" x14ac:dyDescent="0.35">
      <c r="E53791" s="26"/>
    </row>
    <row r="53792" spans="5:5" hidden="1" x14ac:dyDescent="0.35">
      <c r="E53792" s="26"/>
    </row>
    <row r="53793" spans="5:5" hidden="1" x14ac:dyDescent="0.35">
      <c r="E53793" s="26"/>
    </row>
    <row r="53794" spans="5:5" hidden="1" x14ac:dyDescent="0.35">
      <c r="E53794" s="26"/>
    </row>
    <row r="53795" spans="5:5" hidden="1" x14ac:dyDescent="0.35">
      <c r="E53795" s="26"/>
    </row>
    <row r="53796" spans="5:5" hidden="1" x14ac:dyDescent="0.35">
      <c r="E53796" s="26"/>
    </row>
    <row r="53797" spans="5:5" hidden="1" x14ac:dyDescent="0.35">
      <c r="E53797" s="26"/>
    </row>
    <row r="53798" spans="5:5" hidden="1" x14ac:dyDescent="0.35">
      <c r="E53798" s="26"/>
    </row>
    <row r="53799" spans="5:5" hidden="1" x14ac:dyDescent="0.35">
      <c r="E53799" s="26"/>
    </row>
    <row r="53800" spans="5:5" hidden="1" x14ac:dyDescent="0.35">
      <c r="E53800" s="26"/>
    </row>
    <row r="53801" spans="5:5" hidden="1" x14ac:dyDescent="0.35">
      <c r="E53801" s="26"/>
    </row>
    <row r="53802" spans="5:5" hidden="1" x14ac:dyDescent="0.35">
      <c r="E53802" s="26"/>
    </row>
    <row r="53803" spans="5:5" hidden="1" x14ac:dyDescent="0.35">
      <c r="E53803" s="26"/>
    </row>
    <row r="53804" spans="5:5" hidden="1" x14ac:dyDescent="0.35">
      <c r="E53804" s="26"/>
    </row>
    <row r="53805" spans="5:5" hidden="1" x14ac:dyDescent="0.35">
      <c r="E53805" s="26"/>
    </row>
    <row r="53806" spans="5:5" hidden="1" x14ac:dyDescent="0.35">
      <c r="E53806" s="26"/>
    </row>
    <row r="53807" spans="5:5" hidden="1" x14ac:dyDescent="0.35">
      <c r="E53807" s="26"/>
    </row>
    <row r="53808" spans="5:5" hidden="1" x14ac:dyDescent="0.35">
      <c r="E53808" s="26"/>
    </row>
    <row r="53809" spans="5:5" hidden="1" x14ac:dyDescent="0.35">
      <c r="E53809" s="26"/>
    </row>
    <row r="53810" spans="5:5" hidden="1" x14ac:dyDescent="0.35">
      <c r="E53810" s="26"/>
    </row>
    <row r="53811" spans="5:5" hidden="1" x14ac:dyDescent="0.35">
      <c r="E53811" s="26"/>
    </row>
    <row r="53812" spans="5:5" hidden="1" x14ac:dyDescent="0.35">
      <c r="E53812" s="26"/>
    </row>
    <row r="53813" spans="5:5" hidden="1" x14ac:dyDescent="0.35">
      <c r="E53813" s="26"/>
    </row>
    <row r="53814" spans="5:5" hidden="1" x14ac:dyDescent="0.35">
      <c r="E53814" s="26"/>
    </row>
    <row r="53815" spans="5:5" hidden="1" x14ac:dyDescent="0.35">
      <c r="E53815" s="26"/>
    </row>
    <row r="53816" spans="5:5" hidden="1" x14ac:dyDescent="0.35">
      <c r="E53816" s="26"/>
    </row>
    <row r="53817" spans="5:5" hidden="1" x14ac:dyDescent="0.35">
      <c r="E53817" s="26"/>
    </row>
    <row r="53818" spans="5:5" hidden="1" x14ac:dyDescent="0.35">
      <c r="E53818" s="26"/>
    </row>
    <row r="53819" spans="5:5" hidden="1" x14ac:dyDescent="0.35">
      <c r="E53819" s="26"/>
    </row>
    <row r="53820" spans="5:5" hidden="1" x14ac:dyDescent="0.35">
      <c r="E53820" s="26"/>
    </row>
    <row r="53821" spans="5:5" hidden="1" x14ac:dyDescent="0.35">
      <c r="E53821" s="26"/>
    </row>
    <row r="53822" spans="5:5" hidden="1" x14ac:dyDescent="0.35">
      <c r="E53822" s="26"/>
    </row>
    <row r="53823" spans="5:5" hidden="1" x14ac:dyDescent="0.35">
      <c r="E53823" s="26"/>
    </row>
    <row r="53824" spans="5:5" hidden="1" x14ac:dyDescent="0.35">
      <c r="E53824" s="26"/>
    </row>
    <row r="53825" spans="5:5" hidden="1" x14ac:dyDescent="0.35">
      <c r="E53825" s="26"/>
    </row>
    <row r="53826" spans="5:5" hidden="1" x14ac:dyDescent="0.35">
      <c r="E53826" s="26"/>
    </row>
    <row r="53827" spans="5:5" hidden="1" x14ac:dyDescent="0.35">
      <c r="E53827" s="26"/>
    </row>
    <row r="53828" spans="5:5" hidden="1" x14ac:dyDescent="0.35">
      <c r="E53828" s="26"/>
    </row>
    <row r="53829" spans="5:5" hidden="1" x14ac:dyDescent="0.35">
      <c r="E53829" s="26"/>
    </row>
    <row r="53830" spans="5:5" hidden="1" x14ac:dyDescent="0.35">
      <c r="E53830" s="26"/>
    </row>
    <row r="53831" spans="5:5" hidden="1" x14ac:dyDescent="0.35">
      <c r="E53831" s="26"/>
    </row>
    <row r="53832" spans="5:5" hidden="1" x14ac:dyDescent="0.35">
      <c r="E53832" s="26"/>
    </row>
    <row r="53833" spans="5:5" hidden="1" x14ac:dyDescent="0.35">
      <c r="E53833" s="26"/>
    </row>
    <row r="53834" spans="5:5" hidden="1" x14ac:dyDescent="0.35">
      <c r="E53834" s="26"/>
    </row>
    <row r="53835" spans="5:5" hidden="1" x14ac:dyDescent="0.35">
      <c r="E53835" s="26"/>
    </row>
    <row r="53836" spans="5:5" hidden="1" x14ac:dyDescent="0.35">
      <c r="E53836" s="26"/>
    </row>
    <row r="53837" spans="5:5" hidden="1" x14ac:dyDescent="0.35">
      <c r="E53837" s="26"/>
    </row>
    <row r="53838" spans="5:5" hidden="1" x14ac:dyDescent="0.35">
      <c r="E53838" s="26"/>
    </row>
    <row r="53839" spans="5:5" hidden="1" x14ac:dyDescent="0.35">
      <c r="E53839" s="26"/>
    </row>
    <row r="53840" spans="5:5" hidden="1" x14ac:dyDescent="0.35">
      <c r="E53840" s="26"/>
    </row>
    <row r="53841" spans="5:5" hidden="1" x14ac:dyDescent="0.35">
      <c r="E53841" s="26"/>
    </row>
    <row r="53842" spans="5:5" hidden="1" x14ac:dyDescent="0.35">
      <c r="E53842" s="26"/>
    </row>
    <row r="53843" spans="5:5" hidden="1" x14ac:dyDescent="0.35">
      <c r="E53843" s="26"/>
    </row>
    <row r="53844" spans="5:5" hidden="1" x14ac:dyDescent="0.35">
      <c r="E53844" s="26"/>
    </row>
    <row r="53845" spans="5:5" hidden="1" x14ac:dyDescent="0.35">
      <c r="E53845" s="26"/>
    </row>
    <row r="53846" spans="5:5" hidden="1" x14ac:dyDescent="0.35">
      <c r="E53846" s="26"/>
    </row>
    <row r="53847" spans="5:5" hidden="1" x14ac:dyDescent="0.35">
      <c r="E53847" s="26"/>
    </row>
    <row r="53848" spans="5:5" hidden="1" x14ac:dyDescent="0.35">
      <c r="E53848" s="26"/>
    </row>
    <row r="53849" spans="5:5" hidden="1" x14ac:dyDescent="0.35">
      <c r="E53849" s="26"/>
    </row>
    <row r="53850" spans="5:5" hidden="1" x14ac:dyDescent="0.35">
      <c r="E53850" s="26"/>
    </row>
    <row r="53851" spans="5:5" hidden="1" x14ac:dyDescent="0.35">
      <c r="E53851" s="26"/>
    </row>
    <row r="53852" spans="5:5" hidden="1" x14ac:dyDescent="0.35">
      <c r="E53852" s="26"/>
    </row>
    <row r="53853" spans="5:5" hidden="1" x14ac:dyDescent="0.35">
      <c r="E53853" s="26"/>
    </row>
    <row r="53854" spans="5:5" hidden="1" x14ac:dyDescent="0.35">
      <c r="E53854" s="26"/>
    </row>
    <row r="53855" spans="5:5" hidden="1" x14ac:dyDescent="0.35">
      <c r="E53855" s="26"/>
    </row>
    <row r="53856" spans="5:5" hidden="1" x14ac:dyDescent="0.35">
      <c r="E53856" s="26"/>
    </row>
    <row r="53857" spans="5:5" hidden="1" x14ac:dyDescent="0.35">
      <c r="E53857" s="26"/>
    </row>
    <row r="53858" spans="5:5" hidden="1" x14ac:dyDescent="0.35">
      <c r="E53858" s="26"/>
    </row>
    <row r="53859" spans="5:5" hidden="1" x14ac:dyDescent="0.35">
      <c r="E53859" s="26"/>
    </row>
    <row r="53860" spans="5:5" hidden="1" x14ac:dyDescent="0.35">
      <c r="E53860" s="26"/>
    </row>
    <row r="53861" spans="5:5" hidden="1" x14ac:dyDescent="0.35">
      <c r="E53861" s="26"/>
    </row>
    <row r="53862" spans="5:5" hidden="1" x14ac:dyDescent="0.35">
      <c r="E53862" s="26"/>
    </row>
    <row r="53863" spans="5:5" hidden="1" x14ac:dyDescent="0.35">
      <c r="E53863" s="26"/>
    </row>
    <row r="53864" spans="5:5" hidden="1" x14ac:dyDescent="0.35">
      <c r="E53864" s="26"/>
    </row>
    <row r="53865" spans="5:5" hidden="1" x14ac:dyDescent="0.35">
      <c r="E53865" s="26"/>
    </row>
    <row r="53866" spans="5:5" hidden="1" x14ac:dyDescent="0.35">
      <c r="E53866" s="26"/>
    </row>
    <row r="53867" spans="5:5" hidden="1" x14ac:dyDescent="0.35">
      <c r="E53867" s="26"/>
    </row>
    <row r="53868" spans="5:5" hidden="1" x14ac:dyDescent="0.35">
      <c r="E53868" s="26"/>
    </row>
    <row r="53869" spans="5:5" hidden="1" x14ac:dyDescent="0.35">
      <c r="E53869" s="26"/>
    </row>
    <row r="53870" spans="5:5" hidden="1" x14ac:dyDescent="0.35">
      <c r="E53870" s="26"/>
    </row>
    <row r="53871" spans="5:5" hidden="1" x14ac:dyDescent="0.35">
      <c r="E53871" s="26"/>
    </row>
    <row r="53872" spans="5:5" hidden="1" x14ac:dyDescent="0.35">
      <c r="E53872" s="26"/>
    </row>
    <row r="53873" spans="5:5" hidden="1" x14ac:dyDescent="0.35">
      <c r="E53873" s="26"/>
    </row>
    <row r="53874" spans="5:5" hidden="1" x14ac:dyDescent="0.35">
      <c r="E53874" s="26"/>
    </row>
    <row r="53875" spans="5:5" hidden="1" x14ac:dyDescent="0.35">
      <c r="E53875" s="26"/>
    </row>
    <row r="53876" spans="5:5" hidden="1" x14ac:dyDescent="0.35">
      <c r="E53876" s="26"/>
    </row>
    <row r="53877" spans="5:5" hidden="1" x14ac:dyDescent="0.35">
      <c r="E53877" s="26"/>
    </row>
    <row r="53878" spans="5:5" hidden="1" x14ac:dyDescent="0.35">
      <c r="E53878" s="26"/>
    </row>
    <row r="53879" spans="5:5" hidden="1" x14ac:dyDescent="0.35">
      <c r="E53879" s="26"/>
    </row>
    <row r="53880" spans="5:5" hidden="1" x14ac:dyDescent="0.35">
      <c r="E53880" s="26"/>
    </row>
    <row r="53881" spans="5:5" hidden="1" x14ac:dyDescent="0.35">
      <c r="E53881" s="26"/>
    </row>
    <row r="53882" spans="5:5" hidden="1" x14ac:dyDescent="0.35">
      <c r="E53882" s="26"/>
    </row>
    <row r="53883" spans="5:5" hidden="1" x14ac:dyDescent="0.35">
      <c r="E53883" s="26"/>
    </row>
    <row r="53884" spans="5:5" hidden="1" x14ac:dyDescent="0.35">
      <c r="E53884" s="26"/>
    </row>
    <row r="53885" spans="5:5" hidden="1" x14ac:dyDescent="0.35">
      <c r="E53885" s="26"/>
    </row>
    <row r="53886" spans="5:5" hidden="1" x14ac:dyDescent="0.35">
      <c r="E53886" s="26"/>
    </row>
    <row r="53887" spans="5:5" hidden="1" x14ac:dyDescent="0.35">
      <c r="E53887" s="26"/>
    </row>
    <row r="53888" spans="5:5" hidden="1" x14ac:dyDescent="0.35">
      <c r="E53888" s="26"/>
    </row>
    <row r="53889" spans="5:5" hidden="1" x14ac:dyDescent="0.35">
      <c r="E53889" s="26"/>
    </row>
    <row r="53890" spans="5:5" hidden="1" x14ac:dyDescent="0.35">
      <c r="E53890" s="26"/>
    </row>
    <row r="53891" spans="5:5" hidden="1" x14ac:dyDescent="0.35">
      <c r="E53891" s="26"/>
    </row>
    <row r="53892" spans="5:5" hidden="1" x14ac:dyDescent="0.35">
      <c r="E53892" s="26"/>
    </row>
    <row r="53893" spans="5:5" hidden="1" x14ac:dyDescent="0.35">
      <c r="E53893" s="26"/>
    </row>
    <row r="53894" spans="5:5" hidden="1" x14ac:dyDescent="0.35">
      <c r="E53894" s="26"/>
    </row>
    <row r="53895" spans="5:5" hidden="1" x14ac:dyDescent="0.35">
      <c r="E53895" s="26"/>
    </row>
    <row r="53896" spans="5:5" hidden="1" x14ac:dyDescent="0.35">
      <c r="E53896" s="26"/>
    </row>
    <row r="53897" spans="5:5" hidden="1" x14ac:dyDescent="0.35">
      <c r="E53897" s="26"/>
    </row>
    <row r="53898" spans="5:5" hidden="1" x14ac:dyDescent="0.35">
      <c r="E53898" s="26"/>
    </row>
    <row r="53899" spans="5:5" hidden="1" x14ac:dyDescent="0.35">
      <c r="E53899" s="26"/>
    </row>
    <row r="53900" spans="5:5" hidden="1" x14ac:dyDescent="0.35">
      <c r="E53900" s="26"/>
    </row>
    <row r="53901" spans="5:5" hidden="1" x14ac:dyDescent="0.35">
      <c r="E53901" s="26"/>
    </row>
    <row r="53902" spans="5:5" hidden="1" x14ac:dyDescent="0.35">
      <c r="E53902" s="26"/>
    </row>
    <row r="53903" spans="5:5" hidden="1" x14ac:dyDescent="0.35">
      <c r="E53903" s="26"/>
    </row>
    <row r="53904" spans="5:5" hidden="1" x14ac:dyDescent="0.35">
      <c r="E53904" s="26"/>
    </row>
    <row r="53905" spans="5:5" hidden="1" x14ac:dyDescent="0.35">
      <c r="E53905" s="26"/>
    </row>
    <row r="53906" spans="5:5" hidden="1" x14ac:dyDescent="0.35">
      <c r="E53906" s="26"/>
    </row>
    <row r="53907" spans="5:5" hidden="1" x14ac:dyDescent="0.35">
      <c r="E53907" s="26"/>
    </row>
    <row r="53908" spans="5:5" hidden="1" x14ac:dyDescent="0.35">
      <c r="E53908" s="26"/>
    </row>
    <row r="53909" spans="5:5" hidden="1" x14ac:dyDescent="0.35">
      <c r="E53909" s="26"/>
    </row>
    <row r="53910" spans="5:5" hidden="1" x14ac:dyDescent="0.35">
      <c r="E53910" s="26"/>
    </row>
    <row r="53911" spans="5:5" hidden="1" x14ac:dyDescent="0.35">
      <c r="E53911" s="26"/>
    </row>
    <row r="53912" spans="5:5" hidden="1" x14ac:dyDescent="0.35">
      <c r="E53912" s="26"/>
    </row>
    <row r="53913" spans="5:5" hidden="1" x14ac:dyDescent="0.35">
      <c r="E53913" s="26"/>
    </row>
    <row r="53914" spans="5:5" hidden="1" x14ac:dyDescent="0.35">
      <c r="E53914" s="26"/>
    </row>
    <row r="53915" spans="5:5" hidden="1" x14ac:dyDescent="0.35">
      <c r="E53915" s="26"/>
    </row>
    <row r="53916" spans="5:5" hidden="1" x14ac:dyDescent="0.35">
      <c r="E53916" s="26"/>
    </row>
    <row r="53917" spans="5:5" hidden="1" x14ac:dyDescent="0.35">
      <c r="E53917" s="26"/>
    </row>
    <row r="53918" spans="5:5" hidden="1" x14ac:dyDescent="0.35">
      <c r="E53918" s="26"/>
    </row>
    <row r="53919" spans="5:5" hidden="1" x14ac:dyDescent="0.35">
      <c r="E53919" s="26"/>
    </row>
    <row r="53920" spans="5:5" hidden="1" x14ac:dyDescent="0.35">
      <c r="E53920" s="26"/>
    </row>
    <row r="53921" spans="5:5" hidden="1" x14ac:dyDescent="0.35">
      <c r="E53921" s="26"/>
    </row>
    <row r="53922" spans="5:5" hidden="1" x14ac:dyDescent="0.35">
      <c r="E53922" s="26"/>
    </row>
    <row r="53923" spans="5:5" hidden="1" x14ac:dyDescent="0.35">
      <c r="E53923" s="26"/>
    </row>
    <row r="53924" spans="5:5" hidden="1" x14ac:dyDescent="0.35">
      <c r="E53924" s="26"/>
    </row>
    <row r="53925" spans="5:5" hidden="1" x14ac:dyDescent="0.35">
      <c r="E53925" s="26"/>
    </row>
    <row r="53926" spans="5:5" hidden="1" x14ac:dyDescent="0.35">
      <c r="E53926" s="26"/>
    </row>
    <row r="53927" spans="5:5" hidden="1" x14ac:dyDescent="0.35">
      <c r="E53927" s="26"/>
    </row>
    <row r="53928" spans="5:5" hidden="1" x14ac:dyDescent="0.35">
      <c r="E53928" s="26"/>
    </row>
    <row r="53929" spans="5:5" hidden="1" x14ac:dyDescent="0.35">
      <c r="E53929" s="26"/>
    </row>
    <row r="53930" spans="5:5" hidden="1" x14ac:dyDescent="0.35">
      <c r="E53930" s="26"/>
    </row>
    <row r="53931" spans="5:5" hidden="1" x14ac:dyDescent="0.35">
      <c r="E53931" s="26"/>
    </row>
    <row r="53932" spans="5:5" hidden="1" x14ac:dyDescent="0.35">
      <c r="E53932" s="26"/>
    </row>
    <row r="53933" spans="5:5" hidden="1" x14ac:dyDescent="0.35">
      <c r="E53933" s="26"/>
    </row>
    <row r="53934" spans="5:5" hidden="1" x14ac:dyDescent="0.35">
      <c r="E53934" s="26"/>
    </row>
    <row r="53935" spans="5:5" hidden="1" x14ac:dyDescent="0.35">
      <c r="E53935" s="26"/>
    </row>
    <row r="53936" spans="5:5" hidden="1" x14ac:dyDescent="0.35">
      <c r="E53936" s="26"/>
    </row>
    <row r="53937" spans="5:5" hidden="1" x14ac:dyDescent="0.35">
      <c r="E53937" s="26"/>
    </row>
    <row r="53938" spans="5:5" hidden="1" x14ac:dyDescent="0.35">
      <c r="E53938" s="26"/>
    </row>
    <row r="53939" spans="5:5" hidden="1" x14ac:dyDescent="0.35">
      <c r="E53939" s="26"/>
    </row>
    <row r="53940" spans="5:5" hidden="1" x14ac:dyDescent="0.35">
      <c r="E53940" s="26"/>
    </row>
    <row r="53941" spans="5:5" hidden="1" x14ac:dyDescent="0.35">
      <c r="E53941" s="26"/>
    </row>
    <row r="53942" spans="5:5" hidden="1" x14ac:dyDescent="0.35">
      <c r="E53942" s="26"/>
    </row>
    <row r="53943" spans="5:5" hidden="1" x14ac:dyDescent="0.35">
      <c r="E53943" s="26"/>
    </row>
    <row r="53944" spans="5:5" hidden="1" x14ac:dyDescent="0.35">
      <c r="E53944" s="26"/>
    </row>
    <row r="53945" spans="5:5" hidden="1" x14ac:dyDescent="0.35">
      <c r="E53945" s="26"/>
    </row>
    <row r="53946" spans="5:5" hidden="1" x14ac:dyDescent="0.35">
      <c r="E53946" s="26"/>
    </row>
    <row r="53947" spans="5:5" hidden="1" x14ac:dyDescent="0.35">
      <c r="E53947" s="26"/>
    </row>
    <row r="53948" spans="5:5" hidden="1" x14ac:dyDescent="0.35">
      <c r="E53948" s="26"/>
    </row>
    <row r="53949" spans="5:5" hidden="1" x14ac:dyDescent="0.35">
      <c r="E53949" s="26"/>
    </row>
    <row r="53950" spans="5:5" hidden="1" x14ac:dyDescent="0.35">
      <c r="E53950" s="26"/>
    </row>
    <row r="53951" spans="5:5" hidden="1" x14ac:dyDescent="0.35">
      <c r="E53951" s="26"/>
    </row>
    <row r="53952" spans="5:5" hidden="1" x14ac:dyDescent="0.35">
      <c r="E53952" s="26"/>
    </row>
    <row r="53953" spans="5:5" hidden="1" x14ac:dyDescent="0.35">
      <c r="E53953" s="26"/>
    </row>
    <row r="53954" spans="5:5" hidden="1" x14ac:dyDescent="0.35">
      <c r="E53954" s="26"/>
    </row>
    <row r="53955" spans="5:5" hidden="1" x14ac:dyDescent="0.35">
      <c r="E53955" s="26"/>
    </row>
    <row r="53956" spans="5:5" hidden="1" x14ac:dyDescent="0.35">
      <c r="E53956" s="26"/>
    </row>
    <row r="53957" spans="5:5" hidden="1" x14ac:dyDescent="0.35">
      <c r="E53957" s="26"/>
    </row>
    <row r="53958" spans="5:5" hidden="1" x14ac:dyDescent="0.35">
      <c r="E53958" s="26"/>
    </row>
    <row r="53959" spans="5:5" hidden="1" x14ac:dyDescent="0.35">
      <c r="E53959" s="26"/>
    </row>
    <row r="53960" spans="5:5" hidden="1" x14ac:dyDescent="0.35">
      <c r="E53960" s="26"/>
    </row>
    <row r="53961" spans="5:5" hidden="1" x14ac:dyDescent="0.35">
      <c r="E53961" s="26"/>
    </row>
    <row r="53962" spans="5:5" hidden="1" x14ac:dyDescent="0.35">
      <c r="E53962" s="26"/>
    </row>
    <row r="53963" spans="5:5" hidden="1" x14ac:dyDescent="0.35">
      <c r="E53963" s="26"/>
    </row>
    <row r="53964" spans="5:5" hidden="1" x14ac:dyDescent="0.35">
      <c r="E53964" s="26"/>
    </row>
    <row r="53965" spans="5:5" hidden="1" x14ac:dyDescent="0.35">
      <c r="E53965" s="26"/>
    </row>
    <row r="53966" spans="5:5" hidden="1" x14ac:dyDescent="0.35">
      <c r="E53966" s="26"/>
    </row>
    <row r="53967" spans="5:5" hidden="1" x14ac:dyDescent="0.35">
      <c r="E53967" s="26"/>
    </row>
    <row r="53968" spans="5:5" hidden="1" x14ac:dyDescent="0.35">
      <c r="E53968" s="26"/>
    </row>
    <row r="53969" spans="5:5" hidden="1" x14ac:dyDescent="0.35">
      <c r="E53969" s="26"/>
    </row>
    <row r="53970" spans="5:5" hidden="1" x14ac:dyDescent="0.35">
      <c r="E53970" s="26"/>
    </row>
    <row r="53971" spans="5:5" hidden="1" x14ac:dyDescent="0.35">
      <c r="E53971" s="26"/>
    </row>
    <row r="53972" spans="5:5" hidden="1" x14ac:dyDescent="0.35">
      <c r="E53972" s="26"/>
    </row>
    <row r="53973" spans="5:5" hidden="1" x14ac:dyDescent="0.35">
      <c r="E53973" s="26"/>
    </row>
    <row r="53974" spans="5:5" hidden="1" x14ac:dyDescent="0.35">
      <c r="E53974" s="26"/>
    </row>
    <row r="53975" spans="5:5" hidden="1" x14ac:dyDescent="0.35">
      <c r="E53975" s="26"/>
    </row>
    <row r="53976" spans="5:5" hidden="1" x14ac:dyDescent="0.35">
      <c r="E53976" s="26"/>
    </row>
    <row r="53977" spans="5:5" hidden="1" x14ac:dyDescent="0.35">
      <c r="E53977" s="26"/>
    </row>
    <row r="53978" spans="5:5" hidden="1" x14ac:dyDescent="0.35">
      <c r="E53978" s="26"/>
    </row>
    <row r="53979" spans="5:5" hidden="1" x14ac:dyDescent="0.35">
      <c r="E53979" s="26"/>
    </row>
    <row r="53980" spans="5:5" hidden="1" x14ac:dyDescent="0.35">
      <c r="E53980" s="26"/>
    </row>
    <row r="53981" spans="5:5" hidden="1" x14ac:dyDescent="0.35">
      <c r="E53981" s="26"/>
    </row>
    <row r="53982" spans="5:5" hidden="1" x14ac:dyDescent="0.35">
      <c r="E53982" s="26"/>
    </row>
    <row r="53983" spans="5:5" hidden="1" x14ac:dyDescent="0.35">
      <c r="E53983" s="26"/>
    </row>
    <row r="53984" spans="5:5" hidden="1" x14ac:dyDescent="0.35">
      <c r="E53984" s="26"/>
    </row>
    <row r="53985" spans="5:5" hidden="1" x14ac:dyDescent="0.35">
      <c r="E53985" s="26"/>
    </row>
    <row r="53986" spans="5:5" hidden="1" x14ac:dyDescent="0.35">
      <c r="E53986" s="26"/>
    </row>
    <row r="53987" spans="5:5" hidden="1" x14ac:dyDescent="0.35">
      <c r="E53987" s="26"/>
    </row>
    <row r="53988" spans="5:5" hidden="1" x14ac:dyDescent="0.35">
      <c r="E53988" s="26"/>
    </row>
    <row r="53989" spans="5:5" hidden="1" x14ac:dyDescent="0.35">
      <c r="E53989" s="26"/>
    </row>
    <row r="53990" spans="5:5" hidden="1" x14ac:dyDescent="0.35">
      <c r="E53990" s="26"/>
    </row>
    <row r="53991" spans="5:5" hidden="1" x14ac:dyDescent="0.35">
      <c r="E53991" s="26"/>
    </row>
    <row r="53992" spans="5:5" hidden="1" x14ac:dyDescent="0.35">
      <c r="E53992" s="26"/>
    </row>
    <row r="53993" spans="5:5" hidden="1" x14ac:dyDescent="0.35">
      <c r="E53993" s="26"/>
    </row>
    <row r="53994" spans="5:5" hidden="1" x14ac:dyDescent="0.35">
      <c r="E53994" s="26"/>
    </row>
    <row r="53995" spans="5:5" hidden="1" x14ac:dyDescent="0.35">
      <c r="E53995" s="26"/>
    </row>
    <row r="53996" spans="5:5" hidden="1" x14ac:dyDescent="0.35">
      <c r="E53996" s="26"/>
    </row>
    <row r="53997" spans="5:5" hidden="1" x14ac:dyDescent="0.35">
      <c r="E53997" s="26"/>
    </row>
    <row r="53998" spans="5:5" hidden="1" x14ac:dyDescent="0.35">
      <c r="E53998" s="26"/>
    </row>
    <row r="53999" spans="5:5" hidden="1" x14ac:dyDescent="0.35">
      <c r="E53999" s="26"/>
    </row>
    <row r="54000" spans="5:5" hidden="1" x14ac:dyDescent="0.35">
      <c r="E54000" s="26"/>
    </row>
    <row r="54001" spans="5:5" hidden="1" x14ac:dyDescent="0.35">
      <c r="E54001" s="26"/>
    </row>
    <row r="54002" spans="5:5" hidden="1" x14ac:dyDescent="0.35">
      <c r="E54002" s="26"/>
    </row>
    <row r="54003" spans="5:5" hidden="1" x14ac:dyDescent="0.35">
      <c r="E54003" s="26"/>
    </row>
    <row r="54004" spans="5:5" hidden="1" x14ac:dyDescent="0.35">
      <c r="E54004" s="26"/>
    </row>
    <row r="54005" spans="5:5" hidden="1" x14ac:dyDescent="0.35">
      <c r="E54005" s="26"/>
    </row>
    <row r="54006" spans="5:5" hidden="1" x14ac:dyDescent="0.35">
      <c r="E54006" s="26"/>
    </row>
    <row r="54007" spans="5:5" hidden="1" x14ac:dyDescent="0.35">
      <c r="E54007" s="26"/>
    </row>
    <row r="54008" spans="5:5" hidden="1" x14ac:dyDescent="0.35">
      <c r="E54008" s="26"/>
    </row>
    <row r="54009" spans="5:5" hidden="1" x14ac:dyDescent="0.35">
      <c r="E54009" s="26"/>
    </row>
    <row r="54010" spans="5:5" hidden="1" x14ac:dyDescent="0.35">
      <c r="E54010" s="26"/>
    </row>
    <row r="54011" spans="5:5" hidden="1" x14ac:dyDescent="0.35">
      <c r="E54011" s="26"/>
    </row>
    <row r="54012" spans="5:5" hidden="1" x14ac:dyDescent="0.35">
      <c r="E54012" s="26"/>
    </row>
    <row r="54013" spans="5:5" hidden="1" x14ac:dyDescent="0.35">
      <c r="E54013" s="26"/>
    </row>
    <row r="54014" spans="5:5" hidden="1" x14ac:dyDescent="0.35">
      <c r="E54014" s="26"/>
    </row>
    <row r="54015" spans="5:5" hidden="1" x14ac:dyDescent="0.35">
      <c r="E54015" s="26"/>
    </row>
    <row r="54016" spans="5:5" hidden="1" x14ac:dyDescent="0.35">
      <c r="E54016" s="26"/>
    </row>
    <row r="54017" spans="5:5" hidden="1" x14ac:dyDescent="0.35">
      <c r="E54017" s="26"/>
    </row>
    <row r="54018" spans="5:5" hidden="1" x14ac:dyDescent="0.35">
      <c r="E54018" s="26"/>
    </row>
    <row r="54019" spans="5:5" hidden="1" x14ac:dyDescent="0.35">
      <c r="E54019" s="26"/>
    </row>
    <row r="54020" spans="5:5" hidden="1" x14ac:dyDescent="0.35">
      <c r="E54020" s="26"/>
    </row>
    <row r="54021" spans="5:5" hidden="1" x14ac:dyDescent="0.35">
      <c r="E54021" s="26"/>
    </row>
    <row r="54022" spans="5:5" hidden="1" x14ac:dyDescent="0.35">
      <c r="E54022" s="26"/>
    </row>
    <row r="54023" spans="5:5" hidden="1" x14ac:dyDescent="0.35">
      <c r="E54023" s="26"/>
    </row>
    <row r="54024" spans="5:5" hidden="1" x14ac:dyDescent="0.35">
      <c r="E54024" s="26"/>
    </row>
    <row r="54025" spans="5:5" hidden="1" x14ac:dyDescent="0.35">
      <c r="E54025" s="26"/>
    </row>
    <row r="54026" spans="5:5" hidden="1" x14ac:dyDescent="0.35">
      <c r="E54026" s="26"/>
    </row>
    <row r="54027" spans="5:5" hidden="1" x14ac:dyDescent="0.35">
      <c r="E54027" s="26"/>
    </row>
    <row r="54028" spans="5:5" hidden="1" x14ac:dyDescent="0.35">
      <c r="E54028" s="26"/>
    </row>
    <row r="54029" spans="5:5" hidden="1" x14ac:dyDescent="0.35">
      <c r="E54029" s="26"/>
    </row>
    <row r="54030" spans="5:5" hidden="1" x14ac:dyDescent="0.35">
      <c r="E54030" s="26"/>
    </row>
    <row r="54031" spans="5:5" hidden="1" x14ac:dyDescent="0.35">
      <c r="E54031" s="26"/>
    </row>
    <row r="54032" spans="5:5" hidden="1" x14ac:dyDescent="0.35">
      <c r="E54032" s="26"/>
    </row>
    <row r="54033" spans="5:5" hidden="1" x14ac:dyDescent="0.35">
      <c r="E54033" s="26"/>
    </row>
    <row r="54034" spans="5:5" hidden="1" x14ac:dyDescent="0.35">
      <c r="E54034" s="26"/>
    </row>
    <row r="54035" spans="5:5" hidden="1" x14ac:dyDescent="0.35">
      <c r="E54035" s="26"/>
    </row>
    <row r="54036" spans="5:5" hidden="1" x14ac:dyDescent="0.35">
      <c r="E54036" s="26"/>
    </row>
    <row r="54037" spans="5:5" hidden="1" x14ac:dyDescent="0.35">
      <c r="E54037" s="26"/>
    </row>
    <row r="54038" spans="5:5" hidden="1" x14ac:dyDescent="0.35">
      <c r="E54038" s="26"/>
    </row>
    <row r="54039" spans="5:5" hidden="1" x14ac:dyDescent="0.35">
      <c r="E54039" s="26"/>
    </row>
    <row r="54040" spans="5:5" hidden="1" x14ac:dyDescent="0.35">
      <c r="E54040" s="26"/>
    </row>
    <row r="54041" spans="5:5" hidden="1" x14ac:dyDescent="0.35">
      <c r="E54041" s="26"/>
    </row>
    <row r="54042" spans="5:5" hidden="1" x14ac:dyDescent="0.35">
      <c r="E54042" s="26"/>
    </row>
    <row r="54043" spans="5:5" hidden="1" x14ac:dyDescent="0.35">
      <c r="E54043" s="26"/>
    </row>
    <row r="54044" spans="5:5" hidden="1" x14ac:dyDescent="0.35">
      <c r="E54044" s="26"/>
    </row>
    <row r="54045" spans="5:5" hidden="1" x14ac:dyDescent="0.35">
      <c r="E54045" s="26"/>
    </row>
    <row r="54046" spans="5:5" hidden="1" x14ac:dyDescent="0.35">
      <c r="E54046" s="26"/>
    </row>
    <row r="54047" spans="5:5" hidden="1" x14ac:dyDescent="0.35">
      <c r="E54047" s="26"/>
    </row>
    <row r="54048" spans="5:5" hidden="1" x14ac:dyDescent="0.35">
      <c r="E54048" s="26"/>
    </row>
    <row r="54049" spans="5:5" hidden="1" x14ac:dyDescent="0.35">
      <c r="E54049" s="26"/>
    </row>
    <row r="54050" spans="5:5" hidden="1" x14ac:dyDescent="0.35">
      <c r="E54050" s="26"/>
    </row>
    <row r="54051" spans="5:5" hidden="1" x14ac:dyDescent="0.35">
      <c r="E54051" s="26"/>
    </row>
    <row r="54052" spans="5:5" hidden="1" x14ac:dyDescent="0.35">
      <c r="E54052" s="26"/>
    </row>
    <row r="54053" spans="5:5" hidden="1" x14ac:dyDescent="0.35">
      <c r="E54053" s="26"/>
    </row>
    <row r="54054" spans="5:5" hidden="1" x14ac:dyDescent="0.35">
      <c r="E54054" s="26"/>
    </row>
    <row r="54055" spans="5:5" hidden="1" x14ac:dyDescent="0.35">
      <c r="E54055" s="26"/>
    </row>
    <row r="54056" spans="5:5" hidden="1" x14ac:dyDescent="0.35">
      <c r="E54056" s="26"/>
    </row>
    <row r="54057" spans="5:5" hidden="1" x14ac:dyDescent="0.35">
      <c r="E54057" s="26"/>
    </row>
    <row r="54058" spans="5:5" hidden="1" x14ac:dyDescent="0.35">
      <c r="E54058" s="26"/>
    </row>
    <row r="54059" spans="5:5" hidden="1" x14ac:dyDescent="0.35">
      <c r="E54059" s="26"/>
    </row>
    <row r="54060" spans="5:5" hidden="1" x14ac:dyDescent="0.35">
      <c r="E54060" s="26"/>
    </row>
    <row r="54061" spans="5:5" hidden="1" x14ac:dyDescent="0.35">
      <c r="E54061" s="26"/>
    </row>
    <row r="54062" spans="5:5" hidden="1" x14ac:dyDescent="0.35">
      <c r="E54062" s="26"/>
    </row>
    <row r="54063" spans="5:5" hidden="1" x14ac:dyDescent="0.35">
      <c r="E54063" s="26"/>
    </row>
    <row r="54064" spans="5:5" hidden="1" x14ac:dyDescent="0.35">
      <c r="E54064" s="26"/>
    </row>
    <row r="54065" spans="5:5" hidden="1" x14ac:dyDescent="0.35">
      <c r="E54065" s="26"/>
    </row>
    <row r="54066" spans="5:5" hidden="1" x14ac:dyDescent="0.35">
      <c r="E54066" s="26"/>
    </row>
    <row r="54067" spans="5:5" hidden="1" x14ac:dyDescent="0.35">
      <c r="E54067" s="26"/>
    </row>
    <row r="54068" spans="5:5" hidden="1" x14ac:dyDescent="0.35">
      <c r="E54068" s="26"/>
    </row>
    <row r="54069" spans="5:5" hidden="1" x14ac:dyDescent="0.35">
      <c r="E54069" s="26"/>
    </row>
    <row r="54070" spans="5:5" hidden="1" x14ac:dyDescent="0.35">
      <c r="E54070" s="26"/>
    </row>
    <row r="54071" spans="5:5" hidden="1" x14ac:dyDescent="0.35">
      <c r="E54071" s="26"/>
    </row>
    <row r="54072" spans="5:5" hidden="1" x14ac:dyDescent="0.35">
      <c r="E54072" s="26"/>
    </row>
    <row r="54073" spans="5:5" hidden="1" x14ac:dyDescent="0.35">
      <c r="E54073" s="26"/>
    </row>
    <row r="54074" spans="5:5" hidden="1" x14ac:dyDescent="0.35">
      <c r="E54074" s="26"/>
    </row>
    <row r="54075" spans="5:5" hidden="1" x14ac:dyDescent="0.35">
      <c r="E54075" s="26"/>
    </row>
    <row r="54076" spans="5:5" hidden="1" x14ac:dyDescent="0.35">
      <c r="E54076" s="26"/>
    </row>
    <row r="54077" spans="5:5" hidden="1" x14ac:dyDescent="0.35">
      <c r="E54077" s="26"/>
    </row>
    <row r="54078" spans="5:5" hidden="1" x14ac:dyDescent="0.35">
      <c r="E54078" s="26"/>
    </row>
    <row r="54079" spans="5:5" hidden="1" x14ac:dyDescent="0.35">
      <c r="E54079" s="26"/>
    </row>
    <row r="54080" spans="5:5" hidden="1" x14ac:dyDescent="0.35">
      <c r="E54080" s="26"/>
    </row>
    <row r="54081" spans="5:5" hidden="1" x14ac:dyDescent="0.35">
      <c r="E54081" s="26"/>
    </row>
    <row r="54082" spans="5:5" hidden="1" x14ac:dyDescent="0.35">
      <c r="E54082" s="26"/>
    </row>
    <row r="54083" spans="5:5" hidden="1" x14ac:dyDescent="0.35">
      <c r="E54083" s="26"/>
    </row>
    <row r="54084" spans="5:5" hidden="1" x14ac:dyDescent="0.35">
      <c r="E54084" s="26"/>
    </row>
    <row r="54085" spans="5:5" hidden="1" x14ac:dyDescent="0.35">
      <c r="E54085" s="26"/>
    </row>
    <row r="54086" spans="5:5" hidden="1" x14ac:dyDescent="0.35">
      <c r="E54086" s="26"/>
    </row>
    <row r="54087" spans="5:5" hidden="1" x14ac:dyDescent="0.35">
      <c r="E54087" s="26"/>
    </row>
    <row r="54088" spans="5:5" hidden="1" x14ac:dyDescent="0.35">
      <c r="E54088" s="26"/>
    </row>
    <row r="54089" spans="5:5" hidden="1" x14ac:dyDescent="0.35">
      <c r="E54089" s="26"/>
    </row>
    <row r="54090" spans="5:5" hidden="1" x14ac:dyDescent="0.35">
      <c r="E54090" s="26"/>
    </row>
    <row r="54091" spans="5:5" hidden="1" x14ac:dyDescent="0.35">
      <c r="E54091" s="26"/>
    </row>
    <row r="54092" spans="5:5" hidden="1" x14ac:dyDescent="0.35">
      <c r="E54092" s="26"/>
    </row>
    <row r="54093" spans="5:5" hidden="1" x14ac:dyDescent="0.35">
      <c r="E54093" s="26"/>
    </row>
    <row r="54094" spans="5:5" hidden="1" x14ac:dyDescent="0.35">
      <c r="E54094" s="26"/>
    </row>
    <row r="54095" spans="5:5" hidden="1" x14ac:dyDescent="0.35">
      <c r="E54095" s="26"/>
    </row>
    <row r="54096" spans="5:5" hidden="1" x14ac:dyDescent="0.35">
      <c r="E54096" s="26"/>
    </row>
    <row r="54097" spans="5:5" hidden="1" x14ac:dyDescent="0.35">
      <c r="E54097" s="26"/>
    </row>
    <row r="54098" spans="5:5" hidden="1" x14ac:dyDescent="0.35">
      <c r="E54098" s="26"/>
    </row>
    <row r="54099" spans="5:5" hidden="1" x14ac:dyDescent="0.35">
      <c r="E54099" s="26"/>
    </row>
    <row r="54100" spans="5:5" hidden="1" x14ac:dyDescent="0.35">
      <c r="E54100" s="26"/>
    </row>
    <row r="54101" spans="5:5" hidden="1" x14ac:dyDescent="0.35">
      <c r="E54101" s="26"/>
    </row>
    <row r="54102" spans="5:5" hidden="1" x14ac:dyDescent="0.35">
      <c r="E54102" s="26"/>
    </row>
    <row r="54103" spans="5:5" hidden="1" x14ac:dyDescent="0.35">
      <c r="E54103" s="26"/>
    </row>
    <row r="54104" spans="5:5" hidden="1" x14ac:dyDescent="0.35">
      <c r="E54104" s="26"/>
    </row>
    <row r="54105" spans="5:5" hidden="1" x14ac:dyDescent="0.35">
      <c r="E54105" s="26"/>
    </row>
    <row r="54106" spans="5:5" hidden="1" x14ac:dyDescent="0.35">
      <c r="E54106" s="26"/>
    </row>
    <row r="54107" spans="5:5" hidden="1" x14ac:dyDescent="0.35">
      <c r="E54107" s="26"/>
    </row>
    <row r="54108" spans="5:5" hidden="1" x14ac:dyDescent="0.35">
      <c r="E54108" s="26"/>
    </row>
    <row r="54109" spans="5:5" hidden="1" x14ac:dyDescent="0.35">
      <c r="E54109" s="26"/>
    </row>
    <row r="54110" spans="5:5" hidden="1" x14ac:dyDescent="0.35">
      <c r="E54110" s="26"/>
    </row>
    <row r="54111" spans="5:5" hidden="1" x14ac:dyDescent="0.35">
      <c r="E54111" s="26"/>
    </row>
    <row r="54112" spans="5:5" hidden="1" x14ac:dyDescent="0.35">
      <c r="E54112" s="26"/>
    </row>
    <row r="54113" spans="5:5" hidden="1" x14ac:dyDescent="0.35">
      <c r="E54113" s="26"/>
    </row>
    <row r="54114" spans="5:5" hidden="1" x14ac:dyDescent="0.35">
      <c r="E54114" s="26"/>
    </row>
    <row r="54115" spans="5:5" hidden="1" x14ac:dyDescent="0.35">
      <c r="E54115" s="26"/>
    </row>
    <row r="54116" spans="5:5" hidden="1" x14ac:dyDescent="0.35">
      <c r="E54116" s="26"/>
    </row>
    <row r="54117" spans="5:5" hidden="1" x14ac:dyDescent="0.35">
      <c r="E54117" s="26"/>
    </row>
    <row r="54118" spans="5:5" hidden="1" x14ac:dyDescent="0.35">
      <c r="E54118" s="26"/>
    </row>
    <row r="54119" spans="5:5" hidden="1" x14ac:dyDescent="0.35">
      <c r="E54119" s="26"/>
    </row>
    <row r="54120" spans="5:5" hidden="1" x14ac:dyDescent="0.35">
      <c r="E54120" s="26"/>
    </row>
    <row r="54121" spans="5:5" hidden="1" x14ac:dyDescent="0.35">
      <c r="E54121" s="26"/>
    </row>
    <row r="54122" spans="5:5" hidden="1" x14ac:dyDescent="0.35">
      <c r="E54122" s="26"/>
    </row>
    <row r="54123" spans="5:5" hidden="1" x14ac:dyDescent="0.35">
      <c r="E54123" s="26"/>
    </row>
    <row r="54124" spans="5:5" hidden="1" x14ac:dyDescent="0.35">
      <c r="E54124" s="26"/>
    </row>
    <row r="54125" spans="5:5" hidden="1" x14ac:dyDescent="0.35">
      <c r="E54125" s="26"/>
    </row>
    <row r="54126" spans="5:5" hidden="1" x14ac:dyDescent="0.35">
      <c r="E54126" s="26"/>
    </row>
    <row r="54127" spans="5:5" hidden="1" x14ac:dyDescent="0.35">
      <c r="E54127" s="26"/>
    </row>
    <row r="54128" spans="5:5" hidden="1" x14ac:dyDescent="0.35">
      <c r="E54128" s="26"/>
    </row>
    <row r="54129" spans="5:5" hidden="1" x14ac:dyDescent="0.35">
      <c r="E54129" s="26"/>
    </row>
    <row r="54130" spans="5:5" hidden="1" x14ac:dyDescent="0.35">
      <c r="E54130" s="26"/>
    </row>
    <row r="54131" spans="5:5" hidden="1" x14ac:dyDescent="0.35">
      <c r="E54131" s="26"/>
    </row>
    <row r="54132" spans="5:5" hidden="1" x14ac:dyDescent="0.35">
      <c r="E54132" s="26"/>
    </row>
    <row r="54133" spans="5:5" hidden="1" x14ac:dyDescent="0.35">
      <c r="E54133" s="26"/>
    </row>
    <row r="54134" spans="5:5" hidden="1" x14ac:dyDescent="0.35">
      <c r="E54134" s="26"/>
    </row>
    <row r="54135" spans="5:5" hidden="1" x14ac:dyDescent="0.35">
      <c r="E54135" s="26"/>
    </row>
    <row r="54136" spans="5:5" hidden="1" x14ac:dyDescent="0.35">
      <c r="E54136" s="26"/>
    </row>
    <row r="54137" spans="5:5" hidden="1" x14ac:dyDescent="0.35">
      <c r="E54137" s="26"/>
    </row>
    <row r="54138" spans="5:5" hidden="1" x14ac:dyDescent="0.35">
      <c r="E54138" s="26"/>
    </row>
    <row r="54139" spans="5:5" hidden="1" x14ac:dyDescent="0.35">
      <c r="E54139" s="26"/>
    </row>
    <row r="54140" spans="5:5" hidden="1" x14ac:dyDescent="0.35">
      <c r="E54140" s="26"/>
    </row>
    <row r="54141" spans="5:5" hidden="1" x14ac:dyDescent="0.35">
      <c r="E54141" s="26"/>
    </row>
    <row r="54142" spans="5:5" hidden="1" x14ac:dyDescent="0.35">
      <c r="E54142" s="26"/>
    </row>
    <row r="54143" spans="5:5" hidden="1" x14ac:dyDescent="0.35">
      <c r="E54143" s="26"/>
    </row>
    <row r="54144" spans="5:5" hidden="1" x14ac:dyDescent="0.35">
      <c r="E54144" s="26"/>
    </row>
    <row r="54145" spans="5:5" hidden="1" x14ac:dyDescent="0.35">
      <c r="E54145" s="26"/>
    </row>
    <row r="54146" spans="5:5" hidden="1" x14ac:dyDescent="0.35">
      <c r="E54146" s="26"/>
    </row>
    <row r="54147" spans="5:5" hidden="1" x14ac:dyDescent="0.35">
      <c r="E54147" s="26"/>
    </row>
    <row r="54148" spans="5:5" hidden="1" x14ac:dyDescent="0.35">
      <c r="E54148" s="26"/>
    </row>
    <row r="54149" spans="5:5" hidden="1" x14ac:dyDescent="0.35">
      <c r="E54149" s="26"/>
    </row>
    <row r="54150" spans="5:5" hidden="1" x14ac:dyDescent="0.35">
      <c r="E54150" s="26"/>
    </row>
    <row r="54151" spans="5:5" hidden="1" x14ac:dyDescent="0.35">
      <c r="E54151" s="26"/>
    </row>
    <row r="54152" spans="5:5" hidden="1" x14ac:dyDescent="0.35">
      <c r="E54152" s="26"/>
    </row>
    <row r="54153" spans="5:5" hidden="1" x14ac:dyDescent="0.35">
      <c r="E54153" s="26"/>
    </row>
    <row r="54154" spans="5:5" hidden="1" x14ac:dyDescent="0.35">
      <c r="E54154" s="26"/>
    </row>
    <row r="54155" spans="5:5" hidden="1" x14ac:dyDescent="0.35">
      <c r="E54155" s="26"/>
    </row>
    <row r="54156" spans="5:5" hidden="1" x14ac:dyDescent="0.35">
      <c r="E54156" s="26"/>
    </row>
    <row r="54157" spans="5:5" hidden="1" x14ac:dyDescent="0.35">
      <c r="E54157" s="26"/>
    </row>
    <row r="54158" spans="5:5" hidden="1" x14ac:dyDescent="0.35">
      <c r="E54158" s="26"/>
    </row>
    <row r="54159" spans="5:5" hidden="1" x14ac:dyDescent="0.35">
      <c r="E54159" s="26"/>
    </row>
    <row r="54160" spans="5:5" hidden="1" x14ac:dyDescent="0.35">
      <c r="E54160" s="26"/>
    </row>
    <row r="54161" spans="5:5" hidden="1" x14ac:dyDescent="0.35">
      <c r="E54161" s="26"/>
    </row>
    <row r="54162" spans="5:5" hidden="1" x14ac:dyDescent="0.35">
      <c r="E54162" s="26"/>
    </row>
    <row r="54163" spans="5:5" hidden="1" x14ac:dyDescent="0.35">
      <c r="E54163" s="26"/>
    </row>
    <row r="54164" spans="5:5" hidden="1" x14ac:dyDescent="0.35">
      <c r="E54164" s="26"/>
    </row>
    <row r="54165" spans="5:5" hidden="1" x14ac:dyDescent="0.35">
      <c r="E54165" s="26"/>
    </row>
    <row r="54166" spans="5:5" hidden="1" x14ac:dyDescent="0.35">
      <c r="E54166" s="26"/>
    </row>
    <row r="54167" spans="5:5" hidden="1" x14ac:dyDescent="0.35">
      <c r="E54167" s="26"/>
    </row>
    <row r="54168" spans="5:5" hidden="1" x14ac:dyDescent="0.35">
      <c r="E54168" s="26"/>
    </row>
    <row r="54169" spans="5:5" hidden="1" x14ac:dyDescent="0.35">
      <c r="E54169" s="26"/>
    </row>
    <row r="54170" spans="5:5" hidden="1" x14ac:dyDescent="0.35">
      <c r="E54170" s="26"/>
    </row>
    <row r="54171" spans="5:5" hidden="1" x14ac:dyDescent="0.35">
      <c r="E54171" s="26"/>
    </row>
    <row r="54172" spans="5:5" hidden="1" x14ac:dyDescent="0.35">
      <c r="E54172" s="26"/>
    </row>
    <row r="54173" spans="5:5" hidden="1" x14ac:dyDescent="0.35">
      <c r="E54173" s="26"/>
    </row>
    <row r="54174" spans="5:5" hidden="1" x14ac:dyDescent="0.35">
      <c r="E54174" s="26"/>
    </row>
    <row r="54175" spans="5:5" hidden="1" x14ac:dyDescent="0.35">
      <c r="E54175" s="26"/>
    </row>
    <row r="54176" spans="5:5" hidden="1" x14ac:dyDescent="0.35">
      <c r="E54176" s="26"/>
    </row>
    <row r="54177" spans="5:5" hidden="1" x14ac:dyDescent="0.35">
      <c r="E54177" s="26"/>
    </row>
    <row r="54178" spans="5:5" hidden="1" x14ac:dyDescent="0.35">
      <c r="E54178" s="26"/>
    </row>
    <row r="54179" spans="5:5" hidden="1" x14ac:dyDescent="0.35">
      <c r="E54179" s="26"/>
    </row>
    <row r="54180" spans="5:5" hidden="1" x14ac:dyDescent="0.35">
      <c r="E54180" s="26"/>
    </row>
    <row r="54181" spans="5:5" hidden="1" x14ac:dyDescent="0.35">
      <c r="E54181" s="26"/>
    </row>
    <row r="54182" spans="5:5" hidden="1" x14ac:dyDescent="0.35">
      <c r="E54182" s="26"/>
    </row>
    <row r="54183" spans="5:5" hidden="1" x14ac:dyDescent="0.35">
      <c r="E54183" s="26"/>
    </row>
    <row r="54184" spans="5:5" hidden="1" x14ac:dyDescent="0.35">
      <c r="E54184" s="26"/>
    </row>
    <row r="54185" spans="5:5" hidden="1" x14ac:dyDescent="0.35">
      <c r="E54185" s="26"/>
    </row>
    <row r="54186" spans="5:5" hidden="1" x14ac:dyDescent="0.35">
      <c r="E54186" s="26"/>
    </row>
    <row r="54187" spans="5:5" hidden="1" x14ac:dyDescent="0.35">
      <c r="E54187" s="26"/>
    </row>
    <row r="54188" spans="5:5" hidden="1" x14ac:dyDescent="0.35">
      <c r="E54188" s="26"/>
    </row>
    <row r="54189" spans="5:5" hidden="1" x14ac:dyDescent="0.35">
      <c r="E54189" s="26"/>
    </row>
    <row r="54190" spans="5:5" hidden="1" x14ac:dyDescent="0.35">
      <c r="E54190" s="26"/>
    </row>
    <row r="54191" spans="5:5" hidden="1" x14ac:dyDescent="0.35">
      <c r="E54191" s="26"/>
    </row>
    <row r="54192" spans="5:5" hidden="1" x14ac:dyDescent="0.35">
      <c r="E54192" s="26"/>
    </row>
    <row r="54193" spans="5:5" hidden="1" x14ac:dyDescent="0.35">
      <c r="E54193" s="26"/>
    </row>
    <row r="54194" spans="5:5" hidden="1" x14ac:dyDescent="0.35">
      <c r="E54194" s="26"/>
    </row>
    <row r="54195" spans="5:5" hidden="1" x14ac:dyDescent="0.35">
      <c r="E54195" s="26"/>
    </row>
    <row r="54196" spans="5:5" hidden="1" x14ac:dyDescent="0.35">
      <c r="E54196" s="26"/>
    </row>
    <row r="54197" spans="5:5" hidden="1" x14ac:dyDescent="0.35">
      <c r="E54197" s="26"/>
    </row>
    <row r="54198" spans="5:5" hidden="1" x14ac:dyDescent="0.35">
      <c r="E54198" s="26"/>
    </row>
    <row r="54199" spans="5:5" hidden="1" x14ac:dyDescent="0.35">
      <c r="E54199" s="26"/>
    </row>
    <row r="54200" spans="5:5" hidden="1" x14ac:dyDescent="0.35">
      <c r="E54200" s="26"/>
    </row>
    <row r="54201" spans="5:5" hidden="1" x14ac:dyDescent="0.35">
      <c r="E54201" s="26"/>
    </row>
    <row r="54202" spans="5:5" hidden="1" x14ac:dyDescent="0.35">
      <c r="E54202" s="26"/>
    </row>
    <row r="54203" spans="5:5" hidden="1" x14ac:dyDescent="0.35">
      <c r="E54203" s="26"/>
    </row>
    <row r="54204" spans="5:5" hidden="1" x14ac:dyDescent="0.35">
      <c r="E54204" s="26"/>
    </row>
    <row r="54205" spans="5:5" hidden="1" x14ac:dyDescent="0.35">
      <c r="E54205" s="26"/>
    </row>
    <row r="54206" spans="5:5" hidden="1" x14ac:dyDescent="0.35">
      <c r="E54206" s="26"/>
    </row>
    <row r="54207" spans="5:5" hidden="1" x14ac:dyDescent="0.35">
      <c r="E54207" s="26"/>
    </row>
    <row r="54208" spans="5:5" hidden="1" x14ac:dyDescent="0.35">
      <c r="E54208" s="26"/>
    </row>
    <row r="54209" spans="5:5" hidden="1" x14ac:dyDescent="0.35">
      <c r="E54209" s="26"/>
    </row>
    <row r="54210" spans="5:5" hidden="1" x14ac:dyDescent="0.35">
      <c r="E54210" s="26"/>
    </row>
    <row r="54211" spans="5:5" hidden="1" x14ac:dyDescent="0.35">
      <c r="E54211" s="26"/>
    </row>
    <row r="54212" spans="5:5" hidden="1" x14ac:dyDescent="0.35">
      <c r="E54212" s="26"/>
    </row>
    <row r="54213" spans="5:5" hidden="1" x14ac:dyDescent="0.35">
      <c r="E54213" s="26"/>
    </row>
    <row r="54214" spans="5:5" hidden="1" x14ac:dyDescent="0.35">
      <c r="E54214" s="26"/>
    </row>
    <row r="54215" spans="5:5" hidden="1" x14ac:dyDescent="0.35">
      <c r="E54215" s="26"/>
    </row>
    <row r="54216" spans="5:5" hidden="1" x14ac:dyDescent="0.35">
      <c r="E54216" s="26"/>
    </row>
    <row r="54217" spans="5:5" hidden="1" x14ac:dyDescent="0.35">
      <c r="E54217" s="26"/>
    </row>
    <row r="54218" spans="5:5" hidden="1" x14ac:dyDescent="0.35">
      <c r="E54218" s="26"/>
    </row>
    <row r="54219" spans="5:5" hidden="1" x14ac:dyDescent="0.35">
      <c r="E54219" s="26"/>
    </row>
    <row r="54220" spans="5:5" hidden="1" x14ac:dyDescent="0.35">
      <c r="E54220" s="26"/>
    </row>
    <row r="54221" spans="5:5" hidden="1" x14ac:dyDescent="0.35">
      <c r="E54221" s="26"/>
    </row>
    <row r="54222" spans="5:5" hidden="1" x14ac:dyDescent="0.35">
      <c r="E54222" s="26"/>
    </row>
    <row r="54223" spans="5:5" hidden="1" x14ac:dyDescent="0.35">
      <c r="E54223" s="26"/>
    </row>
    <row r="54224" spans="5:5" hidden="1" x14ac:dyDescent="0.35">
      <c r="E54224" s="26"/>
    </row>
    <row r="54225" spans="5:5" hidden="1" x14ac:dyDescent="0.35">
      <c r="E54225" s="26"/>
    </row>
    <row r="54226" spans="5:5" hidden="1" x14ac:dyDescent="0.35">
      <c r="E54226" s="26"/>
    </row>
    <row r="54227" spans="5:5" hidden="1" x14ac:dyDescent="0.35">
      <c r="E54227" s="26"/>
    </row>
    <row r="54228" spans="5:5" hidden="1" x14ac:dyDescent="0.35">
      <c r="E54228" s="26"/>
    </row>
    <row r="54229" spans="5:5" hidden="1" x14ac:dyDescent="0.35">
      <c r="E54229" s="26"/>
    </row>
    <row r="54230" spans="5:5" hidden="1" x14ac:dyDescent="0.35">
      <c r="E54230" s="26"/>
    </row>
    <row r="54231" spans="5:5" hidden="1" x14ac:dyDescent="0.35">
      <c r="E54231" s="26"/>
    </row>
    <row r="54232" spans="5:5" hidden="1" x14ac:dyDescent="0.35">
      <c r="E54232" s="26"/>
    </row>
    <row r="54233" spans="5:5" hidden="1" x14ac:dyDescent="0.35">
      <c r="E54233" s="26"/>
    </row>
    <row r="54234" spans="5:5" hidden="1" x14ac:dyDescent="0.35">
      <c r="E54234" s="26"/>
    </row>
    <row r="54235" spans="5:5" hidden="1" x14ac:dyDescent="0.35">
      <c r="E54235" s="26"/>
    </row>
    <row r="54236" spans="5:5" hidden="1" x14ac:dyDescent="0.35">
      <c r="E54236" s="26"/>
    </row>
    <row r="54237" spans="5:5" hidden="1" x14ac:dyDescent="0.35">
      <c r="E54237" s="26"/>
    </row>
    <row r="54238" spans="5:5" hidden="1" x14ac:dyDescent="0.35">
      <c r="E54238" s="26"/>
    </row>
    <row r="54239" spans="5:5" hidden="1" x14ac:dyDescent="0.35">
      <c r="E54239" s="26"/>
    </row>
    <row r="54240" spans="5:5" hidden="1" x14ac:dyDescent="0.35">
      <c r="E54240" s="26"/>
    </row>
    <row r="54241" spans="5:5" hidden="1" x14ac:dyDescent="0.35">
      <c r="E54241" s="26"/>
    </row>
    <row r="54242" spans="5:5" hidden="1" x14ac:dyDescent="0.35">
      <c r="E54242" s="26"/>
    </row>
    <row r="54243" spans="5:5" hidden="1" x14ac:dyDescent="0.35">
      <c r="E54243" s="26"/>
    </row>
    <row r="54244" spans="5:5" hidden="1" x14ac:dyDescent="0.35">
      <c r="E54244" s="26"/>
    </row>
    <row r="54245" spans="5:5" hidden="1" x14ac:dyDescent="0.35">
      <c r="E54245" s="26"/>
    </row>
    <row r="54246" spans="5:5" hidden="1" x14ac:dyDescent="0.35">
      <c r="E54246" s="26"/>
    </row>
    <row r="54247" spans="5:5" hidden="1" x14ac:dyDescent="0.35">
      <c r="E54247" s="26"/>
    </row>
    <row r="54248" spans="5:5" hidden="1" x14ac:dyDescent="0.35">
      <c r="E54248" s="26"/>
    </row>
    <row r="54249" spans="5:5" hidden="1" x14ac:dyDescent="0.35">
      <c r="E54249" s="26"/>
    </row>
    <row r="54250" spans="5:5" hidden="1" x14ac:dyDescent="0.35">
      <c r="E54250" s="26"/>
    </row>
    <row r="54251" spans="5:5" hidden="1" x14ac:dyDescent="0.35">
      <c r="E54251" s="26"/>
    </row>
    <row r="54252" spans="5:5" hidden="1" x14ac:dyDescent="0.35">
      <c r="E54252" s="26"/>
    </row>
    <row r="54253" spans="5:5" hidden="1" x14ac:dyDescent="0.35">
      <c r="E54253" s="26"/>
    </row>
    <row r="54254" spans="5:5" hidden="1" x14ac:dyDescent="0.35">
      <c r="E54254" s="26"/>
    </row>
    <row r="54255" spans="5:5" hidden="1" x14ac:dyDescent="0.35">
      <c r="E54255" s="26"/>
    </row>
    <row r="54256" spans="5:5" hidden="1" x14ac:dyDescent="0.35">
      <c r="E54256" s="26"/>
    </row>
    <row r="54257" spans="5:5" hidden="1" x14ac:dyDescent="0.35">
      <c r="E54257" s="26"/>
    </row>
    <row r="54258" spans="5:5" hidden="1" x14ac:dyDescent="0.35">
      <c r="E54258" s="26"/>
    </row>
    <row r="54259" spans="5:5" hidden="1" x14ac:dyDescent="0.35">
      <c r="E54259" s="26"/>
    </row>
    <row r="54260" spans="5:5" hidden="1" x14ac:dyDescent="0.35">
      <c r="E54260" s="26"/>
    </row>
    <row r="54261" spans="5:5" hidden="1" x14ac:dyDescent="0.35">
      <c r="E54261" s="26"/>
    </row>
    <row r="54262" spans="5:5" hidden="1" x14ac:dyDescent="0.35">
      <c r="E54262" s="26"/>
    </row>
    <row r="54263" spans="5:5" hidden="1" x14ac:dyDescent="0.35">
      <c r="E54263" s="26"/>
    </row>
    <row r="54264" spans="5:5" hidden="1" x14ac:dyDescent="0.35">
      <c r="E54264" s="26"/>
    </row>
    <row r="54265" spans="5:5" hidden="1" x14ac:dyDescent="0.35">
      <c r="E54265" s="26"/>
    </row>
    <row r="54266" spans="5:5" hidden="1" x14ac:dyDescent="0.35">
      <c r="E54266" s="26"/>
    </row>
    <row r="54267" spans="5:5" hidden="1" x14ac:dyDescent="0.35">
      <c r="E54267" s="26"/>
    </row>
    <row r="54268" spans="5:5" hidden="1" x14ac:dyDescent="0.35">
      <c r="E54268" s="26"/>
    </row>
    <row r="54269" spans="5:5" hidden="1" x14ac:dyDescent="0.35">
      <c r="E54269" s="26"/>
    </row>
    <row r="54270" spans="5:5" hidden="1" x14ac:dyDescent="0.35">
      <c r="E54270" s="26"/>
    </row>
    <row r="54271" spans="5:5" hidden="1" x14ac:dyDescent="0.35">
      <c r="E54271" s="26"/>
    </row>
    <row r="54272" spans="5:5" hidden="1" x14ac:dyDescent="0.35">
      <c r="E54272" s="26"/>
    </row>
    <row r="54273" spans="5:5" hidden="1" x14ac:dyDescent="0.35">
      <c r="E54273" s="26"/>
    </row>
    <row r="54274" spans="5:5" hidden="1" x14ac:dyDescent="0.35">
      <c r="E54274" s="26"/>
    </row>
    <row r="54275" spans="5:5" hidden="1" x14ac:dyDescent="0.35">
      <c r="E54275" s="26"/>
    </row>
    <row r="54276" spans="5:5" hidden="1" x14ac:dyDescent="0.35">
      <c r="E54276" s="26"/>
    </row>
    <row r="54277" spans="5:5" hidden="1" x14ac:dyDescent="0.35">
      <c r="E54277" s="26"/>
    </row>
    <row r="54278" spans="5:5" hidden="1" x14ac:dyDescent="0.35">
      <c r="E54278" s="26"/>
    </row>
    <row r="54279" spans="5:5" hidden="1" x14ac:dyDescent="0.35">
      <c r="E54279" s="26"/>
    </row>
    <row r="54280" spans="5:5" hidden="1" x14ac:dyDescent="0.35">
      <c r="E54280" s="26"/>
    </row>
    <row r="54281" spans="5:5" hidden="1" x14ac:dyDescent="0.35">
      <c r="E54281" s="26"/>
    </row>
    <row r="54282" spans="5:5" hidden="1" x14ac:dyDescent="0.35">
      <c r="E54282" s="26"/>
    </row>
    <row r="54283" spans="5:5" hidden="1" x14ac:dyDescent="0.35">
      <c r="E54283" s="26"/>
    </row>
    <row r="54284" spans="5:5" hidden="1" x14ac:dyDescent="0.35">
      <c r="E54284" s="26"/>
    </row>
    <row r="54285" spans="5:5" hidden="1" x14ac:dyDescent="0.35">
      <c r="E54285" s="26"/>
    </row>
    <row r="54286" spans="5:5" hidden="1" x14ac:dyDescent="0.35">
      <c r="E54286" s="26"/>
    </row>
    <row r="54287" spans="5:5" hidden="1" x14ac:dyDescent="0.35">
      <c r="E54287" s="26"/>
    </row>
    <row r="54288" spans="5:5" hidden="1" x14ac:dyDescent="0.35">
      <c r="E54288" s="26"/>
    </row>
    <row r="54289" spans="5:5" hidden="1" x14ac:dyDescent="0.35">
      <c r="E54289" s="26"/>
    </row>
    <row r="54290" spans="5:5" hidden="1" x14ac:dyDescent="0.35">
      <c r="E54290" s="26"/>
    </row>
    <row r="54291" spans="5:5" hidden="1" x14ac:dyDescent="0.35">
      <c r="E54291" s="26"/>
    </row>
    <row r="54292" spans="5:5" hidden="1" x14ac:dyDescent="0.35">
      <c r="E54292" s="26"/>
    </row>
    <row r="54293" spans="5:5" hidden="1" x14ac:dyDescent="0.35">
      <c r="E54293" s="26"/>
    </row>
    <row r="54294" spans="5:5" hidden="1" x14ac:dyDescent="0.35">
      <c r="E54294" s="26"/>
    </row>
    <row r="54295" spans="5:5" hidden="1" x14ac:dyDescent="0.35">
      <c r="E54295" s="26"/>
    </row>
    <row r="54296" spans="5:5" hidden="1" x14ac:dyDescent="0.35">
      <c r="E54296" s="26"/>
    </row>
    <row r="54297" spans="5:5" hidden="1" x14ac:dyDescent="0.35">
      <c r="E54297" s="26"/>
    </row>
    <row r="54298" spans="5:5" hidden="1" x14ac:dyDescent="0.35">
      <c r="E54298" s="26"/>
    </row>
    <row r="54299" spans="5:5" hidden="1" x14ac:dyDescent="0.35">
      <c r="E54299" s="26"/>
    </row>
    <row r="54300" spans="5:5" hidden="1" x14ac:dyDescent="0.35">
      <c r="E54300" s="26"/>
    </row>
    <row r="54301" spans="5:5" hidden="1" x14ac:dyDescent="0.35">
      <c r="E54301" s="26"/>
    </row>
    <row r="54302" spans="5:5" hidden="1" x14ac:dyDescent="0.35">
      <c r="E54302" s="26"/>
    </row>
    <row r="54303" spans="5:5" hidden="1" x14ac:dyDescent="0.35">
      <c r="E54303" s="26"/>
    </row>
    <row r="54304" spans="5:5" hidden="1" x14ac:dyDescent="0.35">
      <c r="E54304" s="26"/>
    </row>
    <row r="54305" spans="5:5" hidden="1" x14ac:dyDescent="0.35">
      <c r="E54305" s="26"/>
    </row>
    <row r="54306" spans="5:5" hidden="1" x14ac:dyDescent="0.35">
      <c r="E54306" s="26"/>
    </row>
    <row r="54307" spans="5:5" hidden="1" x14ac:dyDescent="0.35">
      <c r="E54307" s="26"/>
    </row>
    <row r="54308" spans="5:5" hidden="1" x14ac:dyDescent="0.35">
      <c r="E54308" s="26"/>
    </row>
    <row r="54309" spans="5:5" hidden="1" x14ac:dyDescent="0.35">
      <c r="E54309" s="26"/>
    </row>
    <row r="54310" spans="5:5" hidden="1" x14ac:dyDescent="0.35">
      <c r="E54310" s="26"/>
    </row>
    <row r="54311" spans="5:5" hidden="1" x14ac:dyDescent="0.35">
      <c r="E54311" s="26"/>
    </row>
    <row r="54312" spans="5:5" hidden="1" x14ac:dyDescent="0.35">
      <c r="E54312" s="26"/>
    </row>
    <row r="54313" spans="5:5" hidden="1" x14ac:dyDescent="0.35">
      <c r="E54313" s="26"/>
    </row>
    <row r="54314" spans="5:5" hidden="1" x14ac:dyDescent="0.35">
      <c r="E54314" s="26"/>
    </row>
    <row r="54315" spans="5:5" hidden="1" x14ac:dyDescent="0.35">
      <c r="E54315" s="26"/>
    </row>
    <row r="54316" spans="5:5" hidden="1" x14ac:dyDescent="0.35">
      <c r="E54316" s="26"/>
    </row>
    <row r="54317" spans="5:5" hidden="1" x14ac:dyDescent="0.35">
      <c r="E54317" s="26"/>
    </row>
    <row r="54318" spans="5:5" hidden="1" x14ac:dyDescent="0.35">
      <c r="E54318" s="26"/>
    </row>
    <row r="54319" spans="5:5" hidden="1" x14ac:dyDescent="0.35">
      <c r="E54319" s="26"/>
    </row>
    <row r="54320" spans="5:5" hidden="1" x14ac:dyDescent="0.35">
      <c r="E54320" s="26"/>
    </row>
    <row r="54321" spans="5:5" hidden="1" x14ac:dyDescent="0.35">
      <c r="E54321" s="26"/>
    </row>
    <row r="54322" spans="5:5" hidden="1" x14ac:dyDescent="0.35">
      <c r="E54322" s="26"/>
    </row>
    <row r="54323" spans="5:5" hidden="1" x14ac:dyDescent="0.35">
      <c r="E54323" s="26"/>
    </row>
    <row r="54324" spans="5:5" hidden="1" x14ac:dyDescent="0.35">
      <c r="E54324" s="26"/>
    </row>
    <row r="54325" spans="5:5" hidden="1" x14ac:dyDescent="0.35">
      <c r="E54325" s="26"/>
    </row>
    <row r="54326" spans="5:5" hidden="1" x14ac:dyDescent="0.35">
      <c r="E54326" s="26"/>
    </row>
    <row r="54327" spans="5:5" hidden="1" x14ac:dyDescent="0.35">
      <c r="E54327" s="26"/>
    </row>
    <row r="54328" spans="5:5" hidden="1" x14ac:dyDescent="0.35">
      <c r="E54328" s="26"/>
    </row>
    <row r="54329" spans="5:5" hidden="1" x14ac:dyDescent="0.35">
      <c r="E54329" s="26"/>
    </row>
    <row r="54330" spans="5:5" hidden="1" x14ac:dyDescent="0.35">
      <c r="E54330" s="26"/>
    </row>
    <row r="54331" spans="5:5" hidden="1" x14ac:dyDescent="0.35">
      <c r="E54331" s="26"/>
    </row>
    <row r="54332" spans="5:5" hidden="1" x14ac:dyDescent="0.35">
      <c r="E54332" s="26"/>
    </row>
    <row r="54333" spans="5:5" hidden="1" x14ac:dyDescent="0.35">
      <c r="E54333" s="26"/>
    </row>
    <row r="54334" spans="5:5" hidden="1" x14ac:dyDescent="0.35">
      <c r="E54334" s="26"/>
    </row>
    <row r="54335" spans="5:5" hidden="1" x14ac:dyDescent="0.35">
      <c r="E54335" s="26"/>
    </row>
    <row r="54336" spans="5:5" hidden="1" x14ac:dyDescent="0.35">
      <c r="E54336" s="26"/>
    </row>
    <row r="54337" spans="5:5" hidden="1" x14ac:dyDescent="0.35">
      <c r="E54337" s="26"/>
    </row>
    <row r="54338" spans="5:5" hidden="1" x14ac:dyDescent="0.35">
      <c r="E54338" s="26"/>
    </row>
    <row r="54339" spans="5:5" hidden="1" x14ac:dyDescent="0.35">
      <c r="E54339" s="26"/>
    </row>
    <row r="54340" spans="5:5" hidden="1" x14ac:dyDescent="0.35">
      <c r="E54340" s="26"/>
    </row>
    <row r="54341" spans="5:5" hidden="1" x14ac:dyDescent="0.35">
      <c r="E54341" s="26"/>
    </row>
    <row r="54342" spans="5:5" hidden="1" x14ac:dyDescent="0.35">
      <c r="E54342" s="26"/>
    </row>
    <row r="54343" spans="5:5" hidden="1" x14ac:dyDescent="0.35">
      <c r="E54343" s="26"/>
    </row>
    <row r="54344" spans="5:5" hidden="1" x14ac:dyDescent="0.35">
      <c r="E54344" s="26"/>
    </row>
    <row r="54345" spans="5:5" hidden="1" x14ac:dyDescent="0.35">
      <c r="E54345" s="26"/>
    </row>
    <row r="54346" spans="5:5" hidden="1" x14ac:dyDescent="0.35">
      <c r="E54346" s="26"/>
    </row>
    <row r="54347" spans="5:5" hidden="1" x14ac:dyDescent="0.35">
      <c r="E54347" s="26"/>
    </row>
    <row r="54348" spans="5:5" hidden="1" x14ac:dyDescent="0.35">
      <c r="E54348" s="26"/>
    </row>
    <row r="54349" spans="5:5" hidden="1" x14ac:dyDescent="0.35">
      <c r="E54349" s="26"/>
    </row>
    <row r="54350" spans="5:5" hidden="1" x14ac:dyDescent="0.35">
      <c r="E54350" s="26"/>
    </row>
    <row r="54351" spans="5:5" hidden="1" x14ac:dyDescent="0.35">
      <c r="E54351" s="26"/>
    </row>
    <row r="54352" spans="5:5" hidden="1" x14ac:dyDescent="0.35">
      <c r="E54352" s="26"/>
    </row>
    <row r="54353" spans="5:5" hidden="1" x14ac:dyDescent="0.35">
      <c r="E54353" s="26"/>
    </row>
    <row r="54354" spans="5:5" hidden="1" x14ac:dyDescent="0.35">
      <c r="E54354" s="26"/>
    </row>
    <row r="54355" spans="5:5" hidden="1" x14ac:dyDescent="0.35">
      <c r="E54355" s="26"/>
    </row>
    <row r="54356" spans="5:5" hidden="1" x14ac:dyDescent="0.35">
      <c r="E54356" s="26"/>
    </row>
    <row r="54357" spans="5:5" hidden="1" x14ac:dyDescent="0.35">
      <c r="E54357" s="26"/>
    </row>
    <row r="54358" spans="5:5" hidden="1" x14ac:dyDescent="0.35">
      <c r="E54358" s="26"/>
    </row>
    <row r="54359" spans="5:5" hidden="1" x14ac:dyDescent="0.35">
      <c r="E54359" s="26"/>
    </row>
    <row r="54360" spans="5:5" hidden="1" x14ac:dyDescent="0.35">
      <c r="E54360" s="26"/>
    </row>
    <row r="54361" spans="5:5" hidden="1" x14ac:dyDescent="0.35">
      <c r="E54361" s="26"/>
    </row>
    <row r="54362" spans="5:5" hidden="1" x14ac:dyDescent="0.35">
      <c r="E54362" s="26"/>
    </row>
    <row r="54363" spans="5:5" hidden="1" x14ac:dyDescent="0.35">
      <c r="E54363" s="26"/>
    </row>
    <row r="54364" spans="5:5" hidden="1" x14ac:dyDescent="0.35">
      <c r="E54364" s="26"/>
    </row>
    <row r="54365" spans="5:5" hidden="1" x14ac:dyDescent="0.35">
      <c r="E54365" s="26"/>
    </row>
    <row r="54366" spans="5:5" hidden="1" x14ac:dyDescent="0.35">
      <c r="E54366" s="26"/>
    </row>
    <row r="54367" spans="5:5" hidden="1" x14ac:dyDescent="0.35">
      <c r="E54367" s="26"/>
    </row>
    <row r="54368" spans="5:5" hidden="1" x14ac:dyDescent="0.35">
      <c r="E54368" s="26"/>
    </row>
    <row r="54369" spans="5:5" hidden="1" x14ac:dyDescent="0.35">
      <c r="E54369" s="26"/>
    </row>
    <row r="54370" spans="5:5" hidden="1" x14ac:dyDescent="0.35">
      <c r="E54370" s="26"/>
    </row>
    <row r="54371" spans="5:5" hidden="1" x14ac:dyDescent="0.35">
      <c r="E54371" s="26"/>
    </row>
    <row r="54372" spans="5:5" hidden="1" x14ac:dyDescent="0.35">
      <c r="E54372" s="26"/>
    </row>
    <row r="54373" spans="5:5" hidden="1" x14ac:dyDescent="0.35">
      <c r="E54373" s="26"/>
    </row>
    <row r="54374" spans="5:5" hidden="1" x14ac:dyDescent="0.35">
      <c r="E54374" s="26"/>
    </row>
    <row r="54375" spans="5:5" hidden="1" x14ac:dyDescent="0.35">
      <c r="E54375" s="26"/>
    </row>
    <row r="54376" spans="5:5" hidden="1" x14ac:dyDescent="0.35">
      <c r="E54376" s="26"/>
    </row>
    <row r="54377" spans="5:5" hidden="1" x14ac:dyDescent="0.35">
      <c r="E54377" s="26"/>
    </row>
    <row r="54378" spans="5:5" hidden="1" x14ac:dyDescent="0.35">
      <c r="E54378" s="26"/>
    </row>
    <row r="54379" spans="5:5" hidden="1" x14ac:dyDescent="0.35">
      <c r="E54379" s="26"/>
    </row>
    <row r="54380" spans="5:5" hidden="1" x14ac:dyDescent="0.35">
      <c r="E54380" s="26"/>
    </row>
    <row r="54381" spans="5:5" hidden="1" x14ac:dyDescent="0.35">
      <c r="E54381" s="26"/>
    </row>
    <row r="54382" spans="5:5" hidden="1" x14ac:dyDescent="0.35">
      <c r="E54382" s="26"/>
    </row>
    <row r="54383" spans="5:5" hidden="1" x14ac:dyDescent="0.35">
      <c r="E54383" s="26"/>
    </row>
    <row r="54384" spans="5:5" hidden="1" x14ac:dyDescent="0.35">
      <c r="E54384" s="26"/>
    </row>
    <row r="54385" spans="5:5" hidden="1" x14ac:dyDescent="0.35">
      <c r="E54385" s="26"/>
    </row>
    <row r="54386" spans="5:5" hidden="1" x14ac:dyDescent="0.35">
      <c r="E54386" s="26"/>
    </row>
    <row r="54387" spans="5:5" hidden="1" x14ac:dyDescent="0.35">
      <c r="E54387" s="26"/>
    </row>
    <row r="54388" spans="5:5" hidden="1" x14ac:dyDescent="0.35">
      <c r="E54388" s="26"/>
    </row>
    <row r="54389" spans="5:5" hidden="1" x14ac:dyDescent="0.35">
      <c r="E54389" s="26"/>
    </row>
    <row r="54390" spans="5:5" hidden="1" x14ac:dyDescent="0.35">
      <c r="E54390" s="26"/>
    </row>
    <row r="54391" spans="5:5" hidden="1" x14ac:dyDescent="0.35">
      <c r="E54391" s="26"/>
    </row>
    <row r="54392" spans="5:5" hidden="1" x14ac:dyDescent="0.35">
      <c r="E54392" s="26"/>
    </row>
    <row r="54393" spans="5:5" hidden="1" x14ac:dyDescent="0.35">
      <c r="E54393" s="26"/>
    </row>
    <row r="54394" spans="5:5" hidden="1" x14ac:dyDescent="0.35">
      <c r="E54394" s="26"/>
    </row>
    <row r="54395" spans="5:5" hidden="1" x14ac:dyDescent="0.35">
      <c r="E54395" s="26"/>
    </row>
    <row r="54396" spans="5:5" hidden="1" x14ac:dyDescent="0.35">
      <c r="E54396" s="26"/>
    </row>
    <row r="54397" spans="5:5" hidden="1" x14ac:dyDescent="0.35">
      <c r="E54397" s="26"/>
    </row>
    <row r="54398" spans="5:5" hidden="1" x14ac:dyDescent="0.35">
      <c r="E54398" s="26"/>
    </row>
    <row r="54399" spans="5:5" hidden="1" x14ac:dyDescent="0.35">
      <c r="E54399" s="26"/>
    </row>
    <row r="54400" spans="5:5" hidden="1" x14ac:dyDescent="0.35">
      <c r="E54400" s="26"/>
    </row>
    <row r="54401" spans="5:5" hidden="1" x14ac:dyDescent="0.35">
      <c r="E54401" s="26"/>
    </row>
    <row r="54402" spans="5:5" hidden="1" x14ac:dyDescent="0.35">
      <c r="E54402" s="26"/>
    </row>
    <row r="54403" spans="5:5" hidden="1" x14ac:dyDescent="0.35">
      <c r="E54403" s="26"/>
    </row>
    <row r="54404" spans="5:5" hidden="1" x14ac:dyDescent="0.35">
      <c r="E54404" s="26"/>
    </row>
    <row r="54405" spans="5:5" hidden="1" x14ac:dyDescent="0.35">
      <c r="E54405" s="26"/>
    </row>
    <row r="54406" spans="5:5" hidden="1" x14ac:dyDescent="0.35">
      <c r="E54406" s="26"/>
    </row>
    <row r="54407" spans="5:5" hidden="1" x14ac:dyDescent="0.35">
      <c r="E54407" s="26"/>
    </row>
    <row r="54408" spans="5:5" hidden="1" x14ac:dyDescent="0.35">
      <c r="E54408" s="26"/>
    </row>
    <row r="54409" spans="5:5" hidden="1" x14ac:dyDescent="0.35">
      <c r="E54409" s="26"/>
    </row>
    <row r="54410" spans="5:5" hidden="1" x14ac:dyDescent="0.35">
      <c r="E54410" s="26"/>
    </row>
    <row r="54411" spans="5:5" hidden="1" x14ac:dyDescent="0.35">
      <c r="E54411" s="26"/>
    </row>
    <row r="54412" spans="5:5" hidden="1" x14ac:dyDescent="0.35">
      <c r="E54412" s="26"/>
    </row>
    <row r="54413" spans="5:5" hidden="1" x14ac:dyDescent="0.35">
      <c r="E54413" s="26"/>
    </row>
    <row r="54414" spans="5:5" hidden="1" x14ac:dyDescent="0.35">
      <c r="E54414" s="26"/>
    </row>
    <row r="54415" spans="5:5" hidden="1" x14ac:dyDescent="0.35">
      <c r="E54415" s="26"/>
    </row>
    <row r="54416" spans="5:5" hidden="1" x14ac:dyDescent="0.35">
      <c r="E54416" s="26"/>
    </row>
    <row r="54417" spans="5:5" hidden="1" x14ac:dyDescent="0.35">
      <c r="E54417" s="26"/>
    </row>
    <row r="54418" spans="5:5" hidden="1" x14ac:dyDescent="0.35">
      <c r="E54418" s="26"/>
    </row>
    <row r="54419" spans="5:5" hidden="1" x14ac:dyDescent="0.35">
      <c r="E54419" s="26"/>
    </row>
    <row r="54420" spans="5:5" hidden="1" x14ac:dyDescent="0.35">
      <c r="E54420" s="26"/>
    </row>
    <row r="54421" spans="5:5" hidden="1" x14ac:dyDescent="0.35">
      <c r="E54421" s="26"/>
    </row>
    <row r="54422" spans="5:5" hidden="1" x14ac:dyDescent="0.35">
      <c r="E54422" s="26"/>
    </row>
    <row r="54423" spans="5:5" hidden="1" x14ac:dyDescent="0.35">
      <c r="E54423" s="26"/>
    </row>
    <row r="54424" spans="5:5" hidden="1" x14ac:dyDescent="0.35">
      <c r="E54424" s="26"/>
    </row>
    <row r="54425" spans="5:5" hidden="1" x14ac:dyDescent="0.35">
      <c r="E54425" s="26"/>
    </row>
    <row r="54426" spans="5:5" hidden="1" x14ac:dyDescent="0.35">
      <c r="E54426" s="26"/>
    </row>
    <row r="54427" spans="5:5" hidden="1" x14ac:dyDescent="0.35">
      <c r="E54427" s="26"/>
    </row>
    <row r="54428" spans="5:5" hidden="1" x14ac:dyDescent="0.35">
      <c r="E54428" s="26"/>
    </row>
    <row r="54429" spans="5:5" hidden="1" x14ac:dyDescent="0.35">
      <c r="E54429" s="26"/>
    </row>
    <row r="54430" spans="5:5" hidden="1" x14ac:dyDescent="0.35">
      <c r="E54430" s="26"/>
    </row>
    <row r="54431" spans="5:5" hidden="1" x14ac:dyDescent="0.35">
      <c r="E54431" s="26"/>
    </row>
    <row r="54432" spans="5:5" hidden="1" x14ac:dyDescent="0.35">
      <c r="E54432" s="26"/>
    </row>
    <row r="54433" spans="5:5" hidden="1" x14ac:dyDescent="0.35">
      <c r="E54433" s="26"/>
    </row>
    <row r="54434" spans="5:5" hidden="1" x14ac:dyDescent="0.35">
      <c r="E54434" s="26"/>
    </row>
    <row r="54435" spans="5:5" hidden="1" x14ac:dyDescent="0.35">
      <c r="E54435" s="26"/>
    </row>
    <row r="54436" spans="5:5" hidden="1" x14ac:dyDescent="0.35">
      <c r="E54436" s="26"/>
    </row>
    <row r="54437" spans="5:5" hidden="1" x14ac:dyDescent="0.35">
      <c r="E54437" s="26"/>
    </row>
    <row r="54438" spans="5:5" hidden="1" x14ac:dyDescent="0.35">
      <c r="E54438" s="26"/>
    </row>
    <row r="54439" spans="5:5" hidden="1" x14ac:dyDescent="0.35">
      <c r="E54439" s="26"/>
    </row>
    <row r="54440" spans="5:5" hidden="1" x14ac:dyDescent="0.35">
      <c r="E54440" s="26"/>
    </row>
    <row r="54441" spans="5:5" hidden="1" x14ac:dyDescent="0.35">
      <c r="E54441" s="26"/>
    </row>
    <row r="54442" spans="5:5" hidden="1" x14ac:dyDescent="0.35">
      <c r="E54442" s="26"/>
    </row>
    <row r="54443" spans="5:5" hidden="1" x14ac:dyDescent="0.35">
      <c r="E54443" s="26"/>
    </row>
    <row r="54444" spans="5:5" hidden="1" x14ac:dyDescent="0.35">
      <c r="E54444" s="26"/>
    </row>
    <row r="54445" spans="5:5" hidden="1" x14ac:dyDescent="0.35">
      <c r="E54445" s="26"/>
    </row>
    <row r="54446" spans="5:5" hidden="1" x14ac:dyDescent="0.35">
      <c r="E54446" s="26"/>
    </row>
    <row r="54447" spans="5:5" hidden="1" x14ac:dyDescent="0.35">
      <c r="E54447" s="26"/>
    </row>
    <row r="54448" spans="5:5" hidden="1" x14ac:dyDescent="0.35">
      <c r="E54448" s="26"/>
    </row>
    <row r="54449" spans="5:5" hidden="1" x14ac:dyDescent="0.35">
      <c r="E54449" s="26"/>
    </row>
    <row r="54450" spans="5:5" hidden="1" x14ac:dyDescent="0.35">
      <c r="E54450" s="26"/>
    </row>
    <row r="54451" spans="5:5" hidden="1" x14ac:dyDescent="0.35">
      <c r="E54451" s="26"/>
    </row>
    <row r="54452" spans="5:5" hidden="1" x14ac:dyDescent="0.35">
      <c r="E54452" s="26"/>
    </row>
    <row r="54453" spans="5:5" hidden="1" x14ac:dyDescent="0.35">
      <c r="E54453" s="26"/>
    </row>
    <row r="54454" spans="5:5" hidden="1" x14ac:dyDescent="0.35">
      <c r="E54454" s="26"/>
    </row>
    <row r="54455" spans="5:5" hidden="1" x14ac:dyDescent="0.35">
      <c r="E54455" s="26"/>
    </row>
    <row r="54456" spans="5:5" hidden="1" x14ac:dyDescent="0.35">
      <c r="E54456" s="26"/>
    </row>
    <row r="54457" spans="5:5" hidden="1" x14ac:dyDescent="0.35">
      <c r="E54457" s="26"/>
    </row>
    <row r="54458" spans="5:5" hidden="1" x14ac:dyDescent="0.35">
      <c r="E54458" s="26"/>
    </row>
    <row r="54459" spans="5:5" hidden="1" x14ac:dyDescent="0.35">
      <c r="E54459" s="26"/>
    </row>
    <row r="54460" spans="5:5" hidden="1" x14ac:dyDescent="0.35">
      <c r="E54460" s="26"/>
    </row>
    <row r="54461" spans="5:5" hidden="1" x14ac:dyDescent="0.35">
      <c r="E54461" s="26"/>
    </row>
    <row r="54462" spans="5:5" hidden="1" x14ac:dyDescent="0.35">
      <c r="E54462" s="26"/>
    </row>
    <row r="54463" spans="5:5" hidden="1" x14ac:dyDescent="0.35">
      <c r="E54463" s="26"/>
    </row>
    <row r="54464" spans="5:5" hidden="1" x14ac:dyDescent="0.35">
      <c r="E54464" s="26"/>
    </row>
    <row r="54465" spans="5:5" hidden="1" x14ac:dyDescent="0.35">
      <c r="E54465" s="26"/>
    </row>
    <row r="54466" spans="5:5" hidden="1" x14ac:dyDescent="0.35">
      <c r="E54466" s="26"/>
    </row>
    <row r="54467" spans="5:5" hidden="1" x14ac:dyDescent="0.35">
      <c r="E54467" s="26"/>
    </row>
    <row r="54468" spans="5:5" hidden="1" x14ac:dyDescent="0.35">
      <c r="E54468" s="26"/>
    </row>
    <row r="54469" spans="5:5" hidden="1" x14ac:dyDescent="0.35">
      <c r="E54469" s="26"/>
    </row>
    <row r="54470" spans="5:5" hidden="1" x14ac:dyDescent="0.35">
      <c r="E54470" s="26"/>
    </row>
    <row r="54471" spans="5:5" hidden="1" x14ac:dyDescent="0.35">
      <c r="E54471" s="26"/>
    </row>
    <row r="54472" spans="5:5" hidden="1" x14ac:dyDescent="0.35">
      <c r="E54472" s="26"/>
    </row>
    <row r="54473" spans="5:5" hidden="1" x14ac:dyDescent="0.35">
      <c r="E54473" s="26"/>
    </row>
    <row r="54474" spans="5:5" hidden="1" x14ac:dyDescent="0.35">
      <c r="E54474" s="26"/>
    </row>
    <row r="54475" spans="5:5" hidden="1" x14ac:dyDescent="0.35">
      <c r="E54475" s="26"/>
    </row>
    <row r="54476" spans="5:5" hidden="1" x14ac:dyDescent="0.35">
      <c r="E54476" s="26"/>
    </row>
    <row r="54477" spans="5:5" hidden="1" x14ac:dyDescent="0.35">
      <c r="E54477" s="26"/>
    </row>
    <row r="54478" spans="5:5" hidden="1" x14ac:dyDescent="0.35">
      <c r="E54478" s="26"/>
    </row>
    <row r="54479" spans="5:5" hidden="1" x14ac:dyDescent="0.35">
      <c r="E54479" s="26"/>
    </row>
    <row r="54480" spans="5:5" hidden="1" x14ac:dyDescent="0.35">
      <c r="E54480" s="26"/>
    </row>
    <row r="54481" spans="5:5" hidden="1" x14ac:dyDescent="0.35">
      <c r="E54481" s="26"/>
    </row>
    <row r="54482" spans="5:5" hidden="1" x14ac:dyDescent="0.35">
      <c r="E54482" s="26"/>
    </row>
    <row r="54483" spans="5:5" hidden="1" x14ac:dyDescent="0.35">
      <c r="E54483" s="26"/>
    </row>
    <row r="54484" spans="5:5" hidden="1" x14ac:dyDescent="0.35">
      <c r="E54484" s="26"/>
    </row>
    <row r="54485" spans="5:5" hidden="1" x14ac:dyDescent="0.35">
      <c r="E54485" s="26"/>
    </row>
    <row r="54486" spans="5:5" hidden="1" x14ac:dyDescent="0.35">
      <c r="E54486" s="26"/>
    </row>
    <row r="54487" spans="5:5" hidden="1" x14ac:dyDescent="0.35">
      <c r="E54487" s="26"/>
    </row>
    <row r="54488" spans="5:5" hidden="1" x14ac:dyDescent="0.35">
      <c r="E54488" s="26"/>
    </row>
    <row r="54489" spans="5:5" hidden="1" x14ac:dyDescent="0.35">
      <c r="E54489" s="26"/>
    </row>
    <row r="54490" spans="5:5" hidden="1" x14ac:dyDescent="0.35">
      <c r="E54490" s="26"/>
    </row>
    <row r="54491" spans="5:5" hidden="1" x14ac:dyDescent="0.35">
      <c r="E54491" s="26"/>
    </row>
    <row r="54492" spans="5:5" hidden="1" x14ac:dyDescent="0.35">
      <c r="E54492" s="26"/>
    </row>
    <row r="54493" spans="5:5" hidden="1" x14ac:dyDescent="0.35">
      <c r="E54493" s="26"/>
    </row>
    <row r="54494" spans="5:5" hidden="1" x14ac:dyDescent="0.35">
      <c r="E54494" s="26"/>
    </row>
    <row r="54495" spans="5:5" hidden="1" x14ac:dyDescent="0.35">
      <c r="E54495" s="26"/>
    </row>
    <row r="54496" spans="5:5" hidden="1" x14ac:dyDescent="0.35">
      <c r="E54496" s="26"/>
    </row>
    <row r="54497" spans="5:5" hidden="1" x14ac:dyDescent="0.35">
      <c r="E54497" s="26"/>
    </row>
    <row r="54498" spans="5:5" hidden="1" x14ac:dyDescent="0.35">
      <c r="E54498" s="26"/>
    </row>
    <row r="54499" spans="5:5" hidden="1" x14ac:dyDescent="0.35">
      <c r="E54499" s="26"/>
    </row>
    <row r="54500" spans="5:5" hidden="1" x14ac:dyDescent="0.35">
      <c r="E54500" s="26"/>
    </row>
    <row r="54501" spans="5:5" hidden="1" x14ac:dyDescent="0.35">
      <c r="E54501" s="26"/>
    </row>
    <row r="54502" spans="5:5" hidden="1" x14ac:dyDescent="0.35">
      <c r="E54502" s="26"/>
    </row>
    <row r="54503" spans="5:5" hidden="1" x14ac:dyDescent="0.35">
      <c r="E54503" s="26"/>
    </row>
    <row r="54504" spans="5:5" hidden="1" x14ac:dyDescent="0.35">
      <c r="E54504" s="26"/>
    </row>
    <row r="54505" spans="5:5" hidden="1" x14ac:dyDescent="0.35">
      <c r="E54505" s="26"/>
    </row>
    <row r="54506" spans="5:5" hidden="1" x14ac:dyDescent="0.35">
      <c r="E54506" s="26"/>
    </row>
    <row r="54507" spans="5:5" hidden="1" x14ac:dyDescent="0.35">
      <c r="E54507" s="26"/>
    </row>
    <row r="54508" spans="5:5" hidden="1" x14ac:dyDescent="0.35">
      <c r="E54508" s="26"/>
    </row>
    <row r="54509" spans="5:5" hidden="1" x14ac:dyDescent="0.35">
      <c r="E54509" s="26"/>
    </row>
    <row r="54510" spans="5:5" hidden="1" x14ac:dyDescent="0.35">
      <c r="E54510" s="26"/>
    </row>
    <row r="54511" spans="5:5" hidden="1" x14ac:dyDescent="0.35">
      <c r="E54511" s="26"/>
    </row>
    <row r="54512" spans="5:5" hidden="1" x14ac:dyDescent="0.35">
      <c r="E54512" s="26"/>
    </row>
    <row r="54513" spans="5:5" hidden="1" x14ac:dyDescent="0.35">
      <c r="E54513" s="26"/>
    </row>
    <row r="54514" spans="5:5" hidden="1" x14ac:dyDescent="0.35">
      <c r="E54514" s="26"/>
    </row>
    <row r="54515" spans="5:5" hidden="1" x14ac:dyDescent="0.35">
      <c r="E54515" s="26"/>
    </row>
    <row r="54516" spans="5:5" hidden="1" x14ac:dyDescent="0.35">
      <c r="E54516" s="26"/>
    </row>
    <row r="54517" spans="5:5" hidden="1" x14ac:dyDescent="0.35">
      <c r="E54517" s="26"/>
    </row>
    <row r="54518" spans="5:5" hidden="1" x14ac:dyDescent="0.35">
      <c r="E54518" s="26"/>
    </row>
    <row r="54519" spans="5:5" hidden="1" x14ac:dyDescent="0.35">
      <c r="E54519" s="26"/>
    </row>
    <row r="54520" spans="5:5" hidden="1" x14ac:dyDescent="0.35">
      <c r="E54520" s="26"/>
    </row>
    <row r="54521" spans="5:5" hidden="1" x14ac:dyDescent="0.35">
      <c r="E54521" s="26"/>
    </row>
    <row r="54522" spans="5:5" hidden="1" x14ac:dyDescent="0.35">
      <c r="E54522" s="26"/>
    </row>
    <row r="54523" spans="5:5" hidden="1" x14ac:dyDescent="0.35">
      <c r="E54523" s="26"/>
    </row>
    <row r="54524" spans="5:5" hidden="1" x14ac:dyDescent="0.35">
      <c r="E54524" s="26"/>
    </row>
    <row r="54525" spans="5:5" hidden="1" x14ac:dyDescent="0.35">
      <c r="E54525" s="26"/>
    </row>
    <row r="54526" spans="5:5" hidden="1" x14ac:dyDescent="0.35">
      <c r="E54526" s="26"/>
    </row>
    <row r="54527" spans="5:5" hidden="1" x14ac:dyDescent="0.35">
      <c r="E54527" s="26"/>
    </row>
    <row r="54528" spans="5:5" hidden="1" x14ac:dyDescent="0.35">
      <c r="E54528" s="26"/>
    </row>
    <row r="54529" spans="5:5" hidden="1" x14ac:dyDescent="0.35">
      <c r="E54529" s="26"/>
    </row>
    <row r="54530" spans="5:5" hidden="1" x14ac:dyDescent="0.35">
      <c r="E54530" s="26"/>
    </row>
    <row r="54531" spans="5:5" hidden="1" x14ac:dyDescent="0.35">
      <c r="E54531" s="26"/>
    </row>
    <row r="54532" spans="5:5" hidden="1" x14ac:dyDescent="0.35">
      <c r="E54532" s="26"/>
    </row>
    <row r="54533" spans="5:5" hidden="1" x14ac:dyDescent="0.35">
      <c r="E54533" s="26"/>
    </row>
    <row r="54534" spans="5:5" hidden="1" x14ac:dyDescent="0.35">
      <c r="E54534" s="26"/>
    </row>
    <row r="54535" spans="5:5" hidden="1" x14ac:dyDescent="0.35">
      <c r="E54535" s="26"/>
    </row>
    <row r="54536" spans="5:5" hidden="1" x14ac:dyDescent="0.35">
      <c r="E54536" s="26"/>
    </row>
    <row r="54537" spans="5:5" hidden="1" x14ac:dyDescent="0.35">
      <c r="E54537" s="26"/>
    </row>
    <row r="54538" spans="5:5" hidden="1" x14ac:dyDescent="0.35">
      <c r="E54538" s="26"/>
    </row>
    <row r="54539" spans="5:5" hidden="1" x14ac:dyDescent="0.35">
      <c r="E54539" s="26"/>
    </row>
    <row r="54540" spans="5:5" hidden="1" x14ac:dyDescent="0.35">
      <c r="E54540" s="26"/>
    </row>
    <row r="54541" spans="5:5" hidden="1" x14ac:dyDescent="0.35">
      <c r="E54541" s="26"/>
    </row>
    <row r="54542" spans="5:5" hidden="1" x14ac:dyDescent="0.35">
      <c r="E54542" s="26"/>
    </row>
    <row r="54543" spans="5:5" hidden="1" x14ac:dyDescent="0.35">
      <c r="E54543" s="26"/>
    </row>
    <row r="54544" spans="5:5" hidden="1" x14ac:dyDescent="0.35">
      <c r="E54544" s="26"/>
    </row>
    <row r="54545" spans="5:5" hidden="1" x14ac:dyDescent="0.35">
      <c r="E54545" s="26"/>
    </row>
    <row r="54546" spans="5:5" hidden="1" x14ac:dyDescent="0.35">
      <c r="E54546" s="26"/>
    </row>
    <row r="54547" spans="5:5" hidden="1" x14ac:dyDescent="0.35">
      <c r="E54547" s="26"/>
    </row>
    <row r="54548" spans="5:5" hidden="1" x14ac:dyDescent="0.35">
      <c r="E54548" s="26"/>
    </row>
    <row r="54549" spans="5:5" hidden="1" x14ac:dyDescent="0.35">
      <c r="E54549" s="26"/>
    </row>
    <row r="54550" spans="5:5" hidden="1" x14ac:dyDescent="0.35">
      <c r="E54550" s="26"/>
    </row>
    <row r="54551" spans="5:5" hidden="1" x14ac:dyDescent="0.35">
      <c r="E54551" s="26"/>
    </row>
    <row r="54552" spans="5:5" hidden="1" x14ac:dyDescent="0.35">
      <c r="E54552" s="26"/>
    </row>
    <row r="54553" spans="5:5" hidden="1" x14ac:dyDescent="0.35">
      <c r="E54553" s="26"/>
    </row>
    <row r="54554" spans="5:5" hidden="1" x14ac:dyDescent="0.35">
      <c r="E54554" s="26"/>
    </row>
    <row r="54555" spans="5:5" hidden="1" x14ac:dyDescent="0.35">
      <c r="E54555" s="26"/>
    </row>
    <row r="54556" spans="5:5" hidden="1" x14ac:dyDescent="0.35">
      <c r="E54556" s="26"/>
    </row>
    <row r="54557" spans="5:5" hidden="1" x14ac:dyDescent="0.35">
      <c r="E54557" s="26"/>
    </row>
    <row r="54558" spans="5:5" hidden="1" x14ac:dyDescent="0.35">
      <c r="E54558" s="26"/>
    </row>
    <row r="54559" spans="5:5" hidden="1" x14ac:dyDescent="0.35">
      <c r="E54559" s="26"/>
    </row>
    <row r="54560" spans="5:5" hidden="1" x14ac:dyDescent="0.35">
      <c r="E54560" s="26"/>
    </row>
    <row r="54561" spans="5:5" hidden="1" x14ac:dyDescent="0.35">
      <c r="E54561" s="26"/>
    </row>
    <row r="54562" spans="5:5" hidden="1" x14ac:dyDescent="0.35">
      <c r="E54562" s="26"/>
    </row>
    <row r="54563" spans="5:5" hidden="1" x14ac:dyDescent="0.35">
      <c r="E54563" s="26"/>
    </row>
    <row r="54564" spans="5:5" hidden="1" x14ac:dyDescent="0.35">
      <c r="E54564" s="26"/>
    </row>
    <row r="54565" spans="5:5" hidden="1" x14ac:dyDescent="0.35">
      <c r="E54565" s="26"/>
    </row>
    <row r="54566" spans="5:5" hidden="1" x14ac:dyDescent="0.35">
      <c r="E54566" s="26"/>
    </row>
    <row r="54567" spans="5:5" hidden="1" x14ac:dyDescent="0.35">
      <c r="E54567" s="26"/>
    </row>
    <row r="54568" spans="5:5" hidden="1" x14ac:dyDescent="0.35">
      <c r="E54568" s="26"/>
    </row>
    <row r="54569" spans="5:5" hidden="1" x14ac:dyDescent="0.35">
      <c r="E54569" s="26"/>
    </row>
    <row r="54570" spans="5:5" hidden="1" x14ac:dyDescent="0.35">
      <c r="E54570" s="26"/>
    </row>
    <row r="54571" spans="5:5" hidden="1" x14ac:dyDescent="0.35">
      <c r="E54571" s="26"/>
    </row>
    <row r="54572" spans="5:5" hidden="1" x14ac:dyDescent="0.35">
      <c r="E54572" s="26"/>
    </row>
    <row r="54573" spans="5:5" hidden="1" x14ac:dyDescent="0.35">
      <c r="E54573" s="26"/>
    </row>
    <row r="54574" spans="5:5" hidden="1" x14ac:dyDescent="0.35">
      <c r="E54574" s="26"/>
    </row>
    <row r="54575" spans="5:5" hidden="1" x14ac:dyDescent="0.35">
      <c r="E54575" s="26"/>
    </row>
    <row r="54576" spans="5:5" hidden="1" x14ac:dyDescent="0.35">
      <c r="E54576" s="26"/>
    </row>
    <row r="54577" spans="5:5" hidden="1" x14ac:dyDescent="0.35">
      <c r="E54577" s="26"/>
    </row>
    <row r="54578" spans="5:5" hidden="1" x14ac:dyDescent="0.35">
      <c r="E54578" s="26"/>
    </row>
    <row r="54579" spans="5:5" hidden="1" x14ac:dyDescent="0.35">
      <c r="E54579" s="26"/>
    </row>
    <row r="54580" spans="5:5" hidden="1" x14ac:dyDescent="0.35">
      <c r="E54580" s="26"/>
    </row>
    <row r="54581" spans="5:5" hidden="1" x14ac:dyDescent="0.35">
      <c r="E54581" s="26"/>
    </row>
    <row r="54582" spans="5:5" hidden="1" x14ac:dyDescent="0.35">
      <c r="E54582" s="26"/>
    </row>
    <row r="54583" spans="5:5" hidden="1" x14ac:dyDescent="0.35">
      <c r="E54583" s="26"/>
    </row>
    <row r="54584" spans="5:5" hidden="1" x14ac:dyDescent="0.35">
      <c r="E54584" s="26"/>
    </row>
    <row r="54585" spans="5:5" hidden="1" x14ac:dyDescent="0.35">
      <c r="E54585" s="26"/>
    </row>
    <row r="54586" spans="5:5" hidden="1" x14ac:dyDescent="0.35">
      <c r="E54586" s="26"/>
    </row>
    <row r="54587" spans="5:5" hidden="1" x14ac:dyDescent="0.35">
      <c r="E54587" s="26"/>
    </row>
    <row r="54588" spans="5:5" hidden="1" x14ac:dyDescent="0.35">
      <c r="E54588" s="26"/>
    </row>
    <row r="54589" spans="5:5" hidden="1" x14ac:dyDescent="0.35">
      <c r="E54589" s="26"/>
    </row>
    <row r="54590" spans="5:5" hidden="1" x14ac:dyDescent="0.35">
      <c r="E54590" s="26"/>
    </row>
    <row r="54591" spans="5:5" hidden="1" x14ac:dyDescent="0.35">
      <c r="E54591" s="26"/>
    </row>
    <row r="54592" spans="5:5" hidden="1" x14ac:dyDescent="0.35">
      <c r="E54592" s="26"/>
    </row>
    <row r="54593" spans="5:5" hidden="1" x14ac:dyDescent="0.35">
      <c r="E54593" s="26"/>
    </row>
    <row r="54594" spans="5:5" hidden="1" x14ac:dyDescent="0.35">
      <c r="E54594" s="26"/>
    </row>
    <row r="54595" spans="5:5" hidden="1" x14ac:dyDescent="0.35">
      <c r="E54595" s="26"/>
    </row>
    <row r="54596" spans="5:5" hidden="1" x14ac:dyDescent="0.35">
      <c r="E54596" s="26"/>
    </row>
    <row r="54597" spans="5:5" hidden="1" x14ac:dyDescent="0.35">
      <c r="E54597" s="26"/>
    </row>
    <row r="54598" spans="5:5" hidden="1" x14ac:dyDescent="0.35">
      <c r="E54598" s="26"/>
    </row>
    <row r="54599" spans="5:5" hidden="1" x14ac:dyDescent="0.35">
      <c r="E54599" s="26"/>
    </row>
    <row r="54600" spans="5:5" hidden="1" x14ac:dyDescent="0.35">
      <c r="E54600" s="26"/>
    </row>
    <row r="54601" spans="5:5" hidden="1" x14ac:dyDescent="0.35">
      <c r="E54601" s="26"/>
    </row>
    <row r="54602" spans="5:5" hidden="1" x14ac:dyDescent="0.35">
      <c r="E54602" s="26"/>
    </row>
    <row r="54603" spans="5:5" hidden="1" x14ac:dyDescent="0.35">
      <c r="E54603" s="26"/>
    </row>
    <row r="54604" spans="5:5" hidden="1" x14ac:dyDescent="0.35">
      <c r="E54604" s="26"/>
    </row>
    <row r="54605" spans="5:5" hidden="1" x14ac:dyDescent="0.35">
      <c r="E54605" s="26"/>
    </row>
    <row r="54606" spans="5:5" hidden="1" x14ac:dyDescent="0.35">
      <c r="E54606" s="26"/>
    </row>
    <row r="54607" spans="5:5" hidden="1" x14ac:dyDescent="0.35">
      <c r="E54607" s="26"/>
    </row>
    <row r="54608" spans="5:5" hidden="1" x14ac:dyDescent="0.35">
      <c r="E54608" s="26"/>
    </row>
    <row r="54609" spans="5:5" hidden="1" x14ac:dyDescent="0.35">
      <c r="E54609" s="26"/>
    </row>
    <row r="54610" spans="5:5" hidden="1" x14ac:dyDescent="0.35">
      <c r="E54610" s="26"/>
    </row>
    <row r="54611" spans="5:5" hidden="1" x14ac:dyDescent="0.35">
      <c r="E54611" s="26"/>
    </row>
    <row r="54612" spans="5:5" hidden="1" x14ac:dyDescent="0.35">
      <c r="E54612" s="26"/>
    </row>
    <row r="54613" spans="5:5" hidden="1" x14ac:dyDescent="0.35">
      <c r="E54613" s="26"/>
    </row>
    <row r="54614" spans="5:5" hidden="1" x14ac:dyDescent="0.35">
      <c r="E54614" s="26"/>
    </row>
    <row r="54615" spans="5:5" hidden="1" x14ac:dyDescent="0.35">
      <c r="E54615" s="26"/>
    </row>
    <row r="54616" spans="5:5" hidden="1" x14ac:dyDescent="0.35">
      <c r="E54616" s="26"/>
    </row>
    <row r="54617" spans="5:5" hidden="1" x14ac:dyDescent="0.35">
      <c r="E54617" s="26"/>
    </row>
    <row r="54618" spans="5:5" hidden="1" x14ac:dyDescent="0.35">
      <c r="E54618" s="26"/>
    </row>
    <row r="54619" spans="5:5" hidden="1" x14ac:dyDescent="0.35">
      <c r="E54619" s="26"/>
    </row>
    <row r="54620" spans="5:5" hidden="1" x14ac:dyDescent="0.35">
      <c r="E54620" s="26"/>
    </row>
    <row r="54621" spans="5:5" hidden="1" x14ac:dyDescent="0.35">
      <c r="E54621" s="26"/>
    </row>
    <row r="54622" spans="5:5" hidden="1" x14ac:dyDescent="0.35">
      <c r="E54622" s="26"/>
    </row>
    <row r="54623" spans="5:5" hidden="1" x14ac:dyDescent="0.35">
      <c r="E54623" s="26"/>
    </row>
    <row r="54624" spans="5:5" hidden="1" x14ac:dyDescent="0.35">
      <c r="E54624" s="26"/>
    </row>
    <row r="54625" spans="5:5" hidden="1" x14ac:dyDescent="0.35">
      <c r="E54625" s="26"/>
    </row>
    <row r="54626" spans="5:5" hidden="1" x14ac:dyDescent="0.35">
      <c r="E54626" s="26"/>
    </row>
    <row r="54627" spans="5:5" hidden="1" x14ac:dyDescent="0.35">
      <c r="E54627" s="26"/>
    </row>
    <row r="54628" spans="5:5" hidden="1" x14ac:dyDescent="0.35">
      <c r="E54628" s="26"/>
    </row>
    <row r="54629" spans="5:5" hidden="1" x14ac:dyDescent="0.35">
      <c r="E54629" s="26"/>
    </row>
    <row r="54630" spans="5:5" hidden="1" x14ac:dyDescent="0.35">
      <c r="E54630" s="26"/>
    </row>
    <row r="54631" spans="5:5" hidden="1" x14ac:dyDescent="0.35">
      <c r="E54631" s="26"/>
    </row>
    <row r="54632" spans="5:5" hidden="1" x14ac:dyDescent="0.35">
      <c r="E54632" s="26"/>
    </row>
    <row r="54633" spans="5:5" hidden="1" x14ac:dyDescent="0.35">
      <c r="E54633" s="26"/>
    </row>
    <row r="54634" spans="5:5" hidden="1" x14ac:dyDescent="0.35">
      <c r="E54634" s="26"/>
    </row>
    <row r="54635" spans="5:5" hidden="1" x14ac:dyDescent="0.35">
      <c r="E54635" s="26"/>
    </row>
    <row r="54636" spans="5:5" hidden="1" x14ac:dyDescent="0.35">
      <c r="E54636" s="26"/>
    </row>
    <row r="54637" spans="5:5" hidden="1" x14ac:dyDescent="0.35">
      <c r="E54637" s="26"/>
    </row>
    <row r="54638" spans="5:5" hidden="1" x14ac:dyDescent="0.35">
      <c r="E54638" s="26"/>
    </row>
    <row r="54639" spans="5:5" hidden="1" x14ac:dyDescent="0.35">
      <c r="E54639" s="26"/>
    </row>
    <row r="54640" spans="5:5" hidden="1" x14ac:dyDescent="0.35">
      <c r="E54640" s="26"/>
    </row>
    <row r="54641" spans="5:5" hidden="1" x14ac:dyDescent="0.35">
      <c r="E54641" s="26"/>
    </row>
    <row r="54642" spans="5:5" hidden="1" x14ac:dyDescent="0.35">
      <c r="E54642" s="26"/>
    </row>
    <row r="54643" spans="5:5" hidden="1" x14ac:dyDescent="0.35">
      <c r="E54643" s="26"/>
    </row>
    <row r="54644" spans="5:5" hidden="1" x14ac:dyDescent="0.35">
      <c r="E54644" s="26"/>
    </row>
    <row r="54645" spans="5:5" hidden="1" x14ac:dyDescent="0.35">
      <c r="E54645" s="26"/>
    </row>
    <row r="54646" spans="5:5" hidden="1" x14ac:dyDescent="0.35">
      <c r="E54646" s="26"/>
    </row>
    <row r="54647" spans="5:5" hidden="1" x14ac:dyDescent="0.35">
      <c r="E54647" s="26"/>
    </row>
    <row r="54648" spans="5:5" hidden="1" x14ac:dyDescent="0.35">
      <c r="E54648" s="26"/>
    </row>
    <row r="54649" spans="5:5" hidden="1" x14ac:dyDescent="0.35">
      <c r="E54649" s="26"/>
    </row>
    <row r="54650" spans="5:5" hidden="1" x14ac:dyDescent="0.35">
      <c r="E54650" s="26"/>
    </row>
    <row r="54651" spans="5:5" hidden="1" x14ac:dyDescent="0.35">
      <c r="E54651" s="26"/>
    </row>
    <row r="54652" spans="5:5" hidden="1" x14ac:dyDescent="0.35">
      <c r="E54652" s="26"/>
    </row>
    <row r="54653" spans="5:5" hidden="1" x14ac:dyDescent="0.35">
      <c r="E54653" s="26"/>
    </row>
    <row r="54654" spans="5:5" hidden="1" x14ac:dyDescent="0.35">
      <c r="E54654" s="26"/>
    </row>
    <row r="54655" spans="5:5" hidden="1" x14ac:dyDescent="0.35">
      <c r="E54655" s="26"/>
    </row>
    <row r="54656" spans="5:5" hidden="1" x14ac:dyDescent="0.35">
      <c r="E54656" s="26"/>
    </row>
    <row r="54657" spans="5:5" hidden="1" x14ac:dyDescent="0.35">
      <c r="E54657" s="26"/>
    </row>
    <row r="54658" spans="5:5" hidden="1" x14ac:dyDescent="0.35">
      <c r="E54658" s="26"/>
    </row>
    <row r="54659" spans="5:5" hidden="1" x14ac:dyDescent="0.35">
      <c r="E54659" s="26"/>
    </row>
    <row r="54660" spans="5:5" hidden="1" x14ac:dyDescent="0.35">
      <c r="E54660" s="26"/>
    </row>
    <row r="54661" spans="5:5" hidden="1" x14ac:dyDescent="0.35">
      <c r="E54661" s="26"/>
    </row>
    <row r="54662" spans="5:5" hidden="1" x14ac:dyDescent="0.35">
      <c r="E54662" s="26"/>
    </row>
    <row r="54663" spans="5:5" hidden="1" x14ac:dyDescent="0.35">
      <c r="E54663" s="26"/>
    </row>
    <row r="54664" spans="5:5" hidden="1" x14ac:dyDescent="0.35">
      <c r="E54664" s="26"/>
    </row>
    <row r="54665" spans="5:5" hidden="1" x14ac:dyDescent="0.35">
      <c r="E54665" s="26"/>
    </row>
    <row r="54666" spans="5:5" hidden="1" x14ac:dyDescent="0.35">
      <c r="E54666" s="26"/>
    </row>
    <row r="54667" spans="5:5" hidden="1" x14ac:dyDescent="0.35">
      <c r="E54667" s="26"/>
    </row>
    <row r="54668" spans="5:5" hidden="1" x14ac:dyDescent="0.35">
      <c r="E54668" s="26"/>
    </row>
    <row r="54669" spans="5:5" hidden="1" x14ac:dyDescent="0.35">
      <c r="E54669" s="26"/>
    </row>
    <row r="54670" spans="5:5" hidden="1" x14ac:dyDescent="0.35">
      <c r="E54670" s="26"/>
    </row>
    <row r="54671" spans="5:5" hidden="1" x14ac:dyDescent="0.35">
      <c r="E54671" s="26"/>
    </row>
    <row r="54672" spans="5:5" hidden="1" x14ac:dyDescent="0.35">
      <c r="E54672" s="26"/>
    </row>
    <row r="54673" spans="5:5" hidden="1" x14ac:dyDescent="0.35">
      <c r="E54673" s="26"/>
    </row>
    <row r="54674" spans="5:5" hidden="1" x14ac:dyDescent="0.35">
      <c r="E54674" s="26"/>
    </row>
    <row r="54675" spans="5:5" hidden="1" x14ac:dyDescent="0.35">
      <c r="E54675" s="26"/>
    </row>
    <row r="54676" spans="5:5" hidden="1" x14ac:dyDescent="0.35">
      <c r="E54676" s="26"/>
    </row>
    <row r="54677" spans="5:5" hidden="1" x14ac:dyDescent="0.35">
      <c r="E54677" s="26"/>
    </row>
    <row r="54678" spans="5:5" hidden="1" x14ac:dyDescent="0.35">
      <c r="E54678" s="26"/>
    </row>
    <row r="54679" spans="5:5" hidden="1" x14ac:dyDescent="0.35">
      <c r="E54679" s="26"/>
    </row>
    <row r="54680" spans="5:5" hidden="1" x14ac:dyDescent="0.35">
      <c r="E54680" s="26"/>
    </row>
    <row r="54681" spans="5:5" hidden="1" x14ac:dyDescent="0.35">
      <c r="E54681" s="26"/>
    </row>
    <row r="54682" spans="5:5" hidden="1" x14ac:dyDescent="0.35">
      <c r="E54682" s="26"/>
    </row>
    <row r="54683" spans="5:5" hidden="1" x14ac:dyDescent="0.35">
      <c r="E54683" s="26"/>
    </row>
    <row r="54684" spans="5:5" hidden="1" x14ac:dyDescent="0.35">
      <c r="E54684" s="26"/>
    </row>
    <row r="54685" spans="5:5" hidden="1" x14ac:dyDescent="0.35">
      <c r="E54685" s="26"/>
    </row>
    <row r="54686" spans="5:5" hidden="1" x14ac:dyDescent="0.35">
      <c r="E54686" s="26"/>
    </row>
    <row r="54687" spans="5:5" hidden="1" x14ac:dyDescent="0.35">
      <c r="E54687" s="26"/>
    </row>
    <row r="54688" spans="5:5" hidden="1" x14ac:dyDescent="0.35">
      <c r="E54688" s="26"/>
    </row>
    <row r="54689" spans="5:5" hidden="1" x14ac:dyDescent="0.35">
      <c r="E54689" s="26"/>
    </row>
    <row r="54690" spans="5:5" hidden="1" x14ac:dyDescent="0.35">
      <c r="E54690" s="26"/>
    </row>
    <row r="54691" spans="5:5" hidden="1" x14ac:dyDescent="0.35">
      <c r="E54691" s="26"/>
    </row>
    <row r="54692" spans="5:5" hidden="1" x14ac:dyDescent="0.35">
      <c r="E54692" s="26"/>
    </row>
    <row r="54693" spans="5:5" hidden="1" x14ac:dyDescent="0.35">
      <c r="E54693" s="26"/>
    </row>
    <row r="54694" spans="5:5" hidden="1" x14ac:dyDescent="0.35">
      <c r="E54694" s="26"/>
    </row>
    <row r="54695" spans="5:5" hidden="1" x14ac:dyDescent="0.35">
      <c r="E54695" s="26"/>
    </row>
    <row r="54696" spans="5:5" hidden="1" x14ac:dyDescent="0.35">
      <c r="E54696" s="26"/>
    </row>
    <row r="54697" spans="5:5" hidden="1" x14ac:dyDescent="0.35">
      <c r="E54697" s="26"/>
    </row>
    <row r="54698" spans="5:5" hidden="1" x14ac:dyDescent="0.35">
      <c r="E54698" s="26"/>
    </row>
    <row r="54699" spans="5:5" hidden="1" x14ac:dyDescent="0.35">
      <c r="E54699" s="26"/>
    </row>
    <row r="54700" spans="5:5" hidden="1" x14ac:dyDescent="0.35">
      <c r="E54700" s="26"/>
    </row>
    <row r="54701" spans="5:5" hidden="1" x14ac:dyDescent="0.35">
      <c r="E54701" s="26"/>
    </row>
    <row r="54702" spans="5:5" hidden="1" x14ac:dyDescent="0.35">
      <c r="E54702" s="26"/>
    </row>
    <row r="54703" spans="5:5" hidden="1" x14ac:dyDescent="0.35">
      <c r="E54703" s="26"/>
    </row>
    <row r="54704" spans="5:5" hidden="1" x14ac:dyDescent="0.35">
      <c r="E54704" s="26"/>
    </row>
    <row r="54705" spans="5:5" hidden="1" x14ac:dyDescent="0.35">
      <c r="E54705" s="26"/>
    </row>
    <row r="54706" spans="5:5" hidden="1" x14ac:dyDescent="0.35">
      <c r="E54706" s="26"/>
    </row>
    <row r="54707" spans="5:5" hidden="1" x14ac:dyDescent="0.35">
      <c r="E54707" s="26"/>
    </row>
    <row r="54708" spans="5:5" hidden="1" x14ac:dyDescent="0.35">
      <c r="E54708" s="26"/>
    </row>
    <row r="54709" spans="5:5" hidden="1" x14ac:dyDescent="0.35">
      <c r="E54709" s="26"/>
    </row>
    <row r="54710" spans="5:5" hidden="1" x14ac:dyDescent="0.35">
      <c r="E54710" s="26"/>
    </row>
    <row r="54711" spans="5:5" hidden="1" x14ac:dyDescent="0.35">
      <c r="E54711" s="26"/>
    </row>
    <row r="54712" spans="5:5" hidden="1" x14ac:dyDescent="0.35">
      <c r="E54712" s="26"/>
    </row>
    <row r="54713" spans="5:5" hidden="1" x14ac:dyDescent="0.35">
      <c r="E54713" s="26"/>
    </row>
    <row r="54714" spans="5:5" hidden="1" x14ac:dyDescent="0.35">
      <c r="E54714" s="26"/>
    </row>
    <row r="54715" spans="5:5" hidden="1" x14ac:dyDescent="0.35">
      <c r="E54715" s="26"/>
    </row>
    <row r="54716" spans="5:5" hidden="1" x14ac:dyDescent="0.35">
      <c r="E54716" s="26"/>
    </row>
    <row r="54717" spans="5:5" hidden="1" x14ac:dyDescent="0.35">
      <c r="E54717" s="26"/>
    </row>
    <row r="54718" spans="5:5" hidden="1" x14ac:dyDescent="0.35">
      <c r="E54718" s="26"/>
    </row>
    <row r="54719" spans="5:5" hidden="1" x14ac:dyDescent="0.35">
      <c r="E54719" s="26"/>
    </row>
    <row r="54720" spans="5:5" hidden="1" x14ac:dyDescent="0.35">
      <c r="E54720" s="26"/>
    </row>
    <row r="54721" spans="5:5" hidden="1" x14ac:dyDescent="0.35">
      <c r="E54721" s="26"/>
    </row>
    <row r="54722" spans="5:5" hidden="1" x14ac:dyDescent="0.35">
      <c r="E54722" s="26"/>
    </row>
    <row r="54723" spans="5:5" hidden="1" x14ac:dyDescent="0.35">
      <c r="E54723" s="26"/>
    </row>
    <row r="54724" spans="5:5" hidden="1" x14ac:dyDescent="0.35">
      <c r="E54724" s="26"/>
    </row>
    <row r="54725" spans="5:5" hidden="1" x14ac:dyDescent="0.35">
      <c r="E54725" s="26"/>
    </row>
    <row r="54726" spans="5:5" hidden="1" x14ac:dyDescent="0.35">
      <c r="E54726" s="26"/>
    </row>
    <row r="54727" spans="5:5" hidden="1" x14ac:dyDescent="0.35">
      <c r="E54727" s="26"/>
    </row>
    <row r="54728" spans="5:5" hidden="1" x14ac:dyDescent="0.35">
      <c r="E54728" s="26"/>
    </row>
    <row r="54729" spans="5:5" hidden="1" x14ac:dyDescent="0.35">
      <c r="E54729" s="26"/>
    </row>
    <row r="54730" spans="5:5" hidden="1" x14ac:dyDescent="0.35">
      <c r="E54730" s="26"/>
    </row>
    <row r="54731" spans="5:5" hidden="1" x14ac:dyDescent="0.35">
      <c r="E54731" s="26"/>
    </row>
    <row r="54732" spans="5:5" hidden="1" x14ac:dyDescent="0.35">
      <c r="E54732" s="26"/>
    </row>
    <row r="54733" spans="5:5" hidden="1" x14ac:dyDescent="0.35">
      <c r="E54733" s="26"/>
    </row>
    <row r="54734" spans="5:5" hidden="1" x14ac:dyDescent="0.35">
      <c r="E54734" s="26"/>
    </row>
    <row r="54735" spans="5:5" hidden="1" x14ac:dyDescent="0.35">
      <c r="E54735" s="26"/>
    </row>
    <row r="54736" spans="5:5" hidden="1" x14ac:dyDescent="0.35">
      <c r="E54736" s="26"/>
    </row>
    <row r="54737" spans="5:5" hidden="1" x14ac:dyDescent="0.35">
      <c r="E54737" s="26"/>
    </row>
    <row r="54738" spans="5:5" hidden="1" x14ac:dyDescent="0.35">
      <c r="E54738" s="26"/>
    </row>
    <row r="54739" spans="5:5" hidden="1" x14ac:dyDescent="0.35">
      <c r="E54739" s="26"/>
    </row>
    <row r="54740" spans="5:5" hidden="1" x14ac:dyDescent="0.35">
      <c r="E54740" s="26"/>
    </row>
    <row r="54741" spans="5:5" hidden="1" x14ac:dyDescent="0.35">
      <c r="E54741" s="26"/>
    </row>
    <row r="54742" spans="5:5" hidden="1" x14ac:dyDescent="0.35">
      <c r="E54742" s="26"/>
    </row>
    <row r="54743" spans="5:5" hidden="1" x14ac:dyDescent="0.35">
      <c r="E54743" s="26"/>
    </row>
    <row r="54744" spans="5:5" hidden="1" x14ac:dyDescent="0.35">
      <c r="E54744" s="26"/>
    </row>
    <row r="54745" spans="5:5" hidden="1" x14ac:dyDescent="0.35">
      <c r="E54745" s="26"/>
    </row>
    <row r="54746" spans="5:5" hidden="1" x14ac:dyDescent="0.35">
      <c r="E54746" s="26"/>
    </row>
    <row r="54747" spans="5:5" hidden="1" x14ac:dyDescent="0.35">
      <c r="E54747" s="26"/>
    </row>
    <row r="54748" spans="5:5" hidden="1" x14ac:dyDescent="0.35">
      <c r="E54748" s="26"/>
    </row>
    <row r="54749" spans="5:5" hidden="1" x14ac:dyDescent="0.35">
      <c r="E54749" s="26"/>
    </row>
    <row r="54750" spans="5:5" hidden="1" x14ac:dyDescent="0.35">
      <c r="E54750" s="26"/>
    </row>
    <row r="54751" spans="5:5" hidden="1" x14ac:dyDescent="0.35">
      <c r="E54751" s="26"/>
    </row>
    <row r="54752" spans="5:5" hidden="1" x14ac:dyDescent="0.35">
      <c r="E54752" s="26"/>
    </row>
    <row r="54753" spans="5:5" hidden="1" x14ac:dyDescent="0.35">
      <c r="E54753" s="26"/>
    </row>
    <row r="54754" spans="5:5" hidden="1" x14ac:dyDescent="0.35">
      <c r="E54754" s="26"/>
    </row>
    <row r="54755" spans="5:5" hidden="1" x14ac:dyDescent="0.35">
      <c r="E54755" s="26"/>
    </row>
    <row r="54756" spans="5:5" hidden="1" x14ac:dyDescent="0.35">
      <c r="E54756" s="26"/>
    </row>
    <row r="54757" spans="5:5" hidden="1" x14ac:dyDescent="0.35">
      <c r="E54757" s="26"/>
    </row>
    <row r="54758" spans="5:5" hidden="1" x14ac:dyDescent="0.35">
      <c r="E54758" s="26"/>
    </row>
    <row r="54759" spans="5:5" hidden="1" x14ac:dyDescent="0.35">
      <c r="E54759" s="26"/>
    </row>
    <row r="54760" spans="5:5" hidden="1" x14ac:dyDescent="0.35">
      <c r="E54760" s="26"/>
    </row>
    <row r="54761" spans="5:5" hidden="1" x14ac:dyDescent="0.35">
      <c r="E54761" s="26"/>
    </row>
    <row r="54762" spans="5:5" hidden="1" x14ac:dyDescent="0.35">
      <c r="E54762" s="26"/>
    </row>
    <row r="54763" spans="5:5" hidden="1" x14ac:dyDescent="0.35">
      <c r="E54763" s="26"/>
    </row>
    <row r="54764" spans="5:5" hidden="1" x14ac:dyDescent="0.35">
      <c r="E54764" s="26"/>
    </row>
    <row r="54765" spans="5:5" hidden="1" x14ac:dyDescent="0.35">
      <c r="E54765" s="26"/>
    </row>
    <row r="54766" spans="5:5" hidden="1" x14ac:dyDescent="0.35">
      <c r="E54766" s="26"/>
    </row>
    <row r="54767" spans="5:5" hidden="1" x14ac:dyDescent="0.35">
      <c r="E54767" s="26"/>
    </row>
    <row r="54768" spans="5:5" hidden="1" x14ac:dyDescent="0.35">
      <c r="E54768" s="26"/>
    </row>
    <row r="54769" spans="5:5" hidden="1" x14ac:dyDescent="0.35">
      <c r="E54769" s="26"/>
    </row>
    <row r="54770" spans="5:5" hidden="1" x14ac:dyDescent="0.35">
      <c r="E54770" s="26"/>
    </row>
    <row r="54771" spans="5:5" hidden="1" x14ac:dyDescent="0.35">
      <c r="E54771" s="26"/>
    </row>
    <row r="54772" spans="5:5" hidden="1" x14ac:dyDescent="0.35">
      <c r="E54772" s="26"/>
    </row>
    <row r="54773" spans="5:5" hidden="1" x14ac:dyDescent="0.35">
      <c r="E54773" s="26"/>
    </row>
    <row r="54774" spans="5:5" hidden="1" x14ac:dyDescent="0.35">
      <c r="E54774" s="26"/>
    </row>
    <row r="54775" spans="5:5" hidden="1" x14ac:dyDescent="0.35">
      <c r="E54775" s="26"/>
    </row>
    <row r="54776" spans="5:5" hidden="1" x14ac:dyDescent="0.35">
      <c r="E54776" s="26"/>
    </row>
    <row r="54777" spans="5:5" hidden="1" x14ac:dyDescent="0.35">
      <c r="E54777" s="26"/>
    </row>
    <row r="54778" spans="5:5" hidden="1" x14ac:dyDescent="0.35">
      <c r="E54778" s="26"/>
    </row>
    <row r="54779" spans="5:5" hidden="1" x14ac:dyDescent="0.35">
      <c r="E54779" s="26"/>
    </row>
    <row r="54780" spans="5:5" hidden="1" x14ac:dyDescent="0.35">
      <c r="E54780" s="26"/>
    </row>
    <row r="54781" spans="5:5" hidden="1" x14ac:dyDescent="0.35">
      <c r="E54781" s="26"/>
    </row>
    <row r="54782" spans="5:5" hidden="1" x14ac:dyDescent="0.35">
      <c r="E54782" s="26"/>
    </row>
    <row r="54783" spans="5:5" hidden="1" x14ac:dyDescent="0.35">
      <c r="E54783" s="26"/>
    </row>
    <row r="54784" spans="5:5" hidden="1" x14ac:dyDescent="0.35">
      <c r="E54784" s="26"/>
    </row>
    <row r="54785" spans="5:5" hidden="1" x14ac:dyDescent="0.35">
      <c r="E54785" s="26"/>
    </row>
    <row r="54786" spans="5:5" hidden="1" x14ac:dyDescent="0.35">
      <c r="E54786" s="26"/>
    </row>
    <row r="54787" spans="5:5" hidden="1" x14ac:dyDescent="0.35">
      <c r="E54787" s="26"/>
    </row>
    <row r="54788" spans="5:5" hidden="1" x14ac:dyDescent="0.35">
      <c r="E54788" s="26"/>
    </row>
    <row r="54789" spans="5:5" hidden="1" x14ac:dyDescent="0.35">
      <c r="E54789" s="26"/>
    </row>
    <row r="54790" spans="5:5" hidden="1" x14ac:dyDescent="0.35">
      <c r="E54790" s="26"/>
    </row>
    <row r="54791" spans="5:5" hidden="1" x14ac:dyDescent="0.35">
      <c r="E54791" s="26"/>
    </row>
    <row r="54792" spans="5:5" hidden="1" x14ac:dyDescent="0.35">
      <c r="E54792" s="26"/>
    </row>
    <row r="54793" spans="5:5" hidden="1" x14ac:dyDescent="0.35">
      <c r="E54793" s="26"/>
    </row>
    <row r="54794" spans="5:5" hidden="1" x14ac:dyDescent="0.35">
      <c r="E54794" s="26"/>
    </row>
    <row r="54795" spans="5:5" hidden="1" x14ac:dyDescent="0.35">
      <c r="E54795" s="26"/>
    </row>
    <row r="54796" spans="5:5" hidden="1" x14ac:dyDescent="0.35">
      <c r="E54796" s="26"/>
    </row>
    <row r="54797" spans="5:5" hidden="1" x14ac:dyDescent="0.35">
      <c r="E54797" s="26"/>
    </row>
    <row r="54798" spans="5:5" hidden="1" x14ac:dyDescent="0.35">
      <c r="E54798" s="26"/>
    </row>
    <row r="54799" spans="5:5" hidden="1" x14ac:dyDescent="0.35">
      <c r="E54799" s="26"/>
    </row>
    <row r="54800" spans="5:5" hidden="1" x14ac:dyDescent="0.35">
      <c r="E54800" s="26"/>
    </row>
    <row r="54801" spans="5:5" hidden="1" x14ac:dyDescent="0.35">
      <c r="E54801" s="26"/>
    </row>
    <row r="54802" spans="5:5" hidden="1" x14ac:dyDescent="0.35">
      <c r="E54802" s="26"/>
    </row>
    <row r="54803" spans="5:5" hidden="1" x14ac:dyDescent="0.35">
      <c r="E54803" s="26"/>
    </row>
    <row r="54804" spans="5:5" hidden="1" x14ac:dyDescent="0.35">
      <c r="E54804" s="26"/>
    </row>
    <row r="54805" spans="5:5" hidden="1" x14ac:dyDescent="0.35">
      <c r="E54805" s="26"/>
    </row>
    <row r="54806" spans="5:5" hidden="1" x14ac:dyDescent="0.35">
      <c r="E54806" s="26"/>
    </row>
    <row r="54807" spans="5:5" hidden="1" x14ac:dyDescent="0.35">
      <c r="E54807" s="26"/>
    </row>
    <row r="54808" spans="5:5" hidden="1" x14ac:dyDescent="0.35">
      <c r="E54808" s="26"/>
    </row>
    <row r="54809" spans="5:5" hidden="1" x14ac:dyDescent="0.35">
      <c r="E54809" s="26"/>
    </row>
    <row r="54810" spans="5:5" hidden="1" x14ac:dyDescent="0.35">
      <c r="E54810" s="26"/>
    </row>
    <row r="54811" spans="5:5" hidden="1" x14ac:dyDescent="0.35">
      <c r="E54811" s="26"/>
    </row>
    <row r="54812" spans="5:5" hidden="1" x14ac:dyDescent="0.35">
      <c r="E54812" s="26"/>
    </row>
    <row r="54813" spans="5:5" hidden="1" x14ac:dyDescent="0.35">
      <c r="E54813" s="26"/>
    </row>
    <row r="54814" spans="5:5" hidden="1" x14ac:dyDescent="0.35">
      <c r="E54814" s="26"/>
    </row>
    <row r="54815" spans="5:5" hidden="1" x14ac:dyDescent="0.35">
      <c r="E54815" s="26"/>
    </row>
    <row r="54816" spans="5:5" hidden="1" x14ac:dyDescent="0.35">
      <c r="E54816" s="26"/>
    </row>
    <row r="54817" spans="5:5" hidden="1" x14ac:dyDescent="0.35">
      <c r="E54817" s="26"/>
    </row>
    <row r="54818" spans="5:5" hidden="1" x14ac:dyDescent="0.35">
      <c r="E54818" s="26"/>
    </row>
    <row r="54819" spans="5:5" hidden="1" x14ac:dyDescent="0.35">
      <c r="E54819" s="26"/>
    </row>
    <row r="54820" spans="5:5" hidden="1" x14ac:dyDescent="0.35">
      <c r="E54820" s="26"/>
    </row>
    <row r="54821" spans="5:5" hidden="1" x14ac:dyDescent="0.35">
      <c r="E54821" s="26"/>
    </row>
    <row r="54822" spans="5:5" hidden="1" x14ac:dyDescent="0.35">
      <c r="E54822" s="26"/>
    </row>
    <row r="54823" spans="5:5" hidden="1" x14ac:dyDescent="0.35">
      <c r="E54823" s="26"/>
    </row>
    <row r="54824" spans="5:5" hidden="1" x14ac:dyDescent="0.35">
      <c r="E54824" s="26"/>
    </row>
    <row r="54825" spans="5:5" hidden="1" x14ac:dyDescent="0.35">
      <c r="E54825" s="26"/>
    </row>
    <row r="54826" spans="5:5" hidden="1" x14ac:dyDescent="0.35">
      <c r="E54826" s="26"/>
    </row>
    <row r="54827" spans="5:5" hidden="1" x14ac:dyDescent="0.35">
      <c r="E54827" s="26"/>
    </row>
    <row r="54828" spans="5:5" hidden="1" x14ac:dyDescent="0.35">
      <c r="E54828" s="26"/>
    </row>
    <row r="54829" spans="5:5" hidden="1" x14ac:dyDescent="0.35">
      <c r="E54829" s="26"/>
    </row>
    <row r="54830" spans="5:5" x14ac:dyDescent="0.35">
      <c r="E54830" s="27"/>
    </row>
  </sheetData>
  <autoFilter ref="A1:H54829" xr:uid="{72923A1C-5911-4616-ACFC-3335E3A4A665}">
    <filterColumn colId="7">
      <filters>
        <filter val="missing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7CE4-A2D6-43B4-A6DC-C3FEB6F2F82F}">
  <dimension ref="A1:Q146"/>
  <sheetViews>
    <sheetView workbookViewId="0">
      <selection activeCell="B1853" sqref="B1853"/>
    </sheetView>
  </sheetViews>
  <sheetFormatPr defaultRowHeight="14.5" x14ac:dyDescent="0.35"/>
  <cols>
    <col min="5" max="5" width="12.54296875" bestFit="1" customWidth="1"/>
    <col min="6" max="6" width="49.26953125" bestFit="1" customWidth="1"/>
    <col min="7" max="7" width="27.81640625" bestFit="1" customWidth="1"/>
  </cols>
  <sheetData>
    <row r="1" spans="1:17" s="1" customFormat="1" ht="14" x14ac:dyDescent="0.3">
      <c r="A1" s="18" t="s">
        <v>2301</v>
      </c>
      <c r="B1" s="18" t="s">
        <v>2302</v>
      </c>
      <c r="C1" s="18" t="s">
        <v>2299</v>
      </c>
      <c r="D1" s="18" t="s">
        <v>2300</v>
      </c>
      <c r="E1" s="18" t="s">
        <v>2151</v>
      </c>
      <c r="F1" s="18" t="s">
        <v>2152</v>
      </c>
      <c r="G1" s="18" t="s">
        <v>6129</v>
      </c>
      <c r="H1" s="19" t="s">
        <v>2153</v>
      </c>
      <c r="I1" s="19" t="s">
        <v>2154</v>
      </c>
      <c r="J1" s="19" t="s">
        <v>2155</v>
      </c>
      <c r="K1" s="19" t="s">
        <v>2156</v>
      </c>
      <c r="L1" s="19" t="s">
        <v>2157</v>
      </c>
      <c r="M1" s="20" t="s">
        <v>2158</v>
      </c>
      <c r="N1" s="20" t="s">
        <v>2159</v>
      </c>
      <c r="O1" s="20" t="s">
        <v>2160</v>
      </c>
      <c r="P1" s="20" t="s">
        <v>2161</v>
      </c>
    </row>
    <row r="2" spans="1:17" s="1" customFormat="1" ht="14" x14ac:dyDescent="0.3">
      <c r="A2" s="17" t="s">
        <v>0</v>
      </c>
      <c r="B2" s="17" t="s">
        <v>1</v>
      </c>
      <c r="C2" s="17" t="str">
        <f>_xlfn.XLOOKUP(E2,'SNP App Export 23-34'!C:C,'SNP App Export 23-34'!A:A,"N/A",0)</f>
        <v>N/A</v>
      </c>
      <c r="D2" s="17" t="str">
        <f>_xlfn.XLOOKUP(E2,'SNP App Export 23-34'!C:C,'SNP App Export 23-34'!B:B,"N/A",0)</f>
        <v>N/A</v>
      </c>
      <c r="E2" s="28" t="s">
        <v>5983</v>
      </c>
      <c r="F2" s="28" t="s">
        <v>21</v>
      </c>
      <c r="G2" s="28" t="str">
        <f>_xlfn.XLOOKUP(E2,'July-Dec 23-24  Claim Export'!C:C,'July-Dec 23-24  Claim Export'!C:C,"has not claimed",0)</f>
        <v>has not claimed</v>
      </c>
      <c r="H2" s="21">
        <v>171</v>
      </c>
      <c r="I2" s="21">
        <v>114</v>
      </c>
      <c r="J2" s="21">
        <v>7</v>
      </c>
      <c r="K2" s="21">
        <v>50</v>
      </c>
      <c r="L2" s="21">
        <v>121</v>
      </c>
      <c r="M2" s="22">
        <v>0.66700000000000004</v>
      </c>
      <c r="N2" s="22">
        <v>4.1000000000000002E-2</v>
      </c>
      <c r="O2" s="22">
        <v>0.70799999999999996</v>
      </c>
      <c r="P2" s="17" t="s">
        <v>3</v>
      </c>
      <c r="Q2" s="23"/>
    </row>
    <row r="3" spans="1:17" s="1" customFormat="1" ht="14" x14ac:dyDescent="0.3">
      <c r="A3" s="17" t="s">
        <v>25</v>
      </c>
      <c r="B3" s="17" t="s">
        <v>26</v>
      </c>
      <c r="C3" s="17" t="str">
        <f>_xlfn.XLOOKUP(E3,'SNP App Export 23-34'!C:C,'SNP App Export 23-34'!A:A,"N/A",0)</f>
        <v>N/A</v>
      </c>
      <c r="D3" s="17" t="str">
        <f>_xlfn.XLOOKUP(E3,'SNP App Export 23-34'!C:C,'SNP App Export 23-34'!B:B,"N/A",0)</f>
        <v>N/A</v>
      </c>
      <c r="E3" s="28" t="s">
        <v>5984</v>
      </c>
      <c r="F3" s="28" t="s">
        <v>50</v>
      </c>
      <c r="G3" s="28" t="str">
        <f>_xlfn.XLOOKUP(E3,'July-Dec 23-24  Claim Export'!C:C,'July-Dec 23-24  Claim Export'!C:C,"has not claimed",0)</f>
        <v>has not claimed</v>
      </c>
      <c r="H3" s="21">
        <v>494</v>
      </c>
      <c r="I3" s="21">
        <v>286</v>
      </c>
      <c r="J3" s="21">
        <v>43</v>
      </c>
      <c r="K3" s="21">
        <v>165</v>
      </c>
      <c r="L3" s="21">
        <v>329</v>
      </c>
      <c r="M3" s="22">
        <v>0.57899999999999996</v>
      </c>
      <c r="N3" s="22">
        <v>8.6999999999999994E-2</v>
      </c>
      <c r="O3" s="22">
        <v>0.66600000000000004</v>
      </c>
      <c r="P3" s="17" t="s">
        <v>3</v>
      </c>
      <c r="Q3" s="23"/>
    </row>
    <row r="4" spans="1:17" s="1" customFormat="1" ht="14" x14ac:dyDescent="0.3">
      <c r="A4" s="17" t="s">
        <v>25</v>
      </c>
      <c r="B4" s="17" t="s">
        <v>26</v>
      </c>
      <c r="C4" s="17" t="str">
        <f>_xlfn.XLOOKUP(E4,'SNP App Export 23-34'!C:C,'SNP App Export 23-34'!A:A,"N/A",0)</f>
        <v>N/A</v>
      </c>
      <c r="D4" s="17" t="str">
        <f>_xlfn.XLOOKUP(E4,'SNP App Export 23-34'!C:C,'SNP App Export 23-34'!B:B,"N/A",0)</f>
        <v>N/A</v>
      </c>
      <c r="E4" s="28" t="s">
        <v>5985</v>
      </c>
      <c r="F4" s="28" t="s">
        <v>78</v>
      </c>
      <c r="G4" s="28" t="str">
        <f>_xlfn.XLOOKUP(E4,'July-Dec 23-24  Claim Export'!C:C,'July-Dec 23-24  Claim Export'!C:C,"has not claimed",0)</f>
        <v>has not claimed</v>
      </c>
      <c r="H4" s="21">
        <v>33</v>
      </c>
      <c r="I4" s="21" t="s">
        <v>2150</v>
      </c>
      <c r="J4" s="21" t="s">
        <v>2150</v>
      </c>
      <c r="K4" s="21">
        <v>19</v>
      </c>
      <c r="L4" s="21">
        <v>14</v>
      </c>
      <c r="M4" s="21" t="s">
        <v>2150</v>
      </c>
      <c r="N4" s="21" t="s">
        <v>2150</v>
      </c>
      <c r="O4" s="22">
        <v>0.42399999999999999</v>
      </c>
      <c r="P4" s="17" t="s">
        <v>20</v>
      </c>
      <c r="Q4" s="23"/>
    </row>
    <row r="5" spans="1:17" s="1" customFormat="1" ht="14" x14ac:dyDescent="0.3">
      <c r="A5" s="17" t="s">
        <v>83</v>
      </c>
      <c r="B5" s="17" t="s">
        <v>84</v>
      </c>
      <c r="C5" s="17" t="str">
        <f>_xlfn.XLOOKUP(E5,'SNP App Export 23-34'!C:C,'SNP App Export 23-34'!A:A,"N/A",0)</f>
        <v>N/A</v>
      </c>
      <c r="D5" s="17" t="str">
        <f>_xlfn.XLOOKUP(E5,'SNP App Export 23-34'!C:C,'SNP App Export 23-34'!B:B,"N/A",0)</f>
        <v>N/A</v>
      </c>
      <c r="E5" s="28" t="s">
        <v>5986</v>
      </c>
      <c r="F5" s="28" t="s">
        <v>88</v>
      </c>
      <c r="G5" s="28" t="str">
        <f>_xlfn.XLOOKUP(E5,'July-Dec 23-24  Claim Export'!C:C,'July-Dec 23-24  Claim Export'!C:C,"has not claimed",0)</f>
        <v>has not claimed</v>
      </c>
      <c r="H5" s="21">
        <v>74</v>
      </c>
      <c r="I5" s="21">
        <v>54</v>
      </c>
      <c r="J5" s="21">
        <v>4</v>
      </c>
      <c r="K5" s="21">
        <v>16</v>
      </c>
      <c r="L5" s="21">
        <v>58</v>
      </c>
      <c r="M5" s="22">
        <v>0.73</v>
      </c>
      <c r="N5" s="22">
        <v>5.3999999999999999E-2</v>
      </c>
      <c r="O5" s="22">
        <v>0.78400000000000003</v>
      </c>
      <c r="P5" s="17" t="s">
        <v>6</v>
      </c>
      <c r="Q5" s="23"/>
    </row>
    <row r="6" spans="1:17" s="1" customFormat="1" ht="14" x14ac:dyDescent="0.3">
      <c r="A6" s="17" t="s">
        <v>83</v>
      </c>
      <c r="B6" s="17" t="s">
        <v>84</v>
      </c>
      <c r="C6" s="17" t="str">
        <f>_xlfn.XLOOKUP(E6,'SNP App Export 23-34'!C:C,'SNP App Export 23-34'!A:A,"N/A",0)</f>
        <v>N/A</v>
      </c>
      <c r="D6" s="17" t="str">
        <f>_xlfn.XLOOKUP(E6,'SNP App Export 23-34'!C:C,'SNP App Export 23-34'!B:B,"N/A",0)</f>
        <v>N/A</v>
      </c>
      <c r="E6" s="28" t="s">
        <v>5987</v>
      </c>
      <c r="F6" s="28" t="s">
        <v>94</v>
      </c>
      <c r="G6" s="28" t="str">
        <f>_xlfn.XLOOKUP(E6,'July-Dec 23-24  Claim Export'!C:C,'July-Dec 23-24  Claim Export'!C:C,"has not claimed",0)</f>
        <v>has not claimed</v>
      </c>
      <c r="H6" s="21">
        <v>43</v>
      </c>
      <c r="I6" s="21" t="s">
        <v>2150</v>
      </c>
      <c r="J6" s="21" t="s">
        <v>2150</v>
      </c>
      <c r="K6" s="21" t="s">
        <v>2150</v>
      </c>
      <c r="L6" s="21" t="s">
        <v>2150</v>
      </c>
      <c r="M6" s="21" t="s">
        <v>2150</v>
      </c>
      <c r="N6" s="21" t="s">
        <v>2150</v>
      </c>
      <c r="O6" s="21" t="s">
        <v>2150</v>
      </c>
      <c r="P6" s="17" t="s">
        <v>6</v>
      </c>
      <c r="Q6" s="23"/>
    </row>
    <row r="7" spans="1:17" s="1" customFormat="1" ht="14" x14ac:dyDescent="0.3">
      <c r="A7" s="17" t="s">
        <v>97</v>
      </c>
      <c r="B7" s="17" t="s">
        <v>98</v>
      </c>
      <c r="C7" s="17" t="str">
        <f>_xlfn.XLOOKUP(E7,'SNP App Export 23-34'!C:C,'SNP App Export 23-34'!A:A,"N/A",0)</f>
        <v>N/A</v>
      </c>
      <c r="D7" s="17" t="str">
        <f>_xlfn.XLOOKUP(E7,'SNP App Export 23-34'!C:C,'SNP App Export 23-34'!B:B,"N/A",0)</f>
        <v>N/A</v>
      </c>
      <c r="E7" s="28" t="s">
        <v>5988</v>
      </c>
      <c r="F7" s="28" t="s">
        <v>102</v>
      </c>
      <c r="G7" s="28" t="str">
        <f>_xlfn.XLOOKUP(E7,'July-Dec 23-24  Claim Export'!C:C,'July-Dec 23-24  Claim Export'!C:C,"has not claimed",0)</f>
        <v>has not claimed</v>
      </c>
      <c r="H7" s="21">
        <v>235</v>
      </c>
      <c r="I7" s="21">
        <v>138</v>
      </c>
      <c r="J7" s="21">
        <v>20</v>
      </c>
      <c r="K7" s="21">
        <v>77</v>
      </c>
      <c r="L7" s="21">
        <v>158</v>
      </c>
      <c r="M7" s="22">
        <v>0.58699999999999997</v>
      </c>
      <c r="N7" s="22">
        <v>8.5000000000000006E-2</v>
      </c>
      <c r="O7" s="22">
        <v>0.67200000000000004</v>
      </c>
      <c r="P7" s="17" t="s">
        <v>3</v>
      </c>
      <c r="Q7" s="23"/>
    </row>
    <row r="8" spans="1:17" s="1" customFormat="1" ht="14" x14ac:dyDescent="0.3">
      <c r="A8" s="17" t="s">
        <v>97</v>
      </c>
      <c r="B8" s="17" t="s">
        <v>98</v>
      </c>
      <c r="C8" s="17" t="str">
        <f>_xlfn.XLOOKUP(E8,'SNP App Export 23-34'!C:C,'SNP App Export 23-34'!A:A,"N/A",0)</f>
        <v>N/A</v>
      </c>
      <c r="D8" s="17" t="str">
        <f>_xlfn.XLOOKUP(E8,'SNP App Export 23-34'!C:C,'SNP App Export 23-34'!B:B,"N/A",0)</f>
        <v>N/A</v>
      </c>
      <c r="E8" s="28" t="s">
        <v>5989</v>
      </c>
      <c r="F8" s="28" t="s">
        <v>2163</v>
      </c>
      <c r="G8" s="28" t="str">
        <f>_xlfn.XLOOKUP(E8,'July-Dec 23-24  Claim Export'!C:C,'July-Dec 23-24  Claim Export'!C:C,"has not claimed",0)</f>
        <v>has not claimed</v>
      </c>
      <c r="H8" s="21">
        <v>1652</v>
      </c>
      <c r="I8" s="21">
        <v>732</v>
      </c>
      <c r="J8" s="21">
        <v>59</v>
      </c>
      <c r="K8" s="21">
        <v>861</v>
      </c>
      <c r="L8" s="21">
        <v>791</v>
      </c>
      <c r="M8" s="22">
        <v>0.443</v>
      </c>
      <c r="N8" s="22">
        <v>3.5999999999999997E-2</v>
      </c>
      <c r="O8" s="22">
        <v>0.47899999999999998</v>
      </c>
      <c r="P8" s="17" t="s">
        <v>20</v>
      </c>
      <c r="Q8" s="23"/>
    </row>
    <row r="9" spans="1:17" s="1" customFormat="1" ht="14" x14ac:dyDescent="0.3">
      <c r="A9" s="17" t="s">
        <v>97</v>
      </c>
      <c r="B9" s="17" t="s">
        <v>98</v>
      </c>
      <c r="C9" s="17" t="str">
        <f>_xlfn.XLOOKUP(E9,'SNP App Export 23-34'!C:C,'SNP App Export 23-34'!A:A,"N/A",0)</f>
        <v>N/A</v>
      </c>
      <c r="D9" s="17" t="str">
        <f>_xlfn.XLOOKUP(E9,'SNP App Export 23-34'!C:C,'SNP App Export 23-34'!B:B,"N/A",0)</f>
        <v>N/A</v>
      </c>
      <c r="E9" s="28" t="s">
        <v>5990</v>
      </c>
      <c r="F9" s="28" t="s">
        <v>114</v>
      </c>
      <c r="G9" s="28" t="str">
        <f>_xlfn.XLOOKUP(E9,'July-Dec 23-24  Claim Export'!C:C,'July-Dec 23-24  Claim Export'!C:C,"has not claimed",0)</f>
        <v>has not claimed</v>
      </c>
      <c r="H9" s="21">
        <v>271</v>
      </c>
      <c r="I9" s="21">
        <v>148</v>
      </c>
      <c r="J9" s="21">
        <v>28</v>
      </c>
      <c r="K9" s="21">
        <v>95</v>
      </c>
      <c r="L9" s="21">
        <v>176</v>
      </c>
      <c r="M9" s="22">
        <v>0.54600000000000004</v>
      </c>
      <c r="N9" s="22">
        <v>0.10299999999999999</v>
      </c>
      <c r="O9" s="22">
        <v>0.64900000000000002</v>
      </c>
      <c r="P9" s="17" t="s">
        <v>3</v>
      </c>
      <c r="Q9" s="23"/>
    </row>
    <row r="10" spans="1:17" s="1" customFormat="1" ht="14" x14ac:dyDescent="0.3">
      <c r="A10" s="17" t="s">
        <v>97</v>
      </c>
      <c r="B10" s="17" t="s">
        <v>98</v>
      </c>
      <c r="C10" s="17" t="str">
        <f>_xlfn.XLOOKUP(E10,'SNP App Export 23-34'!C:C,'SNP App Export 23-34'!A:A,"N/A",0)</f>
        <v>N/A</v>
      </c>
      <c r="D10" s="17" t="str">
        <f>_xlfn.XLOOKUP(E10,'SNP App Export 23-34'!C:C,'SNP App Export 23-34'!B:B,"N/A",0)</f>
        <v>N/A</v>
      </c>
      <c r="E10" s="28" t="s">
        <v>5991</v>
      </c>
      <c r="F10" s="28" t="s">
        <v>2165</v>
      </c>
      <c r="G10" s="28" t="str">
        <f>_xlfn.XLOOKUP(E10,'July-Dec 23-24  Claim Export'!C:C,'July-Dec 23-24  Claim Export'!C:C,"has not claimed",0)</f>
        <v>has not claimed</v>
      </c>
      <c r="H10" s="21">
        <v>103</v>
      </c>
      <c r="I10" s="21" t="s">
        <v>2150</v>
      </c>
      <c r="J10" s="21" t="s">
        <v>2150</v>
      </c>
      <c r="K10" s="21">
        <v>99</v>
      </c>
      <c r="L10" s="21">
        <v>4</v>
      </c>
      <c r="M10" s="21" t="s">
        <v>2150</v>
      </c>
      <c r="N10" s="21" t="s">
        <v>2150</v>
      </c>
      <c r="O10" s="22">
        <v>3.9E-2</v>
      </c>
      <c r="P10" s="17" t="s">
        <v>29</v>
      </c>
      <c r="Q10" s="23"/>
    </row>
    <row r="11" spans="1:17" s="1" customFormat="1" ht="14" x14ac:dyDescent="0.3">
      <c r="A11" s="17" t="s">
        <v>128</v>
      </c>
      <c r="B11" s="17" t="s">
        <v>129</v>
      </c>
      <c r="C11" s="17" t="str">
        <f>_xlfn.XLOOKUP(E11,'SNP App Export 23-34'!C:C,'SNP App Export 23-34'!A:A,"N/A",0)</f>
        <v>N/A</v>
      </c>
      <c r="D11" s="17" t="str">
        <f>_xlfn.XLOOKUP(E11,'SNP App Export 23-34'!C:C,'SNP App Export 23-34'!B:B,"N/A",0)</f>
        <v>N/A</v>
      </c>
      <c r="E11" s="28" t="s">
        <v>5992</v>
      </c>
      <c r="F11" s="28" t="s">
        <v>131</v>
      </c>
      <c r="G11" s="28" t="str">
        <f>_xlfn.XLOOKUP(E11,'July-Dec 23-24  Claim Export'!C:C,'July-Dec 23-24  Claim Export'!C:C,"has not claimed",0)</f>
        <v>has not claimed</v>
      </c>
      <c r="H11" s="21">
        <v>75</v>
      </c>
      <c r="I11" s="21" t="s">
        <v>2150</v>
      </c>
      <c r="J11" s="21" t="s">
        <v>2150</v>
      </c>
      <c r="K11" s="21">
        <v>67</v>
      </c>
      <c r="L11" s="21">
        <v>8</v>
      </c>
      <c r="M11" s="21" t="s">
        <v>2150</v>
      </c>
      <c r="N11" s="21" t="s">
        <v>2150</v>
      </c>
      <c r="O11" s="22">
        <v>0.107</v>
      </c>
      <c r="P11" s="17" t="s">
        <v>29</v>
      </c>
      <c r="Q11" s="23"/>
    </row>
    <row r="12" spans="1:17" s="1" customFormat="1" ht="14" x14ac:dyDescent="0.3">
      <c r="A12" s="17" t="s">
        <v>158</v>
      </c>
      <c r="B12" s="17" t="s">
        <v>159</v>
      </c>
      <c r="C12" s="17" t="str">
        <f>_xlfn.XLOOKUP(E12,'SNP App Export 23-34'!C:C,'SNP App Export 23-34'!A:A,"N/A",0)</f>
        <v>N/A</v>
      </c>
      <c r="D12" s="17" t="str">
        <f>_xlfn.XLOOKUP(E12,'SNP App Export 23-34'!C:C,'SNP App Export 23-34'!B:B,"N/A",0)</f>
        <v>N/A</v>
      </c>
      <c r="E12" s="28" t="s">
        <v>5993</v>
      </c>
      <c r="F12" s="28" t="s">
        <v>164</v>
      </c>
      <c r="G12" s="28" t="str">
        <f>_xlfn.XLOOKUP(E12,'July-Dec 23-24  Claim Export'!C:C,'July-Dec 23-24  Claim Export'!C:C,"has not claimed",0)</f>
        <v>has not claimed</v>
      </c>
      <c r="H12" s="21">
        <v>18</v>
      </c>
      <c r="I12" s="21" t="s">
        <v>2150</v>
      </c>
      <c r="J12" s="21" t="s">
        <v>2150</v>
      </c>
      <c r="K12" s="21" t="s">
        <v>2150</v>
      </c>
      <c r="L12" s="21" t="s">
        <v>2150</v>
      </c>
      <c r="M12" s="21" t="s">
        <v>2150</v>
      </c>
      <c r="N12" s="21" t="s">
        <v>2150</v>
      </c>
      <c r="O12" s="21" t="s">
        <v>2150</v>
      </c>
      <c r="P12" s="17" t="s">
        <v>6</v>
      </c>
      <c r="Q12" s="23"/>
    </row>
    <row r="13" spans="1:17" s="1" customFormat="1" ht="14" x14ac:dyDescent="0.3">
      <c r="A13" s="17" t="s">
        <v>190</v>
      </c>
      <c r="B13" s="17" t="s">
        <v>191</v>
      </c>
      <c r="C13" s="17" t="str">
        <f>_xlfn.XLOOKUP(E13,'SNP App Export 23-34'!C:C,'SNP App Export 23-34'!A:A,"N/A",0)</f>
        <v>N/A</v>
      </c>
      <c r="D13" s="17" t="str">
        <f>_xlfn.XLOOKUP(E13,'SNP App Export 23-34'!C:C,'SNP App Export 23-34'!B:B,"N/A",0)</f>
        <v>N/A</v>
      </c>
      <c r="E13" s="28" t="s">
        <v>5994</v>
      </c>
      <c r="F13" s="28" t="s">
        <v>238</v>
      </c>
      <c r="G13" s="28" t="str">
        <f>_xlfn.XLOOKUP(E13,'July-Dec 23-24  Claim Export'!C:C,'July-Dec 23-24  Claim Export'!C:C,"has not claimed",0)</f>
        <v>has not claimed</v>
      </c>
      <c r="H13" s="21">
        <v>76</v>
      </c>
      <c r="I13" s="21">
        <v>42</v>
      </c>
      <c r="J13" s="21">
        <v>4</v>
      </c>
      <c r="K13" s="21">
        <v>30</v>
      </c>
      <c r="L13" s="21">
        <v>46</v>
      </c>
      <c r="M13" s="22">
        <v>0.55300000000000005</v>
      </c>
      <c r="N13" s="22">
        <v>5.2999999999999999E-2</v>
      </c>
      <c r="O13" s="22">
        <v>0.60499999999999998</v>
      </c>
      <c r="P13" s="17" t="s">
        <v>3</v>
      </c>
      <c r="Q13" s="23"/>
    </row>
    <row r="14" spans="1:17" s="1" customFormat="1" ht="14" x14ac:dyDescent="0.3">
      <c r="A14" s="17" t="s">
        <v>190</v>
      </c>
      <c r="B14" s="17" t="s">
        <v>191</v>
      </c>
      <c r="C14" s="17" t="str">
        <f>_xlfn.XLOOKUP(E14,'SNP App Export 23-34'!C:C,'SNP App Export 23-34'!A:A,"N/A",0)</f>
        <v>N/A</v>
      </c>
      <c r="D14" s="17" t="str">
        <f>_xlfn.XLOOKUP(E14,'SNP App Export 23-34'!C:C,'SNP App Export 23-34'!B:B,"N/A",0)</f>
        <v>N/A</v>
      </c>
      <c r="E14" s="28" t="s">
        <v>5995</v>
      </c>
      <c r="F14" s="28" t="s">
        <v>244</v>
      </c>
      <c r="G14" s="28" t="str">
        <f>_xlfn.XLOOKUP(E14,'July-Dec 23-24  Claim Export'!C:C,'July-Dec 23-24  Claim Export'!C:C,"has not claimed",0)</f>
        <v>has not claimed</v>
      </c>
      <c r="H14" s="21">
        <v>78</v>
      </c>
      <c r="I14" s="21" t="s">
        <v>2150</v>
      </c>
      <c r="J14" s="21" t="s">
        <v>2150</v>
      </c>
      <c r="K14" s="21">
        <v>48</v>
      </c>
      <c r="L14" s="21">
        <v>30</v>
      </c>
      <c r="M14" s="21" t="s">
        <v>2150</v>
      </c>
      <c r="N14" s="21" t="s">
        <v>2150</v>
      </c>
      <c r="O14" s="22">
        <v>0.38500000000000001</v>
      </c>
      <c r="P14" s="17" t="s">
        <v>20</v>
      </c>
      <c r="Q14" s="23"/>
    </row>
    <row r="15" spans="1:17" s="1" customFormat="1" ht="14" x14ac:dyDescent="0.3">
      <c r="A15" s="17" t="s">
        <v>290</v>
      </c>
      <c r="B15" s="17" t="s">
        <v>291</v>
      </c>
      <c r="C15" s="17" t="str">
        <f>_xlfn.XLOOKUP(E15,'SNP App Export 23-34'!C:C,'SNP App Export 23-34'!A:A,"N/A",0)</f>
        <v>N/A</v>
      </c>
      <c r="D15" s="17" t="str">
        <f>_xlfn.XLOOKUP(E15,'SNP App Export 23-34'!C:C,'SNP App Export 23-34'!B:B,"N/A",0)</f>
        <v>N/A</v>
      </c>
      <c r="E15" s="28" t="s">
        <v>5996</v>
      </c>
      <c r="F15" s="28" t="s">
        <v>292</v>
      </c>
      <c r="G15" s="28" t="str">
        <f>_xlfn.XLOOKUP(E15,'July-Dec 23-24  Claim Export'!C:C,'July-Dec 23-24  Claim Export'!C:C,"has not claimed",0)</f>
        <v>has not claimed</v>
      </c>
      <c r="H15" s="21">
        <v>13</v>
      </c>
      <c r="I15" s="21" t="s">
        <v>2150</v>
      </c>
      <c r="J15" s="21" t="s">
        <v>2150</v>
      </c>
      <c r="K15" s="21" t="s">
        <v>2150</v>
      </c>
      <c r="L15" s="21" t="s">
        <v>2150</v>
      </c>
      <c r="M15" s="21" t="s">
        <v>2150</v>
      </c>
      <c r="N15" s="21" t="s">
        <v>2150</v>
      </c>
      <c r="O15" s="21" t="s">
        <v>2150</v>
      </c>
      <c r="P15" s="17" t="s">
        <v>3</v>
      </c>
      <c r="Q15" s="23"/>
    </row>
    <row r="16" spans="1:17" s="1" customFormat="1" ht="14" x14ac:dyDescent="0.3">
      <c r="A16" s="17" t="s">
        <v>290</v>
      </c>
      <c r="B16" s="17" t="s">
        <v>291</v>
      </c>
      <c r="C16" s="17" t="str">
        <f>_xlfn.XLOOKUP(E16,'SNP App Export 23-34'!C:C,'SNP App Export 23-34'!A:A,"N/A",0)</f>
        <v>N/A</v>
      </c>
      <c r="D16" s="17" t="str">
        <f>_xlfn.XLOOKUP(E16,'SNP App Export 23-34'!C:C,'SNP App Export 23-34'!B:B,"N/A",0)</f>
        <v>N/A</v>
      </c>
      <c r="E16" s="28" t="s">
        <v>5997</v>
      </c>
      <c r="F16" s="28" t="s">
        <v>295</v>
      </c>
      <c r="G16" s="28" t="str">
        <f>_xlfn.XLOOKUP(E16,'July-Dec 23-24  Claim Export'!C:C,'July-Dec 23-24  Claim Export'!C:C,"has not claimed",0)</f>
        <v>has not claimed</v>
      </c>
      <c r="H16" s="21">
        <v>35</v>
      </c>
      <c r="I16" s="21">
        <v>19</v>
      </c>
      <c r="J16" s="21" t="s">
        <v>2150</v>
      </c>
      <c r="K16" s="21" t="s">
        <v>2150</v>
      </c>
      <c r="L16" s="21" t="s">
        <v>2150</v>
      </c>
      <c r="M16" s="22">
        <v>0.54300000000000004</v>
      </c>
      <c r="N16" s="21" t="s">
        <v>2150</v>
      </c>
      <c r="O16" s="21" t="s">
        <v>2150</v>
      </c>
      <c r="P16" s="17" t="s">
        <v>3</v>
      </c>
      <c r="Q16" s="23"/>
    </row>
    <row r="17" spans="1:17" s="1" customFormat="1" ht="14" x14ac:dyDescent="0.3">
      <c r="A17" s="17" t="s">
        <v>290</v>
      </c>
      <c r="B17" s="17" t="s">
        <v>291</v>
      </c>
      <c r="C17" s="17" t="str">
        <f>_xlfn.XLOOKUP(E17,'SNP App Export 23-34'!C:C,'SNP App Export 23-34'!A:A,"N/A",0)</f>
        <v>N/A</v>
      </c>
      <c r="D17" s="17" t="str">
        <f>_xlfn.XLOOKUP(E17,'SNP App Export 23-34'!C:C,'SNP App Export 23-34'!B:B,"N/A",0)</f>
        <v>N/A</v>
      </c>
      <c r="E17" s="28" t="s">
        <v>5998</v>
      </c>
      <c r="F17" s="28" t="s">
        <v>243</v>
      </c>
      <c r="G17" s="28" t="str">
        <f>_xlfn.XLOOKUP(E17,'July-Dec 23-24  Claim Export'!C:C,'July-Dec 23-24  Claim Export'!C:C,"has not claimed",0)</f>
        <v>has not claimed</v>
      </c>
      <c r="H17" s="21">
        <v>970</v>
      </c>
      <c r="I17" s="21">
        <v>256</v>
      </c>
      <c r="J17" s="21">
        <v>47</v>
      </c>
      <c r="K17" s="21">
        <v>667</v>
      </c>
      <c r="L17" s="21">
        <v>303</v>
      </c>
      <c r="M17" s="22">
        <v>0.26400000000000001</v>
      </c>
      <c r="N17" s="22">
        <v>4.8000000000000001E-2</v>
      </c>
      <c r="O17" s="22">
        <v>0.312</v>
      </c>
      <c r="P17" s="17" t="s">
        <v>20</v>
      </c>
      <c r="Q17" s="23"/>
    </row>
    <row r="18" spans="1:17" s="1" customFormat="1" ht="14" x14ac:dyDescent="0.3">
      <c r="A18" s="17" t="s">
        <v>350</v>
      </c>
      <c r="B18" s="17" t="s">
        <v>351</v>
      </c>
      <c r="C18" s="17" t="str">
        <f>_xlfn.XLOOKUP(E18,'SNP App Export 23-34'!C:C,'SNP App Export 23-34'!A:A,"N/A",0)</f>
        <v>N/A</v>
      </c>
      <c r="D18" s="17" t="str">
        <f>_xlfn.XLOOKUP(E18,'SNP App Export 23-34'!C:C,'SNP App Export 23-34'!B:B,"N/A",0)</f>
        <v>N/A</v>
      </c>
      <c r="E18" s="28" t="s">
        <v>5999</v>
      </c>
      <c r="F18" s="28" t="s">
        <v>354</v>
      </c>
      <c r="G18" s="28" t="str">
        <f>_xlfn.XLOOKUP(E18,'July-Dec 23-24  Claim Export'!C:C,'July-Dec 23-24  Claim Export'!C:C,"has not claimed",0)</f>
        <v>has not claimed</v>
      </c>
      <c r="H18" s="21">
        <v>602</v>
      </c>
      <c r="I18" s="21">
        <v>309</v>
      </c>
      <c r="J18" s="21">
        <v>9</v>
      </c>
      <c r="K18" s="21">
        <v>284</v>
      </c>
      <c r="L18" s="21">
        <v>318</v>
      </c>
      <c r="M18" s="22">
        <v>0.51300000000000001</v>
      </c>
      <c r="N18" s="22">
        <v>1.4999999999999999E-2</v>
      </c>
      <c r="O18" s="22">
        <v>0.52800000000000002</v>
      </c>
      <c r="P18" s="17" t="s">
        <v>3</v>
      </c>
      <c r="Q18" s="23"/>
    </row>
    <row r="19" spans="1:17" s="1" customFormat="1" ht="14" x14ac:dyDescent="0.3">
      <c r="A19" s="17" t="s">
        <v>350</v>
      </c>
      <c r="B19" s="17" t="s">
        <v>351</v>
      </c>
      <c r="C19" s="17" t="str">
        <f>_xlfn.XLOOKUP(E19,'SNP App Export 23-34'!C:C,'SNP App Export 23-34'!A:A,"N/A",0)</f>
        <v>N/A</v>
      </c>
      <c r="D19" s="17" t="str">
        <f>_xlfn.XLOOKUP(E19,'SNP App Export 23-34'!C:C,'SNP App Export 23-34'!B:B,"N/A",0)</f>
        <v>N/A</v>
      </c>
      <c r="E19" s="28" t="s">
        <v>6000</v>
      </c>
      <c r="F19" s="28" t="s">
        <v>355</v>
      </c>
      <c r="G19" s="28" t="str">
        <f>_xlfn.XLOOKUP(E19,'July-Dec 23-24  Claim Export'!C:C,'July-Dec 23-24  Claim Export'!C:C,"has not claimed",0)</f>
        <v>has not claimed</v>
      </c>
      <c r="H19" s="21">
        <v>389</v>
      </c>
      <c r="I19" s="21" t="s">
        <v>2150</v>
      </c>
      <c r="J19" s="21" t="s">
        <v>2150</v>
      </c>
      <c r="K19" s="21">
        <v>234</v>
      </c>
      <c r="L19" s="21">
        <v>155</v>
      </c>
      <c r="M19" s="21" t="s">
        <v>2150</v>
      </c>
      <c r="N19" s="21" t="s">
        <v>2150</v>
      </c>
      <c r="O19" s="22">
        <v>0.39800000000000002</v>
      </c>
      <c r="P19" s="17" t="s">
        <v>20</v>
      </c>
      <c r="Q19" s="23"/>
    </row>
    <row r="20" spans="1:17" s="1" customFormat="1" ht="14" x14ac:dyDescent="0.3">
      <c r="A20" s="17" t="s">
        <v>350</v>
      </c>
      <c r="B20" s="17" t="s">
        <v>351</v>
      </c>
      <c r="C20" s="17" t="str">
        <f>_xlfn.XLOOKUP(E20,'SNP App Export 23-34'!C:C,'SNP App Export 23-34'!A:A,"N/A",0)</f>
        <v>N/A</v>
      </c>
      <c r="D20" s="17" t="str">
        <f>_xlfn.XLOOKUP(E20,'SNP App Export 23-34'!C:C,'SNP App Export 23-34'!B:B,"N/A",0)</f>
        <v>N/A</v>
      </c>
      <c r="E20" s="28" t="s">
        <v>6001</v>
      </c>
      <c r="F20" s="28" t="s">
        <v>356</v>
      </c>
      <c r="G20" s="28" t="str">
        <f>_xlfn.XLOOKUP(E20,'July-Dec 23-24  Claim Export'!C:C,'July-Dec 23-24  Claim Export'!C:C,"has not claimed",0)</f>
        <v>has not claimed</v>
      </c>
      <c r="H20" s="21">
        <v>321</v>
      </c>
      <c r="I20" s="21" t="s">
        <v>2150</v>
      </c>
      <c r="J20" s="21" t="s">
        <v>2150</v>
      </c>
      <c r="K20" s="21">
        <v>267</v>
      </c>
      <c r="L20" s="21">
        <v>54</v>
      </c>
      <c r="M20" s="21" t="s">
        <v>2150</v>
      </c>
      <c r="N20" s="21" t="s">
        <v>2150</v>
      </c>
      <c r="O20" s="22">
        <v>0.16800000000000001</v>
      </c>
      <c r="P20" s="17" t="s">
        <v>29</v>
      </c>
      <c r="Q20" s="23"/>
    </row>
    <row r="21" spans="1:17" s="1" customFormat="1" ht="14" x14ac:dyDescent="0.3">
      <c r="A21" s="17" t="s">
        <v>350</v>
      </c>
      <c r="B21" s="17" t="s">
        <v>351</v>
      </c>
      <c r="C21" s="17" t="str">
        <f>_xlfn.XLOOKUP(E21,'SNP App Export 23-34'!C:C,'SNP App Export 23-34'!A:A,"N/A",0)</f>
        <v>N/A</v>
      </c>
      <c r="D21" s="17" t="str">
        <f>_xlfn.XLOOKUP(E21,'SNP App Export 23-34'!C:C,'SNP App Export 23-34'!B:B,"N/A",0)</f>
        <v>N/A</v>
      </c>
      <c r="E21" s="28" t="s">
        <v>6002</v>
      </c>
      <c r="F21" s="28" t="s">
        <v>357</v>
      </c>
      <c r="G21" s="28" t="str">
        <f>_xlfn.XLOOKUP(E21,'July-Dec 23-24  Claim Export'!C:C,'July-Dec 23-24  Claim Export'!C:C,"has not claimed",0)</f>
        <v>has not claimed</v>
      </c>
      <c r="H21" s="21">
        <v>2578</v>
      </c>
      <c r="I21" s="21">
        <v>1405</v>
      </c>
      <c r="J21" s="21">
        <v>28</v>
      </c>
      <c r="K21" s="21">
        <v>1145</v>
      </c>
      <c r="L21" s="21">
        <v>1433</v>
      </c>
      <c r="M21" s="22">
        <v>0.54500000000000004</v>
      </c>
      <c r="N21" s="22">
        <v>1.0999999999999999E-2</v>
      </c>
      <c r="O21" s="22">
        <v>0.55600000000000005</v>
      </c>
      <c r="P21" s="17" t="s">
        <v>3</v>
      </c>
      <c r="Q21" s="23"/>
    </row>
    <row r="22" spans="1:17" s="1" customFormat="1" ht="14" x14ac:dyDescent="0.3">
      <c r="A22" s="17" t="s">
        <v>350</v>
      </c>
      <c r="B22" s="17" t="s">
        <v>351</v>
      </c>
      <c r="C22" s="17" t="str">
        <f>_xlfn.XLOOKUP(E22,'SNP App Export 23-34'!C:C,'SNP App Export 23-34'!A:A,"N/A",0)</f>
        <v>N/A</v>
      </c>
      <c r="D22" s="17" t="str">
        <f>_xlfn.XLOOKUP(E22,'SNP App Export 23-34'!C:C,'SNP App Export 23-34'!B:B,"N/A",0)</f>
        <v>N/A</v>
      </c>
      <c r="E22" s="28" t="s">
        <v>6003</v>
      </c>
      <c r="F22" s="28" t="s">
        <v>358</v>
      </c>
      <c r="G22" s="28" t="str">
        <f>_xlfn.XLOOKUP(E22,'July-Dec 23-24  Claim Export'!C:C,'July-Dec 23-24  Claim Export'!C:C,"has not claimed",0)</f>
        <v>has not claimed</v>
      </c>
      <c r="H22" s="21">
        <v>405</v>
      </c>
      <c r="I22" s="21">
        <v>215</v>
      </c>
      <c r="J22" s="21" t="s">
        <v>2150</v>
      </c>
      <c r="K22" s="21" t="s">
        <v>2150</v>
      </c>
      <c r="L22" s="21" t="s">
        <v>2150</v>
      </c>
      <c r="M22" s="22">
        <v>0.53100000000000003</v>
      </c>
      <c r="N22" s="21" t="s">
        <v>2150</v>
      </c>
      <c r="O22" s="21" t="s">
        <v>2150</v>
      </c>
      <c r="P22" s="17" t="s">
        <v>3</v>
      </c>
      <c r="Q22" s="23"/>
    </row>
    <row r="23" spans="1:17" s="1" customFormat="1" ht="14" x14ac:dyDescent="0.3">
      <c r="A23" s="17" t="s">
        <v>350</v>
      </c>
      <c r="B23" s="17" t="s">
        <v>351</v>
      </c>
      <c r="C23" s="17" t="str">
        <f>_xlfn.XLOOKUP(E23,'SNP App Export 23-34'!C:C,'SNP App Export 23-34'!A:A,"N/A",0)</f>
        <v>N/A</v>
      </c>
      <c r="D23" s="17" t="str">
        <f>_xlfn.XLOOKUP(E23,'SNP App Export 23-34'!C:C,'SNP App Export 23-34'!B:B,"N/A",0)</f>
        <v>N/A</v>
      </c>
      <c r="E23" s="28" t="s">
        <v>6004</v>
      </c>
      <c r="F23" s="28" t="s">
        <v>359</v>
      </c>
      <c r="G23" s="28" t="str">
        <f>_xlfn.XLOOKUP(E23,'July-Dec 23-24  Claim Export'!C:C,'July-Dec 23-24  Claim Export'!C:C,"has not claimed",0)</f>
        <v>has not claimed</v>
      </c>
      <c r="H23" s="21">
        <v>131</v>
      </c>
      <c r="I23" s="21">
        <v>69</v>
      </c>
      <c r="J23" s="21" t="s">
        <v>2150</v>
      </c>
      <c r="K23" s="21" t="s">
        <v>2150</v>
      </c>
      <c r="L23" s="21" t="s">
        <v>2150</v>
      </c>
      <c r="M23" s="22">
        <v>0.52700000000000002</v>
      </c>
      <c r="N23" s="21" t="s">
        <v>2150</v>
      </c>
      <c r="O23" s="21" t="s">
        <v>2150</v>
      </c>
      <c r="P23" s="17" t="s">
        <v>3</v>
      </c>
      <c r="Q23" s="23"/>
    </row>
    <row r="24" spans="1:17" s="1" customFormat="1" ht="14" x14ac:dyDescent="0.3">
      <c r="A24" s="17" t="s">
        <v>350</v>
      </c>
      <c r="B24" s="17" t="s">
        <v>351</v>
      </c>
      <c r="C24" s="17" t="str">
        <f>_xlfn.XLOOKUP(E24,'SNP App Export 23-34'!C:C,'SNP App Export 23-34'!A:A,"N/A",0)</f>
        <v>N/A</v>
      </c>
      <c r="D24" s="17" t="str">
        <f>_xlfn.XLOOKUP(E24,'SNP App Export 23-34'!C:C,'SNP App Export 23-34'!B:B,"N/A",0)</f>
        <v>N/A</v>
      </c>
      <c r="E24" s="28" t="s">
        <v>6005</v>
      </c>
      <c r="F24" s="28" t="s">
        <v>360</v>
      </c>
      <c r="G24" s="28" t="str">
        <f>_xlfn.XLOOKUP(E24,'July-Dec 23-24  Claim Export'!C:C,'July-Dec 23-24  Claim Export'!C:C,"has not claimed",0)</f>
        <v>has not claimed</v>
      </c>
      <c r="H24" s="21">
        <v>637</v>
      </c>
      <c r="I24" s="21">
        <v>419</v>
      </c>
      <c r="J24" s="21">
        <v>8</v>
      </c>
      <c r="K24" s="21">
        <v>210</v>
      </c>
      <c r="L24" s="21">
        <v>427</v>
      </c>
      <c r="M24" s="22">
        <v>0.65800000000000003</v>
      </c>
      <c r="N24" s="22">
        <v>1.2999999999999999E-2</v>
      </c>
      <c r="O24" s="22">
        <v>0.67</v>
      </c>
      <c r="P24" s="17" t="s">
        <v>3</v>
      </c>
      <c r="Q24" s="23"/>
    </row>
    <row r="25" spans="1:17" s="1" customFormat="1" ht="14" x14ac:dyDescent="0.3">
      <c r="A25" s="17" t="s">
        <v>350</v>
      </c>
      <c r="B25" s="17" t="s">
        <v>351</v>
      </c>
      <c r="C25" s="17" t="str">
        <f>_xlfn.XLOOKUP(E25,'SNP App Export 23-34'!C:C,'SNP App Export 23-34'!A:A,"N/A",0)</f>
        <v>N/A</v>
      </c>
      <c r="D25" s="17" t="str">
        <f>_xlfn.XLOOKUP(E25,'SNP App Export 23-34'!C:C,'SNP App Export 23-34'!B:B,"N/A",0)</f>
        <v>N/A</v>
      </c>
      <c r="E25" s="28" t="s">
        <v>6006</v>
      </c>
      <c r="F25" s="28" t="s">
        <v>361</v>
      </c>
      <c r="G25" s="28" t="str">
        <f>_xlfn.XLOOKUP(E25,'July-Dec 23-24  Claim Export'!C:C,'July-Dec 23-24  Claim Export'!C:C,"has not claimed",0)</f>
        <v>has not claimed</v>
      </c>
      <c r="H25" s="21">
        <v>854</v>
      </c>
      <c r="I25" s="21">
        <v>536</v>
      </c>
      <c r="J25" s="21">
        <v>11</v>
      </c>
      <c r="K25" s="21">
        <v>307</v>
      </c>
      <c r="L25" s="21">
        <v>547</v>
      </c>
      <c r="M25" s="22">
        <v>0.628</v>
      </c>
      <c r="N25" s="22">
        <v>1.2999999999999999E-2</v>
      </c>
      <c r="O25" s="22">
        <v>0.64100000000000001</v>
      </c>
      <c r="P25" s="17" t="s">
        <v>3</v>
      </c>
      <c r="Q25" s="23"/>
    </row>
    <row r="26" spans="1:17" s="1" customFormat="1" ht="14" x14ac:dyDescent="0.3">
      <c r="A26" s="17" t="s">
        <v>362</v>
      </c>
      <c r="B26" s="17" t="s">
        <v>363</v>
      </c>
      <c r="C26" s="17" t="str">
        <f>_xlfn.XLOOKUP(E26,'SNP App Export 23-34'!C:C,'SNP App Export 23-34'!A:A,"N/A",0)</f>
        <v>N/A</v>
      </c>
      <c r="D26" s="17" t="str">
        <f>_xlfn.XLOOKUP(E26,'SNP App Export 23-34'!C:C,'SNP App Export 23-34'!B:B,"N/A",0)</f>
        <v>N/A</v>
      </c>
      <c r="E26" s="28" t="s">
        <v>6007</v>
      </c>
      <c r="F26" s="28" t="s">
        <v>364</v>
      </c>
      <c r="G26" s="28" t="str">
        <f>_xlfn.XLOOKUP(E26,'July-Dec 23-24  Claim Export'!C:C,'July-Dec 23-24  Claim Export'!C:C,"has not claimed",0)</f>
        <v>has not claimed</v>
      </c>
      <c r="H26" s="21">
        <v>45</v>
      </c>
      <c r="I26" s="21">
        <v>27</v>
      </c>
      <c r="J26" s="21" t="s">
        <v>2150</v>
      </c>
      <c r="K26" s="21" t="s">
        <v>2150</v>
      </c>
      <c r="L26" s="21" t="s">
        <v>2150</v>
      </c>
      <c r="M26" s="22">
        <v>0.6</v>
      </c>
      <c r="N26" s="21" t="s">
        <v>2150</v>
      </c>
      <c r="O26" s="21" t="s">
        <v>2150</v>
      </c>
      <c r="P26" s="17" t="s">
        <v>3</v>
      </c>
      <c r="Q26" s="23"/>
    </row>
    <row r="27" spans="1:17" s="1" customFormat="1" ht="14" x14ac:dyDescent="0.3">
      <c r="A27" s="17" t="s">
        <v>389</v>
      </c>
      <c r="B27" s="17" t="s">
        <v>390</v>
      </c>
      <c r="C27" s="17" t="str">
        <f>_xlfn.XLOOKUP(E27,'SNP App Export 23-34'!C:C,'SNP App Export 23-34'!A:A,"N/A",0)</f>
        <v>N/A</v>
      </c>
      <c r="D27" s="17" t="str">
        <f>_xlfn.XLOOKUP(E27,'SNP App Export 23-34'!C:C,'SNP App Export 23-34'!B:B,"N/A",0)</f>
        <v>N/A</v>
      </c>
      <c r="E27" s="28" t="s">
        <v>6008</v>
      </c>
      <c r="F27" s="28" t="s">
        <v>391</v>
      </c>
      <c r="G27" s="28" t="str">
        <f>_xlfn.XLOOKUP(E27,'July-Dec 23-24  Claim Export'!C:C,'July-Dec 23-24  Claim Export'!C:C,"has not claimed",0)</f>
        <v>has not claimed</v>
      </c>
      <c r="H27" s="21">
        <v>512</v>
      </c>
      <c r="I27" s="21">
        <v>433</v>
      </c>
      <c r="J27" s="21">
        <v>27</v>
      </c>
      <c r="K27" s="21">
        <v>52</v>
      </c>
      <c r="L27" s="21">
        <v>460</v>
      </c>
      <c r="M27" s="22">
        <v>0.84599999999999997</v>
      </c>
      <c r="N27" s="22">
        <v>5.2999999999999999E-2</v>
      </c>
      <c r="O27" s="22">
        <v>0.89800000000000002</v>
      </c>
      <c r="P27" s="17" t="s">
        <v>6</v>
      </c>
      <c r="Q27" s="23"/>
    </row>
    <row r="28" spans="1:17" s="1" customFormat="1" ht="14" x14ac:dyDescent="0.3">
      <c r="A28" s="17" t="s">
        <v>389</v>
      </c>
      <c r="B28" s="17" t="s">
        <v>390</v>
      </c>
      <c r="C28" s="17" t="str">
        <f>_xlfn.XLOOKUP(E28,'SNP App Export 23-34'!C:C,'SNP App Export 23-34'!A:A,"N/A",0)</f>
        <v>N/A</v>
      </c>
      <c r="D28" s="17" t="str">
        <f>_xlfn.XLOOKUP(E28,'SNP App Export 23-34'!C:C,'SNP App Export 23-34'!B:B,"N/A",0)</f>
        <v>N/A</v>
      </c>
      <c r="E28" s="28" t="s">
        <v>6009</v>
      </c>
      <c r="F28" s="28" t="s">
        <v>393</v>
      </c>
      <c r="G28" s="28" t="str">
        <f>_xlfn.XLOOKUP(E28,'July-Dec 23-24  Claim Export'!C:C,'July-Dec 23-24  Claim Export'!C:C,"has not claimed",0)</f>
        <v>has not claimed</v>
      </c>
      <c r="H28" s="21">
        <v>14</v>
      </c>
      <c r="I28" s="21" t="s">
        <v>2150</v>
      </c>
      <c r="J28" s="21" t="s">
        <v>2150</v>
      </c>
      <c r="K28" s="21" t="s">
        <v>2150</v>
      </c>
      <c r="L28" s="21" t="s">
        <v>2150</v>
      </c>
      <c r="M28" s="21" t="s">
        <v>2150</v>
      </c>
      <c r="N28" s="21" t="s">
        <v>2150</v>
      </c>
      <c r="O28" s="21" t="s">
        <v>2150</v>
      </c>
      <c r="P28" s="17" t="s">
        <v>29</v>
      </c>
      <c r="Q28" s="23"/>
    </row>
    <row r="29" spans="1:17" s="1" customFormat="1" ht="14" x14ac:dyDescent="0.3">
      <c r="A29" s="17" t="s">
        <v>399</v>
      </c>
      <c r="B29" s="17" t="s">
        <v>400</v>
      </c>
      <c r="C29" s="17" t="str">
        <f>_xlfn.XLOOKUP(E29,'SNP App Export 23-34'!C:C,'SNP App Export 23-34'!A:A,"N/A",0)</f>
        <v>N/A</v>
      </c>
      <c r="D29" s="17" t="str">
        <f>_xlfn.XLOOKUP(E29,'SNP App Export 23-34'!C:C,'SNP App Export 23-34'!B:B,"N/A",0)</f>
        <v>N/A</v>
      </c>
      <c r="E29" s="28" t="s">
        <v>6010</v>
      </c>
      <c r="F29" s="28" t="s">
        <v>404</v>
      </c>
      <c r="G29" s="28" t="str">
        <f>_xlfn.XLOOKUP(E29,'July-Dec 23-24  Claim Export'!C:C,'July-Dec 23-24  Claim Export'!C:C,"has not claimed",0)</f>
        <v>has not claimed</v>
      </c>
      <c r="H29" s="21">
        <v>726</v>
      </c>
      <c r="I29" s="21">
        <v>89</v>
      </c>
      <c r="J29" s="21">
        <v>18</v>
      </c>
      <c r="K29" s="21">
        <v>619</v>
      </c>
      <c r="L29" s="21">
        <v>107</v>
      </c>
      <c r="M29" s="22">
        <v>0.123</v>
      </c>
      <c r="N29" s="22">
        <v>2.5000000000000001E-2</v>
      </c>
      <c r="O29" s="22">
        <v>0.14699999999999999</v>
      </c>
      <c r="P29" s="17" t="s">
        <v>29</v>
      </c>
      <c r="Q29" s="23"/>
    </row>
    <row r="30" spans="1:17" s="1" customFormat="1" ht="14" x14ac:dyDescent="0.3">
      <c r="A30" s="17" t="s">
        <v>399</v>
      </c>
      <c r="B30" s="17" t="s">
        <v>400</v>
      </c>
      <c r="C30" s="17" t="str">
        <f>_xlfn.XLOOKUP(E30,'SNP App Export 23-34'!C:C,'SNP App Export 23-34'!A:A,"N/A",0)</f>
        <v>N/A</v>
      </c>
      <c r="D30" s="17" t="str">
        <f>_xlfn.XLOOKUP(E30,'SNP App Export 23-34'!C:C,'SNP App Export 23-34'!B:B,"N/A",0)</f>
        <v>N/A</v>
      </c>
      <c r="E30" s="28" t="s">
        <v>6011</v>
      </c>
      <c r="F30" s="28" t="s">
        <v>440</v>
      </c>
      <c r="G30" s="28" t="str">
        <f>_xlfn.XLOOKUP(E30,'July-Dec 23-24  Claim Export'!C:C,'July-Dec 23-24  Claim Export'!C:C,"has not claimed",0)</f>
        <v>has not claimed</v>
      </c>
      <c r="H30" s="21">
        <v>329</v>
      </c>
      <c r="I30" s="21">
        <v>118</v>
      </c>
      <c r="J30" s="21">
        <v>11</v>
      </c>
      <c r="K30" s="21">
        <v>200</v>
      </c>
      <c r="L30" s="21">
        <v>129</v>
      </c>
      <c r="M30" s="22">
        <v>0.35899999999999999</v>
      </c>
      <c r="N30" s="22">
        <v>3.3000000000000002E-2</v>
      </c>
      <c r="O30" s="22">
        <v>0.39200000000000002</v>
      </c>
      <c r="P30" s="17" t="s">
        <v>20</v>
      </c>
      <c r="Q30" s="23"/>
    </row>
    <row r="31" spans="1:17" s="1" customFormat="1" ht="14" x14ac:dyDescent="0.3">
      <c r="A31" s="17" t="s">
        <v>454</v>
      </c>
      <c r="B31" s="17" t="s">
        <v>455</v>
      </c>
      <c r="C31" s="17" t="str">
        <f>_xlfn.XLOOKUP(E31,'SNP App Export 23-34'!C:C,'SNP App Export 23-34'!A:A,"N/A",0)</f>
        <v>N/A</v>
      </c>
      <c r="D31" s="17" t="str">
        <f>_xlfn.XLOOKUP(E31,'SNP App Export 23-34'!C:C,'SNP App Export 23-34'!B:B,"N/A",0)</f>
        <v>N/A</v>
      </c>
      <c r="E31" s="28" t="s">
        <v>6012</v>
      </c>
      <c r="F31" s="28" t="s">
        <v>460</v>
      </c>
      <c r="G31" s="28" t="str">
        <f>_xlfn.XLOOKUP(E31,'July-Dec 23-24  Claim Export'!C:C,'July-Dec 23-24  Claim Export'!C:C,"has not claimed",0)</f>
        <v>has not claimed</v>
      </c>
      <c r="H31" s="21">
        <v>265</v>
      </c>
      <c r="I31" s="21" t="s">
        <v>2150</v>
      </c>
      <c r="J31" s="21" t="s">
        <v>2150</v>
      </c>
      <c r="K31" s="21">
        <v>211</v>
      </c>
      <c r="L31" s="21">
        <v>54</v>
      </c>
      <c r="M31" s="21" t="s">
        <v>2150</v>
      </c>
      <c r="N31" s="21" t="s">
        <v>2150</v>
      </c>
      <c r="O31" s="22">
        <v>0.20399999999999999</v>
      </c>
      <c r="P31" s="17" t="s">
        <v>29</v>
      </c>
      <c r="Q31" s="23"/>
    </row>
    <row r="32" spans="1:17" s="1" customFormat="1" ht="14" x14ac:dyDescent="0.3">
      <c r="A32" s="17" t="s">
        <v>454</v>
      </c>
      <c r="B32" s="17" t="s">
        <v>455</v>
      </c>
      <c r="C32" s="17" t="str">
        <f>_xlfn.XLOOKUP(E32,'SNP App Export 23-34'!C:C,'SNP App Export 23-34'!A:A,"N/A",0)</f>
        <v>N/A</v>
      </c>
      <c r="D32" s="17" t="str">
        <f>_xlfn.XLOOKUP(E32,'SNP App Export 23-34'!C:C,'SNP App Export 23-34'!B:B,"N/A",0)</f>
        <v>N/A</v>
      </c>
      <c r="E32" s="28" t="s">
        <v>6013</v>
      </c>
      <c r="F32" s="28" t="s">
        <v>463</v>
      </c>
      <c r="G32" s="28" t="str">
        <f>_xlfn.XLOOKUP(E32,'July-Dec 23-24  Claim Export'!C:C,'July-Dec 23-24  Claim Export'!C:C,"has not claimed",0)</f>
        <v>has not claimed</v>
      </c>
      <c r="H32" s="21">
        <v>226</v>
      </c>
      <c r="I32" s="21" t="s">
        <v>2150</v>
      </c>
      <c r="J32" s="21" t="s">
        <v>2150</v>
      </c>
      <c r="K32" s="21">
        <v>151</v>
      </c>
      <c r="L32" s="21">
        <v>75</v>
      </c>
      <c r="M32" s="21" t="s">
        <v>2150</v>
      </c>
      <c r="N32" s="21" t="s">
        <v>2150</v>
      </c>
      <c r="O32" s="22">
        <v>0.33200000000000002</v>
      </c>
      <c r="P32" s="17" t="s">
        <v>20</v>
      </c>
      <c r="Q32" s="23"/>
    </row>
    <row r="33" spans="1:17" s="1" customFormat="1" ht="14" x14ac:dyDescent="0.3">
      <c r="A33" s="17" t="s">
        <v>454</v>
      </c>
      <c r="B33" s="17" t="s">
        <v>455</v>
      </c>
      <c r="C33" s="17" t="str">
        <f>_xlfn.XLOOKUP(E33,'SNP App Export 23-34'!C:C,'SNP App Export 23-34'!A:A,"N/A",0)</f>
        <v>N/A</v>
      </c>
      <c r="D33" s="17" t="str">
        <f>_xlfn.XLOOKUP(E33,'SNP App Export 23-34'!C:C,'SNP App Export 23-34'!B:B,"N/A",0)</f>
        <v>N/A</v>
      </c>
      <c r="E33" s="28" t="s">
        <v>6014</v>
      </c>
      <c r="F33" s="28" t="s">
        <v>464</v>
      </c>
      <c r="G33" s="28" t="str">
        <f>_xlfn.XLOOKUP(E33,'July-Dec 23-24  Claim Export'!C:C,'July-Dec 23-24  Claim Export'!C:C,"has not claimed",0)</f>
        <v>has not claimed</v>
      </c>
      <c r="H33" s="21">
        <v>115</v>
      </c>
      <c r="I33" s="21" t="s">
        <v>2150</v>
      </c>
      <c r="J33" s="21" t="s">
        <v>2150</v>
      </c>
      <c r="K33" s="21">
        <v>92</v>
      </c>
      <c r="L33" s="21">
        <v>23</v>
      </c>
      <c r="M33" s="21" t="s">
        <v>2150</v>
      </c>
      <c r="N33" s="21" t="s">
        <v>2150</v>
      </c>
      <c r="O33" s="22">
        <v>0.2</v>
      </c>
      <c r="P33" s="17" t="s">
        <v>29</v>
      </c>
      <c r="Q33" s="23"/>
    </row>
    <row r="34" spans="1:17" s="1" customFormat="1" ht="14" x14ac:dyDescent="0.3">
      <c r="A34" s="17" t="s">
        <v>454</v>
      </c>
      <c r="B34" s="17" t="s">
        <v>455</v>
      </c>
      <c r="C34" s="17" t="str">
        <f>_xlfn.XLOOKUP(E34,'SNP App Export 23-34'!C:C,'SNP App Export 23-34'!A:A,"N/A",0)</f>
        <v>N/A</v>
      </c>
      <c r="D34" s="17" t="str">
        <f>_xlfn.XLOOKUP(E34,'SNP App Export 23-34'!C:C,'SNP App Export 23-34'!B:B,"N/A",0)</f>
        <v>N/A</v>
      </c>
      <c r="E34" s="28" t="s">
        <v>6015</v>
      </c>
      <c r="F34" s="28" t="s">
        <v>486</v>
      </c>
      <c r="G34" s="28" t="str">
        <f>_xlfn.XLOOKUP(E34,'July-Dec 23-24  Claim Export'!C:C,'July-Dec 23-24  Claim Export'!C:C,"has not claimed",0)</f>
        <v>has not claimed</v>
      </c>
      <c r="H34" s="21">
        <v>12</v>
      </c>
      <c r="I34" s="21" t="s">
        <v>2150</v>
      </c>
      <c r="J34" s="21" t="s">
        <v>2150</v>
      </c>
      <c r="K34" s="21" t="s">
        <v>2150</v>
      </c>
      <c r="L34" s="21" t="s">
        <v>2150</v>
      </c>
      <c r="M34" s="21" t="s">
        <v>2150</v>
      </c>
      <c r="N34" s="21" t="s">
        <v>2150</v>
      </c>
      <c r="O34" s="21" t="s">
        <v>2150</v>
      </c>
      <c r="P34" s="17" t="s">
        <v>29</v>
      </c>
      <c r="Q34" s="23"/>
    </row>
    <row r="35" spans="1:17" s="1" customFormat="1" ht="14" x14ac:dyDescent="0.3">
      <c r="A35" s="17" t="s">
        <v>454</v>
      </c>
      <c r="B35" s="17" t="s">
        <v>455</v>
      </c>
      <c r="C35" s="17" t="str">
        <f>_xlfn.XLOOKUP(E35,'SNP App Export 23-34'!C:C,'SNP App Export 23-34'!A:A,"N/A",0)</f>
        <v>N/A</v>
      </c>
      <c r="D35" s="17" t="str">
        <f>_xlfn.XLOOKUP(E35,'SNP App Export 23-34'!C:C,'SNP App Export 23-34'!B:B,"N/A",0)</f>
        <v>N/A</v>
      </c>
      <c r="E35" s="28" t="s">
        <v>6016</v>
      </c>
      <c r="F35" s="28" t="s">
        <v>489</v>
      </c>
      <c r="G35" s="28" t="str">
        <f>_xlfn.XLOOKUP(E35,'July-Dec 23-24  Claim Export'!C:C,'July-Dec 23-24  Claim Export'!C:C,"has not claimed",0)</f>
        <v>has not claimed</v>
      </c>
      <c r="H35" s="21">
        <v>18</v>
      </c>
      <c r="I35" s="21" t="s">
        <v>2150</v>
      </c>
      <c r="J35" s="21" t="s">
        <v>2150</v>
      </c>
      <c r="K35" s="21" t="s">
        <v>2150</v>
      </c>
      <c r="L35" s="21" t="s">
        <v>2150</v>
      </c>
      <c r="M35" s="21" t="s">
        <v>2150</v>
      </c>
      <c r="N35" s="21" t="s">
        <v>2150</v>
      </c>
      <c r="O35" s="21" t="s">
        <v>2150</v>
      </c>
      <c r="P35" s="17" t="s">
        <v>29</v>
      </c>
      <c r="Q35" s="23"/>
    </row>
    <row r="36" spans="1:17" s="1" customFormat="1" ht="14" x14ac:dyDescent="0.3">
      <c r="A36" s="17" t="s">
        <v>522</v>
      </c>
      <c r="B36" s="17" t="s">
        <v>523</v>
      </c>
      <c r="C36" s="17" t="str">
        <f>_xlfn.XLOOKUP(E36,'SNP App Export 23-34'!C:C,'SNP App Export 23-34'!A:A,"N/A",0)</f>
        <v>N/A</v>
      </c>
      <c r="D36" s="17" t="str">
        <f>_xlfn.XLOOKUP(E36,'SNP App Export 23-34'!C:C,'SNP App Export 23-34'!B:B,"N/A",0)</f>
        <v>N/A</v>
      </c>
      <c r="E36" s="28" t="s">
        <v>6017</v>
      </c>
      <c r="F36" s="28" t="s">
        <v>529</v>
      </c>
      <c r="G36" s="28" t="str">
        <f>_xlfn.XLOOKUP(E36,'July-Dec 23-24  Claim Export'!C:C,'July-Dec 23-24  Claim Export'!C:C,"has not claimed",0)</f>
        <v>has not claimed</v>
      </c>
      <c r="H36" s="21">
        <v>66</v>
      </c>
      <c r="I36" s="21" t="s">
        <v>2150</v>
      </c>
      <c r="J36" s="21" t="s">
        <v>2150</v>
      </c>
      <c r="K36" s="21">
        <v>58</v>
      </c>
      <c r="L36" s="21">
        <v>8</v>
      </c>
      <c r="M36" s="21" t="s">
        <v>2150</v>
      </c>
      <c r="N36" s="21" t="s">
        <v>2150</v>
      </c>
      <c r="O36" s="22">
        <v>0.121</v>
      </c>
      <c r="P36" s="17" t="s">
        <v>29</v>
      </c>
      <c r="Q36" s="23"/>
    </row>
    <row r="37" spans="1:17" s="1" customFormat="1" ht="14" x14ac:dyDescent="0.3">
      <c r="A37" s="17" t="s">
        <v>132</v>
      </c>
      <c r="B37" s="17" t="s">
        <v>567</v>
      </c>
      <c r="C37" s="17" t="str">
        <f>_xlfn.XLOOKUP(E37,'SNP App Export 23-34'!C:C,'SNP App Export 23-34'!A:A,"N/A",0)</f>
        <v>N/A</v>
      </c>
      <c r="D37" s="17" t="str">
        <f>_xlfn.XLOOKUP(E37,'SNP App Export 23-34'!C:C,'SNP App Export 23-34'!B:B,"N/A",0)</f>
        <v>N/A</v>
      </c>
      <c r="E37" s="28" t="s">
        <v>6018</v>
      </c>
      <c r="F37" s="28" t="s">
        <v>2171</v>
      </c>
      <c r="G37" s="28" t="str">
        <f>_xlfn.XLOOKUP(E37,'July-Dec 23-24  Claim Export'!C:C,'July-Dec 23-24  Claim Export'!C:C,"has not claimed",0)</f>
        <v>has not claimed</v>
      </c>
      <c r="H37" s="21">
        <v>11</v>
      </c>
      <c r="I37" s="21" t="s">
        <v>2150</v>
      </c>
      <c r="J37" s="21" t="s">
        <v>2150</v>
      </c>
      <c r="K37" s="21" t="s">
        <v>2150</v>
      </c>
      <c r="L37" s="21" t="s">
        <v>2150</v>
      </c>
      <c r="M37" s="21" t="s">
        <v>2150</v>
      </c>
      <c r="N37" s="21" t="s">
        <v>2150</v>
      </c>
      <c r="O37" s="21" t="s">
        <v>2150</v>
      </c>
      <c r="P37" s="17" t="s">
        <v>3</v>
      </c>
      <c r="Q37" s="23"/>
    </row>
    <row r="38" spans="1:17" s="1" customFormat="1" ht="14" x14ac:dyDescent="0.3">
      <c r="A38" s="17" t="s">
        <v>575</v>
      </c>
      <c r="B38" s="17" t="s">
        <v>576</v>
      </c>
      <c r="C38" s="17" t="str">
        <f>_xlfn.XLOOKUP(E38,'SNP App Export 23-34'!C:C,'SNP App Export 23-34'!A:A,"N/A",0)</f>
        <v>N/A</v>
      </c>
      <c r="D38" s="17" t="str">
        <f>_xlfn.XLOOKUP(E38,'SNP App Export 23-34'!C:C,'SNP App Export 23-34'!B:B,"N/A",0)</f>
        <v>N/A</v>
      </c>
      <c r="E38" s="28" t="s">
        <v>6019</v>
      </c>
      <c r="F38" s="28" t="s">
        <v>577</v>
      </c>
      <c r="G38" s="28" t="str">
        <f>_xlfn.XLOOKUP(E38,'July-Dec 23-24  Claim Export'!C:C,'July-Dec 23-24  Claim Export'!C:C,"has not claimed",0)</f>
        <v>has not claimed</v>
      </c>
      <c r="H38" s="21">
        <v>300</v>
      </c>
      <c r="I38" s="21">
        <v>124</v>
      </c>
      <c r="J38" s="21">
        <v>65</v>
      </c>
      <c r="K38" s="21">
        <v>111</v>
      </c>
      <c r="L38" s="21">
        <v>189</v>
      </c>
      <c r="M38" s="22">
        <v>0.41299999999999998</v>
      </c>
      <c r="N38" s="22">
        <v>0.217</v>
      </c>
      <c r="O38" s="22">
        <v>0.63</v>
      </c>
      <c r="P38" s="17" t="s">
        <v>3</v>
      </c>
      <c r="Q38" s="23"/>
    </row>
    <row r="39" spans="1:17" s="1" customFormat="1" ht="14" x14ac:dyDescent="0.3">
      <c r="A39" s="17" t="s">
        <v>575</v>
      </c>
      <c r="B39" s="17" t="s">
        <v>576</v>
      </c>
      <c r="C39" s="17" t="str">
        <f>_xlfn.XLOOKUP(E39,'SNP App Export 23-34'!C:C,'SNP App Export 23-34'!A:A,"N/A",0)</f>
        <v>N/A</v>
      </c>
      <c r="D39" s="17" t="str">
        <f>_xlfn.XLOOKUP(E39,'SNP App Export 23-34'!C:C,'SNP App Export 23-34'!B:B,"N/A",0)</f>
        <v>N/A</v>
      </c>
      <c r="E39" s="28" t="s">
        <v>6020</v>
      </c>
      <c r="F39" s="28" t="s">
        <v>582</v>
      </c>
      <c r="G39" s="28" t="str">
        <f>_xlfn.XLOOKUP(E39,'July-Dec 23-24  Claim Export'!C:C,'July-Dec 23-24  Claim Export'!C:C,"has not claimed",0)</f>
        <v>has not claimed</v>
      </c>
      <c r="H39" s="21">
        <v>25</v>
      </c>
      <c r="I39" s="21" t="s">
        <v>2150</v>
      </c>
      <c r="J39" s="21" t="s">
        <v>2150</v>
      </c>
      <c r="K39" s="21">
        <v>15</v>
      </c>
      <c r="L39" s="21">
        <v>10</v>
      </c>
      <c r="M39" s="21" t="s">
        <v>2150</v>
      </c>
      <c r="N39" s="21" t="s">
        <v>2150</v>
      </c>
      <c r="O39" s="22">
        <v>0.4</v>
      </c>
      <c r="P39" s="17" t="s">
        <v>20</v>
      </c>
      <c r="Q39" s="23"/>
    </row>
    <row r="40" spans="1:17" s="1" customFormat="1" ht="14" x14ac:dyDescent="0.3">
      <c r="A40" s="17" t="s">
        <v>575</v>
      </c>
      <c r="B40" s="17" t="s">
        <v>576</v>
      </c>
      <c r="C40" s="17" t="str">
        <f>_xlfn.XLOOKUP(E40,'SNP App Export 23-34'!C:C,'SNP App Export 23-34'!A:A,"N/A",0)</f>
        <v>N/A</v>
      </c>
      <c r="D40" s="17" t="str">
        <f>_xlfn.XLOOKUP(E40,'SNP App Export 23-34'!C:C,'SNP App Export 23-34'!B:B,"N/A",0)</f>
        <v>N/A</v>
      </c>
      <c r="E40" s="28" t="s">
        <v>6021</v>
      </c>
      <c r="F40" s="28" t="s">
        <v>586</v>
      </c>
      <c r="G40" s="28" t="str">
        <f>_xlfn.XLOOKUP(E40,'July-Dec 23-24  Claim Export'!C:C,'July-Dec 23-24  Claim Export'!C:C,"has not claimed",0)</f>
        <v>has not claimed</v>
      </c>
      <c r="H40" s="21">
        <v>111</v>
      </c>
      <c r="I40" s="21">
        <v>44</v>
      </c>
      <c r="J40" s="21">
        <v>24</v>
      </c>
      <c r="K40" s="21">
        <v>43</v>
      </c>
      <c r="L40" s="21">
        <v>68</v>
      </c>
      <c r="M40" s="22">
        <v>0.39600000000000002</v>
      </c>
      <c r="N40" s="22">
        <v>0.216</v>
      </c>
      <c r="O40" s="22">
        <v>0.61299999999999999</v>
      </c>
      <c r="P40" s="17" t="s">
        <v>3</v>
      </c>
      <c r="Q40" s="23"/>
    </row>
    <row r="41" spans="1:17" s="1" customFormat="1" ht="14" x14ac:dyDescent="0.3">
      <c r="A41" s="17" t="s">
        <v>594</v>
      </c>
      <c r="B41" s="17" t="s">
        <v>595</v>
      </c>
      <c r="C41" s="17" t="str">
        <f>_xlfn.XLOOKUP(E41,'SNP App Export 23-34'!C:C,'SNP App Export 23-34'!A:A,"N/A",0)</f>
        <v>N/A</v>
      </c>
      <c r="D41" s="17" t="str">
        <f>_xlfn.XLOOKUP(E41,'SNP App Export 23-34'!C:C,'SNP App Export 23-34'!B:B,"N/A",0)</f>
        <v>N/A</v>
      </c>
      <c r="E41" s="28" t="s">
        <v>6022</v>
      </c>
      <c r="F41" s="28" t="s">
        <v>646</v>
      </c>
      <c r="G41" s="28" t="str">
        <f>_xlfn.XLOOKUP(E41,'July-Dec 23-24  Claim Export'!C:C,'July-Dec 23-24  Claim Export'!C:C,"has not claimed",0)</f>
        <v>has not claimed</v>
      </c>
      <c r="H41" s="21">
        <v>452</v>
      </c>
      <c r="I41" s="21">
        <v>319</v>
      </c>
      <c r="J41" s="21">
        <v>63</v>
      </c>
      <c r="K41" s="21">
        <v>70</v>
      </c>
      <c r="L41" s="21">
        <v>382</v>
      </c>
      <c r="M41" s="22">
        <v>0.70599999999999996</v>
      </c>
      <c r="N41" s="22">
        <v>0.13900000000000001</v>
      </c>
      <c r="O41" s="22">
        <v>0.84499999999999997</v>
      </c>
      <c r="P41" s="17" t="s">
        <v>6</v>
      </c>
      <c r="Q41" s="23"/>
    </row>
    <row r="42" spans="1:17" s="1" customFormat="1" ht="14" x14ac:dyDescent="0.3">
      <c r="A42" s="17" t="s">
        <v>785</v>
      </c>
      <c r="B42" s="17" t="s">
        <v>786</v>
      </c>
      <c r="C42" s="17" t="str">
        <f>_xlfn.XLOOKUP(E42,'SNP App Export 23-34'!C:C,'SNP App Export 23-34'!A:A,"N/A",0)</f>
        <v>N/A</v>
      </c>
      <c r="D42" s="17" t="str">
        <f>_xlfn.XLOOKUP(E42,'SNP App Export 23-34'!C:C,'SNP App Export 23-34'!B:B,"N/A",0)</f>
        <v>N/A</v>
      </c>
      <c r="E42" s="28" t="s">
        <v>6024</v>
      </c>
      <c r="F42" s="28" t="s">
        <v>799</v>
      </c>
      <c r="G42" s="28" t="str">
        <f>_xlfn.XLOOKUP(E42,'July-Dec 23-24  Claim Export'!C:C,'July-Dec 23-24  Claim Export'!C:C,"has not claimed",0)</f>
        <v>has not claimed</v>
      </c>
      <c r="H42" s="21">
        <v>107</v>
      </c>
      <c r="I42" s="21" t="s">
        <v>2150</v>
      </c>
      <c r="J42" s="21" t="s">
        <v>2150</v>
      </c>
      <c r="K42" s="21">
        <v>89</v>
      </c>
      <c r="L42" s="21">
        <v>18</v>
      </c>
      <c r="M42" s="21" t="s">
        <v>2150</v>
      </c>
      <c r="N42" s="21" t="s">
        <v>2150</v>
      </c>
      <c r="O42" s="22">
        <v>0.16800000000000001</v>
      </c>
      <c r="P42" s="17" t="s">
        <v>29</v>
      </c>
      <c r="Q42" s="23"/>
    </row>
    <row r="43" spans="1:17" s="1" customFormat="1" ht="14" x14ac:dyDescent="0.3">
      <c r="A43" s="17" t="s">
        <v>785</v>
      </c>
      <c r="B43" s="17" t="s">
        <v>786</v>
      </c>
      <c r="C43" s="17" t="str">
        <f>_xlfn.XLOOKUP(E43,'SNP App Export 23-34'!C:C,'SNP App Export 23-34'!A:A,"N/A",0)</f>
        <v>N/A</v>
      </c>
      <c r="D43" s="17" t="str">
        <f>_xlfn.XLOOKUP(E43,'SNP App Export 23-34'!C:C,'SNP App Export 23-34'!B:B,"N/A",0)</f>
        <v>N/A</v>
      </c>
      <c r="E43" s="28" t="s">
        <v>6025</v>
      </c>
      <c r="F43" s="28" t="s">
        <v>804</v>
      </c>
      <c r="G43" s="28" t="str">
        <f>_xlfn.XLOOKUP(E43,'July-Dec 23-24  Claim Export'!C:C,'July-Dec 23-24  Claim Export'!C:C,"has not claimed",0)</f>
        <v>has not claimed</v>
      </c>
      <c r="H43" s="21">
        <v>220</v>
      </c>
      <c r="I43" s="21" t="s">
        <v>2150</v>
      </c>
      <c r="J43" s="21" t="s">
        <v>2150</v>
      </c>
      <c r="K43" s="21">
        <v>200</v>
      </c>
      <c r="L43" s="21">
        <v>20</v>
      </c>
      <c r="M43" s="21" t="s">
        <v>2150</v>
      </c>
      <c r="N43" s="21" t="s">
        <v>2150</v>
      </c>
      <c r="O43" s="22">
        <v>9.0999999999999998E-2</v>
      </c>
      <c r="P43" s="17" t="s">
        <v>29</v>
      </c>
      <c r="Q43" s="23"/>
    </row>
    <row r="44" spans="1:17" s="1" customFormat="1" ht="14" x14ac:dyDescent="0.3">
      <c r="A44" s="17" t="s">
        <v>785</v>
      </c>
      <c r="B44" s="17" t="s">
        <v>786</v>
      </c>
      <c r="C44" s="17" t="str">
        <f>_xlfn.XLOOKUP(E44,'SNP App Export 23-34'!C:C,'SNP App Export 23-34'!A:A,"N/A",0)</f>
        <v>N/A</v>
      </c>
      <c r="D44" s="17" t="str">
        <f>_xlfn.XLOOKUP(E44,'SNP App Export 23-34'!C:C,'SNP App Export 23-34'!B:B,"N/A",0)</f>
        <v>N/A</v>
      </c>
      <c r="E44" s="28" t="s">
        <v>6026</v>
      </c>
      <c r="F44" s="28" t="s">
        <v>817</v>
      </c>
      <c r="G44" s="28" t="str">
        <f>_xlfn.XLOOKUP(E44,'July-Dec 23-24  Claim Export'!C:C,'July-Dec 23-24  Claim Export'!C:C,"has not claimed",0)</f>
        <v>has not claimed</v>
      </c>
      <c r="H44" s="21">
        <v>128</v>
      </c>
      <c r="I44" s="21" t="s">
        <v>2150</v>
      </c>
      <c r="J44" s="21" t="s">
        <v>2150</v>
      </c>
      <c r="K44" s="21">
        <v>96</v>
      </c>
      <c r="L44" s="21">
        <v>32</v>
      </c>
      <c r="M44" s="21" t="s">
        <v>2150</v>
      </c>
      <c r="N44" s="21" t="s">
        <v>2150</v>
      </c>
      <c r="O44" s="22">
        <v>0.25</v>
      </c>
      <c r="P44" s="17" t="s">
        <v>20</v>
      </c>
      <c r="Q44" s="23"/>
    </row>
    <row r="45" spans="1:17" s="34" customFormat="1" ht="14" x14ac:dyDescent="0.3">
      <c r="A45" s="32" t="s">
        <v>872</v>
      </c>
      <c r="B45" s="32" t="s">
        <v>873</v>
      </c>
      <c r="C45" s="32" t="str">
        <f>_xlfn.XLOOKUP(E45,'SNP App Export 23-34'!C:C,'SNP App Export 23-34'!A:A,"N/A",0)</f>
        <v>N/A</v>
      </c>
      <c r="D45" s="32" t="str">
        <f>_xlfn.XLOOKUP(E45,'SNP App Export 23-34'!C:C,'SNP App Export 23-34'!B:B,"N/A",0)</f>
        <v>N/A</v>
      </c>
      <c r="E45" s="32">
        <v>4838</v>
      </c>
      <c r="F45" s="32" t="s">
        <v>879</v>
      </c>
      <c r="G45" s="32" t="str">
        <f>_xlfn.XLOOKUP(E45,'July-Dec 23-24  Claim Export'!C:C,'July-Dec 23-24  Claim Export'!C:C,"has not claimed",0)</f>
        <v>has not claimed</v>
      </c>
      <c r="H45" s="33">
        <v>78</v>
      </c>
      <c r="I45" s="33">
        <v>33</v>
      </c>
      <c r="J45" s="33">
        <v>9</v>
      </c>
      <c r="K45" s="33">
        <v>36</v>
      </c>
      <c r="L45" s="33">
        <v>42</v>
      </c>
      <c r="M45" s="38">
        <v>0.42299999999999999</v>
      </c>
      <c r="N45" s="38">
        <v>0.115</v>
      </c>
      <c r="O45" s="38">
        <v>0.53800000000000003</v>
      </c>
      <c r="P45" s="32" t="s">
        <v>3</v>
      </c>
      <c r="Q45" s="39"/>
    </row>
    <row r="46" spans="1:17" s="1" customFormat="1" ht="14" x14ac:dyDescent="0.3">
      <c r="A46" s="17" t="s">
        <v>872</v>
      </c>
      <c r="B46" s="17" t="s">
        <v>873</v>
      </c>
      <c r="C46" s="17" t="str">
        <f>_xlfn.XLOOKUP(E46,'SNP App Export 23-34'!C:C,'SNP App Export 23-34'!A:A,"N/A",0)</f>
        <v>N/A</v>
      </c>
      <c r="D46" s="17" t="str">
        <f>_xlfn.XLOOKUP(E46,'SNP App Export 23-34'!C:C,'SNP App Export 23-34'!B:B,"N/A",0)</f>
        <v>N/A</v>
      </c>
      <c r="E46" s="28" t="s">
        <v>6028</v>
      </c>
      <c r="F46" s="28" t="s">
        <v>882</v>
      </c>
      <c r="G46" s="28" t="str">
        <f>_xlfn.XLOOKUP(E46,'July-Dec 23-24  Claim Export'!C:C,'July-Dec 23-24  Claim Export'!C:C,"has not claimed",0)</f>
        <v>has not claimed</v>
      </c>
      <c r="H46" s="21">
        <v>3</v>
      </c>
      <c r="I46" s="21" t="s">
        <v>2150</v>
      </c>
      <c r="J46" s="21" t="s">
        <v>2150</v>
      </c>
      <c r="K46" s="21" t="s">
        <v>2150</v>
      </c>
      <c r="L46" s="21" t="s">
        <v>2150</v>
      </c>
      <c r="M46" s="21" t="s">
        <v>2150</v>
      </c>
      <c r="N46" s="21" t="s">
        <v>2150</v>
      </c>
      <c r="O46" s="21" t="s">
        <v>2150</v>
      </c>
      <c r="P46" s="17" t="s">
        <v>29</v>
      </c>
      <c r="Q46" s="23"/>
    </row>
    <row r="47" spans="1:17" s="1" customFormat="1" ht="14" x14ac:dyDescent="0.3">
      <c r="A47" s="17" t="s">
        <v>872</v>
      </c>
      <c r="B47" s="17" t="s">
        <v>873</v>
      </c>
      <c r="C47" s="17" t="str">
        <f>_xlfn.XLOOKUP(E47,'SNP App Export 23-34'!C:C,'SNP App Export 23-34'!A:A,"N/A",0)</f>
        <v>N/A</v>
      </c>
      <c r="D47" s="17" t="str">
        <f>_xlfn.XLOOKUP(E47,'SNP App Export 23-34'!C:C,'SNP App Export 23-34'!B:B,"N/A",0)</f>
        <v>N/A</v>
      </c>
      <c r="E47" s="28" t="s">
        <v>6029</v>
      </c>
      <c r="F47" s="28" t="s">
        <v>892</v>
      </c>
      <c r="G47" s="28" t="str">
        <f>_xlfn.XLOOKUP(E47,'July-Dec 23-24  Claim Export'!C:C,'July-Dec 23-24  Claim Export'!C:C,"has not claimed",0)</f>
        <v>has not claimed</v>
      </c>
      <c r="H47" s="21">
        <v>291</v>
      </c>
      <c r="I47" s="21" t="s">
        <v>2150</v>
      </c>
      <c r="J47" s="21" t="s">
        <v>2150</v>
      </c>
      <c r="K47" s="21">
        <v>279</v>
      </c>
      <c r="L47" s="21">
        <v>12</v>
      </c>
      <c r="M47" s="21" t="s">
        <v>2150</v>
      </c>
      <c r="N47" s="21" t="s">
        <v>2150</v>
      </c>
      <c r="O47" s="22">
        <v>4.1000000000000002E-2</v>
      </c>
      <c r="P47" s="17" t="s">
        <v>29</v>
      </c>
      <c r="Q47" s="23"/>
    </row>
    <row r="48" spans="1:17" s="1" customFormat="1" ht="14" x14ac:dyDescent="0.3">
      <c r="A48" s="17" t="s">
        <v>872</v>
      </c>
      <c r="B48" s="17" t="s">
        <v>873</v>
      </c>
      <c r="C48" s="17" t="str">
        <f>_xlfn.XLOOKUP(E48,'SNP App Export 23-34'!C:C,'SNP App Export 23-34'!A:A,"N/A",0)</f>
        <v>N/A</v>
      </c>
      <c r="D48" s="17" t="str">
        <f>_xlfn.XLOOKUP(E48,'SNP App Export 23-34'!C:C,'SNP App Export 23-34'!B:B,"N/A",0)</f>
        <v>N/A</v>
      </c>
      <c r="E48" s="28" t="s">
        <v>6030</v>
      </c>
      <c r="F48" s="28" t="s">
        <v>893</v>
      </c>
      <c r="G48" s="28" t="str">
        <f>_xlfn.XLOOKUP(E48,'July-Dec 23-24  Claim Export'!C:C,'July-Dec 23-24  Claim Export'!C:C,"has not claimed",0)</f>
        <v>has not claimed</v>
      </c>
      <c r="H48" s="21">
        <v>12</v>
      </c>
      <c r="I48" s="21" t="s">
        <v>2150</v>
      </c>
      <c r="J48" s="21" t="s">
        <v>2150</v>
      </c>
      <c r="K48" s="21" t="s">
        <v>2150</v>
      </c>
      <c r="L48" s="21" t="s">
        <v>2150</v>
      </c>
      <c r="M48" s="21" t="s">
        <v>2150</v>
      </c>
      <c r="N48" s="21" t="s">
        <v>2150</v>
      </c>
      <c r="O48" s="21" t="s">
        <v>2150</v>
      </c>
      <c r="P48" s="17" t="s">
        <v>20</v>
      </c>
      <c r="Q48" s="23"/>
    </row>
    <row r="49" spans="1:17" s="1" customFormat="1" ht="14" x14ac:dyDescent="0.3">
      <c r="A49" s="17" t="s">
        <v>872</v>
      </c>
      <c r="B49" s="17" t="s">
        <v>873</v>
      </c>
      <c r="C49" s="17" t="str">
        <f>_xlfn.XLOOKUP(E49,'SNP App Export 23-34'!C:C,'SNP App Export 23-34'!A:A,"N/A",0)</f>
        <v>N/A</v>
      </c>
      <c r="D49" s="17" t="str">
        <f>_xlfn.XLOOKUP(E49,'SNP App Export 23-34'!C:C,'SNP App Export 23-34'!B:B,"N/A",0)</f>
        <v>N/A</v>
      </c>
      <c r="E49" s="28" t="s">
        <v>6031</v>
      </c>
      <c r="F49" s="28" t="s">
        <v>894</v>
      </c>
      <c r="G49" s="28" t="str">
        <f>_xlfn.XLOOKUP(E49,'July-Dec 23-24  Claim Export'!C:C,'July-Dec 23-24  Claim Export'!C:C,"has not claimed",0)</f>
        <v>has not claimed</v>
      </c>
      <c r="H49" s="21">
        <v>13</v>
      </c>
      <c r="I49" s="21" t="s">
        <v>2150</v>
      </c>
      <c r="J49" s="21" t="s">
        <v>2150</v>
      </c>
      <c r="K49" s="21" t="s">
        <v>2150</v>
      </c>
      <c r="L49" s="21" t="s">
        <v>2150</v>
      </c>
      <c r="M49" s="21" t="s">
        <v>2150</v>
      </c>
      <c r="N49" s="21" t="s">
        <v>2150</v>
      </c>
      <c r="O49" s="21" t="s">
        <v>2150</v>
      </c>
      <c r="P49" s="17" t="s">
        <v>29</v>
      </c>
      <c r="Q49" s="23"/>
    </row>
    <row r="50" spans="1:17" s="1" customFormat="1" ht="14" x14ac:dyDescent="0.3">
      <c r="A50" s="17" t="s">
        <v>872</v>
      </c>
      <c r="B50" s="17" t="s">
        <v>873</v>
      </c>
      <c r="C50" s="17" t="str">
        <f>_xlfn.XLOOKUP(E50,'SNP App Export 23-34'!C:C,'SNP App Export 23-34'!A:A,"N/A",0)</f>
        <v>N/A</v>
      </c>
      <c r="D50" s="17" t="str">
        <f>_xlfn.XLOOKUP(E50,'SNP App Export 23-34'!C:C,'SNP App Export 23-34'!B:B,"N/A",0)</f>
        <v>N/A</v>
      </c>
      <c r="E50" s="28" t="s">
        <v>6032</v>
      </c>
      <c r="F50" s="28" t="s">
        <v>895</v>
      </c>
      <c r="G50" s="28" t="str">
        <f>_xlfn.XLOOKUP(E50,'July-Dec 23-24  Claim Export'!C:C,'July-Dec 23-24  Claim Export'!C:C,"has not claimed",0)</f>
        <v>has not claimed</v>
      </c>
      <c r="H50" s="21">
        <v>49</v>
      </c>
      <c r="I50" s="21">
        <v>8</v>
      </c>
      <c r="J50" s="21">
        <v>5</v>
      </c>
      <c r="K50" s="21">
        <v>36</v>
      </c>
      <c r="L50" s="21">
        <v>13</v>
      </c>
      <c r="M50" s="22">
        <v>0.16300000000000001</v>
      </c>
      <c r="N50" s="22">
        <v>0.10199999999999999</v>
      </c>
      <c r="O50" s="22">
        <v>0.26500000000000001</v>
      </c>
      <c r="P50" s="17" t="s">
        <v>20</v>
      </c>
      <c r="Q50" s="23"/>
    </row>
    <row r="51" spans="1:17" s="1" customFormat="1" ht="14" x14ac:dyDescent="0.3">
      <c r="A51" s="17" t="s">
        <v>896</v>
      </c>
      <c r="B51" s="17" t="s">
        <v>897</v>
      </c>
      <c r="C51" s="17" t="str">
        <f>_xlfn.XLOOKUP(E51,'SNP App Export 23-34'!C:C,'SNP App Export 23-34'!A:A,"N/A",0)</f>
        <v>N/A</v>
      </c>
      <c r="D51" s="17" t="str">
        <f>_xlfn.XLOOKUP(E51,'SNP App Export 23-34'!C:C,'SNP App Export 23-34'!B:B,"N/A",0)</f>
        <v>N/A</v>
      </c>
      <c r="E51" s="28" t="s">
        <v>6033</v>
      </c>
      <c r="F51" s="28" t="s">
        <v>2185</v>
      </c>
      <c r="G51" s="28" t="str">
        <f>_xlfn.XLOOKUP(E51,'July-Dec 23-24  Claim Export'!C:C,'July-Dec 23-24  Claim Export'!C:C,"has not claimed",0)</f>
        <v>has not claimed</v>
      </c>
      <c r="H51" s="21">
        <v>167</v>
      </c>
      <c r="I51" s="21" t="s">
        <v>2150</v>
      </c>
      <c r="J51" s="21" t="s">
        <v>2150</v>
      </c>
      <c r="K51" s="21">
        <v>159</v>
      </c>
      <c r="L51" s="21">
        <v>8</v>
      </c>
      <c r="M51" s="21" t="s">
        <v>2150</v>
      </c>
      <c r="N51" s="21" t="s">
        <v>2150</v>
      </c>
      <c r="O51" s="22">
        <v>4.8000000000000001E-2</v>
      </c>
      <c r="P51" s="17" t="s">
        <v>29</v>
      </c>
      <c r="Q51" s="23"/>
    </row>
    <row r="52" spans="1:17" s="1" customFormat="1" ht="14" x14ac:dyDescent="0.3">
      <c r="A52" s="17" t="s">
        <v>896</v>
      </c>
      <c r="B52" s="17" t="s">
        <v>897</v>
      </c>
      <c r="C52" s="17" t="str">
        <f>_xlfn.XLOOKUP(E52,'SNP App Export 23-34'!C:C,'SNP App Export 23-34'!A:A,"N/A",0)</f>
        <v>N/A</v>
      </c>
      <c r="D52" s="17" t="str">
        <f>_xlfn.XLOOKUP(E52,'SNP App Export 23-34'!C:C,'SNP App Export 23-34'!B:B,"N/A",0)</f>
        <v>N/A</v>
      </c>
      <c r="E52" s="28" t="s">
        <v>6034</v>
      </c>
      <c r="F52" s="28" t="s">
        <v>901</v>
      </c>
      <c r="G52" s="28" t="str">
        <f>_xlfn.XLOOKUP(E52,'July-Dec 23-24  Claim Export'!C:C,'July-Dec 23-24  Claim Export'!C:C,"has not claimed",0)</f>
        <v>has not claimed</v>
      </c>
      <c r="H52" s="21">
        <v>73</v>
      </c>
      <c r="I52" s="21" t="s">
        <v>2150</v>
      </c>
      <c r="J52" s="21" t="s">
        <v>2150</v>
      </c>
      <c r="K52" s="21">
        <v>59</v>
      </c>
      <c r="L52" s="21">
        <v>14</v>
      </c>
      <c r="M52" s="21" t="s">
        <v>2150</v>
      </c>
      <c r="N52" s="21" t="s">
        <v>2150</v>
      </c>
      <c r="O52" s="22">
        <v>0.192</v>
      </c>
      <c r="P52" s="17" t="s">
        <v>29</v>
      </c>
      <c r="Q52" s="23"/>
    </row>
    <row r="53" spans="1:17" s="1" customFormat="1" ht="14" x14ac:dyDescent="0.3">
      <c r="A53" s="17" t="s">
        <v>896</v>
      </c>
      <c r="B53" s="17" t="s">
        <v>897</v>
      </c>
      <c r="C53" s="17" t="str">
        <f>_xlfn.XLOOKUP(E53,'SNP App Export 23-34'!C:C,'SNP App Export 23-34'!A:A,"N/A",0)</f>
        <v>N/A</v>
      </c>
      <c r="D53" s="17" t="str">
        <f>_xlfn.XLOOKUP(E53,'SNP App Export 23-34'!C:C,'SNP App Export 23-34'!B:B,"N/A",0)</f>
        <v>N/A</v>
      </c>
      <c r="E53" s="28" t="s">
        <v>6035</v>
      </c>
      <c r="F53" s="28" t="s">
        <v>903</v>
      </c>
      <c r="G53" s="28" t="str">
        <f>_xlfn.XLOOKUP(E53,'July-Dec 23-24  Claim Export'!C:C,'July-Dec 23-24  Claim Export'!C:C,"has not claimed",0)</f>
        <v>has not claimed</v>
      </c>
      <c r="H53" s="21">
        <v>61</v>
      </c>
      <c r="I53" s="21" t="s">
        <v>2150</v>
      </c>
      <c r="J53" s="21" t="s">
        <v>2150</v>
      </c>
      <c r="K53" s="21">
        <v>54</v>
      </c>
      <c r="L53" s="21">
        <v>7</v>
      </c>
      <c r="M53" s="21" t="s">
        <v>2150</v>
      </c>
      <c r="N53" s="21" t="s">
        <v>2150</v>
      </c>
      <c r="O53" s="22">
        <v>0.115</v>
      </c>
      <c r="P53" s="17" t="s">
        <v>29</v>
      </c>
      <c r="Q53" s="23"/>
    </row>
    <row r="54" spans="1:17" s="1" customFormat="1" ht="14" x14ac:dyDescent="0.3">
      <c r="A54" s="17" t="s">
        <v>927</v>
      </c>
      <c r="B54" s="17" t="s">
        <v>928</v>
      </c>
      <c r="C54" s="17" t="str">
        <f>_xlfn.XLOOKUP(E54,'SNP App Export 23-34'!C:C,'SNP App Export 23-34'!A:A,"N/A",0)</f>
        <v>N/A</v>
      </c>
      <c r="D54" s="17" t="str">
        <f>_xlfn.XLOOKUP(E54,'SNP App Export 23-34'!C:C,'SNP App Export 23-34'!B:B,"N/A",0)</f>
        <v>N/A</v>
      </c>
      <c r="E54" s="28" t="s">
        <v>6036</v>
      </c>
      <c r="F54" s="28" t="s">
        <v>947</v>
      </c>
      <c r="G54" s="28" t="str">
        <f>_xlfn.XLOOKUP(E54,'July-Dec 23-24  Claim Export'!C:C,'July-Dec 23-24  Claim Export'!C:C,"has not claimed",0)</f>
        <v>has not claimed</v>
      </c>
      <c r="H54" s="21">
        <v>121</v>
      </c>
      <c r="I54" s="21">
        <v>79</v>
      </c>
      <c r="J54" s="21">
        <v>7</v>
      </c>
      <c r="K54" s="21">
        <v>35</v>
      </c>
      <c r="L54" s="21">
        <v>86</v>
      </c>
      <c r="M54" s="22">
        <v>0.65300000000000002</v>
      </c>
      <c r="N54" s="22">
        <v>5.8000000000000003E-2</v>
      </c>
      <c r="O54" s="22">
        <v>0.71099999999999997</v>
      </c>
      <c r="P54" s="17" t="s">
        <v>3</v>
      </c>
      <c r="Q54" s="23"/>
    </row>
    <row r="55" spans="1:17" s="1" customFormat="1" ht="14" x14ac:dyDescent="0.3">
      <c r="A55" s="17" t="s">
        <v>956</v>
      </c>
      <c r="B55" s="17" t="s">
        <v>957</v>
      </c>
      <c r="C55" s="17" t="str">
        <f>_xlfn.XLOOKUP(E55,'SNP App Export 23-34'!C:C,'SNP App Export 23-34'!A:A,"N/A",0)</f>
        <v>N/A</v>
      </c>
      <c r="D55" s="17" t="str">
        <f>_xlfn.XLOOKUP(E55,'SNP App Export 23-34'!C:C,'SNP App Export 23-34'!B:B,"N/A",0)</f>
        <v>N/A</v>
      </c>
      <c r="E55" s="28" t="s">
        <v>6038</v>
      </c>
      <c r="F55" s="28" t="s">
        <v>973</v>
      </c>
      <c r="G55" s="28" t="str">
        <f>_xlfn.XLOOKUP(E55,'July-Dec 23-24  Claim Export'!C:C,'July-Dec 23-24  Claim Export'!C:C,"has not claimed",0)</f>
        <v>has not claimed</v>
      </c>
      <c r="H55" s="21">
        <v>383</v>
      </c>
      <c r="I55" s="21" t="s">
        <v>2150</v>
      </c>
      <c r="J55" s="21" t="s">
        <v>2150</v>
      </c>
      <c r="K55" s="21">
        <v>378</v>
      </c>
      <c r="L55" s="21">
        <v>5</v>
      </c>
      <c r="M55" s="21" t="s">
        <v>2150</v>
      </c>
      <c r="N55" s="21" t="s">
        <v>2150</v>
      </c>
      <c r="O55" s="22">
        <v>1.2999999999999999E-2</v>
      </c>
      <c r="P55" s="17" t="s">
        <v>29</v>
      </c>
      <c r="Q55" s="23"/>
    </row>
    <row r="56" spans="1:17" s="1" customFormat="1" ht="14" x14ac:dyDescent="0.3">
      <c r="A56" s="17" t="s">
        <v>606</v>
      </c>
      <c r="B56" s="17" t="s">
        <v>988</v>
      </c>
      <c r="C56" s="17" t="str">
        <f>_xlfn.XLOOKUP(E56,'SNP App Export 23-34'!C:C,'SNP App Export 23-34'!A:A,"N/A",0)</f>
        <v>N/A</v>
      </c>
      <c r="D56" s="17" t="str">
        <f>_xlfn.XLOOKUP(E56,'SNP App Export 23-34'!C:C,'SNP App Export 23-34'!B:B,"N/A",0)</f>
        <v>N/A</v>
      </c>
      <c r="E56" s="28" t="s">
        <v>6039</v>
      </c>
      <c r="F56" s="28" t="s">
        <v>1003</v>
      </c>
      <c r="G56" s="28" t="str">
        <f>_xlfn.XLOOKUP(E56,'July-Dec 23-24  Claim Export'!C:C,'July-Dec 23-24  Claim Export'!C:C,"has not claimed",0)</f>
        <v>has not claimed</v>
      </c>
      <c r="H56" s="21">
        <v>167</v>
      </c>
      <c r="I56" s="21">
        <v>28</v>
      </c>
      <c r="J56" s="21">
        <v>4</v>
      </c>
      <c r="K56" s="21">
        <v>135</v>
      </c>
      <c r="L56" s="21">
        <v>32</v>
      </c>
      <c r="M56" s="22">
        <v>0.16800000000000001</v>
      </c>
      <c r="N56" s="22">
        <v>2.4E-2</v>
      </c>
      <c r="O56" s="22">
        <v>0.192</v>
      </c>
      <c r="P56" s="17" t="s">
        <v>29</v>
      </c>
      <c r="Q56" s="23"/>
    </row>
    <row r="57" spans="1:17" s="1" customFormat="1" ht="14" x14ac:dyDescent="0.3">
      <c r="A57" s="17" t="s">
        <v>606</v>
      </c>
      <c r="B57" s="17" t="s">
        <v>988</v>
      </c>
      <c r="C57" s="17" t="str">
        <f>_xlfn.XLOOKUP(E57,'SNP App Export 23-34'!C:C,'SNP App Export 23-34'!A:A,"N/A",0)</f>
        <v>N/A</v>
      </c>
      <c r="D57" s="17" t="str">
        <f>_xlfn.XLOOKUP(E57,'SNP App Export 23-34'!C:C,'SNP App Export 23-34'!B:B,"N/A",0)</f>
        <v>N/A</v>
      </c>
      <c r="E57" s="28" t="s">
        <v>6040</v>
      </c>
      <c r="F57" s="28" t="s">
        <v>1035</v>
      </c>
      <c r="G57" s="28" t="str">
        <f>_xlfn.XLOOKUP(E57,'July-Dec 23-24  Claim Export'!C:C,'July-Dec 23-24  Claim Export'!C:C,"has not claimed",0)</f>
        <v>has not claimed</v>
      </c>
      <c r="H57" s="21">
        <v>207</v>
      </c>
      <c r="I57" s="21">
        <v>25</v>
      </c>
      <c r="J57" s="21">
        <v>13</v>
      </c>
      <c r="K57" s="21">
        <v>169</v>
      </c>
      <c r="L57" s="21">
        <v>38</v>
      </c>
      <c r="M57" s="22">
        <v>0.121</v>
      </c>
      <c r="N57" s="22">
        <v>6.3E-2</v>
      </c>
      <c r="O57" s="22">
        <v>0.184</v>
      </c>
      <c r="P57" s="17" t="s">
        <v>29</v>
      </c>
      <c r="Q57" s="23"/>
    </row>
    <row r="58" spans="1:17" s="1" customFormat="1" ht="14" x14ac:dyDescent="0.3">
      <c r="A58" s="17" t="s">
        <v>1061</v>
      </c>
      <c r="B58" s="17" t="s">
        <v>1062</v>
      </c>
      <c r="C58" s="17" t="str">
        <f>_xlfn.XLOOKUP(E58,'SNP App Export 23-34'!C:C,'SNP App Export 23-34'!A:A,"N/A",0)</f>
        <v>N/A</v>
      </c>
      <c r="D58" s="17" t="str">
        <f>_xlfn.XLOOKUP(E58,'SNP App Export 23-34'!C:C,'SNP App Export 23-34'!B:B,"N/A",0)</f>
        <v>N/A</v>
      </c>
      <c r="E58" s="28" t="s">
        <v>6041</v>
      </c>
      <c r="F58" s="28" t="s">
        <v>1067</v>
      </c>
      <c r="G58" s="28" t="str">
        <f>_xlfn.XLOOKUP(E58,'July-Dec 23-24  Claim Export'!C:C,'July-Dec 23-24  Claim Export'!C:C,"has not claimed",0)</f>
        <v>has not claimed</v>
      </c>
      <c r="H58" s="21">
        <v>511</v>
      </c>
      <c r="I58" s="21">
        <v>58</v>
      </c>
      <c r="J58" s="21">
        <v>14</v>
      </c>
      <c r="K58" s="21">
        <v>439</v>
      </c>
      <c r="L58" s="21">
        <v>72</v>
      </c>
      <c r="M58" s="22">
        <v>0.114</v>
      </c>
      <c r="N58" s="22">
        <v>2.7E-2</v>
      </c>
      <c r="O58" s="22">
        <v>0.14099999999999999</v>
      </c>
      <c r="P58" s="17" t="s">
        <v>29</v>
      </c>
      <c r="Q58" s="23"/>
    </row>
    <row r="59" spans="1:17" s="1" customFormat="1" ht="14" x14ac:dyDescent="0.3">
      <c r="A59" s="17" t="s">
        <v>1061</v>
      </c>
      <c r="B59" s="17" t="s">
        <v>1062</v>
      </c>
      <c r="C59" s="17" t="str">
        <f>_xlfn.XLOOKUP(E59,'SNP App Export 23-34'!C:C,'SNP App Export 23-34'!A:A,"N/A",0)</f>
        <v>N/A</v>
      </c>
      <c r="D59" s="17" t="str">
        <f>_xlfn.XLOOKUP(E59,'SNP App Export 23-34'!C:C,'SNP App Export 23-34'!B:B,"N/A",0)</f>
        <v>N/A</v>
      </c>
      <c r="E59" s="28" t="s">
        <v>6042</v>
      </c>
      <c r="F59" s="28" t="s">
        <v>1072</v>
      </c>
      <c r="G59" s="28" t="str">
        <f>_xlfn.XLOOKUP(E59,'July-Dec 23-24  Claim Export'!C:C,'July-Dec 23-24  Claim Export'!C:C,"has not claimed",0)</f>
        <v>has not claimed</v>
      </c>
      <c r="H59" s="21">
        <v>599</v>
      </c>
      <c r="I59" s="21">
        <v>96</v>
      </c>
      <c r="J59" s="21">
        <v>19</v>
      </c>
      <c r="K59" s="21">
        <v>484</v>
      </c>
      <c r="L59" s="21">
        <v>115</v>
      </c>
      <c r="M59" s="22">
        <v>0.16</v>
      </c>
      <c r="N59" s="22">
        <v>3.2000000000000001E-2</v>
      </c>
      <c r="O59" s="22">
        <v>0.192</v>
      </c>
      <c r="P59" s="17" t="s">
        <v>29</v>
      </c>
      <c r="Q59" s="23"/>
    </row>
    <row r="60" spans="1:17" s="1" customFormat="1" ht="14" x14ac:dyDescent="0.3">
      <c r="A60" s="17" t="s">
        <v>1061</v>
      </c>
      <c r="B60" s="17" t="s">
        <v>1062</v>
      </c>
      <c r="C60" s="17" t="str">
        <f>_xlfn.XLOOKUP(E60,'SNP App Export 23-34'!C:C,'SNP App Export 23-34'!A:A,"N/A",0)</f>
        <v>N/A</v>
      </c>
      <c r="D60" s="17" t="str">
        <f>_xlfn.XLOOKUP(E60,'SNP App Export 23-34'!C:C,'SNP App Export 23-34'!B:B,"N/A",0)</f>
        <v>N/A</v>
      </c>
      <c r="E60" s="28" t="s">
        <v>6043</v>
      </c>
      <c r="F60" s="28" t="s">
        <v>1090</v>
      </c>
      <c r="G60" s="28" t="str">
        <f>_xlfn.XLOOKUP(E60,'July-Dec 23-24  Claim Export'!C:C,'July-Dec 23-24  Claim Export'!C:C,"has not claimed",0)</f>
        <v>has not claimed</v>
      </c>
      <c r="H60" s="21">
        <v>1913</v>
      </c>
      <c r="I60" s="21">
        <v>248</v>
      </c>
      <c r="J60" s="21">
        <v>36</v>
      </c>
      <c r="K60" s="21">
        <v>1629</v>
      </c>
      <c r="L60" s="21">
        <v>284</v>
      </c>
      <c r="M60" s="22">
        <v>0.13</v>
      </c>
      <c r="N60" s="22">
        <v>1.9E-2</v>
      </c>
      <c r="O60" s="22">
        <v>0.14799999999999999</v>
      </c>
      <c r="P60" s="17" t="s">
        <v>29</v>
      </c>
      <c r="Q60" s="23"/>
    </row>
    <row r="61" spans="1:17" s="1" customFormat="1" ht="14" x14ac:dyDescent="0.3">
      <c r="A61" s="17" t="s">
        <v>1061</v>
      </c>
      <c r="B61" s="17" t="s">
        <v>1062</v>
      </c>
      <c r="C61" s="17" t="str">
        <f>_xlfn.XLOOKUP(E61,'SNP App Export 23-34'!C:C,'SNP App Export 23-34'!A:A,"N/A",0)</f>
        <v>N/A</v>
      </c>
      <c r="D61" s="17" t="str">
        <f>_xlfn.XLOOKUP(E61,'SNP App Export 23-34'!C:C,'SNP App Export 23-34'!B:B,"N/A",0)</f>
        <v>N/A</v>
      </c>
      <c r="E61" s="28" t="s">
        <v>6044</v>
      </c>
      <c r="F61" s="28" t="s">
        <v>1094</v>
      </c>
      <c r="G61" s="28" t="str">
        <f>_xlfn.XLOOKUP(E61,'July-Dec 23-24  Claim Export'!C:C,'July-Dec 23-24  Claim Export'!C:C,"has not claimed",0)</f>
        <v>has not claimed</v>
      </c>
      <c r="H61" s="21">
        <v>529</v>
      </c>
      <c r="I61" s="21">
        <v>41</v>
      </c>
      <c r="J61" s="21">
        <v>10</v>
      </c>
      <c r="K61" s="21">
        <v>478</v>
      </c>
      <c r="L61" s="21">
        <v>51</v>
      </c>
      <c r="M61" s="22">
        <v>7.8E-2</v>
      </c>
      <c r="N61" s="22">
        <v>1.9E-2</v>
      </c>
      <c r="O61" s="22">
        <v>9.6000000000000002E-2</v>
      </c>
      <c r="P61" s="17" t="s">
        <v>29</v>
      </c>
      <c r="Q61" s="23"/>
    </row>
    <row r="62" spans="1:17" s="1" customFormat="1" ht="14" x14ac:dyDescent="0.3">
      <c r="A62" s="17" t="s">
        <v>1104</v>
      </c>
      <c r="B62" s="17" t="s">
        <v>1105</v>
      </c>
      <c r="C62" s="17" t="str">
        <f>_xlfn.XLOOKUP(E62,'SNP App Export 23-34'!C:C,'SNP App Export 23-34'!A:A,"N/A",0)</f>
        <v>N/A</v>
      </c>
      <c r="D62" s="17" t="str">
        <f>_xlfn.XLOOKUP(E62,'SNP App Export 23-34'!C:C,'SNP App Export 23-34'!B:B,"N/A",0)</f>
        <v>N/A</v>
      </c>
      <c r="E62" s="28" t="s">
        <v>6045</v>
      </c>
      <c r="F62" s="28" t="s">
        <v>1106</v>
      </c>
      <c r="G62" s="28" t="str">
        <f>_xlfn.XLOOKUP(E62,'July-Dec 23-24  Claim Export'!C:C,'July-Dec 23-24  Claim Export'!C:C,"has not claimed",0)</f>
        <v>has not claimed</v>
      </c>
      <c r="H62" s="21">
        <v>27</v>
      </c>
      <c r="I62" s="21" t="s">
        <v>2150</v>
      </c>
      <c r="J62" s="21" t="s">
        <v>2150</v>
      </c>
      <c r="K62" s="21">
        <v>19</v>
      </c>
      <c r="L62" s="21">
        <v>8</v>
      </c>
      <c r="M62" s="21" t="s">
        <v>2150</v>
      </c>
      <c r="N62" s="21" t="s">
        <v>2150</v>
      </c>
      <c r="O62" s="22">
        <v>0.29599999999999999</v>
      </c>
      <c r="P62" s="17" t="s">
        <v>20</v>
      </c>
      <c r="Q62" s="23"/>
    </row>
    <row r="63" spans="1:17" s="1" customFormat="1" ht="14" x14ac:dyDescent="0.3">
      <c r="A63" s="17" t="s">
        <v>1124</v>
      </c>
      <c r="B63" s="17" t="s">
        <v>1125</v>
      </c>
      <c r="C63" s="17" t="str">
        <f>_xlfn.XLOOKUP(E63,'SNP App Export 23-34'!C:C,'SNP App Export 23-34'!A:A,"N/A",0)</f>
        <v>N/A</v>
      </c>
      <c r="D63" s="17" t="str">
        <f>_xlfn.XLOOKUP(E63,'SNP App Export 23-34'!C:C,'SNP App Export 23-34'!B:B,"N/A",0)</f>
        <v>N/A</v>
      </c>
      <c r="E63" s="28" t="s">
        <v>6046</v>
      </c>
      <c r="F63" s="28" t="s">
        <v>1127</v>
      </c>
      <c r="G63" s="28" t="str">
        <f>_xlfn.XLOOKUP(E63,'July-Dec 23-24  Claim Export'!C:C,'July-Dec 23-24  Claim Export'!C:C,"has not claimed",0)</f>
        <v>has not claimed</v>
      </c>
      <c r="H63" s="21">
        <v>456</v>
      </c>
      <c r="I63" s="21">
        <v>54</v>
      </c>
      <c r="J63" s="21">
        <v>8</v>
      </c>
      <c r="K63" s="21">
        <v>394</v>
      </c>
      <c r="L63" s="21">
        <v>62</v>
      </c>
      <c r="M63" s="22">
        <v>0.11799999999999999</v>
      </c>
      <c r="N63" s="22">
        <v>1.7999999999999999E-2</v>
      </c>
      <c r="O63" s="22">
        <v>0.13600000000000001</v>
      </c>
      <c r="P63" s="17" t="s">
        <v>29</v>
      </c>
      <c r="Q63" s="23"/>
    </row>
    <row r="64" spans="1:17" s="1" customFormat="1" ht="14" x14ac:dyDescent="0.3">
      <c r="A64" s="17" t="s">
        <v>1124</v>
      </c>
      <c r="B64" s="17" t="s">
        <v>1125</v>
      </c>
      <c r="C64" s="17" t="str">
        <f>_xlfn.XLOOKUP(E64,'SNP App Export 23-34'!C:C,'SNP App Export 23-34'!A:A,"N/A",0)</f>
        <v>N/A</v>
      </c>
      <c r="D64" s="17" t="str">
        <f>_xlfn.XLOOKUP(E64,'SNP App Export 23-34'!C:C,'SNP App Export 23-34'!B:B,"N/A",0)</f>
        <v>N/A</v>
      </c>
      <c r="E64" s="28" t="s">
        <v>6047</v>
      </c>
      <c r="F64" s="28" t="s">
        <v>1128</v>
      </c>
      <c r="G64" s="28" t="str">
        <f>_xlfn.XLOOKUP(E64,'July-Dec 23-24  Claim Export'!C:C,'July-Dec 23-24  Claim Export'!C:C,"has not claimed",0)</f>
        <v>has not claimed</v>
      </c>
      <c r="H64" s="21">
        <v>476</v>
      </c>
      <c r="I64" s="21">
        <v>16</v>
      </c>
      <c r="J64" s="21">
        <v>6</v>
      </c>
      <c r="K64" s="21">
        <v>454</v>
      </c>
      <c r="L64" s="21">
        <v>22</v>
      </c>
      <c r="M64" s="22">
        <v>3.4000000000000002E-2</v>
      </c>
      <c r="N64" s="22">
        <v>1.2999999999999999E-2</v>
      </c>
      <c r="O64" s="22">
        <v>4.5999999999999999E-2</v>
      </c>
      <c r="P64" s="17" t="s">
        <v>29</v>
      </c>
      <c r="Q64" s="23"/>
    </row>
    <row r="65" spans="1:17" s="1" customFormat="1" ht="14" x14ac:dyDescent="0.3">
      <c r="A65" s="17" t="s">
        <v>1124</v>
      </c>
      <c r="B65" s="17" t="s">
        <v>1125</v>
      </c>
      <c r="C65" s="17" t="str">
        <f>_xlfn.XLOOKUP(E65,'SNP App Export 23-34'!C:C,'SNP App Export 23-34'!A:A,"N/A",0)</f>
        <v>N/A</v>
      </c>
      <c r="D65" s="17" t="str">
        <f>_xlfn.XLOOKUP(E65,'SNP App Export 23-34'!C:C,'SNP App Export 23-34'!B:B,"N/A",0)</f>
        <v>N/A</v>
      </c>
      <c r="E65" s="28" t="s">
        <v>6048</v>
      </c>
      <c r="F65" s="28" t="s">
        <v>1134</v>
      </c>
      <c r="G65" s="28" t="str">
        <f>_xlfn.XLOOKUP(E65,'July-Dec 23-24  Claim Export'!C:C,'July-Dec 23-24  Claim Export'!C:C,"has not claimed",0)</f>
        <v>has not claimed</v>
      </c>
      <c r="H65" s="21">
        <v>437</v>
      </c>
      <c r="I65" s="21">
        <v>117</v>
      </c>
      <c r="J65" s="21">
        <v>6</v>
      </c>
      <c r="K65" s="21">
        <v>314</v>
      </c>
      <c r="L65" s="21">
        <v>123</v>
      </c>
      <c r="M65" s="22">
        <v>0.26800000000000002</v>
      </c>
      <c r="N65" s="22">
        <v>1.4E-2</v>
      </c>
      <c r="O65" s="22">
        <v>0.28100000000000003</v>
      </c>
      <c r="P65" s="17" t="s">
        <v>20</v>
      </c>
      <c r="Q65" s="23"/>
    </row>
    <row r="66" spans="1:17" s="1" customFormat="1" ht="14" x14ac:dyDescent="0.3">
      <c r="A66" s="17" t="s">
        <v>1124</v>
      </c>
      <c r="B66" s="17" t="s">
        <v>1125</v>
      </c>
      <c r="C66" s="17" t="str">
        <f>_xlfn.XLOOKUP(E66,'SNP App Export 23-34'!C:C,'SNP App Export 23-34'!A:A,"N/A",0)</f>
        <v>N/A</v>
      </c>
      <c r="D66" s="17" t="str">
        <f>_xlfn.XLOOKUP(E66,'SNP App Export 23-34'!C:C,'SNP App Export 23-34'!B:B,"N/A",0)</f>
        <v>N/A</v>
      </c>
      <c r="E66" s="28" t="s">
        <v>6049</v>
      </c>
      <c r="F66" s="28" t="s">
        <v>1138</v>
      </c>
      <c r="G66" s="28" t="str">
        <f>_xlfn.XLOOKUP(E66,'July-Dec 23-24  Claim Export'!C:C,'July-Dec 23-24  Claim Export'!C:C,"has not claimed",0)</f>
        <v>has not claimed</v>
      </c>
      <c r="H66" s="21">
        <v>6142</v>
      </c>
      <c r="I66" s="21">
        <v>3216</v>
      </c>
      <c r="J66" s="21">
        <v>661</v>
      </c>
      <c r="K66" s="21">
        <v>2265</v>
      </c>
      <c r="L66" s="21">
        <v>3877</v>
      </c>
      <c r="M66" s="22">
        <v>0.52400000000000002</v>
      </c>
      <c r="N66" s="22">
        <v>0.108</v>
      </c>
      <c r="O66" s="22">
        <v>0.63100000000000001</v>
      </c>
      <c r="P66" s="17" t="s">
        <v>3</v>
      </c>
      <c r="Q66" s="23"/>
    </row>
    <row r="67" spans="1:17" s="1" customFormat="1" ht="14" x14ac:dyDescent="0.3">
      <c r="A67" s="17" t="s">
        <v>1124</v>
      </c>
      <c r="B67" s="17" t="s">
        <v>1125</v>
      </c>
      <c r="C67" s="17" t="str">
        <f>_xlfn.XLOOKUP(E67,'SNP App Export 23-34'!C:C,'SNP App Export 23-34'!A:A,"N/A",0)</f>
        <v>N/A</v>
      </c>
      <c r="D67" s="17" t="str">
        <f>_xlfn.XLOOKUP(E67,'SNP App Export 23-34'!C:C,'SNP App Export 23-34'!B:B,"N/A",0)</f>
        <v>N/A</v>
      </c>
      <c r="E67" s="28" t="s">
        <v>6050</v>
      </c>
      <c r="F67" s="28" t="s">
        <v>1145</v>
      </c>
      <c r="G67" s="28" t="str">
        <f>_xlfn.XLOOKUP(E67,'July-Dec 23-24  Claim Export'!C:C,'July-Dec 23-24  Claim Export'!C:C,"has not claimed",0)</f>
        <v>has not claimed</v>
      </c>
      <c r="H67" s="21">
        <v>178</v>
      </c>
      <c r="I67" s="21">
        <v>30</v>
      </c>
      <c r="J67" s="21">
        <v>4</v>
      </c>
      <c r="K67" s="21">
        <v>144</v>
      </c>
      <c r="L67" s="21">
        <v>34</v>
      </c>
      <c r="M67" s="22">
        <v>0.16900000000000001</v>
      </c>
      <c r="N67" s="22">
        <v>2.1999999999999999E-2</v>
      </c>
      <c r="O67" s="22">
        <v>0.191</v>
      </c>
      <c r="P67" s="17" t="s">
        <v>29</v>
      </c>
      <c r="Q67" s="23"/>
    </row>
    <row r="68" spans="1:17" s="1" customFormat="1" ht="14" x14ac:dyDescent="0.3">
      <c r="A68" s="17" t="s">
        <v>1156</v>
      </c>
      <c r="B68" s="17" t="s">
        <v>1157</v>
      </c>
      <c r="C68" s="17" t="str">
        <f>_xlfn.XLOOKUP(E68,'SNP App Export 23-34'!C:C,'SNP App Export 23-34'!A:A,"N/A",0)</f>
        <v>N/A</v>
      </c>
      <c r="D68" s="17" t="str">
        <f>_xlfn.XLOOKUP(E68,'SNP App Export 23-34'!C:C,'SNP App Export 23-34'!B:B,"N/A",0)</f>
        <v>N/A</v>
      </c>
      <c r="E68" s="28" t="s">
        <v>6051</v>
      </c>
      <c r="F68" s="28" t="s">
        <v>1158</v>
      </c>
      <c r="G68" s="28" t="str">
        <f>_xlfn.XLOOKUP(E68,'July-Dec 23-24  Claim Export'!C:C,'July-Dec 23-24  Claim Export'!C:C,"has not claimed",0)</f>
        <v>has not claimed</v>
      </c>
      <c r="H68" s="21">
        <v>32</v>
      </c>
      <c r="I68" s="21" t="s">
        <v>2150</v>
      </c>
      <c r="J68" s="21" t="s">
        <v>2150</v>
      </c>
      <c r="K68" s="21">
        <v>31</v>
      </c>
      <c r="L68" s="21" t="s">
        <v>2150</v>
      </c>
      <c r="M68" s="21" t="s">
        <v>2150</v>
      </c>
      <c r="N68" s="21" t="s">
        <v>2150</v>
      </c>
      <c r="O68" s="21" t="s">
        <v>2150</v>
      </c>
      <c r="P68" s="17" t="s">
        <v>29</v>
      </c>
      <c r="Q68" s="23"/>
    </row>
    <row r="69" spans="1:17" s="1" customFormat="1" ht="14" x14ac:dyDescent="0.3">
      <c r="A69" s="17" t="s">
        <v>517</v>
      </c>
      <c r="B69" s="17" t="s">
        <v>1160</v>
      </c>
      <c r="C69" s="17" t="str">
        <f>_xlfn.XLOOKUP(E69,'SNP App Export 23-34'!C:C,'SNP App Export 23-34'!A:A,"N/A",0)</f>
        <v>N/A</v>
      </c>
      <c r="D69" s="17" t="str">
        <f>_xlfn.XLOOKUP(E69,'SNP App Export 23-34'!C:C,'SNP App Export 23-34'!B:B,"N/A",0)</f>
        <v>N/A</v>
      </c>
      <c r="E69" s="28" t="s">
        <v>6052</v>
      </c>
      <c r="F69" s="28" t="s">
        <v>2186</v>
      </c>
      <c r="G69" s="28" t="str">
        <f>_xlfn.XLOOKUP(E69,'July-Dec 23-24  Claim Export'!C:C,'July-Dec 23-24  Claim Export'!C:C,"has not claimed",0)</f>
        <v>has not claimed</v>
      </c>
      <c r="H69" s="21">
        <v>40</v>
      </c>
      <c r="I69" s="21" t="s">
        <v>2150</v>
      </c>
      <c r="J69" s="21" t="s">
        <v>2150</v>
      </c>
      <c r="K69" s="21">
        <v>38</v>
      </c>
      <c r="L69" s="21" t="s">
        <v>2150</v>
      </c>
      <c r="M69" s="21" t="s">
        <v>2150</v>
      </c>
      <c r="N69" s="21" t="s">
        <v>2150</v>
      </c>
      <c r="O69" s="21" t="s">
        <v>2150</v>
      </c>
      <c r="P69" s="17" t="s">
        <v>29</v>
      </c>
      <c r="Q69" s="23"/>
    </row>
    <row r="70" spans="1:17" s="1" customFormat="1" ht="14" x14ac:dyDescent="0.3">
      <c r="A70" s="17" t="s">
        <v>1228</v>
      </c>
      <c r="B70" s="17" t="s">
        <v>1229</v>
      </c>
      <c r="C70" s="17" t="str">
        <f>_xlfn.XLOOKUP(E70,'SNP App Export 23-34'!C:C,'SNP App Export 23-34'!A:A,"N/A",0)</f>
        <v>N/A</v>
      </c>
      <c r="D70" s="17" t="str">
        <f>_xlfn.XLOOKUP(E70,'SNP App Export 23-34'!C:C,'SNP App Export 23-34'!B:B,"N/A",0)</f>
        <v>N/A</v>
      </c>
      <c r="E70" s="28" t="s">
        <v>6053</v>
      </c>
      <c r="F70" s="28" t="s">
        <v>1236</v>
      </c>
      <c r="G70" s="28" t="str">
        <f>_xlfn.XLOOKUP(E70,'July-Dec 23-24  Claim Export'!C:C,'July-Dec 23-24  Claim Export'!C:C,"has not claimed",0)</f>
        <v>has not claimed</v>
      </c>
      <c r="H70" s="21">
        <v>45</v>
      </c>
      <c r="I70" s="21" t="s">
        <v>2150</v>
      </c>
      <c r="J70" s="21" t="s">
        <v>2150</v>
      </c>
      <c r="K70" s="21">
        <v>36</v>
      </c>
      <c r="L70" s="21">
        <v>9</v>
      </c>
      <c r="M70" s="21" t="s">
        <v>2150</v>
      </c>
      <c r="N70" s="21" t="s">
        <v>2150</v>
      </c>
      <c r="O70" s="22">
        <v>0.2</v>
      </c>
      <c r="P70" s="17" t="s">
        <v>29</v>
      </c>
      <c r="Q70" s="23"/>
    </row>
    <row r="71" spans="1:17" s="1" customFormat="1" ht="14" x14ac:dyDescent="0.3">
      <c r="A71" s="17" t="s">
        <v>1248</v>
      </c>
      <c r="B71" s="17" t="s">
        <v>1249</v>
      </c>
      <c r="C71" s="17" t="str">
        <f>_xlfn.XLOOKUP(E71,'SNP App Export 23-34'!C:C,'SNP App Export 23-34'!A:A,"N/A",0)</f>
        <v>N/A</v>
      </c>
      <c r="D71" s="17" t="str">
        <f>_xlfn.XLOOKUP(E71,'SNP App Export 23-34'!C:C,'SNP App Export 23-34'!B:B,"N/A",0)</f>
        <v>N/A</v>
      </c>
      <c r="E71" s="28" t="s">
        <v>6054</v>
      </c>
      <c r="F71" s="28" t="s">
        <v>1255</v>
      </c>
      <c r="G71" s="28" t="str">
        <f>_xlfn.XLOOKUP(E71,'July-Dec 23-24  Claim Export'!C:C,'July-Dec 23-24  Claim Export'!C:C,"has not claimed",0)</f>
        <v>has not claimed</v>
      </c>
      <c r="H71" s="21">
        <v>760</v>
      </c>
      <c r="I71" s="21">
        <v>56</v>
      </c>
      <c r="J71" s="21">
        <v>25</v>
      </c>
      <c r="K71" s="21">
        <v>679</v>
      </c>
      <c r="L71" s="21">
        <v>81</v>
      </c>
      <c r="M71" s="22">
        <v>7.3999999999999996E-2</v>
      </c>
      <c r="N71" s="22">
        <v>3.3000000000000002E-2</v>
      </c>
      <c r="O71" s="22">
        <v>0.107</v>
      </c>
      <c r="P71" s="17" t="s">
        <v>29</v>
      </c>
      <c r="Q71" s="23"/>
    </row>
    <row r="72" spans="1:17" s="1" customFormat="1" ht="14" x14ac:dyDescent="0.3">
      <c r="A72" s="17" t="s">
        <v>1248</v>
      </c>
      <c r="B72" s="17" t="s">
        <v>1249</v>
      </c>
      <c r="C72" s="17" t="str">
        <f>_xlfn.XLOOKUP(E72,'SNP App Export 23-34'!C:C,'SNP App Export 23-34'!A:A,"N/A",0)</f>
        <v>N/A</v>
      </c>
      <c r="D72" s="17" t="str">
        <f>_xlfn.XLOOKUP(E72,'SNP App Export 23-34'!C:C,'SNP App Export 23-34'!B:B,"N/A",0)</f>
        <v>N/A</v>
      </c>
      <c r="E72" s="28" t="s">
        <v>6055</v>
      </c>
      <c r="F72" s="28" t="s">
        <v>1275</v>
      </c>
      <c r="G72" s="28" t="str">
        <f>_xlfn.XLOOKUP(E72,'July-Dec 23-24  Claim Export'!C:C,'July-Dec 23-24  Claim Export'!C:C,"has not claimed",0)</f>
        <v>has not claimed</v>
      </c>
      <c r="H72" s="21">
        <v>288</v>
      </c>
      <c r="I72" s="21" t="s">
        <v>2150</v>
      </c>
      <c r="J72" s="21" t="s">
        <v>2150</v>
      </c>
      <c r="K72" s="21">
        <v>279</v>
      </c>
      <c r="L72" s="21">
        <v>9</v>
      </c>
      <c r="M72" s="21" t="s">
        <v>2150</v>
      </c>
      <c r="N72" s="21" t="s">
        <v>2150</v>
      </c>
      <c r="O72" s="22">
        <v>3.1E-2</v>
      </c>
      <c r="P72" s="17" t="s">
        <v>29</v>
      </c>
      <c r="Q72" s="23"/>
    </row>
    <row r="73" spans="1:17" s="1" customFormat="1" ht="14" x14ac:dyDescent="0.3">
      <c r="A73" s="17" t="s">
        <v>1248</v>
      </c>
      <c r="B73" s="17" t="s">
        <v>1249</v>
      </c>
      <c r="C73" s="17" t="str">
        <f>_xlfn.XLOOKUP(E73,'SNP App Export 23-34'!C:C,'SNP App Export 23-34'!A:A,"N/A",0)</f>
        <v>N/A</v>
      </c>
      <c r="D73" s="17" t="str">
        <f>_xlfn.XLOOKUP(E73,'SNP App Export 23-34'!C:C,'SNP App Export 23-34'!B:B,"N/A",0)</f>
        <v>N/A</v>
      </c>
      <c r="E73" s="28" t="s">
        <v>6056</v>
      </c>
      <c r="F73" s="28" t="s">
        <v>1277</v>
      </c>
      <c r="G73" s="28" t="str">
        <f>_xlfn.XLOOKUP(E73,'July-Dec 23-24  Claim Export'!C:C,'July-Dec 23-24  Claim Export'!C:C,"has not claimed",0)</f>
        <v>has not claimed</v>
      </c>
      <c r="H73" s="21">
        <v>422</v>
      </c>
      <c r="I73" s="21">
        <v>6</v>
      </c>
      <c r="J73" s="21">
        <v>6</v>
      </c>
      <c r="K73" s="21">
        <v>410</v>
      </c>
      <c r="L73" s="21">
        <v>12</v>
      </c>
      <c r="M73" s="22">
        <v>1.4E-2</v>
      </c>
      <c r="N73" s="22">
        <v>1.4E-2</v>
      </c>
      <c r="O73" s="22">
        <v>2.8000000000000001E-2</v>
      </c>
      <c r="P73" s="17" t="s">
        <v>29</v>
      </c>
      <c r="Q73" s="23"/>
    </row>
    <row r="74" spans="1:17" s="1" customFormat="1" ht="14" x14ac:dyDescent="0.3">
      <c r="A74" s="17" t="s">
        <v>1248</v>
      </c>
      <c r="B74" s="17" t="s">
        <v>1249</v>
      </c>
      <c r="C74" s="17" t="str">
        <f>_xlfn.XLOOKUP(E74,'SNP App Export 23-34'!C:C,'SNP App Export 23-34'!A:A,"N/A",0)</f>
        <v>N/A</v>
      </c>
      <c r="D74" s="17" t="str">
        <f>_xlfn.XLOOKUP(E74,'SNP App Export 23-34'!C:C,'SNP App Export 23-34'!B:B,"N/A",0)</f>
        <v>N/A</v>
      </c>
      <c r="E74" s="28" t="s">
        <v>6057</v>
      </c>
      <c r="F74" s="28" t="s">
        <v>1305</v>
      </c>
      <c r="G74" s="28" t="str">
        <f>_xlfn.XLOOKUP(E74,'July-Dec 23-24  Claim Export'!C:C,'July-Dec 23-24  Claim Export'!C:C,"has not claimed",0)</f>
        <v>has not claimed</v>
      </c>
      <c r="H74" s="21">
        <v>489</v>
      </c>
      <c r="I74" s="21">
        <v>144</v>
      </c>
      <c r="J74" s="21">
        <v>24</v>
      </c>
      <c r="K74" s="21">
        <v>321</v>
      </c>
      <c r="L74" s="21">
        <v>168</v>
      </c>
      <c r="M74" s="22">
        <v>0.29399999999999998</v>
      </c>
      <c r="N74" s="22">
        <v>4.9000000000000002E-2</v>
      </c>
      <c r="O74" s="22">
        <v>0.34399999999999997</v>
      </c>
      <c r="P74" s="17" t="s">
        <v>20</v>
      </c>
      <c r="Q74" s="23"/>
    </row>
    <row r="75" spans="1:17" s="1" customFormat="1" ht="14" x14ac:dyDescent="0.3">
      <c r="A75" s="17" t="s">
        <v>1248</v>
      </c>
      <c r="B75" s="17" t="s">
        <v>1249</v>
      </c>
      <c r="C75" s="17" t="str">
        <f>_xlfn.XLOOKUP(E75,'SNP App Export 23-34'!C:C,'SNP App Export 23-34'!A:A,"N/A",0)</f>
        <v>N/A</v>
      </c>
      <c r="D75" s="17" t="str">
        <f>_xlfn.XLOOKUP(E75,'SNP App Export 23-34'!C:C,'SNP App Export 23-34'!B:B,"N/A",0)</f>
        <v>N/A</v>
      </c>
      <c r="E75" s="28" t="s">
        <v>6058</v>
      </c>
      <c r="F75" s="28" t="s">
        <v>1309</v>
      </c>
      <c r="G75" s="28" t="str">
        <f>_xlfn.XLOOKUP(E75,'July-Dec 23-24  Claim Export'!C:C,'July-Dec 23-24  Claim Export'!C:C,"has not claimed",0)</f>
        <v>has not claimed</v>
      </c>
      <c r="H75" s="21">
        <v>445</v>
      </c>
      <c r="I75" s="21">
        <v>48</v>
      </c>
      <c r="J75" s="21">
        <v>21</v>
      </c>
      <c r="K75" s="21">
        <v>376</v>
      </c>
      <c r="L75" s="21">
        <v>69</v>
      </c>
      <c r="M75" s="22">
        <v>0.108</v>
      </c>
      <c r="N75" s="22">
        <v>4.7E-2</v>
      </c>
      <c r="O75" s="22">
        <v>0.155</v>
      </c>
      <c r="P75" s="17" t="s">
        <v>29</v>
      </c>
      <c r="Q75" s="23"/>
    </row>
    <row r="76" spans="1:17" s="1" customFormat="1" ht="14" x14ac:dyDescent="0.3">
      <c r="A76" s="17" t="s">
        <v>1248</v>
      </c>
      <c r="B76" s="17" t="s">
        <v>1249</v>
      </c>
      <c r="C76" s="17" t="str">
        <f>_xlfn.XLOOKUP(E76,'SNP App Export 23-34'!C:C,'SNP App Export 23-34'!A:A,"N/A",0)</f>
        <v>N/A</v>
      </c>
      <c r="D76" s="17" t="str">
        <f>_xlfn.XLOOKUP(E76,'SNP App Export 23-34'!C:C,'SNP App Export 23-34'!B:B,"N/A",0)</f>
        <v>N/A</v>
      </c>
      <c r="E76" s="28" t="s">
        <v>6059</v>
      </c>
      <c r="F76" s="28" t="s">
        <v>1344</v>
      </c>
      <c r="G76" s="28" t="str">
        <f>_xlfn.XLOOKUP(E76,'July-Dec 23-24  Claim Export'!C:C,'July-Dec 23-24  Claim Export'!C:C,"has not claimed",0)</f>
        <v>has not claimed</v>
      </c>
      <c r="H76" s="21">
        <v>324</v>
      </c>
      <c r="I76" s="21">
        <v>105</v>
      </c>
      <c r="J76" s="21">
        <v>15</v>
      </c>
      <c r="K76" s="21">
        <v>204</v>
      </c>
      <c r="L76" s="21">
        <v>120</v>
      </c>
      <c r="M76" s="22">
        <v>0.32400000000000001</v>
      </c>
      <c r="N76" s="22">
        <v>4.5999999999999999E-2</v>
      </c>
      <c r="O76" s="22">
        <v>0.37</v>
      </c>
      <c r="P76" s="17" t="s">
        <v>20</v>
      </c>
      <c r="Q76" s="23"/>
    </row>
    <row r="77" spans="1:17" s="1" customFormat="1" ht="14" x14ac:dyDescent="0.3">
      <c r="A77" s="17" t="s">
        <v>1248</v>
      </c>
      <c r="B77" s="17" t="s">
        <v>1249</v>
      </c>
      <c r="C77" s="17" t="str">
        <f>_xlfn.XLOOKUP(E77,'SNP App Export 23-34'!C:C,'SNP App Export 23-34'!A:A,"N/A",0)</f>
        <v>N/A</v>
      </c>
      <c r="D77" s="17" t="str">
        <f>_xlfn.XLOOKUP(E77,'SNP App Export 23-34'!C:C,'SNP App Export 23-34'!B:B,"N/A",0)</f>
        <v>N/A</v>
      </c>
      <c r="E77" s="28" t="s">
        <v>6060</v>
      </c>
      <c r="F77" s="28" t="s">
        <v>1354</v>
      </c>
      <c r="G77" s="28" t="str">
        <f>_xlfn.XLOOKUP(E77,'July-Dec 23-24  Claim Export'!C:C,'July-Dec 23-24  Claim Export'!C:C,"has not claimed",0)</f>
        <v>has not claimed</v>
      </c>
      <c r="H77" s="21">
        <v>351</v>
      </c>
      <c r="I77" s="21">
        <v>10</v>
      </c>
      <c r="J77" s="21">
        <v>5</v>
      </c>
      <c r="K77" s="21">
        <v>336</v>
      </c>
      <c r="L77" s="21">
        <v>15</v>
      </c>
      <c r="M77" s="22">
        <v>2.8000000000000001E-2</v>
      </c>
      <c r="N77" s="22">
        <v>1.4E-2</v>
      </c>
      <c r="O77" s="22">
        <v>4.2999999999999997E-2</v>
      </c>
      <c r="P77" s="17" t="s">
        <v>29</v>
      </c>
      <c r="Q77" s="23"/>
    </row>
    <row r="78" spans="1:17" s="1" customFormat="1" ht="14" x14ac:dyDescent="0.3">
      <c r="A78" s="17" t="s">
        <v>1248</v>
      </c>
      <c r="B78" s="17" t="s">
        <v>1249</v>
      </c>
      <c r="C78" s="17" t="str">
        <f>_xlfn.XLOOKUP(E78,'SNP App Export 23-34'!C:C,'SNP App Export 23-34'!A:A,"N/A",0)</f>
        <v>N/A</v>
      </c>
      <c r="D78" s="17" t="str">
        <f>_xlfn.XLOOKUP(E78,'SNP App Export 23-34'!C:C,'SNP App Export 23-34'!B:B,"N/A",0)</f>
        <v>N/A</v>
      </c>
      <c r="E78" s="28" t="s">
        <v>6061</v>
      </c>
      <c r="F78" s="28" t="s">
        <v>1374</v>
      </c>
      <c r="G78" s="28" t="str">
        <f>_xlfn.XLOOKUP(E78,'July-Dec 23-24  Claim Export'!C:C,'July-Dec 23-24  Claim Export'!C:C,"has not claimed",0)</f>
        <v>has not claimed</v>
      </c>
      <c r="H78" s="21">
        <v>644</v>
      </c>
      <c r="I78" s="21">
        <v>46</v>
      </c>
      <c r="J78" s="21">
        <v>25</v>
      </c>
      <c r="K78" s="21">
        <v>573</v>
      </c>
      <c r="L78" s="21">
        <v>71</v>
      </c>
      <c r="M78" s="22">
        <v>7.0999999999999994E-2</v>
      </c>
      <c r="N78" s="22">
        <v>3.9E-2</v>
      </c>
      <c r="O78" s="22">
        <v>0.11</v>
      </c>
      <c r="P78" s="17" t="s">
        <v>29</v>
      </c>
      <c r="Q78" s="23"/>
    </row>
    <row r="79" spans="1:17" s="1" customFormat="1" ht="14" x14ac:dyDescent="0.3">
      <c r="A79" s="17" t="s">
        <v>1248</v>
      </c>
      <c r="B79" s="17" t="s">
        <v>1249</v>
      </c>
      <c r="C79" s="17" t="str">
        <f>_xlfn.XLOOKUP(E79,'SNP App Export 23-34'!C:C,'SNP App Export 23-34'!A:A,"N/A",0)</f>
        <v>N/A</v>
      </c>
      <c r="D79" s="17" t="str">
        <f>_xlfn.XLOOKUP(E79,'SNP App Export 23-34'!C:C,'SNP App Export 23-34'!B:B,"N/A",0)</f>
        <v>N/A</v>
      </c>
      <c r="E79" s="28" t="s">
        <v>6062</v>
      </c>
      <c r="F79" s="28" t="s">
        <v>1380</v>
      </c>
      <c r="G79" s="28" t="str">
        <f>_xlfn.XLOOKUP(E79,'July-Dec 23-24  Claim Export'!C:C,'July-Dec 23-24  Claim Export'!C:C,"has not claimed",0)</f>
        <v>has not claimed</v>
      </c>
      <c r="H79" s="21">
        <v>28</v>
      </c>
      <c r="I79" s="21" t="s">
        <v>2150</v>
      </c>
      <c r="J79" s="21" t="s">
        <v>2150</v>
      </c>
      <c r="K79" s="21" t="s">
        <v>2150</v>
      </c>
      <c r="L79" s="21" t="s">
        <v>2150</v>
      </c>
      <c r="M79" s="21" t="s">
        <v>2150</v>
      </c>
      <c r="N79" s="21" t="s">
        <v>2150</v>
      </c>
      <c r="O79" s="21" t="s">
        <v>2150</v>
      </c>
      <c r="P79" s="17" t="s">
        <v>29</v>
      </c>
      <c r="Q79" s="23"/>
    </row>
    <row r="80" spans="1:17" s="1" customFormat="1" ht="14" x14ac:dyDescent="0.3">
      <c r="A80" s="17" t="s">
        <v>1423</v>
      </c>
      <c r="B80" s="17" t="s">
        <v>1424</v>
      </c>
      <c r="C80" s="17" t="str">
        <f>_xlfn.XLOOKUP(E80,'SNP App Export 23-34'!C:C,'SNP App Export 23-34'!A:A,"N/A",0)</f>
        <v>N/A</v>
      </c>
      <c r="D80" s="17" t="str">
        <f>_xlfn.XLOOKUP(E80,'SNP App Export 23-34'!C:C,'SNP App Export 23-34'!B:B,"N/A",0)</f>
        <v>N/A</v>
      </c>
      <c r="E80" s="28" t="s">
        <v>6063</v>
      </c>
      <c r="F80" s="28" t="s">
        <v>1426</v>
      </c>
      <c r="G80" s="28" t="str">
        <f>_xlfn.XLOOKUP(E80,'July-Dec 23-24  Claim Export'!C:C,'July-Dec 23-24  Claim Export'!C:C,"has not claimed",0)</f>
        <v>has not claimed</v>
      </c>
      <c r="H80" s="21">
        <v>752</v>
      </c>
      <c r="I80" s="21">
        <v>410</v>
      </c>
      <c r="J80" s="21">
        <v>6</v>
      </c>
      <c r="K80" s="21">
        <v>336</v>
      </c>
      <c r="L80" s="21">
        <v>416</v>
      </c>
      <c r="M80" s="22">
        <v>0.54500000000000004</v>
      </c>
      <c r="N80" s="22">
        <v>8.0000000000000002E-3</v>
      </c>
      <c r="O80" s="22">
        <v>0.55300000000000005</v>
      </c>
      <c r="P80" s="17" t="s">
        <v>3</v>
      </c>
      <c r="Q80" s="23"/>
    </row>
    <row r="81" spans="1:17" s="1" customFormat="1" ht="14" x14ac:dyDescent="0.3">
      <c r="A81" s="17" t="s">
        <v>1451</v>
      </c>
      <c r="B81" s="17" t="s">
        <v>1452</v>
      </c>
      <c r="C81" s="17" t="str">
        <f>_xlfn.XLOOKUP(E81,'SNP App Export 23-34'!C:C,'SNP App Export 23-34'!A:A,"N/A",0)</f>
        <v>N/A</v>
      </c>
      <c r="D81" s="17" t="str">
        <f>_xlfn.XLOOKUP(E81,'SNP App Export 23-34'!C:C,'SNP App Export 23-34'!B:B,"N/A",0)</f>
        <v>N/A</v>
      </c>
      <c r="E81" s="28" t="s">
        <v>6064</v>
      </c>
      <c r="F81" s="28" t="s">
        <v>1454</v>
      </c>
      <c r="G81" s="28" t="str">
        <f>_xlfn.XLOOKUP(E81,'July-Dec 23-24  Claim Export'!C:C,'July-Dec 23-24  Claim Export'!C:C,"has not claimed",0)</f>
        <v>has not claimed</v>
      </c>
      <c r="H81" s="21">
        <v>735</v>
      </c>
      <c r="I81" s="21">
        <v>28</v>
      </c>
      <c r="J81" s="21">
        <v>8</v>
      </c>
      <c r="K81" s="21">
        <v>699</v>
      </c>
      <c r="L81" s="21">
        <v>36</v>
      </c>
      <c r="M81" s="22">
        <v>3.7999999999999999E-2</v>
      </c>
      <c r="N81" s="22">
        <v>1.0999999999999999E-2</v>
      </c>
      <c r="O81" s="22">
        <v>4.9000000000000002E-2</v>
      </c>
      <c r="P81" s="17" t="s">
        <v>29</v>
      </c>
      <c r="Q81" s="23"/>
    </row>
    <row r="82" spans="1:17" s="1" customFormat="1" ht="14" x14ac:dyDescent="0.3">
      <c r="A82" s="17" t="s">
        <v>1451</v>
      </c>
      <c r="B82" s="17" t="s">
        <v>1452</v>
      </c>
      <c r="C82" s="17" t="str">
        <f>_xlfn.XLOOKUP(E82,'SNP App Export 23-34'!C:C,'SNP App Export 23-34'!A:A,"N/A",0)</f>
        <v>N/A</v>
      </c>
      <c r="D82" s="17" t="str">
        <f>_xlfn.XLOOKUP(E82,'SNP App Export 23-34'!C:C,'SNP App Export 23-34'!B:B,"N/A",0)</f>
        <v>N/A</v>
      </c>
      <c r="E82" s="28" t="s">
        <v>6065</v>
      </c>
      <c r="F82" s="28" t="s">
        <v>1465</v>
      </c>
      <c r="G82" s="28" t="str">
        <f>_xlfn.XLOOKUP(E82,'July-Dec 23-24  Claim Export'!C:C,'July-Dec 23-24  Claim Export'!C:C,"has not claimed",0)</f>
        <v>has not claimed</v>
      </c>
      <c r="H82" s="21">
        <v>163</v>
      </c>
      <c r="I82" s="21">
        <v>28</v>
      </c>
      <c r="J82" s="21">
        <v>4</v>
      </c>
      <c r="K82" s="21">
        <v>131</v>
      </c>
      <c r="L82" s="21">
        <v>32</v>
      </c>
      <c r="M82" s="22">
        <v>0.17199999999999999</v>
      </c>
      <c r="N82" s="22">
        <v>2.5000000000000001E-2</v>
      </c>
      <c r="O82" s="22">
        <v>0.19600000000000001</v>
      </c>
      <c r="P82" s="17" t="s">
        <v>29</v>
      </c>
      <c r="Q82" s="23"/>
    </row>
    <row r="83" spans="1:17" s="1" customFormat="1" ht="14" x14ac:dyDescent="0.3">
      <c r="A83" s="17" t="s">
        <v>1451</v>
      </c>
      <c r="B83" s="17" t="s">
        <v>1452</v>
      </c>
      <c r="C83" s="17" t="str">
        <f>_xlfn.XLOOKUP(E83,'SNP App Export 23-34'!C:C,'SNP App Export 23-34'!A:A,"N/A",0)</f>
        <v>N/A</v>
      </c>
      <c r="D83" s="17" t="str">
        <f>_xlfn.XLOOKUP(E83,'SNP App Export 23-34'!C:C,'SNP App Export 23-34'!B:B,"N/A",0)</f>
        <v>N/A</v>
      </c>
      <c r="E83" s="28" t="s">
        <v>6066</v>
      </c>
      <c r="F83" s="28" t="s">
        <v>1469</v>
      </c>
      <c r="G83" s="28" t="str">
        <f>_xlfn.XLOOKUP(E83,'July-Dec 23-24  Claim Export'!C:C,'July-Dec 23-24  Claim Export'!C:C,"has not claimed",0)</f>
        <v>has not claimed</v>
      </c>
      <c r="H83" s="21">
        <v>257</v>
      </c>
      <c r="I83" s="21" t="s">
        <v>2150</v>
      </c>
      <c r="J83" s="21" t="s">
        <v>2150</v>
      </c>
      <c r="K83" s="21">
        <v>219</v>
      </c>
      <c r="L83" s="21">
        <v>38</v>
      </c>
      <c r="M83" s="21" t="s">
        <v>2150</v>
      </c>
      <c r="N83" s="21" t="s">
        <v>2150</v>
      </c>
      <c r="O83" s="22">
        <v>0.14799999999999999</v>
      </c>
      <c r="P83" s="17" t="s">
        <v>29</v>
      </c>
      <c r="Q83" s="23"/>
    </row>
    <row r="84" spans="1:17" s="1" customFormat="1" ht="14" x14ac:dyDescent="0.3">
      <c r="A84" s="17" t="s">
        <v>1451</v>
      </c>
      <c r="B84" s="17" t="s">
        <v>1452</v>
      </c>
      <c r="C84" s="17" t="str">
        <f>_xlfn.XLOOKUP(E84,'SNP App Export 23-34'!C:C,'SNP App Export 23-34'!A:A,"N/A",0)</f>
        <v>N/A</v>
      </c>
      <c r="D84" s="17" t="str">
        <f>_xlfn.XLOOKUP(E84,'SNP App Export 23-34'!C:C,'SNP App Export 23-34'!B:B,"N/A",0)</f>
        <v>N/A</v>
      </c>
      <c r="E84" s="28" t="s">
        <v>6067</v>
      </c>
      <c r="F84" s="28" t="s">
        <v>1478</v>
      </c>
      <c r="G84" s="28" t="str">
        <f>_xlfn.XLOOKUP(E84,'July-Dec 23-24  Claim Export'!C:C,'July-Dec 23-24  Claim Export'!C:C,"has not claimed",0)</f>
        <v>has not claimed</v>
      </c>
      <c r="H84" s="21">
        <v>1475</v>
      </c>
      <c r="I84" s="21" t="s">
        <v>2150</v>
      </c>
      <c r="J84" s="21" t="s">
        <v>2150</v>
      </c>
      <c r="K84" s="21">
        <v>1460</v>
      </c>
      <c r="L84" s="21">
        <v>15</v>
      </c>
      <c r="M84" s="21" t="s">
        <v>2150</v>
      </c>
      <c r="N84" s="21" t="s">
        <v>2150</v>
      </c>
      <c r="O84" s="22">
        <v>0.01</v>
      </c>
      <c r="P84" s="17" t="s">
        <v>29</v>
      </c>
      <c r="Q84" s="23"/>
    </row>
    <row r="85" spans="1:17" s="1" customFormat="1" ht="14" x14ac:dyDescent="0.3">
      <c r="A85" s="17" t="s">
        <v>1505</v>
      </c>
      <c r="B85" s="17" t="s">
        <v>1506</v>
      </c>
      <c r="C85" s="17" t="str">
        <f>_xlfn.XLOOKUP(E85,'SNP App Export 23-34'!C:C,'SNP App Export 23-34'!A:A,"N/A",0)</f>
        <v>N/A</v>
      </c>
      <c r="D85" s="17" t="str">
        <f>_xlfn.XLOOKUP(E85,'SNP App Export 23-34'!C:C,'SNP App Export 23-34'!B:B,"N/A",0)</f>
        <v>N/A</v>
      </c>
      <c r="E85" s="28" t="s">
        <v>6068</v>
      </c>
      <c r="F85" s="28" t="s">
        <v>1533</v>
      </c>
      <c r="G85" s="28" t="str">
        <f>_xlfn.XLOOKUP(E85,'July-Dec 23-24  Claim Export'!C:C,'July-Dec 23-24  Claim Export'!C:C,"has not claimed",0)</f>
        <v>has not claimed</v>
      </c>
      <c r="H85" s="21">
        <v>154</v>
      </c>
      <c r="I85" s="21">
        <v>94</v>
      </c>
      <c r="J85" s="21">
        <v>10</v>
      </c>
      <c r="K85" s="21">
        <v>50</v>
      </c>
      <c r="L85" s="21">
        <v>104</v>
      </c>
      <c r="M85" s="22">
        <v>0.61</v>
      </c>
      <c r="N85" s="22">
        <v>6.5000000000000002E-2</v>
      </c>
      <c r="O85" s="22">
        <v>0.67500000000000004</v>
      </c>
      <c r="P85" s="17" t="s">
        <v>3</v>
      </c>
      <c r="Q85" s="23"/>
    </row>
    <row r="86" spans="1:17" s="1" customFormat="1" ht="14" x14ac:dyDescent="0.3">
      <c r="A86" s="17" t="s">
        <v>1555</v>
      </c>
      <c r="B86" s="17" t="s">
        <v>1556</v>
      </c>
      <c r="C86" s="17" t="str">
        <f>_xlfn.XLOOKUP(E86,'SNP App Export 23-34'!C:C,'SNP App Export 23-34'!A:A,"N/A",0)</f>
        <v>N/A</v>
      </c>
      <c r="D86" s="17" t="str">
        <f>_xlfn.XLOOKUP(E86,'SNP App Export 23-34'!C:C,'SNP App Export 23-34'!B:B,"N/A",0)</f>
        <v>N/A</v>
      </c>
      <c r="E86" s="28" t="s">
        <v>6069</v>
      </c>
      <c r="F86" s="28" t="s">
        <v>1557</v>
      </c>
      <c r="G86" s="28" t="str">
        <f>_xlfn.XLOOKUP(E86,'July-Dec 23-24  Claim Export'!C:C,'July-Dec 23-24  Claim Export'!C:C,"has not claimed",0)</f>
        <v>has not claimed</v>
      </c>
      <c r="H86" s="21">
        <v>331</v>
      </c>
      <c r="I86" s="21">
        <v>112</v>
      </c>
      <c r="J86" s="21">
        <v>21</v>
      </c>
      <c r="K86" s="21">
        <v>198</v>
      </c>
      <c r="L86" s="21">
        <v>133</v>
      </c>
      <c r="M86" s="22">
        <v>0.33800000000000002</v>
      </c>
      <c r="N86" s="22">
        <v>6.3E-2</v>
      </c>
      <c r="O86" s="22">
        <v>0.40200000000000002</v>
      </c>
      <c r="P86" s="17" t="s">
        <v>20</v>
      </c>
      <c r="Q86" s="23"/>
    </row>
    <row r="87" spans="1:17" s="1" customFormat="1" ht="14" x14ac:dyDescent="0.3">
      <c r="A87" s="17" t="s">
        <v>1595</v>
      </c>
      <c r="B87" s="17" t="s">
        <v>1596</v>
      </c>
      <c r="C87" s="17" t="str">
        <f>_xlfn.XLOOKUP(E87,'SNP App Export 23-34'!C:C,'SNP App Export 23-34'!A:A,"N/A",0)</f>
        <v>N/A</v>
      </c>
      <c r="D87" s="17" t="str">
        <f>_xlfn.XLOOKUP(E87,'SNP App Export 23-34'!C:C,'SNP App Export 23-34'!B:B,"N/A",0)</f>
        <v>N/A</v>
      </c>
      <c r="E87" s="28" t="s">
        <v>6070</v>
      </c>
      <c r="F87" s="28" t="s">
        <v>1597</v>
      </c>
      <c r="G87" s="28" t="str">
        <f>_xlfn.XLOOKUP(E87,'July-Dec 23-24  Claim Export'!C:C,'July-Dec 23-24  Claim Export'!C:C,"has not claimed",0)</f>
        <v>has not claimed</v>
      </c>
      <c r="H87" s="21">
        <v>43</v>
      </c>
      <c r="I87" s="21">
        <v>26</v>
      </c>
      <c r="J87" s="21" t="s">
        <v>2150</v>
      </c>
      <c r="K87" s="21" t="s">
        <v>2150</v>
      </c>
      <c r="L87" s="21" t="s">
        <v>2150</v>
      </c>
      <c r="M87" s="22">
        <v>0.60499999999999998</v>
      </c>
      <c r="N87" s="21" t="s">
        <v>2150</v>
      </c>
      <c r="O87" s="21" t="s">
        <v>2150</v>
      </c>
      <c r="P87" s="17" t="s">
        <v>3</v>
      </c>
      <c r="Q87" s="23"/>
    </row>
    <row r="88" spans="1:17" s="1" customFormat="1" ht="14" x14ac:dyDescent="0.3">
      <c r="A88" s="17" t="s">
        <v>1601</v>
      </c>
      <c r="B88" s="17" t="s">
        <v>1602</v>
      </c>
      <c r="C88" s="17" t="str">
        <f>_xlfn.XLOOKUP(E88,'SNP App Export 23-34'!C:C,'SNP App Export 23-34'!A:A,"N/A",0)</f>
        <v>N/A</v>
      </c>
      <c r="D88" s="17" t="str">
        <f>_xlfn.XLOOKUP(E88,'SNP App Export 23-34'!C:C,'SNP App Export 23-34'!B:B,"N/A",0)</f>
        <v>N/A</v>
      </c>
      <c r="E88" s="28" t="s">
        <v>6071</v>
      </c>
      <c r="F88" s="28" t="s">
        <v>1619</v>
      </c>
      <c r="G88" s="28" t="str">
        <f>_xlfn.XLOOKUP(E88,'July-Dec 23-24  Claim Export'!C:C,'July-Dec 23-24  Claim Export'!C:C,"has not claimed",0)</f>
        <v>has not claimed</v>
      </c>
      <c r="H88" s="21">
        <v>19</v>
      </c>
      <c r="I88" s="21" t="s">
        <v>2150</v>
      </c>
      <c r="J88" s="21" t="s">
        <v>2150</v>
      </c>
      <c r="K88" s="21">
        <v>14</v>
      </c>
      <c r="L88" s="21">
        <v>5</v>
      </c>
      <c r="M88" s="21" t="s">
        <v>2150</v>
      </c>
      <c r="N88" s="21" t="s">
        <v>2150</v>
      </c>
      <c r="O88" s="22">
        <v>0.26300000000000001</v>
      </c>
      <c r="P88" s="17" t="s">
        <v>20</v>
      </c>
      <c r="Q88" s="23"/>
    </row>
    <row r="89" spans="1:17" s="1" customFormat="1" ht="14" x14ac:dyDescent="0.3">
      <c r="A89" s="17" t="s">
        <v>1601</v>
      </c>
      <c r="B89" s="17" t="s">
        <v>1602</v>
      </c>
      <c r="C89" s="17" t="str">
        <f>_xlfn.XLOOKUP(E89,'SNP App Export 23-34'!C:C,'SNP App Export 23-34'!A:A,"N/A",0)</f>
        <v>N/A</v>
      </c>
      <c r="D89" s="17" t="str">
        <f>_xlfn.XLOOKUP(E89,'SNP App Export 23-34'!C:C,'SNP App Export 23-34'!B:B,"N/A",0)</f>
        <v>N/A</v>
      </c>
      <c r="E89" s="28" t="s">
        <v>6072</v>
      </c>
      <c r="F89" s="28" t="s">
        <v>1626</v>
      </c>
      <c r="G89" s="28" t="str">
        <f>_xlfn.XLOOKUP(E89,'July-Dec 23-24  Claim Export'!C:C,'July-Dec 23-24  Claim Export'!C:C,"has not claimed",0)</f>
        <v>has not claimed</v>
      </c>
      <c r="H89" s="21">
        <v>170</v>
      </c>
      <c r="I89" s="21">
        <v>31</v>
      </c>
      <c r="J89" s="21">
        <v>6</v>
      </c>
      <c r="K89" s="21">
        <v>133</v>
      </c>
      <c r="L89" s="21">
        <v>37</v>
      </c>
      <c r="M89" s="22">
        <v>0.182</v>
      </c>
      <c r="N89" s="22">
        <v>3.5000000000000003E-2</v>
      </c>
      <c r="O89" s="22">
        <v>0.218</v>
      </c>
      <c r="P89" s="17" t="s">
        <v>29</v>
      </c>
      <c r="Q89" s="23"/>
    </row>
    <row r="90" spans="1:17" s="1" customFormat="1" ht="14" x14ac:dyDescent="0.3">
      <c r="A90" s="17" t="s">
        <v>1601</v>
      </c>
      <c r="B90" s="17" t="s">
        <v>1602</v>
      </c>
      <c r="C90" s="17" t="str">
        <f>_xlfn.XLOOKUP(E90,'SNP App Export 23-34'!C:C,'SNP App Export 23-34'!A:A,"N/A",0)</f>
        <v>N/A</v>
      </c>
      <c r="D90" s="17" t="str">
        <f>_xlfn.XLOOKUP(E90,'SNP App Export 23-34'!C:C,'SNP App Export 23-34'!B:B,"N/A",0)</f>
        <v>N/A</v>
      </c>
      <c r="E90" s="28" t="s">
        <v>6073</v>
      </c>
      <c r="F90" s="28" t="s">
        <v>2189</v>
      </c>
      <c r="G90" s="28" t="str">
        <f>_xlfn.XLOOKUP(E90,'July-Dec 23-24  Claim Export'!C:C,'July-Dec 23-24  Claim Export'!C:C,"has not claimed",0)</f>
        <v>has not claimed</v>
      </c>
      <c r="H90" s="21">
        <v>139</v>
      </c>
      <c r="I90" s="21" t="s">
        <v>2150</v>
      </c>
      <c r="J90" s="21" t="s">
        <v>2150</v>
      </c>
      <c r="K90" s="21">
        <v>102</v>
      </c>
      <c r="L90" s="21">
        <v>37</v>
      </c>
      <c r="M90" s="21" t="s">
        <v>2150</v>
      </c>
      <c r="N90" s="21" t="s">
        <v>2150</v>
      </c>
      <c r="O90" s="22">
        <v>0.26600000000000001</v>
      </c>
      <c r="P90" s="17" t="s">
        <v>20</v>
      </c>
      <c r="Q90" s="23"/>
    </row>
    <row r="91" spans="1:17" s="1" customFormat="1" ht="14" x14ac:dyDescent="0.3">
      <c r="A91" s="17" t="s">
        <v>1601</v>
      </c>
      <c r="B91" s="17" t="s">
        <v>1602</v>
      </c>
      <c r="C91" s="17" t="str">
        <f>_xlfn.XLOOKUP(E91,'SNP App Export 23-34'!C:C,'SNP App Export 23-34'!A:A,"N/A",0)</f>
        <v>N/A</v>
      </c>
      <c r="D91" s="17" t="str">
        <f>_xlfn.XLOOKUP(E91,'SNP App Export 23-34'!C:C,'SNP App Export 23-34'!B:B,"N/A",0)</f>
        <v>N/A</v>
      </c>
      <c r="E91" s="28" t="s">
        <v>6074</v>
      </c>
      <c r="F91" s="28" t="s">
        <v>1628</v>
      </c>
      <c r="G91" s="28" t="str">
        <f>_xlfn.XLOOKUP(E91,'July-Dec 23-24  Claim Export'!C:C,'July-Dec 23-24  Claim Export'!C:C,"has not claimed",0)</f>
        <v>has not claimed</v>
      </c>
      <c r="H91" s="21">
        <v>31</v>
      </c>
      <c r="I91" s="21">
        <v>19</v>
      </c>
      <c r="J91" s="21" t="s">
        <v>2150</v>
      </c>
      <c r="K91" s="21" t="s">
        <v>2150</v>
      </c>
      <c r="L91" s="21" t="s">
        <v>2150</v>
      </c>
      <c r="M91" s="22">
        <v>0.61299999999999999</v>
      </c>
      <c r="N91" s="21" t="s">
        <v>2150</v>
      </c>
      <c r="O91" s="21" t="s">
        <v>2150</v>
      </c>
      <c r="P91" s="17" t="s">
        <v>3</v>
      </c>
      <c r="Q91" s="23"/>
    </row>
    <row r="92" spans="1:17" s="1" customFormat="1" ht="14" x14ac:dyDescent="0.3">
      <c r="A92" s="17" t="s">
        <v>1663</v>
      </c>
      <c r="B92" s="17" t="s">
        <v>1664</v>
      </c>
      <c r="C92" s="17" t="str">
        <f>_xlfn.XLOOKUP(E92,'SNP App Export 23-34'!C:C,'SNP App Export 23-34'!A:A,"N/A",0)</f>
        <v>N/A</v>
      </c>
      <c r="D92" s="17" t="str">
        <f>_xlfn.XLOOKUP(E92,'SNP App Export 23-34'!C:C,'SNP App Export 23-34'!B:B,"N/A",0)</f>
        <v>N/A</v>
      </c>
      <c r="E92" s="28" t="s">
        <v>6075</v>
      </c>
      <c r="F92" s="28" t="s">
        <v>1667</v>
      </c>
      <c r="G92" s="28" t="str">
        <f>_xlfn.XLOOKUP(E92,'July-Dec 23-24  Claim Export'!C:C,'July-Dec 23-24  Claim Export'!C:C,"has not claimed",0)</f>
        <v>has not claimed</v>
      </c>
      <c r="H92" s="21">
        <v>58</v>
      </c>
      <c r="I92" s="21">
        <v>33</v>
      </c>
      <c r="J92" s="21" t="s">
        <v>2150</v>
      </c>
      <c r="K92" s="21" t="s">
        <v>2150</v>
      </c>
      <c r="L92" s="21" t="s">
        <v>2150</v>
      </c>
      <c r="M92" s="22">
        <v>0.56899999999999995</v>
      </c>
      <c r="N92" s="21" t="s">
        <v>2150</v>
      </c>
      <c r="O92" s="21" t="s">
        <v>2150</v>
      </c>
      <c r="P92" s="17" t="s">
        <v>3</v>
      </c>
      <c r="Q92" s="23"/>
    </row>
    <row r="93" spans="1:17" s="34" customFormat="1" ht="14" x14ac:dyDescent="0.3">
      <c r="A93" s="32" t="s">
        <v>1674</v>
      </c>
      <c r="B93" s="32" t="s">
        <v>1675</v>
      </c>
      <c r="C93" s="32" t="str">
        <f>_xlfn.XLOOKUP(E93,'SNP App Export 23-34'!C:C,'SNP App Export 23-34'!A:A,"N/A",0)</f>
        <v>N/A</v>
      </c>
      <c r="D93" s="32" t="str">
        <f>_xlfn.XLOOKUP(E93,'SNP App Export 23-34'!C:C,'SNP App Export 23-34'!B:B,"N/A",0)</f>
        <v>N/A</v>
      </c>
      <c r="E93" s="32">
        <v>6695</v>
      </c>
      <c r="F93" s="32" t="s">
        <v>799</v>
      </c>
      <c r="G93" s="32" t="str">
        <f>_xlfn.XLOOKUP(E93,'July-Dec 23-24  Claim Export'!C:C,'July-Dec 23-24  Claim Export'!C:C,"has not claimed",0)</f>
        <v>has not claimed</v>
      </c>
      <c r="H93" s="33">
        <v>170</v>
      </c>
      <c r="I93" s="33">
        <v>108</v>
      </c>
      <c r="J93" s="33">
        <v>24</v>
      </c>
      <c r="K93" s="33">
        <v>38</v>
      </c>
      <c r="L93" s="33">
        <v>132</v>
      </c>
      <c r="M93" s="38">
        <v>0.63500000000000001</v>
      </c>
      <c r="N93" s="38">
        <v>0.14099999999999999</v>
      </c>
      <c r="O93" s="38">
        <v>0.77600000000000002</v>
      </c>
      <c r="P93" s="32" t="s">
        <v>6</v>
      </c>
      <c r="Q93" s="39"/>
    </row>
    <row r="94" spans="1:17" s="1" customFormat="1" ht="14" x14ac:dyDescent="0.3">
      <c r="A94" s="17" t="s">
        <v>1754</v>
      </c>
      <c r="B94" s="17" t="s">
        <v>1755</v>
      </c>
      <c r="C94" s="17" t="str">
        <f>_xlfn.XLOOKUP(E94,'SNP App Export 23-34'!C:C,'SNP App Export 23-34'!A:A,"N/A",0)</f>
        <v>N/A</v>
      </c>
      <c r="D94" s="17" t="str">
        <f>_xlfn.XLOOKUP(E94,'SNP App Export 23-34'!C:C,'SNP App Export 23-34'!B:B,"N/A",0)</f>
        <v>N/A</v>
      </c>
      <c r="E94" s="28" t="s">
        <v>6077</v>
      </c>
      <c r="F94" s="28" t="s">
        <v>1756</v>
      </c>
      <c r="G94" s="28" t="str">
        <f>_xlfn.XLOOKUP(E94,'July-Dec 23-24  Claim Export'!C:C,'July-Dec 23-24  Claim Export'!C:C,"has not claimed",0)</f>
        <v>has not claimed</v>
      </c>
      <c r="H94" s="21">
        <v>20</v>
      </c>
      <c r="I94" s="21" t="s">
        <v>2150</v>
      </c>
      <c r="J94" s="21" t="s">
        <v>2150</v>
      </c>
      <c r="K94" s="21">
        <v>14</v>
      </c>
      <c r="L94" s="21">
        <v>6</v>
      </c>
      <c r="M94" s="21" t="s">
        <v>2150</v>
      </c>
      <c r="N94" s="21" t="s">
        <v>2150</v>
      </c>
      <c r="O94" s="22">
        <v>0.3</v>
      </c>
      <c r="P94" s="17" t="s">
        <v>20</v>
      </c>
      <c r="Q94" s="23"/>
    </row>
    <row r="95" spans="1:17" s="1" customFormat="1" ht="14" x14ac:dyDescent="0.3">
      <c r="A95" s="17" t="s">
        <v>1761</v>
      </c>
      <c r="B95" s="17" t="s">
        <v>1762</v>
      </c>
      <c r="C95" s="17" t="str">
        <f>_xlfn.XLOOKUP(E95,'SNP App Export 23-34'!C:C,'SNP App Export 23-34'!A:A,"N/A",0)</f>
        <v>N/A</v>
      </c>
      <c r="D95" s="17" t="str">
        <f>_xlfn.XLOOKUP(E95,'SNP App Export 23-34'!C:C,'SNP App Export 23-34'!B:B,"N/A",0)</f>
        <v>N/A</v>
      </c>
      <c r="E95" s="28" t="s">
        <v>6078</v>
      </c>
      <c r="F95" s="28" t="s">
        <v>1763</v>
      </c>
      <c r="G95" s="28" t="str">
        <f>_xlfn.XLOOKUP(E95,'July-Dec 23-24  Claim Export'!C:C,'July-Dec 23-24  Claim Export'!C:C,"has not claimed",0)</f>
        <v>has not claimed</v>
      </c>
      <c r="H95" s="21">
        <v>24</v>
      </c>
      <c r="I95" s="21">
        <v>15</v>
      </c>
      <c r="J95" s="21" t="s">
        <v>2150</v>
      </c>
      <c r="K95" s="21" t="s">
        <v>2150</v>
      </c>
      <c r="L95" s="21" t="s">
        <v>2150</v>
      </c>
      <c r="M95" s="22">
        <v>0.625</v>
      </c>
      <c r="N95" s="21" t="s">
        <v>2150</v>
      </c>
      <c r="O95" s="21" t="s">
        <v>2150</v>
      </c>
      <c r="P95" s="17" t="s">
        <v>3</v>
      </c>
      <c r="Q95" s="23"/>
    </row>
    <row r="96" spans="1:17" s="1" customFormat="1" ht="14" x14ac:dyDescent="0.3">
      <c r="A96" s="17" t="s">
        <v>1101</v>
      </c>
      <c r="B96" s="17" t="s">
        <v>1770</v>
      </c>
      <c r="C96" s="17" t="str">
        <f>_xlfn.XLOOKUP(E96,'SNP App Export 23-34'!C:C,'SNP App Export 23-34'!A:A,"N/A",0)</f>
        <v>N/A</v>
      </c>
      <c r="D96" s="17" t="str">
        <f>_xlfn.XLOOKUP(E96,'SNP App Export 23-34'!C:C,'SNP App Export 23-34'!B:B,"N/A",0)</f>
        <v>N/A</v>
      </c>
      <c r="E96" s="28" t="s">
        <v>6079</v>
      </c>
      <c r="F96" s="28" t="s">
        <v>1771</v>
      </c>
      <c r="G96" s="28" t="str">
        <f>_xlfn.XLOOKUP(E96,'July-Dec 23-24  Claim Export'!C:C,'July-Dec 23-24  Claim Export'!C:C,"has not claimed",0)</f>
        <v>has not claimed</v>
      </c>
      <c r="H96" s="21">
        <v>137</v>
      </c>
      <c r="I96" s="21" t="s">
        <v>2150</v>
      </c>
      <c r="J96" s="21" t="s">
        <v>2150</v>
      </c>
      <c r="K96" s="21" t="s">
        <v>2150</v>
      </c>
      <c r="L96" s="21" t="s">
        <v>2150</v>
      </c>
      <c r="M96" s="21" t="s">
        <v>2150</v>
      </c>
      <c r="N96" s="21" t="s">
        <v>2150</v>
      </c>
      <c r="O96" s="21" t="s">
        <v>2150</v>
      </c>
      <c r="P96" s="17" t="s">
        <v>29</v>
      </c>
      <c r="Q96" s="23"/>
    </row>
    <row r="97" spans="1:17" s="1" customFormat="1" ht="14" x14ac:dyDescent="0.3">
      <c r="A97" s="17" t="s">
        <v>1101</v>
      </c>
      <c r="B97" s="17" t="s">
        <v>1770</v>
      </c>
      <c r="C97" s="17" t="str">
        <f>_xlfn.XLOOKUP(E97,'SNP App Export 23-34'!C:C,'SNP App Export 23-34'!A:A,"N/A",0)</f>
        <v>N/A</v>
      </c>
      <c r="D97" s="17" t="str">
        <f>_xlfn.XLOOKUP(E97,'SNP App Export 23-34'!C:C,'SNP App Export 23-34'!B:B,"N/A",0)</f>
        <v>N/A</v>
      </c>
      <c r="E97" s="28" t="s">
        <v>6080</v>
      </c>
      <c r="F97" s="28" t="s">
        <v>1772</v>
      </c>
      <c r="G97" s="28" t="str">
        <f>_xlfn.XLOOKUP(E97,'July-Dec 23-24  Claim Export'!C:C,'July-Dec 23-24  Claim Export'!C:C,"has not claimed",0)</f>
        <v>has not claimed</v>
      </c>
      <c r="H97" s="21">
        <v>438</v>
      </c>
      <c r="I97" s="21">
        <v>26</v>
      </c>
      <c r="J97" s="21">
        <v>14</v>
      </c>
      <c r="K97" s="21">
        <v>398</v>
      </c>
      <c r="L97" s="21">
        <v>40</v>
      </c>
      <c r="M97" s="22">
        <v>5.8999999999999997E-2</v>
      </c>
      <c r="N97" s="22">
        <v>3.2000000000000001E-2</v>
      </c>
      <c r="O97" s="22">
        <v>9.0999999999999998E-2</v>
      </c>
      <c r="P97" s="17" t="s">
        <v>29</v>
      </c>
      <c r="Q97" s="23"/>
    </row>
    <row r="98" spans="1:17" s="1" customFormat="1" ht="14" x14ac:dyDescent="0.3">
      <c r="A98" s="17" t="s">
        <v>1101</v>
      </c>
      <c r="B98" s="17" t="s">
        <v>1770</v>
      </c>
      <c r="C98" s="17" t="str">
        <f>_xlfn.XLOOKUP(E98,'SNP App Export 23-34'!C:C,'SNP App Export 23-34'!A:A,"N/A",0)</f>
        <v>N/A</v>
      </c>
      <c r="D98" s="17" t="str">
        <f>_xlfn.XLOOKUP(E98,'SNP App Export 23-34'!C:C,'SNP App Export 23-34'!B:B,"N/A",0)</f>
        <v>N/A</v>
      </c>
      <c r="E98" s="28" t="s">
        <v>6081</v>
      </c>
      <c r="F98" s="28" t="s">
        <v>1773</v>
      </c>
      <c r="G98" s="28" t="str">
        <f>_xlfn.XLOOKUP(E98,'July-Dec 23-24  Claim Export'!C:C,'July-Dec 23-24  Claim Export'!C:C,"has not claimed",0)</f>
        <v>has not claimed</v>
      </c>
      <c r="H98" s="21">
        <v>391</v>
      </c>
      <c r="I98" s="21">
        <v>14</v>
      </c>
      <c r="J98" s="21">
        <v>13</v>
      </c>
      <c r="K98" s="21">
        <v>364</v>
      </c>
      <c r="L98" s="21">
        <v>27</v>
      </c>
      <c r="M98" s="22">
        <v>3.5999999999999997E-2</v>
      </c>
      <c r="N98" s="22">
        <v>3.3000000000000002E-2</v>
      </c>
      <c r="O98" s="22">
        <v>6.9000000000000006E-2</v>
      </c>
      <c r="P98" s="17" t="s">
        <v>29</v>
      </c>
      <c r="Q98" s="23"/>
    </row>
    <row r="99" spans="1:17" s="1" customFormat="1" ht="14" x14ac:dyDescent="0.3">
      <c r="A99" s="17" t="s">
        <v>1101</v>
      </c>
      <c r="B99" s="17" t="s">
        <v>1770</v>
      </c>
      <c r="C99" s="17" t="str">
        <f>_xlfn.XLOOKUP(E99,'SNP App Export 23-34'!C:C,'SNP App Export 23-34'!A:A,"N/A",0)</f>
        <v>N/A</v>
      </c>
      <c r="D99" s="17" t="str">
        <f>_xlfn.XLOOKUP(E99,'SNP App Export 23-34'!C:C,'SNP App Export 23-34'!B:B,"N/A",0)</f>
        <v>N/A</v>
      </c>
      <c r="E99" s="28" t="s">
        <v>6082</v>
      </c>
      <c r="F99" s="28" t="s">
        <v>1774</v>
      </c>
      <c r="G99" s="28" t="str">
        <f>_xlfn.XLOOKUP(E99,'July-Dec 23-24  Claim Export'!C:C,'July-Dec 23-24  Claim Export'!C:C,"has not claimed",0)</f>
        <v>has not claimed</v>
      </c>
      <c r="H99" s="21">
        <v>560</v>
      </c>
      <c r="I99" s="21">
        <v>23</v>
      </c>
      <c r="J99" s="21">
        <v>4</v>
      </c>
      <c r="K99" s="21">
        <v>533</v>
      </c>
      <c r="L99" s="21">
        <v>27</v>
      </c>
      <c r="M99" s="22">
        <v>4.1000000000000002E-2</v>
      </c>
      <c r="N99" s="22">
        <v>7.0000000000000001E-3</v>
      </c>
      <c r="O99" s="22">
        <v>4.8000000000000001E-2</v>
      </c>
      <c r="P99" s="17" t="s">
        <v>29</v>
      </c>
      <c r="Q99" s="23"/>
    </row>
    <row r="100" spans="1:17" s="1" customFormat="1" ht="14" x14ac:dyDescent="0.3">
      <c r="A100" s="17" t="s">
        <v>1101</v>
      </c>
      <c r="B100" s="17" t="s">
        <v>1770</v>
      </c>
      <c r="C100" s="17" t="str">
        <f>_xlfn.XLOOKUP(E100,'SNP App Export 23-34'!C:C,'SNP App Export 23-34'!A:A,"N/A",0)</f>
        <v>N/A</v>
      </c>
      <c r="D100" s="17" t="str">
        <f>_xlfn.XLOOKUP(E100,'SNP App Export 23-34'!C:C,'SNP App Export 23-34'!B:B,"N/A",0)</f>
        <v>N/A</v>
      </c>
      <c r="E100" s="28" t="s">
        <v>6083</v>
      </c>
      <c r="F100" s="28" t="s">
        <v>1775</v>
      </c>
      <c r="G100" s="28" t="str">
        <f>_xlfn.XLOOKUP(E100,'July-Dec 23-24  Claim Export'!C:C,'July-Dec 23-24  Claim Export'!C:C,"has not claimed",0)</f>
        <v>has not claimed</v>
      </c>
      <c r="H100" s="21">
        <v>28</v>
      </c>
      <c r="I100" s="21" t="s">
        <v>2150</v>
      </c>
      <c r="J100" s="21" t="s">
        <v>2150</v>
      </c>
      <c r="K100" s="21">
        <v>25</v>
      </c>
      <c r="L100" s="21" t="s">
        <v>2150</v>
      </c>
      <c r="M100" s="21" t="s">
        <v>2150</v>
      </c>
      <c r="N100" s="21" t="s">
        <v>2150</v>
      </c>
      <c r="O100" s="21" t="s">
        <v>2150</v>
      </c>
      <c r="P100" s="17" t="s">
        <v>29</v>
      </c>
      <c r="Q100" s="23"/>
    </row>
    <row r="101" spans="1:17" s="1" customFormat="1" ht="14" x14ac:dyDescent="0.3">
      <c r="A101" s="17" t="s">
        <v>1794</v>
      </c>
      <c r="B101" s="17" t="s">
        <v>1795</v>
      </c>
      <c r="C101" s="17" t="str">
        <f>_xlfn.XLOOKUP(E101,'SNP App Export 23-34'!C:C,'SNP App Export 23-34'!A:A,"N/A",0)</f>
        <v>N/A</v>
      </c>
      <c r="D101" s="17" t="str">
        <f>_xlfn.XLOOKUP(E101,'SNP App Export 23-34'!C:C,'SNP App Export 23-34'!B:B,"N/A",0)</f>
        <v>N/A</v>
      </c>
      <c r="E101" s="28" t="s">
        <v>6084</v>
      </c>
      <c r="F101" s="28" t="s">
        <v>1796</v>
      </c>
      <c r="G101" s="28" t="str">
        <f>_xlfn.XLOOKUP(E101,'July-Dec 23-24  Claim Export'!C:C,'July-Dec 23-24  Claim Export'!C:C,"has not claimed",0)</f>
        <v>has not claimed</v>
      </c>
      <c r="H101" s="21">
        <v>117</v>
      </c>
      <c r="I101" s="21">
        <v>81</v>
      </c>
      <c r="J101" s="21">
        <v>7</v>
      </c>
      <c r="K101" s="21">
        <v>29</v>
      </c>
      <c r="L101" s="21">
        <v>88</v>
      </c>
      <c r="M101" s="22">
        <v>0.69199999999999995</v>
      </c>
      <c r="N101" s="22">
        <v>0.06</v>
      </c>
      <c r="O101" s="22">
        <v>0.752</v>
      </c>
      <c r="P101" s="17" t="s">
        <v>6</v>
      </c>
      <c r="Q101" s="23"/>
    </row>
    <row r="102" spans="1:17" s="1" customFormat="1" ht="14" x14ac:dyDescent="0.3">
      <c r="A102" s="17" t="s">
        <v>1794</v>
      </c>
      <c r="B102" s="17" t="s">
        <v>1795</v>
      </c>
      <c r="C102" s="17" t="str">
        <f>_xlfn.XLOOKUP(E102,'SNP App Export 23-34'!C:C,'SNP App Export 23-34'!A:A,"N/A",0)</f>
        <v>N/A</v>
      </c>
      <c r="D102" s="17" t="str">
        <f>_xlfn.XLOOKUP(E102,'SNP App Export 23-34'!C:C,'SNP App Export 23-34'!B:B,"N/A",0)</f>
        <v>N/A</v>
      </c>
      <c r="E102" s="28" t="s">
        <v>6085</v>
      </c>
      <c r="F102" s="28" t="s">
        <v>1819</v>
      </c>
      <c r="G102" s="28" t="str">
        <f>_xlfn.XLOOKUP(E102,'July-Dec 23-24  Claim Export'!C:C,'July-Dec 23-24  Claim Export'!C:C,"has not claimed",0)</f>
        <v>has not claimed</v>
      </c>
      <c r="H102" s="21">
        <v>115</v>
      </c>
      <c r="I102" s="21">
        <v>99</v>
      </c>
      <c r="J102" s="21">
        <v>8</v>
      </c>
      <c r="K102" s="21">
        <v>8</v>
      </c>
      <c r="L102" s="21">
        <v>107</v>
      </c>
      <c r="M102" s="22">
        <v>0.86099999999999999</v>
      </c>
      <c r="N102" s="22">
        <v>7.0000000000000007E-2</v>
      </c>
      <c r="O102" s="22">
        <v>0.93</v>
      </c>
      <c r="P102" s="17" t="s">
        <v>6</v>
      </c>
      <c r="Q102" s="23"/>
    </row>
    <row r="103" spans="1:17" s="1" customFormat="1" ht="14" x14ac:dyDescent="0.3">
      <c r="A103" s="17" t="s">
        <v>1823</v>
      </c>
      <c r="B103" s="17" t="s">
        <v>1824</v>
      </c>
      <c r="C103" s="17" t="str">
        <f>_xlfn.XLOOKUP(E103,'SNP App Export 23-34'!C:C,'SNP App Export 23-34'!A:A,"N/A",0)</f>
        <v>N/A</v>
      </c>
      <c r="D103" s="17" t="str">
        <f>_xlfn.XLOOKUP(E103,'SNP App Export 23-34'!C:C,'SNP App Export 23-34'!B:B,"N/A",0)</f>
        <v>N/A</v>
      </c>
      <c r="E103" s="28" t="s">
        <v>6086</v>
      </c>
      <c r="F103" s="28" t="s">
        <v>1831</v>
      </c>
      <c r="G103" s="28" t="str">
        <f>_xlfn.XLOOKUP(E103,'July-Dec 23-24  Claim Export'!C:C,'July-Dec 23-24  Claim Export'!C:C,"has not claimed",0)</f>
        <v>has not claimed</v>
      </c>
      <c r="H103" s="21">
        <v>100</v>
      </c>
      <c r="I103" s="21">
        <v>43</v>
      </c>
      <c r="J103" s="21">
        <v>7</v>
      </c>
      <c r="K103" s="21">
        <v>50</v>
      </c>
      <c r="L103" s="21">
        <v>50</v>
      </c>
      <c r="M103" s="22">
        <v>0.43</v>
      </c>
      <c r="N103" s="22">
        <v>7.0000000000000007E-2</v>
      </c>
      <c r="O103" s="22">
        <v>0.5</v>
      </c>
      <c r="P103" s="17" t="s">
        <v>3</v>
      </c>
      <c r="Q103" s="23"/>
    </row>
    <row r="104" spans="1:17" s="1" customFormat="1" ht="14" x14ac:dyDescent="0.3">
      <c r="A104" s="17" t="s">
        <v>1823</v>
      </c>
      <c r="B104" s="17" t="s">
        <v>1824</v>
      </c>
      <c r="C104" s="17" t="str">
        <f>_xlfn.XLOOKUP(E104,'SNP App Export 23-34'!C:C,'SNP App Export 23-34'!A:A,"N/A",0)</f>
        <v>N/A</v>
      </c>
      <c r="D104" s="17" t="str">
        <f>_xlfn.XLOOKUP(E104,'SNP App Export 23-34'!C:C,'SNP App Export 23-34'!B:B,"N/A",0)</f>
        <v>N/A</v>
      </c>
      <c r="E104" s="28" t="s">
        <v>6087</v>
      </c>
      <c r="F104" s="28" t="s">
        <v>1832</v>
      </c>
      <c r="G104" s="28" t="str">
        <f>_xlfn.XLOOKUP(E104,'July-Dec 23-24  Claim Export'!C:C,'July-Dec 23-24  Claim Export'!C:C,"has not claimed",0)</f>
        <v>has not claimed</v>
      </c>
      <c r="H104" s="21">
        <v>197</v>
      </c>
      <c r="I104" s="21">
        <v>119</v>
      </c>
      <c r="J104" s="21">
        <v>9</v>
      </c>
      <c r="K104" s="21">
        <v>69</v>
      </c>
      <c r="L104" s="21">
        <v>128</v>
      </c>
      <c r="M104" s="22">
        <v>0.60399999999999998</v>
      </c>
      <c r="N104" s="22">
        <v>4.5999999999999999E-2</v>
      </c>
      <c r="O104" s="22">
        <v>0.65</v>
      </c>
      <c r="P104" s="17" t="s">
        <v>3</v>
      </c>
      <c r="Q104" s="23"/>
    </row>
    <row r="105" spans="1:17" s="1" customFormat="1" ht="14" x14ac:dyDescent="0.3">
      <c r="A105" s="17" t="s">
        <v>1823</v>
      </c>
      <c r="B105" s="17" t="s">
        <v>1824</v>
      </c>
      <c r="C105" s="17" t="str">
        <f>_xlfn.XLOOKUP(E105,'SNP App Export 23-34'!C:C,'SNP App Export 23-34'!A:A,"N/A",0)</f>
        <v>N/A</v>
      </c>
      <c r="D105" s="17" t="str">
        <f>_xlfn.XLOOKUP(E105,'SNP App Export 23-34'!C:C,'SNP App Export 23-34'!B:B,"N/A",0)</f>
        <v>N/A</v>
      </c>
      <c r="E105" s="28" t="s">
        <v>6088</v>
      </c>
      <c r="F105" s="28" t="s">
        <v>1847</v>
      </c>
      <c r="G105" s="28" t="str">
        <f>_xlfn.XLOOKUP(E105,'July-Dec 23-24  Claim Export'!C:C,'July-Dec 23-24  Claim Export'!C:C,"has not claimed",0)</f>
        <v>has not claimed</v>
      </c>
      <c r="H105" s="21">
        <v>253</v>
      </c>
      <c r="I105" s="21">
        <v>62</v>
      </c>
      <c r="J105" s="21">
        <v>5</v>
      </c>
      <c r="K105" s="21">
        <v>186</v>
      </c>
      <c r="L105" s="21">
        <v>67</v>
      </c>
      <c r="M105" s="22">
        <v>0.245</v>
      </c>
      <c r="N105" s="22">
        <v>0.02</v>
      </c>
      <c r="O105" s="22">
        <v>0.26500000000000001</v>
      </c>
      <c r="P105" s="17" t="s">
        <v>20</v>
      </c>
      <c r="Q105" s="23"/>
    </row>
    <row r="106" spans="1:17" s="1" customFormat="1" ht="14" x14ac:dyDescent="0.3">
      <c r="A106" s="17" t="s">
        <v>1864</v>
      </c>
      <c r="B106" s="17" t="s">
        <v>1865</v>
      </c>
      <c r="C106" s="17" t="str">
        <f>_xlfn.XLOOKUP(E106,'SNP App Export 23-34'!C:C,'SNP App Export 23-34'!A:A,"N/A",0)</f>
        <v>N/A</v>
      </c>
      <c r="D106" s="17" t="str">
        <f>_xlfn.XLOOKUP(E106,'SNP App Export 23-34'!C:C,'SNP App Export 23-34'!B:B,"N/A",0)</f>
        <v>N/A</v>
      </c>
      <c r="E106" s="28" t="s">
        <v>6089</v>
      </c>
      <c r="F106" s="28" t="s">
        <v>1871</v>
      </c>
      <c r="G106" s="28" t="str">
        <f>_xlfn.XLOOKUP(E106,'July-Dec 23-24  Claim Export'!C:C,'July-Dec 23-24  Claim Export'!C:C,"has not claimed",0)</f>
        <v>has not claimed</v>
      </c>
      <c r="H106" s="21">
        <v>56</v>
      </c>
      <c r="I106" s="21" t="s">
        <v>2150</v>
      </c>
      <c r="J106" s="21" t="s">
        <v>2150</v>
      </c>
      <c r="K106" s="21">
        <v>29</v>
      </c>
      <c r="L106" s="21">
        <v>27</v>
      </c>
      <c r="M106" s="21" t="s">
        <v>2150</v>
      </c>
      <c r="N106" s="21" t="s">
        <v>2150</v>
      </c>
      <c r="O106" s="22">
        <v>0.48199999999999998</v>
      </c>
      <c r="P106" s="17" t="s">
        <v>20</v>
      </c>
      <c r="Q106" s="23"/>
    </row>
    <row r="107" spans="1:17" s="1" customFormat="1" ht="14" x14ac:dyDescent="0.3">
      <c r="A107" s="17" t="s">
        <v>1880</v>
      </c>
      <c r="B107" s="17" t="s">
        <v>1881</v>
      </c>
      <c r="C107" s="17" t="str">
        <f>_xlfn.XLOOKUP(E107,'SNP App Export 23-34'!C:C,'SNP App Export 23-34'!A:A,"N/A",0)</f>
        <v>N/A</v>
      </c>
      <c r="D107" s="17" t="str">
        <f>_xlfn.XLOOKUP(E107,'SNP App Export 23-34'!C:C,'SNP App Export 23-34'!B:B,"N/A",0)</f>
        <v>N/A</v>
      </c>
      <c r="E107" s="28" t="s">
        <v>6090</v>
      </c>
      <c r="F107" s="28" t="s">
        <v>1883</v>
      </c>
      <c r="G107" s="28" t="str">
        <f>_xlfn.XLOOKUP(E107,'July-Dec 23-24  Claim Export'!C:C,'July-Dec 23-24  Claim Export'!C:C,"has not claimed",0)</f>
        <v>has not claimed</v>
      </c>
      <c r="H107" s="21">
        <v>83</v>
      </c>
      <c r="I107" s="21" t="s">
        <v>2150</v>
      </c>
      <c r="J107" s="21" t="s">
        <v>2150</v>
      </c>
      <c r="K107" s="21">
        <v>81</v>
      </c>
      <c r="L107" s="21" t="s">
        <v>2150</v>
      </c>
      <c r="M107" s="21" t="s">
        <v>2150</v>
      </c>
      <c r="N107" s="21" t="s">
        <v>2150</v>
      </c>
      <c r="O107" s="21" t="s">
        <v>2150</v>
      </c>
      <c r="P107" s="17" t="s">
        <v>29</v>
      </c>
      <c r="Q107" s="23"/>
    </row>
    <row r="108" spans="1:17" s="1" customFormat="1" ht="14" x14ac:dyDescent="0.3">
      <c r="A108" s="17" t="s">
        <v>1880</v>
      </c>
      <c r="B108" s="17" t="s">
        <v>1881</v>
      </c>
      <c r="C108" s="17" t="str">
        <f>_xlfn.XLOOKUP(E108,'SNP App Export 23-34'!C:C,'SNP App Export 23-34'!A:A,"N/A",0)</f>
        <v>N/A</v>
      </c>
      <c r="D108" s="17" t="str">
        <f>_xlfn.XLOOKUP(E108,'SNP App Export 23-34'!C:C,'SNP App Export 23-34'!B:B,"N/A",0)</f>
        <v>N/A</v>
      </c>
      <c r="E108" s="28" t="s">
        <v>6091</v>
      </c>
      <c r="F108" s="28" t="s">
        <v>1888</v>
      </c>
      <c r="G108" s="28" t="str">
        <f>_xlfn.XLOOKUP(E108,'July-Dec 23-24  Claim Export'!C:C,'July-Dec 23-24  Claim Export'!C:C,"has not claimed",0)</f>
        <v>has not claimed</v>
      </c>
      <c r="H108" s="21">
        <v>36</v>
      </c>
      <c r="I108" s="21" t="s">
        <v>2150</v>
      </c>
      <c r="J108" s="21" t="s">
        <v>2150</v>
      </c>
      <c r="K108" s="21">
        <v>22</v>
      </c>
      <c r="L108" s="21">
        <v>14</v>
      </c>
      <c r="M108" s="21" t="s">
        <v>2150</v>
      </c>
      <c r="N108" s="21" t="s">
        <v>2150</v>
      </c>
      <c r="O108" s="22">
        <v>0.38900000000000001</v>
      </c>
      <c r="P108" s="17" t="s">
        <v>20</v>
      </c>
      <c r="Q108" s="23"/>
    </row>
    <row r="109" spans="1:17" s="1" customFormat="1" ht="14" x14ac:dyDescent="0.3">
      <c r="A109" s="17" t="s">
        <v>1900</v>
      </c>
      <c r="B109" s="17" t="s">
        <v>1901</v>
      </c>
      <c r="C109" s="17" t="str">
        <f>_xlfn.XLOOKUP(E109,'SNP App Export 23-34'!C:C,'SNP App Export 23-34'!A:A,"N/A",0)</f>
        <v>N/A</v>
      </c>
      <c r="D109" s="17" t="str">
        <f>_xlfn.XLOOKUP(E109,'SNP App Export 23-34'!C:C,'SNP App Export 23-34'!B:B,"N/A",0)</f>
        <v>N/A</v>
      </c>
      <c r="E109" s="28" t="s">
        <v>6092</v>
      </c>
      <c r="F109" s="28" t="s">
        <v>1903</v>
      </c>
      <c r="G109" s="28" t="str">
        <f>_xlfn.XLOOKUP(E109,'July-Dec 23-24  Claim Export'!C:C,'July-Dec 23-24  Claim Export'!C:C,"has not claimed",0)</f>
        <v>has not claimed</v>
      </c>
      <c r="H109" s="21">
        <v>20</v>
      </c>
      <c r="I109" s="21" t="s">
        <v>2150</v>
      </c>
      <c r="J109" s="21" t="s">
        <v>2150</v>
      </c>
      <c r="K109" s="21" t="s">
        <v>2150</v>
      </c>
      <c r="L109" s="21" t="s">
        <v>2150</v>
      </c>
      <c r="M109" s="21" t="s">
        <v>2150</v>
      </c>
      <c r="N109" s="21" t="s">
        <v>2150</v>
      </c>
      <c r="O109" s="21" t="s">
        <v>2150</v>
      </c>
      <c r="P109" s="17" t="s">
        <v>6</v>
      </c>
      <c r="Q109" s="23"/>
    </row>
    <row r="110" spans="1:17" s="1" customFormat="1" ht="14" x14ac:dyDescent="0.3">
      <c r="A110" s="17" t="s">
        <v>1920</v>
      </c>
      <c r="B110" s="17" t="s">
        <v>1921</v>
      </c>
      <c r="C110" s="17" t="str">
        <f>_xlfn.XLOOKUP(E110,'SNP App Export 23-34'!C:C,'SNP App Export 23-34'!A:A,"N/A",0)</f>
        <v>N/A</v>
      </c>
      <c r="D110" s="17" t="str">
        <f>_xlfn.XLOOKUP(E110,'SNP App Export 23-34'!C:C,'SNP App Export 23-34'!B:B,"N/A",0)</f>
        <v>N/A</v>
      </c>
      <c r="E110" s="28" t="s">
        <v>6093</v>
      </c>
      <c r="F110" s="28" t="s">
        <v>1922</v>
      </c>
      <c r="G110" s="28" t="str">
        <f>_xlfn.XLOOKUP(E110,'July-Dec 23-24  Claim Export'!C:C,'July-Dec 23-24  Claim Export'!C:C,"has not claimed",0)</f>
        <v>has not claimed</v>
      </c>
      <c r="H110" s="21">
        <v>565</v>
      </c>
      <c r="I110" s="21">
        <v>321</v>
      </c>
      <c r="J110" s="21">
        <v>37</v>
      </c>
      <c r="K110" s="21">
        <v>207</v>
      </c>
      <c r="L110" s="21">
        <v>358</v>
      </c>
      <c r="M110" s="22">
        <v>0.56799999999999995</v>
      </c>
      <c r="N110" s="22">
        <v>6.5000000000000002E-2</v>
      </c>
      <c r="O110" s="22">
        <v>0.63400000000000001</v>
      </c>
      <c r="P110" s="17" t="s">
        <v>3</v>
      </c>
      <c r="Q110" s="23"/>
    </row>
    <row r="111" spans="1:17" s="1" customFormat="1" ht="14" x14ac:dyDescent="0.3">
      <c r="A111" s="17" t="s">
        <v>1983</v>
      </c>
      <c r="B111" s="17" t="s">
        <v>1984</v>
      </c>
      <c r="C111" s="17" t="str">
        <f>_xlfn.XLOOKUP(E111,'SNP App Export 23-34'!C:C,'SNP App Export 23-34'!A:A,"N/A",0)</f>
        <v>N/A</v>
      </c>
      <c r="D111" s="17" t="str">
        <f>_xlfn.XLOOKUP(E111,'SNP App Export 23-34'!C:C,'SNP App Export 23-34'!B:B,"N/A",0)</f>
        <v>N/A</v>
      </c>
      <c r="E111" s="28" t="s">
        <v>6094</v>
      </c>
      <c r="F111" s="28" t="s">
        <v>1985</v>
      </c>
      <c r="G111" s="28" t="str">
        <f>_xlfn.XLOOKUP(E111,'July-Dec 23-24  Claim Export'!C:C,'July-Dec 23-24  Claim Export'!C:C,"has not claimed",0)</f>
        <v>has not claimed</v>
      </c>
      <c r="H111" s="21">
        <v>180</v>
      </c>
      <c r="I111" s="21" t="s">
        <v>2150</v>
      </c>
      <c r="J111" s="21" t="s">
        <v>2150</v>
      </c>
      <c r="K111" s="21">
        <v>175</v>
      </c>
      <c r="L111" s="21">
        <v>5</v>
      </c>
      <c r="M111" s="21" t="s">
        <v>2150</v>
      </c>
      <c r="N111" s="21" t="s">
        <v>2150</v>
      </c>
      <c r="O111" s="22">
        <v>2.8000000000000001E-2</v>
      </c>
      <c r="P111" s="17" t="s">
        <v>29</v>
      </c>
      <c r="Q111" s="23"/>
    </row>
    <row r="112" spans="1:17" s="1" customFormat="1" ht="14" x14ac:dyDescent="0.3">
      <c r="A112" s="17" t="s">
        <v>1983</v>
      </c>
      <c r="B112" s="17" t="s">
        <v>1984</v>
      </c>
      <c r="C112" s="17" t="str">
        <f>_xlfn.XLOOKUP(E112,'SNP App Export 23-34'!C:C,'SNP App Export 23-34'!A:A,"N/A",0)</f>
        <v>N/A</v>
      </c>
      <c r="D112" s="17" t="str">
        <f>_xlfn.XLOOKUP(E112,'SNP App Export 23-34'!C:C,'SNP App Export 23-34'!B:B,"N/A",0)</f>
        <v>N/A</v>
      </c>
      <c r="E112" s="28" t="s">
        <v>6095</v>
      </c>
      <c r="F112" s="28" t="s">
        <v>1991</v>
      </c>
      <c r="G112" s="28" t="str">
        <f>_xlfn.XLOOKUP(E112,'July-Dec 23-24  Claim Export'!C:C,'July-Dec 23-24  Claim Export'!C:C,"has not claimed",0)</f>
        <v>has not claimed</v>
      </c>
      <c r="H112" s="21">
        <v>106</v>
      </c>
      <c r="I112" s="21">
        <v>38</v>
      </c>
      <c r="J112" s="21">
        <v>7</v>
      </c>
      <c r="K112" s="21">
        <v>61</v>
      </c>
      <c r="L112" s="21">
        <v>45</v>
      </c>
      <c r="M112" s="22">
        <v>0.35799999999999998</v>
      </c>
      <c r="N112" s="22">
        <v>6.6000000000000003E-2</v>
      </c>
      <c r="O112" s="22">
        <v>0.42499999999999999</v>
      </c>
      <c r="P112" s="17" t="s">
        <v>20</v>
      </c>
      <c r="Q112" s="23"/>
    </row>
    <row r="113" spans="1:17" s="1" customFormat="1" ht="14" x14ac:dyDescent="0.3">
      <c r="A113" s="17" t="s">
        <v>1993</v>
      </c>
      <c r="B113" s="17" t="s">
        <v>1994</v>
      </c>
      <c r="C113" s="17" t="str">
        <f>_xlfn.XLOOKUP(E113,'SNP App Export 23-34'!C:C,'SNP App Export 23-34'!A:A,"N/A",0)</f>
        <v>N/A</v>
      </c>
      <c r="D113" s="17" t="str">
        <f>_xlfn.XLOOKUP(E113,'SNP App Export 23-34'!C:C,'SNP App Export 23-34'!B:B,"N/A",0)</f>
        <v>N/A</v>
      </c>
      <c r="E113" s="28" t="s">
        <v>6096</v>
      </c>
      <c r="F113" s="28" t="s">
        <v>2194</v>
      </c>
      <c r="G113" s="28" t="str">
        <f>_xlfn.XLOOKUP(E113,'July-Dec 23-24  Claim Export'!C:C,'July-Dec 23-24  Claim Export'!C:C,"has not claimed",0)</f>
        <v>has not claimed</v>
      </c>
      <c r="H113" s="21">
        <v>382</v>
      </c>
      <c r="I113" s="21" t="s">
        <v>2150</v>
      </c>
      <c r="J113" s="21" t="s">
        <v>2150</v>
      </c>
      <c r="K113" s="21">
        <v>352</v>
      </c>
      <c r="L113" s="21">
        <v>30</v>
      </c>
      <c r="M113" s="21" t="s">
        <v>2150</v>
      </c>
      <c r="N113" s="21" t="s">
        <v>2150</v>
      </c>
      <c r="O113" s="22">
        <v>7.9000000000000001E-2</v>
      </c>
      <c r="P113" s="17" t="s">
        <v>29</v>
      </c>
      <c r="Q113" s="23"/>
    </row>
    <row r="114" spans="1:17" s="1" customFormat="1" ht="14" x14ac:dyDescent="0.3">
      <c r="A114" s="17" t="s">
        <v>982</v>
      </c>
      <c r="B114" s="17" t="s">
        <v>2005</v>
      </c>
      <c r="C114" s="17" t="str">
        <f>_xlfn.XLOOKUP(E114,'SNP App Export 23-34'!C:C,'SNP App Export 23-34'!A:A,"N/A",0)</f>
        <v>N/A</v>
      </c>
      <c r="D114" s="17" t="str">
        <f>_xlfn.XLOOKUP(E114,'SNP App Export 23-34'!C:C,'SNP App Export 23-34'!B:B,"N/A",0)</f>
        <v>N/A</v>
      </c>
      <c r="E114" s="28" t="s">
        <v>6097</v>
      </c>
      <c r="F114" s="28" t="s">
        <v>2012</v>
      </c>
      <c r="G114" s="28" t="str">
        <f>_xlfn.XLOOKUP(E114,'July-Dec 23-24  Claim Export'!C:C,'July-Dec 23-24  Claim Export'!C:C,"has not claimed",0)</f>
        <v>has not claimed</v>
      </c>
      <c r="H114" s="21">
        <v>11</v>
      </c>
      <c r="I114" s="21" t="s">
        <v>2150</v>
      </c>
      <c r="J114" s="21" t="s">
        <v>2150</v>
      </c>
      <c r="K114" s="21" t="s">
        <v>2150</v>
      </c>
      <c r="L114" s="21" t="s">
        <v>2150</v>
      </c>
      <c r="M114" s="21" t="s">
        <v>2150</v>
      </c>
      <c r="N114" s="21" t="s">
        <v>2150</v>
      </c>
      <c r="O114" s="21" t="s">
        <v>2150</v>
      </c>
      <c r="P114" s="17" t="s">
        <v>3</v>
      </c>
      <c r="Q114" s="23"/>
    </row>
    <row r="115" spans="1:17" s="1" customFormat="1" ht="14" x14ac:dyDescent="0.3">
      <c r="A115" s="17" t="s">
        <v>982</v>
      </c>
      <c r="B115" s="17" t="s">
        <v>2005</v>
      </c>
      <c r="C115" s="17" t="str">
        <f>_xlfn.XLOOKUP(E115,'SNP App Export 23-34'!C:C,'SNP App Export 23-34'!A:A,"N/A",0)</f>
        <v>N/A</v>
      </c>
      <c r="D115" s="17" t="str">
        <f>_xlfn.XLOOKUP(E115,'SNP App Export 23-34'!C:C,'SNP App Export 23-34'!B:B,"N/A",0)</f>
        <v>N/A</v>
      </c>
      <c r="E115" s="28" t="s">
        <v>6098</v>
      </c>
      <c r="F115" s="28" t="s">
        <v>2013</v>
      </c>
      <c r="G115" s="28" t="str">
        <f>_xlfn.XLOOKUP(E115,'July-Dec 23-24  Claim Export'!C:C,'July-Dec 23-24  Claim Export'!C:C,"has not claimed",0)</f>
        <v>has not claimed</v>
      </c>
      <c r="H115" s="21">
        <v>9</v>
      </c>
      <c r="I115" s="21" t="s">
        <v>2150</v>
      </c>
      <c r="J115" s="21" t="s">
        <v>2150</v>
      </c>
      <c r="K115" s="21" t="s">
        <v>2150</v>
      </c>
      <c r="L115" s="21" t="s">
        <v>2150</v>
      </c>
      <c r="M115" s="21" t="s">
        <v>2150</v>
      </c>
      <c r="N115" s="21" t="s">
        <v>2150</v>
      </c>
      <c r="O115" s="21" t="s">
        <v>2150</v>
      </c>
      <c r="P115" s="17" t="s">
        <v>3</v>
      </c>
      <c r="Q115" s="23"/>
    </row>
    <row r="116" spans="1:17" s="1" customFormat="1" ht="14" x14ac:dyDescent="0.3">
      <c r="A116" s="17" t="s">
        <v>982</v>
      </c>
      <c r="B116" s="17" t="s">
        <v>2005</v>
      </c>
      <c r="C116" s="17" t="str">
        <f>_xlfn.XLOOKUP(E116,'SNP App Export 23-34'!C:C,'SNP App Export 23-34'!A:A,"N/A",0)</f>
        <v>N/A</v>
      </c>
      <c r="D116" s="17" t="str">
        <f>_xlfn.XLOOKUP(E116,'SNP App Export 23-34'!C:C,'SNP App Export 23-34'!B:B,"N/A",0)</f>
        <v>N/A</v>
      </c>
      <c r="E116" s="28" t="s">
        <v>6099</v>
      </c>
      <c r="F116" s="28" t="s">
        <v>2014</v>
      </c>
      <c r="G116" s="28" t="str">
        <f>_xlfn.XLOOKUP(E116,'July-Dec 23-24  Claim Export'!C:C,'July-Dec 23-24  Claim Export'!C:C,"has not claimed",0)</f>
        <v>has not claimed</v>
      </c>
      <c r="H116" s="21">
        <v>1</v>
      </c>
      <c r="I116" s="21" t="s">
        <v>2150</v>
      </c>
      <c r="J116" s="21" t="s">
        <v>2150</v>
      </c>
      <c r="K116" s="21" t="s">
        <v>2150</v>
      </c>
      <c r="L116" s="21" t="s">
        <v>2150</v>
      </c>
      <c r="M116" s="21" t="s">
        <v>2150</v>
      </c>
      <c r="N116" s="21" t="s">
        <v>2150</v>
      </c>
      <c r="O116" s="21" t="s">
        <v>2150</v>
      </c>
      <c r="P116" s="17" t="s">
        <v>6</v>
      </c>
      <c r="Q116" s="23"/>
    </row>
    <row r="117" spans="1:17" s="1" customFormat="1" ht="14" x14ac:dyDescent="0.3">
      <c r="A117" s="17" t="s">
        <v>1731</v>
      </c>
      <c r="B117" s="17" t="s">
        <v>2044</v>
      </c>
      <c r="C117" s="17" t="str">
        <f>_xlfn.XLOOKUP(E117,'SNP App Export 23-34'!C:C,'SNP App Export 23-34'!A:A,"N/A",0)</f>
        <v>N/A</v>
      </c>
      <c r="D117" s="17" t="str">
        <f>_xlfn.XLOOKUP(E117,'SNP App Export 23-34'!C:C,'SNP App Export 23-34'!B:B,"N/A",0)</f>
        <v>N/A</v>
      </c>
      <c r="E117" s="28" t="s">
        <v>6100</v>
      </c>
      <c r="F117" s="28" t="s">
        <v>2196</v>
      </c>
      <c r="G117" s="28" t="str">
        <f>_xlfn.XLOOKUP(E117,'July-Dec 23-24  Claim Export'!C:C,'July-Dec 23-24  Claim Export'!C:C,"has not claimed",0)</f>
        <v>has not claimed</v>
      </c>
      <c r="H117" s="21">
        <v>96</v>
      </c>
      <c r="I117" s="21" t="s">
        <v>2150</v>
      </c>
      <c r="J117" s="21" t="s">
        <v>2150</v>
      </c>
      <c r="K117" s="21">
        <v>65</v>
      </c>
      <c r="L117" s="21">
        <v>31</v>
      </c>
      <c r="M117" s="21" t="s">
        <v>2150</v>
      </c>
      <c r="N117" s="21" t="s">
        <v>2150</v>
      </c>
      <c r="O117" s="22">
        <v>0.32300000000000001</v>
      </c>
      <c r="P117" s="17" t="s">
        <v>20</v>
      </c>
      <c r="Q117" s="23"/>
    </row>
    <row r="118" spans="1:17" s="1" customFormat="1" ht="14" x14ac:dyDescent="0.3">
      <c r="A118" s="17" t="s">
        <v>2048</v>
      </c>
      <c r="B118" s="17" t="s">
        <v>2049</v>
      </c>
      <c r="C118" s="17" t="str">
        <f>_xlfn.XLOOKUP(E118,'SNP App Export 23-34'!C:C,'SNP App Export 23-34'!A:A,"N/A",0)</f>
        <v>N/A</v>
      </c>
      <c r="D118" s="17" t="str">
        <f>_xlfn.XLOOKUP(E118,'SNP App Export 23-34'!C:C,'SNP App Export 23-34'!B:B,"N/A",0)</f>
        <v>N/A</v>
      </c>
      <c r="E118" s="28" t="s">
        <v>6101</v>
      </c>
      <c r="F118" s="28" t="s">
        <v>2055</v>
      </c>
      <c r="G118" s="28" t="str">
        <f>_xlfn.XLOOKUP(E118,'July-Dec 23-24  Claim Export'!C:C,'July-Dec 23-24  Claim Export'!C:C,"has not claimed",0)</f>
        <v>has not claimed</v>
      </c>
      <c r="H118" s="21">
        <v>175</v>
      </c>
      <c r="I118" s="21">
        <v>34</v>
      </c>
      <c r="J118" s="21">
        <v>11</v>
      </c>
      <c r="K118" s="21">
        <v>130</v>
      </c>
      <c r="L118" s="21">
        <v>45</v>
      </c>
      <c r="M118" s="22">
        <v>0.19400000000000001</v>
      </c>
      <c r="N118" s="22">
        <v>6.3E-2</v>
      </c>
      <c r="O118" s="22">
        <v>0.25700000000000001</v>
      </c>
      <c r="P118" s="17" t="s">
        <v>20</v>
      </c>
      <c r="Q118" s="23"/>
    </row>
    <row r="119" spans="1:17" s="1" customFormat="1" ht="14" x14ac:dyDescent="0.3">
      <c r="A119" s="17" t="s">
        <v>2107</v>
      </c>
      <c r="B119" s="17" t="s">
        <v>2108</v>
      </c>
      <c r="C119" s="17" t="str">
        <f>_xlfn.XLOOKUP(E119,'SNP App Export 23-34'!C:C,'SNP App Export 23-34'!A:A,"N/A",0)</f>
        <v>N/A</v>
      </c>
      <c r="D119" s="17" t="str">
        <f>_xlfn.XLOOKUP(E119,'SNP App Export 23-34'!C:C,'SNP App Export 23-34'!B:B,"N/A",0)</f>
        <v>N/A</v>
      </c>
      <c r="E119" s="28" t="s">
        <v>6102</v>
      </c>
      <c r="F119" s="28" t="s">
        <v>2199</v>
      </c>
      <c r="G119" s="28" t="str">
        <f>_xlfn.XLOOKUP(E119,'July-Dec 23-24  Claim Export'!C:C,'July-Dec 23-24  Claim Export'!C:C,"has not claimed",0)</f>
        <v>has not claimed</v>
      </c>
      <c r="H119" s="21">
        <v>1017</v>
      </c>
      <c r="I119" s="21">
        <v>96</v>
      </c>
      <c r="J119" s="21">
        <v>10</v>
      </c>
      <c r="K119" s="21">
        <v>911</v>
      </c>
      <c r="L119" s="21">
        <v>106</v>
      </c>
      <c r="M119" s="22">
        <v>9.4E-2</v>
      </c>
      <c r="N119" s="22">
        <v>0.01</v>
      </c>
      <c r="O119" s="22">
        <v>0.104</v>
      </c>
      <c r="P119" s="17" t="s">
        <v>29</v>
      </c>
      <c r="Q119" s="23"/>
    </row>
    <row r="120" spans="1:17" s="1" customFormat="1" ht="14" x14ac:dyDescent="0.3">
      <c r="A120" s="17" t="s">
        <v>2107</v>
      </c>
      <c r="B120" s="17" t="s">
        <v>2108</v>
      </c>
      <c r="C120" s="17" t="str">
        <f>_xlfn.XLOOKUP(E120,'SNP App Export 23-34'!C:C,'SNP App Export 23-34'!A:A,"N/A",0)</f>
        <v>N/A</v>
      </c>
      <c r="D120" s="17" t="str">
        <f>_xlfn.XLOOKUP(E120,'SNP App Export 23-34'!C:C,'SNP App Export 23-34'!B:B,"N/A",0)</f>
        <v>N/A</v>
      </c>
      <c r="E120" s="28" t="s">
        <v>6103</v>
      </c>
      <c r="F120" s="28" t="s">
        <v>2200</v>
      </c>
      <c r="G120" s="28" t="str">
        <f>_xlfn.XLOOKUP(E120,'July-Dec 23-24  Claim Export'!C:C,'July-Dec 23-24  Claim Export'!C:C,"has not claimed",0)</f>
        <v>has not claimed</v>
      </c>
      <c r="H120" s="21">
        <v>683</v>
      </c>
      <c r="I120" s="21">
        <v>101</v>
      </c>
      <c r="J120" s="21">
        <v>19</v>
      </c>
      <c r="K120" s="21">
        <v>563</v>
      </c>
      <c r="L120" s="21">
        <v>120</v>
      </c>
      <c r="M120" s="22">
        <v>0.14799999999999999</v>
      </c>
      <c r="N120" s="22">
        <v>2.8000000000000001E-2</v>
      </c>
      <c r="O120" s="22">
        <v>0.17599999999999999</v>
      </c>
      <c r="P120" s="17" t="s">
        <v>29</v>
      </c>
      <c r="Q120" s="23"/>
    </row>
    <row r="121" spans="1:17" s="1" customFormat="1" ht="14" x14ac:dyDescent="0.3">
      <c r="A121" s="17" t="s">
        <v>2107</v>
      </c>
      <c r="B121" s="17" t="s">
        <v>2108</v>
      </c>
      <c r="C121" s="17" t="str">
        <f>_xlfn.XLOOKUP(E121,'SNP App Export 23-34'!C:C,'SNP App Export 23-34'!A:A,"N/A",0)</f>
        <v>N/A</v>
      </c>
      <c r="D121" s="17" t="str">
        <f>_xlfn.XLOOKUP(E121,'SNP App Export 23-34'!C:C,'SNP App Export 23-34'!B:B,"N/A",0)</f>
        <v>N/A</v>
      </c>
      <c r="E121" s="28" t="s">
        <v>6104</v>
      </c>
      <c r="F121" s="28" t="s">
        <v>2115</v>
      </c>
      <c r="G121" s="28" t="str">
        <f>_xlfn.XLOOKUP(E121,'July-Dec 23-24  Claim Export'!C:C,'July-Dec 23-24  Claim Export'!C:C,"has not claimed",0)</f>
        <v>has not claimed</v>
      </c>
      <c r="H121" s="21">
        <v>895</v>
      </c>
      <c r="I121" s="21">
        <v>216</v>
      </c>
      <c r="J121" s="21">
        <v>52</v>
      </c>
      <c r="K121" s="21">
        <v>627</v>
      </c>
      <c r="L121" s="21">
        <v>268</v>
      </c>
      <c r="M121" s="22">
        <v>0.24099999999999999</v>
      </c>
      <c r="N121" s="22">
        <v>5.8000000000000003E-2</v>
      </c>
      <c r="O121" s="22">
        <v>0.29899999999999999</v>
      </c>
      <c r="P121" s="17" t="s">
        <v>20</v>
      </c>
      <c r="Q121" s="23"/>
    </row>
    <row r="122" spans="1:17" s="1" customFormat="1" ht="14" x14ac:dyDescent="0.3">
      <c r="A122" s="17" t="s">
        <v>2107</v>
      </c>
      <c r="B122" s="17" t="s">
        <v>2108</v>
      </c>
      <c r="C122" s="17" t="str">
        <f>_xlfn.XLOOKUP(E122,'SNP App Export 23-34'!C:C,'SNP App Export 23-34'!A:A,"N/A",0)</f>
        <v>N/A</v>
      </c>
      <c r="D122" s="17" t="str">
        <f>_xlfn.XLOOKUP(E122,'SNP App Export 23-34'!C:C,'SNP App Export 23-34'!B:B,"N/A",0)</f>
        <v>N/A</v>
      </c>
      <c r="E122" s="28" t="s">
        <v>6105</v>
      </c>
      <c r="F122" s="28" t="s">
        <v>2201</v>
      </c>
      <c r="G122" s="28" t="str">
        <f>_xlfn.XLOOKUP(E122,'July-Dec 23-24  Claim Export'!C:C,'July-Dec 23-24  Claim Export'!C:C,"has not claimed",0)</f>
        <v>has not claimed</v>
      </c>
      <c r="H122" s="21">
        <v>222</v>
      </c>
      <c r="I122" s="21">
        <v>40</v>
      </c>
      <c r="J122" s="21">
        <v>12</v>
      </c>
      <c r="K122" s="21">
        <v>170</v>
      </c>
      <c r="L122" s="21">
        <v>52</v>
      </c>
      <c r="M122" s="22">
        <v>0.18</v>
      </c>
      <c r="N122" s="22">
        <v>5.3999999999999999E-2</v>
      </c>
      <c r="O122" s="22">
        <v>0.23400000000000001</v>
      </c>
      <c r="P122" s="17" t="s">
        <v>29</v>
      </c>
      <c r="Q122" s="23"/>
    </row>
    <row r="123" spans="1:17" s="1" customFormat="1" ht="14" x14ac:dyDescent="0.3">
      <c r="A123" s="17" t="s">
        <v>2107</v>
      </c>
      <c r="B123" s="17" t="s">
        <v>2108</v>
      </c>
      <c r="C123" s="17" t="str">
        <f>_xlfn.XLOOKUP(E123,'SNP App Export 23-34'!C:C,'SNP App Export 23-34'!A:A,"N/A",0)</f>
        <v>N/A</v>
      </c>
      <c r="D123" s="17" t="str">
        <f>_xlfn.XLOOKUP(E123,'SNP App Export 23-34'!C:C,'SNP App Export 23-34'!B:B,"N/A",0)</f>
        <v>N/A</v>
      </c>
      <c r="E123" s="28" t="s">
        <v>6106</v>
      </c>
      <c r="F123" s="28" t="s">
        <v>2202</v>
      </c>
      <c r="G123" s="28" t="str">
        <f>_xlfn.XLOOKUP(E123,'July-Dec 23-24  Claim Export'!C:C,'July-Dec 23-24  Claim Export'!C:C,"has not claimed",0)</f>
        <v>has not claimed</v>
      </c>
      <c r="H123" s="21">
        <v>285</v>
      </c>
      <c r="I123" s="21">
        <v>121</v>
      </c>
      <c r="J123" s="21">
        <v>27</v>
      </c>
      <c r="K123" s="21">
        <v>137</v>
      </c>
      <c r="L123" s="21">
        <v>148</v>
      </c>
      <c r="M123" s="22">
        <v>0.42499999999999999</v>
      </c>
      <c r="N123" s="22">
        <v>9.5000000000000001E-2</v>
      </c>
      <c r="O123" s="22">
        <v>0.51900000000000002</v>
      </c>
      <c r="P123" s="17" t="s">
        <v>3</v>
      </c>
      <c r="Q123" s="23"/>
    </row>
    <row r="124" spans="1:17" s="1" customFormat="1" ht="14" x14ac:dyDescent="0.3">
      <c r="A124" s="17" t="s">
        <v>2107</v>
      </c>
      <c r="B124" s="17" t="s">
        <v>2108</v>
      </c>
      <c r="C124" s="17" t="str">
        <f>_xlfn.XLOOKUP(E124,'SNP App Export 23-34'!C:C,'SNP App Export 23-34'!A:A,"N/A",0)</f>
        <v>N/A</v>
      </c>
      <c r="D124" s="17" t="str">
        <f>_xlfn.XLOOKUP(E124,'SNP App Export 23-34'!C:C,'SNP App Export 23-34'!B:B,"N/A",0)</f>
        <v>N/A</v>
      </c>
      <c r="E124" s="28" t="s">
        <v>6107</v>
      </c>
      <c r="F124" s="28" t="s">
        <v>2128</v>
      </c>
      <c r="G124" s="28" t="str">
        <f>_xlfn.XLOOKUP(E124,'July-Dec 23-24  Claim Export'!C:C,'July-Dec 23-24  Claim Export'!C:C,"has not claimed",0)</f>
        <v>has not claimed</v>
      </c>
      <c r="H124" s="21">
        <v>744</v>
      </c>
      <c r="I124" s="21">
        <v>52</v>
      </c>
      <c r="J124" s="21">
        <v>14</v>
      </c>
      <c r="K124" s="21">
        <v>678</v>
      </c>
      <c r="L124" s="21">
        <v>66</v>
      </c>
      <c r="M124" s="22">
        <v>7.0000000000000007E-2</v>
      </c>
      <c r="N124" s="22">
        <v>1.9E-2</v>
      </c>
      <c r="O124" s="22">
        <v>8.8999999999999996E-2</v>
      </c>
      <c r="P124" s="17" t="s">
        <v>29</v>
      </c>
      <c r="Q124" s="23"/>
    </row>
    <row r="125" spans="1:17" s="1" customFormat="1" ht="14" x14ac:dyDescent="0.3">
      <c r="A125" s="17" t="s">
        <v>2107</v>
      </c>
      <c r="B125" s="17" t="s">
        <v>2108</v>
      </c>
      <c r="C125" s="17" t="str">
        <f>_xlfn.XLOOKUP(E125,'SNP App Export 23-34'!C:C,'SNP App Export 23-34'!A:A,"N/A",0)</f>
        <v>N/A</v>
      </c>
      <c r="D125" s="17" t="str">
        <f>_xlfn.XLOOKUP(E125,'SNP App Export 23-34'!C:C,'SNP App Export 23-34'!B:B,"N/A",0)</f>
        <v>N/A</v>
      </c>
      <c r="E125" s="28" t="s">
        <v>6108</v>
      </c>
      <c r="F125" s="28" t="s">
        <v>2130</v>
      </c>
      <c r="G125" s="28" t="str">
        <f>_xlfn.XLOOKUP(E125,'July-Dec 23-24  Claim Export'!C:C,'July-Dec 23-24  Claim Export'!C:C,"has not claimed",0)</f>
        <v>has not claimed</v>
      </c>
      <c r="H125" s="21">
        <v>2</v>
      </c>
      <c r="I125" s="21" t="s">
        <v>2150</v>
      </c>
      <c r="J125" s="21" t="s">
        <v>2150</v>
      </c>
      <c r="K125" s="21" t="s">
        <v>2150</v>
      </c>
      <c r="L125" s="21" t="s">
        <v>2150</v>
      </c>
      <c r="M125" s="21" t="s">
        <v>2150</v>
      </c>
      <c r="N125" s="21" t="s">
        <v>2150</v>
      </c>
      <c r="O125" s="21" t="s">
        <v>2150</v>
      </c>
      <c r="P125" s="17" t="s">
        <v>6</v>
      </c>
      <c r="Q125" s="23"/>
    </row>
    <row r="126" spans="1:17" s="1" customFormat="1" ht="14" x14ac:dyDescent="0.3">
      <c r="A126" s="17" t="s">
        <v>2107</v>
      </c>
      <c r="B126" s="17" t="s">
        <v>2108</v>
      </c>
      <c r="C126" s="17" t="str">
        <f>_xlfn.XLOOKUP(E126,'SNP App Export 23-34'!C:C,'SNP App Export 23-34'!A:A,"N/A",0)</f>
        <v>N/A</v>
      </c>
      <c r="D126" s="17" t="str">
        <f>_xlfn.XLOOKUP(E126,'SNP App Export 23-34'!C:C,'SNP App Export 23-34'!B:B,"N/A",0)</f>
        <v>N/A</v>
      </c>
      <c r="E126" s="28" t="s">
        <v>6109</v>
      </c>
      <c r="F126" s="28" t="s">
        <v>2132</v>
      </c>
      <c r="G126" s="28" t="str">
        <f>_xlfn.XLOOKUP(E126,'July-Dec 23-24  Claim Export'!C:C,'July-Dec 23-24  Claim Export'!C:C,"has not claimed",0)</f>
        <v>has not claimed</v>
      </c>
      <c r="H126" s="21">
        <v>153</v>
      </c>
      <c r="I126" s="21" t="s">
        <v>2150</v>
      </c>
      <c r="J126" s="21" t="s">
        <v>2150</v>
      </c>
      <c r="K126" s="21">
        <v>134</v>
      </c>
      <c r="L126" s="21">
        <v>19</v>
      </c>
      <c r="M126" s="21" t="s">
        <v>2150</v>
      </c>
      <c r="N126" s="21" t="s">
        <v>2150</v>
      </c>
      <c r="O126" s="22">
        <v>0.124</v>
      </c>
      <c r="P126" s="17" t="s">
        <v>29</v>
      </c>
      <c r="Q126" s="23"/>
    </row>
    <row r="127" spans="1:17" s="1" customFormat="1" ht="14" x14ac:dyDescent="0.3">
      <c r="A127" s="17" t="s">
        <v>2107</v>
      </c>
      <c r="B127" s="17" t="s">
        <v>2108</v>
      </c>
      <c r="C127" s="17" t="str">
        <f>_xlfn.XLOOKUP(E127,'SNP App Export 23-34'!C:C,'SNP App Export 23-34'!A:A,"N/A",0)</f>
        <v>N/A</v>
      </c>
      <c r="D127" s="17" t="str">
        <f>_xlfn.XLOOKUP(E127,'SNP App Export 23-34'!C:C,'SNP App Export 23-34'!B:B,"N/A",0)</f>
        <v>N/A</v>
      </c>
      <c r="E127" s="28" t="s">
        <v>6110</v>
      </c>
      <c r="F127" s="28" t="s">
        <v>2133</v>
      </c>
      <c r="G127" s="28" t="str">
        <f>_xlfn.XLOOKUP(E127,'July-Dec 23-24  Claim Export'!C:C,'July-Dec 23-24  Claim Export'!C:C,"has not claimed",0)</f>
        <v>has not claimed</v>
      </c>
      <c r="H127" s="21">
        <v>364</v>
      </c>
      <c r="I127" s="21">
        <v>34</v>
      </c>
      <c r="J127" s="21">
        <v>17</v>
      </c>
      <c r="K127" s="21">
        <v>313</v>
      </c>
      <c r="L127" s="21">
        <v>51</v>
      </c>
      <c r="M127" s="22">
        <v>9.2999999999999999E-2</v>
      </c>
      <c r="N127" s="22">
        <v>4.7E-2</v>
      </c>
      <c r="O127" s="22">
        <v>0.14000000000000001</v>
      </c>
      <c r="P127" s="17" t="s">
        <v>29</v>
      </c>
      <c r="Q127" s="23"/>
    </row>
    <row r="128" spans="1:17" s="1" customFormat="1" ht="14" x14ac:dyDescent="0.3">
      <c r="A128" s="17" t="s">
        <v>2107</v>
      </c>
      <c r="B128" s="17" t="s">
        <v>2108</v>
      </c>
      <c r="C128" s="17" t="str">
        <f>_xlfn.XLOOKUP(E128,'SNP App Export 23-34'!C:C,'SNP App Export 23-34'!A:A,"N/A",0)</f>
        <v>N/A</v>
      </c>
      <c r="D128" s="17" t="str">
        <f>_xlfn.XLOOKUP(E128,'SNP App Export 23-34'!C:C,'SNP App Export 23-34'!B:B,"N/A",0)</f>
        <v>N/A</v>
      </c>
      <c r="E128" s="28" t="s">
        <v>6111</v>
      </c>
      <c r="F128" s="28" t="s">
        <v>2135</v>
      </c>
      <c r="G128" s="28" t="str">
        <f>_xlfn.XLOOKUP(E128,'July-Dec 23-24  Claim Export'!C:C,'July-Dec 23-24  Claim Export'!C:C,"has not claimed",0)</f>
        <v>has not claimed</v>
      </c>
      <c r="H128" s="21">
        <v>52</v>
      </c>
      <c r="I128" s="21" t="s">
        <v>2150</v>
      </c>
      <c r="J128" s="21" t="s">
        <v>2150</v>
      </c>
      <c r="K128" s="21">
        <v>40</v>
      </c>
      <c r="L128" s="21">
        <v>12</v>
      </c>
      <c r="M128" s="21" t="s">
        <v>2150</v>
      </c>
      <c r="N128" s="21" t="s">
        <v>2150</v>
      </c>
      <c r="O128" s="22">
        <v>0.23100000000000001</v>
      </c>
      <c r="P128" s="17" t="s">
        <v>29</v>
      </c>
      <c r="Q128" s="23"/>
    </row>
    <row r="129" spans="1:17" s="1" customFormat="1" ht="14" x14ac:dyDescent="0.3">
      <c r="A129" s="17" t="s">
        <v>2107</v>
      </c>
      <c r="B129" s="17" t="s">
        <v>2108</v>
      </c>
      <c r="C129" s="17" t="str">
        <f>_xlfn.XLOOKUP(E129,'SNP App Export 23-34'!C:C,'SNP App Export 23-34'!A:A,"N/A",0)</f>
        <v>N/A</v>
      </c>
      <c r="D129" s="17" t="str">
        <f>_xlfn.XLOOKUP(E129,'SNP App Export 23-34'!C:C,'SNP App Export 23-34'!B:B,"N/A",0)</f>
        <v>N/A</v>
      </c>
      <c r="E129" s="28" t="s">
        <v>6112</v>
      </c>
      <c r="F129" s="28" t="s">
        <v>2136</v>
      </c>
      <c r="G129" s="28" t="str">
        <f>_xlfn.XLOOKUP(E129,'July-Dec 23-24  Claim Export'!C:C,'July-Dec 23-24  Claim Export'!C:C,"has not claimed",0)</f>
        <v>has not claimed</v>
      </c>
      <c r="H129" s="21">
        <v>396</v>
      </c>
      <c r="I129" s="21">
        <v>171</v>
      </c>
      <c r="J129" s="21">
        <v>12</v>
      </c>
      <c r="K129" s="21">
        <v>213</v>
      </c>
      <c r="L129" s="21">
        <v>183</v>
      </c>
      <c r="M129" s="22">
        <v>0.432</v>
      </c>
      <c r="N129" s="22">
        <v>0.03</v>
      </c>
      <c r="O129" s="22">
        <v>0.46200000000000002</v>
      </c>
      <c r="P129" s="17" t="s">
        <v>20</v>
      </c>
      <c r="Q129" s="23"/>
    </row>
    <row r="130" spans="1:17" s="1" customFormat="1" ht="14" x14ac:dyDescent="0.3">
      <c r="A130" s="17" t="s">
        <v>2107</v>
      </c>
      <c r="B130" s="17" t="s">
        <v>2108</v>
      </c>
      <c r="C130" s="17" t="str">
        <f>_xlfn.XLOOKUP(E130,'SNP App Export 23-34'!C:C,'SNP App Export 23-34'!A:A,"N/A",0)</f>
        <v>N/A</v>
      </c>
      <c r="D130" s="17" t="str">
        <f>_xlfn.XLOOKUP(E130,'SNP App Export 23-34'!C:C,'SNP App Export 23-34'!B:B,"N/A",0)</f>
        <v>N/A</v>
      </c>
      <c r="E130" s="28" t="s">
        <v>6113</v>
      </c>
      <c r="F130" s="28" t="s">
        <v>2142</v>
      </c>
      <c r="G130" s="28" t="str">
        <f>_xlfn.XLOOKUP(E130,'July-Dec 23-24  Claim Export'!C:C,'July-Dec 23-24  Claim Export'!C:C,"has not claimed",0)</f>
        <v>has not claimed</v>
      </c>
      <c r="H130" s="21">
        <v>213</v>
      </c>
      <c r="I130" s="21">
        <v>59</v>
      </c>
      <c r="J130" s="21">
        <v>12</v>
      </c>
      <c r="K130" s="21">
        <v>142</v>
      </c>
      <c r="L130" s="21">
        <v>71</v>
      </c>
      <c r="M130" s="22">
        <v>0.27700000000000002</v>
      </c>
      <c r="N130" s="22">
        <v>5.6000000000000001E-2</v>
      </c>
      <c r="O130" s="22">
        <v>0.33300000000000002</v>
      </c>
      <c r="P130" s="17" t="s">
        <v>20</v>
      </c>
      <c r="Q130" s="23"/>
    </row>
    <row r="131" spans="1:17" s="1" customFormat="1" ht="14" x14ac:dyDescent="0.3">
      <c r="A131" s="17" t="s">
        <v>2107</v>
      </c>
      <c r="B131" s="17" t="s">
        <v>2108</v>
      </c>
      <c r="C131" s="17" t="str">
        <f>_xlfn.XLOOKUP(E131,'SNP App Export 23-34'!C:C,'SNP App Export 23-34'!A:A,"N/A",0)</f>
        <v>N/A</v>
      </c>
      <c r="D131" s="17" t="str">
        <f>_xlfn.XLOOKUP(E131,'SNP App Export 23-34'!C:C,'SNP App Export 23-34'!B:B,"N/A",0)</f>
        <v>N/A</v>
      </c>
      <c r="E131" s="28" t="s">
        <v>6114</v>
      </c>
      <c r="F131" s="28" t="s">
        <v>2143</v>
      </c>
      <c r="G131" s="28" t="str">
        <f>_xlfn.XLOOKUP(E131,'July-Dec 23-24  Claim Export'!C:C,'July-Dec 23-24  Claim Export'!C:C,"has not claimed",0)</f>
        <v>has not claimed</v>
      </c>
      <c r="H131" s="21">
        <v>151</v>
      </c>
      <c r="I131" s="21">
        <v>21</v>
      </c>
      <c r="J131" s="21">
        <v>8</v>
      </c>
      <c r="K131" s="21">
        <v>122</v>
      </c>
      <c r="L131" s="21">
        <v>29</v>
      </c>
      <c r="M131" s="22">
        <v>0.13900000000000001</v>
      </c>
      <c r="N131" s="22">
        <v>5.2999999999999999E-2</v>
      </c>
      <c r="O131" s="22">
        <v>0.192</v>
      </c>
      <c r="P131" s="17" t="s">
        <v>29</v>
      </c>
      <c r="Q131" s="23"/>
    </row>
    <row r="132" spans="1:17" s="1" customFormat="1" ht="14" x14ac:dyDescent="0.3">
      <c r="A132" s="17" t="s">
        <v>2107</v>
      </c>
      <c r="B132" s="17" t="s">
        <v>2108</v>
      </c>
      <c r="C132" s="17" t="str">
        <f>_xlfn.XLOOKUP(E132,'SNP App Export 23-34'!C:C,'SNP App Export 23-34'!A:A,"N/A",0)</f>
        <v>N/A</v>
      </c>
      <c r="D132" s="17" t="str">
        <f>_xlfn.XLOOKUP(E132,'SNP App Export 23-34'!C:C,'SNP App Export 23-34'!B:B,"N/A",0)</f>
        <v>N/A</v>
      </c>
      <c r="E132" s="28" t="s">
        <v>6115</v>
      </c>
      <c r="F132" s="28" t="s">
        <v>2203</v>
      </c>
      <c r="G132" s="28" t="str">
        <f>_xlfn.XLOOKUP(E132,'July-Dec 23-24  Claim Export'!C:C,'July-Dec 23-24  Claim Export'!C:C,"has not claimed",0)</f>
        <v>has not claimed</v>
      </c>
      <c r="H132" s="21">
        <v>17</v>
      </c>
      <c r="I132" s="21" t="s">
        <v>2150</v>
      </c>
      <c r="J132" s="21" t="s">
        <v>2150</v>
      </c>
      <c r="K132" s="21">
        <v>13</v>
      </c>
      <c r="L132" s="21">
        <v>4</v>
      </c>
      <c r="M132" s="21" t="s">
        <v>2150</v>
      </c>
      <c r="N132" s="21" t="s">
        <v>2150</v>
      </c>
      <c r="O132" s="22">
        <v>0.23499999999999999</v>
      </c>
      <c r="P132" s="17" t="s">
        <v>29</v>
      </c>
      <c r="Q132" s="23"/>
    </row>
    <row r="133" spans="1:17" s="1" customFormat="1" ht="14" x14ac:dyDescent="0.3">
      <c r="A133" s="17" t="s">
        <v>2107</v>
      </c>
      <c r="B133" s="17" t="s">
        <v>2108</v>
      </c>
      <c r="C133" s="17" t="str">
        <f>_xlfn.XLOOKUP(E133,'SNP App Export 23-34'!C:C,'SNP App Export 23-34'!A:A,"N/A",0)</f>
        <v>N/A</v>
      </c>
      <c r="D133" s="17" t="str">
        <f>_xlfn.XLOOKUP(E133,'SNP App Export 23-34'!C:C,'SNP App Export 23-34'!B:B,"N/A",0)</f>
        <v>N/A</v>
      </c>
      <c r="E133" s="28" t="s">
        <v>6116</v>
      </c>
      <c r="F133" s="28" t="s">
        <v>2147</v>
      </c>
      <c r="G133" s="28" t="str">
        <f>_xlfn.XLOOKUP(E133,'July-Dec 23-24  Claim Export'!C:C,'July-Dec 23-24  Claim Export'!C:C,"has not claimed",0)</f>
        <v>has not claimed</v>
      </c>
      <c r="H133" s="21">
        <v>337</v>
      </c>
      <c r="I133" s="21">
        <v>64</v>
      </c>
      <c r="J133" s="21">
        <v>10</v>
      </c>
      <c r="K133" s="21">
        <v>263</v>
      </c>
      <c r="L133" s="21">
        <v>74</v>
      </c>
      <c r="M133" s="22">
        <v>0.19</v>
      </c>
      <c r="N133" s="22">
        <v>0.03</v>
      </c>
      <c r="O133" s="22">
        <v>0.22</v>
      </c>
      <c r="P133" s="17" t="s">
        <v>29</v>
      </c>
      <c r="Q133" s="23"/>
    </row>
    <row r="134" spans="1:17" s="1" customFormat="1" ht="14" x14ac:dyDescent="0.3">
      <c r="A134" s="17" t="s">
        <v>2086</v>
      </c>
      <c r="B134" s="17" t="s">
        <v>2087</v>
      </c>
      <c r="C134" s="17" t="str">
        <f>_xlfn.XLOOKUP(E134,'SNP App Export 23-34'!C:C,'SNP App Export 23-34'!A:A,"N/A",0)</f>
        <v>N/A</v>
      </c>
      <c r="D134" s="17" t="str">
        <f>_xlfn.XLOOKUP(E134,'SNP App Export 23-34'!C:C,'SNP App Export 23-34'!B:B,"N/A",0)</f>
        <v>N/A</v>
      </c>
      <c r="E134" s="28" t="s">
        <v>6117</v>
      </c>
      <c r="F134" s="28" t="s">
        <v>2088</v>
      </c>
      <c r="G134" s="28" t="str">
        <f>_xlfn.XLOOKUP(E134,'July-Dec 23-24  Claim Export'!C:C,'July-Dec 23-24  Claim Export'!C:C,"has not claimed",0)</f>
        <v>has not claimed</v>
      </c>
      <c r="H134" s="21">
        <v>104</v>
      </c>
      <c r="I134" s="21" t="s">
        <v>2150</v>
      </c>
      <c r="J134" s="21" t="s">
        <v>2150</v>
      </c>
      <c r="K134" s="21">
        <v>94</v>
      </c>
      <c r="L134" s="21">
        <v>10</v>
      </c>
      <c r="M134" s="21" t="s">
        <v>2150</v>
      </c>
      <c r="N134" s="21" t="s">
        <v>2150</v>
      </c>
      <c r="O134" s="22">
        <v>9.6000000000000002E-2</v>
      </c>
      <c r="P134" s="17" t="s">
        <v>29</v>
      </c>
      <c r="Q134" s="23"/>
    </row>
    <row r="135" spans="1:17" s="1" customFormat="1" ht="14" x14ac:dyDescent="0.3">
      <c r="A135" s="17" t="s">
        <v>2086</v>
      </c>
      <c r="B135" s="17" t="s">
        <v>2087</v>
      </c>
      <c r="C135" s="17" t="str">
        <f>_xlfn.XLOOKUP(E135,'SNP App Export 23-34'!C:C,'SNP App Export 23-34'!A:A,"N/A",0)</f>
        <v>N/A</v>
      </c>
      <c r="D135" s="17" t="str">
        <f>_xlfn.XLOOKUP(E135,'SNP App Export 23-34'!C:C,'SNP App Export 23-34'!B:B,"N/A",0)</f>
        <v>N/A</v>
      </c>
      <c r="E135" s="28" t="s">
        <v>6118</v>
      </c>
      <c r="F135" s="28" t="s">
        <v>2089</v>
      </c>
      <c r="G135" s="28" t="str">
        <f>_xlfn.XLOOKUP(E135,'July-Dec 23-24  Claim Export'!C:C,'July-Dec 23-24  Claim Export'!C:C,"has not claimed",0)</f>
        <v>has not claimed</v>
      </c>
      <c r="H135" s="21">
        <v>37</v>
      </c>
      <c r="I135" s="21" t="s">
        <v>2150</v>
      </c>
      <c r="J135" s="21" t="s">
        <v>2150</v>
      </c>
      <c r="K135" s="21">
        <v>35</v>
      </c>
      <c r="L135" s="21" t="s">
        <v>2150</v>
      </c>
      <c r="M135" s="21" t="s">
        <v>2150</v>
      </c>
      <c r="N135" s="21" t="s">
        <v>2150</v>
      </c>
      <c r="O135" s="21" t="s">
        <v>2150</v>
      </c>
      <c r="P135" s="17" t="s">
        <v>29</v>
      </c>
      <c r="Q135" s="23"/>
    </row>
    <row r="136" spans="1:17" s="1" customFormat="1" ht="14" x14ac:dyDescent="0.3">
      <c r="A136" s="17" t="s">
        <v>772</v>
      </c>
      <c r="B136" s="17" t="s">
        <v>2090</v>
      </c>
      <c r="C136" s="17" t="str">
        <f>_xlfn.XLOOKUP(E136,'SNP App Export 23-34'!C:C,'SNP App Export 23-34'!A:A,"N/A",0)</f>
        <v>N/A</v>
      </c>
      <c r="D136" s="17" t="str">
        <f>_xlfn.XLOOKUP(E136,'SNP App Export 23-34'!C:C,'SNP App Export 23-34'!B:B,"N/A",0)</f>
        <v>N/A</v>
      </c>
      <c r="E136" s="28" t="s">
        <v>6119</v>
      </c>
      <c r="F136" s="28" t="s">
        <v>2091</v>
      </c>
      <c r="G136" s="28" t="str">
        <f>_xlfn.XLOOKUP(E136,'July-Dec 23-24  Claim Export'!C:C,'July-Dec 23-24  Claim Export'!C:C,"has not claimed",0)</f>
        <v>has not claimed</v>
      </c>
      <c r="H136" s="21">
        <v>51</v>
      </c>
      <c r="I136" s="21" t="s">
        <v>2150</v>
      </c>
      <c r="J136" s="21" t="s">
        <v>2150</v>
      </c>
      <c r="K136" s="21" t="s">
        <v>2150</v>
      </c>
      <c r="L136" s="21" t="s">
        <v>2150</v>
      </c>
      <c r="M136" s="21" t="s">
        <v>2150</v>
      </c>
      <c r="N136" s="21" t="s">
        <v>2150</v>
      </c>
      <c r="O136" s="21" t="s">
        <v>2150</v>
      </c>
      <c r="P136" s="17" t="s">
        <v>29</v>
      </c>
      <c r="Q136" s="23"/>
    </row>
    <row r="137" spans="1:17" s="1" customFormat="1" ht="14" x14ac:dyDescent="0.3">
      <c r="A137" s="17" t="s">
        <v>2094</v>
      </c>
      <c r="B137" s="17" t="s">
        <v>2095</v>
      </c>
      <c r="C137" s="17" t="str">
        <f>_xlfn.XLOOKUP(E137,'SNP App Export 23-34'!C:C,'SNP App Export 23-34'!A:A,"N/A",0)</f>
        <v>N/A</v>
      </c>
      <c r="D137" s="17" t="str">
        <f>_xlfn.XLOOKUP(E137,'SNP App Export 23-34'!C:C,'SNP App Export 23-34'!B:B,"N/A",0)</f>
        <v>N/A</v>
      </c>
      <c r="E137" s="28" t="s">
        <v>6120</v>
      </c>
      <c r="F137" s="28" t="s">
        <v>2198</v>
      </c>
      <c r="G137" s="28" t="str">
        <f>_xlfn.XLOOKUP(E137,'July-Dec 23-24  Claim Export'!C:C,'July-Dec 23-24  Claim Export'!C:C,"has not claimed",0)</f>
        <v>has not claimed</v>
      </c>
      <c r="H137" s="21">
        <v>228</v>
      </c>
      <c r="I137" s="21">
        <v>58</v>
      </c>
      <c r="J137" s="21">
        <v>8</v>
      </c>
      <c r="K137" s="21">
        <v>162</v>
      </c>
      <c r="L137" s="21">
        <v>66</v>
      </c>
      <c r="M137" s="22">
        <v>0.254</v>
      </c>
      <c r="N137" s="22">
        <v>3.5000000000000003E-2</v>
      </c>
      <c r="O137" s="22">
        <v>0.28899999999999998</v>
      </c>
      <c r="P137" s="17" t="s">
        <v>20</v>
      </c>
      <c r="Q137" s="23"/>
    </row>
    <row r="138" spans="1:17" s="1" customFormat="1" ht="14" x14ac:dyDescent="0.3">
      <c r="A138" s="17" t="s">
        <v>2094</v>
      </c>
      <c r="B138" s="17" t="s">
        <v>2095</v>
      </c>
      <c r="C138" s="17" t="str">
        <f>_xlfn.XLOOKUP(E138,'SNP App Export 23-34'!C:C,'SNP App Export 23-34'!A:A,"N/A",0)</f>
        <v>N/A</v>
      </c>
      <c r="D138" s="17" t="str">
        <f>_xlfn.XLOOKUP(E138,'SNP App Export 23-34'!C:C,'SNP App Export 23-34'!B:B,"N/A",0)</f>
        <v>N/A</v>
      </c>
      <c r="E138" s="28" t="s">
        <v>6121</v>
      </c>
      <c r="F138" s="28" t="s">
        <v>2096</v>
      </c>
      <c r="G138" s="28" t="str">
        <f>_xlfn.XLOOKUP(E138,'July-Dec 23-24  Claim Export'!C:C,'July-Dec 23-24  Claim Export'!C:C,"has not claimed",0)</f>
        <v>has not claimed</v>
      </c>
      <c r="H138" s="21">
        <v>3032</v>
      </c>
      <c r="I138" s="21">
        <v>154</v>
      </c>
      <c r="J138" s="21">
        <v>9</v>
      </c>
      <c r="K138" s="21">
        <v>2869</v>
      </c>
      <c r="L138" s="21">
        <v>163</v>
      </c>
      <c r="M138" s="22">
        <v>5.0999999999999997E-2</v>
      </c>
      <c r="N138" s="22">
        <v>3.0000000000000001E-3</v>
      </c>
      <c r="O138" s="22">
        <v>5.3999999999999999E-2</v>
      </c>
      <c r="P138" s="17" t="s">
        <v>29</v>
      </c>
      <c r="Q138" s="23"/>
    </row>
    <row r="139" spans="1:17" s="1" customFormat="1" ht="14" x14ac:dyDescent="0.3">
      <c r="A139" s="17" t="s">
        <v>2094</v>
      </c>
      <c r="B139" s="17" t="s">
        <v>2095</v>
      </c>
      <c r="C139" s="17" t="str">
        <f>_xlfn.XLOOKUP(E139,'SNP App Export 23-34'!C:C,'SNP App Export 23-34'!A:A,"N/A",0)</f>
        <v>N/A</v>
      </c>
      <c r="D139" s="17" t="str">
        <f>_xlfn.XLOOKUP(E139,'SNP App Export 23-34'!C:C,'SNP App Export 23-34'!B:B,"N/A",0)</f>
        <v>N/A</v>
      </c>
      <c r="E139" s="28" t="s">
        <v>6122</v>
      </c>
      <c r="F139" s="28" t="s">
        <v>2097</v>
      </c>
      <c r="G139" s="28" t="str">
        <f>_xlfn.XLOOKUP(E139,'July-Dec 23-24  Claim Export'!C:C,'July-Dec 23-24  Claim Export'!C:C,"has not claimed",0)</f>
        <v>has not claimed</v>
      </c>
      <c r="H139" s="21">
        <v>903</v>
      </c>
      <c r="I139" s="21">
        <v>551</v>
      </c>
      <c r="J139" s="21">
        <v>60</v>
      </c>
      <c r="K139" s="21">
        <v>292</v>
      </c>
      <c r="L139" s="21">
        <v>611</v>
      </c>
      <c r="M139" s="22">
        <v>0.61</v>
      </c>
      <c r="N139" s="22">
        <v>6.6000000000000003E-2</v>
      </c>
      <c r="O139" s="22">
        <v>0.67700000000000005</v>
      </c>
      <c r="P139" s="17" t="s">
        <v>3</v>
      </c>
      <c r="Q139" s="23"/>
    </row>
    <row r="140" spans="1:17" s="1" customFormat="1" ht="14" x14ac:dyDescent="0.3">
      <c r="A140" s="17" t="s">
        <v>2094</v>
      </c>
      <c r="B140" s="17" t="s">
        <v>2095</v>
      </c>
      <c r="C140" s="17" t="str">
        <f>_xlfn.XLOOKUP(E140,'SNP App Export 23-34'!C:C,'SNP App Export 23-34'!A:A,"N/A",0)</f>
        <v>N/A</v>
      </c>
      <c r="D140" s="17" t="str">
        <f>_xlfn.XLOOKUP(E140,'SNP App Export 23-34'!C:C,'SNP App Export 23-34'!B:B,"N/A",0)</f>
        <v>N/A</v>
      </c>
      <c r="E140" s="28" t="s">
        <v>6123</v>
      </c>
      <c r="F140" s="28" t="s">
        <v>2098</v>
      </c>
      <c r="G140" s="28" t="str">
        <f>_xlfn.XLOOKUP(E140,'July-Dec 23-24  Claim Export'!C:C,'July-Dec 23-24  Claim Export'!C:C,"has not claimed",0)</f>
        <v>has not claimed</v>
      </c>
      <c r="H140" s="21">
        <v>678</v>
      </c>
      <c r="I140" s="21">
        <v>361</v>
      </c>
      <c r="J140" s="21">
        <v>38</v>
      </c>
      <c r="K140" s="21">
        <v>279</v>
      </c>
      <c r="L140" s="21">
        <v>399</v>
      </c>
      <c r="M140" s="22">
        <v>0.53200000000000003</v>
      </c>
      <c r="N140" s="22">
        <v>5.6000000000000001E-2</v>
      </c>
      <c r="O140" s="22">
        <v>0.58799999999999997</v>
      </c>
      <c r="P140" s="17" t="s">
        <v>3</v>
      </c>
      <c r="Q140" s="23"/>
    </row>
    <row r="141" spans="1:17" s="1" customFormat="1" ht="14" x14ac:dyDescent="0.3">
      <c r="A141" s="17" t="s">
        <v>2094</v>
      </c>
      <c r="B141" s="17" t="s">
        <v>2095</v>
      </c>
      <c r="C141" s="17" t="str">
        <f>_xlfn.XLOOKUP(E141,'SNP App Export 23-34'!C:C,'SNP App Export 23-34'!A:A,"N/A",0)</f>
        <v>N/A</v>
      </c>
      <c r="D141" s="17" t="str">
        <f>_xlfn.XLOOKUP(E141,'SNP App Export 23-34'!C:C,'SNP App Export 23-34'!B:B,"N/A",0)</f>
        <v>N/A</v>
      </c>
      <c r="E141" s="28" t="s">
        <v>6124</v>
      </c>
      <c r="F141" s="28" t="s">
        <v>2099</v>
      </c>
      <c r="G141" s="28" t="str">
        <f>_xlfn.XLOOKUP(E141,'July-Dec 23-24  Claim Export'!C:C,'July-Dec 23-24  Claim Export'!C:C,"has not claimed",0)</f>
        <v>has not claimed</v>
      </c>
      <c r="H141" s="21">
        <v>751</v>
      </c>
      <c r="I141" s="21">
        <v>350</v>
      </c>
      <c r="J141" s="21">
        <v>47</v>
      </c>
      <c r="K141" s="21">
        <v>354</v>
      </c>
      <c r="L141" s="21">
        <v>397</v>
      </c>
      <c r="M141" s="22">
        <v>0.46600000000000003</v>
      </c>
      <c r="N141" s="22">
        <v>6.3E-2</v>
      </c>
      <c r="O141" s="22">
        <v>0.52900000000000003</v>
      </c>
      <c r="P141" s="17" t="s">
        <v>3</v>
      </c>
      <c r="Q141" s="23"/>
    </row>
    <row r="142" spans="1:17" s="1" customFormat="1" ht="14" x14ac:dyDescent="0.3">
      <c r="A142" s="17" t="s">
        <v>2094</v>
      </c>
      <c r="B142" s="17" t="s">
        <v>2095</v>
      </c>
      <c r="C142" s="17" t="str">
        <f>_xlfn.XLOOKUP(E142,'SNP App Export 23-34'!C:C,'SNP App Export 23-34'!A:A,"N/A",0)</f>
        <v>1010</v>
      </c>
      <c r="D142" s="17" t="str">
        <f>_xlfn.XLOOKUP(E142,'SNP App Export 23-34'!C:C,'SNP App Export 23-34'!B:B,"N/A",0)</f>
        <v>COLORADO SPRINGS    11</v>
      </c>
      <c r="E142" s="28" t="s">
        <v>3945</v>
      </c>
      <c r="F142" s="28" t="s">
        <v>2100</v>
      </c>
      <c r="G142" s="28" t="str">
        <f>_xlfn.XLOOKUP(E142,'July-Dec 23-24  Claim Export'!C:C,'July-Dec 23-24  Claim Export'!C:C,"has not claimed",0)</f>
        <v>has not claimed</v>
      </c>
      <c r="H142" s="21">
        <v>116</v>
      </c>
      <c r="I142" s="21">
        <v>35</v>
      </c>
      <c r="J142" s="21">
        <v>5</v>
      </c>
      <c r="K142" s="21">
        <v>76</v>
      </c>
      <c r="L142" s="21">
        <v>40</v>
      </c>
      <c r="M142" s="22">
        <v>0.30199999999999999</v>
      </c>
      <c r="N142" s="22">
        <v>4.2999999999999997E-2</v>
      </c>
      <c r="O142" s="22">
        <v>0.34499999999999997</v>
      </c>
      <c r="P142" s="17" t="s">
        <v>20</v>
      </c>
      <c r="Q142" s="23"/>
    </row>
    <row r="143" spans="1:17" s="1" customFormat="1" ht="14" x14ac:dyDescent="0.3">
      <c r="A143" s="17" t="s">
        <v>2094</v>
      </c>
      <c r="B143" s="17" t="s">
        <v>2095</v>
      </c>
      <c r="C143" s="17" t="str">
        <f>_xlfn.XLOOKUP(E143,'SNP App Export 23-34'!C:C,'SNP App Export 23-34'!A:A,"N/A",0)</f>
        <v>N/A</v>
      </c>
      <c r="D143" s="17" t="str">
        <f>_xlfn.XLOOKUP(E143,'SNP App Export 23-34'!C:C,'SNP App Export 23-34'!B:B,"N/A",0)</f>
        <v>N/A</v>
      </c>
      <c r="E143" s="28" t="s">
        <v>6125</v>
      </c>
      <c r="F143" s="28" t="s">
        <v>2101</v>
      </c>
      <c r="G143" s="28" t="str">
        <f>_xlfn.XLOOKUP(E143,'July-Dec 23-24  Claim Export'!C:C,'July-Dec 23-24  Claim Export'!C:C,"has not claimed",0)</f>
        <v>has not claimed</v>
      </c>
      <c r="H143" s="21">
        <v>384</v>
      </c>
      <c r="I143" s="21">
        <v>215</v>
      </c>
      <c r="J143" s="21">
        <v>21</v>
      </c>
      <c r="K143" s="21">
        <v>148</v>
      </c>
      <c r="L143" s="21">
        <v>236</v>
      </c>
      <c r="M143" s="22">
        <v>0.56000000000000005</v>
      </c>
      <c r="N143" s="22">
        <v>5.5E-2</v>
      </c>
      <c r="O143" s="22">
        <v>0.61499999999999999</v>
      </c>
      <c r="P143" s="17" t="s">
        <v>3</v>
      </c>
      <c r="Q143" s="23"/>
    </row>
    <row r="144" spans="1:17" s="1" customFormat="1" ht="14" x14ac:dyDescent="0.3">
      <c r="A144" s="17" t="s">
        <v>2094</v>
      </c>
      <c r="B144" s="17" t="s">
        <v>2095</v>
      </c>
      <c r="C144" s="17" t="str">
        <f>_xlfn.XLOOKUP(E144,'SNP App Export 23-34'!C:C,'SNP App Export 23-34'!A:A,"N/A",0)</f>
        <v>N/A</v>
      </c>
      <c r="D144" s="17" t="str">
        <f>_xlfn.XLOOKUP(E144,'SNP App Export 23-34'!C:C,'SNP App Export 23-34'!B:B,"N/A",0)</f>
        <v>N/A</v>
      </c>
      <c r="E144" s="28" t="s">
        <v>6126</v>
      </c>
      <c r="F144" s="28" t="s">
        <v>2102</v>
      </c>
      <c r="G144" s="28" t="str">
        <f>_xlfn.XLOOKUP(E144,'July-Dec 23-24  Claim Export'!C:C,'July-Dec 23-24  Claim Export'!C:C,"has not claimed",0)</f>
        <v>has not claimed</v>
      </c>
      <c r="H144" s="21">
        <v>930</v>
      </c>
      <c r="I144" s="21">
        <v>464</v>
      </c>
      <c r="J144" s="21">
        <v>42</v>
      </c>
      <c r="K144" s="21">
        <v>424</v>
      </c>
      <c r="L144" s="21">
        <v>506</v>
      </c>
      <c r="M144" s="22">
        <v>0.499</v>
      </c>
      <c r="N144" s="22">
        <v>4.4999999999999998E-2</v>
      </c>
      <c r="O144" s="22">
        <v>0.54400000000000004</v>
      </c>
      <c r="P144" s="17" t="s">
        <v>3</v>
      </c>
      <c r="Q144" s="23"/>
    </row>
    <row r="145" spans="1:17" s="1" customFormat="1" ht="14" x14ac:dyDescent="0.3">
      <c r="A145" s="17" t="s">
        <v>2094</v>
      </c>
      <c r="B145" s="17" t="s">
        <v>2095</v>
      </c>
      <c r="C145" s="17" t="str">
        <f>_xlfn.XLOOKUP(E145,'SNP App Export 23-34'!C:C,'SNP App Export 23-34'!A:A,"N/A",0)</f>
        <v>N/A</v>
      </c>
      <c r="D145" s="17" t="str">
        <f>_xlfn.XLOOKUP(E145,'SNP App Export 23-34'!C:C,'SNP App Export 23-34'!B:B,"N/A",0)</f>
        <v>N/A</v>
      </c>
      <c r="E145" s="28" t="s">
        <v>6127</v>
      </c>
      <c r="F145" s="28" t="s">
        <v>2103</v>
      </c>
      <c r="G145" s="28" t="str">
        <f>_xlfn.XLOOKUP(E145,'July-Dec 23-24  Claim Export'!C:C,'July-Dec 23-24  Claim Export'!C:C,"has not claimed",0)</f>
        <v>has not claimed</v>
      </c>
      <c r="H145" s="21">
        <v>92</v>
      </c>
      <c r="I145" s="21" t="s">
        <v>2150</v>
      </c>
      <c r="J145" s="21" t="s">
        <v>2150</v>
      </c>
      <c r="K145" s="21">
        <v>89</v>
      </c>
      <c r="L145" s="21" t="s">
        <v>2150</v>
      </c>
      <c r="M145" s="21" t="s">
        <v>2150</v>
      </c>
      <c r="N145" s="21" t="s">
        <v>2150</v>
      </c>
      <c r="O145" s="21" t="s">
        <v>2150</v>
      </c>
      <c r="P145" s="17" t="s">
        <v>29</v>
      </c>
      <c r="Q145" s="23"/>
    </row>
    <row r="146" spans="1:17" s="1" customFormat="1" ht="14" x14ac:dyDescent="0.3">
      <c r="A146" s="17" t="s">
        <v>2205</v>
      </c>
      <c r="B146" s="17" t="s">
        <v>2206</v>
      </c>
      <c r="C146" s="17" t="str">
        <f>_xlfn.XLOOKUP(E146,'SNP App Export 23-34'!C:C,'SNP App Export 23-34'!A:A,"N/A",0)</f>
        <v>N/A</v>
      </c>
      <c r="D146" s="17" t="str">
        <f>_xlfn.XLOOKUP(E146,'SNP App Export 23-34'!C:C,'SNP App Export 23-34'!B:B,"N/A",0)</f>
        <v>N/A</v>
      </c>
      <c r="E146" s="28" t="s">
        <v>6128</v>
      </c>
      <c r="F146" s="28" t="s">
        <v>2149</v>
      </c>
      <c r="G146" s="28" t="str">
        <f>_xlfn.XLOOKUP(E146,'July-Dec 23-24  Claim Export'!C:C,'July-Dec 23-24  Claim Export'!C:C,"has not claimed",0)</f>
        <v>has not claimed</v>
      </c>
      <c r="H146" s="21">
        <v>175</v>
      </c>
      <c r="I146" s="21" t="s">
        <v>2150</v>
      </c>
      <c r="J146" s="21" t="s">
        <v>2150</v>
      </c>
      <c r="K146" s="21">
        <v>93</v>
      </c>
      <c r="L146" s="21">
        <v>82</v>
      </c>
      <c r="M146" s="21" t="s">
        <v>2150</v>
      </c>
      <c r="N146" s="21" t="s">
        <v>2150</v>
      </c>
      <c r="O146" s="22">
        <v>0.46899999999999997</v>
      </c>
      <c r="P146" s="17" t="s">
        <v>20</v>
      </c>
      <c r="Q146" s="23"/>
    </row>
  </sheetData>
  <autoFilter ref="A1:Q146" xr:uid="{9CAF7CE4-A2D6-43B4-A6DC-C3FEB6F2F82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7AB6-5BF8-4227-8417-FDB7DBE78E96}">
  <sheetPr filterMode="1"/>
  <dimension ref="A1:D186"/>
  <sheetViews>
    <sheetView workbookViewId="0">
      <selection activeCell="B1853" sqref="B1853"/>
    </sheetView>
  </sheetViews>
  <sheetFormatPr defaultRowHeight="14.5" x14ac:dyDescent="0.35"/>
  <cols>
    <col min="1" max="1" width="40.453125" bestFit="1" customWidth="1"/>
    <col min="2" max="2" width="39.1796875" bestFit="1" customWidth="1"/>
    <col min="3" max="3" width="18.54296875" bestFit="1" customWidth="1"/>
    <col min="4" max="4" width="20.81640625" bestFit="1" customWidth="1"/>
  </cols>
  <sheetData>
    <row r="1" spans="1:4" x14ac:dyDescent="0.35">
      <c r="A1" s="29" t="s">
        <v>2299</v>
      </c>
      <c r="B1" s="29" t="s">
        <v>2300</v>
      </c>
      <c r="C1" t="s">
        <v>6145</v>
      </c>
      <c r="D1" t="s">
        <v>6145</v>
      </c>
    </row>
    <row r="2" spans="1:4" hidden="1" x14ac:dyDescent="0.35">
      <c r="A2" t="s">
        <v>0</v>
      </c>
      <c r="B2" t="s">
        <v>2307</v>
      </c>
      <c r="C2">
        <v>6846</v>
      </c>
      <c r="D2">
        <v>6846</v>
      </c>
    </row>
    <row r="3" spans="1:4" hidden="1" x14ac:dyDescent="0.35">
      <c r="A3" t="s">
        <v>25</v>
      </c>
      <c r="B3" t="s">
        <v>26</v>
      </c>
      <c r="C3">
        <v>30657</v>
      </c>
      <c r="D3">
        <v>30657</v>
      </c>
    </row>
    <row r="4" spans="1:4" hidden="1" x14ac:dyDescent="0.35">
      <c r="A4" t="s">
        <v>83</v>
      </c>
      <c r="B4" t="s">
        <v>2435</v>
      </c>
      <c r="C4">
        <v>5367</v>
      </c>
      <c r="D4">
        <v>5367</v>
      </c>
    </row>
    <row r="5" spans="1:4" hidden="1" x14ac:dyDescent="0.35">
      <c r="A5" t="s">
        <v>97</v>
      </c>
      <c r="B5" t="s">
        <v>98</v>
      </c>
      <c r="C5">
        <v>20477</v>
      </c>
      <c r="D5">
        <v>20477</v>
      </c>
    </row>
    <row r="6" spans="1:4" hidden="1" x14ac:dyDescent="0.35">
      <c r="A6" t="s">
        <v>128</v>
      </c>
      <c r="B6" t="s">
        <v>2507</v>
      </c>
      <c r="C6">
        <v>1205</v>
      </c>
      <c r="D6">
        <v>1205</v>
      </c>
    </row>
    <row r="7" spans="1:4" hidden="1" x14ac:dyDescent="0.35">
      <c r="A7" t="s">
        <v>136</v>
      </c>
      <c r="B7" t="s">
        <v>2516</v>
      </c>
      <c r="C7">
        <v>1187</v>
      </c>
      <c r="D7">
        <v>1187</v>
      </c>
    </row>
    <row r="8" spans="1:4" hidden="1" x14ac:dyDescent="0.35">
      <c r="A8" t="s">
        <v>31</v>
      </c>
      <c r="B8" t="s">
        <v>142</v>
      </c>
      <c r="C8">
        <v>7631</v>
      </c>
      <c r="D8">
        <v>7631</v>
      </c>
    </row>
    <row r="9" spans="1:4" hidden="1" x14ac:dyDescent="0.35">
      <c r="A9" t="s">
        <v>158</v>
      </c>
      <c r="B9" t="s">
        <v>2553</v>
      </c>
      <c r="C9">
        <v>2038</v>
      </c>
      <c r="D9">
        <v>2038</v>
      </c>
    </row>
    <row r="10" spans="1:4" x14ac:dyDescent="0.35">
      <c r="A10" t="s">
        <v>167</v>
      </c>
      <c r="B10" t="s">
        <v>2565</v>
      </c>
      <c r="C10">
        <v>277</v>
      </c>
      <c r="D10">
        <v>277</v>
      </c>
    </row>
    <row r="11" spans="1:4" hidden="1" x14ac:dyDescent="0.35">
      <c r="A11" t="s">
        <v>171</v>
      </c>
      <c r="B11" t="s">
        <v>2570</v>
      </c>
      <c r="C11">
        <v>2368</v>
      </c>
      <c r="D11">
        <v>2368</v>
      </c>
    </row>
    <row r="12" spans="1:4" hidden="1" x14ac:dyDescent="0.35">
      <c r="A12" t="s">
        <v>183</v>
      </c>
      <c r="B12" t="s">
        <v>2589</v>
      </c>
      <c r="C12">
        <v>1058</v>
      </c>
      <c r="D12">
        <v>1058</v>
      </c>
    </row>
    <row r="13" spans="1:4" hidden="1" x14ac:dyDescent="0.35">
      <c r="A13" t="s">
        <v>190</v>
      </c>
      <c r="B13" t="s">
        <v>2598</v>
      </c>
      <c r="C13">
        <v>52265</v>
      </c>
      <c r="D13">
        <v>52265</v>
      </c>
    </row>
    <row r="14" spans="1:4" hidden="1" x14ac:dyDescent="0.35">
      <c r="A14" t="s">
        <v>265</v>
      </c>
      <c r="B14" t="s">
        <v>2731</v>
      </c>
      <c r="C14">
        <v>13251</v>
      </c>
      <c r="D14">
        <v>13251</v>
      </c>
    </row>
    <row r="15" spans="1:4" x14ac:dyDescent="0.35">
      <c r="A15" t="s">
        <v>286</v>
      </c>
      <c r="B15" t="s">
        <v>2772</v>
      </c>
      <c r="C15">
        <v>361</v>
      </c>
      <c r="D15">
        <v>361</v>
      </c>
    </row>
    <row r="16" spans="1:4" hidden="1" x14ac:dyDescent="0.35">
      <c r="A16" t="s">
        <v>290</v>
      </c>
      <c r="B16" t="s">
        <v>2777</v>
      </c>
      <c r="C16">
        <v>37969</v>
      </c>
      <c r="D16">
        <v>37969</v>
      </c>
    </row>
    <row r="17" spans="1:4" x14ac:dyDescent="0.35">
      <c r="A17" t="s">
        <v>350</v>
      </c>
      <c r="B17" t="s">
        <v>2889</v>
      </c>
      <c r="C17">
        <v>539</v>
      </c>
      <c r="D17">
        <v>539</v>
      </c>
    </row>
    <row r="18" spans="1:4" hidden="1" x14ac:dyDescent="0.35">
      <c r="A18" t="s">
        <v>362</v>
      </c>
      <c r="B18" t="s">
        <v>2894</v>
      </c>
      <c r="C18">
        <v>1453</v>
      </c>
      <c r="D18">
        <v>1453</v>
      </c>
    </row>
    <row r="19" spans="1:4" x14ac:dyDescent="0.35">
      <c r="A19" t="s">
        <v>369</v>
      </c>
      <c r="B19" t="s">
        <v>2901</v>
      </c>
      <c r="C19">
        <v>182</v>
      </c>
      <c r="D19">
        <v>182</v>
      </c>
    </row>
    <row r="20" spans="1:4" x14ac:dyDescent="0.35">
      <c r="A20" t="s">
        <v>373</v>
      </c>
      <c r="B20" t="s">
        <v>2906</v>
      </c>
      <c r="C20">
        <v>61</v>
      </c>
      <c r="D20">
        <v>61</v>
      </c>
    </row>
    <row r="21" spans="1:4" x14ac:dyDescent="0.35">
      <c r="A21" t="s">
        <v>378</v>
      </c>
      <c r="B21" t="s">
        <v>2913</v>
      </c>
      <c r="C21">
        <v>305</v>
      </c>
      <c r="D21">
        <v>305</v>
      </c>
    </row>
    <row r="22" spans="1:4" x14ac:dyDescent="0.35">
      <c r="A22" t="s">
        <v>382</v>
      </c>
      <c r="B22" t="s">
        <v>2918</v>
      </c>
      <c r="C22">
        <v>361</v>
      </c>
      <c r="D22">
        <v>361</v>
      </c>
    </row>
    <row r="23" spans="1:4" x14ac:dyDescent="0.35">
      <c r="A23" t="s">
        <v>163</v>
      </c>
      <c r="B23" t="s">
        <v>2923</v>
      </c>
      <c r="C23">
        <v>31</v>
      </c>
      <c r="D23">
        <v>31</v>
      </c>
    </row>
    <row r="24" spans="1:4" x14ac:dyDescent="0.35">
      <c r="A24" t="s">
        <v>389</v>
      </c>
      <c r="B24" t="s">
        <v>2928</v>
      </c>
      <c r="C24">
        <v>430</v>
      </c>
      <c r="D24">
        <v>430</v>
      </c>
    </row>
    <row r="25" spans="1:4" x14ac:dyDescent="0.35">
      <c r="A25" t="s">
        <v>298</v>
      </c>
      <c r="B25" t="s">
        <v>2935</v>
      </c>
      <c r="C25">
        <v>231</v>
      </c>
      <c r="D25">
        <v>231</v>
      </c>
    </row>
    <row r="26" spans="1:4" hidden="1" x14ac:dyDescent="0.35">
      <c r="A26" t="s">
        <v>399</v>
      </c>
      <c r="B26" t="s">
        <v>2940</v>
      </c>
      <c r="C26">
        <v>30836</v>
      </c>
      <c r="D26">
        <v>30836</v>
      </c>
    </row>
    <row r="27" spans="1:4" hidden="1" x14ac:dyDescent="0.35">
      <c r="A27" t="s">
        <v>454</v>
      </c>
      <c r="B27" t="s">
        <v>3038</v>
      </c>
      <c r="C27">
        <v>26274</v>
      </c>
      <c r="D27">
        <v>26274</v>
      </c>
    </row>
    <row r="28" spans="1:4" x14ac:dyDescent="0.35">
      <c r="A28" t="s">
        <v>514</v>
      </c>
      <c r="B28" t="s">
        <v>3138</v>
      </c>
      <c r="C28">
        <v>987</v>
      </c>
      <c r="D28">
        <v>987</v>
      </c>
    </row>
    <row r="29" spans="1:4" hidden="1" x14ac:dyDescent="0.35">
      <c r="A29" t="s">
        <v>522</v>
      </c>
      <c r="B29" t="s">
        <v>3148</v>
      </c>
      <c r="C29">
        <v>1260</v>
      </c>
      <c r="D29">
        <v>1260</v>
      </c>
    </row>
    <row r="30" spans="1:4" x14ac:dyDescent="0.35">
      <c r="A30" t="s">
        <v>530</v>
      </c>
      <c r="B30" t="s">
        <v>3158</v>
      </c>
      <c r="C30">
        <v>107</v>
      </c>
      <c r="D30">
        <v>107</v>
      </c>
    </row>
    <row r="31" spans="1:4" x14ac:dyDescent="0.35">
      <c r="A31" t="s">
        <v>534</v>
      </c>
      <c r="B31" t="s">
        <v>3163</v>
      </c>
      <c r="C31">
        <v>170</v>
      </c>
      <c r="D31">
        <v>170</v>
      </c>
    </row>
    <row r="32" spans="1:4" x14ac:dyDescent="0.35">
      <c r="A32" t="s">
        <v>538</v>
      </c>
      <c r="B32" t="s">
        <v>3168</v>
      </c>
      <c r="C32">
        <v>652</v>
      </c>
      <c r="D32">
        <v>652</v>
      </c>
    </row>
    <row r="33" spans="1:4" x14ac:dyDescent="0.35">
      <c r="A33" t="s">
        <v>545</v>
      </c>
      <c r="B33" t="s">
        <v>3179</v>
      </c>
      <c r="C33">
        <v>955</v>
      </c>
      <c r="D33">
        <v>955</v>
      </c>
    </row>
    <row r="34" spans="1:4" x14ac:dyDescent="0.35">
      <c r="A34" t="s">
        <v>552</v>
      </c>
      <c r="B34" t="s">
        <v>3190</v>
      </c>
      <c r="C34">
        <v>399</v>
      </c>
      <c r="D34">
        <v>399</v>
      </c>
    </row>
    <row r="35" spans="1:4" x14ac:dyDescent="0.35">
      <c r="A35" t="s">
        <v>556</v>
      </c>
      <c r="B35" t="s">
        <v>3195</v>
      </c>
      <c r="C35">
        <v>182</v>
      </c>
      <c r="D35">
        <v>182</v>
      </c>
    </row>
    <row r="36" spans="1:4" x14ac:dyDescent="0.35">
      <c r="A36" t="s">
        <v>561</v>
      </c>
      <c r="B36" t="s">
        <v>3202</v>
      </c>
      <c r="C36">
        <v>187</v>
      </c>
      <c r="D36">
        <v>187</v>
      </c>
    </row>
    <row r="37" spans="1:4" x14ac:dyDescent="0.35">
      <c r="A37" t="s">
        <v>564</v>
      </c>
      <c r="B37" t="s">
        <v>3205</v>
      </c>
      <c r="C37">
        <v>302</v>
      </c>
      <c r="D37">
        <v>302</v>
      </c>
    </row>
    <row r="38" spans="1:4" x14ac:dyDescent="0.35">
      <c r="A38" t="s">
        <v>132</v>
      </c>
      <c r="B38" t="s">
        <v>3208</v>
      </c>
      <c r="C38">
        <v>336</v>
      </c>
      <c r="D38">
        <v>336</v>
      </c>
    </row>
    <row r="39" spans="1:4" x14ac:dyDescent="0.35">
      <c r="A39" t="s">
        <v>570</v>
      </c>
      <c r="B39" t="s">
        <v>3213</v>
      </c>
      <c r="C39">
        <v>349</v>
      </c>
      <c r="D39">
        <v>349</v>
      </c>
    </row>
    <row r="40" spans="1:4" hidden="1" x14ac:dyDescent="0.35">
      <c r="A40" t="s">
        <v>575</v>
      </c>
      <c r="B40" t="s">
        <v>3220</v>
      </c>
      <c r="C40">
        <v>4178</v>
      </c>
      <c r="D40">
        <v>4178</v>
      </c>
    </row>
    <row r="41" spans="1:4" hidden="1" x14ac:dyDescent="0.35">
      <c r="A41" t="s">
        <v>594</v>
      </c>
      <c r="B41" t="s">
        <v>3247</v>
      </c>
      <c r="C41">
        <v>84425</v>
      </c>
      <c r="D41">
        <v>84425</v>
      </c>
    </row>
    <row r="42" spans="1:4" x14ac:dyDescent="0.35">
      <c r="A42" t="s">
        <v>781</v>
      </c>
      <c r="B42" t="s">
        <v>3587</v>
      </c>
      <c r="C42">
        <v>252</v>
      </c>
      <c r="D42">
        <v>252</v>
      </c>
    </row>
    <row r="43" spans="1:4" hidden="1" x14ac:dyDescent="0.35">
      <c r="A43" t="s">
        <v>785</v>
      </c>
      <c r="B43" t="s">
        <v>3592</v>
      </c>
      <c r="C43">
        <v>59498</v>
      </c>
      <c r="D43">
        <v>59498</v>
      </c>
    </row>
    <row r="44" spans="1:4" hidden="1" x14ac:dyDescent="0.35">
      <c r="A44" t="s">
        <v>872</v>
      </c>
      <c r="B44" t="s">
        <v>3748</v>
      </c>
      <c r="C44">
        <v>6051</v>
      </c>
      <c r="D44">
        <v>6051</v>
      </c>
    </row>
    <row r="45" spans="1:4" hidden="1" x14ac:dyDescent="0.35">
      <c r="A45" t="s">
        <v>896</v>
      </c>
      <c r="B45" t="s">
        <v>3779</v>
      </c>
      <c r="C45">
        <v>2313</v>
      </c>
      <c r="D45">
        <v>2313</v>
      </c>
    </row>
    <row r="46" spans="1:4" x14ac:dyDescent="0.35">
      <c r="A46" t="s">
        <v>462</v>
      </c>
      <c r="B46" t="s">
        <v>3790</v>
      </c>
      <c r="C46">
        <v>342</v>
      </c>
      <c r="D46">
        <v>342</v>
      </c>
    </row>
    <row r="47" spans="1:4" x14ac:dyDescent="0.35">
      <c r="A47" t="s">
        <v>909</v>
      </c>
      <c r="B47" t="s">
        <v>3797</v>
      </c>
      <c r="C47">
        <v>328</v>
      </c>
      <c r="D47">
        <v>328</v>
      </c>
    </row>
    <row r="48" spans="1:4" x14ac:dyDescent="0.35">
      <c r="A48" t="s">
        <v>914</v>
      </c>
      <c r="B48" t="s">
        <v>3804</v>
      </c>
      <c r="C48">
        <v>279</v>
      </c>
      <c r="D48">
        <v>279</v>
      </c>
    </row>
    <row r="49" spans="1:4" x14ac:dyDescent="0.35">
      <c r="A49" t="s">
        <v>919</v>
      </c>
      <c r="B49" t="s">
        <v>3809</v>
      </c>
      <c r="C49">
        <v>75</v>
      </c>
      <c r="D49">
        <v>75</v>
      </c>
    </row>
    <row r="50" spans="1:4" x14ac:dyDescent="0.35">
      <c r="A50" t="s">
        <v>923</v>
      </c>
      <c r="B50" t="s">
        <v>3814</v>
      </c>
      <c r="C50">
        <v>436</v>
      </c>
      <c r="D50">
        <v>436</v>
      </c>
    </row>
    <row r="51" spans="1:4" hidden="1" x14ac:dyDescent="0.35">
      <c r="A51" t="s">
        <v>927</v>
      </c>
      <c r="B51" t="s">
        <v>3819</v>
      </c>
      <c r="C51">
        <v>8131</v>
      </c>
      <c r="D51">
        <v>8131</v>
      </c>
    </row>
    <row r="52" spans="1:4" hidden="1" x14ac:dyDescent="0.35">
      <c r="A52" t="s">
        <v>956</v>
      </c>
      <c r="B52" t="s">
        <v>3858</v>
      </c>
      <c r="C52">
        <v>8994</v>
      </c>
      <c r="D52">
        <v>8994</v>
      </c>
    </row>
    <row r="53" spans="1:4" hidden="1" x14ac:dyDescent="0.35">
      <c r="A53" t="s">
        <v>931</v>
      </c>
      <c r="B53" t="s">
        <v>3891</v>
      </c>
      <c r="C53">
        <v>7885</v>
      </c>
      <c r="D53">
        <v>7885</v>
      </c>
    </row>
    <row r="54" spans="1:4" hidden="1" x14ac:dyDescent="0.35">
      <c r="A54" t="s">
        <v>606</v>
      </c>
      <c r="B54" t="s">
        <v>3915</v>
      </c>
      <c r="C54">
        <v>27928</v>
      </c>
      <c r="D54">
        <v>27928</v>
      </c>
    </row>
    <row r="55" spans="1:4" hidden="1" x14ac:dyDescent="0.35">
      <c r="A55" t="s">
        <v>1044</v>
      </c>
      <c r="B55" t="s">
        <v>4036</v>
      </c>
      <c r="C55">
        <v>3739</v>
      </c>
      <c r="D55">
        <v>3739</v>
      </c>
    </row>
    <row r="56" spans="1:4" hidden="1" x14ac:dyDescent="0.35">
      <c r="A56" t="s">
        <v>1055</v>
      </c>
      <c r="B56" t="s">
        <v>4053</v>
      </c>
      <c r="C56">
        <v>1238</v>
      </c>
      <c r="D56">
        <v>1238</v>
      </c>
    </row>
    <row r="57" spans="1:4" hidden="1" x14ac:dyDescent="0.35">
      <c r="A57" t="s">
        <v>1061</v>
      </c>
      <c r="B57" t="s">
        <v>4062</v>
      </c>
      <c r="C57">
        <v>23055</v>
      </c>
      <c r="D57">
        <v>23055</v>
      </c>
    </row>
    <row r="58" spans="1:4" x14ac:dyDescent="0.35">
      <c r="A58" t="s">
        <v>1098</v>
      </c>
      <c r="B58" t="s">
        <v>4125</v>
      </c>
      <c r="C58">
        <v>990</v>
      </c>
      <c r="D58">
        <v>990</v>
      </c>
    </row>
    <row r="59" spans="1:4" x14ac:dyDescent="0.35">
      <c r="A59" t="s">
        <v>1104</v>
      </c>
      <c r="B59" t="s">
        <v>4132</v>
      </c>
      <c r="C59">
        <v>578</v>
      </c>
      <c r="D59">
        <v>578</v>
      </c>
    </row>
    <row r="60" spans="1:4" x14ac:dyDescent="0.35">
      <c r="A60" t="s">
        <v>466</v>
      </c>
      <c r="B60" t="s">
        <v>4139</v>
      </c>
      <c r="C60">
        <v>271</v>
      </c>
      <c r="D60">
        <v>271</v>
      </c>
    </row>
    <row r="61" spans="1:4" hidden="1" x14ac:dyDescent="0.35">
      <c r="A61" t="s">
        <v>1113</v>
      </c>
      <c r="B61" t="s">
        <v>4144</v>
      </c>
      <c r="C61">
        <v>6545</v>
      </c>
      <c r="D61">
        <v>6545</v>
      </c>
    </row>
    <row r="62" spans="1:4" hidden="1" x14ac:dyDescent="0.35">
      <c r="A62" t="s">
        <v>1124</v>
      </c>
      <c r="B62" t="s">
        <v>4163</v>
      </c>
      <c r="C62">
        <v>16606</v>
      </c>
      <c r="D62">
        <v>16606</v>
      </c>
    </row>
    <row r="63" spans="1:4" x14ac:dyDescent="0.35">
      <c r="A63" t="s">
        <v>1156</v>
      </c>
      <c r="B63" t="s">
        <v>4211</v>
      </c>
      <c r="C63">
        <v>42</v>
      </c>
      <c r="D63">
        <v>42</v>
      </c>
    </row>
    <row r="64" spans="1:4" x14ac:dyDescent="0.35">
      <c r="A64" t="s">
        <v>517</v>
      </c>
      <c r="B64" t="s">
        <v>4215</v>
      </c>
      <c r="C64">
        <v>366</v>
      </c>
      <c r="D64">
        <v>366</v>
      </c>
    </row>
    <row r="65" spans="1:4" hidden="1" x14ac:dyDescent="0.35">
      <c r="A65" t="s">
        <v>1163</v>
      </c>
      <c r="B65" t="s">
        <v>4220</v>
      </c>
      <c r="C65">
        <v>3177</v>
      </c>
      <c r="D65">
        <v>3177</v>
      </c>
    </row>
    <row r="66" spans="1:4" hidden="1" x14ac:dyDescent="0.35">
      <c r="A66" t="s">
        <v>1173</v>
      </c>
      <c r="B66" t="s">
        <v>4235</v>
      </c>
      <c r="C66">
        <v>1376</v>
      </c>
      <c r="D66">
        <v>1376</v>
      </c>
    </row>
    <row r="67" spans="1:4" x14ac:dyDescent="0.35">
      <c r="A67" t="s">
        <v>1176</v>
      </c>
      <c r="B67" t="s">
        <v>4240</v>
      </c>
      <c r="C67">
        <v>167</v>
      </c>
      <c r="D67">
        <v>167</v>
      </c>
    </row>
    <row r="68" spans="1:4" hidden="1" x14ac:dyDescent="0.35">
      <c r="A68" t="s">
        <v>1181</v>
      </c>
      <c r="B68" t="s">
        <v>4247</v>
      </c>
      <c r="C68">
        <v>6011</v>
      </c>
      <c r="D68">
        <v>6011</v>
      </c>
    </row>
    <row r="69" spans="1:4" hidden="1" x14ac:dyDescent="0.35">
      <c r="A69" t="s">
        <v>1197</v>
      </c>
      <c r="B69" t="s">
        <v>4277</v>
      </c>
      <c r="C69">
        <v>4786</v>
      </c>
      <c r="D69">
        <v>4786</v>
      </c>
    </row>
    <row r="70" spans="1:4" hidden="1" x14ac:dyDescent="0.35">
      <c r="A70" t="s">
        <v>1209</v>
      </c>
      <c r="B70" t="s">
        <v>4298</v>
      </c>
      <c r="C70">
        <v>1171</v>
      </c>
      <c r="D70">
        <v>1171</v>
      </c>
    </row>
    <row r="71" spans="1:4" x14ac:dyDescent="0.35">
      <c r="A71" t="s">
        <v>1215</v>
      </c>
      <c r="B71" t="s">
        <v>4311</v>
      </c>
      <c r="C71">
        <v>390</v>
      </c>
      <c r="D71">
        <v>390</v>
      </c>
    </row>
    <row r="72" spans="1:4" x14ac:dyDescent="0.35">
      <c r="A72" t="s">
        <v>995</v>
      </c>
      <c r="B72" t="s">
        <v>4316</v>
      </c>
      <c r="C72">
        <v>411</v>
      </c>
      <c r="D72">
        <v>411</v>
      </c>
    </row>
    <row r="73" spans="1:4" hidden="1" x14ac:dyDescent="0.35">
      <c r="A73" t="s">
        <v>1222</v>
      </c>
      <c r="B73" t="s">
        <v>4321</v>
      </c>
      <c r="C73">
        <v>1286</v>
      </c>
      <c r="D73">
        <v>1286</v>
      </c>
    </row>
    <row r="74" spans="1:4" hidden="1" x14ac:dyDescent="0.35">
      <c r="A74" t="s">
        <v>1228</v>
      </c>
      <c r="B74" t="s">
        <v>4330</v>
      </c>
      <c r="C74">
        <v>2021</v>
      </c>
      <c r="D74">
        <v>2021</v>
      </c>
    </row>
    <row r="75" spans="1:4" x14ac:dyDescent="0.35">
      <c r="A75" t="s">
        <v>470</v>
      </c>
      <c r="B75" t="s">
        <v>4343</v>
      </c>
      <c r="C75">
        <v>76</v>
      </c>
      <c r="D75">
        <v>76</v>
      </c>
    </row>
    <row r="76" spans="1:4" x14ac:dyDescent="0.35">
      <c r="A76" t="s">
        <v>472</v>
      </c>
      <c r="B76" t="s">
        <v>4346</v>
      </c>
      <c r="C76">
        <v>478</v>
      </c>
      <c r="D76">
        <v>478</v>
      </c>
    </row>
    <row r="77" spans="1:4" x14ac:dyDescent="0.35">
      <c r="A77" t="s">
        <v>613</v>
      </c>
      <c r="B77" t="s">
        <v>4353</v>
      </c>
      <c r="C77">
        <v>218</v>
      </c>
      <c r="D77">
        <v>218</v>
      </c>
    </row>
    <row r="78" spans="1:4" x14ac:dyDescent="0.35">
      <c r="A78" t="s">
        <v>1245</v>
      </c>
      <c r="B78" t="s">
        <v>4358</v>
      </c>
      <c r="C78">
        <v>155</v>
      </c>
      <c r="D78">
        <v>155</v>
      </c>
    </row>
    <row r="79" spans="1:4" hidden="1" x14ac:dyDescent="0.35">
      <c r="A79" t="s">
        <v>1248</v>
      </c>
      <c r="B79" t="s">
        <v>4361</v>
      </c>
      <c r="C79">
        <v>69839</v>
      </c>
      <c r="D79">
        <v>69839</v>
      </c>
    </row>
    <row r="80" spans="1:4" x14ac:dyDescent="0.35">
      <c r="A80" t="s">
        <v>1393</v>
      </c>
      <c r="B80" t="s">
        <v>4621</v>
      </c>
      <c r="C80">
        <v>217</v>
      </c>
      <c r="D80">
        <v>217</v>
      </c>
    </row>
    <row r="81" spans="1:4" x14ac:dyDescent="0.35">
      <c r="A81" t="s">
        <v>1398</v>
      </c>
      <c r="B81" t="s">
        <v>4628</v>
      </c>
      <c r="C81">
        <v>398</v>
      </c>
      <c r="D81">
        <v>398</v>
      </c>
    </row>
    <row r="82" spans="1:4" x14ac:dyDescent="0.35">
      <c r="A82" t="s">
        <v>1402</v>
      </c>
      <c r="B82" t="s">
        <v>4633</v>
      </c>
      <c r="C82">
        <v>175</v>
      </c>
      <c r="D82">
        <v>175</v>
      </c>
    </row>
    <row r="83" spans="1:4" x14ac:dyDescent="0.35">
      <c r="A83" t="s">
        <v>1405</v>
      </c>
      <c r="B83" t="s">
        <v>4636</v>
      </c>
      <c r="C83">
        <v>117</v>
      </c>
      <c r="D83">
        <v>117</v>
      </c>
    </row>
    <row r="84" spans="1:4" x14ac:dyDescent="0.35">
      <c r="A84" t="s">
        <v>35</v>
      </c>
      <c r="B84" t="s">
        <v>4639</v>
      </c>
      <c r="C84">
        <v>220</v>
      </c>
      <c r="D84">
        <v>220</v>
      </c>
    </row>
    <row r="85" spans="1:4" x14ac:dyDescent="0.35">
      <c r="A85" t="s">
        <v>1411</v>
      </c>
      <c r="B85" t="s">
        <v>4645</v>
      </c>
      <c r="C85">
        <v>110</v>
      </c>
      <c r="D85">
        <v>110</v>
      </c>
    </row>
    <row r="86" spans="1:4" x14ac:dyDescent="0.35">
      <c r="A86" t="s">
        <v>1414</v>
      </c>
      <c r="B86" t="s">
        <v>4648</v>
      </c>
      <c r="C86">
        <v>768</v>
      </c>
      <c r="D86">
        <v>768</v>
      </c>
    </row>
    <row r="87" spans="1:4" x14ac:dyDescent="0.35">
      <c r="A87" t="s">
        <v>205</v>
      </c>
      <c r="B87" t="s">
        <v>4654</v>
      </c>
      <c r="C87">
        <v>977</v>
      </c>
      <c r="D87">
        <v>977</v>
      </c>
    </row>
    <row r="88" spans="1:4" hidden="1" x14ac:dyDescent="0.35">
      <c r="A88" t="s">
        <v>1423</v>
      </c>
      <c r="B88" t="s">
        <v>4662</v>
      </c>
      <c r="C88">
        <v>4515</v>
      </c>
      <c r="D88">
        <v>4515</v>
      </c>
    </row>
    <row r="89" spans="1:4" hidden="1" x14ac:dyDescent="0.35">
      <c r="A89" t="s">
        <v>1440</v>
      </c>
      <c r="B89" t="s">
        <v>4694</v>
      </c>
      <c r="C89">
        <v>1254</v>
      </c>
      <c r="D89">
        <v>1254</v>
      </c>
    </row>
    <row r="90" spans="1:4" x14ac:dyDescent="0.35">
      <c r="A90" t="s">
        <v>1446</v>
      </c>
      <c r="B90" t="s">
        <v>4703</v>
      </c>
      <c r="C90">
        <v>691</v>
      </c>
      <c r="D90">
        <v>691</v>
      </c>
    </row>
    <row r="91" spans="1:4" hidden="1" x14ac:dyDescent="0.35">
      <c r="A91" t="s">
        <v>1451</v>
      </c>
      <c r="B91" t="s">
        <v>4711</v>
      </c>
      <c r="C91">
        <v>26951</v>
      </c>
      <c r="D91">
        <v>26951</v>
      </c>
    </row>
    <row r="92" spans="1:4" hidden="1" x14ac:dyDescent="0.35">
      <c r="A92" t="s">
        <v>1505</v>
      </c>
      <c r="B92" t="s">
        <v>4804</v>
      </c>
      <c r="C92">
        <v>14885</v>
      </c>
      <c r="D92">
        <v>14885</v>
      </c>
    </row>
    <row r="93" spans="1:4" hidden="1" x14ac:dyDescent="0.35">
      <c r="A93" t="s">
        <v>210</v>
      </c>
      <c r="B93" t="s">
        <v>4862</v>
      </c>
      <c r="C93">
        <v>1015</v>
      </c>
      <c r="D93">
        <v>1015</v>
      </c>
    </row>
    <row r="94" spans="1:4" x14ac:dyDescent="0.35">
      <c r="A94" t="s">
        <v>1540</v>
      </c>
      <c r="B94" t="s">
        <v>4869</v>
      </c>
      <c r="C94">
        <v>744</v>
      </c>
      <c r="D94">
        <v>744</v>
      </c>
    </row>
    <row r="95" spans="1:4" x14ac:dyDescent="0.35">
      <c r="A95" t="s">
        <v>1048</v>
      </c>
      <c r="B95" t="s">
        <v>4876</v>
      </c>
      <c r="C95">
        <v>252</v>
      </c>
      <c r="D95">
        <v>252</v>
      </c>
    </row>
    <row r="96" spans="1:4" x14ac:dyDescent="0.35">
      <c r="A96" t="s">
        <v>1548</v>
      </c>
      <c r="B96" t="s">
        <v>4881</v>
      </c>
      <c r="C96">
        <v>293</v>
      </c>
      <c r="D96">
        <v>293</v>
      </c>
    </row>
    <row r="97" spans="1:4" x14ac:dyDescent="0.35">
      <c r="A97" t="s">
        <v>1551</v>
      </c>
      <c r="B97" t="s">
        <v>4884</v>
      </c>
      <c r="C97">
        <v>117</v>
      </c>
      <c r="D97">
        <v>117</v>
      </c>
    </row>
    <row r="98" spans="1:4" x14ac:dyDescent="0.35">
      <c r="A98" t="s">
        <v>1555</v>
      </c>
      <c r="B98" t="s">
        <v>4889</v>
      </c>
      <c r="C98">
        <v>73</v>
      </c>
      <c r="D98">
        <v>73</v>
      </c>
    </row>
    <row r="99" spans="1:4" x14ac:dyDescent="0.35">
      <c r="A99" t="s">
        <v>1559</v>
      </c>
      <c r="B99" t="s">
        <v>4892</v>
      </c>
      <c r="C99">
        <v>26</v>
      </c>
      <c r="D99">
        <v>26</v>
      </c>
    </row>
    <row r="100" spans="1:4" x14ac:dyDescent="0.35">
      <c r="A100" t="s">
        <v>1563</v>
      </c>
      <c r="B100" t="s">
        <v>4897</v>
      </c>
      <c r="C100">
        <v>229</v>
      </c>
      <c r="D100">
        <v>229</v>
      </c>
    </row>
    <row r="101" spans="1:4" x14ac:dyDescent="0.35">
      <c r="A101" t="s">
        <v>1272</v>
      </c>
      <c r="B101" t="s">
        <v>4900</v>
      </c>
      <c r="C101">
        <v>469</v>
      </c>
      <c r="D101">
        <v>469</v>
      </c>
    </row>
    <row r="102" spans="1:4" x14ac:dyDescent="0.35">
      <c r="A102" t="s">
        <v>1569</v>
      </c>
      <c r="B102" t="s">
        <v>4905</v>
      </c>
      <c r="C102">
        <v>36</v>
      </c>
      <c r="D102">
        <v>36</v>
      </c>
    </row>
    <row r="103" spans="1:4" hidden="1" x14ac:dyDescent="0.35">
      <c r="A103" t="s">
        <v>1573</v>
      </c>
      <c r="B103" t="s">
        <v>4910</v>
      </c>
      <c r="C103">
        <v>1887</v>
      </c>
      <c r="D103">
        <v>1887</v>
      </c>
    </row>
    <row r="104" spans="1:4" x14ac:dyDescent="0.35">
      <c r="A104" t="s">
        <v>1581</v>
      </c>
      <c r="B104" t="s">
        <v>4925</v>
      </c>
      <c r="C104">
        <v>221</v>
      </c>
      <c r="D104">
        <v>221</v>
      </c>
    </row>
    <row r="105" spans="1:4" x14ac:dyDescent="0.35">
      <c r="A105" t="s">
        <v>1585</v>
      </c>
      <c r="B105" t="s">
        <v>4930</v>
      </c>
      <c r="C105">
        <v>323</v>
      </c>
      <c r="D105">
        <v>323</v>
      </c>
    </row>
    <row r="106" spans="1:4" x14ac:dyDescent="0.35">
      <c r="A106" t="s">
        <v>1001</v>
      </c>
      <c r="B106" t="s">
        <v>4935</v>
      </c>
      <c r="C106">
        <v>201</v>
      </c>
      <c r="D106">
        <v>201</v>
      </c>
    </row>
    <row r="107" spans="1:4" x14ac:dyDescent="0.35">
      <c r="A107" t="s">
        <v>1592</v>
      </c>
      <c r="B107" t="s">
        <v>4940</v>
      </c>
      <c r="C107">
        <v>168</v>
      </c>
      <c r="D107">
        <v>168</v>
      </c>
    </row>
    <row r="108" spans="1:4" x14ac:dyDescent="0.35">
      <c r="A108" t="s">
        <v>1595</v>
      </c>
      <c r="B108" t="s">
        <v>4943</v>
      </c>
      <c r="C108">
        <v>267</v>
      </c>
      <c r="D108">
        <v>267</v>
      </c>
    </row>
    <row r="109" spans="1:4" hidden="1" x14ac:dyDescent="0.35">
      <c r="A109" t="s">
        <v>1601</v>
      </c>
      <c r="B109" t="s">
        <v>4950</v>
      </c>
      <c r="C109">
        <v>19849</v>
      </c>
      <c r="D109">
        <v>19849</v>
      </c>
    </row>
    <row r="110" spans="1:4" x14ac:dyDescent="0.35">
      <c r="A110" t="s">
        <v>1643</v>
      </c>
      <c r="B110" t="s">
        <v>5025</v>
      </c>
      <c r="C110">
        <v>95</v>
      </c>
      <c r="D110">
        <v>95</v>
      </c>
    </row>
    <row r="111" spans="1:4" hidden="1" x14ac:dyDescent="0.35">
      <c r="A111" t="s">
        <v>1646</v>
      </c>
      <c r="B111" t="s">
        <v>5027</v>
      </c>
      <c r="C111">
        <v>1916</v>
      </c>
      <c r="D111">
        <v>1916</v>
      </c>
    </row>
    <row r="112" spans="1:4" hidden="1" x14ac:dyDescent="0.35">
      <c r="A112" t="s">
        <v>1653</v>
      </c>
      <c r="B112" t="s">
        <v>5041</v>
      </c>
      <c r="C112">
        <v>2517</v>
      </c>
      <c r="D112">
        <v>2517</v>
      </c>
    </row>
    <row r="113" spans="1:4" x14ac:dyDescent="0.35">
      <c r="A113" t="s">
        <v>1663</v>
      </c>
      <c r="B113" t="s">
        <v>5061</v>
      </c>
      <c r="C113">
        <v>622</v>
      </c>
      <c r="D113">
        <v>622</v>
      </c>
    </row>
    <row r="114" spans="1:4" x14ac:dyDescent="0.35">
      <c r="A114" t="s">
        <v>1668</v>
      </c>
      <c r="B114" t="s">
        <v>5068</v>
      </c>
      <c r="C114">
        <v>521</v>
      </c>
      <c r="D114">
        <v>521</v>
      </c>
    </row>
    <row r="115" spans="1:4" hidden="1" x14ac:dyDescent="0.35">
      <c r="A115" t="s">
        <v>1674</v>
      </c>
      <c r="B115" t="s">
        <v>5077</v>
      </c>
      <c r="C115">
        <v>5868</v>
      </c>
      <c r="D115">
        <v>5868</v>
      </c>
    </row>
    <row r="116" spans="1:4" x14ac:dyDescent="0.35">
      <c r="A116" t="s">
        <v>645</v>
      </c>
      <c r="B116" t="s">
        <v>5102</v>
      </c>
      <c r="C116">
        <v>256</v>
      </c>
      <c r="D116">
        <v>256</v>
      </c>
    </row>
    <row r="117" spans="1:4" hidden="1" x14ac:dyDescent="0.35">
      <c r="A117" t="s">
        <v>1691</v>
      </c>
      <c r="B117" t="s">
        <v>5109</v>
      </c>
      <c r="C117">
        <v>1430</v>
      </c>
      <c r="D117">
        <v>1430</v>
      </c>
    </row>
    <row r="118" spans="1:4" hidden="1" x14ac:dyDescent="0.35">
      <c r="A118" t="s">
        <v>1697</v>
      </c>
      <c r="B118" t="s">
        <v>5118</v>
      </c>
      <c r="C118">
        <v>3427</v>
      </c>
      <c r="D118">
        <v>3427</v>
      </c>
    </row>
    <row r="119" spans="1:4" x14ac:dyDescent="0.35">
      <c r="A119" t="s">
        <v>1705</v>
      </c>
      <c r="B119" t="s">
        <v>5132</v>
      </c>
      <c r="C119">
        <v>209</v>
      </c>
      <c r="D119">
        <v>209</v>
      </c>
    </row>
    <row r="120" spans="1:4" x14ac:dyDescent="0.35">
      <c r="A120" t="s">
        <v>1709</v>
      </c>
      <c r="B120" t="s">
        <v>5137</v>
      </c>
      <c r="C120">
        <v>880</v>
      </c>
      <c r="D120">
        <v>880</v>
      </c>
    </row>
    <row r="121" spans="1:4" hidden="1" x14ac:dyDescent="0.35">
      <c r="A121" t="s">
        <v>1714</v>
      </c>
      <c r="B121" t="s">
        <v>5145</v>
      </c>
      <c r="C121">
        <v>1326</v>
      </c>
      <c r="D121">
        <v>1326</v>
      </c>
    </row>
    <row r="122" spans="1:4" x14ac:dyDescent="0.35">
      <c r="A122" t="s">
        <v>887</v>
      </c>
      <c r="B122" t="s">
        <v>5153</v>
      </c>
      <c r="C122">
        <v>616</v>
      </c>
      <c r="D122">
        <v>616</v>
      </c>
    </row>
    <row r="123" spans="1:4" x14ac:dyDescent="0.35">
      <c r="A123" t="s">
        <v>1724</v>
      </c>
      <c r="B123" t="s">
        <v>5160</v>
      </c>
      <c r="C123">
        <v>181</v>
      </c>
      <c r="D123">
        <v>181</v>
      </c>
    </row>
    <row r="124" spans="1:4" x14ac:dyDescent="0.35">
      <c r="A124" t="s">
        <v>1728</v>
      </c>
      <c r="B124" t="s">
        <v>1729</v>
      </c>
      <c r="C124">
        <v>355</v>
      </c>
      <c r="D124">
        <v>355</v>
      </c>
    </row>
    <row r="125" spans="1:4" x14ac:dyDescent="0.35">
      <c r="A125" t="s">
        <v>1734</v>
      </c>
      <c r="B125" t="s">
        <v>5171</v>
      </c>
      <c r="C125">
        <v>222</v>
      </c>
      <c r="D125">
        <v>222</v>
      </c>
    </row>
    <row r="126" spans="1:4" x14ac:dyDescent="0.35">
      <c r="A126" t="s">
        <v>916</v>
      </c>
      <c r="B126" t="s">
        <v>5174</v>
      </c>
      <c r="C126">
        <v>302</v>
      </c>
      <c r="D126">
        <v>302</v>
      </c>
    </row>
    <row r="127" spans="1:4" x14ac:dyDescent="0.35">
      <c r="A127" t="s">
        <v>45</v>
      </c>
      <c r="B127" t="s">
        <v>5179</v>
      </c>
      <c r="C127">
        <v>169</v>
      </c>
      <c r="D127">
        <v>169</v>
      </c>
    </row>
    <row r="128" spans="1:4" x14ac:dyDescent="0.35">
      <c r="A128" t="s">
        <v>1744</v>
      </c>
      <c r="B128" t="s">
        <v>5186</v>
      </c>
      <c r="C128">
        <v>333</v>
      </c>
      <c r="D128">
        <v>333</v>
      </c>
    </row>
    <row r="129" spans="1:4" x14ac:dyDescent="0.35">
      <c r="A129" t="s">
        <v>1749</v>
      </c>
      <c r="B129" t="s">
        <v>5193</v>
      </c>
      <c r="C129">
        <v>740</v>
      </c>
      <c r="D129">
        <v>740</v>
      </c>
    </row>
    <row r="130" spans="1:4" x14ac:dyDescent="0.35">
      <c r="A130" t="s">
        <v>1754</v>
      </c>
      <c r="B130" t="s">
        <v>5200</v>
      </c>
      <c r="C130">
        <v>556</v>
      </c>
      <c r="D130">
        <v>556</v>
      </c>
    </row>
    <row r="131" spans="1:4" x14ac:dyDescent="0.35">
      <c r="A131" t="s">
        <v>1761</v>
      </c>
      <c r="B131" t="s">
        <v>5209</v>
      </c>
      <c r="C131">
        <v>508</v>
      </c>
      <c r="D131">
        <v>508</v>
      </c>
    </row>
    <row r="132" spans="1:4" x14ac:dyDescent="0.35">
      <c r="A132" t="s">
        <v>1766</v>
      </c>
      <c r="B132" t="s">
        <v>5214</v>
      </c>
      <c r="C132">
        <v>310</v>
      </c>
      <c r="D132">
        <v>310</v>
      </c>
    </row>
    <row r="133" spans="1:4" x14ac:dyDescent="0.35">
      <c r="A133" t="s">
        <v>1776</v>
      </c>
      <c r="B133" t="s">
        <v>5219</v>
      </c>
      <c r="C133">
        <v>202</v>
      </c>
      <c r="D133">
        <v>202</v>
      </c>
    </row>
    <row r="134" spans="1:4" hidden="1" x14ac:dyDescent="0.35">
      <c r="A134" t="s">
        <v>1780</v>
      </c>
      <c r="B134" t="s">
        <v>5224</v>
      </c>
      <c r="C134">
        <v>1463</v>
      </c>
      <c r="D134">
        <v>1463</v>
      </c>
    </row>
    <row r="135" spans="1:4" x14ac:dyDescent="0.35">
      <c r="A135" t="s">
        <v>1787</v>
      </c>
      <c r="B135" t="s">
        <v>5235</v>
      </c>
      <c r="C135">
        <v>267</v>
      </c>
      <c r="D135">
        <v>267</v>
      </c>
    </row>
    <row r="136" spans="1:4" x14ac:dyDescent="0.35">
      <c r="A136" t="s">
        <v>1790</v>
      </c>
      <c r="B136" t="s">
        <v>5238</v>
      </c>
      <c r="C136">
        <v>266</v>
      </c>
      <c r="D136">
        <v>266</v>
      </c>
    </row>
    <row r="137" spans="1:4" hidden="1" x14ac:dyDescent="0.35">
      <c r="A137" t="s">
        <v>1794</v>
      </c>
      <c r="B137" t="s">
        <v>1795</v>
      </c>
      <c r="C137">
        <v>14317</v>
      </c>
      <c r="D137">
        <v>14317</v>
      </c>
    </row>
    <row r="138" spans="1:4" hidden="1" x14ac:dyDescent="0.35">
      <c r="A138" t="s">
        <v>1823</v>
      </c>
      <c r="B138" t="s">
        <v>5300</v>
      </c>
      <c r="C138">
        <v>10105</v>
      </c>
      <c r="D138">
        <v>10105</v>
      </c>
    </row>
    <row r="139" spans="1:4" x14ac:dyDescent="0.35">
      <c r="A139" t="s">
        <v>1852</v>
      </c>
      <c r="B139" t="s">
        <v>5347</v>
      </c>
      <c r="C139">
        <v>731</v>
      </c>
      <c r="D139">
        <v>731</v>
      </c>
    </row>
    <row r="140" spans="1:4" x14ac:dyDescent="0.35">
      <c r="A140" t="s">
        <v>1857</v>
      </c>
      <c r="B140" t="s">
        <v>5354</v>
      </c>
      <c r="C140">
        <v>502</v>
      </c>
      <c r="D140">
        <v>502</v>
      </c>
    </row>
    <row r="141" spans="1:4" x14ac:dyDescent="0.35">
      <c r="A141" t="s">
        <v>1860</v>
      </c>
      <c r="B141" t="s">
        <v>5358</v>
      </c>
      <c r="C141">
        <v>371</v>
      </c>
      <c r="D141">
        <v>371</v>
      </c>
    </row>
    <row r="142" spans="1:4" x14ac:dyDescent="0.35">
      <c r="A142" t="s">
        <v>1864</v>
      </c>
      <c r="B142" t="s">
        <v>5363</v>
      </c>
      <c r="C142">
        <v>954</v>
      </c>
      <c r="D142">
        <v>954</v>
      </c>
    </row>
    <row r="143" spans="1:4" x14ac:dyDescent="0.35">
      <c r="A143" t="s">
        <v>178</v>
      </c>
      <c r="B143" t="s">
        <v>5373</v>
      </c>
      <c r="C143">
        <v>297</v>
      </c>
      <c r="D143">
        <v>297</v>
      </c>
    </row>
    <row r="144" spans="1:4" x14ac:dyDescent="0.35">
      <c r="A144" t="s">
        <v>414</v>
      </c>
      <c r="B144" t="s">
        <v>5380</v>
      </c>
      <c r="C144">
        <v>446</v>
      </c>
      <c r="D144">
        <v>446</v>
      </c>
    </row>
    <row r="145" spans="1:4" hidden="1" x14ac:dyDescent="0.35">
      <c r="A145" t="s">
        <v>1880</v>
      </c>
      <c r="B145" t="s">
        <v>5387</v>
      </c>
      <c r="C145">
        <v>2456</v>
      </c>
      <c r="D145">
        <v>2456</v>
      </c>
    </row>
    <row r="146" spans="1:4" x14ac:dyDescent="0.35">
      <c r="A146" t="s">
        <v>1889</v>
      </c>
      <c r="B146" t="s">
        <v>5398</v>
      </c>
      <c r="C146">
        <v>341</v>
      </c>
      <c r="D146">
        <v>341</v>
      </c>
    </row>
    <row r="147" spans="1:4" x14ac:dyDescent="0.35">
      <c r="A147" t="s">
        <v>1536</v>
      </c>
      <c r="B147" t="s">
        <v>5406</v>
      </c>
      <c r="C147">
        <v>230</v>
      </c>
      <c r="D147">
        <v>230</v>
      </c>
    </row>
    <row r="148" spans="1:4" x14ac:dyDescent="0.35">
      <c r="A148" t="s">
        <v>1083</v>
      </c>
      <c r="B148" t="s">
        <v>5409</v>
      </c>
      <c r="C148">
        <v>189</v>
      </c>
      <c r="D148">
        <v>189</v>
      </c>
    </row>
    <row r="149" spans="1:4" x14ac:dyDescent="0.35">
      <c r="A149" t="s">
        <v>1900</v>
      </c>
      <c r="B149" t="s">
        <v>5413</v>
      </c>
      <c r="C149">
        <v>586</v>
      </c>
      <c r="D149">
        <v>586</v>
      </c>
    </row>
    <row r="150" spans="1:4" x14ac:dyDescent="0.35">
      <c r="A150" t="s">
        <v>1292</v>
      </c>
      <c r="B150" t="s">
        <v>5422</v>
      </c>
      <c r="C150">
        <v>75</v>
      </c>
      <c r="D150">
        <v>75</v>
      </c>
    </row>
    <row r="151" spans="1:4" x14ac:dyDescent="0.35">
      <c r="A151" t="s">
        <v>1911</v>
      </c>
      <c r="B151" t="s">
        <v>5429</v>
      </c>
      <c r="C151">
        <v>801</v>
      </c>
      <c r="D151">
        <v>801</v>
      </c>
    </row>
    <row r="152" spans="1:4" x14ac:dyDescent="0.35">
      <c r="A152" t="s">
        <v>1917</v>
      </c>
      <c r="B152" t="s">
        <v>5437</v>
      </c>
      <c r="C152">
        <v>193</v>
      </c>
      <c r="D152">
        <v>193</v>
      </c>
    </row>
    <row r="153" spans="1:4" x14ac:dyDescent="0.35">
      <c r="A153" t="s">
        <v>1920</v>
      </c>
      <c r="B153" t="s">
        <v>5440</v>
      </c>
      <c r="C153">
        <v>232</v>
      </c>
      <c r="D153">
        <v>232</v>
      </c>
    </row>
    <row r="154" spans="1:4" x14ac:dyDescent="0.35">
      <c r="A154" t="s">
        <v>1925</v>
      </c>
      <c r="B154" t="s">
        <v>1926</v>
      </c>
      <c r="C154">
        <v>145</v>
      </c>
      <c r="D154">
        <v>145</v>
      </c>
    </row>
    <row r="155" spans="1:4" hidden="1" x14ac:dyDescent="0.35">
      <c r="A155" t="s">
        <v>665</v>
      </c>
      <c r="B155" t="s">
        <v>5450</v>
      </c>
      <c r="C155">
        <v>3572</v>
      </c>
      <c r="D155">
        <v>3572</v>
      </c>
    </row>
    <row r="156" spans="1:4" x14ac:dyDescent="0.35">
      <c r="A156" t="s">
        <v>1939</v>
      </c>
      <c r="B156" t="s">
        <v>5469</v>
      </c>
      <c r="C156">
        <v>284</v>
      </c>
      <c r="D156">
        <v>284</v>
      </c>
    </row>
    <row r="157" spans="1:4" hidden="1" x14ac:dyDescent="0.35">
      <c r="A157" t="s">
        <v>1943</v>
      </c>
      <c r="B157" t="s">
        <v>5474</v>
      </c>
      <c r="C157">
        <v>2015</v>
      </c>
      <c r="D157">
        <v>2015</v>
      </c>
    </row>
    <row r="158" spans="1:4" x14ac:dyDescent="0.35">
      <c r="A158" t="s">
        <v>224</v>
      </c>
      <c r="B158" t="s">
        <v>5484</v>
      </c>
      <c r="C158">
        <v>415</v>
      </c>
      <c r="D158">
        <v>415</v>
      </c>
    </row>
    <row r="159" spans="1:4" x14ac:dyDescent="0.35">
      <c r="A159" t="s">
        <v>1952</v>
      </c>
      <c r="B159" t="s">
        <v>5489</v>
      </c>
      <c r="C159">
        <v>92</v>
      </c>
      <c r="D159">
        <v>92</v>
      </c>
    </row>
    <row r="160" spans="1:4" x14ac:dyDescent="0.35">
      <c r="A160" t="s">
        <v>1430</v>
      </c>
      <c r="B160" t="s">
        <v>5494</v>
      </c>
      <c r="C160">
        <v>198</v>
      </c>
      <c r="D160">
        <v>198</v>
      </c>
    </row>
    <row r="161" spans="1:4" x14ac:dyDescent="0.35">
      <c r="A161" t="s">
        <v>1959</v>
      </c>
      <c r="B161" t="s">
        <v>5499</v>
      </c>
      <c r="C161">
        <v>125</v>
      </c>
      <c r="D161">
        <v>125</v>
      </c>
    </row>
    <row r="162" spans="1:4" x14ac:dyDescent="0.35">
      <c r="A162" t="s">
        <v>1964</v>
      </c>
      <c r="B162" t="s">
        <v>5506</v>
      </c>
      <c r="C162">
        <v>76</v>
      </c>
      <c r="D162">
        <v>76</v>
      </c>
    </row>
    <row r="163" spans="1:4" hidden="1" x14ac:dyDescent="0.35">
      <c r="A163" t="s">
        <v>1968</v>
      </c>
      <c r="B163" t="s">
        <v>5511</v>
      </c>
      <c r="C163">
        <v>1768</v>
      </c>
      <c r="D163">
        <v>1768</v>
      </c>
    </row>
    <row r="164" spans="1:4" hidden="1" x14ac:dyDescent="0.35">
      <c r="A164" t="s">
        <v>1976</v>
      </c>
      <c r="B164" t="s">
        <v>5524</v>
      </c>
      <c r="C164">
        <v>2007</v>
      </c>
      <c r="D164">
        <v>2007</v>
      </c>
    </row>
    <row r="165" spans="1:4" hidden="1" x14ac:dyDescent="0.35">
      <c r="A165" t="s">
        <v>1983</v>
      </c>
      <c r="B165" t="s">
        <v>5535</v>
      </c>
      <c r="C165">
        <v>2429</v>
      </c>
      <c r="D165">
        <v>2429</v>
      </c>
    </row>
    <row r="166" spans="1:4" hidden="1" x14ac:dyDescent="0.35">
      <c r="A166" t="s">
        <v>1993</v>
      </c>
      <c r="B166" t="s">
        <v>5547</v>
      </c>
      <c r="C166">
        <v>6517</v>
      </c>
      <c r="D166">
        <v>6517</v>
      </c>
    </row>
    <row r="167" spans="1:4" hidden="1" x14ac:dyDescent="0.35">
      <c r="A167" t="s">
        <v>982</v>
      </c>
      <c r="B167" t="s">
        <v>5564</v>
      </c>
      <c r="C167">
        <v>3800</v>
      </c>
      <c r="D167">
        <v>3800</v>
      </c>
    </row>
    <row r="168" spans="1:4" hidden="1" x14ac:dyDescent="0.35">
      <c r="A168" t="s">
        <v>2016</v>
      </c>
      <c r="B168" t="s">
        <v>5576</v>
      </c>
      <c r="C168">
        <v>22648</v>
      </c>
      <c r="D168">
        <v>22648</v>
      </c>
    </row>
    <row r="169" spans="1:4" hidden="1" x14ac:dyDescent="0.35">
      <c r="A169" t="s">
        <v>1731</v>
      </c>
      <c r="B169" t="s">
        <v>5635</v>
      </c>
      <c r="C169">
        <v>1083</v>
      </c>
      <c r="D169">
        <v>1083</v>
      </c>
    </row>
    <row r="170" spans="1:4" hidden="1" x14ac:dyDescent="0.35">
      <c r="A170" t="s">
        <v>2048</v>
      </c>
      <c r="B170" t="s">
        <v>5642</v>
      </c>
      <c r="C170">
        <v>2322</v>
      </c>
      <c r="D170">
        <v>2322</v>
      </c>
    </row>
    <row r="171" spans="1:4" x14ac:dyDescent="0.35">
      <c r="A171" t="s">
        <v>2056</v>
      </c>
      <c r="B171" t="s">
        <v>5653</v>
      </c>
      <c r="C171">
        <v>960</v>
      </c>
      <c r="D171">
        <v>960</v>
      </c>
    </row>
    <row r="172" spans="1:4" x14ac:dyDescent="0.35">
      <c r="A172" t="s">
        <v>2060</v>
      </c>
      <c r="B172" t="s">
        <v>5659</v>
      </c>
      <c r="C172">
        <v>172</v>
      </c>
      <c r="D172">
        <v>172</v>
      </c>
    </row>
    <row r="173" spans="1:4" x14ac:dyDescent="0.35">
      <c r="A173" t="s">
        <v>2064</v>
      </c>
      <c r="B173" t="s">
        <v>5664</v>
      </c>
      <c r="C173">
        <v>178</v>
      </c>
      <c r="D173">
        <v>178</v>
      </c>
    </row>
    <row r="174" spans="1:4" x14ac:dyDescent="0.35">
      <c r="A174" t="s">
        <v>2068</v>
      </c>
      <c r="B174" t="s">
        <v>5669</v>
      </c>
      <c r="C174">
        <v>68</v>
      </c>
      <c r="D174">
        <v>68</v>
      </c>
    </row>
    <row r="175" spans="1:4" x14ac:dyDescent="0.35">
      <c r="A175" t="s">
        <v>2071</v>
      </c>
      <c r="B175" t="s">
        <v>5672</v>
      </c>
      <c r="C175">
        <v>843</v>
      </c>
      <c r="D175">
        <v>843</v>
      </c>
    </row>
    <row r="176" spans="1:4" x14ac:dyDescent="0.35">
      <c r="A176" t="s">
        <v>2076</v>
      </c>
      <c r="B176" t="s">
        <v>5681</v>
      </c>
      <c r="C176">
        <v>742</v>
      </c>
      <c r="D176">
        <v>742</v>
      </c>
    </row>
    <row r="177" spans="1:4" x14ac:dyDescent="0.35">
      <c r="A177" t="s">
        <v>1178</v>
      </c>
      <c r="B177" t="s">
        <v>5686</v>
      </c>
      <c r="C177">
        <v>164</v>
      </c>
      <c r="D177">
        <v>164</v>
      </c>
    </row>
    <row r="178" spans="1:4" x14ac:dyDescent="0.35">
      <c r="A178" t="s">
        <v>2083</v>
      </c>
      <c r="B178" t="s">
        <v>5691</v>
      </c>
      <c r="C178">
        <v>64</v>
      </c>
      <c r="D178">
        <v>64</v>
      </c>
    </row>
    <row r="179" spans="1:4" hidden="1" x14ac:dyDescent="0.35">
      <c r="A179" t="s">
        <v>2107</v>
      </c>
      <c r="B179" t="s">
        <v>5773</v>
      </c>
      <c r="C179">
        <v>15266</v>
      </c>
      <c r="D179">
        <v>15266</v>
      </c>
    </row>
    <row r="180" spans="1:4" hidden="1" x14ac:dyDescent="0.35">
      <c r="A180" t="s">
        <v>752</v>
      </c>
      <c r="B180" t="s">
        <v>5811</v>
      </c>
      <c r="C180">
        <v>1452</v>
      </c>
      <c r="D180">
        <v>1452</v>
      </c>
    </row>
    <row r="181" spans="1:4" hidden="1" x14ac:dyDescent="0.35">
      <c r="A181" t="s">
        <v>5814</v>
      </c>
      <c r="B181" t="s">
        <v>5815</v>
      </c>
      <c r="C181">
        <v>1368</v>
      </c>
      <c r="D181">
        <v>1368</v>
      </c>
    </row>
    <row r="182" spans="1:4" x14ac:dyDescent="0.35">
      <c r="A182" t="s">
        <v>5820</v>
      </c>
      <c r="B182" t="s">
        <v>5821</v>
      </c>
      <c r="C182">
        <v>365</v>
      </c>
      <c r="D182">
        <v>365</v>
      </c>
    </row>
    <row r="183" spans="1:4" hidden="1" x14ac:dyDescent="0.35">
      <c r="A183" t="s">
        <v>5823</v>
      </c>
      <c r="B183" t="s">
        <v>5824</v>
      </c>
      <c r="C183">
        <v>14794</v>
      </c>
      <c r="D183">
        <v>14794</v>
      </c>
    </row>
    <row r="184" spans="1:4" x14ac:dyDescent="0.35">
      <c r="A184" t="s">
        <v>2204</v>
      </c>
      <c r="B184" t="s">
        <v>5974</v>
      </c>
      <c r="C184">
        <v>160</v>
      </c>
      <c r="D184">
        <v>160</v>
      </c>
    </row>
    <row r="185" spans="1:4" hidden="1" x14ac:dyDescent="0.35">
      <c r="A185" t="s">
        <v>5976</v>
      </c>
      <c r="B185" t="s">
        <v>5977</v>
      </c>
      <c r="C185">
        <v>1560</v>
      </c>
      <c r="D185">
        <v>1560</v>
      </c>
    </row>
    <row r="186" spans="1:4" hidden="1" x14ac:dyDescent="0.35">
      <c r="A186" t="s">
        <v>6144</v>
      </c>
      <c r="B186" t="s">
        <v>6144</v>
      </c>
    </row>
  </sheetData>
  <autoFilter ref="A1:D186" xr:uid="{9B517AB6-5BF8-4227-8417-FDB7DBE78E96}">
    <filterColumn colId="3">
      <customFilters>
        <customFilter operator="lessThanOrEqual" val="999"/>
      </custom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0F5EC-3633-4BBC-9A56-B0D5887B707C}">
  <dimension ref="A1:D114"/>
  <sheetViews>
    <sheetView workbookViewId="0"/>
  </sheetViews>
  <sheetFormatPr defaultRowHeight="14.5" x14ac:dyDescent="0.35"/>
  <cols>
    <col min="1" max="1" width="13.26953125" bestFit="1" customWidth="1"/>
    <col min="2" max="2" width="36.453125" bestFit="1" customWidth="1"/>
    <col min="3" max="3" width="18.54296875" bestFit="1" customWidth="1"/>
  </cols>
  <sheetData>
    <row r="1" spans="1:4" x14ac:dyDescent="0.35">
      <c r="A1" s="30" t="s">
        <v>2299</v>
      </c>
      <c r="B1" s="30" t="s">
        <v>2300</v>
      </c>
      <c r="C1" s="30" t="s">
        <v>6145</v>
      </c>
    </row>
    <row r="2" spans="1:4" x14ac:dyDescent="0.35">
      <c r="A2" t="s">
        <v>167</v>
      </c>
      <c r="B2" t="s">
        <v>2565</v>
      </c>
      <c r="C2">
        <v>277</v>
      </c>
      <c r="D2" t="s">
        <v>6147</v>
      </c>
    </row>
    <row r="3" spans="1:4" x14ac:dyDescent="0.35">
      <c r="A3" t="s">
        <v>286</v>
      </c>
      <c r="B3" t="s">
        <v>2772</v>
      </c>
      <c r="C3">
        <v>361</v>
      </c>
      <c r="D3" t="s">
        <v>6147</v>
      </c>
    </row>
    <row r="4" spans="1:4" x14ac:dyDescent="0.35">
      <c r="A4" t="s">
        <v>350</v>
      </c>
      <c r="B4" t="s">
        <v>2889</v>
      </c>
      <c r="C4">
        <v>539</v>
      </c>
      <c r="D4" t="s">
        <v>6147</v>
      </c>
    </row>
    <row r="5" spans="1:4" x14ac:dyDescent="0.35">
      <c r="A5" t="s">
        <v>369</v>
      </c>
      <c r="B5" t="s">
        <v>2901</v>
      </c>
      <c r="C5">
        <v>182</v>
      </c>
      <c r="D5" t="s">
        <v>6147</v>
      </c>
    </row>
    <row r="6" spans="1:4" x14ac:dyDescent="0.35">
      <c r="A6" t="s">
        <v>373</v>
      </c>
      <c r="B6" t="s">
        <v>2906</v>
      </c>
      <c r="C6">
        <v>61</v>
      </c>
      <c r="D6" t="s">
        <v>6147</v>
      </c>
    </row>
    <row r="7" spans="1:4" x14ac:dyDescent="0.35">
      <c r="A7" t="s">
        <v>378</v>
      </c>
      <c r="B7" t="s">
        <v>2913</v>
      </c>
      <c r="C7">
        <v>305</v>
      </c>
      <c r="D7" t="s">
        <v>6147</v>
      </c>
    </row>
    <row r="8" spans="1:4" x14ac:dyDescent="0.35">
      <c r="A8" t="s">
        <v>382</v>
      </c>
      <c r="B8" t="s">
        <v>2918</v>
      </c>
      <c r="C8">
        <v>361</v>
      </c>
      <c r="D8" t="s">
        <v>6147</v>
      </c>
    </row>
    <row r="9" spans="1:4" x14ac:dyDescent="0.35">
      <c r="A9" t="s">
        <v>163</v>
      </c>
      <c r="B9" t="s">
        <v>2923</v>
      </c>
      <c r="C9">
        <v>31</v>
      </c>
      <c r="D9" t="s">
        <v>6147</v>
      </c>
    </row>
    <row r="10" spans="1:4" x14ac:dyDescent="0.35">
      <c r="A10" t="s">
        <v>389</v>
      </c>
      <c r="B10" t="s">
        <v>2928</v>
      </c>
      <c r="C10">
        <v>430</v>
      </c>
      <c r="D10" t="s">
        <v>6147</v>
      </c>
    </row>
    <row r="11" spans="1:4" x14ac:dyDescent="0.35">
      <c r="A11" t="s">
        <v>298</v>
      </c>
      <c r="B11" t="s">
        <v>2935</v>
      </c>
      <c r="C11">
        <v>231</v>
      </c>
      <c r="D11" t="s">
        <v>6147</v>
      </c>
    </row>
    <row r="12" spans="1:4" x14ac:dyDescent="0.35">
      <c r="A12" t="s">
        <v>514</v>
      </c>
      <c r="B12" t="s">
        <v>3138</v>
      </c>
      <c r="C12">
        <v>987</v>
      </c>
      <c r="D12" t="s">
        <v>6147</v>
      </c>
    </row>
    <row r="13" spans="1:4" x14ac:dyDescent="0.35">
      <c r="A13" t="s">
        <v>530</v>
      </c>
      <c r="B13" t="s">
        <v>3158</v>
      </c>
      <c r="C13">
        <v>107</v>
      </c>
      <c r="D13" t="s">
        <v>6147</v>
      </c>
    </row>
    <row r="14" spans="1:4" x14ac:dyDescent="0.35">
      <c r="A14" t="s">
        <v>534</v>
      </c>
      <c r="B14" t="s">
        <v>3163</v>
      </c>
      <c r="C14">
        <v>170</v>
      </c>
      <c r="D14" t="s">
        <v>6147</v>
      </c>
    </row>
    <row r="15" spans="1:4" x14ac:dyDescent="0.35">
      <c r="A15" t="s">
        <v>538</v>
      </c>
      <c r="B15" t="s">
        <v>3168</v>
      </c>
      <c r="C15">
        <v>652</v>
      </c>
      <c r="D15" t="s">
        <v>6147</v>
      </c>
    </row>
    <row r="16" spans="1:4" x14ac:dyDescent="0.35">
      <c r="A16" t="s">
        <v>545</v>
      </c>
      <c r="B16" t="s">
        <v>3179</v>
      </c>
      <c r="C16">
        <v>955</v>
      </c>
      <c r="D16" t="s">
        <v>6147</v>
      </c>
    </row>
    <row r="17" spans="1:4" x14ac:dyDescent="0.35">
      <c r="A17" t="s">
        <v>552</v>
      </c>
      <c r="B17" t="s">
        <v>3190</v>
      </c>
      <c r="C17">
        <v>399</v>
      </c>
      <c r="D17" t="s">
        <v>6147</v>
      </c>
    </row>
    <row r="18" spans="1:4" x14ac:dyDescent="0.35">
      <c r="A18" t="s">
        <v>556</v>
      </c>
      <c r="B18" t="s">
        <v>3195</v>
      </c>
      <c r="C18">
        <v>182</v>
      </c>
      <c r="D18" t="s">
        <v>6147</v>
      </c>
    </row>
    <row r="19" spans="1:4" x14ac:dyDescent="0.35">
      <c r="A19" t="s">
        <v>561</v>
      </c>
      <c r="B19" t="s">
        <v>3202</v>
      </c>
      <c r="C19">
        <v>187</v>
      </c>
      <c r="D19" t="s">
        <v>6147</v>
      </c>
    </row>
    <row r="20" spans="1:4" x14ac:dyDescent="0.35">
      <c r="A20" t="s">
        <v>564</v>
      </c>
      <c r="B20" t="s">
        <v>3205</v>
      </c>
      <c r="C20">
        <v>302</v>
      </c>
      <c r="D20" t="s">
        <v>6147</v>
      </c>
    </row>
    <row r="21" spans="1:4" x14ac:dyDescent="0.35">
      <c r="A21" t="s">
        <v>132</v>
      </c>
      <c r="B21" t="s">
        <v>3208</v>
      </c>
      <c r="C21">
        <v>336</v>
      </c>
      <c r="D21" t="s">
        <v>6147</v>
      </c>
    </row>
    <row r="22" spans="1:4" x14ac:dyDescent="0.35">
      <c r="A22" t="s">
        <v>570</v>
      </c>
      <c r="B22" t="s">
        <v>3213</v>
      </c>
      <c r="C22">
        <v>349</v>
      </c>
      <c r="D22" t="s">
        <v>6147</v>
      </c>
    </row>
    <row r="23" spans="1:4" x14ac:dyDescent="0.35">
      <c r="A23" t="s">
        <v>781</v>
      </c>
      <c r="B23" t="s">
        <v>3587</v>
      </c>
      <c r="C23">
        <v>252</v>
      </c>
      <c r="D23" t="s">
        <v>6147</v>
      </c>
    </row>
    <row r="24" spans="1:4" x14ac:dyDescent="0.35">
      <c r="A24" t="s">
        <v>462</v>
      </c>
      <c r="B24" t="s">
        <v>3790</v>
      </c>
      <c r="C24">
        <v>342</v>
      </c>
      <c r="D24" t="s">
        <v>6147</v>
      </c>
    </row>
    <row r="25" spans="1:4" x14ac:dyDescent="0.35">
      <c r="A25" t="s">
        <v>909</v>
      </c>
      <c r="B25" t="s">
        <v>3797</v>
      </c>
      <c r="C25">
        <v>328</v>
      </c>
      <c r="D25" t="s">
        <v>6147</v>
      </c>
    </row>
    <row r="26" spans="1:4" x14ac:dyDescent="0.35">
      <c r="A26" t="s">
        <v>914</v>
      </c>
      <c r="B26" t="s">
        <v>3804</v>
      </c>
      <c r="C26">
        <v>279</v>
      </c>
      <c r="D26" t="s">
        <v>6147</v>
      </c>
    </row>
    <row r="27" spans="1:4" x14ac:dyDescent="0.35">
      <c r="A27" t="s">
        <v>919</v>
      </c>
      <c r="B27" t="s">
        <v>3809</v>
      </c>
      <c r="C27">
        <v>75</v>
      </c>
      <c r="D27" t="s">
        <v>6147</v>
      </c>
    </row>
    <row r="28" spans="1:4" x14ac:dyDescent="0.35">
      <c r="A28" t="s">
        <v>923</v>
      </c>
      <c r="B28" t="s">
        <v>3814</v>
      </c>
      <c r="C28">
        <v>436</v>
      </c>
      <c r="D28" t="s">
        <v>6147</v>
      </c>
    </row>
    <row r="29" spans="1:4" x14ac:dyDescent="0.35">
      <c r="A29" t="s">
        <v>1098</v>
      </c>
      <c r="B29" t="s">
        <v>4125</v>
      </c>
      <c r="C29">
        <v>990</v>
      </c>
      <c r="D29" t="s">
        <v>6147</v>
      </c>
    </row>
    <row r="30" spans="1:4" x14ac:dyDescent="0.35">
      <c r="A30" t="s">
        <v>1104</v>
      </c>
      <c r="B30" t="s">
        <v>4132</v>
      </c>
      <c r="C30">
        <v>578</v>
      </c>
      <c r="D30" t="s">
        <v>6147</v>
      </c>
    </row>
    <row r="31" spans="1:4" x14ac:dyDescent="0.35">
      <c r="A31" t="s">
        <v>466</v>
      </c>
      <c r="B31" t="s">
        <v>4139</v>
      </c>
      <c r="C31">
        <v>271</v>
      </c>
      <c r="D31" t="s">
        <v>6147</v>
      </c>
    </row>
    <row r="32" spans="1:4" x14ac:dyDescent="0.35">
      <c r="A32" t="s">
        <v>1156</v>
      </c>
      <c r="B32" t="s">
        <v>4211</v>
      </c>
      <c r="C32">
        <v>42</v>
      </c>
      <c r="D32" t="s">
        <v>6147</v>
      </c>
    </row>
    <row r="33" spans="1:4" x14ac:dyDescent="0.35">
      <c r="A33" t="s">
        <v>517</v>
      </c>
      <c r="B33" t="s">
        <v>4215</v>
      </c>
      <c r="C33">
        <v>366</v>
      </c>
      <c r="D33" t="s">
        <v>6147</v>
      </c>
    </row>
    <row r="34" spans="1:4" x14ac:dyDescent="0.35">
      <c r="A34" t="s">
        <v>1176</v>
      </c>
      <c r="B34" t="s">
        <v>4240</v>
      </c>
      <c r="C34">
        <v>167</v>
      </c>
      <c r="D34" t="s">
        <v>6147</v>
      </c>
    </row>
    <row r="35" spans="1:4" x14ac:dyDescent="0.35">
      <c r="A35" t="s">
        <v>1215</v>
      </c>
      <c r="B35" t="s">
        <v>4311</v>
      </c>
      <c r="C35">
        <v>390</v>
      </c>
      <c r="D35" t="s">
        <v>6147</v>
      </c>
    </row>
    <row r="36" spans="1:4" x14ac:dyDescent="0.35">
      <c r="A36" t="s">
        <v>995</v>
      </c>
      <c r="B36" t="s">
        <v>4316</v>
      </c>
      <c r="C36">
        <v>411</v>
      </c>
      <c r="D36" t="s">
        <v>6147</v>
      </c>
    </row>
    <row r="37" spans="1:4" x14ac:dyDescent="0.35">
      <c r="A37" t="s">
        <v>470</v>
      </c>
      <c r="B37" t="s">
        <v>4343</v>
      </c>
      <c r="C37">
        <v>76</v>
      </c>
      <c r="D37" t="s">
        <v>6147</v>
      </c>
    </row>
    <row r="38" spans="1:4" x14ac:dyDescent="0.35">
      <c r="A38" t="s">
        <v>472</v>
      </c>
      <c r="B38" t="s">
        <v>4346</v>
      </c>
      <c r="C38">
        <v>478</v>
      </c>
      <c r="D38" t="s">
        <v>6147</v>
      </c>
    </row>
    <row r="39" spans="1:4" x14ac:dyDescent="0.35">
      <c r="A39" t="s">
        <v>613</v>
      </c>
      <c r="B39" t="s">
        <v>4353</v>
      </c>
      <c r="C39">
        <v>218</v>
      </c>
      <c r="D39" t="s">
        <v>6147</v>
      </c>
    </row>
    <row r="40" spans="1:4" x14ac:dyDescent="0.35">
      <c r="A40" t="s">
        <v>1245</v>
      </c>
      <c r="B40" t="s">
        <v>4358</v>
      </c>
      <c r="C40">
        <v>155</v>
      </c>
      <c r="D40" t="s">
        <v>6147</v>
      </c>
    </row>
    <row r="41" spans="1:4" x14ac:dyDescent="0.35">
      <c r="A41" t="s">
        <v>1393</v>
      </c>
      <c r="B41" t="s">
        <v>4621</v>
      </c>
      <c r="C41">
        <v>217</v>
      </c>
      <c r="D41" t="s">
        <v>6147</v>
      </c>
    </row>
    <row r="42" spans="1:4" x14ac:dyDescent="0.35">
      <c r="A42" t="s">
        <v>1398</v>
      </c>
      <c r="B42" t="s">
        <v>4628</v>
      </c>
      <c r="C42">
        <v>398</v>
      </c>
      <c r="D42" t="s">
        <v>6147</v>
      </c>
    </row>
    <row r="43" spans="1:4" x14ac:dyDescent="0.35">
      <c r="A43" t="s">
        <v>1402</v>
      </c>
      <c r="B43" t="s">
        <v>4633</v>
      </c>
      <c r="C43">
        <v>175</v>
      </c>
      <c r="D43" t="s">
        <v>6147</v>
      </c>
    </row>
    <row r="44" spans="1:4" x14ac:dyDescent="0.35">
      <c r="A44" t="s">
        <v>1405</v>
      </c>
      <c r="B44" t="s">
        <v>4636</v>
      </c>
      <c r="C44">
        <v>117</v>
      </c>
      <c r="D44" t="s">
        <v>6147</v>
      </c>
    </row>
    <row r="45" spans="1:4" x14ac:dyDescent="0.35">
      <c r="A45" t="s">
        <v>35</v>
      </c>
      <c r="B45" t="s">
        <v>4639</v>
      </c>
      <c r="C45">
        <v>220</v>
      </c>
      <c r="D45" t="s">
        <v>6147</v>
      </c>
    </row>
    <row r="46" spans="1:4" x14ac:dyDescent="0.35">
      <c r="A46" t="s">
        <v>1411</v>
      </c>
      <c r="B46" t="s">
        <v>4645</v>
      </c>
      <c r="C46">
        <v>110</v>
      </c>
      <c r="D46" t="s">
        <v>6147</v>
      </c>
    </row>
    <row r="47" spans="1:4" x14ac:dyDescent="0.35">
      <c r="A47" t="s">
        <v>1414</v>
      </c>
      <c r="B47" t="s">
        <v>4648</v>
      </c>
      <c r="C47">
        <v>768</v>
      </c>
      <c r="D47" t="s">
        <v>6147</v>
      </c>
    </row>
    <row r="48" spans="1:4" x14ac:dyDescent="0.35">
      <c r="A48" t="s">
        <v>205</v>
      </c>
      <c r="B48" t="s">
        <v>4654</v>
      </c>
      <c r="C48">
        <v>977</v>
      </c>
      <c r="D48" t="s">
        <v>6147</v>
      </c>
    </row>
    <row r="49" spans="1:4" x14ac:dyDescent="0.35">
      <c r="A49" t="s">
        <v>1446</v>
      </c>
      <c r="B49" t="s">
        <v>4703</v>
      </c>
      <c r="C49">
        <v>691</v>
      </c>
      <c r="D49" t="s">
        <v>6147</v>
      </c>
    </row>
    <row r="50" spans="1:4" x14ac:dyDescent="0.35">
      <c r="A50" t="s">
        <v>1540</v>
      </c>
      <c r="B50" t="s">
        <v>4869</v>
      </c>
      <c r="C50">
        <v>744</v>
      </c>
      <c r="D50" t="s">
        <v>6147</v>
      </c>
    </row>
    <row r="51" spans="1:4" x14ac:dyDescent="0.35">
      <c r="A51" t="s">
        <v>1048</v>
      </c>
      <c r="B51" t="s">
        <v>4876</v>
      </c>
      <c r="C51">
        <v>252</v>
      </c>
      <c r="D51" t="s">
        <v>6147</v>
      </c>
    </row>
    <row r="52" spans="1:4" x14ac:dyDescent="0.35">
      <c r="A52" t="s">
        <v>1548</v>
      </c>
      <c r="B52" t="s">
        <v>4881</v>
      </c>
      <c r="C52">
        <v>293</v>
      </c>
      <c r="D52" t="s">
        <v>6147</v>
      </c>
    </row>
    <row r="53" spans="1:4" x14ac:dyDescent="0.35">
      <c r="A53" t="s">
        <v>1551</v>
      </c>
      <c r="B53" t="s">
        <v>4884</v>
      </c>
      <c r="C53">
        <v>117</v>
      </c>
      <c r="D53" t="s">
        <v>6147</v>
      </c>
    </row>
    <row r="54" spans="1:4" x14ac:dyDescent="0.35">
      <c r="A54" t="s">
        <v>1555</v>
      </c>
      <c r="B54" t="s">
        <v>4889</v>
      </c>
      <c r="C54">
        <v>73</v>
      </c>
      <c r="D54" t="s">
        <v>6147</v>
      </c>
    </row>
    <row r="55" spans="1:4" x14ac:dyDescent="0.35">
      <c r="A55" t="s">
        <v>1559</v>
      </c>
      <c r="B55" t="s">
        <v>4892</v>
      </c>
      <c r="C55">
        <v>26</v>
      </c>
      <c r="D55" t="s">
        <v>6147</v>
      </c>
    </row>
    <row r="56" spans="1:4" x14ac:dyDescent="0.35">
      <c r="A56" t="s">
        <v>1563</v>
      </c>
      <c r="B56" t="s">
        <v>4897</v>
      </c>
      <c r="C56">
        <v>229</v>
      </c>
      <c r="D56" t="s">
        <v>6147</v>
      </c>
    </row>
    <row r="57" spans="1:4" x14ac:dyDescent="0.35">
      <c r="A57" t="s">
        <v>1272</v>
      </c>
      <c r="B57" t="s">
        <v>4900</v>
      </c>
      <c r="C57">
        <v>469</v>
      </c>
      <c r="D57" t="s">
        <v>6147</v>
      </c>
    </row>
    <row r="58" spans="1:4" x14ac:dyDescent="0.35">
      <c r="A58" t="s">
        <v>1569</v>
      </c>
      <c r="B58" t="s">
        <v>4905</v>
      </c>
      <c r="C58">
        <v>36</v>
      </c>
      <c r="D58" t="s">
        <v>6147</v>
      </c>
    </row>
    <row r="59" spans="1:4" x14ac:dyDescent="0.35">
      <c r="A59" t="s">
        <v>1581</v>
      </c>
      <c r="B59" t="s">
        <v>4925</v>
      </c>
      <c r="C59">
        <v>221</v>
      </c>
      <c r="D59" t="s">
        <v>6147</v>
      </c>
    </row>
    <row r="60" spans="1:4" x14ac:dyDescent="0.35">
      <c r="A60" t="s">
        <v>1585</v>
      </c>
      <c r="B60" t="s">
        <v>4930</v>
      </c>
      <c r="C60">
        <v>323</v>
      </c>
      <c r="D60" t="s">
        <v>6147</v>
      </c>
    </row>
    <row r="61" spans="1:4" x14ac:dyDescent="0.35">
      <c r="A61" t="s">
        <v>1001</v>
      </c>
      <c r="B61" t="s">
        <v>4935</v>
      </c>
      <c r="C61">
        <v>201</v>
      </c>
      <c r="D61" t="s">
        <v>6147</v>
      </c>
    </row>
    <row r="62" spans="1:4" x14ac:dyDescent="0.35">
      <c r="A62" t="s">
        <v>1592</v>
      </c>
      <c r="B62" t="s">
        <v>4940</v>
      </c>
      <c r="C62">
        <v>168</v>
      </c>
      <c r="D62" t="s">
        <v>6147</v>
      </c>
    </row>
    <row r="63" spans="1:4" x14ac:dyDescent="0.35">
      <c r="A63" t="s">
        <v>1595</v>
      </c>
      <c r="B63" t="s">
        <v>4943</v>
      </c>
      <c r="C63">
        <v>267</v>
      </c>
      <c r="D63" t="s">
        <v>6147</v>
      </c>
    </row>
    <row r="64" spans="1:4" x14ac:dyDescent="0.35">
      <c r="A64" t="s">
        <v>1643</v>
      </c>
      <c r="B64" t="s">
        <v>5025</v>
      </c>
      <c r="C64">
        <v>95</v>
      </c>
      <c r="D64" t="s">
        <v>6147</v>
      </c>
    </row>
    <row r="65" spans="1:4" x14ac:dyDescent="0.35">
      <c r="A65" t="s">
        <v>1663</v>
      </c>
      <c r="B65" t="s">
        <v>5061</v>
      </c>
      <c r="C65">
        <v>622</v>
      </c>
      <c r="D65" t="s">
        <v>6147</v>
      </c>
    </row>
    <row r="66" spans="1:4" x14ac:dyDescent="0.35">
      <c r="A66" t="s">
        <v>1668</v>
      </c>
      <c r="B66" t="s">
        <v>5068</v>
      </c>
      <c r="C66">
        <v>521</v>
      </c>
      <c r="D66" t="s">
        <v>6147</v>
      </c>
    </row>
    <row r="67" spans="1:4" x14ac:dyDescent="0.35">
      <c r="A67" t="s">
        <v>645</v>
      </c>
      <c r="B67" t="s">
        <v>5102</v>
      </c>
      <c r="C67">
        <v>256</v>
      </c>
      <c r="D67" t="s">
        <v>6147</v>
      </c>
    </row>
    <row r="68" spans="1:4" x14ac:dyDescent="0.35">
      <c r="A68" t="s">
        <v>1705</v>
      </c>
      <c r="B68" t="s">
        <v>5132</v>
      </c>
      <c r="C68">
        <v>209</v>
      </c>
      <c r="D68" t="s">
        <v>6147</v>
      </c>
    </row>
    <row r="69" spans="1:4" x14ac:dyDescent="0.35">
      <c r="A69" t="s">
        <v>1709</v>
      </c>
      <c r="B69" t="s">
        <v>5137</v>
      </c>
      <c r="C69">
        <v>880</v>
      </c>
      <c r="D69" t="s">
        <v>6147</v>
      </c>
    </row>
    <row r="70" spans="1:4" x14ac:dyDescent="0.35">
      <c r="A70" t="s">
        <v>887</v>
      </c>
      <c r="B70" t="s">
        <v>5153</v>
      </c>
      <c r="C70">
        <v>616</v>
      </c>
      <c r="D70" t="s">
        <v>6147</v>
      </c>
    </row>
    <row r="71" spans="1:4" x14ac:dyDescent="0.35">
      <c r="A71" t="s">
        <v>1724</v>
      </c>
      <c r="B71" t="s">
        <v>5160</v>
      </c>
      <c r="C71">
        <v>181</v>
      </c>
      <c r="D71" t="s">
        <v>6147</v>
      </c>
    </row>
    <row r="72" spans="1:4" x14ac:dyDescent="0.35">
      <c r="A72" t="s">
        <v>1728</v>
      </c>
      <c r="B72" t="s">
        <v>1729</v>
      </c>
      <c r="C72">
        <v>355</v>
      </c>
      <c r="D72" t="s">
        <v>6147</v>
      </c>
    </row>
    <row r="73" spans="1:4" x14ac:dyDescent="0.35">
      <c r="A73" t="s">
        <v>1734</v>
      </c>
      <c r="B73" t="s">
        <v>5171</v>
      </c>
      <c r="C73">
        <v>222</v>
      </c>
      <c r="D73" t="s">
        <v>6147</v>
      </c>
    </row>
    <row r="74" spans="1:4" x14ac:dyDescent="0.35">
      <c r="A74" t="s">
        <v>916</v>
      </c>
      <c r="B74" t="s">
        <v>5174</v>
      </c>
      <c r="C74">
        <v>302</v>
      </c>
      <c r="D74" t="s">
        <v>6147</v>
      </c>
    </row>
    <row r="75" spans="1:4" x14ac:dyDescent="0.35">
      <c r="A75" t="s">
        <v>45</v>
      </c>
      <c r="B75" t="s">
        <v>5179</v>
      </c>
      <c r="C75">
        <v>169</v>
      </c>
      <c r="D75" t="s">
        <v>6147</v>
      </c>
    </row>
    <row r="76" spans="1:4" x14ac:dyDescent="0.35">
      <c r="A76" t="s">
        <v>1744</v>
      </c>
      <c r="B76" t="s">
        <v>5186</v>
      </c>
      <c r="C76">
        <v>333</v>
      </c>
      <c r="D76" t="s">
        <v>6147</v>
      </c>
    </row>
    <row r="77" spans="1:4" x14ac:dyDescent="0.35">
      <c r="A77" t="s">
        <v>1749</v>
      </c>
      <c r="B77" t="s">
        <v>5193</v>
      </c>
      <c r="C77">
        <v>740</v>
      </c>
      <c r="D77" t="s">
        <v>6147</v>
      </c>
    </row>
    <row r="78" spans="1:4" x14ac:dyDescent="0.35">
      <c r="A78" t="s">
        <v>1754</v>
      </c>
      <c r="B78" t="s">
        <v>5200</v>
      </c>
      <c r="C78">
        <v>556</v>
      </c>
      <c r="D78" t="s">
        <v>6147</v>
      </c>
    </row>
    <row r="79" spans="1:4" x14ac:dyDescent="0.35">
      <c r="A79" t="s">
        <v>1761</v>
      </c>
      <c r="B79" t="s">
        <v>5209</v>
      </c>
      <c r="C79">
        <v>508</v>
      </c>
      <c r="D79" t="s">
        <v>6147</v>
      </c>
    </row>
    <row r="80" spans="1:4" x14ac:dyDescent="0.35">
      <c r="A80" t="s">
        <v>1766</v>
      </c>
      <c r="B80" t="s">
        <v>5214</v>
      </c>
      <c r="C80">
        <v>310</v>
      </c>
      <c r="D80" t="s">
        <v>6147</v>
      </c>
    </row>
    <row r="81" spans="1:4" x14ac:dyDescent="0.35">
      <c r="A81" t="s">
        <v>1776</v>
      </c>
      <c r="B81" t="s">
        <v>5219</v>
      </c>
      <c r="C81">
        <v>202</v>
      </c>
      <c r="D81" t="s">
        <v>6147</v>
      </c>
    </row>
    <row r="82" spans="1:4" x14ac:dyDescent="0.35">
      <c r="A82" t="s">
        <v>1787</v>
      </c>
      <c r="B82" t="s">
        <v>5235</v>
      </c>
      <c r="C82">
        <v>267</v>
      </c>
      <c r="D82" t="s">
        <v>6147</v>
      </c>
    </row>
    <row r="83" spans="1:4" x14ac:dyDescent="0.35">
      <c r="A83" t="s">
        <v>1790</v>
      </c>
      <c r="B83" t="s">
        <v>5238</v>
      </c>
      <c r="C83">
        <v>266</v>
      </c>
      <c r="D83" t="s">
        <v>6147</v>
      </c>
    </row>
    <row r="84" spans="1:4" x14ac:dyDescent="0.35">
      <c r="A84" t="s">
        <v>1852</v>
      </c>
      <c r="B84" t="s">
        <v>5347</v>
      </c>
      <c r="C84">
        <v>731</v>
      </c>
      <c r="D84" t="s">
        <v>6147</v>
      </c>
    </row>
    <row r="85" spans="1:4" x14ac:dyDescent="0.35">
      <c r="A85" t="s">
        <v>1857</v>
      </c>
      <c r="B85" t="s">
        <v>5354</v>
      </c>
      <c r="C85">
        <v>502</v>
      </c>
      <c r="D85" t="s">
        <v>6147</v>
      </c>
    </row>
    <row r="86" spans="1:4" x14ac:dyDescent="0.35">
      <c r="A86" t="s">
        <v>1860</v>
      </c>
      <c r="B86" t="s">
        <v>5358</v>
      </c>
      <c r="C86">
        <v>371</v>
      </c>
      <c r="D86" t="s">
        <v>6147</v>
      </c>
    </row>
    <row r="87" spans="1:4" x14ac:dyDescent="0.35">
      <c r="A87" t="s">
        <v>1864</v>
      </c>
      <c r="B87" t="s">
        <v>5363</v>
      </c>
      <c r="C87">
        <v>954</v>
      </c>
      <c r="D87" t="s">
        <v>6147</v>
      </c>
    </row>
    <row r="88" spans="1:4" x14ac:dyDescent="0.35">
      <c r="A88" t="s">
        <v>178</v>
      </c>
      <c r="B88" t="s">
        <v>5373</v>
      </c>
      <c r="C88">
        <v>297</v>
      </c>
      <c r="D88" t="s">
        <v>6147</v>
      </c>
    </row>
    <row r="89" spans="1:4" x14ac:dyDescent="0.35">
      <c r="A89" t="s">
        <v>414</v>
      </c>
      <c r="B89" t="s">
        <v>5380</v>
      </c>
      <c r="C89">
        <v>446</v>
      </c>
      <c r="D89" t="s">
        <v>6147</v>
      </c>
    </row>
    <row r="90" spans="1:4" x14ac:dyDescent="0.35">
      <c r="A90" t="s">
        <v>1889</v>
      </c>
      <c r="B90" t="s">
        <v>5398</v>
      </c>
      <c r="C90">
        <v>341</v>
      </c>
      <c r="D90" t="s">
        <v>6147</v>
      </c>
    </row>
    <row r="91" spans="1:4" x14ac:dyDescent="0.35">
      <c r="A91" t="s">
        <v>1536</v>
      </c>
      <c r="B91" t="s">
        <v>5406</v>
      </c>
      <c r="C91">
        <v>230</v>
      </c>
      <c r="D91" t="s">
        <v>6147</v>
      </c>
    </row>
    <row r="92" spans="1:4" x14ac:dyDescent="0.35">
      <c r="A92" t="s">
        <v>1083</v>
      </c>
      <c r="B92" t="s">
        <v>5409</v>
      </c>
      <c r="C92">
        <v>189</v>
      </c>
      <c r="D92" t="s">
        <v>6147</v>
      </c>
    </row>
    <row r="93" spans="1:4" x14ac:dyDescent="0.35">
      <c r="A93" t="s">
        <v>1900</v>
      </c>
      <c r="B93" t="s">
        <v>5413</v>
      </c>
      <c r="C93">
        <v>586</v>
      </c>
      <c r="D93" t="s">
        <v>6147</v>
      </c>
    </row>
    <row r="94" spans="1:4" x14ac:dyDescent="0.35">
      <c r="A94" t="s">
        <v>1292</v>
      </c>
      <c r="B94" t="s">
        <v>5422</v>
      </c>
      <c r="C94">
        <v>75</v>
      </c>
      <c r="D94" t="s">
        <v>6147</v>
      </c>
    </row>
    <row r="95" spans="1:4" x14ac:dyDescent="0.35">
      <c r="A95" t="s">
        <v>1911</v>
      </c>
      <c r="B95" t="s">
        <v>5429</v>
      </c>
      <c r="C95">
        <v>801</v>
      </c>
      <c r="D95" t="s">
        <v>6147</v>
      </c>
    </row>
    <row r="96" spans="1:4" x14ac:dyDescent="0.35">
      <c r="A96" t="s">
        <v>1917</v>
      </c>
      <c r="B96" t="s">
        <v>5437</v>
      </c>
      <c r="C96">
        <v>193</v>
      </c>
      <c r="D96" t="s">
        <v>6147</v>
      </c>
    </row>
    <row r="97" spans="1:4" x14ac:dyDescent="0.35">
      <c r="A97" t="s">
        <v>1920</v>
      </c>
      <c r="B97" t="s">
        <v>5440</v>
      </c>
      <c r="C97">
        <v>232</v>
      </c>
      <c r="D97" t="s">
        <v>6147</v>
      </c>
    </row>
    <row r="98" spans="1:4" x14ac:dyDescent="0.35">
      <c r="A98" t="s">
        <v>1925</v>
      </c>
      <c r="B98" t="s">
        <v>1926</v>
      </c>
      <c r="C98">
        <v>145</v>
      </c>
      <c r="D98" t="s">
        <v>6147</v>
      </c>
    </row>
    <row r="99" spans="1:4" x14ac:dyDescent="0.35">
      <c r="A99" t="s">
        <v>1939</v>
      </c>
      <c r="B99" t="s">
        <v>5469</v>
      </c>
      <c r="C99">
        <v>284</v>
      </c>
      <c r="D99" t="s">
        <v>6147</v>
      </c>
    </row>
    <row r="100" spans="1:4" x14ac:dyDescent="0.35">
      <c r="A100" t="s">
        <v>224</v>
      </c>
      <c r="B100" t="s">
        <v>5484</v>
      </c>
      <c r="C100">
        <v>415</v>
      </c>
      <c r="D100" t="s">
        <v>6147</v>
      </c>
    </row>
    <row r="101" spans="1:4" x14ac:dyDescent="0.35">
      <c r="A101" t="s">
        <v>1952</v>
      </c>
      <c r="B101" t="s">
        <v>5489</v>
      </c>
      <c r="C101">
        <v>92</v>
      </c>
      <c r="D101" t="s">
        <v>6147</v>
      </c>
    </row>
    <row r="102" spans="1:4" x14ac:dyDescent="0.35">
      <c r="A102" t="s">
        <v>1430</v>
      </c>
      <c r="B102" t="s">
        <v>5494</v>
      </c>
      <c r="C102">
        <v>198</v>
      </c>
      <c r="D102" t="s">
        <v>6147</v>
      </c>
    </row>
    <row r="103" spans="1:4" x14ac:dyDescent="0.35">
      <c r="A103" t="s">
        <v>1959</v>
      </c>
      <c r="B103" t="s">
        <v>5499</v>
      </c>
      <c r="C103">
        <v>125</v>
      </c>
      <c r="D103" t="s">
        <v>6147</v>
      </c>
    </row>
    <row r="104" spans="1:4" x14ac:dyDescent="0.35">
      <c r="A104" t="s">
        <v>1964</v>
      </c>
      <c r="B104" t="s">
        <v>5506</v>
      </c>
      <c r="C104">
        <v>76</v>
      </c>
      <c r="D104" t="s">
        <v>6147</v>
      </c>
    </row>
    <row r="105" spans="1:4" x14ac:dyDescent="0.35">
      <c r="A105" t="s">
        <v>2056</v>
      </c>
      <c r="B105" t="s">
        <v>5653</v>
      </c>
      <c r="C105">
        <v>960</v>
      </c>
      <c r="D105" t="s">
        <v>6147</v>
      </c>
    </row>
    <row r="106" spans="1:4" x14ac:dyDescent="0.35">
      <c r="A106" t="s">
        <v>2060</v>
      </c>
      <c r="B106" t="s">
        <v>5659</v>
      </c>
      <c r="C106">
        <v>172</v>
      </c>
      <c r="D106" t="s">
        <v>6147</v>
      </c>
    </row>
    <row r="107" spans="1:4" x14ac:dyDescent="0.35">
      <c r="A107" t="s">
        <v>2064</v>
      </c>
      <c r="B107" t="s">
        <v>5664</v>
      </c>
      <c r="C107">
        <v>178</v>
      </c>
      <c r="D107" t="s">
        <v>6147</v>
      </c>
    </row>
    <row r="108" spans="1:4" x14ac:dyDescent="0.35">
      <c r="A108" t="s">
        <v>2068</v>
      </c>
      <c r="B108" t="s">
        <v>5669</v>
      </c>
      <c r="C108">
        <v>68</v>
      </c>
      <c r="D108" t="s">
        <v>6147</v>
      </c>
    </row>
    <row r="109" spans="1:4" x14ac:dyDescent="0.35">
      <c r="A109" t="s">
        <v>2071</v>
      </c>
      <c r="B109" t="s">
        <v>5672</v>
      </c>
      <c r="C109">
        <v>843</v>
      </c>
      <c r="D109" t="s">
        <v>6147</v>
      </c>
    </row>
    <row r="110" spans="1:4" x14ac:dyDescent="0.35">
      <c r="A110" t="s">
        <v>2076</v>
      </c>
      <c r="B110" t="s">
        <v>5681</v>
      </c>
      <c r="C110">
        <v>742</v>
      </c>
      <c r="D110" t="s">
        <v>6147</v>
      </c>
    </row>
    <row r="111" spans="1:4" x14ac:dyDescent="0.35">
      <c r="A111" t="s">
        <v>1178</v>
      </c>
      <c r="B111" t="s">
        <v>5686</v>
      </c>
      <c r="C111">
        <v>164</v>
      </c>
      <c r="D111" t="s">
        <v>6147</v>
      </c>
    </row>
    <row r="112" spans="1:4" x14ac:dyDescent="0.35">
      <c r="A112" t="s">
        <v>2083</v>
      </c>
      <c r="B112" t="s">
        <v>5691</v>
      </c>
      <c r="C112">
        <v>64</v>
      </c>
      <c r="D112" t="s">
        <v>6147</v>
      </c>
    </row>
    <row r="113" spans="1:4" x14ac:dyDescent="0.35">
      <c r="A113" t="s">
        <v>5820</v>
      </c>
      <c r="B113" t="s">
        <v>5821</v>
      </c>
      <c r="C113">
        <v>365</v>
      </c>
      <c r="D113" t="s">
        <v>6147</v>
      </c>
    </row>
    <row r="114" spans="1:4" x14ac:dyDescent="0.35">
      <c r="A114" t="s">
        <v>2204</v>
      </c>
      <c r="B114" t="s">
        <v>5974</v>
      </c>
      <c r="C114">
        <v>160</v>
      </c>
      <c r="D114" t="s">
        <v>6147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4DB31-ED36-4B3E-95C3-361AC9835C03}">
  <dimension ref="A1:Q265"/>
  <sheetViews>
    <sheetView workbookViewId="0">
      <selection activeCell="F152" sqref="F152"/>
    </sheetView>
  </sheetViews>
  <sheetFormatPr defaultRowHeight="14.5" x14ac:dyDescent="0.35"/>
  <cols>
    <col min="2" max="2" width="35.81640625" bestFit="1" customWidth="1"/>
    <col min="3" max="3" width="13.26953125" bestFit="1" customWidth="1"/>
    <col min="4" max="4" width="36.453125" bestFit="1" customWidth="1"/>
    <col min="5" max="5" width="11.81640625" bestFit="1" customWidth="1"/>
    <col min="6" max="6" width="45.1796875" bestFit="1" customWidth="1"/>
    <col min="7" max="7" width="27" bestFit="1" customWidth="1"/>
    <col min="8" max="8" width="16.81640625" bestFit="1" customWidth="1"/>
    <col min="9" max="9" width="11.7265625" bestFit="1" customWidth="1"/>
    <col min="10" max="10" width="10.54296875" bestFit="1" customWidth="1"/>
    <col min="11" max="11" width="14.453125" bestFit="1" customWidth="1"/>
    <col min="12" max="12" width="10.453125" bestFit="1" customWidth="1"/>
    <col min="13" max="13" width="28.7265625" bestFit="1" customWidth="1"/>
    <col min="14" max="14" width="7" bestFit="1" customWidth="1"/>
    <col min="15" max="15" width="10.7265625" bestFit="1" customWidth="1"/>
    <col min="16" max="16" width="19.1796875" bestFit="1" customWidth="1"/>
    <col min="17" max="17" width="9.81640625" bestFit="1" customWidth="1"/>
  </cols>
  <sheetData>
    <row r="1" spans="1:17" x14ac:dyDescent="0.35">
      <c r="A1" s="30" t="s">
        <v>2301</v>
      </c>
      <c r="B1" s="30" t="s">
        <v>2302</v>
      </c>
      <c r="C1" s="30" t="s">
        <v>2299</v>
      </c>
      <c r="D1" s="30" t="s">
        <v>2300</v>
      </c>
      <c r="E1" s="30" t="s">
        <v>2151</v>
      </c>
      <c r="F1" s="30" t="s">
        <v>2152</v>
      </c>
      <c r="G1" s="30" t="s">
        <v>6129</v>
      </c>
      <c r="H1" s="30" t="s">
        <v>6148</v>
      </c>
      <c r="I1" s="30" t="s">
        <v>2153</v>
      </c>
      <c r="J1" s="30" t="s">
        <v>2154</v>
      </c>
      <c r="K1" s="30" t="s">
        <v>2155</v>
      </c>
      <c r="L1" s="30" t="s">
        <v>2156</v>
      </c>
      <c r="M1" s="30" t="s">
        <v>2157</v>
      </c>
      <c r="N1" s="30" t="s">
        <v>2158</v>
      </c>
      <c r="O1" s="30" t="s">
        <v>2159</v>
      </c>
      <c r="P1" s="30" t="s">
        <v>2160</v>
      </c>
    </row>
    <row r="2" spans="1:17" x14ac:dyDescent="0.35">
      <c r="A2" t="s">
        <v>128</v>
      </c>
      <c r="B2" t="s">
        <v>129</v>
      </c>
      <c r="C2" t="s">
        <v>5820</v>
      </c>
      <c r="D2" t="s">
        <v>5821</v>
      </c>
      <c r="E2" t="s">
        <v>5822</v>
      </c>
      <c r="F2" t="s">
        <v>2166</v>
      </c>
      <c r="G2" t="s">
        <v>5822</v>
      </c>
      <c r="H2" t="s">
        <v>6147</v>
      </c>
      <c r="I2">
        <v>365</v>
      </c>
      <c r="J2">
        <v>93</v>
      </c>
      <c r="K2">
        <v>17</v>
      </c>
      <c r="L2">
        <v>255</v>
      </c>
      <c r="M2">
        <v>110</v>
      </c>
      <c r="N2">
        <v>0.255</v>
      </c>
      <c r="O2">
        <v>4.7E-2</v>
      </c>
      <c r="P2">
        <v>0.30099999999999999</v>
      </c>
      <c r="Q2" t="s">
        <v>20</v>
      </c>
    </row>
    <row r="3" spans="1:17" x14ac:dyDescent="0.35">
      <c r="A3" t="s">
        <v>167</v>
      </c>
      <c r="B3" t="s">
        <v>168</v>
      </c>
      <c r="C3" t="s">
        <v>167</v>
      </c>
      <c r="D3" t="s">
        <v>2565</v>
      </c>
      <c r="E3" t="s">
        <v>2566</v>
      </c>
      <c r="F3" t="s">
        <v>169</v>
      </c>
      <c r="G3" t="s">
        <v>2566</v>
      </c>
      <c r="H3" t="s">
        <v>6147</v>
      </c>
      <c r="I3">
        <v>127</v>
      </c>
      <c r="J3">
        <v>73</v>
      </c>
      <c r="K3">
        <v>11</v>
      </c>
      <c r="L3">
        <v>43</v>
      </c>
      <c r="M3">
        <v>84</v>
      </c>
      <c r="N3">
        <v>0.57499999999999996</v>
      </c>
      <c r="O3">
        <v>8.6999999999999994E-2</v>
      </c>
      <c r="P3">
        <v>0.66100000000000003</v>
      </c>
      <c r="Q3" t="s">
        <v>3</v>
      </c>
    </row>
    <row r="4" spans="1:17" x14ac:dyDescent="0.35">
      <c r="A4" t="s">
        <v>167</v>
      </c>
      <c r="B4" t="s">
        <v>168</v>
      </c>
      <c r="C4" t="s">
        <v>167</v>
      </c>
      <c r="D4" t="s">
        <v>2565</v>
      </c>
      <c r="E4" t="s">
        <v>2568</v>
      </c>
      <c r="F4" t="s">
        <v>170</v>
      </c>
      <c r="G4" t="s">
        <v>2568</v>
      </c>
      <c r="H4" t="s">
        <v>6147</v>
      </c>
      <c r="I4">
        <v>150</v>
      </c>
      <c r="J4">
        <v>82</v>
      </c>
      <c r="K4">
        <v>16</v>
      </c>
      <c r="L4">
        <v>52</v>
      </c>
      <c r="M4">
        <v>98</v>
      </c>
      <c r="N4">
        <v>0.54700000000000004</v>
      </c>
      <c r="O4">
        <v>0.107</v>
      </c>
      <c r="P4">
        <v>0.65300000000000002</v>
      </c>
      <c r="Q4" t="s">
        <v>3</v>
      </c>
    </row>
    <row r="5" spans="1:17" x14ac:dyDescent="0.35">
      <c r="A5" t="s">
        <v>286</v>
      </c>
      <c r="B5" t="s">
        <v>287</v>
      </c>
      <c r="C5" t="s">
        <v>286</v>
      </c>
      <c r="D5" t="s">
        <v>2772</v>
      </c>
      <c r="E5" t="s">
        <v>2773</v>
      </c>
      <c r="F5" t="s">
        <v>288</v>
      </c>
      <c r="G5" t="s">
        <v>2773</v>
      </c>
      <c r="H5" t="s">
        <v>6147</v>
      </c>
      <c r="I5">
        <v>212</v>
      </c>
      <c r="J5">
        <v>120</v>
      </c>
      <c r="K5">
        <v>8</v>
      </c>
      <c r="L5">
        <v>84</v>
      </c>
      <c r="M5">
        <v>128</v>
      </c>
      <c r="N5">
        <v>0.56599999999999995</v>
      </c>
      <c r="O5">
        <v>3.7999999999999999E-2</v>
      </c>
      <c r="P5">
        <v>0.60399999999999998</v>
      </c>
      <c r="Q5" t="s">
        <v>3</v>
      </c>
    </row>
    <row r="6" spans="1:17" x14ac:dyDescent="0.35">
      <c r="A6" t="s">
        <v>286</v>
      </c>
      <c r="B6" t="s">
        <v>287</v>
      </c>
      <c r="C6" t="s">
        <v>286</v>
      </c>
      <c r="D6" t="s">
        <v>2772</v>
      </c>
      <c r="E6" t="s">
        <v>2775</v>
      </c>
      <c r="F6" t="s">
        <v>289</v>
      </c>
      <c r="G6" t="s">
        <v>2775</v>
      </c>
      <c r="H6" t="s">
        <v>6147</v>
      </c>
      <c r="I6">
        <v>149</v>
      </c>
      <c r="J6">
        <v>80</v>
      </c>
      <c r="K6" t="s">
        <v>2150</v>
      </c>
      <c r="L6" t="s">
        <v>2150</v>
      </c>
      <c r="M6" t="s">
        <v>2150</v>
      </c>
      <c r="N6">
        <v>0.53700000000000003</v>
      </c>
      <c r="O6" t="s">
        <v>2150</v>
      </c>
      <c r="P6" t="s">
        <v>2150</v>
      </c>
      <c r="Q6" t="s">
        <v>3</v>
      </c>
    </row>
    <row r="7" spans="1:17" x14ac:dyDescent="0.35">
      <c r="A7" t="s">
        <v>350</v>
      </c>
      <c r="B7" t="s">
        <v>351</v>
      </c>
      <c r="C7" t="s">
        <v>350</v>
      </c>
      <c r="D7" t="s">
        <v>2889</v>
      </c>
      <c r="E7" t="s">
        <v>2890</v>
      </c>
      <c r="F7" t="s">
        <v>352</v>
      </c>
      <c r="G7" t="s">
        <v>2890</v>
      </c>
      <c r="H7" t="s">
        <v>6147</v>
      </c>
      <c r="I7">
        <v>282</v>
      </c>
      <c r="J7">
        <v>115</v>
      </c>
      <c r="K7">
        <v>19</v>
      </c>
      <c r="L7">
        <v>148</v>
      </c>
      <c r="M7">
        <v>134</v>
      </c>
      <c r="N7">
        <v>0.40799999999999997</v>
      </c>
      <c r="O7">
        <v>6.7000000000000004E-2</v>
      </c>
      <c r="P7">
        <v>0.47499999999999998</v>
      </c>
      <c r="Q7" t="s">
        <v>20</v>
      </c>
    </row>
    <row r="8" spans="1:17" x14ac:dyDescent="0.35">
      <c r="A8" t="s">
        <v>350</v>
      </c>
      <c r="B8" t="s">
        <v>351</v>
      </c>
      <c r="C8" t="s">
        <v>350</v>
      </c>
      <c r="D8" t="s">
        <v>2889</v>
      </c>
      <c r="E8" t="s">
        <v>2892</v>
      </c>
      <c r="F8" t="s">
        <v>353</v>
      </c>
      <c r="G8" t="s">
        <v>2892</v>
      </c>
      <c r="H8" t="s">
        <v>6147</v>
      </c>
      <c r="I8">
        <v>257</v>
      </c>
      <c r="J8">
        <v>105</v>
      </c>
      <c r="K8">
        <v>16</v>
      </c>
      <c r="L8">
        <v>136</v>
      </c>
      <c r="M8">
        <v>121</v>
      </c>
      <c r="N8">
        <v>0.40899999999999997</v>
      </c>
      <c r="O8">
        <v>6.2E-2</v>
      </c>
      <c r="P8">
        <v>0.47099999999999997</v>
      </c>
      <c r="Q8" t="s">
        <v>20</v>
      </c>
    </row>
    <row r="9" spans="1:17" x14ac:dyDescent="0.35">
      <c r="A9" t="s">
        <v>369</v>
      </c>
      <c r="B9" t="s">
        <v>370</v>
      </c>
      <c r="C9" t="s">
        <v>369</v>
      </c>
      <c r="D9" t="s">
        <v>2901</v>
      </c>
      <c r="E9" t="s">
        <v>2902</v>
      </c>
      <c r="F9" t="s">
        <v>371</v>
      </c>
      <c r="G9" t="s">
        <v>2902</v>
      </c>
      <c r="H9" t="s">
        <v>6147</v>
      </c>
      <c r="I9">
        <v>114</v>
      </c>
      <c r="J9">
        <v>57</v>
      </c>
      <c r="K9">
        <v>25</v>
      </c>
      <c r="L9">
        <v>32</v>
      </c>
      <c r="M9">
        <v>82</v>
      </c>
      <c r="N9">
        <v>0.5</v>
      </c>
      <c r="O9">
        <v>0.219</v>
      </c>
      <c r="P9">
        <v>0.71899999999999997</v>
      </c>
      <c r="Q9" t="s">
        <v>3</v>
      </c>
    </row>
    <row r="10" spans="1:17" x14ac:dyDescent="0.35">
      <c r="A10" t="s">
        <v>369</v>
      </c>
      <c r="B10" t="s">
        <v>370</v>
      </c>
      <c r="C10" t="s">
        <v>369</v>
      </c>
      <c r="D10" t="s">
        <v>2901</v>
      </c>
      <c r="E10" t="s">
        <v>2904</v>
      </c>
      <c r="F10" t="s">
        <v>372</v>
      </c>
      <c r="G10" t="s">
        <v>2904</v>
      </c>
      <c r="H10" t="s">
        <v>6147</v>
      </c>
      <c r="I10">
        <v>68</v>
      </c>
      <c r="J10">
        <v>34</v>
      </c>
      <c r="K10">
        <v>10</v>
      </c>
      <c r="L10">
        <v>24</v>
      </c>
      <c r="M10">
        <v>44</v>
      </c>
      <c r="N10">
        <v>0.5</v>
      </c>
      <c r="O10">
        <v>0.14699999999999999</v>
      </c>
      <c r="P10">
        <v>0.64700000000000002</v>
      </c>
      <c r="Q10" t="s">
        <v>3</v>
      </c>
    </row>
    <row r="11" spans="1:17" x14ac:dyDescent="0.35">
      <c r="A11" t="s">
        <v>373</v>
      </c>
      <c r="B11" t="s">
        <v>374</v>
      </c>
      <c r="C11" t="s">
        <v>373</v>
      </c>
      <c r="D11" t="s">
        <v>2906</v>
      </c>
      <c r="E11" t="s">
        <v>2907</v>
      </c>
      <c r="F11" t="s">
        <v>375</v>
      </c>
      <c r="G11" t="s">
        <v>2907</v>
      </c>
      <c r="H11" t="s">
        <v>6147</v>
      </c>
      <c r="I11">
        <v>40</v>
      </c>
      <c r="J11">
        <v>20</v>
      </c>
      <c r="K11">
        <v>5</v>
      </c>
      <c r="L11">
        <v>15</v>
      </c>
      <c r="M11">
        <v>25</v>
      </c>
      <c r="N11">
        <v>0.5</v>
      </c>
      <c r="O11">
        <v>0.125</v>
      </c>
      <c r="P11">
        <v>0.625</v>
      </c>
      <c r="Q11" t="s">
        <v>3</v>
      </c>
    </row>
    <row r="12" spans="1:17" x14ac:dyDescent="0.35">
      <c r="A12" t="s">
        <v>373</v>
      </c>
      <c r="B12" t="s">
        <v>374</v>
      </c>
      <c r="C12" t="s">
        <v>373</v>
      </c>
      <c r="D12" t="s">
        <v>2906</v>
      </c>
      <c r="E12" t="s">
        <v>2909</v>
      </c>
      <c r="F12" t="s">
        <v>376</v>
      </c>
      <c r="G12" t="s">
        <v>2909</v>
      </c>
      <c r="H12" t="s">
        <v>6147</v>
      </c>
      <c r="I12">
        <v>7</v>
      </c>
      <c r="J12" t="s">
        <v>2150</v>
      </c>
      <c r="K12" t="s">
        <v>2150</v>
      </c>
      <c r="L12" t="s">
        <v>2150</v>
      </c>
      <c r="M12" t="s">
        <v>2150</v>
      </c>
      <c r="N12" t="s">
        <v>2150</v>
      </c>
      <c r="O12" t="s">
        <v>2150</v>
      </c>
      <c r="P12" t="s">
        <v>2150</v>
      </c>
      <c r="Q12" t="s">
        <v>3</v>
      </c>
    </row>
    <row r="13" spans="1:17" x14ac:dyDescent="0.35">
      <c r="A13" t="s">
        <v>373</v>
      </c>
      <c r="B13" t="s">
        <v>374</v>
      </c>
      <c r="C13" t="s">
        <v>373</v>
      </c>
      <c r="D13" t="s">
        <v>2906</v>
      </c>
      <c r="E13" t="s">
        <v>2911</v>
      </c>
      <c r="F13" t="s">
        <v>377</v>
      </c>
      <c r="G13" t="s">
        <v>2911</v>
      </c>
      <c r="H13" t="s">
        <v>6147</v>
      </c>
      <c r="I13">
        <v>14</v>
      </c>
      <c r="J13" t="s">
        <v>2150</v>
      </c>
      <c r="K13" t="s">
        <v>2150</v>
      </c>
      <c r="L13" t="s">
        <v>2150</v>
      </c>
      <c r="M13" t="s">
        <v>2150</v>
      </c>
      <c r="N13" t="s">
        <v>2150</v>
      </c>
      <c r="O13" t="s">
        <v>2150</v>
      </c>
      <c r="P13" t="s">
        <v>2150</v>
      </c>
      <c r="Q13" t="s">
        <v>6</v>
      </c>
    </row>
    <row r="14" spans="1:17" x14ac:dyDescent="0.35">
      <c r="A14" t="s">
        <v>378</v>
      </c>
      <c r="B14" t="s">
        <v>379</v>
      </c>
      <c r="C14" t="s">
        <v>378</v>
      </c>
      <c r="D14" t="s">
        <v>2913</v>
      </c>
      <c r="E14" t="s">
        <v>2914</v>
      </c>
      <c r="F14" t="s">
        <v>380</v>
      </c>
      <c r="G14" t="s">
        <v>2914</v>
      </c>
      <c r="H14" t="s">
        <v>6147</v>
      </c>
      <c r="I14">
        <v>170</v>
      </c>
      <c r="J14">
        <v>107</v>
      </c>
      <c r="K14">
        <v>20</v>
      </c>
      <c r="L14">
        <v>43</v>
      </c>
      <c r="M14">
        <v>127</v>
      </c>
      <c r="N14">
        <v>0.629</v>
      </c>
      <c r="O14">
        <v>0.11799999999999999</v>
      </c>
      <c r="P14">
        <v>0.747</v>
      </c>
      <c r="Q14" t="s">
        <v>3</v>
      </c>
    </row>
    <row r="15" spans="1:17" x14ac:dyDescent="0.35">
      <c r="A15" t="s">
        <v>378</v>
      </c>
      <c r="B15" t="s">
        <v>379</v>
      </c>
      <c r="C15" t="s">
        <v>378</v>
      </c>
      <c r="D15" t="s">
        <v>2913</v>
      </c>
      <c r="E15" t="s">
        <v>2916</v>
      </c>
      <c r="F15" t="s">
        <v>381</v>
      </c>
      <c r="G15" t="s">
        <v>2916</v>
      </c>
      <c r="H15" t="s">
        <v>6147</v>
      </c>
      <c r="I15">
        <v>135</v>
      </c>
      <c r="J15">
        <v>72</v>
      </c>
      <c r="K15">
        <v>12</v>
      </c>
      <c r="L15">
        <v>51</v>
      </c>
      <c r="M15">
        <v>84</v>
      </c>
      <c r="N15">
        <v>0.53300000000000003</v>
      </c>
      <c r="O15">
        <v>8.8999999999999996E-2</v>
      </c>
      <c r="P15">
        <v>0.622</v>
      </c>
      <c r="Q15" t="s">
        <v>3</v>
      </c>
    </row>
    <row r="16" spans="1:17" x14ac:dyDescent="0.35">
      <c r="A16" t="s">
        <v>382</v>
      </c>
      <c r="B16" t="s">
        <v>383</v>
      </c>
      <c r="C16" t="s">
        <v>382</v>
      </c>
      <c r="D16" t="s">
        <v>2918</v>
      </c>
      <c r="E16" t="s">
        <v>2919</v>
      </c>
      <c r="F16" t="s">
        <v>384</v>
      </c>
      <c r="G16" t="s">
        <v>2919</v>
      </c>
      <c r="H16" t="s">
        <v>6147</v>
      </c>
      <c r="I16">
        <v>231</v>
      </c>
      <c r="J16">
        <v>55</v>
      </c>
      <c r="K16">
        <v>11</v>
      </c>
      <c r="L16">
        <v>165</v>
      </c>
      <c r="M16">
        <v>66</v>
      </c>
      <c r="N16">
        <v>0.23799999999999999</v>
      </c>
      <c r="O16">
        <v>4.8000000000000001E-2</v>
      </c>
      <c r="P16">
        <v>0.28599999999999998</v>
      </c>
      <c r="Q16" t="s">
        <v>20</v>
      </c>
    </row>
    <row r="17" spans="1:17" x14ac:dyDescent="0.35">
      <c r="A17" t="s">
        <v>382</v>
      </c>
      <c r="B17" t="s">
        <v>383</v>
      </c>
      <c r="C17" t="s">
        <v>382</v>
      </c>
      <c r="D17" t="s">
        <v>2918</v>
      </c>
      <c r="E17" t="s">
        <v>2921</v>
      </c>
      <c r="F17" t="s">
        <v>385</v>
      </c>
      <c r="G17" t="s">
        <v>2921</v>
      </c>
      <c r="H17" t="s">
        <v>6147</v>
      </c>
      <c r="I17">
        <v>130</v>
      </c>
      <c r="J17">
        <v>35</v>
      </c>
      <c r="K17">
        <v>9</v>
      </c>
      <c r="L17">
        <v>86</v>
      </c>
      <c r="M17">
        <v>44</v>
      </c>
      <c r="N17">
        <v>0.26900000000000002</v>
      </c>
      <c r="O17">
        <v>6.9000000000000006E-2</v>
      </c>
      <c r="P17">
        <v>0.33800000000000002</v>
      </c>
      <c r="Q17" t="s">
        <v>20</v>
      </c>
    </row>
    <row r="18" spans="1:17" x14ac:dyDescent="0.35">
      <c r="A18" t="s">
        <v>163</v>
      </c>
      <c r="B18" t="s">
        <v>386</v>
      </c>
      <c r="C18" t="s">
        <v>163</v>
      </c>
      <c r="D18" t="s">
        <v>2923</v>
      </c>
      <c r="E18" t="s">
        <v>2924</v>
      </c>
      <c r="F18" t="s">
        <v>387</v>
      </c>
      <c r="G18" t="s">
        <v>2924</v>
      </c>
      <c r="H18" t="s">
        <v>6147</v>
      </c>
      <c r="I18">
        <v>16</v>
      </c>
      <c r="J18" t="s">
        <v>2150</v>
      </c>
      <c r="K18" t="s">
        <v>2150</v>
      </c>
      <c r="L18">
        <v>8</v>
      </c>
      <c r="M18">
        <v>8</v>
      </c>
      <c r="N18" t="s">
        <v>2150</v>
      </c>
      <c r="O18" t="s">
        <v>2150</v>
      </c>
      <c r="P18">
        <v>0.5</v>
      </c>
      <c r="Q18" t="s">
        <v>3</v>
      </c>
    </row>
    <row r="19" spans="1:17" x14ac:dyDescent="0.35">
      <c r="A19" t="s">
        <v>163</v>
      </c>
      <c r="B19" t="s">
        <v>386</v>
      </c>
      <c r="C19" t="s">
        <v>163</v>
      </c>
      <c r="D19" t="s">
        <v>2923</v>
      </c>
      <c r="E19" t="s">
        <v>2926</v>
      </c>
      <c r="F19" t="s">
        <v>388</v>
      </c>
      <c r="G19" t="s">
        <v>2926</v>
      </c>
      <c r="H19" t="s">
        <v>6147</v>
      </c>
      <c r="I19">
        <v>15</v>
      </c>
      <c r="J19" t="s">
        <v>2150</v>
      </c>
      <c r="K19" t="s">
        <v>2150</v>
      </c>
      <c r="L19" t="s">
        <v>2150</v>
      </c>
      <c r="M19" t="s">
        <v>2150</v>
      </c>
      <c r="N19" t="s">
        <v>2150</v>
      </c>
      <c r="O19" t="s">
        <v>2150</v>
      </c>
      <c r="P19" t="s">
        <v>2150</v>
      </c>
      <c r="Q19" t="s">
        <v>3</v>
      </c>
    </row>
    <row r="20" spans="1:17" x14ac:dyDescent="0.35">
      <c r="A20" t="s">
        <v>389</v>
      </c>
      <c r="B20" t="s">
        <v>390</v>
      </c>
      <c r="C20" t="s">
        <v>389</v>
      </c>
      <c r="D20" t="s">
        <v>2928</v>
      </c>
      <c r="E20" t="s">
        <v>2929</v>
      </c>
      <c r="F20" t="s">
        <v>392</v>
      </c>
      <c r="G20" t="s">
        <v>2929</v>
      </c>
      <c r="H20" t="s">
        <v>6147</v>
      </c>
      <c r="I20">
        <v>234</v>
      </c>
      <c r="J20">
        <v>167</v>
      </c>
      <c r="K20">
        <v>10</v>
      </c>
      <c r="L20">
        <v>57</v>
      </c>
      <c r="M20">
        <v>177</v>
      </c>
      <c r="N20">
        <v>0.71399999999999997</v>
      </c>
      <c r="O20">
        <v>4.2999999999999997E-2</v>
      </c>
      <c r="P20">
        <v>0.75600000000000001</v>
      </c>
      <c r="Q20" t="s">
        <v>6</v>
      </c>
    </row>
    <row r="21" spans="1:17" x14ac:dyDescent="0.35">
      <c r="A21" t="s">
        <v>389</v>
      </c>
      <c r="B21" t="s">
        <v>390</v>
      </c>
      <c r="C21" t="s">
        <v>389</v>
      </c>
      <c r="D21" t="s">
        <v>2928</v>
      </c>
      <c r="E21" t="s">
        <v>2931</v>
      </c>
      <c r="F21" t="s">
        <v>394</v>
      </c>
      <c r="G21" t="s">
        <v>2931</v>
      </c>
      <c r="H21" t="s">
        <v>6147</v>
      </c>
      <c r="I21">
        <v>70</v>
      </c>
      <c r="J21">
        <v>44</v>
      </c>
      <c r="K21" t="s">
        <v>2150</v>
      </c>
      <c r="L21" t="s">
        <v>2150</v>
      </c>
      <c r="M21" t="s">
        <v>2150</v>
      </c>
      <c r="N21">
        <v>0.629</v>
      </c>
      <c r="O21" t="s">
        <v>2150</v>
      </c>
      <c r="P21" t="s">
        <v>2150</v>
      </c>
      <c r="Q21" t="s">
        <v>3</v>
      </c>
    </row>
    <row r="22" spans="1:17" x14ac:dyDescent="0.35">
      <c r="A22" t="s">
        <v>389</v>
      </c>
      <c r="B22" t="s">
        <v>390</v>
      </c>
      <c r="C22" t="s">
        <v>389</v>
      </c>
      <c r="D22" t="s">
        <v>2928</v>
      </c>
      <c r="E22" t="s">
        <v>2933</v>
      </c>
      <c r="F22" t="s">
        <v>395</v>
      </c>
      <c r="G22" t="s">
        <v>2933</v>
      </c>
      <c r="H22" t="s">
        <v>6147</v>
      </c>
      <c r="I22">
        <v>126</v>
      </c>
      <c r="J22">
        <v>75</v>
      </c>
      <c r="K22">
        <v>22</v>
      </c>
      <c r="L22">
        <v>29</v>
      </c>
      <c r="M22">
        <v>97</v>
      </c>
      <c r="N22">
        <v>0.59499999999999997</v>
      </c>
      <c r="O22">
        <v>0.17499999999999999</v>
      </c>
      <c r="P22">
        <v>0.77</v>
      </c>
      <c r="Q22" t="s">
        <v>6</v>
      </c>
    </row>
    <row r="23" spans="1:17" x14ac:dyDescent="0.35">
      <c r="A23" t="s">
        <v>298</v>
      </c>
      <c r="B23" t="s">
        <v>396</v>
      </c>
      <c r="C23" t="s">
        <v>298</v>
      </c>
      <c r="D23" t="s">
        <v>2935</v>
      </c>
      <c r="E23" t="s">
        <v>2936</v>
      </c>
      <c r="F23" t="s">
        <v>397</v>
      </c>
      <c r="G23" t="s">
        <v>2936</v>
      </c>
      <c r="H23" t="s">
        <v>6147</v>
      </c>
      <c r="I23">
        <v>127</v>
      </c>
      <c r="J23">
        <v>47</v>
      </c>
      <c r="K23">
        <v>13</v>
      </c>
      <c r="L23">
        <v>67</v>
      </c>
      <c r="M23">
        <v>60</v>
      </c>
      <c r="N23">
        <v>0.37</v>
      </c>
      <c r="O23">
        <v>0.10199999999999999</v>
      </c>
      <c r="P23">
        <v>0.47199999999999998</v>
      </c>
      <c r="Q23" t="s">
        <v>20</v>
      </c>
    </row>
    <row r="24" spans="1:17" x14ac:dyDescent="0.35">
      <c r="A24" t="s">
        <v>298</v>
      </c>
      <c r="B24" t="s">
        <v>396</v>
      </c>
      <c r="C24" t="s">
        <v>298</v>
      </c>
      <c r="D24" t="s">
        <v>2935</v>
      </c>
      <c r="E24" t="s">
        <v>2938</v>
      </c>
      <c r="F24" t="s">
        <v>398</v>
      </c>
      <c r="G24" t="s">
        <v>2938</v>
      </c>
      <c r="H24" t="s">
        <v>6147</v>
      </c>
      <c r="I24">
        <v>104</v>
      </c>
      <c r="J24">
        <v>37</v>
      </c>
      <c r="K24">
        <v>8</v>
      </c>
      <c r="L24">
        <v>59</v>
      </c>
      <c r="M24">
        <v>45</v>
      </c>
      <c r="N24">
        <v>0.35599999999999998</v>
      </c>
      <c r="O24">
        <v>7.6999999999999999E-2</v>
      </c>
      <c r="P24">
        <v>0.433</v>
      </c>
      <c r="Q24" t="s">
        <v>20</v>
      </c>
    </row>
    <row r="25" spans="1:17" x14ac:dyDescent="0.35">
      <c r="A25" t="s">
        <v>514</v>
      </c>
      <c r="B25" t="s">
        <v>515</v>
      </c>
      <c r="C25" t="s">
        <v>514</v>
      </c>
      <c r="D25" t="s">
        <v>3138</v>
      </c>
      <c r="E25" t="s">
        <v>3139</v>
      </c>
      <c r="F25" t="s">
        <v>516</v>
      </c>
      <c r="G25" t="s">
        <v>3139</v>
      </c>
      <c r="H25" t="s">
        <v>6147</v>
      </c>
      <c r="I25">
        <v>75</v>
      </c>
      <c r="J25" t="s">
        <v>2150</v>
      </c>
      <c r="K25" t="s">
        <v>2150</v>
      </c>
      <c r="L25">
        <v>43</v>
      </c>
      <c r="M25">
        <v>32</v>
      </c>
      <c r="N25" t="s">
        <v>2150</v>
      </c>
      <c r="O25" t="s">
        <v>2150</v>
      </c>
      <c r="P25">
        <v>0.42699999999999999</v>
      </c>
      <c r="Q25" t="s">
        <v>20</v>
      </c>
    </row>
    <row r="26" spans="1:17" x14ac:dyDescent="0.35">
      <c r="A26" t="s">
        <v>514</v>
      </c>
      <c r="B26" t="s">
        <v>515</v>
      </c>
      <c r="C26" t="s">
        <v>514</v>
      </c>
      <c r="D26" t="s">
        <v>3138</v>
      </c>
      <c r="E26" t="s">
        <v>3140</v>
      </c>
      <c r="F26" t="s">
        <v>518</v>
      </c>
      <c r="G26" t="s">
        <v>3140</v>
      </c>
      <c r="H26" t="s">
        <v>6147</v>
      </c>
      <c r="I26">
        <v>273</v>
      </c>
      <c r="J26" t="s">
        <v>2150</v>
      </c>
      <c r="K26" t="s">
        <v>2150</v>
      </c>
      <c r="L26">
        <v>180</v>
      </c>
      <c r="M26">
        <v>93</v>
      </c>
      <c r="N26" t="s">
        <v>2150</v>
      </c>
      <c r="O26" t="s">
        <v>2150</v>
      </c>
      <c r="P26">
        <v>0.34100000000000003</v>
      </c>
      <c r="Q26" t="s">
        <v>20</v>
      </c>
    </row>
    <row r="27" spans="1:17" x14ac:dyDescent="0.35">
      <c r="A27" t="s">
        <v>514</v>
      </c>
      <c r="B27" t="s">
        <v>515</v>
      </c>
      <c r="C27" t="s">
        <v>514</v>
      </c>
      <c r="D27" t="s">
        <v>3138</v>
      </c>
      <c r="E27" t="s">
        <v>3142</v>
      </c>
      <c r="F27" t="s">
        <v>519</v>
      </c>
      <c r="G27" t="s">
        <v>3142</v>
      </c>
      <c r="H27" t="s">
        <v>6147</v>
      </c>
      <c r="I27">
        <v>229</v>
      </c>
      <c r="J27">
        <v>78</v>
      </c>
      <c r="K27">
        <v>6</v>
      </c>
      <c r="L27">
        <v>145</v>
      </c>
      <c r="M27">
        <v>84</v>
      </c>
      <c r="N27">
        <v>0.34100000000000003</v>
      </c>
      <c r="O27">
        <v>2.5999999999999999E-2</v>
      </c>
      <c r="P27">
        <v>0.36699999999999999</v>
      </c>
      <c r="Q27" t="s">
        <v>20</v>
      </c>
    </row>
    <row r="28" spans="1:17" x14ac:dyDescent="0.35">
      <c r="A28" t="s">
        <v>514</v>
      </c>
      <c r="B28" t="s">
        <v>515</v>
      </c>
      <c r="C28" t="s">
        <v>514</v>
      </c>
      <c r="D28" t="s">
        <v>3138</v>
      </c>
      <c r="E28" t="s">
        <v>3144</v>
      </c>
      <c r="F28" t="s">
        <v>520</v>
      </c>
      <c r="G28" t="s">
        <v>3144</v>
      </c>
      <c r="H28" t="s">
        <v>6147</v>
      </c>
      <c r="I28">
        <v>12</v>
      </c>
      <c r="J28" t="s">
        <v>2150</v>
      </c>
      <c r="K28" t="s">
        <v>2150</v>
      </c>
      <c r="L28" t="s">
        <v>2150</v>
      </c>
      <c r="M28" t="s">
        <v>2150</v>
      </c>
      <c r="N28" t="s">
        <v>2150</v>
      </c>
      <c r="O28" t="s">
        <v>2150</v>
      </c>
      <c r="P28" t="s">
        <v>2150</v>
      </c>
      <c r="Q28" t="s">
        <v>6</v>
      </c>
    </row>
    <row r="29" spans="1:17" x14ac:dyDescent="0.35">
      <c r="A29" t="s">
        <v>514</v>
      </c>
      <c r="B29" t="s">
        <v>515</v>
      </c>
      <c r="C29" t="s">
        <v>514</v>
      </c>
      <c r="D29" t="s">
        <v>3138</v>
      </c>
      <c r="E29" t="s">
        <v>3146</v>
      </c>
      <c r="F29" t="s">
        <v>521</v>
      </c>
      <c r="G29" t="s">
        <v>3146</v>
      </c>
      <c r="H29" t="s">
        <v>6147</v>
      </c>
      <c r="I29">
        <v>398</v>
      </c>
      <c r="J29">
        <v>139</v>
      </c>
      <c r="K29">
        <v>9</v>
      </c>
      <c r="L29">
        <v>250</v>
      </c>
      <c r="M29">
        <v>148</v>
      </c>
      <c r="N29">
        <v>0.34899999999999998</v>
      </c>
      <c r="O29">
        <v>2.3E-2</v>
      </c>
      <c r="P29">
        <v>0.372</v>
      </c>
      <c r="Q29" t="s">
        <v>20</v>
      </c>
    </row>
    <row r="30" spans="1:17" x14ac:dyDescent="0.35">
      <c r="A30" t="s">
        <v>530</v>
      </c>
      <c r="B30" t="s">
        <v>531</v>
      </c>
      <c r="C30" t="s">
        <v>530</v>
      </c>
      <c r="D30" t="s">
        <v>3158</v>
      </c>
      <c r="E30" t="s">
        <v>3159</v>
      </c>
      <c r="F30" t="s">
        <v>532</v>
      </c>
      <c r="G30" t="s">
        <v>3159</v>
      </c>
      <c r="H30" t="s">
        <v>6147</v>
      </c>
      <c r="I30">
        <v>56</v>
      </c>
      <c r="J30">
        <v>29</v>
      </c>
      <c r="K30" t="s">
        <v>2150</v>
      </c>
      <c r="L30" t="s">
        <v>2150</v>
      </c>
      <c r="M30" t="s">
        <v>2150</v>
      </c>
      <c r="N30">
        <v>0.51800000000000002</v>
      </c>
      <c r="O30" t="s">
        <v>2150</v>
      </c>
      <c r="P30" t="s">
        <v>2150</v>
      </c>
      <c r="Q30" t="s">
        <v>3</v>
      </c>
    </row>
    <row r="31" spans="1:17" x14ac:dyDescent="0.35">
      <c r="A31" t="s">
        <v>530</v>
      </c>
      <c r="B31" t="s">
        <v>531</v>
      </c>
      <c r="C31" t="s">
        <v>530</v>
      </c>
      <c r="D31" t="s">
        <v>3158</v>
      </c>
      <c r="E31" t="s">
        <v>3161</v>
      </c>
      <c r="F31" t="s">
        <v>533</v>
      </c>
      <c r="G31" t="s">
        <v>3161</v>
      </c>
      <c r="H31" t="s">
        <v>6147</v>
      </c>
      <c r="I31">
        <v>51</v>
      </c>
      <c r="J31" t="s">
        <v>2150</v>
      </c>
      <c r="K31" t="s">
        <v>2150</v>
      </c>
      <c r="L31">
        <v>29</v>
      </c>
      <c r="M31">
        <v>22</v>
      </c>
      <c r="N31" t="s">
        <v>2150</v>
      </c>
      <c r="O31" t="s">
        <v>2150</v>
      </c>
      <c r="P31">
        <v>0.43099999999999999</v>
      </c>
      <c r="Q31" t="s">
        <v>20</v>
      </c>
    </row>
    <row r="32" spans="1:17" x14ac:dyDescent="0.35">
      <c r="A32" t="s">
        <v>534</v>
      </c>
      <c r="B32" t="s">
        <v>535</v>
      </c>
      <c r="C32" t="s">
        <v>534</v>
      </c>
      <c r="D32" t="s">
        <v>3163</v>
      </c>
      <c r="E32" t="s">
        <v>3164</v>
      </c>
      <c r="F32" t="s">
        <v>536</v>
      </c>
      <c r="G32" t="s">
        <v>3164</v>
      </c>
      <c r="H32" t="s">
        <v>6147</v>
      </c>
      <c r="I32">
        <v>100</v>
      </c>
      <c r="J32">
        <v>49</v>
      </c>
      <c r="K32">
        <v>6</v>
      </c>
      <c r="L32">
        <v>45</v>
      </c>
      <c r="M32">
        <v>55</v>
      </c>
      <c r="N32">
        <v>0.49</v>
      </c>
      <c r="O32">
        <v>0.06</v>
      </c>
      <c r="P32">
        <v>0.55000000000000004</v>
      </c>
      <c r="Q32" t="s">
        <v>3</v>
      </c>
    </row>
    <row r="33" spans="1:17" x14ac:dyDescent="0.35">
      <c r="A33" t="s">
        <v>534</v>
      </c>
      <c r="B33" t="s">
        <v>535</v>
      </c>
      <c r="C33" t="s">
        <v>534</v>
      </c>
      <c r="D33" t="s">
        <v>3163</v>
      </c>
      <c r="E33" t="s">
        <v>3166</v>
      </c>
      <c r="F33" t="s">
        <v>537</v>
      </c>
      <c r="G33" t="s">
        <v>3166</v>
      </c>
      <c r="H33" t="s">
        <v>6147</v>
      </c>
      <c r="I33">
        <v>70</v>
      </c>
      <c r="J33">
        <v>27</v>
      </c>
      <c r="K33">
        <v>8</v>
      </c>
      <c r="L33">
        <v>35</v>
      </c>
      <c r="M33">
        <v>35</v>
      </c>
      <c r="N33">
        <v>0.38600000000000001</v>
      </c>
      <c r="O33">
        <v>0.114</v>
      </c>
      <c r="P33">
        <v>0.5</v>
      </c>
      <c r="Q33" t="s">
        <v>3</v>
      </c>
    </row>
    <row r="34" spans="1:17" x14ac:dyDescent="0.35">
      <c r="A34" t="s">
        <v>538</v>
      </c>
      <c r="B34" t="s">
        <v>539</v>
      </c>
      <c r="C34" t="s">
        <v>538</v>
      </c>
      <c r="D34" t="s">
        <v>3168</v>
      </c>
      <c r="E34" t="s">
        <v>3169</v>
      </c>
      <c r="F34" t="s">
        <v>540</v>
      </c>
      <c r="G34" t="s">
        <v>3169</v>
      </c>
      <c r="H34" t="s">
        <v>6147</v>
      </c>
      <c r="I34">
        <v>87</v>
      </c>
      <c r="J34" t="s">
        <v>2150</v>
      </c>
      <c r="K34" t="s">
        <v>2150</v>
      </c>
      <c r="L34">
        <v>62</v>
      </c>
      <c r="M34">
        <v>25</v>
      </c>
      <c r="N34" t="s">
        <v>2150</v>
      </c>
      <c r="O34" t="s">
        <v>2150</v>
      </c>
      <c r="P34">
        <v>0.28699999999999998</v>
      </c>
      <c r="Q34" t="s">
        <v>20</v>
      </c>
    </row>
    <row r="35" spans="1:17" x14ac:dyDescent="0.35">
      <c r="A35" t="s">
        <v>538</v>
      </c>
      <c r="B35" t="s">
        <v>539</v>
      </c>
      <c r="C35" t="s">
        <v>538</v>
      </c>
      <c r="D35" t="s">
        <v>3168</v>
      </c>
      <c r="E35" t="s">
        <v>3171</v>
      </c>
      <c r="F35" t="s">
        <v>541</v>
      </c>
      <c r="G35" t="s">
        <v>3171</v>
      </c>
      <c r="H35" t="s">
        <v>6147</v>
      </c>
      <c r="I35">
        <v>85</v>
      </c>
      <c r="J35">
        <v>23</v>
      </c>
      <c r="K35">
        <v>8</v>
      </c>
      <c r="L35">
        <v>54</v>
      </c>
      <c r="M35">
        <v>31</v>
      </c>
      <c r="N35">
        <v>0.27100000000000002</v>
      </c>
      <c r="O35">
        <v>9.4E-2</v>
      </c>
      <c r="P35">
        <v>0.36499999999999999</v>
      </c>
      <c r="Q35" t="s">
        <v>20</v>
      </c>
    </row>
    <row r="36" spans="1:17" x14ac:dyDescent="0.35">
      <c r="A36" t="s">
        <v>538</v>
      </c>
      <c r="B36" t="s">
        <v>539</v>
      </c>
      <c r="C36" t="s">
        <v>538</v>
      </c>
      <c r="D36" t="s">
        <v>3168</v>
      </c>
      <c r="E36" t="s">
        <v>3173</v>
      </c>
      <c r="F36" t="s">
        <v>542</v>
      </c>
      <c r="G36" t="s">
        <v>3173</v>
      </c>
      <c r="H36" t="s">
        <v>6147</v>
      </c>
      <c r="I36">
        <v>140</v>
      </c>
      <c r="J36" t="s">
        <v>2150</v>
      </c>
      <c r="K36" t="s">
        <v>2150</v>
      </c>
      <c r="L36">
        <v>93</v>
      </c>
      <c r="M36">
        <v>47</v>
      </c>
      <c r="N36" t="s">
        <v>2150</v>
      </c>
      <c r="O36" t="s">
        <v>2150</v>
      </c>
      <c r="P36">
        <v>0.33600000000000002</v>
      </c>
      <c r="Q36" t="s">
        <v>20</v>
      </c>
    </row>
    <row r="37" spans="1:17" x14ac:dyDescent="0.35">
      <c r="A37" t="s">
        <v>538</v>
      </c>
      <c r="B37" t="s">
        <v>539</v>
      </c>
      <c r="C37" t="s">
        <v>538</v>
      </c>
      <c r="D37" t="s">
        <v>3168</v>
      </c>
      <c r="E37" t="s">
        <v>3175</v>
      </c>
      <c r="F37" t="s">
        <v>543</v>
      </c>
      <c r="G37" t="s">
        <v>3175</v>
      </c>
      <c r="H37" t="s">
        <v>6147</v>
      </c>
      <c r="I37">
        <v>189</v>
      </c>
      <c r="J37">
        <v>40</v>
      </c>
      <c r="K37">
        <v>6</v>
      </c>
      <c r="L37">
        <v>143</v>
      </c>
      <c r="M37">
        <v>46</v>
      </c>
      <c r="N37">
        <v>0.21199999999999999</v>
      </c>
      <c r="O37">
        <v>3.2000000000000001E-2</v>
      </c>
      <c r="P37">
        <v>0.24299999999999999</v>
      </c>
      <c r="Q37" t="s">
        <v>29</v>
      </c>
    </row>
    <row r="38" spans="1:17" x14ac:dyDescent="0.35">
      <c r="A38" t="s">
        <v>538</v>
      </c>
      <c r="B38" t="s">
        <v>539</v>
      </c>
      <c r="C38" t="s">
        <v>538</v>
      </c>
      <c r="D38" t="s">
        <v>3168</v>
      </c>
      <c r="E38" t="s">
        <v>3177</v>
      </c>
      <c r="F38" t="s">
        <v>544</v>
      </c>
      <c r="G38" t="s">
        <v>3177</v>
      </c>
      <c r="H38" t="s">
        <v>6147</v>
      </c>
      <c r="I38">
        <v>151</v>
      </c>
      <c r="J38">
        <v>25</v>
      </c>
      <c r="K38">
        <v>8</v>
      </c>
      <c r="L38">
        <v>118</v>
      </c>
      <c r="M38">
        <v>33</v>
      </c>
      <c r="N38">
        <v>0.16600000000000001</v>
      </c>
      <c r="O38">
        <v>5.2999999999999999E-2</v>
      </c>
      <c r="P38">
        <v>0.219</v>
      </c>
      <c r="Q38" t="s">
        <v>29</v>
      </c>
    </row>
    <row r="39" spans="1:17" x14ac:dyDescent="0.35">
      <c r="A39" t="s">
        <v>545</v>
      </c>
      <c r="B39" t="s">
        <v>546</v>
      </c>
      <c r="C39" t="s">
        <v>545</v>
      </c>
      <c r="D39" t="s">
        <v>3179</v>
      </c>
      <c r="E39" t="s">
        <v>3180</v>
      </c>
      <c r="F39" t="s">
        <v>547</v>
      </c>
      <c r="G39" t="s">
        <v>3180</v>
      </c>
      <c r="H39" t="s">
        <v>6147</v>
      </c>
      <c r="I39">
        <v>240</v>
      </c>
      <c r="J39">
        <v>131</v>
      </c>
      <c r="K39">
        <v>28</v>
      </c>
      <c r="L39">
        <v>81</v>
      </c>
      <c r="M39">
        <v>159</v>
      </c>
      <c r="N39">
        <v>0.54600000000000004</v>
      </c>
      <c r="O39">
        <v>0.11700000000000001</v>
      </c>
      <c r="P39">
        <v>0.66300000000000003</v>
      </c>
      <c r="Q39" t="s">
        <v>3</v>
      </c>
    </row>
    <row r="40" spans="1:17" x14ac:dyDescent="0.35">
      <c r="A40" t="s">
        <v>545</v>
      </c>
      <c r="B40" t="s">
        <v>546</v>
      </c>
      <c r="C40" t="s">
        <v>545</v>
      </c>
      <c r="D40" t="s">
        <v>3179</v>
      </c>
      <c r="E40" t="s">
        <v>3182</v>
      </c>
      <c r="F40" t="s">
        <v>548</v>
      </c>
      <c r="G40" t="s">
        <v>3182</v>
      </c>
      <c r="H40" t="s">
        <v>6147</v>
      </c>
      <c r="I40">
        <v>303</v>
      </c>
      <c r="J40">
        <v>167</v>
      </c>
      <c r="K40">
        <v>15</v>
      </c>
      <c r="L40">
        <v>121</v>
      </c>
      <c r="M40">
        <v>182</v>
      </c>
      <c r="N40">
        <v>0.55100000000000005</v>
      </c>
      <c r="O40">
        <v>0.05</v>
      </c>
      <c r="P40">
        <v>0.60099999999999998</v>
      </c>
      <c r="Q40" t="s">
        <v>3</v>
      </c>
    </row>
    <row r="41" spans="1:17" x14ac:dyDescent="0.35">
      <c r="A41" t="s">
        <v>545</v>
      </c>
      <c r="B41" t="s">
        <v>546</v>
      </c>
      <c r="C41" t="s">
        <v>545</v>
      </c>
      <c r="D41" t="s">
        <v>3179</v>
      </c>
      <c r="E41" t="s">
        <v>3184</v>
      </c>
      <c r="F41" t="s">
        <v>549</v>
      </c>
      <c r="G41" t="s">
        <v>3184</v>
      </c>
      <c r="H41" t="s">
        <v>6147</v>
      </c>
      <c r="I41">
        <v>191</v>
      </c>
      <c r="J41">
        <v>116</v>
      </c>
      <c r="K41">
        <v>15</v>
      </c>
      <c r="L41">
        <v>60</v>
      </c>
      <c r="M41">
        <v>131</v>
      </c>
      <c r="N41">
        <v>0.60699999999999998</v>
      </c>
      <c r="O41">
        <v>7.9000000000000001E-2</v>
      </c>
      <c r="P41">
        <v>0.68600000000000005</v>
      </c>
      <c r="Q41" t="s">
        <v>3</v>
      </c>
    </row>
    <row r="42" spans="1:17" x14ac:dyDescent="0.35">
      <c r="A42" t="s">
        <v>545</v>
      </c>
      <c r="B42" t="s">
        <v>546</v>
      </c>
      <c r="C42" t="s">
        <v>545</v>
      </c>
      <c r="D42" t="s">
        <v>3179</v>
      </c>
      <c r="E42" t="s">
        <v>3186</v>
      </c>
      <c r="F42" t="s">
        <v>550</v>
      </c>
      <c r="G42" t="s">
        <v>3186</v>
      </c>
      <c r="H42" t="s">
        <v>6147</v>
      </c>
      <c r="I42">
        <v>187</v>
      </c>
      <c r="J42">
        <v>119</v>
      </c>
      <c r="K42">
        <v>10</v>
      </c>
      <c r="L42">
        <v>58</v>
      </c>
      <c r="M42">
        <v>129</v>
      </c>
      <c r="N42">
        <v>0.63600000000000001</v>
      </c>
      <c r="O42">
        <v>5.2999999999999999E-2</v>
      </c>
      <c r="P42">
        <v>0.69</v>
      </c>
      <c r="Q42" t="s">
        <v>3</v>
      </c>
    </row>
    <row r="43" spans="1:17" x14ac:dyDescent="0.35">
      <c r="A43" t="s">
        <v>545</v>
      </c>
      <c r="B43" t="s">
        <v>546</v>
      </c>
      <c r="C43" t="s">
        <v>545</v>
      </c>
      <c r="D43" t="s">
        <v>3179</v>
      </c>
      <c r="E43" t="s">
        <v>3188</v>
      </c>
      <c r="F43" t="s">
        <v>551</v>
      </c>
      <c r="G43" t="s">
        <v>3188</v>
      </c>
      <c r="H43" t="s">
        <v>6147</v>
      </c>
      <c r="I43">
        <v>34</v>
      </c>
      <c r="J43">
        <v>25</v>
      </c>
      <c r="K43" t="s">
        <v>2150</v>
      </c>
      <c r="L43" t="s">
        <v>2150</v>
      </c>
      <c r="M43" t="s">
        <v>2150</v>
      </c>
      <c r="N43">
        <v>0.73499999999999999</v>
      </c>
      <c r="O43" t="s">
        <v>2150</v>
      </c>
      <c r="P43" t="s">
        <v>2150</v>
      </c>
      <c r="Q43" t="s">
        <v>3</v>
      </c>
    </row>
    <row r="44" spans="1:17" x14ac:dyDescent="0.35">
      <c r="A44" t="s">
        <v>552</v>
      </c>
      <c r="B44" t="s">
        <v>553</v>
      </c>
      <c r="C44" t="s">
        <v>552</v>
      </c>
      <c r="D44" t="s">
        <v>3190</v>
      </c>
      <c r="E44" t="s">
        <v>3191</v>
      </c>
      <c r="F44" t="s">
        <v>554</v>
      </c>
      <c r="G44" t="s">
        <v>3191</v>
      </c>
      <c r="H44" t="s">
        <v>6147</v>
      </c>
      <c r="I44">
        <v>235</v>
      </c>
      <c r="J44">
        <v>133</v>
      </c>
      <c r="K44">
        <v>26</v>
      </c>
      <c r="L44">
        <v>76</v>
      </c>
      <c r="M44">
        <v>159</v>
      </c>
      <c r="N44">
        <v>0.56599999999999995</v>
      </c>
      <c r="O44">
        <v>0.111</v>
      </c>
      <c r="P44">
        <v>0.67700000000000005</v>
      </c>
      <c r="Q44" t="s">
        <v>3</v>
      </c>
    </row>
    <row r="45" spans="1:17" x14ac:dyDescent="0.35">
      <c r="A45" t="s">
        <v>552</v>
      </c>
      <c r="B45" t="s">
        <v>553</v>
      </c>
      <c r="C45" t="s">
        <v>552</v>
      </c>
      <c r="D45" t="s">
        <v>3190</v>
      </c>
      <c r="E45" t="s">
        <v>3193</v>
      </c>
      <c r="F45" t="s">
        <v>555</v>
      </c>
      <c r="G45" t="s">
        <v>3193</v>
      </c>
      <c r="H45" t="s">
        <v>6147</v>
      </c>
      <c r="I45">
        <v>164</v>
      </c>
      <c r="J45">
        <v>74</v>
      </c>
      <c r="K45">
        <v>16</v>
      </c>
      <c r="L45">
        <v>74</v>
      </c>
      <c r="M45">
        <v>90</v>
      </c>
      <c r="N45">
        <v>0.45100000000000001</v>
      </c>
      <c r="O45">
        <v>9.8000000000000004E-2</v>
      </c>
      <c r="P45">
        <v>0.54900000000000004</v>
      </c>
      <c r="Q45" t="s">
        <v>3</v>
      </c>
    </row>
    <row r="46" spans="1:17" x14ac:dyDescent="0.35">
      <c r="A46" t="s">
        <v>556</v>
      </c>
      <c r="B46" t="s">
        <v>557</v>
      </c>
      <c r="C46" t="s">
        <v>556</v>
      </c>
      <c r="D46" t="s">
        <v>3195</v>
      </c>
      <c r="E46" t="s">
        <v>3196</v>
      </c>
      <c r="F46" t="s">
        <v>558</v>
      </c>
      <c r="G46" t="s">
        <v>3196</v>
      </c>
      <c r="H46" t="s">
        <v>6147</v>
      </c>
      <c r="I46">
        <v>105</v>
      </c>
      <c r="J46">
        <v>68</v>
      </c>
      <c r="K46">
        <v>8</v>
      </c>
      <c r="L46">
        <v>29</v>
      </c>
      <c r="M46">
        <v>76</v>
      </c>
      <c r="N46">
        <v>0.64800000000000002</v>
      </c>
      <c r="O46">
        <v>7.5999999999999998E-2</v>
      </c>
      <c r="P46">
        <v>0.72399999999999998</v>
      </c>
      <c r="Q46" t="s">
        <v>3</v>
      </c>
    </row>
    <row r="47" spans="1:17" x14ac:dyDescent="0.35">
      <c r="A47" t="s">
        <v>556</v>
      </c>
      <c r="B47" t="s">
        <v>557</v>
      </c>
      <c r="C47" t="s">
        <v>556</v>
      </c>
      <c r="D47" t="s">
        <v>3195</v>
      </c>
      <c r="E47" t="s">
        <v>3198</v>
      </c>
      <c r="F47" t="s">
        <v>559</v>
      </c>
      <c r="G47" t="s">
        <v>3198</v>
      </c>
      <c r="H47" t="s">
        <v>6147</v>
      </c>
      <c r="I47">
        <v>26</v>
      </c>
      <c r="J47">
        <v>18</v>
      </c>
      <c r="K47" t="s">
        <v>2150</v>
      </c>
      <c r="L47" t="s">
        <v>2150</v>
      </c>
      <c r="M47" t="s">
        <v>2150</v>
      </c>
      <c r="N47">
        <v>0.69199999999999995</v>
      </c>
      <c r="O47" t="s">
        <v>2150</v>
      </c>
      <c r="P47" t="s">
        <v>2150</v>
      </c>
      <c r="Q47" t="s">
        <v>6</v>
      </c>
    </row>
    <row r="48" spans="1:17" x14ac:dyDescent="0.35">
      <c r="A48" t="s">
        <v>556</v>
      </c>
      <c r="B48" t="s">
        <v>557</v>
      </c>
      <c r="C48" t="s">
        <v>556</v>
      </c>
      <c r="D48" t="s">
        <v>3195</v>
      </c>
      <c r="E48" t="s">
        <v>3200</v>
      </c>
      <c r="F48" t="s">
        <v>560</v>
      </c>
      <c r="G48" t="s">
        <v>3200</v>
      </c>
      <c r="H48" t="s">
        <v>6147</v>
      </c>
      <c r="I48">
        <v>51</v>
      </c>
      <c r="J48">
        <v>38</v>
      </c>
      <c r="K48" t="s">
        <v>2150</v>
      </c>
      <c r="L48" t="s">
        <v>2150</v>
      </c>
      <c r="M48" t="s">
        <v>2150</v>
      </c>
      <c r="N48">
        <v>0.745</v>
      </c>
      <c r="O48" t="s">
        <v>2150</v>
      </c>
      <c r="P48" t="s">
        <v>2150</v>
      </c>
      <c r="Q48" t="s">
        <v>6</v>
      </c>
    </row>
    <row r="49" spans="1:17" x14ac:dyDescent="0.35">
      <c r="A49" t="s">
        <v>561</v>
      </c>
      <c r="B49" t="s">
        <v>562</v>
      </c>
      <c r="C49" t="s">
        <v>561</v>
      </c>
      <c r="D49" t="s">
        <v>3202</v>
      </c>
      <c r="E49" t="s">
        <v>3203</v>
      </c>
      <c r="F49" t="s">
        <v>563</v>
      </c>
      <c r="G49" t="s">
        <v>3203</v>
      </c>
      <c r="H49" t="s">
        <v>6147</v>
      </c>
      <c r="I49">
        <v>187</v>
      </c>
      <c r="J49">
        <v>163</v>
      </c>
      <c r="K49">
        <v>12</v>
      </c>
      <c r="L49">
        <v>12</v>
      </c>
      <c r="M49">
        <v>175</v>
      </c>
      <c r="N49">
        <v>0.872</v>
      </c>
      <c r="O49">
        <v>6.4000000000000001E-2</v>
      </c>
      <c r="P49">
        <v>0.93600000000000005</v>
      </c>
      <c r="Q49" t="s">
        <v>6</v>
      </c>
    </row>
    <row r="50" spans="1:17" x14ac:dyDescent="0.35">
      <c r="A50" t="s">
        <v>564</v>
      </c>
      <c r="B50" t="s">
        <v>565</v>
      </c>
      <c r="C50" t="s">
        <v>564</v>
      </c>
      <c r="D50" t="s">
        <v>3205</v>
      </c>
      <c r="E50" t="s">
        <v>3206</v>
      </c>
      <c r="F50" t="s">
        <v>566</v>
      </c>
      <c r="G50" t="s">
        <v>3206</v>
      </c>
      <c r="H50" t="s">
        <v>6147</v>
      </c>
      <c r="I50">
        <v>302</v>
      </c>
      <c r="J50">
        <v>237</v>
      </c>
      <c r="K50">
        <v>10</v>
      </c>
      <c r="L50">
        <v>55</v>
      </c>
      <c r="M50">
        <v>247</v>
      </c>
      <c r="N50">
        <v>0.78500000000000003</v>
      </c>
      <c r="O50">
        <v>3.3000000000000002E-2</v>
      </c>
      <c r="P50">
        <v>0.81799999999999995</v>
      </c>
      <c r="Q50" t="s">
        <v>6</v>
      </c>
    </row>
    <row r="51" spans="1:17" x14ac:dyDescent="0.35">
      <c r="A51" t="s">
        <v>132</v>
      </c>
      <c r="B51" t="s">
        <v>567</v>
      </c>
      <c r="C51" t="s">
        <v>132</v>
      </c>
      <c r="D51" t="s">
        <v>3208</v>
      </c>
      <c r="E51" t="s">
        <v>3209</v>
      </c>
      <c r="F51" t="s">
        <v>568</v>
      </c>
      <c r="G51" t="s">
        <v>3209</v>
      </c>
      <c r="H51" t="s">
        <v>6147</v>
      </c>
      <c r="I51">
        <v>182</v>
      </c>
      <c r="J51">
        <v>117</v>
      </c>
      <c r="K51">
        <v>18</v>
      </c>
      <c r="L51">
        <v>47</v>
      </c>
      <c r="M51">
        <v>135</v>
      </c>
      <c r="N51">
        <v>0.64300000000000002</v>
      </c>
      <c r="O51">
        <v>9.9000000000000005E-2</v>
      </c>
      <c r="P51">
        <v>0.74199999999999999</v>
      </c>
      <c r="Q51" t="s">
        <v>3</v>
      </c>
    </row>
    <row r="52" spans="1:17" x14ac:dyDescent="0.35">
      <c r="A52" t="s">
        <v>132</v>
      </c>
      <c r="B52" t="s">
        <v>567</v>
      </c>
      <c r="C52" t="s">
        <v>132</v>
      </c>
      <c r="D52" t="s">
        <v>3208</v>
      </c>
      <c r="E52" t="s">
        <v>3211</v>
      </c>
      <c r="F52" t="s">
        <v>569</v>
      </c>
      <c r="G52" t="s">
        <v>3211</v>
      </c>
      <c r="H52" t="s">
        <v>6147</v>
      </c>
      <c r="I52">
        <v>154</v>
      </c>
      <c r="J52">
        <v>87</v>
      </c>
      <c r="K52" t="s">
        <v>2150</v>
      </c>
      <c r="L52" t="s">
        <v>2150</v>
      </c>
      <c r="M52" t="s">
        <v>2150</v>
      </c>
      <c r="N52">
        <v>0.56499999999999995</v>
      </c>
      <c r="O52" t="s">
        <v>2150</v>
      </c>
      <c r="P52" t="s">
        <v>2150</v>
      </c>
      <c r="Q52" t="s">
        <v>3</v>
      </c>
    </row>
    <row r="53" spans="1:17" x14ac:dyDescent="0.35">
      <c r="A53" t="s">
        <v>570</v>
      </c>
      <c r="B53" t="s">
        <v>571</v>
      </c>
      <c r="C53" t="s">
        <v>570</v>
      </c>
      <c r="D53" t="s">
        <v>3213</v>
      </c>
      <c r="E53" t="s">
        <v>3214</v>
      </c>
      <c r="F53" t="s">
        <v>572</v>
      </c>
      <c r="G53" t="s">
        <v>3214</v>
      </c>
      <c r="H53" t="s">
        <v>6147</v>
      </c>
      <c r="I53">
        <v>154</v>
      </c>
      <c r="J53">
        <v>77</v>
      </c>
      <c r="K53">
        <v>15</v>
      </c>
      <c r="L53">
        <v>62</v>
      </c>
      <c r="M53">
        <v>92</v>
      </c>
      <c r="N53">
        <v>0.5</v>
      </c>
      <c r="O53">
        <v>9.7000000000000003E-2</v>
      </c>
      <c r="P53">
        <v>0.59699999999999998</v>
      </c>
      <c r="Q53" t="s">
        <v>3</v>
      </c>
    </row>
    <row r="54" spans="1:17" x14ac:dyDescent="0.35">
      <c r="A54" t="s">
        <v>570</v>
      </c>
      <c r="B54" t="s">
        <v>571</v>
      </c>
      <c r="C54" t="s">
        <v>570</v>
      </c>
      <c r="D54" t="s">
        <v>3213</v>
      </c>
      <c r="E54" t="s">
        <v>3216</v>
      </c>
      <c r="F54" t="s">
        <v>573</v>
      </c>
      <c r="G54" t="s">
        <v>3216</v>
      </c>
      <c r="H54" t="s">
        <v>6147</v>
      </c>
      <c r="I54">
        <v>78</v>
      </c>
      <c r="J54" t="s">
        <v>2150</v>
      </c>
      <c r="K54" t="s">
        <v>2150</v>
      </c>
      <c r="L54">
        <v>39</v>
      </c>
      <c r="M54">
        <v>39</v>
      </c>
      <c r="N54" t="s">
        <v>2150</v>
      </c>
      <c r="O54" t="s">
        <v>2150</v>
      </c>
      <c r="P54">
        <v>0.5</v>
      </c>
      <c r="Q54" t="s">
        <v>3</v>
      </c>
    </row>
    <row r="55" spans="1:17" x14ac:dyDescent="0.35">
      <c r="A55" t="s">
        <v>570</v>
      </c>
      <c r="B55" t="s">
        <v>571</v>
      </c>
      <c r="C55" t="s">
        <v>570</v>
      </c>
      <c r="D55" t="s">
        <v>3213</v>
      </c>
      <c r="E55" t="s">
        <v>3218</v>
      </c>
      <c r="F55" t="s">
        <v>574</v>
      </c>
      <c r="G55" t="s">
        <v>3218</v>
      </c>
      <c r="H55" t="s">
        <v>6147</v>
      </c>
      <c r="I55">
        <v>117</v>
      </c>
      <c r="J55">
        <v>45</v>
      </c>
      <c r="K55">
        <v>9</v>
      </c>
      <c r="L55">
        <v>63</v>
      </c>
      <c r="M55">
        <v>54</v>
      </c>
      <c r="N55">
        <v>0.38500000000000001</v>
      </c>
      <c r="O55">
        <v>7.6999999999999999E-2</v>
      </c>
      <c r="P55">
        <v>0.46200000000000002</v>
      </c>
      <c r="Q55" t="s">
        <v>20</v>
      </c>
    </row>
    <row r="56" spans="1:17" x14ac:dyDescent="0.35">
      <c r="A56" t="s">
        <v>781</v>
      </c>
      <c r="B56" t="s">
        <v>782</v>
      </c>
      <c r="C56" t="s">
        <v>781</v>
      </c>
      <c r="D56" t="s">
        <v>3587</v>
      </c>
      <c r="E56" t="s">
        <v>3588</v>
      </c>
      <c r="F56" t="s">
        <v>783</v>
      </c>
      <c r="G56" t="s">
        <v>3588</v>
      </c>
      <c r="H56" t="s">
        <v>6147</v>
      </c>
      <c r="I56">
        <v>127</v>
      </c>
      <c r="J56">
        <v>60</v>
      </c>
      <c r="K56">
        <v>12</v>
      </c>
      <c r="L56">
        <v>55</v>
      </c>
      <c r="M56">
        <v>72</v>
      </c>
      <c r="N56">
        <v>0.47199999999999998</v>
      </c>
      <c r="O56">
        <v>9.4E-2</v>
      </c>
      <c r="P56">
        <v>0.56699999999999995</v>
      </c>
      <c r="Q56" t="s">
        <v>3</v>
      </c>
    </row>
    <row r="57" spans="1:17" x14ac:dyDescent="0.35">
      <c r="A57" t="s">
        <v>781</v>
      </c>
      <c r="B57" t="s">
        <v>782</v>
      </c>
      <c r="C57" t="s">
        <v>781</v>
      </c>
      <c r="D57" t="s">
        <v>3587</v>
      </c>
      <c r="E57" t="s">
        <v>3590</v>
      </c>
      <c r="F57" t="s">
        <v>784</v>
      </c>
      <c r="G57" t="s">
        <v>3590</v>
      </c>
      <c r="H57" t="s">
        <v>6147</v>
      </c>
      <c r="I57">
        <v>125</v>
      </c>
      <c r="J57">
        <v>54</v>
      </c>
      <c r="K57">
        <v>15</v>
      </c>
      <c r="L57">
        <v>56</v>
      </c>
      <c r="M57">
        <v>69</v>
      </c>
      <c r="N57">
        <v>0.432</v>
      </c>
      <c r="O57">
        <v>0.12</v>
      </c>
      <c r="P57">
        <v>0.55200000000000005</v>
      </c>
      <c r="Q57" t="s">
        <v>3</v>
      </c>
    </row>
    <row r="58" spans="1:17" x14ac:dyDescent="0.35">
      <c r="A58" t="s">
        <v>462</v>
      </c>
      <c r="B58" t="s">
        <v>905</v>
      </c>
      <c r="C58" t="s">
        <v>462</v>
      </c>
      <c r="D58" t="s">
        <v>3790</v>
      </c>
      <c r="E58" t="s">
        <v>3791</v>
      </c>
      <c r="F58" t="s">
        <v>906</v>
      </c>
      <c r="G58" t="s">
        <v>3791</v>
      </c>
      <c r="H58" t="s">
        <v>6147</v>
      </c>
      <c r="I58">
        <v>195</v>
      </c>
      <c r="J58" t="s">
        <v>2150</v>
      </c>
      <c r="K58" t="s">
        <v>2150</v>
      </c>
      <c r="L58">
        <v>128</v>
      </c>
      <c r="M58">
        <v>67</v>
      </c>
      <c r="N58" t="s">
        <v>2150</v>
      </c>
      <c r="O58" t="s">
        <v>2150</v>
      </c>
      <c r="P58">
        <v>0.34399999999999997</v>
      </c>
      <c r="Q58" t="s">
        <v>20</v>
      </c>
    </row>
    <row r="59" spans="1:17" x14ac:dyDescent="0.35">
      <c r="A59" t="s">
        <v>462</v>
      </c>
      <c r="B59" t="s">
        <v>905</v>
      </c>
      <c r="C59" t="s">
        <v>462</v>
      </c>
      <c r="D59" t="s">
        <v>3790</v>
      </c>
      <c r="E59" t="s">
        <v>3793</v>
      </c>
      <c r="F59" t="s">
        <v>907</v>
      </c>
      <c r="G59" t="s">
        <v>3793</v>
      </c>
      <c r="H59" t="s">
        <v>6147</v>
      </c>
      <c r="I59">
        <v>69</v>
      </c>
      <c r="J59" t="s">
        <v>2150</v>
      </c>
      <c r="K59" t="s">
        <v>2150</v>
      </c>
      <c r="L59">
        <v>40</v>
      </c>
      <c r="M59">
        <v>29</v>
      </c>
      <c r="N59" t="s">
        <v>2150</v>
      </c>
      <c r="O59" t="s">
        <v>2150</v>
      </c>
      <c r="P59">
        <v>0.42</v>
      </c>
      <c r="Q59" t="s">
        <v>20</v>
      </c>
    </row>
    <row r="60" spans="1:17" x14ac:dyDescent="0.35">
      <c r="A60" t="s">
        <v>462</v>
      </c>
      <c r="B60" t="s">
        <v>905</v>
      </c>
      <c r="C60" t="s">
        <v>462</v>
      </c>
      <c r="D60" t="s">
        <v>3790</v>
      </c>
      <c r="E60" t="s">
        <v>3795</v>
      </c>
      <c r="F60" t="s">
        <v>908</v>
      </c>
      <c r="G60" t="s">
        <v>3795</v>
      </c>
      <c r="H60" t="s">
        <v>6147</v>
      </c>
      <c r="I60">
        <v>78</v>
      </c>
      <c r="J60" t="s">
        <v>2150</v>
      </c>
      <c r="K60" t="s">
        <v>2150</v>
      </c>
      <c r="L60">
        <v>42</v>
      </c>
      <c r="M60">
        <v>36</v>
      </c>
      <c r="N60" t="s">
        <v>2150</v>
      </c>
      <c r="O60" t="s">
        <v>2150</v>
      </c>
      <c r="P60">
        <v>0.46200000000000002</v>
      </c>
      <c r="Q60" t="s">
        <v>20</v>
      </c>
    </row>
    <row r="61" spans="1:17" x14ac:dyDescent="0.35">
      <c r="A61" t="s">
        <v>909</v>
      </c>
      <c r="B61" t="s">
        <v>910</v>
      </c>
      <c r="C61" t="s">
        <v>909</v>
      </c>
      <c r="D61" t="s">
        <v>3797</v>
      </c>
      <c r="E61" t="s">
        <v>3798</v>
      </c>
      <c r="F61" t="s">
        <v>911</v>
      </c>
      <c r="G61" t="s">
        <v>3798</v>
      </c>
      <c r="H61" t="s">
        <v>6147</v>
      </c>
      <c r="I61">
        <v>152</v>
      </c>
      <c r="J61">
        <v>80</v>
      </c>
      <c r="K61">
        <v>12</v>
      </c>
      <c r="L61">
        <v>60</v>
      </c>
      <c r="M61">
        <v>92</v>
      </c>
      <c r="N61">
        <v>0.52600000000000002</v>
      </c>
      <c r="O61">
        <v>7.9000000000000001E-2</v>
      </c>
      <c r="P61">
        <v>0.60499999999999998</v>
      </c>
      <c r="Q61" t="s">
        <v>3</v>
      </c>
    </row>
    <row r="62" spans="1:17" x14ac:dyDescent="0.35">
      <c r="A62" t="s">
        <v>909</v>
      </c>
      <c r="B62" t="s">
        <v>910</v>
      </c>
      <c r="C62" t="s">
        <v>909</v>
      </c>
      <c r="D62" t="s">
        <v>3797</v>
      </c>
      <c r="E62" t="s">
        <v>3800</v>
      </c>
      <c r="F62" t="s">
        <v>912</v>
      </c>
      <c r="G62" t="s">
        <v>3800</v>
      </c>
      <c r="H62" t="s">
        <v>6147</v>
      </c>
      <c r="I62">
        <v>77</v>
      </c>
      <c r="J62">
        <v>31</v>
      </c>
      <c r="K62">
        <v>8</v>
      </c>
      <c r="L62">
        <v>38</v>
      </c>
      <c r="M62">
        <v>39</v>
      </c>
      <c r="N62">
        <v>0.40300000000000002</v>
      </c>
      <c r="O62">
        <v>0.104</v>
      </c>
      <c r="P62">
        <v>0.50600000000000001</v>
      </c>
      <c r="Q62" t="s">
        <v>3</v>
      </c>
    </row>
    <row r="63" spans="1:17" x14ac:dyDescent="0.35">
      <c r="A63" t="s">
        <v>909</v>
      </c>
      <c r="B63" t="s">
        <v>910</v>
      </c>
      <c r="C63" t="s">
        <v>909</v>
      </c>
      <c r="D63" t="s">
        <v>3797</v>
      </c>
      <c r="E63" t="s">
        <v>3802</v>
      </c>
      <c r="F63" t="s">
        <v>913</v>
      </c>
      <c r="G63" t="s">
        <v>3802</v>
      </c>
      <c r="H63" t="s">
        <v>6147</v>
      </c>
      <c r="I63">
        <v>99</v>
      </c>
      <c r="J63">
        <v>32</v>
      </c>
      <c r="K63">
        <v>10</v>
      </c>
      <c r="L63">
        <v>57</v>
      </c>
      <c r="M63">
        <v>42</v>
      </c>
      <c r="N63">
        <v>0.32300000000000001</v>
      </c>
      <c r="O63">
        <v>0.10100000000000001</v>
      </c>
      <c r="P63">
        <v>0.42399999999999999</v>
      </c>
      <c r="Q63" t="s">
        <v>20</v>
      </c>
    </row>
    <row r="64" spans="1:17" x14ac:dyDescent="0.35">
      <c r="A64" t="s">
        <v>914</v>
      </c>
      <c r="B64" t="s">
        <v>915</v>
      </c>
      <c r="C64" t="s">
        <v>914</v>
      </c>
      <c r="D64" t="s">
        <v>3804</v>
      </c>
      <c r="E64" t="s">
        <v>3805</v>
      </c>
      <c r="F64" t="s">
        <v>917</v>
      </c>
      <c r="G64" t="s">
        <v>3805</v>
      </c>
      <c r="H64" t="s">
        <v>6147</v>
      </c>
      <c r="I64">
        <v>141</v>
      </c>
      <c r="J64">
        <v>44</v>
      </c>
      <c r="K64">
        <v>6</v>
      </c>
      <c r="L64">
        <v>91</v>
      </c>
      <c r="M64">
        <v>50</v>
      </c>
      <c r="N64">
        <v>0.312</v>
      </c>
      <c r="O64">
        <v>4.2999999999999997E-2</v>
      </c>
      <c r="P64">
        <v>0.35499999999999998</v>
      </c>
      <c r="Q64" t="s">
        <v>20</v>
      </c>
    </row>
    <row r="65" spans="1:17" x14ac:dyDescent="0.35">
      <c r="A65" t="s">
        <v>914</v>
      </c>
      <c r="B65" t="s">
        <v>915</v>
      </c>
      <c r="C65" t="s">
        <v>914</v>
      </c>
      <c r="D65" t="s">
        <v>3804</v>
      </c>
      <c r="E65" t="s">
        <v>3807</v>
      </c>
      <c r="F65" t="s">
        <v>918</v>
      </c>
      <c r="G65" t="s">
        <v>3807</v>
      </c>
      <c r="H65" t="s">
        <v>6147</v>
      </c>
      <c r="I65">
        <v>138</v>
      </c>
      <c r="J65">
        <v>41</v>
      </c>
      <c r="K65">
        <v>6</v>
      </c>
      <c r="L65">
        <v>91</v>
      </c>
      <c r="M65">
        <v>47</v>
      </c>
      <c r="N65">
        <v>0.29699999999999999</v>
      </c>
      <c r="O65">
        <v>4.2999999999999997E-2</v>
      </c>
      <c r="P65">
        <v>0.34100000000000003</v>
      </c>
      <c r="Q65" t="s">
        <v>20</v>
      </c>
    </row>
    <row r="66" spans="1:17" x14ac:dyDescent="0.35">
      <c r="A66" t="s">
        <v>919</v>
      </c>
      <c r="B66" t="s">
        <v>920</v>
      </c>
      <c r="C66" t="s">
        <v>919</v>
      </c>
      <c r="D66" t="s">
        <v>3809</v>
      </c>
      <c r="E66" t="s">
        <v>3810</v>
      </c>
      <c r="F66" t="s">
        <v>921</v>
      </c>
      <c r="G66" t="s">
        <v>3810</v>
      </c>
      <c r="H66" t="s">
        <v>6147</v>
      </c>
      <c r="I66">
        <v>57</v>
      </c>
      <c r="J66">
        <v>29</v>
      </c>
      <c r="K66" t="s">
        <v>2150</v>
      </c>
      <c r="L66" t="s">
        <v>2150</v>
      </c>
      <c r="M66" t="s">
        <v>2150</v>
      </c>
      <c r="N66">
        <v>0.50900000000000001</v>
      </c>
      <c r="O66" t="s">
        <v>2150</v>
      </c>
      <c r="P66" t="s">
        <v>2150</v>
      </c>
      <c r="Q66" t="s">
        <v>3</v>
      </c>
    </row>
    <row r="67" spans="1:17" x14ac:dyDescent="0.35">
      <c r="A67" t="s">
        <v>919</v>
      </c>
      <c r="B67" t="s">
        <v>920</v>
      </c>
      <c r="C67" t="s">
        <v>919</v>
      </c>
      <c r="D67" t="s">
        <v>3809</v>
      </c>
      <c r="E67" t="s">
        <v>3812</v>
      </c>
      <c r="F67" t="s">
        <v>922</v>
      </c>
      <c r="G67" t="s">
        <v>3812</v>
      </c>
      <c r="H67" t="s">
        <v>6147</v>
      </c>
      <c r="I67">
        <v>18</v>
      </c>
      <c r="J67">
        <v>11</v>
      </c>
      <c r="K67" t="s">
        <v>2150</v>
      </c>
      <c r="L67" t="s">
        <v>2150</v>
      </c>
      <c r="M67" t="s">
        <v>2150</v>
      </c>
      <c r="N67">
        <v>0.61099999999999999</v>
      </c>
      <c r="O67" t="s">
        <v>2150</v>
      </c>
      <c r="P67" t="s">
        <v>2150</v>
      </c>
      <c r="Q67" t="s">
        <v>3</v>
      </c>
    </row>
    <row r="68" spans="1:17" x14ac:dyDescent="0.35">
      <c r="A68" t="s">
        <v>923</v>
      </c>
      <c r="B68" t="s">
        <v>924</v>
      </c>
      <c r="C68" t="s">
        <v>923</v>
      </c>
      <c r="D68" t="s">
        <v>3814</v>
      </c>
      <c r="E68" t="s">
        <v>3815</v>
      </c>
      <c r="F68" t="s">
        <v>925</v>
      </c>
      <c r="G68" t="s">
        <v>3815</v>
      </c>
      <c r="H68" t="s">
        <v>6147</v>
      </c>
      <c r="I68">
        <v>210</v>
      </c>
      <c r="J68">
        <v>117</v>
      </c>
      <c r="K68">
        <v>10</v>
      </c>
      <c r="L68">
        <v>83</v>
      </c>
      <c r="M68">
        <v>127</v>
      </c>
      <c r="N68">
        <v>0.55700000000000005</v>
      </c>
      <c r="O68">
        <v>4.8000000000000001E-2</v>
      </c>
      <c r="P68">
        <v>0.60499999999999998</v>
      </c>
      <c r="Q68" t="s">
        <v>3</v>
      </c>
    </row>
    <row r="69" spans="1:17" x14ac:dyDescent="0.35">
      <c r="A69" t="s">
        <v>923</v>
      </c>
      <c r="B69" t="s">
        <v>924</v>
      </c>
      <c r="C69" t="s">
        <v>923</v>
      </c>
      <c r="D69" t="s">
        <v>3814</v>
      </c>
      <c r="E69" t="s">
        <v>3817</v>
      </c>
      <c r="F69" t="s">
        <v>926</v>
      </c>
      <c r="G69" t="s">
        <v>3817</v>
      </c>
      <c r="H69" t="s">
        <v>6147</v>
      </c>
      <c r="I69">
        <v>226</v>
      </c>
      <c r="J69">
        <v>107</v>
      </c>
      <c r="K69">
        <v>10</v>
      </c>
      <c r="L69">
        <v>109</v>
      </c>
      <c r="M69">
        <v>117</v>
      </c>
      <c r="N69">
        <v>0.47299999999999998</v>
      </c>
      <c r="O69">
        <v>4.3999999999999997E-2</v>
      </c>
      <c r="P69">
        <v>0.51800000000000002</v>
      </c>
      <c r="Q69" t="s">
        <v>3</v>
      </c>
    </row>
    <row r="70" spans="1:17" x14ac:dyDescent="0.35">
      <c r="A70" t="s">
        <v>1098</v>
      </c>
      <c r="B70" t="s">
        <v>1099</v>
      </c>
      <c r="C70" t="s">
        <v>1098</v>
      </c>
      <c r="D70" t="s">
        <v>4125</v>
      </c>
      <c r="E70" t="s">
        <v>4126</v>
      </c>
      <c r="F70" t="s">
        <v>1100</v>
      </c>
      <c r="G70" t="s">
        <v>4126</v>
      </c>
      <c r="H70" t="s">
        <v>6147</v>
      </c>
      <c r="I70">
        <v>534</v>
      </c>
      <c r="J70">
        <v>297</v>
      </c>
      <c r="K70">
        <v>37</v>
      </c>
      <c r="L70">
        <v>200</v>
      </c>
      <c r="M70">
        <v>334</v>
      </c>
      <c r="N70">
        <v>0.55600000000000005</v>
      </c>
      <c r="O70">
        <v>6.9000000000000006E-2</v>
      </c>
      <c r="P70">
        <v>0.625</v>
      </c>
      <c r="Q70" t="s">
        <v>3</v>
      </c>
    </row>
    <row r="71" spans="1:17" x14ac:dyDescent="0.35">
      <c r="A71" t="s">
        <v>1098</v>
      </c>
      <c r="B71" t="s">
        <v>1099</v>
      </c>
      <c r="C71" t="s">
        <v>1098</v>
      </c>
      <c r="D71" t="s">
        <v>4125</v>
      </c>
      <c r="E71" t="s">
        <v>4128</v>
      </c>
      <c r="F71" t="s">
        <v>1102</v>
      </c>
      <c r="G71" t="s">
        <v>4128</v>
      </c>
      <c r="H71" t="s">
        <v>6147</v>
      </c>
      <c r="I71">
        <v>204</v>
      </c>
      <c r="J71">
        <v>127</v>
      </c>
      <c r="K71">
        <v>5</v>
      </c>
      <c r="L71">
        <v>72</v>
      </c>
      <c r="M71">
        <v>132</v>
      </c>
      <c r="N71">
        <v>0.623</v>
      </c>
      <c r="O71">
        <v>2.5000000000000001E-2</v>
      </c>
      <c r="P71">
        <v>0.64700000000000002</v>
      </c>
      <c r="Q71" t="s">
        <v>3</v>
      </c>
    </row>
    <row r="72" spans="1:17" x14ac:dyDescent="0.35">
      <c r="A72" t="s">
        <v>1098</v>
      </c>
      <c r="B72" t="s">
        <v>1099</v>
      </c>
      <c r="C72" t="s">
        <v>1098</v>
      </c>
      <c r="D72" t="s">
        <v>4125</v>
      </c>
      <c r="E72" t="s">
        <v>4130</v>
      </c>
      <c r="F72" t="s">
        <v>1103</v>
      </c>
      <c r="G72" t="s">
        <v>4130</v>
      </c>
      <c r="H72" t="s">
        <v>6147</v>
      </c>
      <c r="I72">
        <v>252</v>
      </c>
      <c r="J72">
        <v>139</v>
      </c>
      <c r="K72">
        <v>19</v>
      </c>
      <c r="L72">
        <v>94</v>
      </c>
      <c r="M72">
        <v>158</v>
      </c>
      <c r="N72">
        <v>0.55200000000000005</v>
      </c>
      <c r="O72">
        <v>7.4999999999999997E-2</v>
      </c>
      <c r="P72">
        <v>0.627</v>
      </c>
      <c r="Q72" t="s">
        <v>3</v>
      </c>
    </row>
    <row r="73" spans="1:17" x14ac:dyDescent="0.35">
      <c r="A73" t="s">
        <v>1104</v>
      </c>
      <c r="B73" t="s">
        <v>1105</v>
      </c>
      <c r="C73" t="s">
        <v>1104</v>
      </c>
      <c r="D73" t="s">
        <v>4132</v>
      </c>
      <c r="E73" t="s">
        <v>4133</v>
      </c>
      <c r="F73" t="s">
        <v>1107</v>
      </c>
      <c r="G73" t="s">
        <v>4133</v>
      </c>
      <c r="H73" t="s">
        <v>6147</v>
      </c>
      <c r="I73">
        <v>284</v>
      </c>
      <c r="J73">
        <v>108</v>
      </c>
      <c r="K73">
        <v>16</v>
      </c>
      <c r="L73">
        <v>160</v>
      </c>
      <c r="M73">
        <v>124</v>
      </c>
      <c r="N73">
        <v>0.38</v>
      </c>
      <c r="O73">
        <v>5.6000000000000001E-2</v>
      </c>
      <c r="P73">
        <v>0.437</v>
      </c>
      <c r="Q73" t="s">
        <v>20</v>
      </c>
    </row>
    <row r="74" spans="1:17" x14ac:dyDescent="0.35">
      <c r="A74" t="s">
        <v>1104</v>
      </c>
      <c r="B74" t="s">
        <v>1105</v>
      </c>
      <c r="C74" t="s">
        <v>1104</v>
      </c>
      <c r="D74" t="s">
        <v>4132</v>
      </c>
      <c r="E74" t="s">
        <v>4135</v>
      </c>
      <c r="F74" t="s">
        <v>1108</v>
      </c>
      <c r="G74" t="s">
        <v>4135</v>
      </c>
      <c r="H74" t="s">
        <v>6147</v>
      </c>
      <c r="I74">
        <v>83</v>
      </c>
      <c r="J74" t="s">
        <v>2150</v>
      </c>
      <c r="K74" t="s">
        <v>2150</v>
      </c>
      <c r="L74">
        <v>57</v>
      </c>
      <c r="M74">
        <v>26</v>
      </c>
      <c r="N74" t="s">
        <v>2150</v>
      </c>
      <c r="O74" t="s">
        <v>2150</v>
      </c>
      <c r="P74">
        <v>0.313</v>
      </c>
      <c r="Q74" t="s">
        <v>20</v>
      </c>
    </row>
    <row r="75" spans="1:17" x14ac:dyDescent="0.35">
      <c r="A75" t="s">
        <v>1104</v>
      </c>
      <c r="B75" t="s">
        <v>1105</v>
      </c>
      <c r="C75" t="s">
        <v>1104</v>
      </c>
      <c r="D75" t="s">
        <v>4132</v>
      </c>
      <c r="E75" t="s">
        <v>4137</v>
      </c>
      <c r="F75" t="s">
        <v>1109</v>
      </c>
      <c r="G75" t="s">
        <v>4137</v>
      </c>
      <c r="H75" t="s">
        <v>6147</v>
      </c>
      <c r="I75">
        <v>211</v>
      </c>
      <c r="J75">
        <v>48</v>
      </c>
      <c r="K75">
        <v>8</v>
      </c>
      <c r="L75">
        <v>155</v>
      </c>
      <c r="M75">
        <v>56</v>
      </c>
      <c r="N75">
        <v>0.22700000000000001</v>
      </c>
      <c r="O75">
        <v>3.7999999999999999E-2</v>
      </c>
      <c r="P75">
        <v>0.26500000000000001</v>
      </c>
      <c r="Q75" t="s">
        <v>20</v>
      </c>
    </row>
    <row r="76" spans="1:17" x14ac:dyDescent="0.35">
      <c r="A76" t="s">
        <v>466</v>
      </c>
      <c r="B76" t="s">
        <v>1110</v>
      </c>
      <c r="C76" t="s">
        <v>466</v>
      </c>
      <c r="D76" t="s">
        <v>4139</v>
      </c>
      <c r="E76" t="s">
        <v>4140</v>
      </c>
      <c r="F76" t="s">
        <v>1111</v>
      </c>
      <c r="G76" t="s">
        <v>4140</v>
      </c>
      <c r="H76" t="s">
        <v>6147</v>
      </c>
      <c r="I76">
        <v>137</v>
      </c>
      <c r="J76">
        <v>81</v>
      </c>
      <c r="K76">
        <v>10</v>
      </c>
      <c r="L76">
        <v>46</v>
      </c>
      <c r="M76">
        <v>91</v>
      </c>
      <c r="N76">
        <v>0.59099999999999997</v>
      </c>
      <c r="O76">
        <v>7.2999999999999995E-2</v>
      </c>
      <c r="P76">
        <v>0.66400000000000003</v>
      </c>
      <c r="Q76" t="s">
        <v>3</v>
      </c>
    </row>
    <row r="77" spans="1:17" x14ac:dyDescent="0.35">
      <c r="A77" t="s">
        <v>466</v>
      </c>
      <c r="B77" t="s">
        <v>1110</v>
      </c>
      <c r="C77" t="s">
        <v>466</v>
      </c>
      <c r="D77" t="s">
        <v>4139</v>
      </c>
      <c r="E77" t="s">
        <v>4142</v>
      </c>
      <c r="F77" t="s">
        <v>1112</v>
      </c>
      <c r="G77" t="s">
        <v>4142</v>
      </c>
      <c r="H77" t="s">
        <v>6147</v>
      </c>
      <c r="I77">
        <v>134</v>
      </c>
      <c r="J77">
        <v>90</v>
      </c>
      <c r="K77">
        <v>5</v>
      </c>
      <c r="L77">
        <v>39</v>
      </c>
      <c r="M77">
        <v>95</v>
      </c>
      <c r="N77">
        <v>0.67200000000000004</v>
      </c>
      <c r="O77">
        <v>3.6999999999999998E-2</v>
      </c>
      <c r="P77">
        <v>0.70899999999999996</v>
      </c>
      <c r="Q77" t="s">
        <v>3</v>
      </c>
    </row>
    <row r="78" spans="1:17" x14ac:dyDescent="0.35">
      <c r="A78" t="s">
        <v>1156</v>
      </c>
      <c r="B78" t="s">
        <v>1157</v>
      </c>
      <c r="C78" t="s">
        <v>1156</v>
      </c>
      <c r="D78" t="s">
        <v>4211</v>
      </c>
      <c r="E78" t="s">
        <v>4212</v>
      </c>
      <c r="F78" t="s">
        <v>658</v>
      </c>
      <c r="G78" t="s">
        <v>4212</v>
      </c>
      <c r="H78" t="s">
        <v>6147</v>
      </c>
      <c r="I78">
        <v>25</v>
      </c>
      <c r="J78">
        <v>17</v>
      </c>
      <c r="K78" t="s">
        <v>2150</v>
      </c>
      <c r="L78" t="s">
        <v>2150</v>
      </c>
      <c r="M78" t="s">
        <v>2150</v>
      </c>
      <c r="N78">
        <v>0.68</v>
      </c>
      <c r="O78" t="s">
        <v>2150</v>
      </c>
      <c r="P78" t="s">
        <v>2150</v>
      </c>
      <c r="Q78" t="s">
        <v>3</v>
      </c>
    </row>
    <row r="79" spans="1:17" x14ac:dyDescent="0.35">
      <c r="A79" t="s">
        <v>1156</v>
      </c>
      <c r="B79" t="s">
        <v>1157</v>
      </c>
      <c r="C79" t="s">
        <v>1156</v>
      </c>
      <c r="D79" t="s">
        <v>4211</v>
      </c>
      <c r="E79" t="s">
        <v>4213</v>
      </c>
      <c r="F79" t="s">
        <v>1159</v>
      </c>
      <c r="G79" t="s">
        <v>4213</v>
      </c>
      <c r="H79" t="s">
        <v>6147</v>
      </c>
      <c r="I79">
        <v>17</v>
      </c>
      <c r="J79">
        <v>9</v>
      </c>
      <c r="K79" t="s">
        <v>2150</v>
      </c>
      <c r="L79" t="s">
        <v>2150</v>
      </c>
      <c r="M79" t="s">
        <v>2150</v>
      </c>
      <c r="N79">
        <v>0.52900000000000003</v>
      </c>
      <c r="O79" t="s">
        <v>2150</v>
      </c>
      <c r="P79" t="s">
        <v>2150</v>
      </c>
      <c r="Q79" t="s">
        <v>3</v>
      </c>
    </row>
    <row r="80" spans="1:17" x14ac:dyDescent="0.35">
      <c r="A80" t="s">
        <v>517</v>
      </c>
      <c r="B80" t="s">
        <v>1160</v>
      </c>
      <c r="C80" t="s">
        <v>517</v>
      </c>
      <c r="D80" t="s">
        <v>4215</v>
      </c>
      <c r="E80" t="s">
        <v>4216</v>
      </c>
      <c r="F80" t="s">
        <v>1161</v>
      </c>
      <c r="G80" t="s">
        <v>4216</v>
      </c>
      <c r="H80" t="s">
        <v>6147</v>
      </c>
      <c r="I80">
        <v>170</v>
      </c>
      <c r="J80">
        <v>105</v>
      </c>
      <c r="K80">
        <v>13</v>
      </c>
      <c r="L80">
        <v>52</v>
      </c>
      <c r="M80">
        <v>118</v>
      </c>
      <c r="N80">
        <v>0.61799999999999999</v>
      </c>
      <c r="O80">
        <v>7.5999999999999998E-2</v>
      </c>
      <c r="P80">
        <v>0.69399999999999995</v>
      </c>
      <c r="Q80" t="s">
        <v>3</v>
      </c>
    </row>
    <row r="81" spans="1:17" x14ac:dyDescent="0.35">
      <c r="A81" t="s">
        <v>517</v>
      </c>
      <c r="B81" t="s">
        <v>1160</v>
      </c>
      <c r="C81" t="s">
        <v>517</v>
      </c>
      <c r="D81" t="s">
        <v>4215</v>
      </c>
      <c r="E81" t="s">
        <v>4218</v>
      </c>
      <c r="F81" t="s">
        <v>1162</v>
      </c>
      <c r="G81" t="s">
        <v>4218</v>
      </c>
      <c r="H81" t="s">
        <v>6147</v>
      </c>
      <c r="I81">
        <v>196</v>
      </c>
      <c r="J81">
        <v>111</v>
      </c>
      <c r="K81">
        <v>7</v>
      </c>
      <c r="L81">
        <v>78</v>
      </c>
      <c r="M81">
        <v>118</v>
      </c>
      <c r="N81">
        <v>0.56599999999999995</v>
      </c>
      <c r="O81">
        <v>3.5999999999999997E-2</v>
      </c>
      <c r="P81">
        <v>0.60199999999999998</v>
      </c>
      <c r="Q81" t="s">
        <v>3</v>
      </c>
    </row>
    <row r="82" spans="1:17" x14ac:dyDescent="0.35">
      <c r="A82" t="s">
        <v>1176</v>
      </c>
      <c r="B82" t="s">
        <v>1177</v>
      </c>
      <c r="C82" t="s">
        <v>1176</v>
      </c>
      <c r="D82" t="s">
        <v>4240</v>
      </c>
      <c r="E82" t="s">
        <v>4241</v>
      </c>
      <c r="F82" t="s">
        <v>1179</v>
      </c>
      <c r="G82" t="s">
        <v>4241</v>
      </c>
      <c r="H82" t="s">
        <v>6147</v>
      </c>
      <c r="I82">
        <v>80</v>
      </c>
      <c r="J82">
        <v>55</v>
      </c>
      <c r="K82">
        <v>4</v>
      </c>
      <c r="L82">
        <v>21</v>
      </c>
      <c r="M82">
        <v>59</v>
      </c>
      <c r="N82">
        <v>0.68799999999999994</v>
      </c>
      <c r="O82">
        <v>0.05</v>
      </c>
      <c r="P82">
        <v>0.73799999999999999</v>
      </c>
      <c r="Q82" t="s">
        <v>3</v>
      </c>
    </row>
    <row r="83" spans="1:17" x14ac:dyDescent="0.35">
      <c r="A83" t="s">
        <v>1176</v>
      </c>
      <c r="B83" t="s">
        <v>1177</v>
      </c>
      <c r="C83" t="s">
        <v>1176</v>
      </c>
      <c r="D83" t="s">
        <v>4240</v>
      </c>
      <c r="E83" t="s">
        <v>4243</v>
      </c>
      <c r="F83" t="s">
        <v>1180</v>
      </c>
      <c r="G83" t="s">
        <v>4243</v>
      </c>
      <c r="H83" t="s">
        <v>6147</v>
      </c>
      <c r="I83">
        <v>87</v>
      </c>
      <c r="J83">
        <v>47</v>
      </c>
      <c r="K83">
        <v>7</v>
      </c>
      <c r="L83">
        <v>33</v>
      </c>
      <c r="M83">
        <v>54</v>
      </c>
      <c r="N83">
        <v>0.54</v>
      </c>
      <c r="O83">
        <v>0.08</v>
      </c>
      <c r="P83">
        <v>0.621</v>
      </c>
      <c r="Q83" t="s">
        <v>3</v>
      </c>
    </row>
    <row r="84" spans="1:17" x14ac:dyDescent="0.35">
      <c r="A84" t="s">
        <v>1215</v>
      </c>
      <c r="B84" t="s">
        <v>1216</v>
      </c>
      <c r="C84" t="s">
        <v>1215</v>
      </c>
      <c r="D84" t="s">
        <v>4311</v>
      </c>
      <c r="E84" t="s">
        <v>4312</v>
      </c>
      <c r="F84" t="s">
        <v>1217</v>
      </c>
      <c r="G84" t="s">
        <v>4312</v>
      </c>
      <c r="H84" t="s">
        <v>6147</v>
      </c>
      <c r="I84">
        <v>186</v>
      </c>
      <c r="J84">
        <v>68</v>
      </c>
      <c r="K84">
        <v>8</v>
      </c>
      <c r="L84">
        <v>110</v>
      </c>
      <c r="M84">
        <v>76</v>
      </c>
      <c r="N84">
        <v>0.36599999999999999</v>
      </c>
      <c r="O84">
        <v>4.2999999999999997E-2</v>
      </c>
      <c r="P84">
        <v>0.40899999999999997</v>
      </c>
      <c r="Q84" t="s">
        <v>20</v>
      </c>
    </row>
    <row r="85" spans="1:17" x14ac:dyDescent="0.35">
      <c r="A85" t="s">
        <v>1215</v>
      </c>
      <c r="B85" t="s">
        <v>1216</v>
      </c>
      <c r="C85" t="s">
        <v>1215</v>
      </c>
      <c r="D85" t="s">
        <v>4311</v>
      </c>
      <c r="E85" t="s">
        <v>4314</v>
      </c>
      <c r="F85" t="s">
        <v>1218</v>
      </c>
      <c r="G85" t="s">
        <v>4314</v>
      </c>
      <c r="H85" t="s">
        <v>6147</v>
      </c>
      <c r="I85">
        <v>204</v>
      </c>
      <c r="J85">
        <v>60</v>
      </c>
      <c r="K85">
        <v>9</v>
      </c>
      <c r="L85">
        <v>135</v>
      </c>
      <c r="M85">
        <v>69</v>
      </c>
      <c r="N85">
        <v>0.29399999999999998</v>
      </c>
      <c r="O85">
        <v>4.3999999999999997E-2</v>
      </c>
      <c r="P85">
        <v>0.33800000000000002</v>
      </c>
      <c r="Q85" t="s">
        <v>20</v>
      </c>
    </row>
    <row r="86" spans="1:17" x14ac:dyDescent="0.35">
      <c r="A86" t="s">
        <v>995</v>
      </c>
      <c r="B86" t="s">
        <v>1219</v>
      </c>
      <c r="C86" t="s">
        <v>995</v>
      </c>
      <c r="D86" t="s">
        <v>4316</v>
      </c>
      <c r="E86" t="s">
        <v>4317</v>
      </c>
      <c r="F86" t="s">
        <v>1220</v>
      </c>
      <c r="G86" t="s">
        <v>4317</v>
      </c>
      <c r="H86" t="s">
        <v>6147</v>
      </c>
      <c r="I86">
        <v>140</v>
      </c>
      <c r="J86">
        <v>40</v>
      </c>
      <c r="K86">
        <v>13</v>
      </c>
      <c r="L86">
        <v>87</v>
      </c>
      <c r="M86">
        <v>53</v>
      </c>
      <c r="N86">
        <v>0.28599999999999998</v>
      </c>
      <c r="O86">
        <v>9.2999999999999999E-2</v>
      </c>
      <c r="P86">
        <v>0.379</v>
      </c>
      <c r="Q86" t="s">
        <v>20</v>
      </c>
    </row>
    <row r="87" spans="1:17" x14ac:dyDescent="0.35">
      <c r="A87" t="s">
        <v>995</v>
      </c>
      <c r="B87" t="s">
        <v>1219</v>
      </c>
      <c r="C87" t="s">
        <v>995</v>
      </c>
      <c r="D87" t="s">
        <v>4316</v>
      </c>
      <c r="E87" t="s">
        <v>4319</v>
      </c>
      <c r="F87" t="s">
        <v>1221</v>
      </c>
      <c r="G87" t="s">
        <v>4319</v>
      </c>
      <c r="H87" t="s">
        <v>6147</v>
      </c>
      <c r="I87">
        <v>271</v>
      </c>
      <c r="J87">
        <v>91</v>
      </c>
      <c r="K87">
        <v>22</v>
      </c>
      <c r="L87">
        <v>158</v>
      </c>
      <c r="M87">
        <v>113</v>
      </c>
      <c r="N87">
        <v>0.33600000000000002</v>
      </c>
      <c r="O87">
        <v>8.1000000000000003E-2</v>
      </c>
      <c r="P87">
        <v>0.41699999999999998</v>
      </c>
      <c r="Q87" t="s">
        <v>20</v>
      </c>
    </row>
    <row r="88" spans="1:17" x14ac:dyDescent="0.35">
      <c r="A88" t="s">
        <v>470</v>
      </c>
      <c r="B88" t="s">
        <v>1237</v>
      </c>
      <c r="C88" t="s">
        <v>470</v>
      </c>
      <c r="D88" t="s">
        <v>4343</v>
      </c>
      <c r="E88" t="s">
        <v>4344</v>
      </c>
      <c r="F88" t="s">
        <v>1238</v>
      </c>
      <c r="G88" t="s">
        <v>4344</v>
      </c>
      <c r="H88" t="s">
        <v>6147</v>
      </c>
      <c r="I88">
        <v>76</v>
      </c>
      <c r="J88">
        <v>22</v>
      </c>
      <c r="K88">
        <v>13</v>
      </c>
      <c r="L88">
        <v>41</v>
      </c>
      <c r="M88">
        <v>35</v>
      </c>
      <c r="N88">
        <v>0.28899999999999998</v>
      </c>
      <c r="O88">
        <v>0.17100000000000001</v>
      </c>
      <c r="P88">
        <v>0.46100000000000002</v>
      </c>
      <c r="Q88" t="s">
        <v>20</v>
      </c>
    </row>
    <row r="89" spans="1:17" x14ac:dyDescent="0.35">
      <c r="A89" t="s">
        <v>472</v>
      </c>
      <c r="B89" t="s">
        <v>1239</v>
      </c>
      <c r="C89" t="s">
        <v>472</v>
      </c>
      <c r="D89" t="s">
        <v>4346</v>
      </c>
      <c r="E89" t="s">
        <v>4347</v>
      </c>
      <c r="F89" t="s">
        <v>1240</v>
      </c>
      <c r="G89" t="s">
        <v>4347</v>
      </c>
      <c r="H89" t="s">
        <v>6147</v>
      </c>
      <c r="I89">
        <v>218</v>
      </c>
      <c r="J89">
        <v>187</v>
      </c>
      <c r="K89">
        <v>13</v>
      </c>
      <c r="L89">
        <v>18</v>
      </c>
      <c r="M89">
        <v>200</v>
      </c>
      <c r="N89">
        <v>0.85799999999999998</v>
      </c>
      <c r="O89">
        <v>0.06</v>
      </c>
      <c r="P89">
        <v>0.91700000000000004</v>
      </c>
      <c r="Q89" t="s">
        <v>6</v>
      </c>
    </row>
    <row r="90" spans="1:17" x14ac:dyDescent="0.35">
      <c r="A90" t="s">
        <v>472</v>
      </c>
      <c r="B90" t="s">
        <v>1239</v>
      </c>
      <c r="C90" t="s">
        <v>472</v>
      </c>
      <c r="D90" t="s">
        <v>4346</v>
      </c>
      <c r="E90" t="s">
        <v>4349</v>
      </c>
      <c r="F90" t="s">
        <v>1241</v>
      </c>
      <c r="G90" t="s">
        <v>4349</v>
      </c>
      <c r="H90" t="s">
        <v>6147</v>
      </c>
      <c r="I90">
        <v>86</v>
      </c>
      <c r="J90">
        <v>61</v>
      </c>
      <c r="K90" t="s">
        <v>2150</v>
      </c>
      <c r="L90" t="s">
        <v>2150</v>
      </c>
      <c r="M90" t="s">
        <v>2150</v>
      </c>
      <c r="N90">
        <v>0.70899999999999996</v>
      </c>
      <c r="O90" t="s">
        <v>2150</v>
      </c>
      <c r="P90" t="s">
        <v>2150</v>
      </c>
      <c r="Q90" t="s">
        <v>3</v>
      </c>
    </row>
    <row r="91" spans="1:17" x14ac:dyDescent="0.35">
      <c r="A91" t="s">
        <v>472</v>
      </c>
      <c r="B91" t="s">
        <v>1239</v>
      </c>
      <c r="C91" t="s">
        <v>472</v>
      </c>
      <c r="D91" t="s">
        <v>4346</v>
      </c>
      <c r="E91" t="s">
        <v>4351</v>
      </c>
      <c r="F91" t="s">
        <v>2187</v>
      </c>
      <c r="G91" t="s">
        <v>4351</v>
      </c>
      <c r="H91" t="s">
        <v>6147</v>
      </c>
      <c r="I91">
        <v>174</v>
      </c>
      <c r="J91">
        <v>133</v>
      </c>
      <c r="K91">
        <v>14</v>
      </c>
      <c r="L91">
        <v>27</v>
      </c>
      <c r="M91">
        <v>147</v>
      </c>
      <c r="N91">
        <v>0.76400000000000001</v>
      </c>
      <c r="O91">
        <v>0.08</v>
      </c>
      <c r="P91">
        <v>0.84499999999999997</v>
      </c>
      <c r="Q91" t="s">
        <v>6</v>
      </c>
    </row>
    <row r="92" spans="1:17" x14ac:dyDescent="0.35">
      <c r="A92" t="s">
        <v>613</v>
      </c>
      <c r="B92" t="s">
        <v>1242</v>
      </c>
      <c r="C92" t="s">
        <v>613</v>
      </c>
      <c r="D92" t="s">
        <v>4353</v>
      </c>
      <c r="E92" t="s">
        <v>4354</v>
      </c>
      <c r="F92" t="s">
        <v>1243</v>
      </c>
      <c r="G92" t="s">
        <v>4354</v>
      </c>
      <c r="H92" t="s">
        <v>6147</v>
      </c>
      <c r="I92">
        <v>118</v>
      </c>
      <c r="J92">
        <v>69</v>
      </c>
      <c r="K92">
        <v>11</v>
      </c>
      <c r="L92">
        <v>38</v>
      </c>
      <c r="M92">
        <v>80</v>
      </c>
      <c r="N92">
        <v>0.58499999999999996</v>
      </c>
      <c r="O92">
        <v>9.2999999999999999E-2</v>
      </c>
      <c r="P92">
        <v>0.67800000000000005</v>
      </c>
      <c r="Q92" t="s">
        <v>3</v>
      </c>
    </row>
    <row r="93" spans="1:17" x14ac:dyDescent="0.35">
      <c r="A93" t="s">
        <v>613</v>
      </c>
      <c r="B93" t="s">
        <v>1242</v>
      </c>
      <c r="C93" t="s">
        <v>613</v>
      </c>
      <c r="D93" t="s">
        <v>4353</v>
      </c>
      <c r="E93" t="s">
        <v>4356</v>
      </c>
      <c r="F93" t="s">
        <v>1244</v>
      </c>
      <c r="G93" t="s">
        <v>4356</v>
      </c>
      <c r="H93" t="s">
        <v>6147</v>
      </c>
      <c r="I93">
        <v>100</v>
      </c>
      <c r="J93">
        <v>55</v>
      </c>
      <c r="K93">
        <v>4</v>
      </c>
      <c r="L93">
        <v>41</v>
      </c>
      <c r="M93">
        <v>59</v>
      </c>
      <c r="N93">
        <v>0.55000000000000004</v>
      </c>
      <c r="O93">
        <v>0.04</v>
      </c>
      <c r="P93">
        <v>0.59</v>
      </c>
      <c r="Q93" t="s">
        <v>3</v>
      </c>
    </row>
    <row r="94" spans="1:17" x14ac:dyDescent="0.35">
      <c r="A94" t="s">
        <v>1245</v>
      </c>
      <c r="B94" t="s">
        <v>1246</v>
      </c>
      <c r="C94" t="s">
        <v>1245</v>
      </c>
      <c r="D94" t="s">
        <v>4358</v>
      </c>
      <c r="E94" t="s">
        <v>4359</v>
      </c>
      <c r="F94" t="s">
        <v>1247</v>
      </c>
      <c r="G94" t="s">
        <v>4359</v>
      </c>
      <c r="H94" t="s">
        <v>6147</v>
      </c>
      <c r="I94">
        <v>155</v>
      </c>
      <c r="J94">
        <v>38</v>
      </c>
      <c r="K94">
        <v>8</v>
      </c>
      <c r="L94">
        <v>109</v>
      </c>
      <c r="M94">
        <v>46</v>
      </c>
      <c r="N94">
        <v>0.245</v>
      </c>
      <c r="O94">
        <v>5.1999999999999998E-2</v>
      </c>
      <c r="P94">
        <v>0.29699999999999999</v>
      </c>
      <c r="Q94" t="s">
        <v>20</v>
      </c>
    </row>
    <row r="95" spans="1:17" x14ac:dyDescent="0.35">
      <c r="A95" t="s">
        <v>1393</v>
      </c>
      <c r="B95" t="s">
        <v>1394</v>
      </c>
      <c r="C95" t="s">
        <v>1393</v>
      </c>
      <c r="D95" t="s">
        <v>4621</v>
      </c>
      <c r="E95" t="s">
        <v>4622</v>
      </c>
      <c r="F95" t="s">
        <v>1395</v>
      </c>
      <c r="G95" t="s">
        <v>4622</v>
      </c>
      <c r="H95" t="s">
        <v>6147</v>
      </c>
      <c r="I95">
        <v>126</v>
      </c>
      <c r="J95">
        <v>81</v>
      </c>
      <c r="K95">
        <v>5</v>
      </c>
      <c r="L95">
        <v>40</v>
      </c>
      <c r="M95">
        <v>86</v>
      </c>
      <c r="N95">
        <v>0.64300000000000002</v>
      </c>
      <c r="O95">
        <v>0.04</v>
      </c>
      <c r="P95">
        <v>0.68300000000000005</v>
      </c>
      <c r="Q95" t="s">
        <v>3</v>
      </c>
    </row>
    <row r="96" spans="1:17" x14ac:dyDescent="0.35">
      <c r="A96" t="s">
        <v>1393</v>
      </c>
      <c r="B96" t="s">
        <v>1394</v>
      </c>
      <c r="C96" t="s">
        <v>1393</v>
      </c>
      <c r="D96" t="s">
        <v>4621</v>
      </c>
      <c r="E96" t="s">
        <v>4624</v>
      </c>
      <c r="F96" t="s">
        <v>1396</v>
      </c>
      <c r="G96" t="s">
        <v>4624</v>
      </c>
      <c r="H96" t="s">
        <v>6147</v>
      </c>
      <c r="I96">
        <v>43</v>
      </c>
      <c r="J96">
        <v>26</v>
      </c>
      <c r="K96" t="s">
        <v>2150</v>
      </c>
      <c r="L96" t="s">
        <v>2150</v>
      </c>
      <c r="M96" t="s">
        <v>2150</v>
      </c>
      <c r="N96">
        <v>0.60499999999999998</v>
      </c>
      <c r="O96" t="s">
        <v>2150</v>
      </c>
      <c r="P96" t="s">
        <v>2150</v>
      </c>
      <c r="Q96" t="s">
        <v>3</v>
      </c>
    </row>
    <row r="97" spans="1:17" x14ac:dyDescent="0.35">
      <c r="A97" t="s">
        <v>1393</v>
      </c>
      <c r="B97" t="s">
        <v>1394</v>
      </c>
      <c r="C97" t="s">
        <v>1393</v>
      </c>
      <c r="D97" t="s">
        <v>4621</v>
      </c>
      <c r="E97" t="s">
        <v>4626</v>
      </c>
      <c r="F97" t="s">
        <v>1397</v>
      </c>
      <c r="G97" t="s">
        <v>4626</v>
      </c>
      <c r="H97" t="s">
        <v>6147</v>
      </c>
      <c r="I97">
        <v>48</v>
      </c>
      <c r="J97" t="s">
        <v>2150</v>
      </c>
      <c r="K97" t="s">
        <v>2150</v>
      </c>
      <c r="L97">
        <v>25</v>
      </c>
      <c r="M97">
        <v>23</v>
      </c>
      <c r="N97" t="s">
        <v>2150</v>
      </c>
      <c r="O97" t="s">
        <v>2150</v>
      </c>
      <c r="P97">
        <v>0.47899999999999998</v>
      </c>
      <c r="Q97" t="s">
        <v>20</v>
      </c>
    </row>
    <row r="98" spans="1:17" x14ac:dyDescent="0.35">
      <c r="A98" t="s">
        <v>1398</v>
      </c>
      <c r="B98" t="s">
        <v>1399</v>
      </c>
      <c r="C98" t="s">
        <v>1398</v>
      </c>
      <c r="D98" t="s">
        <v>4628</v>
      </c>
      <c r="E98" t="s">
        <v>4629</v>
      </c>
      <c r="F98" t="s">
        <v>1400</v>
      </c>
      <c r="G98" t="s">
        <v>4629</v>
      </c>
      <c r="H98" t="s">
        <v>6147</v>
      </c>
      <c r="I98">
        <v>264</v>
      </c>
      <c r="J98" t="s">
        <v>2150</v>
      </c>
      <c r="K98" t="s">
        <v>2150</v>
      </c>
      <c r="L98">
        <v>245</v>
      </c>
      <c r="M98">
        <v>19</v>
      </c>
      <c r="N98" t="s">
        <v>2150</v>
      </c>
      <c r="O98" t="s">
        <v>2150</v>
      </c>
      <c r="P98">
        <v>7.1999999999999995E-2</v>
      </c>
      <c r="Q98" t="s">
        <v>29</v>
      </c>
    </row>
    <row r="99" spans="1:17" x14ac:dyDescent="0.35">
      <c r="A99" t="s">
        <v>1398</v>
      </c>
      <c r="B99" t="s">
        <v>1399</v>
      </c>
      <c r="C99" t="s">
        <v>1398</v>
      </c>
      <c r="D99" t="s">
        <v>4628</v>
      </c>
      <c r="E99" t="s">
        <v>4631</v>
      </c>
      <c r="F99" t="s">
        <v>1401</v>
      </c>
      <c r="G99" t="s">
        <v>4631</v>
      </c>
      <c r="H99" t="s">
        <v>6147</v>
      </c>
      <c r="I99">
        <v>134</v>
      </c>
      <c r="J99" t="s">
        <v>2150</v>
      </c>
      <c r="K99" t="s">
        <v>2150</v>
      </c>
      <c r="L99">
        <v>123</v>
      </c>
      <c r="M99">
        <v>11</v>
      </c>
      <c r="N99" t="s">
        <v>2150</v>
      </c>
      <c r="O99" t="s">
        <v>2150</v>
      </c>
      <c r="P99">
        <v>8.2000000000000003E-2</v>
      </c>
      <c r="Q99" t="s">
        <v>29</v>
      </c>
    </row>
    <row r="100" spans="1:17" x14ac:dyDescent="0.35">
      <c r="A100" t="s">
        <v>1402</v>
      </c>
      <c r="B100" t="s">
        <v>1403</v>
      </c>
      <c r="C100" t="s">
        <v>1402</v>
      </c>
      <c r="D100" t="s">
        <v>4633</v>
      </c>
      <c r="E100" t="s">
        <v>4634</v>
      </c>
      <c r="F100" t="s">
        <v>1404</v>
      </c>
      <c r="G100" t="s">
        <v>4634</v>
      </c>
      <c r="H100" t="s">
        <v>6147</v>
      </c>
      <c r="I100">
        <v>175</v>
      </c>
      <c r="J100">
        <v>70</v>
      </c>
      <c r="K100">
        <v>22</v>
      </c>
      <c r="L100">
        <v>83</v>
      </c>
      <c r="M100">
        <v>92</v>
      </c>
      <c r="N100">
        <v>0.4</v>
      </c>
      <c r="O100">
        <v>0.126</v>
      </c>
      <c r="P100">
        <v>0.52600000000000002</v>
      </c>
      <c r="Q100" t="s">
        <v>3</v>
      </c>
    </row>
    <row r="101" spans="1:17" x14ac:dyDescent="0.35">
      <c r="A101" t="s">
        <v>1405</v>
      </c>
      <c r="B101" t="s">
        <v>1406</v>
      </c>
      <c r="C101" t="s">
        <v>1405</v>
      </c>
      <c r="D101" t="s">
        <v>4636</v>
      </c>
      <c r="E101" t="s">
        <v>4637</v>
      </c>
      <c r="F101" t="s">
        <v>1407</v>
      </c>
      <c r="G101" t="s">
        <v>4637</v>
      </c>
      <c r="H101" t="s">
        <v>6147</v>
      </c>
      <c r="I101">
        <v>117</v>
      </c>
      <c r="J101" t="s">
        <v>2150</v>
      </c>
      <c r="K101" t="s">
        <v>2150</v>
      </c>
      <c r="L101">
        <v>63</v>
      </c>
      <c r="M101">
        <v>54</v>
      </c>
      <c r="N101" t="s">
        <v>2150</v>
      </c>
      <c r="O101" t="s">
        <v>2150</v>
      </c>
      <c r="P101">
        <v>0.46200000000000002</v>
      </c>
      <c r="Q101" t="s">
        <v>20</v>
      </c>
    </row>
    <row r="102" spans="1:17" x14ac:dyDescent="0.35">
      <c r="A102" t="s">
        <v>35</v>
      </c>
      <c r="B102" t="s">
        <v>1408</v>
      </c>
      <c r="C102" t="s">
        <v>35</v>
      </c>
      <c r="D102" t="s">
        <v>4639</v>
      </c>
      <c r="E102" t="s">
        <v>4640</v>
      </c>
      <c r="F102" t="s">
        <v>1038</v>
      </c>
      <c r="G102" t="s">
        <v>4640</v>
      </c>
      <c r="H102" t="s">
        <v>6147</v>
      </c>
      <c r="I102">
        <v>105</v>
      </c>
      <c r="J102">
        <v>57</v>
      </c>
      <c r="K102">
        <v>7</v>
      </c>
      <c r="L102">
        <v>41</v>
      </c>
      <c r="M102">
        <v>64</v>
      </c>
      <c r="N102">
        <v>0.54300000000000004</v>
      </c>
      <c r="O102">
        <v>6.7000000000000004E-2</v>
      </c>
      <c r="P102">
        <v>0.61</v>
      </c>
      <c r="Q102" t="s">
        <v>3</v>
      </c>
    </row>
    <row r="103" spans="1:17" x14ac:dyDescent="0.35">
      <c r="A103" t="s">
        <v>35</v>
      </c>
      <c r="B103" t="s">
        <v>1408</v>
      </c>
      <c r="C103" t="s">
        <v>35</v>
      </c>
      <c r="D103" t="s">
        <v>4639</v>
      </c>
      <c r="E103" t="s">
        <v>4641</v>
      </c>
      <c r="F103" t="s">
        <v>1409</v>
      </c>
      <c r="G103" t="s">
        <v>4641</v>
      </c>
      <c r="H103" t="s">
        <v>6147</v>
      </c>
      <c r="I103">
        <v>52</v>
      </c>
      <c r="J103">
        <v>18</v>
      </c>
      <c r="K103">
        <v>8</v>
      </c>
      <c r="L103">
        <v>26</v>
      </c>
      <c r="M103">
        <v>26</v>
      </c>
      <c r="N103">
        <v>0.34599999999999997</v>
      </c>
      <c r="O103">
        <v>0.154</v>
      </c>
      <c r="P103">
        <v>0.5</v>
      </c>
      <c r="Q103" t="s">
        <v>3</v>
      </c>
    </row>
    <row r="104" spans="1:17" x14ac:dyDescent="0.35">
      <c r="A104" t="s">
        <v>35</v>
      </c>
      <c r="B104" t="s">
        <v>1408</v>
      </c>
      <c r="C104" t="s">
        <v>35</v>
      </c>
      <c r="D104" t="s">
        <v>4639</v>
      </c>
      <c r="E104" t="s">
        <v>4643</v>
      </c>
      <c r="F104" t="s">
        <v>1410</v>
      </c>
      <c r="G104" t="s">
        <v>4643</v>
      </c>
      <c r="H104" t="s">
        <v>6147</v>
      </c>
      <c r="I104">
        <v>63</v>
      </c>
      <c r="J104">
        <v>22</v>
      </c>
      <c r="K104">
        <v>8</v>
      </c>
      <c r="L104">
        <v>33</v>
      </c>
      <c r="M104">
        <v>30</v>
      </c>
      <c r="N104">
        <v>0.34899999999999998</v>
      </c>
      <c r="O104">
        <v>0.127</v>
      </c>
      <c r="P104">
        <v>0.47599999999999998</v>
      </c>
      <c r="Q104" t="s">
        <v>20</v>
      </c>
    </row>
    <row r="105" spans="1:17" x14ac:dyDescent="0.35">
      <c r="A105" t="s">
        <v>1411</v>
      </c>
      <c r="B105" t="s">
        <v>1412</v>
      </c>
      <c r="C105" t="s">
        <v>1411</v>
      </c>
      <c r="D105" t="s">
        <v>4645</v>
      </c>
      <c r="E105" t="s">
        <v>4646</v>
      </c>
      <c r="F105" t="s">
        <v>1413</v>
      </c>
      <c r="G105" t="s">
        <v>4646</v>
      </c>
      <c r="H105" t="s">
        <v>6147</v>
      </c>
      <c r="I105">
        <v>110</v>
      </c>
      <c r="J105">
        <v>78</v>
      </c>
      <c r="K105">
        <v>14</v>
      </c>
      <c r="L105">
        <v>18</v>
      </c>
      <c r="M105">
        <v>92</v>
      </c>
      <c r="N105">
        <v>0.70899999999999996</v>
      </c>
      <c r="O105">
        <v>0.127</v>
      </c>
      <c r="P105">
        <v>0.83599999999999997</v>
      </c>
      <c r="Q105" t="s">
        <v>6</v>
      </c>
    </row>
    <row r="106" spans="1:17" x14ac:dyDescent="0.35">
      <c r="A106" t="s">
        <v>1414</v>
      </c>
      <c r="B106" t="s">
        <v>1415</v>
      </c>
      <c r="C106" t="s">
        <v>1414</v>
      </c>
      <c r="D106" t="s">
        <v>4648</v>
      </c>
      <c r="E106" t="s">
        <v>4649</v>
      </c>
      <c r="F106" t="s">
        <v>408</v>
      </c>
      <c r="G106" t="s">
        <v>4649</v>
      </c>
      <c r="H106" t="s">
        <v>6147</v>
      </c>
      <c r="I106">
        <v>332</v>
      </c>
      <c r="J106">
        <v>178</v>
      </c>
      <c r="K106">
        <v>28</v>
      </c>
      <c r="L106">
        <v>126</v>
      </c>
      <c r="M106">
        <v>206</v>
      </c>
      <c r="N106">
        <v>0.53600000000000003</v>
      </c>
      <c r="O106">
        <v>8.4000000000000005E-2</v>
      </c>
      <c r="P106">
        <v>0.62</v>
      </c>
      <c r="Q106" t="s">
        <v>3</v>
      </c>
    </row>
    <row r="107" spans="1:17" x14ac:dyDescent="0.35">
      <c r="A107" t="s">
        <v>1414</v>
      </c>
      <c r="B107" t="s">
        <v>1415</v>
      </c>
      <c r="C107" t="s">
        <v>1414</v>
      </c>
      <c r="D107" t="s">
        <v>4648</v>
      </c>
      <c r="E107" t="s">
        <v>4650</v>
      </c>
      <c r="F107" t="s">
        <v>1416</v>
      </c>
      <c r="G107" t="s">
        <v>4650</v>
      </c>
      <c r="H107" t="s">
        <v>6147</v>
      </c>
      <c r="I107">
        <v>216</v>
      </c>
      <c r="J107">
        <v>127</v>
      </c>
      <c r="K107">
        <v>22</v>
      </c>
      <c r="L107">
        <v>67</v>
      </c>
      <c r="M107">
        <v>149</v>
      </c>
      <c r="N107">
        <v>0.58799999999999997</v>
      </c>
      <c r="O107">
        <v>0.10199999999999999</v>
      </c>
      <c r="P107">
        <v>0.69</v>
      </c>
      <c r="Q107" t="s">
        <v>3</v>
      </c>
    </row>
    <row r="108" spans="1:17" x14ac:dyDescent="0.35">
      <c r="A108" t="s">
        <v>1414</v>
      </c>
      <c r="B108" t="s">
        <v>1415</v>
      </c>
      <c r="C108" t="s">
        <v>1414</v>
      </c>
      <c r="D108" t="s">
        <v>4648</v>
      </c>
      <c r="E108" t="s">
        <v>4652</v>
      </c>
      <c r="F108" t="s">
        <v>1417</v>
      </c>
      <c r="G108" t="s">
        <v>4652</v>
      </c>
      <c r="H108" t="s">
        <v>6147</v>
      </c>
      <c r="I108">
        <v>220</v>
      </c>
      <c r="J108">
        <v>134</v>
      </c>
      <c r="K108">
        <v>17</v>
      </c>
      <c r="L108">
        <v>69</v>
      </c>
      <c r="M108">
        <v>151</v>
      </c>
      <c r="N108">
        <v>0.60899999999999999</v>
      </c>
      <c r="O108">
        <v>7.6999999999999999E-2</v>
      </c>
      <c r="P108">
        <v>0.68600000000000005</v>
      </c>
      <c r="Q108" t="s">
        <v>3</v>
      </c>
    </row>
    <row r="109" spans="1:17" x14ac:dyDescent="0.35">
      <c r="A109" t="s">
        <v>205</v>
      </c>
      <c r="B109" t="s">
        <v>1418</v>
      </c>
      <c r="C109" t="s">
        <v>205</v>
      </c>
      <c r="D109" t="s">
        <v>4654</v>
      </c>
      <c r="E109" t="s">
        <v>4655</v>
      </c>
      <c r="F109" t="s">
        <v>1419</v>
      </c>
      <c r="G109" t="s">
        <v>4655</v>
      </c>
      <c r="H109" t="s">
        <v>6147</v>
      </c>
      <c r="I109">
        <v>30</v>
      </c>
      <c r="J109">
        <v>19</v>
      </c>
      <c r="K109" t="s">
        <v>2150</v>
      </c>
      <c r="L109" t="s">
        <v>2150</v>
      </c>
      <c r="M109" t="s">
        <v>2150</v>
      </c>
      <c r="N109">
        <v>0.63300000000000001</v>
      </c>
      <c r="O109" t="s">
        <v>2150</v>
      </c>
      <c r="P109" t="s">
        <v>2150</v>
      </c>
      <c r="Q109" t="s">
        <v>3</v>
      </c>
    </row>
    <row r="110" spans="1:17" x14ac:dyDescent="0.35">
      <c r="A110" t="s">
        <v>205</v>
      </c>
      <c r="B110" t="s">
        <v>1418</v>
      </c>
      <c r="C110" t="s">
        <v>205</v>
      </c>
      <c r="D110" t="s">
        <v>4654</v>
      </c>
      <c r="E110" t="s">
        <v>4657</v>
      </c>
      <c r="F110" t="s">
        <v>1420</v>
      </c>
      <c r="G110" t="s">
        <v>4657</v>
      </c>
      <c r="H110" t="s">
        <v>6147</v>
      </c>
      <c r="I110">
        <v>273</v>
      </c>
      <c r="J110">
        <v>128</v>
      </c>
      <c r="K110">
        <v>24</v>
      </c>
      <c r="L110">
        <v>121</v>
      </c>
      <c r="M110">
        <v>152</v>
      </c>
      <c r="N110">
        <v>0.46899999999999997</v>
      </c>
      <c r="O110">
        <v>8.7999999999999995E-2</v>
      </c>
      <c r="P110">
        <v>0.55700000000000005</v>
      </c>
      <c r="Q110" t="s">
        <v>3</v>
      </c>
    </row>
    <row r="111" spans="1:17" x14ac:dyDescent="0.35">
      <c r="A111" t="s">
        <v>205</v>
      </c>
      <c r="B111" t="s">
        <v>1418</v>
      </c>
      <c r="C111" t="s">
        <v>205</v>
      </c>
      <c r="D111" t="s">
        <v>4654</v>
      </c>
      <c r="E111" t="s">
        <v>4659</v>
      </c>
      <c r="F111" t="s">
        <v>1421</v>
      </c>
      <c r="G111" t="s">
        <v>4659</v>
      </c>
      <c r="H111" t="s">
        <v>6147</v>
      </c>
      <c r="I111">
        <v>402</v>
      </c>
      <c r="J111">
        <v>170</v>
      </c>
      <c r="K111">
        <v>32</v>
      </c>
      <c r="L111">
        <v>200</v>
      </c>
      <c r="M111">
        <v>202</v>
      </c>
      <c r="N111">
        <v>0.42299999999999999</v>
      </c>
      <c r="O111">
        <v>0.08</v>
      </c>
      <c r="P111">
        <v>0.502</v>
      </c>
      <c r="Q111" t="s">
        <v>3</v>
      </c>
    </row>
    <row r="112" spans="1:17" x14ac:dyDescent="0.35">
      <c r="A112" t="s">
        <v>205</v>
      </c>
      <c r="B112" t="s">
        <v>1418</v>
      </c>
      <c r="C112" t="s">
        <v>205</v>
      </c>
      <c r="D112" t="s">
        <v>4654</v>
      </c>
      <c r="E112" t="s">
        <v>4661</v>
      </c>
      <c r="F112" t="s">
        <v>1422</v>
      </c>
      <c r="G112" t="s">
        <v>4661</v>
      </c>
      <c r="H112" t="s">
        <v>6147</v>
      </c>
      <c r="I112">
        <v>272</v>
      </c>
      <c r="J112">
        <v>93</v>
      </c>
      <c r="K112">
        <v>18</v>
      </c>
      <c r="L112">
        <v>161</v>
      </c>
      <c r="M112">
        <v>111</v>
      </c>
      <c r="N112">
        <v>0.34200000000000003</v>
      </c>
      <c r="O112">
        <v>6.6000000000000003E-2</v>
      </c>
      <c r="P112">
        <v>0.40799999999999997</v>
      </c>
      <c r="Q112" t="s">
        <v>20</v>
      </c>
    </row>
    <row r="113" spans="1:17" x14ac:dyDescent="0.35">
      <c r="A113" t="s">
        <v>1446</v>
      </c>
      <c r="B113" t="s">
        <v>1447</v>
      </c>
      <c r="C113" t="s">
        <v>1446</v>
      </c>
      <c r="D113" t="s">
        <v>4703</v>
      </c>
      <c r="E113" t="s">
        <v>4704</v>
      </c>
      <c r="F113" t="s">
        <v>1448</v>
      </c>
      <c r="G113" t="s">
        <v>4704</v>
      </c>
      <c r="H113" t="s">
        <v>6147</v>
      </c>
      <c r="I113">
        <v>288</v>
      </c>
      <c r="J113">
        <v>179</v>
      </c>
      <c r="K113">
        <v>7</v>
      </c>
      <c r="L113">
        <v>102</v>
      </c>
      <c r="M113">
        <v>186</v>
      </c>
      <c r="N113">
        <v>0.622</v>
      </c>
      <c r="O113">
        <v>2.4E-2</v>
      </c>
      <c r="P113">
        <v>0.64600000000000002</v>
      </c>
      <c r="Q113" t="s">
        <v>3</v>
      </c>
    </row>
    <row r="114" spans="1:17" x14ac:dyDescent="0.35">
      <c r="A114" t="s">
        <v>1446</v>
      </c>
      <c r="B114" t="s">
        <v>1447</v>
      </c>
      <c r="C114" t="s">
        <v>1446</v>
      </c>
      <c r="D114" t="s">
        <v>4703</v>
      </c>
      <c r="E114" t="s">
        <v>4706</v>
      </c>
      <c r="F114" t="s">
        <v>1449</v>
      </c>
      <c r="G114" t="s">
        <v>4706</v>
      </c>
      <c r="H114" t="s">
        <v>6147</v>
      </c>
      <c r="I114">
        <v>155</v>
      </c>
      <c r="J114">
        <v>99</v>
      </c>
      <c r="K114" t="s">
        <v>2150</v>
      </c>
      <c r="L114" t="s">
        <v>2150</v>
      </c>
      <c r="M114" t="s">
        <v>2150</v>
      </c>
      <c r="N114">
        <v>0.63900000000000001</v>
      </c>
      <c r="O114" t="s">
        <v>2150</v>
      </c>
      <c r="P114" t="s">
        <v>2150</v>
      </c>
      <c r="Q114" t="s">
        <v>3</v>
      </c>
    </row>
    <row r="115" spans="1:17" x14ac:dyDescent="0.35">
      <c r="A115" t="s">
        <v>1446</v>
      </c>
      <c r="B115" t="s">
        <v>1447</v>
      </c>
      <c r="C115" t="s">
        <v>1446</v>
      </c>
      <c r="D115" t="s">
        <v>4703</v>
      </c>
      <c r="E115" t="s">
        <v>4708</v>
      </c>
      <c r="F115" t="s">
        <v>2188</v>
      </c>
      <c r="G115" t="s">
        <v>4708</v>
      </c>
      <c r="H115" t="s">
        <v>6147</v>
      </c>
      <c r="I115">
        <v>42</v>
      </c>
      <c r="J115" t="s">
        <v>2150</v>
      </c>
      <c r="K115" t="s">
        <v>2150</v>
      </c>
      <c r="L115">
        <v>31</v>
      </c>
      <c r="M115">
        <v>11</v>
      </c>
      <c r="N115" t="s">
        <v>2150</v>
      </c>
      <c r="O115" t="s">
        <v>2150</v>
      </c>
      <c r="P115">
        <v>0.26200000000000001</v>
      </c>
      <c r="Q115" t="s">
        <v>20</v>
      </c>
    </row>
    <row r="116" spans="1:17" x14ac:dyDescent="0.35">
      <c r="A116" t="s">
        <v>1446</v>
      </c>
      <c r="B116" t="s">
        <v>1447</v>
      </c>
      <c r="C116" t="s">
        <v>1446</v>
      </c>
      <c r="D116" t="s">
        <v>4703</v>
      </c>
      <c r="E116" t="s">
        <v>4709</v>
      </c>
      <c r="F116" t="s">
        <v>1450</v>
      </c>
      <c r="G116" t="s">
        <v>4709</v>
      </c>
      <c r="H116" t="s">
        <v>6147</v>
      </c>
      <c r="I116">
        <v>206</v>
      </c>
      <c r="J116">
        <v>96</v>
      </c>
      <c r="K116">
        <v>7</v>
      </c>
      <c r="L116">
        <v>103</v>
      </c>
      <c r="M116">
        <v>103</v>
      </c>
      <c r="N116">
        <v>0.46600000000000003</v>
      </c>
      <c r="O116">
        <v>3.4000000000000002E-2</v>
      </c>
      <c r="P116">
        <v>0.5</v>
      </c>
      <c r="Q116" t="s">
        <v>3</v>
      </c>
    </row>
    <row r="117" spans="1:17" x14ac:dyDescent="0.35">
      <c r="A117" t="s">
        <v>1540</v>
      </c>
      <c r="B117" t="s">
        <v>1541</v>
      </c>
      <c r="C117" t="s">
        <v>1540</v>
      </c>
      <c r="D117" t="s">
        <v>4869</v>
      </c>
      <c r="E117" t="s">
        <v>4870</v>
      </c>
      <c r="F117" t="s">
        <v>1542</v>
      </c>
      <c r="G117" t="s">
        <v>4870</v>
      </c>
      <c r="H117" t="s">
        <v>6147</v>
      </c>
      <c r="I117">
        <v>158</v>
      </c>
      <c r="J117">
        <v>123</v>
      </c>
      <c r="K117">
        <v>10</v>
      </c>
      <c r="L117">
        <v>25</v>
      </c>
      <c r="M117">
        <v>133</v>
      </c>
      <c r="N117">
        <v>0.77800000000000002</v>
      </c>
      <c r="O117">
        <v>6.3E-2</v>
      </c>
      <c r="P117">
        <v>0.84199999999999997</v>
      </c>
      <c r="Q117" t="s">
        <v>6</v>
      </c>
    </row>
    <row r="118" spans="1:17" x14ac:dyDescent="0.35">
      <c r="A118" t="s">
        <v>1540</v>
      </c>
      <c r="B118" t="s">
        <v>1541</v>
      </c>
      <c r="C118" t="s">
        <v>1540</v>
      </c>
      <c r="D118" t="s">
        <v>4869</v>
      </c>
      <c r="E118" t="s">
        <v>4872</v>
      </c>
      <c r="F118" t="s">
        <v>1543</v>
      </c>
      <c r="G118" t="s">
        <v>4872</v>
      </c>
      <c r="H118" t="s">
        <v>6147</v>
      </c>
      <c r="I118">
        <v>376</v>
      </c>
      <c r="J118">
        <v>302</v>
      </c>
      <c r="K118">
        <v>17</v>
      </c>
      <c r="L118">
        <v>57</v>
      </c>
      <c r="M118">
        <v>319</v>
      </c>
      <c r="N118">
        <v>0.80300000000000005</v>
      </c>
      <c r="O118">
        <v>4.4999999999999998E-2</v>
      </c>
      <c r="P118">
        <v>0.84799999999999998</v>
      </c>
      <c r="Q118" t="s">
        <v>6</v>
      </c>
    </row>
    <row r="119" spans="1:17" x14ac:dyDescent="0.35">
      <c r="A119" t="s">
        <v>1540</v>
      </c>
      <c r="B119" t="s">
        <v>1541</v>
      </c>
      <c r="C119" t="s">
        <v>1540</v>
      </c>
      <c r="D119" t="s">
        <v>4869</v>
      </c>
      <c r="E119" t="s">
        <v>4874</v>
      </c>
      <c r="F119" t="s">
        <v>1544</v>
      </c>
      <c r="G119" t="s">
        <v>4874</v>
      </c>
      <c r="H119" t="s">
        <v>6147</v>
      </c>
      <c r="I119">
        <v>210</v>
      </c>
      <c r="J119">
        <v>148</v>
      </c>
      <c r="K119">
        <v>14</v>
      </c>
      <c r="L119">
        <v>48</v>
      </c>
      <c r="M119">
        <v>162</v>
      </c>
      <c r="N119">
        <v>0.70499999999999996</v>
      </c>
      <c r="O119">
        <v>6.7000000000000004E-2</v>
      </c>
      <c r="P119">
        <v>0.77100000000000002</v>
      </c>
      <c r="Q119" t="s">
        <v>6</v>
      </c>
    </row>
    <row r="120" spans="1:17" x14ac:dyDescent="0.35">
      <c r="A120" t="s">
        <v>1048</v>
      </c>
      <c r="B120" t="s">
        <v>1545</v>
      </c>
      <c r="C120" t="s">
        <v>1048</v>
      </c>
      <c r="D120" t="s">
        <v>4876</v>
      </c>
      <c r="E120" t="s">
        <v>4877</v>
      </c>
      <c r="F120" t="s">
        <v>1546</v>
      </c>
      <c r="G120" t="s">
        <v>4877</v>
      </c>
      <c r="H120" t="s">
        <v>6147</v>
      </c>
      <c r="I120">
        <v>133</v>
      </c>
      <c r="J120">
        <v>73</v>
      </c>
      <c r="K120" t="s">
        <v>2150</v>
      </c>
      <c r="L120" t="s">
        <v>2150</v>
      </c>
      <c r="M120" t="s">
        <v>2150</v>
      </c>
      <c r="N120">
        <v>0.54900000000000004</v>
      </c>
      <c r="O120" t="s">
        <v>2150</v>
      </c>
      <c r="P120" t="s">
        <v>2150</v>
      </c>
      <c r="Q120" t="s">
        <v>3</v>
      </c>
    </row>
    <row r="121" spans="1:17" x14ac:dyDescent="0.35">
      <c r="A121" t="s">
        <v>1048</v>
      </c>
      <c r="B121" t="s">
        <v>1545</v>
      </c>
      <c r="C121" t="s">
        <v>1048</v>
      </c>
      <c r="D121" t="s">
        <v>4876</v>
      </c>
      <c r="E121" t="s">
        <v>4879</v>
      </c>
      <c r="F121" t="s">
        <v>1547</v>
      </c>
      <c r="G121" t="s">
        <v>4879</v>
      </c>
      <c r="H121" t="s">
        <v>6147</v>
      </c>
      <c r="I121">
        <v>119</v>
      </c>
      <c r="J121">
        <v>64</v>
      </c>
      <c r="K121">
        <v>6</v>
      </c>
      <c r="L121">
        <v>49</v>
      </c>
      <c r="M121">
        <v>70</v>
      </c>
      <c r="N121">
        <v>0.53800000000000003</v>
      </c>
      <c r="O121">
        <v>0.05</v>
      </c>
      <c r="P121">
        <v>0.58799999999999997</v>
      </c>
      <c r="Q121" t="s">
        <v>3</v>
      </c>
    </row>
    <row r="122" spans="1:17" x14ac:dyDescent="0.35">
      <c r="A122" t="s">
        <v>1548</v>
      </c>
      <c r="B122" t="s">
        <v>1549</v>
      </c>
      <c r="C122" t="s">
        <v>1548</v>
      </c>
      <c r="D122" t="s">
        <v>4881</v>
      </c>
      <c r="E122" t="s">
        <v>4882</v>
      </c>
      <c r="F122" t="s">
        <v>1550</v>
      </c>
      <c r="G122" t="s">
        <v>4882</v>
      </c>
      <c r="H122" t="s">
        <v>6147</v>
      </c>
      <c r="I122">
        <v>293</v>
      </c>
      <c r="J122">
        <v>115</v>
      </c>
      <c r="K122">
        <v>14</v>
      </c>
      <c r="L122">
        <v>164</v>
      </c>
      <c r="M122">
        <v>129</v>
      </c>
      <c r="N122">
        <v>0.39200000000000002</v>
      </c>
      <c r="O122">
        <v>4.8000000000000001E-2</v>
      </c>
      <c r="P122">
        <v>0.44</v>
      </c>
      <c r="Q122" t="s">
        <v>20</v>
      </c>
    </row>
    <row r="123" spans="1:17" x14ac:dyDescent="0.35">
      <c r="A123" t="s">
        <v>1551</v>
      </c>
      <c r="B123" t="s">
        <v>1552</v>
      </c>
      <c r="C123" t="s">
        <v>1551</v>
      </c>
      <c r="D123" t="s">
        <v>4884</v>
      </c>
      <c r="E123" t="s">
        <v>4885</v>
      </c>
      <c r="F123" t="s">
        <v>1553</v>
      </c>
      <c r="G123" t="s">
        <v>4885</v>
      </c>
      <c r="H123" t="s">
        <v>6147</v>
      </c>
      <c r="I123">
        <v>72</v>
      </c>
      <c r="J123">
        <v>57</v>
      </c>
      <c r="K123" t="s">
        <v>2150</v>
      </c>
      <c r="L123" t="s">
        <v>2150</v>
      </c>
      <c r="M123" t="s">
        <v>2150</v>
      </c>
      <c r="N123">
        <v>0.79200000000000004</v>
      </c>
      <c r="O123" t="s">
        <v>2150</v>
      </c>
      <c r="P123" t="s">
        <v>2150</v>
      </c>
      <c r="Q123" t="s">
        <v>6</v>
      </c>
    </row>
    <row r="124" spans="1:17" x14ac:dyDescent="0.35">
      <c r="A124" t="s">
        <v>1551</v>
      </c>
      <c r="B124" t="s">
        <v>1552</v>
      </c>
      <c r="C124" t="s">
        <v>1551</v>
      </c>
      <c r="D124" t="s">
        <v>4884</v>
      </c>
      <c r="E124" t="s">
        <v>4887</v>
      </c>
      <c r="F124" t="s">
        <v>1554</v>
      </c>
      <c r="G124" t="s">
        <v>4887</v>
      </c>
      <c r="H124" t="s">
        <v>6147</v>
      </c>
      <c r="I124">
        <v>45</v>
      </c>
      <c r="J124">
        <v>34</v>
      </c>
      <c r="K124" t="s">
        <v>2150</v>
      </c>
      <c r="L124" t="s">
        <v>2150</v>
      </c>
      <c r="M124" t="s">
        <v>2150</v>
      </c>
      <c r="N124">
        <v>0.75600000000000001</v>
      </c>
      <c r="O124" t="s">
        <v>2150</v>
      </c>
      <c r="P124" t="s">
        <v>2150</v>
      </c>
      <c r="Q124" t="s">
        <v>6</v>
      </c>
    </row>
    <row r="125" spans="1:17" x14ac:dyDescent="0.35">
      <c r="A125" t="s">
        <v>1555</v>
      </c>
      <c r="B125" t="s">
        <v>1556</v>
      </c>
      <c r="C125" t="s">
        <v>1555</v>
      </c>
      <c r="D125" t="s">
        <v>4889</v>
      </c>
      <c r="E125" t="s">
        <v>4890</v>
      </c>
      <c r="F125" t="s">
        <v>1558</v>
      </c>
      <c r="G125" t="s">
        <v>4890</v>
      </c>
      <c r="H125" t="s">
        <v>6147</v>
      </c>
      <c r="I125">
        <v>73</v>
      </c>
      <c r="J125" t="s">
        <v>2150</v>
      </c>
      <c r="K125" t="s">
        <v>2150</v>
      </c>
      <c r="L125">
        <v>31</v>
      </c>
      <c r="M125">
        <v>42</v>
      </c>
      <c r="N125" t="s">
        <v>2150</v>
      </c>
      <c r="O125" t="s">
        <v>2150</v>
      </c>
      <c r="P125">
        <v>0.57499999999999996</v>
      </c>
      <c r="Q125" t="s">
        <v>3</v>
      </c>
    </row>
    <row r="126" spans="1:17" x14ac:dyDescent="0.35">
      <c r="A126" t="s">
        <v>1559</v>
      </c>
      <c r="B126" t="s">
        <v>1560</v>
      </c>
      <c r="C126" t="s">
        <v>1559</v>
      </c>
      <c r="D126" t="s">
        <v>4892</v>
      </c>
      <c r="E126" t="s">
        <v>4893</v>
      </c>
      <c r="F126" t="s">
        <v>1561</v>
      </c>
      <c r="G126" t="s">
        <v>4893</v>
      </c>
      <c r="H126" t="s">
        <v>6147</v>
      </c>
      <c r="I126">
        <v>9</v>
      </c>
      <c r="J126" t="s">
        <v>2150</v>
      </c>
      <c r="K126" t="s">
        <v>2150</v>
      </c>
      <c r="L126" t="s">
        <v>2150</v>
      </c>
      <c r="M126" t="s">
        <v>2150</v>
      </c>
      <c r="N126" t="s">
        <v>2150</v>
      </c>
      <c r="O126" t="s">
        <v>2150</v>
      </c>
      <c r="P126" t="s">
        <v>2150</v>
      </c>
      <c r="Q126" t="s">
        <v>29</v>
      </c>
    </row>
    <row r="127" spans="1:17" x14ac:dyDescent="0.35">
      <c r="A127" t="s">
        <v>1559</v>
      </c>
      <c r="B127" t="s">
        <v>1560</v>
      </c>
      <c r="C127" t="s">
        <v>1559</v>
      </c>
      <c r="D127" t="s">
        <v>4892</v>
      </c>
      <c r="E127" t="s">
        <v>4895</v>
      </c>
      <c r="F127" t="s">
        <v>1562</v>
      </c>
      <c r="G127" t="s">
        <v>4895</v>
      </c>
      <c r="H127" t="s">
        <v>6147</v>
      </c>
      <c r="I127">
        <v>17</v>
      </c>
      <c r="J127" t="s">
        <v>2150</v>
      </c>
      <c r="K127" t="s">
        <v>2150</v>
      </c>
      <c r="L127">
        <v>15</v>
      </c>
      <c r="M127" t="s">
        <v>2150</v>
      </c>
      <c r="N127" t="s">
        <v>2150</v>
      </c>
      <c r="O127" t="s">
        <v>2150</v>
      </c>
      <c r="P127" t="s">
        <v>2150</v>
      </c>
      <c r="Q127" t="s">
        <v>29</v>
      </c>
    </row>
    <row r="128" spans="1:17" x14ac:dyDescent="0.35">
      <c r="A128" t="s">
        <v>1563</v>
      </c>
      <c r="B128" t="s">
        <v>1564</v>
      </c>
      <c r="C128" t="s">
        <v>1563</v>
      </c>
      <c r="D128" t="s">
        <v>4897</v>
      </c>
      <c r="E128" t="s">
        <v>4898</v>
      </c>
      <c r="F128" t="s">
        <v>1565</v>
      </c>
      <c r="G128" t="s">
        <v>4898</v>
      </c>
      <c r="H128" t="s">
        <v>6147</v>
      </c>
      <c r="I128">
        <v>229</v>
      </c>
      <c r="J128">
        <v>113</v>
      </c>
      <c r="K128">
        <v>7</v>
      </c>
      <c r="L128">
        <v>109</v>
      </c>
      <c r="M128">
        <v>120</v>
      </c>
      <c r="N128">
        <v>0.49299999999999999</v>
      </c>
      <c r="O128">
        <v>3.1E-2</v>
      </c>
      <c r="P128">
        <v>0.52400000000000002</v>
      </c>
      <c r="Q128" t="s">
        <v>3</v>
      </c>
    </row>
    <row r="129" spans="1:17" x14ac:dyDescent="0.35">
      <c r="A129" t="s">
        <v>1272</v>
      </c>
      <c r="B129" t="s">
        <v>1566</v>
      </c>
      <c r="C129" t="s">
        <v>1272</v>
      </c>
      <c r="D129" t="s">
        <v>4900</v>
      </c>
      <c r="E129" t="s">
        <v>4901</v>
      </c>
      <c r="F129" t="s">
        <v>1567</v>
      </c>
      <c r="G129" t="s">
        <v>4901</v>
      </c>
      <c r="H129" t="s">
        <v>6147</v>
      </c>
      <c r="I129">
        <v>220</v>
      </c>
      <c r="J129">
        <v>109</v>
      </c>
      <c r="K129">
        <v>12</v>
      </c>
      <c r="L129">
        <v>99</v>
      </c>
      <c r="M129">
        <v>121</v>
      </c>
      <c r="N129">
        <v>0.495</v>
      </c>
      <c r="O129">
        <v>5.5E-2</v>
      </c>
      <c r="P129">
        <v>0.55000000000000004</v>
      </c>
      <c r="Q129" t="s">
        <v>3</v>
      </c>
    </row>
    <row r="130" spans="1:17" x14ac:dyDescent="0.35">
      <c r="A130" t="s">
        <v>1272</v>
      </c>
      <c r="B130" t="s">
        <v>1566</v>
      </c>
      <c r="C130" t="s">
        <v>1272</v>
      </c>
      <c r="D130" t="s">
        <v>4900</v>
      </c>
      <c r="E130" t="s">
        <v>4903</v>
      </c>
      <c r="F130" t="s">
        <v>1568</v>
      </c>
      <c r="G130" t="s">
        <v>4903</v>
      </c>
      <c r="H130" t="s">
        <v>6147</v>
      </c>
      <c r="I130">
        <v>249</v>
      </c>
      <c r="J130">
        <v>95</v>
      </c>
      <c r="K130">
        <v>11</v>
      </c>
      <c r="L130">
        <v>143</v>
      </c>
      <c r="M130">
        <v>106</v>
      </c>
      <c r="N130">
        <v>0.38200000000000001</v>
      </c>
      <c r="O130">
        <v>4.3999999999999997E-2</v>
      </c>
      <c r="P130">
        <v>0.42599999999999999</v>
      </c>
      <c r="Q130" t="s">
        <v>20</v>
      </c>
    </row>
    <row r="131" spans="1:17" x14ac:dyDescent="0.35">
      <c r="A131" t="s">
        <v>1569</v>
      </c>
      <c r="B131" t="s">
        <v>1570</v>
      </c>
      <c r="C131" t="s">
        <v>1569</v>
      </c>
      <c r="D131" t="s">
        <v>4905</v>
      </c>
      <c r="E131" t="s">
        <v>4906</v>
      </c>
      <c r="F131" t="s">
        <v>1571</v>
      </c>
      <c r="G131" t="s">
        <v>4906</v>
      </c>
      <c r="H131" t="s">
        <v>6147</v>
      </c>
      <c r="I131">
        <v>17</v>
      </c>
      <c r="J131" t="s">
        <v>2150</v>
      </c>
      <c r="K131" t="s">
        <v>2150</v>
      </c>
      <c r="L131">
        <v>14</v>
      </c>
      <c r="M131" t="s">
        <v>2150</v>
      </c>
      <c r="N131" t="s">
        <v>2150</v>
      </c>
      <c r="O131" t="s">
        <v>2150</v>
      </c>
      <c r="P131" t="s">
        <v>2150</v>
      </c>
      <c r="Q131" t="s">
        <v>29</v>
      </c>
    </row>
    <row r="132" spans="1:17" x14ac:dyDescent="0.35">
      <c r="A132" t="s">
        <v>1569</v>
      </c>
      <c r="B132" t="s">
        <v>1570</v>
      </c>
      <c r="C132" t="s">
        <v>1569</v>
      </c>
      <c r="D132" t="s">
        <v>4905</v>
      </c>
      <c r="E132" t="s">
        <v>4908</v>
      </c>
      <c r="F132" t="s">
        <v>1572</v>
      </c>
      <c r="G132" t="s">
        <v>4908</v>
      </c>
      <c r="H132" t="s">
        <v>6147</v>
      </c>
      <c r="I132">
        <v>19</v>
      </c>
      <c r="J132">
        <v>10</v>
      </c>
      <c r="K132">
        <v>5</v>
      </c>
      <c r="L132">
        <v>4</v>
      </c>
      <c r="M132">
        <v>15</v>
      </c>
      <c r="N132">
        <v>0.52600000000000002</v>
      </c>
      <c r="O132">
        <v>0.26300000000000001</v>
      </c>
      <c r="P132">
        <v>0.78900000000000003</v>
      </c>
      <c r="Q132" t="s">
        <v>6</v>
      </c>
    </row>
    <row r="133" spans="1:17" x14ac:dyDescent="0.35">
      <c r="A133" t="s">
        <v>1581</v>
      </c>
      <c r="B133" t="s">
        <v>1582</v>
      </c>
      <c r="C133" t="s">
        <v>1581</v>
      </c>
      <c r="D133" t="s">
        <v>4925</v>
      </c>
      <c r="E133" t="s">
        <v>4926</v>
      </c>
      <c r="F133" t="s">
        <v>1583</v>
      </c>
      <c r="G133" t="s">
        <v>4926</v>
      </c>
      <c r="H133" t="s">
        <v>6147</v>
      </c>
      <c r="I133">
        <v>139</v>
      </c>
      <c r="J133" t="s">
        <v>2150</v>
      </c>
      <c r="K133" t="s">
        <v>2150</v>
      </c>
      <c r="L133">
        <v>109</v>
      </c>
      <c r="M133">
        <v>30</v>
      </c>
      <c r="N133" t="s">
        <v>2150</v>
      </c>
      <c r="O133" t="s">
        <v>2150</v>
      </c>
      <c r="P133">
        <v>0.216</v>
      </c>
      <c r="Q133" t="s">
        <v>29</v>
      </c>
    </row>
    <row r="134" spans="1:17" x14ac:dyDescent="0.35">
      <c r="A134" t="s">
        <v>1581</v>
      </c>
      <c r="B134" t="s">
        <v>1582</v>
      </c>
      <c r="C134" t="s">
        <v>1581</v>
      </c>
      <c r="D134" t="s">
        <v>4925</v>
      </c>
      <c r="E134" t="s">
        <v>4928</v>
      </c>
      <c r="F134" t="s">
        <v>1584</v>
      </c>
      <c r="G134" t="s">
        <v>4928</v>
      </c>
      <c r="H134" t="s">
        <v>6147</v>
      </c>
      <c r="I134">
        <v>82</v>
      </c>
      <c r="J134" t="s">
        <v>2150</v>
      </c>
      <c r="K134" t="s">
        <v>2150</v>
      </c>
      <c r="L134">
        <v>56</v>
      </c>
      <c r="M134">
        <v>26</v>
      </c>
      <c r="N134" t="s">
        <v>2150</v>
      </c>
      <c r="O134" t="s">
        <v>2150</v>
      </c>
      <c r="P134">
        <v>0.317</v>
      </c>
      <c r="Q134" t="s">
        <v>20</v>
      </c>
    </row>
    <row r="135" spans="1:17" x14ac:dyDescent="0.35">
      <c r="A135" t="s">
        <v>1585</v>
      </c>
      <c r="B135" t="s">
        <v>1586</v>
      </c>
      <c r="C135" t="s">
        <v>1585</v>
      </c>
      <c r="D135" t="s">
        <v>4930</v>
      </c>
      <c r="E135" t="s">
        <v>4931</v>
      </c>
      <c r="F135" t="s">
        <v>1587</v>
      </c>
      <c r="G135" t="s">
        <v>4931</v>
      </c>
      <c r="H135" t="s">
        <v>6147</v>
      </c>
      <c r="I135">
        <v>164</v>
      </c>
      <c r="J135">
        <v>42</v>
      </c>
      <c r="K135">
        <v>10</v>
      </c>
      <c r="L135">
        <v>112</v>
      </c>
      <c r="M135">
        <v>52</v>
      </c>
      <c r="N135">
        <v>0.25600000000000001</v>
      </c>
      <c r="O135">
        <v>6.0999999999999999E-2</v>
      </c>
      <c r="P135">
        <v>0.317</v>
      </c>
      <c r="Q135" t="s">
        <v>20</v>
      </c>
    </row>
    <row r="136" spans="1:17" x14ac:dyDescent="0.35">
      <c r="A136" t="s">
        <v>1585</v>
      </c>
      <c r="B136" t="s">
        <v>1586</v>
      </c>
      <c r="C136" t="s">
        <v>1585</v>
      </c>
      <c r="D136" t="s">
        <v>4930</v>
      </c>
      <c r="E136" t="s">
        <v>4933</v>
      </c>
      <c r="F136" t="s">
        <v>1588</v>
      </c>
      <c r="G136" t="s">
        <v>4933</v>
      </c>
      <c r="H136" t="s">
        <v>6147</v>
      </c>
      <c r="I136">
        <v>159</v>
      </c>
      <c r="J136">
        <v>48</v>
      </c>
      <c r="K136">
        <v>7</v>
      </c>
      <c r="L136">
        <v>104</v>
      </c>
      <c r="M136">
        <v>55</v>
      </c>
      <c r="N136">
        <v>0.30199999999999999</v>
      </c>
      <c r="O136">
        <v>4.3999999999999997E-2</v>
      </c>
      <c r="P136">
        <v>0.34599999999999997</v>
      </c>
      <c r="Q136" t="s">
        <v>20</v>
      </c>
    </row>
    <row r="137" spans="1:17" x14ac:dyDescent="0.35">
      <c r="A137" t="s">
        <v>1001</v>
      </c>
      <c r="B137" t="s">
        <v>1589</v>
      </c>
      <c r="C137" t="s">
        <v>1001</v>
      </c>
      <c r="D137" t="s">
        <v>4935</v>
      </c>
      <c r="E137" t="s">
        <v>4936</v>
      </c>
      <c r="F137" t="s">
        <v>1590</v>
      </c>
      <c r="G137" t="s">
        <v>4936</v>
      </c>
      <c r="H137" t="s">
        <v>6147</v>
      </c>
      <c r="I137">
        <v>113</v>
      </c>
      <c r="J137" t="s">
        <v>2150</v>
      </c>
      <c r="K137" t="s">
        <v>2150</v>
      </c>
      <c r="L137">
        <v>90</v>
      </c>
      <c r="M137">
        <v>23</v>
      </c>
      <c r="N137" t="s">
        <v>2150</v>
      </c>
      <c r="O137" t="s">
        <v>2150</v>
      </c>
      <c r="P137">
        <v>0.20399999999999999</v>
      </c>
      <c r="Q137" t="s">
        <v>29</v>
      </c>
    </row>
    <row r="138" spans="1:17" x14ac:dyDescent="0.35">
      <c r="A138" t="s">
        <v>1001</v>
      </c>
      <c r="B138" t="s">
        <v>1589</v>
      </c>
      <c r="C138" t="s">
        <v>1001</v>
      </c>
      <c r="D138" t="s">
        <v>4935</v>
      </c>
      <c r="E138" t="s">
        <v>4938</v>
      </c>
      <c r="F138" t="s">
        <v>1591</v>
      </c>
      <c r="G138" t="s">
        <v>4938</v>
      </c>
      <c r="H138" t="s">
        <v>6147</v>
      </c>
      <c r="I138">
        <v>88</v>
      </c>
      <c r="J138">
        <v>20</v>
      </c>
      <c r="K138">
        <v>7</v>
      </c>
      <c r="L138">
        <v>61</v>
      </c>
      <c r="M138">
        <v>27</v>
      </c>
      <c r="N138">
        <v>0.22700000000000001</v>
      </c>
      <c r="O138">
        <v>0.08</v>
      </c>
      <c r="P138">
        <v>0.307</v>
      </c>
      <c r="Q138" t="s">
        <v>20</v>
      </c>
    </row>
    <row r="139" spans="1:17" x14ac:dyDescent="0.35">
      <c r="A139" t="s">
        <v>1592</v>
      </c>
      <c r="B139" t="s">
        <v>1593</v>
      </c>
      <c r="C139" t="s">
        <v>1592</v>
      </c>
      <c r="D139" t="s">
        <v>4940</v>
      </c>
      <c r="E139" t="s">
        <v>4941</v>
      </c>
      <c r="F139" t="s">
        <v>1594</v>
      </c>
      <c r="G139" t="s">
        <v>4941</v>
      </c>
      <c r="H139" t="s">
        <v>6147</v>
      </c>
      <c r="I139">
        <v>168</v>
      </c>
      <c r="J139">
        <v>94</v>
      </c>
      <c r="K139">
        <v>20</v>
      </c>
      <c r="L139">
        <v>54</v>
      </c>
      <c r="M139">
        <v>114</v>
      </c>
      <c r="N139">
        <v>0.56000000000000005</v>
      </c>
      <c r="O139">
        <v>0.11899999999999999</v>
      </c>
      <c r="P139">
        <v>0.67900000000000005</v>
      </c>
      <c r="Q139" t="s">
        <v>3</v>
      </c>
    </row>
    <row r="140" spans="1:17" x14ac:dyDescent="0.35">
      <c r="A140" t="s">
        <v>1595</v>
      </c>
      <c r="B140" t="s">
        <v>1596</v>
      </c>
      <c r="C140" t="s">
        <v>1595</v>
      </c>
      <c r="D140" t="s">
        <v>4943</v>
      </c>
      <c r="E140" t="s">
        <v>4944</v>
      </c>
      <c r="F140" t="s">
        <v>1598</v>
      </c>
      <c r="G140" t="s">
        <v>4944</v>
      </c>
      <c r="H140" t="s">
        <v>6147</v>
      </c>
      <c r="I140">
        <v>145</v>
      </c>
      <c r="J140" t="s">
        <v>2150</v>
      </c>
      <c r="K140" t="s">
        <v>2150</v>
      </c>
      <c r="L140">
        <v>94</v>
      </c>
      <c r="M140">
        <v>51</v>
      </c>
      <c r="N140" t="s">
        <v>2150</v>
      </c>
      <c r="O140" t="s">
        <v>2150</v>
      </c>
      <c r="P140">
        <v>0.35199999999999998</v>
      </c>
      <c r="Q140" t="s">
        <v>20</v>
      </c>
    </row>
    <row r="141" spans="1:17" x14ac:dyDescent="0.35">
      <c r="A141" t="s">
        <v>1595</v>
      </c>
      <c r="B141" t="s">
        <v>1596</v>
      </c>
      <c r="C141" t="s">
        <v>1595</v>
      </c>
      <c r="D141" t="s">
        <v>4943</v>
      </c>
      <c r="E141" t="s">
        <v>4946</v>
      </c>
      <c r="F141" t="s">
        <v>1599</v>
      </c>
      <c r="G141" t="s">
        <v>4946</v>
      </c>
      <c r="H141" t="s">
        <v>6147</v>
      </c>
      <c r="I141">
        <v>44</v>
      </c>
      <c r="J141" t="s">
        <v>2150</v>
      </c>
      <c r="K141" t="s">
        <v>2150</v>
      </c>
      <c r="L141">
        <v>27</v>
      </c>
      <c r="M141">
        <v>17</v>
      </c>
      <c r="N141" t="s">
        <v>2150</v>
      </c>
      <c r="O141" t="s">
        <v>2150</v>
      </c>
      <c r="P141">
        <v>0.38600000000000001</v>
      </c>
      <c r="Q141" t="s">
        <v>20</v>
      </c>
    </row>
    <row r="142" spans="1:17" x14ac:dyDescent="0.35">
      <c r="A142" t="s">
        <v>1595</v>
      </c>
      <c r="B142" t="s">
        <v>1596</v>
      </c>
      <c r="C142" t="s">
        <v>1595</v>
      </c>
      <c r="D142" t="s">
        <v>4943</v>
      </c>
      <c r="E142" t="s">
        <v>4948</v>
      </c>
      <c r="F142" t="s">
        <v>1600</v>
      </c>
      <c r="G142" t="s">
        <v>4948</v>
      </c>
      <c r="H142" t="s">
        <v>6147</v>
      </c>
      <c r="I142">
        <v>78</v>
      </c>
      <c r="J142" t="s">
        <v>2150</v>
      </c>
      <c r="K142" t="s">
        <v>2150</v>
      </c>
      <c r="L142">
        <v>47</v>
      </c>
      <c r="M142">
        <v>31</v>
      </c>
      <c r="N142" t="s">
        <v>2150</v>
      </c>
      <c r="O142" t="s">
        <v>2150</v>
      </c>
      <c r="P142">
        <v>0.39700000000000002</v>
      </c>
      <c r="Q142" t="s">
        <v>20</v>
      </c>
    </row>
    <row r="143" spans="1:17" x14ac:dyDescent="0.35">
      <c r="A143" t="s">
        <v>1643</v>
      </c>
      <c r="B143" t="s">
        <v>1644</v>
      </c>
      <c r="C143" t="s">
        <v>1643</v>
      </c>
      <c r="D143" t="s">
        <v>5025</v>
      </c>
      <c r="E143" t="s">
        <v>5026</v>
      </c>
      <c r="F143" t="s">
        <v>1645</v>
      </c>
      <c r="G143" t="s">
        <v>5026</v>
      </c>
      <c r="H143" t="s">
        <v>6147</v>
      </c>
      <c r="I143">
        <v>95</v>
      </c>
      <c r="J143">
        <v>41</v>
      </c>
      <c r="K143">
        <v>6</v>
      </c>
      <c r="L143">
        <v>48</v>
      </c>
      <c r="M143">
        <v>47</v>
      </c>
      <c r="N143">
        <v>0.432</v>
      </c>
      <c r="O143">
        <v>6.3E-2</v>
      </c>
      <c r="P143">
        <v>0.495</v>
      </c>
      <c r="Q143" t="s">
        <v>20</v>
      </c>
    </row>
    <row r="144" spans="1:17" x14ac:dyDescent="0.35">
      <c r="A144" t="s">
        <v>1663</v>
      </c>
      <c r="B144" t="s">
        <v>1664</v>
      </c>
      <c r="C144" t="s">
        <v>1663</v>
      </c>
      <c r="D144" t="s">
        <v>5061</v>
      </c>
      <c r="E144" t="s">
        <v>5062</v>
      </c>
      <c r="F144" t="s">
        <v>1665</v>
      </c>
      <c r="G144" t="s">
        <v>5062</v>
      </c>
      <c r="H144" t="s">
        <v>6147</v>
      </c>
      <c r="I144">
        <v>261</v>
      </c>
      <c r="J144">
        <v>120</v>
      </c>
      <c r="K144">
        <v>13</v>
      </c>
      <c r="L144">
        <v>128</v>
      </c>
      <c r="M144">
        <v>133</v>
      </c>
      <c r="N144">
        <v>0.46</v>
      </c>
      <c r="O144">
        <v>0.05</v>
      </c>
      <c r="P144">
        <v>0.51</v>
      </c>
      <c r="Q144" t="s">
        <v>3</v>
      </c>
    </row>
    <row r="145" spans="1:17" x14ac:dyDescent="0.35">
      <c r="A145" t="s">
        <v>1663</v>
      </c>
      <c r="B145" t="s">
        <v>1664</v>
      </c>
      <c r="C145" t="s">
        <v>1663</v>
      </c>
      <c r="D145" t="s">
        <v>5061</v>
      </c>
      <c r="E145" t="s">
        <v>5064</v>
      </c>
      <c r="F145" t="s">
        <v>1666</v>
      </c>
      <c r="G145" t="s">
        <v>5064</v>
      </c>
      <c r="H145" t="s">
        <v>6147</v>
      </c>
      <c r="I145">
        <v>172</v>
      </c>
      <c r="J145">
        <v>75</v>
      </c>
      <c r="K145">
        <v>11</v>
      </c>
      <c r="L145">
        <v>86</v>
      </c>
      <c r="M145">
        <v>86</v>
      </c>
      <c r="N145">
        <v>0.436</v>
      </c>
      <c r="O145">
        <v>6.4000000000000001E-2</v>
      </c>
      <c r="P145">
        <v>0.5</v>
      </c>
      <c r="Q145" t="s">
        <v>3</v>
      </c>
    </row>
    <row r="146" spans="1:17" x14ac:dyDescent="0.35">
      <c r="A146" t="s">
        <v>1663</v>
      </c>
      <c r="B146" t="s">
        <v>1664</v>
      </c>
      <c r="C146" t="s">
        <v>1663</v>
      </c>
      <c r="D146" t="s">
        <v>5061</v>
      </c>
      <c r="E146" t="s">
        <v>5066</v>
      </c>
      <c r="F146" t="s">
        <v>2190</v>
      </c>
      <c r="G146" t="s">
        <v>5066</v>
      </c>
      <c r="H146" t="s">
        <v>6147</v>
      </c>
      <c r="I146">
        <v>189</v>
      </c>
      <c r="J146">
        <v>83</v>
      </c>
      <c r="K146">
        <v>5</v>
      </c>
      <c r="L146">
        <v>101</v>
      </c>
      <c r="M146">
        <v>88</v>
      </c>
      <c r="N146">
        <v>0.439</v>
      </c>
      <c r="O146">
        <v>2.5999999999999999E-2</v>
      </c>
      <c r="P146">
        <v>0.46600000000000003</v>
      </c>
      <c r="Q146" t="s">
        <v>20</v>
      </c>
    </row>
    <row r="147" spans="1:17" x14ac:dyDescent="0.35">
      <c r="A147" t="s">
        <v>1668</v>
      </c>
      <c r="B147" t="s">
        <v>1669</v>
      </c>
      <c r="C147" t="s">
        <v>1668</v>
      </c>
      <c r="D147" t="s">
        <v>5068</v>
      </c>
      <c r="E147" t="s">
        <v>5069</v>
      </c>
      <c r="F147" t="s">
        <v>1670</v>
      </c>
      <c r="G147" t="s">
        <v>5069</v>
      </c>
      <c r="H147" t="s">
        <v>6147</v>
      </c>
      <c r="I147">
        <v>209</v>
      </c>
      <c r="J147">
        <v>100</v>
      </c>
      <c r="K147">
        <v>12</v>
      </c>
      <c r="L147">
        <v>97</v>
      </c>
      <c r="M147">
        <v>112</v>
      </c>
      <c r="N147">
        <v>0.47799999999999998</v>
      </c>
      <c r="O147">
        <v>5.7000000000000002E-2</v>
      </c>
      <c r="P147">
        <v>0.53600000000000003</v>
      </c>
      <c r="Q147" t="s">
        <v>3</v>
      </c>
    </row>
    <row r="148" spans="1:17" x14ac:dyDescent="0.35">
      <c r="A148" t="s">
        <v>1668</v>
      </c>
      <c r="B148" t="s">
        <v>1669</v>
      </c>
      <c r="C148" t="s">
        <v>1668</v>
      </c>
      <c r="D148" t="s">
        <v>5068</v>
      </c>
      <c r="E148" t="s">
        <v>5071</v>
      </c>
      <c r="F148" t="s">
        <v>1671</v>
      </c>
      <c r="G148" t="s">
        <v>5071</v>
      </c>
      <c r="H148" t="s">
        <v>6147</v>
      </c>
      <c r="I148">
        <v>123</v>
      </c>
      <c r="J148">
        <v>65</v>
      </c>
      <c r="K148">
        <v>8</v>
      </c>
      <c r="L148">
        <v>50</v>
      </c>
      <c r="M148">
        <v>73</v>
      </c>
      <c r="N148">
        <v>0.52800000000000002</v>
      </c>
      <c r="O148">
        <v>6.5000000000000002E-2</v>
      </c>
      <c r="P148">
        <v>0.59299999999999997</v>
      </c>
      <c r="Q148" t="s">
        <v>3</v>
      </c>
    </row>
    <row r="149" spans="1:17" x14ac:dyDescent="0.35">
      <c r="A149" t="s">
        <v>1668</v>
      </c>
      <c r="B149" t="s">
        <v>1669</v>
      </c>
      <c r="C149" t="s">
        <v>1668</v>
      </c>
      <c r="D149" t="s">
        <v>5068</v>
      </c>
      <c r="E149" t="s">
        <v>5073</v>
      </c>
      <c r="F149" t="s">
        <v>1672</v>
      </c>
      <c r="G149" t="s">
        <v>5073</v>
      </c>
      <c r="H149" t="s">
        <v>6147</v>
      </c>
      <c r="I149">
        <v>154</v>
      </c>
      <c r="J149">
        <v>65</v>
      </c>
      <c r="K149">
        <v>10</v>
      </c>
      <c r="L149">
        <v>79</v>
      </c>
      <c r="M149">
        <v>75</v>
      </c>
      <c r="N149">
        <v>0.42199999999999999</v>
      </c>
      <c r="O149">
        <v>6.5000000000000002E-2</v>
      </c>
      <c r="P149">
        <v>0.48699999999999999</v>
      </c>
      <c r="Q149" t="s">
        <v>20</v>
      </c>
    </row>
    <row r="150" spans="1:17" x14ac:dyDescent="0.35">
      <c r="A150" t="s">
        <v>1668</v>
      </c>
      <c r="B150" t="s">
        <v>1669</v>
      </c>
      <c r="C150" t="s">
        <v>1668</v>
      </c>
      <c r="D150" t="s">
        <v>5068</v>
      </c>
      <c r="E150" t="s">
        <v>5075</v>
      </c>
      <c r="F150" t="s">
        <v>1673</v>
      </c>
      <c r="G150" t="s">
        <v>5075</v>
      </c>
      <c r="H150" t="s">
        <v>6147</v>
      </c>
      <c r="I150">
        <v>35</v>
      </c>
      <c r="J150">
        <v>18</v>
      </c>
      <c r="K150" t="s">
        <v>2150</v>
      </c>
      <c r="L150" t="s">
        <v>2150</v>
      </c>
      <c r="M150" t="s">
        <v>2150</v>
      </c>
      <c r="N150">
        <v>0.51400000000000001</v>
      </c>
      <c r="O150" t="s">
        <v>2150</v>
      </c>
      <c r="P150" t="s">
        <v>2150</v>
      </c>
      <c r="Q150" t="s">
        <v>3</v>
      </c>
    </row>
    <row r="151" spans="1:17" x14ac:dyDescent="0.35">
      <c r="A151" t="s">
        <v>645</v>
      </c>
      <c r="B151" t="s">
        <v>1687</v>
      </c>
      <c r="C151" t="s">
        <v>645</v>
      </c>
      <c r="D151" t="s">
        <v>5102</v>
      </c>
      <c r="E151" t="s">
        <v>5103</v>
      </c>
      <c r="F151" t="s">
        <v>1688</v>
      </c>
      <c r="G151" t="s">
        <v>5103</v>
      </c>
      <c r="H151" t="s">
        <v>6147</v>
      </c>
      <c r="I151">
        <v>162</v>
      </c>
      <c r="J151">
        <v>73</v>
      </c>
      <c r="K151">
        <v>19</v>
      </c>
      <c r="L151">
        <v>70</v>
      </c>
      <c r="M151">
        <v>92</v>
      </c>
      <c r="N151">
        <v>0.45100000000000001</v>
      </c>
      <c r="O151">
        <v>0.11700000000000001</v>
      </c>
      <c r="P151">
        <v>0.56799999999999995</v>
      </c>
      <c r="Q151" t="s">
        <v>3</v>
      </c>
    </row>
    <row r="152" spans="1:17" x14ac:dyDescent="0.35">
      <c r="A152" t="s">
        <v>645</v>
      </c>
      <c r="B152" t="s">
        <v>1687</v>
      </c>
      <c r="C152" t="s">
        <v>645</v>
      </c>
      <c r="D152" t="s">
        <v>5102</v>
      </c>
      <c r="E152" t="s">
        <v>5105</v>
      </c>
      <c r="F152" t="s">
        <v>1689</v>
      </c>
      <c r="G152" t="s">
        <v>5105</v>
      </c>
      <c r="H152" t="s">
        <v>6147</v>
      </c>
      <c r="I152">
        <v>31</v>
      </c>
      <c r="J152">
        <v>14</v>
      </c>
      <c r="K152">
        <v>4</v>
      </c>
      <c r="L152">
        <v>13</v>
      </c>
      <c r="M152">
        <v>18</v>
      </c>
      <c r="N152">
        <v>0.45200000000000001</v>
      </c>
      <c r="O152">
        <v>0.129</v>
      </c>
      <c r="P152">
        <v>0.58099999999999996</v>
      </c>
      <c r="Q152" t="s">
        <v>3</v>
      </c>
    </row>
    <row r="153" spans="1:17" x14ac:dyDescent="0.35">
      <c r="A153" t="s">
        <v>645</v>
      </c>
      <c r="B153" t="s">
        <v>1687</v>
      </c>
      <c r="C153" t="s">
        <v>645</v>
      </c>
      <c r="D153" t="s">
        <v>5102</v>
      </c>
      <c r="E153" t="s">
        <v>5107</v>
      </c>
      <c r="F153" t="s">
        <v>1690</v>
      </c>
      <c r="G153" t="s">
        <v>5107</v>
      </c>
      <c r="H153" t="s">
        <v>6147</v>
      </c>
      <c r="I153">
        <v>63</v>
      </c>
      <c r="J153">
        <v>34</v>
      </c>
      <c r="K153">
        <v>5</v>
      </c>
      <c r="L153">
        <v>24</v>
      </c>
      <c r="M153">
        <v>39</v>
      </c>
      <c r="N153">
        <v>0.54</v>
      </c>
      <c r="O153">
        <v>7.9000000000000001E-2</v>
      </c>
      <c r="P153">
        <v>0.61899999999999999</v>
      </c>
      <c r="Q153" t="s">
        <v>3</v>
      </c>
    </row>
    <row r="154" spans="1:17" x14ac:dyDescent="0.35">
      <c r="A154" t="s">
        <v>1705</v>
      </c>
      <c r="B154" t="s">
        <v>1706</v>
      </c>
      <c r="C154" t="s">
        <v>1705</v>
      </c>
      <c r="D154" t="s">
        <v>5132</v>
      </c>
      <c r="E154" t="s">
        <v>5133</v>
      </c>
      <c r="F154" t="s">
        <v>1707</v>
      </c>
      <c r="G154" t="s">
        <v>5133</v>
      </c>
      <c r="H154" t="s">
        <v>6147</v>
      </c>
      <c r="I154">
        <v>119</v>
      </c>
      <c r="J154">
        <v>43</v>
      </c>
      <c r="K154">
        <v>17</v>
      </c>
      <c r="L154">
        <v>59</v>
      </c>
      <c r="M154">
        <v>60</v>
      </c>
      <c r="N154">
        <v>0.36099999999999999</v>
      </c>
      <c r="O154">
        <v>0.14299999999999999</v>
      </c>
      <c r="P154">
        <v>0.504</v>
      </c>
      <c r="Q154" t="s">
        <v>3</v>
      </c>
    </row>
    <row r="155" spans="1:17" x14ac:dyDescent="0.35">
      <c r="A155" t="s">
        <v>1705</v>
      </c>
      <c r="B155" t="s">
        <v>1706</v>
      </c>
      <c r="C155" t="s">
        <v>1705</v>
      </c>
      <c r="D155" t="s">
        <v>5132</v>
      </c>
      <c r="E155" t="s">
        <v>5135</v>
      </c>
      <c r="F155" t="s">
        <v>1708</v>
      </c>
      <c r="G155" t="s">
        <v>5135</v>
      </c>
      <c r="H155" t="s">
        <v>6147</v>
      </c>
      <c r="I155">
        <v>90</v>
      </c>
      <c r="J155">
        <v>28</v>
      </c>
      <c r="K155">
        <v>11</v>
      </c>
      <c r="L155">
        <v>51</v>
      </c>
      <c r="M155">
        <v>39</v>
      </c>
      <c r="N155">
        <v>0.311</v>
      </c>
      <c r="O155">
        <v>0.122</v>
      </c>
      <c r="P155">
        <v>0.433</v>
      </c>
      <c r="Q155" t="s">
        <v>20</v>
      </c>
    </row>
    <row r="156" spans="1:17" x14ac:dyDescent="0.35">
      <c r="A156" t="s">
        <v>1709</v>
      </c>
      <c r="B156" t="s">
        <v>1710</v>
      </c>
      <c r="C156" t="s">
        <v>1709</v>
      </c>
      <c r="D156" t="s">
        <v>5137</v>
      </c>
      <c r="E156" t="s">
        <v>5138</v>
      </c>
      <c r="F156" t="s">
        <v>1711</v>
      </c>
      <c r="G156" t="s">
        <v>5138</v>
      </c>
      <c r="H156" t="s">
        <v>6147</v>
      </c>
      <c r="I156">
        <v>134</v>
      </c>
      <c r="J156">
        <v>43</v>
      </c>
      <c r="K156">
        <v>5</v>
      </c>
      <c r="L156">
        <v>86</v>
      </c>
      <c r="M156">
        <v>48</v>
      </c>
      <c r="N156">
        <v>0.32100000000000001</v>
      </c>
      <c r="O156">
        <v>3.6999999999999998E-2</v>
      </c>
      <c r="P156">
        <v>0.35799999999999998</v>
      </c>
      <c r="Q156" t="s">
        <v>20</v>
      </c>
    </row>
    <row r="157" spans="1:17" x14ac:dyDescent="0.35">
      <c r="A157" t="s">
        <v>1709</v>
      </c>
      <c r="B157" t="s">
        <v>1710</v>
      </c>
      <c r="C157" t="s">
        <v>1709</v>
      </c>
      <c r="D157" t="s">
        <v>5137</v>
      </c>
      <c r="E157" t="s">
        <v>5139</v>
      </c>
      <c r="F157" t="s">
        <v>2191</v>
      </c>
      <c r="G157" t="s">
        <v>5139</v>
      </c>
      <c r="H157" t="s">
        <v>6147</v>
      </c>
      <c r="I157">
        <v>320</v>
      </c>
      <c r="J157">
        <v>124</v>
      </c>
      <c r="K157">
        <v>20</v>
      </c>
      <c r="L157">
        <v>176</v>
      </c>
      <c r="M157">
        <v>144</v>
      </c>
      <c r="N157">
        <v>0.38800000000000001</v>
      </c>
      <c r="O157">
        <v>6.3E-2</v>
      </c>
      <c r="P157">
        <v>0.45</v>
      </c>
      <c r="Q157" t="s">
        <v>20</v>
      </c>
    </row>
    <row r="158" spans="1:17" x14ac:dyDescent="0.35">
      <c r="A158" t="s">
        <v>1709</v>
      </c>
      <c r="B158" t="s">
        <v>1710</v>
      </c>
      <c r="C158" t="s">
        <v>1709</v>
      </c>
      <c r="D158" t="s">
        <v>5137</v>
      </c>
      <c r="E158" t="s">
        <v>5141</v>
      </c>
      <c r="F158" t="s">
        <v>1712</v>
      </c>
      <c r="G158" t="s">
        <v>5141</v>
      </c>
      <c r="H158" t="s">
        <v>6147</v>
      </c>
      <c r="I158">
        <v>191</v>
      </c>
      <c r="J158">
        <v>68</v>
      </c>
      <c r="K158">
        <v>8</v>
      </c>
      <c r="L158">
        <v>115</v>
      </c>
      <c r="M158">
        <v>76</v>
      </c>
      <c r="N158">
        <v>0.35599999999999998</v>
      </c>
      <c r="O158">
        <v>4.2000000000000003E-2</v>
      </c>
      <c r="P158">
        <v>0.39800000000000002</v>
      </c>
      <c r="Q158" t="s">
        <v>20</v>
      </c>
    </row>
    <row r="159" spans="1:17" x14ac:dyDescent="0.35">
      <c r="A159" t="s">
        <v>1709</v>
      </c>
      <c r="B159" t="s">
        <v>1710</v>
      </c>
      <c r="C159" t="s">
        <v>1709</v>
      </c>
      <c r="D159" t="s">
        <v>5137</v>
      </c>
      <c r="E159" t="s">
        <v>5143</v>
      </c>
      <c r="F159" t="s">
        <v>1713</v>
      </c>
      <c r="G159" t="s">
        <v>5143</v>
      </c>
      <c r="H159" t="s">
        <v>6147</v>
      </c>
      <c r="I159">
        <v>235</v>
      </c>
      <c r="J159">
        <v>74</v>
      </c>
      <c r="K159">
        <v>9</v>
      </c>
      <c r="L159">
        <v>152</v>
      </c>
      <c r="M159">
        <v>83</v>
      </c>
      <c r="N159">
        <v>0.315</v>
      </c>
      <c r="O159">
        <v>3.7999999999999999E-2</v>
      </c>
      <c r="P159">
        <v>0.35299999999999998</v>
      </c>
      <c r="Q159" t="s">
        <v>20</v>
      </c>
    </row>
    <row r="160" spans="1:17" x14ac:dyDescent="0.35">
      <c r="A160" t="s">
        <v>887</v>
      </c>
      <c r="B160" t="s">
        <v>1720</v>
      </c>
      <c r="C160" t="s">
        <v>887</v>
      </c>
      <c r="D160" t="s">
        <v>5153</v>
      </c>
      <c r="E160" t="s">
        <v>5154</v>
      </c>
      <c r="F160" t="s">
        <v>1721</v>
      </c>
      <c r="G160" t="s">
        <v>5154</v>
      </c>
      <c r="H160" t="s">
        <v>6147</v>
      </c>
      <c r="I160">
        <v>199</v>
      </c>
      <c r="J160">
        <v>147</v>
      </c>
      <c r="K160">
        <v>19</v>
      </c>
      <c r="L160">
        <v>33</v>
      </c>
      <c r="M160">
        <v>166</v>
      </c>
      <c r="N160">
        <v>0.73899999999999999</v>
      </c>
      <c r="O160">
        <v>9.5000000000000001E-2</v>
      </c>
      <c r="P160">
        <v>0.83399999999999996</v>
      </c>
      <c r="Q160" t="s">
        <v>6</v>
      </c>
    </row>
    <row r="161" spans="1:17" x14ac:dyDescent="0.35">
      <c r="A161" t="s">
        <v>887</v>
      </c>
      <c r="B161" t="s">
        <v>1720</v>
      </c>
      <c r="C161" t="s">
        <v>887</v>
      </c>
      <c r="D161" t="s">
        <v>5153</v>
      </c>
      <c r="E161" t="s">
        <v>5156</v>
      </c>
      <c r="F161" t="s">
        <v>1722</v>
      </c>
      <c r="G161" t="s">
        <v>5156</v>
      </c>
      <c r="H161" t="s">
        <v>6147</v>
      </c>
      <c r="I161">
        <v>265</v>
      </c>
      <c r="J161">
        <v>184</v>
      </c>
      <c r="K161">
        <v>28</v>
      </c>
      <c r="L161">
        <v>53</v>
      </c>
      <c r="M161">
        <v>212</v>
      </c>
      <c r="N161">
        <v>0.69399999999999995</v>
      </c>
      <c r="O161">
        <v>0.106</v>
      </c>
      <c r="P161">
        <v>0.8</v>
      </c>
      <c r="Q161" t="s">
        <v>6</v>
      </c>
    </row>
    <row r="162" spans="1:17" x14ac:dyDescent="0.35">
      <c r="A162" t="s">
        <v>887</v>
      </c>
      <c r="B162" t="s">
        <v>1720</v>
      </c>
      <c r="C162" t="s">
        <v>887</v>
      </c>
      <c r="D162" t="s">
        <v>5153</v>
      </c>
      <c r="E162" t="s">
        <v>5158</v>
      </c>
      <c r="F162" t="s">
        <v>1723</v>
      </c>
      <c r="G162" t="s">
        <v>5158</v>
      </c>
      <c r="H162" t="s">
        <v>6147</v>
      </c>
      <c r="I162">
        <v>152</v>
      </c>
      <c r="J162">
        <v>124</v>
      </c>
      <c r="K162">
        <v>11</v>
      </c>
      <c r="L162">
        <v>17</v>
      </c>
      <c r="M162">
        <v>135</v>
      </c>
      <c r="N162">
        <v>0.81599999999999995</v>
      </c>
      <c r="O162">
        <v>7.1999999999999995E-2</v>
      </c>
      <c r="P162">
        <v>0.88800000000000001</v>
      </c>
      <c r="Q162" t="s">
        <v>6</v>
      </c>
    </row>
    <row r="163" spans="1:17" x14ac:dyDescent="0.35">
      <c r="A163" t="s">
        <v>1724</v>
      </c>
      <c r="B163" t="s">
        <v>1725</v>
      </c>
      <c r="C163" t="s">
        <v>1724</v>
      </c>
      <c r="D163" t="s">
        <v>5160</v>
      </c>
      <c r="E163" t="s">
        <v>5161</v>
      </c>
      <c r="F163" t="s">
        <v>1726</v>
      </c>
      <c r="G163" t="s">
        <v>5161</v>
      </c>
      <c r="H163" t="s">
        <v>6147</v>
      </c>
      <c r="I163">
        <v>70</v>
      </c>
      <c r="J163">
        <v>58</v>
      </c>
      <c r="K163">
        <v>6</v>
      </c>
      <c r="L163">
        <v>6</v>
      </c>
      <c r="M163">
        <v>64</v>
      </c>
      <c r="N163">
        <v>0.82899999999999996</v>
      </c>
      <c r="O163">
        <v>8.5999999999999993E-2</v>
      </c>
      <c r="P163">
        <v>0.91400000000000003</v>
      </c>
      <c r="Q163" t="s">
        <v>6</v>
      </c>
    </row>
    <row r="164" spans="1:17" x14ac:dyDescent="0.35">
      <c r="A164" t="s">
        <v>1724</v>
      </c>
      <c r="B164" t="s">
        <v>1725</v>
      </c>
      <c r="C164" t="s">
        <v>1724</v>
      </c>
      <c r="D164" t="s">
        <v>5160</v>
      </c>
      <c r="E164" t="s">
        <v>5163</v>
      </c>
      <c r="F164" t="s">
        <v>1727</v>
      </c>
      <c r="G164" t="s">
        <v>5163</v>
      </c>
      <c r="H164" t="s">
        <v>6147</v>
      </c>
      <c r="I164">
        <v>111</v>
      </c>
      <c r="J164">
        <v>74</v>
      </c>
      <c r="K164">
        <v>15</v>
      </c>
      <c r="L164">
        <v>22</v>
      </c>
      <c r="M164">
        <v>89</v>
      </c>
      <c r="N164">
        <v>0.66700000000000004</v>
      </c>
      <c r="O164">
        <v>0.13500000000000001</v>
      </c>
      <c r="P164">
        <v>0.80200000000000005</v>
      </c>
      <c r="Q164" t="s">
        <v>6</v>
      </c>
    </row>
    <row r="165" spans="1:17" x14ac:dyDescent="0.35">
      <c r="A165" t="s">
        <v>1728</v>
      </c>
      <c r="B165" t="s">
        <v>1729</v>
      </c>
      <c r="C165" t="s">
        <v>1728</v>
      </c>
      <c r="D165" t="s">
        <v>1729</v>
      </c>
      <c r="E165" t="s">
        <v>5165</v>
      </c>
      <c r="F165" t="s">
        <v>1730</v>
      </c>
      <c r="G165" t="s">
        <v>5165</v>
      </c>
      <c r="H165" t="s">
        <v>6147</v>
      </c>
      <c r="I165">
        <v>198</v>
      </c>
      <c r="J165">
        <v>116</v>
      </c>
      <c r="K165">
        <v>11</v>
      </c>
      <c r="L165">
        <v>71</v>
      </c>
      <c r="M165">
        <v>127</v>
      </c>
      <c r="N165">
        <v>0.58599999999999997</v>
      </c>
      <c r="O165">
        <v>5.6000000000000001E-2</v>
      </c>
      <c r="P165">
        <v>0.64100000000000001</v>
      </c>
      <c r="Q165" t="s">
        <v>3</v>
      </c>
    </row>
    <row r="166" spans="1:17" x14ac:dyDescent="0.35">
      <c r="A166" t="s">
        <v>1728</v>
      </c>
      <c r="B166" t="s">
        <v>1729</v>
      </c>
      <c r="C166" t="s">
        <v>1728</v>
      </c>
      <c r="D166" t="s">
        <v>1729</v>
      </c>
      <c r="E166" t="s">
        <v>5167</v>
      </c>
      <c r="F166" t="s">
        <v>1732</v>
      </c>
      <c r="G166" t="s">
        <v>5167</v>
      </c>
      <c r="H166" t="s">
        <v>6147</v>
      </c>
      <c r="I166">
        <v>59</v>
      </c>
      <c r="J166">
        <v>27</v>
      </c>
      <c r="K166">
        <v>4</v>
      </c>
      <c r="L166">
        <v>28</v>
      </c>
      <c r="M166">
        <v>31</v>
      </c>
      <c r="N166">
        <v>0.45800000000000002</v>
      </c>
      <c r="O166">
        <v>6.8000000000000005E-2</v>
      </c>
      <c r="P166">
        <v>0.52500000000000002</v>
      </c>
      <c r="Q166" t="s">
        <v>3</v>
      </c>
    </row>
    <row r="167" spans="1:17" x14ac:dyDescent="0.35">
      <c r="A167" t="s">
        <v>1728</v>
      </c>
      <c r="B167" t="s">
        <v>1729</v>
      </c>
      <c r="C167" t="s">
        <v>1728</v>
      </c>
      <c r="D167" t="s">
        <v>1729</v>
      </c>
      <c r="E167" t="s">
        <v>5169</v>
      </c>
      <c r="F167" t="s">
        <v>1733</v>
      </c>
      <c r="G167" t="s">
        <v>5169</v>
      </c>
      <c r="H167" t="s">
        <v>6147</v>
      </c>
      <c r="I167">
        <v>98</v>
      </c>
      <c r="J167">
        <v>40</v>
      </c>
      <c r="K167">
        <v>8</v>
      </c>
      <c r="L167">
        <v>50</v>
      </c>
      <c r="M167">
        <v>48</v>
      </c>
      <c r="N167">
        <v>0.40799999999999997</v>
      </c>
      <c r="O167">
        <v>8.2000000000000003E-2</v>
      </c>
      <c r="P167">
        <v>0.49</v>
      </c>
      <c r="Q167" t="s">
        <v>20</v>
      </c>
    </row>
    <row r="168" spans="1:17" x14ac:dyDescent="0.35">
      <c r="A168" t="s">
        <v>1734</v>
      </c>
      <c r="B168" t="s">
        <v>1735</v>
      </c>
      <c r="C168" t="s">
        <v>1734</v>
      </c>
      <c r="D168" t="s">
        <v>5171</v>
      </c>
      <c r="E168" t="s">
        <v>5172</v>
      </c>
      <c r="F168" t="s">
        <v>1736</v>
      </c>
      <c r="G168" t="s">
        <v>5172</v>
      </c>
      <c r="H168" t="s">
        <v>6147</v>
      </c>
      <c r="I168">
        <v>222</v>
      </c>
      <c r="J168">
        <v>101</v>
      </c>
      <c r="K168">
        <v>8</v>
      </c>
      <c r="L168">
        <v>113</v>
      </c>
      <c r="M168">
        <v>109</v>
      </c>
      <c r="N168">
        <v>0.45500000000000002</v>
      </c>
      <c r="O168">
        <v>3.5999999999999997E-2</v>
      </c>
      <c r="P168">
        <v>0.49099999999999999</v>
      </c>
      <c r="Q168" t="s">
        <v>20</v>
      </c>
    </row>
    <row r="169" spans="1:17" x14ac:dyDescent="0.35">
      <c r="A169" t="s">
        <v>916</v>
      </c>
      <c r="B169" t="s">
        <v>1737</v>
      </c>
      <c r="C169" t="s">
        <v>916</v>
      </c>
      <c r="D169" t="s">
        <v>5174</v>
      </c>
      <c r="E169" t="s">
        <v>5175</v>
      </c>
      <c r="F169" t="s">
        <v>1738</v>
      </c>
      <c r="G169" t="s">
        <v>5175</v>
      </c>
      <c r="H169" t="s">
        <v>6147</v>
      </c>
      <c r="I169">
        <v>169</v>
      </c>
      <c r="J169">
        <v>84</v>
      </c>
      <c r="K169">
        <v>16</v>
      </c>
      <c r="L169">
        <v>69</v>
      </c>
      <c r="M169">
        <v>100</v>
      </c>
      <c r="N169">
        <v>0.497</v>
      </c>
      <c r="O169">
        <v>9.5000000000000001E-2</v>
      </c>
      <c r="P169">
        <v>0.59199999999999997</v>
      </c>
      <c r="Q169" t="s">
        <v>3</v>
      </c>
    </row>
    <row r="170" spans="1:17" x14ac:dyDescent="0.35">
      <c r="A170" t="s">
        <v>916</v>
      </c>
      <c r="B170" t="s">
        <v>1737</v>
      </c>
      <c r="C170" t="s">
        <v>916</v>
      </c>
      <c r="D170" t="s">
        <v>5174</v>
      </c>
      <c r="E170" t="s">
        <v>5177</v>
      </c>
      <c r="F170" t="s">
        <v>1739</v>
      </c>
      <c r="G170" t="s">
        <v>5177</v>
      </c>
      <c r="H170" t="s">
        <v>6147</v>
      </c>
      <c r="I170">
        <v>133</v>
      </c>
      <c r="J170">
        <v>43</v>
      </c>
      <c r="K170">
        <v>9</v>
      </c>
      <c r="L170">
        <v>81</v>
      </c>
      <c r="M170">
        <v>52</v>
      </c>
      <c r="N170">
        <v>0.32300000000000001</v>
      </c>
      <c r="O170">
        <v>6.8000000000000005E-2</v>
      </c>
      <c r="P170">
        <v>0.39100000000000001</v>
      </c>
      <c r="Q170" t="s">
        <v>20</v>
      </c>
    </row>
    <row r="171" spans="1:17" x14ac:dyDescent="0.35">
      <c r="A171" t="s">
        <v>45</v>
      </c>
      <c r="B171" t="s">
        <v>1740</v>
      </c>
      <c r="C171" t="s">
        <v>45</v>
      </c>
      <c r="D171" t="s">
        <v>5179</v>
      </c>
      <c r="E171" t="s">
        <v>5180</v>
      </c>
      <c r="F171" t="s">
        <v>1741</v>
      </c>
      <c r="G171" t="s">
        <v>5180</v>
      </c>
      <c r="H171" t="s">
        <v>6147</v>
      </c>
      <c r="I171">
        <v>75</v>
      </c>
      <c r="J171" t="s">
        <v>2150</v>
      </c>
      <c r="K171" t="s">
        <v>2150</v>
      </c>
      <c r="L171">
        <v>55</v>
      </c>
      <c r="M171">
        <v>20</v>
      </c>
      <c r="N171" t="s">
        <v>2150</v>
      </c>
      <c r="O171" t="s">
        <v>2150</v>
      </c>
      <c r="P171">
        <v>0.26700000000000002</v>
      </c>
      <c r="Q171" t="s">
        <v>20</v>
      </c>
    </row>
    <row r="172" spans="1:17" x14ac:dyDescent="0.35">
      <c r="A172" t="s">
        <v>45</v>
      </c>
      <c r="B172" t="s">
        <v>1740</v>
      </c>
      <c r="C172" t="s">
        <v>45</v>
      </c>
      <c r="D172" t="s">
        <v>5179</v>
      </c>
      <c r="E172" t="s">
        <v>5182</v>
      </c>
      <c r="F172" t="s">
        <v>1742</v>
      </c>
      <c r="G172" t="s">
        <v>5182</v>
      </c>
      <c r="H172" t="s">
        <v>6147</v>
      </c>
      <c r="I172">
        <v>54</v>
      </c>
      <c r="J172" t="s">
        <v>2150</v>
      </c>
      <c r="K172" t="s">
        <v>2150</v>
      </c>
      <c r="L172">
        <v>35</v>
      </c>
      <c r="M172">
        <v>19</v>
      </c>
      <c r="N172" t="s">
        <v>2150</v>
      </c>
      <c r="O172" t="s">
        <v>2150</v>
      </c>
      <c r="P172">
        <v>0.35199999999999998</v>
      </c>
      <c r="Q172" t="s">
        <v>20</v>
      </c>
    </row>
    <row r="173" spans="1:17" x14ac:dyDescent="0.35">
      <c r="A173" t="s">
        <v>45</v>
      </c>
      <c r="B173" t="s">
        <v>1740</v>
      </c>
      <c r="C173" t="s">
        <v>45</v>
      </c>
      <c r="D173" t="s">
        <v>5179</v>
      </c>
      <c r="E173" t="s">
        <v>5184</v>
      </c>
      <c r="F173" t="s">
        <v>1743</v>
      </c>
      <c r="G173" t="s">
        <v>5184</v>
      </c>
      <c r="H173" t="s">
        <v>6147</v>
      </c>
      <c r="I173">
        <v>40</v>
      </c>
      <c r="J173">
        <v>14</v>
      </c>
      <c r="K173">
        <v>4</v>
      </c>
      <c r="L173">
        <v>22</v>
      </c>
      <c r="M173">
        <v>18</v>
      </c>
      <c r="N173">
        <v>0.35</v>
      </c>
      <c r="O173">
        <v>0.1</v>
      </c>
      <c r="P173">
        <v>0.45</v>
      </c>
      <c r="Q173" t="s">
        <v>20</v>
      </c>
    </row>
    <row r="174" spans="1:17" x14ac:dyDescent="0.35">
      <c r="A174" t="s">
        <v>1744</v>
      </c>
      <c r="B174" t="s">
        <v>1745</v>
      </c>
      <c r="C174" t="s">
        <v>1744</v>
      </c>
      <c r="D174" t="s">
        <v>5186</v>
      </c>
      <c r="E174" t="s">
        <v>5187</v>
      </c>
      <c r="F174" t="s">
        <v>1746</v>
      </c>
      <c r="G174" t="s">
        <v>5187</v>
      </c>
      <c r="H174" t="s">
        <v>6147</v>
      </c>
      <c r="I174">
        <v>152</v>
      </c>
      <c r="J174" t="s">
        <v>2150</v>
      </c>
      <c r="K174" t="s">
        <v>2150</v>
      </c>
      <c r="L174">
        <v>113</v>
      </c>
      <c r="M174">
        <v>39</v>
      </c>
      <c r="N174" t="s">
        <v>2150</v>
      </c>
      <c r="O174" t="s">
        <v>2150</v>
      </c>
      <c r="P174">
        <v>0.25700000000000001</v>
      </c>
      <c r="Q174" t="s">
        <v>20</v>
      </c>
    </row>
    <row r="175" spans="1:17" x14ac:dyDescent="0.35">
      <c r="A175" t="s">
        <v>1744</v>
      </c>
      <c r="B175" t="s">
        <v>1745</v>
      </c>
      <c r="C175" t="s">
        <v>1744</v>
      </c>
      <c r="D175" t="s">
        <v>5186</v>
      </c>
      <c r="E175" t="s">
        <v>5189</v>
      </c>
      <c r="F175" t="s">
        <v>1747</v>
      </c>
      <c r="G175" t="s">
        <v>5189</v>
      </c>
      <c r="H175" t="s">
        <v>6147</v>
      </c>
      <c r="I175">
        <v>80</v>
      </c>
      <c r="J175" t="s">
        <v>2150</v>
      </c>
      <c r="K175" t="s">
        <v>2150</v>
      </c>
      <c r="L175">
        <v>57</v>
      </c>
      <c r="M175">
        <v>23</v>
      </c>
      <c r="N175" t="s">
        <v>2150</v>
      </c>
      <c r="O175" t="s">
        <v>2150</v>
      </c>
      <c r="P175">
        <v>0.28799999999999998</v>
      </c>
      <c r="Q175" t="s">
        <v>20</v>
      </c>
    </row>
    <row r="176" spans="1:17" x14ac:dyDescent="0.35">
      <c r="A176" t="s">
        <v>1744</v>
      </c>
      <c r="B176" t="s">
        <v>1745</v>
      </c>
      <c r="C176" t="s">
        <v>1744</v>
      </c>
      <c r="D176" t="s">
        <v>5186</v>
      </c>
      <c r="E176" t="s">
        <v>5191</v>
      </c>
      <c r="F176" t="s">
        <v>1748</v>
      </c>
      <c r="G176" t="s">
        <v>5191</v>
      </c>
      <c r="H176" t="s">
        <v>6147</v>
      </c>
      <c r="I176">
        <v>101</v>
      </c>
      <c r="J176" t="s">
        <v>2150</v>
      </c>
      <c r="K176" t="s">
        <v>2150</v>
      </c>
      <c r="L176">
        <v>77</v>
      </c>
      <c r="M176">
        <v>24</v>
      </c>
      <c r="N176" t="s">
        <v>2150</v>
      </c>
      <c r="O176" t="s">
        <v>2150</v>
      </c>
      <c r="P176">
        <v>0.23799999999999999</v>
      </c>
      <c r="Q176" t="s">
        <v>29</v>
      </c>
    </row>
    <row r="177" spans="1:17" x14ac:dyDescent="0.35">
      <c r="A177" t="s">
        <v>1749</v>
      </c>
      <c r="B177" t="s">
        <v>1750</v>
      </c>
      <c r="C177" t="s">
        <v>1749</v>
      </c>
      <c r="D177" t="s">
        <v>5193</v>
      </c>
      <c r="E177" t="s">
        <v>5194</v>
      </c>
      <c r="F177" t="s">
        <v>1751</v>
      </c>
      <c r="G177" t="s">
        <v>5194</v>
      </c>
      <c r="H177" t="s">
        <v>6147</v>
      </c>
      <c r="I177">
        <v>369</v>
      </c>
      <c r="J177">
        <v>134</v>
      </c>
      <c r="K177">
        <v>6</v>
      </c>
      <c r="L177">
        <v>229</v>
      </c>
      <c r="M177">
        <v>140</v>
      </c>
      <c r="N177">
        <v>0.36299999999999999</v>
      </c>
      <c r="O177">
        <v>1.6E-2</v>
      </c>
      <c r="P177">
        <v>0.379</v>
      </c>
      <c r="Q177" t="s">
        <v>20</v>
      </c>
    </row>
    <row r="178" spans="1:17" x14ac:dyDescent="0.35">
      <c r="A178" t="s">
        <v>1749</v>
      </c>
      <c r="B178" t="s">
        <v>1750</v>
      </c>
      <c r="C178" t="s">
        <v>1749</v>
      </c>
      <c r="D178" t="s">
        <v>5193</v>
      </c>
      <c r="E178" t="s">
        <v>5196</v>
      </c>
      <c r="F178" t="s">
        <v>1752</v>
      </c>
      <c r="G178" t="s">
        <v>5196</v>
      </c>
      <c r="H178" t="s">
        <v>6147</v>
      </c>
      <c r="I178">
        <v>224</v>
      </c>
      <c r="J178">
        <v>42</v>
      </c>
      <c r="K178">
        <v>4</v>
      </c>
      <c r="L178">
        <v>178</v>
      </c>
      <c r="M178">
        <v>46</v>
      </c>
      <c r="N178">
        <v>0.188</v>
      </c>
      <c r="O178">
        <v>1.7999999999999999E-2</v>
      </c>
      <c r="P178">
        <v>0.20499999999999999</v>
      </c>
      <c r="Q178" t="s">
        <v>29</v>
      </c>
    </row>
    <row r="179" spans="1:17" x14ac:dyDescent="0.35">
      <c r="A179" t="s">
        <v>1749</v>
      </c>
      <c r="B179" t="s">
        <v>1750</v>
      </c>
      <c r="C179" t="s">
        <v>1749</v>
      </c>
      <c r="D179" t="s">
        <v>5193</v>
      </c>
      <c r="E179" t="s">
        <v>5198</v>
      </c>
      <c r="F179" t="s">
        <v>1753</v>
      </c>
      <c r="G179" t="s">
        <v>5198</v>
      </c>
      <c r="H179" t="s">
        <v>6147</v>
      </c>
      <c r="I179">
        <v>147</v>
      </c>
      <c r="J179">
        <v>37</v>
      </c>
      <c r="K179">
        <v>6</v>
      </c>
      <c r="L179">
        <v>104</v>
      </c>
      <c r="M179">
        <v>43</v>
      </c>
      <c r="N179">
        <v>0.252</v>
      </c>
      <c r="O179">
        <v>4.1000000000000002E-2</v>
      </c>
      <c r="P179">
        <v>0.29299999999999998</v>
      </c>
      <c r="Q179" t="s">
        <v>20</v>
      </c>
    </row>
    <row r="180" spans="1:17" x14ac:dyDescent="0.35">
      <c r="A180" t="s">
        <v>1754</v>
      </c>
      <c r="B180" t="s">
        <v>1755</v>
      </c>
      <c r="C180" t="s">
        <v>1754</v>
      </c>
      <c r="D180" t="s">
        <v>5200</v>
      </c>
      <c r="E180" t="s">
        <v>5201</v>
      </c>
      <c r="F180" t="s">
        <v>1757</v>
      </c>
      <c r="G180" t="s">
        <v>5201</v>
      </c>
      <c r="H180" t="s">
        <v>6147</v>
      </c>
      <c r="I180">
        <v>139</v>
      </c>
      <c r="J180">
        <v>40</v>
      </c>
      <c r="K180">
        <v>9</v>
      </c>
      <c r="L180">
        <v>90</v>
      </c>
      <c r="M180">
        <v>49</v>
      </c>
      <c r="N180">
        <v>0.28799999999999998</v>
      </c>
      <c r="O180">
        <v>6.5000000000000002E-2</v>
      </c>
      <c r="P180">
        <v>0.35299999999999998</v>
      </c>
      <c r="Q180" t="s">
        <v>20</v>
      </c>
    </row>
    <row r="181" spans="1:17" x14ac:dyDescent="0.35">
      <c r="A181" t="s">
        <v>1754</v>
      </c>
      <c r="B181" t="s">
        <v>1755</v>
      </c>
      <c r="C181" t="s">
        <v>1754</v>
      </c>
      <c r="D181" t="s">
        <v>5200</v>
      </c>
      <c r="E181" t="s">
        <v>5203</v>
      </c>
      <c r="F181" t="s">
        <v>1758</v>
      </c>
      <c r="G181" t="s">
        <v>5203</v>
      </c>
      <c r="H181" t="s">
        <v>6147</v>
      </c>
      <c r="I181">
        <v>87</v>
      </c>
      <c r="J181" t="s">
        <v>2150</v>
      </c>
      <c r="K181" t="s">
        <v>2150</v>
      </c>
      <c r="L181">
        <v>52</v>
      </c>
      <c r="M181">
        <v>35</v>
      </c>
      <c r="N181" t="s">
        <v>2150</v>
      </c>
      <c r="O181" t="s">
        <v>2150</v>
      </c>
      <c r="P181">
        <v>0.40200000000000002</v>
      </c>
      <c r="Q181" t="s">
        <v>20</v>
      </c>
    </row>
    <row r="182" spans="1:17" x14ac:dyDescent="0.35">
      <c r="A182" t="s">
        <v>1754</v>
      </c>
      <c r="B182" t="s">
        <v>1755</v>
      </c>
      <c r="C182" t="s">
        <v>1754</v>
      </c>
      <c r="D182" t="s">
        <v>5200</v>
      </c>
      <c r="E182" t="s">
        <v>5205</v>
      </c>
      <c r="F182" t="s">
        <v>1759</v>
      </c>
      <c r="G182" t="s">
        <v>5205</v>
      </c>
      <c r="H182" t="s">
        <v>6147</v>
      </c>
      <c r="I182">
        <v>201</v>
      </c>
      <c r="J182">
        <v>79</v>
      </c>
      <c r="K182">
        <v>13</v>
      </c>
      <c r="L182">
        <v>109</v>
      </c>
      <c r="M182">
        <v>92</v>
      </c>
      <c r="N182">
        <v>0.39300000000000002</v>
      </c>
      <c r="O182">
        <v>6.5000000000000002E-2</v>
      </c>
      <c r="P182">
        <v>0.45800000000000002</v>
      </c>
      <c r="Q182" t="s">
        <v>20</v>
      </c>
    </row>
    <row r="183" spans="1:17" x14ac:dyDescent="0.35">
      <c r="A183" t="s">
        <v>1754</v>
      </c>
      <c r="B183" t="s">
        <v>1755</v>
      </c>
      <c r="C183" t="s">
        <v>1754</v>
      </c>
      <c r="D183" t="s">
        <v>5200</v>
      </c>
      <c r="E183" t="s">
        <v>5207</v>
      </c>
      <c r="F183" t="s">
        <v>1760</v>
      </c>
      <c r="G183" t="s">
        <v>5207</v>
      </c>
      <c r="H183" t="s">
        <v>6147</v>
      </c>
      <c r="I183">
        <v>129</v>
      </c>
      <c r="J183" t="s">
        <v>2150</v>
      </c>
      <c r="K183" t="s">
        <v>2150</v>
      </c>
      <c r="L183">
        <v>82</v>
      </c>
      <c r="M183">
        <v>47</v>
      </c>
      <c r="N183" t="s">
        <v>2150</v>
      </c>
      <c r="O183" t="s">
        <v>2150</v>
      </c>
      <c r="P183">
        <v>0.36399999999999999</v>
      </c>
      <c r="Q183" t="s">
        <v>20</v>
      </c>
    </row>
    <row r="184" spans="1:17" x14ac:dyDescent="0.35">
      <c r="A184" t="s">
        <v>1761</v>
      </c>
      <c r="B184" t="s">
        <v>1762</v>
      </c>
      <c r="C184" t="s">
        <v>1761</v>
      </c>
      <c r="D184" t="s">
        <v>5209</v>
      </c>
      <c r="E184" t="s">
        <v>5210</v>
      </c>
      <c r="F184" t="s">
        <v>1764</v>
      </c>
      <c r="G184" t="s">
        <v>5210</v>
      </c>
      <c r="H184" t="s">
        <v>6147</v>
      </c>
      <c r="I184">
        <v>290</v>
      </c>
      <c r="J184">
        <v>183</v>
      </c>
      <c r="K184">
        <v>18</v>
      </c>
      <c r="L184">
        <v>89</v>
      </c>
      <c r="M184">
        <v>201</v>
      </c>
      <c r="N184">
        <v>0.63100000000000001</v>
      </c>
      <c r="O184">
        <v>6.2E-2</v>
      </c>
      <c r="P184">
        <v>0.69299999999999995</v>
      </c>
      <c r="Q184" t="s">
        <v>3</v>
      </c>
    </row>
    <row r="185" spans="1:17" x14ac:dyDescent="0.35">
      <c r="A185" t="s">
        <v>1761</v>
      </c>
      <c r="B185" t="s">
        <v>1762</v>
      </c>
      <c r="C185" t="s">
        <v>1761</v>
      </c>
      <c r="D185" t="s">
        <v>5209</v>
      </c>
      <c r="E185" t="s">
        <v>5212</v>
      </c>
      <c r="F185" t="s">
        <v>1765</v>
      </c>
      <c r="G185" t="s">
        <v>5212</v>
      </c>
      <c r="H185" t="s">
        <v>6147</v>
      </c>
      <c r="I185">
        <v>218</v>
      </c>
      <c r="J185">
        <v>112</v>
      </c>
      <c r="K185">
        <v>21</v>
      </c>
      <c r="L185">
        <v>85</v>
      </c>
      <c r="M185">
        <v>133</v>
      </c>
      <c r="N185">
        <v>0.51400000000000001</v>
      </c>
      <c r="O185">
        <v>9.6000000000000002E-2</v>
      </c>
      <c r="P185">
        <v>0.61</v>
      </c>
      <c r="Q185" t="s">
        <v>3</v>
      </c>
    </row>
    <row r="186" spans="1:17" x14ac:dyDescent="0.35">
      <c r="A186" t="s">
        <v>1766</v>
      </c>
      <c r="B186" t="s">
        <v>1767</v>
      </c>
      <c r="C186" t="s">
        <v>1766</v>
      </c>
      <c r="D186" t="s">
        <v>5214</v>
      </c>
      <c r="E186" t="s">
        <v>5215</v>
      </c>
      <c r="F186" t="s">
        <v>1768</v>
      </c>
      <c r="G186" t="s">
        <v>5215</v>
      </c>
      <c r="H186" t="s">
        <v>6147</v>
      </c>
      <c r="I186">
        <v>165</v>
      </c>
      <c r="J186">
        <v>52</v>
      </c>
      <c r="K186">
        <v>7</v>
      </c>
      <c r="L186">
        <v>106</v>
      </c>
      <c r="M186">
        <v>59</v>
      </c>
      <c r="N186">
        <v>0.315</v>
      </c>
      <c r="O186">
        <v>4.2000000000000003E-2</v>
      </c>
      <c r="P186">
        <v>0.35799999999999998</v>
      </c>
      <c r="Q186" t="s">
        <v>20</v>
      </c>
    </row>
    <row r="187" spans="1:17" x14ac:dyDescent="0.35">
      <c r="A187" t="s">
        <v>1766</v>
      </c>
      <c r="B187" t="s">
        <v>1767</v>
      </c>
      <c r="C187" t="s">
        <v>1766</v>
      </c>
      <c r="D187" t="s">
        <v>5214</v>
      </c>
      <c r="E187" t="s">
        <v>5217</v>
      </c>
      <c r="F187" t="s">
        <v>1769</v>
      </c>
      <c r="G187" t="s">
        <v>5217</v>
      </c>
      <c r="H187" t="s">
        <v>6147</v>
      </c>
      <c r="I187">
        <v>145</v>
      </c>
      <c r="J187" t="s">
        <v>2150</v>
      </c>
      <c r="K187" t="s">
        <v>2150</v>
      </c>
      <c r="L187">
        <v>107</v>
      </c>
      <c r="M187">
        <v>38</v>
      </c>
      <c r="N187" t="s">
        <v>2150</v>
      </c>
      <c r="O187" t="s">
        <v>2150</v>
      </c>
      <c r="P187">
        <v>0.26200000000000001</v>
      </c>
      <c r="Q187" t="s">
        <v>20</v>
      </c>
    </row>
    <row r="188" spans="1:17" x14ac:dyDescent="0.35">
      <c r="A188" t="s">
        <v>1776</v>
      </c>
      <c r="B188" t="s">
        <v>1777</v>
      </c>
      <c r="C188" t="s">
        <v>1776</v>
      </c>
      <c r="D188" t="s">
        <v>5219</v>
      </c>
      <c r="E188" t="s">
        <v>5220</v>
      </c>
      <c r="F188" t="s">
        <v>1778</v>
      </c>
      <c r="G188" t="s">
        <v>5220</v>
      </c>
      <c r="H188" t="s">
        <v>6147</v>
      </c>
      <c r="I188">
        <v>114</v>
      </c>
      <c r="J188">
        <v>74</v>
      </c>
      <c r="K188">
        <v>11</v>
      </c>
      <c r="L188">
        <v>29</v>
      </c>
      <c r="M188">
        <v>85</v>
      </c>
      <c r="N188">
        <v>0.64900000000000002</v>
      </c>
      <c r="O188">
        <v>9.6000000000000002E-2</v>
      </c>
      <c r="P188">
        <v>0.746</v>
      </c>
      <c r="Q188" t="s">
        <v>3</v>
      </c>
    </row>
    <row r="189" spans="1:17" x14ac:dyDescent="0.35">
      <c r="A189" t="s">
        <v>1776</v>
      </c>
      <c r="B189" t="s">
        <v>1777</v>
      </c>
      <c r="C189" t="s">
        <v>1776</v>
      </c>
      <c r="D189" t="s">
        <v>5219</v>
      </c>
      <c r="E189" t="s">
        <v>5222</v>
      </c>
      <c r="F189" t="s">
        <v>1779</v>
      </c>
      <c r="G189" t="s">
        <v>5222</v>
      </c>
      <c r="H189" t="s">
        <v>6147</v>
      </c>
      <c r="I189">
        <v>88</v>
      </c>
      <c r="J189">
        <v>49</v>
      </c>
      <c r="K189">
        <v>10</v>
      </c>
      <c r="L189">
        <v>29</v>
      </c>
      <c r="M189">
        <v>59</v>
      </c>
      <c r="N189">
        <v>0.55700000000000005</v>
      </c>
      <c r="O189">
        <v>0.114</v>
      </c>
      <c r="P189">
        <v>0.67</v>
      </c>
      <c r="Q189" t="s">
        <v>3</v>
      </c>
    </row>
    <row r="190" spans="1:17" x14ac:dyDescent="0.35">
      <c r="A190" t="s">
        <v>1787</v>
      </c>
      <c r="B190" t="s">
        <v>1788</v>
      </c>
      <c r="C190" t="s">
        <v>1787</v>
      </c>
      <c r="D190" t="s">
        <v>5235</v>
      </c>
      <c r="E190" t="s">
        <v>5236</v>
      </c>
      <c r="F190" t="s">
        <v>1789</v>
      </c>
      <c r="G190" t="s">
        <v>5236</v>
      </c>
      <c r="H190" t="s">
        <v>6147</v>
      </c>
      <c r="I190">
        <v>267</v>
      </c>
      <c r="J190">
        <v>139</v>
      </c>
      <c r="K190">
        <v>34</v>
      </c>
      <c r="L190">
        <v>94</v>
      </c>
      <c r="M190">
        <v>173</v>
      </c>
      <c r="N190">
        <v>0.52100000000000002</v>
      </c>
      <c r="O190">
        <v>0.127</v>
      </c>
      <c r="P190">
        <v>0.64800000000000002</v>
      </c>
      <c r="Q190" t="s">
        <v>3</v>
      </c>
    </row>
    <row r="191" spans="1:17" x14ac:dyDescent="0.35">
      <c r="A191" t="s">
        <v>1790</v>
      </c>
      <c r="B191" t="s">
        <v>1791</v>
      </c>
      <c r="C191" t="s">
        <v>1790</v>
      </c>
      <c r="D191" t="s">
        <v>5238</v>
      </c>
      <c r="E191" t="s">
        <v>5239</v>
      </c>
      <c r="F191" t="s">
        <v>1792</v>
      </c>
      <c r="G191" t="s">
        <v>5239</v>
      </c>
      <c r="H191" t="s">
        <v>6147</v>
      </c>
      <c r="I191">
        <v>150</v>
      </c>
      <c r="J191">
        <v>62</v>
      </c>
      <c r="K191">
        <v>22</v>
      </c>
      <c r="L191">
        <v>66</v>
      </c>
      <c r="M191">
        <v>84</v>
      </c>
      <c r="N191">
        <v>0.41299999999999998</v>
      </c>
      <c r="O191">
        <v>0.14699999999999999</v>
      </c>
      <c r="P191">
        <v>0.56000000000000005</v>
      </c>
      <c r="Q191" t="s">
        <v>3</v>
      </c>
    </row>
    <row r="192" spans="1:17" x14ac:dyDescent="0.35">
      <c r="A192" t="s">
        <v>1790</v>
      </c>
      <c r="B192" t="s">
        <v>1791</v>
      </c>
      <c r="C192" t="s">
        <v>1790</v>
      </c>
      <c r="D192" t="s">
        <v>5238</v>
      </c>
      <c r="E192" t="s">
        <v>5241</v>
      </c>
      <c r="F192" t="s">
        <v>1793</v>
      </c>
      <c r="G192" t="s">
        <v>5241</v>
      </c>
      <c r="H192" t="s">
        <v>6147</v>
      </c>
      <c r="I192">
        <v>116</v>
      </c>
      <c r="J192">
        <v>47</v>
      </c>
      <c r="K192">
        <v>9</v>
      </c>
      <c r="L192">
        <v>60</v>
      </c>
      <c r="M192">
        <v>56</v>
      </c>
      <c r="N192">
        <v>0.40500000000000003</v>
      </c>
      <c r="O192">
        <v>7.8E-2</v>
      </c>
      <c r="P192">
        <v>0.48299999999999998</v>
      </c>
      <c r="Q192" t="s">
        <v>20</v>
      </c>
    </row>
    <row r="193" spans="1:17" x14ac:dyDescent="0.35">
      <c r="A193" t="s">
        <v>1852</v>
      </c>
      <c r="B193" t="s">
        <v>1853</v>
      </c>
      <c r="C193" t="s">
        <v>1852</v>
      </c>
      <c r="D193" t="s">
        <v>5347</v>
      </c>
      <c r="E193" t="s">
        <v>5348</v>
      </c>
      <c r="F193" t="s">
        <v>1854</v>
      </c>
      <c r="G193" t="s">
        <v>5348</v>
      </c>
      <c r="H193" t="s">
        <v>6147</v>
      </c>
      <c r="I193">
        <v>322</v>
      </c>
      <c r="J193">
        <v>109</v>
      </c>
      <c r="K193">
        <v>30</v>
      </c>
      <c r="L193">
        <v>183</v>
      </c>
      <c r="M193">
        <v>139</v>
      </c>
      <c r="N193">
        <v>0.33900000000000002</v>
      </c>
      <c r="O193">
        <v>9.2999999999999999E-2</v>
      </c>
      <c r="P193">
        <v>0.432</v>
      </c>
      <c r="Q193" t="s">
        <v>20</v>
      </c>
    </row>
    <row r="194" spans="1:17" x14ac:dyDescent="0.35">
      <c r="A194" t="s">
        <v>1852</v>
      </c>
      <c r="B194" t="s">
        <v>1853</v>
      </c>
      <c r="C194" t="s">
        <v>1852</v>
      </c>
      <c r="D194" t="s">
        <v>5347</v>
      </c>
      <c r="E194" t="s">
        <v>5350</v>
      </c>
      <c r="F194" t="s">
        <v>1855</v>
      </c>
      <c r="G194" t="s">
        <v>5350</v>
      </c>
      <c r="H194" t="s">
        <v>6147</v>
      </c>
      <c r="I194">
        <v>178</v>
      </c>
      <c r="J194">
        <v>55</v>
      </c>
      <c r="K194">
        <v>12</v>
      </c>
      <c r="L194">
        <v>111</v>
      </c>
      <c r="M194">
        <v>67</v>
      </c>
      <c r="N194">
        <v>0.309</v>
      </c>
      <c r="O194">
        <v>6.7000000000000004E-2</v>
      </c>
      <c r="P194">
        <v>0.376</v>
      </c>
      <c r="Q194" t="s">
        <v>20</v>
      </c>
    </row>
    <row r="195" spans="1:17" x14ac:dyDescent="0.35">
      <c r="A195" t="s">
        <v>1852</v>
      </c>
      <c r="B195" t="s">
        <v>1853</v>
      </c>
      <c r="C195" t="s">
        <v>1852</v>
      </c>
      <c r="D195" t="s">
        <v>5347</v>
      </c>
      <c r="E195" t="s">
        <v>5352</v>
      </c>
      <c r="F195" t="s">
        <v>1856</v>
      </c>
      <c r="G195" t="s">
        <v>5352</v>
      </c>
      <c r="H195" t="s">
        <v>6147</v>
      </c>
      <c r="I195">
        <v>231</v>
      </c>
      <c r="J195">
        <v>66</v>
      </c>
      <c r="K195">
        <v>21</v>
      </c>
      <c r="L195">
        <v>144</v>
      </c>
      <c r="M195">
        <v>87</v>
      </c>
      <c r="N195">
        <v>0.28599999999999998</v>
      </c>
      <c r="O195">
        <v>9.0999999999999998E-2</v>
      </c>
      <c r="P195">
        <v>0.377</v>
      </c>
      <c r="Q195" t="s">
        <v>20</v>
      </c>
    </row>
    <row r="196" spans="1:17" x14ac:dyDescent="0.35">
      <c r="A196" t="s">
        <v>1857</v>
      </c>
      <c r="B196" t="s">
        <v>1858</v>
      </c>
      <c r="C196" t="s">
        <v>1857</v>
      </c>
      <c r="D196" t="s">
        <v>5354</v>
      </c>
      <c r="E196" t="s">
        <v>5355</v>
      </c>
      <c r="F196" t="s">
        <v>1786</v>
      </c>
      <c r="G196" t="s">
        <v>5355</v>
      </c>
      <c r="H196" t="s">
        <v>6147</v>
      </c>
      <c r="I196">
        <v>241</v>
      </c>
      <c r="J196">
        <v>105</v>
      </c>
      <c r="K196">
        <v>19</v>
      </c>
      <c r="L196">
        <v>117</v>
      </c>
      <c r="M196">
        <v>124</v>
      </c>
      <c r="N196">
        <v>0.436</v>
      </c>
      <c r="O196">
        <v>7.9000000000000001E-2</v>
      </c>
      <c r="P196">
        <v>0.51500000000000001</v>
      </c>
      <c r="Q196" t="s">
        <v>3</v>
      </c>
    </row>
    <row r="197" spans="1:17" x14ac:dyDescent="0.35">
      <c r="A197" t="s">
        <v>1857</v>
      </c>
      <c r="B197" t="s">
        <v>1858</v>
      </c>
      <c r="C197" t="s">
        <v>1857</v>
      </c>
      <c r="D197" t="s">
        <v>5354</v>
      </c>
      <c r="E197" t="s">
        <v>5356</v>
      </c>
      <c r="F197" t="s">
        <v>1859</v>
      </c>
      <c r="G197" t="s">
        <v>5356</v>
      </c>
      <c r="H197" t="s">
        <v>6147</v>
      </c>
      <c r="I197">
        <v>261</v>
      </c>
      <c r="J197">
        <v>108</v>
      </c>
      <c r="K197">
        <v>11</v>
      </c>
      <c r="L197">
        <v>142</v>
      </c>
      <c r="M197">
        <v>119</v>
      </c>
      <c r="N197">
        <v>0.41399999999999998</v>
      </c>
      <c r="O197">
        <v>4.2000000000000003E-2</v>
      </c>
      <c r="P197">
        <v>0.45600000000000002</v>
      </c>
      <c r="Q197" t="s">
        <v>20</v>
      </c>
    </row>
    <row r="198" spans="1:17" x14ac:dyDescent="0.35">
      <c r="A198" t="s">
        <v>1860</v>
      </c>
      <c r="B198" t="s">
        <v>1861</v>
      </c>
      <c r="C198" t="s">
        <v>1860</v>
      </c>
      <c r="D198" t="s">
        <v>5358</v>
      </c>
      <c r="E198" t="s">
        <v>5359</v>
      </c>
      <c r="F198" t="s">
        <v>1862</v>
      </c>
      <c r="G198" t="s">
        <v>5359</v>
      </c>
      <c r="H198" t="s">
        <v>6147</v>
      </c>
      <c r="I198">
        <v>184</v>
      </c>
      <c r="J198">
        <v>108</v>
      </c>
      <c r="K198">
        <v>4</v>
      </c>
      <c r="L198">
        <v>72</v>
      </c>
      <c r="M198">
        <v>112</v>
      </c>
      <c r="N198">
        <v>0.58699999999999997</v>
      </c>
      <c r="O198">
        <v>2.1999999999999999E-2</v>
      </c>
      <c r="P198">
        <v>0.60899999999999999</v>
      </c>
      <c r="Q198" t="s">
        <v>3</v>
      </c>
    </row>
    <row r="199" spans="1:17" x14ac:dyDescent="0.35">
      <c r="A199" t="s">
        <v>1860</v>
      </c>
      <c r="B199" t="s">
        <v>1861</v>
      </c>
      <c r="C199" t="s">
        <v>1860</v>
      </c>
      <c r="D199" t="s">
        <v>5358</v>
      </c>
      <c r="E199" t="s">
        <v>5361</v>
      </c>
      <c r="F199" t="s">
        <v>1863</v>
      </c>
      <c r="G199" t="s">
        <v>5361</v>
      </c>
      <c r="H199" t="s">
        <v>6147</v>
      </c>
      <c r="I199">
        <v>187</v>
      </c>
      <c r="J199">
        <v>90</v>
      </c>
      <c r="K199">
        <v>5</v>
      </c>
      <c r="L199">
        <v>92</v>
      </c>
      <c r="M199">
        <v>95</v>
      </c>
      <c r="N199">
        <v>0.48099999999999998</v>
      </c>
      <c r="O199">
        <v>2.7E-2</v>
      </c>
      <c r="P199">
        <v>0.50800000000000001</v>
      </c>
      <c r="Q199" t="s">
        <v>3</v>
      </c>
    </row>
    <row r="200" spans="1:17" x14ac:dyDescent="0.35">
      <c r="A200" t="s">
        <v>1864</v>
      </c>
      <c r="B200" t="s">
        <v>1865</v>
      </c>
      <c r="C200" t="s">
        <v>1864</v>
      </c>
      <c r="D200" t="s">
        <v>5363</v>
      </c>
      <c r="E200" t="s">
        <v>5364</v>
      </c>
      <c r="F200" t="s">
        <v>1866</v>
      </c>
      <c r="G200" t="s">
        <v>5364</v>
      </c>
      <c r="H200" t="s">
        <v>6147</v>
      </c>
      <c r="I200">
        <v>182</v>
      </c>
      <c r="J200">
        <v>114</v>
      </c>
      <c r="K200">
        <v>15</v>
      </c>
      <c r="L200">
        <v>53</v>
      </c>
      <c r="M200">
        <v>129</v>
      </c>
      <c r="N200">
        <v>0.626</v>
      </c>
      <c r="O200">
        <v>8.2000000000000003E-2</v>
      </c>
      <c r="P200">
        <v>0.70899999999999996</v>
      </c>
      <c r="Q200" t="s">
        <v>3</v>
      </c>
    </row>
    <row r="201" spans="1:17" x14ac:dyDescent="0.35">
      <c r="A201" t="s">
        <v>1864</v>
      </c>
      <c r="B201" t="s">
        <v>1865</v>
      </c>
      <c r="C201" t="s">
        <v>1864</v>
      </c>
      <c r="D201" t="s">
        <v>5363</v>
      </c>
      <c r="E201" t="s">
        <v>5366</v>
      </c>
      <c r="F201" t="s">
        <v>1867</v>
      </c>
      <c r="G201" t="s">
        <v>5366</v>
      </c>
      <c r="H201" t="s">
        <v>6147</v>
      </c>
      <c r="I201">
        <v>51</v>
      </c>
      <c r="J201">
        <v>40</v>
      </c>
      <c r="K201">
        <v>5</v>
      </c>
      <c r="L201">
        <v>6</v>
      </c>
      <c r="M201">
        <v>45</v>
      </c>
      <c r="N201">
        <v>0.78400000000000003</v>
      </c>
      <c r="O201">
        <v>9.8000000000000004E-2</v>
      </c>
      <c r="P201">
        <v>0.88200000000000001</v>
      </c>
      <c r="Q201" t="s">
        <v>6</v>
      </c>
    </row>
    <row r="202" spans="1:17" x14ac:dyDescent="0.35">
      <c r="A202" t="s">
        <v>1864</v>
      </c>
      <c r="B202" t="s">
        <v>1865</v>
      </c>
      <c r="C202" t="s">
        <v>1864</v>
      </c>
      <c r="D202" t="s">
        <v>5363</v>
      </c>
      <c r="E202" t="s">
        <v>5367</v>
      </c>
      <c r="F202" t="s">
        <v>1868</v>
      </c>
      <c r="G202" t="s">
        <v>5367</v>
      </c>
      <c r="H202" t="s">
        <v>6147</v>
      </c>
      <c r="I202">
        <v>264</v>
      </c>
      <c r="J202">
        <v>179</v>
      </c>
      <c r="K202">
        <v>19</v>
      </c>
      <c r="L202">
        <v>66</v>
      </c>
      <c r="M202">
        <v>198</v>
      </c>
      <c r="N202">
        <v>0.67800000000000005</v>
      </c>
      <c r="O202">
        <v>7.1999999999999995E-2</v>
      </c>
      <c r="P202">
        <v>0.75</v>
      </c>
      <c r="Q202" t="s">
        <v>6</v>
      </c>
    </row>
    <row r="203" spans="1:17" x14ac:dyDescent="0.35">
      <c r="A203" t="s">
        <v>1864</v>
      </c>
      <c r="B203" t="s">
        <v>1865</v>
      </c>
      <c r="C203" t="s">
        <v>1864</v>
      </c>
      <c r="D203" t="s">
        <v>5363</v>
      </c>
      <c r="E203" t="s">
        <v>5369</v>
      </c>
      <c r="F203" t="s">
        <v>1869</v>
      </c>
      <c r="G203" t="s">
        <v>5369</v>
      </c>
      <c r="H203" t="s">
        <v>6147</v>
      </c>
      <c r="I203">
        <v>203</v>
      </c>
      <c r="J203">
        <v>132</v>
      </c>
      <c r="K203">
        <v>17</v>
      </c>
      <c r="L203">
        <v>54</v>
      </c>
      <c r="M203">
        <v>149</v>
      </c>
      <c r="N203">
        <v>0.65</v>
      </c>
      <c r="O203">
        <v>8.4000000000000005E-2</v>
      </c>
      <c r="P203">
        <v>0.73399999999999999</v>
      </c>
      <c r="Q203" t="s">
        <v>3</v>
      </c>
    </row>
    <row r="204" spans="1:17" x14ac:dyDescent="0.35">
      <c r="A204" t="s">
        <v>1864</v>
      </c>
      <c r="B204" t="s">
        <v>1865</v>
      </c>
      <c r="C204" t="s">
        <v>1864</v>
      </c>
      <c r="D204" t="s">
        <v>5363</v>
      </c>
      <c r="E204" t="s">
        <v>5371</v>
      </c>
      <c r="F204" t="s">
        <v>1870</v>
      </c>
      <c r="G204" t="s">
        <v>5371</v>
      </c>
      <c r="H204" t="s">
        <v>6147</v>
      </c>
      <c r="I204">
        <v>254</v>
      </c>
      <c r="J204">
        <v>153</v>
      </c>
      <c r="K204">
        <v>20</v>
      </c>
      <c r="L204">
        <v>81</v>
      </c>
      <c r="M204">
        <v>173</v>
      </c>
      <c r="N204">
        <v>0.60199999999999998</v>
      </c>
      <c r="O204">
        <v>7.9000000000000001E-2</v>
      </c>
      <c r="P204">
        <v>0.68100000000000005</v>
      </c>
      <c r="Q204" t="s">
        <v>3</v>
      </c>
    </row>
    <row r="205" spans="1:17" x14ac:dyDescent="0.35">
      <c r="A205" t="s">
        <v>178</v>
      </c>
      <c r="B205" t="s">
        <v>1872</v>
      </c>
      <c r="C205" t="s">
        <v>178</v>
      </c>
      <c r="D205" t="s">
        <v>5373</v>
      </c>
      <c r="E205" t="s">
        <v>5374</v>
      </c>
      <c r="F205" t="s">
        <v>1873</v>
      </c>
      <c r="G205" t="s">
        <v>5374</v>
      </c>
      <c r="H205" t="s">
        <v>6147</v>
      </c>
      <c r="I205">
        <v>163</v>
      </c>
      <c r="J205">
        <v>64</v>
      </c>
      <c r="K205">
        <v>22</v>
      </c>
      <c r="L205">
        <v>77</v>
      </c>
      <c r="M205">
        <v>86</v>
      </c>
      <c r="N205">
        <v>0.39300000000000002</v>
      </c>
      <c r="O205">
        <v>0.13500000000000001</v>
      </c>
      <c r="P205">
        <v>0.52800000000000002</v>
      </c>
      <c r="Q205" t="s">
        <v>3</v>
      </c>
    </row>
    <row r="206" spans="1:17" x14ac:dyDescent="0.35">
      <c r="A206" t="s">
        <v>178</v>
      </c>
      <c r="B206" t="s">
        <v>1872</v>
      </c>
      <c r="C206" t="s">
        <v>178</v>
      </c>
      <c r="D206" t="s">
        <v>5373</v>
      </c>
      <c r="E206" t="s">
        <v>5376</v>
      </c>
      <c r="F206" t="s">
        <v>1874</v>
      </c>
      <c r="G206" t="s">
        <v>5376</v>
      </c>
      <c r="H206" t="s">
        <v>6147</v>
      </c>
      <c r="I206">
        <v>83</v>
      </c>
      <c r="J206">
        <v>38</v>
      </c>
      <c r="K206">
        <v>4</v>
      </c>
      <c r="L206">
        <v>41</v>
      </c>
      <c r="M206">
        <v>42</v>
      </c>
      <c r="N206">
        <v>0.45800000000000002</v>
      </c>
      <c r="O206">
        <v>4.8000000000000001E-2</v>
      </c>
      <c r="P206">
        <v>0.50600000000000001</v>
      </c>
      <c r="Q206" t="s">
        <v>3</v>
      </c>
    </row>
    <row r="207" spans="1:17" x14ac:dyDescent="0.35">
      <c r="A207" t="s">
        <v>178</v>
      </c>
      <c r="B207" t="s">
        <v>1872</v>
      </c>
      <c r="C207" t="s">
        <v>178</v>
      </c>
      <c r="D207" t="s">
        <v>5373</v>
      </c>
      <c r="E207" t="s">
        <v>5378</v>
      </c>
      <c r="F207" t="s">
        <v>1875</v>
      </c>
      <c r="G207" t="s">
        <v>5378</v>
      </c>
      <c r="H207" t="s">
        <v>6147</v>
      </c>
      <c r="I207">
        <v>51</v>
      </c>
      <c r="J207">
        <v>18</v>
      </c>
      <c r="K207">
        <v>6</v>
      </c>
      <c r="L207">
        <v>27</v>
      </c>
      <c r="M207">
        <v>24</v>
      </c>
      <c r="N207">
        <v>0.35299999999999998</v>
      </c>
      <c r="O207">
        <v>0.11799999999999999</v>
      </c>
      <c r="P207">
        <v>0.47099999999999997</v>
      </c>
      <c r="Q207" t="s">
        <v>20</v>
      </c>
    </row>
    <row r="208" spans="1:17" x14ac:dyDescent="0.35">
      <c r="A208" t="s">
        <v>414</v>
      </c>
      <c r="B208" t="s">
        <v>1876</v>
      </c>
      <c r="C208" t="s">
        <v>414</v>
      </c>
      <c r="D208" t="s">
        <v>5380</v>
      </c>
      <c r="E208" t="s">
        <v>5381</v>
      </c>
      <c r="F208" t="s">
        <v>1877</v>
      </c>
      <c r="G208" t="s">
        <v>5381</v>
      </c>
      <c r="H208" t="s">
        <v>6147</v>
      </c>
      <c r="I208">
        <v>238</v>
      </c>
      <c r="J208">
        <v>43</v>
      </c>
      <c r="K208">
        <v>16</v>
      </c>
      <c r="L208">
        <v>179</v>
      </c>
      <c r="M208">
        <v>59</v>
      </c>
      <c r="N208">
        <v>0.18099999999999999</v>
      </c>
      <c r="O208">
        <v>6.7000000000000004E-2</v>
      </c>
      <c r="P208">
        <v>0.248</v>
      </c>
      <c r="Q208" t="s">
        <v>29</v>
      </c>
    </row>
    <row r="209" spans="1:17" x14ac:dyDescent="0.35">
      <c r="A209" t="s">
        <v>414</v>
      </c>
      <c r="B209" t="s">
        <v>1876</v>
      </c>
      <c r="C209" t="s">
        <v>414</v>
      </c>
      <c r="D209" t="s">
        <v>5380</v>
      </c>
      <c r="E209" t="s">
        <v>5383</v>
      </c>
      <c r="F209" t="s">
        <v>1878</v>
      </c>
      <c r="G209" t="s">
        <v>5383</v>
      </c>
      <c r="H209" t="s">
        <v>6147</v>
      </c>
      <c r="I209">
        <v>85</v>
      </c>
      <c r="J209">
        <v>19</v>
      </c>
      <c r="K209">
        <v>6</v>
      </c>
      <c r="L209">
        <v>60</v>
      </c>
      <c r="M209">
        <v>25</v>
      </c>
      <c r="N209">
        <v>0.224</v>
      </c>
      <c r="O209">
        <v>7.0999999999999994E-2</v>
      </c>
      <c r="P209">
        <v>0.29399999999999998</v>
      </c>
      <c r="Q209" t="s">
        <v>20</v>
      </c>
    </row>
    <row r="210" spans="1:17" x14ac:dyDescent="0.35">
      <c r="A210" t="s">
        <v>414</v>
      </c>
      <c r="B210" t="s">
        <v>1876</v>
      </c>
      <c r="C210" t="s">
        <v>414</v>
      </c>
      <c r="D210" t="s">
        <v>5380</v>
      </c>
      <c r="E210" t="s">
        <v>5385</v>
      </c>
      <c r="F210" t="s">
        <v>1879</v>
      </c>
      <c r="G210" t="s">
        <v>5385</v>
      </c>
      <c r="H210" t="s">
        <v>6147</v>
      </c>
      <c r="I210">
        <v>123</v>
      </c>
      <c r="J210">
        <v>26</v>
      </c>
      <c r="K210">
        <v>13</v>
      </c>
      <c r="L210">
        <v>84</v>
      </c>
      <c r="M210">
        <v>39</v>
      </c>
      <c r="N210">
        <v>0.21099999999999999</v>
      </c>
      <c r="O210">
        <v>0.106</v>
      </c>
      <c r="P210">
        <v>0.317</v>
      </c>
      <c r="Q210" t="s">
        <v>20</v>
      </c>
    </row>
    <row r="211" spans="1:17" x14ac:dyDescent="0.35">
      <c r="A211" t="s">
        <v>1889</v>
      </c>
      <c r="B211" t="s">
        <v>1890</v>
      </c>
      <c r="C211" t="s">
        <v>1889</v>
      </c>
      <c r="D211" t="s">
        <v>5398</v>
      </c>
      <c r="E211" t="s">
        <v>5399</v>
      </c>
      <c r="F211" t="s">
        <v>1891</v>
      </c>
      <c r="G211" t="s">
        <v>5399</v>
      </c>
      <c r="H211" t="s">
        <v>6147</v>
      </c>
      <c r="I211">
        <v>59</v>
      </c>
      <c r="J211" t="s">
        <v>2150</v>
      </c>
      <c r="K211" t="s">
        <v>2150</v>
      </c>
      <c r="L211">
        <v>51</v>
      </c>
      <c r="M211">
        <v>8</v>
      </c>
      <c r="N211" t="s">
        <v>2150</v>
      </c>
      <c r="O211" t="s">
        <v>2150</v>
      </c>
      <c r="P211">
        <v>0.13600000000000001</v>
      </c>
      <c r="Q211" t="s">
        <v>29</v>
      </c>
    </row>
    <row r="212" spans="1:17" x14ac:dyDescent="0.35">
      <c r="A212" t="s">
        <v>1889</v>
      </c>
      <c r="B212" t="s">
        <v>1890</v>
      </c>
      <c r="C212" t="s">
        <v>1889</v>
      </c>
      <c r="D212" t="s">
        <v>5398</v>
      </c>
      <c r="E212" t="s">
        <v>5401</v>
      </c>
      <c r="F212" t="s">
        <v>1892</v>
      </c>
      <c r="G212" t="s">
        <v>5401</v>
      </c>
      <c r="H212" t="s">
        <v>6147</v>
      </c>
      <c r="I212">
        <v>109</v>
      </c>
      <c r="J212" t="s">
        <v>2150</v>
      </c>
      <c r="K212" t="s">
        <v>2150</v>
      </c>
      <c r="L212">
        <v>81</v>
      </c>
      <c r="M212">
        <v>28</v>
      </c>
      <c r="N212" t="s">
        <v>2150</v>
      </c>
      <c r="O212" t="s">
        <v>2150</v>
      </c>
      <c r="P212">
        <v>0.25700000000000001</v>
      </c>
      <c r="Q212" t="s">
        <v>20</v>
      </c>
    </row>
    <row r="213" spans="1:17" x14ac:dyDescent="0.35">
      <c r="A213" t="s">
        <v>1889</v>
      </c>
      <c r="B213" t="s">
        <v>1890</v>
      </c>
      <c r="C213" t="s">
        <v>1889</v>
      </c>
      <c r="D213" t="s">
        <v>5398</v>
      </c>
      <c r="E213" t="s">
        <v>5403</v>
      </c>
      <c r="F213" t="s">
        <v>1893</v>
      </c>
      <c r="G213" t="s">
        <v>5403</v>
      </c>
      <c r="H213" t="s">
        <v>6147</v>
      </c>
      <c r="I213">
        <v>29</v>
      </c>
      <c r="J213" t="s">
        <v>2150</v>
      </c>
      <c r="K213" t="s">
        <v>2150</v>
      </c>
      <c r="L213">
        <v>21</v>
      </c>
      <c r="M213">
        <v>8</v>
      </c>
      <c r="N213" t="s">
        <v>2150</v>
      </c>
      <c r="O213" t="s">
        <v>2150</v>
      </c>
      <c r="P213">
        <v>0.27600000000000002</v>
      </c>
      <c r="Q213" t="s">
        <v>20</v>
      </c>
    </row>
    <row r="214" spans="1:17" x14ac:dyDescent="0.35">
      <c r="A214" t="s">
        <v>1889</v>
      </c>
      <c r="B214" t="s">
        <v>1890</v>
      </c>
      <c r="C214" t="s">
        <v>1889</v>
      </c>
      <c r="D214" t="s">
        <v>5398</v>
      </c>
      <c r="E214" t="s">
        <v>5404</v>
      </c>
      <c r="F214" t="s">
        <v>1894</v>
      </c>
      <c r="G214" t="s">
        <v>5404</v>
      </c>
      <c r="H214" t="s">
        <v>6147</v>
      </c>
      <c r="I214">
        <v>144</v>
      </c>
      <c r="J214">
        <v>32</v>
      </c>
      <c r="K214">
        <v>9</v>
      </c>
      <c r="L214">
        <v>103</v>
      </c>
      <c r="M214">
        <v>41</v>
      </c>
      <c r="N214">
        <v>0.222</v>
      </c>
      <c r="O214">
        <v>6.3E-2</v>
      </c>
      <c r="P214">
        <v>0.28499999999999998</v>
      </c>
      <c r="Q214" t="s">
        <v>20</v>
      </c>
    </row>
    <row r="215" spans="1:17" x14ac:dyDescent="0.35">
      <c r="A215" t="s">
        <v>1536</v>
      </c>
      <c r="B215" t="s">
        <v>1895</v>
      </c>
      <c r="C215" t="s">
        <v>1536</v>
      </c>
      <c r="D215" t="s">
        <v>5406</v>
      </c>
      <c r="E215" t="s">
        <v>5407</v>
      </c>
      <c r="F215" t="s">
        <v>1896</v>
      </c>
      <c r="G215" t="s">
        <v>5407</v>
      </c>
      <c r="H215" t="s">
        <v>6147</v>
      </c>
      <c r="I215">
        <v>230</v>
      </c>
      <c r="J215">
        <v>126</v>
      </c>
      <c r="K215">
        <v>16</v>
      </c>
      <c r="L215">
        <v>88</v>
      </c>
      <c r="M215">
        <v>142</v>
      </c>
      <c r="N215">
        <v>0.54800000000000004</v>
      </c>
      <c r="O215">
        <v>7.0000000000000007E-2</v>
      </c>
      <c r="P215">
        <v>0.61699999999999999</v>
      </c>
      <c r="Q215" t="s">
        <v>3</v>
      </c>
    </row>
    <row r="216" spans="1:17" x14ac:dyDescent="0.35">
      <c r="A216" t="s">
        <v>1083</v>
      </c>
      <c r="B216" t="s">
        <v>1897</v>
      </c>
      <c r="C216" t="s">
        <v>1083</v>
      </c>
      <c r="D216" t="s">
        <v>5409</v>
      </c>
      <c r="E216" t="s">
        <v>5410</v>
      </c>
      <c r="F216" t="s">
        <v>1898</v>
      </c>
      <c r="G216" t="s">
        <v>5410</v>
      </c>
      <c r="H216" t="s">
        <v>6147</v>
      </c>
      <c r="I216">
        <v>87</v>
      </c>
      <c r="J216">
        <v>58</v>
      </c>
      <c r="K216">
        <v>5</v>
      </c>
      <c r="L216">
        <v>24</v>
      </c>
      <c r="M216">
        <v>63</v>
      </c>
      <c r="N216">
        <v>0.66700000000000004</v>
      </c>
      <c r="O216">
        <v>5.7000000000000002E-2</v>
      </c>
      <c r="P216">
        <v>0.72399999999999998</v>
      </c>
      <c r="Q216" t="s">
        <v>3</v>
      </c>
    </row>
    <row r="217" spans="1:17" x14ac:dyDescent="0.35">
      <c r="A217" t="s">
        <v>1083</v>
      </c>
      <c r="B217" t="s">
        <v>1897</v>
      </c>
      <c r="C217" t="s">
        <v>1083</v>
      </c>
      <c r="D217" t="s">
        <v>5409</v>
      </c>
      <c r="E217" t="s">
        <v>5411</v>
      </c>
      <c r="F217" t="s">
        <v>1899</v>
      </c>
      <c r="G217" t="s">
        <v>5411</v>
      </c>
      <c r="H217" t="s">
        <v>6147</v>
      </c>
      <c r="I217">
        <v>102</v>
      </c>
      <c r="J217">
        <v>75</v>
      </c>
      <c r="K217" t="s">
        <v>2150</v>
      </c>
      <c r="L217" t="s">
        <v>2150</v>
      </c>
      <c r="M217" t="s">
        <v>2150</v>
      </c>
      <c r="N217">
        <v>0.73499999999999999</v>
      </c>
      <c r="O217" t="s">
        <v>2150</v>
      </c>
      <c r="P217" t="s">
        <v>2150</v>
      </c>
      <c r="Q217" t="s">
        <v>3</v>
      </c>
    </row>
    <row r="218" spans="1:17" x14ac:dyDescent="0.35">
      <c r="A218" t="s">
        <v>1900</v>
      </c>
      <c r="B218" t="s">
        <v>1901</v>
      </c>
      <c r="C218" t="s">
        <v>1900</v>
      </c>
      <c r="D218" t="s">
        <v>5413</v>
      </c>
      <c r="E218" t="s">
        <v>5414</v>
      </c>
      <c r="F218" t="s">
        <v>1902</v>
      </c>
      <c r="G218" t="s">
        <v>5414</v>
      </c>
      <c r="H218" t="s">
        <v>6147</v>
      </c>
      <c r="I218">
        <v>3</v>
      </c>
      <c r="J218" t="s">
        <v>2150</v>
      </c>
      <c r="K218" t="s">
        <v>2150</v>
      </c>
      <c r="L218" t="s">
        <v>2150</v>
      </c>
      <c r="M218" t="s">
        <v>2150</v>
      </c>
      <c r="N218" t="s">
        <v>2150</v>
      </c>
      <c r="O218" t="s">
        <v>2150</v>
      </c>
      <c r="P218" t="s">
        <v>2150</v>
      </c>
      <c r="Q218" t="s">
        <v>6</v>
      </c>
    </row>
    <row r="219" spans="1:17" x14ac:dyDescent="0.35">
      <c r="A219" t="s">
        <v>1900</v>
      </c>
      <c r="B219" t="s">
        <v>1901</v>
      </c>
      <c r="C219" t="s">
        <v>1900</v>
      </c>
      <c r="D219" t="s">
        <v>5413</v>
      </c>
      <c r="E219" t="s">
        <v>5416</v>
      </c>
      <c r="F219" t="s">
        <v>1904</v>
      </c>
      <c r="G219" t="s">
        <v>5416</v>
      </c>
      <c r="H219" t="s">
        <v>6147</v>
      </c>
      <c r="I219">
        <v>292</v>
      </c>
      <c r="J219">
        <v>245</v>
      </c>
      <c r="K219">
        <v>22</v>
      </c>
      <c r="L219">
        <v>25</v>
      </c>
      <c r="M219">
        <v>267</v>
      </c>
      <c r="N219">
        <v>0.83899999999999997</v>
      </c>
      <c r="O219">
        <v>7.4999999999999997E-2</v>
      </c>
      <c r="P219">
        <v>0.91400000000000003</v>
      </c>
      <c r="Q219" t="s">
        <v>6</v>
      </c>
    </row>
    <row r="220" spans="1:17" x14ac:dyDescent="0.35">
      <c r="A220" t="s">
        <v>1900</v>
      </c>
      <c r="B220" t="s">
        <v>1901</v>
      </c>
      <c r="C220" t="s">
        <v>1900</v>
      </c>
      <c r="D220" t="s">
        <v>5413</v>
      </c>
      <c r="E220" t="s">
        <v>5418</v>
      </c>
      <c r="F220" t="s">
        <v>1905</v>
      </c>
      <c r="G220" t="s">
        <v>5418</v>
      </c>
      <c r="H220" t="s">
        <v>6147</v>
      </c>
      <c r="I220">
        <v>136</v>
      </c>
      <c r="J220">
        <v>121</v>
      </c>
      <c r="K220">
        <v>9</v>
      </c>
      <c r="L220">
        <v>6</v>
      </c>
      <c r="M220">
        <v>130</v>
      </c>
      <c r="N220">
        <v>0.89</v>
      </c>
      <c r="O220">
        <v>6.6000000000000003E-2</v>
      </c>
      <c r="P220">
        <v>0.95599999999999996</v>
      </c>
      <c r="Q220" t="s">
        <v>6</v>
      </c>
    </row>
    <row r="221" spans="1:17" x14ac:dyDescent="0.35">
      <c r="A221" t="s">
        <v>1900</v>
      </c>
      <c r="B221" t="s">
        <v>1901</v>
      </c>
      <c r="C221" t="s">
        <v>1900</v>
      </c>
      <c r="D221" t="s">
        <v>5413</v>
      </c>
      <c r="E221" t="s">
        <v>5420</v>
      </c>
      <c r="F221" t="s">
        <v>1906</v>
      </c>
      <c r="G221" t="s">
        <v>5420</v>
      </c>
      <c r="H221" t="s">
        <v>6147</v>
      </c>
      <c r="I221">
        <v>155</v>
      </c>
      <c r="J221">
        <v>135</v>
      </c>
      <c r="K221">
        <v>12</v>
      </c>
      <c r="L221">
        <v>8</v>
      </c>
      <c r="M221">
        <v>147</v>
      </c>
      <c r="N221">
        <v>0.871</v>
      </c>
      <c r="O221">
        <v>7.6999999999999999E-2</v>
      </c>
      <c r="P221">
        <v>0.94799999999999995</v>
      </c>
      <c r="Q221" t="s">
        <v>6</v>
      </c>
    </row>
    <row r="222" spans="1:17" x14ac:dyDescent="0.35">
      <c r="A222" t="s">
        <v>1292</v>
      </c>
      <c r="B222" t="s">
        <v>1907</v>
      </c>
      <c r="C222" t="s">
        <v>1292</v>
      </c>
      <c r="D222" t="s">
        <v>5422</v>
      </c>
      <c r="E222" t="s">
        <v>5423</v>
      </c>
      <c r="F222" t="s">
        <v>1908</v>
      </c>
      <c r="G222" t="s">
        <v>5423</v>
      </c>
      <c r="H222" t="s">
        <v>6147</v>
      </c>
      <c r="I222">
        <v>37</v>
      </c>
      <c r="J222">
        <v>19</v>
      </c>
      <c r="K222" t="s">
        <v>2150</v>
      </c>
      <c r="L222" t="s">
        <v>2150</v>
      </c>
      <c r="M222" t="s">
        <v>2150</v>
      </c>
      <c r="N222">
        <v>0.51400000000000001</v>
      </c>
      <c r="O222" t="s">
        <v>2150</v>
      </c>
      <c r="P222" t="s">
        <v>2150</v>
      </c>
      <c r="Q222" t="s">
        <v>3</v>
      </c>
    </row>
    <row r="223" spans="1:17" x14ac:dyDescent="0.35">
      <c r="A223" t="s">
        <v>1292</v>
      </c>
      <c r="B223" t="s">
        <v>1907</v>
      </c>
      <c r="C223" t="s">
        <v>1292</v>
      </c>
      <c r="D223" t="s">
        <v>5422</v>
      </c>
      <c r="E223" t="s">
        <v>5425</v>
      </c>
      <c r="F223" t="s">
        <v>1909</v>
      </c>
      <c r="G223" t="s">
        <v>5425</v>
      </c>
      <c r="H223" t="s">
        <v>6147</v>
      </c>
      <c r="I223">
        <v>20</v>
      </c>
      <c r="J223">
        <v>10</v>
      </c>
      <c r="K223" t="s">
        <v>2150</v>
      </c>
      <c r="L223" t="s">
        <v>2150</v>
      </c>
      <c r="M223" t="s">
        <v>2150</v>
      </c>
      <c r="N223">
        <v>0.5</v>
      </c>
      <c r="O223" t="s">
        <v>2150</v>
      </c>
      <c r="P223" t="s">
        <v>2150</v>
      </c>
      <c r="Q223" t="s">
        <v>3</v>
      </c>
    </row>
    <row r="224" spans="1:17" x14ac:dyDescent="0.35">
      <c r="A224" t="s">
        <v>1292</v>
      </c>
      <c r="B224" t="s">
        <v>1907</v>
      </c>
      <c r="C224" t="s">
        <v>1292</v>
      </c>
      <c r="D224" t="s">
        <v>5422</v>
      </c>
      <c r="E224" t="s">
        <v>5427</v>
      </c>
      <c r="F224" t="s">
        <v>1910</v>
      </c>
      <c r="G224" t="s">
        <v>5427</v>
      </c>
      <c r="H224" t="s">
        <v>6147</v>
      </c>
      <c r="I224">
        <v>18</v>
      </c>
      <c r="J224">
        <v>13</v>
      </c>
      <c r="K224" t="s">
        <v>2150</v>
      </c>
      <c r="L224" t="s">
        <v>2150</v>
      </c>
      <c r="M224" t="s">
        <v>2150</v>
      </c>
      <c r="N224">
        <v>0.72199999999999998</v>
      </c>
      <c r="O224" t="s">
        <v>2150</v>
      </c>
      <c r="P224" t="s">
        <v>2150</v>
      </c>
      <c r="Q224" t="s">
        <v>3</v>
      </c>
    </row>
    <row r="225" spans="1:17" x14ac:dyDescent="0.35">
      <c r="A225" t="s">
        <v>1911</v>
      </c>
      <c r="B225" t="s">
        <v>1912</v>
      </c>
      <c r="C225" t="s">
        <v>1911</v>
      </c>
      <c r="D225" t="s">
        <v>5429</v>
      </c>
      <c r="E225" t="s">
        <v>5430</v>
      </c>
      <c r="F225" t="s">
        <v>1913</v>
      </c>
      <c r="G225" t="s">
        <v>5430</v>
      </c>
      <c r="H225" t="s">
        <v>6147</v>
      </c>
      <c r="I225">
        <v>233</v>
      </c>
      <c r="J225">
        <v>55</v>
      </c>
      <c r="K225">
        <v>5</v>
      </c>
      <c r="L225">
        <v>173</v>
      </c>
      <c r="M225">
        <v>60</v>
      </c>
      <c r="N225">
        <v>0.23599999999999999</v>
      </c>
      <c r="O225">
        <v>2.1000000000000001E-2</v>
      </c>
      <c r="P225">
        <v>0.25800000000000001</v>
      </c>
      <c r="Q225" t="s">
        <v>20</v>
      </c>
    </row>
    <row r="226" spans="1:17" x14ac:dyDescent="0.35">
      <c r="A226" t="s">
        <v>1911</v>
      </c>
      <c r="B226" t="s">
        <v>1912</v>
      </c>
      <c r="C226" t="s">
        <v>1911</v>
      </c>
      <c r="D226" t="s">
        <v>5429</v>
      </c>
      <c r="E226" t="s">
        <v>5431</v>
      </c>
      <c r="F226" t="s">
        <v>1914</v>
      </c>
      <c r="G226" t="s">
        <v>5431</v>
      </c>
      <c r="H226" t="s">
        <v>6147</v>
      </c>
      <c r="I226">
        <v>122</v>
      </c>
      <c r="J226">
        <v>31</v>
      </c>
      <c r="K226">
        <v>6</v>
      </c>
      <c r="L226">
        <v>85</v>
      </c>
      <c r="M226">
        <v>37</v>
      </c>
      <c r="N226">
        <v>0.254</v>
      </c>
      <c r="O226">
        <v>4.9000000000000002E-2</v>
      </c>
      <c r="P226">
        <v>0.30299999999999999</v>
      </c>
      <c r="Q226" t="s">
        <v>20</v>
      </c>
    </row>
    <row r="227" spans="1:17" x14ac:dyDescent="0.35">
      <c r="A227" t="s">
        <v>1911</v>
      </c>
      <c r="B227" t="s">
        <v>1912</v>
      </c>
      <c r="C227" t="s">
        <v>1911</v>
      </c>
      <c r="D227" t="s">
        <v>5429</v>
      </c>
      <c r="E227" t="s">
        <v>5433</v>
      </c>
      <c r="F227" t="s">
        <v>1915</v>
      </c>
      <c r="G227" t="s">
        <v>5433</v>
      </c>
      <c r="H227" t="s">
        <v>6147</v>
      </c>
      <c r="I227">
        <v>303</v>
      </c>
      <c r="J227">
        <v>64</v>
      </c>
      <c r="K227">
        <v>14</v>
      </c>
      <c r="L227">
        <v>225</v>
      </c>
      <c r="M227">
        <v>78</v>
      </c>
      <c r="N227">
        <v>0.21099999999999999</v>
      </c>
      <c r="O227">
        <v>4.5999999999999999E-2</v>
      </c>
      <c r="P227">
        <v>0.25700000000000001</v>
      </c>
      <c r="Q227" t="s">
        <v>20</v>
      </c>
    </row>
    <row r="228" spans="1:17" x14ac:dyDescent="0.35">
      <c r="A228" t="s">
        <v>1911</v>
      </c>
      <c r="B228" t="s">
        <v>1912</v>
      </c>
      <c r="C228" t="s">
        <v>1911</v>
      </c>
      <c r="D228" t="s">
        <v>5429</v>
      </c>
      <c r="E228" t="s">
        <v>5435</v>
      </c>
      <c r="F228" t="s">
        <v>1916</v>
      </c>
      <c r="G228" t="s">
        <v>5435</v>
      </c>
      <c r="H228" t="s">
        <v>6147</v>
      </c>
      <c r="I228">
        <v>143</v>
      </c>
      <c r="J228">
        <v>30</v>
      </c>
      <c r="K228">
        <v>7</v>
      </c>
      <c r="L228">
        <v>106</v>
      </c>
      <c r="M228">
        <v>37</v>
      </c>
      <c r="N228">
        <v>0.21</v>
      </c>
      <c r="O228">
        <v>4.9000000000000002E-2</v>
      </c>
      <c r="P228">
        <v>0.25900000000000001</v>
      </c>
      <c r="Q228" t="s">
        <v>20</v>
      </c>
    </row>
    <row r="229" spans="1:17" x14ac:dyDescent="0.35">
      <c r="A229" t="s">
        <v>1917</v>
      </c>
      <c r="B229" t="s">
        <v>1918</v>
      </c>
      <c r="C229" t="s">
        <v>1917</v>
      </c>
      <c r="D229" t="s">
        <v>5437</v>
      </c>
      <c r="E229" t="s">
        <v>5438</v>
      </c>
      <c r="F229" t="s">
        <v>1919</v>
      </c>
      <c r="G229" t="s">
        <v>5438</v>
      </c>
      <c r="H229" t="s">
        <v>6147</v>
      </c>
      <c r="I229">
        <v>193</v>
      </c>
      <c r="J229">
        <v>68</v>
      </c>
      <c r="K229">
        <v>15</v>
      </c>
      <c r="L229">
        <v>110</v>
      </c>
      <c r="M229">
        <v>83</v>
      </c>
      <c r="N229">
        <v>0.35199999999999998</v>
      </c>
      <c r="O229">
        <v>7.8E-2</v>
      </c>
      <c r="P229">
        <v>0.43</v>
      </c>
      <c r="Q229" t="s">
        <v>20</v>
      </c>
    </row>
    <row r="230" spans="1:17" x14ac:dyDescent="0.35">
      <c r="A230" t="s">
        <v>1920</v>
      </c>
      <c r="B230" t="s">
        <v>1921</v>
      </c>
      <c r="C230" t="s">
        <v>1920</v>
      </c>
      <c r="D230" t="s">
        <v>5440</v>
      </c>
      <c r="E230" t="s">
        <v>5441</v>
      </c>
      <c r="F230" t="s">
        <v>1923</v>
      </c>
      <c r="G230" t="s">
        <v>5441</v>
      </c>
      <c r="H230" t="s">
        <v>6147</v>
      </c>
      <c r="I230">
        <v>124</v>
      </c>
      <c r="J230">
        <v>84</v>
      </c>
      <c r="K230" t="s">
        <v>2150</v>
      </c>
      <c r="L230" t="s">
        <v>2150</v>
      </c>
      <c r="M230" t="s">
        <v>2150</v>
      </c>
      <c r="N230">
        <v>0.67700000000000005</v>
      </c>
      <c r="O230" t="s">
        <v>2150</v>
      </c>
      <c r="P230" t="s">
        <v>2150</v>
      </c>
      <c r="Q230" t="s">
        <v>3</v>
      </c>
    </row>
    <row r="231" spans="1:17" x14ac:dyDescent="0.35">
      <c r="A231" t="s">
        <v>1920</v>
      </c>
      <c r="B231" t="s">
        <v>1921</v>
      </c>
      <c r="C231" t="s">
        <v>1920</v>
      </c>
      <c r="D231" t="s">
        <v>5440</v>
      </c>
      <c r="E231" t="s">
        <v>5443</v>
      </c>
      <c r="F231" t="s">
        <v>1924</v>
      </c>
      <c r="G231" t="s">
        <v>5443</v>
      </c>
      <c r="H231" t="s">
        <v>6147</v>
      </c>
      <c r="I231">
        <v>108</v>
      </c>
      <c r="J231">
        <v>53</v>
      </c>
      <c r="K231" t="s">
        <v>2150</v>
      </c>
      <c r="L231" t="s">
        <v>2150</v>
      </c>
      <c r="M231" t="s">
        <v>2150</v>
      </c>
      <c r="N231">
        <v>0.49099999999999999</v>
      </c>
      <c r="O231" t="s">
        <v>2150</v>
      </c>
      <c r="P231" t="s">
        <v>2150</v>
      </c>
      <c r="Q231" t="s">
        <v>3</v>
      </c>
    </row>
    <row r="232" spans="1:17" x14ac:dyDescent="0.35">
      <c r="A232" t="s">
        <v>1925</v>
      </c>
      <c r="B232" t="s">
        <v>1926</v>
      </c>
      <c r="C232" t="s">
        <v>1925</v>
      </c>
      <c r="D232" t="s">
        <v>1926</v>
      </c>
      <c r="E232" t="s">
        <v>5445</v>
      </c>
      <c r="F232" t="s">
        <v>1927</v>
      </c>
      <c r="G232" t="s">
        <v>5445</v>
      </c>
      <c r="H232" t="s">
        <v>6147</v>
      </c>
      <c r="I232">
        <v>72</v>
      </c>
      <c r="J232">
        <v>31</v>
      </c>
      <c r="K232">
        <v>5</v>
      </c>
      <c r="L232">
        <v>36</v>
      </c>
      <c r="M232">
        <v>36</v>
      </c>
      <c r="N232">
        <v>0.43099999999999999</v>
      </c>
      <c r="O232">
        <v>6.9000000000000006E-2</v>
      </c>
      <c r="P232">
        <v>0.5</v>
      </c>
      <c r="Q232" t="s">
        <v>3</v>
      </c>
    </row>
    <row r="233" spans="1:17" x14ac:dyDescent="0.35">
      <c r="A233" t="s">
        <v>1925</v>
      </c>
      <c r="B233" t="s">
        <v>1926</v>
      </c>
      <c r="C233" t="s">
        <v>1925</v>
      </c>
      <c r="D233" t="s">
        <v>1926</v>
      </c>
      <c r="E233" t="s">
        <v>5447</v>
      </c>
      <c r="F233" t="s">
        <v>2193</v>
      </c>
      <c r="G233" t="s">
        <v>5447</v>
      </c>
      <c r="H233" t="s">
        <v>6147</v>
      </c>
      <c r="I233">
        <v>14</v>
      </c>
      <c r="J233" t="s">
        <v>2150</v>
      </c>
      <c r="K233" t="s">
        <v>2150</v>
      </c>
      <c r="L233" t="s">
        <v>2150</v>
      </c>
      <c r="M233" t="s">
        <v>2150</v>
      </c>
      <c r="N233" t="s">
        <v>2150</v>
      </c>
      <c r="O233" t="s">
        <v>2150</v>
      </c>
      <c r="P233" t="s">
        <v>2150</v>
      </c>
      <c r="Q233" t="s">
        <v>20</v>
      </c>
    </row>
    <row r="234" spans="1:17" x14ac:dyDescent="0.35">
      <c r="A234" t="s">
        <v>1925</v>
      </c>
      <c r="B234" t="s">
        <v>1926</v>
      </c>
      <c r="C234" t="s">
        <v>1925</v>
      </c>
      <c r="D234" t="s">
        <v>1926</v>
      </c>
      <c r="E234" t="s">
        <v>5448</v>
      </c>
      <c r="F234" t="s">
        <v>1928</v>
      </c>
      <c r="G234" t="s">
        <v>5448</v>
      </c>
      <c r="H234" t="s">
        <v>6147</v>
      </c>
      <c r="I234">
        <v>59</v>
      </c>
      <c r="J234">
        <v>24</v>
      </c>
      <c r="K234">
        <v>4</v>
      </c>
      <c r="L234">
        <v>31</v>
      </c>
      <c r="M234">
        <v>28</v>
      </c>
      <c r="N234">
        <v>0.40699999999999997</v>
      </c>
      <c r="O234">
        <v>6.8000000000000005E-2</v>
      </c>
      <c r="P234">
        <v>0.47499999999999998</v>
      </c>
      <c r="Q234" t="s">
        <v>20</v>
      </c>
    </row>
    <row r="235" spans="1:17" x14ac:dyDescent="0.35">
      <c r="A235" t="s">
        <v>1939</v>
      </c>
      <c r="B235" t="s">
        <v>1940</v>
      </c>
      <c r="C235" t="s">
        <v>1939</v>
      </c>
      <c r="D235" t="s">
        <v>5469</v>
      </c>
      <c r="E235" t="s">
        <v>5470</v>
      </c>
      <c r="F235" t="s">
        <v>1941</v>
      </c>
      <c r="G235" t="s">
        <v>5470</v>
      </c>
      <c r="H235" t="s">
        <v>6147</v>
      </c>
      <c r="I235">
        <v>159</v>
      </c>
      <c r="J235">
        <v>101</v>
      </c>
      <c r="K235" t="s">
        <v>2150</v>
      </c>
      <c r="L235" t="s">
        <v>2150</v>
      </c>
      <c r="M235" t="s">
        <v>2150</v>
      </c>
      <c r="N235">
        <v>0.63500000000000001</v>
      </c>
      <c r="O235" t="s">
        <v>2150</v>
      </c>
      <c r="P235" t="s">
        <v>2150</v>
      </c>
      <c r="Q235" t="s">
        <v>3</v>
      </c>
    </row>
    <row r="236" spans="1:17" x14ac:dyDescent="0.35">
      <c r="A236" t="s">
        <v>1939</v>
      </c>
      <c r="B236" t="s">
        <v>1940</v>
      </c>
      <c r="C236" t="s">
        <v>1939</v>
      </c>
      <c r="D236" t="s">
        <v>5469</v>
      </c>
      <c r="E236" t="s">
        <v>5472</v>
      </c>
      <c r="F236" t="s">
        <v>1942</v>
      </c>
      <c r="G236" t="s">
        <v>5472</v>
      </c>
      <c r="H236" t="s">
        <v>6147</v>
      </c>
      <c r="I236">
        <v>125</v>
      </c>
      <c r="J236">
        <v>92</v>
      </c>
      <c r="K236" t="s">
        <v>2150</v>
      </c>
      <c r="L236" t="s">
        <v>2150</v>
      </c>
      <c r="M236" t="s">
        <v>2150</v>
      </c>
      <c r="N236">
        <v>0.73599999999999999</v>
      </c>
      <c r="O236" t="s">
        <v>2150</v>
      </c>
      <c r="P236" t="s">
        <v>2150</v>
      </c>
      <c r="Q236" t="s">
        <v>3</v>
      </c>
    </row>
    <row r="237" spans="1:17" x14ac:dyDescent="0.35">
      <c r="A237" t="s">
        <v>224</v>
      </c>
      <c r="B237" t="s">
        <v>1949</v>
      </c>
      <c r="C237" t="s">
        <v>224</v>
      </c>
      <c r="D237" t="s">
        <v>5484</v>
      </c>
      <c r="E237" t="s">
        <v>5485</v>
      </c>
      <c r="F237" t="s">
        <v>1950</v>
      </c>
      <c r="G237" t="s">
        <v>5485</v>
      </c>
      <c r="H237" t="s">
        <v>6147</v>
      </c>
      <c r="I237">
        <v>294</v>
      </c>
      <c r="J237">
        <v>152</v>
      </c>
      <c r="K237">
        <v>15</v>
      </c>
      <c r="L237">
        <v>127</v>
      </c>
      <c r="M237">
        <v>167</v>
      </c>
      <c r="N237">
        <v>0.51700000000000002</v>
      </c>
      <c r="O237">
        <v>5.0999999999999997E-2</v>
      </c>
      <c r="P237">
        <v>0.56799999999999995</v>
      </c>
      <c r="Q237" t="s">
        <v>3</v>
      </c>
    </row>
    <row r="238" spans="1:17" x14ac:dyDescent="0.35">
      <c r="A238" t="s">
        <v>224</v>
      </c>
      <c r="B238" t="s">
        <v>1949</v>
      </c>
      <c r="C238" t="s">
        <v>224</v>
      </c>
      <c r="D238" t="s">
        <v>5484</v>
      </c>
      <c r="E238" t="s">
        <v>5487</v>
      </c>
      <c r="F238" t="s">
        <v>1951</v>
      </c>
      <c r="G238" t="s">
        <v>5487</v>
      </c>
      <c r="H238" t="s">
        <v>6147</v>
      </c>
      <c r="I238">
        <v>121</v>
      </c>
      <c r="J238">
        <v>55</v>
      </c>
      <c r="K238">
        <v>9</v>
      </c>
      <c r="L238">
        <v>57</v>
      </c>
      <c r="M238">
        <v>64</v>
      </c>
      <c r="N238">
        <v>0.45500000000000002</v>
      </c>
      <c r="O238">
        <v>7.3999999999999996E-2</v>
      </c>
      <c r="P238">
        <v>0.52900000000000003</v>
      </c>
      <c r="Q238" t="s">
        <v>3</v>
      </c>
    </row>
    <row r="239" spans="1:17" x14ac:dyDescent="0.35">
      <c r="A239" t="s">
        <v>1952</v>
      </c>
      <c r="B239" t="s">
        <v>1953</v>
      </c>
      <c r="C239" t="s">
        <v>1952</v>
      </c>
      <c r="D239" t="s">
        <v>5489</v>
      </c>
      <c r="E239" t="s">
        <v>5490</v>
      </c>
      <c r="F239" t="s">
        <v>1954</v>
      </c>
      <c r="G239" t="s">
        <v>5490</v>
      </c>
      <c r="H239" t="s">
        <v>6147</v>
      </c>
      <c r="I239">
        <v>54</v>
      </c>
      <c r="J239">
        <v>27</v>
      </c>
      <c r="K239">
        <v>6</v>
      </c>
      <c r="L239">
        <v>21</v>
      </c>
      <c r="M239">
        <v>33</v>
      </c>
      <c r="N239">
        <v>0.5</v>
      </c>
      <c r="O239">
        <v>0.111</v>
      </c>
      <c r="P239">
        <v>0.61099999999999999</v>
      </c>
      <c r="Q239" t="s">
        <v>3</v>
      </c>
    </row>
    <row r="240" spans="1:17" x14ac:dyDescent="0.35">
      <c r="A240" t="s">
        <v>1952</v>
      </c>
      <c r="B240" t="s">
        <v>1953</v>
      </c>
      <c r="C240" t="s">
        <v>1952</v>
      </c>
      <c r="D240" t="s">
        <v>5489</v>
      </c>
      <c r="E240" t="s">
        <v>5492</v>
      </c>
      <c r="F240" t="s">
        <v>1955</v>
      </c>
      <c r="G240" t="s">
        <v>5492</v>
      </c>
      <c r="H240" t="s">
        <v>6147</v>
      </c>
      <c r="I240">
        <v>38</v>
      </c>
      <c r="J240" t="s">
        <v>2150</v>
      </c>
      <c r="K240" t="s">
        <v>2150</v>
      </c>
      <c r="L240">
        <v>19</v>
      </c>
      <c r="M240">
        <v>19</v>
      </c>
      <c r="N240" t="s">
        <v>2150</v>
      </c>
      <c r="O240" t="s">
        <v>2150</v>
      </c>
      <c r="P240">
        <v>0.5</v>
      </c>
      <c r="Q240" t="s">
        <v>3</v>
      </c>
    </row>
    <row r="241" spans="1:17" x14ac:dyDescent="0.35">
      <c r="A241" t="s">
        <v>1430</v>
      </c>
      <c r="B241" t="s">
        <v>1956</v>
      </c>
      <c r="C241" t="s">
        <v>1430</v>
      </c>
      <c r="D241" t="s">
        <v>5494</v>
      </c>
      <c r="E241" t="s">
        <v>5495</v>
      </c>
      <c r="F241" t="s">
        <v>1957</v>
      </c>
      <c r="G241" t="s">
        <v>5495</v>
      </c>
      <c r="H241" t="s">
        <v>6147</v>
      </c>
      <c r="I241">
        <v>91</v>
      </c>
      <c r="J241">
        <v>37</v>
      </c>
      <c r="K241">
        <v>16</v>
      </c>
      <c r="L241">
        <v>38</v>
      </c>
      <c r="M241">
        <v>53</v>
      </c>
      <c r="N241">
        <v>0.40699999999999997</v>
      </c>
      <c r="O241">
        <v>0.17599999999999999</v>
      </c>
      <c r="P241">
        <v>0.58199999999999996</v>
      </c>
      <c r="Q241" t="s">
        <v>3</v>
      </c>
    </row>
    <row r="242" spans="1:17" x14ac:dyDescent="0.35">
      <c r="A242" t="s">
        <v>1430</v>
      </c>
      <c r="B242" t="s">
        <v>1956</v>
      </c>
      <c r="C242" t="s">
        <v>1430</v>
      </c>
      <c r="D242" t="s">
        <v>5494</v>
      </c>
      <c r="E242" t="s">
        <v>5497</v>
      </c>
      <c r="F242" t="s">
        <v>1958</v>
      </c>
      <c r="G242" t="s">
        <v>5497</v>
      </c>
      <c r="H242" t="s">
        <v>6147</v>
      </c>
      <c r="I242">
        <v>107</v>
      </c>
      <c r="J242">
        <v>45</v>
      </c>
      <c r="K242">
        <v>10</v>
      </c>
      <c r="L242">
        <v>52</v>
      </c>
      <c r="M242">
        <v>55</v>
      </c>
      <c r="N242">
        <v>0.42099999999999999</v>
      </c>
      <c r="O242">
        <v>9.2999999999999999E-2</v>
      </c>
      <c r="P242">
        <v>0.51400000000000001</v>
      </c>
      <c r="Q242" t="s">
        <v>3</v>
      </c>
    </row>
    <row r="243" spans="1:17" x14ac:dyDescent="0.35">
      <c r="A243" t="s">
        <v>1959</v>
      </c>
      <c r="B243" t="s">
        <v>1960</v>
      </c>
      <c r="C243" t="s">
        <v>1959</v>
      </c>
      <c r="D243" t="s">
        <v>5499</v>
      </c>
      <c r="E243" t="s">
        <v>5500</v>
      </c>
      <c r="F243" t="s">
        <v>1961</v>
      </c>
      <c r="G243" t="s">
        <v>5500</v>
      </c>
      <c r="H243" t="s">
        <v>6147</v>
      </c>
      <c r="I243">
        <v>24</v>
      </c>
      <c r="J243">
        <v>9</v>
      </c>
      <c r="K243">
        <v>4</v>
      </c>
      <c r="L243">
        <v>11</v>
      </c>
      <c r="M243">
        <v>13</v>
      </c>
      <c r="N243">
        <v>0.375</v>
      </c>
      <c r="O243">
        <v>0.16700000000000001</v>
      </c>
      <c r="P243">
        <v>0.54200000000000004</v>
      </c>
      <c r="Q243" t="s">
        <v>3</v>
      </c>
    </row>
    <row r="244" spans="1:17" x14ac:dyDescent="0.35">
      <c r="A244" t="s">
        <v>1959</v>
      </c>
      <c r="B244" t="s">
        <v>1960</v>
      </c>
      <c r="C244" t="s">
        <v>1959</v>
      </c>
      <c r="D244" t="s">
        <v>5499</v>
      </c>
      <c r="E244" t="s">
        <v>5502</v>
      </c>
      <c r="F244" t="s">
        <v>1962</v>
      </c>
      <c r="G244" t="s">
        <v>5502</v>
      </c>
      <c r="H244" t="s">
        <v>6147</v>
      </c>
      <c r="I244">
        <v>51</v>
      </c>
      <c r="J244">
        <v>19</v>
      </c>
      <c r="K244">
        <v>7</v>
      </c>
      <c r="L244">
        <v>25</v>
      </c>
      <c r="M244">
        <v>26</v>
      </c>
      <c r="N244">
        <v>0.373</v>
      </c>
      <c r="O244">
        <v>0.13700000000000001</v>
      </c>
      <c r="P244">
        <v>0.51</v>
      </c>
      <c r="Q244" t="s">
        <v>3</v>
      </c>
    </row>
    <row r="245" spans="1:17" x14ac:dyDescent="0.35">
      <c r="A245" t="s">
        <v>1959</v>
      </c>
      <c r="B245" t="s">
        <v>1960</v>
      </c>
      <c r="C245" t="s">
        <v>1959</v>
      </c>
      <c r="D245" t="s">
        <v>5499</v>
      </c>
      <c r="E245" t="s">
        <v>5504</v>
      </c>
      <c r="F245" t="s">
        <v>1963</v>
      </c>
      <c r="G245" t="s">
        <v>5504</v>
      </c>
      <c r="H245" t="s">
        <v>6147</v>
      </c>
      <c r="I245">
        <v>50</v>
      </c>
      <c r="J245">
        <v>13</v>
      </c>
      <c r="K245">
        <v>12</v>
      </c>
      <c r="L245">
        <v>25</v>
      </c>
      <c r="M245">
        <v>25</v>
      </c>
      <c r="N245">
        <v>0.26</v>
      </c>
      <c r="O245">
        <v>0.24</v>
      </c>
      <c r="P245">
        <v>0.5</v>
      </c>
      <c r="Q245" t="s">
        <v>3</v>
      </c>
    </row>
    <row r="246" spans="1:17" x14ac:dyDescent="0.35">
      <c r="A246" t="s">
        <v>1964</v>
      </c>
      <c r="B246" t="s">
        <v>1965</v>
      </c>
      <c r="C246" t="s">
        <v>1964</v>
      </c>
      <c r="D246" t="s">
        <v>5506</v>
      </c>
      <c r="E246" t="s">
        <v>5507</v>
      </c>
      <c r="F246" t="s">
        <v>1966</v>
      </c>
      <c r="G246" t="s">
        <v>5507</v>
      </c>
      <c r="H246" t="s">
        <v>6147</v>
      </c>
      <c r="I246">
        <v>35</v>
      </c>
      <c r="J246">
        <v>20</v>
      </c>
      <c r="K246" t="s">
        <v>2150</v>
      </c>
      <c r="L246" t="s">
        <v>2150</v>
      </c>
      <c r="M246" t="s">
        <v>2150</v>
      </c>
      <c r="N246">
        <v>0.57099999999999995</v>
      </c>
      <c r="O246" t="s">
        <v>2150</v>
      </c>
      <c r="P246" t="s">
        <v>2150</v>
      </c>
      <c r="Q246" t="s">
        <v>3</v>
      </c>
    </row>
    <row r="247" spans="1:17" x14ac:dyDescent="0.35">
      <c r="A247" t="s">
        <v>1964</v>
      </c>
      <c r="B247" t="s">
        <v>1965</v>
      </c>
      <c r="C247" t="s">
        <v>1964</v>
      </c>
      <c r="D247" t="s">
        <v>5506</v>
      </c>
      <c r="E247" t="s">
        <v>5509</v>
      </c>
      <c r="F247" t="s">
        <v>1967</v>
      </c>
      <c r="G247" t="s">
        <v>5509</v>
      </c>
      <c r="H247" t="s">
        <v>6147</v>
      </c>
      <c r="I247">
        <v>41</v>
      </c>
      <c r="J247" t="s">
        <v>2150</v>
      </c>
      <c r="K247" t="s">
        <v>2150</v>
      </c>
      <c r="L247">
        <v>21</v>
      </c>
      <c r="M247">
        <v>20</v>
      </c>
      <c r="N247" t="s">
        <v>2150</v>
      </c>
      <c r="O247" t="s">
        <v>2150</v>
      </c>
      <c r="P247">
        <v>0.48799999999999999</v>
      </c>
      <c r="Q247" t="s">
        <v>20</v>
      </c>
    </row>
    <row r="248" spans="1:17" x14ac:dyDescent="0.35">
      <c r="A248" t="s">
        <v>2056</v>
      </c>
      <c r="B248" t="s">
        <v>2057</v>
      </c>
      <c r="C248" t="s">
        <v>2056</v>
      </c>
      <c r="D248" t="s">
        <v>5653</v>
      </c>
      <c r="E248" t="s">
        <v>5654</v>
      </c>
      <c r="F248" t="s">
        <v>1202</v>
      </c>
      <c r="G248" t="s">
        <v>5654</v>
      </c>
      <c r="H248" t="s">
        <v>6147</v>
      </c>
      <c r="I248">
        <v>432</v>
      </c>
      <c r="J248">
        <v>180</v>
      </c>
      <c r="K248">
        <v>43</v>
      </c>
      <c r="L248">
        <v>209</v>
      </c>
      <c r="M248">
        <v>223</v>
      </c>
      <c r="N248">
        <v>0.41699999999999998</v>
      </c>
      <c r="O248">
        <v>0.1</v>
      </c>
      <c r="P248">
        <v>0.51600000000000001</v>
      </c>
      <c r="Q248" t="s">
        <v>3</v>
      </c>
    </row>
    <row r="249" spans="1:17" x14ac:dyDescent="0.35">
      <c r="A249" t="s">
        <v>2056</v>
      </c>
      <c r="B249" t="s">
        <v>2057</v>
      </c>
      <c r="C249" t="s">
        <v>2056</v>
      </c>
      <c r="D249" t="s">
        <v>5653</v>
      </c>
      <c r="E249" t="s">
        <v>5655</v>
      </c>
      <c r="F249" t="s">
        <v>2058</v>
      </c>
      <c r="G249" t="s">
        <v>5655</v>
      </c>
      <c r="H249" t="s">
        <v>6147</v>
      </c>
      <c r="I249">
        <v>237</v>
      </c>
      <c r="J249">
        <v>85</v>
      </c>
      <c r="K249">
        <v>15</v>
      </c>
      <c r="L249">
        <v>137</v>
      </c>
      <c r="M249">
        <v>100</v>
      </c>
      <c r="N249">
        <v>0.35899999999999999</v>
      </c>
      <c r="O249">
        <v>6.3E-2</v>
      </c>
      <c r="P249">
        <v>0.42199999999999999</v>
      </c>
      <c r="Q249" t="s">
        <v>20</v>
      </c>
    </row>
    <row r="250" spans="1:17" x14ac:dyDescent="0.35">
      <c r="A250" t="s">
        <v>2056</v>
      </c>
      <c r="B250" t="s">
        <v>2057</v>
      </c>
      <c r="C250" t="s">
        <v>2056</v>
      </c>
      <c r="D250" t="s">
        <v>5653</v>
      </c>
      <c r="E250" t="s">
        <v>5657</v>
      </c>
      <c r="F250" t="s">
        <v>2059</v>
      </c>
      <c r="G250" t="s">
        <v>5657</v>
      </c>
      <c r="H250" t="s">
        <v>6147</v>
      </c>
      <c r="I250">
        <v>291</v>
      </c>
      <c r="J250">
        <v>108</v>
      </c>
      <c r="K250">
        <v>16</v>
      </c>
      <c r="L250">
        <v>167</v>
      </c>
      <c r="M250">
        <v>124</v>
      </c>
      <c r="N250">
        <v>0.371</v>
      </c>
      <c r="O250">
        <v>5.5E-2</v>
      </c>
      <c r="P250">
        <v>0.42599999999999999</v>
      </c>
      <c r="Q250" t="s">
        <v>20</v>
      </c>
    </row>
    <row r="251" spans="1:17" x14ac:dyDescent="0.35">
      <c r="A251" t="s">
        <v>2060</v>
      </c>
      <c r="B251" t="s">
        <v>2061</v>
      </c>
      <c r="C251" t="s">
        <v>2060</v>
      </c>
      <c r="D251" t="s">
        <v>5659</v>
      </c>
      <c r="E251" t="s">
        <v>5660</v>
      </c>
      <c r="F251" t="s">
        <v>2062</v>
      </c>
      <c r="G251" t="s">
        <v>5660</v>
      </c>
      <c r="H251" t="s">
        <v>6147</v>
      </c>
      <c r="I251">
        <v>88</v>
      </c>
      <c r="J251">
        <v>25</v>
      </c>
      <c r="K251">
        <v>4</v>
      </c>
      <c r="L251">
        <v>59</v>
      </c>
      <c r="M251">
        <v>29</v>
      </c>
      <c r="N251">
        <v>0.28399999999999997</v>
      </c>
      <c r="O251">
        <v>4.4999999999999998E-2</v>
      </c>
      <c r="P251">
        <v>0.33</v>
      </c>
      <c r="Q251" t="s">
        <v>20</v>
      </c>
    </row>
    <row r="252" spans="1:17" x14ac:dyDescent="0.35">
      <c r="A252" t="s">
        <v>2060</v>
      </c>
      <c r="B252" t="s">
        <v>2061</v>
      </c>
      <c r="C252" t="s">
        <v>2060</v>
      </c>
      <c r="D252" t="s">
        <v>5659</v>
      </c>
      <c r="E252" t="s">
        <v>5662</v>
      </c>
      <c r="F252" t="s">
        <v>2063</v>
      </c>
      <c r="G252" t="s">
        <v>5662</v>
      </c>
      <c r="H252" t="s">
        <v>6147</v>
      </c>
      <c r="I252">
        <v>84</v>
      </c>
      <c r="J252">
        <v>31</v>
      </c>
      <c r="K252">
        <v>7</v>
      </c>
      <c r="L252">
        <v>46</v>
      </c>
      <c r="M252">
        <v>38</v>
      </c>
      <c r="N252">
        <v>0.36899999999999999</v>
      </c>
      <c r="O252">
        <v>8.3000000000000004E-2</v>
      </c>
      <c r="P252">
        <v>0.45200000000000001</v>
      </c>
      <c r="Q252" t="s">
        <v>20</v>
      </c>
    </row>
    <row r="253" spans="1:17" x14ac:dyDescent="0.35">
      <c r="A253" t="s">
        <v>2064</v>
      </c>
      <c r="B253" t="s">
        <v>2065</v>
      </c>
      <c r="C253" t="s">
        <v>2064</v>
      </c>
      <c r="D253" t="s">
        <v>5664</v>
      </c>
      <c r="E253" t="s">
        <v>5665</v>
      </c>
      <c r="F253" t="s">
        <v>2066</v>
      </c>
      <c r="G253" t="s">
        <v>5665</v>
      </c>
      <c r="H253" t="s">
        <v>6147</v>
      </c>
      <c r="I253">
        <v>79</v>
      </c>
      <c r="J253">
        <v>16</v>
      </c>
      <c r="K253">
        <v>8</v>
      </c>
      <c r="L253">
        <v>55</v>
      </c>
      <c r="M253">
        <v>24</v>
      </c>
      <c r="N253">
        <v>0.20300000000000001</v>
      </c>
      <c r="O253">
        <v>0.10100000000000001</v>
      </c>
      <c r="P253">
        <v>0.30399999999999999</v>
      </c>
      <c r="Q253" t="s">
        <v>20</v>
      </c>
    </row>
    <row r="254" spans="1:17" x14ac:dyDescent="0.35">
      <c r="A254" t="s">
        <v>2064</v>
      </c>
      <c r="B254" t="s">
        <v>2065</v>
      </c>
      <c r="C254" t="s">
        <v>2064</v>
      </c>
      <c r="D254" t="s">
        <v>5664</v>
      </c>
      <c r="E254" t="s">
        <v>5667</v>
      </c>
      <c r="F254" t="s">
        <v>2067</v>
      </c>
      <c r="G254" t="s">
        <v>5667</v>
      </c>
      <c r="H254" t="s">
        <v>6147</v>
      </c>
      <c r="I254">
        <v>99</v>
      </c>
      <c r="J254">
        <v>17</v>
      </c>
      <c r="K254">
        <v>9</v>
      </c>
      <c r="L254">
        <v>73</v>
      </c>
      <c r="M254">
        <v>26</v>
      </c>
      <c r="N254">
        <v>0.17199999999999999</v>
      </c>
      <c r="O254">
        <v>9.0999999999999998E-2</v>
      </c>
      <c r="P254">
        <v>0.26300000000000001</v>
      </c>
      <c r="Q254" t="s">
        <v>20</v>
      </c>
    </row>
    <row r="255" spans="1:17" x14ac:dyDescent="0.35">
      <c r="A255" t="s">
        <v>2068</v>
      </c>
      <c r="B255" t="s">
        <v>2069</v>
      </c>
      <c r="C255" t="s">
        <v>2068</v>
      </c>
      <c r="D255" t="s">
        <v>5669</v>
      </c>
      <c r="E255" t="s">
        <v>5670</v>
      </c>
      <c r="F255" t="s">
        <v>2070</v>
      </c>
      <c r="G255" t="s">
        <v>5670</v>
      </c>
      <c r="H255" t="s">
        <v>6147</v>
      </c>
      <c r="I255">
        <v>68</v>
      </c>
      <c r="J255">
        <v>33</v>
      </c>
      <c r="K255">
        <v>8</v>
      </c>
      <c r="L255">
        <v>27</v>
      </c>
      <c r="M255">
        <v>41</v>
      </c>
      <c r="N255">
        <v>0.48499999999999999</v>
      </c>
      <c r="O255">
        <v>0.11799999999999999</v>
      </c>
      <c r="P255">
        <v>0.60299999999999998</v>
      </c>
      <c r="Q255" t="s">
        <v>3</v>
      </c>
    </row>
    <row r="256" spans="1:17" x14ac:dyDescent="0.35">
      <c r="A256" t="s">
        <v>2071</v>
      </c>
      <c r="B256" t="s">
        <v>2072</v>
      </c>
      <c r="C256" t="s">
        <v>2071</v>
      </c>
      <c r="D256" t="s">
        <v>5672</v>
      </c>
      <c r="E256" t="s">
        <v>5673</v>
      </c>
      <c r="F256" t="s">
        <v>2197</v>
      </c>
      <c r="G256" t="s">
        <v>5673</v>
      </c>
      <c r="H256" t="s">
        <v>6147</v>
      </c>
      <c r="I256">
        <v>56</v>
      </c>
      <c r="J256">
        <v>34</v>
      </c>
      <c r="K256">
        <v>10</v>
      </c>
      <c r="L256">
        <v>12</v>
      </c>
      <c r="M256">
        <v>44</v>
      </c>
      <c r="N256">
        <v>0.60699999999999998</v>
      </c>
      <c r="O256">
        <v>0.17899999999999999</v>
      </c>
      <c r="P256">
        <v>0.78600000000000003</v>
      </c>
      <c r="Q256" t="s">
        <v>6</v>
      </c>
    </row>
    <row r="257" spans="1:17" x14ac:dyDescent="0.35">
      <c r="A257" t="s">
        <v>2071</v>
      </c>
      <c r="B257" t="s">
        <v>2072</v>
      </c>
      <c r="C257" t="s">
        <v>2071</v>
      </c>
      <c r="D257" t="s">
        <v>5672</v>
      </c>
      <c r="E257" t="s">
        <v>5675</v>
      </c>
      <c r="F257" t="s">
        <v>2073</v>
      </c>
      <c r="G257" t="s">
        <v>5675</v>
      </c>
      <c r="H257" t="s">
        <v>6147</v>
      </c>
      <c r="I257">
        <v>228</v>
      </c>
      <c r="J257">
        <v>137</v>
      </c>
      <c r="K257">
        <v>28</v>
      </c>
      <c r="L257">
        <v>63</v>
      </c>
      <c r="M257">
        <v>165</v>
      </c>
      <c r="N257">
        <v>0.60099999999999998</v>
      </c>
      <c r="O257">
        <v>0.123</v>
      </c>
      <c r="P257">
        <v>0.72399999999999998</v>
      </c>
      <c r="Q257" t="s">
        <v>3</v>
      </c>
    </row>
    <row r="258" spans="1:17" x14ac:dyDescent="0.35">
      <c r="A258" t="s">
        <v>2071</v>
      </c>
      <c r="B258" t="s">
        <v>2072</v>
      </c>
      <c r="C258" t="s">
        <v>2071</v>
      </c>
      <c r="D258" t="s">
        <v>5672</v>
      </c>
      <c r="E258" t="s">
        <v>5677</v>
      </c>
      <c r="F258" t="s">
        <v>2074</v>
      </c>
      <c r="G258" t="s">
        <v>5677</v>
      </c>
      <c r="H258" t="s">
        <v>6147</v>
      </c>
      <c r="I258">
        <v>313</v>
      </c>
      <c r="J258">
        <v>180</v>
      </c>
      <c r="K258">
        <v>37</v>
      </c>
      <c r="L258">
        <v>96</v>
      </c>
      <c r="M258">
        <v>217</v>
      </c>
      <c r="N258">
        <v>0.57499999999999996</v>
      </c>
      <c r="O258">
        <v>0.11799999999999999</v>
      </c>
      <c r="P258">
        <v>0.69299999999999995</v>
      </c>
      <c r="Q258" t="s">
        <v>3</v>
      </c>
    </row>
    <row r="259" spans="1:17" x14ac:dyDescent="0.35">
      <c r="A259" t="s">
        <v>2071</v>
      </c>
      <c r="B259" t="s">
        <v>2072</v>
      </c>
      <c r="C259" t="s">
        <v>2071</v>
      </c>
      <c r="D259" t="s">
        <v>5672</v>
      </c>
      <c r="E259" t="s">
        <v>5679</v>
      </c>
      <c r="F259" t="s">
        <v>2075</v>
      </c>
      <c r="G259" t="s">
        <v>5679</v>
      </c>
      <c r="H259" t="s">
        <v>6147</v>
      </c>
      <c r="I259">
        <v>246</v>
      </c>
      <c r="J259">
        <v>124</v>
      </c>
      <c r="K259">
        <v>35</v>
      </c>
      <c r="L259">
        <v>87</v>
      </c>
      <c r="M259">
        <v>159</v>
      </c>
      <c r="N259">
        <v>0.504</v>
      </c>
      <c r="O259">
        <v>0.14199999999999999</v>
      </c>
      <c r="P259">
        <v>0.64600000000000002</v>
      </c>
      <c r="Q259" t="s">
        <v>3</v>
      </c>
    </row>
    <row r="260" spans="1:17" x14ac:dyDescent="0.35">
      <c r="A260" t="s">
        <v>2076</v>
      </c>
      <c r="B260" t="s">
        <v>2077</v>
      </c>
      <c r="C260" t="s">
        <v>2076</v>
      </c>
      <c r="D260" t="s">
        <v>5681</v>
      </c>
      <c r="E260" t="s">
        <v>5682</v>
      </c>
      <c r="F260" t="s">
        <v>2078</v>
      </c>
      <c r="G260" t="s">
        <v>5682</v>
      </c>
      <c r="H260" t="s">
        <v>6147</v>
      </c>
      <c r="I260">
        <v>409</v>
      </c>
      <c r="J260">
        <v>219</v>
      </c>
      <c r="K260">
        <v>41</v>
      </c>
      <c r="L260">
        <v>149</v>
      </c>
      <c r="M260">
        <v>260</v>
      </c>
      <c r="N260">
        <v>0.53500000000000003</v>
      </c>
      <c r="O260">
        <v>0.1</v>
      </c>
      <c r="P260">
        <v>0.63600000000000001</v>
      </c>
      <c r="Q260" t="s">
        <v>3</v>
      </c>
    </row>
    <row r="261" spans="1:17" x14ac:dyDescent="0.35">
      <c r="A261" t="s">
        <v>2076</v>
      </c>
      <c r="B261" t="s">
        <v>2077</v>
      </c>
      <c r="C261" t="s">
        <v>2076</v>
      </c>
      <c r="D261" t="s">
        <v>5681</v>
      </c>
      <c r="E261" t="s">
        <v>5684</v>
      </c>
      <c r="F261" t="s">
        <v>2079</v>
      </c>
      <c r="G261" t="s">
        <v>5684</v>
      </c>
      <c r="H261" t="s">
        <v>6147</v>
      </c>
      <c r="I261">
        <v>333</v>
      </c>
      <c r="J261">
        <v>153</v>
      </c>
      <c r="K261">
        <v>42</v>
      </c>
      <c r="L261">
        <v>138</v>
      </c>
      <c r="M261">
        <v>195</v>
      </c>
      <c r="N261">
        <v>0.45900000000000002</v>
      </c>
      <c r="O261">
        <v>0.126</v>
      </c>
      <c r="P261">
        <v>0.58599999999999997</v>
      </c>
      <c r="Q261" t="s">
        <v>3</v>
      </c>
    </row>
    <row r="262" spans="1:17" x14ac:dyDescent="0.35">
      <c r="A262" t="s">
        <v>1178</v>
      </c>
      <c r="B262" t="s">
        <v>2080</v>
      </c>
      <c r="C262" t="s">
        <v>1178</v>
      </c>
      <c r="D262" t="s">
        <v>5686</v>
      </c>
      <c r="E262" t="s">
        <v>5687</v>
      </c>
      <c r="F262" t="s">
        <v>2081</v>
      </c>
      <c r="G262" t="s">
        <v>5687</v>
      </c>
      <c r="H262" t="s">
        <v>6147</v>
      </c>
      <c r="I262">
        <v>83</v>
      </c>
      <c r="J262">
        <v>42</v>
      </c>
      <c r="K262">
        <v>9</v>
      </c>
      <c r="L262">
        <v>32</v>
      </c>
      <c r="M262">
        <v>51</v>
      </c>
      <c r="N262">
        <v>0.50600000000000001</v>
      </c>
      <c r="O262">
        <v>0.108</v>
      </c>
      <c r="P262">
        <v>0.61399999999999999</v>
      </c>
      <c r="Q262" t="s">
        <v>3</v>
      </c>
    </row>
    <row r="263" spans="1:17" x14ac:dyDescent="0.35">
      <c r="A263" t="s">
        <v>1178</v>
      </c>
      <c r="B263" t="s">
        <v>2080</v>
      </c>
      <c r="C263" t="s">
        <v>1178</v>
      </c>
      <c r="D263" t="s">
        <v>5686</v>
      </c>
      <c r="E263" t="s">
        <v>5689</v>
      </c>
      <c r="F263" t="s">
        <v>2082</v>
      </c>
      <c r="G263" t="s">
        <v>5689</v>
      </c>
      <c r="H263" t="s">
        <v>6147</v>
      </c>
      <c r="I263">
        <v>81</v>
      </c>
      <c r="J263">
        <v>35</v>
      </c>
      <c r="K263">
        <v>7</v>
      </c>
      <c r="L263">
        <v>39</v>
      </c>
      <c r="M263">
        <v>42</v>
      </c>
      <c r="N263">
        <v>0.432</v>
      </c>
      <c r="O263">
        <v>8.5999999999999993E-2</v>
      </c>
      <c r="P263">
        <v>0.51900000000000002</v>
      </c>
      <c r="Q263" t="s">
        <v>3</v>
      </c>
    </row>
    <row r="264" spans="1:17" x14ac:dyDescent="0.35">
      <c r="A264" t="s">
        <v>2083</v>
      </c>
      <c r="B264" t="s">
        <v>2084</v>
      </c>
      <c r="C264" t="s">
        <v>2083</v>
      </c>
      <c r="D264" t="s">
        <v>5691</v>
      </c>
      <c r="E264" t="s">
        <v>5692</v>
      </c>
      <c r="F264" t="s">
        <v>2085</v>
      </c>
      <c r="G264" t="s">
        <v>5692</v>
      </c>
      <c r="H264" t="s">
        <v>6147</v>
      </c>
      <c r="I264">
        <v>64</v>
      </c>
      <c r="J264" t="s">
        <v>2150</v>
      </c>
      <c r="K264" t="s">
        <v>2150</v>
      </c>
      <c r="L264">
        <v>36</v>
      </c>
      <c r="M264">
        <v>28</v>
      </c>
      <c r="N264" t="s">
        <v>2150</v>
      </c>
      <c r="O264" t="s">
        <v>2150</v>
      </c>
      <c r="P264">
        <v>0.438</v>
      </c>
      <c r="Q264" t="s">
        <v>20</v>
      </c>
    </row>
    <row r="265" spans="1:17" x14ac:dyDescent="0.35">
      <c r="A265" t="s">
        <v>2204</v>
      </c>
      <c r="B265" t="s">
        <v>2148</v>
      </c>
      <c r="C265" t="s">
        <v>2204</v>
      </c>
      <c r="D265" t="s">
        <v>5974</v>
      </c>
      <c r="E265" t="s">
        <v>5975</v>
      </c>
      <c r="F265" t="s">
        <v>2148</v>
      </c>
      <c r="G265" t="s">
        <v>5975</v>
      </c>
      <c r="H265" t="s">
        <v>6147</v>
      </c>
      <c r="I265">
        <v>160</v>
      </c>
      <c r="J265">
        <v>97</v>
      </c>
      <c r="K265">
        <v>11</v>
      </c>
      <c r="L265">
        <v>52</v>
      </c>
      <c r="M265">
        <v>108</v>
      </c>
      <c r="N265">
        <v>0.60599999999999998</v>
      </c>
      <c r="O265">
        <v>6.9000000000000006E-2</v>
      </c>
      <c r="P265">
        <v>0.67500000000000004</v>
      </c>
      <c r="Q265" t="s">
        <v>3</v>
      </c>
    </row>
  </sheetData>
  <autoFilter ref="A1:Q1" xr:uid="{BDF4DB31-ED36-4B3E-95C3-361AC9835C03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C253738870084B85BD429824766166" ma:contentTypeVersion="13" ma:contentTypeDescription="Create a new document." ma:contentTypeScope="" ma:versionID="cf49dcab924a6babc5114af48416a7a7">
  <xsd:schema xmlns:xsd="http://www.w3.org/2001/XMLSchema" xmlns:xs="http://www.w3.org/2001/XMLSchema" xmlns:p="http://schemas.microsoft.com/office/2006/metadata/properties" xmlns:ns2="bf4c7ac3-0834-42cc-a40e-499caae2d50b" xmlns:ns3="6a597bc7-c86c-4892-ad3e-43cc0a7c8044" targetNamespace="http://schemas.microsoft.com/office/2006/metadata/properties" ma:root="true" ma:fieldsID="4d09db1792859752b07cda0446febd27" ns2:_="" ns3:_="">
    <xsd:import namespace="bf4c7ac3-0834-42cc-a40e-499caae2d50b"/>
    <xsd:import namespace="6a597bc7-c86c-4892-ad3e-43cc0a7c80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c7ac3-0834-42cc-a40e-499caae2d5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3d99294-4495-451a-babc-f01b43cdf9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7bc7-c86c-4892-ad3e-43cc0a7c80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5cc5181-36ca-49e1-8e86-be14be12f89d}" ma:internalName="TaxCatchAll" ma:showField="CatchAllData" ma:web="6a597bc7-c86c-4892-ad3e-43cc0a7c80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4c7ac3-0834-42cc-a40e-499caae2d50b">
      <Terms xmlns="http://schemas.microsoft.com/office/infopath/2007/PartnerControls"/>
    </lcf76f155ced4ddcb4097134ff3c332f>
    <TaxCatchAll xmlns="6a597bc7-c86c-4892-ad3e-43cc0a7c8044" xsi:nil="true"/>
  </documentManagement>
</p:properties>
</file>

<file path=customXml/itemProps1.xml><?xml version="1.0" encoding="utf-8"?>
<ds:datastoreItem xmlns:ds="http://schemas.openxmlformats.org/officeDocument/2006/customXml" ds:itemID="{B5D17CA9-961D-45AE-AF8B-0D14ED0DC9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3050E9-5638-4A98-B24C-1BEEAB045F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c7ac3-0834-42cc-a40e-499caae2d50b"/>
    <ds:schemaRef ds:uri="6a597bc7-c86c-4892-ad3e-43cc0a7c80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0C404A-9D32-4636-950F-CD8F6565E0C2}">
  <ds:schemaRefs>
    <ds:schemaRef ds:uri="http://schemas.microsoft.com/office/2006/metadata/properties"/>
    <ds:schemaRef ds:uri="http://schemas.microsoft.com/office/infopath/2007/PartnerControls"/>
    <ds:schemaRef ds:uri="bf4c7ac3-0834-42cc-a40e-499caae2d50b"/>
    <ds:schemaRef ds:uri="6a597bc7-c86c-4892-ad3e-43cc0a7c80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BAB Identified Sites</vt:lpstr>
      <vt:lpstr>Active SNP Sites patched in</vt:lpstr>
      <vt:lpstr>SY22-23 FRL_uns</vt:lpstr>
      <vt:lpstr>SNP App Export 23-34</vt:lpstr>
      <vt:lpstr>July-Dec 23-24  Claim Export</vt:lpstr>
      <vt:lpstr>No claims SY23-24</vt:lpstr>
      <vt:lpstr>District Size</vt:lpstr>
      <vt:lpstr>District Size Under 1000</vt:lpstr>
      <vt:lpstr>&lt;1000 removed</vt:lpstr>
    </vt:vector>
  </TitlesOfParts>
  <Manager/>
  <Company>Colorado Department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Holmgren, Morgan</dc:creator>
  <cp:keywords/>
  <dc:description/>
  <cp:lastModifiedBy>Herman, Jenny</cp:lastModifiedBy>
  <cp:revision/>
  <dcterms:created xsi:type="dcterms:W3CDTF">2018-01-04T22:30:49Z</dcterms:created>
  <dcterms:modified xsi:type="dcterms:W3CDTF">2024-03-21T18:17:35Z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0x010100E8C253738870084B85BD429824766166</vt:lpwstr>
  </property>
  <property fmtid="{D5CDD505-2E9C-101B-9397-08002B2CF9AE}" pid="3" name="MediaServiceImageTags">
    <vt:lpwstr/>
  </property>
</Properties>
</file>